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/>
  <mc:AlternateContent xmlns:mc="http://schemas.openxmlformats.org/markup-compatibility/2006">
    <mc:Choice Requires="x15">
      <x15ac:absPath xmlns:x15ac="http://schemas.microsoft.com/office/spreadsheetml/2010/11/ac" url="C:\Users\smartestpersonalive\Documents\Github_files\car_sales_excel\"/>
    </mc:Choice>
  </mc:AlternateContent>
  <xr:revisionPtr revIDLastSave="0" documentId="13_ncr:1_{F59FFB0C-BF50-4EC7-A443-D70CC14A5A4B}" xr6:coauthVersionLast="45" xr6:coauthVersionMax="45" xr10:uidLastSave="{00000000-0000-0000-0000-000000000000}"/>
  <bookViews>
    <workbookView xWindow="-120" yWindow="-120" windowWidth="29040" windowHeight="15840" activeTab="3" xr2:uid="{00000000-000D-0000-FFFF-FFFF00000000}"/>
  </bookViews>
  <sheets>
    <sheet name="Raw" sheetId="1" r:id="rId1"/>
    <sheet name="Car Sales - Database" sheetId="2" r:id="rId2"/>
    <sheet name="Duplicates, Vlookup, P" sheetId="3" r:id="rId3"/>
    <sheet name="Basic Charts sumif()" sheetId="4" r:id="rId4"/>
    <sheet name="Dynamic Charts" sheetId="5" r:id="rId5"/>
    <sheet name="Sparklines" sheetId="6" r:id="rId6"/>
    <sheet name="Random Charts" sheetId="7" r:id="rId7"/>
  </sheets>
  <definedNames>
    <definedName name="_xlnm._FilterDatabase" localSheetId="1" hidden="1">'Car Sales - Database'!$A$1:$S$115</definedName>
    <definedName name="_xlnm._FilterDatabase" localSheetId="0" hidden="1">Raw!$A$1:$Z$2824</definedName>
    <definedName name="_xlchart.v5.0" hidden="1">'Duplicates, Vlookup, P'!$B$56</definedName>
    <definedName name="_xlchart.v5.1" hidden="1">'Duplicates, Vlookup, P'!$B$57:$B$70</definedName>
    <definedName name="_xlchart.v5.2" hidden="1">'Duplicates, Vlookup, P'!$C$56</definedName>
    <definedName name="_xlchart.v5.3" hidden="1">'Duplicates, Vlookup, P'!$C$57:$C$70</definedName>
    <definedName name="_xlchart.v5.4" hidden="1">'Random Charts'!$A$40</definedName>
    <definedName name="_xlchart.v5.5" hidden="1">'Random Charts'!$A$41:$A$57</definedName>
    <definedName name="_xlchart.v5.6" hidden="1">'Random Charts'!$B$40</definedName>
    <definedName name="_xlchart.v5.7" hidden="1">'Random Charts'!$B$41:$B$57</definedName>
  </definedNames>
  <calcPr calcId="191029"/>
  <pivotCaches>
    <pivotCache cacheId="115" r:id="rId8"/>
    <pivotCache cacheId="116" r:id="rId9"/>
    <pivotCache cacheId="117" r:id="rId10"/>
    <pivotCache cacheId="118" r:id="rId11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15" i="4" l="1"/>
  <c r="B58" i="7"/>
  <c r="S3" i="2"/>
  <c r="S4" i="2"/>
  <c r="S5" i="2"/>
  <c r="S6" i="2"/>
  <c r="S7" i="2"/>
  <c r="S8" i="2"/>
  <c r="S9" i="2"/>
  <c r="S10" i="2"/>
  <c r="S11" i="2"/>
  <c r="S12" i="2"/>
  <c r="S13" i="2"/>
  <c r="S14" i="2"/>
  <c r="S15" i="2"/>
  <c r="S16" i="2"/>
  <c r="S17" i="2"/>
  <c r="S18" i="2"/>
  <c r="S19" i="2"/>
  <c r="S20" i="2"/>
  <c r="S21" i="2"/>
  <c r="S22" i="2"/>
  <c r="S23" i="2"/>
  <c r="S24" i="2"/>
  <c r="S25" i="2"/>
  <c r="S26" i="2"/>
  <c r="S27" i="2"/>
  <c r="S28" i="2"/>
  <c r="S29" i="2"/>
  <c r="S30" i="2"/>
  <c r="S31" i="2"/>
  <c r="S32" i="2"/>
  <c r="S33" i="2"/>
  <c r="S34" i="2"/>
  <c r="S35" i="2"/>
  <c r="S36" i="2"/>
  <c r="S37" i="2"/>
  <c r="S38" i="2"/>
  <c r="S39" i="2"/>
  <c r="S40" i="2"/>
  <c r="S41" i="2"/>
  <c r="S42" i="2"/>
  <c r="S43" i="2"/>
  <c r="S44" i="2"/>
  <c r="S45" i="2"/>
  <c r="S46" i="2"/>
  <c r="S47" i="2"/>
  <c r="S48" i="2"/>
  <c r="S49" i="2"/>
  <c r="S50" i="2"/>
  <c r="S51" i="2"/>
  <c r="S52" i="2"/>
  <c r="S53" i="2"/>
  <c r="S54" i="2"/>
  <c r="S55" i="2"/>
  <c r="S56" i="2"/>
  <c r="S57" i="2"/>
  <c r="S58" i="2"/>
  <c r="S59" i="2"/>
  <c r="S60" i="2"/>
  <c r="S61" i="2"/>
  <c r="S62" i="2"/>
  <c r="S63" i="2"/>
  <c r="S64" i="2"/>
  <c r="S65" i="2"/>
  <c r="S66" i="2"/>
  <c r="S67" i="2"/>
  <c r="S68" i="2"/>
  <c r="S69" i="2"/>
  <c r="S70" i="2"/>
  <c r="S71" i="2"/>
  <c r="S72" i="2"/>
  <c r="S73" i="2"/>
  <c r="S74" i="2"/>
  <c r="S75" i="2"/>
  <c r="S76" i="2"/>
  <c r="S77" i="2"/>
  <c r="S78" i="2"/>
  <c r="S79" i="2"/>
  <c r="S80" i="2"/>
  <c r="S81" i="2"/>
  <c r="S82" i="2"/>
  <c r="S83" i="2"/>
  <c r="S84" i="2"/>
  <c r="S85" i="2"/>
  <c r="S86" i="2"/>
  <c r="S87" i="2"/>
  <c r="S88" i="2"/>
  <c r="S89" i="2"/>
  <c r="S90" i="2"/>
  <c r="S91" i="2"/>
  <c r="S92" i="2"/>
  <c r="S93" i="2"/>
  <c r="S94" i="2"/>
  <c r="S95" i="2"/>
  <c r="S96" i="2"/>
  <c r="S97" i="2"/>
  <c r="S98" i="2"/>
  <c r="S99" i="2"/>
  <c r="S100" i="2"/>
  <c r="S101" i="2"/>
  <c r="S102" i="2"/>
  <c r="S103" i="2"/>
  <c r="S104" i="2"/>
  <c r="S105" i="2"/>
  <c r="S106" i="2"/>
  <c r="S107" i="2"/>
  <c r="S108" i="2"/>
  <c r="S109" i="2"/>
  <c r="S110" i="2"/>
  <c r="S111" i="2"/>
  <c r="S112" i="2"/>
  <c r="S113" i="2"/>
  <c r="S114" i="2"/>
  <c r="S115" i="2"/>
  <c r="S2" i="2"/>
  <c r="C20" i="5" l="1"/>
  <c r="B20" i="5"/>
  <c r="A3" i="5"/>
  <c r="A4" i="5"/>
  <c r="A5" i="5"/>
  <c r="A6" i="5"/>
  <c r="A7" i="5"/>
  <c r="A8" i="5"/>
  <c r="A9" i="5"/>
  <c r="A10" i="5"/>
  <c r="A11" i="5"/>
  <c r="A12" i="5"/>
  <c r="A13" i="5"/>
  <c r="A14" i="5"/>
  <c r="A15" i="5"/>
  <c r="A16" i="5"/>
  <c r="A2" i="5"/>
  <c r="B31" i="4" l="1"/>
  <c r="B32" i="4"/>
  <c r="B33" i="4"/>
  <c r="B30" i="4"/>
  <c r="E45" i="4"/>
  <c r="E46" i="4"/>
  <c r="E47" i="4"/>
  <c r="E48" i="4"/>
  <c r="E49" i="4"/>
  <c r="E50" i="4"/>
  <c r="E51" i="4"/>
  <c r="E52" i="4"/>
  <c r="E53" i="4"/>
  <c r="E54" i="4"/>
  <c r="E55" i="4"/>
  <c r="E44" i="4"/>
  <c r="B55" i="4"/>
  <c r="B54" i="4"/>
  <c r="B53" i="4"/>
  <c r="B52" i="4"/>
  <c r="B51" i="4"/>
  <c r="B50" i="4"/>
  <c r="B49" i="4"/>
  <c r="B48" i="4"/>
  <c r="B47" i="4"/>
  <c r="B46" i="4"/>
  <c r="B45" i="4"/>
  <c r="B44" i="4"/>
  <c r="C16" i="4" l="1"/>
  <c r="C17" i="4"/>
  <c r="C18" i="4"/>
  <c r="C19" i="4"/>
  <c r="C20" i="4"/>
  <c r="C21" i="4"/>
  <c r="C22" i="4"/>
  <c r="C23" i="4"/>
  <c r="C24" i="4"/>
  <c r="C25" i="4"/>
  <c r="C26" i="4"/>
  <c r="B16" i="4"/>
  <c r="B17" i="4"/>
  <c r="B18" i="4"/>
  <c r="B19" i="4"/>
  <c r="B20" i="4"/>
  <c r="B21" i="4"/>
  <c r="B22" i="4"/>
  <c r="B23" i="4"/>
  <c r="B24" i="4"/>
  <c r="B25" i="4"/>
  <c r="B26" i="4"/>
  <c r="B6" i="4"/>
  <c r="B7" i="4"/>
  <c r="B8" i="4"/>
  <c r="B9" i="4"/>
  <c r="B10" i="4"/>
  <c r="B11" i="4"/>
  <c r="D30" i="3" l="1"/>
  <c r="D31" i="3"/>
  <c r="D32" i="3"/>
  <c r="D33" i="3"/>
  <c r="D34" i="3"/>
  <c r="D29" i="3"/>
  <c r="C30" i="3"/>
  <c r="C31" i="3"/>
  <c r="C32" i="3"/>
  <c r="C33" i="3"/>
  <c r="C34" i="3"/>
  <c r="C29" i="3"/>
  <c r="B27" i="3"/>
  <c r="E16" i="5" l="1"/>
  <c r="E15" i="5"/>
  <c r="E14" i="5"/>
  <c r="E13" i="5"/>
  <c r="E12" i="5"/>
  <c r="E11" i="5"/>
  <c r="E10" i="5"/>
  <c r="E9" i="5"/>
  <c r="E8" i="5"/>
  <c r="E7" i="5"/>
  <c r="E6" i="5"/>
  <c r="E5" i="5"/>
  <c r="E4" i="5"/>
  <c r="E3" i="5"/>
  <c r="E2" i="5"/>
  <c r="C15" i="4"/>
  <c r="B5" i="4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</calcChain>
</file>

<file path=xl/sharedStrings.xml><?xml version="1.0" encoding="utf-8"?>
<sst xmlns="http://schemas.openxmlformats.org/spreadsheetml/2006/main" count="36550" uniqueCount="765">
  <si>
    <t>ORDERNUMBER</t>
  </si>
  <si>
    <t>QUANTITYORDERED</t>
  </si>
  <si>
    <t>PRICEEACH</t>
  </si>
  <si>
    <t>ORDERLINENUMBER</t>
  </si>
  <si>
    <t>SALES</t>
  </si>
  <si>
    <t>ORDERDATE</t>
  </si>
  <si>
    <t>STATUS</t>
  </si>
  <si>
    <t>QTR_ID</t>
  </si>
  <si>
    <t>MONTH_ID</t>
  </si>
  <si>
    <t>YEAR_ID</t>
  </si>
  <si>
    <t>PRODUCTLINE</t>
  </si>
  <si>
    <t>MSRP</t>
  </si>
  <si>
    <t>PRODUCTCODE</t>
  </si>
  <si>
    <t>CUSTOMERNAME</t>
  </si>
  <si>
    <t>PHONE</t>
  </si>
  <si>
    <t>ADDRESSLINE1</t>
  </si>
  <si>
    <t>ADDRESSLINE2</t>
  </si>
  <si>
    <t>CITY</t>
  </si>
  <si>
    <t>STATE</t>
  </si>
  <si>
    <t>POSTALCODE</t>
  </si>
  <si>
    <t>COUNTRY</t>
  </si>
  <si>
    <t>TERRITORY</t>
  </si>
  <si>
    <t>CONTACTLASTNAME</t>
  </si>
  <si>
    <t>CONTACTFIRSTNAME</t>
  </si>
  <si>
    <t>DEALSIZE</t>
  </si>
  <si>
    <t>Shipped</t>
  </si>
  <si>
    <t>Vintage Cars</t>
  </si>
  <si>
    <t>S18_1749</t>
  </si>
  <si>
    <t>Online Diecast Creations Co.</t>
  </si>
  <si>
    <t>2304 Long Airport Avenue</t>
  </si>
  <si>
    <t>Nashua</t>
  </si>
  <si>
    <t>NH</t>
  </si>
  <si>
    <t>USA</t>
  </si>
  <si>
    <t>NA</t>
  </si>
  <si>
    <t>Young</t>
  </si>
  <si>
    <t>Valarie</t>
  </si>
  <si>
    <t>Medium</t>
  </si>
  <si>
    <t>S18_2248</t>
  </si>
  <si>
    <t>S18_4409</t>
  </si>
  <si>
    <t>Small</t>
  </si>
  <si>
    <t>S24_3969</t>
  </si>
  <si>
    <t>S18_2325</t>
  </si>
  <si>
    <t>Blauer See Auto, Co.</t>
  </si>
  <si>
    <t>Lyonerstr. 34</t>
  </si>
  <si>
    <t>Frankfurt</t>
  </si>
  <si>
    <t>Germany</t>
  </si>
  <si>
    <t>EMEA</t>
  </si>
  <si>
    <t>Keitel</t>
  </si>
  <si>
    <t>Roland</t>
  </si>
  <si>
    <t>S18_2795</t>
  </si>
  <si>
    <t>S24_1937</t>
  </si>
  <si>
    <t>S24_2022</t>
  </si>
  <si>
    <t>S18_1342</t>
  </si>
  <si>
    <t>Vitachrome Inc.</t>
  </si>
  <si>
    <t>2678 Kingston Rd.</t>
  </si>
  <si>
    <t>Suite 101</t>
  </si>
  <si>
    <t>NYC</t>
  </si>
  <si>
    <t>NY</t>
  </si>
  <si>
    <t>Frick</t>
  </si>
  <si>
    <t>Michael</t>
  </si>
  <si>
    <t>Motorcycles</t>
  </si>
  <si>
    <t>S10_1678</t>
  </si>
  <si>
    <t>Auto Canal Petit</t>
  </si>
  <si>
    <t>(1) 47.55.6555</t>
  </si>
  <si>
    <t>25, rue Lauriston</t>
  </si>
  <si>
    <t>Paris</t>
  </si>
  <si>
    <t>France</t>
  </si>
  <si>
    <t>Perrier</t>
  </si>
  <si>
    <t>Dominique</t>
  </si>
  <si>
    <t>Australian Collectors, Co.</t>
  </si>
  <si>
    <t>03 9520 4555</t>
  </si>
  <si>
    <t>636 St Kilda Road</t>
  </si>
  <si>
    <t>Level 3</t>
  </si>
  <si>
    <t>Melbourne</t>
  </si>
  <si>
    <t>Victoria</t>
  </si>
  <si>
    <t>Australia</t>
  </si>
  <si>
    <t>APAC</t>
  </si>
  <si>
    <t>Ferguson</t>
  </si>
  <si>
    <t>Peter</t>
  </si>
  <si>
    <t>Tekni Collectables Inc.</t>
  </si>
  <si>
    <t>7476 Moss Rd.</t>
  </si>
  <si>
    <t>Newark</t>
  </si>
  <si>
    <t>NJ</t>
  </si>
  <si>
    <t>Brown</t>
  </si>
  <si>
    <t>William</t>
  </si>
  <si>
    <t>Gift Depot Inc.</t>
  </si>
  <si>
    <t>25593 South Bay Ln.</t>
  </si>
  <si>
    <t>Bridgewater</t>
  </si>
  <si>
    <t>CT</t>
  </si>
  <si>
    <t>King</t>
  </si>
  <si>
    <t>Julie</t>
  </si>
  <si>
    <t>La Rochelle Gifts</t>
  </si>
  <si>
    <t>40.67.8555</t>
  </si>
  <si>
    <t>67, rue des Cinquante Otages</t>
  </si>
  <si>
    <t>Nantes</t>
  </si>
  <si>
    <t>Labrune</t>
  </si>
  <si>
    <t>Janine</t>
  </si>
  <si>
    <t>Marta's Replicas Co.</t>
  </si>
  <si>
    <t>39323 Spinnaker Dr.</t>
  </si>
  <si>
    <t>Cambridge</t>
  </si>
  <si>
    <t>MA</t>
  </si>
  <si>
    <t>Hernandez</t>
  </si>
  <si>
    <t>Marta</t>
  </si>
  <si>
    <t>Toys of Finland, Co.</t>
  </si>
  <si>
    <t>90-224 8555</t>
  </si>
  <si>
    <t>Keskuskatu 45</t>
  </si>
  <si>
    <t>Helsinki</t>
  </si>
  <si>
    <t>Finland</t>
  </si>
  <si>
    <t>Karttunen</t>
  </si>
  <si>
    <t>Matti</t>
  </si>
  <si>
    <t>Baane Mini Imports</t>
  </si>
  <si>
    <t>07-98 9555</t>
  </si>
  <si>
    <t>Erling Skakkes gate 78</t>
  </si>
  <si>
    <t>Stavern</t>
  </si>
  <si>
    <t>Norway</t>
  </si>
  <si>
    <t>Bergulfsen</t>
  </si>
  <si>
    <t>Jonas</t>
  </si>
  <si>
    <t>Diecast Classics Inc.</t>
  </si>
  <si>
    <t>7586 Pompton St.</t>
  </si>
  <si>
    <t>Allentown</t>
  </si>
  <si>
    <t>PA</t>
  </si>
  <si>
    <t>Yu</t>
  </si>
  <si>
    <t>Kyung</t>
  </si>
  <si>
    <t>Land of Toys Inc.</t>
  </si>
  <si>
    <t>897 Long Airport Avenue</t>
  </si>
  <si>
    <t>Kwai</t>
  </si>
  <si>
    <t>Salzburg Collectables</t>
  </si>
  <si>
    <t>6562-9555</t>
  </si>
  <si>
    <t>Geislweg 14</t>
  </si>
  <si>
    <t>Salzburg</t>
  </si>
  <si>
    <t>Austria</t>
  </si>
  <si>
    <t>Pipps</t>
  </si>
  <si>
    <t>Georg</t>
  </si>
  <si>
    <t>Large</t>
  </si>
  <si>
    <t>Souveniers And Things Co.</t>
  </si>
  <si>
    <t>Monitor Money Building, 815 Pacific Hwy</t>
  </si>
  <si>
    <t>Level 6</t>
  </si>
  <si>
    <t>Chatswood</t>
  </si>
  <si>
    <t>NSW</t>
  </si>
  <si>
    <t>Huxley</t>
  </si>
  <si>
    <t>Adrian</t>
  </si>
  <si>
    <t>FunGiftIdeas.com</t>
  </si>
  <si>
    <t>1785 First Street</t>
  </si>
  <si>
    <t>New Bedford</t>
  </si>
  <si>
    <t>Benitez</t>
  </si>
  <si>
    <t>Violeta</t>
  </si>
  <si>
    <t>UK Collectables, Ltd.</t>
  </si>
  <si>
    <t>(171) 555-2282</t>
  </si>
  <si>
    <t>Berkeley Gardens 12 Brewery</t>
  </si>
  <si>
    <t>Liverpool</t>
  </si>
  <si>
    <t>WX1 6LT</t>
  </si>
  <si>
    <t>UK</t>
  </si>
  <si>
    <t>Devon</t>
  </si>
  <si>
    <t>Elizabeth</t>
  </si>
  <si>
    <t>Disputed</t>
  </si>
  <si>
    <t>Euro Shopping Channel</t>
  </si>
  <si>
    <t>(91) 555 94 44</t>
  </si>
  <si>
    <t>C/ Moralzarzal, 86</t>
  </si>
  <si>
    <t>Madrid</t>
  </si>
  <si>
    <t>Spain</t>
  </si>
  <si>
    <t>Freyre</t>
  </si>
  <si>
    <t>Diego</t>
  </si>
  <si>
    <t>S18_1367</t>
  </si>
  <si>
    <t>Classic Cars</t>
  </si>
  <si>
    <t>S10_1949</t>
  </si>
  <si>
    <t>S10_4962</t>
  </si>
  <si>
    <t>Trucks and Buses</t>
  </si>
  <si>
    <t>S12_1666</t>
  </si>
  <si>
    <t>S18_1097</t>
  </si>
  <si>
    <t>S18_2432</t>
  </si>
  <si>
    <t>S18_2949</t>
  </si>
  <si>
    <t>S18_2957</t>
  </si>
  <si>
    <t>S18_3136</t>
  </si>
  <si>
    <t>S18_3320</t>
  </si>
  <si>
    <t>West Coast Collectables Co.</t>
  </si>
  <si>
    <t>3675 Furth Circle</t>
  </si>
  <si>
    <t>Burbank</t>
  </si>
  <si>
    <t>CA</t>
  </si>
  <si>
    <t>Thompson</t>
  </si>
  <si>
    <t>Steve</t>
  </si>
  <si>
    <t>Cambridge Collectables Co.</t>
  </si>
  <si>
    <t>4658 Baden Av.</t>
  </si>
  <si>
    <t>Tseng</t>
  </si>
  <si>
    <t>Super Scale Inc.</t>
  </si>
  <si>
    <t>567 North Pendale Street</t>
  </si>
  <si>
    <t>New Haven</t>
  </si>
  <si>
    <t>Murphy</t>
  </si>
  <si>
    <t>Leslie</t>
  </si>
  <si>
    <t>Tokyo Collectables, Ltd</t>
  </si>
  <si>
    <t>2-2-8 Roppongi</t>
  </si>
  <si>
    <t>Minato-ku</t>
  </si>
  <si>
    <t>Tokyo</t>
  </si>
  <si>
    <t>106-0032</t>
  </si>
  <si>
    <t>Japan</t>
  </si>
  <si>
    <t>Shimamura</t>
  </si>
  <si>
    <t>Akiko</t>
  </si>
  <si>
    <t>Amica Models &amp; Co.</t>
  </si>
  <si>
    <t>011-4988555</t>
  </si>
  <si>
    <t>Via Monte Bianco 34</t>
  </si>
  <si>
    <t>Torino</t>
  </si>
  <si>
    <t>Italy</t>
  </si>
  <si>
    <t>Accorti</t>
  </si>
  <si>
    <t>Paolo</t>
  </si>
  <si>
    <t>Scandinavian Gift Ideas</t>
  </si>
  <si>
    <t>0695-34 6555</t>
  </si>
  <si>
    <t>?kergatan 24</t>
  </si>
  <si>
    <t>Boras</t>
  </si>
  <si>
    <t>S-844 67</t>
  </si>
  <si>
    <t>Sweden</t>
  </si>
  <si>
    <t>Larsson</t>
  </si>
  <si>
    <t>Maria</t>
  </si>
  <si>
    <t>Auto Assoc. &amp; Cie.</t>
  </si>
  <si>
    <t>30.59.8555</t>
  </si>
  <si>
    <t>67, avenue de l'Europe</t>
  </si>
  <si>
    <t>Versailles</t>
  </si>
  <si>
    <t>Tonini</t>
  </si>
  <si>
    <t>Daniel</t>
  </si>
  <si>
    <t>Mini Gifts Distributors Ltd.</t>
  </si>
  <si>
    <t>5677 Strong St.</t>
  </si>
  <si>
    <t>San Rafael</t>
  </si>
  <si>
    <t>Nelson</t>
  </si>
  <si>
    <t>Mini Wheels Co.</t>
  </si>
  <si>
    <t>5557 North Pendale Street</t>
  </si>
  <si>
    <t>San Francisco</t>
  </si>
  <si>
    <t>Collectables For Less Inc.</t>
  </si>
  <si>
    <t>7825 Douglas Av.</t>
  </si>
  <si>
    <t>Brickhaven</t>
  </si>
  <si>
    <t>Allen</t>
  </si>
  <si>
    <t>Corporate Gift Ideas Co.</t>
  </si>
  <si>
    <t>7734 Strong St.</t>
  </si>
  <si>
    <t>Anna's Decorations, Ltd</t>
  </si>
  <si>
    <t>02 9936 8555</t>
  </si>
  <si>
    <t>201 Miller Street</t>
  </si>
  <si>
    <t>Level 15</t>
  </si>
  <si>
    <t>North Sydney</t>
  </si>
  <si>
    <t>O'Hara</t>
  </si>
  <si>
    <t>Anna</t>
  </si>
  <si>
    <t>Quebec Home Shopping Network</t>
  </si>
  <si>
    <t>(514) 555-8054</t>
  </si>
  <si>
    <t>43 rue St. Laurent</t>
  </si>
  <si>
    <t>Montreal</t>
  </si>
  <si>
    <t>Quebec</t>
  </si>
  <si>
    <t>H1J 1C3</t>
  </si>
  <si>
    <t>Canada</t>
  </si>
  <si>
    <t>Fresnisre</t>
  </si>
  <si>
    <t>Jean</t>
  </si>
  <si>
    <t>In Process</t>
  </si>
  <si>
    <t>S18_4600</t>
  </si>
  <si>
    <t>S18_4668</t>
  </si>
  <si>
    <t>S24_2300</t>
  </si>
  <si>
    <t>S24_4258</t>
  </si>
  <si>
    <t>S32_1268</t>
  </si>
  <si>
    <t>S32_3522</t>
  </si>
  <si>
    <t>S700_2824</t>
  </si>
  <si>
    <t>S12_3148</t>
  </si>
  <si>
    <t>S12_4473</t>
  </si>
  <si>
    <t>S10_2016</t>
  </si>
  <si>
    <t>Osaka Souveniers Co.</t>
  </si>
  <si>
    <t>Dojima Avanza 4F, 1-6-20 Dojima, Kita-ku</t>
  </si>
  <si>
    <t>Osaka</t>
  </si>
  <si>
    <t>530-0003</t>
  </si>
  <si>
    <t>Kentary</t>
  </si>
  <si>
    <t>Mory</t>
  </si>
  <si>
    <t>Motor Mint Distributors Inc.</t>
  </si>
  <si>
    <t>11328 Douglas Av.</t>
  </si>
  <si>
    <t>Philadelphia</t>
  </si>
  <si>
    <t>Rosa</t>
  </si>
  <si>
    <t>Atelier graphique</t>
  </si>
  <si>
    <t>40.32.2555</t>
  </si>
  <si>
    <t>54, rue Royale</t>
  </si>
  <si>
    <t>Schmitt</t>
  </si>
  <si>
    <t>Carine</t>
  </si>
  <si>
    <t>Mini Classics</t>
  </si>
  <si>
    <t>3758 North Pendale Street</t>
  </si>
  <si>
    <t>White Plains</t>
  </si>
  <si>
    <t>Australian Gift Network, Co</t>
  </si>
  <si>
    <t>61-7-3844-6555</t>
  </si>
  <si>
    <t>31 Duncan St. West End</t>
  </si>
  <si>
    <t>South Brisbane</t>
  </si>
  <si>
    <t>Queensland</t>
  </si>
  <si>
    <t>Calaghan</t>
  </si>
  <si>
    <t>Tony</t>
  </si>
  <si>
    <t>S18_2238</t>
  </si>
  <si>
    <t>S18_2319</t>
  </si>
  <si>
    <t>S18_3232</t>
  </si>
  <si>
    <t>S18_4027</t>
  </si>
  <si>
    <t>S24_1444</t>
  </si>
  <si>
    <t>S24_2840</t>
  </si>
  <si>
    <t>S24_4048</t>
  </si>
  <si>
    <t>S32_2509</t>
  </si>
  <si>
    <t>Trains</t>
  </si>
  <si>
    <t>S32_3207</t>
  </si>
  <si>
    <t>S10_4698</t>
  </si>
  <si>
    <t>Technics Stores Inc.</t>
  </si>
  <si>
    <t>9408 Furth Circle</t>
  </si>
  <si>
    <t>Burlingame</t>
  </si>
  <si>
    <t>Hirano</t>
  </si>
  <si>
    <t>Juri</t>
  </si>
  <si>
    <t>S50_1392</t>
  </si>
  <si>
    <t>S50_1514</t>
  </si>
  <si>
    <t>S10_4757</t>
  </si>
  <si>
    <t>Danish Wholesale Imports</t>
  </si>
  <si>
    <t>31 12 3555</t>
  </si>
  <si>
    <t>Vinb'ltet 34</t>
  </si>
  <si>
    <t>Kobenhavn</t>
  </si>
  <si>
    <t>Denmark</t>
  </si>
  <si>
    <t>Petersen</t>
  </si>
  <si>
    <t>Jytte</t>
  </si>
  <si>
    <t>S12_1108</t>
  </si>
  <si>
    <t>S12_3891</t>
  </si>
  <si>
    <t>S18_3140</t>
  </si>
  <si>
    <t>S18_3259</t>
  </si>
  <si>
    <t>S18_4522</t>
  </si>
  <si>
    <t>Ships</t>
  </si>
  <si>
    <t>S24_2011</t>
  </si>
  <si>
    <t>Men 'R' US Retailers, Ltd.</t>
  </si>
  <si>
    <t>6047 Douglas Av.</t>
  </si>
  <si>
    <t>Los Angeles</t>
  </si>
  <si>
    <t>Chandler</t>
  </si>
  <si>
    <t>Collectable Mini Designs Co.</t>
  </si>
  <si>
    <t>361 Furth Circle</t>
  </si>
  <si>
    <t>San Diego</t>
  </si>
  <si>
    <t>Cancelled</t>
  </si>
  <si>
    <t>Petit Auto</t>
  </si>
  <si>
    <t>(02) 5554 67</t>
  </si>
  <si>
    <t>Rue Joseph-Bens 532</t>
  </si>
  <si>
    <t>Bruxelles</t>
  </si>
  <si>
    <t>B-1180</t>
  </si>
  <si>
    <t>Belgium</t>
  </si>
  <si>
    <t>Dewey</t>
  </si>
  <si>
    <t>Catherine</t>
  </si>
  <si>
    <t>Royal Canadian Collectables, Ltd.</t>
  </si>
  <si>
    <t>(604) 555-4555</t>
  </si>
  <si>
    <t>23 Tsawassen Blvd.</t>
  </si>
  <si>
    <t>Tsawassen</t>
  </si>
  <si>
    <t>BC</t>
  </si>
  <si>
    <t>T2F 8M4</t>
  </si>
  <si>
    <t>Lincoln</t>
  </si>
  <si>
    <t>Gifts4AllAges.com</t>
  </si>
  <si>
    <t>8616 Spinnaker Dr.</t>
  </si>
  <si>
    <t>Boston</t>
  </si>
  <si>
    <t>Yoshido</t>
  </si>
  <si>
    <t>Classic Gift Ideas, Inc</t>
  </si>
  <si>
    <t>782 First Street</t>
  </si>
  <si>
    <t>Cervantes</t>
  </si>
  <si>
    <t>Francisca</t>
  </si>
  <si>
    <t>giftsbymail.co.uk</t>
  </si>
  <si>
    <t>(198) 555-8888</t>
  </si>
  <si>
    <t>Garden House Crowther Way</t>
  </si>
  <si>
    <t>Cowes</t>
  </si>
  <si>
    <t>Isle of Wight</t>
  </si>
  <si>
    <t>PO31 7PJ</t>
  </si>
  <si>
    <t>Bennett</t>
  </si>
  <si>
    <t>Helen</t>
  </si>
  <si>
    <t>Classic Legends Inc.</t>
  </si>
  <si>
    <t>5905 Pompton St.</t>
  </si>
  <si>
    <t>Suite 750</t>
  </si>
  <si>
    <t>Reims Collectables</t>
  </si>
  <si>
    <t>26.47.1555</t>
  </si>
  <si>
    <t>59 rue de l'Abbaye</t>
  </si>
  <si>
    <t>Reims</t>
  </si>
  <si>
    <t>Henriot</t>
  </si>
  <si>
    <t>Paul</t>
  </si>
  <si>
    <t>Oulu Toy Supplies, Inc.</t>
  </si>
  <si>
    <t>981-443655</t>
  </si>
  <si>
    <t>Torikatu 38</t>
  </si>
  <si>
    <t>Oulu</t>
  </si>
  <si>
    <t>Koskitalo</t>
  </si>
  <si>
    <t>Pirkko</t>
  </si>
  <si>
    <t>Lyon Souveniers</t>
  </si>
  <si>
    <t>27 rue du Colonel Pierre Avia</t>
  </si>
  <si>
    <t>Da Cunha</t>
  </si>
  <si>
    <t>The Sharp Gifts Warehouse</t>
  </si>
  <si>
    <t>3086 Ingle Ln.</t>
  </si>
  <si>
    <t>San Jose</t>
  </si>
  <si>
    <t>Sue</t>
  </si>
  <si>
    <t>On Hold</t>
  </si>
  <si>
    <t>S24_3151</t>
  </si>
  <si>
    <t>S24_3816</t>
  </si>
  <si>
    <t>S700_1138</t>
  </si>
  <si>
    <t>S700_1938</t>
  </si>
  <si>
    <t>S700_2610</t>
  </si>
  <si>
    <t>S700_3505</t>
  </si>
  <si>
    <t>S700_3962</t>
  </si>
  <si>
    <t>S72_3212</t>
  </si>
  <si>
    <t>Planes</t>
  </si>
  <si>
    <t>S18_1662</t>
  </si>
  <si>
    <t>Rovelli Gifts</t>
  </si>
  <si>
    <t>035-640555</t>
  </si>
  <si>
    <t>Via Ludovico il Moro 22</t>
  </si>
  <si>
    <t>Bergamo</t>
  </si>
  <si>
    <t>Rovelli</t>
  </si>
  <si>
    <t>Giovanni</t>
  </si>
  <si>
    <t>S18_2581</t>
  </si>
  <si>
    <t>Handji Gifts&amp; Co</t>
  </si>
  <si>
    <t>Village Close - 106 Linden Road Sandown</t>
  </si>
  <si>
    <t>2nd Floor</t>
  </si>
  <si>
    <t>Singapore</t>
  </si>
  <si>
    <t>Victorino</t>
  </si>
  <si>
    <t>Wendy</t>
  </si>
  <si>
    <t>Canadian Gift Exchange Network</t>
  </si>
  <si>
    <t>(604) 555-3392</t>
  </si>
  <si>
    <t>1900 Oak St.</t>
  </si>
  <si>
    <t>Vancouver</t>
  </si>
  <si>
    <t>V3F 2K1</t>
  </si>
  <si>
    <t>Tannamuri</t>
  </si>
  <si>
    <t>Yoshi</t>
  </si>
  <si>
    <t>Volvo Model Replicas, Co</t>
  </si>
  <si>
    <t>0921-12 3555</t>
  </si>
  <si>
    <t>Berguvsv„gen 8</t>
  </si>
  <si>
    <t>Lule</t>
  </si>
  <si>
    <t>S-958 22</t>
  </si>
  <si>
    <t>Berglund</t>
  </si>
  <si>
    <t>Christina</t>
  </si>
  <si>
    <t>S18_3029</t>
  </si>
  <si>
    <t>S18_3856</t>
  </si>
  <si>
    <t>S24_1785</t>
  </si>
  <si>
    <t>S24_2841</t>
  </si>
  <si>
    <t>S24_3420</t>
  </si>
  <si>
    <t>S24_3949</t>
  </si>
  <si>
    <t>S24_4278</t>
  </si>
  <si>
    <t>S32_4289</t>
  </si>
  <si>
    <t>S50_1341</t>
  </si>
  <si>
    <t>S12_1099</t>
  </si>
  <si>
    <t>Vida Sport, Ltd</t>
  </si>
  <si>
    <t>0897-034555</t>
  </si>
  <si>
    <t>Grenzacherweg 237</t>
  </si>
  <si>
    <t>Gensve</t>
  </si>
  <si>
    <t>Switzerland</t>
  </si>
  <si>
    <t>Holz</t>
  </si>
  <si>
    <t>L'ordine Souveniers</t>
  </si>
  <si>
    <t>0522-556555</t>
  </si>
  <si>
    <t>Strada Provinciale 124</t>
  </si>
  <si>
    <t>Reggio Emilia</t>
  </si>
  <si>
    <t>Moroni</t>
  </si>
  <si>
    <t>Maurizio</t>
  </si>
  <si>
    <t>Online Mini Collectables</t>
  </si>
  <si>
    <t>7635 Spinnaker Dr.</t>
  </si>
  <si>
    <t>Barajas</t>
  </si>
  <si>
    <t>Miguel</t>
  </si>
  <si>
    <t>S700_1691</t>
  </si>
  <si>
    <t>Toms Spezialitten, Ltd</t>
  </si>
  <si>
    <t>0221-5554327</t>
  </si>
  <si>
    <t>Mehrheimerstr. 369</t>
  </si>
  <si>
    <t>Koln</t>
  </si>
  <si>
    <t>Pfalzheim</t>
  </si>
  <si>
    <t>Henriette</t>
  </si>
  <si>
    <t>Suominen Souveniers</t>
  </si>
  <si>
    <t>Software Engineering Center, SEC Oy</t>
  </si>
  <si>
    <t>Espoo</t>
  </si>
  <si>
    <t>FIN-02271</t>
  </si>
  <si>
    <t>Suominen</t>
  </si>
  <si>
    <t>Kalle</t>
  </si>
  <si>
    <t>S700_2047</t>
  </si>
  <si>
    <t>S700_2466</t>
  </si>
  <si>
    <t>S700_2834</t>
  </si>
  <si>
    <t>S700_3167</t>
  </si>
  <si>
    <t>S700_4002</t>
  </si>
  <si>
    <t>S72_1253</t>
  </si>
  <si>
    <t>Saveley &amp; Henriot, Co.</t>
  </si>
  <si>
    <t>78.32.5555</t>
  </si>
  <si>
    <t>2, rue du Commerce</t>
  </si>
  <si>
    <t>Lyon</t>
  </si>
  <si>
    <t>Saveley</t>
  </si>
  <si>
    <t>Mary</t>
  </si>
  <si>
    <t>Clover Collections, Co.</t>
  </si>
  <si>
    <t>25 Maiden Lane</t>
  </si>
  <si>
    <t>Floor No. 4</t>
  </si>
  <si>
    <t>Dublin</t>
  </si>
  <si>
    <t>Ireland</t>
  </si>
  <si>
    <t>Cassidy</t>
  </si>
  <si>
    <t>Dean</t>
  </si>
  <si>
    <t>CAF Imports</t>
  </si>
  <si>
    <t>Merchants House, 27-30 Merchant's Quay</t>
  </si>
  <si>
    <t>Fernandez</t>
  </si>
  <si>
    <t>Jesus</t>
  </si>
  <si>
    <t>AV Stores, Co.</t>
  </si>
  <si>
    <t>(171) 555-1555</t>
  </si>
  <si>
    <t>Fauntleroy Circus</t>
  </si>
  <si>
    <t>Manchester</t>
  </si>
  <si>
    <t>EC2 5NT</t>
  </si>
  <si>
    <t>Ashworth</t>
  </si>
  <si>
    <t>Heintze Collectables</t>
  </si>
  <si>
    <t>86 21 3555</t>
  </si>
  <si>
    <t>Smagsloget 45</t>
  </si>
  <si>
    <t>Aaarhus</t>
  </si>
  <si>
    <t>Ibsen</t>
  </si>
  <si>
    <t>Palle</t>
  </si>
  <si>
    <t>La Corne D'abondance, Co.</t>
  </si>
  <si>
    <t>(1) 42.34.2555</t>
  </si>
  <si>
    <t>265, boulevard Charonne</t>
  </si>
  <si>
    <t>Bertrand</t>
  </si>
  <si>
    <t>Marie</t>
  </si>
  <si>
    <t>Corrida Auto Replicas, Ltd</t>
  </si>
  <si>
    <t>(91) 555 22 82</t>
  </si>
  <si>
    <t>C/ Araquil, 67</t>
  </si>
  <si>
    <t>Sommer</t>
  </si>
  <si>
    <t>Mart¡n</t>
  </si>
  <si>
    <t>S12_2823</t>
  </si>
  <si>
    <t>S18_2625</t>
  </si>
  <si>
    <t>S24_1578</t>
  </si>
  <si>
    <t>S24_2000</t>
  </si>
  <si>
    <t>S32_1374</t>
  </si>
  <si>
    <t>Cruz &amp; Sons Co.</t>
  </si>
  <si>
    <t>15 McCallum Street - NatWest Center #13-03</t>
  </si>
  <si>
    <t>Makati City</t>
  </si>
  <si>
    <t>1227 MM</t>
  </si>
  <si>
    <t>Philippines</t>
  </si>
  <si>
    <t>Cruz</t>
  </si>
  <si>
    <t>Arnold</t>
  </si>
  <si>
    <t>S12_3380</t>
  </si>
  <si>
    <t>S12_3990</t>
  </si>
  <si>
    <t>S12_4675</t>
  </si>
  <si>
    <t>S18_1889</t>
  </si>
  <si>
    <t>S18_3278</t>
  </si>
  <si>
    <t>S18_3482</t>
  </si>
  <si>
    <t>S18_3782</t>
  </si>
  <si>
    <t>S18_4721</t>
  </si>
  <si>
    <t>S24_2360</t>
  </si>
  <si>
    <t>S24_3371</t>
  </si>
  <si>
    <t>S24_3856</t>
  </si>
  <si>
    <t>S24_4620</t>
  </si>
  <si>
    <t>S32_2206</t>
  </si>
  <si>
    <t>Daedalus Designs Imports</t>
  </si>
  <si>
    <t>20.16.1555</t>
  </si>
  <si>
    <t>184, chausse de Tournai</t>
  </si>
  <si>
    <t>Lille</t>
  </si>
  <si>
    <t>Rance</t>
  </si>
  <si>
    <t>Martine</t>
  </si>
  <si>
    <t>Microscale Inc.</t>
  </si>
  <si>
    <t>5290 North Pendale Street</t>
  </si>
  <si>
    <t>Suite 200</t>
  </si>
  <si>
    <t>Kuo</t>
  </si>
  <si>
    <t>Kee</t>
  </si>
  <si>
    <t>S32_4485</t>
  </si>
  <si>
    <t>S50_4713</t>
  </si>
  <si>
    <t>S18_1129</t>
  </si>
  <si>
    <t>S18_1984</t>
  </si>
  <si>
    <t>S18_2870</t>
  </si>
  <si>
    <t>S18_3685</t>
  </si>
  <si>
    <t>S24_2972</t>
  </si>
  <si>
    <t>S18_1589</t>
  </si>
  <si>
    <t>S18_4933</t>
  </si>
  <si>
    <t>S24_1046</t>
  </si>
  <si>
    <t>S24_1628</t>
  </si>
  <si>
    <t>Boards &amp; Toys Co.</t>
  </si>
  <si>
    <t>4097 Douglas Av.</t>
  </si>
  <si>
    <t>Glendale</t>
  </si>
  <si>
    <t>S24_2766</t>
  </si>
  <si>
    <t>S24_2887</t>
  </si>
  <si>
    <t>S24_3191</t>
  </si>
  <si>
    <t>S24_3432</t>
  </si>
  <si>
    <t>Muscle Machine Inc</t>
  </si>
  <si>
    <t>4092 Furth Circle</t>
  </si>
  <si>
    <t>Suite 400</t>
  </si>
  <si>
    <t>Jeff</t>
  </si>
  <si>
    <t>Signal Collectibles Ltd.</t>
  </si>
  <si>
    <t>2793 Furth Circle</t>
  </si>
  <si>
    <t>Brisbane</t>
  </si>
  <si>
    <t>Taylor</t>
  </si>
  <si>
    <t>Royale Belge</t>
  </si>
  <si>
    <t>(071) 23 67 2555</t>
  </si>
  <si>
    <t>Boulevard Tirou, 255</t>
  </si>
  <si>
    <t>Charleroi</t>
  </si>
  <si>
    <t>B-6000</t>
  </si>
  <si>
    <t>Cartrain</t>
  </si>
  <si>
    <t>Pascale</t>
  </si>
  <si>
    <t>Dragon Souveniers, Ltd.</t>
  </si>
  <si>
    <t>Bronz Sok., Bronz Apt. 3/6 Tesvikiye</t>
  </si>
  <si>
    <t>Natividad</t>
  </si>
  <si>
    <t>Eric</t>
  </si>
  <si>
    <t>Mini Caravy</t>
  </si>
  <si>
    <t>88.60.1555</t>
  </si>
  <si>
    <t>24, place Kluber</t>
  </si>
  <si>
    <t>Strasbourg</t>
  </si>
  <si>
    <t>Citeaux</t>
  </si>
  <si>
    <t>Frederique</t>
  </si>
  <si>
    <t>Enaco Distributors</t>
  </si>
  <si>
    <t>(93) 203 4555</t>
  </si>
  <si>
    <t>Rambla de Catalu¤a, 23</t>
  </si>
  <si>
    <t>Barcelona</t>
  </si>
  <si>
    <t>Saavedra</t>
  </si>
  <si>
    <t>Eduardo</t>
  </si>
  <si>
    <t>Signal Gift Stores</t>
  </si>
  <si>
    <t>8489 Strong St.</t>
  </si>
  <si>
    <t>Las Vegas</t>
  </si>
  <si>
    <t>NV</t>
  </si>
  <si>
    <t>Mini Creations Ltd.</t>
  </si>
  <si>
    <t>4575 Hillside Dr.</t>
  </si>
  <si>
    <t>Tam</t>
  </si>
  <si>
    <t>Wing C</t>
  </si>
  <si>
    <t>Herkku Gifts</t>
  </si>
  <si>
    <t>Drammen 121, PR 744 Sentrum</t>
  </si>
  <si>
    <t>Bergen</t>
  </si>
  <si>
    <t>N 5804</t>
  </si>
  <si>
    <t>Oeztan</t>
  </si>
  <si>
    <t>Veysel</t>
  </si>
  <si>
    <t>Marseille Mini Autos</t>
  </si>
  <si>
    <t>91.24.4555</t>
  </si>
  <si>
    <t>12, rue des Bouchers</t>
  </si>
  <si>
    <t>Marseille</t>
  </si>
  <si>
    <t>Lebihan</t>
  </si>
  <si>
    <t>Laurence</t>
  </si>
  <si>
    <t>Resolved</t>
  </si>
  <si>
    <t>Toys4GrownUps.com</t>
  </si>
  <si>
    <t>78934 Hillside Dr.</t>
  </si>
  <si>
    <t>Pasadena</t>
  </si>
  <si>
    <t>Norway Gifts By Mail, Co.</t>
  </si>
  <si>
    <t>Drammensveien 126 A, PB 744 Sentrum</t>
  </si>
  <si>
    <t>Oslo</t>
  </si>
  <si>
    <t>N 0106</t>
  </si>
  <si>
    <t>Klaeboe</t>
  </si>
  <si>
    <t>Jan</t>
  </si>
  <si>
    <t>Bavarian Collectables Imports, Co.</t>
  </si>
  <si>
    <t>Hansastr. 15</t>
  </si>
  <si>
    <t>Munich</t>
  </si>
  <si>
    <t>Donnermeyer</t>
  </si>
  <si>
    <t>Stylish Desk Decors, Co.</t>
  </si>
  <si>
    <t>(171) 555-0297</t>
  </si>
  <si>
    <t>35 King George</t>
  </si>
  <si>
    <t>London</t>
  </si>
  <si>
    <t>WX3 6FW</t>
  </si>
  <si>
    <t>Ann</t>
  </si>
  <si>
    <t>Iberia Gift Imports, Corp.</t>
  </si>
  <si>
    <t>(95) 555 82 82</t>
  </si>
  <si>
    <t>C/ Romero, 33</t>
  </si>
  <si>
    <t>Sevilla</t>
  </si>
  <si>
    <t>Roel</t>
  </si>
  <si>
    <t>Jose Pedro</t>
  </si>
  <si>
    <t>Gift Ideas Corp.</t>
  </si>
  <si>
    <t>2440 Pompton St.</t>
  </si>
  <si>
    <t>Lewis</t>
  </si>
  <si>
    <t>Dan</t>
  </si>
  <si>
    <t>Auto-Moto Classics Inc.</t>
  </si>
  <si>
    <t>16780 Pompton St.</t>
  </si>
  <si>
    <t>Diecast Collectables</t>
  </si>
  <si>
    <t>6251 Ingle Ln.</t>
  </si>
  <si>
    <t>Franco</t>
  </si>
  <si>
    <t>Alpha Cognac</t>
  </si>
  <si>
    <t>61.77.6555</t>
  </si>
  <si>
    <t>1 rue Alsace-Lorraine</t>
  </si>
  <si>
    <t>Toulouse</t>
  </si>
  <si>
    <t>Roulet</t>
  </si>
  <si>
    <t>Annette</t>
  </si>
  <si>
    <t>Mini Auto Werke</t>
  </si>
  <si>
    <t>7675-3555</t>
  </si>
  <si>
    <t>Kirchgasse 6</t>
  </si>
  <si>
    <t>Graz</t>
  </si>
  <si>
    <t>Mendel</t>
  </si>
  <si>
    <t>Australian Collectables, Ltd</t>
  </si>
  <si>
    <t>61-9-3844-6555</t>
  </si>
  <si>
    <t>7 Allen Street</t>
  </si>
  <si>
    <t>Glen Waverly</t>
  </si>
  <si>
    <t>Connery</t>
  </si>
  <si>
    <t>Sean</t>
  </si>
  <si>
    <t>Double Decker Gift Stores, Ltd</t>
  </si>
  <si>
    <t>(171) 555-7555</t>
  </si>
  <si>
    <t>120 Hanover Sq.</t>
  </si>
  <si>
    <t>WA1 1DP</t>
  </si>
  <si>
    <t>Hardy</t>
  </si>
  <si>
    <t>Thomas</t>
  </si>
  <si>
    <t>ORDER_NUMBER</t>
  </si>
  <si>
    <t>REVENUE</t>
  </si>
  <si>
    <t>CUSTOMER</t>
  </si>
  <si>
    <t>ADDRESS</t>
  </si>
  <si>
    <t>SALES_REP_LASTNAME</t>
  </si>
  <si>
    <t>SALES_REP_FIRSTNAME</t>
  </si>
  <si>
    <t>Souveniers and Setts Co.</t>
  </si>
  <si>
    <t>16, Juhu Tara, Santacruz West</t>
  </si>
  <si>
    <t>Mumbai</t>
  </si>
  <si>
    <t>MH</t>
  </si>
  <si>
    <t>India</t>
  </si>
  <si>
    <t>Bikers Muscle Ltd.</t>
  </si>
  <si>
    <t>Lord Sinha Road</t>
  </si>
  <si>
    <t>Kolkata</t>
  </si>
  <si>
    <t>WB</t>
  </si>
  <si>
    <t>Indian Collectables, Ltd</t>
  </si>
  <si>
    <t>7 Allen Row</t>
  </si>
  <si>
    <t>Order Number</t>
  </si>
  <si>
    <t>Customer Name</t>
  </si>
  <si>
    <t>Country</t>
  </si>
  <si>
    <t>SALES_UNITS</t>
  </si>
  <si>
    <t>QUARTER</t>
  </si>
  <si>
    <t>#ERROR!</t>
  </si>
  <si>
    <t>Total</t>
  </si>
  <si>
    <t>Row Labels</t>
  </si>
  <si>
    <t>Grand Total</t>
  </si>
  <si>
    <t>Column Labels</t>
  </si>
  <si>
    <t>Count of ORDER_NUMBER</t>
  </si>
  <si>
    <t>Pad SALES UNITS</t>
  </si>
  <si>
    <t>Pad revenue</t>
  </si>
  <si>
    <t>Count of QUANTITYORDERED</t>
  </si>
  <si>
    <t>Count of orders</t>
  </si>
  <si>
    <t>Sales_rep_name</t>
  </si>
  <si>
    <t>Jan Klaeboe</t>
  </si>
  <si>
    <t>sales_rep</t>
  </si>
  <si>
    <t>september</t>
  </si>
  <si>
    <t>october</t>
  </si>
  <si>
    <t>Sum of QUANTITYORDERED</t>
  </si>
  <si>
    <t>sales_rep_fullName</t>
  </si>
  <si>
    <t>Sum of REVENUE</t>
  </si>
  <si>
    <t>Countries</t>
  </si>
  <si>
    <t>Revenue</t>
  </si>
  <si>
    <t>Adrian Huxley</t>
  </si>
  <si>
    <t>Allen Nelson</t>
  </si>
  <si>
    <t>Ann Brown</t>
  </si>
  <si>
    <t>Anna O'Hara</t>
  </si>
  <si>
    <t>Annette Roulet</t>
  </si>
  <si>
    <t>Arnold Cruz</t>
  </si>
  <si>
    <t>Carine Schmitt</t>
  </si>
  <si>
    <t>Christina Berglund</t>
  </si>
  <si>
    <t>Dan Lewis</t>
  </si>
  <si>
    <t>Daniel Da Cunha</t>
  </si>
  <si>
    <t>Diego Freyre</t>
  </si>
  <si>
    <t>Eduardo Saavedra</t>
  </si>
  <si>
    <t>Eric Natividad</t>
  </si>
  <si>
    <t>Francisca Cervantes</t>
  </si>
  <si>
    <t>Georg Pipps</t>
  </si>
  <si>
    <t>Giovanni Rovelli</t>
  </si>
  <si>
    <t>Henriette Pfalzheim</t>
  </si>
  <si>
    <t>Jean Fresnisre</t>
  </si>
  <si>
    <t>Jeff Young</t>
  </si>
  <si>
    <t>Jesus Fernandez</t>
  </si>
  <si>
    <t>Jonas Bergulfsen</t>
  </si>
  <si>
    <t>Jose Pedro Roel</t>
  </si>
  <si>
    <t>Julie Brown</t>
  </si>
  <si>
    <t>Julie King</t>
  </si>
  <si>
    <t>Julie Murphy</t>
  </si>
  <si>
    <t>Julie Young</t>
  </si>
  <si>
    <t>Juri Hirano</t>
  </si>
  <si>
    <t>Jytte Petersen</t>
  </si>
  <si>
    <t>Kalle Suominen</t>
  </si>
  <si>
    <t>Kwai Yu</t>
  </si>
  <si>
    <t>Leslie Murphy</t>
  </si>
  <si>
    <t>Leslie Taylor</t>
  </si>
  <si>
    <t>Maria Hernandez</t>
  </si>
  <si>
    <t>Maria Larsson</t>
  </si>
  <si>
    <t>Marie Bertrand</t>
  </si>
  <si>
    <t>Mart¡n Sommer</t>
  </si>
  <si>
    <t>Martine Rance</t>
  </si>
  <si>
    <t>Mary Saveley</t>
  </si>
  <si>
    <t>Maurizio Moroni</t>
  </si>
  <si>
    <t>Michael Chandler</t>
  </si>
  <si>
    <t>Michael Frick</t>
  </si>
  <si>
    <t>Palle Ibsen</t>
  </si>
  <si>
    <t>Pascale Cartrain</t>
  </si>
  <si>
    <t>Paul Henriot</t>
  </si>
  <si>
    <t>Peter Ferguson</t>
  </si>
  <si>
    <t>Pirkko Koskitalo</t>
  </si>
  <si>
    <t>Roland Keitel</t>
  </si>
  <si>
    <t>Roland Mendel</t>
  </si>
  <si>
    <t>Rosa Hernandez</t>
  </si>
  <si>
    <t>Sean Connery</t>
  </si>
  <si>
    <t>Steve Frick</t>
  </si>
  <si>
    <t>Sue King</t>
  </si>
  <si>
    <t>Sue Taylor</t>
  </si>
  <si>
    <t>Thomas Hardy</t>
  </si>
  <si>
    <t>Tony Calaghan</t>
  </si>
  <si>
    <t>Valarie Franco</t>
  </si>
  <si>
    <t>Valarie Nelson</t>
  </si>
  <si>
    <t>Valarie Young</t>
  </si>
  <si>
    <t>Veysel Oeztan</t>
  </si>
  <si>
    <t>Victoria Ashworth</t>
  </si>
  <si>
    <t>Wing C Tam</t>
  </si>
  <si>
    <t>Yoshi Tannamuri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</si>
</sst>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$&quot;#,##0.00"/>
    <numFmt numFmtId="165" formatCode="m/d/yyyy\ h:mm"/>
    <numFmt numFmtId="166" formatCode="yyyy&quot;-&quot;mm&quot;-&quot;dd"/>
    <numFmt numFmtId="167" formatCode="m/d/yyyy"/>
    <numFmt numFmtId="168" formatCode="yyyy\-mm\-dd"/>
  </numFmts>
  <fonts count="16">
    <font>
      <sz val="10"/>
      <color rgb="FF000000"/>
      <name val="Arial"/>
    </font>
    <font>
      <b/>
      <sz val="8"/>
      <color rgb="FF000000"/>
      <name val="Arial"/>
      <family val="2"/>
    </font>
    <font>
      <sz val="10"/>
      <color theme="1"/>
      <name val="Arial"/>
      <family val="2"/>
    </font>
    <font>
      <sz val="8"/>
      <color rgb="FF000000"/>
      <name val="Arial"/>
      <family val="2"/>
    </font>
    <font>
      <u/>
      <sz val="8"/>
      <color rgb="FF000000"/>
      <name val="Arial"/>
      <family val="2"/>
    </font>
    <font>
      <sz val="8"/>
      <color theme="1"/>
      <name val="Arial"/>
      <family val="2"/>
    </font>
    <font>
      <b/>
      <sz val="9"/>
      <color rgb="FF000000"/>
      <name val="Arial"/>
      <family val="2"/>
    </font>
    <font>
      <sz val="9"/>
      <color rgb="FF000000"/>
      <name val="Arial"/>
      <family val="2"/>
    </font>
    <font>
      <sz val="9"/>
      <color theme="1"/>
      <name val="Arial"/>
      <family val="2"/>
    </font>
    <font>
      <u/>
      <sz val="9"/>
      <color rgb="FF000000"/>
      <name val="Arial"/>
      <family val="2"/>
    </font>
    <font>
      <sz val="9"/>
      <color theme="1"/>
      <name val="Helvetica Neue"/>
    </font>
    <font>
      <sz val="10"/>
      <name val="Arial"/>
      <family val="2"/>
    </font>
    <font>
      <sz val="11"/>
      <color rgb="FF000000"/>
      <name val="Arial"/>
      <family val="2"/>
    </font>
    <font>
      <sz val="11"/>
      <color rgb="FF000000"/>
      <name val="Inconsolata"/>
    </font>
    <font>
      <b/>
      <sz val="10"/>
      <color theme="1"/>
      <name val="Arial"/>
      <family val="2"/>
    </font>
    <font>
      <sz val="10"/>
      <color rgb="FF00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B0B3B2"/>
        <bgColor rgb="FFB0B3B2"/>
      </patternFill>
    </fill>
    <fill>
      <patternFill patternType="solid">
        <fgColor rgb="FFD4D4D4"/>
        <bgColor rgb="FFD4D4D4"/>
      </patternFill>
    </fill>
    <fill>
      <patternFill patternType="solid">
        <fgColor rgb="FFFFF2CC"/>
        <bgColor rgb="FFFFF2CC"/>
      </patternFill>
    </fill>
    <fill>
      <patternFill patternType="solid">
        <fgColor rgb="FFFFFFFF"/>
        <bgColor rgb="FFFFFFFF"/>
      </patternFill>
    </fill>
    <fill>
      <patternFill patternType="solid">
        <fgColor theme="4" tint="0.79998168889431442"/>
        <bgColor theme="4" tint="0.79998168889431442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>
      <left/>
      <right/>
      <top style="thin">
        <color theme="4" tint="0.39997558519241921"/>
      </top>
      <bottom/>
      <diagonal/>
    </border>
  </borders>
  <cellStyleXfs count="1">
    <xf numFmtId="0" fontId="0" fillId="0" borderId="0"/>
  </cellStyleXfs>
  <cellXfs count="71">
    <xf numFmtId="0" fontId="0" fillId="0" borderId="0" xfId="0" applyFont="1" applyAlignment="1"/>
    <xf numFmtId="0" fontId="1" fillId="2" borderId="1" xfId="0" applyFont="1" applyFill="1" applyBorder="1" applyAlignment="1">
      <alignment vertical="top" wrapText="1"/>
    </xf>
    <xf numFmtId="0" fontId="1" fillId="2" borderId="1" xfId="0" applyFont="1" applyFill="1" applyBorder="1" applyAlignment="1">
      <alignment vertical="top" wrapText="1"/>
    </xf>
    <xf numFmtId="164" fontId="1" fillId="2" borderId="1" xfId="0" applyNumberFormat="1" applyFont="1" applyFill="1" applyBorder="1" applyAlignment="1">
      <alignment vertical="top" wrapText="1"/>
    </xf>
    <xf numFmtId="0" fontId="2" fillId="0" borderId="0" xfId="0" applyFont="1" applyAlignment="1">
      <alignment wrapText="1"/>
    </xf>
    <xf numFmtId="0" fontId="1" fillId="3" borderId="1" xfId="0" applyFont="1" applyFill="1" applyBorder="1" applyAlignment="1">
      <alignment vertical="top"/>
    </xf>
    <xf numFmtId="0" fontId="3" fillId="0" borderId="1" xfId="0" applyFont="1" applyBorder="1" applyAlignment="1">
      <alignment vertical="top"/>
    </xf>
    <xf numFmtId="164" fontId="3" fillId="0" borderId="1" xfId="0" applyNumberFormat="1" applyFont="1" applyBorder="1" applyAlignment="1">
      <alignment vertical="top"/>
    </xf>
    <xf numFmtId="165" fontId="3" fillId="0" borderId="1" xfId="0" applyNumberFormat="1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3" fillId="0" borderId="1" xfId="0" applyFont="1" applyBorder="1" applyAlignment="1">
      <alignment vertical="top"/>
    </xf>
    <xf numFmtId="0" fontId="4" fillId="0" borderId="1" xfId="0" applyFont="1" applyBorder="1" applyAlignment="1">
      <alignment vertical="top"/>
    </xf>
    <xf numFmtId="0" fontId="1" fillId="2" borderId="1" xfId="0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6" fontId="1" fillId="2" borderId="1" xfId="0" applyNumberFormat="1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/>
    </xf>
    <xf numFmtId="164" fontId="7" fillId="0" borderId="1" xfId="0" applyNumberFormat="1" applyFont="1" applyBorder="1" applyAlignment="1">
      <alignment horizontal="left" vertical="center"/>
    </xf>
    <xf numFmtId="166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8" fillId="0" borderId="1" xfId="0" applyFont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0" fontId="6" fillId="2" borderId="1" xfId="0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8" fillId="0" borderId="0" xfId="0" applyFont="1"/>
    <xf numFmtId="0" fontId="6" fillId="0" borderId="1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0" fontId="10" fillId="4" borderId="0" xfId="0" applyFont="1" applyFill="1"/>
    <xf numFmtId="0" fontId="5" fillId="0" borderId="0" xfId="0" applyFont="1"/>
    <xf numFmtId="0" fontId="1" fillId="0" borderId="0" xfId="0" applyFont="1" applyAlignment="1">
      <alignment vertical="top" wrapText="1"/>
    </xf>
    <xf numFmtId="0" fontId="1" fillId="2" borderId="2" xfId="0" applyFont="1" applyFill="1" applyBorder="1" applyAlignment="1">
      <alignment vertical="top" wrapText="1"/>
    </xf>
    <xf numFmtId="0" fontId="7" fillId="0" borderId="2" xfId="0" applyFont="1" applyBorder="1" applyAlignment="1">
      <alignment vertical="top"/>
    </xf>
    <xf numFmtId="0" fontId="8" fillId="4" borderId="2" xfId="0" applyFont="1" applyFill="1" applyBorder="1"/>
    <xf numFmtId="0" fontId="6" fillId="2" borderId="2" xfId="0" applyFont="1" applyFill="1" applyBorder="1" applyAlignment="1">
      <alignment horizontal="left" vertical="center" wrapText="1"/>
    </xf>
    <xf numFmtId="0" fontId="6" fillId="2" borderId="2" xfId="0" applyFont="1" applyFill="1" applyBorder="1" applyAlignment="1">
      <alignment horizontal="left" vertical="top" wrapText="1"/>
    </xf>
    <xf numFmtId="0" fontId="8" fillId="0" borderId="2" xfId="0" applyFont="1" applyBorder="1" applyAlignment="1">
      <alignment horizontal="left"/>
    </xf>
    <xf numFmtId="0" fontId="8" fillId="4" borderId="2" xfId="0" applyFont="1" applyFill="1" applyBorder="1" applyAlignment="1">
      <alignment horizontal="left"/>
    </xf>
    <xf numFmtId="164" fontId="8" fillId="4" borderId="2" xfId="0" applyNumberFormat="1" applyFont="1" applyFill="1" applyBorder="1" applyAlignment="1">
      <alignment horizontal="left"/>
    </xf>
    <xf numFmtId="0" fontId="2" fillId="0" borderId="1" xfId="0" applyFont="1" applyBorder="1"/>
    <xf numFmtId="0" fontId="8" fillId="4" borderId="2" xfId="0" applyFont="1" applyFill="1" applyBorder="1" applyAlignment="1">
      <alignment horizontal="left"/>
    </xf>
    <xf numFmtId="0" fontId="1" fillId="2" borderId="0" xfId="0" applyFont="1" applyFill="1" applyAlignment="1">
      <alignment horizontal="left" vertical="center" wrapText="1"/>
    </xf>
    <xf numFmtId="167" fontId="1" fillId="2" borderId="1" xfId="0" applyNumberFormat="1" applyFont="1" applyFill="1" applyBorder="1" applyAlignment="1">
      <alignment horizontal="left" vertical="center" wrapText="1"/>
    </xf>
    <xf numFmtId="167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12" fillId="0" borderId="0" xfId="0" applyFont="1"/>
    <xf numFmtId="0" fontId="2" fillId="0" borderId="0" xfId="0" applyFont="1"/>
    <xf numFmtId="0" fontId="10" fillId="0" borderId="0" xfId="0" applyFont="1"/>
    <xf numFmtId="168" fontId="2" fillId="0" borderId="0" xfId="0" applyNumberFormat="1" applyFont="1" applyAlignment="1"/>
    <xf numFmtId="0" fontId="0" fillId="0" borderId="0" xfId="0" pivotButton="1" applyFont="1" applyAlignment="1"/>
    <xf numFmtId="0" fontId="0" fillId="0" borderId="0" xfId="0" applyFont="1" applyAlignment="1">
      <alignment horizontal="left"/>
    </xf>
    <xf numFmtId="0" fontId="0" fillId="0" borderId="0" xfId="0" applyNumberFormat="1" applyFont="1" applyAlignment="1"/>
    <xf numFmtId="2" fontId="8" fillId="4" borderId="2" xfId="0" applyNumberFormat="1" applyFont="1" applyFill="1" applyBorder="1" applyAlignment="1">
      <alignment horizontal="left"/>
    </xf>
    <xf numFmtId="0" fontId="14" fillId="6" borderId="3" xfId="0" applyFont="1" applyFill="1" applyBorder="1" applyAlignment="1">
      <alignment horizontal="left"/>
    </xf>
    <xf numFmtId="0" fontId="14" fillId="6" borderId="3" xfId="0" applyNumberFormat="1" applyFont="1" applyFill="1" applyBorder="1" applyAlignment="1"/>
    <xf numFmtId="0" fontId="15" fillId="0" borderId="0" xfId="0" applyFont="1" applyBorder="1" applyAlignment="1"/>
    <xf numFmtId="0" fontId="7" fillId="0" borderId="0" xfId="0" applyFont="1" applyFill="1" applyBorder="1" applyAlignment="1">
      <alignment vertical="center" wrapText="1"/>
    </xf>
    <xf numFmtId="49" fontId="8" fillId="0" borderId="0" xfId="0" applyNumberFormat="1" applyFont="1" applyFill="1" applyBorder="1" applyAlignment="1"/>
    <xf numFmtId="0" fontId="11" fillId="0" borderId="0" xfId="0" applyFont="1" applyBorder="1"/>
    <xf numFmtId="0" fontId="10" fillId="0" borderId="0" xfId="0" applyFont="1" applyBorder="1"/>
    <xf numFmtId="0" fontId="0" fillId="0" borderId="0" xfId="0" applyFont="1" applyBorder="1" applyAlignment="1"/>
    <xf numFmtId="0" fontId="13" fillId="5" borderId="0" xfId="0" applyFont="1" applyFill="1" applyBorder="1"/>
    <xf numFmtId="0" fontId="15" fillId="0" borderId="0" xfId="0" applyFont="1" applyAlignment="1"/>
  </cellXfs>
  <cellStyles count="1">
    <cellStyle name="Normal" xfId="0" builtinId="0"/>
  </cellStyles>
  <dxfs count="4"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7" tint="-0.499984740745262"/>
        </patternFill>
      </fill>
    </dxf>
    <dxf>
      <fill>
        <patternFill>
          <bgColor theme="4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pivotCacheDefinition" Target="pivotCache/pivotCacheDefinition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[car_sales_2019.xlsx]Duplicates, Vlookup, P!PivotTable2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'Duplicates, Vlookup, P'!$H$30:$H$31</c:f>
              <c:strCache>
                <c:ptCount val="1"/>
                <c:pt idx="0">
                  <c:v>Classic Cars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P'!$H$32:$H$46</c:f>
              <c:numCache>
                <c:formatCode>General</c:formatCode>
                <c:ptCount val="14"/>
                <c:pt idx="1">
                  <c:v>1</c:v>
                </c:pt>
                <c:pt idx="4">
                  <c:v>1</c:v>
                </c:pt>
                <c:pt idx="7">
                  <c:v>1</c:v>
                </c:pt>
                <c:pt idx="8">
                  <c:v>1</c:v>
                </c:pt>
                <c:pt idx="10">
                  <c:v>1</c:v>
                </c:pt>
                <c:pt idx="12">
                  <c:v>2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22D1-438A-8930-869F16AF70C5}"/>
            </c:ext>
          </c:extLst>
        </c:ser>
        <c:ser>
          <c:idx val="1"/>
          <c:order val="1"/>
          <c:tx>
            <c:strRef>
              <c:f>'Duplicates, Vlookup, P'!$I$30:$I$31</c:f>
              <c:strCache>
                <c:ptCount val="1"/>
                <c:pt idx="0">
                  <c:v>Motorcycles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P'!$I$32:$I$46</c:f>
              <c:numCache>
                <c:formatCode>General</c:formatCode>
                <c:ptCount val="14"/>
                <c:pt idx="4">
                  <c:v>1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22D1-438A-8930-869F16AF70C5}"/>
            </c:ext>
          </c:extLst>
        </c:ser>
        <c:ser>
          <c:idx val="2"/>
          <c:order val="2"/>
          <c:tx>
            <c:strRef>
              <c:f>'Duplicates, Vlookup, P'!$J$30:$J$31</c:f>
              <c:strCache>
                <c:ptCount val="1"/>
                <c:pt idx="0">
                  <c:v>Planes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P'!$J$32:$J$46</c:f>
              <c:numCache>
                <c:formatCode>General</c:formatCode>
                <c:ptCount val="14"/>
                <c:pt idx="0">
                  <c:v>1</c:v>
                </c:pt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2D1-438A-8930-869F16AF70C5}"/>
            </c:ext>
          </c:extLst>
        </c:ser>
        <c:ser>
          <c:idx val="3"/>
          <c:order val="3"/>
          <c:tx>
            <c:strRef>
              <c:f>'Duplicates, Vlookup, P'!$K$30:$K$31</c:f>
              <c:strCache>
                <c:ptCount val="1"/>
                <c:pt idx="0">
                  <c:v>Ships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P'!$K$32:$K$46</c:f>
              <c:numCache>
                <c:formatCode>General</c:formatCode>
                <c:ptCount val="14"/>
                <c:pt idx="9">
                  <c:v>1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22D1-438A-8930-869F16AF70C5}"/>
            </c:ext>
          </c:extLst>
        </c:ser>
        <c:ser>
          <c:idx val="4"/>
          <c:order val="4"/>
          <c:tx>
            <c:strRef>
              <c:f>'Duplicates, Vlookup, P'!$L$30:$L$31</c:f>
              <c:strCache>
                <c:ptCount val="1"/>
                <c:pt idx="0">
                  <c:v>Trains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P'!$L$32:$L$46</c:f>
              <c:numCache>
                <c:formatCode>General</c:formatCode>
                <c:ptCount val="14"/>
                <c:pt idx="2">
                  <c:v>1</c:v>
                </c:pt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22D1-438A-8930-869F16AF70C5}"/>
            </c:ext>
          </c:extLst>
        </c:ser>
        <c:ser>
          <c:idx val="5"/>
          <c:order val="5"/>
          <c:tx>
            <c:strRef>
              <c:f>'Duplicates, Vlookup, P'!$M$30:$M$31</c:f>
              <c:strCache>
                <c:ptCount val="1"/>
                <c:pt idx="0">
                  <c:v>Trucks and Buses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P'!$M$32:$M$46</c:f>
              <c:numCache>
                <c:formatCode>General</c:formatCode>
                <c:ptCount val="14"/>
                <c:pt idx="4">
                  <c:v>2</c:v>
                </c:pt>
                <c:pt idx="1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22D1-438A-8930-869F16AF70C5}"/>
            </c:ext>
          </c:extLst>
        </c:ser>
        <c:ser>
          <c:idx val="6"/>
          <c:order val="6"/>
          <c:tx>
            <c:strRef>
              <c:f>'Duplicates, Vlookup, P'!$N$30:$N$31</c:f>
              <c:strCache>
                <c:ptCount val="1"/>
                <c:pt idx="0">
                  <c:v>Vintage Cars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P'!$N$32:$N$46</c:f>
              <c:numCache>
                <c:formatCode>General</c:formatCode>
                <c:ptCount val="14"/>
                <c:pt idx="5">
                  <c:v>1</c:v>
                </c:pt>
                <c:pt idx="11">
                  <c:v>1</c:v>
                </c:pt>
                <c:pt idx="1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22D1-438A-8930-869F16AF70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24920111"/>
        <c:axId val="1379476943"/>
      </c:barChart>
      <c:catAx>
        <c:axId val="17249201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476943"/>
        <c:crosses val="autoZero"/>
        <c:auto val="1"/>
        <c:lblAlgn val="ctr"/>
        <c:lblOffset val="100"/>
        <c:noMultiLvlLbl val="0"/>
      </c:catAx>
      <c:valAx>
        <c:axId val="1379476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4920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by Productline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E5F9-4168-8210-DB91225D2B9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5F9-4168-8210-DB91225D2B9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E5F9-4168-8210-DB91225D2B9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5F9-4168-8210-DB91225D2B9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E5F9-4168-8210-DB91225D2B9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5F9-4168-8210-DB91225D2B9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E5F9-4168-8210-DB91225D2B9C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2-E5F9-4168-8210-DB91225D2B9C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2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3-E5F9-4168-8210-DB91225D2B9C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4-E5F9-4168-8210-DB91225D2B9C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4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E5F9-4168-8210-DB91225D2B9C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6-E5F9-4168-8210-DB91225D2B9C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6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E5F9-4168-8210-DB91225D2B9C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8-E5F9-4168-8210-DB91225D2B9C}"/>
                </c:ext>
              </c:extLst>
            </c:dLbl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'Basic Charts sumif()'!$A$5:$A$11</c:f>
              <c:strCache>
                <c:ptCount val="7"/>
                <c:pt idx="0">
                  <c:v>Vintage Cars</c:v>
                </c:pt>
                <c:pt idx="1">
                  <c:v>Classic Cars</c:v>
                </c:pt>
                <c:pt idx="2">
                  <c:v>Trains</c:v>
                </c:pt>
                <c:pt idx="3">
                  <c:v>Planes</c:v>
                </c:pt>
                <c:pt idx="4">
                  <c:v>Motorcycles</c:v>
                </c:pt>
                <c:pt idx="5">
                  <c:v>Trucks and Buses</c:v>
                </c:pt>
                <c:pt idx="6">
                  <c:v>Ships</c:v>
                </c:pt>
              </c:strCache>
            </c:strRef>
          </c:cat>
          <c:val>
            <c:numRef>
              <c:f>'Basic Charts sumif()'!$B$5:$B$11</c:f>
              <c:numCache>
                <c:formatCode>General</c:formatCode>
                <c:ptCount val="7"/>
                <c:pt idx="0">
                  <c:v>730</c:v>
                </c:pt>
                <c:pt idx="1">
                  <c:v>1401</c:v>
                </c:pt>
                <c:pt idx="2">
                  <c:v>172</c:v>
                </c:pt>
                <c:pt idx="3">
                  <c:v>336</c:v>
                </c:pt>
                <c:pt idx="4">
                  <c:v>573</c:v>
                </c:pt>
                <c:pt idx="5">
                  <c:v>461</c:v>
                </c:pt>
                <c:pt idx="6">
                  <c:v>289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F9-4168-8210-DB91225D2B9C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Unit vs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'Basic Charts sumif()'!$B$14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sumif()'!$B$15:$B$26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16644207"/>
        <c:axId val="1934449391"/>
      </c:barChart>
      <c:lineChart>
        <c:grouping val="standard"/>
        <c:varyColors val="0"/>
        <c:ser>
          <c:idx val="1"/>
          <c:order val="1"/>
          <c:tx>
            <c:strRef>
              <c:f>'Basic Charts sumif()'!$C$14</c:f>
              <c:strCache>
                <c:ptCount val="1"/>
                <c:pt idx="0">
                  <c:v>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sumif()'!$C$15:$C$26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16503759"/>
        <c:axId val="1910136175"/>
      </c:lineChart>
      <c:catAx>
        <c:axId val="191664420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 ID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4449391"/>
        <c:crosses val="autoZero"/>
        <c:auto val="1"/>
        <c:lblAlgn val="ctr"/>
        <c:lblOffset val="100"/>
        <c:noMultiLvlLbl val="0"/>
      </c:catAx>
      <c:valAx>
        <c:axId val="19344493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Units Sold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644207"/>
        <c:crosses val="autoZero"/>
        <c:crossBetween val="between"/>
      </c:valAx>
      <c:valAx>
        <c:axId val="1910136175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503759"/>
        <c:crosses val="max"/>
        <c:crossBetween val="between"/>
      </c:valAx>
      <c:catAx>
        <c:axId val="191650375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1013617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'Basic Charts sumif()'!$B$43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'Basic Charts sumif()'!$B$44:$B$55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719-49D5-9A4A-92F71151D57B}"/>
            </c:ext>
          </c:extLst>
        </c:ser>
        <c:ser>
          <c:idx val="2"/>
          <c:order val="1"/>
          <c:tx>
            <c:strRef>
              <c:f>'Basic Charts sumif()'!$C$43</c:f>
              <c:strCache>
                <c:ptCount val="1"/>
                <c:pt idx="0">
                  <c:v>Pad SALES UNITS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'Basic Charts sumif()'!$C$44:$C$55</c:f>
              <c:numCache>
                <c:formatCode>0.00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2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08489759"/>
        <c:axId val="1732282575"/>
      </c:barChart>
      <c:barChart>
        <c:barDir val="col"/>
        <c:grouping val="clustered"/>
        <c:varyColors val="0"/>
        <c:ser>
          <c:idx val="3"/>
          <c:order val="2"/>
          <c:tx>
            <c:strRef>
              <c:f>'Basic Charts sumif()'!$D$43</c:f>
              <c:strCache>
                <c:ptCount val="1"/>
                <c:pt idx="0">
                  <c:v>Pad revenue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'Basic Charts sumif()'!$D$44:$D$55</c:f>
              <c:numCache>
                <c:formatCode>General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3-A719-49D5-9A4A-92F71151D57B}"/>
            </c:ext>
          </c:extLst>
        </c:ser>
        <c:ser>
          <c:idx val="4"/>
          <c:order val="3"/>
          <c:tx>
            <c:strRef>
              <c:f>'Basic Charts sumif()'!$E$43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'Basic Charts sumif()'!$E$44:$E$55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8064303"/>
        <c:axId val="1732280911"/>
      </c:barChart>
      <c:catAx>
        <c:axId val="19084897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2282575"/>
        <c:crosses val="autoZero"/>
        <c:auto val="1"/>
        <c:lblAlgn val="ctr"/>
        <c:lblOffset val="100"/>
        <c:noMultiLvlLbl val="0"/>
      </c:catAx>
      <c:valAx>
        <c:axId val="1732282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8489759"/>
        <c:crosses val="autoZero"/>
        <c:crossBetween val="between"/>
      </c:valAx>
      <c:valAx>
        <c:axId val="1732280911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064303"/>
        <c:crosses val="max"/>
        <c:crossBetween val="between"/>
      </c:valAx>
      <c:catAx>
        <c:axId val="1938064303"/>
        <c:scaling>
          <c:orientation val="minMax"/>
        </c:scaling>
        <c:delete val="1"/>
        <c:axPos val="b"/>
        <c:majorTickMark val="out"/>
        <c:minorTickMark val="none"/>
        <c:tickLblPos val="nextTo"/>
        <c:crossAx val="173228091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egendEntry>
        <c:idx val="2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Rep Performance by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'Dynamic Charts'!$A$20</c:f>
              <c:strCache>
                <c:ptCount val="1"/>
                <c:pt idx="0">
                  <c:v>Jan Klaeboe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'Dynamic Charts'!$B$19:$C$19</c:f>
              <c:strCache>
                <c:ptCount val="2"/>
                <c:pt idx="0">
                  <c:v>september</c:v>
                </c:pt>
                <c:pt idx="1">
                  <c:v>october</c:v>
                </c:pt>
              </c:strCache>
            </c:strRef>
          </c:cat>
          <c:val>
            <c:numRef>
              <c:f>'Dynamic Charts'!$B$20:$C$20</c:f>
              <c:numCache>
                <c:formatCode>General</c:formatCode>
                <c:ptCount val="2"/>
                <c:pt idx="0">
                  <c:v>7300</c:v>
                </c:pt>
                <c:pt idx="1">
                  <c:v>3363.5200000000004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62-4D06-964A-4610EC846EF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99922287"/>
        <c:axId val="1996496815"/>
      </c:barChart>
      <c:catAx>
        <c:axId val="199992228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6496815"/>
        <c:crosses val="autoZero"/>
        <c:auto val="1"/>
        <c:lblAlgn val="ctr"/>
        <c:lblOffset val="100"/>
        <c:noMultiLvlLbl val="0"/>
      </c:catAx>
      <c:valAx>
        <c:axId val="1996496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  <a:p>
                <a:pPr>
                  <a:defRPr/>
                </a:pPr>
                <a:endParaRPr lang="en-CA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99222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[car_sales_2019.xlsx]Random Charts!PivotTable41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Quantity</a:t>
            </a:r>
            <a:r>
              <a:rPr lang="en-CA" baseline="0"/>
              <a:t> Ordered and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'Random Charts'!$B$3</c:f>
              <c:strCache>
                <c:ptCount val="1"/>
                <c:pt idx="0">
                  <c:v>Sum of QUANTITYORDERED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'Random Charts'!$A$4:$A$11</c:f>
              <c:strCache>
                <c:ptCount val="7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Ships</c:v>
                </c:pt>
                <c:pt idx="4">
                  <c:v>Trains</c:v>
                </c:pt>
                <c:pt idx="5">
                  <c:v>Trucks and Buses</c:v>
                </c:pt>
                <c:pt idx="6">
                  <c:v>Vintage Cars</c:v>
                </c:pt>
              </c:strCache>
            </c:strRef>
          </c:cat>
          <c:val>
            <c:numRef>
              <c:f>'Random Charts'!$B$4:$B$11</c:f>
              <c:numCache>
                <c:formatCode>General</c:formatCode>
                <c:ptCount val="7"/>
                <c:pt idx="0">
                  <c:v>1401</c:v>
                </c:pt>
                <c:pt idx="1">
                  <c:v>573</c:v>
                </c:pt>
                <c:pt idx="2">
                  <c:v>336</c:v>
                </c:pt>
                <c:pt idx="3">
                  <c:v>289</c:v>
                </c:pt>
                <c:pt idx="4">
                  <c:v>172</c:v>
                </c:pt>
                <c:pt idx="5">
                  <c:v>461</c:v>
                </c:pt>
                <c:pt idx="6">
                  <c:v>730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43-41CE-875E-4D20ADEFF0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16143631"/>
        <c:axId val="1910118287"/>
      </c:barChart>
      <c:lineChart>
        <c:grouping val="standard"/>
        <c:varyColors val="0"/>
        <c:ser>
          <c:idx val="1"/>
          <c:order val="1"/>
          <c:tx>
            <c:strRef>
              <c:f>'Random Charts'!$C$3</c:f>
              <c:strCache>
                <c:ptCount val="1"/>
                <c:pt idx="0">
                  <c:v>Sum of 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'Random Charts'!$A$4:$A$11</c:f>
              <c:strCache>
                <c:ptCount val="7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Ships</c:v>
                </c:pt>
                <c:pt idx="4">
                  <c:v>Trains</c:v>
                </c:pt>
                <c:pt idx="5">
                  <c:v>Trucks and Buses</c:v>
                </c:pt>
                <c:pt idx="6">
                  <c:v>Vintage Cars</c:v>
                </c:pt>
              </c:strCache>
            </c:strRef>
          </c:cat>
          <c:val>
            <c:numRef>
              <c:f>'Random Charts'!$C$4:$C$11</c:f>
              <c:numCache>
                <c:formatCode>General</c:formatCode>
                <c:ptCount val="7"/>
                <c:pt idx="0">
                  <c:v>135417.60999999999</c:v>
                </c:pt>
                <c:pt idx="1">
                  <c:v>48295.280000000006</c:v>
                </c:pt>
                <c:pt idx="2">
                  <c:v>26801</c:v>
                </c:pt>
                <c:pt idx="3">
                  <c:v>24340</c:v>
                </c:pt>
                <c:pt idx="4">
                  <c:v>12637.36</c:v>
                </c:pt>
                <c:pt idx="5">
                  <c:v>42754.6</c:v>
                </c:pt>
                <c:pt idx="6">
                  <c:v>61706.79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A43-41CE-875E-4D20ADEFF0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46829983"/>
        <c:axId val="1934452719"/>
      </c:lineChart>
      <c:catAx>
        <c:axId val="171614363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Product Line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118287"/>
        <c:crosses val="autoZero"/>
        <c:auto val="1"/>
        <c:lblAlgn val="ctr"/>
        <c:lblOffset val="100"/>
        <c:noMultiLvlLbl val="0"/>
      </c:catAx>
      <c:valAx>
        <c:axId val="1910118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Quantity</a:t>
                </a:r>
                <a:r>
                  <a:rPr lang="en-CA" baseline="0"/>
                  <a:t> Ordered</a:t>
                </a:r>
                <a:endParaRPr lang="en-CA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6143631"/>
        <c:crosses val="autoZero"/>
        <c:crossBetween val="between"/>
      </c:valAx>
      <c:valAx>
        <c:axId val="1934452719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6829983"/>
        <c:crosses val="max"/>
        <c:crossBetween val="between"/>
      </c:valAx>
      <c:catAx>
        <c:axId val="184682998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3445271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Number of Orders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Arial"/>
              <a:cs typeface="Arial"/>
            </a:rPr>
            <a:t>Number of Orders by Country</a:t>
          </a:r>
        </a:p>
      </cx:txPr>
    </cx:title>
    <cx:plotArea>
      <cx:plotAreaRegion>
        <cx:series layoutId="regionMap" uniqueId="{A2EC3263-DE68-4FAD-9AD0-692C344A8EC4}">
          <cx:tx>
            <cx:txData>
              <cx:f>_xlchart.v5.2</cx:f>
              <cx:v>Count of orders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7HvXkuNGtu2vKPR8UYI3J86ciJOZcHSgdy8IFsmCN4QhQH79XajqbnXX9MzoxihC83DFFotAup3b
r53Af5/7/zqn11P1S5+lef1f5/5vv4ZNU/7Xb7/V5/CaneqXLDpXRV28NS/nIvuteHuLztffLtWp
i/LgN5EX5N/O4alqrv2v//PfmC24FpPifGqiIl+01+qxvNZt2tT/pO2nTb+cizZvhuEBZvrbr7Oi
6k6PX3+55k3UPNaP8vq3X3/o8usvv32e6O8W/SUFXU17wVhVfBFkQVI0WRR0Tfn1l7TIgy9txovK
C6okCoIuigpvaNrXdWenDGP/NS3vlJwul+pa1798+fv7uB/o/v12VBf0Y9O0GEicee97+u1Hpv7P
f3+6gV1+uvMd3z+z5F81fWb7/7Z1U53S6PSVA/8+5zlReQHbDUPXFUUxeF38gfmCJL9Iiqzxii7w
iqzq+telP5j/hyj6Of+/G/pJBN+1fJbC/27+Q6TwZ8pA1l4UXeM1XlYVXtd0Q/hRBjKMgzd0TTJU
UeZFSf6JDP45Pf9EAsPAn/F/uP933F//9dzf5FFzvfyyak7Ntf7KiH/fDiTjReElRRFkXRIUWTTg
Zb5zQpxhvPCCLvGiIWiyDkkZX9f+MIQ/TNbPRfFp+CeBfGr9LJbN6q8XC7vm2alKvjLl3xeIor7w
kqwLqiYLhixJChj+nUCMF0kweE3QVEMTZAgOQeMjGn3I4w/Q83NJfBv4SQbf7n/mPhv/9dwn1zSI
2uwrC/4E7vMvqizwBi8ZEq+qMq/+wH35RVUFHrEYUUOQYBdo/p77f4Cen3P/28BP3P92/zP3ifnX
c9+qTvn5+pUD/z7zZfVFFSVNVw1RFVVDkX6MB+KLDHVXdF4VFMPQJOFTPPjX5Pyc91/HfWL919uf
OW8t/3rO29cqO+V/YiKqCC+8IYk6rxmiKCHrRL7zndcR+BdJRwwQdUOUFZX/7HX+AD0/5/23gZ+Y
/+3+Z+6z/wC9n4dRGpVllP+ZgVh7URVDVgwBOY+GxPPHOCyI8ouOGKyKiqGpCv58NbsPt/8HSfq5
EH4Y/EkQP7R9Fsbc+etNwW1O6Z9oCLL0oojwMrwuiyKcvPJjABAA2FSeF3gJfko0huD8vf//l8T8
XABfhn1i/Ze7n5nu/gckoyug7lNZVH+i8xeAtxBveUNF2JVFXfvR+YPjLzqvC6KObsZHWvQ95/8Q
RT/n/ndDP0ngu5bPUljZf73qr8pTlH9VwD8h/MLJG7wgCvBChopw8GMM4GAZiiwZaNMEQ1KBGr6u
/eGD/iU5/4D9H7v4zPqPu5/Zbv4HpPyr7nq5/ol8RxFIl3RZljQFyaWkCJ9cjvqiyRKvISjLsooI
DMP4QfP/JTn/gO9fxn1m/Jfbnzm/+g8IvBtAjo+t//varkgvxsBxWZcNXfk7rnPiiyLoSDMBtlRJ
V9Dp69o/AN8xPOGl+KcI5Ofs/4Jtv43/JIbPzZ/FYZO/3v9sVv/7lSf/vjz+fyHixwrr/2uN9LPC
/H87eS9f/zl28o9L29+q++zUnMz3Y4HvJPfPW98dA04qPg39Zy7uQ6ru5W+/CoDBgjYEg28nDsM8
P4SGdZu//uLW6Sm/fCsZ/jj2eqqbv/2qKC+SqKoG6nySKIrAF7/+0l2/tAiSLmIhUeVFRRrWy4uq
Cf/2q6i+iDqwoqEKkiprsoqmumi/Nkky8mQeqYKkq5r47VRmXqSPoMi/MebL9S95m82LKG9q7EzR
sX750XEgVxv8NOotIi8rmoS6jCGh/XxawvcO/f9PLaf3PPZbmY0FFjODWOu9RabMOx5rsoyIRnr2
sG/mRSIaC6yOLjQmzCXCWQrx6YO06KGRgvCmSOvtLSVpRNSjk9sSSUhvKewtpi190G1nduZatfd7
hXWmaocu5xSOwjQmkZK15G5tFZaReF2yykppwC45TUhGGqbS3mod37wzgSnkhmkDa7u/kfWTcSQi
rxlW79A3YIvtQgP9ltcS3UyIRBYxXW3GLaY5JmT71pujGRHJdjZ7kL1GeCrSO8NMT+tGZTr1RFpg
L8eG9VhKIAambc1pi5VVk7M0YjgpxWxbhSxakDE22P7h8CS2WU2Oiz1+Jmy8nxrYDKaZCkSka8+7
CuR8ALWkJ/bSdd0bedVHyl7aq4vnOS5Iuc/GghtQGpOKxORBnITUZD9du0eNLFZssZ+yB6EzssrI
fpuB7KkX0v3eIMyLQOQeDGLemKcCmqwGhB+9uXs0iAfxFWDYjRxfLZ7ehr7TxHniBk8NSCyfBGTO
mxx5xRwinUbkhg1be45wZC3TJ8Hw/esNPLkRKyBLg2DW3sqI9zrdW5439tY38DYjjme56yNEcizI
1DOIQnK3sL0aIx9YN3hSKMaTI1kzfEsSMdaCy43DCb8AvWfeVo/VXnHqlPIeL5CHVzphQ/qYynO/
JPKhbMjdacY+Jo3MzJQhLcMqCLbvHp9uQVo63o9voDqk64Bcl0+yfuVN3qyJ+KSdebduY2Vtzkyd
7FKKRSjoMgszLQmnmk/WUrGidUak1uR65jdOIpHTpaXbMLdSiD9i1UF2+UtjsBLaXpOnU9CGBHZt
8Rfd9VlBQy+GYAfeGGRtn++mZD9JY5bW076xBJ0Tal4DIrAnE7H6jc7POCukPQEHa0hqXpKSzOYp
FCCno9lufaPunfa0nHWW7FZOZCe26upzwwxZYBb0TvSJyviDiv5WQWMrMAMSWndyJ8Os0dQwOdOg
hrkebqxtN6OZXUzvju+G6H8taEBitjaw+DKG+kIp7Mw1qGKqLKKix219S5xHU/XgxyTNSb1ZR6R0
a7JWqRsQopKU1NQtiU5oSnLSwFfQjC6XDbnGrMd818D0Gbo+CQSkkek+IkvXs+8EjgOGvi1ITNnx
de0NhtGTgAwkgtbnIEZ2rdnuTlyZYkmIOQaLI3qOQO6NTAeVm3pQSBiVzdHdJCLHgSU1CcylSs8q
CDrbc/B7vaxpzm7g/832xlOo9XIpYK0pnBtHhl8yWyYg6tCYdzq/ptgPFl9ecTEHPeCSzs7nhAbm
PEDvZYCdznOyK8CpZqxRH9KI2ROD5gP3P7bek+Wd2KeOVDSnFZ3szstBX/L3kUsMIRndBXQj0IrM
g3e717HwrCE+mdQsJYppJzShkX1ISU9PEfXdG7vTnPhO1LD4Nbubfe7cfWhQjN2BDd4+hvMCT3ri
4V/HzAqTVWR2B8EGbcZQlPs4XPU70QQ/XzuYAZwlB3U97j1wLyB32jGVzJNNMX06qRc5EfyXCEeh
EHiEGq52UDwItmYy4SDqjPo2XFSN3UB9U3LV7J2M5WQouzDSzMrMyUay0YD/dxWxI7qeq+iQwwnv
ZmCxDj2KwJkDx97eJg9LoofdLsCM2NHAwkEGUA4q0JbpJKCZVZLC4knEStpRjY1irH0wJ1d4pzvW
Jau38YXCyn2yy0HRq4DbuyedNFiRYymiRAHH3dCVioZzx2JYnU4kej5M7Cu2NjcHSs2KxnRLxytK
aEdmO5ucAurMd7tRSHpTJidMTw450bDBJ5XM0HQiTH6pzcu4sthxfCmxUksuIuGtkLyNC7jBBAvz
cD2IRAVCUwwBSCR0RVu2t4/tw5RH/hQu0VYYgh1926abVKWdsyrJYbZ5kMvs3JCWtew0ensbD165
RXjSyOXSkZWz6NiOtyoqIXDeTMa5w1YjcOoSwqMcVguehCS1eSKyFORuyk1u56YQ0P4omZIZQdt1
sqlIx3JIJ8dCCsXgJ5QQm21obyK0lYQndEJms/HInJCraTp0N2voCRFRet/TqrOk0UgaBQxKTd9O
9G5eEog4Jk6LoM2xztp1bOZ0aK0dHYLatGOZCHQgcrtI4CZ4WrG3CuuLuB2TN3gKjYynbzldvI23
i/F0bO2Px8VoREy6cEp68RIyvYD3Cx873u+3PgLom0jeRqPUjEDHA2rTqqbulBtuXZ35YyozUSPx
NdHJ/UbiRT66w5JLrxobdjotvMqOTxytp4qTh0SPydPu7ZthPaC0k5uVec9DbWZv4jQ+9tfOSw6P
/eNQcEQ5yvt+GnliQNLYvGxbkHNpISSflsibnIfjI4gl5Hkj5bFaaNferqa9rTttCNaKZFaSjQrr
vcrvAhj0/Gkq9IEtPKmITdGAqoPmnZCEQX8ukGzJkBjMEgivNBO44Y2zze0Wtx2W011Hxm8tmQas
sR+sI6PdZGI+yflOJqMFtZfmaDUJydhhB2qaNixkQuejmcPGoBvu+bLIoLAP6D/vGC6UDDkVxFay
we5uZsmOd6bBD4P1QzL4gPcpTFjNQNsY0nIu32XXP8lUJRSCf5KpapqAlFhXkfzKSIq/z1R9PU3D
VgmQP/JTQWTJUgjGD26Wqtsi3GklUpN4mVuG9Vy3ZopYgoyI5UyaiEelobFBKqYvnmPdLTqSP5wI
7vXGKpj/4AISODbLt3toK5IVqHoDb3gYAnfIiqngVLD28f3SW8hVRxLpzGJUnnuvtBBHtvjt+FZp
NqSz7hS+PjLrTZaa2lh7ToybGSI+i4hDvJmYdzdyyrXXW0PUiJbyg0TOkBO05uuQ1AwutiHSuF3G
c2kvjh72fZJbIZNp7vYM3Lc7U2G9ZSCV4N96dixMZXysYCbTgOzXPaLBDdSBPoL0a41Ydo0IMrLp
EOK9q/dqeUdXpRG8+Xo9pFAZvAjSRs/zjpY1nlrT6dRzvWlBrOFrimgLT2M+seDYQvyEyLMRT0Ps
xvNevaOKoUhhkCciw6yJTYg3tW4EbQGxXG9Ibm7ovX619hnibUFeH6Z39Lz1fo14bK1tD+tgUWuJ
LwRG112+viKMFYQhLtVT1zs+nfVxbcGVc+M6QA7+WKqmMfFPOXSS6uDGAE9afI4i8sLcQoZo+5ZM
lEUK2UQKvfO0RDBzEcDwue7mHpZcYhF3OgVecJHLutbaJWdiIv+YEM+aYPfWnlme6w7BaIm/potU
HonP0BE55nui4klItpvJdj/d76H+SE3E6R1JhUJ4m0touxCOvvN0kRNaUBJmhwzZjGiWh24pMAil
RvTd9vMVyzIiIhF7nb4edeqf0o6oyFoyElWkjGFXPl2t3m5WP+8WFqL3A8og4btkMb053IS7+JRT
aDoNF5FX6CQe6bvMutshOT3I5oAIMoqosVVrlsEVb1uyACh7q+BWzM3MHJnL2aiAB5dIury5ClVo
aOb2mw9DlxD8G5a7BpHp41hKJEfEPOjb6pCMn2vNEjcqFSaRA6ds1bSbKeBzCO1KmetZyMI7Gxy3
UsuNRm5k3mBkseUtewfJJNKHENqKnCq2euQTCMg9uOozmzOr1zsSEVpbvjWY4HVIn2UmSbboDneR
d3Mn7tSQs0Y1UzHP4YPwLiSNru51uc5gRB6Ud+951quLNBDQhIN8QqwW0uNRgC2s1zWxjmDmEvhs
PQBfZEIwAoDIsYXo6gkQJ3TSfbWmHjJogUxhA1uAt+Pr0l7fKKadrl/HGbkAqlmAWi5sCoYGFIWl
1+CGuYXSYn/IKu0luQIiAfyNHpvErOkaRNwZiDzCeqY1jBZaGJEheXD2xymCGkxlwFzLYU9LD2tb
loVQOB6UEjk1EKe3xKxD4rMM6Sus/BUwd2/t9xaM3V0vycgx565lrV+P3pYNwGztrY9bGP0UFoj7
gAn4wE1YSOpfJQbkbMDAj96g30tkPfYMu7LAvBuFZGxvHdKUDayMYMpD+nyUqQTwYLnudWpZDDAa
gBIk3bDtwfB7B8uEMBlrwMI1eV0CbCxdGzJyX48YBr8DEzssoSQBZpXYGtciwhQyarp2wRvA/0Fs
CIsT7BQukxxz4P6ht7sODxILaWjN9YNh3olGdxH6Dm2AtxQI+bVLoIuDvIeRTxAFYA/lC63rHXF2
gJW3aeO25vhBuUHmwEFUGBeDE++BDc62z0IWWvG+Smipk7anzwYlB+C/YspF1g2utmU1UPAxOkqR
1cokOtYqlQSaIn9PiLBrb0TwWabMAnSJE6rEVIQfjWkik2yDtNy/qJduzp3gKhCQItovS0ddtVYL
WGoQrqTKot3XVr+sxsqSA2/37uv6FWIbpDfs1p4E1EfqdrBdaMR6cL1zVBrOwWi+s3NyONkDzjyb
iP8lGZlkaYPzLvrYc3tSkgksYblc7na788GeTGz8RkI/ILKle53bMRv6uvOlDXA1n5zxAzjFQr6A
tIEDtCSY4zyHggzgaglyBmuF/dorc/ZEomETTLZcQ8Bw7hp1wdorhKlRKNjOntEV8K4NuLu+ugMQ
xMjJbIL/gMoEpDw2BYkH4tq2a7sDTDLtCOqJG8vlxLTtwwz5vz0Z0dPkMJqsQcB8YtvXiQm+mLvN
amVOdgdzNFmSwwQ/Z4fR/CBRmYAduMNRG0whCPxIcc0l1gBgC01kpKjD0BPy3SX0ZGLOnDGb4ccb
ncxmSJgmk2VORm/mDPDjsEkRO3JiIiVlbHFAB7rbmc7hYJ5GdHLSiU3wc7Yx6Qx94I/npm0SrM/Z
0Xwm77nFbjcBYJtNgHnsGZmZhxPd2eZk3rK7aT7Nw2Rkzg6EzKgjgB0C3TzN3cSemxwYTSaz542m
EU3mKHCAPzqmPs1mvQmIgn/4OsSgHXfoHJh6GLMDcuEBqdRzDiufA7Y9wRK7nQzpD2Am5hyGDXql
DzvDaP8czavZrjdVbNQ8DAUAJEtL4Kb5DZDVBHoYHTCjhabDqLMwagf/DPkDm6igeY77E6x3sHEJ
saosdzQKbH2HqgF82UP2O8kJwXBzYg+ZKmLAGaqbUZgsbN60Z+crtoAyCTn3qI6owHw9vSND7oCM
oDBXFB9QJ4AdYfnJZpTTNySo44WzmA07OgF+gIwSW5ohX54foM8lakJAmicId36+YjV3yMHWKOnA
8s9LGaKbKUCgZmNCkjn4cRoBxIINrXVjPd3NO2vY2jIHKTfGuxo2BNx65uCYYgTBHsEiZoMXCq3d
fD5XTHgpczVabExsBBw/YH6J4gpmNwK9yCMNpCETQNHDZnBSOxNIfrVyRuZ8RwiQ8gG6P58P3vYJ
W0vMm72bQEMja2SufLqIQSSYORkKU+BpaJ1NuoGu2jDBIe00h0YgXYG4sxgJgjmau663dpdQGxMS
MM9LhICAeGDF0oJxmfMl1OQgQNlB8aECCyACMBHatgFv7dFhM0vYCLq52h2siUjgd3ZDRx/wq6IF
UAxGQ/jgP6D/Lh0vYezu7nQAH+2ducvo9ZpQjU7ODTwDZwZTE4kPoyZs+LCZjJDDHA6i5WM9n4w2
BRMAjaDoyN2tzi0N+lQtMaMRMOrTUhUzOMAjgrdQtxYpDSgvyenQEBN/Z6cSAPNpc9slxAfhQ2N9
Ak7fwUwQjjoNYqpt24h59ibApk4jAxBtEB4UpKCouAyFkCXCMDgakd4ZVDihcJGYw7Z3o9lj7Kwi
K6AnhY548nDyd4w7klAt6GuSxERSibJtI6YjlmajrnF61VKh5W/CNMxIP1NQGSmJQrWetOtmqQMN
Pk0RqlsRbKE/SfQEf4bqHz6Zi421rK9IFpG5j80MvJHAoU09z+FYWk+3YswDODzh3kKnOSXrfJuP
y3E+jqC0MsvHsEPY0RO9NxzjgAJDVCK7AU3DiETnMdQlY/AQHw4m/WAgowRuf6DjgxRewJyBPM3W
ISoUDGGBE+g59r14kFFAR6fDMEcAaBoSIDAK1L7FuYBG2AWB1BM296OMqaqRFo1aL19MyFnHbk92
BWW1bbiaoVrTstWCjRmmvMNLjt4W8hTllQJIFMX+RQin/ZawkOxTgNVxivpbTI0JKtYDQrFekcsA
GmFNDcAV+e0CJxAS2d9RAt52FJnxm4bSSYkl6QF+cChr5K6/4Ec44BjdUbncF2ZHGuv4tFDA7Abs
WzEciuj0sjU6GqyykkVWgyrYJh7x45iEZogq4FtJ02Npc8zE5XY2n8ExNYxx7OGMixzsu28qu/bi
UQj7t3meoOBQbSp1oOSaAaHaPIoko1tlq5FVBe69ZWmPG9Aw6y1EnWOoIEBwHXo6hZewZMWT1CwX
Iomx4ltqxvbQNzQDS5ij2jJ1eAdLRl41LTA4YvWqOvIwuBLKA18zyL2C4k+QAlooPklu4exvqOJ0
qLsNXCkhAaBRwEzZ9mll+eC0o7kX5y1Cy4pDZe2yfXM2cAiLkikQOngBt4S1cRy0bwlQy4QbxwBw
uc1jyZisUBafYQV8JLd2OhzovK0iFo950tii00wfThASwzXYDT4ixq9Bi5AesRZYSIaPRfLgJNPQ
4pb6HMVOD/lXkpDbQkYhoDvVJsdC9zZVvPu+YalEG8twVygEDIzBYh0OuJyGjh6oexQsdZplNWtm
Q+ll25r8tlzHErRMAeiE3jxoCAi2jVFfQhGFpx5S88t+rGHsCAaPBP5p9Sh8DxANLl0jQD8oTyEx
58gRebrHQRGh+m9jqNaUHzF+qa3ZCicetk73HVlcWhxQDPWj4RCsg8lc7my7xeqkdt5QbJRIOyrZ
zUH9daRuYhoIlPcpcOAEh1U6zAzcA+UV1LvAmRXYOUy2uowvlzdM9sC23nC8RS5jnL9Be6dbxQ3t
xZvBYJdD5wCLQMJDbU8ZYP/7+KF2KZvBWJ4+D51P+ZgKB93UmOblbjPB0V/oCpe+Jcq6Llj2GuyM
STwBhE1imu+VVbC7hTR50Cwl2QMcqk9xyJR1tpWnBs7bHH5prO/7ewHM6U/FiigrGfgTSXBD74Ep
tKQKWIZDGJwQxOOsHhtOYalWZcG0cETYjiOGsthEY49xajs4SGQ+tAO6SDkGZkExpbnCGgsMcUK7
sWS7xkmkaAezFj5Sy8nt4XLBOeXc99rVl5PrL8Wrj2PXc1E+qigIv7wP9+3yf6ZfX7J7f5fr9/vD
G3W/X62LDP8+dxkW+tYH63xZeDiT/uHi787I/8Ep+Mcbe/+g8Q8ekeOdrn98OP7d21bfnapjyMeZ
OE6h8YAQnjT8eP9Lw8NuH0fiAp4BNWRDxFsaBh6W4w08hv7lSJzDc9KqzguSocgfj+riKd4vZ+Kc
Ir9oeIEGLzzh+Wm8UYYZv+7uB+nggYCflBr14cj79yNxjFZF0ZD14UG99we3QcX3hcaoUnKer4Jw
Uj1iZRIJafIgaaeo47LrWRb43Las+5jJqdq775fPXruWZSjP3q9ufUHuXZxumjzXF02pjothTJrn
0UTwW40oUsdt78/b3a6C/Gm+t77P2LfR42NGPMd5FXXzdo9UJ+Uf/pNoTcdNI17lpkrStiyq+pCp
uW8A2A4335uf+pMzH5pq3gtZt254M28TdnFn3hJOt+7yXdwEnXH/uAxK3rCNW4gaaK5q3u2m2U18
A5JoHghJgeKXYz7R+JVSF6kTBqlI3y+5vA9Xz9LSjJZffdwxuJxqRgD8WuXCKhP5ZtTc9Z783iVI
bswIcm4uPLnE1J5V42QVDnX8Qtrnvp/biZ5GTh2m2e5WtTaf3p+nsKiRy1dRP2nlTJmHhRJ+PLf1
8azPT+QsilCZ7wWt41UgCc9d4MFAHY/gy8MrJ98LOuazRHuIRrw0Mn84JhBE0lZlv6x5Q7S7QG1c
1ZeCeZQZqMErCX96qk+mV3F2zXPtHLaFsGkSEfWqrEawf8T1NIsKg0lN220CHPEbqW7HTxwz19Ud
pQGlDBJPfgj1xE8EUxuu8Ipq7L3ff/8VPytTEqr75P1Wkhc9SZ5JYada5s/4JHpafGdopOE0f/Z+
7+MrDsLZXZ53T10nhnKbPaXu6ZSa0C6lvkFWKzTxRc0adktL8Zg9+TsrpUc7DW+KSAIphVfncpGp
nRLaSaJl66Dm41GSPpAn+ffoSVRJvRNVT/1xVdy/fPlP+csvOe5RnHtUOILIpW6atmHFOO5hUC57
Si6ei5neusfTbnrtQeq+FL276AteO/xqH1HB8OB+bH5qqJImIgnH4aGAoV9lRA5/S2dCGfSjUNah
w3z2PPUtrW9i/GoEUmS2iZiMH5U/qQs8YMKF6fj3ryqo0nFQGqaa+EiyFX6k97IwSYObNC8UX5zn
Vd7TxC9wXife2pHcVpHZdXq6fvIPq/arYF9qXT7iChW50nApy71OHz3/GGVlIZtpW/ns9mhTPL3g
JzijTJ4qyZRbOcvvAb5ioZy9X3ZdIZh53WW0yeIM5ePs8XTr9oEYGaj8JL2LyAp5NTzwUu6mYny7
cJpyrYIbv+bLFmmcJPNu02fi3MgrpB/3zNg+tchJNcNHfSxPg+mT77lJ0vbcnXBG7AphIbsfl+8t
kRH79OkXPau0sEP0V7tFbkThKH4avs64ZyWYiVS39KOZLyJ9pqcPbirl8wI8JvXtkU3hwjOvxwtk
HgfUoHfqLJPgpwleNc08IchHdRW340wwWK+g5BUoleTdk1tqP/gun8hKrbpJp2QgrPYnYpUJlmIk
/bzIpQeLJOm5vsc4VeuqOD3UfvKaccZK1IPcklNDzwhX9NKIbwtppIhUkpJmVKmtkZGwxP3vunz8
fO/4+5AvXavH00pDmPW0i8Jqot1KefasjcpOSwMQTfOlWVeIylQ0UCspomYkdmltV52qLaqnkdGY
a9pTpnb2XYnLNy3ixn5pREe9KXhalE+ffhdBf+Kt5B+Pv4aXeUXETDwMJuN9Ul3mP0UlvbuXUa/I
/fhZhtUo8ZulUQTcNffxsEkrGaeslDKa8CG/MIROtsPal91YNlC8V29u0mf1IsWrF6TrOIBNrq8X
RqRVH/eqPG8dkRdpmecx67osHPN6V87jmvcJLDs7t01rBqWe2M8sCxxDjxPbL7XA1jOxPDSP2A36
9Lnmkjs3KRMjoXGa3A5NGOS0wENsk/qZy8y/9cLj483Hf+jDDbwV8oMLh/MWBRWP0YkK3uFRxE9c
CdNW6epa46YJ2GZ2attP+zttxSKbtsNFyIfXW5P4qKUG0sbwVXbrO2EpKY204XClNTquQl7c1D4O
Nr+18RxwRXFvad/F+US61XgI6NEV1jsj3znXlv2Xe++Xsmhr/S0PmdimmU+KsCjH4U3K1mmsBYS7
adVEFeN87Ut5a6o3PbXeW9W8dgtFqkTv5j/SRagWcXe8p23jcvfW2Pm+l+pddoq7ojI7ofBHcf1s
FmGFR6niRG1f0+i29tPaWHNZLNhad4pqLbfVSkx2pRqP3vto7eP/EvZlXXLqSLe/SGsBQiBec56z
KrOqXPYLyz72QQOTEGj69TeS8uo67b5f94NlhUJSUglIETt2KNnSBmGvRWLdqbWJXs2K/5yd5LD+
SNiTyXuwmJ27rgMLICLPZSfKp4Zk7xxslHeXuGhT+FxuXW39+6OX0k13aDx7Hh3u1MJQ6Y+fReqC
BEAMNdlSYKMXQ4724rHVaDw1L4qACzul/pk9mlQ8oEXkxnyfyUz+jwcG+JF/PDBxTCIS5TlOgfQI
//59z3d5Zt1UiewiRuA/BBbBZtF7f2F0arNVTR97Y9Od5rb0oZhrsYadSMZPFcHmR9kVyz6qx68Y
TXJjjcr32PniZgcPsNmjRz8NP6feDvfEjG7fm1pvKNnU8/eKW+tuoWnXSRPzp0aBPdU3qt1WmeSr
7iGSvmaw2kVww115LcfsbxZ8u57KsE3GzL6FAplLjdOfpB/tW83T6qhZD7y2h1J0lu8SyoqV6HL5
quMTUaPXi3LQxSoFaukCmbGTK5fJcSmTjJ8B1ez6oVrkOHm1E8nf/WjCsrLIPxOC6WaKSTjKYbDH
PtpxT+KlHOARWVSTpCcf6C7LFNfrbtKr/77kxdmfb3cOHwCc2TiDnG3IXsr/NNCwpIMZ6+YeQWbx
ViWpP+lHMXDjT7M41+Y2nLoNhiV0/9n02SPRsQL38TFsyHVYpLry68/54tquaRQAZyuEWeYDx4cp
ktWX2PFXM4bmaZaSpcvb4k1JMTz1ZfuCBozeqiHODmU2jctZ7INzGzCmp80sZo/5ZDPgwyw+5pum
snmaJbf6nA/19pqxQx3xpwxWoUuMBIOXo8crG/Nig2eRTuLoSKYXNMLVy1xkcl0ba+6pY/lOeBov
IN+FX+aio7W46DT4hQoB2FX/rpjFBPfTcpzi+uIYPLz9GNyXKpvQNiLVtJ7Fnga97FoCcOFDSwTs
eGAG3oVy2XOC1WVubmrNDjktATZAjTpoo3qAqaonOIsm+WVz4FTmhf8WqwovIf1YPpUlLnawmY67
yvb5E+Tkj8vSE/M9CeW659ZenM/ypWhluNdF/lLVejzTKvV3X0uyUbqOVvVDyeH5eIZHaIkbrtVS
V2Bow8tI9yxB+TUy0ZvIkjdlKkAqVA94nBN43xJp3+PiUow++op7pHdtydhG1k04dFHZLZIxyc91
r/Pz6Ct6huy5jaS6Os7tcC/6DSzZ9ZJHVXGNWrqoscqfE4Gy5zoANsGi8ONDerTrBDVbcDb9MlMJ
dNMRO/vKnUnwE1vmo/46wX0/ctubD7FuBn7swHha4MGbkx5KAMwK558KR5JT2U7VKqRF+F5m9S72
XfmWsqLZiaEw/8NFwv/5AhbAMockHTi/gsRJBpk6//SQomlIVVdm7o5qXy+TYP/Oc50daDRWt49i
OlU9r5/LRwt87/WpzS1gHB2TS+st2/aqIsu5azqaflUnaberUo2fRnfKgvbPo4SF39kAaFsNFpno
t3iAxSXE4RTKIcCfSyegUXmQe2r8vsPsgOHWXE1U6utck069lcHk+6oI+sofRVnDSvffl6P8AUz8
m7EBiEAMnHywNSicU4CjP76NtuYFKJh/zey4bYuK3kgOLPdYKbCgQWJ5qLel69hqFstc01sMy8OQ
CbIomlyuP3YZb2u6SqemXM6byx97TZK5G82qsDAh6245Wyvb49cY9fUr7ALDw6sPDwE0syCTZBZk
1oJXwMTz1LDo0KPBb5AryxeL4r+racp/JhlgoNQuTcFXaaLqW90N+WmA93eJaOm/aZ5+/6Md96p4
H8aU3EfYdcCUNO1aGniT84TtYG9jb6WI0b6LY7iy2sAcTOy6SbK3uX+EOr4iwix4N7izyDyQiWqV
bKqHqNqE7IUu0Kp3BV53AjxN3UdgLT6KAl4poPT+S55rSZ1uA43h5WbDserga+8ycjekNRdU82uK
RoAMH4WU0Uvdk3CepaTJYFEB3GRtMCP31lNzUV2/5jGlEPUYzLCP4mE89Kzu16nh6W6izsMCAUud
xfqlSKZwiYwBlPDRPneDJcqtVSG2Lk78UZrxdwHJFkA6G6xYzoo06Xoghj/6ZBMjB1pG0wnc4XDw
YP9s0pLje0baccGdmH7VahEJw34NDgE+SrG4h6pptk1u6wNt63ivLbFnWYx/FawJ38oA2HomonP6
eB/E47kfteyWsmo78JSgzQn/d9/E1dpS9xRzU57znJk7gFXFJuq1WZVJPN1lYocba2+zboKEvsVY
DWjnwB14QvFbIhrLlrqjsG/9KdkInmLY/s0F9ioL3Ec1fkeBXCjTCbCryQaBVQSwfSH3KnfoR8N9
vci7ofniQ3ZmSZqdStUU17loe/6csak8FFzH+WKAT40GP95wK9DG9nW7HyJwzHkOFKs4JOZepemd
M2/OZcrtPVZxvWWt6lezckrS+CabQ2XzV50X7NjGEgCSgY3tUuVwaTmxBV3EyOYnK9JtXym0jzJd
LayusjuxJV03YDWvo7wld92afNMqfUV9Yjcda5MDR4RccIrZClyQ5ihHBtyBFPcQi5kyd667VyZG
f5EBQApArKHKcnJyRdRtEY6/uzJxZDHftSbxsIFNiGz0gIoboEXyWFAtFkQN5W1uszmCfb/FPXjW
0MVrj0+oixYOdr8ufa6GqfjBVfWewfL3PW/rX0VChm+VMs0iAw/164vbezs+8RLjc55MsLzUjKfn
WW69zpcNVm41SZ2ePxXmJfK5PxQaJQfsZAZz+ST5kOda4pxbV75IFnJw9S3zBTzssin2XUHkTUR1
fYvqnRXEPM8Csbg4eNhGZv2EJF7EspP7nFbJxmOBtkhNzbdbVKbtN0mC2gC902d1fIoexVxr4zZe
m976RVP0EQR/HppQ0+ikamnXPRvLdWFpvux0rG8R78y6DC2/uhhWbXgpxMlTlOyHDJk9YNTDqZl4
u23iVl9pn/RrwJ7wbYBsqeVEC3Qvy59eJvSAZXhLuEifHKh+F+Znyt14nZtb48JTeR1xPv6qC3Rs
K6G+0h51q87nySVuXHuwSsnt0DbNPVNAWkO58T988asvNTp/FigaAPCFc3JWMRhux1kxSYzObdsU
aw2L2aqrtNhngx43oi+qbwn+5b0k361JixVvRXM0LJU3LCAgzNpAvlPWgFFDi/GZuwwfq0GGlTeu
uucuOQRVjQcdTQqYV2jSB+EcvKQ8xvowy3PBKQ+PJJ5/13+Mohk9t1GMjorm79xLduoaaW+oaKdz
7fCFMQtSBcWAcLWe4hyW+0ePWVETs8uSOvno5gDfP4R0ABrdowfNcxhKJyDzZqPbzgNmRSNOCbi8
z7MwDJCOQ3R6iqvwczCh2iEwz6JF2Rl2oY8i85NZyWYEVgev2eVTMde6Zop3jPgvs9TGpN+OdeoW
o5QTGDuMLSacF5DhEqVumxepWvYxx8+2nfCz0L5Zt0JCvPXRNhdgWw/LmjV2i7yEcWkKoW2Hy+Ew
D5ke46LK7cdmSs+fTTeLUPwxQ9r3+Tmd6v3cd57082I+RzCK3NaG6L9c0NxZ9/j3BX3ON19Uqlt9
+LjI/88F/crH6M8LUgQQzA+owyHClzpKR8ioihQ8OJGHG2VxqnZU9w24HaNfahmKlwyh6BTGGqgp
aCBL247lIU3qZlPaCAjmSPh3FEOoM2XTNxZYAmggRAQKwoFuz3akso/msdkS1cgly5vshjwvF44O
EFRofLw3hJYbrHj3WqjmmwmO/eRUXttIqC9ZjYt1iRg7wm7eAEoNMZh8SuVKsNhvwGaTN1UQcWuo
vclRudMsTbgi19EC8dWq6aRF1Yu/u4neqGgaIBXIHty30hTrDzlGsKKOXDCwaLKtspBO1rRgTeA2
mV5yxN1x6jVENB+iC669pYCXz0qf9tMLJ+PF1119nZvA5h6XvWP1fu4/0cC2wSXAVXgMbyarTrkD
5sispfCa3ZPyZZ7nY7K6vHs3dZe5e2tissyMM7tZabs23hZp9tJUaQ+rtu/f7USHZVSz7CiqSr0r
tMyGiXxRDoIvvYNNeO4lTBGtKmLtfhbHgWwCH8A4Im1zbZpCLObRbeKbDcHObOduiVavMcPtc1Bu
2VjS7bq286fUZWoz6EndGFilAGMn7dcppS+FrRTsvz/KxAf4P1M3gFfSr3mZAG0k2PSmWC02w8jL
E2KxOCRV3u6akfbXLBJ4NVCNj7HrT63m7UEi1R7m2mfx2YYD7D1lxA4m6aYzNaZeyYoyyN1LKt/8
RaeYr+Bw1GivEk7XLlUNWWSk66+xA6RFFRea1GBYJRYtpcD8LHVc/+4RKnQYpNPHuT+zob8iA8XA
0GuCxmw/N3VWj8cgcmCxiXiRRkG9zoX6UcQdf20bB8aJMdkhC0Bw60V+m9WImQOZJrUDTF7tdKiL
RShbtOlcEl3xwOIrSoboGkh163F6UHIw20/dXLN2g/qSXyEIapZKBAbeLIzzEAo4diPEK/81VVQp
CptN91O3mQOCtUjLQ1ab8tB3TXlAogGbqOqqJbLFcESmkvtWDf9Rm7UQ9BD7/+jX7bVnZpcrsKZb
K83Xuu7WyQNyJg0EACLbFTubELURQj6ZVsLekIf4OhdFUqtrOSxp1cfXegC/n0fuWqsKkovbSm6p
y5u3tt+QfCUadOkgpPKzhgosU8O3XrNugSI93pgf0o0mzBxHcNFOXJNuQzjp7/kA96a1DTkVuP+7
QLK7mJ6Ah5elatGVsMHALpG8tZPbZBR19NkOUbzvM5QfM9nT41zrRgNpYAlDK2f877bQCDssPvv8
KTP0F5rGDYSFzN8G2A5T0aV/ORkDYxvn7KUJNduk2KhTArj8x2k6/yeiTv7dyZ3j7nBGU5RROL4D
kNLsD0R9amRc13Bg2bdGjexnLNg1L+pkNdRcnlGyIGObXhCS44WwdS3sKkysf0k0o88VmBGjXuGO
6GsOqybALAVbhKgbn32CFn5S4HngQq26Irc7Z/SW9212a+Ab/fhuTXeBsOKzSmr2syc9sFLzBtZB
W/5CE1/aSK2aHLWXuNuSwcXPQXDzrKpLbKm+oYgkm37q+bIXTJ9oZSDXLWC1yaUEilRRjSdsEnwW
SvycqDhrWaZXJjBet2TKlywmzVMdyd1/xwwS/CeZIIZj9+CokzzL8OP8n/iBR/8jv75sEwAwggon
HuUvVHO7oSX2Lx2u60WXVt0v5ZpFKer6L0BYgR6eRv1zXkrId1Ym3kU5q54jy7olxF3IDy7B0IZH
7ZenDtIzcUlfRGIhM2Ti1QY7fA0SXLas9u1TTKpr4bE5zk3VY7uZVApppHqMD1U1QVryI0YzFaZf
JG7U12qU5Nn66QvHNn4eCoj0bngazolU3YWnZXf5qLV2OfjuHakCf0nzdlgjYpudyg3+gmL/LVDG
nmg9iVXsZL8u1NbHzv5iNeyIDmX9aygYLLFsqs98KMlBUyG2bUXbm217sRy4wN9bhTYQWtV/U4iq
AUZUf2tEuYEVByLVNDOvXdfrZdWz37XAJ/PqqASYMlX1C9GnjpvqpdbTuItMGi9nkasofRrTfM3G
vHqZm/pCvedF15+RhiafdSMYcpPYzEqIgkVLEY0gwrOx8FHRbEcmx2ilyqg4T7GZtoYZoGDmfTlt
50YIh63jolfHD8nWOlqBY6FWpKaQD8CBN5+85pbXX5GzcgcoUbLRM2wi3qookh/NYNEnm2AEvSrY
I8DDUwuuQ/ylnyDEMkZjAu8cib5GBH+nTo/PWFEGrksHMItt469FBxFI02q9F7b5poS+AaMj10sT
+Hp0pnkmjzhUF7diOUbI72Mgu6wTzIZ1jHJ2NkP94nHH7jGdhmNv1LDQwpw60TVvtA/1LkJ62E7l
GH8hdbO15ch+lJonS9Us2/AyysA3uXPEQgZT8QImki03ZBLAScPKAyhSDN8zGq5llOYvBavTvU8N
XqfSDN+H8UQ87b6pzCWbwim3Swwlb0IAUwUP1S2fUHfI89bsEgepmSZGhq0beNqXpod7V6dFdZ6L
rgzVWfqWfYhZL+p9nqHTrJzbZZVQuCGZgCUlrc5zkfP4YJPJ7j+bRMzZh3JuA1RRrkvdNauqLABI
yip2JDQMAPA4cp8L0ZolQDsrwE5WVEbuBIChuZM6z7dTyiH8BWdw9ICBL8D9F/eKTebuIMy9YhQD
Xxzr1RxRwz1TC58jfAHaRPNCK7HjReHfQxSiXRMnw/qzW1NOf/33VYv8EWsGClSRwclNABFAnAzW
rT/3AI6ndIppdK/i/lceIXfPssHfgwe2EBwr/UQfUodtvuIQr9zMymgMFVic+Ak9UPq5adDDXykp
1WmWcJmGZcaH9NrqttjxHNDuJCnRbS441reRjP2ZJKq690GPe7A/Cfj4SO6t5dECawSMgqEt+oV3
HSxsROBllGoLPAwQo0fRee9gLxdwAkELAW/M8FU3CQCmIFmv8bWH9eW1bNSH7l8STeT/CF49uGr/
BhZTOP0qyyguHmfMAyb5R6BR13qoO8y7l6plQKGxU/y1i2EVqDDrzrIhgFeV1bV/BCY8HPWy7lhN
dumjm1Tw+k7tS2OEKzd1nfp9oc8zwjFjHR+wh5ZWwIpaiMvkosWk+/KX5PW3WjT0rQ4ErQoekrPm
EIylaKzgS+dy0w2cbXk6dV9oDWyNyZb+MGXtOerxz4pn9B7Skd6ZK9cZYOlP8ILQe44fIC4zcKTF
QylHGx+QpHYxixPYUJtH4BuWiiacBjyc00G3zzWq2ucm0PriK7ZpkYNAeHQpEs6usLKbg1Y43riu
S198BLxezFi+yVNDId5lgG9nJ8ihQkkRVhzhaVE/tinqaw9MGwkHgjBx9RP29wigujPWebekQ4K/
lmaMF7KtzYohhBaj0F8lAjxpRKldCAaBoBp4IMthyM09cQ3Ee8vWAm+Ntusx2PUMFs8QMcQLAdgH
bPsYK97f//vrBQto9O/H7lA4ai57nPidAvwPJy5mf4ahCfIj+OS5fzEEglJJYdg2H9LxgOmkL6TO
4MyZxkTvIZfXaCLulxi6wwRPzrLJwyNcVTg4w8VO0YL2MfsRdHil1A0vwN5R+9RNwyavQvK1ANsT
4cY/gSeepTvdCDirR77F5VD/os5Cgqww+DXYiK8HV/FL67J0j7mTu3wQ7ZOQEGlSVWffgPHhwJya
KjAJInZnhPKbLMAsAKG0BNxHwcu95EOzimM57pXqqy+wvUI8PAgPpiJFb7iB7LqkKF5wJcQNcMqD
IhMkxuamPcmoJw97xty0VWuTuXByj0I2XTjN4lyz1m8ZVng/S0p0PxmYDgdPW3fLGrbQRPMXMVX8
pcoAQULIiNPcNuKIbaYxMetZVNGITpXrv/vAqiVEevwZjmmiK6B/JMcsysanpgf3cLSEX5IAYBgx
Lge41aYnuWvSNj/NDXMtf6g+9DU42p5j8AcF+Ky0BDZh2/9IFSwupk3oySR6vHYARCztQ0H8cIKw
6/jWqyzbTjom2yGu7Jum6Ih92v3Ix4ZDaCZR1yxk5anogwCiHSj6SC6TCGKXtI2bjS+reC8BGrvn
ovkxdxg4YLVGVtUNour4kAgzrh+hh+9Ar/yYuirSlRFjehwilzxpmQE7+jF1IqI7Kx244mZMd4Vv
yw0dBvEOf+bmY+os+GXUGX4ZwVS4FAAjLj8U8Aa7XgM3rsRoA5HSZDckRfkSte394zPrEBZRJ6Kn
YsLZcQRocKUkL96FiBakrgAcAhcQiEUBQr2PolD9eJ7FudYCz2CloliuZnEuWF/8sx8gK2ybIQ2n
P4F7A+GNf81leooOiW7WEIcGR+pz3D+mmfCqolweH6dm7YrHRoU5ORbZJIcFb4Be5LNhXw+SQ4Dv
UzNXbUcFnJ9RaXKcZSDzfeeeQkDz0XFu+mifSHr87PaPtpHVA3AqQA1WGVuSqR1Xc8e5be44i10A
/haYfLumQdlxLuSjlnExwK0ivz7bTaUAc5plpfHwuzrLve3yj8FAIe6XqUUS0tBhmnmuuUY7me6A
R3mXeaLuwOY9jZJl7z7ndhvDVr0xDzFk5i33g3nGXYmfcpN8z1Qg77zI0RoIH2g79yoBrs5p89wB
KetIbFWs8tCYpShzfw6VDee51rIMTjEZunijOY9PfZoD5yT5OY5pdCJaTuLCXUuOdLgRbgIkNIzf
meBqM4ciIIRRGgAhFRfE7+aQhaMZWfZ1aOF2V3wthlieG9GTIzCUIGEYRfi1xvFfcafblaXNtA25
+zaAdXXKs7G5pyJ0+xHRAnCfiHTLtpcnXLX2wgvS3Gs+hi1BEGeYO3+M8NGynqIM+AwwvgxebjTc
zdUsJvnId8oNkM9QpeYC8FgJSQ+oKzchg9AZzJ7iLU2AkJHKblp/6OeuUTSay+T7p6Yd6d6O3F4G
XzxSJgpVn/UIPsg8GEJb2TZGcGTT57C5d9cNwBsPG/h+wKKKtN/GQDl6KiGU8oRtkx0RbKOfTUMG
By30iAc4/WMQ4zqkzXgTpWiX0yTNtyrvzjxtOQB0hViaAWCVIqBuAR6We0WZh5OfSKov0dT0+xDD
KgJs2C8F5XCD2gkQm0cxOqGuVzRVCs6RezSEMoUi/4lQwyF6OMB+MDf5JFtRGrITg6eZQFQE+Icj
HeE5Lc2yBrPrElVVcRpjsE1T+G2HHwhoGY4PP/Iki1eJdt0JluTh2rQA/fapzn6oCXx+IMK/jyqH
dKpgxQGCIuzWQMBm8dGjJc9NW5En+H2PYwwowlb2QLXQwKs+YEveApfujGL0jAHrgOeCdpAulVbi
UMBTfe8IGY8FUPchXYVkHeDh3V+8TIAU3APd/00qOp6A+NFtO4vBM4xNch/qoX5WofqQZiUV9O88
qeVpLqg0UBuA1Gz5+2czIGC/O8xtSdbWcvU5AEJwWdX3R4jByt/tn2PxSMG5nOVWQFJM6/djwcvX
Cny/FSkt2N/l5N+shrybKnHZaRYjBffOsuxplgS5uWbUr4gzdMMTABGPIZmzyaUp/F+zBHTI6phP
4B3OYj3EdGuyhK9nkUdAeUdVdc4hrLqPqlhD7iCsTQf1r2KIUHYw2uWHuBOgnjWzHPkecr6yOqw+
2z76zGMIPLbtYq7OeogTyGXhbLRTkHSwlj1JDgZCsrfwoOuZiHwvBzYt4oFkTybuulNIO7WaFSIP
wM0z07sAetMWRa7ZxaKO3kZF93MHyXgMHjby55hg+IqSsljMirSkwOXjAPHz0u1h3eKbkhXkWwUU
s8dHFvCyPyhcvy9F19M/LsWKKXuC1JXulAShgLQpsu9AMlkBq/U/LqXJin9civKxP/fwA1xXFaFf
QyeefAohszyO3JtJmtfBOHIlDwmDwyqHiL14QOReJIfE1EczjyfxJOv2Pg+pIZh8ihns37NSN7Le
q7GsV7M2c63Z6NT0G9kDXuWcfUltkItS9vmrbcFJTwotLxAJSvYIcl52TV/LJ5FB5FwChvvO2/x1
EGn6d1rfnTP9r9gBz3webRyYx3mNf48GcnSzG3r7e7Rgaf/e2gJO2+nSvwm5ZQL1vyJP4OSFlmav
7jGa/Gv0/Nkt8GI/Pjv0cO7HxzLnxVRe2p6WO5IAzRLI4OwlURA9jcIEeGHX7xvT0nc/2GaNYtOc
IpvScwVRVeBUsuE7LEvLuWsaa4jJw9L+nPVRucsQgMTzbPUofs8WEvWP2ThEg08EOH4QQc0gKC8g
JlaOENBHUJQQKbcVh9xT4OY8B6B/P6NKAZzfqsvcyyaoeML+OKvmTvBkUAhg6UtpwEtaloMa9wxb
OLPhMetHFw9UybbIKrCjfAV9igyyMDBtNp/TOCBjLRhsC/uPC3kMHmCXj5oU0lfmqSP1ayikBiof
6LpQ5xeDYK94XOT8MUVIObhP7MfnxeO4LradgNcwJdmZF+ARTIqPRxem/EqqUoAlCdB/ABNPp2X5
tY8QnO3zf/RA8gWYKatRDNGBIJnhRTYaSJMZYruCDJNpVSBSAlQNxayAn6XBB1aI82dTsECYHFM+
7XkuwErobHOqUZu9QBQaOHaRGnbiIXKRRJsGEzhny0egdSU7BGE4UAxyyHVs4XaYKHqdhwYih3s3
/JxVYKipJeV0OED+aOGqL5HK+FMuyevMKK21ig6Ix5CJ+aCbTp0GX3qEFPZZdOCnLYMExsSQKPzs
qd+ZNo9WfWHcSrtJX7tKjte5NsHSuSo9UDhm+J08MPg/FHNngsDZls6m8BEBHxkcXHvM6iY9NmOD
gJ31aKyV++IkLjf/aJv7zL0/h6A8lGrxKSdIAruhiOBve0wdQ/QN0q6WPbIdZBU71u6GBkPmKXCA
nmzf9iWESFcaNfIJD6N/mtsTIBUvKG6i7e8eJWl2OgXvZFbPRWlTD6bQx9ACl3+3tPl/jL3ZkqS4
0jX6RJgxCCFuY54jcoysvMFqaiaBQEggePp/oajd2ae/vc3OjUySi8iqCBAu97WW589uvUWFFfKX
aSGchVjGHQHGelWRwb+StBt2PBm6fTK05pIZl64KcFdwk2V0LQbVHgs8lUcvjxoor/09jrHPrYUJ
u8ecNXRCtX/WTHY5re8u18GpmtGijKRmGYEGgfhfE6qtaJQGmatdBDOgNJpysTZRBAdJcnKL0/Sl
KIfmTp2gPCRTxqAu44m7TsJ2jfBIsrVWVcpmERRZdHYR519VYP2tQzoZROa5WcvAdRb11NNhFYbO
cLaN4RJChcEA1SPawFUxXrfLMu/dUiJaniZHZHEWjhci0pLKzj8N3keKiMvrMIJQ7Yzy2bDWe3Vi
JGHHTgUna6SUZqteAWpqrfhLfBumJlxZK8oCdse8iDSy8rgWCRUIAcFpXXIc9d+CBISqMWq+6cIl
WxowtbFDUC3PRVzh6Ir8yBkBMvinndKHqQGKpwzDc+6N46tkoXPgPJ9W5TSMAAaFCIc542ubDM6h
aPur0OMdmJ/0bJswy8thYbt93pZ7GQm+GEIl7mFk6KPXZfqfvdQZs1WQBHTjwsM/jXPjqbg/MZ5B
ck2F0yIVQD8CWjb8sdg1VUNShKdaskkrL9w/5qJlEE7lyS6tC44FXx/q8AjpD+pNC7v2y/DvhYUB
3z+qoCkQQNXC68jFnxvgHP80suqDJctMvf6aU6lJ18aTAl5grfFI4WXAs24X9EbdbGPnQdGBsCIA
a/svA0GwZCd7bPtfc2Ji6sbCdEVTWlzsPKJPUK9opulGarOnvsJZrx3ATghFecIrLDl7kVMh4Zrq
76ECnrn2i18udieIKUbRE5LF6X4I/HFrZoqCivrXsZd7BEWCZz/Ku5fcS7eE5M3dTTQ/lVMITZl5
aDpONgVclM1IA/NUOn7UP48KzyarZXaOVSm6FZwOcWRpu8xT3WyrIdpUM3OS8HqVxANQYnVtYmhu
VHrZjqG/ttZameRie2PZs10pux+PeRoexr7UZ2/o+a7wA7mtkDG9Bw0gymmZ/6ip70E6OPbPk+PS
ixeJamnDcUPSn+ANVO//5Uq7IMhTf5k1iM/GiFJs9MidJRhULll+easkD/pDjwjJ7Ah/TVvHtyka
s3V9xVY96fS+B8NPgVPUzL86ObXKkJOYGzsUteGr0Tj+cuyaHHTQVHdHP8+PMRzgFeLn/C2LfG+P
h6RbNj6Iy+AKgbYPqMRCzsMJWI+LzptXa4y8cREhLHBLKijTsTZ/MwDPvwEPLLlqX9MYM0NZHBI1
jjdrKin57TVufTZjgNVDmS0JKMEHa+ReMKwY98jWWsEUMwh9TgsAwvh99u5JfddD1V6Bf/nR8Urc
iRz4vipHiCPNRiMQtnGahuzscJiDjpVoCcTLQorbJUUk+tkAE/YMHOSn23pwN+YRQvDJUwfkQg5V
rirymmNE6XfgUjLguLtPL0Velo1Nt+VAUm+ZF+tvJU5HNIs/m1jAVwI+fOeLrLhPcbS287rM95QC
iLaJKTReQt/LdjTQkN3tkvACsvVBRYmGsCbE51fT6LJVAr3Lo1fQ4cYEh36KyfoffVJcYxokb73M
4m1LewoU8lS8g0J2wf8d/CPfQEDWc7tbmvPwmDFDV15jPnqnAsuOyOJdIUE0daX7jZROuc0rxbd2
GE7NGqHA7k3RIN23Eh89uQF96msXOmqIdPzwQYpKAu3+zkb3RxbS6h3HbghAJl4AJjy47F46ZhuA
8pzXOhFQiVGJ+7vRlzAQ3S9gf7xFGI7RKtGTs0qmmF28AnT4cWaJ5aSHTKOpzK4pguTVcd1VaQwX
S0n9c4WHHJwmhtSPwMlh1OV0ckpZvADrtXRn7l5SOPkLyaJlaGJI3XDOv4XzS9W+WQvasF2g5asd
uRUA2wv7QrZjkJizRWQQr+m0A42ZLnTOSDoG2w7n/q3FvkPJDQgS9i0E4xsRUgCuuiBJkbsW7pqb
ZHjWTfNOEyNPwh+H51gh8IJd8NbOIzvlkICtPMT81nb4uCgn+AE5OeXBtBiITw+2QUjoT+9raJ/w
IdMtFJ/+Nmeh2RpS1s+icoLxVDSI7uswh1hJ2UMfoySNJ6HJGMTHnKj4iN1SbxPXfeHz1Nd8U3jv
ToC8mdNWXbTKfG9tlJPOUGT/0jicQv9Rf7Sc8ZUQTFzBI+/2JJXFjkQ+INmqUEvfy8X3rgeBFyzE
3waoI68l4W1qnPRlzOpgxUIiN53DgfGbQjnth9LUp2FATeQUAgofoWpS4FlJcFAzhr7qL2ES67td
1YNAuEyRi/7IXMeBPEhGDhMSHIEv4JmlmXfK/m4ABQV6aayg7QK89wl4eHUqtJetTMvKF0EC4G0h
WfCSGvV/epM7iv8/6+ynTPPnAYXwfz7l65O/1gEhWku8p5PRr244nde3CpGMWxjoZ2x3KQhBmCqj
ND+MQFwsAiNepo41t6YPwvcx3ZeCOxBnGIKnPg2O+G+H7xJEpZPfIlZth37Ep12KX2xlr6n7QK5B
vHe36IXvj10nGEZQyC0o2nbHGRQ9zfDoijXZRtLpBwOcL5DtOmk4XPQ+lcEqSfkvOXi0f06zcj2B
sHM3ymMLMQbpHQ4pW5h5zvbsnLX+z3Xp0J2qmsmFUgPewguoPahVyPA9FkEKn2524HoOzDxvxjtV
AGu1KTxasJvHT0TIVtPk/3PervcVtHYDtzr0oD3+wwVyE9VtUwCVF1++Ea9psM8SffHDwXC4XnV7
FyUi8TRqMyAeow7Uijx7s6TfQUM6qpfJiyUEz6Oaz1TzecOp+bnNOV4zIXgo82lr7HJ4N41YfJ2u
7GGrqEl89iOB7wnM+Loga0MbKCWNwp9TCfUHblbc2ONHh7DTMQZbe5m0cFALVfNL0uh/Lm1wCp0f
l2Ii2R7JC2TtBiTtIk/4izZL8yfkIdQhrccUUJJQfYCku6N9xH9+rQDUBNpATGJF4Rb3YVaLEoe+
dwq2DRqWr6A+ASipP6Uz+D5T2xnksowhNUBZR58kN+XZyxCdtz/JSLtfo++FT5KViDVPGaJF8084
r5+ajD7RNPrf6zmP9YNc1Kr6Fysl2zrdBGGzqMJxhsGd/jsODR+ourm+9JD6YKDVDiQ/NFo6a5F7
uEvhpnyvei9eum7S0guCss9qzuz3DDjtaqIx0HsY4vQPLcf4SVO3fGOe6Vekd6ud/UGdDoQXO7S/
dpPTX5S6uxT59G/1jFONCI6R01hcO6BmFiQP229jP/KVdpv4kAakv2MrW/gOvqVHQtVTE172ULMB
lBC/yzVr46PPNMA2hd/tx5Y714egBpwmoE1Gf2eHfq/HDUHmNGrHq8qjes+G4CcQPA1EI/p0upaD
728AtM6WjyW+kJs+y6A+oyt9NRE2EI9cZdHPtwYC5gCSIxpfZR3kVVxZmVUNP5wSeN+JpqvQkP6K
eD1EAXA+PZYtqLxlCBCP8sL81iAXskSu1T9IQuGqxJO7B/kKJJYgz14Usl9b1sffjTDxlZbT97Id
/D2rfRcq6qnv7kuATKnq1snfNB7b8+BLrzvdzvf6f/g9hWrGDbaFExjY4tzJVpxtT+cRyKu0uz3m
k0HvndLEOw9RvSftkHSf5YBX26FtmO/wDSi8DaIdOBPpqHJXGjtYtmwm9hfxABP6Gk74Xg+gi8gn
5OQD0KqG30PmQitkbmxPZhJJvywuj7b33+a+DPay3HhQyY8k2CLztcheZ5Dgiqq9bPvEvdGxb5YJ
TpjgL8XG2Y1piVuk6BsnWjYVbtq24XsHwYaDIh2EOErZfuNIAOKNHkZXXoXiKQj9TztPCqATEJ2v
Aecq0xUEHsL+OYa/e3RqFwr+cVlfWCum22RkDbkYPJu6HtKlj4jlZYzzYOfmyFomU3K0TedNVC6y
hGfIy9BLnaQY0ib+Yx4bZRYsF93ZpMhORJX4SRWBcgsxJTDjPl0X8FdPA82igy+Heuuo2n0SmaeW
COLwT2xxZ2AVyV+6aFaEBvXPyIHwS18mfy5PkzA8IdoSHXCQqrdtNuT7QbZAbAYOtP+0c0g5/9P7
mit0yCC++f9dg9OZs/bBUOhzZyGrmuLhi8NHY4du7H3mNJ/0SsLdXMiaDeec8ZdKDgSa7hjZpi5x
gJpSlQOehIxQOZh3Y1x2iY33Xc2j2EAOyZguW1pjlLRiN8UcYmKzNcgrsg4IfEZr5RLnOAIeEF5s
hXlPBRA4Lcmrs7WC7n4GZCZ/SkoCuhhTapOzsDgX2VCc66Aoz1AlcsBY4iMQK5izVmv41xBCEqgy
4EkPuHWoWQJ+XkBfu3GwqRIqV6ghxZcOzhFH22QRenkf4cf+GhvRuCAmbCaB0EoapcW+6GV/7/zo
ntC8uoVVbt5aDq2Jebot0+IsGKiJLU6t9xhw+U1CI7mx1gRQ8RmAIU92OOdUp64aX7uxzZ7qVD77
CKUjiMmO9mVq35xx567xhkR212KGvWwETxZzcGwnMIeTa6nCfN1FZQH1g1g+DXNj53jpIKA0D8Hs
QjGrfO/5cXUKihSVqRCSuRUxNvu4i5o3J2Yof9HG0SdJ0yfeDEW6CPiTCCYQE000bEFEMT87J0Fg
tHG9e6odyPshHAIW2hAC3qqds8F7aTf0CNO5tVvhXp0B956nbtn8Z1gp2n/9mU6k+DOl+cefkZM/
/PRYli90xcuNAS5sGQ4sOY6MO8eK4wFtfISCB41owL8MdmgbI6FdWgr/ArShs9IMaiKq4R1UpSUA
XSOEnHaPccWLa47MygnEvugpaVj49AmCHV7YkyhOpmZ4OzRetXIK2X8OXvTihCXS/FmVnzhjUBKc
53Wp7qkkwXOmMyhxmQYRpy7sP5kU3yuv7Y8PF6UMegJ9sC3lNHzRVd+/1l7/K0LF5dMwjxh3O0AF
3WlrjZ2CIMCY8mhprVyT9BJn5C2spquIFYqXWH0UB5IyvWIQfRfg2msdjq9uVhSA+g/XYjZOST7u
XIn7HPgSjjwIGhbV42qMs2z9NVeNit/azzKuHYhtrQxS5ycbHUT2v4ZSqbfQfkaAD1fLCJizBa/i
aGdZ1xUcntXXcBQxROuF98fatOSPFYz1wu3mxFzMngoPB3JglOOn7O9eWnZ/5qzV6EvASvbuuPod
IcDp5lQSQi4NKldMfgDplkocR+Qbl3Y4hemG9qk5FgP9SJuK7wjYIWc6N3YDc0L/L03EtNRBpJ9G
0X1r5lcKkPxyzQC32ts3CS0vtUrrjzyN1SEJ4dkiWhvtBU0ZUBIUNdMSxMSshxKKPDkCxVYiilrX
ryqASkt8AVMke/RBQa0X3kDhvdQgqBAvOU04gq46HrU/mnBrqmJ6hykiu6nxn/rgjUEN7EejfAqp
Xo9cOEe0OBhdf42wg3+POvdsI4Wgm35PhqJ4qyYcv1vSufsu1+FZgCyN/NB4AHmK3VxAjMC2Kquf
ga+2YNcPuG+g5hN7r03rRE8P/DKlxQYhhGSlusq7mBBCZMb3LlkB+kYxy9iEYmrXYwu3zA7hTW2L
ERqQoFWDxwu5CqkhWgWwNGtofewQ5l8J3Yyfoxj+MW+gOfE17/R9dZj6DE63J80hHD0GreI4Nwcd
jbxa1CXSB4721IbHOajCNV4bfcUg6zQE4yWfWcJt0KgDAC6o8MKA/6pIcOddJ/eTyce15wrxqaZk
N5iof2tKPzz0QEKuIB8lPk3ZP5cuoqiqbroTSeF9MUXrT6+PfhfGlU8ZA8qPVQTq/fPnTFl7cQX5
XuQN3Y5disNhk2BjsGNu9Sg0gxs56uE/dpSw/zMurH34284KKNOmfXnso1bhv8zbtUAcC3svz6uL
bcYsBWvOQEypshbNAo7kXFddgqSL1iODPqhd+GWww0Hh7d23fnIcUK7w0jBEWjMA67+PbnR3EJF4
ifWUH0uB6jBZTarvLg/X2JXVHWkCxNAyxRErncIFQPXVrfMpokFBd0lNEjFoyU7hugN/ejnO7Akx
SuCLSbFRHfNfwVD5pida/exp9DkMnn5NEgReNEIfBgGfE8Lvt8wZwdyouYIWKQi/gCHl5fNU6fK5
QqnzhfDDaWfnoIpoNkjZRVtDXbmZyhH1Ojq8QFODt9i/eyUOHSF3Vr0FxHq0nSWIkmeNkCzqXVRs
VSRxfElTMaZbUUIYBBzEkOweO7IEgL9x7zrzEivKVl/rXNfXHLFx03rNWSFx/MegSXZrQf4+POak
KsSVmQBcbxWXu8dkEkd672fJeFbKMci1OU9AxqePUcLb/NSB+otCkjjxVvydz+ppY+WgOlnpkhUp
HBKt4oIVl8iHVB2MfOLT2pncZg3ufBGDam3k8dFFnXJnVSMKukx1xSiysiq4Zp23agl8Sz6iaFbq
BrsZd4SsZSqOeIQYnvS5C/IW1Fvs7KOL3WdAPhEUMDtpLyJVVrGl7SKuVq44hGS2A+eQNjYpu5G+
RHE1sEH2ALKrq1ukYIpqN/umeHrFMd/53YcSR6mg+l65iIzpHH4NIjH5rmKe2odgD15NNT659XgP
ZzEKNmlslGQAuhsb8tLvxl+Fj+cTZ/cQJDMdbrKmDFZ2rQoKeu2x1mS6kssk6X6lgBcdRhO2O3v3
6txUN2ik5htsNYjpz/esNRRiBEkK4dlF5wT5NeO1v7DbVT7mAwR3B++a1qr4rwY+5cXVKXEFwTnk
kOQOWbYo3HyliK0g2NheEF+IARhBkyYs2LUIjcCrxQqC/xWqhIJ6slRQEdmIBKlH6eBMC47WudDR
n2YYuH9uuo6hpgUj67ZxkQu2k3ZNxP1gDzbaQc1RzoXIx/HoiWgEVg+N7dm5R9OX09H2tO+3Lcrl
1O5haD5IhLo7FYe+IWGo3QiC0x0JYEibd4V7NCxpQW4Kd1Has+eJ+RlYsnMuE9OyHZEHl06+tBe1
rWk32POgyT6Y9l40IsRtWPYna00Jaj3xznkhXYSXHQsOopJPaS2je8+QFFAhHk47DNJKQeNlAFxt
bHAfxhP4VChUAxmk4g2qJCNU34ZfYUCiezDFZstx6l3bK51R+4temvxsh167rKXb3b1MknPNAMmy
F0WOkRuTd/nWrpp86GJDnSQC3Z04bzUVCztPshCUfCfAEzX/IwX2z3VTjhIPd0zvVZO/U98JblUw
hS9FLR8fhrx8f6hHvaQRkCuJza85U5CeBYJ2Z6ay7Jy3NQqd5AR6n38bnBCltvwIX1EY6Rz/hV7d
vFjlNxNq6AfMSQlRk2LlNkN9dFJPvHc6weM+0yAGXm9DHDK2UKjrzlDzaJaTUeOTSHB6Rtw7/4E9
+Sf4PjkwqVl1CAX11zFyBd993G6MQQoDiaANU4k4yhhA8hqqUZ+JARRL8uSHH7uQahe1f/GbzD8R
kGtXctDTj+AvAmTVWxmIjzj0zcJ1GvqtqqIfY5+kP8nUntOBqr8S4IWoYQ6AfY0CWnked5Dj+ivD
vzZE+d6fkSE/4AfRb4i4oKhRCJlOZxIEKE9wR3UDfiPemeJih7x9TmvSnh+DKfwzbYdO9qJl2Z7t
anudncbexldVNo5AzCH76aoSf7csrrNTDX0FTAlZFGs4v97azsXznFbO3hSsvdjRENbyqAf/l10w
RtXwPDnQ5utdMEMe6+dPYxG0410NRYs+CjYgKqSIJbVesUoJBdcm3j1GUMHLT0VgmLufE6Egv4+P
+D4bIrMpEsQHbLhf8P4Z0cXkCWSE8DZ45JudtqsQLID63Rz0rP6ziiF14EZDdKC6DSGDgAYPULQA
oZmtcz0gSc0BrnxYalc2yB+tv9Za29cQKSRo/ZRJvbSfZA1flwcVSFcawlor4zgUEfmG3tIOquOZ
aoKtHVpDmXTpBgwAMCICl+KNiSYsG2zNNP+0I7uWx0h7ynJhB6BugL7bkukdHqlzsHN2qe6ATE6k
22zsZyfImCw0SKCHBlpRB54ISNQxHLeWkH06sEJn16ZtupfKZf1GtYSs7DAs0vrZc17sQNoF8ICW
BfSotwi6yZfYxwbCZP5ujXaZT9RfpZbR0Y6SUNHdoMt6Obn+ABw4R7QzQCJrHBhDbjQAn2bA2eSC
jJhY9YOPamCAMF8elmbuIk+Pww8oHZshymf6jYc8pb2mStRfTQlBKLvOXmfnbdMxbEm1UAfSau/Q
EHLM/bK+jcBnOEmjLk3Q1zc7BZZBuDZhFC/tME3xRuf4PlHwI6hP3E/FqZ4b22sqeJCVmQ5f81/L
bI/yFnDKvy8dBiCqqhFYri/Dl1XH7sEo4Jj5DDx0I0AV4rYrr2WEMwJxmu6jrN1n6MQUf8kERWh8
PvwANdJZTDPvMulmbnMMkeBCSL6LuLnlZZ8f2lk3MkC8+gO0xg2wA9EPU0b5UheVf/XDPD7KhCE5
LH3oYLtXEcjox+ANqJ2hFI59AcCCUKGHwM1soOEvDxoj38tOF2sFYt6xS3R+K4YWKqTzAm+EIAUk
dj+Q6JSbbPChC+tjB1ZUQ6Www+42cj9aQnASR2M4iNi45knRN+05U+jhlECxg7QH6bkN334Z0qZ7
Fm6KiEOZZqu8g8wNdAQ2oYr876OCfkJdD+7J5HV/qyc6LHxInn4PW/FT+Bl7DpD8PADmVK3deb50
IQlX60/pAEfa1xB7qms/ezO8udkPxPujWkY9vpemBjC9lQG7aN3Fl36axLEfAxAMsvgC3iKCvA+r
U93jBgKrdvQw5LQL1xC+lsvIo3MtgcExQL6jCousxwRs1hRSmaKCqEoMlWgyyAuHXNpNeKgXEUXs
3DlEMmT2IcrtdgKhgtlK9Yyv7Ud862HwnseexMaFKWt0nLQ61FX9QfopgkpajtIvFMHu7eOjfFn7
ZwfQDUODapMBHYvwKVkBZ9neDUBRJ8jBocImbdu7C9IpjgphvbFWx9NgE/rgqNlh3U+7yPF+Z01S
HgB2D/UCUs8oWioCvOsE0DEtqFZLb1T+yRqmufc19OLunIcpZMqFTO+5g/KnfRnrh6Y9H+gCEsXh
q8vC6tkDUc2K2Dv1LEUyoJSZFbGvA8/bTl6i1mEO8MiYVrTbNGnE1tJ3nHXB+/KQ4ZeFdKCeqy3k
3o/c895IWEWvpnc70I2gZxDEaf+uQcmyCwYP0CGqI+gu5UG7UwFUeBC8ugBoHl08HyVjBS/PduSA
jHHJ0ji6jCZxwAhkCRTke4q0POQpj2Cv7O2ljCuN2rvzQkbFX5PpURd7/jg7ZXvwi3AkGFyEwu3i
rz9JCNwbFudgr8+fLIVKVz54mistKaB/Q1Ih0OWxg5IdtCqcIYNqxty1jQuXJllbe+ZoKLKIEaI3
vl5lWcs/asL1IeJ4wwDkyz8Ua1G5ZBrjg7UaaEUaUYSoGSclwmX4gkmNlynOwpBBH8Y1Y4O8GsCg
niGvV0M/Mv8tJLgyGY1n+cigf5wwZJb+NqaA7NWsnWePH5om/sOYQxftip1gZw8jdgXqLvzk3Ncn
Ma/nCfM3rsE52xpBeF9Gvg93lPXslKLywylx0diebayBezVqH4MJjETwf9ZZq27bqX9cLP1wlnLR
4BzPH0CIfwz94qhF5G282q+guO1hR8srA9ABJHQli5o92Bs+hDSYeQ774XvgSAPkWS3emBDfIUYf
n4d4Em+9K5HCZUV4tMaKQC8Jf4TurRVJ0m6V9hBRd0ofZXV8hsKXaRxOy7AnzQFxNaAH0zJrD3ac
FOh9DR8r7djpgxqUStfFaQtsNhSalUfo1YBME2XfSFsVf8VGfxsosDAsMWapoSr97NCs2/iedE+I
Y0A2XU31Lu0gXaScOFqJJC/exhQ5TSH74seYBXuIzENQOkT8jSfO+Btp2R8UR9QPWTQ+zj2d/0Q7
hvQiVKpOsd8OB6ShwMJy4/6qlYB2gJuO246UKN/tsmQPqiJuv9n7kh5S/X4wFcj+DnDLIT+DUzkw
GZWLZW4OUu28jED5/rGMSq9765xFAC2mhdsRvROUVteUD/XV9kbXBevDK2uoGXDMVSEjYBSJYOX2
2I/swodlvk4gQrUBfziBKlHF9jgfNCsfACwkJ8PovXcjtqmRtdpMbRe9+8xzlgra4HtvHiYtykN4
Y9BcRoS43zUeqa5i7KWvcnLl6rfylD6W1NfHgLpmDaBntbBztpniWRPfmoc+RxfnkuLIzCsfIICu
kza4++DiQwGd+lA+wLBl+DGbuLnWRRy+RWDZ+TEnd0qQ/vjXRQaYkG2mEcT7+6JwUuG1C0sUrK9I
+Uo8qCOU2ikePSeU5SuoCNHSWlkOHdx/rRO5+71VxcnGqGuCzG7XlBTaHn7wlqso2OJuoaDqMyTE
s2pVSygL5oA5LglE1F+1FMkp08Fvfx5JIP2fS+SUe4avbRlC+LFC2YebXdrmuVnE0I841tx4r2Tk
fCkjwNV5FwHq138Es1aSD+m5kJr2FZxneElQSd3Wo0O/FsTG/07qIIPEcYSC8m12tPEw25SB12+B
/kJpzTlkZucA72mWrErY9hFb85pmFxtozuCUvJjGEOJhIKa9Q25sEYO09FF0BI+a06MEV9TnH8y4
zXLMn2TAx4NtOmTcH71/zdEESkaLL3PhqHiTQTfvgOM+2M6KZ3gwZX3qnZatE7dMXjtfVUDqQZUm
2iKYW1+SCq/kSUzPeibhS6nWPmXJ99bpQArRk/ukXIDKvFaGkDQYqssDu5oPyIFnZgQEuyWoaSCM
Sjagr5ozc7zncQQavKFQ8rDPYIlQ9TLm9XDUDh0+XqFZER8Afu5XUyQ+fR/0+n5s8jnRnO2gR4Li
vDT5lhVT9bPs5Keqpn8uaM2osdOUdB015ROEU0BrgzDitUpiSGdNgb8OO7CktOram2AgNEdtLz6d
FuIbDkoOVAjIpMiffHOohERzAgoA3Abl55VYNlH5LLUnzyARZC8M3L/mIgC1XZZl51wHCAPvEdpz
tmBQ0icHVO0lqH7yZzXiRxiY+h1AA3QhwqZ466B2vWFJ7h5dEAvOE17za6UhHCqz8M3VJXSheIT4
toDQvG14Dw1W2wvzyDx6qXGGo7+ws6IFkAoOG1b1UCZe92aAU6c67wCcxrSixVh8goj1qrSJn3Hg
T06056g8hTotSJyFCCtCZfSmOzVccYbWcOJwAaDX1VL0Q3/uGtY8m0l82AtMzKBWlKEkifZV+waO
5n712mArOObJKM48ifBgtaRqoMCJcZgTwF6harVUbuDtY5N/lngXv7YVylL52Gl+750iTH63Exyn
OqX0dRQ0XrMeGOlsrhcN3gA0ePBMJHm8rYBK/IRkglg7Okj2dUSK95hEW3wDf+aT2En2U5Tk7wBw
bkecGhetcWvcmonY9hJKEYg8B3cSQqAzKbBdoGoNuSN91jY4zDKEYpZ+aNgKejiovNbJ/MeUTJtR
T+xOdC62BcDIu6GRzhvR3dkuACgd8kZxsw1zQa/E9dTKGWj4bHslFG3+Tw8iChsKPt8DyW8TdoKO
3dIdGn9lh4/G6ZxtB0oecmRPFXKFzyQMwhcJYR2IbRQA+DQOeUla1LTBjx/ggNrojQIxa1HY0k5M
EVQIA24YtFXwOvM8hSyxBQ2kbv2jHyp1HqLUO9eqyec6N9XP/NBNVfYTW1+FM/F/s49j9ycQX8V4
lyP2nO8NgjPbEjDK9xYqohkc4SeZkGFZeX17h7ATRCmCewW875mk4ANDwCC4j7VG2cG+YZtmtsYd
qCTYbvKLA5z1fJFd9T8vslZwKv/nRdzgKMVLGj75My4n1z1qYRZpsE1CBxL/SoTF7v8Rdl5Lbuva
un4iVjGHW2V1S+oc7BuW2+3JHMGIpz8f0V7W3D7rnF2zCkUMgLSmWiSBMf4QGYW+8oaafiAdtrA6
z0vduam8RO6tvKidc2igwpJCdtsgNBKSVX2SxpDap5xkxww6ZuG9Sjnii6Fr4Bt9L4dEtjRG48Mr
/NOo2CQG+xBJaT9rhin3AOblNivc6q2tbUzmx2m6Ud2ZBwr82voBcWH/eZbZeu6C6gHe0K3Kh3MD
Fbves6iKLinzWuq+vwq5z6oonm+dtjXn2xDqydoo8UvR29J6mYG0QjGx7D3bMutl/J/d66gBgfUF
yx1nw9sjAVc/GJu0xrFdlDaIBEAQD2TjKVwX5aIDOQBMqqT7u98sc9TELKhJmS3nqVOkkYqHa+yv
a+m+pObhki7oMGQCVK4azaYwIiBE7xR6y3O95kHWLbVZhPTWTYCv04gz4msH0eCl1p7mXsRvjbSj
u6r1fupLL8qt+Zj4aEuoQdFPEFTmTt9Ly2E0jSrI4HsPKfBLlBk3LlzYGxYglASWUPPnKPFL5MuK
4aTiNjYeK72c6pt8RiBVVlWwy4SXvlQdgl9DEsRbEbG49eO0PUYu2V/DNFZGb+k3apnp6MgXsult
DKc5aZZTrB29q7aydGLQymNEbiPT0JUIgz0bgf7Q+EP25NhhsZIpanm9BhknFt27PtsS2e+huY1Q
FLzzcHEBKpEgA+ZPPVXWjgUtYmGmSWqnKDWg+1FbfUtgdqS1KD9mF8nYHK2xc+eY9V1SmPHaH4Pi
Y2znk2/PuIBmVbWXlMku/K6iO2GG1nkoP4ulIy1fA3G2DHaG/JHbCVBfoXfIokXYwlrokBcyO6RG
XzzaQVI8Qt8BjzLN03oU7u/Y7uTJ8cTHSt/70aPw2yLyGy7LHmOi4mOj0XhSXd/YJCCb3oLQQmPb
9er7YYpNoLG2+6jDs923/EEBINf+RWp1uUmGUXxrxwCjNzn86inPANsP3w2Jk0eLosmF4m1zk2IO
tUfJpnhqg25ekb06Jrw03m03Y7UYgyVhyypfW26ugiTneyBhQdSZX+DG4wkY+EO3I4mM+hvv7JMC
YpqVQXXR8IdbLQ6qGzAwzZuTAT4v/P4ZHPD0IPvg0lWiffM1Msq6ABWqZgGrGrZ2YTp7NYqed402
0ISS+Kc+31d1QUZmMSFD+mtCWJfmy5Nsidm5A5ZfJGR2q/b3QD80KVWoZaK7DF+v4APzPNrAJQfP
HPjwXihvhqWxE1OSz/nsPH8+Zl01FiBFCanmOm1Sp6lg3xuXhN3cGY7qeAwDQ6eg3hkvONSApNTZ
CeaNa7z0iekdDVw1AXHwbmaV3cV6+hpr4XQY7LTbqG4TIlbdBkW3FXGcvTqSrLShk2xXo8ge89sA
JrJXo7IqtXXSgR1Uoxb+YOswa+wbNeraSMZJc+hOanQOPZRftglSZTAJENmhgrpRPTlkPqQZmmvX
tkE7UpuDieK2T2S2nCdjaXIjvi+ioL6oUGCU07aYqO17VgcdMiu9nZgrb+U6Y36rL49R1U2RGDmG
GcBtJHdWCryCcoSxsSVMIsjg9ntbbxRQV+Rmd4TfkG4VpiWw9Q+tr6KHVjfS+75HFVdNu55tDvP1
bCvsuiNy1em2EkVx6NnRIRVVL+ryobPrZm9613q2k6lTPORxPz54cYvY5PKqiKI9Kg2gWQNey4bQ
bh3keFDK5S0dUGDdhjZiJ+otXWfyowIXdjd0+EBp/U2aoGjsZpX1bBqk1Sov9z5FjAF64eY/nMwk
s51teRNHI3WDloyG5fok3nxcxozFC9Fv7Ye6hlTJwl7C9oIaiRpv/wNtxcUGJKFcRX0jdY5GMXbP
UZo89TWq545fD1tOidAWp9EpWI9ROu/NKqAgbNjJgOEXquRRkJ0c9DG+6dLz1yY0+DtPk8EB9czp
YLioIenzAIhFT7LlMWbxVwHEBvrcWvwkWepPGfnTBTLf9aX4V1eN2n0J4q2c5KoUw3yJ+jHaUj3G
yGOBKCHahJ+E9u4ZbXg03cHeqDBekGhuw1q4t/TqB08KHHTlDJ++xCogS2OkuRf0sKj06vzV9yNo
QxG1vp0aUY3PkuumxzvAQnq1gh4tdYzx8h9xaNT7oAz0U6AZ42Hg77qtq+i7M9VdvY4G7WcIXf8k
o7Z9qtvEOeilLNchjyn8GIhVZDCKbJru+8xqn2bZWduUp+FWDcbRABwgbddqUJ3k8IbHNWjoMCVn
sXNwGxK+Kypg8UaQhV53ZjfccpP0tz0Inq+jv2Jfp4i62Wl1RE0iGf/hBa+9Wmx4j0OOwtTYGdpr
b9nTVgdrsFej9lJOcUaRUbhmsoZnbolQ9oMw2+EmtDxsRecQbIRuRMMauPm8/epH9uiu3aFoUTdA
1ZVVpixRw+iwIGg9vzypfowm5dpo2XRb7aMKQ6L19DNyaoJnOr4li6i2amZXfrdRVrxVYtueN2j3
qf+shlTEEY59ZCclVirmV2G7+b1A01v3JgjqiMQEW4RRG6ddAaz41pDSu8Wxpt/5Th0+evkMx7w2
7R9zAfwsyoujWwO690dp3KpmjC0LKbylb9i+cZuDrpe2k9xcp6i46jrVNpJiZXRoG1uzWz8lZtE8
9ZiktuSP7lTInotx10C/2TjLjDoW4W6OTQegmLDu/eTSaqZ7lxgVQmAeoo84TZjhYehi6z6Lg/gQ
kDreQiv1YQvK8hLNob+rqFJehDv++yjSM3NHdug+wOTplInqd4OMLBzKtFn/FdeWaSqWao5Oyicq
N01qkcBdGm2Ekd7aWrQHKf6h4ip0bf6K1UWoo06JLFa4yHH5eWAeZOE+qh6SZCh0LXFtOVJdJDDs
U+EdA6+glq5CgT38I5w+3sCpSO7cpYkRBt3Khg+YD31yp5rJBN1ptiEGTVr2okKGhjipJ6pqF1Ou
P+um2PWxzp33p4n84sfs2eXNNYQVaLDVQB2h/Cr0PWTzirVP5F26pXFQ4Z6aajiCkBbWyixM95I0
ibnDGxQB72tQnRJyB9WVucjlghIqsgiHw85G5wK9uBeEX/9Bxy/8VWb3WMfJT3SjxxVyG9bRHVke
FZQjV21bpz/1MiFnVY/xCm0v0Bk8QNlx7NNhSD7zWuICgeenG+bROkVg8dlpoBmNsARTWZcvXhbl
2EZg+BMv3cCj/l47DWKiS3euUIhAuvjVYjn6mAwL6WTw7xS/iQSNdudL+04xXhwHaxentapjxivr
AbB0th3jNNjALoBZtMRC0WZ7083a9TVmh/l01CYbesIyRQ3Ai2tPPaTwayg0huku1gvKTsy6xnNL
W6HAmmHM9J84a4H7cey1WxVSFwToylKuHeJVo5U5zOWiukR+QLYQN9SdIfVM3+ehA5QjipOd04zt
YZJzBUEG/aZqmrpjNJOr6/raBsRppxfT9KsdCgfdfd60SHBR43xk4emtB9cdXwqw4+B84/bdqMMc
8gAiLkXvPCMNOn1axoyvVh9Eq5xslI/mBlyF0tqSvs9Ai4PCTDurfq0NnvkQh+u96iLyHG2S2KuO
YZ81r5VJcSovDVC7y+S2df+xXA2S69IzTJB0URrc91TmX1nmrTUA5xC2Wv02aENjG056tnPrxHh2
hcBCMNYqnlaG/pwU4XTxZfioBlVoAQ1P07NE/hYanQUG8PdaItPxmQUBGR5yU4vW+myQoatwAmJn
lZxlJtLXXgufoix0P/2yOo22ZbzzZWGLqSFSmgyDvimj8K6QunN7bayFZGEsjbCtooWVkQBGLCm7
Xud4ZY08Tq1fAO36J0AN5WqwB/MlLVwsp5Zuu7haOZGHyn6P+Kg7d5sgwxu27sz+vtB0pAITPf6Y
/Oi1r4r6uXFke2wFvgHwFIKXSsxgrDPglPy3+m9HELj/P6NVv5kKqFFg0PtS/wV06rmfTWwmIMlQ
kDKcl4G156YOG/mAYjXmcJ7jndkt9ZC+bXlTJE57W5muuy+7wrpMGQtdw4vmRzG15nqchP+KiyZu
OHZs/ADYeDdbU76O7O6tH/rw1ixifv2KjqGYGYqToRqeQYYRmbcqXBnBj9HBBwoqwkugkfnk6wlY
rToTmO5kfrDizFgSk9bPigUlKNdw72INBKEd3YN+8YmWdvjT8m3rwM7UtlZK7UALenfboj/5Na9z
pUPNnOfNCVPBr5g5OXDenOqGjD0lOlWUa1AnvDEREa+7NPhXje+vrpB+fJDDiBEWUC/5lpHT2hRo
xrMFb9tn8LAXhUtsJflr3JezW77L9tmavK+4mg9XNN7znv7Au3kgPdH5YM4CAT91FM+FAFZcsT7+
CBLcyS0q1ithsv3tbflTuOS7EtedX4wai+TBcoeTehiGAukkx/Ee1CbU/9NbhAwoV3QrpW3vTU5y
kGkJfx+RlMsYTPZFHc3LURkEL4Y/d0cAHfiTL+nSuK2aM/8bSNQsSVLWmzBixi7a8/qz3jREBFdD
XNUXqxtxwU7N6pTK+TgscDYjT/o1oLHyMvZWdSlbp1vDeEk+AAgeA1PzX4tSt/cAnux9h8DXa5Lg
/vw/z2ztuL5k+O9dz+ylzNdF0es8nSmT6Q1bJreBatANUISshuIvShgwD4rpJYNzcqcGg9rYWFLr
nvxhqF/QCQd2NLzq49w8WGV2spcLlIbtIBbcY/axDAatMG/CaBGQXEZ1pH4porYIeyyjsBGdLUxV
badGe2rKK5hJK2BLCdA2M/5qrl2+9TUuXCgxLDOu8etc23t1c3Y/I3jMehAvsjbLl+lkLHo4ayC7
q0Gv9KfRNLKd0YRQBkQqT2SD51MddfJE8Y9056BR4Fhi6Ow3m5ji8LqgYHbyBnNJFjdnXJ56yuOE
pBED+sTbr0NTgr4aMSynvaEm1rFbp3Qyl9nvRi7dmNTpgV9Flh7m2vfjVRKtRz5rvEoxkIShb35g
m4HEgV7NbyNgNiSe/PAxxXmMNKcW7SLEMXY6GLAzhLp0QjyBw9GHs4ldDbs/tjxeUtVndaTmqaPa
tIyt4ffO6hrrrRTsxdhO+3ScokOfSrl1wyJ699qGxL4MqPUGpvvWnr+iYLdOaawDUFkmGbyit60L
GhqDq+1AwbE9JA6LoCJ8nVn6PDVux/POPqnO1GPvwDJZrlHqAFa7dB1QMKcq9D7VDJNcw1OEt+2c
CXTyZPetshp9hVoDYNFAWI+OjekWxu79azr4I1+cO3wXg3h1Rt3/dECYCU3gC1+dzTgHshOiRhDh
X/eJnd67aIbk+8RbCKhDGL/WC8S7FgCUhFYOYAYB2MsJAzAtxQCMDWS+R/xhuLWSrDqrJk5RebNM
8dVTIV3rqvMszWhafc0zzIrfXa3vej4WZS8v30peGsABqKRXPrpF6oiCQ38DJjg8qqMomu3jeMbg
eb4na2YcGnzkVnVK5X9bas+aWQ93ImPTs4IbmuLeZyD4E8vgPpttqh113CM7Mvw+UjEerd3LX0d2
InFYHvkuUVPYQO1CFroU2HmblnuaZ8u+S/GQQYkI5RoKQQ+9HsQv6DzCZSqsDVhdHFTxXQillqDd
Yo93oHstdNqo7XYUHw2jdz91GyhE0xUHpx6TW6UsoDQGrmoDTdHXB6erH1Ro68CTvfD9NdYGWdXv
Q1Bu7NjX34fFItsS8Ufqmy1kENlACW2be38K4Yv0XvyBVM2L3xrds+Fi99pOzZNTe7/CMPM/Ud0k
SbagIHRshqJ69D8QVFp4jYb7krJc2nRD4t7hKcZTs4KfRFqHdE0chGjuBPrKbqJ2I1S50i88rJx0
+eXDPJmzt6uhMG14abBUyrC8mXyjvfh9E1OQRG4Cz/BPPA2eoM8nbxJjxq2dT/zGW9eByYCNJUJX
xoqMyrRrPRfoUtxo6cFv+XpDbBlXcJuLE64OrDQ9dJXY7uKVZeQuqtWlzh4H3HScOs6zHHAmQncB
/k9Cly0FddRSf1GnToPZPFXOTzU0iyw46k09QjRxn8ToJsDr3KdotNOfwWg/pVgHqcifoT8Has4y
OYOLfGmx4dpYsbTWZi7Gd8003wwLaU7smHDMwBbRScxnXR+Sb1nfTWtnLpAEFDrsBfYGkG7jcVPb
dcqqGigj+eX4InoBPikd8tVQVBjThVO+K42WbRnWWPf+PKcHYXsOd04SXQwAOtsWyMhLpsGTMsww
/qXJ97kPvcuXdXysRfXegB45bbgBkGEYNf2+1DDy8rLWQ9rdTNGKKpNPF7+azmA1thrZZGbSN366
iD6RdIynV99AIiTKNXFfYoq2b9PmY3KqD9clKyktw/s+RXzVLfKIK2y75yUBsvJ077n25g5p/p6f
RdZ4jyigBNtUBvU5RVEUimLnHGSTlLsBx7ddmb5NRVGgUrfUfjzQNCUlqH6kfkNSJNsjHYc1SW+9
1rVsDsWgQSeVRfHNylzyYcA+0fVGCh/U920veqDe9vSr9Ev5o+koDTbVwpUv5U9kk8YbbA7PzQL1
KDunvV96amn9p2f6IEd/V+KcRW140d8DXlDuSwCGaH8uZt4tcut3UfZotOQxtoX7j4MzJDvWpyjy
HZTnfS36SIcSOTgXce/QdaK13Yr4G+Z3OH/oun4LzCh9Cy2UEADNf0MYuTiy1sq2qht1bryirBkt
uGnrgZXsq7mcHiVVsoOdEx10cj67nrTwHusvrN+xlYI4VmSkWPvI2pm8SllVoy2pmoS68GZgu7Ab
tT5N14XvDeSOwpLKQ+58zWmK6JIXPlAXdRlq67EcEAGYy/po1DDrAi9DNQ+B4vJYFDiImZpDha2F
J2q0xUPpix5+iqzevEbHfEC07tnyovoNV7EVbiSQ70rXvjcHDxx/X791frnAty1v3Y3NtC9qJHfn
rA/uptbmfuh9dxeDFrrTl5gaGO3vWWrge/gnLAO8TfqSL7GL+nUcmaAq/tfUoEoc/jVPLHlEvdCD
Y+6k69oxlyWzsa9hHzjnvh/83ZhKUn5OlN9PsDrBexvtu66NVCEi55/IfoKmUv6ycjQJZJ44L2Oe
YrxqF87OEsk799x872NpeTb4EwBl4Dfjd/OPRK8LhAwpEqPOjPpXg79Kr3aknj3XuxS6SOIAk+W5
Ih4pZnU3vqAypLqqcQrhrsUgcfpLonENqEkgUYB/XPZDnxuMm1xxK5ZG2tPvpoVQ96+uGrjGKpKA
NTg2TkG0EzXf0jLDe9+c5MUsneSYep6WH4OsjbaoQi3y9EW9A6lEiT9le4WyJFrxk1OgZewfZ1TK
3/73GZOtVTu3bP59DTbwry5eiziIF8GzER2V9QiKuteOE3XaVgTzR8URADqtRYsOlyjRtOIutto3
BDnIpHS4n0ZUbgCmxIjZNWEsT1HTb2orzTXkvHABRZn3MBlzeItfIXi82pxxRsJdT7IpWk+Z8J8r
Acddxa6j1yM1T41OyxkVxACJWYSq6ERjHe9zJEtBHlHuCe26vEfVbCekZ5NJ0J2nYEGPVsFt5STw
NgQIrsOiWdi1k3cOi9I7J6P3+0jF2Bmuqwkd0r/ilS+m1dh4ZKKnZ0uis2l0vjjpws/XSk6HVUqy
WZAaXxXjNvyalfmzOCmAoyokawK76+uspH0Jq+73tTB3h0iqqCciSf81i2tdZ7nosAEAvQd6nX5L
Ib6spq7MvmHr2qxU7L8dscxqV5Vo8pWdjsEpx0zuVAbiyQkL49FbmlqW6QbF6HA3Jp7+FQNR0Xej
9qAiRYsqXsPiBeoN81nldpus0rTN7Ouojyx5R9V41lTCeezcZ2CUi8ISLnZBNmcnVJBWWK3DppvS
p95x2Ii5cwkQWsCnAj8Lqs8BLWEuQXX0V2xQE50BVfkKKMYxNrLkAePp8Za65pOLbHu0zkJuJZi1
NkAbfBDDt3Jump1ZleFxlMJ/MJqiW5VQ1H5WJXzRdAhfTSmAMQxlw1uztR+nDIMNNcMrJsyMw/AF
tfV2L/wQsmjrvRgGijMeSntnPW3Tcz+VHX5Rpo9AvJ6e1QAOimJcRUNdrFuygntK2PJs6z12nGb9
EI2mPCNWRPnaRE4ZETaUll3sd7YgSM23PkvHNSzgFAJxbb7FDpyMQYZP6NJHD9DunlR4hPl10CGn
btRJWicslpOmcSNshCnLJN+MrQ4kFRr+alBtkWbmacBsFMWF+ZMv+Ia7M3zHRAJEug97NgrEfDLM
Jtti19m+sys6WaUzfTZ+8OrtUUWrvzljGa47mYhb2xzn1x7yYBxY4pud6AFyC1mzU91SY1MYCOOJ
1ep8LmySmyreF127JtkvT30u/eesrA/9yC4Fc7Nd26GFR26gwJzaLaZLUk7TZeYFuLZkJ7dfIyqo
hlMkkPNk1m9V6No4nuMfB6HfXy9SU4/+uhzgt2EDLajGlZirmx60Cg6jpzKmen6dp841fYxP2hpu
4p/z3dtB+C1yTxVfNE8zZ12ik/rOCxl8vz2MNyZa0e92UGx6lLNfjAjuYyPjYpVXA4gRz/ZOQiKA
FY+6BvWgbF+sqjgaGCl/D6tabjs9r9j0OdF7CNZfxE7+XQ/bAAkRDSbDMs0UW0zsp2+gPMSh6qAX
qrObHolfR7dfHSeNUZFH4/zrqkN6Meoxfx6MyLsNYz7n11Wn8SN2WfrE2A6dGwFqSM3XLY17NOmG
O0sY4Z1pkrtS/27cYfZjuXZ7Ftj/PdZD+K4uBG+/2BRNE90g/VrvMy/THlSTLKW+VosRbfe1B51i
13lo3JMaS0eeKTp0Ffak1NkBIOHbkqARvhwZY9EesTt+SkIhLu6QthRhC7MCG4nHGg7IFzH2/SVu
DO0g3f5NhVQzLYPqCLqG2Na9hyDNZNkGqYXd8rs4q8GRdebKd616Z9v43Hq5q9mbKHXO5TAi6fbn
IupywuowabRJuGO6kgL+esd/I6Eu9hE5HdyKMivPUYQefGELe60GTPuTqgVl3c6OtjOIxFthjtad
ASfta0KpowaQpNG3OGbR7iyPCjPJg7Vs6uFd5LsBN8ZvJeCXI9cMNt3SFUGLd6U/5vd9Dhhgyti9
LnH2JT3kWd079G2df4Pwj71WVr51elHfutaiIpDnxTfDGqGtVFTMraEanmxoPeqyndaYuySzBLc3
V9PM8jAOsfUcD1Z6BmCYrFXc4YGwxgETafjCDF7M2drgbAabwdMv6LQEj6md5XgZlDx0cbHH6Xuw
L6ysj6qnmqAbwzW3X7NXJyAEZtwXqcBybcJM1zJcb4Mma7ZTkwvfMR+dh9b2g8evS9h1sJWkKLaq
qwbyEdHiyYkfVCjC+xCfsoX1NqWHdHZYHqMiQpZ2cM/u0nwdRXa2NiK+tL8G1GRKzvKkG7+u8/+6
BnDYdOMFPEDUwF//jIqZMxUeJzxdz7xO7ce0YkMNHFz969eB6+SRyh8P6WZbu2O1gs14U+Z2dZuz
boE+hHDTup60evfV78uQKs2QaggtefFd4rmwe/ExGlEiyFEqCUiAGsnzXNrhP4Vob4quSj9Y6IKz
qfr+pSDXsKlQ9LirQtvYx6mh3YzRRIVa2hmg/YRExIBwElW77jWcHaokTlz+7Ip4Dy5ksUljq5bi
XPsrb+VHCqLtvYdwupZ+nT46As47qODgNLTi1mnaRdu7qE5fpfnliEx4dbrGNMOJ8U3X672MnP6o
BlSj5iF96GzycoLL6KdNtxoCrznZqDmdMmTMVnAhtQ1/ncw+p371e2QAErupknFYy3gCDarOoSCf
rwe00vedOTiLbIvzAKrQOLAZBV3a+fIRq7wJ1I87fcYdEBhtnj7EMEjUbzJ55yR6dRN5mrmr8il6
KXAEUlPLItgjjmV+qygeIesJNVJHrfvkQiPeDnJARXLW7tRUrzMfKexFb1VrvRuJ5JmK/dGirHyr
jop66LC5XPrlYoKkjlIZCSp7/pPohmwbYW66ug5ez/1vMXW+E/kCxjH4Qbh4e5BMmP+5GJ/u4cRK
flRB8dguTU8lGeCjaRxK35KHYCjjranPcqPpo7udR9N5MILGeWh8AJJydLyD6nYYooMj9N/A9stL
nZfyYs31Dcv74GZotA414SWW+aJCX614VT01N/tzQgGzbO35+m6MMcqAUxs/WYbjPLjjm+roZVFf
BkzN5QjM/ks/TakOhYJ6YqdFgIzQ22DL/WpkEdlNNrAXGyuvNdpP03dulnJl1+187y4D5jIQjmT4
UOlIbhTmFXrfU6rPfO8LaFZBXin1kA0ndAXKGtNS76z5ay3YWRX/f4TUiV1g2qd0FJe+GhOSAeXa
i3sYJahNGWuUiUPgzU71hM7+cB7C6VH1YqurnsYsgoidD+ZN4Of1kyzrFtRfPazUFBUzRHDXZZZ/
ViGJ+sW+R1VhrQZVzMgXUXJjuLBnRA2/1rAyWnIu09KYLNkBh3xF4HNNpGJoZI3CTepNycFcvBAw
DzX0hqp1Y0P7SzR8listsbb/6jdLX30VWssLLR9QIYIUE98bZf9R6lPynjtjxRqxYUO7dEeMg1e1
LoaL0Y3ui+tibr3EjdwDijeSuFfduYYHnOc9bjLAz/y53YeIY8FiD6oYUekZ/XTVXySQD5FTWqvA
8wNcaqrwvm+q/MSHZQlkc4o+T8G9tS+CyL2/TkJDFjNK398ny4G09XsMOw0SV7w7pUexX3XVQBV7
8THrtXIlkUyCRPyfye02Es38daKKpjZJc4N83EHNVJcIpzLfxQCv16qrBoLRmKFNWTdZTNrUrlxr
PcsQA+/OLJ57wOxgHET3i81+METdpzdiAzi2PKJyoxhImDmYt1uiuMMcK8bqMNe+mZ08tgt1RY81
gD25ewFD8ZDYc4ydYhUj0NNCbRfVTar5v0PXwSpp8nXa2/NWzVUD2XKqOuLj6LvECymFLLHrgJrc
jOyZ06zY+D8D7LjSVeQ+ev850PGfVRG/JTGZRyaItTkOL7zIsUirqzvVuzZ5JsJLVOi3po3Fe7n0
VEjN8Oak2VhF9ckaDkwUrgjK2iDLLcx1UDX/si64OiP8q1/GdbM1u9T6sju4nmwDfN59ablW4CJW
cAjniZJrW2w79PDXX/0wHsSZXzogo+XIbyJ5DICHVKPJbBWDiyrwkKOp/IESkRmFryO2AIW06vem
89E3CPGttEhGf69HF97qGL3l0SCP1Pa6rav74nsx9ge01+0X17S6m0BjbdSnXg6RRHuYa6PfDdQL
Vx3WFTbiKP2wMu08oZa79I2CVBFZjbiK2dvYgxcf6h4YyxSJ6SIG5C43RWti5CL4K5udOV3USCyc
T+4jtpoV+2XQnfY5tiHxWF1GnVxG041b85cTvUut1DXsXRGihzjVbDQcrNiehqLQ12PWyFdMoseV
wOPk+zgZb2bU95/FMO09zet+RTy6KDFsrd60HuyZLWAt0p+dl36Y+mhTlF9MKlF925QYip9UkwxV
QkXP+3dX4G/P2qMv1wH3ztmxkcEdi5yCcqTpN41XNmuSV/2rMczaPgKe4/XixuVxAlFmwGpinBbp
s//7GBUwDwsFyH/ACmjUKdduSeXyayD/c/TfYrHjdcfQcrcYwDrjP57v/IrCaHzFkM7FnKQXFx41
8ujMdXGocUS6r/soYHuTBO9mpz3klAq+jzPWD31+szxhL6EvjMeI3MgNQqXtSnUHxzYe0U9zMOMO
i6OKuTWPsMwqt+zkjUcVan1t2pamiTeCR4Z0XTbxvtW74k4iYf44VrV+BDQgV6qrzkD6AcwYhfWj
ukqQZBrPz2CvBtU0eLMAtSqUntvmoRzMZ4p7zuXa4DXsXDLH+4WMJ/CUxoa1JRalbMOxpkMa2Z9q
LvBigDqJIV+aNBqOX90+COd9aIc1L+p01+oz9JAkqDZJNvuIJOreRWDRtoYVYnxAekR5JvfeI28u
dzUSu0evcPXHIHXTlZox9uJ9MtLuuaggkUdk5Bciw+3suta9Exf2fT3MIDcsPGRUTDXAHnIshG1s
U5YpKtbAzIBlDEn2nCf6d/zP9wmygD+0EVFENxi1+0GaQD/CpDl2TSnQrK+zTejI+FvR+peks8Nf
MVhnXu/pDzeU/TrQe+j66Wzc6I6xS20nuO9QunnGDAnu1RJX3SlBbaSfgVhHOIw8J7qOVmLncPcv
k2HFyfve5CmwDH6FWJiqq0VWMjzXpW4iDFT/+2oePklbUDvY+jpPCJH++4Jz2+jqgjJz59t5pLA2
tl7Sjuuk7ftjF4rLtAhjx8gqIJmOVgl4ruJexVoRlXgjzDzTUOG/rZZGHRmNGd0GZRXfqiORlSkc
nj99NeevU7o+T/gFGMXFKVqWz+Fk3UYad05HqWOjJZR/EDdfCSSyPnloLL7co3ioy/SnNWU/fWrk
aOvVeFa3/bhvejR9ESbDwKzE1UIJO5Ywy3J3mn+wl8ixsEp6vN9cb2Uv5H0xg9As/drD+pKuagDP
fCR83RgAVPNj1eTyPJrZ5TohbwGamIXhkwz8z0kkFHdiqJo7nsj/h7HzWm5cx9bwE7EKzOStcrRk
2W23+4bV7t5mzplPfz5CPVt75sypOjcoIhByoEBgrT9gb+0hY5YWqrHGuag6hGJKb8PEehTFVvtp
uN1HHofhq2icYI9QlbExc/ZDVhtuAejaL1HVJ0i5D+6eYO6cZyv+XCHEPLCB7/m58wZJwpoUA+ER
/dCZp77UahB/Hk1Nq9RHWa/mq25KDjGyGbs2JaYN+Cr91fc7BWbdp58CR9Nj5FIL3Ksx+hks9qmo
Dv7vAb7jxE/s7h8DevAePzpxe0wix8hPkXTFf5sk9GtjncPBv4rW/yX6QXknewPoK2/EcxY308bl
xXky+UEPlaYp29l/+5LCglmV1oi8M/FMzVWGhaHG0xvKYtHez8tsxSF4fHN7qwDDbHYb2YsOT0jc
AulKADlQhAIboQjbMpHeogoS4RKL0r7KTkR1ajXvv2H4Z95w9EQTgTEqzoJPitb8JafXvNE4jH1e
LmU1ygexHXIlX8v5nLyLwb6019wvsAvIU5JIUVqeOLqIPdoA3T4Kxu6EZ1+4TYSmI4k+8jKtrPql
sNDQUDL8KFqNWPqUKwie++FFbXzrqynbhU1ieiWSqDnUZt9VR2XIwQs7eoiRQgWgxW2IkrEdk7Wu
1DlHJcRaYsspdrKNTJwTIhtz7sz943EtSAiQZ+MPMj/BNrYbJ9NK3iaikumyjNp5GQ43dZ15KzlC
fhV4caMTroqrbEqHId7DuAQQpeTYuVieSyyCHYFehOI5DCv/wM4dS4JEc58BMgMDr5U3T09C2Hqx
QQ5waL3tgAXcTasi92qjhqug7gYSq0DWGrQR1BTfM24IjaWHsjSHpTd63qIs8+am9k59a9zJQZfD
M3eymhTIN3o+ERt+C7aLiOvsjJldLgsEFeqL4sX/7JBtohXtAjY2IFK7IMFj40bVIgBykwW7k+00
jtqTrMWQL86wnU8T1LOTKcoa4+MBpDWEvO04+e65azUH/GqGYaU2dsZW75yXMqzEezBZ+XZAmnFr
YBb4AcN40gPtB3hGa9OQL9hFZRB+dMlnG/bajzgoGrKBarg1LHvHCxlV6jDCNZiY26ptbQxlUkwH
ZHVKkDeu5l4vYWGSvXJwh9VSb/o/WTDDd6tukAixMGwgOrnrcwVcWB2/ChhyXxoQqKEkAd2Q7cKl
xsPgDK/xlYrK2KVA5mibqumrMfAq8Zw4IuMONtDFbe2CqaCyCt0KCWGzdjlex8GPys5fNXfovoLw
d+B2CnrnqFc0g13gTx6jmVVGylsRRZwtoFexi3b2ejyO0KE0/XtAOmfRj6l3dnGefK0VZxPPw1Ld
74n1OQO5YKq6B/OnSHX9MnTsA/RsuMh20m3ZVmNtvt/luM6rG4baM7zNAIoX6bRE6+BCC1Evxz69
djAQn8oRR8fQ6qpVN0bddsAjDwc69hglMu98yhS/KiLAWNNCIFreiinGB3RKjKXmsXbWhevUgAon
Z9IKSznw3+4W997J6fD1uPfJARVCXtgI+cpRzl1WobPO7FZby94SJZ9TWILfMx17qpF3fTJzHtHe
7X9nHq5KfTSWH2CMdwgs26C0Q/MUonMjBSQ/lKGOl3HiB+dISYdXMOJ7nbVgQax72hHZXkI1C+t1
rsN2cyADAuad8V88aeOmEGACi6rpzlVcHIC8adeyAIAoZipYUTtgMCotuXm5SVLIMhFTmTtir13q
aNd9T3oWvjQJ412JMt17zTNCErXYK1rn7UqobhUZJ5A97NT7EgxsDJ79u9l5y6pzpp8e/qWoMaYQ
pAvde8aGHfKW0/DBSAnNZ2OXMMZ08gjyrZSgUD86a4moQ/wRNizz6gj8rI909cMJh5coHdVb7GBF
Yeujveh9W3x4aCoQ2NbSs5ok44tlGE9kKQmx1eY2xcnvkM+FvCoikatLeVlVgZNwkBm7w5/WBIKV
xUFx24pI2UetWy/CHgOjZVv25bJWZ+ctHMZvsmg9IgC9f8vaEZ3EbBK7cYj8pZPk5CGt3t0kGjkm
bSjfdN41e8kSuTfN3BB1yoBLVJO6gHjKsLmY4HHpC73NVppTjKdBVmV3qHGashs7ZWvCQDmNnHAY
g/4ci5BHv7KeSuj2K9sv/ZWBCfeZvcyfwvSLZJc609ujSV7JYRVReYwNNWx1Mj8aNyhVUL+3ZvMU
emSPBxd1OavEd2977/f6ARXSnvNeT7h6OMj5hrMXkky93/uPyfVssslqIxrjdxjk+eP0XHXp9FxP
ggcMec2trMoO4ee8ZzAq2ss2IoCMQ24aDE5yfDQJCGthaTfnjiNjuOT4u0AtxrvIObQSHl0TvDyG
eyxWZ8D3OwOcGToTriWOHH7e5HD5GYolvgicIMTFeWHNo5y+20ITy0BNhoOsuqV47s3Yu4It6r7l
IlpgkJK9x34JY4Wdwb2KnUW1I1CtrGTvzBNauVra7mXVbr0fjspWYmrd+H0EpcLn4GvcXjgy/czn
+cwwqfd1gHrb/VNrUgZKhri9rIYqa71dpOmTrEYBEDpC/N/akU0PDtg3+TFjqrcHzYNwTuApe680
ViCzZgGUvQaY3UXfzmexuXcIQ1iGqfISp3Z5Mzv1MNm4iGL1teZUYlyMTpTryAD2Wc/VaoxMGOlc
oY2XL/JINNAA/q2jaH9YAACeHs2k3bND18SI0VUq4rqOex4Up0ae0OiQHLK6W+2J6XloiunZcBNv
b2TimHaxfoqAb55bLfOI1jge/2633k2t9iGbZkoHLi1zL0/qbjQn42CY5NxnLfdc6ZqjEQ36UzC6
1rLyp+HTLd+goke/iw4lw86plCsWYmJfhQiVDokefMtK82cQBs88BcGmrWKEHpRIe+0Q1Tl7Rv0j
4WT32qtN+uINf8kuWZg9OXu/jq+yFmrltECHIzjK6ohIKX4sg7+V1c7qyp1nW8p9at3wjVngzF9o
8fxPV1MMTMz8AqpXO+MV4N5QZh/22H5pLPXQrZeqm//26gJwS2sT1la92dDMA1oYdiJbdkkPtLgn
1oofd0eKBSVfIVLlRPJOOdlzMfhgqzrXIeMydwBnVU7y6lFF2mGh2FrKt6o03knlkA0J0KwUCIW+
p4N9sTtXe/bTwX8ZeJ3KUVaWZwcLiNxKVlUVK3rBer6PCdaRW01emrQ3Dm4PChCiGtvuuZBXspAd
cgh0Q3vphYW61hWl3wBXHjds3viqtEDP/KCajqXVp++ktw9KbWc3ozKi1ypRQW16CDRmQXj2dKVf
yJvyLCaUXgYqtEzsXK28ateBPdsclens8tlGPfpRXMq6HIOMWrVubDYVsurEfXC+X80zwLTDaouA
KXlAK1fuY/4x2eMeW0ADzl3cKe8fIwfJz5JjZNUIynBthyV2G3Lex08hxyi+6Fhp2w8LjfnfHvvR
m9PhT2W2FghoWw9+5YqWPAcg4U9OTrLXLIoRxhVGxX5pIDAXQFZOkPBDuKdjy62TgQcl7R95X1Hl
XHLykxzZampBx4jQa/SlrhkD6v02VUKgz/r4XfbJUSHglo0+atYqVnM29XrTbUM/TWBRY42p1dpz
lGW/M3BmX1ZyRnBT+e0GmF8Npmhf4xLVRrb36akDL3rUAyXdNHYbvBKJZlvVAb13qx/y5tyvfgYF
9Iyqj1Auhb/xNCZTekgGZYZoFya4IaJhoCjFT+RBNyPeFF9qGz9ZMBM/XDTFl7U9BoARI4xWMCvc
qamqXoYkDuFI+8p3qJRXeROggbXKIfZSIR2y6IomOQmr/WV3efUiC9NsfwCGmC1YBfztEnGQwa6w
9phHAH4rXwjRLYlw+M+yaSS/txZdhvXF3GnEubjaNW/nebwfxsVaEbqxxECNMz0yBvVRFpPCmd4f
xVPKCrJFBrBIN5rN4V/2/mM0zgz1MYUGHO2TRiP5Es0b+bnK4n5BDVA5OaQxd34yIx5HBz1fsLDP
+C2t7rW5iY/9HVjucLKc3H/NAPetg6Eb1nJEr3rpmSfuu+yUTeQ+NvCaxFXWtMI0gfv15Lc6nqgh
vmALEF1lIbwovhYlq5HTJvrm0RH1MzgEZa/KyQNAOaalrTqrQMg/cBY+52miGUVx7NkR1F6GpRRS
LcdHofUEnFaaPeWAwbX6oGvIqfON1BCNAiWYNL57sVw8wfMCUXzTSf/qe7ybokY/mLMbVTw7VmVR
pR9r5DfG0mNH+q9m2SfbKtvDX6DUAAfDs37OcExx0d6vsHp5RjktOQGgepVdsojsqtr2pjOAceq9
Z9k2Rsjveai7buRdPKvq/m5dAmFxRiAGhLXiOHsGkrOu9CZ71V2Rvob4ILSBkz/JpsS0K9RXRMem
mvF6mU6YGrNO3G/QjfQ5b3AsKmzM4QKnuxUVqVU51lIckDtoiQfJBJQOoPjONVAl0wsPMih6/FvU
Lw00x8gksNnlNGFkzqIbO//HUIXfpsmNv4KM72Ncof2fqZBpvKb9XRnqLzVvqit+C4QFvVlGleMa
ombxykqLRGxlNauTP1X2pdlhUM0PqelnFO2rForhG0ARlgy+FLthVMSLl/Rfd9E/BoBC+zNArwGJ
qkrwVcb6eCNSBD+QzKpmt9NNNqVT2ayg8mLeSe7s5s6F2rqoqNXTtSaV9IS7Bgb0hNVCaCO8+Agg
HpssTfC1EK/G1Icr39HKN86h9UK0nv9Zl80JiAwn6Gx//+WRgD/mblh99oSDyToM4i2BsoFrVz4+
F5pGcMpK03OPlM9eBPAKLT06kJfpcdbx9PNQJsk2NN1kkZMlxn9rbpRFMF+FJZieIAjSjYrsiHfI
YcFOpbLTNPVYOLw9UeQsQI7MBZZcf67+W/XRlv77uNHx/poaHSNrDY3vrBHhyoXAeQwDdzbumi8z
2apoI0CxNFHXMNmx+Jp7xrSous390u3Bj49euMpRN8MMmkITNmw8QwXzHMT3pmS+elRVr4XW9KiP
bfdiD5XYyvtlu7zjMWdcVH+mqojkrWEN40c7O08XfxeWhiU1olEU8xXO2aTGkIKQIx5jZacwHQyq
PTA/28pIf8shKPGm2zsKsDRBNdSGF+7YjsKRqrsWFam/68MI2WJdZfqffgmc5l+/sB3UTqHupq/O
hLll0Jo/EBXji6jiTayOdX+TnWXMGa+d2uGgNwb6gLMkERme8SkxUm+DTSJqBmWfWABAnZEjoDHH
BQtcr+Yxuq+XCLfUWvNknZFdUjehZxcL1CJc8Oczij/jK+It5WUjZT5QCDradymQuc4PlM7a8kvF
zoHM3v/N//F/lf9st2vFKsExdiEIRJdn+YQUdlRvFOhfqyzFuFdRhvH0H1dZnmCqHDnhTl79R68S
Je6K2Pkn0A2dBGC0N9u2uT4KyGkxKrpT8o+OABzkth8tsXAhw/9jsEimJSC5nKiO+WeSiBGwLbZj
UoXbPGCbUmT2s+om4a2rB+06Jv2Pcm62wUttgiEot3J79PcoK0m1a4eEIUDoF+zJXDwCgKC7dfJi
lY517mvfeunBQa9jt8IjIeI1w1JYLWDC4v9s2/1Na0VKPMnSF37Q9zd3biuSkGhbFoV72Ya3aoSZ
x1+y4mjZcFMCL902hrCX1agq8OIqa9mkyb5QesCUoEVOCuK0DRiFwGsWsqEUBrxRpGm5T/+Oq3d3
erQ/qvJqtOwnJTMzUmtlAY9eQcC0cqcl8gzJ8V4lNBTohfmt9qvhSZ8ZxbJ9wkxqkwv0FpP5rgI7
EliQPrxBpK5dZboZ6HldJwNTaAOZ82KGaMgCrcoMT9uk2MuqMwM4vEAkq2jsnbXld+o1yReYk1eX
GQVF6PYrqjHozh0LBNe9HVPHiKPbWdb489MxFtVS0VQEH+ebHrcnQ76KR5tg2Nz+6HSGct06nY4W
4L8+qZzJDpPfbZCxqCFK/2se2a6LWX+lwHHi73mC+ap1qr0b1sbxMY9sL1z/WOpFe7z/3FU3/ggz
DUcli2BZFjnmW+9C1iLj7W+SudrEqOCZddDuR4i0b6Y+pQtyBuXBFeXR65vwJU3HD42Fls2uFyxF
5k5PAb6QF1PxnIWYO/rWILneTbfcAyiPb9Kwku0OUaRSH2ENQgjYEZjXNpPT9j8yfyv7uzL0N1qX
VXsAYNq3SqBxExr5z6LlkGaoTn9K8hALRDY1xLT5IEMA+1EJjF37sR7OpKhQtps7qtx+DiGMvDr4
Sh1czazWcqbMHdF6DIlf+NGrruj2WZ0LkjxQZVN+Th5Ts9m2Rp2dRbiXI8pBBd81uwQXdS2WyOzk
68TSpidZpHkg7lfEQBeui3C3bKqAUbJSl3q3dXIwI7Ixnwffe7KE9wT2N/X2MZe8mgZY4VY+LO7j
HvOLvKzWws1go8zThINyw2eFGNEMabwXjV+vutyAq8KR/N7mtmoiID0wRjZaUROcXJhof98lm5US
cKRs8+6QSG0GRpo2ZNx0mqbVpNZhs3iMkjdpg1slq6rQxd4shs2j1+xxDlA6dyPAKF1z1W8IL0XO
N82pG7CiWvEZ5ckBVT20YfrpAprT+grH5NVKhP0Rg6eBosNGsOBLAKZBfcLtsT2Y/IdbcBv2bMCi
PhUuslEeKqvre6NpuN458g6Yb2lPCn98bSHHdb3CG9HRLXTLAgcax+BtFNQqj5FlYPGbFb3KJjRh
1xprbL6ciEZMPqJNSAJlWTYF6F7EC7bsc4i+J2Z2gKqJQIWspqF2S8xf01yRLSK3v+JYq09G5kWv
WMFpa9HzM8oqKpBIakFPRbaeXnmXxeqEesiLbCnJmi8m8seHe18SBFvPE+pKzo1fZfxU23/Gyia9
QfUujdWrUDRSKK6LNXUvTMwRmb8HgLhrxkks5WxwPZdEW/ujSFmH6iSr1rk/ugvgDCGOq7QZBHP6
f9SVpmtmbTjex3+PkQNl8WhDnXeC2yvwmC0tZrjP8xhUDpazKMlRrR9t8uofHziOoNcCBLbIm/77
TyFHyoIDxk/PIMGFWwbkqv5HN9j9kXxOf5RXOH/8ufo/25Sws/akDZaPG1I9Ho6PW+XVo80sk3Xb
ojmh2rp77AlU3Qu3inTYTZGHtZbpVqtHTwtXp4I2ych/XMq6nANwiFhr4VAu9L+n/K8D8e2D0i1v
rCoPvlwS7x4fI+d6zCA7gKJg31506nmo6m0g6vFjGFQbC7rROrljgEv5BDFYQ9fnB+a9m2lki9m0
gKwTa6pfmjIEF0ruAlxymbF6g59uyYH+bqJimXpWjaHAG1IX2XMx65qN3bgvwzziq0gNfdIYkFG3
n9AhiJcuBPutnVlo109JfJND4iZrZpkMWJjzHbLj/5hEDpDFYyJhBhiZ/T8nGaJ2Lz9ACJZgjrv4
qb/jftuHC4WAmop23V+8CZ9tkmQ/Hb6oi9rPq++xQlYExDPi2z7cNPSV4psWle16NJzqgvlUsC21
0j41I6oBWWuOh8Sx3EMWpuNObwsoDplpbDo3MC+EdrK1NabjrR1r9A3TdvpWmSWe4YHvfK8jhRAo
4UJUEOJ45+U2orY5HjsLv43SNYpjQC3SPG9OfjF3DbCxosk2tyPkPrDg/aoUjQIUPkYqKU+TfJUO
lq8ACOy9AwHfNzwMDw4IvmnOdP9UCvRgcFvFCby+tln+MgSj89YamKzyB0qWsnMYimRr+BFSivPY
WU9y1cYK2jNztY/I1A2VmT518721Wa3UsfJeDJ2Q0aAqazml4ufauXOs7P55UGzDPbEXIgPzHPkI
fioInH57/0CL3wCImL0AnkN6LOTdpNslqixVsTVggXufYdjH20h4752Jhe6+bRK07Rz3LzdSwhc9
wLTHbMhGhxiiGY5NsNkn+xxO4QtWw4vU2Gdglj4TrXSWs8zoOWGX+oTsLbqPc4dILPKlZP9E6g8b
tUWId2xMQawp+7QgOH9mCUBlLEzEzcMvfJeCGK6HZiQt2rGpITT7yT5KWqulnpmsslZDkrGwwqdw
Bt6wdHqfSfvZs9n8mYI+XpU2Wxn8+r7ySusAew8WtLT6bCIv/1zOTUGe6Uc7MV8fTd4o1INfoGWc
YVM5D5J9bkaUJuCFtJBzmUaVraIhabd10/ukx6qm3v3JX0RJe5pa4o5p5O48bVY0qCNzDe3b/FSE
ARMQOuVrUEYqZu5Zfk5RPFo24PU3deGPx0cxdcWf6piQPF8+embdtsDH3oMjpTkg8pZCVRqr0SOy
Gv20PcX+XoUpkApW4BfDzMp14pTGk0C9aRfbrX7gWZqORo8+SRAT2nT4R69S/GdgkigWgmotRDTX
fTFSdeJvHuDiE57aptGudxoxNc+K9KtEI8x9IFO1q9cMTyYIdtLuuzpP0u9ToDrHhDDmUlYzYAGr
mkThXlYHdJn1Mk5f+7qcLrYqvurexy047bTNoAkkyJ2ROdrsNyL9p2bSvIWG18MLKy7YVT9/rbzW
fZFNUTXM2+X8ImtZmWorQ0e82ckrnF6T+kKyez+JQAUZ3dcX2fR3e+qU6vHRJEcEoBPQRuN75Yn+
OVCyt9QsjU8XryOYudl4IyRmAgGFvK33ufhOCmvTOLb+KQTK0SE4/otWIHSrC2dYoeyrf8JmKH3t
M35Biio/gsEsjwTXamCQqU1+Mi8gZWZxBY+mqY6xblUFZ0Tq90GNPRn71kPWrUbBBh3X7kUWKB5t
fECiV1kjWzGgwoqpsqwibaRd0tLfPcb3MTo3nWPUB9mmeRN+x+O8JMxTQtvoX7BkIuBQgH6fm5Io
SNdBNYQb1AEwjQKczCYJx1EQeKhqwyOWhe9U1ZoUYzfL/aj3tsLDMg1W80WO6Pni700XmIesmlUi
dpFGxAK0Q3yy5iJFJAzbLm0va492Wb23AdJaKHlUHAX/bzV6D8Opvvhj9zliSACxtojJ1/GU6UZY
vDtFQ9zC9t2drMYlFhYlPPWjGuiobVkosDZm+43gpPcXGZNFoiMmvBhxDfJTTIuUHlOEYkg+ptDF
rY34xwuJoGCda8A/sxpsTi3S9mgbqnmo3Pmb1Tfiqch4fwWdvyvMcTvgbHIqk15fq55XvhYoAfLO
8PtfUCuXFlvirzyHp5LaLvy/sF96atY8m95UbRNbVQ8qyjW5xhs1zSfzhuWrtgk4864G0fHlTuvs
0IOCfYpSxbwlWQKlyk9BCUzaU0l+760qw48waePvbj+4yzziC9u70bBto04/1EM+nsZkTDZuapDR
rfBi5rDl/nBj5RipPtIbXoHEfetkt16QjSVVcw6GCOClgxFiPLZfpB2/8/cU31lWRhAkvvdchlO/
KZSqOhFAHdm8j842LwVJ5FLYGxeTvIssYr4XS0Xk0/rRpg7FeGZ1QjM/QsQkA9y3zFR73DSqRd1P
kGr4r3XfnMf3qvqn3zac/jLmrUPg28lQyjD6fTk1lrHL1UDZWU0Zn8DIxrxXUCKWV7INmdCPoq2j
rWwftardIdX+3hJlXCYqxojS/kZWTbfHnm4WQZHVusjLA+E2/ZuquxmKvqpY9THW7L5RcHpJLGQ4
gk47lR7R73bWU3Nc0MdqEnygCKBuKg3NxMmD43RXoDCUILkQgvgRQGb7HkLpWHqYpdws1LNAiGru
WVQYkphtjQsdgcJTLzBmheVpPDs4AJP2apv3rsJHFVkN55euOGsbpy4ebqEs2hLyiGs1P0jMA6kq
QQcVaelBDsOI5TG5Pk9eYzB/CqJqNo8OjGej1U0E4Lvo2qrBEzKd4bpUJ8RBQ+jkZK72RuVoL21i
qZcITbWFodvV97GqalZJwmtyWKop3+wyTJ/DaQhvmmPwTuFurGOcbapzeruPSjUWXzWyn0DVqK9a
F26seTKXjcUetSWxksMsPfCXHQvriU1Z+141B/mRpZI0R0WbeCrnuSuz8jiQYv8Hf5CFWOPrCVjC
OMvCUZKvJLPVbWfof5pku6zGXTseXQ9g5N/jJw75uwSvvSWbUeS/29b+XWj5SvPU9iffNGspjDq/
AN0uELJJrI1WJOPGG5xgE5HUQp2nSBAKLRAQdnSVBctGp6lLa7NeW9M6UYb4eu8NM4D6aps3O2u0
ZY5QXNO0Mje49tYIeKbqVXZ00DXOTquSxtAm+BVW1D7lSrtKDdx1UmU8xZrvPye1CqIhLgj11hXc
g7mtq4wvK5osAkUYUfgdMZwJq5aF5tvVBxHIjwTTid8FxEyS+ThegftcFKk5fiEUd/N80/oxkU5Z
2GqgfdPQ51j1qhM+t9k2cQOxNozAv6I8qq6DUR2usatU67qfomdDcXhwwl59hoRzIYZ/84PAXLlQ
U0iMzSl3Z065s1yiG+7OWfUIwOm934onrLxSrYuOleHmF8JQzalX9Vs409AJsirPda4UW8C5RIRH
DVtv4U8oZFrI6RbI/NwHFkPzqtddAoaO2zStL56TYfeYg01hcEx75Ze8RU47mYCNvRwchmS8y7Ho
hkOs97V0J4fA8V/7uAoQhU30m6+Y7SEAaLdobVO7DR6sUAORsIXK920vq5nqF5cqcVjXnWk5Vl23
bevBPhRQQw8TTiqz7sbf9QErMScAo9TEWv5tMBYRBLRXWXFxWlOIHN58Jyy+ZUHw1GJ/AnGQgcBf
fo0e200idnCjyXdBEgqhBBZXo7cFKKFYnEyg/5++j3bWlJXTu5iQE66KrHjRMJlbJ5wWLrVRV1vF
0BAStdEDqOM62LNSxTgd4DNvKkTLzVH0Kx+N+lcOpujLIc/7UbXez6aqkt+JGmFcAeecAzBq5KTf
cV5jM2i1+S8rZ8MVxQhqdQgC93nrX2WR61F4cern3kX0lSSF6V+V2HPXYzsg3ccxOFsPZA1sAzUN
hQ2Is6iBwCBP7L+DyE+ydRZ4xdIKxmEjb57cGsx8qK3rxsjZ0lK4fIsJprst1GU34CvTwh4jzpas
DauP/vTI4bLIrb1OgOuMjY5/KlCPSCyRawul7cenTCBEofnKfOxqmmUfpOOT7JBXssgn5bOclGEn
xxaoAFu4lQ7lDQVC/+LbGMgtRJH6F11B3dfPkcmzQ/LFqrYI+Vs8xXOhdCb0vPmq8hokfoeRmEqW
HQxk58U/xnloP3GKVBFpmQdrsltexgOHMa9sEFT591kjUkm7IU++hrD7ib1kd0XsrL2NWn5xlbID
glsAb64RqMXYtfue1UWw4K0mLnYYNC+lZx0KYDrfKyOsdhjpDev7XWFUIOTXo8TqVdWrm1Zb2W73
sbILBbh2FFe7xag1UMsKUv3tXOCwNmslE0f4c9l4Zrtg0+rshtodgKDbwbgDiATnK75EcYvSRhCA
N54mhIsqlDcmldM3gZboFNjpL2e0M5yCaLLr6AtJZvK6Jx6X/NVToK4izzmuOAzkr2bjiHM3otoz
dxZGULwGPkqmrlHd5ACLOO8ittCnj9TG3FtBWBNrNECI34t4afSJdni0+6IcD21AprUTCQEaGyfP
obnw/CW3tgE8Uvjpi5r66U0OQNAPqTFRt/fxsoPXc72w/cHYl47tX5vK2WPNDbTFSkvcGNPfOGHx
rVGKDrdyH5tomiPLcXaor4RrWdWr1FgEwi/OLgGGN1P5OSVm8b0PEzRxDVzThLwpVWzog7V1kL06
5xOONuUbZy5xTkd+8/tdDaQzqFtid78LkfzJCsOXNjWra9PXP3vQ6ZtgSkDupgOSn3n2pzAA6SzG
zs02/9Ehh8g2ITJswImYQNGMmmERIWVSOWFwNNTRuUK32mmKnZ5FVrhX2dTpqDclGNrvELka+feH
NbQA01dWPikMhZf+xPqeFeibGl12tp3WOgldra9hX3EYgGC2HwiaXsWgVNduHIpdZGjdQu3C9FQG
3kvnOcrV19qewElVfZaa+ZLHivuK2IXY9SWeNZkq1HfVCnZygFmomH4itfGEe0AHIqCMl0mWxyf4
afW6jhrzvUMyWUvC4TfuKq9ukKhvGuY3694LqiOOV9VT6UNdGgvN/QG4byWH8hgheN7UJnZMXgOz
QNR7PRnMK49OvNT0uvjtX+RIQmj+sgJI8ux3RrzXDF1sxybObnHnRdsiwlPqBJyCLX7ijcu4K81D
U07mIeNJhEWfIMNn4P2ZLUAv0VDNfXKULGT/oyp724qIfwbKQdb6FrDs8j6bnHjSoSsAJ/GQWljl
/WRfkgg+a9SUOiQbLT7FgQ5RTkUAO6t5FrVexN/7dvg5817/4qyUJkDfF92gHOwakWtcF4GYoNjw
WhVKtGatFE+Tq4udPiJMortqfsYDjFeFFSi3ipDGMkNh9ANbu1vYWyNqnpt+VJGkLpTvvLyCaN/1
NgdweRnYIlmnqbJBSDDCTkRvnistbJ9z3ev2id6QY5/bZNH4sB0aUfaLyaj+tBkmJr8NAFMePG7D
xUQ5F+xNdCVWTuyS9QPMCdQlR22GOrcN71osD9FdwSs5179Ica80XAU+B99B3tNJzZcqDcMNEY/m
RGYTjJg3nlh3sSOZC+xGX1QiF7tHk8uEZwsMEcktKytIgw9f92qOog+p44mcK4e+rDGU9wnuzyJW
iuBn19VvbqJk/8PceS3JjWxZ9lfK+DyohhZtXfchgECo1IrJfIElySS0dIf8+lkA694SM31t+m3M
aGmMACIiMwB3P37OPmujtOtOCIq0eNd33Q6tAN9DJC5e6jgJyp4mJGkkPvKkpfc8zr5GS0udC+nY
a210Jstpkb3kncTGxdK6xx7xYGAWi32nDSbi2XQabiwYwxha2vckZqoTLn0uruu19cB63Pqmwzux
pXxtPKSCVf5tABZBnssk5T1Y3de0pAAOLpcNmJtMWK040W0NDp2MrZNfsJ6hVAEa/xALVdw1ZdcG
bu2QpwULwpgW0dd8gXU2mDBOWhVwiZNMH/CH3rMhG16VlI4Im1bPB7Jy380MQRjjUX7WjfG6imCf
KzEA8MLAEEzHZOUgjFke20KUj9u52ymdUpzVeGpeAdjoew0b6wsS6npny4SgHiyr6xO81xdYtJ1x
xywT70pLjtdFZkd+qZL9tdLRubg46eyyNs1bv0zzWzXVP7LYe1SNRtl3jTe94lkT08272IRnqfJQ
AbLW425+pZrvHrbTzPVhk7Ch304DhYLeFk+DZYosXESm+6pdNQ6UKINGNacL3T/Wo0iXe71RRzpO
cOl1e5oHF/W1rQ37e8reB/vyMXlEdKgemnLCFUaQ1dbzCtL/UN1Brx2PDlodPtEq7/44kLn2EyJt
/bw9BdxAP+RC9kErHt1yKb5nGgOG3YHJhkCtMQ6ainNimtS860gEHlzjVznbNzl2QR8y8U4RxkBv
dhpHMK2VmSyfx2zYl/iqZ7p2X7ZFhldebX218CUo1xcpc/U1a1qYCdOs7Tonf6upTa23LBzstImP
20OX2CXrU/m0rqhQFUi50eHuvGZUCAJB/u+8ncaoN6sifhUaE7bLDsWHZ3dXNPTXxfFEmJlpiNg9
x3rVJHrTdFnSCxzR6TV787LeejXZUp/ZVqaAVzlJtyBPDU5fcAHp59VXjzZaVhHiu7exhAyw/RgV
azmMjib8Ii3iB8+goVwBc0YnK90l28PtQDXon4shoqt2fSmOaVBWHiLxz7fRDANvYj1/y9gtZX5t
DUs4LBL51/qG2zvEdVb7FcP9sD23vY/uRNdGR5P09ojkdn6XZkxQ62dsb64NUElbp8PuWEbqAThW
t8Nb0TrDB7NWlx7rjAdCt88B4PsKUt+DZVK7Kgj1vmjVgzOp1puyYOHm4KV7JK3vfiZi97fntV7T
9mVHicRRmg53IeOgeqn9hs+zEvSKOZzpjXGoa8trXa3tI8nHiK5Cb76dYMcerLnXduow09u2Psfo
mW8xx0n2PREhhXUe/nEgkUCr0qwX4XagALh3IOWXQNG1LlWnm3eD0I3nfz3aUkNNDldmNLx9h6/u
AjfXTqMz2wHt1nCTQHF1PCMj01mOo4l7XZ94+YNYfxSzhOJqJzQBrA+Xdsof4lReM02CmlgflRgK
3AxoqbdH3RY1oig7jKnS+H+8COdsgWABP83tvGHC/22ImeOWOnGvOuFFQM5N57h0Mpxsoa62mRVA
RA1MaNRhv2oq59ikeV1Lpu5zktn6flnhsttR6RJ/VnIApb4ebfUCndkyP9spBhpZJ563p7vJRaAQ
41S6vQgDNwu/elsnLONFrqp+d3WnuKXJP/ssvm5PEjJDezBETvt4V18TNVIFolr+7M15Cusx/oqr
Mc4BWuoh2tSft2O2xi6AywcTRq/KvbUsyZuSNwGzgfg2VnTwdWMj7gTQqXPhYVjmVsr8Go/xcTuj
AhFBB3nGxoBKrb/UGEUikX3cflBDpQZIeeEsO2N9zo0vA3Jy7FWU4ucpc+V9cZaW7tb1VQ6b7ZNq
ONHPM7ZXxYZ+IYWMcmV9UYo49AAOjTzs+oLtuQXGOkqaH4aKG6CRKRcjk8olr4YqFL1hPy4qHg/W
LOxvmYV2guXjB04Qz+wHYe2YcwuXU69uUWrnJ22c2VFizXA3smfzZTNnX6KyIYfPi1RDDYRbUnwQ
6uqE53kP1QhFQEvG5lLLFmgkJKi9FNIinAUI2PaN8l0l3KWi9QOO0zu1oPizbaxQlyrtEdVIE9VQ
jK1y5bp3SgbLZ8i8/A0ZLEArPtJjvPVmA6GXGiJ+Y0b8oMJePohqWM6TPffXTN3NPrN787nWyaIx
s7LMn6D/D4HmCILxTB0etVyl5kPfz7I+cgEDB7OJ+IXU/fhYxYa86Ur3ejvYR9XwWDNrrDaX7WVO
Uvv3iuzQzSKsJhCVmAixViVJ4Rd6aj9X9gq5d9L82a2Am0RSM+5V9GFg5rS+TIJxyqJgnhTjes7L
dreZwAqhuXSkkclijDefa+oGCOfGA7v3UCniNsRYWP0yezDtB1d9ShdS4VMNZSEdK+1L07YTxseL
c2PrY7YXfONBBRLFAL/8PCEgvI28+Vu7Wu/mi+0dZred99tDamRkAjDhvNLXppv1RUM6wWAA2Jia
avJYCHXcT1097quFqqJPd41RHvCqd37KeHUlUS5/aHc31a7SUsXUCIx2WVzSnxgL7SWO8Y/Y/les
zy1OpL5I+aoO+u3S7CIELlcEfgtZerfUrpZaDTOLhjZNdbOHFNnXbUmavq8rMk1Mjs5RJQ2z0xvi
2QrV/qWyKaopsTl9iRWDDK+Oy6yJePOn4YG6GiA4E9bIRHA4oSED/2mPsB1YSNXjXTaZPtXhYhd5
EASAEdgXRVGHgAL28q7ooGUkmDpn4aIItbcODM0jxSOE1lgKP+ZABZGjIrHYHpZqUj92ncEsX1q3
yL3be7af1qGhbOsPVCIxfFKsiykps3RZVTx2WmUclIXyjZkaGq0GqR50USXutqNaZo3UvBIN8Md6
8vqjmc6Jm3cPebEUj7RsyX076+p+O5bC2LnP289/nI0RRR9USmuGP89HTn5rN2gkDXQdYr6tSI89
UOG7Vjq7BWi5PopzaCzkEDGjmdlkijY5MjNg89cn3T1aRX/Qm5hEwkK4kCvxQ1ZGyJNTnTBpfW77
gfHPpa0WkI/rU+mERYSsmmCZF+3KLD39zmgg/oMZVF8WPsf3Ort49CqQtlQCUIAm0CywV8+unZUi
1CzlB23+NwR15rnPTcRGGLA/KkTBj5luvzhJCp3YSL2QaV/unXEtPhVZdFXBZX5O9D4gzeu8uq1l
H4FedXt3fehNerqDaIGzBKvVQ1T299tpGCtaoQoi+bA9BFSPOvqRW/+ZPrTybeIvxQ7ZoqGop/Xd
ilpSZ3X5Nqqot1VdS85Y0ZovzoQEez0/ySCYKdIUR5on4RYXJqvmIoXvFWD2TTftd2059G/S7F8n
F/w/iqzT1EMdQ0n+VZoekrNoIJynDfcm7+PVPkb1e6EqLGtf4J7gWdD1JnW6lE1oRR3HEb36vZva
x7Rc3PchTlmw9bz+4iDf2bUCHZBBE6uvAscKZaqWh15rP7Rpgtw7mQfRtCZlJGMm4Y/oQpKyuIpp
1NprWq9/NrvutlCVNvj0y3/847++Tf8Zf9TA0+a4rn6p+vKuTispfvvk2Z9+aX4+ffr+2yfX9UzX
MBwLBxvXdg1LNzn+7f0Bli5na/+r8KiYQ6ctnj29VS9TBx2tLbuZ7F/9SihDszlN/HBNenNfCTw6
Op2+43CqRizLRH8ySShFvlH01Jj07qaGk0xdmr7vUgGDX8aqeod/lHpF6SkJtgMiVQ7oh+LPDiEy
Da8pjirajBWfgR9aY6kv4nqQyfDSj6Nx76nZpe1L7cVARHGd00YHQJNzaNmfT3kuFL/YXmJigsZu
r2Ut1L4XXYNZ9zR+19D0P9uu6VwTPny38FN+BmzsXq/H8DayDi7Eo4NqyhIEtKV/+dv/krHI7zqM
TQICvuK6pWSwj9uqeIk99btcMdqN9TnDsO9krQiBvHGLG1h9j1tTgE6p46lC9K9TSb7fnpppo0E+
XPgNOsvwj91UOpfqGdEXW2DR0taO2emcFwC+sJ8nfYSvkMudA0ns0eTS3LYKC4poctDZk3vKR9Be
fiVKtFgKN8u/vz1s9f+8PRziAZ3bRF3vj/X2+dPtIXvDdIFi1M9jirMg8F3rqdUaC8GxWezxPbSe
0gbaQESP38+jqukuNzE7pFYrM4KOZp9WrfuBZ/etOZnDkb+frPqq3hhrEz9wzJyz9dE0jiSC+yk6
45EznKsek0TMZwdjNnaWRkHtD0Pa7X+56cXXcMz4oUI5dEqkPjG63YvBxAtOVD3RtI429edzuald
HIyTgkoV7fW4RHa+q8jXYqf08/+1pe6wAuXvYPs+aS9rRyOV/dI+x5pd3Gzf6n/8ZdSJbRR+q5u5
S+NE/u3hP57qkn//tb7mX+f89RX/OHzUN+/lh/i3J12n37pa1D/k38/6yzvz6b//dsG7fP/Lg30l
Uznf9x/d/PAh+kL+c/ZYz/x/PfjLx/YuT3Pz8dunb3VfyfXdiASrT78fWmcbQ/vT3be+/e/H1r/y
t08378O7EO+/nETxXn3/++s+3oX87ZPiWL+qqmrZpuVYmmcZmvHpl/HjX4d0h6wSc5lhaZbNoaru
ZMI85v5qarpjAYtUXdegLeHTL6IGobodwnfQUT3T0W0SFdanf/79v8+ePy/c/3021TT+oj9Np5Zl
YXulkW/WEPAZ/CJ/m04Ft5yl0Ve5V0bAsPJrYx+xcPPq+wr0gnWViNuSZWNQzjRbw/UjB3agvWXX
00Mx4ByjFjf58NXWjqugYfAN+jdAJXhktorqnqbRnZp8l+NNIrodr1SjylcUOInOu5Ldm62L/cd1
Lt4c8zxQAcnDyjrDYOuMY/GjKa/blLUu7MzbIr5usDfVJLu1A2wS3X1xDCrCPCdvFiBdjlXu6uni
FqFa38b2cZwuivY6ghVkegeGbpu3wjrhpe2W94O8VUHc5q6f443idG/u8i12zxH8IdplKiRk9sks
yDY8d/plxGU4fhvpOi339fRhVF9Ff+NoxwHxSfNMWrE1yx3tRPbZse5a/WhTxB7IXtDBCB1weFxS
Y9d4Zyv/+j8fkf/tSPrLEP1vz/r/cLzZ/3a8BR9V+d7lfx5o6wt+DjRN/9VVNbTvtDfRh2i7/xxm
7q/0HaueiqcxHSCOuw7A30eZ5fxK/dtzPB1SIgQWi0O/jzLL/NWyXF3zPNWz7XWQ/k+G2Tpc/zTK
QFG7jG/PtBhqmum5Hh/051XJMHMU7eaExH5Z5jNEKXS2BU6VjhX5WOHglKYs72SwljCKtHM2IrPU
tSdCHufYSfDThR2dJbe2kNIFJOT41Vj2V24BpNsk7dxXnvSLrlxC3OiurRTGsd1m+B2UHtagRj0f
+xb9nd4equErfgmW3+bumTrYuJe1Wu6j+LNhVwu7/6xlgUlxVwWHO8zpN6N6IR+Fb4YIdbeV0P06
aA4efZ9lRXJa0CqNcVQaQOaJznlXCnB+7uybtEMHnmcf1KmNzpZGs48+OdquMsS5m6I5bJ1++Ogj
5HDNFhjI19zt3Ys533hsb660TLnxNJqSSxxfdwt1iv2Qmd/mvhrv8uWu8l70PH0qDDJ9hIokcdKG
fjsaSHZKFn0AxT+lOO9QudK7kzUxdiHjWI6M7qAcQugnSSPQlP5p8v99bv1zZGrqf7nIjqqalmtQ
VFNdjzY43XH+epEV0aGEXcCz9I17QYuQnHqMvqXpHOLCTnxXy7IbWef1vrcvZWJ2JzuPdrOXx0dL
baQ/1Y70jam9aHOb7ccBkT+0AOMI0vMtq6LXlp3pfkF5vsMGHY6uiB5QdMp95krKPGT4vXKSe5ln
V2x1f7iDNK+8RnmTCRUWM7JAU7NBnvEZus6wmGoEcC3UdXXt3KRO8dnDicT/91+I5mjrn/xHsO4w
IB3D0KEGMJJ0DU3VX78S3JDjivRj61e1+qJV48mjBYHCKGEmPlf9VbQICAWup5BQlV9TVeSBNWfy
5kUlE3LjpG8qIeg+H7ApT2N51DUtu5XCCSprEIFB0cBvy8ADyqlMqtwrKfdwpmZv6jJMJF3iUz/a
co+y9UQdY9hvI4QFAdu+Zo+ySbvqOnolSg2R5WUSswhwBk3pJwgqnY7iPjsSuXUnbGaWsFIIq72G
5pa5Fdh+CoFYUzkJE9HNKPNzVplgg+gcm9ASn8ZO+1FHrG9lbRp72xo+vGblKLGzh9NKHUsZkM7G
mhnwfch9M0IyyuLxYfCWW7eQIqhM/ULHkMQjcLoibTFgrEW5mMA6DXQRP7AzIKm0hB0+CSkbO4o0
/Ebb12K6jYlCrM2uJj0/jVk/7nvquXv4CzuM42/0tD7KyA5gKZdhJrUvSHi+lE5V+gOcJsQF6y9E
UtAR2toUg9KAhNIeE52ZNsAS2t36BWBqHp2XCEBnsxp5jBaVZkWj2dDrPosOsgVZZJrQlDBx4mtH
GcXVSN/cpHj3WWLtB5wzZNNFZxWfTlpPIvb7vGlhSzKinb1DL37roES9UrNiVzZtFCbwutAowhkC
6SioW6TnFLaIRn0oLODoh/kcptNc70pjHo+MVPF5+z1Nq7lMhj35NY7ioQIOkmoOqfe1i9KP1xb8
bY7QWxJr/dis9UOcHx2raQKrkW9Wi3ehZhWTr5lTG9hTt4Rxt/QBHmgpFDPnbaD4FdTCToI6Tveq
5c0hX+MIklMPx6bNg3Qk+5SncR4sDLIGRO89utHuBDL7WXW66FIwhutywFFToxornO5Et+suZud9
rxu73I/pEjnoCxEOGcL45yinNH5oxxkuujap8Pxo8FdJHVeJdpOwPGIjPCA4IdHZGEd9NNUHEqEC
KEYetnKxwkWTR9T7C7vPodntem8pws4oJIi8oQSE2RO+de7FMle6gbccF528VR3RAd/Jbp/I3ted
UkDUmftAVLANHMkwG2jzmKsVqIhIdO1Qg3JK4RuFUjnRXZdSy1KKHRJC7WR3wMtS1Ej5rpvkELo1
ebVtRPZyYk1AuRjkbRssgPfQAViPRJLxQGgIoYvqsCI7HEeTU9ngI6wiLjtu98CMiDYQnfdUeSiI
ZbNa1LUtOSNBiqRMBFyeuQ/lDOkkLZFFOJ6hBXlTZPvty4inTPpxjqQYdSDODu6YUqMP6OL+st2e
qlu95k5W4B3ZGRSmLQpXS7KrnemY0+q6owho7PSqC4tB9faGfjcWKiYruqrv0844kPvBSqAxaZfM
kV3iwTZ4E51fKvYOcl0T3S4/ap23Ehv5zUdTOdXIPm4cj07dRtwP9ZmvTax4OfqM+nYJlyy691xb
YwmAzd8g2SIndrSWjF+q0Vb84siKjVXWuR0qH6IPGS83mtdOx9bPFMtD3eJRK81kQJ1OwS9HDbc/
PbpDH9cE2+sRijNjWy2dqoDgV5Wx66SXyUu9A/WJ+QKEQsyOvLIq1zcnpi6rYlqmL136rF5wG1Xj
bHi7wqyqO2zZSaSu81tWIrlMJlkeF5Qx5B6mYIAlPnpeeyQMUnaTnRWh2Zgkz9N815c/+sk2/d5R
de64OQJf6XCHjMMO+0LNFyndAtv33+cw0MZSf/Is+qqVFO8jxTCLIKrcz3YDL1oRpIOGpKepw6bj
psfLfls8tom4BSwdjtjJBlUlnmtj0Ck4185BTSvSFY3RoXy6sWazOseT85S18TdrgVfRSZYjW4eq
lue7zCAOY1F0QhN/hLikJNlM03FQ3CdAAesFmUCgtd1u2rFP9s547HwtSgXooEjQXvaO7kdrGWvs
Wu+A+zAJXJidY0WyG2BR7FsgUJETk4cebEQ6dhokjX1Gggini64x+Mc5qHF5C1dI7jKas5Eidkez
n7uTOUrKSAQl2xrTaMB1KyO6NWYCB5MAeW+nqKvdfZoznnNX/yJsi1TlOjcnU5vi1E0vkLla6ylY
i44pq7W1BPYS1XckWyIHcNF3meInVM72dNc74iHGzj3vp8UvdVejccmGFBbxaTl5EypbzU3bfIlt
dThu9x2GmnujHr5XxZQcE30wLrbHznGL/xpmcn0EREiujfsnbeuA71BVKUffwJpID5PpYLarN2O2
8yLaEYQ2vowG+ujtvtimbglg3/cGs/Y95bRaZoeNvYz7Rs1Pg7ku/5bQuMxKvmv1jg9J0veoWq9U
Ct57vRwKxWOB5dSJ4s0d6oasiD0uaEwqx8Z1OzPOpKGZD+fqe2fpcj8q8xOwg+esJDzZVmfIV6Mv
bHCkVVu3geUJCoNO/mwrPFX30bBTO7e5Nt3kGq5Q5VeDejZHZLuzB8WAplJnbzR6cc2OgNlxRhfT
/T7Q7aH6MdtYrCzQ7g9aT8xUJiBe9MiYD6Bqm5EOwLiAuNR7P4ZK5Z6IiVCwrnhtI/1GzMysmZeV
O0OfMJSF3R52blF2iOn77gSB4t4svFe4hOmZ9Fo76QOzGWv49mc1k4OdroXruLWAiS/rQvXJqFpB
RnEKB0UiqIHGw1OF1TzlaaGEmmBjocj4LhqZ8jActY/R7BbkCdae+cRUFebn2bcVh9qqXrxxjVd0
yAFX23HvTsOIu5SGcxO7hqyKMZwp65uh0D4rJIjPBZFimBFB7LbLlqTUYiQWiJB06FjE1T2yjH3t
SnBrcBZ21FYCkUtkYsQ+I1k3qOzRcbtvHI8rt812o5E7sGeThBIGXw9jYgsd2nrWrrY5bSwsMMlG
3OwyW7MP3XEbZd5tp7vWocbAAs1m8cVxnoGm2t+mcQqLGSeQOCHwaSqWKiBodYlbKUh/7QooTrsb
RibNjrTEEqsflk6D9aRjlkr1ffS3rZUzf52d1vJl3azdq1yEqaNvR+WXxczXlL6lmR2WFtEJx3CK
6h6COrvGEr0B4KY2Avsyw6aSX3sX1dIEqIshekqqdI3Ya/Q3w/A69LgCOU5W+mY50um27qlsPDfc
rLJP0xx9WWr2m+Y6h4h4WGlBLPIGVpxDp7wk241fN0cgA+8JA0uyPLsuSRPC12PhisHfxmGsx+91
onwj99qcREl7LiCngXk/1fbDmBxzowe+N8tQn4AAs2vexrnSMYRVouqVCfXQqqintmm8nvN2v7ya
dv21LlskKlRhz9uRxBS3LW5W9BzQKsPe5aC/0GDgXU0GLmwp6M8kiJzaO7hlcl9WiIchVMd+PRR3
tN1P0MMj2vp5t9KscGWqsX3R6Q/cRkMpKBQMhuYvqakFcVR9yMJkg+1ieFTOEkSA/YTw76wXuXUw
zfrJVuoz+mQRLDgG7SjWYVOYOyebqSRJ6zF0IUrDhEQGSPdIuN0aXld/d9IBq4WfV5FNhTo+08OC
v3HPfc12jsugNE95/UPkY4vHFEkFes9+9MmsnyaLhdxRIftaAFo9VpYD0hNmGdk8ahPIUJky8eLf
slNRaZ3dWDvFNqVWkR+rFhXIthTkRX87VdT9J414S6Xu8/NbbxwFNOPY3mQttKI1ohk162sNysjR
QDysd9wWOeVGy4aNmbTJXUn9jNd7S3+RmJ7s8GeU+9gZvra29i4UFmJHxEvokO1GIAfjwJxWS6G8
I4OQlMdt7sly7zt+ul8yXeXOdHKKoHr/sQ1JOK5fHRsRVjMiZ+t6XHCaQRwEefQtKR+VeHG0Ex6z
zBoH6Y77QcvDUjbiswGvB56h/jwT+bNfc781hLoHLaNwAcMpNDs2nBZRWBsx3W4zhNG7V0js5Zk5
eQjmJTttvx/y0pogdsiCqo7qfRtVNs7WBBqoYtnGL/TCOtHTFmKma+ywBaONtYhLTbxc2m9Zj+JC
yY/1GmaI1AviJhZnJBqanP3WwXLGnj+rTV2HZpq/jL2DT2U3ft+2hLbT3EYQs3e4pkVnj3Jp0OFK
itl3FVgFN3vnsv1IwfCog7HfbhkXJccZvOFDUbKlyWxEDMvY0QWKrBvds6+39D6Bb1/VmOb9xJ6A
cFr6DV1cjSbdABN1qtzNHnY99+IoiDtEEuLYwT1KlvmE8zDq1PVbKxbkjMQal3iEbDMCyfIzWdOY
pIe966YHNzJAU0C/8he9azDi6INs0MVtWtTfhNv0B2NUAlCxgo7xHucyG+OxTjPCqB0fnSgWbPsp
PU329VxiNCU6bHAUNXrUtWY4TZ33nPbggSyzOTDkxktd/VBMXqCMEwVdS9Kze8goh+6baq2G4mCI
QhClFNYBlpbWoeOMfrIi6rY31kp2RHE6uUgSdDcwaAMKtxgAwPrs6x3RrejjZzx7V8eTnoxC5qS7
1ABm0w/49mVG9rqNkSVPcdZQtOctUGqU/hus9eHkDkd9FjNL5ronqYCq08L8+HOnYomF7be890bm
kWiN+jGtv6nG4Xbs2R+C8GQdcLUHU+IyTqW3oA5ywLhcu4oPXm3q/U4l2NrVGtqJlv4uuA52EWa1
0h25u68QvfBVWwp9PwCfr9WGITbjX9vtF24h4N4sQNqwuFQEJmW/LIWBkofwYVYaNpJucy9o6w9y
q6OPt9CziyW50B0M9MgmnGqbJaTTEaDUhDRKzvQOupK5p8eqoEWItcu6hWGwzrcZecGr2BqOed9N
p5zJr1aT+W77mgddEs129re5ttd7TBKrdgsRKn/efjGGpy1urJvycchU9CWLqEMjsqdwGPJzMZpP
5tq6W7seFJui3LfLPIQzsNqzooDBxQXACrftS6PPXE6m7aDLXQzXqiJa9+QaH1TW/qq53xuqYx+G
GBCATSuI26OgceoJaI+bpwcgCRIqC0sGu8VRIbO5REkWaCVYvQg3tUvnrZBjao9rzgLW61pMBadM
T8SYPGRWd1UATr+2Z1NhA9Xih5a2h6xu3dtZWO/WgIaNxJQJbIDjJTZpDlSfnZOymuYjyBp8SkZ8
M051vXwXMsONJDJ9izsiVPNWC7h39b3iZPYlQUBCf6gfDcVwXkr9qiajdoQ0o7HlTT/s1sn9TC3y
oMX195AsFc347MvlaZ7NNtBthItK3t61Rs0zjhaOEW0NhosBj65M3j4e0M1ihheORhzURQ7K0FP2
WOqYJy+pdvM8P+UaKEWrNtRziTW0PV4bWgfgw6WuU0UeO4GS+xmIEzm1qh5v4f3sSZIuO7Mb6wsX
eAgkeWtKANbeWJTiUpJFmAyseixbTTAbho+RQScfNNYrLeEmVrCXZHsp71dlYIAQfeRqAJPS8qoP
y9RmyRPjyZm97qVZ2W49tqFbV5DFvmumde/zQAYq/1x4uXxdWgBMW9CBniDE3roKPR2pulTUwMz6
6SANc9prCrA4Up6A7No8dJrqbcuz90227+ekvGg90Cp1Ig1lDnhDqFl9Jevkla665b5cE59u2T07
2r1V4AmrL6MSxpFcHlV9CWaL1gbC+mtobeWzbKEOOZZyKXI1PoIpMZ+WCgOujA1916WnAhTDI6tv
EqTFVPj24LxPikzuoXwUYVNDSYroALwbtcBcIVGYQMRHM2EyBvWfkk3oy323Ehorz/hWoT8I46HK
LoM6B7iX1Z0/TjdbaTt3TB/qCoMZBHBiT8nB7RLlqaCdyXcNPn6Rxd282mrrFSaeA61/RUU31mLg
S9eQuYWqaDHu4EIeIfkRIy9gTQEfLr6ZSO3KTh5qXfrKkI/X2crDo1QpH8YsujjZyVCT9KrUvCxQ
7eiLyqx/xUaq2s81dMtKJrcFYIKdlzZlQL+AEuJkAegoz6ajWssS+GZ5MJ1RnDRjVE8TbSaeS99H
OtX2VQPGFHWxPj/OFg7FRdlT5CzAkFeoAKXWuGerll8cUbhPpXCQr7fWfEQcSYO5s8yXwbavCsU2
bmlz8lC8RVdyIFwu7V5DmLoML+OQoK4p3Lsq8ZOUxNzc1DigjvA5yihVfZtE0KHOiePWJPlOL+Ee
I9ClZNrlznn7YdcYlnfZcCxy3TnTlpwEVt4ou3TK0gvUciBHGX3ifAfRZclW8nE+FojhcyYTEV9x
BxnH7WIthksnMoK9XY7DMwA1Z7yqmuRBLBQ+R+6HEPBiiebNaX1lcoZjuRBuxvScnGhdS+/cjAGN
k/FI5KLfRyv7cbt3BrN96/RpDNsY66pOqt+Fpxi7VEWWVrmVHZaOhmtLbI03Lj0uN0WfDAhvyWzY
cT+EE/dAT5vonSuU2l9UmHVZlqyNe9Fjmbnqa+P0ey9PtV0GLOJm6VCttnZ8GqjXtCWXSWj86onZ
9zQeoCZz0wVf0posf5rRzJEbTxLrjl0cZ/qDMWL4o78vsZHdduteuO+a9Nh2iNXcyIleMBbs/AzV
WWJ7j8JU2ZnAjcC2RjI3LoRKVVGWV9Qxk0vBDoUsnea3a1//lNUWqp3pGA/evG8mqAs1TS91jIFi
rvXJLVlnv/bU/ExefD+mBOW9HoVuiqUj3nTR9eSoJ+lFINtwyb4bqEP3TfeNHLGBaYrmqxhy0BKn
PGIKgXNYVl/PQ2XfayZAvKa/doZouS6RB5Hpace91Q+STCjjoTXVi1PlOo3uvRXW7Pfu4qrajSIq
riqqB/SX8T+4NqR0iyQ/wG9PQ2fBaoYUZ+z4biu0a6tOtWsdA0rb7i6ZZQPc7gyBlQBodddoF5oE
6XcM5Kwxd7MfuGJLHRquY8md/b8JO7PduJEsDT8RAS7B7TaZe6ZWy5blG8KyXNz3nU8/X4Qag7Jc
sC+qgenpbqczyYhz/hW23wfCuCAeZRnoMcqNuMxY2uJNRLz8fQpCRzH2aanpNHPWH/a8DrcEG/Wn
MjI/V0MrrobNPUQu0caPhu81SvC7fHTNXUhfahDbhnuLgqPcirZxA0oRQhgmW/AKuvMVh+fkdY+q
DGilgM3VdvqaD5/mOTIetQhtl6idbUKQHAk0hXuDqCOm1dsjuA/94k4kU7WfSE0/UgiR7Fo7HA8s
GNkdTzWWIyEBBbs8FuDAtzkwFmXaZbOJs2qWARLb3mnye2PuaUionOyC93mgPhvJp+XGd9O0Vs91
lrwWtgf0WRP2xv7DdhdCLEpWd5pRzCcTD6du3DQzodZlPGe3PfllY8aS346UMLmszJg88V6paWqK
KFTsh4sdb0mcQMNW9NvKAP8sDJDQxJE9WM68GRYmYltATyWOzWZBqGR5JaKEusmRcVhNp4Zc8CAC
nxqsnzdiQbHhg5qF86QFzaC/zmltPU/wnFq2SxrdfIwdN8f/4Q07DUh+B+Z3Re483/pNdu+yyXSD
kb5xM4NJ7PTWn3ZNAbOuELsa5Tf6L++aN6v3Tu0QCkEusn+HghSGugR5aCD19lmv+UHY1i9ClOKS
FgkMHQtqtYSn3izK79CUsQP63HaFd4Z2D4reN6jjnLmf4pSRvSuPvqajJ5wa9jfQA7XbLnrqByPY
Cbx28xWayj9QEUBwxEp+zKp3zHl2FdTxcZgT2LJojk5Av1tFuq2a89TNAxyCr3dH3FD3Fex5UHr3
1gMace1uMH/a3ier+pxW3oAWdWao0n18pWH4NHruzhyn02BbxTnOYfNY6qxtUgNt9YvwdtHijEE3
as+IFZutEUYAGTaJtMUa3+HzIxJCwqEaf7fcrnyOCR5bu54NVoPeOIfxgLMGCbQMRTVORfYUV/PB
y10UoqZ0tc479g4MG/p0gzb1YDBrPTQ6OiAS98NdNerexq+i6KqJdmeb7p3ld1QFUYbWoJI/6Pr4
k1Bi8gVjsVt1eBhYvyAPdeMyJx2yVSpdg7hGIQ9EiPUs6wluxLQ/xMl8MDTk3dFAj6f8F1vjHjRm
9oYxg2ZLVmM/YCTdtIYobjNKnCcSgC4RNP7FEoI5tLZ/ssL2yIWhZdu4Oc/uUO7cXiNmrbPrcz8Y
Xzwjj+5NTLwstTFZrjPVeUW5rLtEW8hy0ybtXmN0zj9n5DTuTL8pj3/h0p3fqXSOOV2QZ2X4OmIt
KTH5l7AxNYHa9NRhz5aIjoHMnQSXYVeSH8ukp5/CkIR2/lNkjFs3blXVAY/Fo5aIBOB5dU9RmHq4
a6dih4e+21bjSOsxsyZ3e/lktGu5seicfrRQSJ/woZSB2iPDFn31Otef1EnipPr33BtfiG43AtT/
HiLpjiSluNE2FST1pmgbHR1X/k8bGvCrlIKfS4PcctphwQOzCqTIGL1NMibHMB8oSBu+Mq6gTF+Z
8Aj1X0EcLe2QVSWSkth4aSON9H2NKQ2uZRPVALZ1C7NFZUJ+UqBbZEPrMcSbo2N+tpa7sTO+GeR/
bJkxOIBcPt5c2pQu26fZ5CDK3Np6eMkJX7Xr8FxbiLNrO+fgEWS0ajUtMEXyhaxZOPyyooCqlaBp
zN92ZWi0z+6AOiWbONxjdyx2owmIaFjDITHHl3Zk8WW0m3aOIOi+g3nsSDjqWOW2wsnFnVt2kKBt
fo7MhaIeqdcJmQL3WKn6ZSfm2L9wL9Iw6pk/aaX/qv4Pv12/WpX4qYDsMg2fBhMscfDc07QsRKVr
Mz0ucgAJ5V8Ycdzg6+07yRJlQC8Oiu88lZCAU73YjU9ocotVvNaOxux+5j42SB1E4pdRlLWN4xZy
nr3AAckv68EKOq7VwoJyT7LyxTYWMHuJL3j8luesMrYkycw7gMBPsQQymzCqdlMRP4+p8Tgt5rx1
Q5MGOAEQKaUUVIx/hUzZA7Oc1ZmnaZhriaFhQJppdqXCwJLhkbDGZKhrR1d0b7Y2i7+8TdavKmGU
HY5jeSZ6R9+TEhX/g1THiZ0+jgXt9FbaUqSUzPsiCx14AHfd1O7SBF66PltGWDICR59M136nlICa
w2Oe6u2hssRe/Tz8artibN/isdACm+k48PwB0jM6TdqZhnJ+qgG83R/4dphDwADJiKNiF9xWrE+K
zv7zSWF9lCHRU6CbUsxJYRTHhRS1/fugaGIImIT6uiBxx5ualhoWpjl5SLL0Dd/kcNStbwrDV/SG
goXUNZ0AF1FaP16TxJ0O3upYW8/4YSH6p0vinzkMX2fX9Q51BeIb2XemURWbQQLAdf09L+kzW40W
nBv6Iqe1bdP6IzEshlkf/vzXM38VrMqfzsXQxm+Hns5yPN3+9a9XQcAYMeGHzKfLF1zc5B+1VCZk
8xodRD2OvHiUlqKVV8CSgpBtyU241OViQmyjEy2x6TGLsk8CmsvyrYNVQOb0Lt5627SCfI1//Pkz
G1Lm9IsMis8sXAOloeEJhLsfROldUVAfpRfAhZp9pNPjNKxkfWjodDQ/b3GthHtZiYyDDPgUWwBZ
DGKhVkHDCDhg+dFGEkT//Jnc314BXSBT823huK7FxfJBmtVDW2m5njcgWFHKqJkDtWgcKBh/Xj0P
/4lmjT89HojAj3EYL4te/E8XEXpbkryS7QxGurX62kQyqJkU2OXEdUCdTDZu83E2d30+yGlJUtLR
gkx92A4ej4ZlDDqiEDvbDj69JaJodh7VJbwl6l9EwYU/4UAGSRnJpHGf16nyd/Y0RFx5JsGaYimu
jCbbSQom1fo3OY0eiJV1MxNUSXjuQZ0uw7h2B4tOF8JW71c3dlGRMeWIvNmYwGl70YirXKUO3Wzh
uKuatyGz2k9xS2HilIC10sZ9bTRUSRPv/BTOD12EPiea8/CFvKA4cJq2+dsDLt/PXx4WfhjDd+TZ
5Fm+/dHBIFB7kY0NKadY08lNqCZqnmICrI51oSWgXnSmiDmPL7XVUVEggtTtusCFxTrgXt+5pQ9D
QC/GoUI3PSG/aAwtvBcVPTswkdROrOgOrUi0SA7B7v/8XBm/Sl15P/n4JucP/baucGxdPnf/mlNM
pw4NOkwapmB+HdhKJq5OELJbWtYGAW8HAcJNoM4cR1vn2wmmlqJsPLXcvguSsqZJiescaXtNM7rn
hcSL+h6F03j682e1f5+pbB3WVPcN1/Zc35VH6b8+a9pZw+wNYx1Q9oI0k1gP0szywKoIM9KZbSeb
iSHqunxHr9SKTP/oms1LWLvzvZES3sOwuI46khYAI8J/NIuXl4WLzOytR0L91rLjbtOUXhrYjAMb
O86At2CQtqgWqZutFmKnuXxfqEmhegZSqnA88c6PaFpFpjy6SKnyQ0oFk10yvfTwE+P42i/Ft6ih
Zyj260dDMrKGVX4CIFwD0ogQUeTTDUHK/VXz3C/qnipNB4yxKt+0KL7RRn04GF5WbpuajIk/f6sG
UusPD7Btua7DWanrnjA+PgHeaq+Yz1BaLDMfTHEa6WrugCNR9zlDe+5i9glvkwOSocqE23QJg1q/
5ZV0sDD/qFWEGM6LRIRNIKW/fMD/+NktT3eFPPowCklF+L9/dvL050gwGgbqszUhue8TSyykC7Xv
Br5VKIPtWAtIS2cJ4piVzLYt8+z7yCk8pS2BxXa98mdekNxIKstfXiLztztc5/WxeSxZQSyfkp1f
P6HjJWFHTBR++KqhzgK8FcMz2tORQF2e5WPDJ21kLQLg+NdEIEfzrXTZkczD/aUZzbEmHBgMML0F
z9cOS+4icACJ2jvp5ygeLqPFPmra65e/fLO/mvPky2/jvrLlweUZnik+XM7jhOOODIdJhgpwXXTZ
P1OWxEGWzJtweMisHDFsj8DTKXHjeuuU7W0qkoM6DyMkKj9D2JydS3DJ1pyWvz2Wvw0OlOqYmM7Q
8hs8nh+dLr2/9GByqHRdp4Ya6fwJ5MW8UZKzocltNnZz3NahVh8tf/gnoJTO/9vv+h9PnhwADMPG
vcj4+eH7odu9qseh5U6tnmbbLw6smmzdgwE0VyQbZzC58ElZM9orkSeH2rP3qGP6IJXyBNOEqEYc
RHtJHn91836+h4IMz1LxWPmFQfxFdzHE0GAguCjiobe6AorSCuLsL38T//dvEy+DhxcTt4BvYlH6
9QldDXfqy5xf2kvJpy59YNESZlMM7u1ErB5WgJMT8m80vYv8vOwP2cJoqLAl9e+PGd3aIrLviWv6
ykBZB2XM2VYN9pvGkQhsgOVBiTwUDaqkNClSwVygp2sJWoZxpKdIEwdtrn/0mDuwGpUO6Tku/jPI
9a7iUMw9cdW1uCX95q4w5onJgAEFu/wPMUSxTF/Yu7NEbKQIc2nWp3DpogfExtmunzsArar+ObDM
lVJdnWRZvzVL/UkdAU6obfIOL6XrQVcpYUS6QGwnuUUoH8h5gIp13RcT0ey+t2/1zAwsgZZhkWKo
vI72q0zeH7XqAZpfShx6aNDCxSAF6Yap6VuJlgRr+xq+dFF4qEST3uDQ5ePb/KppOJKoOtjNQesR
g6Fbohg83tQrf1nfah+AAW3+vNb8y2sk/uOHN3nN8VjymuOm+XB48tWnqdmiqLYyRN96oVVXo/Ev
Gt6Xa/EzGqPHxiXyuyi9V3sS8dmcQzgYBJ2WNe4rCQ3a1J6gXVxPpb4+WZm/7jMXdKDne8Mx/YCN
7msqH5ZC52dEiLphJCIIf9HfjBFYp0z9mwV38SmkqR0Ece02OPAHFKN0BYZk663yyhxrV+7y677y
2Y0JUTO29SL+NkX/x7TjCM8FJzEBrYh4/fBt+H0fVUT1IdzOlvl26FwSQazmNgROUQ+80nK0U/Td
9PKB5CaUL87swgcvxSvhWikAv/3VzpFBobREUFS4BF0iN6kS92+33u93isOhx33nO5zSsEG/vrFD
VvVLE2lInCsiYgpn2pne0nL9xvVBM6ZDaDvetdSrN36waJcDVCMLQ6kJmxz8+Zqw/2PwcrjgDOxV
uCIhOT6cgznfpQhnkj7XXpa4dmzc6hn2vQkhrS2+xyK6W8kmNhBF01lH2TYFQyASK69pOmAILL+/
DxYi6Ta5Vrx1+VFttcQLoSRZb5wxaw9lBobTa1W2Fe7yY9ZEBdYB6QorEe074e7GEBmxkX2ubEQd
laY7SHWjT+o0WIs6Pkz6+haRuX9Sy7KB5L8txR0q0vqYASAhfd05HVp66R3R/Pm74/UEni0OwRZ6
fBaldojYXaA6IUBw0e/DXEOVmaFgIv8DSQqRQRuzSzLmQy3edt70oGOnn2wudKPELgPfQ82xfBnI
TiQ3Kl60mygTry5UzYbMCcD/2bguKBkiVLlunlxZHMhKpdxKF/mpR/RxdQr/2C7FREI45WUEQBK+
8Zqa+XBOMgdNgkzuceYRhbROKDwXCWq3kOyarvqUaY29XZ2cRIvIDCiJx2chQXIkiVvDzF7jlGlN
qSLGXGTBUGjf0MyJi2blMUsrt32X2QstZahBo/Ifo7Nn9Pbzsl2s7jGW+tspTWFJsx8SmtPb0Tk0
Oc3wa+7jdRnBmeCcn9kHPk9Z1wQAeJjJEhLfl8n4PEoczKrKfCO8cthabn9UYGBMOW+TYK3BJRBd
HBKD8VHpTzo5VXQFkaOF6eh9iqMiazyUy6GVskW16s5rjGAAT55N6IlGlHmSRIB8acBLUjGI0Skq
sQL28ZRiOvF1lKJg00fQrgbXKsMp0/cdtnCXQq3SoBxhwZ7GyLNXGF3W18jblg48qHX36pFXp5yG
uhufaHmvVGBUfT40PZfG2iVk+MaEgVCs1OwHSGyDvNCpod5FIRuj1I8opdsiV7mc9MLeaMVBHSYt
/UYbw+OsyYrdzAmGK+i1ivkElvzELLm73kneopUdn6YUne6M+qhA1U44jzoStqSYmx2eH2wobfU6
5KLbtCUql8LhWPXne79jNFYaN0enQYOZij+wpXYjIh5ySwrfPm3Kq4/g5kRbDN/BEJfvcmxvtT4z
DmaB5Uz1XT13PwbH/WbUZB0lWqqdSCTeCWmzoJ4p32q1c1nKgS4du7c+m7N5TStsN63kfRJ+zkcE
atVdQy5XM3l3mUOaqU1n3X06/yBwgmzUhP1X6A0apLXbpX41kQ6ID8YZ8SivAF16TeiulX1VKiNv
JahjHEijFV7HyIIxOl3pmC/jaE+6j7tVh/psIJ61DKS3UpisxQ3R/POC/7Dm6XY22biwhi137yrd
OS8Pfpik79LesMV+hW3hdUkAPRSeqtL00gSeQv2uGiSNbDAEW5cIjBs26D9S6vvMrAOZwfQRNBX5
QH0UP7mJqRFEUe+NmR1m7iOHiJiOP2+p5WAT4feYbXZRMB2gnM7fqOdF2WHiOjnZYQyrEZJkFtX8
2Lr9I9I18f53RIXiH9bwOel8CrgSvNqheV+aNoJniWeG0pJmV5MZMMU+uOv6Niwm0ZvyP4D3Q9tZ
82PdROjdpJbX7HR+wJgXPZVK1dZawUkFoBtOOzbqvRIPTxJRHNFU2E78Jpa8OuhcwIE7dpjMOXo6
3DZ7gTktC/e1gfpc81o8HLV7VgY7hQiNxVxuVEYD0XvbVBTRg0skIHhbyXbsopDx473dd+tRX4Ca
tJETGtWWPtBa2ZBXdVSI7VgZNjVr3XUZfPGuAHcdi/M+19urMVufrAH3SGUFRtN+UiCUKz8g3qSg
Re27rUe/vbU8rKxg8pmEnQpOQU1HfYCahm9bZh9KpX5PlNWhT8JHf64usT26x6heX/Q4XkkBwyri
kOa4pSm83xta99MrXVJE+RjGxLhAJkwAJ2SQz1k8J07yrUNxrI6zqvNuyPzm7y9vD1iwU0RV5yIc
D7MZL7Q6At5BGHFHcpN3UbLNMUY3p97okrEJ396076TfosRptyFU+8e7GVJ68GaXk8xLtukB1BMS
w8yN165NyYZd8fgiblOHnToc69F5Im0EU1M23qlJySzs5JDn1tc8Lm+qxnikNYG7IeOnILmRiqTw
drYF2jKJFanLV3CMcPqgHyURH56FpQdvaZCzBqPbQDBuV94PVFHIerL4qRhZcKXWXMmL1UlCRQQo
MLQzIvtQ7BTJ0JBdOzVI58PUxUBCEkfRAuNj09vmkvQY3PHLLAMq36XI6geW9Ic6M0ez3eu1VGPI
L7SHHNjos9jHmBTVbaAO51i6DdAIhK3s8pA+uYZd7pRRawe0HlfteE4pIqdvaC23C03bs4cqt9Qz
6sb5AGqv0KVjZk4jdOjG/I3YSnVxqOVoXiwi7absUEx5wR89o64z9aNHStNGT1PeurjB9VvzVsHP
oMZxWFaUkBlVxZYIdtjVkhK/zNmgZBn2uC4dJumhDbg7VKYrEqv9knvFNfeqK2ezew8ffLRIMEts
ccwnvjP1VQL2EOFAp8vOoTRrMgvMJlIB0jKPeUoG0qD8caQJeezR83j0U/1txJWY9a/QKWMlwINB
rAVNkb4cgf+F52V52BOlgWJFC3OT1hPjK5gfkDA/D1I9TRbjdcFEGs4uKjAy5mn6oqUw3omU3k90
a+zcSPsbJvI70O7gC3fA/kFm5Mf79UPFnUV47oi3cwSFDgxgM6JC7YbYz8lHsRIvNB8bXyaiusgD
QG/Npbv/87z9H3ASo7/pm8z9wLO/ccdWHdl2WuAGCaVtN83Dy+wu/4hcPMAh7nKiFtHDMkmo84Bz
Yj6u45e+5jldx7DYmL32zwDhSFHIKRLDlx4OZkNml3cmFBqluJM+uuvw9c8f+j9gRMczJEFHkQ2C
2Y88Vrd400Jj9YAwfWaiIrvsOGSjv0Myo+MTsGMYIL1B91beh1pYYLAb2mur19T5JDeJO2Q3XtJ7
uwLNdISmZl/gY94Qefj458+pQOIPD50nSGuxfYuv1jU/7DIVmeDJkKDIMVwEmmvLvd9WDV6jvHtf
zE3Si/l1PmkRuoaU0H4i0dCJalrY7fUWFfvkIsJT7ld10s2xyUElrZRDg6nKW4d9l4MOOKvzftR0
iNWIGJ8elWVI1OJH41zqlkE3iVDzqyOv8dBMTTik3q1+ToIhFa32HHLjlRRr4QfU937Fu59RImCV
3pOsPd6uo0dhbhei905gu/MtLS8AddFXbA0OKXyxdZ5W6yLYS4JuBbbwYcG7VNs5WftFXafEKw3w
yOz4nldttTY6T4TjH0fb/p+13KAcWdZZGXN+GOX6oqgabGG0TpmHP/84vzNvhEDZgvgPQEkbd6oE
LP91IoTDlND+xY+jAheUhUadm9aUMrMzEMpa3clFy/lKJRNqW86GqWGxIKvrm5km93/5PPJh+PCw
cA4Q7SNMYRIt9eFhgWsrMgBf3MXzSrFINWtbNqfTynawx3rVI90qCQIZ+uNApYRjtz+7pWXOQ7gY
U7k3CYN015gqkD9/LlPiFL99LiK5IENI+9U/ggON65AOOcBQMteJnYYIP4oqsakGndDLUCsD6ZxX
C6Au6uZATcB3r7JTyJG8OIQyn4Be8M9V6/XyfwFD9zNxG6wmLZhbsmBj6XwyarFwX4qa2/vPnx74
6bePD6yqQ5hRSA+qKiQl8a+fuemqmvjXDtlQGiI3rJFUyx0aW7TX4N/UKuurgicBGtJgssR3JLtg
cnn6qGQVnSNkhUP/DdtcHyRaCamdLzfhQlhEMSbRISfSMrEZHWYptsssdjr+gJc8IuHU6XAx9Ku3
bssUyxNpyM+t7MsEqdwq7ZtSoqx2+88ARha8AwJR+1jky3OeSrmXtKwSxI1+cEFB55frkfCSx0Iz
z3WJG93p2K0LQhc1OSg2GFOr5nNVFEQYS2JbjSamhtxeiGfDtj4rR2KJbBdVRfUUt+7P1YiIWU0n
wjMbplqbytcAvyRMaNKMwVKsV8/Kqz0cAoqUrLsK+uL3lddJuV+DdLtcP+c/1aI6h6lGEBNJnVZy
31SmuxPO5NFlNR/JsmbnZ4AjgsXaR0b9ktRYh+QUg7hU9imwNGea5p3Za762CwGS3VzceSwh29i2
vjeg7sjysjdlqGpil7Ca1dv32fxildSO/eWZ+e2Jd6C94Vkl78fI8HFWIEV4Tlu+qkDXC1ph9Fuv
xl/r0RdEkK+/y5kZj21ImiUDdH2sdSm7tsInLeKxStf28pePA2P38RnmAzmmCW1q+Gg3lK7jX8+w
4fZdl2K7ky+Qyd7U27TfWP1ZM50z6xYhj3afXMhdKIPGNswtQQ/6qyJZFfwUE/kBSEwdc2Tjpp9i
hLdtOX5RMgivMG9yA6d3R+a4URKpAwixtYkWIG4nJicSftNoRL8hps86tbP2kMmEEyt8jXTkn0NS
XzJyZ/FTrCQbMM7d6U11Mo3yZ9pG+DzkTMw/dJLKp8otohpZfndQ71xaldlW8lRL39zVpC/ezbRr
dBbISamhUw2Rc26MmIKQZZy8Ld5PeHkQ5a7Kvmd2rF/oDmSDMkvtafHdz6AkgAFrOB6bdOqey3h6
qYqpPys4cDALfWfg+0GSwDyT2kQ02o8i7Um5baI3u+1LIKm0Ig7d4lY13LP67uCB6DsajRobdy3O
3U8/yq3Asqbxqzl0X0A80GrlnxqvJUMpdm6QG/8zIyxshdtfKt8q94OG/Fr3s+bS4iwucmu9zsVY
Xht/PQE1aHt3SeNgXOlPEWwDVKfpu2rAVSlVpfDFG7ucrV3ZtgDhVUT/a4W5H6XfD9H9aD0/v2kj
GYWiR+nFA3mBj+yLzWpqjD29wLamo9GfzIOdSB6aAF+iO7jHOSvuihYcgj6Q29ZZ7mOGJGoIYmIp
osjbxonwt01jJme1Z6xlq+1sahIaGTsL5m72HtW3klzQW/qCLe/EqRrE7XCYTTLjRYQ81EzTaSen
Gbw/ioky0fZP+GTPDvNtIYN6+JPRV680+Dl2cpMRXbFRd+ws4Q9KAcf3jZNJ/ETMCVqrQnsareIl
7jhx1cKpbu+pY8OKlupm6sWrUSV4MXANzmhDcU9QbkFX2zbr8cb65tXqdiNRqHioBSpHeLMSK+hm
FO+2fBlnoXItBqJYgwzRGqiTtR0np3tu0KsMc90Ftub3F/MLCczGe7RHErJHqEddSX3VcYwRwj+0
pXaT0XXVGsAlDv+0PrEIXV8ZgZ2YD+Maj7taa/yNi9pgs0TkEpCdQMd8c6sGPm31xbZKpjPn0T6d
YvPqmeMh8+1wryY8YGz+Ntawadt1vY90qu5Zs/F5vtiV4wDZgYzRX9fPo/6jmQDdcvOeHTa9tevm
PhoG/WzErMqJRlotxsag0QwMSet6s2aoHmmntXcMGU+NWR0ybET3VksjVUc6Qd1n5h44TeyHtjlO
djMHDuD0ienuOA7IJaLIKo9jCJKIi15JFRJTJEETES+Um84+H8RLKnz0D7j6Dw0B6tt1GL7ENbp1
S4Q/Cut2aJaVYOuu2dsZlhNqNzS8FKjf3XY5ddIoIeEk7KDaqdBo+0rjR8utcDeF8wH/YHKhYvmz
zChraVsUFYEs7TT8CJOiuAxreUOTwqmatOSU5jdIWw9Ifub7IhPDrlijTxh4p5P89ZdOXB2rsU4G
g7ZdHJQbCg7s2Vrj+K7CaxfVUmgLA4SZMF4/NQaDq8UC7XWl2JupUF0+0ckT4XMLaYE8++q0UO1J
FWLQpYXv7DKKb0ZDO+RAr1eCWS/UUkYPIw0FZ5AqYK2eTl4DsNtYpiuVkV/0FUiObEasQOi0akzt
dO/hFRpeFf6msIVRBjVY4POPyBClRRIERB3edNq/joOFLBxTsHqJm7r5ua71N6soDWpkyuiU1slV
YRVNaP/QNXbztrK9w7Gk6l56qr6r2bzBNYGzggz0TFTniaUqKfyNUa3nxdDrd2wkTGTiQJE1dIcx
Rcwe70pieE/E4qGar72jHScbvRg0UG+93Rk7oyDfX29IBhpGYnmj/hTjBN4VXj5vnGYEQBypNJvx
rI/R56FnJRqswWF7r/MgTlfSa1cOd3lL/X9MhLoCvMl9SCfwvFHgKxx4G3z0JQp9/5+53ji2GnEr
nTyVMEFbEwI2Bw+RGqQU/j30kER6iMPZ8xnkUgRgyh2g9mN8M4cVmmMXlx2/Z/OT4O7uSJI9NZJS
Z0vONEI3TsBTaVXfwkaft4bT3A5+apwR2m5tjzeLYgIMAchgMd3MVxkQ1qRZf6zTt6Fpt2E4U30c
RZReed25h/jt+3I8xjjxJ9SBB80kXLtr8otSDUQ+sVXI8zY9DfVpT0CRotlVHFwSYz7OohAfL4q9
dBxe1LTZ+MuNw1q3VSRKNA+fMhMkNo6QIneSNlAUWGrGxd3oA0DrFpRhvkLVpglp0rr8uhTmqRGI
RU4SZjRvPamz0UTmc3ZE5d4Q07gp8yG5M/zlUMp5VeYycs/KGQJV3TuXYlKytSIsR7dZvhQCeV2u
MfQSdodzVoqp0koESYWvavWStxU2ftevtYN2xxPHtkxfFz3zg9gkHCSZ18fMS48abzlHPvw1zkUf
v+HUd9RCFNYFMsE/6OV4r2tWcsnT1seBTbaKPiKSCXMjgBHdrOkcQqa5+UEB/SIPiZkT6amfDEia
HoviIMbm2BEYYrGJYRf7R6ZmMKiu+4HOkFpE4XYafIy6BJOpZ8ZeakIi1uhn72AGcZ+ykGIk9PBv
RRYNfBns/w3LBNEMcYfrYvgMBarPo7sb1pgIMdIO5KxTFOzg/rw0l9L60TZzcS8efNoaNONKWDfj
lLk+GWkIIyU3CnVx5k1mbKxUMy5LQvlWp7fEC6yXWsbbVGR1bQuveLYas2AVr8+Fd2fju7mxvfmO
oWQ6G4YwEcI4xYHi7mhfmimWwZ7gElQpG6NO83NtGrclq8y2jrujHDjoqYFNC738uasNShKJWyFM
gpoiChw2NetGpVvNgz5VP7S0PMl/Gl1fEI1b3rmwulfKZF8bPZvvCYu9zbnW2jUifFqeDdBLL1pY
l3tHpkSkyPehl4/FBHU6TycSpvzDvGCeT8EzCRgo5cfAaG9TbzCV3sqXuUtczkjs5z/Lermqjaav
8MXEvYVUXVTpaYrSp2mOhhNhNk9jxyg11ShyFvFGqrd5ALUvgoayUYwzO8J75tulXvsDeq2LY+oA
v8qM6CULwRttpZgGtVVh9nd23Njv6VfdpJWbwmMoi+zkPC7rk/rvDTx5Z5IerBNawpsk9MxjXIZH
NVbGETVXvYs3f83xMOUxHBPWGgIfdQ1dTcE7hVE8pk8ASN51ARMrkT6EXsrk0LQ7QUIkLbBxckMa
sXega/V7tNBS1Aw9GhSbEP/MTrndXdJl3gk98tow8xAFEGrO0dsZSSoogV2PiUpt62XyjyLcReHA
3QOy2QlqRl2zH+IlrgjCb3bFvKR7YH/u8iplLOvjg4qwmKWscuCZtbwthxA2NEljRjPxUvBRlfY/
oXE21rtxNrT3HDK/JkR0DZtDEi740rjOjXGI3yFLE7Xbt7mvjuouI6DvUBgd5DOAFyrJcZMKZCeK
q6XtlAD8Ttt4GUhgcaoaBtW+iaytPZK9pKixkniZJJ6791e3HzhF0jS5UW8zRxrO0wpD38o1hG1V
xlhUbUZ4IuPmBG+8G3O4D5cQ4dVLaWuwtf174EVc2oE+GEUw014bEeTFw9sfCJC8Uf//rmdrWWs4
olWQQIlhUCIL0YEss3I7Lrw7yA/PA6dZX9ukIGMNOyeifIiRPd2TatPbfg+XVMqmAvGti832DFzL
JMAeSN9d4CaMm2qWImqhmZAyZGP8CXvIpuej30ROtJsHlHdiseySXrKZ6lpUIUPlQfF2bnYlsjLc
OCIvaBErKvaEij7gMP6S+hjBxp5hO87DQyjCG/VeKdRj1NuVrB7+O7RxRDeIZqOjKYdsOZap60Jx
BzPxc6xt3RFRqaSg20Nvaad8HvyjHlKsIZeIeSEscCz8+eq2emA3tbh1poiYtAbYvhDNd7jQ5Ewr
7CbFD/uQofieh4hzNTHexFrY92gDZTxO92xkJB+6Pn5z4edvfYZhOxQXdftHYiJyfWgek9EZru2q
YUNdYKDUJ2i4Lg5GxT3kVqxq4BqO5xMA7V6VHMkocoqn/fCGWujHTsaeeIv93Ob2sollMg3pMOSw
oui0qB2UGrAZ684ZmvrTRD7cKannWw1DO870+Hua9MdUR5nQzTqtY2BaUky9lk6/IS4pP6Y+9mMZ
Uqg8GQLDQNdltzFSdn7r9BNKwfySGfMexK8InMF6wMj63IVmzHyKzDjyl2YXGnQsdkn5qNghRU0l
9oI8RLdZEUJ+MzoM4q2VQZDrUG7/R955LEeOpVn6Vdp6j2zgQlzArHvjWpBO0kmn2sCCIqBxodXT
zwePrKkUY1Pdi1nNrqIYQXo64Vec/5zv0GhFvUvguOUBRSLHtZ+zK246MJ+birRCI8rhFE3d0+BE
wbG1udAPqtsbWtFutMQe9tcpXGL52LyS8HIFsg2WUWz9RsqlY1UeKhp9YiTHi5XfK3ND8KpfhJWN
EDLfQVE01I6ixYfJrhWXgZDKmdJOl1pBwKr2x3VjjuAAYmpl0HuQK9toWmRsPVbBbM3DLbC67omh
CADg9ATKco1AP5TGjw679a7q9G3HFf6m5AqToN4xW4RbTF3G2pA5gks7I3nD7qsLmLrOo8rruqIH
1m2uW8cgSTVuo3zAa6s1V2gDx9FniMtg7kWjBmuZj+PtdWZ9PWPmLrfuiLq9677Vyek+nQ04bYQi
CPf3abS6lLO/f7wOcJMKzOCgnst55t2O7WPUdnQyd5FaZVpBnCUyv7jyXbKK96gxWMptIMErqnKT
W+53BoO68lz4NRfVXvxaBpzBQ5Tj6HnKfIyVScw2m7iZszUKPugP87lvGwaiJ/maqmMbMQdw+HCT
kGYZiAEDDLK/S42CoTyhHRyLgbVz/DlFRWKXgCkD6ym6Tzr2oyjhoi7I7UUF8zjwy2QK6+HJi4W5
pRvziI+xWl4PLfQ3pJtw/pTnLVfw/nD96FyzZXlcQoGIPpXP5XFU8VGXlTpxvfoXqYD/U4DKZJTv
kLQUOnOzv5iv07RqvaHR2Q3zes0ciWNJ+GnMMcUEB/FBLYfZrnDd/K/OTaKs88YPv47//55ymbds
dgdlZFby+FmTWrBjOrKDNaIvfFwyEB/FW5SxN+pB56xDLPhE3lLuWBOhF9pHiAPa1X06ZsmNpf9L
sfzq0PyT1o/QiGsXw4trCIsxxJ/FcqtJMQ/YYsBPJV+R5BchBZl7vXefYoNbG355Krp04kjuRDzI
1JNpkerW7TX+HXuEDBloHbTcqQifJhYODM49stIYo8TJfrDqzQCY5YE2oADWMSmHKqQbBENHIw9O
BylmbOz9GGKlLaNgfz1DuM7wkLFBzT8Dd0Tm3ujVMbIFCXw0otV82ZlzN6LMzmiPxr7J8iObplqH
7qyScuPRSYOv2sTRgGs7p8lqCfwzurDnlLXeZRzn7lPpozaMcb6mtileAqtZpFndbkuKQekhaEsa
0MwdHh5gh4rFXWGzwjjdZUfm4BQEER1HwGMPctrkYaDJRSVycYX2dthWD2XtPGmjtxPg5HZeUKpl
bVKCfb2ju8B8bB/ukte+X22zScjbb1WjQS9g7d8M+M2jOxjJmdefe8DAQHmqVeGBUAsSdSPCPlmb
82nH5NhTCJEtRhwPi64CVkJKsQNHHHXERsfbsI8c/AvKPkG/xZkAQ2LXuvYHzGloZvN5NY0LKNxY
hgzQC8tcNvFqNFpCD/HArmdthVmoncW5c9ORMtjGrJWyyCTZAw7cgeWTmkvrterNX8JgNDuSm5Eh
X2KtSjomQRIk/0Kr//v8eg5q0ObCQ2vy+Ll/fWIzliHKXg0IL0x1kJ4zJLaJaabWctC3/HBjVANw
G15KMoPowxkndv2vNQBC1LN0qmATkSWrMa61xk08dNtUH6F9V7q/aGLvK+WqsMKEUa7/78K+afwt
E8EpwMFdN2PhIQY4s2nhD7o++3/ObR9T3NUyF8qW/vOx40ztjacaOGZau+UjDUpQbjXugWwgw5Lb
9GZS0Gzw3fHsc6HiQdOOVUVvejoEX9qU4vKygSa7JE1BskJbTTHsgI+Xm0CUZz+O5S6UlOVxbnBr
Ul+tGznQ2LAOmdawyI2aj9J0iAoy7WWEz00vqnQRXDlsTvquTdxuuT2ASXL0u2b2gQExmY9d2JvS
eGCv1XZjGakby3oXWnHvBtmr6JMRgTy4xMJ9d2swKlcPdNuwEqQchlY869uk8IxlUWONpNkqohlY
VFBQjUdgwLezZ6/0AAPn/KImijVmVHCROxbGkuA+4IQPdRarijU6KRL5s3IIL491D8XO+SZgjII7
/gAenKOXkX9KXuKy59qzv0I8r6JIgOdYJTCwZhV60xReCOzqwfGG3TXkHM/alVm8pHyS13aVS6je
B+FxCpodk6ilcHJnH9KUQ7QE2fPrijCUyQGVD3bkHD2NG0hYPbS3mV4YRAb+pbjKFn1jchqZEwJX
CbKYiRaza7f2WH7yuEc7KOhcmRrty+xNeVRmKFdB+K0C+RYH/r5L4R1wQBwopmy2BhDoX+J6Isgw
jLCELJvmzAQD+vVcbc+4C1kiVSUJGuqcX+hhDy2sIjpfE+QY5JgkK31p9FT1Qd1njt+jz+I35Goy
v/FjfkGcig6p6xKvj6I104sQyoE5HpuJQDfi1MYMnYeWhOXueoGtzY0QCpvh/M/zws83kK+qsBvu
QzZAnVSArzO7mKeWSRaTrE/nOZF4d+O+2uJjY7tV4eH6r0tJrXVadU9hcaD7EzlACxdjozt7L4d5
ATVvgpi2ZQSFsBL6GWUGFleZKDK4HxAqtbsbTAG4hWW/h3TEzjs3BBQVBnzSJg8mQxWm0+n56uS6
tldgHzGXjpmBZ8ciCzzakIm34QN0e22siNF6OH5M2LSrbqbZOL8ypvHsE5MGLLpfH0N8MkEDeWUq
XE5XGMmSGEaa3g6r0mPyfaWdVo0ZYiL234IJUDEMJQgluoTe6VdQTisjPJX4aRiIPtF88HtW0p9N
dkNja0srAJB7Pf07VkjhZEKVWN49ZTycDZiBXxfV60NwlTh1kgmrIm2DxXXWpSNwKyuaYTXzN/RR
beyA8OysmFm6z3jcb04+Jceo63lDN7d3PwQRBHrZd7vazM7lBOlpyv2LHnA1rFMQerXjz8W8xYFZ
Ds73Th1zVX9ow1h0RIKBqMYjgr4LSnvZoQrdTyF6n1nq2pPs6q+wGpJjDRfvehbwdKwgLYaHUxjU
b5E3Rr9O7UXk7PXBEOfczi94uEO8MKW3csYENLkJPdhueHrDtAJb0qF1BjqQ1BpOypQ5ahvGNCjL
kohN1jW3QR7u1VDZj4SgN0U8i4+FBUOJ6eG/sia4f/OkOVS/m55FQtAibar/xf41FaIn9sHz2lAM
QaoY+TYZLeNk6Fm56tpm4F7h1ZtsnnIU8fQelmb25CC04d/rD33JpSqIEK5sdv0Aj+aTgQtbqzHt
TllmcL+J9WNiWp9SG9bc39WhhhLFpxTkUW7tMCfBy0+4PHhW5K9sQIErt4eKphHX3mlOC40lty+a
9h5Ekb1CTJD4AcJ4kyOzbAsZwPXKTh0x37tGcFyhDvHQKG4tcnSNXZSQ55sVLwqlqWGsZLUsgtZa
xxlTmFkZuX7RmllGQZdUh4Jq6b4n+hnOz71pXmimT3/RMCHgHlIN9bMOqYXGp5zSpa1erIlr2lUj
kBlcRi3l5Zra0pjbl+cbOLH6fOVbWJbsM9PmaX1Ffxep7a8rjB+SNt/tdT3p5+KAq4jfigSLsndX
cxVextFcZzMwJajl8hofKLEbq9apl+aYVKurzNJT8s7FM11lAEz8KToJGy3zur6bFNkdbd+bFkK1
Fy8uuqP0P1vjUiZsHpHdUdqJmg7dHoYHCYq7fD7UWTMx6cpKUBhQC4Hs0qDUVfX0MgRduTSqAvCj
FmyIzF8PkFfPLEG+9jha4cN1/HidoGpFR4xHS/akfj4KuLvLvAxAVqU6ky4/vbVHVP2WafkvAMXY
JvVS1FdAcwMDiflkYAMmB0mRJ1m7JRPOZ2/mVVwluqCHPey2/V6w1J98p5gWigbUbaWrDU2k98x/
kR4jhF+EfeAKUU9ofSQfAQEGKdY0b0rd7BdyztzVQ/c1VBEsg8D4hdOdxOAszamaWU8hLyZCjvCT
8ovTDpMIH9dyb7aKgpfN1A/mzhcywAWTE2YpnOTmekr7vULu/tft5y+Ndn/54/+XBXdY0P5wnP1b
w925p9juxx8Lt67/4Ffjlqn/xsGWxi3cdXOYazZG/mq2E+5vru1Il4grbE2TY+//rtzSjN90WxAz
AozIl6Ej8rXfO7c0Kry4c1MDjZDg0X1HndD/pNtOv8Zp/3nTBe3Ci8NKI7H4YAPkpfz56G03gekZ
lnz0E862paAFhLA3hRofTQUJj45s3CDT5Cy54m47u+/Jpni3nuc/uq15E7Oh4GiA71SqF98r6KXT
LSCXTrhhJDmvUVa+adzqnnx4tQwoetjR/VUv7Jb5PcEGvn/8VmsjwnO2c4ekXiSz5tiXUI4wKtcn
4fdrL0yOUus+bbjRpM3br8TJaelyg3pR+/gYKMzaSK0/Wky7loAddQaRffqGjhhy54RYdmMLt1vh
TFLLptnmQU4gwRoCpuaapLRBrmy93LdWX2z6OnwaJEzSgf6oDTmSC4rxY1M0j0ZlHoH9PbHs9Tvb
rb91us41Tqqt6a+5KXz2BnEzb8DV08TmIm5wUY/EPUhsYS6XgX9Uer0GNH8OQ/DhZtfBTNI+atk9
WoCMF3XmeUu65vdlaT8gFXNwTef2ShWczEg2EJx7wM4BbP6xjtIH5LxwFfak9nQ1F2g0D8kY74vR
/GZiUiBBByThdEIrkxbSdimMVRZh62vr6JFq6nk4tkCGgoGEbrOtoBQsPDtc+Cqut5am9HUuGdAG
08Lwiq0VsdHmg4JTjCE/9N6K2OdcbFBQ5Ov1MVTJO4s1Y89c19YefolFU+ZLMQ3ZaghbcmFDSbTZ
oNHFG9t7m4l5X9mcpE21x1uGWwtEYusCKEXZviQ9ZTZF6XD2AA3esEl6oTbSLMFdKBip9rRJtWo5
hqzg4xelDAfq0uAxHOdcGmixjZ854y1jn4WjscQPjtuvdAs0SeUmjy3tLyvuASJI79NoeE5Dv7ox
+y1awWPq4q+YqeeTdQELifzRFsW9T+bcr2xunoPpbjgMrEBUA76VptradOOAPkZnnnR/1Q48+XJ+
RMKtg4y/rVX6wl5GJqTcu7q41SmUrlptXLi5iVoytQZJ6JLeqFZLMb0nR5vtdtvl3qaOzP4Am24X
dUENhUICs1XTLQOblZN8SwC+y7R99bNObPXC6LZt6SC3ppKjJDwBaQbujmKOTRqyQ1BXF+YW9QgW
l0Lb+GmQ6l5MXfplldFr6FIBkKerwBHTuqu1Z2sGLeao5lJ376hfraVJi6WZ3tWDpa18/eJyVgRr
EzwJOK54ofWN3vsQXDEC6ECJcUQUWyDVayslud3rPVOGEGsrnUlGC6rGoL6uLOdtah7/dITu7fSH
x7w67E44jZiqTDDvLeqiiyha0sWQk903N2lQ2UvKMkDk0NjkFDC2SgEUWYf/uLBI09iDeq/ATqzs
NsFX5GlHjeqxKe0GRuuQ/1Pd/S5FDaQ5Ekc5qSeBl3DldAXE2jJ7LLtvFZs/W6EJKEh8gqrWeh3C
+rnr2hSoX/CRVfmjgUK0aqrmpznZ46rSrBvB2hXbySuVJQJDgBvuKyhqLen5R6OzIeioC9Xx73lQ
0K2hL8dc0KQBnb6q6ke/eStwk1Knmd1motVQJiRVJHjncm5pdvpsBypbwwmpF1YdFcvQg+6jMuJe
QW9hQonjdVMrUMPWvamp17hKmbtY2UV29tYA1e+aY7usEE2YdX6VGHxuFBa+PtBA/EAjQxYZln4y
z50qeWz8Jt9GnvsSkfBZROFo7IVvLwMB/9WDXKsP1zz9S5ToYpEmjtpBcoqZ1KBDpmt4scNiqF7o
y2ruCutHH9XtjS4ASdhug7pQJcM2j0Z9WckoO2SJFM8hgAagpM9xVL1rgUusNsk2CYsj129ccKop
b91E7KsK9T5vz6ZjvIT+Ii4BJ5naXLITAGSzjZLou9nfeJ9pzGII90oscTlf8vCUFVTO1EKP9+9g
QTmWUzocSO3gl9q2I7TPTG9moA4fsWl/1iVlASCxt3LIt3QubyJ65Ok7iVwUYMfHz2QEC+SQpU0v
2LokNegKvV4CZ9kXnC2XEcMNFsLHRkOjppvkoaHS+tYJx09ATEvfGopN1E2P1FJS82Mn3lrIdo/r
kyujfq+H5bluHX/TZ8/0vnyNOhq5DMzytvIH4Cp1H6xLk4o025K7OPLEywikY6P1PLxp3Uw7y+Db
NqocGceZGEU9u9u0JRPYguWwMGGzQ/7a6XaOj9+391lItCD33AbOtf3i92LYga4kt+qgvovoJP2i
X5p2RmrYsco1f5HOgLSOdrFZ1fs4zotN7PYHpUjtKVcwX5BvbSWNbWP3zqrN7HPou2+EtO7Tye62
mtn2i8Lp9qM1KT7o1RELB0UvwfCSCeYVIBVZqoyEGbbcGZN3zK062ZhZ9dLSq7UYCF0fJxvVCCuq
neXaOmLkzs3iu2UAvRiYtC5SWz5AUXm0lE2l1PBQtGQACt1LtwW8ai2uF6GXv8p6IAzXNvlqoh4d
gaqbVrKtdmQo94o50VI46onAxnnqThg35poqqa980z5qFV+1N6lk/ixHDKQqj42NbrTDokd8qQzS
kll+M0V3gTIf49pbFmVximiCWGTlIvPTx4BzVMgmxz6Lyzcav6Mipao8vYvmbE4XpTyf+jrUA2Dv
gulckHzIpHsSQ87Ir0Rc0uebcVN/cVoLF1FFdk34ebXK+uqBKixmU63zgo8xpNwG857df0ap9uaj
Q68waXLZNUz2jM5j9M1u5OVeNoc6twCAdfwnc6lNxCJq89ALXdIWxRFqYdjTTdkyo9Rr9zvilEU1
x2tiX/pB26ArjEuD2kpIXzYxsYrAfshTrgetvaZjKk6oS65d8zXz/Ht0JxfhJr5VtR+vAll+MBhX
lFFt1NSdy5yyvLZyl12YnZPJZfRO8ZvNSWPRQ2cOy/EMsxbVF6Q+N8KWJM/oQIqVPf1ViGyEej4G
pT76bi/N4qvnVEe78nTruZy80nTKsJNpF7NUn5xw/ao9phMysKGLn1VWbDxQYmuz+dFDGVkooSw2
pJ7jSxI/wd15GG301NDcJWP2g1cB5LLKL8QBfcN+wnnT8h/qEE/Q3P0I0Gmh6+C/TffDG527rDaP
XqLepJVzH8sfI41OUxHZz8AFXjqDxoPMcj7FzCurlUtXxsj0Alj5t+ZOgMSxcjhRjxdM+khMERFJ
q4fHkmb2SqlyDew2Yl4zQxCi5gwncahaH6IBsQ49ekvI1RxyTT/oSVys65LCt7iNzj3GjEWS62+d
GA9dKLKLAUB/5bRKHAd89AZmMrhH37053Pbjo8aoSNbpaaw4h+GLpgQwqBzuz/1rR0+H4jTriO4s
iO8t4RlwiI0qrNMy25aggNcY2XLHSw6UZ/Lj6XdddCZKdtclP0hcyBXVE5zsC7ASvRxWY4PRusFh
Rb8O7XMy/alRzUX1o8fgZWLHoyt0mXXlJhoRYIA/zXsA7DwXMjjK0npe6jduA9PNK1rORe3EaUi7
syveo1Dwc0mFS9DCBKpjzhROuJuKiAlTnRM5pyDlzom48ORENPCuiQrrCZ0OTMuZP1lAbVwNBUqV
9HqTSgIL1zf2KjcZPtX+zxhOrzId2gGl/hwlo/8w5MWeVccHt/+SlxFLJ6qhIwEUWKIXhLt6CbsF
f3prUKM5SFHsoSodoWyDC4QYzUegqW+6Qb1VvX1Q1YRlLm+/4ulNGxiSp+9VRl42zI8uPuFFPTFF
o8IWJLi+yl1yZQHpmI3eWnLR9jQVsLgB9A5vDUGOI2Up344VpKsu0p0lP228HZIQ+IVoAYtGM1lI
AkfLnG5WVypjOZr5UZhGgrZJmn3qTGPu7vVXShDY9bpCHEOtQw7TFYpSfzvq5k/ASPHZzbWUbt4U
RLRvfddeLvZ01bb3tGh8Tgquc2HxREN8o1OjYwDFK2tWYB62Wmlae6Ka1H34dXdo0shY0pSWvcwx
0nVSZ822c/SVhvvlRQHpGEqidl6NVS80iRCbXrbXjBpAHYASqkb8s6kNbz7ppBVrK/R+ZhM30NuF
4WF/BxFm0ABMiaq68Ywi22b3HVTqNfCTT5gdcMeLhnMpjgKqp/hfXshbEmiU65EicfaVu3L8bBUp
8ehUxodIC4Y1qHu7YBxeEL1sqT/IoGHHbV1YDq54Lv2OsmXPOXBHAGEyPEm+igWOZix+H747EULN
sk1Fpgi+uJuvnQzSbDfdcGsdbwo/Ys3VP2M6IU2KQOuYvQwUZsJIiJYMwyLdjHW76JkymyYLvuZ1
OETqPVr1XYaFbatJ5MWEaYPbD9W5a/u5MFEuzeadnUYc2/kg4QfmcANJ3owjk/FS3i/9ZjiafKuq
0O87is3WMTX2OzgSD6YPWsjVmZ3xwL7wYgURPToJ+qSHp6HxC0sf/NG8JbqyGwdGuTyOC+lDyxZx
tR7s/NZzhvGsl9xjcmZKJF7vHi0rgMs1xM9hQy1uUi2jQTSrzunosGjSU+XTlmAXSGdTww2Kqq0l
D896suEQRJLayKY4+fPwLyYqCjTzbBRcQyq/OdSlCDZey5nHMyOir8JY+wl3XXuJmdRa6bl/62vR
XRWXWAC541KZfem7Ai1dzHG57KePPWQZOufKLJH2W7ExY0JbnXR5dLN+ZUgNxitsEyvrjoNuMCTG
DVyGA6p/Wy2iyaVUpOFZ6gUmHIchtpUGR7vG4ZAyQ+Yqy7XG4KptViW/dSHuO10ep8E2j1Ajf/Si
+x6c0GGpa6LF0NZfXlvLrahwPE4OdBROJ5rDfS9Q3ZMtTpIVBgdr+aOOhkdzcunTCcdtn7Op4Ea6
qxNgWKwh4GCTo5gwUFp+060Nl+IOk40l7RIKWMrgvSW3w856h9M52xemam8z25rIaAYbZf7AznTn
Gj4br2E2oJKSU6fS94RjmYTxvGpYHgwCJZUci2XqYZ+HZfxaJf6KsOLn/xOd8jb6RPxWP5v/nBXQ
T1WMVRSEzVVM++eftt/q9CP7rv/6l/70b1BJf1dRZ3XwT39Y503UjA/tdzWev+s2/fX9g281/83/
7hf/7fv6XZ7G4vu//v1TtXkzf7eAAqo/yo4zhew//qEF/k2mXIY/vv76t39plML6TdcFC6d7xSgi
2/xDozTM32hDtKTHJQQzjG7DMZ3t5+F//bvgS7aODZY4qRC27f5TopS/WYTRHWRP4Mog4vnSP17V
n0Rm3oTf//zHxnjwW39hZSJ/SkvqtsN3dW3T/CscQE1Oa5WGg9G6OSKwIV7E7SET2lPfu8+dRQWA
a3/r1nj0O/afurz1dSDMIbOypq1OmvK3XpyIu1Er2U2qZPWa+OQQQgJ2TFZ8IIIvTqu3AAFxjiJ0
DjptVVUCsF9jvK7YyJPCUDuzAvbDBwyyng87nhLbPITgClgGKKbfvWqsXIUjP+m3vxvHFiaUC+Dc
SOuNqDJ3NdUuWdMQQzJmlahu6I6yAO40UN6BQS6IFVsHq+h3dYIO2GcxIw9/J8MaSSmgt81DvKHA
rAyA4zktIq3jKaJFhmS2NNVMOluuaGBP6rpvd3FQHPSM61hnAvlFH9qMeOyMMj55M/y20uRrFo7E
crKSg7rWNxx4huWUsMElBl0qGct5MsUOBlrqKyMt/TmT3huXfqJ819jhl1SoYya2RDfpj30xfQ0O
IcWkLL784qOzSKfQOtKvbGU/Z+P0kRKOyNIHN40/oZBAaDV5myHB3glFOI719ZziTJyMBHutPTCM
4eAE7XLhZ8XetdN3UeqPXK5N+LigdSa0Hyv6DoXcu150TKRLvzKY8tae0cV28gR6j6JI3m7Cq/jS
TCia83skyYM10LwKlQvqCLQfULhWmWS/A4tzdJ2IiXUVnqM6/cnMZueN2sY0op+273OiGKikqUvj
oRq5cHBXlBs5pOvSocJJNnf02s9GyfRDkd9dE7I7uJR/Dg3G4S4fofcYKKgtIBh2I23lOtnB5wiV
MQZa1pDQNgGiMiiAnHBz/ToYw3PTj89TH7zodWEDtmxfzH7GHmX5tzVGFztSzjJo+iMVJZuISib4
Nxg8qA45WYm51Mqeq6KdOGtc1vs48OCd8LE7wQtneJRcIgc3lN0HJ1qktuTSFHWywx7bPCBNVzaA
Gd1q53TdndWXzy5I1H2neXTrhiURCwUwcjoSCOiXsuaNVhHwG7vC91g8N1W/ShS93gHGtkXlMaxS
/TvsP6J3Ir5pwwB2HENpfIWXyox/MqtEmdBVTrK7fOfX8EGiOORQIF/HIYBkMbyWHVfBNNKea2J8
myZGAWb4yS+y7r2VNThfQzGdkIvrjTHZZ0O4d25aDpSjMxao322oR/jJ5XfIWK7ovGYZFpT12rl+
6HOTlKafXUK0PWfQV50et8tRnQg/XForuwuCIaAeQnDhdz7oWbjNC/mYJY3iE1fdWZKBfQ3LMbUh
lgdHEcZ3Meq2Fg6PQU/Ju1uoY0A1ZJ1Hp8jEGIshJGi7rZG174WFu6hpsvu28X4kbnesJnVXdcFJ
1VV5MGV+sZvkbhg9pv18Hhuo4PMx5qbCOLK0k/quLeO9NxBFTDvnrZebcqDefcgIurYJoiOH0jiE
LEVf5wIfd7z2+K32OCIODpMheiJhkRQGsVQ6kq9/yN1bMyBYwMh4Pf/oRlEJgd/EZgBBWWBD7XKD
L24B8ttUWQiXpnzVJD23FTZpcavCkPo6PJ+aICDWPDjSNxag/8BFyA3zHnE7B5iyhEI5G6jeIlEH
+vwujktHOUSeOZOqtWKdluIbq9YLzsJpO3I/kyLmSBll4Ph5BWHf0SJTzz9YP6jG/u4N/R7HyZyJ
7h4zneB03F1aUQMWI0gMRov1LLbakx6Uh9GnMUMgeqZeeKkI1lOcop5GV94oXLbkuusPDBxUaAwm
ojMHli78JjTzRPcYB1LOOU2kzp2Z70OfYpSPyXQm3lqKrigJPU3uyK5gfKrRvNF8vMlW7QrSE+nP
2hw5uav8gsy/wLpRLBJLvpF8CY123JQq3PtNeSbtc2rXXeazhA81qBN0iqmU40pWd80UfHo0mbDo
IMbkzOVt4dzLQscCbGSciruTXaE0esdykGQj8ltDRu+xat85SjPqoLc4cqlC2beJxZjFs8pli8xS
6tNrGWFGsYcbKut+4orf+zSqcQnqjx3WMnQyCrJj7CHJHa/N59tqt0wrb2As1Wycs/g6ICZUSXTp
geeBf6N5JkUYEjXmczSSWKFF1eZjLwla6VY+3tihCfFVJgtAjfucC9Op9oJDF6iDLttnj0+LHbu7
yXTXNGcurK65yeMqXw2lgzHGDl87Dx6xL8TzNJr3U99flB5h2Bb0ONXTTUx9ykjfUzaIZ8xtq1pE
x8h/jNkStpYqrG3GEiotd1e53wY0Kcq3cGM2Jt4JzYmw1B+kHJxF5qFFy9R+RteCMUvHBwDbS91X
zQqiJpatEFOY3tJXrtRN3cZvE/cs33V2VS/vmI/C4+rMy2DLAD9B/lEN0Y1LMmEplHNri+iF8q7T
zDUpdCyWvgdzwv3OexcKVRB5y4Aa+FEU5V6baNuLTe6Ic0mFR+7GSsV7ppw5Jm/pLLgtVjAKNVpu
ppe2l1wz+hJ2Ul8QJs055zMmLF87Zob8MmPRGXcm1VphdGZAS21Aq0/0O6OfTgDkUCGgnDpaSPoy
s/XDQHvbpu2bM+pocqz09KMcoMOFNCsjaXgWGU17wYdnPE4B+2xG9Hwtp87ekBx6MbQeIJvpfZr5
QP1tNfbHGRGBhmHAkC8C1HDxZGsI9R1zVYZ/XYWXyWNQJQt32WJ+EBRFjtkdWDxIKRayqJFaxzbQ
b7p2wX8oRxlK+qKy/Q5whaxjgJoZ+HlbAz3ZDEl3tIv8iYUY0JCPwj9m+k4x/Vx12njPHBGeF7UG
ned8tgVNPJUaHseLsNEWiyDAsmfWJf7u4KDr0U4Y45tThtqu0bJjkjCbCjhPLDOzwByk0uU49T/x
tiFtcHkTNoGyanK2fhpc0kaH3cEHPp2LWmqUcl9F9dYM6Dh1+/hgZeGZGgAEyTok09ShJhTFNAFP
NJhbo+CTUgNWRJbQcOyVYaaPfn8O7Ubs9PbSFZO+RDJk0FvUNIzWrwTT6vmkWDGS1ZDL+Kd6D2QB
BtTWSNg/AEzw9JOSAX9PsgmLS+PMcOTw3Nplwgdu4XX6mRrEgDUTaZdwOGD8gYkSIdy0ivDksyUT
zQRjRVTOfbSK5iQqP90EqvgsUDY48t2oUDHI9Pfzb04NP3rXfal41/klR+zJ5T4qR1YWr9oFsl9X
ev5gkevz2fSikggKSfeSEabwjbtCpOgYQYjBfrAe696lxDV6LwLzWy+tFQAShj5rqlmhOWcjg1pK
tKKUzhz8CXQJLzWDHGucvjDFh8OTf4yTfexD497nteqqobY+uCeK9+CME7n2eeDVOeey0d7bsbJv
mug8iubLy2DKVGF/qVRKXr9qP1AU+0Y++Uk8HwLVMfP0hyad0t00TW95hScn9uVN6jtrpKsDAyeK
GIl1X38BjVUeG6rXxiIEk8NAXE++oSdoDAhYizw+RqkG4Vv0CngESmjGEGShc5VZVNN8VbF1H5lD
u9iVWzNCBBaLyXOOWN1kdf8Ts5sBE7FbDd74U+sdZiXZi+cbcqVJgp7SyM+GcR/bwdfg7Tsn/+n3
iKxVH996MD86Mvhty6SUPAU676bgSOnj9lsmsSWXtozvgS2/akZwowfTidN0vgsDKZZW/AGuW62V
G7dr2u22WccHAU8jptZm9FccO6CTSHo/4Wdp04RV07gfBYpDYXcHcsz9Ju2+uymndbTB3Pi/WDqz
pcaRdos+kSI0D7eeZ4OxDdSNohoKTakxJaWkpz9L/Oemot3VDRjbmd+w99q+Ge/8jFU1wbgsSoJp
5+psSNrsTLgvTiEX9k26roFBuQMBH70evBesN0H4oisO5VttuxfNJUBWy7kMYtX1iyno78nE7dsZ
6etU+OvMc97riZaLzzYBU9C3s0ZnmFJfEmSlzC3IWFtESb/rY3edMKGzRLK3GjNaGnH/nEx5twL1
rSLzgELnBcdDiiaBpAHKZ4Z59IDshIJsehB6eDJCYKdoOhoV/TP8p9sDeQrqBos1CSMMW3DucQw3
YQYrZIUc/Tsy2Fk2DI+WRSYObRXcMCB8kx96HyJxiEkRXgybqMqeYT9BRp0IhKaZoQX9r08qnmPI
ssOHf5Ly6UE7S+3RUqjgIfqrJSZBrNmHWYcrO/MP2ZxnlUsbzU8/fhYxR0SkGz+1yOIti2EWzel+
8Fz2LBUtrNHoh7FCym1UFzuf7lVW/GOWVO4QMW108OPNoEiQ9ggQY2eVl8mqzpIbDK+XMjSOiF2Y
MPYNmND8hK0oX7by0LnwGobeIugL6m7PHIrklfYO6HFt2riu4AFenMgP13FrowaUCZxjwoc09zPT
0r02cFQUzbKv8YN5ovvRqbPHAWueq5qri7uLZIWjTPR3VbIAwZC/4SCm5EXP77nxv0wvz9EcxqYw
qIB/7A5ZpTasLu05rfDtu42hYmdeU6GMvGUMJshz5AZkMcrC3bz2DaDcgIuepdeIUGO8Wa1OqiVs
Yc1/6B3uGn3nBfYfUST/UtCyqHbw2MocOouI2o8MF8Wi6qwjZsIaikq8SV1/actx1wTBs0oEYikw
v6EnyVW03p2MGgc2C/qRGVi5mvTsZnXW3zLyCUuhrPYH4teMgeCYDNgkiHh8hZl/Hsj6BjjRfLey
uL8qw/g3FApfL1r2lPhnKpijnCyWyxGWftrCYZlDQdlkubjAwLSXAuDOIk5Iok/VvafS2hVpgoqg
sdbcO8AZhH5T7Aq2dZViTtCQ28cTTchY45dxwF8I57OaScGTdzdK8mbjpt4UbvbmlymuhI63he++
gqb+mtA/LXpKkWUZDtciZvwd+845RyS/YDp10pr6U8+P9NfDOitJzfLJYjJtxiTxVC+Lnq6OREBU
SeB0B7M7os3EyKoMri6zYqVlbuBfYwvorY9xDE8kttGbmsWbMzMmgkH9RyIBQM6OhIQwZAyeJltK
JorQaUBYQ16XY4w45WuMvYbC2akGcvEUi4MShlATklpdvNgTnVydvI/E+Yhu8vm8BT/MWb7RBKRc
53ccKd/klT9VGK3LoNrA5WeJrHx4EkQdFMyKUfqn67CoR5C0hZjP1X20UUb9zyw8XAg+3TGFYco2
fXpxJ/PqBRaICI8cEYEVHemeiSCNMxZ+ATZjy8TDYZKFAUoHXtEpp14+FT59QNm338gzSJcyGGIH
k7Uki7cjfGciutqre2AtxttU4gbtPPfHcvdRMxCZGe4a6oyN0zPKRS7doJ5e5bm4G7KU64In5ZT/
GpYqh3rQdTYi3M4110nT0bBFzTYSk7drmph7QQPn4pBphGkrdftP2/TfhcfIqAxJcCkcONuke70E
3RgCCypoTZuAQwaCNBI2RFB1FgV3wqfSJATWYUHaKeCFFIAClUH4WpGzSa8+sA9q7PCtueSIiSEW
q9ZsCP9roYPYABo4DPgVsy0zHflZxriccg96iKsviDD+Gb2o3+m1jj7qSc9DQxl5CbNH+r2mO4i8
5TQUDyw5G1ZhXMkMRKIajZxhVmthkt2STt5Hn9qEj6ACCnI2R5jgPgoh/2AYuIxB8ci18qbq6b1s
nvCL3tGvLzNaehpzxdFE2IvTEU1JzBfVXIFFAHGzxlFpiC2Qvh/A8s6CyizE8lYSRI3RIcmHE26P
aA149G8C1sKOLHKinOGWYnxeFg1O50TbcBK+pSq8B1rBBQWBRT6rKmWC1w6ABkozXzFZpBAfGVuk
amVJFvRIychkL+z/sqgAU2a0Cwe74g4otr9sPbZuXLAeC95wF5hopZWKmHYJdfP7CTOFQgwFAvRd
SbJjvfSVBJp+4U71jy2Hh0660GIYeOWiimJY18+6lZ/wePKcsu9Av3nMS1iPEr0XXKF8qK3L0Q1y
/2K2TbJoc3daBllxGXt/RVRNtKDWOoxD8qlG7ULHNK1qczoJy3kPbKQJpjtcGyv4x3zqUxfMripB
VOdkEjgQ2fKsIUJiVaNV26ZTdIhhdbAon8Yq/eenH14CkluVXJ4YFmhjsmupAQVpcfSkebjP8qZC
hWR+mFF1o4x/yK5Zcp7eUYc/69o7xzhFoUC8Vdi/JtZho/GHBuKHOJJ4WSfBrtDdKwj4a9nXV/0n
tKU4JNglF07mj/TNP0GcOLSucp57siIys//awPwjq+El473rsvQDsy+2LcK0bTqMHzan9cKR4+vY
UL+jnkJAnvyUBqgP5dnWvvTQHpGvFwSJv0qG8MvE7KaFvU4OQLkeiuLVH7s9joz4BGGeoCfjknsT
Allff3ZIA0qq6ihocNkHuY4O8pZopb9qZfdBq2NvDdkchgYH05i/6mO/NwPtknhUtgma9sj8HEP8
sCwmA5IIomWXchpFpGI1U+supY9IxXahbiMVhq4NXsupzW+jR4k6SFlcU8ETJzZtympen2b6L9B8
pl7GRYY1s44m5dlxQzCnDBdeIneaml7H7k8a5Tv8Sc2GOTlZDPGiHv/ApoPraYd/JZydRWJ7z7zp
SdJx+1vl0MyArX1HaKotYtmfPJvIeKlcuHknexiSlQrL/3j7wq5oKXS5F/qtOdNSCCR/CeyXLjzm
Uf9Ap/zfYCWv7O1+kt5Yqww8F2F9f5PCvqsUeWA0DSvpGWvEQ1cvir5sT1TLhpbJ7cWD5HvQbhMX
vcVwSicXfIQeS7pV+V1gvVuqqrga/LxtTXoYtsOl2TfEd8nqH8BaJAdNhXaY9y093lH3OWYtSgGh
+hfLBJfo8qFz5lGhE33aFVa6DCRJ0FG7lv7fPh15Wi0x7MHB9fBduGneor4YH+G/LuwQOSX2dui5
8SJ0zW0nJj6dF1ckR18EZ6DaMMt670uvNLmwbBJG2oHbPpeMdjufSXsYLfuuv5Hk8GrWINxSozj5
88o8qkOsWv28b96IoQnWI63kMp1o0X3VXXv3X6f/4Q2hv5VWehiITlgj2PgTQZ9YwMb6A3OIskr5
F0FIWenlnOyTYe6i3l7FofPsTV79UCUorEzuUTtfBS4DpziYtjMV4jDiIPJL/wlzXNIqhGffKC+Z
q++9iUlUF7hMSQJGsfzOrCj/DtJ65ZbyACEAQRMsD+IH0BrE7/NfdjlTvwrhIhLAv276biXWi1a3
xiolxK0pxjdK77/zFN2JsnahG7HFD1zda/dDj8IvKzP6nTkZP+aItTLPEmZx+UmndbRy83tUxMYB
WggYFflAlceNkUx0voV1cSXTv9m3BqZ+JybaokHkQFdT56wGUjw65QqmG8HBqCbrYA44cKAg7WXo
bfyoyNBapIJAYA2Y8hQieHBee2oLaNEjmR7218jLXHufdQiU1cvbfFeV0TVZlLYevOFqW5lm+rci
/WCXp8mlbBmOWOnwHz69ld1rPVMJmChIOy3GxStcejo2INdaJ2X7XU9kx2g+5Vll/1dNvr8Jneid
2YS2m4b0UhvhebJ9tRWB/x3e5lfJGTvGeGEoVpkefGEzW5S1jNCAhF+VK5sluWdcQvWPMwKrtGrg
3uRpLMI0Pk/gOVIsDcJy30kbBdkr9rpbhNi8BLdxSZq4QsSC0gvfU+m8JPPvA3Dd7CH7o7vWZ9VY
H7GgFcyKOTSOIGTUwegI0csLEshTNHQ0dP2a4XS5KryUtsp7dui+eZvQnrQix7dqC2QJaIOJkqcY
2ZlWfMk6tpqSrSaAjF2oqvtAVKUJoGp0dbQkJWN1y0+KbQtpxOkUEk7EA/ghf+CtHRHyrAjaJQ4P
giGjRtZ8erFBV7o3TXqZymmoCgp/CaoAjkPrQv8G/GPW8kLbP2xya7yFJvmvbeJ9OXlQ7uTaLuIb
VDCdMiidB9pqQ1+5N73awDEcEWtRnz3VJKh2sbOVjPojsC3Ux7W5neaHqjxYU/nTDbjrirG8JQWM
pcZywXHIm8RD2+H16twPJZp06Scgh6Thv+TsTg+5ba58B9aVWwWvuiDcbEJvzjiZoYzrZfp2Yp4e
vfdcDEutFF+wNAm9wtVB55/Ze6My11pDm+CDIVxZk/5pagwkh6R5adqw3Ef6uZyiA95tapqQI44g
Hp16MV9lktLTr9ipZbEezf7lF1uj3M7GP3ME4dbDiLhESYU1nbq1sxwaLDl35SWyj9JFN1IJiBes
mKJuYyIyQrYSd+sxMtiGBT9qNnxbiu0KUNJ9a+kelRQffhvACrq74A3AmraUDap7jCKXNghWasyP
tdaco1Q/pbjgfROZUTmEt0F3owN483tMZFOH5uQCHDQzJYqnekD4hj/DFmMMR4epNzmECIRqe20Z
5IrMWhO35a3Xhv78Y6ekDtL9cwDvedMSCNM7NyvU/U1kRScXHA7nJv1RIHnDMdlbSLtIL7Aw/GWd
4Q4MW7S3ngg+wgDtas7CEStrvciqhiY6qZLNYEdfcUPel1sYYmVRryxCkBV73UwpZeOUVAQ9vbDq
WSd2aVwm+Wp2Knitc8d/jbGWbK2QzNOm4sfOy59GBtNNZ8p4UEoeVTm8BpWz7YfRJd25jc5oas5F
qb0zo/xIIR8sjMz728SDdajmP4qgs7djR7MtnH+dMeWb2dc4Ngbnp/BfMgKmILcEiwk2DGQF2rvC
IH+4NCHbDmXHN+SflEABBPDuL8UDqfMmqr1BQIno6JtGpl0OhTjSmwM6TJA9EG2ijWGpF63aN6H0
UGNy8wB2vOJFphq1zD9jVsYvnepgC2e+4ODJ643OiBuh+yPMsxcv006ggp5u6JjkR1WM1xDprdh/
vDdt02980bQHQMQLKkUO1pBNaocV9qwJ1yIITBXrQhlvY5qsA+z7aLfYVPrpex5paCVJLfjos8+B
hFYV2awussQ70081xzjSV1WrvWgeArLYIEEs7Yt9H3lvykUYpWi41p6hpqsNXW5ZcnKt6yB3LkVX
oLTCWrz8feinbrX2x9hd5lx4V4dN4z7WEQzMjzyra6+//ySKYtwbdf7J0B7qrdP3tJ+0UiVlAZ97
eQtSebTLJr12M/wXG8ulTwIauI5ZqFVNyOmCZQauipUHGgU/Cqmzfdr7GCYhzX5wiBA260b0xn5b
48MiOkg0DBUxKWgr0wKYMiA4Nvu9LTxvY0HgWUfK4/epcrlOiurcCsDdlu5gtor8WyVZj1khQ95J
L/4S32nPNuFkj9ALI5sfnjE2w/Exk3QFYuAMmNUlZ6ZhCEgz2pL5wWbG3pbMpJnKlKC1RMfJXwme
ducrLnnsiCLNDwPp0lBcYxgtnrZVcsImNuebtSO9AlrMcajokv033s3xKgvYEoQGPYohO53NJG8n
05TffaVqQhFkvKSkxdDX4/UC2z7/Wht6eqhY8ZaX81VvKu9aODieulDrVi2lS5GTMpMRfsT1UCxE
z+hac0McuXGr9lTB3qvkQsF2cEFYdIBAlLwSDZZfCbOA9MpUm33hFTEnq2GP27AjI1pP8aYHbb/v
evMdZ2TBD7H2zMa44M87hSD2l3SM7S5JuvgeRJ9gTOSjdrqStfZwrX1GWFnwIeV49tle3BF//c1t
zn8nbjSWf1723kVIkisDhrpZZX/CMO2OeVzHG9kW71os3rUqoATsbHRGPpiRZOKOzV1v34Cl3EZ6
Cc9GNNGL4XR7TabV6feRlprRS23OOTGGRgBZ7NiH3z8EQI6V6KHVxSpGnlj3Yjn5Wk5JaGcbVr3p
urMzfT12OAMBeulbu/CCdUy3T34kF7tF4mGvWSdOQkjf06WtkmnFcyiXU6UQvEBdhlzI1stnIHMK
lGDqHvytWvlTG6lctlQdYaO2rNX6M76EpzSyaa3XICtFmG7Hqr4XmfOjktpa43z4Rp55bphlPOuy
Q8ZqauhT2RhCzD3VjGVADcijz8g/rLIYnx8pViZ8MUhUGQDfEqkL1gCG/GqJaboCdWyAYLAVruTR
+ZOAiIiU+YA2sPPsUjDAm9tKmZ8ynXYVyNByGFtQBTFO6YwogWVAADOX9Q4RCschya/LvqFumhI9
WqcZw27RxSfTbm9+kpjbIEHW25o2VCD3PzvUX0XKiD8UI4IAs1xbUfNVP7VK/4xa748pfWReTv3C
L4/xgmtSZdiL3qQDLUcQE7D5MPejOEKP46wpv1kWBG230xK8lkMFcjOsLyYkpI0Z1urEQBs0jM5r
nYuDTbjoB8LSReSDBeepL4SXZNfsUrswG1XJBZ42wCCLtR6oZIeFZS0l8b9di89QCjiBktzzRZwh
5OBDzMC2Dcl01KJjOlC7he9YyFZV5p9kHNcXX92Vyzywwy8uxTAsJcfths84H8ua0bCWYTcqhisy
9FuUDle0trDHjpzTCWMwcFyN/UikzhHvQ9VsxFHzaibgbJQTzYRXMeV7ZDxAxoimW3EfPcjZ2yXF
uIuB+16ZVb8BKbgNBXQhc7LeWtcUqwm/QTyQc5GtDA+htNub+9jJXqUj35PY/IwyOPsYRPWaTYmb
J4Tgzh80sj8xuDvpe9n7rwPPvpWWsbeb4dVo5X0KfW05pNpn3gASa5T/gaXrb9GVb6pVHyx9H1G0
Z5agbf22vFmDHyxCC1Z/atQHVmfd1mszGLfRh67L5kY8/HuHHJQjgL2VZb2zBlGJ0tbKqsJVzCL9
IDVeU9saNnbjeCdWDWymhrQ/ddPQ7My2TNcomemqDNDFaGeGl04P/svIKF9outOcoh5tyFCh+skl
+d2+cxzz2tsHlsYStGSInff0cRUvcOpoML+M7Ae9xlfpURiaLEZ6u1lLJ6zv/QiNQg7xjW9UoA7M
cB3I8mPeZRddPxx7kw+Tq0G9q434Q2vGDw9fZLTwvrpy+q/pRXMs8XWRkc7A2cDqUBuF/yF1q96m
pemjBXc+a1wVy8IovZ1f5G/62IB1dClICXtmvdubANu1Nll3QFXXWpF9O1MGGtrQaRaIbBoIuqHW
ZyRchJXB+pVCVQEgwvRmfxiC42kMZXvj+1OPxzFrXwBabgyIiap3GYtx7cJGWVgUbK5T1jDb/Ryj
aXzuany5vTyCNhjnmm424I3bPmYpPUDgpk/IXjpa65LJd/PmGcgOtbLBCjMTIhx57lOO4zh30C2Z
+sYuNOtIdDxsLI9BcQ3OCBPkk7UEeSSYrAriEla+F+/7ELehNjUHldenqYmjU1ynQKyh1azZ4+8F
91CaCvmiJSQ69/ZXb7vHYqCzzjs+951TnjngKa784kTJRn78ZOgrDAqGRCHDPHZYJF5vbBycQAq5
FHMUePNuOJ3cqWHtaMhNzAqzyVyHOyBl6BoPzvn3D4066kzNRfHNwbMbQ5hBKnnNNZXcYnQGxyob
MWhZ8lJ1xbtJ/+c18TOwAhYnqrhkdWrvCKRG4x2I6ly30T3RkUsZ0Dh3wPm1F7Qd/wCUQ47TmfHp
tlNspKf9cSixpeVQruGe8hmhKhFpe0TD2ARdaQOPZxfjfU4RWSSpDnhHuWcv/9SKHLsAvcVibDK6
igqLEATSTe9G8lAY00FE2aV11D525QcaJxxj/CY6nItLVDvF2tMJYiITmuilij0sqThrZtOsnUdq
m86qX8GWz7LMZcZ7/YK/mzuoLI45avd128xcjurpD97PLDXaFvgt2tRtN13vnkd8r0vMCnIba90m
ypPd2E70Pg2/d/9ZUc2h7qOK9Mu9o1tHhfUMpTyISvzXk+KI0z79kAOnH68qYYAYTCX5U5jZFYZ4
Q0tvXTQhGcj9z8LuCczrvCdJ0NXGqaq3QGhX8Ocgkh36Ji9wkTcwvklGD3pBniMIYK2o+bSqeMUk
u7wy2aqJSg8jyXdbW4euD2n7jSbbWqYWLmXX3fOBht1P6epRr3DlQI9YcW8WrCfTc4YOZcvUnvYc
9epKJmmzmooSA6B03kU0VLSfBbGhkK962/lKFX2pHu46s/BPGXZREwPNNt2wCeDD4bYtputhbyHF
hcDgQOjz0SlaORAExtZ8QJZsOkKU0mW1VL7xh5gHwWaY0QwuYGcRxkm8HRJoL+idS4PX1tsnnHyi
wjGhKPLZThafbBYo0wsm9zP5C2W4vRtanD9gzig6xmOlMOcCp1vpXo/Exs1JFy9ye6/6fD9GVrbq
Te+b3gUeqDWXES25vgXAflZIBHy0BvtWqDCwgdEP56o/lpxdnrPEPYpHrMLxPQ02slxY4aw4V0DH
ADXHSGtHiUvH18RHgqF9PXjOIzMI/0mGgQbZIoECqy4lildfE2U97DrKdhO6xVMK8wCS7T5DwSTq
JtqGWoZJE8lxrHkaZy8fycw2jgBTG2BgBn7VEnQ5EX2LAKHFnndDtPJ8N3x6pgGvABWEUGiAIt1/
K9LCOYSlY1zHKTWu3oBEEL7ySkdHubB6IzlKJZNjSIm0w9i/kZnl7URgvUal7M6JOV5bEpc3Q+re
ZWlMS+mN01KRFXYg14wxqV1t2rZ/Ih/n1SsDPDYski9cJd2aaSEnBQ7y1hiiVz1pwlPP0kwwKDgb
etGuIhp13ZjxIBrOrtqrLl3OBGAEx76pwvrxO4hKsvyOQ5vDgbq9OxDdUm973ufUkrMynpylg+jc
dE9i1EJN3ngosxZk7PxPTpP9/z+BhDr4yvFFgRrHYVzr6A0mE4DconH6O3YhDv6K4EouMN6KrdY9
s5oRN3vV5MzQoH9WbUjf6Y0vnobriL4Bp/cijDR198hZuKKwOTAtX8mUpZKEcYYr1nDPzP+/iilX
j0BhXiVadBvAjreD5rMUMfQ9Su5dlDJ7Y7hZPDEegIrUkNmmgRXtgoJsLEkmyaYXI6W5pbfLdojz
A2KcbIMLEdCeN6knevl0VWZKh6zAITH/K2lwYLl0EDlgsGQMkzNSjHfPNtZ6bP3XSDALWd/Xz0yg
T6iTU5X76Vk2RvUMLgOU2YELZ5kUxFCWnpOiuWJ7o5HZtGRLQO5N/kzy2qe1H80l3MiVrY3iiW7W
fbGb5txoQjy1Bm96ZPp//URnLJoeR3/4lhNqAfa3aktSWnmuOxzQhdPu/FaLX7umh9TO07Oa99HA
ZJDEbf4MbDvfY2yLVuZs/Bei9M996U7sOBVi+vkbT5lgcFkx9/z9zsJqNXi5xjFwa9bloZ09wbmG
FBQO5zUinmcSOJz6DpxoFiPMIMeVCSTtJVBql7tA8/CpJudodPu3uiD8I0i22Fz9V5u54GPM+l1B
77UtO9teZhkDFJ0flGsFyW/CbeOPUb53oPLfHN4h7dDSeIzXGr32Bb9E9aijwzSD5WvkMJM+3VuL
z0XQIGgvHfUxuT7duXlg19WBtw4YQvTsL8M+kKukT3+0kKww0yYrRjBpfRZaXR3RaXIZtcI6BEVn
Lesx/SndCu2D02DCNBjytZxFe4MRf5RzjNJtb6TlsbywcvWsifRci27wNhMesXoyWaeXY7UXdG2E
DxosRTxmJ8yC12K0ok+/I/gCTTFOeICDpY4rrwofIZ+j5VQE7b6r7PpUmEjuUopAqgTefCNvswnF
7CLwB2a9k/PFGwrAqhnZTxipy8LvgqvF+t/PWmMPDBgDNq4+1RQowGx9UzqWvQ4q/97nGXYFM131
x7Qfw0sfFigSFbOr2reHfdOaC25p50H+NzlABt9/HvFO2gwrsO3g6HtTSjhSUx1V/WeowbEVRVoy
S5Y6eiYIPUFG5hait4Vjib9h4Q1PfZbmCQ+OZ6z478uqyMm+wlKPIFMuSh0lUJ+pf8bst9OFEpd8
FNnBtHXAvzEYILKi8kOqmxUKHFTRXv+vsoFTOs0QHByvqJcRcuKF2Y//GuKn151mVOtOF6eqSZgg
zUMMsx3xvKoY+8T8MJxUvldzQEImsg0Mt/GasTNvg3Hax3FgL935QxFHjDVcN0byND80/J5fzVTj
NokFnxsiMe+NGbzrET76yoypnzrGDLVrPGaXyjbwiQ4YECocjEYmyySX5XZoPbGmGWv3SeISGFFa
ISaq5hhijFmPAn4gar/XorSjjW4BR9M7QZRFod3KyQn4YoTjQmaxHxpT7DUTarWpqlxcm6q/QxYC
MJPeuw4N3jgW+WMAPLeTBm/7WnSCNjRND503cLdrfyee641P1Npw8NrbDAyXBDv3jx7m+hEMnrP4
fdjJCJUqv7JFog+SRNsmJQ+69o9jEZHek1jRk339dJAD5srfh7HlmZvc9/dBrzFWwDj90LLZdBGQ
xdvGWnNI2UajrR2dPeWDsxznq8FhLbHFaW2sYV9y9tZ5iNCSAxwDSXvVK/mE9G9ioK3KPXvL9mFU
STeP9JKdVkTtQ+vmXXpKflEwP/TKJt/ohYg2vy93MWeHUPqwfJ3/thRatdMMAO//G3BVhdq7hjss
f7+ylacO154eLH6/ctS34sT6CHDW/M7Rulg/27X1/fvIgSdzLcL07fcRrnr3JQlLsNTzj6SL8daZ
cvX7yM4reZfpJcpToDCIm/QgVPffv8L3s2py3bz9PspDLNxVF8Is59t5Rn0Thlddfx/5vvnVNK51
/n0Uecg8yfksT7//YztQXqZG6//v2xcCxAgGqImSiC80UaCtoAFKrkR+uL7O47VCZTGjiuXDHnl3
yW4sWUnyyxVVGWyaIKxpRudn4jvaNh748Pz+LRQcsRcOy6jf/xe/RXvwCCNZ/n5lVQ/2sc991iLz
V04CPT8nyF0ZDPOV84yJf9iHj98vbGtD84Ix/PT7n/p9k9xIbUQxhAKk6YxgFSZJ/1bhqqqKaHhM
XTbeMU03pnnVesu9oqA1Tx5n2SJD1qCSMnjtKu51duf0pfH4OunVuaL3PuqoaXdyHIylV0cMLD3O
fGj4+p3XnrxVHwE5heUOm6L9GOZnilgj3xkGGToGjQanEkDDYBoGhnoAm+GJIUCfxhzxIMtt2RkJ
5pe+W+t4cBDOZ8kCpA7kVfGamb52F0OX3rxiWnHXRI9g/sPxPy0Z6W9JMuzTutRfisK/pH2XbGvf
E0uMeAGTzrhHNRi/jWXyT3DLn/X5c81gEyiFguNKPn2/+v13Dh6meRWwb2HArx1zvuLa6cMberXX
Lakv+7ydHlM1AVQtiQyyQ/m/f0UZzGKsHdQqb4HF/v6AaUKF4NvaZ0Z05TZ2JKSysjJeA9xCbYxp
5/ePxL5Ecaa9/T5DPxo3bYRcfpDu1SWL9+7NJ2VFDQNBpfhPi1gfOaNzD2zMKgkL8xNZPP0WUI2+
IvjdY0Duj7sgz527hW50g5eOKOj5/2hxMe371kHdKalz56OM8Zx9AtGdIrh3xcNzhg6tSv7y+5eW
J/MdH3FkDGMGrSoWD9T+5KvkuMpctrZFyWlcVj9myEgh8qzhPiXGW6FKedGIPXXDqH9xxxIMRAlf
uuQj7BFoxsgCPhcgjG0nA2MFrmedAsW+69iv2AL3r1gtWcfPt4JfatFe1NC2h7bo7jLMo2vdEOnI
3kVN48OGGvDCW/vAPN87S0d96q7qLqaYTgpveyv6/E5/e1GCl6UzWABGUbHjZESTqCc083XyCnjr
uwsK8zx0jrVj/A01RJ80IDAxDWXHKAhoenRO8OFgGN+Y9ax5yOwYBQkLiobcjXuUktOZMhFYASrL
78kw/iUeoJ5XlvCR42uqyXMLhekyOJV89eHW0sYCLtOTr5Ci7G3QEwH0HczOUKBVlySp6TZZCUQ4
aP3T8pAITV7p7NqsXAFq1YmrsN1dMu/RCPFj1RMQ99LKYLwTN5wT8YLbo/vRiIhehUMl7npDwRcF
T7wbOIesdG+WtBdxXcpbp30jzfHemg7wr3DiERlFRj1Fx14o81gGozpbTvAmSjmt2E5ne9HhmDTm
n8nSHMl0kJbbrfxoNb+abwguPKgDF72u37Cj6vffP7T1aAHxtcKEbIv5x9arlFMoZdAzP4ocfhn+
/EvUAKgFdequ9OrOZuJuVXA+AvCNcBTPwpssfBkcJ11uzlftg4mzi33D21kBg8QoInYOqxsEu94H
fi4p1jX4hGMRgDAegvoeYiLndlMBV37V3IlvjmiAcEm5o3o3EqM8+7UX7ESGXB2QCBrrR+331iXu
fBa/BtG3Fov+SH70labD6sHKFI/CO+Qd4yOPDIOjHUNRMpJae2v1Qt9lGE2XudgkFQokZu3Bosbs
svLH/tOvsMDkVpIff/9zp5hFRLr+lPF66ppgG5SRehu0fKNRQG8jraPyHtGGaMYw/h93Z7LcuJJt
2V8py3EhzdE6fJCDIgn2pKi+mcCkUAT6vsfX14LurZeWNXvTZ2nGpJqrkEDC/fg5e6+9jc2EDbpU
d7qt4SmerScQjdbTUjahhX3iNhZ3DIaPYorfOt3xxgRKX+L6zpMhDJJC3SEhpbGWT9yUuadAaOtp
/F7Yyblx5uLGsf5K2wYhuh2fx5SWMLLfFSOMD1WpeO+4snuEi0kTonmizE8eQH6snEVGABIUPQIG
nhraFqTRfj9LwT9dabdGvBYMtNCetvRdieu79l3RX3+e5TkaereoX0uDRiuNG5TTrBodU6gErxye
KAjTZRNdfx5ibiNv6rtbVtavsZTZFSh2dg3/69mSG1lyPD00Y3axig6Bzc93ZMu3dT326kRFDwnx
ftCOMqpkPp0TV8CsNKIvHhtC2xCOsFd2ZR3zLgXLrQDpdPSPRjqC14ooKrrQ6pSgu9qWaUC1bqHz
cpnfR1il4xlLSeubLJxmfDajo4tO7EKbiqEqrZZdGJG/EmVDw8k551ywfEGhB/3rW4blQ422nz/O
CcMyPk/G2fMMlWXNtPyNRD0OZamrH1lz/n728zmkxtnOmIJLOBdkrSwPGaaILZvUR2gHb6GpV1tX
6S2GloQmhvHzKGdQIz+fVf2M8uXn4x4pmJN8Uu8FW62lanEgj0m/vm87/dmpuuyjL2FwM+KK6Kvk
xXMfigOA8OTeLLBO9tm0BX0HrdlG+NTSPNlA9if0sYW4gjqu26Bw9D17JGTJwZLzBSDzd7cA4vxO
FWxhvn7oK3q6VjwX77xYG7fI2i8KQxtlPjbdgvps29JoQFVIfWZwMMLyUDf3pKlDemkR7UXuKXdi
eOszatE03doDbq6Jdh5QLv2RILMTjRJsrrWu7hvCU1bOMIc3mPzBOW5LUpKkO3wld5rWRx8V3b48
dRCILOF7jBj6GziyPxOoNAZVez1tbyIwnRed8JVVDjDoQdFc72TgbtDYc14EWbXmLT+v6yt2NPNQ
Dog3OZCgg2rC5JAFwZdRk6fmMrdhTPtUgZ6CIl3He9F041YxhwUCZW8NtsvPKnuLYHExuJPWi147
dF3e5rbqoIYRmp4mbnGXIbn2ZGxhGajLBCZYaZ1jgxYHI8AOophvH+UQPITo7Q8hCUkbEDDGl+m/
mBMjbTciOKo2mDil9L8xnZRbrRrfRbm8elN9YoV2npBHfeq07jgDj9rNNU3n7LQMHPrOxydSGXfm
GOymgCtvhimtJa7KnYH9qWHQgplC796Zjr/SffV/EyqFNalnDWdy7RFz1L/x9tQAVtPzUZOntKp/
63groA3pnWuCTerJht4yLd+ZOhCqupLEZgyJOETy2T6ZGr5BM67wFrlRcRkrw3pxtM8ptUtYLn10
qpnZrd2wA62HX7LLaQGnCfmRcm5HhDOW9ihZzRFTFu+BG9tb0EX1DixAegoNnTICFZeb+LSNeS2t
3Eb+bLDJEaaFbPw1VHm/i6upO89+jMyp1bwUps/FAVxM/2H8mn20VYyOK2gTaHKGCaIsrjKcetZD
UwcUq0lturs5nyC6MqOL0gLwdpsj+0aKknYFAKZkvhIa98XqnuLHNCDxGO4FsOq0bxCWtbSTaZXP
nBHp+db3ZqDi7ayHwapuUc9QFAMpB7u/cax8nYYl2QpxibLUUAwgnNFFDcUErjZG+GXyD2R4+8wZ
yDn/PBvD4M9Qd8EO8z1y/jAjC9u2F4kWTNpBDlhVdbsgpHlrWOF8Tjrhxa6NgS/TzW2jL8lRIX4+
+m8AVfIT57Z1GsjyFPZjDjsNdrs/UC/KKT7/PDicT7zampoVMVulZw+azWJbEaEcuOLZJoTcU0I/
6brz7BZTtzMC3znnSBTOHc0qdCeo3ZrKr1A/f02ti2muRhfIhT5rwZOLXm3dI4RcD1YcghtuwtPP
M1Gm1bZ0/W8UpNbOkd37lDcM2UuicTNMXKfI0MNTSDTWyR6IIOojXNgG84WTWB4Y2WWnSc/UUeNE
Zwb5X5/599eqaPoUI/KxyeSbTOQmx1n0fz+zi0cHz+axGMFFV8vDpCPgi6dmj/HatPYiog7sU735
62ejfpN7GbueXP4lX9n7OTY60kyNX9mgZ8eSnk8lTXWQxIIAmUOPIaNLHdHdhpi19IIq1kINCODJ
1driVLX4U5uYwWlaMqBxxvogAxAqankQ0ulPwk+yTdxAfwLVWhbk9JTK7OTaGPKLXVacj8YwpcnF
/jPl5ufPR/20pNwun//3w8/nUie9DoqMB2GsAXuIU1X02sm2WU2nAg1aWBOXMrWmye8+4RVybFIV
tLBdRx10V8YsPw860levtKCikBx9nDWNTh/FPoYN8H51Y5BGbwwHeyCWACsrwBZzo+YWMqXdYCaN
49PPxft5heIoaI/JT8KKNtx6LQy8gP7qgxaXiJSGkZq38BGt2hjZQV+Xr5beMkHshHzvpfrlEjnz
xct2R3tNv6G5xSgAgU8BIwEKVL3kCq6MOxmPXVOYp6ntjtKY7d/5kvHgOs0fU6B6wVpyjHLzxqib
BjgiW1rhuvY2d/MSPFLE2wrL+raLiDGotC5/isv4HMpFK2YW1cNgRrFHZ6+7xT3ok77Gs+zgUtmZ
5hBdShNMDG/zDyOvh1NGr+1Q2TLAiwJci/mQvi8B1p5nE9moYNB7FCDnDMy5UDLm/MYU8yfObskP
IdCyTFEnxvBaqBMZCqbtr3QwPTdF1jOGrvVcrlxiepiQch2C2GKdD2F49iaOs6q+19g9B2xz9zPm
BALHgRFx/hpiuBrpnMSbnAY/fIZaewzKVN/gUeKaCNyI4D44OxT2JRYZgX8TjMawL8ejYWs4AnWK
+G6RiletgWi899t9LQBj49fCWlDDLHc1gIM+PGCzJPh85ppHkOPKuu4PPQEiRcqAWBapdchJmFpF
EEm83uCvp79oe7mFHWsSabLXpfryZ3BLoaP8ez0En+Yz/SPP42JBnj4UjnmXlG69QWvgPsDrILxn
edbM/bRqSv9UtpNzTnGPYw5sN7qYxLUwxostcVCEQICfMv+Os2/DEI0Jcuiq16VZAkgvpmxH4Gfa
YEBrxjY3o8S/N0L/ASB4MeDyr7PyDtBZtS0apORpYRPsCLxjH0scYw6pYyDEkyfbYr6bYs9IjXiX
FO6Bu7/kaJMo5M6VRvd6sK5Ecb31QXofZR+tWdnbsLO6XUMpy/JACGQchUs5XN0SNxRgBIZkXdF+
vbMt+TS2hXhIXQFKD1CSKqJ0KxMn/iR2OO+GD8d1TpyXtdWokyZljOUjEFUkDmzRdlDRkMowXDXt
WxBj3pq0tt+1DBx4Nyn5SbXBGkG4Cs2ScTcPJcFIhI4GZJlYZvY7NfSPWj8AfBeeb/TyWFL2TYGx
UaVkdl/Vu1Sif1F+N2JCsljnw1m80qzdtoSWAAd09SfdfBqy8ERwYr9nct3sIt7GArc9GttMWuFt
rPBExrHmUfEnJjyukgiqQ5kk2j7pLUlkgCPJBdE+2J2QVTxolgwf0HdsGsBcbGccl0zfPBCR/JBF
xi9c5MbJCHSini2kMOHcvvuNztshSu9kpRdPIX4oZtfyVxnbv4YB7Ppy8YoBJrcvMhcmxBXvXAxD
WpRbWBBrM2ewGWSVsY4NHE12O30jVSJ7aHGuodshLjIyESGn86VkmewlGPymKP7YTJBbezcp8tfT
lFqNg05VAcDqacrVuf89dPAf0anqQfVA/BMvzMjoNmD8APRHY84myz15JOXRmTjtThNp77W2WNAn
RCbqB1Kop0eNEBU5R+TVcG6LVDvt6XL9btxvJ1YP7mBaW5IaeavCRNxarh3sh5xgBN849zNwPwBc
Ncl36PD4D7k9AbxwN4sAG4CIsi+4mtWa0B7wFFbd3YFWHECHEW+Ca1kPxnwVNVwqv0GCMiE2XFVT
rQDzg0+fIh+i2lSIVVRxjMdEjnqISKaV1U7naSbPzSGUsMsDHJBWkq/xtQOJwsGENi36Qj/MjUP4
CjhknC599lqU8m3oReUBT7Jo8rY7dolo2+KLQMBZPRdl1iGuJvo6qPGTUJSXsnI521bupaOtVAXu
VaZXhW7niklMXmB+TdGU7N0IvbBoaepZVCBOw5u37XxzNXW5Q5fCJnG4h0jwWMkl8aB14nXY60ws
aveWOw6SRNMEwq+r68+DADdukus4W6d6wbcHftR7cGGwSZRJuhNaijBeJgZcU6nWjRWfMtxjTPh0
ef15SChF9LFpj052ryrOORgmWXa/Ovcj5a3Hnp0Uawgw96Lt7VPQJAd8dIo00nVWP5TBQhHNqy/w
p+qlDJjFV5tCMAnn/TRmRD8US6odvsKvGLuhN9QJyuJoehWdbZJrTd0JiOtmR3IdltMrvzdrs+AX
AdMEpKqWpBlMzD4cSN/26K7KxnmRTUT3W72VhSYvM7fkoMrr6DNsbhJsFfRfIeLO0MeUGBVwBVxD
Qx5vwgipuxTjp4bmFi5i+Ypkc9waAFzSNJq2tgs2p7Y8v8mIi9WN1ymcaPVr60jjyErIY3RxVHzH
H+3HUEsWLxm7HsBkH3/SIwlnv+xIb78KjX9w8t0tDrF0FRKzuU8EUHPyFiyvlNadqSX5RrPgG6h8
bTvaPj4y/4YqzlHtbiCSAdgRY6A5QM4NjWlmp7N+a6EPYywsdtEY+uiveT0Hq3x3yEvlgCy+dE17
VFr4LdrQZMHDdW9GyavsioOREQLgzNq5E4RwoWU20pg8CCW2SWCgcM5duBPI8QzUJWTGkt+ZdX9o
LRDYmMW/g9JWOxYnDjfhN3+a7qUtM+aMxudxVsZ3iRhhbdvioSDDcRPy8q7w6+BHw/zQCugmwmne
RzAVvJFB8UbaAZYvN/WUdc+D6yuINMFdnqBH5luEmOMXi67C5A4s2VMz7+ag/UIxvm9UxfastHpF
OyDfZk6KhDMKX0ZdBKdwtshRb6KvSYgvjc4GvBsqBRNgjUo2itHMpi0zQg2ylgkuceGihfqrkIWy
Q537Ygmf8u/jgPuG5aK2MNrU0AIImUKlXiB2CeOK2CzpQjacyL/SyCf1YZ3CUlg7tXmDI4DizDix
hGy0gPQRG+vmFOvdVvo9WSYWm2MRclqLaJaUrfU8aMFNpuaXacVkNpa9pH2pJeisisdOC56TuWIq
n80M4GyQRaTTMGg0nn2neg2ndlVPxp+w5LiGSX+dzurTZPKCapm0FJAEiZ7UT4SxYlQvHiDwPAFk
01eDbn3izbTXhktrqoRIzn2ozOo71JithYMP1SMfNxwS7jsFvmQi00/WZ+QMxgF/LL/2dBENHcMh
ilyPzBBn1RIkLIniSQeOHEEKX8wFYGn6ISHDGXX9fGA8DYmX+PKV6bSfmsF2ATZoZiuy79LAoapQ
jMBFftDdCkMf902CBn3rV+WFKUp4SPzscUkiXH5WlR86I5bbxwQ8FWWqQT2pPoIOw19aixSotvMk
nYn2l8sLTPf+F5ofHAvtRBuqPlk2QjiSP1ZOyOlCgw/rmMkxDIhhaDPZrXOiKBr7MzHCo9PZMYqH
4DUt6reR7GuiW2tU9kNz49bxECRZ7G3RF3zfgreI6DfK/ibmtFw1JNCWYUEflle9vhRdTCvHz+/m
0BTrlHbuLiB2WEcLg/kHyGOD8zoZgpM7djDAJKVhmvj7GNXGPouijE2vYpc1BmzHI6nkkbW1ehcD
eLttmpmCM+39dWzigypoFCVE2BmQGMyR9RCNbZ4/Irpy4ASqFyaAxSqiDNxXTvGh6zifF7uYE3aX
eELn1sQOaxmnLNYSig5ilSadN3fjtO8JFXFOFvMdHb0nlfjXxmS+hYZgY0RNgCttwlWVk78yz/oL
EI3F2j3cWSlCllK7c8P6D3WhzaAS4jnyw7hqyD0fgo0K2p09u9+63fLLW+VH3TXnfNJ1ev35XSdJ
CZAaPXbEpwj22qza57LYlpem0H5pkczPoUGaCT2GxuZ8gLfsNop6HYeMy2hknrSigRhT/gnIoet6
UgqDZn4e/PcWgTWCFPYl2xU2s4Ee04R2m+wI57hTU0Zlrw2doNLSOt7mkr4h8k1eULBoxSZS8xoH
CuK6Bmmy0MiqSodn0UObxAXZrOda1bxBZLN2wUU7PuFPwhmRweoIodQIZGwwdpiMKVEiL3Tmb5SG
z8ly/5P4fl8KPVvL0LloDTd22zee1hkXXhHJspPNXo1OaDDST1ADb6Z7CHFQCkY6TSM4U7jEAgYB
22XsL/x5BAYNjQ8rtTwRBbi+CGJYGj8kB3kWYtAVk2HS9EJi8QTpp0ILa/SxzrYKiJp30zs70N5G
hQhTxR+cWUJMAA9ROR84N/zh7uEiVziRc1YK12Gb7HLrI3Bg5k0uvMn6VIeagDP7x3GqByEWLDQz
+lzdstB9I/XlMHdoRlOC2hGiPgV5+4dwlE4B3q7xh8EZaDiHHGcj+hqpD4l2uM54h2mAt7egvXY2
GXqUyDRR9Q+zSz8GYEuruRbLSuWVEQ4nms7WtuKkIMwcS0hR25u6QYIZCh0s0Eh7XUPQNL9wpd+m
hH/XmELWh+xmqAy5GIATRB72a4U1tUJW1dhM7KpUq7x+sh8QdP5Sv20tZ5EPEcnHeN4HwnlqlWxR
lhqHUskj4IozEZ0fWF8V+PWEtJNMwjg0upWsyVQaK4WuwHoYVHevAa5Yjwk4KIvjij8++o4ARZuZ
yTrxg68YX7iLYiBk5R3qlpZz0HyRXcbQpKRuiIK+2XSp/4j2CQQcDmHMU+umSXiBfDCFOas3k59k
PTpb3ikSB0PLDDvh/JcDSsTmhA0bNZ42PgXidx5wCNU+yaZ9ZLQEGaNs/yQyfwhCIuGTLPfKjGZF
qwGnEYdaax8iwz6TJ/Rshf0Di5IRhlsTnw2VWgKs54nCGMPOQ9mNLyqejkbWdpSI041V9py3Essq
C+hAtJoRypuZTccwY5sw6gpdGNGG0jzMtX0f1DkAhZCEj5xRyn0nNMy/KWxkkooDzhpimukpMcf3
3fgaWgZfxeNUEi00Gfmrq1gAGr07sphQLTq/EOFcxdzctegoBuZ9RpD9aVHPevCNniyF8B8hx5fV
1b+cwbxvA27JuNwEjmhX+sz7zmlhjMIgxJv6kLPf43z4sp35TfjcEIGpYQWtiTAfKToNYtumeYmS
YyOHL+PDFt6aiG6n0fqgUQBAmjWuxR+bszIlaJV991gSZgJZ92iHFSKqFlF1tM1J4wr7O9OODgBZ
9opkvfSjDGmN+vage3k43NpYw0imwMGUeraf9fy9M3zCG4xwyRnix5uG48Jtpno1srTb2hrld93h
zOfcTdx6SexHsUPEjLnGzQ+0mgiLRMC0UiCiUqRY+6h7jPz8La57TmNVcepFK/CMcW14YYRVwnQj
R2fbMR6qQvUSdLW9o3ThZoIy1JROcejUlsD1t6oZkz0bbYre/tQhvILgDkbE1t/6rt/LAVIq8UKa
lxj50UH7ucnh7i9JHvOGFW5cG/XwMkVa9Vc/IErEPiA294BLdts1M9F+ZnJbCMNgNXCGxBrmwyhp
TzK0vSJycIYMKE58Uo4Mv79EA6aJ9l3W/S7DI7JPCMsAuT0TayaNaj/lAWJEKX5JCOYeS92WdCOF
fvpYsJ0eptEFagdkaBX45Sl3IYXOY/7tRkuhgR5w3bLAr6ckexkMNCehMOu17A/l4lJqfJgcjQIl
wkwuG0OCMCBrGMQy4VPHWTroNJmcp2Ekaj1PBszjkDuQC8zeqHGcmSjaPS2KSfuwrGvla2++u8QZ
aeidNGZT1CEIAMJgT2QFh7Bw7zjgQWxmSjt8ROdEInBDYHJvXSe4PmepFcdBpaw6JtFHWquwiAw1
qket1be1kwtCuPVtO1W7qrFQnZqpuR4z1rHSRg4TdygNu3CP4P3klybsqZZ9JhTJzUS/WxeAjhBy
M+lfsK0hWgmnsjc4DaOLGCTvIDxWK6QxH8ZYAxGkIELN5EWKyCwzDDRmIwz5i+LNp5EMhZvkj8K6
FwPQp6xFnSuN8dW0YDeiFNEA5bSZJyVp5jjuLl2BpXuhdNuzotOvtYSRGK2na9SpQaM2MoXyWbva
i0kdPYq+e0SLXlrlxmJ3gWjhn4GpkaXTW/hjRKqvCaqCIpMuCFnbYMRpiGybmjBP/WC6EgZA/BUw
kGy6xUCoDwF6SN4eQIiS4jVDWY4UmeSsoqwdwITocXVaVfcVc7ha6+0N0IOUqKkeu6wdvs82pZYC
ZtHlNBHxdnEXYLtnr3pHO7FTc3nRbZI0bGYtm8Iw5cK/GKhNuNHcONn2tu5sEXrqeKDz3EtGN9jj
nKNu0n4NvtPsLdEietS9mlnyVFjilQjOTdmAL3TRuzHOe3fnCuLdYrwUIMe1EfJABK81nkDYRhkC
CnoPHw3z32V0Q5eqBig2W7ds1u2NmcgP7meVxOwq+JvMQRgexyjDTHcxvg+2Ix8CnbRexYCfKjN4
lV3e82DXKzfn3Ncgmk6TRgKAo/3qdsOzH1CbAo9KXD1YB1Pub5l654wCOTQ5rRS7nu0UR1e/7sa0
28A7OkwhQywinyXXztPcaQKRl2GIi+pLawWTZwczuMICwVHtY4KVoDZQX5wcQ/3OrSnc5WXyPcfa
WUZ1x64iyLqgeQYuq9rOhfgeKv7iwsUqAruV3hQyOJvkRbxUaX8wU8wtuTuy9gARhNIEnm24T6Pc
8Mq4tlYOV9GqkGZBL4UHb/svNu6RczfVV4NMgquu2ScOEJuaftRZhjlxO4lhbqNEUh6awdawk8do
CORqgOS4BmH09EMFmNrSC7Ro2jmzsbVHUO0twyBPIHhfZwWBLjHXcQ2tEK2F0907XEG7e4Y+c63H
1gSRpIMkK90YqUFytKutsjg3tu64lL6/9QDLqVmRrAaWB1dIjUeVCVK3FC34aS3aV16maRUbUWbS
CMFXNhUM8mpVvuJbhjqh1V5cYg50aSCtxDjf+/6yGtftfa3IA6DH0CCEpe6U8QCD1oc1EJG1nenx
FUtI/eKPWrdLhp77guHxJpvyU6lReBbBlxb5v2CancymGF+S6TVAPYORkTmFmqjD0wzASZDMSL1U
yCQTXSDzGDc5BEZ8mbL4nmGx/dh2jBDMWRH65u+E3fbHaJq35MPFWydIv1toWE1ddE9SQS92HDIS
lnq6T8zHyBDowPubNaNkRNnEOWYGmVDinqps7Zui4DQrzII51Q/M5zjYdVr14JKSWRha/atF8t3H
pKYQ8u4fXXKWytCY1uY8eVVUdV5hL/kFeI0zAnTWJON+tVNEDzmo3tlnLibQ2E0ztFety7ZumGlA
P9mrC0BjntMaI5aEUaztkJkOp0SiRTX5YZmOtQnUSBZ1yyIwSwinlTnsqfY+lOpgQ2GWhT9k3yH/
askII5tpTIhxqclZy1w0ZHadf1unmXbemuNYv0OES3gjiKIYNQd52PMpUmDIKE8OEQ3ujZgra4+A
AiwgDSKwmjgoZ6PP1qMfPqRptum7sLrvmg3ECm7Mxq5hTjwR2AV12hcN6a4JnsiBFk9R76KqcEh1
n1adY6NrGPZ5FBxQIDg7Wqz+2uWor+dvUXA2qrY5WF32BzXBF9OaR4f/SOkQwYE6Mp2dnJeeeemi
MZjWZdU+xWRNrMKguvNt0e+zZU4yYNcwVXUv80DzahE/99ztvIzZ4zCeZ3cslwPcPh8X+VyNMJ24
1Uuk0dSYkKW4lmMt8UQMyjSQG7Kz3tgOCNz0/fehCJ9h+5pbO4G2Y0zQ9eYoO8oQOUSpiV3ABYHY
ie8OTLQL8jzVdg2JO8BCkU/iD8acp+F8gSLd3dUkDjS4Lhycsvfj3CzBmg23GKwqvOEtBJYCknaX
bYSqoqPOHbKzcBhAsHnsIx8lb4uRi9xpzo/JWhMBopE+ROSA4r0Li+9S1F6lm69SRcRBxaQQRdTp
RY89JdG8uUZ8s7Q6PVVBwbLomUdmiV1iYCvMx7c0Ab9EwU/MwIZovL1FtB5ZfmyFVK5yYQeXdyPE
q0ORpgdm9p7tExI7RFefTvUqzmi/a4K9sEj1yzA7jzHCRKLTID9kBSyboKH5WXbMuBw2YY46wsMc
vHQFJKcPkMV9i2Y/n5VLC7C5iwxNbpOygR56m8vqw7AaGtuY0Fd5RUZVMngRi8tKI7RxyAnlBTtQ
INdbnBLQ6ul+6U1+G13jqwyg6RASjU0P5of0c+RTJlltGbcUcJ4criXkhx4cumbQ+pcdgAaRIwEU
Nn9Lj45f+b8zOu5IKhycDIqORGpJudMz/6o0pPtuNmdeQrYuvTEaefG8lTVasyj4U3Sgb7W4Pw3S
zraELb6lQ/SVEKdH6j0BLyIWTHwn9syMVagK8o2g4i4R27AIuskONntxHTOqocFKydbcMTQWK8uA
mRSW9D/JJAz25cICGJr6szIynDZ9d0C0G24TMqRFNd/ZSeVfHUPwEJr2MSq7e71nHTMbZ58UUbI3
dP0AUBfMraCFTdws5bEoPodYZ0o41PxsyFb83SaNzSxFtR/FqAXqqH+eZnWaNDZU4m3WVSUNTg5t
eponh1ioygJLDpj66LMV39slwvAgQEEP/KyYGUAyJMHMRiB2U9teCAp7XVTGLSXlM4U7cm3q2kus
pZ0ZVR/CKFqqa/r31nOXm/p9bEfGfRe12QXC8hkhRX5IZs1Z5UEin4Mp2PsE+6mS2G+HRn3ljuNB
HyB6uAhena5dRcys2cxG5s/xiKGAJreLx8UozQ6ITOF4CYquO1FIeeza9qjMTdKRWddw23vzIG5l
3n/SxlwnS9Iwh+BnoDr5Ol+kMlH51iZJC6uLvd1SH86I4oQ/+LdQ21BMya4XUD/txNe3RoIn35gk
Zq5+T+L0bXTq8IQz3kg+rTFHv1yWtDHaZMsad8RMDp9QMfKcg++mq7a11RwRN3/ZfYRAoO9PCG+Y
AOHWIO0LpndoM8cokFnlfvqhdQw786D6nCLzzTVwvEKAImtbhv2jbstb52IPhLNEToZZHKMGEMci
DjiFdUvTZL6Pa/wKpDVzenX5qeOTXjEFrjJrk4bGJxMlwVyBmBXDmeMdp5O7Gj90H+ojgh4JxpnG
2pwKuFp2bR+IqX5UHaYeX3yyonxEv5RMoBpYbN++1W6dJYUlFMYWtREJ0p2M9g1bnb2Q+xwFUOUf
SzDW3xFd/5FB9V9BX0R4/UcK2BNt0iL7/1O//uNb/ucFiP1cJv7Gv+PJ/o4dW/LP/vWP/5MGv+vo
8z8ixPjgs2n/9Q9d/6eSygYOIPg/V7nW/0sQ09x/4rx0pRCu4zhKGfq/I8RM+U/yvKQhhAPhm4Ep
X2qKbkkX091/KkcI8sMEIY9IQvX/VoSYbRj/+F+MtKagyA/f//qHNJZfy2aaICylWzYySL7+6xO8
XNDwr/3vquR/cxkeIWN8m/a8h0X1kMkBISOmuNWYVilcFnJnjW7h5y4CCjp4Wz/Wi23nkBuNnz5b
E6pA4DlwLlZf/xwkjw6k82sbjMU1oCJAWZ+eGnS+G2xxCwiuuOpjSiMJlPMVrooE9EMl2/htdMWR
TzfPhx+IdXhtjdWPlO/E9fsOEQQSDFypi/CDeh/WxQc59O2FO242xOxBLE8Z9or0qht+etVMcJrS
qnNiHsKEqWC0S22msy1n3Z6YUTIKOPSKtLwGk3lIA0VnNa6SS6deU+KxSNNoCIGhaMahMCHqt6tr
iIBtq4PDWYVdFlzF4BwWD5ppCHeHxW24hpkF7690JIjnerxU3XMwxumhH/UrkuFNhyNiVaOL8GZW
kOvPg9up8eo4AYJ2At62vmFcMrfXDhypOmPTFdRXA8A+Aiv6P5ihgn2/XFaOgsX151kAlpCxJ6MJ
10AwEM5cpLg1sH/+XIoQ0DlfRixGq8tnrongNVFacq0lB9E+ouC2IuYzXHq/a0oPoBhQ6KTpvNSs
WRbb3rkAyv774efDErXzmETJGdOUPJvhcwY25FIZGCtXIdEBdFMw2f98ksardrGg7WNU0c9tMWfX
EVXGLsl6+KzYgo69zjhetvJiaqa8/DzTl2dlwAYzFjNKS1JY6nDSLlPuapefZz8PyFdmVslhQ88Z
O4qcGMz1ZYmyvUu/Y80J9qbo6kPlJXpw//MHyoQrz5uOo6qu/Eu8PPw8G3lvAC0KQAfz+yJ3JNyj
MpOdT09BsDkvcgMnaby/PmaknO5rzU7XZpp/4p1IocsgEOmBHdyDV7O2ygbXPvlmtWkx7BzbLvJ3
Bb4ogiDJxhVkZtEPL5iilZFOFdNGn3Hd3GG+Az441htlZvSachrcYYCWVcR6eBSOY0JWa9UjdCKS
PMWQXYiWzI+RW0JJhMxD0xX7iA+WLsut7LVNzN8O2eK/NesbZgi4T1Mm2NZzHGgy/woJxoKaH9Fp
rH/UhWpxN9r9gxh9ovPyyrrkzkjoT+qna/idw0GXGbCsOZWe5ajgcfRjsqAh47/n0YPWd9dQx2qw
QjMdp8vfEWr+Lc5U8qFTi2KiRVnk+oncBKDIkBTrCcy8JDzOU0ciex940ECmO+Jquw3ej+p+0IxL
QF9kVSHQ/6Xwu6jxsbNzytPOp2mfa/FTJZujZaFspHKTd2ajWTsTmkoRMIR0VOZc6iFzvCnGetUo
ZuImnfZ1hGnvS4nSY33L/7RFjt4xeA3t0b9nS57XoxTl/eSD22ksAahj+ZyrNy5IWYSnCfhzMjvS
lTn28vx/mTqz5UiRNsg+EWbsBLe574tSSqV0g9XWQLAGOzz9HPTb2MwNJnVXd0mZZBDxufvxYGIw
oENM3I3IkeyK8kdIOceja+cSrOkbK4z4Lw/Hx2Amwbtfx9sBct3Ss0ztpovZJMxES43+dInttlxZ
Nd3kZjAy7vEiEuJBCtGfiixLm+mc1IY8agcfWjSHwTy3+s9Mo/dOTepFPxI0zlHC6ueNyi06CwX+
k4Xzyl1j2FLecEhjFxxlhrndSOP/Io4v8ci9gPn1T5zhYeyC4FaxyWHIWkVkc4Njq43Tq8FutCa7
gL95PyZ5cKpaYOctNsPvmaNXySZ9drJ+dzJkRtca3LvhNxyTmugmpxCia5kPH56ePRl6h+uI9pvT
zBawijG7WYN3HR3d2aUEFdf0uc3+iwiAXPneTMGXn2fkq6Pm1rUyugunO4/M4L1M778mdc/7RF8V
wMD2JYGhlyTf5f2OIUx9gLjGPO4QwQYjWkTW+OL0MOC8vZGBq/ZCZMalalkQV/0UWq8CYzMj4eKb
GCB3Oh8apOXHNNmbqe6wuoelPOZ5Nz51n+863hPf8uaeYRntsXtAbSKO8+olCwVtCe4Z6Gz1YfRM
Dus63StseCsdOto+hVLND8yP49vzphIM/jha4jzA/NmKmCLMxpQ7wKD1ukypVSvMuFyMkqmlLSny
icPQWEeRLl5GWv3NesXgQTPVxvRFcOe49/j5ZbBqRbzm8pbT5LmRXjO87GR8Wr1f3DHBiF1VM4Qc
teIjGUrjpXtEPHrVRduutFAuEv0N9PutdzQBoKnSri7YeciPczMUuZcTYLAzTz/Alx0KoNXNYbM6
0D5dfNJlnBl8iFMetyMkcClsCtZMEX4Ix9kYCZx8Xhj/OLke3in/QlNksVWdb2wQEAMcry6stbqq
aY2M+y0uCgZmUQFqwXTNq1lHb3rFesms8SISJHEydsM+ifjp6GT856AjvpxwpMyJiBKwwApMDOiv
90ajdCOJ3FcloNs7lrZpKmNap07SvGyfh3GAKnTJYeUg8HLyiokQKWCwLz9D9Zz0gnF896F+3rWi
/yOUUd5UwyyglqKn+mE6F6iX91pa727VYlHjq7VZ/7YNkb4Y0f4DXt8eu3E4i9C032LduXL+0V5I
8ITi9fx9sALKNOcff7Cyj3ysujufmF3UVtbZy+OP0Wvgxfd1vi2dot8EOjPiPjXCM+ruL0yE/S1v
+vKNOp2b8mlmYKq6S2T0DVTjL8pBs47KNCWq0f7DsNTf7Wln1tp34/XZTjNpSEtSNd3BoRzTSS1/
fuoAJ922Cr2Nz6ya1To1X1UQ/UI9sW6+7DaJiP2LDxzYBV/1mgjNcMB3mM5OLuYahhSfIsUwXqJG
nlWavYpBONegwNjFD8s27zsa+YOGQw4w9NGKfBOYlxTFqzH0aF1oqbUJamtTzp+eiKIpWknFOcmY
jug5v5wHi++u+uZZuEc99tWnWU3V/LrDl4xxZXtOSN2OxZyfPkt2ggPP0wwf4d4PDiN/w2syo/w0
ZXMlXxHHL6UpjaxY9hyypFh7pFmXo+A+AXL1YfnYPvLi2WmMgwkWZ6s8Nx92Rv4npzQQgqwW8MkZ
jfXP/znqAsjPkfwbGYa5xa6vfZjctERymBnpib+nkXPvosuA7lf2J3QlKETxcGwGxznkmtnNq1iu
d+ln3GkkCVomSC16kyIJ/aIDqVsY/Jx6rZPFLeyMSjE0cW8Up8EtIYKyaV4mNrsPgGv/Tb3TnoJ6
/pQKaK3WhAqhomwb+6l8d9vqIcCt3Tkhmlur43GR5c2p6QxqKHT6SUCvZguR6zSnFjU8knB0gG1z
25Nb9+H2NQuA5chVYtvYkfMkLZJPDRAdqzcWUldHmRjIVDYlwXoFuhpq5JH+0myjxkZ9WBb9ep61
Re9wH/QL1jfAuF/SmsQempqCTMMCkPh5sjE4Nr8qE79wAXievCV/uTewFbDRI7Wo41Vx2+mA3h0Q
2K68ZVfWxgFRmPEJ88mDHkh3SzeBvebZuGWSEBBwNfBK9V63mfTmW+q2fHWxhfMrLbJNHxqbyA3j
d10jlenUfAYjjF+fKJZ9YtpHf27hmRAIzj4orUXL0vOpeIqtJxomcC0/Aj8anxHrM8PI6SorPf8g
mkVYyX96WWDdCBLRG+8IxuHzu2XEFDsmE2I/TAu5MmICGGaHVGRDODl1WXGQYGfeeE6zLnf6AbNX
v2duqVYOGTB8XjwEkHi6Tz7xvJwcPaiFSXf/e28085/tVskVXHliqmdtvufDoH+ySq7NuPH3vo5F
4+cRgorAMyFld5PJAXRJkPgbUx/f83L0b8iDqCB2AqN+YWpCfY7jOmwFZjOFC6jhoXlJI4zgRWdg
FSbvxg5wKrc6OYN1UkFy9HNUq4wdJGkYH56tUUF2qW08Z2xq/Fgmp8qjmyfiiQnf5zOxSpudvv5P
C0uiPsNd0TmiJne4YCD/U4MevTpK/TYoV1gUdtKex5YQEOG5ZGHoTkIfJ0huONXVrh0dPDvYkxdZ
2NKPYELbHHFfLUIpViELizLN5COSlE063ZzBsv+R6LJ2jgbbhS6Tfjtib9zYEea8Om2CI2eBdpF9
D61VrasSDaE0aTVLdP5kfSbsVL5FY36CyNufmy5btcr6I2Z+bp6pO/5MBw0kbkHfhd9RjQUw6bkp
y9LAcDpkzL2Fsnb65D6Rycb94BsZyGze6B6/DQfitV/YKJYUBwxD/Z1peARTN7GOeTm84kku+39h
lZFYmS+RN3zD6NdOWRsOS2kJHYhfbkHRshlrG6P20INCnIzJ+AUmT3sUnL+2o00kFADXNqpROooQ
FA84CW5Npzj6WgyDq8NnLK1qZfF+rdqgig6y9C56a/8nNTBvnDyCg6r5Q7U5bXPOeYuo4Ulo91t6
XI5mVGJKs9JlSeXkLx5f39KAnRKPuYna3F0nF/xZXpfRr9zoUfEBeugWiIJE1/EDo4v3Zau+nXJi
c6pXl0QkZIk0nSN6bK4a2ElLq6lfSadPO6Z8o4OukDyGZFBXmhG2WlmrbdGlBC5arb9bifrIUF/l
UPZnxwYC3silhg+eIBjZlZGRcwQHcGkEqIo6b0ETGSfMrwPuV/qzZIRPglmbTM7u5OXrqLdPXqhP
+z4e3mDlgIXVxjfp+Ldc83A5Zd27yVHk9nPpshlkYoCCjyvkhTiX/rUfMNV0ARW0jP7CrZNr7tKH
ivCmqyF5o2WXumKZ97yNZbKaYFdBLgD/T6tmIz/4dQM52idROd691Ixd7uh/B4cApsYmJvBa1nI3
Nhd1O7HwqGS42wJMQUO0Y69GnVA6sq6YaNzuLaJZg3mvOpvzkcuoYM5GNeZHHrhi0fTttIe1/Ym7
pDzleMVX5uR1qwLw7Mlqk5VQEPLBrwW47ghQhnlE7jheDJp2Ua0sbmWsno2b+zuGXnwg5/ezLby1
PoKaEgX8sBKdH+muR/Qb0+ZBXfcR0XuEa5UEC2WkwGrzbrj5Xfm1AdvZ3fG+C6RRCLfjoBXrWTKz
pU9FJ37VKKLNA6+Hdvx/lxInMyfyfqu7eBG1MbjyW/jrjA/FDmSztzKcjCaZrtrSdTe+Wx2UChxA
gR0hhVozGmeUZywAf9MKJQx8bZvr5XHYVUbYvOHWZ6nUE1bAWG4530He6mIcUKq1y/9d6vkrPMLh
0sxqg1Ltut035a70zkEeP7rSAYEdV9Ric9s17x7H0IPZNjO+XTOKAxUv1Nf3lrMdFL5YhnSBh8oc
9MTbNSrXMPyoA1lxDpipdazgrvdx+FQD6GwjHg6ilqegyufWNg5AoM3NQokvVBppUyo5auXLGlhV
pyzo1zTO2nuEsWY7EB7e6j5rJqP7h9CbfwA3gHHABSGgZ1/jLJynZwOhlySpwGPhA2882piNuDRO
/dQRY07Sv1ODjzG1SMKrfHTIXYqRWVcN1sdaTR2RJ7YFa9Yg/U9GvcSC50d/H4Txzx0Sb+kCEbK6
mLOrCMY3J22RNMYF3RnnKB/r5yRFhCunsN61kcZKS+vHQylYm2h1wbaPEoTb/xs4fPSe5u6xDXDh
+OBZ162kHZrddHwJjT5bxagVnH+paccotbQC1Mo8iuDxOOpoC/kpJGEmJmvVOQ2M6jSRLluHmVm9
0jQ5mTrpjiaOm/tY5F8Z09YPSPs0dwpna9uGhH6EJlLZ+B9CMMFQMS+2NlMyhXYdo3+das5BW7V/
OB/98vE/v7sdnRJz8KBPin6PFlatksjHZxZgnDSSGkdRmKcX8KyXfj4W2C1O7zKlWaVmKIkarOPO
cXLFiMWA2dKgxCNi9zsiMgjYsXlUKFebAp2kZ1vcSt3H0wk6gn3BlhVeLFJDM9Yy6D/LklSzrlun
tPNCCuJ0HV9+dcj0cI8tks99E4WHTrh/Gpt+oI4doaBP9CF7y9taqRGvvBrTHAkWex7oUDsZ7AKd
otQJ1EmR1NXKqSpnMTkUqtepeSscqS39Ib7z2UcaadhqUUzxT7MSth4MGj4SKt3T/NhJpjtlblMC
RRPMG2wWzizKOsNmPxJxp++zNKx1Wo+YrqGVNzhPF1TAsfi6b02amG+lax29OvuNJ4nQcE35o0kz
7TGK0lPXm3/DyOvmFOEzjE1v1+DMwZbl03aaMuOE9v8Ysv7TC/ZlQAqHwzvpFBIK+DmdnV05eH0y
sJyp3xBe8CXHaCQmZgSJ9PZ66RDq1LJbEiQfYZHC9Jsduw6VPthCaDRDjuzRjpYGWE1zoHTD7IMr
29Z/bEMJXDqOtspVQz6JwFUGenRLB0Wy5DDmnOC4DR9RXq4tx9vF2phf/WbCITYN9DS4WyM2YY+Y
zjvs65Rnav6VYquNorK6qRBtUTqYPlsR7m1U5ksDB35BKB8m6Uh3MHo4Bl7WHpJdb3ZlpUca1fZT
6Yl1IdlZ6Yn25GHqXeKqf5hJca5ED9FvJIQFEPHUGM3ZrNNPm0gx92JEDskMd3Fgv1i9nwWIyQ2t
veXKaKgMDMP2yTM42BPrOci6tG4lnil2NPmxnduGBKWeeKoSukGp5tNT/8GY9uwJbgee2H+8oRuW
o90AWAy67ByUf2kQIHqC6L5SUdJA/AoRIlXYbfXmj5ywljMn1lbSZKwDDIW3y7rxT5i0066ZBjdc
GiDhYjS1NrJgfwCS15Ejkbjxxf0alGDMz1wqs9OjUqZ6xBCVF1bCU9WItYNPr7lv5XLnWJRHx0AT
AI4uE9NlImh/t15DGlLEGygrNhNqKAi2qIYd9sh/LtuMsJcXuwux6Hn/4oT0Z4ZHHCQ83twilOF6
sPiRLJs13mtDYItAj7eDH4wXbS54cztxsGuzI8wTffpu8RAYyE57CUFwy/azXuG4MEGS7P3eishh
U44onRwaMC76HqdGaYoPPSHAl9KrS1Am86+l9bvxguZalxM0P2wCqNrTxSnT6KFMyyJrQbPAMOWb
NmnUMmZFvqaB3l9/vrLBR6y0JLn6lf3TCz2eeQ8zPHu4PorQ9wlmpQFV66lBbQl1fFQKhMrDU4E5
OB/qXSdwqQG/RcittfZ/FyqHoeSGBLH4LfExZvQTOy3pYDt40d+XVuafmiPfRum2djRnFoPZTzjl
FL5IkxfyWBUOtA81rUOz/09PQnE1ZUWERVEewZwlPvqO88R4iP+4LczdGL7znx7poiZY6oR7h0ci
j8Xe8Z68pADBJ4GjH0nCzUEWVF1+j2HRLiuPbJ7PLOYQpPEjg42C/drcAzE+GMxLdylyGjBAN1nT
Tj0c2iQfDpH4v18xSRi3meacA/r8LkOn/Ete5GvqemgBmf9RWrBNbUpAwHXVbpi13btU7Y2OA7hb
WnsT3e5SNi1qlPJjFlHyUPn8rZgDPmTOSrKApHnhvBiXn38RSXoarFTQsKAtRdKWl5JK3CUDaWcL
I0Fn/0thQhPp8onmLI5yfDInUAtObcnTJu1WTIWxqiLfwvtg8K8hlvAul5zA36eaEOAEZXid0Upy
M9z8WtlTs2MugDNwvgtlGD8pF+l3tgb8B6tZ/DTdvto2fYHS0MGCH2Z4TUCR8T6L/00a244k8cwn
NTP6ttAchSvUEremdA9pOTwazKjLIPpXp8Fb21q/68EOPy0zp3qUBIynhZsmBbCUKt9dYQNoj8ng
472mgqB0whPExpH7POdE0RzrWnvidGIQaeTvkw2tuB+G8dblU79pnFidKyAiu1hnd+myNNAvnh0t
o1sZne2e+sGm66PE8ug25UaO//XsfOCwjR8cx1x+b+M38mEME7DfiYAHJFu3r1CXFcfnyIMCQ4jO
LJ1/uGUAD1X5fxTYsMmZGg3GD9nvIQSWHio720Up7qHWmZsbAipqaMPKo3YVCO+LaNYlapg+RjZU
oMQrftdP0w7L9ahP6b4gKb4Py9CgwFinh6dookuNOcmhs2ZjU8KDKXBixyubgy6HcN/PqBf7afIL
X+mT+QOCt4WTsWBnjZ7VTMXVlUFxbTxBMWb4GeZyO0g9O+it+9FK26KjiIvhxRwIixuP4X02jePK
GCzzWhT2tCFDMy76beUo/RbnCmm6cJ0daZcMbxEjPl3vrqC7i5PCvldLsvkVeBBejrG/FEWJ8qJR
MpOKjB49nD+hpx6WF5lX5mDG/y4Rs/GNWZlz66lalZrDIdCY/0iXYUPy3XzjSvNLNth+nH5Krqga
+aYPqGvoNFc/5r73ZmOLYnQe8+E6Bop1UqbU3Ulh7rzIOtiBeWnY+GC8rLwF64OsPXGV1KXcfi4q
CuaKDRvTujUn3CoUVgCc29rFJhRalX4t0uQzVK22//nu51IOpn6dSEp1jK1PcZYsRmPQj6Btryzn
ybLQ62gz1HQeFvyNTYIVTJXGcJWESq+ik+65yD3s6Diz8oTTUdDq1U3MF00vtcvM8NfsgibuwrY2
Ea7tpVmTwvQG/ez0Wb0t7fyWDsMlDstxy1zJoeKASUXVCoeT02geaT0lnTU6N0uxD3GEKNddHjg3
eJ8gcAbPBF0fVRdcR/rCMNfFCICNvMFrnJvDqqT5/y8//yzJgZmFsWEezEayaxhhdQoD22US3AKd
3XjbizsqL+AtAowgu3GJooQIDqRu/mor0OajlzeXwcv6D09QmgBP7AXjM7OAF3uCriVBZcYLxqCN
J80IYHnI7CXwvIWt1D5ivVU7qZW/Q58evcEd5Cu0bG3t+ACh2XDwrTd82q60b+xr5YPJz6y+HT29
ct/cMVZ76VFG5rcerSQCCHLLcnD8+XZyvh12xxBEwPoqyu4ukGNrHMJj+PJr0LgJneFbJvrhq9Kd
Pxk+tWsfclxSRuceuDPWcR0Fn9jGrUOHFX85oa18KpBcq6JOvb0DxPM2zsEuJ08OtFodvK4iwwmt
wjwLMzDPOnPoVVil5lL3wY9FY00QmwlHUcf5IUH/QZiavyRKlh+CbDqSDIseVWcYAFbDaBfVvfeh
mfm1zLR0Y5iuvacNmIQQ5KybMw3mUbJdXpVD1P2u5otiZrDMyDkJHw8t96e6ldBMeLy7w+9MRmfN
D7tnXBZE8BpCQQ6ALxho7L4M2beH0LXbQ+YNZMuBf2xEXpkXONufg8j0D9Sy5jg19n6Io48fjirm
eHoppH3/+U6voR+Iyqsx4bHrKHMKAA07ZbPcQRcKHGwLvQ0T0GVIUTW+xl6wjgDeucmZmpJqJ1u/
gW9C9kMHvLIOS92fEDNt+zDI3D4EM0Qoo2t9P5fX/ZyCa699eVXBjxYHrHIFJCi/lgdCefnNqj3w
ytAAPPj/Tzy1FLWW+nBly6DuVpwRaat23WQH70ifUN4741AmYbesnJQASzuQwWaQt8nJIS/IofGC
uu+piIaTtJ1HWaVQLahTdktMIjxABjp8qBDMXKJhjsvkpcNqvs21Sp7YUjC4GMs/RZCScdOoCocI
/KggQFui5OGRgv4hiSzJs9WJQQmgrxFKIv08DNnfUpJeGkDp9TXW8HHUk5VlSnnPw5TIBuWVjMX7
HYcEsm5JBZJXdz+qzvcXJky+9Zg0f30G4Qy3cwH7zLqnpXmZkjA54RV1Vy4QzI1faXt3NlG4rsBH
PVhg/IS+gWo2gh2/U+kEhNOoHn6QmqsBQX3ddVV6GkxadeLYVpucMnQU8myB+UrsOAaXsNnQ+TEw
hGd3voxAZ/d6m2EJKsl3FcXvqenUJnFZlMC2PBHaCdujeGq68dsTLGWmB93NTJuDIdPfqjCNQ2Vq
1i3v88/QJwTodvapERMfWHxNiWfrO6qr/mRoTspX58KFOSTI0K8MP5k48+DOyGyKzWxCCL5LRWdU
xpwnZrNOW7oxkE/82gnNHFQhNedqmCX/tP/uUsAkXZBhbiGtKyBmLgP8SMhslBQ58ldg5eTPSusR
Rs1X4WjTwSwpZfz0dG0vePitCt92Vo1GGKyQqAtjDt6wCQ/4rFjY6XhweYpYYEhsLIskDpq/uRlO
t+7lhWCqtJ7/tPtjj32/Kfh8rjMjX7U9aduszg8eJaMsshFcISdBzsv6h+4i7PpUIjmc8BcRWlYf
We+DcgbYaZzvGlgWq5B4FayU+cGMSW7l2WMCTiBbz+bt2IG3VSn2+UYChMV1BoYtE/lZ6iybyo53
SpucNW1jRCPThHObyvW1n9DJ2/oE3ouoo460dy8ezFzKcur4DRbCmvEla1QowJCPECPzJrvFiCFU
Mfc/DLkLgWJrrVT6X7L2as2EucJvxXid8VBKmAMcGKG5nu4HA62OD2Y0nKGyEA9KqayO5y752hi/
5Ej+LMzQFxTbv7RjUAUR94Ht6cW+TTyGmFJ62Er4m96K0ATDbkTIQmQs4lDt8Q0hIUnaKSY7Yvbq
hseYlw2kNfD0N5W17QYxiME/j6Au1M7E3xgU0RZQq4hUWUWRdGTcCV+Tzu7ddl+Xzc3pBJMpOboL
cAjzecF795L8A6+QCYDNZbqXB3fXeh89tMsqF8jBShVrZSHooNtplwAGMGG7lcZozCtLLBqNOFG4
lm+GMGCCPgITZn1eKvRXX/cCZmHEcLE1nYCKNFfXKncpj0RTWebdsKbq4jjZG+rYGnCQXtImGClq
3zllUW3OsDmE9HywcvWVIuuTUamcI6Uzg+YYmAAsQA3BYvIHgBRj3e+MOPiPslpSvwl1jKkhsr0b
pXPhGJXoOZFCVWE4oRmL3Kyg2wPHPBybeBvjodkYUf271MZXWrTTrgqJt8ZJiALd6nvft45JaQXM
ojh8T35VrLwZiODwrjM3Tddt+CCGW6wyw8TSaJngF+pifPZdR22MoJ1Pk8EtU2k1G2QyZAEOUvAT
NiNJFx9D3UYHckeynJs27zDdkF9rYxltPIv4kGuU+i6t6a9VORviDGYtD4kDwcqvikT6BuzDduzH
L5qjs2vq4M2WGCp05lyl/GXYdnRC/q+WpKLMVeCGHRgimukN9x8Nf/aJu3Zl4gsiMFlzzpN4mmrc
0jpks43BsrdyNJecHrQ4wEw4yqe6PkDHeOKW5IjC8TeTzTYYfeQrpg0W4xg6L76EiPGKdvmfjM8Q
1WfTm9M4j4jf2M3Kd5b3c0YxCdTlaxPFxRt1EfSz32Bpe8uMu2AzWMDpbCI8i0Ln9i3a/qIq+i/i
JIIv2CWPNvyMS9NAHKRXy7D/KxVItqz1sBPiJjTScMb6SHbHJKEXAIy2uFpo2tb1apVa2N4jNKot
jlSVD0cx4dlrirMrYo6zRlzsY7N+1onOyqg8uYlUt7FVv52T9wsnb1vC6mAOu5BCoNoEDqE5v1Jm
5XABxhG36EB31xL03NwsExy7sL84ooyXFc9CuvQuLSs+w71qAdyGAaDn/K10/RTV4jMd4T9nMeG8
gIIml7A+zlzWUdmPJxkJfv6W/EyhvqsZ42LRGwA7+N7EY7bOBKxhfbTZ9tMoXuHG3xFAq1a5Y+xl
I/k/plO17kzS3/l08aM2YuEp5TYwGdnwwuoJ+f+yjVYyt6qNZbYjc6Bm/IC/6Yh+2AHt2Kc8BgJs
ta5P5ShFqEsdnQrImUPmotkRU8LLF2r2d4EEUmh6Nm+1FHGfBP+eyfPA4gnLz+g9Gw81oua9VoKU
nhmhcrNlNaitPHpWfqnwMuJjkEvbV+KQFekuyId12WV/pe+dqik/+GO7K/FKrmQocUPWb9rUxdAL
5dcYZ291og5uT+gindEKYc5WMuO+OTu+/sdlnpoI/2q56gR8FRUm3RJCAT2UouUW6TIb09MonlbY
WUQd5b9pM19DMt/Mh4xoqYVesknLkLiCRsu6F0dryz+0dBGtbbJ/izmENrdSavopVCCkg54QCi8w
9C3seqn8xtE/T9Sqt2my5iS1s3YMIz8xkOyLkSG/ppOB1JGQJ+ab4TA3+RSI+3q4CQ29XTnSCvYq
wGRdEr/WVUUI0qQ3BkY63XSaA1mIRdfS6/Y85NzstQX7tcUNzEkQAzHWYcYhGye1SYiKVDsSZGH3
GpzNrGd07PC2a2DqyFIydx4heMoseuqim8tzBKXNaL5DgSENCLHLsJTOJVD32r2eL0NLhgg7Unzw
YwOshKtjzLZFhH9XbTJWWsCBUUvqnzaxvAbNug84h5woLpxbfLVuS2SFF8oawO025UQjdJBtPacq
3ytfDPtpjkWSbS/fjbKebgaSlgXwLWwUR0/dcABv8JXtu5vCgQX08x1UfO8qHZZxQf0fBckYZt1T
JAfuRJli1HEJ1m1kn8c3u/d4hXlORfN3WfwcqiI69DRfbg163UmsRP+Avmlbgyr0RV031clsQUmb
zrijwHlapNTTkAFvnZ3l9f22sE37DmmBJajTQQwAYxhHBp5CAoFrSupRZkktzDnBdjgQ3ksSOd2U
0SyUGeXBDCp3B0X05KbOJtSSpemH1ofeD80D/W0JVnuZeUwrOs9OVoWI6MgaEnTqYeQUEJnmtRrU
MAd9s92YZezaJMK81zmQkXqOQ1U5UDouaNrEAlsccBtiLxTXkvTVDWmMulAVRFuSiKTOOXLjyE18
bg/G8G5/HDjkHPGukeMeIPNiil1ScZJex8Z49g5drUJUb0LL55KBeyZynzopiezL7vw6qpK5dqNg
sAdRf58MhgeJGfpbp5rGL5KnIG5WhYQy3wfGq1HeSbpVf6oY4/XUcDp58Z4bKl1JGbMFYv1YFXNL
KBJmQi0acT0R45Yxs+rUDjkKV7YieJOfvf5kB8nM8wgXXYsDrWdkulCVBgdzvvQ11Cw7xp+mtAbt
vWa58uaIg2pEfjGa9p8+lx4WlqtdNTO6x+nU0WMG9ivudTaKlCQ93Xl3mEdIR3iD8n47lK2/FXgW
jvgp6qMxX0ar/uzbhIKzMEAU0IDyghyRpifPeVmFdD4Y9zRx/RMMwUWF+E44nNhWWwZwjoviY8QK
v6TQXgGCN9TOkkz1qSp0sLyhidfBkSGaFAdsqtbWgYDAu9dNRxnj/4VszEY36b+VxYKi1YF5xKMy
OardBn73FTTup5vV/rvW2a/eDIxzPMZvIBmxlbfUnkdGAVogCD7xpITXJKJ50czMTQpdjLCUiLYc
xcKrmC8cwwA+WVmykiXWp7DnGWSOdv8eBtPO5ea5/XzHR5kaWMfl2QKRyrHC9mLNl5+vfi59KS+J
G6eHssJ31ugFjiMvw6mM9otHzGxPBBc0uaRobjMltGwZNTVRVoEpyabd5r2hx2Ud4PcmH8EpwDeC
T4pY1qbDY2mOrKI2W8bZGnf+EKgvYwz31hDZH97sAzbygUhpw0I1OVuZNPcOm4Kl2dVnwbhsIWpt
BZImvRuMpN+zHqtV5Kbl3pq/rdL0hg+gQOYobk3u9fug6KJLBJhga2r1K3W8EQg6TX4jM7JDlZhi
HVElxga450Xw0/ZS+vm4NHGIYXX06n0oxC8fSOU7f1G68lPPpkZxci4AKB5lmlMzD9NqX7uVfu5s
yvz0hqZbYwOTCROmE1JE1wzBpReyOYFOX3UVVTTeRC8gnyAKReFrniNPukvEE3BGozw2dIY+mHDf
97D2+1+lg0MmbNUxb2ltY8u/rWezhmtP+g04/hVHMCF0heXZNvro6lNitHMqFrOIE/cDfkBSdBdv
7E9hVunHysWLoo2Ucy7aUYsw4ejyKGiwOqagQv73lYfDYE/yjwFEOBx/LviphmMUw5bI436hTdRO
IdwDyM3YkPR0g01Uf99zp67uSSu/ZcUnJPfs8Dzzgvifq7giGoN6yoGw6ZEGWVEi1U7HLtKArgSm
zgarBeAkpi3zUm2v6L1jING7S02Z6WwAOlV6XZ8NbfxqmKGBs+Ty89XPhfNnN+tPvIScqz94kBbn
wmfZ8Yt1HvZYCJha1uxrS2CAizUtgf3GFVLjuKCH/VHEzqlP+z9sgNWpd5Lh/3B1HsuNK1kQ/SJE
wBTclt5Logyl3iDawrsCqmC+fg70drNRtDQ98dQkUSZv5slXu89ZZlK9geVj70gp9R993L/EIRyF
EbfPsauEfCkz2knGLMwOZaV1sv7+Pjb4kOcd5Ksm7wvyWlLRN4tDa/lOBclH0U4NAN9HBamNeFAy
30SPjGj27BbF8rPv/0GH8bShrzbY0DiQ7wxFsUw3tvPZzo0X3dfDZbT0zZOWpEFQcJSy3H3OAvYC
0+m3aRbq2bTUMzWEDnlbvri1q3bKpqjOsKVztzw/2rcxGhxv9bR2hcVdUWMBZMrgVuY1C9EQDJYc
stgO1nHom1dXjsXVYPeg2DX+jRiQXxNuRlS64mEL/H2auvFTaD6lmo5oT8jiBZcsrY/4nldB4QSX
ZortfVIstbFpax0tzJ0rfxiBGamCEaPvD/flMzcUGDr96el7S8GI7lyjcjzYlvPk5HP4obluHzjo
WJs+wUiPGfYGXZWihDa7RWXgnf77bujCm0P7cz+YJz8NR2BhnUPrB94v4FehfDEzv+RgtG5zj6RD
KO7MaKD+al6iLtHxNbfS5AouUu44E7FniTB4+v4CRdGhQYcvCvV77eKj3XIwDK8gLpu9N5Dtqfrl
9OWU/WGE/IfRbZJ7CLHdLY+67ubjG8smtDAJ6RjHe/8tMqQ0OvG7mkuONYCxsXXhRELg4PA001J0
ypKBxpN2GdZU3H+n5UtvJxYcjNfQJAJooyx2K6ri7bZhx6NjaOJyHey8UYLci1z3XCqjO+aATFti
FOyO9MhJAnZ50MD0HEIYsFWDY6du4aKO6jUcdQpsdHHvs6chVbYlE/gRaS5A75tl0/xxB8lwoi5O
RT9gJ9XDe6ynNaMy82oaHkTTrrV3fN7DFQ8Z6MMsmM2LgFg+Mqv+dJskPfg9UR9H1Vdq++xTtXz5
/lMDPFj540toV+OdDj4czzVziOVTogWDCmcy6Gri9rvD2/m7NpS1ySMob3xyx9Vskn4DqQ2Gpgjj
Q+f4dNC5n74Vtm8WkbL3OXpAj889P1maVTCFVxKEjp+D0hSUi/hNzyiWgGVPOgPGeTCTFsemPgGa
vPKu+1ebAo+VNqbfPqXA+8nIoOHhs6vd4TXAsZ2mZnb3SFFNbfvSYvo6RE2Cdc6Lpk0/W85B9+Ct
dIX12/OzGo1h0NsSqsSdpyjH8N3Gt2DKmSoyqz0a8TDczaWCF8HhhkXIuC44s6BgIE9CrnonRcqE
a+kX8sfmZ0NxGGYsc35JuDnDxXCuJljsHOzy3aUMmYf6RYPE/PL95FqkLTXnZvTTG+snUkvWYyx9
E44mWlrlo4r07fCazgDhwsLo9hoq+C6upP+IpleRyechrqcfDWLbGsTTdvYm+2anQ/o8KuPm5gfD
KCnz8qHCJXE1fGkbGM7YflBp27zSy6qvGSOgbCQb/X10oPNsZTVNQAYWRXDkZHRZBleHuJDX0FNP
CIkkD0cZ36bIiG803oCUaOS8bycuFLqjHSEmQHagdcBc427uD71BG96Ih+mAd9Hb+2ocKDL+02Lr
3tecBHdJz60SS9ZPi2VilVLkQPkkYGMZ0i3hV+4rVwW6bLdRmiTPKCYhPlEhN7T+FE9BxFnMLrFq
dby7Gb65wUy7XTQFt4zGI+qB5QlLObYobe059TR3To68FnN/701d/sQmExJIgq/SROM2Qcp/CmAg
rHs6P87yIxGe9ZiD+r1X/QJQSSIGCcP42mYDmtLohbR+1D6aOqSSwg+zk1MAwmBOiOSczZcwkdYN
QdziwkcdL25dOXruT0dyRfGwP55TZjtb20mxXQ/A5GImcyduwzbyXEfZ/ZKH/T6I43YhAmAP91LO
KCC4fQ9cBjhg5M5L2E/ml6yRe7TlARFMTWp6vBLQsidpzuH3w+dUBM/JGD5h9K339Li5ELPIZpb+
jNu0Nj6CMhQHLMObmNKjbTs7/a2Q6q/qBQJNFlGBcvrvnaDk80yq6u8QIjQpmDSnIPXlCxAW+fJ/
P+NxHa4Qr15KdzuYEYRez2yvZPT0fSL6CMw3fzEdndGE4hZwBvvklKPGMPVH5e4yNzlATwyuhvi0
psQ7oS4eEdRbjh0cx5RWsFLEiE6c2/XOimYSYAmLaFZUjxH5uFbO8JRkYp2VKb2CU+Pj+4qqQxQ1
3mrskrvoGv8x0/p+CFyeXRy5KS7EpjrZpEFXTSjCmzEO48+8qm7dkGfPtc17NSeWPqmli5CH/UL/
obeSftDsUqcG+Lsc4oQaHxiU6IINBBfkODfYoZhvQDt5RsQvl23uK4d/c+ajXN4jw/6EQpHsl4kY
e6QWFBWJec/Uazi35RLmLkgV+dDB9t+3sKylHdUc/Z8W7VaHIpi5xlMyxLAEWCt8pMPMILwsZPyc
Kis7iGGkCxAxr1RMw4WP0SPsKWHrS8jkFuZz6PjjZaAXqsPUxJZFBRQjrG2R0HUeejQOeuahNio0
XsFzLHF4sZG73kmlM2PjXTNChhACtmsMs4KdPf8VyDg8csjOTmXhQO+I/xgNfBZGj/QlTMT1UnRI
RCw0pfRHVpGQjKipsw+e8g/sZ2eAq9VJNikaMirehr+9dbRbMuYACOLSoLjufGtvhFP6nMnBewW9
/5GZyRnsHnQ78xq2dfmE2wDDwAo7q7XtFlt5jGKsILpVYWZuSaFdjSSEI4WWinWSGbPol4wtHPYB
H10VjX/o5kkxxeTWvfbnhHMdELGGWXs42Zu587dpwCNAYDpADm+OpnbQPoug3Sq/yXYM21v+5d7f
PLFp6Axc+YJrmKRg6fU/wpx6Z8KJ/xZqsh2pvQlX15Z3Vk+H21qDrRYwzxR4W4cp/aflmHvwA81v
GVUcSOrM3tAV4u2MGK4s/uV1Yvwj0t4fzNGJN9gZMBBL/2riIL60QRKd84IhcfbMSXLnc3pxLkEc
QqiNeBzTTqU/4fJ5dMKAi1NT2GFl4l9hom5w7qF4gZv8mh3hTC0orDBGAFQGAKydkx+YOijSI3pv
GP+SKKQXoh08kJm+OBasaQTIYMU4gz2/RvgnX1osKnxo59fCMv2Tl8dU+PaBsWJC3R1bxheALGmJ
GwsP7Akfzc13fxdm/vZEbo3cNRyltNlZyyxG+me0bkzQtjMjYBjvcc8ML09SwZkMqi6h2nRnQ88i
Wu5Ff3Ttmgej8cIbF+pm7WGD2o6yNy9ulnJZX9BZ5Ug1stl2z/2cxefaHf8y5vsMclhNcZdQcQrk
xvImGtBM8JgdDbCjC7Q8jyEqqE5d/MohR6zykzHpy7jsjSRd8pPIvRfqtu4th+UzNwEQxxPWGVo9
/5YlGPAcZbeJ9OLZa7cIzz+Ztsq1ycSE0qZ3WUS7rozhIOaDuY4LgwpgyhWXBQwsbVKvTe3/gtft
bdqyuAQFnoa5nfJd08iQZ42tOZHqSN0a5QyEqCBC7gdt4vme5XvURq+JLQfEU4pMeBGwPA83o5EG
ECoi1jKBOdzQjDJb3g81LyVWcW2fosnzdp5hKIzMmygOwd3E0GboA/dauMgkBfPNgsgqpf+MTfC5
0gxU5FTrXeWUcJot5uuQe7GhDm21tvT8meXMeFCu3gC0jweaqYetHQ6vvsYwlwS/GrCZJQ6OleHH
t9bCtULY54mAbbrpR6U/HDeO4DgPw1nztzZtNUBh4H1bmWbm/ch7/UeKls+Wh3KFp/tXBe596RbZ
xW0XrkmgrkMO1zDxqKD0k+bAwYhkY0fpGwHjdZIPF4poaB1pk56dd9gVXRoctMYSrTlx1Lg2B1Wc
ugg7oal4iqfli/xXeelrBuWMuWnTXfrh6jQGUbPJSjY1IvCPhqqD2fyUbVF/DUoZmzZI+5POdfOu
/Qh/pNjhyBo+cM082zYl7h1IlVti0udXqDLaF6kCiMfRdW1Pd2W39smzvwVwTNqYtZl1zOkxlTQ+
W0yWwLx71g7NasSnN12DBaNIGuzVAnmCy8B8noi7OyKJzyhx03pODfHg8ooWThLsYEPEfUiwbFp7
OUEcCaEzNYNt77p76H3uI6OgmNU+8BF9K+/BMLvfTF5zm8dBbr2c6hzFTc8hvAFtjftZOha/B9Sr
e9kPPakSXtnJse4m0DFC3nNxnQXzd1n/mWBAPAECYGBLuJVawXQThVd8Cuk+bhZT4BAyielhByhU
x7UXIL5xPthQYEBCJZUbEStxxHoIPS0m9Jmo1xiNhN4V4LFx0eHGCKBF+POTMQpUwWnAPNpnr0UQ
MKyYg0UGsf0ttsIcHa5yj2NdZxg2WD6xBXLKktuKyjOmO+HXPI1vHdvLTXeGc0n9YZ/mLFsky44t
VrhTmNgfqfJps8VsvWAWwlNs7gJMmIfBb0kxYXTD20K6NSvHxzj9cK3611APBHggMaqyo/Xd9Wfu
YSKFktb8ET4mmUAUFlZxkb0wwXEvpqJ6sxxwGvOiXLzFc+kU9bnps/CCz58VQSfDzpry9gY/nbuQ
TNVKCPOpknPByvwz89nnEtqxJTDBVYlhYsXUtqEJ8xqnYrw4VjJdKP1wtgNOkhXcj56WhxQ8BDTL
fGmgIMga4F+skYPzmA7XUm85/FDpbkvvMhqJd2H3svDKGTPnrPbAPGfa9y43Wu425+8v7JL8qUWe
wHt1LvpcbHEnMgf8YxVVeMsJj24tRZqvNFvnYhXcEZVdBlunp8XVsUrjbKqXzDTVKa1bWtxEG53o
SozdZDsWU39yLSfb81b9ZisOzpOegjOeIml7w9Fwdl4sKGcutAuVLoxWwDMR2pffzYlx5XjlctVD
Ga+swt33ZJiOnqU/So6fL6UfDs+sRHAf5IstKuPYBcm/zLP1kz+zbuftuNM1ueySuuahoI9w6sR/
XyruGkiWslnJoUvPqup/JHjxdomTAbYM/N+JKRh3Dcp31qVsWqQ9rs3pMOF7aPIOBT2BpM7naGOg
gTMFxPThVH963+eVoh5sbIF4YhtGfcwePoPHJAj3qipyHP8F/CIDzAt0S2gcXE9lbTO/jZdBCjjc
ZkRsrSPvedD+ERgNBcGCDpd6zkia4Vvag8d/xz/hbwqvV6eWM/jKfiSNhfdcGWedV/MldmBXGtye
137+l/wIWYVpOoqSogLO5sO6dcUxxAy95UhQrksHA1zS4FUI7WCtA3gGXftiaQoR6pwLDZB6wSJO
HHqOnLcsn4eVdNMAWujLTGJgPer6GhLZRSlT9ikss3I7TRJySeHZGDKzk181ydniqnjLgvUoXNJU
LoGutErtq19msBzbJ4YCO9gAXKSEi6KxPDKdyNJb+1sp3rouCm5prdWeBgdrXzfZFWgzycSSBt+o
fhsN3PGm5efbAfZIWGNx5lERVIliGuJamSAijzh1yWp4Qg+r3nOiPXJ8Byitn57IKCbbOKGnhnH1
nolkBP01nI50J794Dat20oGi8dzOJR+tfk4W6CadN797ryvW9oKFsjqZ377/ZLbZj6md9SGVB6+I
xLmGvkjgKrpUweTs8pnwd0Yjy1ywpvm8rHj7YMxCpl8wn3gF0YlOvU02yUnExcMaLNonYHtwOLLg
wb9z28SZf+JD8zGYMV4P6gk42gnzpG0TotauGOvvMEN/hkN3zLsOs0g4cVQhmS2rOD0QervkwKUw
VCCLpx7u/bKbPu3UeLhFnh1jZRGT1BB0aKpbjYNd7vui/RcyR6VGtf9NH6i9briEaG4KgMUVBlE3
eKJQ6jU2aEod8GzuA6vak7C+5y4D5sUKlwXqCHjE3Y44B92WGgN2wSXUjhJc8+6s2N1f4LRXt6jd
CFFbu6CdLiDPIqCdZOc54i/q0FYFf4yKeokpMbJdBv2zqokjp0ZnHgCcDxTnTs3EZyGKCEDJ1S3E
XnnsUwYKrf0bRBf9JxQxbCyB5X1YKrRwiR2iHIe6m3R7Bzzkuql6uRIm2ocx2s/9FHO16SCn93UA
sFhswEJgdTdLcn1FiA8kpdC8stKj03RfiYrvjpv8UVlnbrzIa8gNa4D9kUegFhhp/KSxpyM7c5f2
mhcME5wRoDMzWTSq1vglyfKX3XywGmm9xBzXYpuyiX4HG9sF9FQ3W9vKpxP0V9oJ03ucZ95Py0CS
hSOVMx9YLVdtZrXyuR7McdWOSBgT9vKVPCtYvk+TycXdMNx+azCzn2nWeMpR1we5JlkZkFvSIGi1
jW9Y25hgMAVPk6t4kFT8FPmZS7cUyLY+fUg7ErvK/+o57c39yR4SLJ+o1c8Q4otzngYvUyXoGZL2
sJmN7gJbgwktYWmcfsxrEQaiVM2v9vCwiqR/Gpx+O/DJPVG/+DdxPedUy+UgIpyzNnnKNGPYbcQQ
b5MKjzP3NO2KtMxejZRMnZl9pX0VHVlT9TqSMxHBFp0O0XbX+nS2KSZLlypySD0KhuZeVJMaPOgo
z15xmDAV9Y034gqwcGZr2LWi/U3P0gDSc+Q977k2quFP7s3FXtkUavuTybCuSZ4to3ueJFbBPu2Q
ZjS2GWzJdLoYpGNty0en+paRq2wxLE0J7pxln5t7LxdsCfywGSFJx9UTWSCmsV4Rb6zGWqZxi7lT
oKgr0W+FpD8dsDFqbx6MyHjCXjWxE96iZZXVVVxDJUh+RXoknkC7gTdxjMBMT7ee1dOi50cZGH1Q
+34Yv0Q0FE6ZA5wRowIp/v6rVaXFmLMnBr18CQzG3RmkISya7roKMMe4HhidMZb4QmqOe0FVvcR2
bt+70kT1MT8Z7xVbsNpHqyysSw0Rc1PZLYcGhvwbL6R1kjiW9VLRoLwZaBOCPm4ca5E0b+TJdrzF
AZV4ai0HnvFhuexMwYM0Y7FSRWg9274FeUOWCAET3tjJivTJEl14dprwFUgwYyvdHlODvSMyJnXM
XGAniCQAslOC9gClfJsqP78Q8m0o9UuaFwT5h0BzRy1/BJatSBISgHaxyGHRZaxGyHHdCcU8xTI5
TgJQ3CJY/FN17p1Jdnev/JKXKmdOYqU4Fr3X3nFZigC/ZQuuj4Yyo4/CE+Ucnxhd97DJCLyD9HA7
IGOZ1akdxY32U0TnxROprH8OSglzcCKSEdlEu+ffRARzWonUeRmF16OlghiPqngN7CJ/MkKp13GD
K9PugWSpkY8HNstVRwnFs4s2v2HUyQ0w0CcszfTIe2uhdb21Z5kfOzR6IN0kV7PsCFPm99gAAsHS
RqJFs88nqaE2KoCD2NXduB3ZT9exx7LSWI8qejiR5++aaI6vnRdTamXOYluY+tCLuN7XRAvqxnSJ
3Tdqow0lL/TfsPAWlAsIAuan3KsPY8PkfChHwHwSxEVVdUfbNN9m7uub2Rw00FkOXNPQu3ub5Dir
NH+fGtZxlwVoxZGygIM5cJRZWs7RUG17rdYJXOn3xEhfRwfsC0eQCIwWVuyS9sUDZ55+rT3H3g2C
E5y17MPAZPWSQDBxhp6EVd3QSwsiV+NzpIvyaXEt7fh3I2F1TPQY2AabsSutUz1TbxyUSQ/vNfkc
tcOONOekv1kHxyBg1TLFDp/cuh+kta0LAlVlSD1rIuw38lZryQRyF2HCvJpujC/Tw8XAnX7lhJk4
q+kc6Wk68CJf5yF547B+Z3j4JgqO9WoMWODo83Ehyq/9MEm4eUPcNw133kA0DPjUepgdqryLboIm
h9HHVVq7v1yuYZOpjjPUPysGajtk2Bki16BieFLe1nUGbuOl/f59Fi5Kfu+A6tMF0cnpVEfoBS1t
hm0PxWpRxHHf5R8j8b0C9Xzt6S3FJOYBgn4DCRCTt4uOrWqHWjPHefzGl9zcijKpT6RATmqQ/DOh
FNd8iPchCcfl94Cm9tdvJ1Ce2r7Ax4blVtK0klIo0lTHLobPPDBQ5IIEKgyU/Caa5/ld51hPcO8R
dfWobErLgOilFc+nWASMGMg9+WLYcHlKnoOhf00q9vepNT9qqjo4AuferXHe5onjrGhhPMWpX/BY
xI+JHWSJBIuTFPShxpZ7IIbE5ZQIlIOK/2rkHN1i6slWQ8KkCL3EWQle9jdnADXMmn5KBMsslKoe
oBAEG0rx8i3WlukIdPDs+54FmtzoGB8UBx7TK4SC9gcFV5RAqoWpE0y/YWt6ux67HUGZ/jWwVHLs
w8m/EumhykxJ6jbp/wC6aO9pErS2Y+P7VDfATlG8IH1cBOekpC1XxS2qOYzvxBCnAbLR3moV3kEj
/qWaL2mov81Mla6o3b1LS/CK+NGZy11y6CAfrOAfzee2SMnxIMs/myjME0rBuRdpuJqZhCdF6fzw
aSPkhFnLJMHmisepbIJDUbQQ/pbWiR56FYdL780kI8T4P/jAZRpitSVX6DYnCaHgR0VcLa3TU2sP
9d800ZdwrveAmvRzT4STZsT5lzs7t6x0XZD+sKW63KYYhJy8pViHja79Nxuiu+m+eIMQKCbXvStE
7W70CMrCjtx83xIHTBfGnAZXt/zrDrX/3tPijNt2hNIjWGskAPFr3nAGQw5QDwkZEc2JLrwCmiEc
6nr0LSKjUXOJ7aDeAbyouYPQ5gpTcNFMoQp0lcRJBAAJUgFtfjPeagKkLn18Y/Hm1vGOq/s79Ymc
AOw85pzXGk8Mvc5+lv1GU9QvfcBfoqXei9huhpDxapAkf5mJffgYI94ZLFoHN2N+Xc01ud8s7g6N
Gvt7gVSea7YUdFt1LzBr7QbmlBb7R1W3JpcR5AIthn4bmYp7JkLAaS7zhm6afkKkqQKi6FXZnb6/
xJ2L4vb9xxo/2SmQotmVGhGrr2abvpHCxu1cImPiwzW6xQPbero5fX9fMzY9EIfZOQ0F62Vtxltd
cyP//m92/gRXY/mvTxEm+K4GD0cmFdMGhvHvP5Erwh36/f3g9jk9Dcv/9N9PZUNrjoix8md2bGBq
44sbJdFhJFQ+Cts7JR3SEnvvUQS9d5KJJmYYj/FaYrU+2XQxEiAaJJ+75fvvPzXSFvvOZWbcjsMJ
uWs8ff/p+wvQzmzpFbJIDfkCyBskOhTQYyvN6INGoOqWYkEA79+5D0ESf5fGWBEc+q5JT2LDh5rc
0fqB+ZW+uvKBLuoSzH5QYBJfDb9Ztu3Uf9hakGGmLUHi1dr7pQweXg3EJGodmP99fGlHqDAZRYcB
0dVHHjBeaKX3s0roOOupmHmYrs2oRaSoJMu3rQj++Sh/T22qyzffxspU/RyJ7DxchMkLAXgWy+Xb
EnltJ5OIAgnTtx9oOrQSZeOxG4fy7CRR95FlH9+aZKGpCbMqYjbfiqWc45A4UWyt6mac/3sBosz5
FygUSMC+2cXxOUB3+u8Uu+mD/cy6zRU5mILckFSOfhaZ4EDSI18mbZk9XPA32zZ16wPHMY+82UjX
eUxJah469IuLEEgNWbuPbHj7frXTnJj67BOM+f7WIaBEtelg7skMpGajH0jSf+yiHp90YdbvzULN
WgRTY4SXBJAs3II/69eBxw0lZ8JGfgQc/UTx85GEQfYpZAzsDofaQC3NM0fHX6HS0bWjMXUlJyi4
OsBm6i4hT7H0JvpemT7VrQxoQ8G3t/zcRgQY3JGhFErBRlAn9Tk7I6G5pOzO39+mSJnm7HzA8mq3
FQmbNQAHf6Ubw/8kkAMhpM/cE/NJ8Vkw4+GnaWdj8tHxvvNJVwz09Ix6KI6IUMmNUCHZYaxZX9z9
T3ObQlBM0q8+sIB0mNRexD0oiZHE+Vol/Zksl/mqnGy6qRY6lZf1wWc+c3G1DIoVCVAGn2T/q06Y
Dy8ph3M6+JSaijr8NPAprNsqdS4uaMM1NgKbo099yNMGj1sRrMJZ2cfEH9zDmMf9FokjBMIvWXdU
Q2FD6B7bGTZT7HvNsy2Kn/YSjh0Cn5uOTH8E2gOcG1bxj5QyDFTh9JOK8QMhyWdOTdMW3wzveqLT
rxRJfK1KxHAxInHG/RkYXLEOiMlCh/GecJwCUJDkK8KpOiA0IK708BJq/bczMgpsa8o8Zvg2mKci
74Z4TahtaE+RrpzPtgyQiTImJpnj2p9WG/zu64lMM7/jPfO6e6wG4x0qFr2DGac9C2nUtgvMBE4e
Ai9ITS7UmJIZU2/5xLx2DFRvMjQY2EYmSCQ8VvkE6znffr/W8QyPfyb9Q2qUl57yY9k3xb0bqifO
0vIS9GaIiOuKt4gOY8k0ETJT6B1bjwfXx2pMJ3z4RUyiW0/puGBfQyTYNr4H1cjA012ep7YYbkRW
qjuRoXeiCNNXQqUxazervz9ozKlGb3yym627mXBRkYIcYiVg9L/8vG0NuCD22F3MOi5pHxL//Tyx
E3MvZ/CdDotCnnft55ym37MeH+bHBxam8uJSRkoZJv8yS3Jkz0STXCzh+B/I2piLsHPT/PZojHtq
dtHWYB0/OLXsvwY8hp6k/iAIS+Q2Eb72fk5CdqIHblCR92WbHSjxiWczNdvmHpnBx/fPe9sQnCqs
6pQ4snqUJMJivIBf9CtTlcCIJhaN2sbzpEGDlRS9MsTb6VIdU7eJ3xW69dktqM5Ol/8TwwDGiV3j
nam6uWaOru52FF19+PrruHXNs625/gxBrA9EJcevmiS44WyJzEfvXemKg4EcSv4smb+cOn/mGakw
GrlASxrnnk76z8xt2+bYPYmaqUYS5asg4MKu5vvUAWdiLkBpxjQ0nxiWFYBJHGisP87aULRaNJ58
7x4S4j+9Mm6B1x7hmNoZyrd43FxyF1CbTbWXjnqtC8bIPtI8o6upvlcwRs1bks2vlodDn1o5vanM
tj8FHsuVld1aIwbz5mTqJe9Z6IPEfskli7Yeuz8Qh92vHM3M6XjvjA5FeqwoyBuFmohRcz9ISUmy
gu/MFgdBp6M7QksPLA/kjlrePL2MjdUcdjcvjb0XUmJfHWiqvbnspU7DZ9wRizsHEge7XvCVGf/i
vi4+Szb8ozLpc/r+sZmoZ8re1SuokwA2TgXPv/6JyJp+RVPRrJ2R2WKcaf+94Nezmzn5CilBhMYS
buNgJBGlQxSj+CAKBSOegQ7Lhj8fMzVZGwsq1yeOb5Icy2tv25gzrCUG1bJtjoKLeR0LIDWx8Tmi
7h2ifjK28FMi8vXqM8kQ+mbljc+Jk/yZy/4JIZthNaYWWGtAIoj5wW5pKIun4NDehSa0LigCa8I/
9VcbExGfcwaApRjrL8OYXkvLbe/9MCSnyIMtw03mgNOYw4nNpy4BHeUE8mAaVvU1uERujAt8G+T4
thUEj+rXtoMTN9XeIbES4uZdOH9NKnqKnLx97ZXU15YZ/Dps9fyFfAHdkEbsa0985dWBsvr99+ul
WSsdkg2LGYUkCLAtOWnWv09q2bCBwEEgX1ZMdPuMdoX+EJjmJzHwdh0x1NKpdbZ9JzjUFZ/fMAwo
Cj+VDhJQ6vAkq7abN85I90jjOj8rImNAgJcxJk8ORTtCq/qjHT60D86gZj56wjg38py7/VeocHNy
xAJJ87OJXWwDZiGWOM9bp0vuRxmVlxK+ARKh/UVxLadsyB/ff3PS7mtctFCog7dSm7+yCnDLhDe9
TqXejUZ+5jaAGSCd/kxZspl9L79ozazboPrTSopzbUcY/of64bjluEuyrt+mVEasPOQwjmsQK7XT
fgXTjJyQCf8AIuF3muJWiAvrlTk6T3LXZ2fpsjWIbK0Y2W9GaJeMdb3DOBl6G7OXubPFvzwjmpHy
OBdtLw/YyZxtA+UMRYljuF8wIk1CrsthVxPLwvyzTuGirjlKVatGErwwgoCoGNt4T5pQaV7coA6D
MyhW581z5tP3E+Xn5LGCIPrV6BAPbZnvy6jKjkYnZjTorYV3muTDbXbp9ySbIcFhR29uCncrTYI1
20iK6u345zRv35uq6+9BsYxrLW7p5mhZX3S20TVf8RkLqS9ycc0uiKyBy/HB6rwPT+FFZAjPiYWK
8FHKo+B0i68h9g4Fv9GwTA+EnehtOvn3aaJtRw74GFEauPWl3XaQ47hyo/wcC58JMByIsScAjVYd
9GN+gfn7wbO+x9f2INb5AFkx47/ChBVWc3eLwKysesXJp5QjVEOm/ZVJY2na5EjwE0s00573qDbo
/jD+ccSDTBTQBW0FqO6DC0yU9BvoirZ7d5Jm0wWx+dqLmmfTZICg8mhdEE4FLOPI/WSa+T5rzW6L
MYcduG/33KAHpoOmeSwnoK0dJ2Ou2kTxxZABwsmjH1zkbkTp6OfwxolQRnMTuVsecwvz7vIaB11a
fMki/ZUQFyD7Xpww/VxFT6iDp/pE+/avxs9xRrjBBgGSfBfAaliAHh785f8uLrIkHxrpRb9jZpja
71ZvcPQ23FMcLeWogRLXgZ73LQnsHFQvl1lHue8+73m0SBlhNz6aIaq3kZPx7wBd/kh8WNi8VTln
30MiqABNB/0AI46vuYIAF5NX5IFdhiy1kWt8m4AkOlYjd0kojE/JzGMgqKlAdKsMtlSWRZs57g/h
WmRwltD2xOI5e0bG9AoKQme9M6B3dnEHDRT1yPsKDHAagf+SaSN7xkxWXROPE3lmVuGP3rI+4jyv
aKXg5mKyjG8hJZTLYnygNV6zBATjpvKaT2mZHTuZU1xt3h8jw3SYzGhjruKoRACYbhCDMu4urMk0
sBgFXfnP7Q0uJnYhD0WmJXlh+gBtkeebSlF7qU3OhajAN97rC4MjeKPuTBjqRh24j/khoD0n6YPd
bFQkiv/H3nksR65kW/ZX2nrcKINDOTDoSWjNoEo1gZG8mdCAQ4uv7wWw3qtb2WX3Ws97EkYymSQj
AnA/fs7eawPXvRHI8ysDpnzSGofw8C55VLzIBOvl11KwFsm+Ns9uWVhnmO81dPTuVII5/uFlbryt
9DE6iSipj2xR+abJue5VWBJkOpT3rJuT1+wrTZiO2F9RPc8+f5Zupw/VzehInR4BUB0qa47v8wzS
5pCyYYCod3r8kuUIXZ3wrDwJr8n+QQ9khMHBbwnam+8DpvXple/9KSIT6EuT9h2XZoVJtiiMazGb
zCT/4yqIBFv3gfbh+eEmzY1xz/U3rijGiFQP42ir8wPQ5j/D2jv4YRZdRhPjHfEoeVGxedYhOA5f
5VuqwGrVum13jK32FyPXHs6HdAAU1Ex9i4NHFb/uwTyswpbYj9IXrFn6B1vEWrMZo6U1SmLCCied
2pY4OhLjCGalZ56+4RhtHtAbwjHu9JdZkBbNtQR54+jeU4xjnC8n38p/TETl5ZL5f+awJYwdUK8h
rE9K91icDbpPsJG0gj6nVXEQazsWKNCiDrkhJ5pTvA6e9kfMUX3H1B6cRYuYcsi9dVXmwDRI7XwD
UHVgtA0ZGwgw6Lc8oV5o0wO7yEkQywP2zIfYrz2B2e5ulVu3hDKHxGVwcbEnPTllLa5lFxgoy/io
t3zQWZsOWzKOamg3k4YL08wjm+k62zxjcyYxTn7oxOBvBJIlOn8abvyQQF43RAmDpbQ4aFHztU4J
AJUGf1DEJLmwyJ7URP1Crk2zibTmkaK/3vU03fDUwIhtUeHWUf9mTP0sizhpSWDCAht/Fv5mZKr8
XfgAdmnWhEwZiDjh93HZYoPgZFyKnhUsLjZaSpNYMDO9lvgVMRMj01Sgr67Eg+d70+7yLQha5GsU
6hoDlz3+RiTFffK0PDsPreC8QJp515+1ZAB+6TCjMaXeQDcu0a+k4kl5CaxNFeBsnpda2nfAgKs1
GVTd2e1yLmqXxsLyK3BCPTamuXY1rbkn0+jcR6V/VE5cfDcJ3qCxtHI9Mz4OaU8ABWVpgf+aQ55G
UTkfzA3A2avl3P2vI2KCOuysx6SOUqZkpTrCTYm2Xkzx3xZ1v5Ew6L4PZTKH7yn7VlUzGThAqTZf
VrpAINlnVNi66NP9YKjgux1oZ5hf03PP8BRnjZ/v8wir9FJYQTw/ZBoS89a2UX8I6DAh0LjAPXFf
+1c7vY85XvZh8MUmJnpQy8506uTW65wLVT7q6qbYYIgTB6vJi72q5KVh+TwPLp/wZx279iPKmXKw
ararILS4Rk0NNxLCSdjvLQKRQi7OUjQtqc6TaloSocCMFC1f12RGlntXtYwqTkE+ckEI2j1FiOzV
D8sbSci/oPQxD1f0IbRAPE1db+Gz+OnTfDiQS7QbR+KwGwO2dUsmhp0w1Aq8CshWR4OYfSmqyMOE
HrBuK5Swnl/8SloOjjQpViMCpX0YavmeoRou5qBfV1AK3VmWldMS6Bpeqs5z0WmafEqLi3cccTC0
7WxrDekEp3A7uaa1S/Lku5NEmI4Yy60asseo2pzHspfBGjjWdxzl2slHxFNlz1NMnqnNUItOFi+Z
ptAH2Q5rXjPwg2KKOhnK+lBpaYVyi3ZI7mD0TDTR7CJe5AMghViM3AS43ICBVEjndekw6mK7dfBG
bQDl8jekKHzYpUxk0JN7qQCzMAwpCPqROcesqTjmzbgvmohVIHYhrflPg7I2Qwv6pk1778xu8Arv
GnuNGClmc5Ji7IgjKailbUCX6rsJhiwvWayNdETBAWZ6Dcpn49oPWp8M27gM1E5pAzYV5xsyjqeh
ILYzgbphG32yCY9B4iAEYQA+JSEjJaO9TvMkSM+I0gxcpRAMN+v4h9v44FByK5+PskhjDVRR8Twx
Q5IXUmesU2J8Vj869I04AA3mraF6xd3Smx2tc/fUe/ZbB3KO4lUeGPpPvXy2giXFmlNuYRazwdRe
eao+DFl875LpEYfbFwrvjQ422G6KH5aFjbkI/Gs3JseqvdJZ2pYEo7gCDqWVcrYZkg+skBA+ogBi
RrZ320bblUYsaNzhj8+4c3XwoB5yzJWRpnhEy7tfvZNWkO9bfaAlaZsnt2gOaOeyrTnY464OGU54
nKd7H6EmyTieDpvYLqtdn2KX65oPN0d7mA/mG1rwPwZ2X2XG6JSwQzJFuefxGSx/cQzj5quJFH/P
WwgPk/0aPTNpXVl51uKpQ9flIYppaMTVTjOcSo7Z3BhQgEU2jpc8H46R4NUiU9I8hgNd6xi7HARP
3dwgUCPnzKBc5zkMK9XIre225wLO7WSK6hrnEVp+DVOCSImET7unTDBuIn9sraIIyDNtzJXqvW1n
hvOfpW/TskNKOEGsgtNil97cv5DfBit9tybngrGZlpz2jQqy7QoDjsX4xkJZrxo0ThuICsOK2ek3
C2kj0qlgC3Bu4mIuIrZLcy17moU6dhzmPQXhWdPeqK29IfsCETQXE6w9Csx62AT9SG/cIRpVr3FJ
o64l72tS/q4yyFEly+hkwvNkuUTMzPqKBp2/3lEKiej8JgfoxCsOE63joAZ3puNAHiBBaY/EmbM+
xL8yG1g+SsgTwuMvZiR8mnKMYgJ29fY7voFqXY7vfaQB5E5qLlEyBRLb2NZN8KuJcjrd4SjXwJMo
8dzwJfMDxJ2oYXZOkTcrlOEj4qzpUUXJS9/nO2JFiUSqaR93JrIwGoPaWm+0kuJ3Dzj2WXlDtLNo
sG6KBivYRBkXX4NO0GDDszk46alLiQvr3ebCWQzMqKvT1kN4tokaKE9+KVlDDWTwPq5Fb3R1hsE2
rPeCfcumXSy07i7pEezrsvxZSa1aJwFIGuKUGqUjGa2YW8RUsZPjIdptrgBENgR1MVBw8lXuWB8E
dFWruPrJTBOckwCF5A7lF8+396ZjrqlAX1w9f6sl4SaW+Q7SrNUvDgVBaaKHtAZ7Z+s6VSvcwo1e
k13WhEejQh8fqQ+J9gRxKa5Uf8Ti4GtHr9QfCw94SMCA3aLilJn5WoGRYQh+Vu74kuAQsLmKuILZ
U7oMiHBcZx6DIz2G45WBLrTGL4Dc3DT+pmwqQ9ELMG0RQny3ecv6uuC0mitkDtZPWwshn9orJXRt
Z9BFWIPhP5fmdAymkOBm0vScChUXG7taQ2J0pz/SwH5Oh/EP3JPVKs2ZWKG1xmYKv57W/geh6vnq
oKRLaQqBgFmlc2sBb7p5GvIiYi4poQ2tUNyPMX1ROl8UAyTmsXiEGN8n5oLT+2ja31OvfUtA3ll+
8FPrMn6SQH8cmTyV7tUe8Eqg4zA34I2xOE8/TIdl35qHm/AnmPkUe4th+8VzJCFAiGUbrVYA9otg
qwfvqEVKAAM4auFuWSu7DX8AdWMziwVXN9Pa1mgxtk7Zhm5IvTN7F77AF9pP68jyFJpgHKci9LgM
y3qvG228n5zspAwHipr0nkiKWGdEBa5b6Eu2qOzNOPkPgT33XF3vSc9oP7tM3tkle7NcN0hosruR
YF3vnJnMtCO78BR27gcTpgfl5vWVlt14TDNx5qZDMk8T3lZ/8B1w52DQh8ZuqrFBKTeGYE6FyUr3
PhTGcKjB13WG064i7koOtpp/CZOtGyB4H90g21gJOCbXpWVQ9NolTjE8ZYiImbbk5LZueIXwoGkk
yGGkyTR3PJgOyQQxFOMmyD+SxEw3j6FL7OL/z/nNGwTBL6MisfejQBdejU8/g6jI/5zbK6T8q6Tf
W1H1b+P/9R8+o35N8Q/dcU3H9YSQAHqd/476tf4hDRtbsO6ZhknHWZDBy0l2jvOV4h+C/6B7rm4Y
lqN7/Kf6M+nXlnN0sCulhd0bSLXh/r8k/Zqm+29Bv45nG5bBuEOYlu46kizifw/6rcU4DqjWQYlA
7XVmeA2HAaIX9CLeBLP6TbM6OvZhv0Ln36G37B7L3O2BJzDaRE7AML9BXtGRpPpYJBnBVcw52zn6
vbVyeunFtOs7a7wCNDBm63oXlorEF3z+DilcgRcbhFaUBa7r/GdZxskxKVuiDtrue9NZWgTeDqWW
jtsECShZim4lsqM0LGunkrF7qCr7KeJV33x+sxkDvLBDo34w/KlHMAjcevRA1VlltvdtHwWQPHQV
fnaVYJvxByTftWOdMI7yqxwVsaI2sDZMMFqHxJ4uZpodhOVXR9F0nBtoN3NHBuohb6zs0XrEOlqa
Ab2DPuuLb0ohciK7xdzQn2elEgH1nRGY/hPBab84Z2YfKJXXc3kuUfCMZCe+qlikO5MOGFlYTbLS
4q5+TKLMOOQDO3sW4Pnw3Iueu/4FHygzkDh6lvmQbJFehmNY3EYbil7Ys1mgj0enFRGom+vZoyzR
T4ixOLSFdgZ2qL4rWIbrzHJ3mGIASIBQ3nReRgEs6AxlFlmr3XxcDQ1t22pecg1qeKJBo8Ir7k+a
3VBNC0IQt4XjQMiLQLkKgd5L4kK6pvzecTZAHghwzBlvo9IpJzoMemYY9+XBDFDGs6bd/vWlkEJ4
5XZmcmia0Pz8NjceZm4elUXsODZMke5n4CTD1S0tUtgG+Dqc5KCOUEhJdDQ7SAzjt7bBb15wxLbt
qT5onJ/4ESOkMaw1ImK7i9q0PVoESs8vREh68zEUTHTRB2QvTVPYj9FVps1wp68w3A1uzYM1FtAp
gvlIounBrS8ZxCMCrR5d0yAsqMJDM6SMZbwBbqNRT9a6dPR5bJJ4J/Ir2KcE7D+aHeDBYTy6Zt+B
ECE0t+oT8UIux31QqXMAfhMfyr4qGTJGP2U2DFd96XgO/lbkjXnyc0+/ROigd7XMgnM9SJJjbfdm
DjUXgT8Bbyqc+tBZWMHxOp8n6wfMsfzuj0aGL218IxrHxboVMissOp+XiQdzrJIDU6+7sPtHvUcd
0tKDWmsxgV95lCJ9zMAAwhSrSUsIjeBdi4fXyRyjdw8eK0va+N2V/VXL6RAFwBJXy29bfu/yYOg8
2akI9o1wp24F0lE7dkV8NMfWuqlIZZhjHevmp6pY4Qosv4PtrTd6UGKE7rTgJI3AeijmiWjyWmLK
uCIpAx0ijSk/m4a2b4iG+iaNlkKpw3JtAdJtBx98YErpTUqWh30nH7eEe50CY1CX2gPDRf4W8XKO
tqeZn77Oz4gzb0c4X/CmB0n0XsUdtmbVn3hl3/vQdXZqpu9glQaVYXvePhN1ftcno90RYAnOsScm
xxria8ao60IdZWy4acPT6BR+tW3MlFbfzBEyM1enWUs3Z4U8pd6Rn6tfZKIkAdCCN84KvyYO1LEg
oeYZVfbC+Iv46sEOd6OdhlvK3PEEOM4/FCjqcCd37THzYgnFgBQVmcsBET81Mym55rQeBSwQYemE
bZmB4mDTqfGs7PeIGyZJlNrpgUF4+gCyosrI6zMnf0cab/8l9rqBFuxTRreFw1ssr3CKoTPMH8nO
o9dqxSfB2E/UZbK1YkTeseE8DVk1Pnd5S6Myq+pDyYnt/KfN9P4ZOv8/8ja7F1HekC5vOL9vUaaw
2EJNR3iC3Yod79+y6GHwyjAppb1V893ZywkNysyPGcP6PNB58cufU/REO836ZVskdirzMYwVJDOF
2yc2+4vtDnfTPAp71J4s27Sfx9o8OGXSP8SOHE6NQ2lLoM+lSpOek3BJ+HZA1NZfPw2XmkF9Prvj
H//7fzL0crgOdZMlzrM9l639358Go628EsoId4bVFohhAJOtKyukQ1NiJZRoV1xXT85wOVMu9czu
rhLfVhfuPQKJdh786NOyGRotqnM9Nb0XD05gXybqSQyl9xL78pujdP+6/BtIuZufjPtUF0cvmpof
MEtIFkNReuYsnHAoBzgQYx361krtwGBv2hZTRbD3fJH3Q5SufQaylPlp/RBrNczJmgbPkJQwijCa
O89YBi/u2MGdsJL2yLmQbRBATHhLRlpdRt1q+4UzNeqYqzB6PxIc2p4/d9rBIveSuM7OYG7Fdo8u
CueYTHCxCdietiJXVESEbsVxjztaf7FgJvSYNkVv4RNwi0swr3E2UFv/3gRweAzCnSybpCAbyfT3
9qzb813B5vOaPWsFpgsNGcR9tNn0Ys5/zB/tZyFC8nMt8nsSPfj11++2mOumP7/bnGCE9HQqEWnr
nq3/dtHimsPfG6HcWfZeW5LDVrV6cevUjDFNc/9L03Mc9nklHiYdqkuJhuwQQFxiTge8tskif1U1
dLEt3SgPrlbax7YuxVV4ebd1zcNf/72G/R/+XoYkwsIHhSHy97+Xo2zQT0PeEPmqDMJiBudBAIUa
DO22fIJmyHmoxkYdqzz76TJo3uq1y/s0z080r5C3FigGXpHkOEF6QYLFg6ub6QmdNq1cx3i14Tes
0MMT4xLlzo7YoPgcY8le/81TEf/hqXiG7lJw20g4Pepq9fH2FOUBq4v4X55vKjJbHJCHAF5k2GJ+
m5Oazc6gDQxtMFIn3++6d4D6apUIvX8NRFevZyrsR+seU9lm7xN70aZtCaGPE2+G4XrOrSY8/aY5
MA5LP/mbP5rC/7e/2qbct6VBt47y1bGc3wpxl6llbnud3MQRPg1zXnujEtqgHDgmh45dXoNqR8Jq
3M/6ue9OntiHbLYGOASk11HEjmsY/q1z23TDhDTeIFwEFeIXiAz6GleCNjT2sVMk6XZRXq0Mz/8p
O8tEuEVy5rOwsHKzhInnoIjkXo2tyYCseNCNwrtnxAqzRxn3PhywstDWKiv5YyiR0xdRowiqw6qc
CxyPeLCyVTO09QOTaQbLJkniYn7zRRCedW3Cjj+fAubPsPx4d4M2WNgl2FygfoFZfYo7z7wvD0LJ
P+K8K3ZsdcyABaCepXwzw/7eeq5LR4hgxxaB33Ew42mzPP3lFVkeMOI8ZFEYbF00JIyDk+lH63xD
kanOwikxaMyvMLpIedUKB3BQ5Z459X/DbM6uodJqX2SpzSwRtf6U/EiK8M6LrT8tDxkdRDAHmb3H
jyye/Dpa620VkTQzPrqeZzAGaW2NJiD5e11M0p9KoX+xHKLRh29CTxoIcGF6KyvTx1OS2y8Azopn
z03Vs2nBHa+8NDgvXxM1ZNwmDKfV8q8tp41VRGYh08X4C3OUCg0uAbonXcUaQ9GUUwpjM2YiQvse
BHR1/1Xtfx5VRChg6WUKKxwaDyOpyocJTM/dmdSJi+tm8q7euzJqH8zCuxFd0b3InCXSw9eDCg8y
/VRqn4Wy2WQ6bObYmR5KBjab3rSje9uZ+YFB80OvaMK33fTIsLV+CHvCXHPPG+6sAv1WjUUDdo9+
WIiI6u7NdKrlIfHFidCw6GKPGOTtOBkOyZDVjyVpuFChAXLO1w9qOsxrtlsclosLkuhbpWnXPs7o
4wiGNrIpoC66xituVgN8DcZWtHUtre+Ak4kDF7ku3OyuiS98e/3YSJeQDU52OOVj5+zMvDkK1n9+
tHytkR2hSJH4+vmPtXkaKovJheE78zEBSG3ctEcNGtEqmoT1lNofPYD7Fx2b7Qm46AekX/8wefGq
zLhrlfPu+jg+gGoGD6EznxpJxuhOdoDqcKpRhdge4J2xZqBMOHW3azJBolwfJRvlJ8W+spzweTS/
qpz6uvwCLlhel7cudoPnOA4J70l85w8k/6kFpMe3/5D04Y84Pt4XAh9eHHdnI448ZZgA+ZkoCWm8
h28KGtpqCR5q8yrYSr3/2U7IPwjqxWnc5i8Q47ZuSJEVpcV9qSCowDo8UnKCUN0x6IMXe/OD8eQ5
vXXiFMeX5q9bFlTinNzSc+OgI24muEYjZqzernHlDgMH+wD4uLIR/BPXlb30pRqPemXH60Lr8+Nn
DU0U8LhecJ1j1wa7TsDQTmvbflEAWFNfG+5tU+H0tYP6MTS8FuF299jNJzdTEr8sfC9iTYevlIjZ
IGFq9dPyUY4O8mTk3MoEIUC8bpymg1U+ozcRghj7qqqSLdLuYcuKiB2/ytLglZbdoyo+TLq/58Br
//lgKINuc1PSlf4vtCjqeWGM/bwGVI9MMKOLLmtyQxIQkCrDjJo8kAxfHVBlc0shPwmZNPst5uom
2wwNtDPdLh7NqfcfcwtfqMh7etwzU7uaIdqNYgPj/1SRblz8qJ/OblqWIKC7YsMtpNZjFo2smpVx
STTnGE9SvwRazaVKuXRwY/tpOZVMsuPI5dYlE4tsYkTWO8f5T/MzTO4kcoYP/3oIbZu5IsSb3fK1
Dsd1mBUXczDrg8NYY1vMmy54HQSNQR0/wFWFNuUMx66U6jY6A4Nupx2uiBrNWb+bRskJY0F58ijA
90Yi/LvtvsfR96Cnh1qUU/vl8yNHrKIxgbhnT/52LPFSe1VTH7GxTOtkCmrM9TzggNwrA5p+Wuco
3zE4Oibk9GnqqTxVqpnH5cBvT6l5AH7v3G2bV8kswmcvnKo9h91wnXc50O3JBUrn8a6kjkzu0oFQ
YISZdbMAR1pTFOx6I8V0zYK71RoCPXXUoTE9rye47vooMm4dZMtQJ9bLcd1Rnk9wJAf3YgTITi7Q
JDZ937Nrwxm8ZZF58FifzrXLtKGW9ngr2nDalEizZUGGQcFxaCdtCaIz4qwHZAKmJTr7YjWpnM7Z
6MnXEvjyBUMA/ZseP1/dKm9XVBW1Wz0GmzCy+10+YAFcrv7M7BFg91YC9DIwT00u9s1UWY8D+Y/4
NSpAOHHVnayifylnjKiRp93583X0WgbdcTiKfa46a5u1rrjjd073tAnCw6irxwBY0gW71FX6wYs1
X77LQ8Y1OwZ1d0EV4j92XQvQH3j+rvL6bRiDi/xsHNjtwI/577NoX2J/niBpraUzPMjSIo/Aa6gw
MkEuYVu8w6Hs7ZWjY0bP7DENNyArSAIyuBRXlZQO5gu3QxpMDUwgMp0ywUB5B2KoX8Ei48RQBPZF
04I9K6l7XiKuVVv+Ct8sUWr/bAm1gfDZfDlSREo894lVnJyGafFC8TODEsVQlBOIkEPxHSt7XSRe
dZA5IuxMeYAvMj9GlpEw8wV03PUMpkyMQ/ODRK2ZVrF1RA2Vf4LELQHb1Ld0+9ImWCeiAF98L9kW
gWdJoTuH2EtyUqCqb8gAmicnC51zNuFSKnq8Cn9dV8vf62rp2FIXuiT8jEaxpdOU/nNdndiDgqkE
pSHxRro6qJ/0h3jI8lU8OPqu7oKCRup/PfiNsTEK/02J3r/YnSVfBLDnqtoYMfyWWH6zeOdWArMK
4d3NiC9Xf8V92+Gy1upzb1EcLSfOLkY/qhlefmDiMtI1dmPwzAytHJABN3Dv0WmsKv/shN41mcRw
mFzInfPRX81tzlLgvc45Axswpd01ZHG58RG+kBSXyKMBJCXUkoOlB8UD9ChUI4QE7OEF0xg2qmkH
e5uyNWqNUwVAe/4kbl1vDY0OSURWXYM08S7LXdSjy4d0njob2cv40mQIYpaucuEKa6frAs6AYXxg
vMrnTGHQATMLYWXWWXL76/dJLA2RP589bd1heKBz+JmnC9KbGyp/OgDJ1jRJ/yVNNfO6HyjSmccZ
e8OiC6VqeubzFoT+Nn6YICPJpMlWUgbZzg2j+hKWbs5geoKtS5nljA5zqBLW61JmLZ9ORADhxh0Z
rM0vMM2ghDikISVuyL4vFYjn5DfLmNUXvuNvotBB5FgU3yisLQyKJnoc7jxQkA3iuGa6u8zIoAKX
LZFwlJ6ujqIHkG78hebsurNyWDV+zfdGUX1OQEMwR1bWPgJ55rj4Z0YDUsjnS51lYbpd6jmXKjKO
ipG32RyQx+jhs97KNXhA9Dz0qJ4jlyg0O0lQuVi4fXFLZB+YZ/d+p9qvqfkGUzi7MmyILwUSho0T
v0dztz1nErk1XIfgw3lU0nrT01AFpM5k1qVXmK8s1PkumUPLjrM8aG2ALmDu/tFNyZ32tfdgfy19
0TQvmh19q9kFjBV4sm2L7GY2G5rUFslRZUOMQIXrEJaNoucFDGM5SFtykEekc926gWFeFX1183yP
pkcx/conDeKgRFxXzu9z3DKh7ahcKC7C56DMr24awWPr2vyai2Lap+2TwbjpMBGjvK3wFWyAXWUb
msPavSxCfUcipEEsgjSObeCGx0JjDf6bC1aYv599dRYrXYeiBohUmvpvrTF90qE1jyCYlJbb17aE
zec3dPdI8i6+pq6H/5oxkWupfw6FQicFjWNMwxVuEXSZufxaHqY6NM5ATY1ZDzsevLH60lbcjmlG
AWY5ufWKrntsfg5Rzjm6q1F+GEYA/2nGZfuu71BEpXDFJ9eTZw8P06obUk5KKnH9s8Djg1qhqh+6
D5USXE3AJ2UE5CoRTt69Nphe8+rkaC1wSS+fFgwVjoSAJasgoMousorg6qUEiYLYwxZGXeLrMAx8
Jyu/y2zSLqSMMrTxGC181uQdfI2loimKDucKJeAG5KONXLV3twsNmpSC0FXF1iUGkgkdmjOcQrz3
hdcYBxuj2epzBzRmHdBS9Yw1ctd5XFTPD9pUBhvVAYIehHlLkiEgxUSTENmV3OOWCL8UjrgFnbdL
6WclXFxzeIh76goEJtqEYVThyFhj2vQ2wQj2HtHiLeSvCkyaCF4YJC+54T0ESR19tnA/m4CqyYOz
qEaEkVSSGEafuN8Q0zGFC31R3loYagczyrbdONhHNsHnv7ns/kNH1sOMwjYpdem6zjyA/fM66Zpd
Q7fbUbvPfmQM+47Alg9T6cXeK0cL9pfz6JHpB+WB15PkFWMnxdBtqBrYX0blEmNZERShTMG4r+Ky
WxrTbsl6lUwlg8soJ7VjXu9KF/745+8ptTlCQLYuHcsqWnmaT6kQe4/L4NKcp5cjU8KCcIim8NRN
r43xqhrt4CNIqKCv6xF7bjlE5W55+5Y3En8Ww7/53VR+fail9HjgQJBODrMwFFAbtbSDCAmFWRkj
y1k6u7pbVMS+v7mjT35Jr4btKOsO4fMUcP5FN9VV3rSDAmNsPjtSMzy8mCLrnKloE9VPny2AQPOT
a+7K9s7oDMebTcKOl01YyOGEPg2SPU8HYLNpB42uyDIfIRWaWOvc7K8GKAqCHD+Z8O1UHZYbvWDo
d/+8A+zJyHg5Keqxv4HvQymk1QNDHd3dS11ngmmgJl+1wKsJUoJItJR2y4sR2dkVjef3rGolqBwq
gyixvmJ+2Tsi8a+NgFYTE35Qqq3FhkmCVq2hHUbnNfQ99aCqxc/Pxdv5HqrKubo9Cvmwt4x1jwGM
SJw4qdAfK+kTzIuse55LVPMIFE3H59MjDm84MlL6lY5VeVX+Lzfs4DCPhn5IEKMRTY8g05Yac8mx
Jjg3ncABEMgCRsi8LDNdTSPncRJg1NxgjNYIXNzNZrmoloflewazEpdeqm5L6gKdeEkb6kSS5F4n
Pr5pbeZYdXUr6C+Nc7NHgLJelb1nHLKM5BkAZLflSK1Eqq+dPHJ30bE8cCrhNZhsTswcJN9Gj/Zw
HxHKWsV9Rspjz5Vaam9hOdCymDctzkbDBv3n/O4X2nagqMZLScbuGCX7gA35YgvL2IsJtbox/k19
Oisp/q3lLqUhdNR4yLlsprDmb2WPm1Wu7dH72nbKxJ9ZtuMpKwe4m9Yru5bckE3rnOqYYFm/adUr
5KJwzfFDfs11BOEjsRaqJIt8fmjjhrRyhmHGpO1hm5mvJm2uNSS85ZKNkxFEdS1afyed0VsHl4Eu
y3lOvKrIZepIdMQ5j4IzbZ6YeVFtVpKEhGVG0gZGje6BXoGmpFGuUqSd60HH0C0hdG8UVIeDYTfm
K6iLBzNPvI1SKDGX5vMYTQNML7/cFY3un5kCcqMt/+JnzO8Dj5GSFU1fmo4zmJvThD5Uk8mgXqt/
ZvMsctnnlo+I7uYcm2KbKN32/a9XVvf3k4JnC0IedNMVjqCvbf12UnAUiJxQETqEKD96VpkPMKQO
84d2irVzLMU7g1qEbT4g1b51d4SyTGcLr8wB+P23ymzUWY4SbolCwi3NwTiUoEEJ4yS1b8rru0cx
1bkjKQHzymoHDeNW98EBkfygSvxXRapxuvbD6DQwIjs0gwYExEg6btyoImAtuYfgiNbRYGeU+c2q
L7BSgCL7gBAQHBZOeoHtYytk+iuQfnFKJQWSKaJbAj3vxUh9zB1uejCbQj2C9UB4lyHG61AQTrbD
isZ+leMufUNn+SPvx+ZBZkD+VlnW0ysE+brOxzY+d4qgX8S9JU0pqNAW1e+50L33MUEm3sWJtvU8
SeBa6Qc3BWUPEQIfGWOEBQapIRS0Dt1M6d9Hq6tOU+d1s/Z0u9yXZlb+zXZp/64U4k31eCt1QyJn
olj7baKFkxOoMrRZ/C0T1stlOxktck3j3gLTyADacErrK1Zb+IHCardlWHdnW2vsZ8joVBMC6IIZ
4gJMER4Spkx7jcCgdZySk4aaUfsSdngqGpOjhRW62heGHd9dd6TCnf+xJm0WROCX2MLCqoUTfjON
RSwJTdyGWlKgiFinof4N3NxSNxN+AaagbslrgkWw8jxnHrdGyGbyloO+FY57QnTUuS/Ig48lLRrL
w3Nio+Zzi4RvNSWS7QMUOPdGLJW9pr9r/si7ck/IQvsTrPmLmtBH/PWt4/w+JWYyLDyHVAPDMD3D
Xm6tP53dzDyzM3OYun8Ki0IM04xeQeKMSK+elgdtEMR8weY8LJ9CJpzuOfTI6bgcdIQVcM/1SbI1
/eba4naBeUXGe62Ht+Wh9ypr34Y6OkNTKy/FoKOrAr667QPLuX4+MImCdTfl8ynXf/xspqjORwc6
l6zSBs9ZodTaibrxtrVhke+YzGSPyGxWRUlyZKqP1Y9EJ8I4Gs4gHWsInLn6KgpCcqfsizPdM1Iv
720+Pz/dh5ZS9tYDne7i/H8IO7PltpVs234RItAlgHxl34uUSMnWC0KWbfR9j6+/A9A+5V27blS9
wARIUSYFJDLXmnPMdKqT9FlnHnUL9qFS6vixuO1ckUJXOKzLfDcXogJBQZ56yWkAinmqMyYMoql2
Ggy1//5Hmcerf1tQ60wOkcqpqmlYKPL+MZ7FsYD76jrd+qthVnIL39cRbK6mkXKfOtYPpu7i6OAt
39cN6uOSC70k+H0Zh+Owp/GPllyYHQuSIKDNNPwSwPBxljus3gQcSMdugQGGPkJ1z2l2XW69EFul
rWMrrO9WNyVDT55aIovtrj3aQbKa+15ajE3dClMPX2ENB90Hq30iOl3dmVhJYfeMVPDC3tlacN0I
E+hz/SkZki1c1u4U68L+HxoHTfzzHix0C8MrM2pu5MLgLvDvU2oLzJKlmOpcc6SuGSr82qT58GIn
WGtTps68Ue1YPHH6f9M6BHmB+t1vtcwnlsi2dqobvDgxvMKxGhDjOkl9C2WDG0jtl0bqp99Dxxw2
woQLW1k2V3je3HytfrGjIvgRpYEJZdDcfbVCXBN8T4qYg0yj9Dk1u6UULYiiaQ3HTJqqkZLdqriC
WU5e2k2PpbP1I2kCMBpxz4UaBBZlvHUW9OikwNgFATHDl9tTuh7U5yzhfKRLcjDbcLiaei5WmFPN
w7ypfGEeFF9/d0Ux7JMq78kDw+iU9rWxnRgr80xCclsBddGlq1KRn51adhcdmNG1BKi08KyfX5NP
RpxlbLTNc4nqJ6Mes/EQnx2wMm6LsELQHO97p5QneMPaaswV/M4sjAEyTAuCeWngReqxGXxUzfC+
9kMdcBJMzbgONK47YoPTpkbIvIkSvui5YEFuvH3qGw8c8HxuBlX3VtdRvpIqq4oQrPfDYWHuuJSQ
XCWQZ+bhydFS0+joSNCu0hYJyjdBEX2ud6CvwcI7fYUQH3B8KRYGhdzYqaMPbE9hlk+wRvFStIQE
WKUF3Np3ol1qpPrKdzqQt7oiyJ4lXLBr7GSXwObUFjA0G1YiWUBjeusHRg6LgopKNVVU0spdRrmm
X/isYhmTILaZO0Fqgri9CZ+lZEpRAhE8SFevt3AxQKR2EZpX2/nm0zh0JlCBwxsiofSMx7xbmPnP
/z6+zL39f4wvBmAK/FiaNLl2/jFzHaA5t0NL7dtWm5vX2E19suz0O6xIdTPXNUgkSdetT7bKvOtz
t132TLRXWe7kUxCHZZ2qoUMtOhUTRpvJhuYRYZSWKMQ97AxPDjBncsfrLTzi7JpUKkEOEixsNhBI
1k99jy6yfMSZiDUaNP95Av82SZeiHEaIjG68BQ/3kBFroLk3V5WTMTqHiEyUA7yVSZGH0b3fKe46
VXnj+fQGSd+tFIeMMc82mbjl43muqkMFOBZiIENK6iUtPtAzLMwunSR5t1WNB6UdyHSK5pyiXnHe
tEMAZfehh9zG3GI44ge24Nmo+fdCAZNTK7m/HNrxWuuG+z+GNPM/hDEaawmGMnsSSSOV/sfYL/SJ
kNXSoRrR76yoVdvwr9mIfz2ad820q7GiAezbQNEBOul2UxcBNalH4HiAzHpDkWsygcb3r68tc0Du
VdbkxFLio9cH+X5kIVJpGGbnGcxX+W88Bx1z1K8r0ndT9blN4nhpojBb/3WZ6ka+awvqM31l2pty
oDVukheO6d1ZVJr5SD1oHPINpo/+8LE8XcbChvxJzOl/P4//Q0wu+a3SME2B6ka1DPsf31UD0QTh
iFkvvdAwT6qQJZax32pgNoRq2M46wMZ4zGg4LUty2vGBuu2T0Q+MHkOkbL22rJEw9MM3y6fsg6jI
AdTIrs6n8lH7YLrrEK/a+nkiR8yy8blnVsag9D2VG3DeiaOX+dl9DOOAdNAYg6J0WEPY7dGPho1e
FvUVfguFKAuCReyRt2EgSf8fJw2/W59qln+/pqVtqxbLUaHr0v7PO6GeDPhRGi66r25Ji7bvhPpg
ijbrFjBjocMSxv7mWwQwUhVnIu9TuZhCq9pYPkLMxYK1UxKBGmQNrxyIxAQD0lnKLp7KBqGM++VX
XZJq43fN8Xbt9MNJLX/kmFxupkl6WjVW+b1v6hafUwSbjVBqtXfrXQShYNM12WeKR+HJTTEIZdzs
KF6iNPPDmyjbywhXm3mN6VPqiA561NztMmqplzO9rFeVMJwNbSD/pmeNQpyKnr+NETBFKPbpXpRT
KRU1O4srJSFpoPJsYmFimAKJvJoFCSnMcyhItB+RrYoH+pju2trqHfPvTWuz/JGbhDqEflofCAWb
Elyh98Mm+upeCMfNsNAn6Rox9mNWhOBiiJZOSYQTmuJk4ifSZzafki7Y0Ah1llYW5SeWYg4uHO8t
GpL8xbKcq1c08SYJsoRTg4ZH1jFPccBOxKWrrVmJpvdEaMqxyFmquuhSlk3mJtjYoVErJt5iaSPN
sOC/QgbxnQOAE9J8JdgBUptNTIaZfFKhYC9hP4sVIZripbcVf622yKTSSVLv8cVdua9o61zxi60T
cW0bra2vGumJO+MZMPhAZu9gtl5G3ap+G9kTGndtKO0fQETrJdlv9DXboIA8qle7DM4GF9YkCh50
5yoxdB77OL3KQhpvqckUMi+5XXc6lccs93NsSwiUdkXEPIyix7qYggPHzFafekfFtEZvo7BbdCZB
0p/EaJWL3vwsRk58UlppjE6mDJW/AkF3Vrwb6+YAhe3AsI84ILcvWmpzKzDU6jB3kOZdvmQiW+N4
O/eY5kNd7WJwV4KDtIviJQ2q+yzYsnsiS/IqdY92ZYPI0TBZm/0AUGZKa5mLi2WIS8qPnV9yNN2j
8q9N4sgPFBzHTm+rHaGgxiOKuYAyG5F3qkVnO6j51PZUf80qZAJzuysnmTytwRHE6FMvfzaR4t9B
xFQr16E/8zXviB3hnCSU0L90diWLo6/6bhqCEvXNblibcWWtpYl6I41Kvvm6C5/tQR7DqMvfIKjq
a/pCDhQUVj6+Bw51Ur3A9lsMbgvD16twls+LagWaUJDaxpOZcUOlu+6dRQ1w1zRJTvCkUH5Q6KY6
MnccQ718HWlT3uZCKkiLeJm5qUtY/Dj5bgViu8x6mvKyHn1iXGXtHmma0mErpP9C3HC4JNAS71oU
vLi1abxpfUfz2zp/le0ttfSe5hk0cmGSBuxsIE4vVJgo+sUm0ERyNdMq3CHxZLKK4/tWDVX0xP0N
Zc1ovig4B14R4EEap+dWJAa13WE0aCfXNP9MmH3ChldQjwWN7dAjx6zJs1dSeGjmR8X3sGjIACog
tWcmwiDfD3II6gOGizga/G1A7/wU9iMLJde4BKPzEzyM8eLiYUJf4C9GddiPZNZ9CkP5SRUKyIQC
7ou7k3LEKZCcQvQV2xjI1ZLGafQc5YV3HGR9LybfxHx66aB3jzFEKiR8ADkC2F837XtFF3rxVQ33
FUlAHyYES+Pyr8dRPs2PotHYC5tKTxuUAwQNToukDcGLiKgAc+h17UXPBBS4lD4Sto330gBCyO0W
z7BXUCSuO+XV5cmusuUhBVy9iLVCO9HfVU+FW7yEtsfELySxbc9M+zhM6qMhDvNl0AKNtSolOJIP
8j0LI3JGmmiyOdb0I/X60yhltY4D19t8mYqQWyIggjVGVO+Ay1LSxaFeGXJnz6tNShbmXYFzB3mh
A8WERmwF+8f7KcOo2NWJM2K0iVEmxshOm9DTlpUpkMrRndvYpYaHxu6adaRiSegmYVbEpWMSLbY2
yuS9MxV3qY5NSMBs3Tz19YBex04O9ljZdzUPfveD425k3+TrWTWRWsAeWstD/wRc9Y2JFxE8pqOd
SFDAKySmOVC4qT3loTUx2p9SKOpnq6fFMUoLBtdc0CfvdWebRN4lBNazUzoNioItynVQ0gtzQuMX
VB90JSkDl5epmKEmI4IFiXEXkE10Dbw259atPCzwWgu7SMglNeLwoIzWRTdEeEvo9+d0Vo5f9jKm
+59e3+XfZ7tRx5/oiBWF5o6svYvqjcFKus7eqnTrp9O3bz3gGuCN3nVM2/AW0Deizob0peFEPChx
5x28Lnmb/ycFIp+F6jSQ16Z2dZyR/OiddQKX6iBKPkfg7aqLe36CLmrTisZQshORPE8ElndnSl31
pdTlc8vEaf71AXnopFhrf53Z2Asv8+ATGYM3BUmBx6IpCwn2d0qRajK6N4iepj87dWxtiZ/pFTix
eQ/lb6GAk5ytg4SwES/Q4Ud38sE/eUGfRZtEqSD1J3kKMsI1n7oO9VoT6RsIr0vw0hHG/3s6BRs5
jrdMxhxvvN5vMCp8JmGubCqChjVMPzsX0xme5Xav6f5CC0t7bVINX+XOVA8nJdczASNR+upF9buJ
aH6MSjkTKSOA7bj7VRpJTj0A4Rt/scBYFKO5LRFMLcDC6RThIoVqWrP21X5kxPFpPvfpqZAwQivN
1tZDMmnKOyqaA7iThc4km6mpRp27ILuM/CZ75U2IAg/3WSDO6LG2edORWin1heVXPk6xzvO2hWZ1
+AezY0jXpg76jhm9sgcjvzRM93VsC5zBLW+h/CwjPVhErYQ1EUAv8aOPOMme0i75pTTNuSo/PMu7
Esyz1Zp+J9ESK7n5hM2nUIoPK1HOhMf/ygEvhF501WzvKO0tCtQ9oDSYKN2xsfy76cC76MYaIAeh
jQnJsEsdLDcgkCWZivEShmW7SAusolqySioKGoxvh1jyTPFs1Xzf1hax5Enx/B+pi9RHFRS66Lal
zRAust7mdtBdemgSW7tESF7G5qK3frrUkRA4uP4a5i90snEygGUxrSiMqmo8bAYbi0QKkN+sxIEe
g7eye9cn04tAs9akpJCga/fJQ2rgyuu1Fm5NI/vZV/oe32PLX1a0z3E83rSRvpzln4J+gCEI3zz1
tuGEdapp9fqcNGNUj4y+zdVHIQI36ZWEpKcesSMC4L1s5Squ8c6DfMLh15DIOtyNOtp7qkZOo/19
MHC+M/k4ue6UpDAZQZi4UeCXv0yLGrgJ40tvuDeFBtqBkhBrIC3vJpFC/DWVpZtXsEsINIZ/QWQG
sRp+py6Kwty1HWmtfMxBkSdbLSBRymeZgE0Qnamu89Z/LbQMp74Z7camq5bGMOVFpTZ/FoTHpKx3
y9rOkb8PN8vR30Jya4vQc+7CTz5Ksq1WQ20i5aMtRShQQpuvvRmlAosdkEWs7yrqrCrslg7EXGxB
qioNGKVgFD8NhwVZTlBjnpjRKb8aZv4CxSxYNNxORl9Cp2/LxZ72ywCXjqzhoDgnNT4SI47LFVcK
pO0+3da66e+7IffoYmsf2NlXtQlD0Sf0c5Gz4IEDrzLcdvJ3SySGrBvOvk67tan+EyXMW9wcpHjW
AYosdALEuYkQiw26IFkoYO+xJCKoBJpVTW6L/Ny1CcHBRtnjt8MdoKs5hP+AUnPl1aReKDBxFPW9
nYVoElFeDPu+SDFd5pfCiLiU8leEVrcmDT91jdSAVqtygEDHSMEIwKDgAy/K4BUxZ+mb9pFXXoyG
yPoRhiria/VoaQ488CkmB6ZGgldvdC8GIT0LWkeE95A7ZJvNFJnSoWKr9WtFGrYn9e+oK6LFGIqz
q5HkSADUSwBSwHabSxUjsXWiIdiokQ1bgr5t54LdsXUKlrJXN9IPhrXWjQomwe6hjYRkEgQErV/Z
aqW10HJ3T4rZvratlPRMwFPTh7TCAVkqwC2GMKvm72CtbW3Fsv/U9SqpRKLQMQaFJz8vjtO5UCaw
m/1LMqxTI4ITpbLuLaIfdhG+tXmy0RzcLRrlpXWchVei6fxdY+V3IwqQZPYvGh93PTSptcgCBZ0v
hC5FNfjAPvIwoezKIvwtfPnN6yEJm3QZ/ahcSfSFq9gclomFeTjDyZea8jf0PTD35aihYCnkVob5
C/+O22gkvwrj331E0h+LYEsge7ccffy6pqqeEkEwejtsCoc0pZgZC7MIPGRuMu5HvV7Con1GHJQB
6QFb4RpE89SO7Dde/KJ2GQAUcC7w2/eqiAcGdNuhhzycWp8HQ0jd2RiKixDOOjdahLmGby8hJz2y
MVtnSdqhARgU6v6fAJv0tQiQItGvVw7aZ0GIHalrNpkvmrCXDcv4heE6oKkLzGNGKe6KKpmOs4Da
we9epcpBRTS1pQ9N5bdoWRF0MD8Afp9HI3izBox2zEDhv1lBs20KjXhSNfYP5R368D0t9PRhKcM9
9BlZyOsOQNDwC2vRbrnx74UWfVayG84wnH+h+i9WKNZBqGgTBzERK6KBGBC01Fp3wloNg6RdqYVI
WOuWjCZhNRScqeyyVFmGIao9pIgBGl/dgZbiZAtHJ50CpSdKzNTlngOcQ5fRwO/PES/wYRIat6t6
imm3SPQtsalDsfGfTLP4rblBgvqdsC2jwWHJn2pqStuLzG3NA/7aAf9KRtgAEUttpy1lGCJTyahD
pioAoaolS5appj1R/3YeXU2yMIIMcZe6tfwoPgYekzUtqnaJBSrANYB8VlF+xgGOplf94YOERDtP
1Kyl/hbC+xylshzMBmsD8blA1ewQDVvtP4bYXjpp/5xU+p2eKoOf6W+diXzu68mz1UCls1wab51p
7FmdDcuwi/UPnZUIdCLl0VkMwuAXDrrjpodKRzFvWfS7YTu9B0OdrKGZhRvyKW5Vb3pvSMiphdCf
l1Y4wgcq3hP+MxtXGD8ozq1L/vurEWMCwjH8ZfqAOc4/0d364df1Oo76lwac6qbNyTxPh5YLrv/G
sjE7Aajmm8eYis7gwqzCXg0J+v5cw/pvwhdK9aABQ5azEk6/dSRUPLdtGx5KzQwpifg9VU0dEOu0
IU2cnDGVq4LRUZ5l7viHtvCRN7EHcW/dhkG3b/zQ3qmcth7L74k7FaNe0fSd27V0APhOpc0AxHqH
BBUcJEpAynVnb4YEl7JjV+fUtYjiZKjHTaeu0D9Viz7XfrSTqhAe5FbrBE2JZkjA61vvtYh/1LI7
SjVHCOLbG5ToepFBloy8hdS6aEF6DV4zpX4fpQ7CPFJ3g9ftuiQNJoL2zpQpvgjBWkhLRLAp1Ko6
l351FzkQg4E++DaFIgwlm91xzNd4rpa+m4sHSz8N1qvPuswIrUdTDwUyo4Rkh+nZUlTUAzykYZal
i0eEWpPVnmEcPAf8reWU4sPSXSivbfFKJna5a22PCFjUft9KMHF4PcUH1k6GNQAeJLWo/q1n3rMo
pydS4f1O42R4NiNaTgG5OOv5+NhcqQf271UYJxsLT+Oi8PtfoN/rY+cqNTUyy1yKGDUqnPT6aCDK
5IboknscWqCcTGKD+9LKH2kzVlerqF4Tz2jf6oCAoEiCN/fHvH0DZpSjGsMGlE3PJlXxUnaKfa2L
2ryTpL6cf2jElHHSbe5Z8w9hoWg2tc7cfrBKH19O59/aMSkvoaqsWmwBN1q5/m0+PoYfij5SAv3X
kcAonhxCak5SdyMqA47GMJAnuLAoQS98wxtv88aq49/wyfqDxdrp65CuFySV+uPp6wXT8UB1V84Y
25c/hwB+9kGdHZWMWNxcb77jbSGVNGAY0kGp7y3VhpOIWWg5DH7C6h6wlK2mP3TU/SuLAOVz6zgp
drMJssLg9SO1vVNsJs2rWsNvwAFobtPOHV811A3zC5S+iZY1ESu6ESnnpFDVnaujbWhJ4rv6LZxk
hRyV90yKbW+D7RqyRGUVgPOp6UZxHum0vNWU8ZgFop2r2gtKbqzLMlbf7KpvthR5gK5bar8SuYaI
R7h4+8aatHGrq1k/xindkgREdRnVd1lZxtVTyd5z1e7MGZ6SrgBPVkr1ndHQoN5XWkQD2Npdl1T6
p+O4uxkMwj4+pp2W3GWtPPHWFYt0RD2JWyXLPg/G72NY3qvMCyhCy03oG9LDijdwkXsTTxXau5k7
9V0NsmiNut+4ABVt8dACJZXM8jsfvrihULcJGSMpYyT1GUidslFsjJCOiL1N2ITd1c4CyBulU+4j
Cq4nM805r5Ox+FmFRFPohvJbr+1LoeoDSMxBLN2OSksduyW1Gzr5JIvJF1FazUordPKwTFPb2hJ8
X1AqlCXVJt8XvdPtu0zYp9jv+02mOcFNEF25aKxSf+p92VyQ1hYLmuDptz6msZLBnAPamGffGq14
EXr1XjYNuK9Gu48qapGYXPODWU3faZ3iKS7tZDM/S8jWxtQawH1DpN3IZ2pWTuvLF27xBBk6Qf4q
1NpcjPi8dtUwyqUL32BrNVTNmyLfDEin3ljdFXb9o6wKexpCjSNgwO5qRKB95ieIDXvKMk08WK+J
VeqNV50m0rbVWufRRuWV57UfkUJSnFIE5a2kSH2goNOv01LU76kG6WV6BcUwexkR4nDuEBJgExrH
TfTqenVyGwarwgUTwyKg0AWwhKUfSv9I9zxw79hVFZEP52QEh1BpyrWKapewqezV7C3jqd4MkHhJ
lFXDfDea5V3vEkmCivDiTT72zWJ0HGWbCIYqrwlORtIqTBUcjU/Crqv6mPC6KS9awdC+Jdnq2/xE
agiiSw0sxCJg7TttzFoox3lTc9JVIPOcaW6ZtAR41/4uZewm45MoQjv9a4NsUTkpAWwOktCi6GCg
65tfMvz76+ZjTZ0clTZNXkuky3ixRh929EeF4jdkmbOW+mBS7Q7UZZVm9IakWuzpFus/ayN9bkmI
+AH986fiiPIyAKRfRe6wIiRKYSZBmYOztj11WxZ89Wl+HGRWy31sOpyHMQqU0BswnacG9PzpoGEY
1JX7eNeGdr72OtU6+yIniW1+WKLbOvnmuyjgoPhNR9/CLq523BVXp8ZWnurl72I6NEpwj4s8Mp4H
R/eP8yvm14LQibZojkm89RyFlJqaZSmO2wvuagcZeamvMk0ZNg2K00POHfXSZ1W6yrXSBwqa73Qm
K7+MzHqjatq9Ulah94FK7xSrfnQ2W53EH6yi3xQ5Ps0vRSpySfO4/jY2nOdWIMpzhipnZRi0qltB
tTBBbf4t5a0jbkifvRLndF+lxF5KWzyqUdRXfejdSVjyWN7xEjxasCsD+jJYMNb0Bd1DQFTB05CX
FUFg+Q7JpvvaSuuoVrb5aNMKPFbQpps6tNOP/OQIo/6IhR9sSLcp91VHNbf107M1He8hRi6N0YnP
g2KUV1Gp+EpBGdE24VvBdgx416z7dVT25FpXGV/wtGkoBBOoaTyhgifHpLD7nffhqkF7cgdOmrRS
sju16exeg5FVpHiZd/oKSfrgl+9OrhX7IcYoNUZhAO4jQ6M3P5w3Vkg6NwLbhegtejOeFqM3Y1M7
7l+P5l3QAFszldEhzi29WxTJwH3NoI8R2g2QPjNtHywiJOzVAvVoGqVLcnsN5hiKvfSYQn/nsskW
HgD8J2Va6yBDutFV6BeU7YZDQ/HkoGoZS1hCB642zEELRfm6pp1KJzqu9l5VaQRjsOlCF8SVBvYU
p50OKysO/FNaUDdrYU6ZQn6MiVAP84bOKRWfaWOIHq3+fLC2nX4jau/lz0vmR/Pr5p9A2P1/L573
//H0vDtvcB4SLKRjbmyLMbuyfIYJUQebrHKzq9v1oWQdi1mh8EZvi8c8u87PFJLOhUZg7rw3H59/
vkGTAJA/8NEO8HYhaIKr1VC0ioPyMR/68wNxiNitqMGzzccUo3/BzQgHyyFlJ1HL65hReE58Y63C
LtpjGoDh7LWPJKD43/btzyayi29mYyLVzDetIeUjr/G45sx8FD0aLl4BN7bB0rfyLONn2VYYUZzh
owJNsBOjKJZBYf7oRhKrIZbpxziK3ZceHv4m6yK0WdCfXmKz5ZZeiUXDUkbWQflSFHrxwuqDxIOi
p+Ux7Qaj+yxRom/ycvIMuGn7YiFT9V2aoFBvtFVkKlu9bJTTkLs/O08/6m5G1D1NUPBN5Gxi7s92
FTo8GPWkgZlVHj7ju6GZwvr5gTXxe5BTqexL95sJsGpbu26zDbIx+Y7pCF18FH/UolbXAK28BaYb
1m2JPiVPdBeVrvSHrVewxAyfxV5ZiquSjgX/zfEDUKn2ElX6c10OzFfrDnBo9K6FhfUeuFqGlzxn
tpoBElbIFrmL3k82qgGmpQhBOIyFcA8lTpLJJqGuypibZzvJ09V4/JnkZn6c9yIVioWg7I5rv3qe
D3ltNQJLKJ6KlooB1bLs1g1WeoNZQKR3BwHZn9wvqUz2OPf8TQDx9Fhn/tQMnB5SZ0PZh/nyiHn4
ZzOk3mdj599Ketz3mDXTbgC/uMWkET+wjDzmFwBuxZreZdnLwHWyx4LjbYccWIOTyHPf695nWFrE
+WLIIrkYYFhbDunG83EZkg66m9/DigpOb7FxKsoFZSxgtNPxZImO/EEhxeLmt3m8rOIwetgkbAZh
3hznja8bwwbU/Pe070W+6KfFTEmNDxl9rORAgnEY2MXkWNUBCVbB8OC+Fr3IuELmKInTSgfM1/o9
VJpuuj5TLn9ijA1/GvaJWl9VfaE8BsD1C0Rywc8GDfSgj8jWHaQFvqZvk7xNHl2GcUdSIosMqVGP
Yt1oyE99TLhNEQ7sV6Z1xA7gMmVI1rjd6+++5ePnM/DsBdKovkeachgtHcAdoOJzZo2cu9NxVqQv
EjXCMGr5U0I62demR5i+COJBbpQwx9BdKwTIBfXwNG8KjzpMFQYkp3V429ABPYeik89Fdq2YB0DM
iN/bQshbZxv6QU3s35Fey9u8oUHebXA4hqs/x/BoH6LAv8dEQ528jMS13OqbveuMF1gOLPB0lAp2
lNobSadf0VH/+rXkjMqVO4WJbama/dozzGLJqnTYibL5Vk4CZz8GT4EClHmAkUTntmbV3/qf3DIq
yqlDdZkfadOjoCNdAjSYtvJ65dmz6/5COGd/cWlZXObdoG1KyhVYEAFULXwl6Z4EPYGnKoEtY2Uw
Ooa2jfl7sDsf60vlN+ru5BBQ0hKpZgAbCpSb3VfijM7/UIkCMbVRWns6q+aS0xAao+I05wzcAHag
Uh4rW8+h/EICGfxIO0icQ3vF7sKT2jT0sEZBlkPrg7/MWacqemgw0xvDW55mYtWZ9aeMvORSDv0v
0PXBg+IYa6CUtEV3LH5osAeXeJnzstEuuStemGk7vHs2EsVQCxJMCw8kjA+ncNVLmkLoss1V3Ddn
vY2VHW7M9Nzk3d83ZTG+tz41QU0r461iFvZabxx9AWeAmJ3YAFv09RDUrnOCJ5I3Kk/AAHwBMSiO
/OePVULSodGK/lmNuuTYqM5vHCFpgujZRXDTluM29c2MMh4gkJoCX40xdQ3Z34K/wEZB/nhIGyYK
Js321fzEfKxmIcq3PD09v7D21Dyl+s8+2fFFSkxZdUOE0+9yL9XPOmZ7+pBGz3nf6+f5mIV/8K9H
07EuriRYMfKZiMUlg2J+4Z/XZKzl1FJTD3/e4Otdpp+t0qo/ELu0+9uPzs/Om2hoNNIV0C/+42f/
vAGN227h9kGzmX/j/+91ekeGiNuox6+fmv7zqkEo3aIHcocnZfj6LGiyugWS2X4pikpuzKowzyA4
GT0C/4nciO6Q0C4Zk4vSGbCNEVt5LH2JA3Ktddo3pGAYZr0vdYr5tLFQjI5WdOi9Sr3FVZZtA0Sh
44hPmOTb7sVV7OZsR+Uriyrbz6hvjrX+yItbgtelkcpbawZIGcIYGSkceXDqTdte0MZfTK0PDqOr
udqig5NJGycJtlwMJFXD8lsn7q92UPUnFaLqbd6Y+KXroilOVkFILEKRQfcwTRhFegIF81o6avMs
7bo7G7LGF9h9ij58V1Tb2+XC0q4TCyk38axpiWEd7cbstj2erY0Rnhjrgm9Nk5OPkZjhyhlIMTPl
GKDtb1ZgTZFS9OJQVVm5ZrQzlppexYCvaYrlU/xH3dr8vvZWlkWxzMpGZxbeWJckbe4uKKmm0czX
eGz5O5W19maHD1jOF9BoiJPAyudGRDSeVmz1asjoslIiNdUBvLaXbVBvLUGEuStC1gmgrrh+TQiV
BM0uE2Non60BrGMRUyeJdEe525Un8XyTSykLMhE9LTMP6Gos1so8m5fkYKVF+i2Y9soI60cML39+
rgkc5HlEjVJH6DMyd43xl078xfprV58PRoy8h3nzt31gEgz20zNt0BSHP7uWHdowW6ZnXLNPVgZ2
CmKmap9UL+E/5yYfKAuqK94K/zkGPHBiefv13Pwqv1yNDnQhF73b18Zz9Wblktiy+nNsfjSOOB4I
FPvbcdkM9sWeN4pL+k2ml7Qg/u+dgh4Od5YIYDngW+jCesXNa1GeBF2qAWdR8am8GSQvruczry2K
4AbE5Qn1PDGCjfvhV2+jYbafVkT5fDRssRI9zW2wX9maGggtTGPADWbkzwFV0f3Qh78MGysDyJKb
2wlxC3sPZ7EVb1wmWQuvGoYbrb2BumXjb3Fxkj3UDVtivdOTEnFN2tKdEFytg7OGROw8B47blMmx
yNKnMXCzkx2U2UkLe8B4hp6t7Cyr49V8UB3Uv5624pAkIMX3BUG+7np+9s9mfhss+eSNBncVf1WY
j6BgueNtUWAFW2dKw0RwwHrUppZhJeoRfIGDzoPjYUjTV3GT6smYMrg6eJ2n0ESj5WkPQtEoCCoA
f/8fW+e13LiyRNkvQgS8eSVBgl6UV+sFIXX3gSu4gsfXzwJ0btw7E/OCFim1DAkUsjL3XnvAYNbq
BCtFNdNffZgAjFViAFXFYMIr6vnkMOSDLn3v9ELfTRqd7DLSpveRZtxmbgeDIVQxvfdpsKD23nQH
NOFkOzFsF74KFb4dwNYed/nyMMEyudUAf8CmC7+1TCdOI1SaN2Wk+Ug4F5u88dp8jwZ5kSPj7bM1
kPSWO5r90doGWHm0JwQ7qeYrVm6/QKByoGNSBYhzvUPopeOmBOEYM8tym8NQOihMsh4iSToZVFga
A4jlkNfRrskMiG9S+fcpd9C0CxldnpVX6maY4WrW8/Dcovo4dnJC9CA8b0nkAHlN0kmWItDga/57
EHUmd9niD62sWjs5oYrpwVuP6phrrO/L0+uGcz1YGiUm8DUG6QagQQvWUmBknf4e6aRhJ0kuYHqk
8p0J1/p0GFFBtiK/gl0UD4mt2HsMNeiplodINLMHzanFg8W0lDFEc/9/nofvb8Ou/p8vz1Cc0C6V
pyIV8xld7nxeP/JI42EHJNA6Tfk5xNP08/yQGuMZQkuVKN+0I8mIM6K/ZjF/xxEnV51nb3aPVSWu
XINksDTkxpEedLdLCbAaPlJSuolbndsr62AL65oXfv1ItcuRvjKxKYJcynM+tklgRRGDOUM5tXpC
0EVnsvaTcH2NBhZ+k/qIHt/Ub+uEsJQu8nguLmN0y7xzaayKs5arkKjWD+fUviXslFkuDhOlB63N
Er7N7GWbVGMl76v+rNosYiz1x0aB0ufatnjQ5cBFxG4H1tRXmAAhEV7zMg7aBKLMZLpPW/yU2/me
gk47JnE0Xnq1Gi/rR+thXB7+PFcO+dYLZ9O35EhTqGxT78Le/t+DIVrvIoiLZpQq9nVfA88QxWUC
RmuHDuL52r07EDCPZT3+ky6P1ueLvJ6PGr7bMOXWOiXOY+4ZV9WZvV1HOiKmwDI8UPk69MqZDKiZ
HE4ZrDzuExtDL3AwVt0/ca1ZQBJ4kQ05e3Cnppd6yt1zmspflIKmZhAu031hNsmOqaV/YEYXF8tq
FXq+E6eT1x9z1PW1qqhHohKDrAQ8SQv9VGq2e6rM8B1fV/UwuIa2SxqX2fNgl1iiOgbwXosRK1Y2
GlL2zcggsDAZVkpZoPNIsCYphCQSgP0n1aLnWKrjMVfo9KX6dCBTqwTa6aexlmytTv8e+vR5SF0R
RAmQnUY5Gg05HWalXjgvDrLUb7nLvS2/wQxeJD2cir0qkeQ4rrafiepLtMS5zwZYRU1ZTHTjTcnx
VMrQ07eTrWtI9r5L6kCczY/tguOCjFSm4IsGDBJb7g++nlEgFO5xyiQp6+XLQOLSdbZJ/aqs6G8m
y/YIJLDZWE1HTA7RNKY+CnJMJU1Ct/iCweZPqPAnrqc0cvJNHNsvajQ6uy4ags7T2RYsaPR88I7x
wF1bgX+9jSiIp4ze88AQxR3dNyLjmq2a53cAzi3cisbeGsSj+A3VEcZ3EN14zy5zCuPQc1NuiaF3
xgxFi08bSI2ceQFKdSbto7g2qWFt9PINZPiw1zG75wXN1zSHtWVX2geuNEbvEvRvQtoHSR9PJTpl
nwN/IxlK49hjMJkiUgJ7z3orcK6pSw8cFfc1j7AQjlF39WCYZUatUbe6/a3UPtymLd4rpo5Uajn5
zcvDdjKeWrTx1/iPl7j6EW3SpovNI8aG5xGjPtCEXVJ73XtKTFXO2HOb54gic0cdmRerV8sjErSC
6mcs0TwzDYOx0CmVZUTKU+zY6HcpXQFTdSnDdG9uik0IyJLBAgpXQWtmKkqkTw6eoBzvrNQQx4nB
BGRTIHV1NPdJJN2FILmFLZn7LXk5G1cZHru2eTWist7W2Zj4WcYsgIkXWlZGEaBtTELIKpwQjTjV
sfnHiTLAsMIq6DVCckCrHBAjpmfdX1rgxxHGRzSSvleG/8BnxPLL+B9i4rhrNLo6IfekrFoCAjFl
IefLtC1i6VEF6JNhz6xxBgz0LAZU31WJDF81p5d2NOSZ9tXGBNxrU8xueGngqAG0pgge3mRMMvEY
pocpNpRbatB5szaZvcXlMV1kQ8Jw53JDTpQGFSpRoMiLo0fpesreQD6IxZI7Ukf0l9G2jMNct9kh
ayif+D0S77mcPHtb1f3k9wn7IcdFE5Y2Bz2a5cNk1xsFSP/ImOGo9Z44YIl5pk3G7NfclzFSmB5/
4KQwhcSHJjap2X4uxltjTG/2bFtnBaPrgGiP0KyFBDugS6lQBIYWsDIMz9i7ldCnEHxh+3sLrSk9
TkPXXTq1nk4hMKyGWOUr3rf6gnUFs1vqHd2x+yLCWNyxR+GFReSYJuz0SUsgoCLsir1QnT6wTO27
YLhy9Qb+IJJq431m9uKFyjYhLnTj7RsGPZu4bpQzsTu3mcX4IWEMGIqN19FNbRVRPopUFg9MAbdg
DXYFg4gHUeLN0eSsXEOmbEXVwv0ZO8t3Wyo82eoz2MH0i3EhueD12OxNxUCKHU+vrU1Xx8iB9Y7P
BqfFIticLklezpcxjWVH2/Q/j9eP+jlTfPC4ys8nBgX9cmsQlkxVofnALolxmJujZiRBI+Xso/3A
5dzAO0V4ewtZKi7uEgdEq+ukdDYWKc8MNFo4xxyxALpbcg5Ipe0UxqF6pL1M6JSrbslmip5zQbx2
12Oky4VzDDOV8Tz3+t3EzWijefW3kzNYxYS5LxNvGdAQcQe6adM4e7cfvJMJV2h1FBTS/V03kJNs
mKvEt2dbG3mjL6pQYQ0IQyg/EyKMYemPZTVTK5mk27Atd7JIC6g6Ut49XRh+GErTVyCJEL4h7iUi
J+QUTXObtflBJtLaRKPMtoWimBfdxQeuRLR5JS7phDVQtb3kF8t7YCw8Rm6Ce5y2H73K9cGcCmE6
8e4dOu7AjNuDR7LfVfTwD5RMxaiFLKvJuZLrxTcdOpokmLq5TnzVIVu0HblIDFwVvV+x7s/0wZGm
NxhG8WaBL/ZYIiMWX5SRwiTLREOubXfWR4N2EG1NV+69HplPxwThp1cD/aDfyZo9An7p+gIDuL7o
avgb0xQ6CYPw+ik2X2KAjQGjJBSg3E2Z69ksJqwhGfJthTpoRgTU5idgCSCtWD979Oi5UvyG9anu
jdkud1OEDpQ+OULf7koq6XQqvc+KUeOeDgUvmdDR2bJdOnVK9ScMc4c9idcy3fK822wVfzttuE40
9h/p1iPiRNy06TyyaPJwFJ9taz259ZQC4HJ5awxpPLGoyW0RauIQk2HwaLBvizz7nljVoxlLoDOh
rsA2RMYDhod+u4qFf2oIzFge2XKoH9qRdNdK5yqQUYbERmnQhccO6qUaKIbjmJ9FG7EdEnFQ69ND
Vwrjuh6k7I2rIqtq22levsM69O8nbEZtzASWL5zMah86VLnrF//3/64fGSRZH1MDi+3/77/GYCsR
rhel33WWccXPhDr2vz/Y6fVbbbcwE5b//D8/kqtdh5dp+00d/U2KYthRMOyirpu/4DpkGx2Bxkfr
ESXeAFaiW9G721EfzCcMjvAEYjO/673e7rtZpb8SwerBY7vIsppXJPHjWSXNXfAsPp/3IXFc1ruc
ns6kbsKCWR8+iRt6IIoP4lMfYi6DFlLgqTZJAlOFyH8RL4nwGw3iWa9TGlg9YYhkgFvx/Dypgu5M
O1inulLPuOC8B7IP9ReGtCpCWamAR+RhZXuejwMyDtaHta3gW5e42tAOjAd1EXxGmEcvtsz/Mp8f
XujC608Wubrx05S54mVYDpWd/eM2Sg/pgkeNobY7uPVi71jRYw2RK7ebnBZf/48Rp8cONsNW1BGx
xu0f0MyM1Aj19t2k0HbUh6qvdO29qQfnBI5va5RSe1TA8gjS1Xbwq8TGrpv8nl5JZih810vGgBgb
9zEmdn1fFwq33AKLVCybwyyK72jAhpClVR+UPcVZL4OFoh3V+uegyZJ9OpfN0Jo3UbV74RAXAZy1
2UR5FeT9Xss7wnbtLxe74MZ2ojcnpKaE7YqcMWQ8jVayrkhuyh3rF9EC21i6B0OPuwcRtcOrFSFY
dhhiou+PA+HMh7nLwGqUg+7XFeYBOVD6hxS977Wn3k1lgYHpyNDLa2HmT0yKHvJOBuNcs2/uD2lX
+ykOpTKbT60Wv9tN+KlpVEBaqRzL0tsOzXADygO8FA0zzJGNxBuSG+UeV+89hZPLJPiRaIzX2ivv
MnqaaZ42wLW3M7j2zklIriybBzcSj7p+6ricm8n5B+Twkbfvu6NAzqUhN6XHWtIAOSbrtaADJAYD
c8Md2+5erZSTkGQXzU9aMftMo44OwdTRuFfzEffZxHA8C1FKxf0jyhHqAVr1LW/irF+UJxSvKPbw
nmQ5iT3NIC7GxNZAvSZ5XG1Ktzqkuv1V42LHgv9cDlW+YayEGLe3oUwUe2hPt7Hp7yRrnjwxf0Zt
eJl/50PFbsH6ZRlPBBgc7ERH5F7aXHIaGytta47oiJwWuJwNh7D3fqvzFbn6kZzUV6TG710CMhlz
y77MEc914ldkmXetH0+Mt99MFsxlc4LI55Iky9yu3kPy2NX46lyluYNVsYGFV97T0JLMWFwqxXmE
inp3dOVIL2VjSUyYjfWgEmDTV1NJH3lkCmeTKV5TRFWPxeR+ecP4nEAnoCbCmxdSyteEUyj3gaXf
VAP60ngjnRnngjgNSfU6UHOFMtydC2H+hRB74iI/9XAPBq97UFOmVDG4F5xPDKqT/KOkcEZc9dyL
mpKrZ6fvatxqBgIxM1oBjWJ91iajBROKAloxf4R9OC/jykX6HNMuc2r1zSkYGbdLM3B5vegCNRvB
ZbUpVfMPhuda7b6KnBChukD0ZrP6MFjeKQtcZ2xR5FPmDi0cMpE0X5PqHUlT3llUgAMxv4Dopmg7
2qi1qGxS1sTMbk4VVtucfXsktICldJd6pD/AcbCc6Qh1F9RBhvskCk/u5zDaR4YAij0/zV7+3Zjj
2xhZR1Rw2wys4DiZVwyLu4oReNQx+iJXjTfT9ywCQlNnn0w2kwmTuY/0CSs45BMO5kEFiTg+qg7d
9SGmZWJg4+5euImMVD1g+D6Z0M7bRmXXmugwB7P54PbpNxbAHUjmm9PwWaeyEKzQeMXyxHI++2Vs
72QnHrjMf+cdC5dgnJbEjOrSq1CTR4fTxbE90o4B80TeRz9Wmy5h+1qU90OnbixDHkejv3S1edQ0
5VDq6cVxr+yejtbQllsnW7AV7RfJzMZZ0/9UyqeFUvBQaayNEnwnVFV4VL9bXfuu3Yy9E97KWexR
iD5ZFth1Z8J02fdnzxa/mFYgsjQihPvxdbTVF+rsva3Bo2sIOBg0FP+JMv6aO7xdOlojmsYfqIoi
LtjiGzn6sbK5aGuJ9tJhNm4giA730yI0xAS6caw3R0epERHmMSTzS+eW3yjDNDwqMxVBnrW/Jms6
SSxhpVeerd/YiPZRNdw0bkw4v3IR46TguhyVFuXRpSxGRgqKb7YlXLls+JjqGU1oCerGu+GjuVsE
X3C2LpKTNNDH5IycZe9CmY+ifT7MNzs0E6xkGW9EfCpa66LWuBGciJsE2ANyeBlkvCzJ2FPEtHJw
f8dz/G5E6W326LyO/xRUSnPobFv5jqyiOxdR9FcPw302ZiSmaBFEz/Fm9ftOFnw5QekG51tLa6Ov
OwwC9dVk++oqGkb+fDffqh5VuI1KAnkw4V5cKhYNCiuDqc5G8Kz1wxdbFoQmWrtrCQf12zi9m6Vy
GowOGE95WO42ahZ+aErruznWGEd9m0wcRw6dO1sY5YZ7S2AzrY30DBucIj/6RviT84Jc61EdNW9f
Gw9Zb30bLWdeDyyh5Yyt4gzfh/xVivAxtSkhEHHsjEZdQqST7ayjYzLz5jOBgl2hiMPXL3Y6HmmF
u13ljRsaB8fC9IvZ+DIJhbAHiZ2ycZ7AbW01EtWPEPs+dJJkQXSIYlu0NK5M6z6awy/EAHQLaZ3F
evM0mdqHVVzYBLsbLN0R7pP8YJASvOlpiiQMu8HE3kzbuiOM2JXFcEa4hn29JRCJTq9e0hhssv47
DWArBJLKlrqq+lTc7OPRhCC9tRSNbRfyQ6dXTb8xuXG5rvjKllBBGd+wp77JovhnDpO7mwjaSTPt
p86wX02JzbnoQMk2ptw48ByK5JaoTA179omy9HZyHLVD6UX+RIxaYEH1ZZsS+uByb3phHsfQyug1
Zn+LuHlVnT10jphODQUVTpqbmhgJToo5sG31S62iXSH0HWrDbYJdxqIYj5hWhNnGVnQwUthGf1lA
hiwUisZAIyVDGg1hYerrnUb0Yz/0WwwJRqTuwqwiG07dNWMcNASVdynDVoxRmRPt0iTbIx02xT7j
26Z8o1mZd4YkcqsRu04HwS3TY2aFfm7SEp+2TYyaX2MYDlSoYeyeWQ4TDxk0TY4KvEXKUgR0qzMI
b53JDZYUXtR/BElqPhbewDCbfS3aQ+cYu6bPeacI6tIDtK57rQyD2Pku2DslaKBtZNGw2o56oV5a
Y97HySs/+5I1/NJpv1eVaTeN0SMr42kq+btLiKCDHYSaEZCpxIqp75th2o8uYtvE2VdpuQcOtasA
FenczhrXN8ppl5XjEVjlQeDc7Wlj5Kn22PHTNcMEATfDfZrI/sC9LpVDQ0i61rwU9HInbh8h2nSa
wsTK94z5ae60JIVxBy8NZ0cUY0CaxoFZwk4tSbrmthhVt54pSDikx1YFqTNrx3BpNOAdiHBvsM3b
Q6RGRjGgt1DRgPMGMm6M+A4E/Whgkwp72BNHf6yIxxrsColYH2hO65vptFcSe1vAEokLoJ+c4BON
KEnXwKkfgCMFYw1t11F32Jv2E9oLi70yGCS/aRyawrB9Kns3yvEAPmMvdQQVpRuUugl0yd2l+bay
5iVBbWeCg0ppsTjpLcmb3QwopdRtVMbOQenmnZPq/IsxmTjTAokU7WkMzfPOVNmACUitUUKtvoS6
Dug91GeXSJrl86Wj+E9KUvqgibHmHIWC4VlMfqWIaxY6RzZwQUmo+WjNL1HnL1ZuzTirrXFYTLiL
aqr3l9/HidMDQ0UCFSY/7swgq8qjCdQkaxHmz9YhgsDGBv3UOwJWfrJL3G1h6Ic2hXval+wYmnO0
JFL15rmskkOEcyUqjN8leyuNkzdWp6CzrMAWo0/NuPCrJkCtjbvLFNVPovjW0KuF7nBUUvXgeoZf
K8ec5C3VIjt58rOq3luKdSLyiK6fe+T69Qf10CjytOCcM14dd6SsczeZ8WdcNC2i2xdUneVg+xlG
Xd0q35uyueBujurPkZzngvfNULUdgG/CajQcUwrpCBbvqSeDxbBBj3y2Gt70Dp+3WiJ+WA+4KA9K
KRh09ehml9SStM3j4xpMCeY3CphxfTL3MOFNVOoOUozD/noByjNDvbZI8tYAm5xsmQPD9qu0pqeh
6X8xNMJhs8T7rpiu9SA164cO3ipzfBE4RcgmqD6G4SA7uvwCtf+KPG6Z1JxnC51HVwln14Rado5x
VOEPKGitarXCXneSjyYWtU0SSu0kjWK+jcVZz7/Q7f1LI++nMDtZYv7GXDh90qxXHtzYK31NBYIA
iQ2/CT2AYx4rbHTa4btckumjccPI9hYDprumy2ENB8FrgvV1ARADwK1Z7z31ogIYuJh99F4PlfFq
0dZGqOz6mh6l4L7/A8teSdHrQxMp41IoEgisaJsVZya06YV0FsnYSqjF3m5BVdMjGNZXoahkdqH7
OkMA9v7kDDgu0WhnnEMe8Eva/ux4+vxiJrF60szZ43bR0ZHJ44Bic9wrrFL+iqUxcMMfWKB2Ky2s
KIB1gXSgAC+TYsvqA+BXg16w4rodOCW09u0JzRqoIWLP7+HyxypurkH/braNI0DCLVSfJlYztKph
FrAFf6gU9je4EboAM6LJUsEQP6Rl//O9hJ4SUOPVW7b4GA/akXiq5YDjGB12zzCepVoAsoHsBV5c
gWL9n0MxdBOWYjFm74I0dIaJ+WrOzp6jHIbM1B3aqKvPptGL5WbXMKwmus9Xws7dCiWmWFkCJofW
aR4Klbv+zy809ZTicXsKtelvnFfWLcV42a/hZvRs4mMLsW8Fka4E7fWj9dDWLRYcuxnhQRDPuBn6
uTqrQh51T3YPPy/MKN2/lvPqdqRNTqaSUslwMB/Z1fdXXUQHaCTheT2MUx2eCyf5GpPZ2rfaQj9K
ls/qN5Vm3s2yEZ+sh9ZkmWD2clof1YuAqSrsm4nn9LDyYpQFTFSh6wzCJvpqhV4b/uMP+SKetF+1
5xDUtIQQaLOqMAzLTPZO/CS5/tD//ko/j91OXbKix2i/fmb9naC9PRLSmNDPYMxz7yeqjqhq3H2c
thM4/uRv7zryMA3GMilVUcsbjYVC0lOVnb2EWaz4sLoWT5JEvuP6yI7M33FdDzj62hHDoFH7cmFi
9ab5KnlxDqQ+e5ferv/k+lQE66P1YGltLf31QyzlBA2VRMG5E9aAtDLe4RVf5nDUA9eK+kdTfxzk
qN88i1ErMCIwpuRhXkq9qnFaRpswoo2/Ps/vflRDrIIjbWttSqeHuJdIUP8vMg/nJrtYHSEi7gZs
vLYu91MIche/u4mCaDkMZsSMok0tlF7IYHANh60f17pBlA2uhfVQD1gVdNSlfp7CzNc0gzUgrOmF
53Ob+jaAF5hXBPxEfOFTmUUvWRG/KG28hyeoH3p64QHyW/yX1cL0WRYfmSG+cnr6cKqqcKEqo3lY
vjcKnf4Yej2DH2880GJIXmXOGmyiffphBZJFLrHu0B7qeHEI5lDTvQn5ayOXPz4J0dK7RJQs7/RM
4PUtJPHhhmE7qEotfypmRANVHym4G0g7NUINVlgntt3SjtXH1LwyvTGupjr+WRz49M2Gl7jFiGpT
qh+6AY6A1B0ay9V6Vr4CfdT3DIho4cOzmxpjCCqlC1vCEFgw8FGBJo3fwth0Eb6nT5renzptnk6J
kXPa10WOfp70i7DPHhI27EdrMfwSdZ/ehjpim53W+ryx4jL3CR7AcrpUNp5awCoocX2PMz/EyAi0
/i/+fshNpv2IiRojPusrqrPYIsuJx0Bb4LHgqbdI6pzzDyHL1gUJDLJjzyEL+mrqEL40HTgDJh8j
YuIE9tvCD+2m3j7ASn33ECirCw/PIMVm25upeDNi90aHSdpzcsUmXV8LTvJrg+2KlBqkKU2plld6
LqTB01Dd5F51qWNweZZSqMGio7tU3T5LWp3WCpJTJ+ZSNQ3Z0iPSx3iH38DDXiFy3nLkfye7Vtxl
j1//bvzOQP/grAwgN0Pw70rzn3oCn0KAQPqQthHoKTk7D6Ib+dNzXrZALcziXDWV99q51cXWSA92
2CJFhtoHumOQoIMA0h88YFGklGa+7AXxPaPtBqqmtdtixKuatr36jXfjzsuV0ntDGaxk9wTC4ZLN
4JnNY6Ra3QnJVo+UyEQvtzwsuEVfdVpkDhWQWt2nYQmv4TdOq108yRgxGvwDvSbmJzfSZ243qO2a
VimZOTVO4PqlXjrHLkPSlix3fGOJ7MypzVBEu3jdRRudMqg8A6iLM9m0vsH2aOlscZYI98t1yr9T
4zXB+n50QpSHHl4Wrc00PoJY7A5pw1ugI29pQpTJ67sYa5IhzNKcmtJvbWip45dvF6XAEI0q7q+c
jS1RFGV10lXcHggexOXnzQLqXJzgtAPzDIf9OGSniOyYo7WGBRDP3O8moBAbe1xm1zOZIB0m3/P6
UeO1jAUZOOp6P2zURlFU0lzy+lSSA7+ifNdDtYzpojx5N7vlzPYSL9D79rlEYoZzv6ABSkbzY5IT
a2TlXXsoEH6FzGVg/BXT0VGZIq7liik83JiMNATF4HYNFtJ6zWSkOgWOcFK0ZVBhtdrOMEwCqawc
+2+KSxFLGzgtiwniUiMMduiezCECEzY9hZX2Po0kS6kVgWDuFC9nGOTdNpqI3Yr6wwq8cktH+1Tp
g97I86w/C8WJ95D+L6Oss1PXEU9uOuWww9KLgtElejKLw+SpNakrmVGg38Y6N2cHYrUQv+b39bCm
WiySheUc9fTkt9A0tAQwkwOsn9OtFm5+XBfhnwVVzTwASwK9yLqejsD6FH1AVjfI6ed8HiwvJ8Ha
w/OtD8TZLnUKcMK/SotjSmlU4+otBwSIxcXplf4+aIjM1qXhh8NW2QjLUJsYd8IX+XPIAvJrvTR/
0m3zfNKPGXThyq3vK/agQb4Ey2hZBpXK6q8aLOxGZjdNWgapd1iW4L7aT57pAClIrOIk09F+CkPE
Aaxx95gJGwnitThoItdvEdYp/LRAH6OpI3M8+qi5OJ57QBI5FN+9EEj9LeY9uy4FzpHRZfVnZHyB
NmWAh8vuuGaZZMylD+O2mLxvNGHRs1oMCaHqJfJDALeQxqJNl4Ps30Sgrq+AAu3zNKAxWSgNzkCL
EvEAINZU8a7rcx6QweuYErpYxtbLWr7FEhoH+O3zAKjgkLKMkEE23da3TSYCLbpNW5BtfSlPa7Kv
bRjODbvegjuNXf0jd1Xi3JcSJgLRo5LLe1yjdFTKyr2ZSsTZZj/EO4vsCCzgDCj6glb5v09KOjx6
kPQZAJB15bKWZ6RicQvC2PG4MrHblCGlFSPNYiSIdEWUkf9TeU8ImMbQ1c6O/bIuQeuhS2xvO9YM
wJKJ5KstxIRja+vOSSravyGaFRldgZNLpCN4Nl+k9RtHT7vrSe/zSafyHiD6qdc+y7ZWQo0NMTbb
GDNRC9ZijDquP2b9DNEEOXLGU6djy9rU0PG40dbhSUsYvY1Vlu49RX1WCYs460lq3p1W+xsnjBAO
g7nEsLPFuKMhxqE/Xlc+G6UNOEY3bAKr1Z8GbQwDc0JQv4ZWwmnqjmw1bNcf8lRlfliaR/pCj2vx
kVhYqXoY67u4Jv0ZXxzJyQpRFc5QPOY0PPbzhKpSnUOL2s5gKrEsX+0wyH2ENgjPX90hW4LPM08I
eVwvmnw7E7VP4rKk9VSLt27EOVxXpXPXLbRm+ujBTnc7G9gJPBYY7TBpY5gt1k9iW8to4YhN9AEh
cHJblwezin+vb14saf22sRntKUS9u5J9yKxk8GlTDLeiPTOVfwNmww4iqu+Wrph3Xf8nmQGpLInW
Ey15S/TcoNdfuNCFdq4BhoAIpA9nDwVdrv5tpew5qXae9EHg4UrkuVDDF2N5tYH7bitOWzuJtCV/
+XtNy7RVT+yNGOUuJwfEnOW+th7KNpabtkkTsgfs7oWshceZfIhgCQ65w/TZ66V2d1KctD/vzygR
SOc2fMUK2pOlxbBelU5e4gQgnt6iHS0cMmF67iJU5eINInryOtTzvMmU/k3aYfqiqQNfDnlfH7AR
FFnp4yZRHqP4d7wEexKok5/itDrjgFBv5iwUn3jp8IrKEiwkKHHxQ7wtcVZp0bXsm5Rxh+W+Rdnw
iIJlfopTy88jL/li0ehK9XndBMdG6tLlydWtVaFRRG00fdqqJmjMJcWZSA/Y52bmO+Yg3iJzQqf/
RnWr/TIwUGFSYVKmyINnZ0SP1y5RErZ8VQ2vBHtNJhyOsHejzt+NxPO7hRipIMDcpCn5DWHETL1B
A8BemoNba9w9jeYxWda2dYHDjUHWDN2ELdRw7RoVJCiNAwkbvaIT4EopDNIz34PgPjQaVwHpirGP
hvzELc8aMIr0nzM6hIOuaekDeFeUfmGJ8YhHRSfjk4H1VsAguLlpS6vMcu6j1zrc4kIs/GWofuex
iftjyElua83n9qUXYwRMpi7uTpVusxZSjf68Ivsb2orXvmcJXv9jkztwXencP+R2DNBB562o41m9
hbWDgNDt0ehBfvAjXfmlqD3UkugjVomcNjR8OTk4nkOM/P9oV6F2jF274K8lO2A9kERI4TSJqAIt
QC4D4JTnvLCsJ9Qz9lNTEihACIUbFMv9C0XrKXRtZgRu/busk+TV9TL3XqUkNi2PUm1YqjpKNG6C
zPZi6w085zIst36tjwq3MqCBug1BNHzS0uxkW1f02jyzwP2C6CgiYe1/VloVIzxG5fG4RrJ5cv7u
QHsJ46+Iu6eyQ3U0Vr/NhX9N3QFDh2HKpZ+h17B1xRqGmftQTYCN6dPRx6dqjidsZOqyBsyMg8gx
PdYw2pEWdqR29y3pDFasPHlcrWu900by05s846kBjLHzmLHt1odCJ1LdHJjyAXTygsTL34Xq3uu8
nq5cF9bLOHvf6ZTJa5dV8W6CPB3Y0uXNw0lxnlALH8w2LbZhT2yv1U8vSEpyptbsjPC+LhihhAF4
JC5NMjY7Oyqwy8w90eH9qxxFdQFfcIYnI4NsaQdN1m+WBO49AsdTHinilqCv6Eelv0nNO1gE4xy4
ezP0s2i+W0n8EqZW/pgJ48MaqhAlrxMdVcWZ3t2YuZPL1DnUJ7ld0xhCs9Uv9MjArSr9wUzJcZ/D
CTWcNfGf0oPU2x0zGXT6cTAMvdi4c/OXX9h9xECZB3WclbvEQvK6LuCRo6vfTGgduNQ2dGi6wkiB
VdDdQs/rI28MTcYpzy4zNqHASFvUysSGo7DXy71O/+2Q60pJf7ppUIugmgUInJxYDGtAEXlyohQa
aRk8pBaBX4SPHHEUJb4tE+MdvTFu1KVQ7N3EfpANOmDGLn/Lqj+Ipu3vc5YDNO6Yp7Ctcrby/3B1
XsttK9sW/SJUIYdX5igqWbL0gnJEaIRGDl9/B5o+R7fOC4uUvb0lkWisMOeYWlYdzSFls5NZD10c
n62ZGlt9LgwXLHG4jO6A3G7rmcx5g3E2Quf4OYr/pG5q7ks9LPYmvzz8e+BpXMmSNDedv005lWc5
F/VhDgHfm8X0ZrdW9lSAidkZ0HnA79jnMSJkqYDjY0cmt4cQnGQX5qhbLPvJkp5ADwXdLrHsHxQW
9aWY6+ainmlu2rNo0M21R3jNJs0wNgaLrRzRLX5o/cZ/Oxt0fXEI+jaW8/xgtxdbe4eyt/VnaV5V
Iex6PRY85s7m0rRZSzvqjyKFBMw8SPeK+VtjUp7djw7b4ZcaQZ9jdxK9+0wRVkVkskvL9T9qYOk2
1aHD38s8uWLf2JL5RRby2A4IXUKXt6RxtP0wwoWohzndyAQQ0JhqJcndVuOfsPB0WVC9A221TvC5
Hq0WuLkCfw8LJDw3yBnKzNFfUycGKx8J0cMASH3b63l4T5yvy27YGm3crQf6mmY3mIO+U12FVXrl
bu6cFCXlkJ61rkhpt9ksMhlFKcyxOwrRb7lG/nRT8EuR4K0GyFiuU0jO3oMdhG+lb8PF1710X2ND
S0B9b3XyFIEMjvEZocm/B9JgErYq0c+iEJAqob09FvhV8CL0AnYk9UGSM8MuWBhtnAqVraqNaWKY
N0hQ+LDoD2LAxRgYZKMD6ecO12bPSeyCDgaxr+63Y17/Rqrfk89goJFu7HDfRRDenbpDW13DLkg7
oNt5SEG3GTTSewKWUWuzsOpbBhqERcZDJvzgggCV+5wp07TZ+iXKhcS3SGsXHNh1U/aHqBsvreZc
WCFQdlv9c1R5rzWicfh4/qVXmXm0xw5yTvdgV7+E7QHJDEo8oZyaBnL4EfVKTi+ruw4cgt4cQXo8
xcPInq7un6j93tXMwMV3e7CH/sVHDDTw7j5a0h+ehantZ4KU3yjim02bDfSsAel86gGjrA95kLQb
17f2dpYarw7TqZO9lG91UR5cOyi31Yx5wzCTF8LYqmO1pPZiU2rv1wCfHs523XLX6l+0BEGB/mT+
uY8LzLH8niU9dfRYjIB95wKgIjIbs3WHt6KKHyWL3ZNZCliQlHnbMNXZZMgEb+FcnjMv+9F7C+Cy
ypdNZhceE6cBmmXWz2nbJo9RjflpaUFlxtCvZcKw0oYaNq2PHbjSNLaoLo14qEXJiXmD8WS0Ol+T
9TVwsTHDmlurQq8v/fboQvmvx9p5wduLYjOxVmNXLJkazc+gID+ASOmPpteHdQq4ggWqHK6N5TMe
8mznAK2TdUNeb9mNhJ9ALH/GVD6GwYokiMp3ms0/Gbfa1TTP1mlKRushSq1Hu02akzBSf1vZdAYw
3hDnLuXuXHUXRsXWtyrU3Ic0e0Jx3K3yNtMeMwLozrWGENeQWHlUVLVJ8uiDK6KN7zrfWhVGFGTF
i5GbYhN7ffJdeDTZAAP9k9/i9J1AgBKyU67vw6Q4Rwvu+AyrzJpcz7AMIDZnaXQMAvbZcd8tLg5c
GfNg/GK5mr8amlZeu8jx90QuD0eyYratmDP4M3HxCBQHqQiJVnNr4Jq2ua+GqPZ8o/w0izx5vv8/
EeJt9TKAgwrf9xzDmrhRf4tvCyrRLIurqpQNkYGLHAux6bNNMiJe0HSsnKq7KYu63WqWTmbOMsv0
Eg01Hm3ZRr1sOvsmOvHbzQF1+p7mXtu5aZ+QUv4NjtVG68lTI6SvfTPbHJMYhCLsDfY7YGlQCMsT
UNAETsyXVlja1SitYEYewVqojV3Ic3SM0U9v6cnV5RDlVQZ/YRnMWWWBzUIE3rci1z+xw7q/0b9A
iXL8V29qnB2yyenh3k0u8+waDDZMSW9Y3VPoOjC473Ohk90JsuI5z0aCqanOnHD4rj6dRkw+V0bq
6l5Fmoq2qSltJ3l/CXeUOaUEj10SyGVLDDv8dl6tNNzaHSZ14Q/v/JvpKWVesgs5L09xkv4gm6Jd
E3Zh7OKlN9dFF9wo/NsVqU7lHt7m3DzYdkJPTTpCUMTXmp70VlkJEzR3/J1K0zkjDY1fRCCHE7dy
hjPac9LF9S/YYc9aP9S/Jp4MKfG2TQLgRMWWQfdl7em2u8CdmVqM88pyWusbi1v0coS60Xe0I+Cm
YWN09GVIstS4wmnp/GZ892t/mI2zYTOfUM/4FZLakhQ/K04BJiAoQr52xoMoJBYsCEB65Yybycmx
/NekosSRQvvFj5OjlYQggJSvBUqsQuCQXUZwavqWjqhyVo09j9he8h4zOXEpftG4Bw3M63lq9QLM
vcPweWJyXmr2SwdGd1tjR0XkqlUMvIbnaLlApFMRBISo/JBOEoslSaPhSnjW2Q7H/DBhF4Ckzm7W
pX1Xl6aUdbFoVQJ8dE5/gRkFj4xb8HCRkMEN1z03lol1TTfOX58utSghgOlWSz8BFVmGHE42wYao
nXGlWxUBx1J27SpJxz+Dy8mjumdqRX9Fb1XtO2GQa4zFZxMHLwC1rF/JK4Il57ePWSohxcAxU3fv
C8d+ceF7nIkzhRu9dMRQiMsdKvIAjxtmbuwaSFXVDg4c09FI5R+sn/Wrrhtrdkn+k3rF7WYG2gAc
T70kQzfeAbDSt4jgiP22GP4AI2qesI44B8dlLB05KdnGkFdJwQs6CyCVS1jIf+5t6hk7duwA6kAc
dchfTR3f1IyKirK9dIO8f0l9XSCiWrddTx6Dq3nnrwdXSBTyTfVOWR3zA/NK/WGn/3DmD1W46EUE
Hj3QUpxCdnhSHSr+6ORcowRVrSpIPDyy1OkbEwrzpQgJWha9KF5k2TOM54NA2LaR9Gu18vp6SESz
yWLA/45OvQaFd9XpZvJdViAPGh1TumhN+zY2poN/IfmF188gFNcBFWVZ+7D1+3CnYTCkM1nea6DN
MWyP2NzGrn4T4Bzf9cFvjgAUN8i1J3TTPrSrdqwfSWtsb33y+PUV9eV5wCpVjtwYmez3Gythj1Yb
tBxsRBA1WyQTu0NHrpsM7EOANmsjnBZEhIcgwMLHs4HzA+WxTCHKdYOR34wndqkN3wvldr08q70q
v7kvorBJuEMSOADV2BQYj1G8oDxmSGZfY4LowYm782fpUh9HThOeLC00oCejF1AKCfJmBLeELK+Y
33htdTDovA9B4tVPOKSL3ZhH6YaPGiKWNGr3c+YzF+ki6oY4BKu0fKzrMrY3buxaO6aEzktj85mp
7Ohn8E1dKjZRJMaOQzxCp97HD1qRl0++I9elAxFd3TFbnw1v6YGXI2YEX+aQXrUhaJ8MrazesgXg
wRxsbJgE2I7lvEiHaR6QHiBfru6wiC9Hyfqw9y+myH1gjGTyfL1MJPRY4gKMNewlQnXUJd6SVXNU
0/yKn/oEQ+oBlFl9adJRXhD5z0O6L1MQkiXxMAxPBt70mNQ05qldc1ONmxeM/Q+v1Cnl2+BhtDqc
4cth0y2HT+eihu0byfosdEGuVi5eVaf0WGE66TMeLgiipB+qV24VgvOMzuqoatQ/sTxkjADxssGZ
VH8wsTnBPKvHf0aL44nZQrtpyyLlnwVmuykwRXJqc6X3fojh3Smwj/ntm292ObsTbFt1aT3DBGYQ
lM7owetQbMcGSKw7dxfhMPTJPLZzM1MrSgsWlkZPm980XfpQsrvE3Yk3GDYQZRegifhmhjktX9xA
wUb3+TUGz5L5o2w/KpvfIKnnw1Wf5CcqpfGcpU57DbuQMZxASsZwgGytWqeQmNq3KGaUFPUP6Vjm
r7qpI4RIIJXT7cH9d4xbkujpc4VSJMinpy6dsgPhT6y/ExNVG23XtfSa9GREbrUNosa82Wb/Hg8p
jpe8l9cuFy+uZ81oAJ/TZZHDHLG6FTfE0QE/MjMAFN7nu2ZqKZNKuNeX2ftoTcRcTkvmU6xOUceq
fng43uvYdJnOkqQ3psjjLbPBaS7Lb8s4sfSi8ZX1YL+eGuMnChH0IuqgGpEIjYjWiW3i2o2vVfdC
fQWrcbaPaR/+EVOY3DvMkDAdIHao8iNuLkrxFRFltxB27Ovc9oDfBOsEbfIxkbENLVzkC36bJnt7
riK+FfvlX8HF3ixvFkTH8te43ba7omZ7DoJzvN4P/MLwxNOYzvJolgxkwqzMjvbCMFAza4nJep0X
IiFRnK+Zy488zaw9B8Pxd2qCr+UYymJtooZejPvEGR/r1tX3ad3dw+hU40mtn2ObksRZ64jjBvT+
z0bEUAIcC8QOD7R7ZeY/s1KDkN8x7ArRiaqYznmOoBnmSbtVqZdzE5tn9SzLupltVaFvKrYrl56x
BcHDh9ZwuQoMJzEOPdLoIpO3cNnPqBkLf9NnC58SSgUNNGRXboqHvJQv6nNnAmZfRdHQrbIl+ovG
8sCVMNBh8SqMO6I9JBBUJQKJQr/ci2R+0z2iTHVrCWAtpURMLjJwZIKFhsHa4n9ieVVAr7TwC4dW
sCc5xMVdKu2DX5B2OvTOQ1l58zOahK00pytk42QNJ0W+1/j7d6GdI5YPc8AJXjERyIdcQz0krmFA
t5utzdfXYpzInj1t1JZCHHWPI5b833hvhHp6hmOcb5pZY8IR1ilBbEmK/Zs/UC+DkCEJNZFS8AWQ
izkH8HD0zglHJ+yh5cFnlXR/pl66Vv4BQiHYf309jF2xTmct208tJnYcy+Ge6u5ELR6ebIBSZ7jP
dAGkE1yNPpPryRGfeuO3D+rKWl45BOadPYtYr0UGNS1KLFcGnPgaAFttjAVceJKosUNFB2iQr+3k
FPEmjBEsz7hTkh5dvsui7MKapjqrY7shYmZtgCLEC7Ocgb05MMDt5SFiiYr0kv/jfsBmv1PCw6bi
St+Deqm2VWHXT6NxasLEXqt/KhRsn6NGIED0ops3EjHC+5lMWfeGKUCe/cI/qO7D81/stJfE75GC
3obW2fGy6NFtu/iC5NleSWn30ITCFP8agWXSQnjQ1B2MGiF+9ykIZQA3DgxYGM/LGiSJsKgA7xiO
HWP1szTwv8awzVeTUw0HaJkFE0geijIwTj3j9Nwfn9UxAojmOUXznMDrvPpVyOYvsgTkhqSMdp6u
F0Rj+QkRQiZqVkn30jJVa18TESQXVbRGExiFNDDWY1jJDy3AByP5XEwoUq/S6vdRLH0wztfIrINX
lQtlC/1vtwR8tSSlHMO6R6xtF+0hdW2xd8zEf269wRbX2aaUHUcpr6atSTAXhvc5yugd6vNNfYi1
NrghGRKrcbiGsZi++0VhHtMZE+gQefoH39Ub+p3fdeLjcCcd80sSeP+UpO6A/8ImWi1mkNwl0/cp
yf6ot9KtSuaqmd0c9CR0b5qjZzD/Kv8E+ttZMziYzuxgcCNuQFCUT0VZLxwiAy/l0BGFRl1DZEf1
0wzn4kc/vDIdNH5ikqd5Fq5gRpTOD04eA6GlHXsgWyU8qGtLt7AO+A1JWOqls1TukMWeptAEIkMi
yso2hvg25iRwrnpSZM4Zt+xKq719DEt8BSGLO2Ymfy9PGhATj5wmycrrRHVoRnIDyBaaceARvVcm
ybHRI+2P/8u3U/Qug/Zn+ZqD8mbl2k7ygpb5ILhHPNmANDn05RJrQEpDWHMBqreys4hpSG37LxVe
Aa7lTwQmaFU8hjGz8XWWjJQkoA02pRv/Gr3c+QiLgnsciADIGf3+HozXOPmtcg3cyy2/aV927I98
sUsqAQ/GwlFlxE/zPPDJBGeMIUobrma4SJCiAZYgm5oTOr4EqMfIwCaPUdJrpXNKB687yaDCvQRY
JjD5JisnPcVFVb2FpDrrPl5SdiHi2nDd3RwZElksrT+cC90hKT0sXssaMDMND0t4zOVkp0c6Kf8B
M52+cTRRPPe4GLtFb6BurmquISEYbQ3wQ7z9Wn2c7eFJI/Onu3czEJ2qLNU/Q9PSbo1mkWwvgq3p
1+zk6Myycup/yHwqTOYhbfFjyJ0l80d3ymfOB/NehXtAIy6G65AhF/6OZPoW4Uw5xRYzQkqw9gkZ
YrFc/PMPMpKKVb5EoidJ+DfGxPwSjsuOwuWWrGQ89BVKID3jg7vq2ogFryH7bELtx8jbeieMeNoO
Lqy6edFRUy/jAeHuYzvlmmQJ9zVk6v14b5dU2rnPnjlCAjXZK/ik7n6OWM36sWVtyQTjECpDBEcl
jMXWwC4bSVZImmEGt25epwGtVcUZthr8fnrv20juIa3ijW9Hc61uQySq/rshfd2kPGRketxctYoR
rdbFw87QYIetTD8KzvcjHMZQchcGwxPGNzeB0RdVdJ3GhKy4iGQZNa4AIOZdfQsryTK8UFszxKCf
gZDO/q4ydvPyGGhAgI0YLAsbQLF3kyRGs2D/7qeuPeUknK4CwHiSdQx5I3bi7MKSooahdfcIdwir
KYuyh/vHGYRBsp8FyqYi9Z23ekBr5+nxdFBNT86pvyo7bNoFKRolabRvODDEOk6E9SQ0cnKQ4JIQ
RC6WsVQcVQvMzUXtvWTe0pFCcdoUVWqsU7/pjrQN7irwdYjZRYClM3q6twl8S+TrMfF/RN8SPcY/
1Mma1kKeGKggQERh8jjMcbjJFrJZn8/eCfkaB5+GUsDt8aPVStFV5cCdZ3JdV3rAyN5zneYZH6l/
C0ncsNBM9TZjPtagM+m2kh2BD2AEhlJqfSMF4TGm24Uf4ZFskg9MFu/hnSJm4qTeDozO9r4kpOQu
BSfXeqvpZbur50Z/Tpcfl712XqNPZg8qvItZbSof5yn2jLPTVuKiQ8AC2BoeHMP61c5xhSVvxNvN
BKC/6DE92rMfi0eZGDVhEzGmWJJyLFn6l3TqsmuYtDo9uJCfCYkZmV+QRRoPn+rHXIz8NxJ0dqKt
pvX9vWUdYssZmXXcMwpexlftRO/tS9IqwsT/HrR2/j3Vi4NnkxdVhYSI339Dd/W3HWTgx3wNo6Ld
IfPTmEWNSpdjFvVaLZPMZaOknv3Py6DlOyew9BNAJKgf30nxL5tWsVU7vCwmP8mzmVZ9KaS1RYZO
1uQx6ofqOtI2kudnVsA7fI2PAe+plsTOzXSJdV4KflcQR9YHE1aXIpTbHOjGxllSTb3lQabde1NV
2MMtwq3xKxQnljRrxoj4BPBx3Eu0/7khjxJQxbZr9XrnGVm374vEOd5/I/e7xNhQSyy/R2qFp86p
szNe9KumjeI1mpJnYNfT+zDIXznb4CDuX8plJVEN4eLOJWzGxoKn5EFg1b3HcMa/DKmGtOBFMhTZ
YYSRNPtQAo8v9wdbbLGviGMr0q6+V4vz4tAaLBfhkPWoJMU68hP4PZhwhiDr1nJ2bLTGz6oBToPq
4DmwM2BP3ASY+5vdOsG6KD26BlinZpimF/L3iEVOZEkcDcCGxsaioso+wyKxFuA9wCizjC02zBiS
pV//NEVVgkHt2MzZQbMpZzFTjHUeHy/NR1lRH4c5y/e9g4PL88EQZyYy42UBZboITF2L6jUtLQ3X
GxAd0MSEg5X2M5Tk9mHqmA001G4FEXGpyDEK6wLI7nL+30f1MvK3jt5TvxHad5mchswI+UOTYf4c
2rpzGRY2+cA+99/sLKlZAnVyBoFSJUTgcnatlUbbzkNvz7lkHceRt232CucFW0ewyTNr2K01fyTD
eXTyXynZ2DXo0rZs9AcLRzlIuYiJmVZX7UbNJWEXbEPuSiyrEX2v1GCyn68+6gBxZcqIaqoK0OkP
Ge37ovxkEbdmUr4teu6/RiWfy8oyr5WbfRBrIz/Yo6HocVH/NQ36UZFRvHp++0z7q38G8xWt+yLb
Anyr7qNu2jXPHHIiG36VIb7dqOjkez42XNVGERxEYYTn+8mFYPF7IuZHV6P0YtwBVsrUzm0HUxr4
QfnQjvl+pNB0T9ZAdgh9qrLx9D1mnHEy83UvOMF3jcWG3S51k8hUPAMsbv96WncNnHZ6InGUUL8p
/hYPk3FC3y6uhbb4Powa1OYyYq9616a/GD/sYsR/HpSM4XJ0y6sZojn6NAdktiua7YAlau0uF7Xm
jtN+ZrqCaZqXoskvgJFxoYOnuYwY5tc2u0oWy2wjXVCbj3oIQYDIbv7NpfPolnvqd6+eiUX1fBg3
FUGZ3Zz8YkcJQOS/XwLVdB7ga6Jyq3PyQcKB+VVFZCq5W8d7/xFDEkp7tsCZZ17vO4V0RoPApq2w
Ga3LPkAQxwK4gUBSgNnD+Ce12r80cfI34IB/nUMy1WpwxCVq99dSZCdKhuikrv50WKghPZECRu29
NmiLT/cLBFEPSnvaLjCAp7nMvFc1EIFJQTBb8jLEnJUGyS5E2jVMzx0dBv6YDPu5tZNHzdPD231r
Pdqpc1AWiZmaD4ihbRPEo7OXLPRo52p1ulJDAX/xvKhnsQe3ST2jDXm6zytjy/OPyBBu9jyET+qB
v+/tK0KgwAwP2NPUXq3nc79Slj6unWSVA745BflftUhuem7PNfbwqufzMhTtCQg8DPlxqLfVcnyK
xHiJ9VIc/DQt4I4SS1u001GVGzaeBDi7KDHDlJicIuAcKGizM6oo8HJDfb8lq5G+euCTVpEfTVGo
yg2HlDMuSjZt98n2qA2PfQS1C0uyMyxGBB2VOg79catsd+ue1o/1S/eTcOg3ncTn2Rb9JRvzhvzR
YQ9ZcXWX/rgFd+Iej/4kCcGEYvDGlg6v07I2xKtmASQr2ews+8Ro9tpVo+P5wgX2vYjd/jpUyG61
ktRhu9EoUwBrAxwYpxHZeBJv9eU9Uw+NoNZklg4ZZ/m8h5qVPAKnjZmEsbUCEMXaKbTSVbZ0nkav
yYsWHjmivBNGUO+knqmHwBj/vTQCDSb58qfqa7Ik0NeTTbAp6jjD8g7D+nSfVXk9aF9bL0jJWi4s
ZGSYuws8zcRzuqdUxudZ2vg9BvadaYtgx5o8Y98Yfgo5G4XVfQfk5BnSes+AspPqv/Ae3psELcuq
hyJrL+psy7wNYjiSU0ySUYuW8q8PoQ8mAt3y/Wmb0lS0sGY2fawdnA6Q0NcDdBoadB1ripX3FbcX
D38incho+Z/w+DkOIiP5RGDSHZs2I9o3dIwNXJ2x3Bfe0TFfA7OffnI6plHKnYCJHC2XQUpcoItd
6bXp1SOZZEPxOv20ho3bjD8ibq0Hpaj4WmvNHtKQJEDuH7aAm/WA6xqtVv/eEKkxo1t7big7X+o4
J2A2DQ73+tMlZwjTfB9dlSbWKpuXMuKeLhZPXg6A4d5gEHSE62AR0QaRp22rDu7GYHZPtTngj9Pp
aIISRWzIsHA191a6l8Ds1Uq2t3lHOkFq11ymjGaZWW9n04zOiY15Sz0bl5cT49RDHFgH9XW8/yFx
ndz8ySi3jD1KqYEhCPQXWZrNRZXwZc4M2y2azb22Tcu5IlQHYzz/hYcHL/iPJXgZbxv5Ucv7rfRz
gZSTeZoarxU2C4d0xt7Hu0PtDp0VDAn6xrR0P+9XRxZgJyUnQV1c6jJLbYsM5yxhVcKv/ECRznCb
Sc66EIN1oUK+5olbsyUdmcSR4+dc3fS7gYQD8zba4QgerA8g+qsHM0FBZqHTH5Op/oO5Ydopky1W
B8AOS/HQW2W6Vvt3mTjBLSHPg2W2Kda6dF4gzCc4atGaqtiSFtrOhZz5B2ZcXQTwBuw24lTtoNM2
b0WPPMgkBxzTHj0Ik0Ry5MA1qZmd62c/sVvJo80eZE+8EztUtWlpPIILrXBcjdkwfedMfg98NpqZ
NpMFl5Fio/e5u5m9mJ/aWNRR9/sA+ukXVWqq2w7eUIpuChLXInlXbRjVvjGcnJ5wjXpgrQ4L3a2N
+kkm5htGcnFs5so8DiOGtShqipsaySAUq6jep6sFTu7TslFZaYUfv/RsEXdp7fQgEBZtRz5idPWa
/jUPAMMHNl1g31SPkUNUJe9Ncw39mIQcUcFQEl65RRHUrB2tL4kwB8xJICwCPSwnUPU6f5y+p+Rz
Lu/MiuOZVWHnE5zZxIR7Gv2xyfrpMzLjX0Ea5BerEPex8ddk2Gl7hmpuWBHFimeLhnuG/f2KMOxQ
jX18hWGF7J8N7roeC/kOxBNwJa6f/ehB6sURhapLt/GBwGfym5k0dZFyvy/9Y6RV8lHYI3zsAk9+
ULczah/8Vv/aXwYBO003+v3soIGj+mAz6NerIk/b1yI3N0ZqyBM+j/yxzGjP7zXclM+8iaw2Cyuo
9u5ky03YiB8lgbdwALX80XYt3rWkpVD0NfKFG6pxD7TAswNPgoKEUYW6kOy0rDajVRCThgHitc0b
AtJZzIDxYIQRVcPvygIHoWaBUne/VyldEAqBudihG1xr0AsujYGMNzK7fue4KD3Uy7I1bMRQ6apN
KO3VUnbOSu9pyaNXfTg6H8ySpvGg7vOzgOPM0hTdAp27QVBEtuhk2zgfN5y6EMeQjhAe0e/aqoPk
UDkkUjdRerEXPV9uN93BmFnpbYxoo0R1Q+V0+AVK69JMI8IAexofE1MSBVR8aoFWHqrl1IEx6F2V
EDhejiOtg4GIv/OH+npwgTdUw7hFN+hiGVhc//QC2brwnZOVo0xSv1CSxBo8yvXBRo7zr8Keohcz
Ao0dZ/g5q3jSrlPSIkRqSQu9et7owWVq6Bzg7W8lyWoXtT9X6/SqnNq1R68BZpNVZeMDnUbK2B9N
aWNAdDIHTJcBkmv51tV6UJ2kwmve9cJ7deOkueh5F7PcKDGaB2O7K113fC4nXZIrFsmP0bH+Pbt/
bbTjXWyaDqDdeToXFFVeGuAwQzDCRumTiz7aAL30zsOIeCbSo+/3wm4si2bJfhs3MbeKC1kI/TaJ
2T80y1rCJ6Nln3LYrUfIn0zb/JmZSpBbazWx8PtopqiJI1R44Ts5Udm3Hk2+Z+f+d2w2AFgcMMhD
3VhXh9S/lVHl0csih4YmJ3/A84lvrEn0twjfMFpIE4njWL36IsWjLoHCMGA8twFrOkDZq7Ak3CtY
BAZ9XIcn3r+9xpD+qjGEAIzRgmiRiBb/+yAT/9/LCH3ODsmDudGZKxOiRiRS78HAUzcUowvHLQPD
Yh1gP9tWAlIWfvPZO3gRWkllmPEBcXIIeOB2a/cZv2yd6y9qb5FGmO5Rj2w6AzLskq14bcrO0zfM
uJcwchujl9XFL7MZBau7Kb4x0VCOE8O11AJIm/svCH8Hpq4JBVUeYGscaq+7Qi0fvdTaaxmpa1nR
L6sAGH77Co/QelqEZkMVBHduR1nXLxjuCVuTFU32whyg9xDP+YjYCIlDMA9gORltqYdmMQ9Ppotd
YHHjMq+tcOO20fY+GqKGPYE1pxAeUwfHioXMVr30nWY6vFkJSk0lV0eStqpsUB33XsKLh3rv07by
Lg3lueqKz6Byr+oW3PfBT8TjzrGlLcLaKXb8XtEVjvGA2oCYI1UYqXpIPfNy7uvD6Pcrq2lXrfnh
M9n/DBhlbSetc46dnpPnkoAWJHGl3nHRMOsh4Wsz43NEsAvxZBre1Q1XfZC92Mu3ZMgkK0GIJDtN
0/4hfZrSdH4aLPNMt5G/ymn2Lo6X/3LrNr6yE4+3le/AjLTaHgB0tmZ1FBES2XMolQvKJiSMtkYh
5bBIXq7zQjY/Nc1nZLW8qv0KRXyWdrsOlCd2/pDGZXGPc5ZtS+kclfKBfUnyZjGsWkca3O7GR1dJ
B3GeSYi5T4YyXmG3NWH5He6wECaALtkdpPn4NUksy9hVuL7/0HZ/1IxQPZROdE1JXENTKPNjqSfy
nPZzDSKj/6GKxsC1mrMcnF8hF+H6XoJy/rKkxpmyJpDZfWD8vyUZcfGRRiXYCi4w9ezrwcQuTjIS
1iatmKzHFnrYmkxAf5cswuDGYGGPA3dk2PWfstKZW/ObNdMFj3+HsJieNLgxh8TXSV1qine972GH
0h9fLAcAzJwb5blNvG9D3ZunLCe6PTTpbpD+fmA6osvUjd9xzEQ8aVhTWASRHT2i459xVB21hc6J
fZsUjiphBAeEYRWJmTdk2bZEOiNY5dpxPRBrbAv0534qy0c/sNfqVc6k6RIapjyoc8ctGIPbFUAl
fMkP/ML3cyXNoxpCjVZtXHBNoWJKEnApp/tnw0DjpuyiFQELm3ZiAjVOXMrbPuiyTeQ7GEeTuCKD
WZMfhDvYm4A747HPiSSOAsw79/sMavi3r16fiJ+yWiV29btHaravLQxpuRn9qRZnq3qI01E/qQUk
VnukSRA001r7NmZ9vOtMYLCtM24Ho/GfdETBTEVk9k+4XOraSgvc4EPaCaOeRIYfg6cfjbIBh9ck
lxpa/Ldu/HHf3ukoIcvZbf82wMf1gLG1JqV2JZIHubIxubcmeVOFHKTx+OCRybSqBjfAsS8OtY1g
tWJ0BcMClluer9XkjtOTAdUSqk2PHgyczR0Quucij0AppNzF8i7b6gMaymV17yxdhiKpzCPcwNkG
e9AKtIaRLZAkqKut8re2EXwkYpBwegdjO471uB/Qnl2jMA+uRE2zqQT35FVmheGmjs4ZQhCacvQo
kZkPR+XW4NAk48Ri8GBRggRD/r0epPXNq+RRi0z3PfG8SxRazm/szJei6chlMr1NH6X1ZszfoU5v
bHxkV335nhjFCHB/Pkun5aXQ+0XztFFLyaBtkfJhr7z42tzCncimI/N3p3LLb7XFhq8ZukeTRDJ8
Y65/H8q0AtVRYjBVQ7YKRQftgnpQ03G1pGImvI1j/UgslwQlboAR0AK5v/cQrsknLSFd/VCZpoX6
bbFl0/KskikuiSqA3pnAZdrlMcL4f4sJxhb450Tx2NtBvY0dsjbvH/mynPcoR+H4LJK0xLGKB7dm
Lz0FxCwu41/uwfy4Jaalob5BEASlQxzcQ6bL9uAtiuL8HFkefOVFWOwKjTtoglEmXNQhDtnypJZM
TLSzwTe3wEgpOWsT/W1fsb+ZLQiscQDkjoSlqqcdhm4wAii2zdq9GHV7Mhg/HZRc+Uu9LCqduYxv
J9wkrTTidx36m/uvRhsGRNZeSqZ8PHTnQLbG7l4GuROYFLZS2aF0loCkcSpw0QWt9kIp06z/3y6X
5GzS+BiyoCuOzuZo2Df1UDkTim8DZrt62ePtyl1XXiZFIqHKI08j9d7DWWJ3bhGPHgr7Ueqmvf8a
SKhnEovcypjQlKlJr9oZ6HRA1cj/T8kxR3qb7b3i01w9XX/9vUzAugi9/Kg+K7HgW28MImBqMDpN
iOzbtoR4rTR30ybUmA03eWh3DMd1JnHv6plo+xpPIQFGw2IIn3QDpaNnWY/qwepBtWZFGDrfEyOL
NlrmZv/H1Xktt6103faJUIUcbkmKWZRESbalG5RtbTdyzk9/Rjf8f646F5tF0mFbJNC9eq05x2R6
WH1HDQzqxjaS6DrEXXQdU/tPBhLL2PWZ3lx0fA3bgHrrhQxL602NPfwafQ5LyaX2s3JfOoV5SToZ
0UA/jlaJ+d2Jou49TWOOLFNsvqXt9NZLDSJtqOEhFSPHGELoo62vAeMrW1Ff/DoK/G2e+hDIfYS3
RiXu0g9+Y/yXvyXFvWhBrxdmOPwYLZSiM+St9Zl6j07tsBnle+szPd2NBvhi2K4J6bHXdYqKqJWo
TTpkHKKTkGOIORB8H4ePzeDYG3LLyDDXRH9tJ/+thfRz6szIgDQuysdWlm3qmUNQK2UlQFmT9CUR
9cNrSzjqsxPX6yvXKuotJ6V5RubCXof4IwVPqjqHTYttfDaR4KgjUN1x3zBCCXfqOrXnkrJT/p5r
aUyFliFT125BUoPD7FAIIRz/T++84luLqpozUj8zDZ3/M4oa7pa0kPchTI5uobKvB4yP8DwSWkFL
tavS5fsSoGdHIFfd9Qh5RJQQU+rR7WDqilKaqbDYNxPqNs8SzM/kEuG11menLg92fXBxC6TiTdyJ
FicCVVtDCoHVMhBUEsBEIFhS+3hr2cW5AN0PmXcp8yPGO6y0bME2gJyTZeeut2JRsHzBRrHMH93o
VMzOJZ0bEiW/caacYUk6mv5kndePRfRMCqiA531ewyY0utrcL8Ku/U3i2M6tqX7jB4qZxLTxcyWf
tQHBEm6+cYRh7tUIZwYSs5E6uKtlhNauSxBc/KmbAfmjUxOfKg+26B0Jo1FSKWOBdZ14wyHLyY9t
Y5D8/6hyjTZ5+C1wGpK3ydRDnAaZM9zMSXopkK3SOO75V7XLL+audJSaaPqREo0QTclpXQFWMoOJ
g5yiduiInYb1FfcAMJnyvbOFzbuy6rTbMBnOIfX8B7ZJydtCKase8gS/SAvH/WQ3P9qSE58tm12+
cMkPVkdE6hxOJlFFCHc5f0oOX0Mk4Tab/Xxn/m/SEKVRuV3SyDtUtYkxtnZsyN31xOSmf48s40NL
vOnZHd0v1rANvzy9cixkOBcRCtMS3SI0Mb3qYrHPhFPcK/oWl8EbXtQwtpZ5UupZWh+YDeCMwm4+
+Doiv0i7qFl1PDvRNiGtaO1mkMN6LJPRgYcCjGksWgqOcYGnntZQw5gZS3WWafXdo3oVkC2INlqq
mDB9WtsxKArYYB7lqzzxFZ1PeIWY98xln8fZqz5iW7hkJxGc5Nisk0rzLIwBJhIxc2mekl6ihi2+
FwRX0/KvwGDKT1e3yeYRoKdr2wS3Tn/zJCQc09Wb76aLjXqlLCbap+rctfT0wVppW1Vom7OTPJc9
/YaxvxV91H5VZnvTGbD9MHwEun6yVZPKSk+rY81Uj32WfvCUGNMulGr9xIvtjVFYj7UlaM3YdlIB
ojXbJyv3j5PvcOQTydeqPAHDBXMgac+r3D6of/ekb96m5hRrWnT9x1oDizNeuYWCQ7BMr9S5LdF8
hKqXTslwqTXw2ZlCUJxCqpkNj7xx3vr3fmpe5zio9zSLpgfHJOJWo22+85FQflWdnp6Y8I5HI8m+
l2Jx7zFJQw9mnyH9on4Iud0obVsz9D/oucLdHWL/Ax8v8q+G8nROXtt0XA5GB1zXZLgNZMY/lQuK
AyPRLwzzQc33U3dXneAEDhjzp23MfOdx8UEJxB7Fr+byJVQZtaFnSHi8N30rIsg3EonSG9XAPBcO
KAYHgfusW14HvuTnyHAfCG1YXqOQtyopAhIL5nPAQA3bbRNfBev58f97Nk6kCIyVJI11kc64EU9V
jxn9kkSEFWcujbZWH7yrLNHb2u3/MO090EokBQ6r4d6ePDyVoPy+6ybSmxoPxO8x8PdWEmufXpHM
N3U1BzP95L7kUDX3gFlcw7XPI1amDUqn+ql3dGdbjyXp62qsvOg2RkSp1OkMOkBRmDpH1TKIJu+t
Qr23HcymPy2OOz56gOTGzv9lFfT1uO9sEYS7FGb2JWrg0FYaDrw6RGGv599IWvjRjt7NH6bf6vzQ
l+Rb58Us5YQUvYgsJIO7YbjK7XfLZnjk/1u2epeLi7SKeusbJGN0SVi9ts3QbhMN/bqGXF0N/vBH
5KfR++VgqyWyxLTPoqYL7JmFA/zTtcDNgKJQw8ucXZ6BywUD+d2n4FolKVCyHDTb3XDQIphTVVDp
OzGO9YdNzcJQ4l33s+ailkw0Sgmxav7wEP0MPMazqomfglB5qCLEsPiMmJXY2iNh8GG6nWkO7Iek
q3cWAv67YVvdZWlL472Ye6TiSI/hx1XCJD08mewnu6FpXQxOuknHDNMB/WcMGjSxmuyVS8I54Q1u
n+cdCTMB8AZw1hluf+alwQFY+MptFAKuAnfqj2ZOLUzaMdYktlVkdsO30VqsZ7+3oGmUKQdf/sxa
9ZIyR0ohP5p62fv1cEZydtHsOMQI736o5VO1LSyZklTXhwXINwY8KFhhzTnBss1q3xE5uLFt95TO
FUEURkAP8H/+IsfjdNjTTFLzstwwvqagdPZ96N+Ugjgu5x8YPbyXKMabK+EKw9xx/ojmdT7vTi0i
m7x771Mh+9vyzC5P70Nj/C1C4wG+scin7+VVXReA1J8q3yt2HrbsN1Nr7pEY/ksTR0IkqcUohjow
D/lvWsH99LnkI0jgP/kY7ju391jLy1sTkRBEh2cTtCk4ht6oIcHLRbUP3NfRLF8cVYdBWCBGKZKr
PuyXuAhvTGdjPAUWRpnYSw+ZrR3918VLNcDsU/s11SOWls5gZlumVgoySnt3hv4tzszw5Hc9MDAn
gZmt6gw75UzNWQPdO3UNqmDjUT0YfRvSBc4ID03F8lXx9z3amTeeol58zf3skGDH8dsSc/4b9LnT
5MQdxExQDBwZwEgFAmQ/L46NZf6HmKm//XtfvcTc+15oKTARKZ1SD3a6fJtLW1vfCt3O2lYd+VRi
LDISrYtsb4uOLvmoOfEBGACqfzqekVcCcafgUCO26Cex9+c89ullqcqPqt652qlDoxQyoyh/WCSA
HWS/bXSdDpS5LblyPBvBQZwoPjFbYz4jEAONTNMNuFpjyBRF/8vMUy6b0hBHc55/rOdetWmXtlXu
hJi/l6ZX/yLjURU9RmUTH7HMMNDlob6NgGu4LUAvskPMPZdft5r0/x3eksQL921bPNbLVF3cwrtg
UD8NPRBIQ6NJBC+AKdqgEb04ssxjuaPH0dRZuQuq6I66v3nUZePdRrNlpDROBl9YLDMm+QCF+9Wl
0wd7B3aZALauuul0J14eDXJdoDCjgVN+WGhZKZo8vnqpfQ8AN6XBn5bxm5zqdPcA8gmK9Oho+Ykm
Q2aSN62On/WombC1tUgHdG2+DqR2blTFMQxob0HF0aHqqXrxh+Unxm3llm63sS9MQ9+5Ae2npab2
0GfNOSRePl+RYu1cuAk3FCTfOGkilhUyKJPDL8IpbB1HSG31Vncpi/vW+bDrcZTLPJESnk77XDkY
9dHsbqWOib0zSA9nYXtFIM5YrMrpUkqsgo/1ecPx/gdqUYz4w9NM9hNxZGBkweH5DwToTK/lEKyD
NYwKp4SAzhPe83gH1c6VipYSughK2cXWMFzPTEScQNwGWocnAjHYW0fPOOIrF8dV7kvT6tjP5Oqp
LSpeOAUaQFmPGSxdmKlpdu+L5cXqTYx+Gaa+pDCfTLrjF0bF+FIcEsVSw/3VxmaMg46dSw3ixlA3
L52dXcbGflgVTWNFB2eInelWGI27C13UsRXxHKrAixt/W7tT9y3MsrMZVd4hGKt5pwp0zp/b0cKC
zvX15RvTY1FYyxdt3/JXK6w/HYO3i5piIOmwztXklhuNaLBNG4+/g14ybszqpaZd/6gEhyHYZuQU
3fScGCS5qwHAVAAmMhBM7mwLtmrUlceQK1CZX3yMH2fYBNA7LHcEz51YeyGfFTr3sJKMZ2hst33g
BcfJyeKXwqWTJQ9NKLvfFCupYXxROEV2AS/nbPQ0tgl2crJT3NjVMas8Yn8aolTXBg1lxrY0bAJw
Sj3fq3V/TlBs4+GxIQQInQUpcXd6i/fUjxEOiBxYJuHVzxxEIvzZ+nBWfixUjujMYijytu8d4BhH
v4ZEX1C9j+1hDgcWf8/s/2NNePKqErFYVBQPuQaJ898igPQU2cuyhLsSM8+DTzLGMbYgxWNJmD9n
em+2g+cIbYb5kHK1PhZBU22cgZY312ly0ger24SI244m9iJmShKDOyIurymeqc0jThUAhpR8rnRF
e1mFsDOa+b4jfIzmkX1vOYJwQuw+l5k1YauHSM8bCP8HrlbONFpE4wPlzjWTAYARuXFXt86YYExk
dclXVgiryvVIt8dM9FxabfRr7gZ/g5WsOwfl8rg600X+CegCPy2ZRn+l2U1qPuUNWYSTN5/NlBA4
SwmmtHGqX7XEMlHjNf3zitZVvQsDUXmDl/lgDXlPU9/IXrFzv5SFQfZSY772dkcxJK0TI5DlRPJs
OK/o3LklP4t6KR/Usx5M1UOsobGLCiN90QrL3/ATJF9598ts6+jC5oGgQuLY5yxMr17TN9g3pKKL
eJxvDnrhh9jSxfrxWoXYrp9uHYTTTYS3emA8kZTVCDgcoYoxTKgVy+S9iHRwGRBvDDGgKZHjCEWc
RHNI8SnIIpKG/SZi/BxXk7dqIZkFl+eh6H6o79IwahkGjfBx43H/HwW7M54HSTf0F3fcJQi+udxw
QrMvbtf3bPSIDVKUJxeIhgLEZyfarOF+qKrobcysfDOHyX9k5MVvQ6/TfdYR7j/UIvpcj39E+IYP
/F1Hu0wN/EfMiAcx4uhRpyvNvWJtAbE5EsvjDdzp20SvD1VH2l7rmOGFNkzxBnSVaPUQC2IRJ9eo
J8PMxLrLMKWeL8QwPKGnWphCgcP+66ruiWhdqsA6067AY2zT3ve79K+OODXSg2qSCZxqO4f4r61q
l609M+hcAEAYI5t4CHtN5JuuSTqCBnnQkjy8IuI7ulJrpt5akuULKIKBNCt9UtsZ09bkWb3KIMmu
YzdUPuM616yEYPAsIzCU0aMumYYW2VxyG2AddHq6qUkb6nc1TtJd8Z8VafGxCUv3luXCxPDFD5q7
w2vgITY3h29+agU3pY1lSQiesmH8XlW4bTH5BptVz0b3yLm22jUMq2UVVP9tyQdLfylRS9CjXLLf
XWUcGH1lj9oU9tdhcO4T6Sr/2VBywm544w5HJlEPH5CLisMyQuiK0uKgNRObAt/uxhzN9GWu3Jks
Lfeotlf1MMYJipoK12da/pw7o9moMgLBEapLpadOuMqUKFXPsMOTt+uP26ZDe6fkDnyHzE8p/TZR
bEARk01O9aC+RMOgB1jpRk1eHH7qITYAziiOQtajiVNAXfVgTgF29KT8GO0U5qqU1niIKG4RBigP
0exO03OsTkkM91+L4/1U0B1Shl0odeScqKO4pyf1jh5dnM7nddJGi5i4GGTWJUSgVQgSdRneYUDz
nKokeltiydWDR7wVFHPagUPV/RGS9JNEiUZC2zzvA0n6KZfud2TtnNJpcXYg3ncAGj947IUg1/zo
wa/pCOUdOA+YifxDm8C7xg7Zc11VcJQXafxraZf3+iDSNvtZ9u1vhhDVzyWsbn3wn9KWjF2cXew8
lqDBwLgmnuA8owWYiFeBTzUXOwuPykVoufOovSuJgnpQkhYCTxG3ekTfleB1d8ks/Bea9ViNyfnG
Esbejir6lajKhZ1i5nYvg0s5ZTEp1/qVbBX7W52J36MrnqzY7646bexTvExfSm6uzmsRcWkbEy3D
SYlGWqt0MdX0w66BVa/0SwgWwkMCVGkTeyL5JQiaRdIrITZwxuoMaYTT71KXJEtLW65jklrPYtAX
jDj5b5SKzqUU+aNydSz5XTWQU8Z6evidxXU+tPJcZ3jsipWVF2sf0whJqkkdeuKqPxCgmUE+IF2q
UwGKirW3hfSzU9W+lVb6oTzQzp9fTdMDhxZ79z4fjn0ViLtRG+F57KMcGlIZP1jB3HBxEQGSj5zi
xDz+ROwPZkarf06puCRjDVpBTuzL2TGIg6TCV0VTQbd2g4q+QzxFXNSqKzMr/67mMraN8QZCEMNZ
p9oYqL2vol8yvOBSkdPirChS275WdEoOflLjVFGDFKF3F7Mb6PGCySAjKouPxVi7W1pGBnFlk3Oe
FvLIMDsAG8hZtuoZ4T0KOhkENCcvC0M2nN6td2pl0EYdYG7fqKdCBs3kg00nJyeeaKPnyS82Fno9
xBY1IalCLA3aN9vuObqP9BbVy9jnE/aIUnRlLU7FgHb8qn5AhE5fWTgnDwNqr9V6Z0u63NoRJbt6
2I0OMVeePj+FoS1/oigJCUMGOqZqi8wATj3XaPugkEnsodBaEJBmZO3R8KYPqh7tiEoNQRdtAtrr
R3U5lhPNlvX/sniN8eCTlys71ImWhi/GggTadd3fORkSL5G2tNK6EexI2gsehjZd+Nwt9H519TRn
JVYZeznGiL+ObaCXYP0IvBImirNgwEWoHnx0seuzf+958lfTEVNGBUlq9+8XwFcdyWm8dNNc4hVw
76PSDsQZdYB8qdZjoJh4ejKXxRHr/A1oX+njJ2epb3zr52AV2t2AG7UpDJ1ho5M/Q5YCAZpTq2iu
Q6064T8uSVq9FomOECOu3xd5fkWspEv8KEJ9+dLgsND4SUM3t57pKBO6Az10K3rSFMyl+k05Pu5F
3qbfUMqlQBFToAOlqTHYAik+78ejOzf1Vyo1LgY6mg36zT2kOOdHYcJPVFNKr8+b/ZIhUqlmG0Ut
lcUx6rrlPcNN+3voOlopYYC1FaNTEhntfRlihsqg0c8myvhtZDJWD8hAwJDlooikuHqsp7PqFAKn
Nq9l7n5T7cywbb/K0PNkGhXTs2oIn0ufrWxoOFnYU+Od8jknxIj+XeQLIA+LMz1DhqzPbZxmG82C
Qk8r5iXN+XjB35yMztwwVBs+HB1kdjg3A8pZAHdqBaFgtK4hWqGXHp7ipuk7n4M0Y1C1NHUlo6os
je7/ZjzVyJYzaum0F246PToRip/BTFdBk0xQedKhkNrd1CNbDqbD0nvvta/1h9X2h8f9cUDA+zTa
1SWrmvBVPYDXuSM9jm7qlQZLANwkIKQuSLTXGtzKX1WnmyT9xug876XC+q5lQfWR47H5ey+WYENb
4rpqtikxon3k0tHIS5L7TsMAMvFBcRkA83YZ3r7PqQbZ2BFqnffe/v/DLTQdQsxVPAZW4TMB7/Vm
EgTc2vr8d1XKSXn9p2dQz+gE1GVwdRxiVvQEcr3o4+a1NWDsNTOinKY269ckwIpcBdqb7tv+PYcl
KfVwdU2Go42JZm0LI/hs9wPV6Y4AMkmU7YzDEifHpTWDT6GBReS4XWwqsxkBfkpHZxPHy76p0SQQ
V4i9Wq89jNy6ccyLoufEFBYMtIvoEPTBdPNpUKL+jqmzpFdsKWTUFjlYmT12yybmXtxYTZsdigjB
bU5tjEBI2o1o3Y1oLaJ5Axq6ekLKQk0J3FgBjyePKXDf4vhCaVoW2/m3XTXzPQunO8E1r6uQrScN
uKrHOwAHItJGRtQkMt9dGl0vWkfvau3Np3ZHynTodBddFN9Mzaez4njFNh/Ru3m5sB8izosvsJEF
JDKNEFa/y8nQ4v93jbzmpzM3xUG90gOdDk6e0YFVrweCE3c9tMwtPbr5qn7ZxlbuSFn8fPUWzznE
zDaTPD9WsX0clhMRkeCljcD090vYpDtVNvettosKZw/aG66WOYtdBF72lAZEPc3Wkzcw9uDEm9WX
Hs+bOh2rafe/B/XeCB0BNHdzV++XclLQVot2NlvOXVnPiKX2h/ShtZkEbKLexdYfQDtdX+fJ+Htq
0z9hQVrbWhHxr3xzvd48R6XbnIu6jq4ke3Ce6Ssbh7gV71qr/8ZyZ746bvrZ4D/b5NjmrkqQb1ko
65P/Iw46EV0sdwFgKy2xpuN/leZCQjdDjF0UWhB2KRLf1uJ0qLhKl9A96G4O8BtX9tkKrfaWYQ7Z
ASWKiGfSezIWhbNbkLVe4j4jeDclC3VtfAit4cBupu6Grfx3Hwwfc52lD44VBgBru5sgyuvVW2L/
MOpkDBACfBaG4X4nyOOU2Ln1OIJj+Wdk0TW40lN+H2WWx8JIj/+qGyNHfCiqpggTrKw+hilHGj0D
DRSpaSDHULoiQRjdFFtbO6sI6fK972yZ2soU/KfPQXzMNtEvOTIGedd4PWkrtoDv6nr1FzQ4yh9b
W8ytAhatv6cDaYiZrHoYa5DYDBSs75YX4bMQ3r7zLespq69QHzYw3BOKY5LVus1gVf11farDpNwY
J+Fz4loVAKabh3yvctKr4wZX89Zw0Lwz7RgQsTQQPUsL9oFPJ0eFpATQ9I5tGrvrS1dmpsCyxfGN
VffBy5OPrEMbebAg8RwVNBJBKz11lePi1Narr83adYLWcIf/8KtRxgeZao6d4eRNw3YVoZKTsBDv
iwiPMQPqJwLdqn2icx5itEqV0k3RVpnMTEvgGVJPk0rb9YR73eYB9Dh4cyCmSlwcfq4Nq6YhSgTm
z1M4DQB0bFHekbaVN3qGJ/VqkW8lgqtNhOWldIb/IvbgzqblJ092lVdlm9qYTP45LtPKiiyUfIgc
KFv4NQg1UQ+hj3WcGCvn4d979KRT0inwhgy+U+56BGLHlh7Bw3oOqwVTxdFBqlkboKfK9FM5+sY6
c7etB767QCj0WOQLjgYkxe8F4o/EjZ4n42ndRdGJHFIznW7L1DN1r/PsliYA5/mYzsbc+ftiWfKz
g9rvZJH4rHy0yCLIZwQwD+1Ers1zosUHArKZlNqB/xRYCDCjQHBhSj9rkcEfCZzQPtuLwzKttzQB
pN41Etqyc1IC4LgyvuyQLBJ1FSH9uWR96z6U4UQOrfQMG6XM4HazHrdziuy3MIOzaXBAs5ugJbM1
1R8kHpXWmIEuST4rF/ua5JXxkFVQM+hNm8+If8ESAmvczMxmP+Iif8696aDuqzKeTZTIUl2nh5wU
kHmwXcKFSbTxzXJz/SUW9J64lBcj/SSQ0ttFswuG3vpSgmpEXPu+xoRXWcKCjzZLe6M9PicelhMF
5A4CjLqJds1anM/rPcqX0W9UpR8SQ31xZ7Kw6yknOZte7ODE8a9k6lCBpntyKZ7EkBATpOT5TYap
rBhvk98Ejwzyyxug2hvgz/JZo+H98O+ZNnYI6G0IVqusJTCZ0wZ9TQh4ZemHySVbVIm6ahMd77pA
ZZnMoHcj5+r3HpzLwHLPM6emZwddGhMZ554EZfdMS7h7DqFZnTLWuo1HsacUHR7wriN6G++hKLtp
LfZoaIIRXoKYmBediF7H+QIfx44z9uFzb5VvWlI7HOjz+Vjqyw/ABvW+RqhFgm4hHvyQJUUzgFAo
U1jY5gjjAsgpVV7sRYYjnsy+W7Ak38UYay8Ym/NDVOnzzTKgDWMh+OVhe90gcOZixamBX5LlbMDC
PEfPep1+sVEhVHBm5w3k+ril+ZvB0Nact3Fj/XTL4l0N5R3d7w6sleGhq1tWSvjix5wp0n7t8CBD
Z3aTBUd4m9OHEduvrVtVKbmq6FPqmMYg+ve0WMhTMibtAcrhdAFaDddnaZ9y8UkzpjmoiUJgvuIX
g45mcu5Q7V2PxJjOHpiqNYP12FCvkOPK7XkxkQPUf482whN/Cj/Pn0qMfu5oEHCIwQvPtD3Gq0nE
5xYNGrHP+8B57EAjvFQ2tEkYwN/W5SQWJJxIG4W6qMca0QBDq/pY+wQUoli1+OPReCG2JN+mMsNg
5HhFlvJ8ryyNWYmcQBpMxs8dnyFhMpzGGUJkh8BtU/wwQXeJxxp5w+DRSl9gNHEBJIcR2iM6UGKV
Ixloz8Eq0siD7ptnEWsfvlTcFAzG9t4iqmOa5Jysx2W4qCNY/asCQ7YN5ErMuuO8aimyFaOxA3JP
arKcF5N5pds3WzPDMNOWS4/ZN8Nz7Hdj+8iouYVSVNA6sE7qhXqb06Cxrwcgf57se6iRvWFoyG+x
Cau3Yqt+mRYMThPpEacuhBLhOpeigD3pVihnR6kA/PdgAirbMHrLD7Yt5TxQK06qZZeDBdu39Wht
BaESG6Rh5JeFVfhEWdZfoy7fMxY3yCY1nZ0TkhiqywZYKvMnOnCqCFdBCQwLIackYu1XtbFtIIKa
/U/djcfjuluT24M5N3xyIh3SIefknfq/E5OD1kDdVapFpDmo3hTGoDAJ9qm72YAFWr6VfT0KPl8S
m5Uv9K8xoknE1nAXm3JfAHENiBjljIFDa7B09/+wNDYYCBwwJmZ2560oWWbVxUVrS5KFETYSmzRv
WaWzF3vy73QrtDdZW1KSbirJsCFOtKKfys+uDVP1pJ7VC8Ijezx0qdGs3h5l8Okgd8DWrn+s2FeK
8oSiv5p/mCmaMloeexCDxrOAcLHhT86/I4yYa5+eL6Weotdq6bU9SZgbrOGLZnH/MtN5FWKgnJ6u
mB+ml04YIdbqhWu+lKHZxCGpjyzwybxTMA5m0mQ6wkWB8zmIwyS9oB6elhOrAuXSHOYbyZs46xTv
Q9Zqt7XamGgvTvgsho6gTyXGUw8GfPo9PCzcMK3unnvNAAUwu9FH3VSIAergr8g8b6PmKc/0eQda
znugVXxCMwyjrwd+ABwg4+iiEXgi3/KCuGfeIIdx2mQNz2XOzYECNz6BHII+Qpu9ikhOpo/1qDrv
kQP8YL28Ys2dJai42C2T7pLCCsWAVhWYhYDW9iOpzpbW3inym7PrDn/WXpih2cE+u0Kr0TcgT+G8
hn3yn1M05qbrfPuGC9K+WWFFbNtELKIyOXp29is1ugTd5xhy9B9/GZCB7wURKWKDFWdGIkv/uKjJ
YjDiBcZNieDe6PEjqW3S0oa/hmBGaPCvrOAvfyoc2F6AQG1V95ZgVKoxpLUHxYSbXTegPVeU9GJZ
scEHxwjNhuKgZuXUW0At1R2jUTetf0Mq456GmqGNj0eZs4vpPxsa+EWl3lH8WxiP75Hs3uvkoKzs
lLxBGjj5hKw1w/xWW54kJKY+qXDqnCA1uvNioYpSU/2Ztv0tWSjfRgjAZek/qfmJ2yA5jd0EIYSc
qcTecC84fF2MzjcPdWCbG96OdwnlerpPyPjd5oHxZtVO+NhZff5GuCLg8WC8D/DScJsww1cyroVj
FqlBy3ObdBSXbT4dQ31ObiK172o5NH1cFXRJwN3IGqfXdDJLydvdhRzQH0kN7LnnXqj9vH1UucYl
w6FzoUuAWUV9eniUjqaMUQo4NLBAGFBQK/Pia3W1QTLYyGg7Jv3l+HNqCYTndnlWLeIWMDCuTAA0
tfaQTk6J1aCpz7ExUFcTz0BA0gAq0G+t+ySyEenX8OhFOH1D28RUPeYYWFaVaVBOT0QFaMLwns0Q
4URPqPs5Tkpo4UN20z34PY1pLcygp3KnaX80hF/EwDm/1hWjg5Ikv/V03/WVuHLePM7CFqfRYRCm
UjRIFR9WBVcqVSp8wvYavxxqv3tm++9N4z0ie+5fhL/o73XwLaSPdFq/f6K+w8Pa1h3G7KjWXQNQ
54Vo5GjXeJ67U2uvCvgeqvGiGkEuvtXNMH6UZhbtg9htz4su4JCA69tqNP3vkI9AoeSFt1Mvg4l0
dkbmNZ9lAsBafpfq2AiXZD7kFEWP2bbCP/uBXjg+VWhwHpzQyl/1ZQGjE5gEeDj+Tg0aMAKfUFBj
N64KuE2Q4beudGY3iz2dFOPMWHRAPmnz1k8uVI2JIV7sN9+X2rAeZ6ogpKA3Bx3IAZLytFEv1YNm
A99LEEOY2TyfPHBXh6j25z0YXhAa9ZxvyspIvlyOg2Luxg+d9COmGE/FTIz0JAvVQT54bjKdzWr4
HssCdimi8Drg33D+Z5hS/inbi5lVImqMqyJ7YXjxU7X7jKWT4PbgSpPQPRb66B1jxoT7oiT3u5lx
lsTgZD2rYp8BS6IcRm7lPcUGZ9wl4Biseuu6PRHdqfa9LqXH6c5wP7uaXQLKx0Z80GcN3I0b6bHM
X4H1h7Lyez6BK6shZ+/NGEE+oaDCdu1bST9j39Kxlkrmahs32rWkP/7V9+XrFAVAxqoY+r9NxE1u
wqGK8RzEYVHdukjQ0rJ89xqYZniHgHknOSr/bSzl93i3zvIJjcGRWX4ESOdfUO5ZNzN2500lc98W
3Rm2YHI+EzHXOzWl9zXs850l7l3LhZcZy09MhdVuinyCWqfM3K1bsmnE4YOaTKYDCRV9jK5LzimD
2ZqeoMduGpJ4trV01JEPnp869VJM362ILvEs16cMADIW2F47CDuBeR00J2X9TfH5buo8WG7aUj2Q
gfyRl7hESQv6XFA+x1181/vhCWCNicyPwsNlbCtDqMRj3jJtJHG73atghcFKSSUXObCpAHg/sxLj
EvVJdfTs8jK4wjzZNT5YSf2qMyBPpLKYZ2deNq5rW3/SpHlRGlk4IXAtCy84FZ4Lyisz9SeM2eTM
YSNNWWuPKuqlaACed1Gh75EXGxuLQNSNobQDJLdXh9ITZCJWNdv9vDw07eDux9jaqTq5tmlQgyx3
UC/RKQOH+x5A29i4Wl4z3empTAQSLIBVcMWEM5OVl9L6d3jfoYvpNkbzMraQdFongaADPntH1lV3
sqjUkzRFG5LTDC4dWu2Blr8ElkZql+Uz+tUjUho9su5Mqa2ehoHYd/lyDsOUADCKHVoPTXNqkrLc
ObGLQN5/a+KMLqKBJk8mt2q9j26iCiMGJl70yyXQowqBAfcdHXPlFnaIEtqWeP+lE9Syw/JODija
eQHg0iCE7XtGMX3UQ/pHCMHEdzeikpSMTtHCHS1mMrMmF0wp3NjkmNoOfh6Ikdp2KHuDfYozcxV3
J3n1l0nK1Ge2jFumNYTVCYzxiRiDPSTlbj9r1ddo2LdwIPkIngZWoBDy5cbwyIYpPEwJ+TBRevVQ
2prXpu383TprXIGLOKwy5NxTcQZhM+9tr7prox3zL1oSes9Rt01n8j5c/sE7G2PIw1BPC3chqpGA
UNndut14RlG9+014LRzmRW62QKWQwFbM5tHGXlLtI8rLfbLY3htwoekUTojgeptrwPBNYnYT2YZM
Xpves074tw6t1Pf6dgjKsrSiXa1zPqCBQz4Uop7HCO/uWYj8h8INTQW/o/EKslClLKSeHboBEwsZ
y9BVbyCIDBQdKw0587p0XwQBCZmujnxvfA8dW87a+voJy0n+mYK/UCPayE7mvSIZ6gzEgJkhy3eD
6v9Rdma7dSPZtv2VQj1f4rIP8uCe87D7TluNZbl5Idxksu97fv0dEXQhM52AEweVtaEtGbZEkREr
1ppzTFrxZoy7xKj6re/y90suDla3zUIWil9AJ1Pz6bZuhkue2fIAMzWXcqiSQ1Ev9PbLHAkvOmkX
udcT7ezsxinriyIuoRu1N27cUIsW1kic5Pg1SvLjsiTeQwMo5jqU3EKzPvYvdg3zCBpgcGpj8iqH
LAw26ilzotDadk5cbfTS/YAv0P1OKXfWtOULk3rUFgSUn5va8vaFBEhrabpzmuWhcnTCgrzJPEeI
lLe1yH8b7MF8j/gEu0rDRHQIiZFzm4ziUQrU84IlHkP+51XJOPQcpMiOeGy76WEdeqIR7ffB5O/a
PIguRTz3W8QUB7V65pn5VSzRvRxb5xWmWnHsADbv1NukH8Hagh/adB7zFz/xuB4SS6JGnvg3Q+Dm
Noc5J06O5sQAsWxCGxhM1F1pKJIORKLrc2jl12LUkJLId3HVlfzApFSCrrNMXcYLSoyLF4x3txQI
v3zn3WyF+rOypaUap904WfJvGtLvAaAHye8PKpIW3O7ywOwcWzmPhpf17Xv1UTvZy1O0sHbZYu43
WtFp29j9llhLeHTduSIlS87s54KEd1XIMlNX0VUdCJ8T8DbC31Db7820JU3ZNmmktGLch2knTr6R
LO8QyL5Y0TjdRzPDo5LbF8Fw/KHSPYPCSM7yJhz3pzWmmflGXG64W1G8kZq3MyeI8gG3yjGijzMm
EWFS8sZFPlnRYiMAVnMwIsg5S9ESDBcOfXpFS4DT23RuQvcfQ4wtT2Gy1EzYYOsnDnQRdZcmZF3s
Ocu/r8kTuGQZGmFyiNsHoVuvPJOMTbrxKwl/xksVofVHLusSlwwGAL5jzO9ganT9PYiDfq+0C/BL
woPVFeMuLivvIaB+hoA0JFdBvlbSMghX+0KlBRdnAfoajpioBYFj2yKznix46B97cdWjEe4EMJVL
ENdfc0lJHFFbOsOFudwAhe/uiZFzrmWa3N2LthO0aQ+rZLFpWjbGITmnLWRs+UGol4xN5vGJOs6m
grZJUOzFPZ3gbXe1fy9xFe60aKLYrhjxXXHaMWDgQLBpFbVI82palsu0KzMye5QLCfpYB/jGuwEk
lbHHeJWURrBumDGo/p9m5PnFdvVoIzR9eW+0GaGQ2oPeP3ruUF5quhz3ckZ6DyRjm5jF+F59hOIM
icwEkCg1jPg2NtPzqpPREj2/FXmEwUb3kkdNK45hZw2sr0X6KOc8+iJJPrNw60OGCWg7aDmqymrX
OMX4zSsjgj8CyUJvJx44b3pOFsxLgRW6W9p06TGu5+AdcID9OqoMUJwPw0NaG/0nllLtyBgng/3r
3VllUXWPRXWCvMHYMgzPqoRtdRpFAXv9MZ79K9hfk4khYyqroDFI4ahR1jY4BEbC3pUPdQJuSv1i
rswwqNjvBrOT+mfjyUwp4GUenA4xE52KP3Qc2wH8VT1Jpr2I39E4TPd2iamq76p3xHhbv2v0vvh/
QYRaxoBZS+0njZTxjenZ1acqEtneg118Vk1+Nh9IJg4EHNFRitpO/ewSMbzL1WSGJWDiyBs+BW74
Nkk6GJTkZtuAhx3BypxblwwirTaNTYWESiHMZhkhZtlui3bA3LVzE+yqoUDe3ouXtWIpActp5ISk
SJEfPO9Tn/BXDs0cw6mkK7n0gBnYUONNnHO6EjgH383UkZR0yxc6Qw6eIhI9ZNP1Fvgi3rRaPl9q
afmXNcFFb+cvTuXiniPdQrUGxk60j1nLgWdobajzshL2krK4wyjeQQSjF+3E5lUTS4UgEzV2QgIj
z+LyrnPt5rFgJLYjCHfZ1wMdtLL65Dhol3LTsHdx12VPTvuKUROsR93OuMEYSvhm815j7HZsSMJJ
vQEJ+FDcxKwHl4gUtI1pew13BpBxZdgovKxd3ybLS0KmydOKrihCf98HCcKi1tj3En4vl4VoKCli
Z+9TPHstolpj3GlDHqL3bq50JrSHrOi7l1KgpHOH8Ib/RD8Oy/ydloqeYRmQU6HVNCELvrQr8suU
WsHj2DQXz9oya8rTDQLPtu/ML3Vcv/WSgFUP47V1DPGuDirUyu5pnCuG8XJMnxnZMcBRuG2tob6l
XlNdmZh6B+IN9H0HjQd5wtTegn7stoO0oxpwocF17Yy5SD4YrvHmM3761k8+Eg7wgUXm3GLZxQnl
izeT2KgV5q6M0NBWXms/NhH/6pKGn6ESucd1tcNs3x3rEXIBbYhMUhiTFwqAvG/1U44+AU85zV2R
x9Z7m6CHDYrx2yDpe6Ki0ajuPGF9WETxHHhZDflc9jEwW9JRzysIBtIhFja6c4mFdk+N97QxxJMC
TYw6FpU2px6atKY90k1ETqfG5HoO9XootmS0pMdUalKS3wRO8cM0YAle/wk3JlJrWgpaqHYpHobC
7k9p0HxUgLGBhjA01mLaV6NVI9IcgJK5FdI3yair40iHq2Sd0Ac2zxps2r1WtTMaIKC7K6+qzJCp
19kVa31/ChuAJL7dfECOjqQO4z3IzZ5OQz2yadl2emod/y3s89+U7cwwLZIZvNKhAeXT4g8RkUbm
Sx0QrSw0FOpMqnqgoujgPIc0jaBKi4fM8D6YmvtVqSub3DvUqP9qxHDnmkkIrWbHf1TrBGrZbodC
LWeyUtA+RjPCWlq8WjZJ1EnNcFoeHhfEGStXMXPDin4bvKhOw32BfkRZYcdRRs7lCIqarvsCq4/k
P9LuV9wRqhNGDlhYc2tiCimPoPLF0KKty7P4Fthikz2ErSG+CI0dtE8bZIB42jcmjlRrk4UsXLoJ
D7aOrPlj0xkfFr67QsOIZhxw0SwPaytaOF74wi2S/2CcMy/3JCbH/qojN+UwIw2pZiu2IRGHD2ZT
M8m1+pseG8cap0+HNNGMGXO1/jaiWpzmj4YzWZt//+v//s//+zb9V/hbCb1vDsviX0UPyC8uuva/
/217//5XtX76/P2//421yTANyzWE6bOgC124fP3bl5e4CPnTxv/p6GI7elhm+7kLXrQBp1uN2Qdz
HR/Fbf9bZoT1UX1KfdHxyQakD8rGPS7G9Y+XFrjWmXRo3HJyFQewcVansZ7gdMV3Ui9O3u09Pc5w
aXn2Bdml9gDB0Tq2Bh1hwyFqx6kObRBkYGaLhgjywp8vKYa7s9cbwVapNvsgdPZ1m7V7dpQzFEj9
maGSt3O7xH9Oq8LeGSxfL0XPjHsU3fAyQsDdGQsH/H+4dv5P1863bN0Quus6nuvqlvPTtSNHfiJZ
FQHrOHbfuPOCd7bd+ufAEWIzx7X2jhqke5eL3YR+pdmOxPWiIObUjYlK4hwC72h7Oo2Xsm2fUXs2
zxyj0eua4oxNLX9pytg4uEjzOMYvZPN6uGqUCx4If7lRxlIG1t6OucKGq9d+MFr3qMoKMCL5yadH
D/VyyuC9FN7FqYriVJZASwnjWS5eErq0J3BrDdT78sTrTrCkfK2YzitIt/bHEmlQsOwpA76n/J6e
fn0B5fX5870nrx/1he5YOgJBR9f/eu+ZiP80IBgucCY22CXA8zvjmqKTNDs0y7/9+l8zf77V1T/n
675p+45umZb8df7pVneX0WQIhmNtHabQ0PgWz5XMjbMJtLDs5XGcaV1o7iszGrYSN5QU6OxYYk85
tLs1RwhMCuCypLqlZf4baC7y3OWsAmbl6zLC8lHvTFTnjhctmzlikVnyeH5qzLDdZzUxpb/+qQzj
73eha/geP5fPQyyMn+/CmnBFPSVeFGTtPJL5iXUC8iwbc5dt86R6G7QA86VtXQQOk91qEUxGHfZI
iN5MqcvxkZDAVRMLllvjc6OG54nPsFh6Zpz4s6WMwB7upBvuoY3bBy/VMGWnHIBVt3HbhNKWelWN
q4rMnrYMJdODV5A0PmHy2ngKGjIbhLstbqCfzDnSqDuc+ZgMvvWkXsYKOH0QmlsVRKfGQ1YDGzHP
apLFreXVnUT+qGRp7Ti9YjzOD57V/PBbQnifcMI1P7Ij9RAnFBHv+UGkJNwIt093bT9hEeCePvpW
HMCkCF7XY6uWDq8N0wSUlSHxZLIwtIeMLq2alhQjnSf2aYv9BQhhP+BIVjQ5usnOrVR6k8btvkMF
wmdCFbLShDP5NjWsR0FddI4yt33fmDqSSjF9bI2wOztdtlmbMSUHBbfQNROppTdfqjR7Aquhn1nQ
IWXLyJGB+e9OPe+G6JdzRC23hUNcPVUGJv5ocB44nL+pHV8lyjmyiFs9JcTEWefBLi++kqm3QaEf
jSD6GovsQ7/MKOqk6zaxPvz6tjTNn29Lx9BdzxQsZS4qStsSf33aitIrNFEWyLtS+5uyZrkegCUX
p+8hrHQHoQoxDfTgE3yZ6aNqZs6IWjfrCZGkILy8slFmido78a/8iWeXxqV9zOUVdgqd0wFSJ8/Q
Xw156qdFCGhf+IdC1M7z0MXdC4admGauVAZZFtMFlfuJ+8DZJ77zwSixmFooc451QlsFvCg86rba
VnXZvbhgpsBRe9Gt5Ane5HOyPIjQ3XQ5BQdqsBEKQk38KQiRJ3xOLxiVfcbM/vPQmtb7LG8c3Kjy
iCUqEtbStM42CrnWpcTBscVyOyzbmiHLbeGWfQkW9544iBHo3X+LtBEZYzXSh5XfOs0CDiUs2GuD
U/XRp7auOCT/jq/Sf1smtB3rAVVDCo2soW8u8+hEF9pHhwpmsjrltC7GNOFTgqF+f1uPXzOBW6em
HIIrCbQB7YgO2bNTmSe7MnWYv8kj5239Gev4k7KhEwN5X0WgixOH4I6oA2eaD1eLw0pMAtELoJ+T
6uGolzonsE31iOTfpf4KLdYwn7oN3PGmuA9e9d2lYtwH1iLuq4ohYR591O2FydIgdAIvaD11rvGa
QmnjtNrAPFbiemICN5ODtmmmKMtpmRxVodlHOIgKI7+QRk46yerG98NrDb/8gCI+2xmUoI/aPJRX
I37DSe0AAGyt/QokiubFg8EK4FWVzpnn7FLKqEsiKelZn5obJmXOvpNALNeu4cAt88jcZhpjiRc+
RinLrrHQHhpN8GtD/zEypSZCn82nilioQxoH1XFdjlMnfF3XUu4htCQmPRWmLu2joIIGa3JvAINv
pCZ5bfTarmxI+vWbw5RLqYiLJpnA2ozP63M00sWJkxHHD+0w+pRCHMj+CLa0ssTRqazlspaf6iYK
8Z8e+9U3A5yZxhe52RpycFXxk7iMGXLe08ccmMtVFKbChQahMWU/2UbdHIhIGwlmwEsc8bTtVePM
0J0ZDAfoEYsOfKcCCzn3fxgqQN7qYGXNxlsvZu/O1MN6D3vuLaXtzPcqIaYFJdz2j+KSyb9x5Zhb
Hn+9Sq0l2p9LEMfkf5br6wjSXJyU5l9XqbKLyhKbU77/seqI8POqmkhZiXjkUStYFdhXG1HXJkl8
/aoP4612sAWC6kh39qj1l94t4keTRBWdNb3HoMc+hpnW8vTqwzR1+WZE4nlZtF7a/qYH9aJWHc0A
WIQdYePBD9oolkWXxxe38twPCSOyfUm8rBEhG17pPlNpPa+/uFDT4g/OslgH12cQI7y6/AQEKNeD
8JPFyJNvMy4IDDG0+hJ2PVwr4kp0TsND7fm3tE7fuySvciv8B1gZA5HYW3UGxzvadl54taC3WDsX
kP9QOFfFgM6TqLwGwBm1SDC0hzVU7/t0IdzTssRdvSzWhASgkibaVHM9wA4wg6fO4wDfs3LqX9TQ
T2m2MxG+1/rgUcvy9lriWXtNk5bECfjuqke4GIag7Zfvia07ZXScI44Xv1ke5h/S5u5eJdxNoBco
Tgm2fO8S4UaQZJBsihGH19afZn4NffdtHalyWzVb1Rafk2q5DZNFUoyXf4Y4FW5xKfsHI+gM0N+I
lcgfJQqvKsa1ETMlrzSsxrsz2t+BkWmnBSX9wdcAykw6oVJ9O2lfwY7t8ljL70gZp13v9l8su/Ge
8ZUuj64QZNmjxDj1a2hrCYZZw5B31APtMJXi/Tha7o+V2MjM+R0Zyj8sLFFvnDXTMTYcys1zR/T0
PnQgTEfu9KhWczU1dTiL19hEceWYxSrxpdjoYSmjBQyz+NGwGRHYpp0dRW4+xUC7OGm1AR2Ekba2
MufVPkm8GiLbW1P5381kyl+zsCz3ITfYpsy75c43+TGrjQwIxJhd1T8QxANhX7lXosmc0muFy8Wr
OdF0FajDzA7xlVYSiWIHAD1b6+rFyRvUbRlI7n9QbS71jl/Cx4o9/eov+LeEtgC2J7kLBnFbXaha
+7OWxLTKbT/+hND0s8CnbBFNw3SW6fxsTtEB2ZL2Nha1vZ3D+q3NGdhWImNeurT2tQgY8tu4IDtZ
UMQFn2bj8Y5TGQfnmiBt/Anoklk+PgJHx0dVQJRzzO5m9CgV7ae8Ia6K8Enj8MPOZU/f102575dP
MD2Gr2Lc9MTmfW2hkO87ux6uC5IHpH8eoetVg25rkgxKwt6kMw71mXrr2aQ8DHNcHJs4vygFQTpF
H4Sx9FCYK4KYdIS8ayXnTeKmpvB66mGxawHCRRKIOhN+xWl9Gw0V4a8SIqn1//lIfU4kIMBWWYyV
D8Bl4wq4sRu0B2gF/cv6FQdW0CmQ212+ROZprX1x5CQvXjoUsDdIDUALKJH2qielcPZtt+AxVU8r
A/Rr6vXISuv8m9kEzx19jCZwvIuGe9tBz0iSjgQX5CLC2yc/ampE2Fqqg+/XTQck2tIeleYiqCW6
xrI09O2Q7ABAIloTRfqwXojOcV6qyeFYOpRQ3C05ZQagtLE+hwGIkj5qLhYbI0Shfqy3alqfxhrH
ZKfUj2qOSMEJVG6M9CMxVd3TOuXlfFtvfMO0T0E+HVUxtMZao7/75nFLOvmQ75UEVekPkCoUP+bt
hFqwaOI3vY59QfS2Nj3Uef/QBuC6sBAZd5HOISsieaM1025qFP0M1J0DQJV6YINnbsg6DuGTxaF3
UWu9NUK/kN0u16sQ+dhwnZRwoBynj4o18uud0JZn7Z82QssWnsVS4QjmofZfN8J0IqohHoDGZoEL
Y2Lw62cntMaNL/0qxIqcp2SGVVzD7lCzhhjZzWyOyZVTVnuzH0aCjEh25gFYgo/CSeqDk0WgDHnn
GWOxhU5FhYSgFO5LlxnbENHuhhk4m6zER5t9meyqvgr2ydQzGjLjbqMH07tI6hOWOWM6yIYMXP+j
NnjdZcRkADrUDW6hHzYX4ZXP/3A95PHkL9fD0Lkauufim/Atz/+pMLDNfo4aewp2bm50O4Ty5YFW
fXJQZwytwOen3qpyS5j1vc/SU4n176ZNI87Cqf4SeKQcbdTnJuommSpiQTVZ0vhGhi3gr1bfQGPD
wjyE+C66ZsF2r2XY7uRbuhVw9rta24Xu17rI8L4EaCpLsZehQJ/7abnm1CiPcx2BwGk6mA7EHVRp
x3mJKJymHf0tEnW9OAQzqDKNdZ/oqAAMkhex8QjUPAF9y/2vLxtPw9+um+HSz+EWErZtuK5swvyp
yaJF8HeKgayIvG3mi2rHZrDQzpFrPvV99VuNlpNTUpWfcotJe1QPUPIZxF9b+uFnTwygdvF4ELDt
PsQWJuTIaQcyAxD03Rf5ctWNWKwf2vkCR0WBIJ3EeSNhOziajsxPEIP1ISqmk4mKSs/DkQC6sH4K
mJduVLR0bj4vMxrQNDGI7ZBBa+ZIY9vKiTbveX6PlgOQTRVNbl8jSIGZg3nDhACwTDWDUI6GROJZ
Z6yDAJzc8lvZWPaZLd94nFgW/EDGBUkxWqABtoingnSOpHKeY6f/PXUj1FmpTMObLRItxpiQLxBg
T5wqpudxvHqQbyEJZy/KENBiwLunZcldXvPcoEm9JyPegVW4MPfBARsDpPbSyFbLQjVHD1FdaRtb
2vTV3DvWUbUYiYsTVmawtOGAPUtGW1vefRwMouecDvWC9BCpF8/w2j2A2BesSuYBXF9/Ad6fnaak
w+CeNMA/2MQ+g2GruMNxWOl9FL9j1q90F9HgHp0RbEnuEyQG7wT5TebTqFjqR4qL6eNQ7KcYH29p
xsUbaoLwJUjfN8O+1dpr0IrsUR3GWuiq/9CydYy/3Z4mqRo+xw9DuMIzrL/enraGTrVunZQzbXyZ
tJTxiGBMxwBnZ8hjetv4xRXP2tdF96brHFrRg9NGH8EZ+HdTwi+T+lFdUfUyWuPWHnLv5sFeOHoT
cwBbJlmrl6gSEY+nlRzgEjAZV5DfOcqv1VKBrGJ9ya9lYKZHWJYmLENpkXEtcyBRADr0zFFTPelV
NPq7SAQ9maVGuG9KG+E4SpAt4Z30H/T9H9txb+bDLULmr0tngI87GMXFLADIMln89YNu/9zeQQpp
eLRRhWBmICz3p/3CGEVSBhBID5UzirMbOKAa1ZFjWiBZtRXsAvVJrFPOLkFAtg3gJksYzM03sFwp
fb1JA/iK01Anrmn9DC4R/RqmZ9203He6HYU7qqtDj6ekkeE0CtmSamT5hEAIkgPuiOYedfO80b2B
v8jT6+QMNOIEunrUEfSN6b2sdFCNCXo+vU8cZl0RtiUaVh9GBvoMK50eCTUzvwnDjpET9mNAsPsa
QCstjD79PFmLQ5pWPf7D2VPIHeTPOwzmLZ3/bM6uFpuNWkn/tFIuRMAtbW4FW3II7ItyQ5I+PHMZ
CePzIjCdLmfXrWqdednOZJ96ygbwEB7f6Q7IfHBngkrGU1R1tC55Wxr1eMozgoVUJ1b7a7ol9wPp
ylWtNft5YrSooOuKTTHZ5u9Y/9qrlhUNzdLC3hKQBXxJM3zy6piOgVSYN6GlnX+UkeXRkMPtUbOu
zdQsEIfd9w5OPKl1A3Kp+dnGDnGMq+6leknDL2vF7FP4O2W2JZMoOQoFmB7rGDHXVJ/Y6tApp/pR
bXha+S1KkS03jlYfVAsAnRV3t0eg1dZI9W6r2B+93C458tZX9VZ9NLf/MKr425yMQZllAJw2ddtn
3vNzPRB1AYHJdtwR15oU21iO7IrFzVhG5ZHe11rnSFPgW+Qk/XZepA/Lk1MrE/VXATsxacoKw4mH
RRon0yVsaK6klBVCvGdQUFMq+rAispFUDBela5p6EFKpBcrEjB9ir59pnNoq1vszaCYUXlTGRAvi
t+xyWs5aZbgkOJDVkVZ2sS/nqV89FGbBSmHyJJ8KMWZPfdZ8nyzkDuaIZbMOXvW4727mrHGml2/j
LDH/4T63nJ/vcy6a4wvHlr1gw/55yc20ejYitH07H1mGdI0wGwAgZ9LMUpWuni3fzYG0yrxzLk4R
2CTCa8uxh7oF1mEaNsIOinvsJF/XdnncQkn2Kkgu7MLRbiQWADWdz9By7X1O5JiNOei8rAWRoGgs
nDm+pIP3RtNzPs/RIlGcHMbUC4KJ5ikg9mPe/XqJtH4uqX1+cOEydXI5oPvez70l4oNoiwzISxO3
+U39qE5ivstLb7nVGQDBxgFpJqpgvDrNqy1QuKfZwbWm/FC67CRDqi/XQX6uqRhkmNGUPech6ejJ
GB6gV45ku0Qncu/6R9+I3YvA0Edlkoq3IZ6e7QDRcBUeTew00c6CLfEPv9e/PxGQdB2hOw4PBL/Y
n3eAxIOh7nqEb6FT8N1LC75VVTyppAKqj9bO5MwfSbR+3pgdlG354PzRBbPAe28E4oG94tmNZHDv
mEA++qMXPiywLcmYj3y8ZuEhiFM0mY5rXdaWtbV0L0oPCOh5l7e2eOAqPBpBbF87xI6bwgfvGy1o
s4KZRK7BTd/o1jhXrxqB3XrpszHF9acuAinlwBTZAv4X25IeyXPvgu10Eaqqd7Nr5I+/vjP+tnn6
jqk7rqRSmzaX8OfFRJuZEFtR1fy4dLSy6wdQAsEpWFrCn74oS5Z6icnaAegMD4tzzoCvU1yWuIkv
EYmpmyzTpkdOV5Jr7Vh7yxiy07ggkdNagpbCptB3vQNnJgNscteIEMQ1TvZzMD2o+IquK3PUxv45
1dppPwWu/t5vcHsnbO6ookpvH3vatA2Qq17zZXkTi9Xfg3K+V4YXfS3gEW4JzuUSLsvOQiXCgS1M
9lEYGTcn/NAuZfjU42X5h5PZOtD888YpBJIFy9c9uXfahi5rvD9tnFY8eiWxI8E+JXNl48uY50CG
O3vyRVjhI15Q86w+H8ENv2dpS8grUORD6jcwghAqnufFSK+WE6QnBX8wwvx31ijMHeEEZ0dHsKpu
0mb2G8Ll0m6XFFkaAiII9f2MuyrAfLpxc6yeKiS9tT+vXYqKs89+yg2OgCV9iKYis0zPx9+HTs+v
HvkYdyvk5Oqn2Q5g3XKMhsZ7MyMMOUSQ9Mac70Jn9ImF0q7KKrVU2GVJq7tjCt+3ARCgVLO8c73M
2nGdK2kmxbj3cWh6xpRGEOyiuCovNh6NiNvB7/rBOBUuUZ2QofTh++CM883HPmH12YAVovZgWUtq
V959KvAq7eDa0uLnQftNfZHQjnEF5ShaTjIV+VmdHPp8Tm+DgwnWdzvCbGKiG4OqAXGb5hT92nS3
ablf8whX6joDcnMXfmlQ4n4MdDiahnsIpMi+5QS3L6qAg4kY0/LYtSmRv13QQvuwqS1a4OteZroH
2yKngOk+x66cpkhbuT3S9d5/zLtMrv7zPmYpeoxmTBP1QEA76bPj3ijHQ9vq45pAgP2hgSYvXRK+
N5x8zEsYmlB3FgPuBWbEx6Fho0TwEV5ov1SfMtJBb6ra1/wwpbs801eV3Uiizo2Paze+XUxaiNM8
7XMM54+zEOMlqVsT+gFndXPqmSLIuIJ2Fi+aMWZnW5tsxB4pnpO41b5l5bQFdIHLRs44otpwWAWa
8UAH5vtKD9B1f/mHs7qpRrB/eZA817OFbbEaeYLh2k/6lX7I8P6V3XyIggE8FXrlHCHaNiiX6FxE
1kdTs9zzWrZnHMU0WNgF2uQn1fRAyXgwHKKHHSkgoRE4PQwWD1rjRe4X8/cgT3coMezfEUc/NOBo
Pi/coptlSK9OKTmxosDca2j9PhqETVcQ/xn+8pJY1tE5rtYzhpugJ0AgKhwX1sPxst6rVMDTaVZN
vwq2xDZtHP/g2HlyLOMs2ykJTI/i97y6QNrIA0oFG5nzAvbIvMVMFYSh8eJUHSI3IsqvhiXsK4gs
pIlddEUZwWHMS907h8mdrK/IyTj3bdw+GQhiRacPR1QPNAKkBMwescdmafeEH4pW2YIVRCZR6ZOT
nlC9vKo0d33SEnhCi3XuUrd/rXtsHYle9PeojNP9QjCOjDXWkqo/qswEbWBwh8DYPqinbUhJPFfd
6x4r4U0vnLtaHzQYsxele+DYEF6U6L5qZNI8dSAax7x9NpfZeyJSbl/lNplNspynNAHcKz+iwQTa
PhIzfPLR26wPRtczvpGz9CZrSF82SSAQU37ThJG+I7oz2XiL/bsfGjWnfB0tV92XcIDEB/iA2t1s
AH7QoN8n5pTtIr9wH4L4S8sp5bXApkP2BBlA6fibis8NqqTbzgWRRkosNoQdvbamhNNNlhyXcUSK
IUWWcUUDfv3du8PUbeIx8w7D5IPRll/WfVoQ6/fuuGhz+qB/MjQgVwqLYCfFkyjaWxIb+aYvUIOu
/PI2tbwT/ahHfWgxjSedBQ03WQ6DRYdMXR1jTGxgTEW9afE1EkhQ2u/XUwwZt5QMQVecR7Ayz57V
EUuy9Mn3hMXTdtw9HKdN3xGTsGeTSDaDCO1TgtD1srbLSXgHH2m50G3t6qtZVcUGD4aK28zDii1b
ulImEkACD3igGkMjLSaLvJ5hxcg2fWl0wxki+1nDrBqH/YPyPBSprz0ABW5dOJSdFIRm8WzfoGE8
JERArA10J26Qn+hHe454ahNM6EydOrQ4fXllKf3xgiWNQMvFgxDHXhoclpygBRXMXrcAH5OmPRHI
BfGqtaJn3QqHq5jjc840+ergUNjV7vSyLnv2ZD4upZ1dyGW17nlU2rdfF1R/b+tAohKylBIey7/h
/STtAvnYmkUdDuB7cCXpxDqv09QQJAuC+PqTZkT63tZxRdlu1h18bCF7elnM/sj8PIDjzB6RRGaP
iE2yR+ZVzA6BGG3VF9TnjCrs92qvB7dm79Tt4WE+39VFc82xHjI6Q+cU4d9yonmXTDHmxCge9jwm
SDmlRizoHPOHgWCMh54108x2g+8nhwaE6WEdueRtzo1lVf4h554DBh0W+3F0HDjdcNsbo9xGcxlu
VdYdeUL5Xo3w/5eX07csE3oCO7DHkJUB+V8rrLQGExPYABcnJiB7VQnxves8BaTORtUjI4ni0BZW
9Tg6gBiTpHk/JhJvkUgWYjn636oM8qMlobieOuIXpiNjRwCaxeFwUUr2ymmmXWrZBLSi/tgLG069
jqjgYyz0k1Noyz6hw31sMwcEJ7E/t0W+GBW0E5QtKDotplx5N69L1TJlGQ0b+51qMJZkT8z14G+V
EmrdpBWrbXazYRvqFjWyDbkoG98ZacQf0wcpnWYF/PWVNOWV+vMWS6VPlSMMHQ0UtaorD8d/qlV1
M7RkQmyzTSFn4S0mSblpmwJRFFDe0pcBVCMcsHkS8zlu0wF2eCM2td4bR2dmGcrd5azjSTuNU9FS
j1vXKZ0Rr806za48zUE4LjvsyQNnQM4BeWmZ91//CIb+88/goA32OZDIMQgeUe+nln43l3XGnY4E
RKQdLUt8VH8c9PQ2XvYouWS2jywcfYu8c2T1BTht2axRIo4wp6yLAzO4uQGj2MhtoW02MZnJkPHF
zSW0Po3wkjWFkzAyKmC394x7Y/s1y3N9Jf1qvrMcAX7T58AWsktzWMUKVZuSWMrphWY2ucje1dQX
wiuC9kPqIXpLnJuqVrK5e4er6M58HwJrwU0Q1b1NpDFtgH6E97KQOyGcBRIBrcDWgOrAthYebKnC
sbhrQCRNMuZOirPSqjqqpQD1FlG8aWyRHpBxRBf1cq74qbdqStj6y4tqKuuCvJ48eeTclD2Pbv38
R1usmejpZ8GH2gU5znTfeQe8pIRMdvPyct70S+S+N0rAPyDFrA1mBxSUJhIo4Qcw8CkqblontJvL
IXOHacIy9yKg09m79YsWMH/uqYxfYxQ2GxOtzRc3S8+53uHt6E66WOxXGlk1rZ9kesGpO1F/8FFB
5v2v7yHv5x4QEyHLNV2LLggHX13/qVssvCZsci039qsao41rQImSYhQYz8BVk7c4tYhRXkzOj/Dv
n2meMV70U5B3XjQeJ+s/cbZLrmPn+/+cnddyG1u2ZX+lot6zOr2J6LoPSHgQJEAr8iWDkqi0O73/
+h4JnaqiUATZcSNO8EgiCSDdNmvNOSbtGPf0bzDzSjaonHsj6eI9lbTWJUkBmlNeBfO8LOJdFmnO
d1UuEe1bSrtkVpPmjiaatWCx5Q6dYGETe1ObSZkjdw3uqHxWN2Yvr9LObK+UDEJK2LwnCp3YQtKI
OLpucmsjMSFsfkOc2uCbkVHh+r0U4f79YQqME5Ms9RTELpXI1IMgvhn0+rdHMSph0Z+cALY6aisR
N91d22CjLusdhx/ulKSmQxCVCzsEsEU1wDtaFLg39KFqrmnV7JHy7U6dKrqPOXeMgE1Z1huAAOIG
CU95qFipjyz55vCAmYrA9rtSMtZHOU3tVc1uy/38av+39JPCEHecTddeYz4+rww5vumNtW5CL2Y/
M0P0G+u50SyoK9+1A2FTzWRz/t0TU9i9IQv9JSRPY0lhtPcpdfG5lxPxUPiUSYciuk5HdEdy24QU
L9S83tcysUd2aS6skBWllr8KJZC+QeXaK6qEaofb/WEwHH2RNerL58dmnd/Jjk5XmJY9anWLTeB5
6YZseBvDDQh5kdA6pK1LpWRsHwCRQd4l/Y4eCKButQ9X8kTzikrSIFuLNhiyKmoa4j6wwTlLpjez
RsXtJCW6GUFb7L1Sn1Psq7cCz8r29KfTFx167qptIgHgBhqL742wxacvuen89afQxDYlx6Ny70er
KAk2UWLlV0ad6Ru/dVjD9aI4KKJpNqYV6GtsCP4MIJwNn5r0ysoGznMScNZysCf0Gyca6oxlrToV
/Lrg0Zg4XKcBDZByw5jmt6hymLNRQ6e9vxWE243W6JFvHL7GOX2ZlV2WxV8WLHB+E3pxjKAgkOOt
WmznZKzsblJFzmJQM0LJScqjhDEAZ26GI0F+zjb04vyLqdg+70xTwVe4K3XVcmwVm9LUj3k3Fcd4
umtdyeu/MjFYBqKPL6T4igIX5p4JplDo3K+BQcgTKa3FQa8GD6YhYfVjkm4FW/ZwsrbF4wrrpsP6
fJp0qHt366xU0OXaie0O1MDcsLARBFIu2xuszmfgS4gzKv1HNsnChePjPyKRFRhbURIHaQVlcAJg
6US69ROEpgu9AwRSwGS57KzUqoL0kodwxghZaRPFWQ9ZXSyDxguXVZQv/CElW6EGcWGKY8vq6baC
A+ipinndCWOeSMCZfe+WITbfV1TuKt/h6vSqsQwitEqdI+6HPDUo5uGLnbYMrGnAgpkta/hJDYzl
AScv6HU7K/angDPPk76TYdtv4kIEVFohDkidaMjXFMdeA/MYR6m3Pu1hSjRZM8U2sxvguZbivYSF
b19TVbK/KLfb561d+l+MN0Sts0yhtHquPPBrxwfBOIUZjjQjMWi1a69V1DWamh9VM9yj93H2J/mG
eMS5DfSob8GrWOoarYF8CGJVhz4ubzVsbI+6PPpUaWwwQ05WreTS7BYUMyW3thDLslrqbv2g624L
K5+FXmsfTn/DgCk2rVwuai14hJylEaWV6fvTnyBqsJ6O6eR0gV1cdRjt616CTBupSyx0JDIo9Ezj
gGJ138HrNKnDopc/YYHasBQ7x27o7gTZbYrpLct79UC16tWww27RsZ7fawR0b3wlm7clqSvYt9m1
Zt3mJBDsa+SJeavsTkBMVgJ4bpz6FblddWvVLy1gtHk/gkPzyVsEapLuHLmHV0nw4bixY9JQ4X3f
NLn8+FtvqCU1I3NI8jPSDtDTxUFmkfj4+Vh7Whz/sXjGpGNqpkX3yNSgfZ35g4AWFgblIBsy/CZC
GrJ1lJ9pGSQgHNp2QtUQIoc5q7rtS7ZzvaDz1YfS+vdyXzfKuQeQ/aCZ/RtG9+HQqka+1e3KWWgy
yM3Ba+6EkpI3baTZTd0NGwenmdvKOjzMiTws4vqmY67aBCeDXgsUzMwQJ3cNM3U5gad+1wLygTr7
VJU5fVHrmLzpwVJmdAqfT0s6v0izK0XXn9oIGruG7g2ye083e/pSlZm9AuZKaKlCcrlak8RXQPRU
0jpaeFanuyivx+tk7MdrGkors9aIqQ2L29KubVehyhXMk0Zt9qfNNaBVb2k2ZfnF6Pnf3R7W/tjc
eFIt1D3yeTMrHAOamp2o8ciP0t4Pkv7I/PxwQvzZhiYtR0aTYFzluRI/0UMljkJrj2aa3P62E6li
p7dASOtmJEtUDdkzF4lbqOXzqadP05MGTpvbO0cr583vwoV+z7YZiyqCmtOwAxAt3GpY2zW5RG11
ckV0Uy7pqcmnMr/sGc/vTvI4onTbrI6e6sanXpePT07p7YskuDvVqHtqnPB+uefWXS6UpaTDZP/8
7v3v9p+mKYoiy6wWDObQ87vXb7Vx2sboLk94Ng+Mxlj3JjIi0xerRM28QwsuE39KsSJVvlp5rQWg
ZqpmOXq39GqnPp4ktpRt5O8xpsctiSnZXi6S9ErxsmrvCVW/jitxrSEdpXGrXZlDy+3VOua1lC7D
k0/aqa+QpdAw6MkrPB3g//nDO1qdvKQ/snwgPDGoz/76P/eZ4L//O/3Ov3/mz9/4n334A/9i9qv+
9KdWb9n1q3irzn/oj1fm3f/6dPPX+vWPvyxSrAXDsXkDLv9WNUn9Lw/s9JP/v9/829vpVZjt3v75
9x+ERtTTq/lhlv79r29NnlmL4tK/LbbTy//1venz//Pvy9ckTl7Tn3/bEIGT/qzOf/Pttar/+XfJ
sP5hTb1wWadzqrAvY1NNzXP6lqn8gwKhZVM0cLRp/ZlmZR1MvyP/w2ExPY2HMgM6loW//63Kmt/f
U//hKIBTLIZKlHcqLsF/nYHD7yH196X72BWsTmuh/4y8EqVEyi0GspQ/10h4TW0M+T540Ci5jwNS
pQo0SUtKwNP/UoTSyBaiGSMBC5ofsr1XwupYmEdLW1p42jstmodOiOp5ZyOF15aBuH13Mv/6pH97
51fW/vSM/vuTyWcVPlSivk+sGxHXPUp8BKN0S8J+afsKZUw01HxQ/jqY6Woolp6CxKdYCl+4o94s
0bBBJwmWUb80PUQImI1xBc6IVEr7a7V/1PjHnIzAOnIz4OsGWUa5gJK57clxLZbsdghlZ2H41cGc
lpwfnGb5vKKC2ryXSO5YIzVCN6MubXWg+6BcS4G8bJiTE0vQuc/XfWhMQYM64SNULAwyHVjAuWM3
/Cic8eCR78KClzE3ZORQqX9NF8dvRm+RqVRkuiS7jth6LTy8KdCvvyOYhMgxRFf5AFdBqQEoePgS
Zl4AbUMvu30zIhVHWxpysFgYBum5rMLvgo7wzO7jrYTdfPP5BZ2u20enYNLfvluNe4mJPMInjCKi
VVJDKB1i7U7WuAJToYNt8D4NCaDHhfr5+126f6Z/f/9+Np4FZ1Do90bdyjBHdzq9xqhRd/yq2mH9
udP4zz16VuwjbiRsLRZKa9/Wv3t+mbiyXi5jahEzqgVYBTUJ5G4uJrTIbvTLhZz5L0jj20Xe60Sk
ODOhJt8hB36vcWl4hbiZ7lynUIgIHVah7bxIsjav1bq4SlXrRmqc59LwH0q+qdT+KwKJ5fSq6ujM
faXZeFL72qXRIZHbpdKJO6AH2o3cTPIrBDBtuab+uE6nOxu53k41m3A2AFzxg+jBrvIfca2sh4RZ
WR0eYWtslLzfYNRYhsStjH22jGkEVbl1DwANd72wF0Vl3gROR2KIOR5C3dAXgPafDBV3X2K4Kp1m
KdOXCkQfifRhZJ8vSqEfij7/+fklnm6dj26p6bK8u8RlZYQwRqFE2DHVU13d+RC5U6hVVZEekzp6
+Pxt/qwE/Ocqa3++TSVS7Pp6Hq8bo1iBDFyyL8HjKb54ME529I8O42yfiq2laQovguwL6aWsik3e
Sd8bbJOIRnJyioYjSxkxcxx7pYC2cxWCeoOx28PiXEcjxMLYms6wlwPb9yGaxs9SqFN7UJc08YpF
YpbXeRbva30gcsyGt0I/ukJOUEIkmyVKsQ7s4dWZjF9O78ajTdm3vkpU+0aKI7dR/Ecpzu8LQ+6+
WGJeGgnO5BwtglaYO/RKKQHdMkTLgBr4nxSarsii66C6ZWD//NIpl0aBs/lN1/CnKgZPqKOb5je2
7tmS7izTQGBPLbd5MbC6jKKxmgUTNjTNhuKWvWq56inbubWD3yRWjIJIQJXUxxgy2+cfTPt44qXg
/udNVaZeY4LiiNc5OImItDc3jA0c+81VT4Gfwtg86LtN2oXFso8wAQbDvjaxzQX+JiOHLGnJdsIf
xNA9xxgEvalyngK5BdwFEqC3lyqS21qM92OZXOe9jUSBcG6CdOwhQJ0+uGEbeK7REe/6+QF9fFHR
pv55PHZVilz2gVl5OkgQoN7cZhGu7OpOLQhSTcSNmprVrOijL7RVH19ZQAh/vmESs6OHThkhC8Ae
16PcnYGv+0FEw7VA4/HFdVI+HmPUc8mEHSZZ4XVqREJWas/QYa9EkdDmRDYVCO0qpX8dJeHL9Cya
TfYS1uIhbaVvTONMzB285yGa13UzK2Pj9vMzPZ3R/x4uVOds0tH9HjIQH2DdWKihujbbQACaIRif
58RZlZNOqDK/OPxLR382wiL3yJRI6riqVvYYNsqDYxXrMPMB1pBA6xdfPKaXruXZCKsMCnz0kkOa
hgKjKA89sbeuN2k8Bqv44g49NTM/OnHTo/huuoAehb7H7KK17ldgy2Nq09ITjbVg1uTxd8VPxFMV
SMkdPrwUKvnouxOWZ2G2Leh9FX+hYYXtLCyVemM73ToN+w28k3ntSU8I6xa93cJo0fsbChwEOBuA
sZElqfoDzyfy9PinGMytJixyySmcFbW3qnKn2kSmehzS4uiY/QrYKqQp9EuuQmOpxQYSOeLJ9FJo
jr2+1HsWh3lVLjOpWupNH5O78LPReM7koCJcJXk1o3Y12NoXl0W9dPnPRuokQjtGyzglRQelN7Gq
DMxlMWdnYDi3hvdoYWQxu3Lel+bOp9+e42QUJBQQyBIpC8jvLLdxy/OVX+yscjsSJt56ZKtrGKXE
fTfY958/FNOW6MOn4mygtwggwtpjpmuYvAvD7Pc5JIqBMDffMWZGFzwJB7AuTHdIzExyh6G9L5O7
qriqcoO4PxUzr3mXSAuR4l4t17n6RlHUHQZlVkrJVs+PRhQTspPOwgluKCFni31GYeuLU/3xGkP9
Lz2D0cOhHEUGijJFBhMcPWyjwMefPz89l17+bHTuEXTUrZdlazPHUdJYR6+IXipbrD5/eUW/9AbT
HfTu2UqsPjJNhHNEh0cMfIn6ospdOauCp7LnKciRCDWtIO3Yvqki8lilhhs9gkSb1rYMzjvFM090
yCzUSpY/7SPef3+ml+q9IJwxVSQipfDOLyKpXjjJ+M2S+6WqTV28COeo5nffWyl5UxNgViW1/b4z
t6MRrXPP2qcmbQ00BS7IQ0EpFmi4x6oa4rl2nyeeS+Vpq3T9rI78XZmYh9JrX80e/wU08mOXGsiQ
zCZyx4JPJxEXM+TtfduDoWGYfyryYUuL4Ukxkkd9YDWOAWumxcqvAHkTPT0A0r1tvNJ4nVNuA7AQ
OVvbiveG5e9k1uGDRJ5WodMOiGCWJ0A8vW5wk6SBtGYCke8Waho8pAbSKIm2sSbPY1n8spCIY9TB
oltvrDbHai1763ZwVgXGyipUzTlk1blQomWgJxV2+QC1oc8eGr/uS+hFcE/UZznJbhCtkHKLgDV0
JDh4sHRA0XhsSQcn3ziR/xiBd6TZsHZAD+KJ3jk0reyJwjIGwQy970sYp9e5JN0R1/ZgOGINJInV
TLQYrJo6WNzfGkZ91VpggTkmKAP7JpU2hTocQiN40qkg5HF86NLuDaAKvXfSMpAi68XoalRtC25U
k2NNpWZX4GfXgnbn82x8ftNeWLFYZ89ESVYcIuoxWzeZRGyk2qyTSKDu7a8xqH4fSWWU+uiqZtT6
/P0urPNV6+wZaUoNE2uDJC9g/VXk/jrPrFVeKcS4A29UkRMBdaxmoOZ+pbWVX2OB3LZdsG0PWmwd
Git7Czr5Vptso6rRXlUaajGSNXzXAgnIOGytonTc6kG07lUmqjyT3kxjuKKDMHc86Zcdy4/tYM98
Lo+nDJu8JcWBo8wDoPqiDI+O2rlWLG8+P9wLc4c9zfXvRoShHxCY4GJEKYEcrkROPeur5p4Up1We
xgvQpfr883e6tEY7iRHevZXcI8jw8WSuR9V/TojMtXhb1cwWqgjfgrz43uTKXhf6LuD+t+2eZI1m
xToKNaPi2tMcVuv3qDTXn3+eC6uZU1/y3cfxdatPUYxw5MoIWroZ0GuyXGAgy/Pyq03UpdN7tmRi
sxANY8NxYk1f5ap4C+AgOcqU29oooHH0r27bSyP72aoJhAQRMtBG1pI6shNUXAvhbE124ucn69Jx
nC0xgqgewrBh4lBtaUe5HnN0VW9tDH8wIO88b3j4/H3oC368QrDPVggNSW86FFzeSc+8uW1KB21A
kkngdIsbaVGrPZH28lHr5JCnk+ycjtS6pNH3iOfAUSv5imCLpaq2CydE323bP4PRgBWVTEx/dEyu
V0d7RxeLXAKdKkwyVbserAHjbePYe6HEFruunhtSegBItiMDgXwyx/zR4Oyx6x5Bq4lGkZG7oitS
xMMy1ob1dAZ8Rd0D8TZgQKAekfR27mNDgnshHak1AyRVgGD01q+RWWgsNeL7/JxQeTSRRSdfwc5d
2w0EibyUt4ioSLxNn2sdPaKBvn7GIPctIyFllniBOcPOe5QGTBMwlB7TNIS/qwY7u3ZcLc7uaJ8g
sKv3AcGOPuQG7JfVPpGQF8neXtcLJvqB2SFo2n0Qas/Usg9OqOy6Ppi3cTofcm3bSJwgPV6ZQ7qF
Klqu7Cy8ySx+FfVUzmSEmrYULpPpvRX435KwX2Q+hO24kvZe45O2acfVwi5pm5uss1HrbIhIvMpt
QggC8VDgPXen6VwGCMbUixl02Dq6sRubZVBZIa6f0Hios/y2I2EVh8cbQjGCGEgwt83kOw3IRRuy
2mjqZotSeh1l4TVIj3VQWhtEca5faDsrNDdhQ9ZKWs6dVFnmjXM3TV1MH/dBRyAvq4jay2LKtOCh
ptKNHhEZ4uRjTRGdCFyCg6cp3pd/RLgabKVmUK6tmWHIhesk5VaVVaIR8cwFlTq3aw9jNpAAyTxS
hXLmZZw2X+yhLzzb+tmM5NRKQc5Zla1tki+TjBRms7my2vqLgfDURfhgx6WfzQEeeyVK+CoDM2Uk
Vwz0yisI90XTENFpWa5Qa9dso22mOYAxzcXnj/rFiXaa8d8NwBEqPZhMfbbWI7TuVFkbI7wjo+FX
DL0HNJMP+tBCiRjTAK6/5Xb5FhV0M+1k1arlIgu8pUK6jaUW38bmqS7FwnZ4EMhmWRFN/VNTxO1Q
Zi84JB40Vjd4FR5rpQlmZPtd9Vl1NU2qKovBwpbWWmhvE941Iwil7L7rg/+9krXHzw/0jMHwr8qk
es5y7QrNrAdZZtWtaqShBteSXOLIr8H8NzCDpbZ94IhUV8v8FOG8vI6roAD3m1wlPbiAabE2rQ7q
oGW3ajbkWWOEWORRr8xGYV2TNvSkB4LaWEJxwazePv/YF7ohIAP/vD7aUNN1EVJCfOPkOdZnukW6
M7Xj/diqK7l6NHzytwNCzhJ0QqB/ZFLHCMVpemtbSvYvhytlegN9mwMlruUQvRjNuBB9fDtk3VwT
bJKzlVU/kJW6doJ7tHxhfCC0xVXIM4y9xlU8a54TH0lsy8aXnCPpNPu++IYlfxd4mO9N6YulycVD
PSugJJMN3UcFuk7LKd4PvGO76NRgX8fVSnXu+wCHd3OdkekuCyIa4dwltNOqLif2ZEVSKYKMdd/r
RBL8GhzZzYKtTRRmAkQYVYybW/BaJ0qykd+OUbflWWIkYfSymQOablbaxqwanlIQNcbPWLnFJR1l
K4mKBxteJ/gCEWBeWkmfrUUMGJiO1FAlSjvtphFa7dIff/MonM1HuWXI9eZWQOhIL+aSkiwprWzi
0F9WGbkdpOC6KEBHzBQIdNgzotNlQs3jYd/n6QoDf4jbB1K4EsTuUBBzRd97nCorWUVuBdvadekV
6x4QLgQf6izegVQy1wYs40TlfSQD+u90EkllJts2nYfKoy+Lea4DnPV1iCPlGjLHi2J2lNv7TRRC
J8oU8E59CgQA2S/FGxu0Dyle34yS2iZS3iUe3tu27eaVRIpJ2OKiKudF7u00wlNLbFynX3LgUpb+
YippQRNYfv7snOQXHwypJ2PE+7GN0AbRDxrQLx0rUSseA618RAg3xzeFDA1yyrQlm1p+NhN12Jsg
Dppfn7/5henCOFtBOQULzlIS6drMzFuoXxt1JHVZ7b56WD5eoJ1MtO8OzU9LAvu0IaVJGrBltg9K
95VFe5pwPjhrJ7HLu5dOEGQRllYyUELHCMIaNJXor7QIrELE1P/56blULjsBIN69SyPIjkXfGq9h
kyHAsBYE13SofTG/NwDAcHAHC7xP97mRP6CPvlep78RkB5YDCWyxZn1LYvno4SORdAKCoThnubjy
WiIS6dAJS3Iz5OI5Kkx7aJCp2QuLbtQXk+aFa2udrcNb5CDMWXx2I3go5BsqzBsiDb+4shfaMKp1
duekem1XhUEylN+9aFVGJG9lkunjxKTJWc48qcZNEiSPoYnHd1SX6OBWosqu4rT9CeaG/ZxCPJ/4
qhD88c1wGsbeXaas10JqpwiK4jHZK1ZzG+nKTZLrwxevr1yoRZ4LE1VzYCsgaBhGtpqtwAwuDVx+
FTpZc5R+RXRqLFSFszomenaAP+kPPz+/A5VpWvnoPp/+/d2hIWVOrDHjPgcqwCpXwuA3jCsC7ukx
KcEyrpuntLEXuB1U19JhQnbtvRkRlooa1TP6ryS4lx63swlhCpOXM12mbkxVE45ttiG7fpMn2r2d
Jl+sXS9sHM2ztWsM8wBsEpNh4zPfmMHD6LfmQm7kEDeN9FpAP/7iel5qHJx2lO/O6mDUTdV04K/p
Ky1tfbgVrOiSaScgSfPWshekB4Lb7beNLhVzw26+YwFcjS1Sadp1LarTuZxhuK3jX7Ucjqx04HJH
Ba3cVI40AgWZsiXQo67UFlP9Bzu1D//ZjMVmmvUKnyp6KGZ4KBgJ8MrQwDSL+jqskG47aEBZy8FQ
79hQJR3L2CebH3DCmLABP1kIJd8CQ3ALiohayLpBqp8qXg059oLcJQpsYpMgUv38DjSm6tkHd+BJ
4vnuXNXEFZLDICdrCehu0ghXtk7cihyntJxg/SbTRmFbqJrHVs4fba9hB4TgoTWso5bZDz0ZDLOh
R1RA1MkAJgvFtKbnS6engDT4xjInoGoWi+oqHem99AbyBdQrMEBXOs0PC80thrXbcCDqObNpkFQP
3ByHHM1lbPlrku0e1SR89YW6Roz5OP38oHu/Yju6wylPPdLp103Ur7oyWMiVQJCSEn2Z7cZQ3RYG
19/BRhwUlgsrZybJybUDeT1Mgy/KIWc+sn8v6c+tFLrXVihHaozEVek2RIvMCM97Its1nBlZdd9O
HnqrX8RONfeHZoc8X6GHn3SzWLXmod3elJl/HzntAenOhnT5A2yrRW2WR7t3du1gkgvS/u+mjHN9
vVwS6pJOywGNDTI7oxWyWjf1jC8EPBfGMvNsEBmCpi7QxMbrOv+WG/scJeXn9+ilkeOsogWsh1Bj
nReuikdcJW4Ft9+r936xdtSn/91bnM2mRBM6dPCaGH7arZcc2+DFb24ycdN14osH7dLZOZtR4QUB
ysimdzD069IWLgXkL4yAF0Zv42z7rI6qpXke50cnB1tjS2E7m7z/ZuPQ+/zsnCUZ/PsmPw0e7wYJ
Aywugek+ecLE5CkVw7ZdWPRN6l9kAC4MLVknFEaMKIRzpL5YknNIreSlZh8Bw+o1thBV2/RCZ6Gp
jORf4H3wo/6rDzedwQ9GMONsYsmrQk2qghW2B9VwpjX67eDpux5MH23CHXZSPOVS8WAnk+m+Qyj3
xUm5cFuexzrowJzwMUnp1LVaGVXyM82iY6qJB+JTDjZ1xdZRBfiI8kbth5vQl9BXEwhYyy8hGugk
H5bt2OuzglrKF5/o0pmY1orvLpPnpASu5fRUMb8cFKs4VEq7S1uvXgFQpfkMXWWmpuXNaFffO7am
n7/tpfMw3fHv3jVpwBb45AKvlTLA7mKufD/9Meoo/1ugDqGlfDEMqBeWaafp/t0bmYapAoKEn1xw
4gnCGNZSlu7GPHiWU3bqUiotdEwuC4depZCUDYma66RQNm1U4TToxVEX8SFUil1AT8qpzP0I/GbW
ZcN9XxGa8fnZuLC3NtQ/z4YvZRa6YSNdO1qzwqOxbGz9MErllUFMtxsnwMMHadkk2hd7PMA6H9//
pxbvu9Oi1aSyKWjeEDhgBaIYn5MoWITSa6QUghQrCETUNuMgQUWWM3ROJWVpTI4esXgRMquVlPjy
OjNgCDPrSvDsxjtTt9ykLf3DtHaJZbMFAxzQJM309WiGD47AzUEeR43sA1mN8zND8+g2Xvsrrqxg
lhjhFK2B0xwuVEGdLSoxHEFHqgey9yJJXdQefhfYYSSvheO6t/VnUKirsG6fGSfu1akm3kYKMyXg
3ZkaKg/hBHSHBrmsPWsDtmmRF3nuFgk21ToLfgBSYIbvyk2IXn8+lPlVQBmt0cmllHNrDt56G7J+
mtbSttGu9VzelIryHGgVSBnOEPBxBeO7tDOtci9Fw1z1eTQx85MRJoGLT7JmCwBvOw1z+JZ0tx2w
PkpG8bMLxQFE8qIJUm3pUYjqTXFLmxJ9cxI/lpW/10xI1/Sn48Kg6FPsfbLC0QPhKSEWZAisH2lm
HllmyoS858YKiPAKInM6D4S/8cRwBfPzyvZYLFYNLzqEBAfgJnFHg4g2J/NubTM4BiP0NsmgmiSC
bQzavgsMCOnDjZV2zjyiDanb7bdJTduj5DDKhIL7gJEtr57zOn90VO2JvD9YpEEYQjCNrnWvvCHD
78koJeD6ReK4U6XUG52XpuyXWdQ95jzprR8vpSp7LAvSWZ2hvC+iIaa9r/+QDfgsipD9yah3GCr1
Ojb1mMwocYiFutAMaloY/PDI6wRV2oZA2oGmYOhQfKSTAsHMqDNWJ8iYd2vYI/x3OsxVm2C6M8eV
p4A/lKVgqwvngIWLmOvhNTa9VYGPG5dY0cytMroZQuRIgLODWVFB3fPk+15oP1J/omITMTwbFbD4
Il6RpHpNa4KGf+wtArhuc1gVCPbab63m/LDoMuiquvGBxSMjMPGYtcVqUpdmnbco5Hafgo6d+ujr
XFi3wxi92QP9Gy2DMRvDgxvhWHAmkT809JDMyTNY+m4WM/xUfrKu1GqPUhT0wjB+tyWA2ll7cDKB
y1jJ5yPW3Lkw/GNik26G6ICTZkHBpO6fzcBIXRUoIYxqwEY6VmvRURpG3TSt7ezCn+NdXqcGZHpk
SIT4kp7ZEHtsD/YuteUnwObEqNOlmT5vTB0O48bS6EMSWuK56WGXhRH/GqnKgcq6Vlr35MbB+efZ
yvzkl1dJCEHxTuqd89oZ6JtsEd6NWtPNrXpchQk17abu7KWjcjFHbXhIPWI4U+ituW4Fc6MqlDm9
yqd4UDe5g6NYTUXlTiGuMeiJINb2rej9mWKONPEm/xGDNs7was6GQ3MtOXqsc0qFiNMVdkmNo67l
LCFUIc3vY7V5RUr6E8POcyLXt7aSXmW6ri1ALq0CJQEUK36x6XrN0nJVxiHJM2G1zJVhZ5rRpvMC
YPP6qvaNZIbs7MVO62WmpnddDstAHb0DKhA3K9A8KIW6UDsHeWFvvOXt0J9kAs4kQnV0ZB4WdL06
d37JQ491OiJ4Hr8tqVqA/pOnaZoKgwmhb+0lWlP0sl4LXrWvYMc3SeGGEiCrmmzSGSqzjqw7jNW8
sz8Wx0DtrsKiWShluADzc2gbbSO14aEvtQfDMO6DqUhfxgFUI3x4SBCKN7U3nsPWvq7Qnmioa6Z+
ulHVdzSxjgg79tPUYFgVj/8EWvDiG0WFclpxfrPcJ+rOJgFVLSiUqnn4rY/Ewu99EJrqVpfEGwb2
hHK5xWDJUG/W8pF58LsnIyXrkdHB7zG8WSfHVzZIfYqiAa3YHqUz4YAJaShaknEL6uK2aapJkWq/
VKGizyKzYPLx4uPUE9JEvFc9O3PpvM4ajjefMoi73LliC7jUgh7shAWtlhVqDQqeokrjFqP9Vugt
zLlyZerhXtB5rOUOkae1o8C3CWlOICLZ1XRvT68Z9hKFAfO6ENEOdyVMD9gSkudDsDV3Gllhs+n+
b/XwuZnujjwk3QZkznx6jIpmClxO9etGYUSO7KeikB9zZXLdtB6Ih6qlYNbndwU9JccfruvTOB/R
/tFI6e5fUK7eoeK+zh1iQ8X4SIncVSrtbnrJbjDW+eAIl5czXAlt0MyX8pWDj202TCNg86QTJ+4G
+vA6tYxyv16RSoyZTzzVlXML/fOeguer1xE2WsM++3zBc2H3oZ9tnTqfMkdBtszaaKNlyLQWG93z
EPRbh2bN/+4tzvZO6KF0Th9BFmzT8pkxmBvEYs9W0WzQNXyxP7tUBDwPn8PQDluxYRk71tkNbruf
qT/caIl5FHKx8WJv1XYJ5OdqG3TJleNLy8+P7cLqTTtTNdlJ1IDjmZBXiUaRB0UTZsOvjunCtTnx
5d4tDaNA5CndeLQg+NNnqNeZ4EZ/gbvsqSF0wp3WRDoK14IVo9EwJWPhW5CcqtBYVOEdmZS2S3Wb
5fYXJYiTPvKDzdrJPfbuE02zgU7TIF03ot0lXgffhGwStfCuuyoC1hc/CPT1LepA7n/nSOT447TQ
ZBZ4thL1QR71HwXh4+OkZbCTa1Kj73DkvWh5dy+XoJHD5L7X/CsP/ZtUdT+HRKy6FkIWuekOJfpJ
T8qMSXzYYlS7m1FNN6ED2w+0EfLFol23xgBUys830Now2zfsmMZMunfyeqmn7UEU9d5J7V3kGdcp
CWHEWsVH34jdqtR++CnhNsSSQqnWYTBOq16FInXCgGNmoMTNkhTkrFFmcSB61xqpBpay4cYmQ6Bq
l6tYrw/Qb4LTZNyPrJ2oDfboIgQUmdhS/x9n77UbObZE234RAXrzmpaZklLe1QshVZXovVkkv/4M
6t5zoOYWlUC9NNBdXUm3TKyImGO++qZ/qWU+u0SA0lovgOwq95aWBHxapFh9dlsD8FfU7vT5pzHR
binhe1Jlzb0ox2QVqfoZ3MYnHPi7Dzk7a5ZNmJhSo4LOZzEsqt4dOmkVKMG2gRcyHRoqm1aq1u3o
Qk78e+gvNCk2Z46cS40K2jSbvgwjtp26tnOunuo4qtGurxFP2ba31oEH8fUk6zntT1Pa7+dZunDG
1Wa5rSIhBxkkZEl7+a9KXyt8g920C1gy4mWr/tf5Ojs89l0KeNTSE3cQ3o5K/kYI4gQ1Wg0260+y
J1rFkHc71UY/A8j+xKJvOXRDahctiZ+fH3ZxKZwt6V4ul0ph8nZ1p7oI5N+eAUigNnd5f2Kp36kl
Zi/VoyV9mEiAfr7mDEb9/1JMn2LtL1+0sb1cCasxcQ2vfCqc8DmdnIbiTAUBNKqYJPW6a8r1KVF0
F8zc0RaiA5ohr40MI2JV7FuJ91CI9jFLvZ4jDj20YqxoU+ob2pSq6KGtO1wEScnU/WSsM0prsv9X
QU1mpBIFUUn7CBEdo9Yk3vmmsyN99ZKP+b2Ocu7nh1wq93xyeb48JHFJ1/i40rmZ/BGVDyg70bkW
68lMxwJB3u+cAe0jYEXG78BBraapWj3Xcr949dlWk2qOlWJZmbqFnxwZzYxc/Mg+Sv+29CAx9zuD
qG9kGqMLluSNx/kjrJMz+9xSovyzCPvl2SM97mvbwLsxn9zEDI8SQtZrG5il7xxF35vSyXBS8V9z
R3ux8+SIm0215WxOSk+J34GG7dAsPWWIebrJq1uLLFRolG2MAFjKyHlMYIY8Skp4ZhaoC9k0ddpU
v9ywFwR5RzXOd9WyAYzSHVKvOCpUe6s8fop1xR1T1Aa5iFcmR/OVx3BtWvu+Mpp9nkObFGPNUd1S
Lwpn4PCf0AmP2MIfpHNp2YXQQZ0twWnNzh73sc8bda5wLXclJf3980hdWO8+G5i+PLswur5Pybm4
iRyDEDQL+q2jtbBDt7LjndyfEyJ8sha+2UY+R8uXC/lBFxR0UvvuACWdFES0oqByqjGYgM6zbQU9
RQ72VIMmHgc728gZbh2oJZ8Sco2xR64HFue6y5x35OPFGs7BfWIZuxgHcqx6lAfy1dsCocZKhP0+
suu9mdPaHoQP5qTXMdKTlUMC1Sr0eJJ24yTpS1TTzGgVR+DeT5iKPyZOcGxUixxy1Z9ZBj53qe8e
erbMWx4EOXCrfDgNH3PEt4+6OuB0VTzIdLrG1k6op9bOd45ncOjoNwIxb2Le8V+lyc9h2FTBCeyg
NObrJHP2BbVaxbzhj8vO3uKfQrultK0qbStPUmb1VMs7w4SwHT/JVnFmr1qoG34mab98OPQDHjOV
wcftdupptH5z2j2lY79KrJ0ZWGeKSkt70efs/HIdfcwURThx5KL7+VtGdHUaxpVvimGVBTnWxtLQ
XxgAdFedxoLfZ/ir6Jp05uoAQb5Prn5WRL5cHhspXXZKPXSHIMYfogzVdVSmjzhjk7XqnN++QmqE
0qNPqJHm3WSTSONURBJWi29BJq5KtX+MfYhunVatVErMkRLdDiBhcJZ5kbtEXtMc5YqqPsWoAkNC
tnaiymZNQiVRbajGC7/Yj4nNodSQ12kDJN5v6ic0oh+Va3V7rMJ3nl8c/csau4uVoJk8i+KrauRT
OPForICT+museO/5qxtL5wTlW/Y+116aBj+iTi43SpzD1FVupBT0rxSSRkiVaqXn5bDSm/o9Npr3
XkIUMDQmzhS99zDgS0WeE4lY50phecrN/o8mt5CZaGRTQrVxnc65oPx6TGILdIMa/aKB7DjG/pWl
6U/sM9eKPOLDhtwZSCbTcyR5RBELwLbVkeP1cC+1XwGshittlHZ+3TyBQzqYJfzpTB0+NMoAG62v
7iy9P6YDTDnHiwyuSiuwYmCBVjd0XnsZ7VT+MDR71sdobC86xlAhBeHaKOxdZDtvZqb496NCsqko
5Kuoh85QDlPpXq/VbZjU8ikKfUL41tM4/zXtpnbS4+DYB2ya9rliZluta06Jg6NtWv8WxGVxmBwQ
5r9Lg/UECChfRUlSbmI1+C3iFuYLAUZT6X+rjlbAmGZIQ+lchZUtiP0HkYSHQhcR6eL+AeVtdq8r
FM89YQVrmqbbUweQfIMN+CFT+98j3ZgbCVO4dd+0L7WmwDhKH5y+fjKt0vVynAGE6b/VeintEzN8
g+KI41Qf3kchLKqgxrvlbQJM2CX7lOKziarKO6694S40pXUY5TVJC1zfHXnKXhR3Sikdqtj/3fD1
V2MR35JSfYjwvF/1Fp4qtc2wTfBZzTIOkk5bJWSHrH0FSssmR7Eu/ODZboN8Sw3QFTLnuYyYPSCC
a2zlThQv+jB1t9cV7hNMlZDj1iqR/L9maW05MSISG8cL0kd7QDpMA/+Aj+ujYjq0aNYkQqcsSJd2
79QeinVKirOryqtSOHcMqhvUhupK7TEvbcRVEIk3Q5XXWpEdUODuUi8QRxj2Em0XEFrZYS5TpdwQ
jh4DR97WpbOpq+5m+iseWGAKE5gMDrglCsky1nlX7SKr3qJWKw/gc9c4PVPyAEi6inRStWMa9Csv
Vk42fVJh34TrqcEwLuhWpGrrljTcrALduUqyEkHWcIfSp9iElnWj6coBHsZ1hmkDOncDRn6l/J1o
snWfXNi2iR2NHb/gN/IXD4RtTW3VpYK9qqVyjxxs5yNQAAR4jwfFweiSa46HW3Pkb4V4BQpVuD9H
Cgv1LmUWVNojdya6kcAglW6pldwNnXJZe+ExzoJtyzfQ4JyYZnjmcgsxz6ek6Mt67KW1FTlFFrqC
5T4sjVdlOOdfsfTT83jP0se+lxA1x6lyK9PLy/DTbn9+SwuJGGUWqmmmJ3x1qv6n8AutzLsNExqG
y01WNefi66VLTI/15c2g5qB9HM6ai2fVhjz6JjahUCvqpTCtbo12JSK7Y62kRruT87pYt5n8a4zC
G89sb7ARuGJKvlthNK5kJU8pEnpHL0bHEanqRlbKaI/MmRyuMjK1w5yd5bcalN6Z17M0iGbHa+Cg
qDpIQLtZU5grXRvfodUNq04W90Y31utaR8tf0k2JAxOY93/7JrMozC+DoJJVKXIluXsqVf9O7tsL
wi2yYEr79PM1lsbU7CQNZ7dljwR6ABz62geWkcrniBRLkcksKepBKfMpsYZuzTdBD8EanjUPXhaf
ybEsjKc5z8mBranrShK6QWmf/EJ5NJLOnTYEGhPPtAQuPMKcsuSRQNMHukZcs4P7l8Uran4P4G+3
P7/8T/71N3G2PJ1uvkwJLUBZoTf43Bdc5YKdGZvKWt3XfnQd52Tt1RAwjNzjdRYGvr4iMLhViuhC
1+m8m/yEY3QVQL45k5has9X8eB+Eyu0Q+TdRkV1pnfM0gGZ0EAsXRUTbh73yat+1+/pgt70bWu1l
11ZEjXUe7IppK6Eogax5vNbz5mCM0tFUqYaM3r1oOWEhhbpTLOVZh+TSG/2BvfQG175nE+FD0Q7T
bpibkyT4YOTWA9Ygt4NuPk13ZccJsaY5roys+uUnmItWSrRKB+dJ5l7ZEX+ZEqxIpFZXmYpJsJKi
V0rhAujalZEWlD5GdaugZN4JM3cQoBq/0GchTbaTFMVbvpX7OrnQI5S9NRCruI4u+lq5cEYrv5Ya
58WCjnrvON4Ttd57Sc2BGbUHB5fVn7/j0jCZRuiXzyiZJDJtdMTu2AWXoZYcLGqbnBrPVBeWfn76
719+npJlo5WVHNAFXhyxSUHUnkjPdSkl/7bQzNnaoSFHnRONgevI7e1gy5ss0B/qRtpIabP/+RUt
HZM+EfFfHgJRjq82seAd6epbAgjdK+1dmqkxfRjjVTRqj7LccnLPS1ep6RRzgjOJ4KW3N1tFPTUr
I6kgraPY6q3KHM4q86WJijOr0FLrmTxbQeHpJVIKccttehLivZV7lJ6RDFrDh9WyPXg96MYy+Kvh
2Ez4g7s8TQXAla4yeTxVhdGxLMbdylFZgVe+3T4mTUO1WJwZPAuJEnm2CktO4Q1RyRJjxcZT1wNa
9nENTIOt0ZXbvFH+6TLKnD7U0uiiYLsSkBh2oN6CGyAlm5F6Gkj7CDxMfh5G3+/DWOL9dyo4gdbS
zZoFbhMHf2O9fZ8uZQ3KAfqwuZG09IhQb+/b6ZnrLeTxlTkUaKh0M+uwZnXhAGsUYHQ8Eim7GNYm
cqy9okkPdtQdpULTNz7eUmcm5Pe7sjJnBLV9TcITGzRXxagA+6rizpDsm59f4dJvz1YT2ASeQOvN
alLrv40W2xha4s69rike+t8NTXFmMZ7fNRYgMb5PjfBDSPVJ6NT4YRG/9HKAzwHQNtP7LUT2kOcA
B/L8jvwaxw8RnispTiPhuzuYRWrOmOA1aDIQOX1igllce7m6TsqSXEOd7cZwECs5OosG/352KXOW
e9t5gVNZSYCqGoPevEt/0UVhrqBZoZeTMO1B7PVvn222zEQ4eFh1VwRu0BgT3T7V8f5Mzvz4QipZ
cWarRCZaWxrYwyiSedgxIh+IPevWn9zqaaYoOiSS6E+m+Nx0i1q9s3oHwXZM21KPR2tqip1sj38D
UgpDMW7wGL+OyX9q+Ar909PPaTaaNdSOEuk+lgvynoDomt6TMyvXQob3f8xJJE0oUZPhjRPWmMlj
mcB5N7P2aVDtu679KImLHE9/jk1MM7ww3BeSfJ0V/S/TTt5DWjJ83T5A13/JyA6wXFxCSlh5BT5m
WZdfqJ63HRPPNdrmzcDcqG3qkzoqj2VEG1c1WCtLqt9sK9kU+XhXZ9bJQRmfVfkhmdzj4Ds5ZO0r
2dyWPaHOzy9zmunfTBF7GsxftuK8H9RWs1ld8qTIt6WRPymDFh1NuTiTlVyYFf9D6qgVE9Qko0k1
b+Qq+FNpJjqt1RCEN0lh3f/8FAsFXgxo//sYKTU1mwYX3/VTDMLUssZ2riYIzq4+A+COd2vRzsye
ANn+eaw6dS1V1pbJ/0+nA3xY/nsDXhVZmLuYaECc+Cgide3Q/EdHqJn944earWVNpwFzd4zYlbEW
XKHlvc859fYoYH9+hd+foIh//vsAeCh5tWO2VHP7+tg342MaVu8GPXn0Ep4Jj5YuMVu2NH+oR23M
Yrdri20dicu0JKmArrbow3ObzsKONudwWADsATJwOO/U9pRk+rjx2tRYDaH2jjIad3bzl1dO6qd6
Q4lxH2Y1BjXtR1vSt9H3UXLmbS6M+gny/HVaIQNXjFavItr8ydL1NHnTFSLtAvo+tfyuoZf256+2
EEorc87QpDvVK5rZ3Miscd7T9r0N9wqC1EBnKDiHvLn0KMMMpvxgxvRxmEF05qCzsLnOgUNq2jtR
O+kQ26FdFbq+1azTFM5G3rOnHfBKObMfLYiSlf/hEHSDQ36rj1zq21uZQpvfbOTqJNUblpReH1km
04MfXNvaY2VHZwbS0tPNFpQaR7POUPmAUP22TXDy+xrtuALmZJeH6bpJhzP69qULzRYOrcVvg2gf
XlMRXMPmR+Z+KsYWuKV/nEqYGk0bP4+VhalhzVYQYSnKWLeq77Za+6ZW2YM0nBNXL8UM1mz1UHzA
UJGi+O4YN/6vAs7s1s6q+8Es1GMRBjsq6JuqCP7SnhjTJKBfFTpGPmEzgvcL5L9GkKYYnhjBFuOG
v5U1NCT2YqTyujo1G5xZoxd6CkhP/HdWFo3pmKXKXUZBDT5UsreN3/2WU+eyk+lvKrsLL8KjUNh/
ae7AHQxoVxBuReK9Tjvvz1/h/4slvtly53LlwIOLXjhUkRFk3+Vjt5vCKqPHAdIrMddtzV3lMY9s
BZJdqsV4E2VbRTPXchw/Cj+ycH+UMO9Kmmc9BEc8Dkl5k+I+09jqQbdDMkUUQdaDpd/wmJsiLPpt
ltH+LeFEsnEm3+bINvemZo8bBQHIOrW1di2RX1w1I1AvzEg2nq0BNq9NnIFxxMtt9YrmKUx58we/
KS8MpBo0BcNplO1tHUdYhYX4bsv5gyVM8jT6g5ca4Vbq+iMuFBi6vEkm+DhbHMohe5Q0eAxDWV5k
lePqafoRYjksguDRDoeXYsyfffKDdHYQavJBGDzFKu47alVFu7Mbyw0K+9YuhpuBmBrASLkTsveQ
Dv0OXB7qVX/fqzoJBWlTGBkuRwKNqrmBX2wCG6LZvuBLJu34Dm/A9aB66X6668horYQvbwQetQeJ
VjhLtulvLKfiCE2G2H1gaEalbSiyu9EvnkK/uUhDZy/zWSzTxrBHXmmWfOGb1jbMlQ0bG9tJSghp
dPrOlIOt4ltrSTEv6xZoYdlfTXkyOeYXsGKZwEeZJJ0827gugvTDN4MnGStZ0Rn9ajTBsCp0pE9R
rgcWUrMn++5hM+VNEC/sIJBftCK9LlT7zzRMncx7HXnFTZS9TP0eox1fdJH6eQZK6GzuInGoPOOj
DOW93Y1bCZcoYQwXbSv9ieiCbS1P7EqtPshl66xiOLjgX9WL0RBwLaxtkD229DHJdxh/H6fn92C9
eAm2VCAJpncwvWW9i19N6yKPUQbDfrNj42A8hnaIZTZt0EkYbjMq8VFUv5ql/ksqTMh4zdvPE2wh
LWDOJrlXxYLOKJ/UJq1JTtRg99vxipOVJ2s3dSafam+4reQwODOhZ/7H/7cZDHHhf1eVsM3luMcu
1FUzXI0qI1/r+niIugm1JLUuZnbbXFQfsMzX1K85gHZVfWnZPlSWRHIDCRFK6lcSbeLGRqEHwsJp
kLmMwZrvryuLVcArmt/Tv3gp7Thxou80L9No3y6NF4P2zGdVhyGVk3VqYZuo8YuTZoWrNuYfy+su
2h49Qd+ekW8uBRxzvoE3NKEtd5y+cAo60SVvrSKUUEQc7VNd1tspzWOkzKAuym8KxHyehFLm5y+7
sIHNyQcd4uzINzoOZ0yzjHOoENKZQbP007NjEN9P9GXU0iBi6DeCVhvIRWdCwaWfniWEvVaSo4JT
iGuBu1/lU5YT+dWZPX0KR77ZS+aC+HGU4TEgdnVtjDATKd7jg/P7339+eqYvp8PSNMsw9hKCE8Qh
uqTvJ8BAbnpnoteF2Gcuwo6QHZhJys8PVIJWfuHf5MYIiym8hRhyleN7nNMj9fPg+Zz/372qWYii
NaKXHUEPkJVXjyS1X2QYjuzvD3XmP46tdZ9zuE8T+6g040NMp1LUahtFa18Dq7uXqnxf+sZfWL83
OiyzrSV3W7P27xxN9TboDh9xsnJWtmS8ozu5pD8L9GWT7LQ6fW2g9w0RrX6l3v7CegcoXAQVpH4Y
HfGbYnO4ihzjOKrsv11xhYfddeHlj2gx8j2efTh0ahwiW1nvnzXWlcZBCVPbIQBr/XpKrDZNjHV0
jz4/cZ59rbmR2aCGjHbvToynQClpTzDJh3beBiTuvyUO5+p8oeWZxY4QutlAsTMqkWwqaXhmxixF
k3ONuCyHsZP4zMa2la1VhaYmbPSNLlvHQRl/lz0tQnIXSKgj5QP9ac8RNuq7FqcWjU151aZ2uZ5e
ehB7O1mOj3WUbTwFiWHWnTnJLszpucQ8rbuqCjsGbl9WT3Yr/uRDduZYtTCj5wJxHH5UU7KASbR4
2hlZcKy8ZJN5wfvP0+ATp/TNNJgLwaMwGgjMOAXEXueyA//JhNWsQ6FedCpNqoOXvLSafIiH2B3M
4TEn84V9CASIMt0GkSlWU4NoXo2r3g4vQ0P/M4Wl03QpovY1s9M3NsE10lUVMyp6ITP+T4ptl9gM
HXOdLDlgZL3s17TkWdA75Mdp4ze7+HIqRRSVdQWfcZ85jVjlDlViSIZ/anAlK4UW3EDK9rFn8Edo
Piiz0GkC7Jz045vkeA8/v5+Fg7sxfZYvK17dYyTSyeRxaKXCizBjO+6VF6h9x9QxnoShn+vYXaom
GLO11baGWI9zjWNAVe5oGn+dnlwP+ht7oE2o8uUWWUKw04mx5bONkJ89HN99/tkhsNdsjHPt3nez
AmgiLTe3Wo22ZcjvLVw05UL6yHAZd2TV1Vt/ndB7HeqAJeUQS9zxjxE2Z85iS8N8thoH8pjZwE18
V07DbVeYexhOn+Hjz5/xs8Xmu+ecRYGdlOPkRv+6WwqaSYHsX0LZucav4tHXWjSX5r3CMa+Cllon
suAUM1CaKCduUqdf9JydBuJdssGwpPT9z/f02Yv93T3NAkVOTYGX+RmbdVq8jXJ9TQdMtB3z/Ehu
bxeO3oOjJk/tIF5NX7kSDYbTxOeeUe2KMHot2Rwske8juXIwSew2Yx3RX1iXbg2jUZcGGTtVLB6R
ZIzAwWtvbyj97zO3vrRszPFpOp4JeHZX0h6XAhTS9UEb/A8caP94ddlfwo89xoH2Wmvlxsb2PC8Z
L5bdbW0OLGFguonVNuROLDyfspCeGYSYmb9J0tLFme5XO5aXftpRi1TZtrLR7lfCLt8Cx7hTnI+8
IdtdpultU+ZvXVQdFN5YY3oXTeCjDM+oWoVtfRVG3t8Wfw7h1SC/JgV67U7vTiesBnLw3uohLHgn
f7Nq52TQDeT4+Z8IZAqmjddhId8oI9LQxnyINTXasLq5mt/gkNtfq2Dd0NYBN7Jv8jyFw66fUo4Y
m4rDXB7bNE+QuqF1dMRDJYsiLLAHvULp2wwrYRqvmZqfErkeH+vGeSobtoqxwxiMDe4w9kDq+xQf
epxcG1CT/pCubPRvtHWLU2vaJw8l+hpfeOwOEuzeR0mUK131BhbA7O80iOS2G9ZRnLzGRn8dcD5H
x6Xe555yhbLpHXo3GpKuf87t8FBm1UcyRet+Y11mukoQQaQ+jv5bmiTM9lD9O60CHZ+DCv1OnYI9
npeulPe4tPoNCHmeWVzlTfissYiD66OKZqJmUPKXCuzAWtN1JNoEUJ0qIfiqHxM9lXc9x9E2zfbm
dLwUL6UfXJVZcEkNiwN8f6q1FogNDX+lOEzH8inl5YX5c51AKZZxeQ6jX2Qx/gYYqFBVgVxkgUu2
xufMC0/l5A0MQlFw3hgAja86Wn1tT901UkwLKpQAu/wFSFldj7/wO71MouJR7/EhsiT+Z9DK5Wq6
XgwzbVtOBRc/1K6zHG1uI18nevg7oLMlEMXOpGLjlPa7KdFVZKjb3BFXk4ZhWqALycebXkdBHplq
+Vap1o4o5DkKGt57hysuMgvywfaqccRrE3ba1iuMEEabfjDxDpXV4rlBRRAEybjScuVatfHtHmLQ
vMo2Ym8NIxxhSqEeUI356KyIckqU1TxrFuOGIQ6+JjlrWSOLhssAffgoeyFi8pR+KOHFqhXDAYM4
RmJ7WWfVdlLywUpHOJ9cTGtMolrPpt1DKir4R1Fkr6km7m2qwwEI5/hSaQE+qGl2hLB1i1P3SSHI
XIejc7Ag6yM+rI9TH1JoqP6B1MH/7w35H2vIrzZ9C2HWnCAcOdTVUxqt91QkY5AR9rarY3X785q2
lA2c84ODunUkJ2GdzKoU+wOyfUaHQD+wvYuq69a5Rq++bYWbsvQ+OiN/1BmSXpQ9Y6SBcW98Dl+4
9JCziKNynKGoCiRzaVQ8GYwGK8jOhKlLqXN9FmNUkZQR1aXSvsu8/eDjeyth3aD1z0yvPVHgNdY4
t0bVuNDTHmOlJ/Ly7TNR/OL7nYUadZm3aQpdde/HqNwr/dAoOo6qzsFIhUU7ebVTR5wuwkR/iQrr
Ua4R64FtLkZzn8rdmYruUr5iDufMdBGqdGZTlY/Vu2mZjZsk3yQGAndb0ttVoNo3caLxb9j2Wp29
q2LpTL5iKQiZq829kKU1a6Spl6qptgy1YO2oAaXHJqiOQ+FX6yFvXZzA5UONNcvKEpG9Dqug3Kdl
dex8cZkEYt1rFUJCEqssBj8P/c8Y85tI5LP8/SXKbdKylivZCtzegsKlR1a5lYredZL4LpHkh3yA
PDCpidMo2lHwv6o6+02o6YMnAzuxleEBrdNetDwAa/Krn1AmLFuj2LRS/zglvqQeS/e82CoO9pqo
7Zs0uBCGZcEFNACjSnjQp4rhxgpC79TqXmlzepIC7zchxkXUxCcB3mHKcfotABkvjC4oTOKJUpXJ
RnUgVOjDphEvfVz/SvVuj5V3tSqLLt92snObmhm5zeCppDa2xirQPvc1p3H7zUv7H809PN7U5kTm
dpJYm71hrdUuNNgLeD+N+FN4xntSSi9FJ/3idPrKzKNzomrx0+jS5zMfbuEWpkTKl+/GRojZIroE
uEbWtapkV36c7FWlPjNZFpaiuQIfPo/S1z19JV2V3dD6ed/r1pky10Ltdy6lz9I0bKOK1rNcQh1R
6zr239KNSOwrC6ern9/O0orzKdf98noQNtbqKLewPyLYIKIN7ipVuoVZum6rYR8AVzHs5lkhmFrH
EFpWkjU8mwQhaVIjzhp79+f7WHrW2ao7BFI1NlM+tor0OxWScRGX1wbAFKoq5xbX6czw3WCcLa4c
YkCjiElaoEp7myigqGnAsQfjmGmIn8TE7CtpFOhGFXfO0bj8+dEWoPDKp+Pgl1cc5kkewG0JsVdU
2rXIJGoHze9BTzG6bSDCNr5W7mrT3EWpgM2UceCnzDQwZx3lJkmsg9E7u1AZfg0+K3Arj3ujSR7s
NNr6GENs1LA8mB7qmCofzqR2F06an55eX+4YeqmdelkXAt5sgOoIxNn0UCc1HVk/v5Olzz071vVe
VHad0qAVDp2exv/mEgcYOunYcs1efvz5Iks5sbkaOzYLYSs6V0nTiHR7KrZN48Vwalo3z1F81oR0
ZdRsfBjshPiPnplutMx+n16xWVnXospOaJcejKG+rOUOX+l4HYn87ufbW9pRJgPqrysT1eoyiaDL
g0fDfEqGFaX2lNBCR5E2dE+Fa45odGcbJ0lTLqTa+fBj9RAhmbBQf3bCF5Qz+ncrln4NmXlp+/W1
2UoXQ649+GaRnpIOOpUhKdsMn9JQ6G+Br21iKb0xAhUwDh+UZBUWpRpkjLz+KMr0l8iKF9seHmHg
bPOwilamlyhwgqrrqUTjFNIxYe/oc1TrQWlaK99PrkCe/619/T6AqDQJz/JCXIeivm+K7mAr4W0i
8jMr+VJoNleYh2qtFOBgQ5d6nLohvuRxLGMFCdhZmyHg2GiMn6JAz9ccfdAYV9tUBBc+3mI/f7Gl
lqm5YjwZdLJmAPDdMejwbuhruq89+cLU5AcnQ8hn2uZOagzyXu1vn86HMLDexYTSZzL/4y3MQl9N
SZJ4nHwUULZhhReICABScpm38lMn+c8Sxzsblg2Q8mhTSOFTKIfHQqo/xHBO3bywOMyl40anyUMe
MWyN0niYosNEHgVbwbniz9Lvz5bpvpXobXVYfOo4fpr6R3zETFk1PJ15g+r328Cn8/qXxc3KSRra
BdlcqXkJ0aNjFcfhfsO2TbZ8lzcQI061+THlkAMzOXesWIgT5nLqchDq2DLVODCJKZ5ei8SnfPNu
Ba9BcE1lF8rWIU096MnXyLljzqxDco5BtDhwZ+ttjPpBjVJDAtkWIvawIL1r617BUT24poq34qIR
HtZ1JCHHB6kh7/JzAOpPoeA32+5cYV0MheXA6pb2aBPXXM9K1f30EnjNepys8wHdjDwp4kf2MNV8
qqnaZl6JhBfJPIzv1Nopxdm7mUbRd3czW3Rxncfbd6DjuFCe0/pjJK5pYHZKyW2U2jtuRAfJPKWY
uNNSeW7svz8PuwU8hvJ54Pky7Gw9qAeU62RX/ZdQ4pVb2AaInD0cWY/2zhcIBKnJjyDc5xNhiJ3A
yDaFdlWFzoXRHcZKASCkryvkSlWBu+e1iM+hbhcg4Yoy7dNfbi7gFOObjYJ52XCl4fYEDDDsr/ln
Hn9MUI4mOfgZyuRK38LxNnMNNdHOjO59elZCXMg94T2Uyo6/UA/jdSY9gKlcCaPeVPbV2GMjHf2p
kSPFxwz4U8UCanAcqVp9M1HBwRrYV0KrkfeeQOsiQEe1Lu019ao13icMDt3ne0W/daSPoQjWBSKF
sD2qujxxTLjNuH7WnDvgKnp/B8buTES6VGyYSzrHRkfX4+C12jrhfatUh6YlS6w5yiGm2O015Bjl
MXwItPyBV3Auf7N42VkkHJLWiHQZTFmROifbkvcoAiRMZWpSUv1TMWWhYFJyfqPRpLd+/Tw6l478
nwvHlwEgp8nYWXKAT0HavJSxOGo2aow0Mk85Umv4xq4xdkfNI2FlmyijiULOXHlhOf7c7L9cuUBf
XoWWzoE3YDvRsZoDc2WDrjUo06+1sTkScl2JIrzFHWmC0YK/rqzqzH66ULv6fB9fri4ifE2bzk7J
5uQwWku3y6y/helcdTb5OQvL4Z8fc+k6swXYB7yg6IGSuUNVXidy5W0mqJjWlKc0hQsrncN26fZS
1CtPTT5fHinoNS9uBl6oqtW3fSbDuEzorBotmqfoufLC/s5XAcfSQYcbzU1kagBL5Z3T6BfwLLZY
0N2kXfFqguWg6BNvwpoNIh4RHbbFVeV7O0noruUZT3KZXimZddFMzP4g8Pa2huGyL4zrAf6cphiv
oKpH5qu0p930XZFUyi2yyVTOCLXFpoRYKkmVDsaJOjvgxVWUWTeomV8bECO9qP7CwbVhfpiXvaI2
K1FIb56cbks/31ZD8F7hcQdDyFxFE2KuARg6Eg5t8OU7ApS/bmGGBDwoke5JkFApiHmp1cpXbRis
aQdc5159skZs3EPOe2oNdIHOpzrq4Epw8kbJED3oAw1Ikbwx+8nUNRNgacd7T9F2RRXvczul+yu9
bYXZXTp6cHB87cKp5aegkPfC/D9Encdy60izhJ8IEfANbAEa0VOUoaQNQhbeezz9//WZG3EXczQS
SRBoU10mK7N6Q+H4cZpLGnhdx9dgssucedPCCKkIE5spyufcGRDzCozXXIGaKdKCI4DLXePO32qQ
/EK4S79UNcZQGbj1Km9MivlYPWH/lfn4ZpIhWJVlfZrS8WWwkkusVtu40s8dffMbBFV8YUzodSkm
yiP5GlKaXSll6jVFkDLLUXSwiu6zQPfTV2bkchPAI1lvHRFlpGtWNFd7ZrRDvYHw2dXWrWv+SL4w
UaXJOhqFuiEFUHoBwAt0dj4gLj4I4VyKuQ4pUaCxo7g0wUPRvM4KAV+oAf1JD+3pAIef39cqZULK
iqYNnzSCp7s4Mfa5WXTAGKNkBebwji7As8XB0nV6QI9MThq2kTQPutP6SgGbT61u4jTvVlWII94k
0BCX47upZ78dSTnVphaOdO6d5fITDe4aflW4AgvrqmX1Sxf1W5vKO203f+p/Pa/xpW+VX3NIEEK2
kt9EmQFHd+P31GvHqux3qipWls3QWLaKkkPtflK+31X0Kqrp8gDTbeKZrvGdieKkZeHd0GNA0OEJ
jOCnqxDcy6l2VWNVhLTY9vrHaI1r1wpCf5lHvJ28/p1n842mr8FL2uJazeYOYY7fOGiusVqXkDMJ
EIpl9TCxuxqlblAX1d6iIPnQSqtd59yQ0mp/Ik+/LaQ71XFYm9n0MMHDakbAUp1w3iyzuovDeB2F
qHhMZXgrG5jC1PjJdlyGUMda1FmwcUZBdGhVW61TbnrSTju5mQwFUIjOCQsSIVw8Z3HuYlHrDSVg
wkhCIqg0GISgyWcvDqYb3wq97Vz4uakdsqy51u10cK0Eypalvk7kMhBzBAmLvyGrd4HojiNge79x
ezAoLvpMdBy0w7hxLHMf6sljCwzQjyo2RZGHT2adN34GL2sDylQRWePb+sQOcdFsyvthnSrpY0um
unf7W6TjZ0zZo1lNQFzMgzLCSdO3eN1mf0wSZ13U7QikkJx23GqvEYwupqse5FMnmuLNdMlIypHe
TB7BmlyrrkF9HUabZNDR8yrio0GwgjsHjQshH53RkScZwd0ISZTakbLVIVnbzgo9grRLU7dXeqyR
r1e3FnqhvVnBnG3q36gyHvvcXaPx+pgNcFFbWXyPpuRpcYrXQPJJKtPgJ+G8mmekEELnrov4wUSS
JrFYJUP6KodMratnjZqPbtfw3Zor4bqbSqmeSqqsC3J9HqZhrxWwpevBdQghg4gCEguj9ZpVlmcO
6kqLcgxqBVoEkHG26rDCIsq+E316MCr62Honf0qD4ERrf+AnWtnA10zNFKrT7JFym7PNG/2f0ziV
4JTzZNdboGhhJnpoI+criIxHzYI+MssIGqsb1dhbR4ywQUgmO2h22K+mcvxIOgwKLfpUO/r1UPBW
h55ET41pgMzQHq2NDXzYMG5W2dbsMtAHbnhMemji0wICIEmPrcExMWeGA6SYYZkpYiSlcUX8G/G6
5NzkwTO8qYiBFVXuCS16zLT61ckaGHjKo92NPpyFP3Vn7uATnzzd0KCMztbWDAeRUsypP2hUoNFX
kYl09nrz3S3ZxsmGi9PaK3Mi4g4Xa8/puLIHd8tc7lrYDtto0tdJ/Cd5wCVJkyBf4qafObKw6PNA
/+xCLVOHH6NDj2C0OAdzweeBUFCPqg/wz4rXQWKdT/qmMpSeXp3xECgRXHmAm0fQIXW97Es7QRjd
oKvFHJBHNcj1T3q1wcFOTLrupnGXkm+FGqHDn1tIFXXU17lypKuHIhTfU1Q9mqmAlVyDUNsaTS/o
GzTanG471vNbykFjKlSc0bT1WkAVnsnAoPJJG0YJ+3pUnmAwn3fyyFHsBC0kK77VaTWtGqCco+ps
0kz4KTxCL3Ixw+p21FnEqaV+Wou7SimomaqyVbPwUAPFVUJ3nQ4JdPF29RyEw6UtB0gOTP2ctSXk
WENAQdq1fYPT2mLb1lW6S6HtUduf2HG6tV10K0Q4N9B5P6i6WGst57yTX4Jofs9y4y224RY3m3MX
jFRyu8JPUOJutLZEAtd+idJpO2MqjYrzi8K0KPq3PoBka1BmH6G/dazr/tSr0IEX7nkU6a2znM1Y
ZKhAdsfWzIhoetYFbLe4IBx2wfKXFMqXM+Q7PSVaUvWnuETrvokeaQYavSmO8bwgiJ4M9c+FPWJi
5Qw5o1wUIBOHCrqrxX2iSravXWWlmdOLo9jriFiqStKvOGwuKrUDdIoM30TnFPqoEt4wLpJW9TU2
x13WyuAp1j+1Itu58sqti4ME7NmDu7vybeFsZms6ofP0YFgIe6qzgzpju5FcP/qgk3MjSIdDO/f7
rtT8WpuBnxi0apLEkGs4rhA+DrIjdHY+7/LcsXyeI0lsGn3qGYc4jSSI6ULoRzXDjc07qIAVRT2Q
9ALwhKg4ZZ3pxR7TgxuEB1D+h75M1mpqn0ql+kmBk0DioqFROrXVurETWO8jD0x584HE82xChp5B
Kh4eKgdbEFsQBBhqvS3y+TUW+daGfbhhTMzR2LnmJHGh1x5BsEDEa1jv/FIdHhiHR+TuONkg76qQ
z9R05yabpcI2ugnYzaVC2DrN8j3gmE1RqpdysHsfqCAE9zmnURo2Lpm/6eAE5jVyCuQWzOxiRLH9
ZqAohp6qe6RvW11VLr0kdd6ulkKl6iuUX1l+gUFQ/1nK8NLWVb3l1Exo/gnjbGPXP9bgluRFqmFV
9vOtRXfIU6PxS8GqbeK4+QkLG1WNEwyryipZlutA6rs1u4cSOETfhMiEQHRezzbCBeIwhUPiF6In
14AeGEqaW5l4UqJhOzTWAw6TdjKocUOcRmX1ILNl1WSA2TF8KrQbTlR48vGMTfjAguhPHbpthjKg
ThgQpcNDRF/DtTWjG3LfrV9APbQCp/Si2PpFN83HDmU4a5i/03KsN2GNqFa5uN8ltkpPZ9jk+/l5
bO0LStb6yq46X7ZIl5VxVSB3Ft2EJKKzDXsn2Lg589iCGcnM/lRU8wuZm7gyB6/Ka1t2Y1yasUAc
Jv00GM7cth4sC5G2ijZ6ZIUeHA1OBAv2ETG8gVs61nhsGpKwQsdg5fUN1eRnZTK3BdoZyC4ksLZP
5c3t0ZEivRwAszzCWLyty2xr2M0xD9XPBcZXFzBVlCVXs17ufdTgT6Y+rQDst4DKbj31l1RDlbIc
zrqFjFHtNC20YRZkn+NXkJcmwgr1fBiFWXJqahl+D8JrNKwsZr1Hbu3Vyp23eBgo1GNksfe+7rj0
O9uflhL8BpXxWuacs7I0OTjF7DnYe1NpT0mSPUVLcoiUdlMO5s+YDrssH8qNCXFM77bvvaP9xaBX
+0K/oeuSwda27O20ewcp92gZ5klHgUEW12lVuAytE6wL1TlVnaF6i6sgewcqEHzYLYmja1oRzCXL
Dk3f7N+rWsEaS1Ae2FV1hUZJpMH/1D1EgGy/U2OoCRWqxbej8Dg7keKpgQapdyq+tWV64pWK1hCh
em6jpIfOXm7DKH5qHiJzDMoSc+YvDXFBa98jyUjYOsyC2/+WtHOuEbw+iSZ6BoWuXKeMXFJgXGEQ
KvcQHUu1NsPcJgVtRL1uKHDh2N0KQM8vbVT3vq7uoqGVndYwHWCtTBwOZnMPCemSoqz9APjvdjG7
aKVg30BpwBlksnm79qSbfXQ06gBYhzaoWNfCF1q7Bb67hUvillL2m/UKOKcJl9DS2V4tz6BEPYKp
WcchhO4JyA+qoTs1DE/mGIndHEzYmtxWIYWwFW/peoSVg1e1pF+Iwzl09XWFMJYP2fLWqqze05Ti
3Rx7kEf/zGYwHmTni06L1UzalR6wlVIQ27h1gP4asHRRhlv0MLeOVX0tc7TXC2YKZXZoy/czv6tg
7uWiQPLsOYhi1ODUddK6sOjVj/a8gAlCUNWzyVQiLLFbhuVa0r/oUZNDUFFMP5JNV13mX8pYx6jG
3JN2hVVmLQFugTK/qLWzS6dgF8/lS9G3OCHVl94KDP6wT0mfCtj2WFDvE/q0Xh2715rqhzDDyKfz
K/ALdAzXfQrcX6lvdRKBK4vXeQH2P89GTkQXSEkezxxiPOyqscXPQAE2EuHTmI8THWx8HLGtF7gH
DkM3rkZJuDQzYRSHPV2dN+5iXyXIsSEciMZyTyet6FxOSlLH2WxtW2gBpqEs9rg/ftMtu3CyGvKg
1WvuMt+cufuFfJM3kxS3RPVsaqW2y3QLThmakR1GIS5pZzObtWIyFFkDtb8+ICGD8gd1zOhs9CmF
+PbBjAEIFNU+qMTZKOtNBq9KqCiWZ0TKRU9GXy4zeddlsBwtKBLWmmm/yeFWk2gVx+2HKqq7ZgLm
zWyZ+sYG9+BBZ3DNUawSnpbNtrTrL0u2oKocZcF3C2a0oxcOwUE6f7KVNd6mbOCk779HnRXIc3Xh
9LyM1UNTlNemFZ/OXP01VfmmJEGz6ltUR+A3W8l31EH52mfDwaEpbgCzRjR0dfPySBS1rZgCq9Kh
yEAq2rMjtfJTXWMGWucnU+k9VRQyd8a1bIp7G+hPnW35YLdIn3NMlVa/zVy8VmH/Di3EojDs0BiZ
i4sx/fV68xAU7i2uK8ezp/SiuznOX84wyyXZ9whHRYW7bxt35Sw2Qu2m4eUq/X+N+QfT35tN7YLh
3BhlfrKb5NVcekoa6cvciyejdC91ka6rifnUqUdq4XJS6/SqLhA3Gc6nmugnVZ/P0TStXBo0ITtv
kTAoLgqk57IPQ+/Id7NyUtNdB1P0YKnKSuJLp9xCIlt9CA3bQ/vjpuXaU91n68F2DoLEl3xtaL97
oL6NFu4KTf8bY2O9THBvJ8BtC7nuFG1Fs8g1HILLFNvALjmPyy+rUN4SQJtKPp9EZOzyMA5RhnJ3
EchNOQxmTlfFrHx1zqj6FfJ2ehm8gFYbN3K0u0XgsIuPedaPrpwCeS2JzetBQ3pmOw0raZzREbtl
PBTQn7+hEim+l/gooPqlv7Ul1a/rVH+K5L21WSsDqUOj6zf0ZmarOi/urhkzBPO+nGBMVWZ7gBgc
596qDPtmfug1cV+oP7OyJBXUEHHcILiO036Uxq6k5K1V1jrrkhdT4GObPTLPedldatfcaou1FuA6
Ze2HFq47AchKIpjHCv2quVzLwgMPBAy7KGcX0Yg6WTuofwkkocFvgzedDkXnsmqS9DMtm1eFDkR7
6Z5mee+onEr81xxVxxn2nkR2aywwieKFG1jdqHtQivFBcdG/RujU18viB5t/mSRSu7CgIVfq1GVI
8z9VC4lDTFLWvd1+2F2irfHiP+Qn/l0LLO/BaDq2DmkYy7H8ArdasMZkYytW6cUy3PtUjxpWEzq0
voa01Rk80yQVTO8z+liIa0wXJHbBS3djAEF1O/t1Mb4pNuhf6eGkFQGli/S77PWooJYvgow0K6x7
yDZV0BWN41ZfqnPB0MLwcqAZ5XtuozMee7kZa5X0Re3kELiKxwYQ/hYSb8Wr5/pbwroL1QCYoHts
k10UW+cc8odlSh6n3r7Hc3YVrvkQRMGwURN18Ip4wZBoCBtl+9JorklXPRc0i66LSNt1iqH6Cj7I
pmmRDcxdd9lqipKDT6g72E2gVCr6juSgTrlDfyVp+QQX4l4l+qHmgvVtXQgFh+zPWtpj70yHYGpj
AEOl4rUdiWydtuIw6/a0Idz7VNlL/A4052uTMlnnOteKo/ZSz8F67rgFpf+ZwZ7HLaTmhmMBkuVc
JdzUCy+bpsIbQpx2kffQABVgLAkMrCLYtVNxVKlVFqlMlqpSTEBJrpY1H/vGJS3q5HQN9flVbtBO
IaaP8v65JTyglBkFzUFP42Nnxb5jlFfXsPyh+0iiS9Eb73mc+LLe2ZPzg6mU1o7a/lS6157uNKH2
OxNgNfSHlam8iukbo1Ibd4WcQMznmvGNtM7fP467aPuv+T9YSbehUwjBATwmHZ1PwWHOlq2065lE
skTbxrhzRYbKU8EtWCN0BbL3lR0+8KVmdBaCtMdvWG0N6Ls8STY+C4zZUVh/o0qiHwpELmNZ6Gzq
ygDHqY3mZ2mQIZwzr5FZ1pIG7DBZThaPRSmVSGjLJrxxYM6USwfnlz+Sl0ZQ5ZuH7xUaHowX6VDI
iLbWrQ3lWd7Ft9jtL+7witFCkdlPeWqq9PKeOfEFdi0he6jRiZgvqS+5iyI7OVK36GMSl5Zylv1e
BT63vGe8NciJ8mPsUPWIKLDTguolzUtuV0QCz6gzQ9mwyVRxxY3Q5Wudc8ysbi3vlFsBkHvhvjRO
PhfW5EJHGobnYDjloFK94EXZ2y5j2gEu+TyYdyZNJ8wYD6ktxtae76L9LeaX0LzwSdlgrbgaqTLy
Rl1HE/85moEeYQDUeg/dewc7PT+csn6WYAUiCjmFjRP5WgqGXj+XMmCM9S9e4beaczcSVA9JDbbr
oQ/P+Zjs2lJyLebxJe5U4lF1gtgxeZVTPRggU1jhOgh4KHr2bl3fqvnXEpgnIPPRqJBNpIrlIQP4
AYnPHtKFR4m6l8QE1AV3qT48ycB8MFhd0ThfHGH6Rt+eKZMDS4Z13/ZUJqV0adbj+KELtNTuCkNf
t88A2XyF4IXZqumGqwd6bKKtCiGRRD60WDj+g9qmeQBD7HM/pabRn/OZtGfeJxdiDLVJGt6ozgfu
TW4U2WpuQM9B84PVbRJiwpnmVIYcBQCkgcnZ6wcY/lu3lVgPYynPgHGb8Y5Y3YP8sgQXmK0RorUd
IA8lSvKApbvqsxdHV59rplh+M8NOs69kEEjq2wT/oV4e+A4rfuunxzAlcavMKzg6PQ2fD9ep4+Tt
VFo8FXzqboVWQp9fCuM0ZbR8UkmS102bF4eABPMsluSJja0nE/ELp6BGC904UCC0V2wfdif1ljLS
V8UwnEY+PWh/cMow+zxRUGD3xaGCUzyA5aKwllXHRlDHfG/Gb5LQjPsfovZ1hDPDdW+M86BlXzNq
GxII0STVUzuFvde4znqCMYI16lR3ua3kzfEFcmT+Tbh+5oJyJ2j1Xm6PakgvhXDwiqZdotJryKXl
cy0TzjiUNxpi3WKjpG/t+MZYSY6UKEpfeVcASUgdDBz3GpvKggqX3Fxz4JXUCC9h/mg0/S/2p26N
PYf6yrCvcipNLXJXpNMl50VKQ4i0l8yM7HHhRwVzvgMBuokR/L8VlzblykQIJZLLaiu5HyT0BbhR
OpykryfbmBlF0Vs7frAu+NfR7JNJUDbYIRUJRIHeuiIEmv0iubIYDglc4o9xU71JWUauLclFevcL
2AoPgGripjIRzsju2FOegTuT7KclLsz/fxoLN8ocJrfKeEubxmtyeeeUd6QdG/JuzZ/+m2I5nyD/
1vOwwHA90XXdAAC0POiovQJDhjWq7b8gebZZRynDavYWR+HoE45nWE9dvDkcQNKsWvqJMuG3rZ64
OznJaaI8sJNE/dO7UJIsy5+guBtEFSXpeCVXIFkvufYCLdvI8J7VoOvbJIT6XEMqAvUmNH7eIOQC
qLmBDAc7pOqII84w//5DV6VvAJdl1EOqRg5BZVEd4Up64G4oZssRDMJvFRZCKxj80C3WSXYc2CcW
myeywteFRjU5Su2vPNAYzzm+/Zsd9S3j6cfmsepOcaD5/5Kt/zQ55EHHQkkpliA6Ao6JgcQeYEa4
kDyMu/ZbjjpqH04U3rgFOeih+MoQ3ZbefwI9XmrfOuWdr62nEQXSMxtV7gx5cnDCRxfN7T1LpX7R
FRu+Qn6MZc/7Q/3cdCVZ+W+AirS7P0rrZ8T/wEdy7uRakPohLC+uJLne5ELkG2rO8R50GvcTY5b0
BY1d8r+SjZArg73wnCD26/5Ge6tX4TrwWAzGpNU4yuKbr+a55H4d6RzVmzUnSkt2oFHeK1Bt2BvJ
pYOx05ZmG8ZbnbCmAphQVdaTXH9RKWFYZP3+raoInwo7yRU5lQdOpaVF8NU4QY2/koYw6F4NcbA6
bYO6H1mBr4mmaH44hMQQI+3biGQLYdpYTmtu0sKjp8p0kaQMBNLIX6DRVoeEq+muLT7ipF/JUMEx
65W8CdyFShwwdCGVR+acvyWgaIVIfGlXG0cel/Lk5DVBro/FppKJy2klkySqksKS6pjH3fMGHm7m
4bj5fzo7PUh7dqMRAAO0ttnwXQEBaEIqmFVzpKfaM7VXhkc6HnxtwPP+d0c144hKsXQ7+IO0QCwJ
Ls+qYCSW7I+/MiP8UXoGcX5Cm3WLfEw73q1+2KKm5PW0MfYB0nyTR/fjShqhUncoSo1HebuRDpUd
l0/07mqX1k16g5q4RhNqs+qmqAXNCONtCTZ1St1ZuKsa1YEpINP5C9ALWRFG5q0JlVXk/C5UpBKg
Lg64alOcR5BTQXp14r2Tn6f5J1Uq8ByPytxsXdGt0th86Etzi8rboHboB0oyK/u3Tf+0hGed6E7R
z9KCpqRuRqJrFmQ0DRwb7aUiITEg1OzM9KWW8TZmyiImgQUnH0oOnn6GXma14IggHb6Rjyi3aF6d
5UEij+EgMI8MnFwl2FoRfNj2vDKiOVplSL1oCDuEMAwQb4/ZtlRvlfrXRjQDiTNPrwUIoSTxq4nf
kJKYceGroPXyXUl/LVNdTbCG8ylRw0uTbTNJNpHW0ZEa/qFBSsYK2wPlOQfPNksIFPBQTNpKcxLD
CYrN06aQbUGx79rWppvbW0aTabR8Umj1SqrRyVIdNY12cIPS+S//TnBGFia6gx0YJn4XXBjNuYpw
QA1IIAO346/ceZ9/cIc99C3JnQtCoeDpPImZvjCdofotpSU0JImszriPoMlLLXugPrGZJ9xOG7nh
6WzOh6miVxlZXxbFVBnUfM9SPoZR6RBx5DebTa5GxVeORCyTq3TjiRcFOib8lhImzdlWfpDfsim5
8AMw0SNvqWPWUFH8jN0f7M8bR3z2Yh+Vf/Tobdu42k4WodeflM5Tf4UTPYER2E6p+9jp02NEPtWB
BK8y3+cyf45SAus0WotkWqdICFlIpVQU6HlI8GzXGa5D8DKEHdyjjaq9GujEZ7xhKmixK5xL5y47
Bo0n7sP6EC4pzT7lVoPzaUNznBzPpSNFQmW/IyfFzbe0RxMR2fKlKjP3YwF3m2ptgzQnuRkhX9KB
inUe/s1Ed2F+9EHxJns6JOwLHq1RoetTlGuSBdtuNiB90fG644sNSbQ4U/CbUV+MsRXuQKGqrbYV
tsyEjkwu91xm/PGZG0w0cFFCgGoJb05keo57Z5XLk3Cej5KNLIjAfUxQVPU7TI7Bdknw+oOkPdbo
+XItEzRWU6Vfk2PMD5pluR7L/FaWEBVl8wmvUlYgGx0yjPQzQzdRjh/jFJbuepkvrIreiT/bFgWV
ot2jKbJxK9pFu2rXhI9GdZ+qtySjLTeQg9tpObJP9qFGcCSyHFDYAaxd7r5J/2ZmPYvu9XRmZ0g1
Hns8C4kaLR4rxrIOnH8XsAZfHe+L+juH0IPr+ZGrSv0cfjDUujU9hUoDxa4rV6i83YZPyK3Hrx0o
Cd4Ug3kA29WE9hqlsH3X9iQrjX0xIo1IQZNQ+xT1hwSgGI9CgiTqnGummFR6OPPRwtQj8zEg31lp
/U2h/4zEidrtcjX5G+EJpsRBsQJYlEFgGe4ttf5UqRbEUQkKlo1jBeRnoqoXUrHZ9aWdbagJQDxM
WJaq34j3hCs7klLhKWSjj1bZUPzpmmJPleAhcnqiqzy8DNr0NxjlA4ijfQHO0EJdyrNMrLVTLWeg
Dx/WODw3qXpyVeVghsWIGhA90o2q0Q6FcjjluucMySp1jggqpuHTpVuMpOCyU+2KhCrqp9QYQfpk
84NpNu+6W+yc1tj1BUjlmraZhq4yEGj0ZScqwlR5oHqms/j57LSAZxB5hg4r92do7Frwe/Iu3LIt
fDuvA6jyqgZAuGv9gyK52AqRuWx6WVdom8QPsmklOJ/OEJi7q0BX81MO/G4PFdAumYpLq2s/utUF
fqvX5yXXfoOAlhXIwaGV7in02jbtVsaAbx8KSEfT70zTEfQLs4vZDS8UQlu/G8m/Kd3wRVaOpDIh
fCXUn3AByVgsUItbdbUvZn1Ll9Y/xInodFjnUmsP7xbYm+yzNuddF+QrMWo+A3QZmdxMid50wpK5
TV+bsPwkjflMTpbYsf8o6KCRlrNEUKmA6pWOgVUUqes+xhaNCVmT2In2jpa/4zY/5gPpGCpNA1o5
ign7H8aqGirNy5vkgypEvgqnGUuj061ePttdgCuZ3/RlgmtXwyUt9eicGAWl7BqXCJky2H79YKjI
NCGS6c9tQ6rcWgeQLMHs0B66cPH1WLlQzr+bo/PnuBgJs3qs2LGKlh0oonmNBtsdRQji5/kDEBpo
L3t6n5rk3kPTqKfpuy6yu4Tx1pUK7R+psbYJ125hgSvXKM1jsMFBFTAn9DaFGgWFTFs/uYmjofcV
zKvI0s6xkevYR7hetJCy/Whv4qEFWjEb1061TvCBJF6owuyh2eOtme0/OPxhNgyHV9dIinU85V9O
1K6FiHdCa4zDmBpIVulwsgYvY2+dNYIDtiDLI62xoXji/YygPA6zXu9jqDpJ6ZT70cQ9acCv3Xqx
IMxAka6R2XABk0VWk/tQRtAtjGC9iRv3UFJtLUZ11y/OrVMTw1NCka+VucSzcOonQ+pP5ep3HTVo
o9p+4SL3O3McsQxCt2291CDw7Gf42MvQaXxr6ddJl3S+JXW1ppl0bxfm7/ZMnd90fx1YX+sGxDSy
HzsgKqsps1d1Qma8NJOQ3CYRugjCHb6kj75U7oXl8gzXMEnz3gbGy8nfp6sppoBtL4+jHQeHwHUO
lg0VIpGqpUR7W1FwCPUcRThtANKx7PRgeDfM+lFTP4KOQrDW2A/WJM6O48hyZbN3+mUV1uoPnBlr
k+1v1ROlQiUcnqq6H1YjvK5ez2oOwedAQDEeA0poy+Bs3bz77IwJAlbtI0k5chrlyR6X9egop7Qb
b4LIzTCh+GuL+msUMKZolj2daNaKXzVLeVBIuXt2iaueAehzMn3ye6NGX8E0YJIU3dYxtZ+pMW6K
mna+0jh3W/Qk81BISo1lIemRHVrduuaNra3Bez3rXX7P3CHc1iEETghJlelMxlxYWEC82QxEz6h3
m2ZOVgXxwMp2ldd0of1QM8qdzO2IYZjJsdjnDDJVSxET1dJ43cigZBj3fZf/KQqoT2EDvyD3Fono
APHBqo/euqXcV6J/i+sauqE1JfNNm4+wXNsnJ0xOdf7MuQcq9j1rqnUixpOgxQ+M2INA2K1SbBYv
OOduDV0KXgS+FmllMiTjo1Qa1iRu9J+jnlfkYqx7TiKF05a/ZYxBxsbTqU1xRRREV3jmRZMQsw57
vLwmv8yQRGZ002ZWCvrB3skjF9DQbFBpmc5j9QZC0ZNncUEMkxCeOsS/iw0+lP9PAFGNAiHvvM2v
k3DWRt88GuCIwsbZBcmyVcIAYrO02JZOeNKs6Tj23S5AKlMiNWdAOtI5SsP0hDTCd2P1H20WvRkQ
5U0uQYnRfxFE381Gp7bfv48wPftTGR2bXH8304IU0iB8F4/Vy3JtJx9fgqaUFmrhMgqfUCqAWcwB
/67uuzF012Y4nnOc74HsIvIgRz0GG5sVyWcbmLcGChsgxpWy7aFFWbVGV8FYWz1DJeXCYhk/xWpy
r7MlPSVm+egaA+mAJQq8LpjpPg6NHcSpoLm7y5SUP106PCecw4trTZs4EHvXzT6hpcVyuGNH3lYF
p83gCa0KANJWA2JIMyV9aZOJ98ZErG3TPsx9Gz9kQCTjBfXJunGICRJzOWUWICBvKqySlk2NxBOQ
7yUFLp4PFqqqVJOK0Dhldp7yfSDh+9o5EkcaK7T3iq2TGQ+CfGCTaFuBhh8sY1iaRavf6wqsO/fg
RhMYsNjZI8D2YUQpvcrTIhlfVwGnVqqlly6yN3MJzQ60xquowEXoooSiRNrEK0XYtOdCulDlye8C
2uS2zFyl7z1i8ZPaaocYnpl0AnqRjPVRS5bEx6EM2+x9mPO/0RwuRto/J1byl3NWN014iWd1W5L3
tluq3aIP/0qth+i2LUYvmKgNhW6wx7SubSXmIKPEZiHfLldsF1OGd5IM3gl7Q/vGERnQ1u+t9i5V
vC3H/q1jMyI5EuwXelTVQjvGbB6EyDZ2GLxXrrIz1foUlu3OxgY4rurwWNFLM2JugUeC+kvH6dlA
L0uLk1NXtW/K4lwRw3tuiFF0iQ8a8peUrk4lVs/AZW7pEL9ORD9TD0cHaJQlVj+kfTEt96BnwIto
Jz9J/6IVvZ852Vat472RNzsBh8/AIhO6BpMqjobeog5XZOA2MWDSVdPjdiNPah3F9Xmuj/ITSwFE
kQPoHFXFBO1y8OCSPFlV/+PsPHqbSbIs+l9mPQmkN4vZ0FuRFCm7SUj6pEjv/a+fE7Xq0ZRKQC26
G9XdoMg0EfHeu/fcZGQ05do0d9V9wHZDKifl4OAAOqfXEzvqFdQ6pk4/pj/CuqQHhGNqjmCdtd6z
0a7mjDVUKehD+Fj1W6YDpY6tyval8GQ6jVb8FOXW0a7HFywe7MAhp46Ji1Skzs1ozXimitBhhtM/
pL52zTI/m/mlifFCJaW+cbf64N+HVv/i98qZaeuCEOH7gMS8un8nS+hs8j9PoRxEprt+6l/jbnjF
KWrSHqZTyH1HGDtHqc2m7K2xy93Lf+7qetfL3bPuXL68ptx0IH1akRXznqb2Sg2rUzVY915aFHC3
QB4xx2TWR5eYVuZeioyH2rqlDdmOJsMkL1TP8ionhWtuujzxuGOWv8jLHhN7f6ezp0al+wkwq5xL
Bw9ynUcQnQ9+axwN68t3+2fR2NHKaLk4HQ4Lvn1gLfTUZbZoiZjyZrpEY3ugZNr0rFtuOuxrP7/K
iFO1LNdlFu3aTNvVscksJe/mfdl+4Tq7Jqr53vAIyjaNXuQvqYcsi1t/LC1rlRML6kTVtaS0BqV9
DtKMWltjCk0igqapSxKYt1ow0naN03UZ26tkGvZdZlzsBqU6vKd62TY2MUT6qY+pW1tLi+aciIaZ
0I1dZ9AaE15ItiUZGJ7jctUGUGm6oRtLBS3hNrUQ4qdD7i7qqlZWVUnTkl5UryFFCUyj32LlGugH
N4cK/d/Mm0YiuzUTCnW8bsgaiSgC/WRcstbLeN2K7RO4/EJVyj9NXY/0z2j7DWywlvBW/kCPzC6N
eZm7a62axm0Vlu+eXTw4RraZkF2TmXXwCmxrWXMVkcGqaj6Irn7DkX2Q+lg1wwCkj8z8wv4+7Ly3
qm+f5N7ixe0LiaFoMROOp5658qf6gr3+Tuv1lvRVQI+D9dnlIa+zIY5u4Txw7LhZ6NvlaSxs6csH
xkHY9VfuI7IJsaTPlM7lZOtCkecvIg2fnlEccRQ3v/wWAXcb4wwpaVRHmoN/abwJ11Xmrm2+ZH79
xMqxbMV40gr3dZCJNY7oNn1HOUJ65F4bAzGXp2VmzJe2NbJZP9r87OpUj9mGdWCeexnGAX2h5LBd
1Dxo0Ioz7/xL1C5F7OxmmCnSKZ3Db4bvTL8BkxI97VhlPeNaDR1VrqxwLOJ4mSRPFGJ1uvaH7rmr
kByPEtlhootV7TeDQz2/eM9p8T7wna1uRs9KjzissEGWeNWrDLFQIW7J/xTaRJBpfu1a6yKrJ8OB
okDWnzQUKDzYRQhvLEksojCm8RpP4mNgRLhwRnM1DcWnipA208pNkXsXTwWcHqjeqbHqi6u3rJo0
2YQpXhvEaKZFQ63LWSSFhViU3uVCKu/JmT4UvG4kl/HiO8lWURjdsU8vXWPa67gPOcymm0SUO3OC
+gPAmgDmaEKMw3bKTO3d5bzW4RdpS9h4LizbYshAIrXpRQ/Tq6LomEaqvY3QXKu6PzoHJ3j55twM
tb20y1nhNM+jlKcmITedE2mGyNMfD1LpXg35ex50e4tfm9fdW1bzngbMRmZOVVAjJauy6m+lU+3o
9G+CqnjK9f5mDelOT8WTCcPQSbulUPGMYQMyGh71saGvg9NQsFu7rHGak56NtmnnFQeomdVS9qpC
QU2YMjqwmhc7bA7DZN2QBS8Rj6/l0+TyggkDfQY9Iej4jyP3sqNvWNjVo28PqLi0Hp0RnYDGXUfg
7PQ2/+zC9Ezi7yYNOZyaPuHThSUuJXCmBk6SShY0acg1nkQ6HsU0bmy9xedMuYSfcM1lbmu0ID1+
20prljnHwrITfxzYGPPKV/Yu/g6yEW4M3TexN7TwKOAt4iObI3TfRXEN97XTH6F5MR7xtATEC36p
gdoAYc2LUL23uEmPJnFyMrRXnssz2yT4qKvX8tI1KQp5jUpFvt9pYTF9r03SuOQTJzwkTcGUPOYV
/fCi4RVnI3121Omh7Sk8JkKQ5HFPnsPwKa+d3EF2JrYjy1rCljM6xb4PgU9mY/tmp+OCCNizUkyr
VJ1U5j81h3y+p0M/K2UOYlb5a2Z523yckDk1wzEl5TiVVhazXnu19lZPDh1yojJ5/Mp5NgVbAcif
ylA42B25+IGasec5K3UigyB1nGualUzaOSmZtlFvOBrOPZzI88ifngbEEkWVHEmA3gi26dCmryyZ
HwBuoVwFiylB/TrqJ9ULj1Op3JmFgvV8OnaRdYF3yUwqfk5D/Zz03UMUgXMu0quTNaskHmmZcAki
EX+GunqnujQa+GfshTtZ39h28yUXg5H+p5Hm0W7Q6h1btb7goD0bSuuYZS2zd/1B+tbcOD2XA5G5
6PGu8mojIN66aIpDC7yWqpkHAMIdX13fdFTTqJxP1thgbudcKicjTWRe/b7a+VN4UTP0LBbcxlHF
3FC4+R5tw71Wy1ec1k/iXNICxqxttlQVTKzoLFmTuDC4uZL8iJzF32WWi10swtRFlzSq+gPRkY+O
IOqPNzwbtKuROneKw6JJ43CL32SudvnZ9ylnuDGZmSBxBkI8UnObJXM+LhD0zGx4URKEVz0WETp+
D5U/teQQib1NF6LC3TDrVe0e/+CEqMC6x2mzZML6wOTxpoUYodxkekFcyRaWDrcGdXLFZ9NDZuWz
yRxQwUzOKsTKHLB9WmmKRqtAa96bPj4iRHu1NOVMP/Ixbqx30JoctJDaRkOCbkG2fCe0cTUm0I0f
NefRb0/lUK9Y6bZ26yVccVgK6TBc5I+Ur3WLu0nuYk3Yf+j6valaCE2i+s0wDdm4QcHiEKq9iHMg
fGJCQ+ab+Z3lg6J3TJMVGjMX5q5j648vGbZGO5nwmfRICmTS+7RCrBgsdAFh0kwISm/856aIONLU
GWPnrpeVwfRHvvNlaT0EQ3UTibbLumCaE02F6SzW7sxOyMxamjdRtg54SOyOW+GO0nuAtCJuicos
wmHZMiPs27qaK6H5KIuHAvcmLdNH2mbLMR/ejHHAczjk6zZQ1vUYWUwXirNc0CJP2xVDs2v41jTd
4D2M85rjShipNz83uMPhicBRJBnxhOwdzWQ11YwCxdKaBhVhDUo/MfofVDAzrRn6GZPnlVvSv/Fx
OsxD3HsxZ8qOxxRfNSAX/aZEebNQXP0p5qULSlHP8za6D6W9T9RfjdDvU2qykDdQ9WVfNdj5IwZC
4nEIVXdw3Oh1nM+IG5jrBctxzsoI3u00FeNTT37DjBzQD63teB2mjTeySpi0h+n4Os0sAv41l1Z3
6ckqUw7OeoBuHBGCq0SXjON118jjw/ToxxMH33CFkGzR9tPjiE/VM5oXqFHbKLKuyA4Z9475Rrpf
PLllKAT5zNIA32BdGRd+AnT6urv21GEZHAtr9PdYSZioiWWdGPOaCBPU6auiKM9F7P9Rp+hQNVw3
wYpqBCmTSHP8Mjn7SYus0RdfamZcRyyJuWDEUai0x9lTJiXalkOF0MX0sTC3Nx0I1IQPRc+n98yx
xvnAzL+P1SfTbItV56H9b8P4qeC3Rklm4ADP36IcszRDqXBqd6LObDx5JNWDJ0C6DJaQxUyj4Vnh
NwwsOpBjNc4TK6A93JuH1CcTDJFZkJrbwKHcoPWD2xMvfxYPn7rDpM3rxSdC/+fUZnRcpS2H5RAl
T7HWS/8ubeu9iUpec8O/nk5dYfjR1uOhqPHGVH0PWIhFL+MIGOQWR7oQ3Vht3XdVFS85L3+xnh9k
basW5Bb3FstQhpghWQ2lSUhlia5WRhBIzsKU1Qg9BmVOdbkOCTQhVpX+diBavKzBYGPpdh7jAn9R
hpOgjhl/R/a7it9gC86NIQQQElHjXCh9Q9lmfdpKu+4yZNJn2DHBbH5yxDsrFvJq1YN+13vO1Qbb
aejxC3DKY2y3F1xoc7Yefd7nPmPJ5Kbn0dqzhycLi1/iNMt6VG72qL1wJr0D87WBrPVoWtYyZULU
Qg3ggUEpo1vU5aP6yZLs4dE10PVbR9MOR1TLEwIeAz+BYV4zA0VWqoJS7DxEIjmeUL0/2qly8nU6
5XVRfqpT+2IDP6ARxCPgp405k3+WhuElylP24CClGxadKT55G9XJ24fDROx8ZB+VPnwuWwFFOtK2
umN2+IP7k5IgkxUVE4s0WslfyKHm2cFlPNPk5VYoTuWGVLCAu07rUjMjL1FIZmScr681K3qJxgKx
iejeoO2Dx+EjKmXg0BpQLnGkKlBU1hAhWL5Kq8dOIeK5cBXUvgjW5yU1emLo+9A0TgH1nEdHRlTq
sCts9Tq4+DJE+UVaMqx9Nq48HbnT0RkH2EYbaWIbenFP8+DIRgaNRhx6yAVqUK8HlSEBllLqD+Nt
EvXNG/pXCLu3uETTTu7CvUBiv2g5ZKrNePY5B8F6OjVDhfWiv8vtah0P4R0SJ7D8ZAXSo8apJD/h
Wtv6rUdkOmfkWVL/KCiPoBLMdEffaUXJYwo9ABOWthw6Fffi8MikbTfY0TvA7f1kI94KNBol/pBd
5A+sJoyOMd1U5EG3lEMpvi1rM4V1CGRAPdcBtzhutAMKrZXl5sw/hlNguGv6bTMPz4JS1JCnwluq
0w3rmIkOFaFMATSEKXeTXdWVO90bdzUxGqmKkI+u/jLR2scsjf0Zgdp0LyMOjlVRPKQ0J6hf6SOG
7a41xK4Zi9ME+1AiRVRlosEgNn0LiQNTBTLP8oFI1l0fB5sIVgN1DJ38JHzsC+MrqfATaviB3djD
TtEfvSk7Di5bjt+X0YygrIptESGeVYPV6pN5mk4PRlZV4D4x9I4TSoWp5eERRXYb+N8bzgxaUyym
kNFLyaStaBplbhsVqiTMNzpwhtCIllXX6MgkFcRdrvXYhSVi8ICWODtaojdzdexWFC77IFOZ05PM
q3AgC+iCSYQHbGzCUPDjRYI924zOPStzEY9LWyBH5f2YhVydddNV4wG29zp2hk3O2T5qbXVtRM6w
ikZwJZpa3KKpouPg7Xp2A9sqULrWTPA7eNZ6zjIwUuC7ZrqsB3evddoprXnwcAvTZK44lDLxvbAm
o46OlA8rj/acD5/sMtk2YQuXluCrrjG3id8gIpziVUjjc5QnyQqfPmcPt2WZlF2tNqBkdHZCtpAC
cxsm40eWTRu08BezT5nMls95ZuGmJauVfhnRF1fVnC5CSxYhPc7SKJ3l0KfYxRHMjAyPsBZIuS2C
wNTe1Kn4yCrn3nOmu6xX7gGf7HVHnK06u9KTQ5SNsdPu+5mCAOfUe7RaybOwjZHFFFZJCypcDc+W
7b/YdrTVlIE5x4AusRAqmnQnOqqEfoqSQ5Wh0L/G/cVst8CPnhsQ7hXH2gxGvU1tm+5Ap78zk74b
pCTArM88ivTycnObWzTSAie6aIWebEcxYMurlWEZBO2jDRGLoHCCZViQu1i5dxjdBAB4lsGQQI4J
1U9fLS5Bg8lTQhYMflsbQw5hgK6I7DxENZ41zyo4qHgvrKG7RB1e5Y2Iehj/GtJydr21nVIGdSh1
feVYc3JPsBSaPIfM1Ku1aXRvo4UNqzPtHaXC1nBxNE26pc9VQFWzirnj0lFpEPTDWx2lR5GqyCPx
+TlCdEjwaNjEflnMihaMj95r3izExGsi4DL1/lzy8OKiWDvk2he2w1yyn07J6JzrAV9i1j5lRTQs
VDA6o0YDK3At2j2qvlcDDNF2KjaJlz+pU4/LNdO+cuoyg5AZ6kvy+ya7AHWBBLtj02404wmO8zV0
rHbetpIgUGGTQE3tBu9yYquUNBIKL9i7TbpUM7xH+H0hwniHpm+KVaEk+2BwucHi5HWvtWF+4Vr6
CkrzORV8qTzlnFAgYp5ZvXqCLRZs2sR9KXRUjGriLhzX2ioBpoi4PNtVcd80jTN33XQVdQy6hPHR
KRO9CwS4Smtcy75i8xu0N3PsHtXEvotxpXQGUDeC3fDgR+gx81i5SuCQZYZHUfoHDCqMINv4MU2a
tV5bBiQJ7xq2DZhNIhQMepa5470GfsGiUr33/UQm4UgeqoV0CQR3F8yBrG8THEYLj6rMY65NBflU
u3isGoRIFMS5RXocS3uUxgGdE82d+R6x1OgYX+PU/YolQaHo3XcjMu97HvXEsfZ2CFMmy9ajpe8N
p9/6eD5jnzglb+BElbveHwYc79w+YvkIO8TRerTyniXNOCm6/RLDFnI862ADh5yJNFMZFAboKRvt
gwYI0DBW+6SuuLHqXTcMjwRc3kqXKAKP6EuLWdPMEPaLJCzBJOGYNCV3FudMsiy2nqfPBgj9cxp6
T4aeXeQDr2tRRTPFfNJUpjg1+mZGtcDJ6tEIISsob63K42RNqP4mVopqRP9KHDC12nhB/8eiYy1G
DMWzpsovweg+jAoWI+wNiurcj/IbVwmlRljvVNQjC8TDW00o9Fy9eynP0IF3xXTMOo5zBuu0lOEZ
efzetNazyKx57HL+gPK7lXVcTF8NuVx7VoxwH1SYGXMQNZXd78ukPUr+RtC5r3E1nrNaezcq/Wno
Oda0zi0odPTY+joY7Rd5s4jiI4OQOdDE+FUrnFOia1clHu/KRrvljrEc7WER8CwZg7LHBPdCqcy+
nEI5DsabIx+C0GwtZlXpm+ZqpLWyqzLjywFeBSelo07SfMteJE1Hmnn6UUpIbEErY4ZXR44IIGkP
CplGLYbOMmsXeoLbxoiPceAye4qOVQ6TYoSTQr/Krs0/WOk37pjsG284luDL56NmndTaxEsxWTOt
xypeMD6YNAMNuVYcptDA1StuHcwueXFSGop4IMdDjE8oT6CiO9VXD8ZDhlUKDARl0GwnupNjGiyq
oGvndctGYfanluLR6vRPRWeLNxRm19hQ5DzJbCAujfAq1N4nJCLx5zHFjOSC5c342TiIFcLcvmtG
+831KO5q27szBu8iaFXHrrLTQRbJdpSbpJ9U3MccBn/aMyrV/QJRDWwh0qf+aL46d6ZiQ9TnKkxy
BMyom0N4FaaGNgSALiaMHq9F6Bl7pRP3IRsfBgNkCr17MxBHqG7xSMl5MjWOOaE6bQOzsuUAf6PU
sHGm8QgpJQTJZH44mr3q2VBsnrmqxm2eo+ED9tP8gr79AcqqfsNmWphx9QRp86ZRwps3utugtT7T
pv2Fkf0DHVWV2LyPt/swE/X//Jf238ILYvgbJPn6SbJhH9zVjvlb+uIP2G/1G9vSbzIzE4qf8jAt
mHYT8qH1x0CnP1fRvLOzpxiUhR1jVKWT/s+0v7+orn9DGVXlZfyP36PS2i6jnt/jhdGZORTQj1vD
nI+IRJTI6ascMwxOdR7G7EYBcuG84tYokRPlVCXGDYzdvrWiZZyhMJcMPAKD1poxxb/cTeOna/IN
Mtkg5SZcx0s3cgjeDOWLXYmVRdi1j2ih4+XA+nw0U+crpkj3jWYleWv+hOOZZgazVFSHZKTI16CI
THoC2GjmgTc8VkPBY5v8Cc34Ogmdxj8n0g7mWl+WD2IAJAiG7F0j5PSXXyKfv7+70BLz+h8X2g6a
OB4o9DaeVp1d32CgUleIoeolZVCHxiYme5Dpwj/fV+2n66b/3z+HLsKls5bGG0dpH42uucp4H6UK
7lFYIBttWX0hc9SZ+5B23m/Y65/+6LdcriIpIVaN5LMrhngv9HBnWlTJvRd8qA1yYWEF9E16E3FM
cayj+JdX8qc3Xn6b/7iyta2odkoYycZAQF+XjjsLK9xek9H8gsT8+z+get85lbnljNnkRButMyC6
Dtg1i8+WicQ/3yv5Mf//yVC9bytWVTe4hmWqveom9+TyrqS7WZ6k2oZ/hfHxL/BPP/xCUP3p13xb
wRpsKyo9xWhDw/gJtzQnIRpoVrb451/zV1jA3/2cb6tYNUFdNNIu2uCc3QUOtjB9ZDpU5/ZrpNKT
UNIl+RpsZpZJVebJwWA4vBeCCVQ1niJHPQM/IswtQEAtwr2K9UDzjLs4RPEGREHt1Ufp/mxKDY8p
5Dyvr45Zi5tDVT/Qu6K1IUvaidvd6FS//KafLpn87//jCSvauEXCOfIAZOIjBhCNGXKpDNYvD4Am
34+/u2TfFjnG6YPtM2bYGEgF7DCCGsCPIxHss0mlgUd29231kVAZjvKuvvTIF/3nuyVvyt/95W+r
EuMuClrfiDZ20q/VyF8Eojh3cBjosf3Lt+fbSlQJKCK1oUYANpST43VvKqERVRav/vkX/Hjxvi06
BuaHHJFctInt/FEweS1sYymp4XJKhJDlQ9qk+rrfxXTA9cr/hbr895xc1fu26qRRSjzv5EebcVRe
iyYgvpvGvq9Vl8QNgjlNNe23X/hXhP3f3CX32wJk0rxPA1HFKG+YlaKXZ3eycxAown6STudcmJ8S
9QOFCCSswYzL6ERB+Vq+t6q+S4aUeqQucfwZUi+fUF5Iapbd5cfAw/3tlBiISxoxXTMexIhhWcfH
ldMpF/Ts7Eh5bauUSXjGkUROGfR4RIykjkekd/dBUBzNtl10qCCUBo9f7/cgpoo5/IJspqYTzgwX
CQu1rhIjH0WkkTkPptJe9ch9sQ0d/0AWo89w551vQrCsH7K8eyojZ+tNydvgYQf2nIVnwD1yJ1Tr
PSN5mJ7xtnfCtUSg1Ja+zRX9mSHWxg1QoCaxs4+KbFfp5kIB7DSSGsQb9iFMuEwWGqjSc756K/tU
YpJ7R6PdtynEYHoSkNkiWAUVI7cqGPi1NRTAqXogdw3dgqV9NPr0Dsl2rQT9X6JyI44OcSyurdLe
HGf8CnLnjdTaM2U9FV2arh1r2Kd9czQwNAH44GRE936Ab0Fzq3NlxUTFW9XOQ9Wqr5ZUH3TWHVOI
g9Cq00TDY4ZW6GySQ6eZZEfCmQvrcZN2DIZtInOt5uqj3OqGfmHRUgcXmVPLWdnSkQan0mR6FWM9
Gj5lADJAx20XOqfKhqKYEssZu4D8EMQG0DGTgL266O0Hw8p3mpvfLNhzbQs5GE2bNyRbPSqPuS+u
2LxA8neUp1hObLNq+Hs23WTvawjGfqanxucwICYlogMP2AyOzkMXZqdAeJZUxB5dAmGjPMdQI8ju
4Zb/80LwwyLtfttGbTfBeYfHeuMYwZtEyeDG53Ebf3nffwj4VN1v+6bOlml4LftaaSILtYmOBMl7
qN0ym0WjszB8iBu9lj4bLDF07c4yHUBkVNSBGqxxl94xjdygEILLo22GLAYdBJfFJNKxy5lYTVrL
60b8HAPLqJhhCl53SfGvjkioBP7vBjaEURBPQcWeb4mbWTRnMQVveRX8soH9dOm/7Y/MEYFtNTlb
PtVzxlqopQ6D3fxffvtv26MhiikyO5UcDICrfo3oERajcMLf6q4ftl/32yaoepk/0J3h86MYlziE
n1DNjmaU3FeBcVNa/VEo46sHFBYC+5Ofxi//7on9tjPmYmSFjhA6m+irLHxotuZf+yL/5dTyww7l
ftsYR71R6zLg44cyJaes7u4m5CNeR7bnpPHW5mZz/nc/5NteaIx101luGdKeDM6Bp9z3qneLRXn5
54+Xb/DfbH/Ot+0P9eqk1NjrcWBGxcIw3AfU9f3CBnIn15HSaDda8Vvuxk9/7NsyUtcYBjhOEPyA
XpK9ITTYHq3nzHdWuj4tMO+tlLH4ZVH54cVxvq0pql9OVTvE0Yau5FW+kyZPAUaVX7JcfjjdOd9e
+wYOYjs1UbSp++TedYaldK9nPpR6JVj+871xdPunK/bt7U+KNkjEQEGh1ooGJJvuYqwV7xZWx5p2
vJn4S8sIvixRAi4ATO/RH9YBqDDTIb0qQHAiQSuo6G+9Y92XwXgiNnxlp0zvPb6z4QXoGkvzYmAl
gOfgvRjxuK9gOJUhVEGvCD86xpgzMzX3tcvg0za3sTK8hKLZtT2FYJXcG8Y0n6isRDlsdPZYQ8ua
uUhkshba8Fkuh0ueMmBKZWJVgaJFBOYAI/XCg9cOm8TXLtAuSsevpTHwgMeTL12Hh7gb93biOIsh
isDNCayHbv4gaKU1vbezW//NNfNpPrbDk8OGMbXodwZBN1DJ+f+0nfZkxP6zrwIq9sRxMrudGfSU
59BR7TICARjQ6TNqeBMYVaImk5zRIicPwIbQ0x69srrrbfyZ0qprJ5JjhYbFwUOoZpdEgSweTo9N
zTGsyUitwU65oi/PcD8s8VGmN1Jil95QKLPcdhmU2evcws5GWxbbQ9gw16yqrZIqz5Vjn3p72Op8
n5mac04YCzmypmqcp2387hb+mx2M+Y48kMeCibTVMo2NHY2Ep3YXKtaXwFGmCdDaBNntJRewVCt2
CnPuAxPzHbEhtryfAWJc2jUw73GAMJ1ruyB0NrUCQ6i3oqMYkj+eD5smtrBhhNXXqE5PKHfqdZpb
S3l+jK1wLwsXeFlLdLgnDpkSAkJQvdk/SBxQKYaTUCZUlBwCjQkCqWG270OU7Ixe3OkQYjnB53d6
CB837zDgOurSdLuzi+1qUHxmZA0+wOlAyEQK14mBWas7Z0mj8IvkI9OVXWh7f5Rx+jPJC2Sr7qvw
IZM03k2lu4epHZ18o9l7n+EzcoAzkugRKX36YmnMYKQoWFhIIjxGgwAvbFu7dW58qvB8Mk+ukf50
SEMgiclLp7gCy0IbQxjNFY6VVvmiTvVuYgOp6yigbexe9cHAYxk5h9hSL7oD1Wps70sPUZOxEoXr
zUoT3A4C8lMZ5C0cr6omRqNcm1p6JUW0lCj057FGaKYl8YcEISmTeieJgqWNFJSG/OT6R40ygAjo
ZCkCYOatjula7eNHhARArKy7ggi7ucEHCdUyF03t/FGJ/GWYybyuLO4GnUzhVMX30Y7BKSyVi9sX
oFfIPXRzRmWhuEMZhVQ9Kjapjs2lcpme2/khKZqjXkQHy4fu6+Jd5AyGp0v370grCAgS0fslOtY7
BPgrz8l83jqomxaGRTu5ViK7ZKP5IK+SyTCkDsSpZEdUOMTjfEBXKJJXL9UfkAIc1RECehDtMr2M
FvIhgH3J6I7KJJ0+PajKcY3IbHCia9RNq6pTFNw54tQahJsDEd6Fhn8MQqZyqgL3p0No4GRcF6c8
2HkIXznYaWzPFVYdfBJYU2FyP3uB94BoaBF67Z7DOpYpZFjj6G1KT2gz29PRqSSDs/Ab8SWDtIeh
W9WQg9M4eW+H8s5n4XLGMiZLvDoourMvdbyY6YiSGpGSrZoqdjb/qmbqcRqJOsBi2e4lWbil9RQ5
2gohwkuNWm0R6QppYyb+YkYsawava3h5i9BqkQqyclfoIxqeEPT+54LdBkdm+omPCvFVMF1SZrkW
tol5VdbvWUhurG0GtJVJZ/ESpALmhXb9cyBtEOogypWXWDdd75HSKDXpExZCMstDDxzlPOH2IwPq
oz5hHGaxDFlL1S3x5Afd1OQ4891Edc0rLRYD83CZziBjy1VElwvb6JatZf+ZGJAUKs4Ii+yVumWS
5xSviooQ2FQPyWBdugnGYAEOxaktIFaItbXqzjONZDYG0T1FTT7rAhb6yfmQcO7JrVcm1Zo3tk9W
gMit6XAp27mPw5u+A/b4p8IyUGlRcztYmCCdfKWpefa89FKbvtTo7wwyX+WC0KbRu8rhAmb/RENY
LF2c8bHrBAtROPc+dpYywRYq+ggyVa9vyjo5NtAKLCW8iEpjHFi1RP1mX3URENHR4Yrzd14dAx2F
6NokqF0d/VEbi2cy4/eTqt/B3siXWl0viXd8VHxnabCmoTbBjJvX4mBrCNxTV4Xf0pEH5tTGKaqp
aNrBW0+Du+7IBKmdda30fzS73WZJPlesYBkaBor2HpN1saoi5O9VBsauM7qZrmD19YwXc/ReQLwT
9jOiqm7CbtNW+pZp83E0orWEg5dNc9DqAEuCbp70woDQb74qNpHwZHpbIk1nEA4B3Wk0dXJ4NWWX
g4aZEDoHaMvDvl0pmrXg43N6kBpK1/5s9Pa9z0tl2BEvBQkRUrTusBf1ZDhNCryUgJe3SaN9wRPX
ey70q2CcoSfDwxCjpRwAueIJsSHcZa+V6V8VdUBCyFvZjLjRRbQu7HIfRuGqGVFxqKG1DcrinIF3
RyGNTLZi+pu4+RlMBep/AOAQcWKioUnt4N9c905PmduNPQZgC7A6ISI7wmhOKWFsMy7sIve92eSm
xVwgbpqZJG2BR3wQaGK73j0MPh/VuM3eN7vX3mmbuW4oj8R90B0omOmio50PznjQCtj+hmY8OErw
ConzZJV4yuSuXsUxA9IRwwzcAagOmUKHNV34mfPUVcNzV+tXZNcUpgjP6rjfeqy5mZJ8+LALW21c
Tk3zR+khqgYYHOrErudebO8inQm+WjQTSqIOx2JvXnpWwLxXEOvRq4OVOZev0jgVyVxuLxIznYbx
vlcSIbt4ABgyb230/n3MFdjG7Paelr/m9bCVH1RozqvM53NbyMd4cN9AjiKxFV228uvkqoX5nxh3
rFyeNIHHNNWzO7t1zkPe3XeoHqDlCF57PPWdlq06Q0XQM4DcNVDA8H9tFGun0c+QRwYYyg+dUUF+
Ca8OwJ0KWwF5Mcbcwe3OEdaUAM5qjohwjcJ83pVNDkl5wErZRNe2MDVQv3xTBqOQakgJUI0LEReb
MhbvzBOASlpPSq0+WAFvkm3HHBbBvyANxEaiZjtc1utJD7YtzrS2RZ/yvyyd13bqSLeFn0hjSKVU
ugURDRhjG4cbDaetnLOe/v+qz7nqbu/eBkSFteaaAQ7srsvgZCa6CylKvwRSvLuLeMQ65WsMk9fS
ASrz9MBPI/e7y+tTPmlnY3JPemZ1azgjjxDsrmgv37S6fXfG6Mft3R3kk8OUAybZRoBxP7tL7zyG
H6WvvqoIIN6t238aE62VpclDDY4fOlggqPWqKvwprf3JYMic2QdmW09xVZWbQqC8n21z18JlhBWG
6VMT/eRY9q6bMP6ugOgGTXV2EeoXEqqm+GTTb7WatpmxBsUWizwt9r6sMMpNrPqW5M73zPlfWJjI
jJ12iSf57SzGRUj0lP99Br5g8hv3DlHFykCSHNRsGzUR7CAMTAtWGOdItrK5V91s+sxxwZPa9DyO
KRV1hKFRa39Ih3ANSHTf4eKeIdGhKw6HI2DXVmrNJiy9LY7OHO1MGnUn5pSC3uDFpFnY5YpW5t2N
xAP8U8oLJE3JWEBfijpzm2cx1j2Q4dQCDgK2nMcNAodP39cdbqkLZttDieqVIc3W5AtzOvkMRaPw
DTmf1J+SM7quYgVpmxZG80F2s73upDr8lPgLVd1bgQ5dDvVyisuHZDRrEVGQmex9LMUkG642z460
YSyOeBxZxYPrZlv1vO06mtZVX79WksdbIeVfMKB1Gdyg1NjPsJurZdrgAHFXH1nYw320m6uAS2Px
jS2OcSj18TXG1YoA330HWaPnHA2I2B3aHwJ8x1wc1HtY7PnNyFoE/dnZXuaLehaeDbg2hvHRyRoc
xqPvKNC3C/4nxjQ/dVQaZWZtxJCc7Xw51gbHrVtvdYDbBtNAbUG0FsyfS6j7SbpsVf0f8DPKZswJ
Y5ESc5O+oxXAbpxoqyFYBh//kF/Tg3dRR1yrc1a84/V80Ohb8lre88Ugv0UHeG1Sd1/oAbiytS3w
YquH7MtOIfrJbPpn9vrzIvInwkI2A1Lo1TIqqgYM0HRRFl723tb4WKLzB57UkNabIMtfuD73ABmX
uoqvBRsTTPmxy70ORTlhhsHNc5Bvh6SB+ZmymjGEd0ktwipYwZHES5orQh1AnPBnHKlfFcIDgIw3
kkaIjLyrMzHWwge1fFQh6TjlVnO9I1lfe4uLuKTXszz3FdECLRA5f7yVOJ5w2e7PSdXeo1F+YlzR
4UsUHdBA6fABcBZ00DMpG7XFwdFJ5OLqpfMR3dam94Y/Z4ii7aSsA63ozCG7i7CHEv28H0L0QtKG
H1NwM8JCATFoWXndfkKkM/TYZw8wDgjAeZAGoaFCf4MVuM+y/NmZYspVVHhgPD01lSqZcTbZxuVM
wzN9R+zMQK/f7RoUuwCszrV4WnUaRHSXRaJesEXlPqFCj2S4XzxUcMUuixv4OOaLK4N745hXM8OO
G3EcjBfy492d7U5QvgXxKASofRqWdq7q+kGyojS7e/DMYrdg/Es8yq3twk0Xez5Wubuxp2JCUbPP
LSUo5RQ3rbN6Fz1U+0U8FVZgrw0dJpFhZSc3MH2zmhqfzfwOUe2YJhGVNjTJNnXvuht2HAIGdgce
+35sMkzBmpOo+mfF2opG3Jcy7xLUE3VhgkeGebCE96AKP+WPP+RQnifqf9PijpORjiigbB5tF71n
Tueh5dHLIjBtDw1fNum9rglPGpkM2Mb8JyZy3IKqO5p6c25VKLlMx2cSpT/xYD/9F/e9FEdrtn6b
Mv7ypAvHrzwO7oDBobvupXt2uCpUCaaL6qnpBDbAvN/ZkqtlIOskYC4EjUvvwVOczYx2hMI5eSW9
D065HX4VXrkj9sQvjOqxmPSnZDAvps3VsKgmc/jpQnub08NOmrgWVUPYV1mta1xJrGLe5knY+Vnj
KPiDxxXdPKPCUL5KNgZkeEKiMBmavtwo3VqhdslKrIgyL9hYy3CMY4RQ1AEfqAH/FjuZqcFTgjDw
liNTSnx6YI5Rbr/YEj+xEhgSCvny0ZTpY4grSdwiDBlRoVUFKuDJwIliijdm7hzHqcQ5KT4vY/lV
uzTxwglIVyvuQq0FzQ52CNHq4xwMGEoPdy0x7BWO8PkqCDPIesQwouSpb1EmV45p7PIi/W/xLIG1
NVqLlpj1pxZ5O4izm7i7kjNfC8yzurSbsdwSn5FtKJ+fYocEDF4XFGOvq4OhER/hFN8KZ7jRfp3r
kD48KPDrWAY6JJKYYXBWR5E4n5kSq0z6OtR7Spi5n7dZFWKAMyRXV5HWmXheYzaYlurPZlj+uQ1W
g6bYZtjrC0yMS1V2ywzjhda7TIN1aMS0lRjywKzP/GyO7tB0/i3lsMu7+OqSfOLLzkJC1+RQAqi+
nKp4TPv+zZDNz4LahsS7cYOF0REi7NqNSxrUcPLHuHwwqjBjqhi9lMQg5RjE2ep+5r3H+fJeddUp
E/Kg/slI/becFqjB07Y1xcZg+TRO/thWBFRiejmZ8jOe7eOcx/tYZri1wCwc6i9DpC9OI36LTF6H
BOesvP83edG26sRDwWsmRvcuLYkDtLJu5GoKTUQSuq3kdDX21eVCRmSy/M0SsnkHlRnO1LoZ5XND
uGRGv51xfpj58uhCaFMr4QdVE8Lqof9Hzs9LmJLnOHuvYT48E9ZMO2jUdPED9GZV0AzDc98iF8RE
1vFy/FPM7ieTiBLj+jXNbfwnUFTCD5QHo3N+sp7r07MhXmOn/0MRiMMbURgBMmQan7zex0rUi4oW
4ei1tDYDJgbWfLaj4tPUcUDI668K6DqEpWCZ6L2lrv+aqkXu+4KFrx1NMT7mWa/kr9sWOyRumuVM
DA/0p9B8biZI3q3xbyIaWTOpV7EMIdpBPqKyfxSLcv+Qd6Mg3YjkNRiJ0b0aIZqhQtznDZDYNLyk
sKhXopLXKCz9saENilzIiyJ5Q2XzyNx/r5vhneSrVytRiU95B3GVB+7ajYcR5LCzS2dP8gtyB/lm
U3iIZlZKT7AEzd0h52RyAl5o9yd8Ma7M0bZGM+FOWW9y7GJND4c6t3/QyV4sKmMnquw1ilSCXHtU
Z5SgMKC1ZR1G7wVt9KLN90xrPxPu8aW7S1cejR7bsom9lhbtS6yZf0nmeji3JMeunFRodXRVb8vl
hPJUNjULJPWMVdzZBHspDhc3TR3GB92V7y2ReFDcCLKcnTu1wgW1TrIiW3Kb1SWHHPBxWUoWBu6u
lHMWmt8VweL5euydu+bGb+wHZbwE0zmCS9u64jsoESx1BGFDOrig//fFRARjhgVdO+LODsEZyZ7m
olZHNmHwLefEeXZecsJZf9VXct80/8QYPHIZ7ucwJNTK+5zzYVsk8SfZNpeaCqbI2yckuihqk5de
a/zIsXfcyahysrN6+jYB6+rnWLz5WV4w1Pon0uKE/vQ5goM/ikvi2pte/i0O/tux43vUYn2C3bKq
k9Q1qv4ZFG8M3V9wQ/gyKKLD6HFui28K4bxV6XP4vHBgFlwybfelHpVXIflFsTVjpCZYMSOlcsRR
lJqcfo2AAq+YTS1pDuab+uB47U4V7h+JIDQSPQ42EhuP1mrkvqrq8ZIwbUBlgqNnddGT7ltE9rbp
vQZrTJUbEpNHiy1CtfQrRw5/lsCNK5Z+zYmi271fTzjmu8WrqnMjSgAZsIuV43i10eXkZ453jkFA
7dhZy0y/kkqyU29Q4BGsPq2uPPOKN6ONz7zPCElXnEmyJ8nAIL2qnIKXCRCAPwqobvhGLfTjc6rf
R8mAasr8ZUgeQ1Nn9+McyVsAfrXn9BGfOkys/6T10lMf1nPzr+7OmoltCJk+NlsVfw98nMpDn+PN
TOGpfq/SfuE/r+4sPgHEjwdAclziUFTY0W4xNI4Pq9prUfXhYVMSucAQizxGovFB3lyEzbNWbWP3
XmFsqpqZMRrOyAlWxhD5Ubbc1L8veH+FoD/qb+uZdsLV4mAb72k5+WpJqRqtY64gvY1Dnp4EPOed
B8heVy5YCZ6FqxQbUyRqe2cufN5u4ZAsWMXvoMlb6RCuwRaPLHOt3kDPEuuqSV91hM5hQHZqSIkp
MbBrkA+j6VzHBrgLLu63WKtO6hGrt8gKnMBQVTEyNsGBVd3arq9+V+Jp1xCsR/JWkvpWCe+vIMLX
46VSo/arQNsbgfcZop2TVMTqr1BCY0VnvRjOAPYc0Pl1d9vKDunCxEnMR7OmhDS/M6Hjz2V6K6eL
1qHSOaLUdtJ3CQaJLxffy0AmF6mrfffpDT0wX79V1jNaJR9ZHfyfytDSGpxD0NkGkcvaTz9+tVzI
WC9ZG2dBq4q1fe8BIDK7AWYDoNW2uq7bdIHZY2ghJGBSBavSV8vZtpOTOigJwlMwWZ0SHMphozv2
iZdLLfGutq/jWYepy29s1nR0Pjx8kTpxySlKzCLY6+4P2v5n/n+1pGjb6CW6VkctUp84sbZi8W4Y
pj2ndXavqTvgo9OfmwgKrf3Cb12c5UdNrtTj7AtyiLAxWSwsEueaoV4S31T1Ytrdk0qtMtjVrfFp
m98KXphEfLMmTPg5H9Rb4T3894nwvg+074mIwnSpd0ZivxO5QmOAq4L7OaT4UrE0DTnd8yi6TAQx
8v0RSoDaXW2cWOQ+vylWz4qDpA6wUyO3LwuzcxyDraPIPOkzgw9cFBn5nbQ63PDNmEO81+sZCNSh
OmZleY36RJjtSm1+NgGlCNy7usAkOkirMk9X7yLtBgDPb7WpCwbcpiuvSx1vuB8e9DnHdBiLI9yO
T5JvjK8WNovvQUfnvURtvu2cf+pRYcSEXZD85j/7MfhSp40z22tG/ABhj55V7Gqibgi4uCRRTnJE
wwPFUx4wdCmi48TYyuWM9wgUY1MotI31wBNYbMqqEAeqpF8puUc1L4cOIKhKrQeVCFdx98VzcGxM
56hOuQb4RUjzytsg/udES/VWIm4ftAiC+qV2IUzxW8b5YQ6BPjBcd4v5kUyEjaoisUE7sM/nrjmp
cjfRMNQy3tSnIymD47I4LIjoV2rvWz1dO95TCV9uiPBVz2tCYCgi8hYloXZJuQK0zN4qpKPgPrQh
mMSWt0/CuAX27/Z0VPh4SxVrFT5bWb1unfqvGM2daqEmS9vzXnHFBsCzXtS552JIXC3F3jK/AwYM
1LTbvDYvPL+KxTFQgTQNM6D/jpLEeKjqbqO+ClxXLawEyi54rA3AFkrkwShvupf8qN3S5C/8Ikx0
tp6XvheyuBY9pkZzhBNLxU9T0z2FJdJ6hzfU32YeReXOf1E2/agbVupW4+sNwFH7sgRyL6Z/anWo
s9K07rCYV5NdnPOkv1omepcYkJiTFxobjgrFKo28d6IAzCb9HuiiLfczGBAfs9s9imfenlrVek8i
GrO8hERtUJt5Ms/Qpo42xQJeWf4c5bAYzSfVAs3/hYslO2aghyZgIMCDmXk9vBthu9HhKsksEbik
0UcQn7sU/LNfS9u+CVZrJcUeLeu9L7vLHBrkfiDCUUC7IX7QdjHYvKhTRy0OtbDrRjmocF/nfbcJ
M1ozbo85sy/qFdUbR4RDQxEvZ2SyBh5nFFF9iQMcx75pBQ9675X+1EILHDRgcPTwu8roj83kElJZ
6TeMEHCAMYm97faNMZwc5y8BDAOJ9zWyx3RQNCSbl9a1f2uEvC25mzAObUNVrscyS4EynGjVEeHC
J2wv2dL8ERENKXLaGmgpGw3j4riMURJxo5SWjd6w2WFggKlEtrUYoLVViuhPZSNppwVsOwv7feJ5
CIris5dOP2lhPOnsYNvD1rVwwEaHObhT3J3xf8dFDG9Gk2lJ3s6rMoaU6qXLzRqQg1NQDVauAfTm
9bEM0f3NCK9XYgKeCOx2rf6niIengSvkVFo5Ew1lBL+xOCAaGxsQYBfV9qjKxotcyIzh/ODhzJVQ
1Myu8WTmuN/zEaq4e0jH5uShri2xt3zuTfy2Wu4ee4TY43A9VTzacNCOCBLSDyxt6dnHZNvrjvC7
gUAQI/tOdM5PopGVPYA4pEx86ln89iYU3zRkHjYrVZVw/RYkPKBNCyP7geNU5zKAcfJVxcOLhxEF
I2XzeeiahoMwpKFXTjYpql+veS+xPtB6THL6LGkPQgGaZlTzAQPOwV46X9GM3ZcH0lyatG5jgner
kr5Vxc3olnldtPng53pir2E4w3UhFgI9IBJTSlkvxqwIGeM2c/DQWOxmz1kINhY22WOzIPmSLSbI
OQhL3zrbjg5Xk/XFhr4XoavAlSG4Eup4s/vOD7TlpxXDMcNoLh4gs1D0f4sA4ZfT6Ssjmx7ABbh5
4+rFDeKrBsFCs0cipcFn/HmU+4GRyGqqx6MTZqdez8B/Qg+GKUyuiSnCEh4Ygh+Xud/jBvjRJ/Gm
AME0WmbJrAnDgZLLia1WbLtoNwePc9jOGyRZ83OBWSAp4uO2VAJN14PLjpFZqbJgdPsWJxLCEY/M
7dM9Kajnqf3JnRIvn8TbOqpDyjpBrREYRIjEnym3r8UFpSNTHABGV41j+IvhKp0fgWGOec8K8RYC
aY2cW/GEUgPB0ZtuRX7H+gz1EPsltk2Yq9Ew6F09/GMKykAbsH6q3GPeZyip0JqQWpLDmzQ/dXPZ
hJX22jKZEYn30DXoYxVsUjjHLE/ZYTayxCq7LaTBNzY2qI2mHQj9Qwpf4fnIn0ZJ+YWk57uXw0Xm
ZE27JtOLGdIEhJ35K02IP4CJv156y4HbbH4ScNuQ7kPbYba57xAyKMsG+hYXNQ7P+YaBx96J+u+w
w0bAkNTktobYX4rprY29XdQzlHBIgMDM/D3PBl+bvDdSBHbqqVe555s0bx44ag9H3y8T4kAX497q
+dPU4llOZGO07cR4Ir2HX+3Vr3ZvPTNN/8Nw5F09xzi1mYdYl6IQr1aJFnkxxfq/IMcuyD5l3T9N
WksTUsELHTA1YE241BepOWJLBh+kjkh/mH11TNj0mbJryIzBfpGCYDWh8RqKaWIFTX6vdf0KS+J6
rU0mp8jy5SbDnitl19vmb58YbxWJpwP7Q629OsfSWJ+YclE5xqbAwkrDgzuaVItsvtoMfvW8orbG
fLxSenKDSZna6fIvxXOnzpgQiEmlQGNJVBcY1Bklwzaw5g742kwAASnBhZpYtdlD0NSPC9kL6m+Y
1heOqystN4ioaUnO5EKvsScwnftIinMCIAhRxXqtRYHjRqjvJlfsYOW/BVa3w35zpWCzxWJxBwV5
HAqkR4YtzMR3lvxU29oFxrePIakPsn/IB1zMJV67mGrci2J4bMKq8WdZg5fFl5ESWS3YsdfW+pTi
6TFfe0xOiY8gEpiY4Tg8RPhyagyQQiX/ZGpT1VW9TqR+c9ifDsINQlT7Q1fgHz+hN3RxIemqnSeH
Ycfk6zJo1UGGzn4ocPERA04E9UZ1DcL6orfbGtPA+LU/WmnLVdY3a0uznuLA2QPPnFOJnjG8Zsby
Es7jR1ASGmzFys+C+FWja+CHCz+jgyQkGHsYDStBF9epopuI5GRjZ5LxcqliDPnmYiye1cmOsA1M
n2MHj8hny6AT0pxig3p7HSDjwo0VDD4h9T60kVUztycAqIDFT4gG9k89JahjEAYoA/fHbNAEL8MW
TksV2S/dOKGAbx9N4yeZTQZqRHHg8mN7mIEK1BSrAcDUGjsWD4QRVkdMZIhLZ2xowyegvR7foiq+
NUobwGGtiqyY4BW13Bo2UE0TpQE8qj/3RnM7kkBoEaRkxvbdriH/9RLUBFOTlTRuGcAUqxKzg4ea
MqkPg9MMlUE3Lh2hLOrTA868wpxssb/gcC8JMOQHah3Ybi3YHvZ7PVmYbFdYqGOxQbQSDq57xgiP
NpBOAALP51RQh+aQCJuclzDitned1aCS3DKmvbQxNuNgdXgUQ8hcE7idHTjy57b15dKqrRNMAKyx
+BfKIwmRoc9b1vPmucymTcad4lJcNY5ve4qzSer1iEO9ZlnckJl80tvsFHOldgRnZ/UXGMh7qVsA
CZbCP5SbRgwcAQb6pCO7N1U2SXfGXhfdGUhZ61rq1War36gSQS3d0GIfqTPC6NJzy2WhBfan1nUf
/PbKy38ngudN9FzlRNwKIW6xXe4t6Z2xBPOteVKGyOMjl6Lk2g7enYCcVZdvFeXbus7aeqteTp1R
OF7eU5hIVJBf/7czyn9higPvZN1MYufWueNuhPpmE7mTRrGPdSAKs/W95neux5ei+TPt6Vd4gfff
ge5a8Q6TlXXL0ebMw19F9K4FLNAgBiO3VuATx2zaDJB3jyQD6WtkBOFTX3w7PZRUTaueuBKe8zn2
bSRKW911XiMBHMU274L0FPEUOaLXVUVKMev/EoTz08IBYuKVEMA1wuqchzcamzwd8OEJ89HHlg+f
qgqNjKOTg8vZMNvQaUCz3/nQnnCUC1P15nYjCcSGIN1xggiJA8h5DkX0AKBHRszspVszATaT+bwB
nV02UQDVyeiOcoQGq9tax9gJXyrQFUzFr40BqWQq9m5NMOZ//CWCpKR1GCe3fU96+55Ih6YUTznu
PpC+wB+tqv6usX7o2L4j9gINqyJInKsMreCcSPGVQ50CVsN3NllwpcCPqGa+L+3kyIE/rnCwwSLA
LJ60Bktz+qgNclmM9kW0XYYOjDHuCWOhvi6b5HXgYVb5KAFmRsLRdHmKneUvK+IXap9AFS+Sy7k9
GCR5cVp1V2SK3Xqxs21vhVgw5oeJ6kXGiJokVnPSJXfbE+a5KfS76O5LWm5S1EqjEw4fdgabkDNL
WMFVtiNa/UXffQ/eWPnN1CLyGs+xR9vaFufMMK6GlRziGp2nqee7KV+HM039R0M2bS/NQ9thJUTp
SGDDH0gq8Fi47MHN8JVo+91sEYSXh3DHRY0nw4Dbg0NIWrFMCBWG+cc0VGktYRp6Y4YTat32a6vR
6/+6Rw3993vXj99Jbsy73I7DrzxhKUvd2cCRJPdxiJ+YkN8Gi+jI1HiyCIkpmXWuUY8xORLdZszJ
Um7EM74hEHLZYSvHWK6ctSe3Lq5ipLAoGQWJ1t0aHeblqAFQtw4+be+bhj1zawznpQGgI3czbQoy
TujTF/1xYIISzLAQ8Mct9PG3j7s/2U1Pc+2QKzPEvpTihijnse9hw1i4DPbLdJIJsk9jID8xbIeD
PSw+W/FCC8CcvwWbwFMBM5Z90WrLaiTUpRzLsxGwD2EWPWCmgL1SvPNMyEeWxBRqZPwQngKSniq3
/Ktp+ofQS1c1ZWPblbfR6E4kuRyLWIM0kmYI+UPg8iEBscUGY+2WyNFlMf10rfej2YQ9D3X1Y5ru
xjFoZUNGVpuuxoEzibt91QJWGPqA+I24JNu9ChbgChALTMQbkJ5NxtFIcBjFLH6theIp0PtTQzKm
xCCGLxdOj1EdInMAFsF9xYaW4ccFPj1MfgDdnBjXQRKBNVGRHjxjgNW21lXM+ecYskC45dTeZC5A
jnvk0UAIropoI/m9Dm6lrVfsrDh9KcIKp9FwU2Nb1izVg9CsdRQRccrWNfpvbc4eJ7puhRU1uvzy
lOUWrFSYvRG2/d7VxIIHe2ifr715HIiSLXDBmyQJh0l8QjkCtODsWCgzByV3kDo7W3hxTss9DcPS
CqKr+pmAz+FXZr1RFbfDSehE1NHIciomlLO4qLumh8+YDvlmljMTUxvXk5q8hT2RBVtGzruWwC5N
U3EP3UlPSi7e8HWItG9RWQ9G2d/b2QSk7413bHcWqEk2wDB8pSVYd+rrFkFB+npQr7DEgclTbMFE
/jKjMbcNhugkzMGE70djgo5MDEzZnXG//e35wOqTEVtxALWpteGBA3mKMCQR7n0s0VRMgIjYwChz
PIjVX57TMdFoH9WIMMJx0vtVFzlGo6sB716HZwJaFl1zqb31DrrwQOwIrD3ZWBE1TEhtkTzlxkIS
qXMW1EstOF5KqolMqw+qhoy/Fo04bhbmnm8PdJVvbliFLXiRJoozRSnR9OWx4tsPWnGfOGsLhMeS
gx7ulFZuTQNwPEjK3Wg/NW64Kc32TTWd/QLnutbAtG+9bv+r8CywXffW6NPZmrUPMxfvNpe+WnsG
57Ysux/sjB+auv6jngvbnKaeWDZZHlWZl4EiqucWkYPbmMHhv68EavaL+rs1fKE15TtcpmNJLl4/
jkxOatK7I+3c483QZ/rP3EJZktWraklLQz820sQmGSz6d4Jvo4/hcRTptxdB+zAm45LhiNVUjAYh
Cmqu9l0VDWP8zoafllZ7WwTaOrP6d6Kiyh1soBe1cu1Jo2wqGkwNIcbw1WZc+JgRE67Ieb6gTvAm
pCNGgneNjGTzJtrqo3Dqa6qTkyD1BJgGhJ+8XRcxg9KbyZfa4aSD9mXxWW1BbFvNSCVosNtKuz2T
hc+U4qTm3GoNMtxRvl119k/Y609VA+ECqKJkQMPwakzSlyWJXmdYUl4UvoqhA8przYfazH5EqD2Z
Rus+JREPOXSWaFsn2JflJmaB6IXIc6E8Geb+hwR4HMHt8MiA+zczyucywaS8nMengs2BzcKzW6YX
KETmekmmK+z6etOF5E1MonnQQ8pRlMnYtGbV1gxTtn3WLJsBDBavU0wRS6alnXYqFyLTqyrH6Wkm
qh4YOdeH97bXZx/OaL4z6LYCilziusy9lMO/aRafRqb0NjaaE3XsyzS9gnpunBJ6NHTgwzBrX6M3
YPS0WIegKcjs4o+jpbIwFOwvuLNCT5bwjDXZv+ZL5au1V0TZVZjcJhYWfega830UTBdG1n/6CPpS
umtiuNfTJDclUe28TviSTcFjXnUfMsJxuYdHOYjyb9L0K3Y9TyOtNO3zxSmGfT2YzJSS8pZwKje6
A+wMDNWY2CRLY17XNE+WjRWz2T4mnTduMLLjGOKgypb6hEPbuRDQ2jPJnKrcmGK6IvFkcrTgnjU0
+yRpt9BDt5BGN6aNQ5MZPNMxxGLcdvF33VtnyOqn3iO8g4oPQu9tzFs64PLDG7XolhZw4Lnuukzi
Gjyds8576HVue6q0thYnFsq6nedt4AzbRc/eQq2/qJ3RdqOvm7a/iPnWWdqr+uVqw/Y0e1pTHKth
eF9CeOymNjSMhgSKaqMh2TXa21V7cQu5RYHGS3RfNbwPyZZSx38TZL9ObfyU6PRhXaBbsDr9nqQs
CpAZO41fUkgREyci/etatX143jOBHn11CNYlY9K0Oo8e2VK0Q60IulVeYAtBKq1OtjDl75OWPS2F
tc768KBO2Gax/5o+uwhORpR8vjbg/pWcu8T2+/Etho+YU7CQBLJOKohKc/qnXkn9QiO+jYu7m/ll
6oXzuDyhBPvv2Ff/rtAUlj4sJzs9qdlbR+qaB9EoBCCKUljCJt5YrCqTpjktS2y6FDWsXi2gLZwf
vsmuqVvrce4tCmD+m09b4wOGB4rf8hVxgVQOM0PrS8edCzDqQFKNAb+E3PkK3nEfAeYr2V7CJcww
AU9ozw2PjvKhbGGhB9P3LJGqcIWqD8+HLqTB7B6QbU7d355vvy0QKU0uac0zblVgNLFZnBUOGmXO
mYZrp54WTSZd35pfE9sEQ1U6Sm/xFEO6cAL4z0EPJsLUvrJPXux9/P+7Vg8kwFEIvqEG+689/9ca
EwLvFPbKahMLIpl+6zCRC/gOvQyKc1Z9j820m7C9bXqeq+XcJ01+ld4CXlZtAhISzLb/Es78mQu0
OYXCqiT9e+S3CoKw6w1cElDwKvVTrfkbXVomPTlSRuPPnpu7odN+S8zTGoGpcwCHOSKBe8nfYce8
Z5yL6jKXcPnMeDo0Gm6resopPH0PAJWCQwSnbwW/bEuUCSURvjF9ddzaH0EOKiqj6c+uvWydUYHB
RtiN5ERKZ+EW6eufYeEeHlS+Cdg4RoyvUMbXGcjqyNEDXf2RsRl87GBNtgISlxRfhqHzLQsyGA9y
CtptXS4PU5nvWnKyJ6d51/T6X84B0lEsxDlbDzuKn0nPXrquwFooBcPRsuKjq5jXFcPb4AQIfTzy
DepwZ3moc3ACfY+KCcdL4/zfusEaGxEu0E8mb72jHQvDu5YqMdYKe7y9xFGtHLQNtLo8WM6vAPgp
7pazG8pzM3p+1U4RoMy00V37NYw73PSmD8XmCtuL5Wmbkfcw2ZnPFe+UzWkyer48SEF1xwQJo4mV
VecHPDeO6Rjg+DNvagPIWc14eEGX+tViyDu0nM/K0Y5rfQJtXOavus1/hjY/gV1jD55F38zDkFLg
eBjLTeHFj+osSHrjNoz6qXCnB8FyzpkkW+R0yyLcYitM2+l9x5N5ICLrQnGWcAwFcQbf2gasq32n
oncdGLzRV6x0Q81zyvReLtam6t1N1IyfdU9WKTIGpqRKVodRq503D15QnIfQeK0xwuD+fFWdVqsc
VYlsAchoDeK3VGXYetp/uzmtCaVVVeh/P0mAqb0Ai40wOCSauVffQG5M+zbOt8HcbvUq/5ND+4wc
drP05oHbB4lavzEpmjphb4MwvTa8Lzec/nVyuvUA6vFgfLO1hib5N9A4hV5yDQzYtQR0BLFgu+VP
Sw25IrBeoGedAk60zGFEZw4vPcYhCuWpnZR8SShBxk2VuBZ7S5PJVYcQIzmWjTEHpbUxDweXq4LX
krCE/3CgKOCZii/ggk0gBhc7RU4nkqnzpUF1w+yrZ0noo1cqEieZM4Ihj21whmTVLhWmvaO0HY0e
ijcLrS8ZS5la9yumuVkz+qals2/9km3L2tVWdmI89nQGiRcfk7L9tZfmo6auzZGYs1BpceP23Uug
B6iP0JgjY90Um3zO8Cg5J/14lvG0j9iWOeAaKxg6+gbXtWNTJQ+E5R1yWb7/j6XzWopcWaLoFylC
3rzS3gDdeHhRAAPyruT19Xcl5z6cIM7M0EYqVWXu3CZ0Gv2QUB2OZXhI5ORS9mFwMBQo/G1hJfON
1J9Lr32WPevbKUlTm1vQr+k3pD/FX/iamRqDJRb5RLMJKl6PzbpPamQquMskUFWTYjg2qTqUXbXP
Vfxk13gkg2jpFOXo6u7Z16EcVYn7okcvFn7HgRlCVJ0/sIlbmVp/T1Iq4FyKz1TPrKsyAQIgCBn6
fMyc4OLxLbNeu5e2vR/CQ0zTVWrTGw8kpJ6M8HcG2KmsypE0b84CaayV1kK5Mh4YpRys0ceHJ8Nu
Bl54b7zLg4XIeGW0OTzFBQZPZD5mATI8Zp26XR4833ob6vAujZZTQ244skhiPsSxlCVn1c6uysP7
CbPMlHCTLFUAKT6TDuyFKtihPDQjs4UwhnrnISnicZ75fzL0HibflHhUcqZJfO+QKcYM7AkN2oFj
RsP0GtXVnefnvyI/plQ/1G23BoAntZu1PObUHACkGEXA9JyeVOFx0ZKN9Ipu0T54UKFYBTnzFLVg
9prV0FviYQNFcCddnF3jOg681zTGuvaTvVQROmg0/WxgZz8Vu0QgihP6v8Ip7wS+z8zoKkOIMnFW
cv8IuaImjF4IKNnJHR9K9BxWyucmNYCtkFHlBaUCMszsTY7fONWuwggTtDjjqedxZAdcMclZF4M6
4Hu3lUWVNTQHc/HSTtnR9btbvkUlGEqab2VuMUF8kad20BlkwhSP60US1sVhNcSXHPMkxX4FcX4l
vRHcD5Dy5dUZwqNRfCtKx4AMA780P5NJ29s12tIEtmhi5a/gvVOGeydIO34GyGZQLieccfx57Fcv
lisdqkQnuNU+NN2NM337NuRAUDX8DZetNPC68h8RUZ4FD6gte9uG6oi5KBju+C0Nu0lK8WTCt9UW
4ytksxU0QOr5Evq1dJzywlDXHg0v/0LYvZM5EYpjrIeqPVu+vK4ejbdlTnMkzHDKnC6Yv2oj2JUG
osuQcbkPkKNa6xNB7lbOtY7XkJtjLNAgCzRKMs733QRH0HLjw5OsDfMkc9OWSyhsVYSwe81OH4VO
YM0QLrn2OG/vfFpypeqtzOulRIYdQS4WdqxcVlTmGylNDaX/oFe8wb17H5XkxML6EuZbG/UPXTTf
uRbQeUGEffvDZ5f7NHhqT4uL4hc1tkTS8U6Aopt+nn5hbPwCJq/cenoQuCW1bOBVaH+yF6hCu9RT
0kOKBpoZh4VxJCb+aBggZJX5MadAynlwetQ7/y04IcNyUMtFEehdL76diTjSKnqfQGAmdsU21M4h
2KHJmMGX9NuJ5yaa9rXD8HiaTlpS3CUlRFrZKSfKgSDOD7FdfflL/KKoa+ei2uaYIrvTgilUjBTD
JKqDQoZrYxbfpZee2yTc2may0YnBrtMYyki4xzcczGA8ymFrVP6zVRFZEHb2Tx45e9nqjY5cajS8
NwZLoMqbf1aGVmUcXtwMZa7pfmdVT4jT9Bzo9wI2dEaMOyvjLdkZ5IYZS4R/L7NEKhypUFoOCJWa
Ny7HfpVOp3KxP7W+uIWFcHYnCBPlsC51nJ8ZOpU53LTMvUdK9Ye2KADgQlz6O64E+ckvDs9FUPEA
Fu6j3wAlSITPOxtZXVvPMZd7jlDE4kBMpb+A9ixxzezS27BZy4WBVvf3Qx6Avl/FRMuJsfnYZAAZ
A9YH9s3ES0KSBkdl95JBq2NWj51mr03ZFcJu2kmN6qt8IxkBzeCsg6y7c/TiQVY1Y3MshRtqmmnP
gmRPmbxgpbRlt3gDvNTx1ZzH39hd7qCvfaHYeezgCNmWf+AIaQacDtmEQ66E9GiDDXDr8FxwLJxn
DkgTQpmMxyyyB1r7p0GkBO640YfuFKfjHU+IyzqX7qdkaWbU1M68fFq2cPUIQAfR8+34KH8HD0l+
JHAs1TCc5FJFAPYyVKyM5IjGe7V4GV6yjXMMx/avLJRuymvyB46REYvhqQMkRAr1hxBkCCzZXeSs
51OY4HkQak3MQ7zAxbCZjYXiDVZZedBbFl4mZgAkf80IGBmHCzILgB4TWG7vLEZTPLGyA/3xeitc
4Kk0BwBYq+IQcZtrNmOaQH9j4FPequZRTgitFRcS8ikoks3gNzUAy2Fu2QCrEajaBCVCVhIuq8e/
JRAjzONkCMk+SX0CY9AU49EMD7m2XuU1xoYRONc5Hr2DbL/6YO3lDuNduY8i7zzmw+eoAL04PuXa
XSOMb81hXCE3eNS9kfgS5ifBdCc7JTRU+cG7JCVPDttbyJOy5NlRapqRLkg+m++3a9naWL9+pO2l
OYKAzH/OGemD/LYsVH7IIuGHTofs5N3fXmzAac8M/WCFBArI5wdKRwJh0BnRM8fBPN+gJDDZYCGJ
WV57tf1sx/TyI9S9+5iXpLjDOCPjHGJqQ0JN/CHHvtP+yJpQebXX2fv4h1r56ugNW7eNUwyCLgio
PSn0qfEUL8WDa9SfUrgPlnl0yXxp0mzrTClZL9wyaezkVprUz3nQvYIQd5J1HXTEqUkHxOyG+Lk7
nL4P/DCo1nOeysmsbrGt2Mlu0wbqSS6RPWpMpAG7spK5vvap6gBlZkTmjg0jR9+QUnWK6EOlTBGy
oIb7uFu/mlZH2oG3qgYEjoxsobncBDQMfAv6wxetsy9aM8KYxqYfZA0cWJ1HxpwBY3+pgHhoyesC
F4E5GLCByF3k3gq/aQqmzSA9BZIauQJtjW+da2CiMhYrGaR7Vb21K1g13HWqnYB6UWbvrZuvndD7
KmkwqujvLismeeRB0Cv2ryrwHlLLutUWiG68c8z4CDd+eIw8rROtAeNp37Jg4A08fSH/AX1gElIP
08aTKa0tOmRnT7F7lrK5MQ92NNzlY8ztY/emJCSbzi/5ciw7TL8vbFsN8MxfswmgZDHcqJnhzRKk
IMuHmfOITyF/laXpVnok+Ry8UKn6vQIep4fB+/pqGuWT8qedzjOOpqAE5FcoOir0ehaUVWgS9+mC
9FH2N4YnXoLbiE2fWKoQcqy2dbpn3572MhnpcuKZx/iWodVFdvKwP2JIDy1e3rQG+8N9G7WnE+5h
0V8WWGSxbESq2jbWq9VhGUIRwWqTDy0z/amM11OvM+7+lYZWeD5lGV9K5i1GmW8NKvK66u/kzwHQ
Peu5AE+06Btcihldr4/SjWBMu59aRfdQHXt6AN3rTnOV3gpblUYavA3zqSMpDUhu0RcAzbFgGN/d
tlwU2d6xLMNgItsIg6KcwoseZK8mnBX++RQ2LwPPXcsEShYTn8KdCMIGJivYpuSt5844CgDG44yS
K7up+EjKsS81RykCyn+xYRw0yArmCI6UpjBHk/jiZi808X014gJZH0gsk8ct1Dt0mdOdKNu6FnF+
ox7lgYfWrPCwb7mlOFl9ppCQbxAF7GbedYFnx6/27Ko9OJ8cSAXCJT5n2Xym5Ek0sb4fOfpGvokc
RH6pr4Vh2GiELA3pBoqyyZ5Hmf1ampxP3UuaNPcm1ZT8dmA9u47xVPjZxQT3hgKIdaJr1WdK08xp
3qrGP5qC9GmDJl/Bt7p7GITnjCZLjl6nU//0QoM+g7k/59wIANQusYhaAHtImScHIQQD6G7lkgpt
RD5fa1JmynKpGOTxTnZiPsgjmgJr6pSbDZ1DyxEDtHiSdo4tWDRWsnpl36HQf5BVWs7lXQ0y13Of
5ewVZmmNCs6Nqs9yDO7zcLhLCdNYu8wK4UkmqxIUxBwBT6B4rOXpZfGwCkj//qcF1rfAZqqAq20D
m/UE97JP4nw2v6Yl+5TBpD9Hq8AWDOt5eRzbb23C2LidCkg5lE2s4nbsP/VYjC0SWjlm5RPJJ7DA
zi03WB5dRkVygph++azwBtGlh+EdZ9T7RVJ+VSQsKxuhGyeqqqmDUiQt5YLtIWpwOU4jTkmbFJfE
ZAAAMcgBjOGl2UvI6mGO2H20hJka7DJMh8hOCnc5O3PHrs5FnJ1hwkMVHiI7uCpnwKl//eLuZBv6
/z8JOgZ0dPXyHlyZlqLJ86rf0YC/ySru9PAN41sRViRY4/ftE2ovgQVZGyURP2OkLlJfcpyBldAS
SJOekm+g41Tkp0fLTe5jbf4j95bW+AylfT9RDC5T9+2O050eY/tC+5XTM8oKGKh/GLs+NQhEs5hg
Jo2+OyeCRvYdPY2kUVOvbp9/gpjfOXHw728RxAM4ngZDN+6WVa0Ii0rHZm9G7mNiAm1ZWFLhyY6n
ICM7I/iVJ2pRiO9koRnBScBXLy0/Z5fMDQVSyxoNsRvamB0GI7LuU04ALr9gl7JA5dorU13hCXnW
cnUpHVETb2WJxz4WFg0GpHJCSsUozVwY+3fy62Bf2VLcu0CfWCM9U0NtbVD7EhRe8BnZvEqaKDmy
BO8ixWnXU54JHC0oi7TMAiaLHBs6ySqggMw1eJ5yYnJWMS5EOkuui8K7j3mGB9ktEcfe3ruQ1wmB
AjQhyvXbWiOzdqpfBy1/bDKFBWBifDmz+5V5uIN1rv5PrrlslqWTntqhxkOqK9a0iSenSC40sMTe
LlufPiuJjVuktN+4XYJ9mQ+F2z2X9bIf7fRo2N4jduB3QR4W26jDD23A92s9lDWZUcwiKxP4Vxvj
Y9eUP8sA+QAFWCdUsfPU6OZGS5JEBPMgVCoA+kZVoALcNMB+TS4BHBdWvv2NrfCmAe/gFq6ovyc8
uoQwKPUzi1Lqn1kENg7n9V2FwEiQ+0TNAQ2PcQIvxmNji28N5pLtdmwIPa11/7voQxxCfJo8lWN1
lu+WdLkmYzavotC4tWEPaDw2coaoHOV/VmF/BJ9Lmzem4a/rYXyODLjBlBybqXROgmNLcQ8l+w65
30VPfKTDbr0WCX3N/ZIv0CwFFhHJTioinjjcTfb+2N0Gwwwrz8dcgbEnm3jlmFtMXlZUDPKt6sUG
aZT+oFmTrsd/4UomVtKIMWKRNU4BKni2a7yEhXn0ST7rgH5kBmM25tarX4VZKMMn+jiZNODJvDZy
90/nEvyr3fzF/0QB99v45kVeTJi8dtvupS+Qrwtv+/Cn+k9nyMocYdiq3MvidyxuesJhMVHKZM2A
hjRYD8v4t9RlCFXjacR5QwVMfSVv3fJN5GyQuxcG8Uofh1Xp/ZurcIc0fis3l9NFn9wLSnwfRXz3
I3eYLgaCHtmMqP5cl/hqVAgDQ7XKy/cyCmpmngPZ1fLOptJPjtFgJyAXuFRr47VmsCHlEadlkDC4
ZOrKjpbweRN81CKIL3Y83aeoj/N6ZoAiAjhuzuAuCLvxjMsYicfVtiRgWFf9aWrd7u9y8no9e4t8
H7vtHuU7drXzE1oV8aaEbEVNco5wT7vxx/IZb+pLHYc/k8/1IiQGDrga2j2IVYzIIGtI47FOsV9/
R7lJ55MWx8nXdLJoKyg+9oN0qF4TnevEJKcxmddRiZi5n081UJ5rD59FCNBd4RaSLZiEqPQBZ/Of
PNYI9RlwTmoDYk/aQh9vnCo7zRDkyKm+TRawTg+qDO6EgR9vEJpfR3d5tJJ/SYRD43Ay3ReH81ZE
kPicwtWCWYhEh23WRtrqh8teNd1VLr2mt2soDyQoc9H7D38sTg4mDTLmEkyDIyUKSwyexr8ZXeEM
Tw6+KX7jgMZqT7LUZd1RCtVqwKSU+llN/qWjZSh8knBEiZ3W0bNcEHnbEJgy4Izhde0RjZxTMy5m
irTY+MRzA/PuqjnTw9Qst3KE/c0+vQ/KOPaQIijPcr53IPhy12T/YQBwGIiiGkysBcELmXzQI7Hm
ZE2CMigok5zLsgtNZvKAY9kBbAmaZSDaVoNsP4VMbx6jg0U3axjqmMBWCRtcw2WgWc7T2bIm0s54
OTacxybXiJxHjctvm4AcFdU5RSALszOweMfcdHBSeUTTJMQrFUkW5CNFA1bFy4HApRs+DNxkWb2R
6eO0gxShIAdyOA9RBCkBaytmhvcWzHMj+bS8/FZV7men2xdivym8vPcs5W5xJTh8t61On09FYHTt
XTozjiiHo8EZINOIalKQosG5MpmNd/OpT7V0TYpxsemnDi3EgBoFF8orCoZdNfYfs5/fjw5NGDV1
nPT/GsqaIEyttcv4U+ymlj6myR/zZ6mH5Q6FoQcDMnsVpSdzUMB7zE8b7KsIPB4xmMjHKzD5PWaV
1E+Z/Rw3AGNa+k741K89CNg/LzvC2e4ncozp+Mm+SIr8o69L2uvlKYG+zOJxHofBv3PH8NWFVDMx
LLPD6Toodn3uDBtIBLm8ZWYAIjgn3CWjBbIeX4w+eYOM0S1Rw8WxPp2+ffekCGXHXmqKrxmUOJ5w
ZfMiRJ5+ZIyrJsVkY7aeLRV/FL0HkdRD1WvXz33O4vSF6lRfXC26+BYLURf5FSt94gyJPO2fBikk
SAx0fFp+h7/aCXsl9oMouEkV22qmRVsLUcVerkOQQa+uUpNQs5FTHSOoENfTloMOu/NtnAHMYXoS
QAxL0FqBhASCoiNpekuz+ouCCywmrPcwRI4zZkUWQxgvmFdEjpJdxQYJxBemm3qpP0sjRQrtVrup
LM4tbaLdagksz+SxCocHpuXU7M0ey6pf8fxOC3PZid4KauR0I74zul49K4cVs1BKF3l4VSW5kbpv
kDIQFxlVcPw6ldi+x4VYjgzldzSY30nKI+RkyuJx7S5uPUO6RXI0pCAA2MjxZCMBx1fynwu5F4NW
rH+YzJUb5dPUwqCYbojP2WUc62JvWqbpuzf7EA5/9YGJWqCwT3L1MuGOFWt5OMmoPSYj/siJVrxC
BEWzOm9yvGn5HuuFK9SyW4iAd57UvuWBbKPsDU/zbbuoe8OzLzrYYmT5Z4cjFNEQi8vvvorZ2clB
EljOT90XWJOpngMCJyRko1XqbsY2PybcZSaNqxlyWM2AtXEB9zSj58RPuudeuF2A7H1gQE0pzkSA
v04LgptQIU+3BCTRU6hj+P6EISxkdw5O5uJDOkge+nZ4LDLyvZey4doX+uvYLU9D1tPCsyOPLUaD
THXylXJpdXxqDAimTwAXiqTpOcQjl4LOFltKcOpIIKkzE4VjkEK+zyz0UcXRybNkHVXjg1wnP2pO
Vju8Q/V+zFRz1esMUyPQsB7iSZtjX4WnxLDMP2HuvTE0POApc3Gg2tmqeut7MhS5XkHdXrC4fJ1G
op2tKt5ZOupcgt/XqmNLNWrmtpAJ97PO8+VRuOFwQqZwgJG9lsz39lCCl0GCbUG5XK/ZN8arXcKj
4u4ewiZ49znowyGKNzkQHP43p3wECcTcq4MMDXnhMHMnxQYhcpLtZOq3SncuPp5TOXLl3s9OPgLS
uCEryyFgjCj0/q4NmedkuJn7LbbQaPgdMNCpaZ48xKJiAWhgfUm3Mq+6soOnrz2oEiXZ1I0a5k4z
x0Nb3OHKD1mtPNNe7gu4Y3oX7BckgER8v7kO/egctUDl2q+dVHd16QPjKYRvcXW1kQzA+8rOZt28
Z46PFIj3rGLzWlFVuzlRriHWmnWqfzSKSbHcR472CrlH8RP1pbOWv65wOLwJmyT7b5UqBwtScYdL
gjSGYkKNnvGEMhMfPp0kew08G/MkTIpzp4N/7RXQSLv3KKO0UNbjCGs4ozdWwRhwUesdkPsT3tJf
mg3bzagNjFSLY48gIvbnkxbNx6lvd6igP2tyUGpQ2MGcNKaaHkZBuDEGjA19zKImC9mB3vgHv7fv
VWmunMFIAFkQOxsdtkzlhxGEj1OI1shycMuB2Jf1VMDaWbbtmVlStnCwFv6l7UlLr/KdT0VB+Peb
CnQUIN4pruEKDk3wMPXRj0srgJkoXAwYAHHFVAtJHcY7hceEJuLJy/CiKWVoG8Pjn38chaVHjphe
ZUiMOIRxeqH3Ksb+RiMJ8oEwPQ4XI+OBr6pP24/O+Ox9pLSHLFkUGsxQqTzm1wp/nSFIDmkLHko3
e9TFb8SpoXQjRS/BInsGSGpWa6Oank02DynVKlRDcmgm6KDkTGWkr43OY0pRWqiHboi/ywF62IKZ
Q5h2bzM6mqjJj7Xd7RNrPkxaeZoCdYzzZDMwIsXLw+eEIsqTkVaDjmiAqtwfRuAJhOzipeHksNwZ
9TefIdYpsemcPM16Hab0nuzvzZyHfx811iAgAH2Iy1qhYNRXX/Ls63H0JcJ/KpqA3xYfAj+P9loI
0ZAIAnEVcLC+6GZtrfp0m8ykhCBrGjKXi4Dl2VJsxMNXNeOToVcXP/d35rzsewSkDiWE0RETAi6O
BKRCD5vZKKNy4172e189ZEF9WPgX0wiVs8UiJEEB5VDiCvjccJyrajwDVgeGQc3F78i0FOX1xQ06
FIXtuZA5suj5bVv8FRywnji+t6oe99rsVCbJm9/1ZJM8GEa+KRq14iINbnyUyWM0Dt98NInc4Icl
brz8KRVhzFx0ZpSCGlOMK1ayrHxAO29Z7rAafNR8ULqupQvV/whkJuVfocAnsHjqBmcb4H4Q2zok
ZNlXfioHL7gu/TECB+3ITz726979FYDBZV/6s/3HF60e9d9qpAHKm0cs1OAyoweZC+9BlhnzHWrT
mgvAj5koD98uTin2FjHXS6wibO8k9oPiKILV2RvmMy5bAbL/f2MJhZ531Z0n28a6lpnOjZdgEznV
mFS4m5LxEdzBjxHZV0OHl6C0gjW356xcuZGYnUQ/4oHBqOtgQuCRJbag2+06PGs4CEAyNgPw8t+l
h7lAzxJj0wRN8arRZ85aSLI8hHg8ETRd34rlEJdYXkUW4+QREcr0AecwaF4Lx8rMOImGwLwzAIGX
pXtOaZO4bFbLsJBuFNrpmpuouf6lGtVz4DE0zZZNgI1ENYxPi2GcPDzWMXUYAvcHIf+Z27OVoUnE
p2tTSCyNNd5IxjM+Enqnr6bC+HHc5lb89sVmSR4DMetN2A8mZz5x+n7J6xTsMAZzGvmmWPmcFgqp
ZXJ+2wAtbpgebCadsvGmSfzkqR7Q4g7VC6Vsj/lApd9OUNSyenoStz2jmK8mcmR5L4uRuAw+77zg
vQSuBZ5AFQQnzn/T++FQGeNe3C+i/KEsy7U8q50xHcUFKMUv0sVPktstzi81tKLQVtc27jZcQBDM
ltIvuKQ4rDQ4cHjZ/Ni2iJjlacym5OoQhlra6Vb8Pf4eVr4dPuxX0OArCWq7xJsPPBpzTCU0xi08
iJFQrOQ7ZYolx3BTsV1hbASBEeJducfAYG3CsRZlhV1fmzh7BcX8Wxoj2h3fNA8SSwWAiJ+NsRk5
L3DW0DBVSvP5Ttw6auvWQfqOdJo3IA6TxqCnvAETujRgzDgBb+QS2RwI4rIi22szGV/UUuBDRKF3
8LWQU8jv6EinoPK4t2gYPxIs1MTKzaibnTuOJ7jTgqgDWcS0W9gws2U5UfyCimjTIqbw+mglqzvl
uBKOqFhRirOKXOaydDd/9w53JcwGibGObxe2C7nsGWp9sY+Vh1yb+rsG0Fe8SrKO3EZX/zSzDxv1
e1wWd+KNLoWJ+BOJJ7COa2XDUurN7K7g0cZTf8tGduP57NdGdJs0HqiNcOE1utP2EbQ41aa1G4Z3
JvdNTiL5tHL9aVzlaikmPQkelEvVbhr9JZd4vwElW4BsIusZG0HicXXztQaet1DGibWqjSQ7J+K4
nD1s09wdA5UCCLW0XVq8EMlfeNYIWHa5SbKvGSR92gHyqwTgrS7ylyWyb2WBo886JHy8fFTbKmr3
Ogmsms9diaJbL3NvI6ddE3D3OvokDQzI4kzir9/cdnxqM+2mN9tPMAZ20Lu4UDIRSzg4fBjxghjI
8huL7NFz/Z0iXZ7eBGe0kEXo2MQxJukzH+schN5vnsVbuZ0YVR/Eesgz++d4LABoRwke24bUgvLE
pDY5xjb2LU2GRlp8rzBtIaT1CugGrgen1Xqdeo2r4RBgaN4HTF7MrBbW1cAwjaXNsRd7xRka/XPd
/sJK/FShme6LNj3KJekMFpGj/JceFoEaoT2HA7wZYNmYjnOMFbPabgQHSnAo7YMIbzCj3mZDx7dt
8/2M7DAwCQfSSnbrfrg3jfavWE7SJgTbm67lWB+GgNa4S+6lQksHQo8T8sdDOydjJT6SfrzpGcAy
lYe5hk+zDao+YaVEaBdUOsk3gO9Kk5ayNhcr++mI4GO2heWCtXPd6OrjeWZ5wb9x0vda5125N1MK
IdjKNlZo3lojrNqOAQzndHY2TO1jrAhitg185slZg7NOnoxy9tZgP+Atd9/3EQ5KZfJllkSETYF9
1rlOY61dnMEs2TSR/Fu3g5kdJn/+KDPjSOD21sVkM8U8Sv6t5ffHRqTpgk2SHmJO1X1VmTFT8PQw
zrjz9wmPcEcD0pTt3vKGvYPVlRxWvU12lJ2aMUewBs0e4VRXQiIYW4nKXhEgwE7knZkIQ7bCM23q
002VxO0NOxsb7mWpEpyAfGxW2l853SytFY//Q4UkO404WRtN36gMhwP2B5XmFy2F1obFqVPGh8UY
q83S96gyG4j8HOqgq8/ie+8OzXOhujcTc6UZWjWMhif26i8StY6uQsWURHApbLIHkgw/A+qpCu9m
ryWCBfWreNPKb8rwUGGUiT8403pSb8LF3TeLjRqqhc9C/MJNyFZQZ9HZjJtrSZWv46c3dR4+Jz6a
Y52gmXLIz3ETf0xjtpcqNMKaucNsydIYR6fjPmcX1rkKjGBuk0iQJEUcozZBmUi77iWOgvdFlXfL
EJ8dd9yPVraVLMfFRylaWLylSGAjz7+JImuNbhXAXvoMMjEW9JeZja3A9EzsH/J9Db0z79RiF1i6
zj4paOqwwm4jGN48y0xNbsVYLWXX6gj5XIkXfYPI1xzDOzgdG7C7S9ISbBFntFeWim4rZ2mJHI/W
tk5Va5kNKOgMNRD2FD39Wl+Ym9YIaaj9+trYOBzuIUKfhjTX2JrCXVcb9SXxomSN9S8i/MTY+tj6
0gg9+Mn41Pgj+jZrTQIepGe8lfO8eo25OzPFCacNVikEeKRYblhLdBtiJ4ycF1MlDJqf/DzdO+Sh
ALpAQ4MHXmIhX+D2z+idSopsh1nP+axBtZEEUFCpq/ykdwn+u/l6d13wp6pZdJkZ4smTRFuILLdV
hi6yUDmCvRxZO9K2vdb429yNTnYzfImjdUSdgMs9B2C4g3aAtWR8dUmB93iTkpBuQoSwiwoDnUCV
fB0TftSyoUhwj1P7jH5IFtPG6ZdJ4VvrdDvHiK6KpmaJxD84hwM94eNeWemPGfhf2UIMArcEqZC/
ECGDgvlGTxb2135+NhyPVo2Pp9vjG1BCif5geJndGN2YgeVEDTifuemHa1cXPa5vkLRuangMM1Yp
QWZ9u23+iF02z0Oqx0AnVGEGDEIyB+qdjp/MSm8FedKabGs0PxOU+sAUrhNHhGSVBQXQjMsuGjnq
iEz71gl6bFSH5d0MjEfdSHHE1U5VvbyYHDBEgNwGZUDwEzzhEBuGmghC0x2ulodTesYaZiAe01ml
Pz4WCMxVHO+mLp29FA2G7+grUzeOWGt9wpRmRGD1QG/DHkDtiNXL3lXT2SE2RbH+p1a7pjknaxi/
j2SE8lQCSIC3MGXEWyfTjh5nl1Z9YYEHuD267KyM16PA3EQjOhYFNStIJqIsZufB1dvPGYOwgOvM
dPZc14Qb2UXDfjHfTxkxThkfZ6iHPdcGTwFIm2li3uZzdx4bWmlkfR9JrUzcDqsLOtmz3VoYOA6X
3K2mm6C2ELmMq64wemCsCfV3bB0NjxFuT9zojeEz//XdDnV0RLPNBQoJg47j6FTSFM7iMEphNNN6
wZPZGbqHGEuMpKKD1hoIEwwVrbUoOllRdyjJUPLQCW0sy4ZD6LQ9kw/z18ZjfVfo5W3VpniXeRST
dpAdOuE5iEuV5kGNKKEIWVgZLcPbOM4/mtljh0X5XbDgx5DRl+Y1j1CeSZgtkCN2C+I2d44JkHXL
M93vj6pnzLXK33zu3yYG4Rk74xASOGXq3Y1HeRWxbizJN+AscLEzl83WNGDhC0ao98bbFL3KtS99
/UNTkPkIwGkrLOFGajh57owacxyJMW6s8LTgeW8RL1DjhV/GuH9IMLDbBJ8+OpSVP0YXWWh4nsxs
xPBk1cwTUPoNrQAv1cKxbwivYd0+mDr+jSo++mhZdaj1VqC/2Up/qWwGYrmBm2CUlze52+wCG5CJ
7/Trj2EIq/dX6lZIjBeVw1NVgQ00bo0PoWmvHIj7N1hi7posPbaGvxLfwrkBgcFtn6tTohExXPWG
HpdQpH7tgSXgbXxTMJVJivhIlNIe69JHWWUDPku2ZA9k2TVTerRWWvBlzOyfgX9bUbnL6pVUtNEM
Hp3YelMpQbpVbz5LnPSgdzuXA4/naNcOxAnb3d9W2U/WHeGbx37SrhwXm1aL7uUnlhjIkkLzyajw
Q8hN+zVM/FsMEzJs+/AoYSSwzb3uvvC1x8HTdq2trdPSuHd9FDVuv9NUdsqtflsNAGVATb8Vjqne
QD+nme/upD9Hk3eZGn8BzmfCB55Ll6m23kgVkjfDQzJE39ByaOBJGW5ZnyY+Uh6pslWb7/R5rFdK
nO/qLvlJcUp2+Aq4i8E9GxrYv1O/NZ32E2e9kUba126U0megFkYsRP9IoFXgBZsCjTO1QXTO4W+Z
RsOGjX6PKib8JO6XuVr7hFUWw5i4fpHPVA8JD9ic3/jKBWOtQEuLmlQtl4e77MJr6OI5OIDPEPqK
1vAfDHpGZ8s07yN9OGM1HK3MCg8Wa/Ih9JTm0+KMj07EGoNmaydvbaM/h6Sh9VN93zAmOxRRhJgU
yEvHigmRHWlo0MEKXDSsAvgKoxMrh3kyQtSlZZp5aZ7VbxLESS+iHe8BKlzF7GQw3Je2Q4o0GBF0
fOQrsyRbNQSVkDZ16rNhBwcOCwSLpkoM3WarOjUO5lpc1jmKIZ0kw2scdcd5cB/llVIJI8bR9ynh
fEOrVu9hfVyigIElkrs9uvsXMnWiG2N235Gu96hVg3ujpjUciu+MjBdwhVBfWYjsmkwaGCN9qEr7
Z8hGTMKhBg0BGONU/1Mxk6+gnrAbCdiDR268bqonGAvRTRBFsNGw97NY2GxZx8DzHuN5/sUd6Tuf
cCvxcnWoqV3GoX4neeuUKEwLqmRBKNUfZ1KLwUMjyrbGxslxHo9RVHwkS3nqeC+r81exhqrVDqF3
cIQf5CmsqbNIUoNk7eB0axFbkVruh+34H6FnHdswa2FkNgVeyH/Xhdp9ZiAdZjayTx+myqJHD2FC
f57G58BW72GN1BiaGIJkJiee0jZQ+APaYICocUL8KE7nhm0RWxL0D1NnMiGngkxd2AB21T/PFewz
p7DeZx/gjjxsKaA6DWWyrPJadUIHL89B1X6FQ/dPH0CJUa/qN2rwHoeMyXE07pTFPmSZ8Vs4lQcV
uCMtQn/sHc9fJUhHbpzA/DY1kHjTjdvNUvgHyKxvksNODNxRJdkTKZFPTWie8gnGqsBXVudtY2Y5
TGNjGrV6N+CYGrupuS0I6EnpIDAyTJCTEeYWCiMPXWxEDbWM0fv/ODuv5riVLFv/lY7zPOiBSyRw
Y7ofaMrSk6LRC0LSoeC9x6+/X7J7ZiQ0q2qiI04wDkWyAGQmdpq917eAOPKaY/rU19dmL54Ss9wa
vUWZn199p7o/UR7K1PMAQQxqTppohiLJvkVZ9GCXhX/pCeykqHPfYuVD/QK2QVZN1FCnqbIK0bvR
mAP6gMBsXgsC35k2hs9F0H/Rs/m+1rVLM/Pv/iPRy7aeBsdf2z1aJhFyJmsC7QarhMXS/BrNzUOE
deeU5UAdho2FALJnNxhYDpu+8lLlCypruiL2QZM55WOsK0Pcz4xyF0bJZsdgMYSdbDSZXWfW5KxN
20LM6N74JXWxrBBkOe5yVp+pibeEZg2oWsDyciQB4by8UMGJ3dybFhnxed1RcYap41lE0RiQv+Si
R4l5NsgeSIkbfGUDmjL6xp2X5xYJuW8iFa/KbRyZE8OiGohVUYRdFM5Qxoim2y0ciiFF751rgpKq
eSSwcRwT43qAniwmvTi/5gZKfMvfzRX24nEMRD1030Anp/sqN4Fa5AkdED+EgOIsFxvNONoMRU8m
Nds4fvmiT+JnWqrdJtVnRLN8a3DElCceh0Nt8Oq15UuV5/d933DcvnHE/K0ukKAqu3TLhCbMqplv
XBITxQX2pddRj3N97f6wQ/5RvTR+EN3YdXOVFhxCOtPGrTh5n/Xuohfi1RqA+Npm+1UK7SubZ/jG
E/nIPIofazHcsntihKTBF+UkmqUkmEXdPXk6OF9R7qnHoqwk8v5Miv6SXMUqYP03Gd80LT9h1XvA
bFgsRkdSytEmiaatBcevKJanixAOEphL68sff/nPv//Xj/H/Be/F3T8G2l84a7ijMLRt/vbHoQss
fLQDkxy4W3IBp+jZwPoaArI5+l44qXPK0lrd62cjfHEJ9gzRrGtjsjGiVp2rtW8Sl465ds5tJXm2
0u96TQGDTMrzzo4eKVq7aoVbbBnQ3/WEvZSWX4e9ngDB0n4Ke6amIdLwMeD190T+Y6auCgjp967w
2DF5NbAVl8VVs8tF/RIaxW0oUk7ljepZ75hCkrS9zXVOGtlmlWdZK75E2YS58sxsmZ1rHccorXQv
4rS6aIf+yxw0L4EI76yM9EcuPKoDRXEvGwtRJgh428VLGJMHCUWh5fgYkdM0iK/26H5zU7Jedfkc
cmIrk2HXm8FTUWDxKx/9Ob6tcds4dx3rKcycbZlS26Eh1lRjjl0EmapwQj2Oz+fxbrYP2UovfMsH
hEsCD9NoQ+ZEv8x868W3hq+z3V7HvAl6ynFzmhVYlEnUKjE50rO4KgRzn0v1AkcyLQbQlTVy9F5F
N1phIdYEKeu2V3U6vFudgw4W5VglBzoXrl/QdAE18wW8E+pTz6Rsn+3a+yIj8djJ7F7ruh8mvj4z
/DhjQIXpON5PdDLPZma1LBybq4QDBSid7yR0cNdpHnLD/bNmb4mHCG//8UY5YIItFm3CrhD3hSHT
SOHFZ7mexdReVGyjgavDWL7JMdU9d3tvffxqB3pALKzd60zUdUGl/tqRKQ4a9cUgOMoKp27vtdWJ
cHHoGktT99HJvVryRMrVoadyVGV54AUjNQhOvM7GgYghF89hO2guY46sNq3Rf4kc97EBtCy9F3UI
OE2vVEKY9S2mcUkecjQDZ4r8uFHfgjw/3o6mepjP4sniIXPL1weh68nGL5tr0mrnrjX9OXqUdum+
CYeZN79oz2Org9NbpMDmfbVg4OVy2EMXPVvHAVdYe8yeknSmzN2nkJqi7ovRlSc83I0DI8tRk/2P
b2heAkKv8R+ChG02Udy8LsngKu1CKsp1HKHXUoohUmAFoAIkOFQY+m23m5NyJ2soyJSxtpyvqpp9
+ClnCjB/vNEMFWw/abQPI/hf7ijJ/NE24F+sp2C4sZUrF0WBamkzGd21a5HnobIBERBl+OTE+EYJ
hY5f2zwwYhz5e2vM/dgNiTbIdQR0zgPaga0ZmV6qkGVgP6kCX6yYOE2guF0pw2gU/ApU01CLXaB5
UHIG1ZA1UnPuTHoPjeDcFymNUsDh/Xn8Pg/2mnqrfmkjbO2Bl3utXPv1g4n0xu7fTDSP47Q3qLvk
jllUcXD9UZZcWKxKOAkplLjCR6JsEdzSE4HpYG+plvzlTqqmDbBBxeLWggt/phJgUZ6gWU854oHZ
wwGOyjaXeXDXk6DI7HIbebtCa6+Ot8SBNamzWHUURjUUlhFpa4rtLgZPA0BEghnnbHqH6TOCeMq2
+Pi1Dj7rYnkQlx7+MlQTr3VKJfhuJ3rWo81N4/yMM39V984VI5JdIynBVK6USPb4lQ8ES2cR/suE
Mh8nSvARxhxA1Y6GiDR1nMhqbDqOX0KN8M/eukWs1DCkbbKIeFzreHpiEKtn7W0PfUQ56PFCnpjd
D71gi4hoYM5i1FWp4UXQrJCaD414GBL7xKcfeAixCGblOOuDU7W0E54HZDTYN5Yze1GdQ5N6cm5c
4Z+YWw6MO6HC6S/DPspLUVMvrpGfja8l3jFDm+wCs/+ZhdPGbnyKAB1vN5CTP949h663CExUv+aw
jtSUTKlQ5E6rBDRozMnPZJKaVA4y0xC+dCR//r0hJxYRJsSlJwxcLlgxxLoAQpbK7YzsdxIkOicu
cmA0iEXwsEwNC6+Z0UAihu3hGK8yaBmZQvQeb7YDL469GBC549dOoMID1FZK3ap1B9WvFNO6MNJv
xy9xYM9gL0aC1DBumB2CQstZAnlNJRr0xInJ8NCHL7o9SYcYdIDvr5XphkNuu82IqP/ejS96uAtn
o2oqieak1vdujZdulwntxHg90LP2omdJsmmmg8fi2g2o38KNCLTOxsQo5vi9H+rXRdjXSqtL6ol2
yUFQ4PviqKTbdCNmUguGhm78+GVUM38SFO1FwJfN4DK7zP56quF2tM6rXwxbTtavR/JtiFtOrXnM
A6swexHg/XzCOSQiTThkw84YqOfGBsMOZEXRS/9qBumzbqRrGRtfi0i/V95qqlpldHz3Q1YeKZuQ
eYb1a4DzMvCaTcdglUcFPGRkTuQQh/NBtAivQZMWXvUEeeRH2XpXfdOfGE2HOnwxf1AmHppBbPjr
xkELmOjgasLp3hHd7fGuMNUHfdYXi5kDkXOqdfZEX2hUqWbGFyWbHYYqvEhny8ciwXpX5gkuxiJD
SOF6USCzoyT0J2Cv87GUOx1CdWzU1Fp48iye0WMpP0FrZFNlcThy/DYPjBhrEXDSMtWmSiM1LTJE
R1TqcMIzlKs2r94HF35A5skTM9CB0GAt4k6lW64dpr2/jgySglYYf+8j+997ey31dL/MblTw1LMF
oBMhS3zVl86DGWoUN8cnlq8HRru1iDwuBcDItzHZglwG6UFntVamlz7WGEw4XxKmgEm3no93yIFx
aS0Cke+kQm86OqQqoA/XzXkzRPeZGE6sOMwDE7O1iESREZLUGBxvDR4KmbaJArWbJHLleThXLlMd
ikUZZRwxY7/APv7ZTceHWiEHSlO7boF9Z0oj2NQZLLO0bc7zTLwqqXQB99015bWledlKUPc/qjq4
IbHgCyi1m3LxGvobzW1OvGGHBtQi2IW63hcgzbz17AUrHwu3AmOhf68TFuEt7zBeFZPmrR2g5UHR
baU6fE2wcDoxTx567RbRx+mcmvRaQPwkcUpVzURBCElbTDmi85SzfDiiP48/yqGtl7WIQ1M8RWE5
0uG2m7/ZyXSbJw1qs/AK5ORwLo30JYoaayU/PHARLkAKj8jMN3fKSSumLCeLJfC7MLwUOAW0rfV4
/MYONMHHAP3lnW0D8EFhRRtPI6lhqsUVzdXBv1TpDpXJ7PHLHBglHzPYL5cJZCtEmklvTUj4aljG
nYchz/GPVq//JxHeXESdsbK1AuMuFjtzcy+j+KbS5Wvch38isD3Reweigaku/cvdJ5qeDZAl8BZy
s+chMUjPAiZqRsrujj/Dx8rys4dYxBsjMooyGnmLzBDgoyW3A55/tqH4W7BYFUSNnLFLQdM8updx
jRjfrfSXWatupU4+fGo3eq39zCGTxGVS4Bkz1WeS81itdu7LoLsFOI2ImBUbdCp2N0iLOU7C9Q6l
KErcaEAWkObIP2ZzLxoyYk6S4d6SfCsQuWcJtsAYySWReTk3wbpP44gAJZS+VWO1gB9AyaqB/D7e
qIoGqNyvjrfLgTBpLsLkMNm130UWEYC4ZVXjY454HuRReWtm8n5iatZ6g1p3/+vx6x3q6EUw88c4
6Fjze2tlqKKb9i0l6y+t1IITAefQWF1ENJR4pQGHExw/ddUlmtFKeO+l0X4JqvbEm3bouOFjJfTL
YJVAHszADCUuu+22zOWtkvaa6OkKbEGUrFupz8lBcOaTPqnl3YRWVbObE2vsQ024CHR60IxIQgyJ
0hCVDIzEuLC2c2qcOHk88PHGYqXUjUGNV8ok17Gb/mhhjCgOnILsHx8Ah1rvI37/0nqt54GdLU30
/qF5AzPOwxyWN0YJWpQJ10gFCbpSBe/hlYsN0HBluvdCHCJIe5+4BzUaPgkGxiKiRbUrSxg6CN5i
KDs5p/hUmOtviqPXjJALBtxpmrAEB9EbKOHdW7PPVJGQuT1+AwcWWsYi3KVUhY1aRaJWWVk1DiJi
0/Y2ObWAjilGJmAbHyc5nlqSHnjJP87hf2ly6pXquo1HZ92w6VAIWI6PlfeFnLchGqv6YTTK1+NP
dmAaMhbxJOnM0O5wYqGs7BWwCqlx++L4Jx86tP8YUL88hVnmVOCWzGphnGwoM9spxikmRjlqRQp8
DWJKkua3I9UPKRnfaMKTqi7liwKAZjRtCh/flI3cssE2zvKuo9MxgAe6ZZ4Y24denUXw6WRo2o0d
iTWG9Cgh9J8x9iqBN59Y0x5q28ViCuf1JtUKQ0BPpNuq0X/UPLT5x5v34Hu5CCvUmjGdIy1b14Ce
p9DYqYegtnNDNRoYVGyFQmoz49HaetRWTwOuA+SQL2ywDSdeywMrpY/6hl86eA7NQgcdI9ZOV6do
FuyLkq4r8WqbEZDH1nhim3Ogm/TFDi1PhJa1pSnWUY/ZbZF3DAbE7I1sTzzIgY7SF+HFpI4q5twW
mBokKY9FgjLQPN5Nh+59ETny2rRbAzrUGhrTtbKys2Ic4eIkG0+Mg0OdoC78SydERUy1bKPJ9dwF
35G9wY3ATgN3xYDeD0ft7vhzfIS6T0Kwrtrul+uUszbHCVr5tW04yUbUlE2QQ7qxM0DIFJ2SYaMA
0sIqzfdxwgkF2Ad9bL72wQB3kFN2xSAyqunamwGVH7+nQ922WJu4Qxm7gWi5JT158UrS1Vk/nxhz
hz57ERqA7fU+5uLuWsfnDRDztxKl9fHbVl3/WUsuwoLXUsUbFT7uDawYq7amysEsnnrLewi99PH4
NQ4Nu0VwSLUs6LycbGSONC1LgTiq/bNVOCfWVJ82j+15i0VHJhM56Q5rGpfzEtPFBYa6qRPdaqo2
/pcG4sMX73uJgXoAQxlZP8Vc1BYq20IAKhNCZuhLieMA7xU9o2r6iSnQSEU2soQSAsHEViB1xUsi
q+2QooeU+j4cvRtvNh56x9m5yldQw2v+RE8eaoVF3BBIXYc25eVu2WD1AMp1r3453oGfDhLaYBE3
6ly6cxbz0ezHvyjW16TaAB2qjaDl+CU+T+tzjUXoCIMkh2zPNeZER25fbDLOsS/DOPo519V4PuTt
22jU/TnyV5AoeIACWLQocTQh90Lv6C8oCKkujt/MpwOWe1FN/Et48XtUGGRHeJfZDhMrLtJQ3ghw
i8c/3lAD/7MxtYgVo1u2INpHPj+nNlLtzzAhZ6ocz4wKMrsU+t0MKzbX++Q8sacTS/9DvahG+C9P
VVGGPcx9466DyroMXAstNwVzg73O0/zP409mHxqEi3AS6ZpZVObkrQX4AjJ3a2T6lBnFLek6QM1C
eVHhe2FHaB/KJr/M53pnaShYlIOW5aV3vgfWvqtfsZb9BuuZUikNj7LkR6VcEDUUFzC9qHuaXAyC
83AXd7hVJtVdZpk/w8Z4YF4YIIa5b2MKAh8CBqVG48rszFfk9Dd5jyKF3S+q9XdZ6hUyQCyvjfJ+
iCG79tn6eCt8ukBn+CzinUytEskF+JR4JFcJAAExYX7lVhRwVwleRfmbReni8Wt9PhXanrsIfk7X
ufhoAKWhgZHjifqu65obE/VzNzcXZMduPR1IzTw2JPLJN4HC6M/xU3jheCBXEuc8TzdOVJxavhwY
Ze4iXlqxE2aG9IINcveVM0RvBo3tpeMF4KFvx5/50CUWka7oNK8LjBDxjufh+KVF13hDrIJCkafi
y+PXODCQ3UXIm7JMlFTGBht8jRv8e6q7smw3xz/7wPhwF6GuAl/MhIXJMzYI9ZlJ/aDBUYkRY0GX
oJJ3rB4FjZmcmMEOtZZ6wl9e+1HME/XrcbDxa+Oy8jU6BoAcZZr7yMLX+/gjHbrIIqIxbfJhsgHh
ZWBgmfXPqad4GWCcksI+MUWo7v0karqL+JVTm9gOaUKzGVTIehYMRV8G5zro5rPJR8aFhPb403wc
V3x2qUUYw31zpPadJJIpg6eyD1cBTJ0gAjuoDebGhy3bQ/YnL/SABuSGHBmWRDFUKs2YLvqoREWG
pTI6jbAAQ8KmBE6lIU5s/w1H3cVnd7eILw1k56LKknDj++NtOQ3PeknALRB3Z9blJONnZTuA+3eO
rpQXhHTZvQLPxEW1Lqvghym7c2EF28mcdgXsckz5LqZxuEmRoGkZ9Btb4zSyms0vfulvRylfdYGl
aaX8qNRPTFbT5hhcDQ7/gsn1S03QoeL5C7CK7/rUvRtpt0lGcVfqCZR3LXsdbTiCg8lWua+C62A0
U9SeCHt9is+J/EV3AUgXqiRnU2diiJ4mz30xLCRvE9AqJWCPJ+2uIct/Zur9YwjMvdEKkFaTeQ+d
AtdJ9F1NgQuMFj1XUrzb5kTZKx5KrvHTCAX0W+PWNbubLhJXQZzeBlZ5XUzWbgDOix8XUwZ0hArQ
b/cuTHun9fGfIi82CjwXpnJbSPutdpNXg6rCThNvaVyAPg2Mu0kfHz1cLNxh3rmF/8L8tCkJtOei
6PeO0C6x7bMp3kcaj321qrmx0/CHN5UbFbAsfCvwc2jPeqPY5yjWGxB7UJ9GZLlVthpRUsXR/NxP
kMvosk5llZCosVC3UG/2W33wgXfBtfKnt1hH0qn0QigJvvbYNqEvCPBlLZJ1HODj0Xm7gMqpEgW6
KFl7p6is6/Shc/1rO/LXJE7tSyGqjWZQVQyekoRvs/b9/hqBbXvmIhNzpPld8f6pvoDyl6JVMnIX
DzZN2yvPAA+tVOfhFmraBW4JenqmCbKyvriygX8cfy0RHHw+8uUiBMRRr5u+i4AWvdqtGTT3oUA3
oAZwgZvFPIQ/zKhclaHxhc2nJ6qXrMfjuKwwJcD/xkIRAvGkt69diY7OmFpcocP5xewsCr6mbVZo
G8sW+yywvxnjdFWoJYuyRgEch569XRc1Pqdyyl9H5CxF40NCYOmSRjO6RJCbCZLxFhrDyDDrKh9P
DJF+ZAvm3ridbYlk2QWfKS8MKr2LNLgNmvo5jHDpcDqwL1m08RM3OsOC8irm45qKgxplSQSH79Zi
PdUYQI4KG2FvDylrTrtiJ3VqtfEFWrfsOgog45XKSZOQQHd9CUPVt7rrAhMQRk7NyV2H0p0spEoc
OQPuW+A+35GxXktcd0Dc2vC8xE0YzVeF8LFAB6t2rtWaWNtJyca5dR+6QN9Ks6UVQKuA+6QiqoWM
yAlIRMCf/WCD2dhXBEkrZy6vauwoLOgEeWpeFbAeYpkNHJVYW0OpGfLm0sz922QIvnUYscQQSfIw
8s+N2jjHXuNbYoFRN/VbHU5rMuMrP03mBTUoz6pvWpXvF5Hzs6mnx4F2NejEuk5uVBpVKKwQsGab
2hqobF9co1vHNb5S0mhvfLi85+Zsrgr4J3CAAAvy0GoMZFHzI069eGWhN26oWh5rK1uZbDL4zU3a
JpdBOt03HussMTtPWL7x9j9GGuetqUTZ2pG0v4CY8djW3bs6xjdd92YOxF1Eb3Z4M1WK1pZr9x18
q1A5s6AAqOAyDVO/jUNrpUvjT2Uv66C+S7r8CkU2elomFwkANesCDjj0B4GDANq/c6QvUAnCEuZf
hv1GgucAdTJiaL50vSnA0CK690O5Cw1tOqsc8QSv8dXskOPYPuTXGUEDKifMPtzvrTIHpWAPMETV
fnEyAMLe+GxW9nVILdFZo8EDRolGUap/q2OAUmuIInkPHrs8esht9z0TxX5o2+/hkK69KkKjqmFF
XFfuvuyM92xAkdw07Rv1+7DVsuklZ+ZMWZg7Xsw+Oo9vFLI76ZDd16LfGKK6FbGNEUyvvdmDRq5s
NO84wFzLZvzR++Ol5gYnYsqBtZhcLJ8za2hRGVLhMsUWmws3XEvD2ibh6JwN3vxS+RglZPaJqfvQ
xdS//7IUq1IRZNipUlYbiPU4So4O2mttdKazcA/+xz+xdj2wGJOL9XE7ZX0nwonitSh6DqTc9ZQ6
p0H3w59PVS5ahyLxYn0ctLVn5EFKKRgIyvOoDG+i2HnwYWkweVXXw5Q9OkmABcfgdGdtXHMkVqNk
QqQ9ptm1GVvXeDV87yr7XlJPQdHLLvecjeXQFnbM+aHAKS8MNtIDYUBZ9M2sN5uoFu+OaG8atPuo
XLaxrr8mVvnYSGqkjk8xB3b+crE0d8ewNwyDmtwgiR87e3gzDHcfjNqJncuhj1+sxdvczckkD1S4
ddqLaRvfaxj4NsP++N0f2LTIxSrc7ZqGrGhIrr2Qm8jLe6DsdndqUXzo5heLYjwRRlzUPeVQEN/M
Jrgn/PXYZ4ZDed2EamncXgyhv2dv6Vu3NVjwWUY7y3qgZv7486mX8pOFr1wsfLtxMgqRyRAwdnI2
6zgOUYUBTu3nyILHZZ0Y9dE1YKrN8ct9XgZke0sZRdrmloM/a7gJtR4c8nc/uNUGXPLMG4hwThqe
gQbjm1RL1kVxp9pCiZ39AAVztI5ZAyFUOetY8g5O+C1OravQJ+evwBs1elWOewpU7lTuexEL7Gao
/3H+8J+/ieqaD5Hdj6KcagoC28W3f38qMv77L/U3//M7v//F39fvxc237L1Z/tJvf8Pn/vO6F9/a
b799c5m3UTvdd+/19PDedGn737I/9Zv/1x/+5f3jU56m8v1vf/xgwYAW9uE9iIr8j3/+aPsn0hWV
8P0fWaH6/H/+UD3A3/7Ytt/S6V9+//1b0/Kn7l+F7rie67q6rtuuy8sxvKufOH91DNvlVNMSlmF7
tko75kXdhn/7w5Z/1T2St9JEEi3gWzESm6JTP7LEX20XaIPn6A57TcEh4X8/990/xuo/uuJz+eOi
8EjqBld3bKHbNvgGU9rLl0tk1dx6nGrNheUB2XibTGVqFgwYnwezw+Isu6ql9WTrK5lj51hmTQo9
wlnLzn5xqVEyu+GxtnEVG4L3popP1WAtb9DUXQ8zHds1dc90bOfjxO+XuSseAhPHCmtCBdkrtw8z
3uBdXW5ialh3/I+JoaTmAvSYQEr4DSDR+EeTp91jVGXTtuCQbiX9MLjI/MneZfbsnwd8yJb86s9f
uvyfTfubkvT3KUlyg7r0TNNhISTpu6XUCMwCPSigL8zeWL4VgXybw2m8LhwWEGHddds4qO+nUsMt
uXWdl9nXxb6ZMmS4g5uu3KAwNwawSSBS9pZuye8hgG7sYU4vi66cvtbBsDHLN78ZzXvpiAaQZ/kU
lJbYG53bx+dx1kRr5YxYWWr72OHsV4Wms/bDKMeGlTNNt3nVbcd5GqsYNZGeXEt7cvd+52iw2Fgh
XGR1fW5KTaC6MTHH7NNi14zyp9a6HW5vPevP3AVJpdnz8KjFHYtIPDlb36sVgqM7MZl8ZN3/N9p+
tKfnWg6vjKubFiP091XLrEELbwfqIMtSux06VeOXAJL0Cm3ENRFAXOR7W0hp23bKjSsm6acpzGOq
cg2MEGJnupdu93q8jxd5ZnVPhmXpFnptG6ALr87v94T1h9FH+QScvbLHu6HWxitMFp45cW5vhlbX
rvMRp/jZeeiT8udcJWyI0n76mhX6S9EZp3LOiwpvdTs2ocnjYF53LENfFsbXSDU7ShUbaMd6eYnL
VnidOfGwGoyKtXBbvLWAgiBAZDgmRAMsrtLO2nU05vaWQ5PyjaSVsbeS2NhlidiCgnhzh8EDvc32
su+KH0jxnX076vCBcVW4yEhpnxlQZrZdbxcKd8mCHrDNPsdC/cRc+0lTu4bFhpiXShKA5KKp86o2
k2rUu7OmKp9tFyJRacBhREjyvZhRp1ljv8kzsFKu/43FerIfTGnCb6MkDOZnfXG8538//FMt7Rqw
81zTgmdJOFoMRm/ynaJoDK7vZTkF4pTYADDJ76ZEz+5sI77zxuDUcv1fYp+Bwk2a0mC/BieSjv59
tAHwjGOCDYV7Rf5FEwnBxKqC85xKG47cp26mF21YSxHgv97P+8durr1VZlpQAtNXkQbZFaad8r6y
jVcTr9RtaCiHc8e1T6zNFisVpinalhfCxEXKsqXlLZb++WREuWELTpCE9RIkkUGlh2Fdk0B+a3ID
Uz291BSuFG9Msm0XY+D5D87Q+iRSujdNhziYN/awxw/6xfUTfh/0+XyZ4P17zeHiriv74oY8w4Pb
dyMhvtnVrZfcjuX47I06us0sgAXTGsXLZFfjiTW5Yy87n8pTHRN60xZMk2rS/r0fosGMxsRqMZOp
E2+rUQY2tFaN60Oj7dsIb/lqkk8YxeSPnA8GV64GhE7Py3d9ysx79bOxjIrHgGLNfSGL8CKgMuUS
Gk982dRtdaf78EErK3xMCizUJjO+kv0sL0LDn5Ew9ZDXe/e+gzN56WlYWntFvtHApHGK2DwBgCRz
Oe79VB8xQjXyVXxVj+AoMzl5G5uNMmXkcwBjVBe7Ssr8EQ38jT+lctP4ZrGyzIF5UyTJJtSrt4+Z
K3Hg52fJtZb5xVWhnC8qOzG2wEOsp0xcG15gfUnhHPe6FV4XWQeDRcU4bKDgR8wZW24DvGDZDP3O
dQZmJrh4FJRg81aBinxsJvfJ1XKo3LoD+6byrBdd2TgmYOXLqmgfiJrzbeyX29FwzA0AOMyLkgos
e6djD21OVxBNiXg9Vol4dcvLIMY1IBYUKDfQKq+DvMN8tR68M52Lbznk8+Go3XbM3FttYANfmg+e
0VrXnU5AjMqkXBV1Gl9gemVvXccJAWra8U3fR/WlG+nFClZacTOqL0KV4btJ89Sasgca4ehX4GOd
ZmXYWrlra83c2JqNI0DrD1AXzVfN4eDUzEJt7+UOtuwgeM5MUXu3H1+qefQuNZIVcqzwAYw9PMbL
XActnQFx+BOoxtfCbIv7zNPdfYb67KxKwGef+SZM6MrNn826uwU4gKm7SQQwhYltADgiXjbsf3HS
LYDNvHW4WuCQ1gacK7KA0gttH5TpTH/zf8UEMjHvivs2fmsGL3tqzKEDE6kCjDCyENCXrCEHg/oX
BSStQZgXkVsZr4EbQvABz3Lf2q1Nl1fReVLm5g5knbWVvTmsZDthhjqlf9a5Xd+75blX5ul6UAM9
Lezs1tNqMgnW1pyr/s22WbVYXqtBLG2qfdz1eLZF0/eysJw/s7y6TBPt+uNFcIUbPJDxCdHk7Bs9
neGMu5etUeKq9LEQsmUkb7VAipUJoX0D3+NLHAjYUmOAXgnQ56Ughx8G/t1MFwLhSaJhlxS+2CcD
qwq3LXgvAV60FQwGh/rJK6nb7Qo/gmRr1m698TDLOWexSlRTa7iPP62kJe8117c2RhA62yqWzl5z
yufI6+OrrhQOpvcU+Bb6/BqE9byrNWDAY8rwjfQoUAyZjjx0IPg1+VbChtk7LFKpG7rK1Bes2ZPV
WMdogv183bS2ePy4tt46zlVm9pCa6zZa42Y1wD7Ai6+Dfbzyk/HdcO3yLXED53y2JGagbl5/YU5p
Id43zuXHX+VGLahUK5zd4LXvkeni4RBoxWU0xMVFUWg6OJzW33ysGCwTFFQzS/ux50QvM4Z5bSM9
uJ4lThi1OeMs6hQA4rOIiGI05jmyjB3IeaADvZU9jtFtYHM8YyW92H88QdB1j17T4d3lDljF9XhJ
OLq86xLc5mbhh8+5HyWQMA1YTGb3I56hVjd93awTppXrspr3eCzUVzMCOjAqIKeCIHWxhQFhXOLu
ix/evSXLaF3k2fegEDYHQrjrBdHW5gT3rmvA2s5a2V/0HHqHjRdeVsU87NxwvgGqnoL4xtoz9tv4
Ior0+CFoWXtyXrhptGHeWNnoQ7HwAOrjMTXCM4lKeTs7eJGUlb5HyP417pHQj4YE0TrE420yyWg1
6JiIjqMLBmAIr/AJss4GJLnsuozh7eP/miwcnsXUvxpAp3UJXKx18xt7wu78H9MjNqkOLt0N0GmZ
Rxx6Z/0TQM8SdnbypdSj/oG3703CHF1VZivWVoSdZyzNakVSEM8QETpwh3p/X6sv0iimizrS8XsS
Trbq2SMjvmdissbvkbDHdVBq9mM4+thX2d6W10bso8oQe6sEe9V+TPBJsGvnDFSlgNI05TjGacob
o4xH79qKgBU1Yx6tjbZcUw0wbFER/KyymboAYMxnCB2iG5xIKBwI2odE6591FkbbIB4omE0y4guS
hAe7gsQ2dFb9DDTnu98Qytt6Pi9ECZHAyvFv6AYoXIA6Hw1NXurjuGsgFD052IutxK6ehcBO2DfA
+FvT10i7hc9w48ORrZuMl9xsOIS19fGst+ZxD3J4bX/seUKSU1cfOy7PgQAXBfo5HmbDXYN/B/Y9
FD3o0XAR9Im76Vt349Vd8pZk2g06ro0dWzmJhD5al5qFN3df34fMqHjzymLVpZN3Rd5n0g0ffKAH
1MqHLOiVg9iDzczOHcMaUTJ70yre8UIAvBX5dDezcFq5erGJXRjnjuFG6AWoSaFkLF21rr9DVmM9
4B+gXaSB0V9OcTGsOzJwXVtuEDOC0oU/+PEFHw+SHy3+wEWYhusZhxqyj2V4ZViUNuKqvEcLEl+n
Oqg9kUSgBkU9XO/yOGyu8HFvroQuKYGU2Kkag9s8iMCTqwLHC7TXWh1eNH6PZW1cuhsyiLdxrOyV
vcpYAyQdz3uI2F8SzKe9IbiJKZ5kGHq3Q9z8f8LOa7lxpc2yT4QIeHNLELQiKcqUVHWDUJkDJHwC
Cfv0vcD6Z3r6XEzfKKQ6piQRzPzM3nsNN75BUjxVs7waqbi12nAYiPUzajP4OVI8hf76K+qmNSPT
W3IijYMcVhjUJStdzjIp8xenB65i6+mrg+aE5WZQH0ECsY4bNbVr/PIyOk3PvGMZ33xY22uGLnFu
RqNtYWG0TzoRb8dcNwnCn/lK+u1Tmzi/0qotrwqjz2L19mtH1P22Gef2vmjJu6w8dL9Babw0yhuj
vDTyQ+lWhOZVvd3tZq8lREJOVHmYKzIrr8/m+r91PccIsx5M/UgO7Klz+C+aMpb8eMIMO07ZcErj
/pxnfv3BG3rn1n1J9J7+FkhV3tq4MTa11a2nTZbcS2HxHGTWu5+PRlQ0L9Pk5vdF9177JC23j25g
KHonNBOE0sRPjs9jx19BFbNse6wn8Mfk8q00TGJb6BRvRjwsvwefaqr2TtQ2FLwJ0TNl1VRAbfjR
rSp5mdeBx2AXXAN+TPkjCUfIguoWL8ObkQ4COR0zdScgjdC0bghmIEeayODdjvvOmcuoicHcLCTR
G0xMngwZjzu6XSD2TABfli7WeP+NjDbt5dPP5G/f06qd2QY8TQMuw/3gtjY96LIdZEEQe85b1xhc
8x3CTxepUrxPU/9pTcEL1MDqrVtvoy5NGcMwvA3mlxZayplYdSCCOsGPDnGhR0gSxv/SR/zLA0CT
5NIh6bYX0NY6rmv8a4scuMwvLKOihRbipC++uS/7Sb3Q5WE71qYfVjfJc6r5JylTaHB+l0cUjN3t
8SEpvEg5dnLv+vbn4xfOBtc6ycZ1jiYj3KxY/pdhx/+cdq/fLrZC1DN82yan9r/nWeYo9SL2R+Ap
E9nUhR0kF3MR8aHDf3ipRXy1B3e45n6TRLU9T8///4b7XxoY/vrAYcbp89HiO/H/vU3yGy8NTC8m
FqshwXIEGr0TQcKs3ejbsNH19mCnsqA19pNzJoLu6vU7SV4/cHMzIH108AyANb7Lonx4LHBTWkiv
ra8E8fl/J97/Y+D9/87+bO9fmkrPNHXTQTpLFxG4vgdg7X/2iKZd5i2YJH0zCHzOIXqOabtgIH1S
eWcftccZMLT9skerM5/dlUYKzO6ommQ+499x+p8aRcO3pV+jmbyxCtuytK9jOulPI0qYzNaIPSwT
cINVlNqkFBrL0zS0aE+rBmFiQoZAMpcKgJYujpQOJML6K5F9/bIwh//8A7sbjZ1uqG+9XJJT3hvl
0U1j88nupbZTQWnfPJiFkVBmTlVWyg0xtW/N5PkHvPHV2yiD7KCnoaaTnER8jQelkQ9ce3OEYCeP
ApcKvgIFcp3rYHg2y6bejHbcvLpl+kN4/Z/YyddRGEgcu7Dk3SJzeZ1/7hZN1Zf//iBKMk3RNQCP
XI8AC8H8TvWBpo4Bc64KKgvJrwFpq+zb+52Vq/wYB7Yedp5vv0tE8F5ezPtkqAB1rA2Ho/nBQZ8X
1ASLMNC7TmdLtPnx8VRX/EQCqfh9CRaA8W7nh43XG28E6vl7LZ6fSaxH+jKM8nsw6vhzBk6Zyi2/
sEDG18cHzUrJ5NLGzagD/9ML3tv//euhyv/y5djikyppImX6JGtvPJYk3eVDMP9w/Mw9wsfx7m4C
2i6tI0c13VtAsv2znYUavF599W3G9b0enAkKTxYA021QXjDPOzyOOqp2KqHpUgKBOjfK+jM3/fI8
p9kvEgMQO9lmcfMCIqceZTP1wpVOiFpZTN/qsia+3JEbMWT+fZl095pm/b0u/Skag4Y08/WeIty0
JawLorn1NBS29qPDNBh5RR5v7XlEUyXVm5d5wbfKEZ8OUuOjXtM80/JxzwQDooQMqKCbyQ/IKd4l
HT2emxLGiM5b/6iRN3/Igo4a/tEf/k4Ct/p7+pV5P+/0FK93Z2Ry3fqNl26dNdT9jESh1u1XqIzm
Rm+D/Or3+v7RSbgkVLm2BiC5n5lypLr5Xjm1GUIb7I+UWj+niYyd1By726IvxPhWy56tWBdlQ5/f
qU6WmftPG8z5gwXyPkDEFhlymK58gu67dH4NjUVaOsi7x7xqRrnNUiFon9LRtrbsdHRzUxeeuGXr
3yGKQTtpJQZ88EWBW4wfK0+mQsD0t9fOR0bqje9+LrDbb2Nq/FO0lv7kJi3zJr08aHqA7qRC4LRX
UzCe8WkB1F4/ownQDkuHfoV7jzh2vfTPw5wSiSyy/Bq0/qE3JEmk2tKddQcwsqMp59U2vSac8hnq
bd0691lM1oej2vdCifmgj9i1HC1+zbVY+9Cn+NPLtdcAI8KP1iH/XeTiPR5hdwjhQDnIdaSdfvVW
2xmVFiLPW9zp1bM2O9uga98XRst/dNp/UNYkXRtUfJoS/h/D1UKziS8mYVTP09QFuJK3gVcCami7
JUIf0e9GLaOuTbuFpjZLX9De+wcnqzCrLsGRJRn3OBuNiIRmJzJb+AqBFRgnNyjqQ+7bxJT4scFD
NyuUbANEjhhoVJ4PLpVR6e+6TFYR+xRi6wvkJkU/WAxYD48pVTlYzUartORgE255qhXcGscWSHnW
93DR7orqZ1E6Ea/D/ElwI6sRd/yW5ev2rAWmgtc6f+594UaPcqP3pHFYSgrtuFnfbPn8HCzO9Kxr
gdoHActrkX01U6vI76+6p6VyXtq86IkTRiDV65rvk8hi9jvV+R7h5rJTG9XKmkR5vb48PhOmeZG2
bZystWSwJmlecdgm3B/hgiAiQp2RPveLlzyjt6TsMiFTPr4UFun6GMqGo5GjiMzVzCU6qjd7fU7I
LyUhvLQBEM/+sG39dQ0/+/J5btikQT3Fi+mpt9pywJn048b1u/iudyQGO5qMdEUGvwLYfWwrVol1
x2hKT+U5ph93gumgV0F2FX3PVqvNP2tXAfFIRkFN2JNL0ZXGNzVGli2aD5AmOzPv/ajNSAhOSwF2
hsb0LWZe0DTZe5Z75dvjgz8zApDehW8ivQxeN7ylSQl2QpSU1GbwYRlacQShlpOvYdkqjFsmQ3YC
57Bn/ZGPU4SELv02GamMlCfibS+E8eQ8SHH2qG8Ly7CAKWichiYpnm0QVKFwDIY52tTd+wKFFBc5
mTvrtDKpX01UTBfbMMPRSueXak6yU7oi44PJPxU1PIcZUjb7+yR5MeYP8EI2s6Ex2Zo+Q0s3S54Y
MKN+1H1ISVOOjI0A5IMPZ+NmpNrW6AbrRNK2vYX8zFvdb+DNLA7NUwdwtEGM9eJphhfVCZTamsZo
kxCdcR1WBoBnM3bPGgzNxdKrJzteKZQa7a+vlq/OQpy6ooda1+V2dv1/ptpBiObozTljFBgzknF/
G6blcO2hFdQtVb+xBIDgcYHdIT65hAkzjxHYgGrKPm0Q7HZWvpZ6G5/z9dWakseqdI5DXfeTbW+n
JTSwAYSKhYhz6r01h15+N1XBu0y+yHoqt6meIRHNlXMa8ip81MV9OVsRGiB+FOjJs2b47yCcgMrk
2hK6ZYd4dGEettobd1Y3D+ReBu2d5PB/zELIk5rGU+Dk45VbSd18hnKg0twLwIhvWcWvRomuDpfR
MG+lQ+6bPnG2hPqE328sHAGQArlfx2IXhCL1pSxoa5xFdWCnApOg5TE4zWb6OjzewSP1DMGOPeLF
REBaL/Pl8viMCSRvwVY55zRVELNy+2Mqux2Y93nndXG2S+IyuKSLG6sjiRkSwJ5lPTPn3DdmMlwo
pV3sXUuIzsu8zkH+aa4zeoqy5ehV6YdVxfcmM4EptzlAGmFnd7G+Ap6m8jAJnPdhVNpWBk728vjQ
4ZK1AJo9P75S0rU587tPqafeFmF5Go1zRh47/GkRoocydn+/rrJ6uXVm/wOCn6Jy6D64DJD8mTrZ
ULpEQGAP2o15rnZ7fCYxBWynKh1pPNt0H8MLCm3Hcl5Hn7JghQ6c23VhMBcYSqpR+6wHhJOlElq8
Wex8vrhTw9tBhPr604InreHkpn/vet5HxZOaCPb0fHfbNKPP8/1/WqnHjezOgHfJiVsbwEd5IEEy
d9M0vxhFVz6bc8HQFQKKFVtggc347kHUfjYk2kOwqclEHuW8ni4tgJ+N16XlqeDaOuhJBq6Wh+Rk
xhCwHr/BCqnr3mjcmYVWhJQo/qMKDXkZ7+Zp1uYXr17yqwGA+u8yQTkuIts5e+3cnpHQQqSR3S34
tCojDq3O03dJK5w7iZ3OHUl7g0qRyMAqNQLS9JpkxzBrU9YxGT9CysPCAA/9ZrMjVzOIRl0WW7vX
8oulHKgxS/apZUN3V5PnhI67Zi97lfNqIfHVETzvmgXiQJXNP4B0t0+PD2llAansuyhfrDSC/IZD
37TCIfDkfbT1ZeMmjn0ZPgwUZ98MeLlSVSOS42LvWn36OpZ9enBmkXH7wFKQWItuMtAQmfjErpF1
GD5mnc56zRInW1PmKbFLgt7AlM4Hk7h0MupnAuyW+dRPV3BMknpoaZAjxIrcdb9gedGbTbsV7+z6
1GnFIgG3kBwDOa77qOWfbczKQU2lzTBNbf1psnudTDZPPaX/TJ3Xn/spR0ovNfLZS+dnz2bu3BqO
fS57dN1mqd8Hozgk2gtBcQGhWcFJGoykHh+6zPxyRr/htDRLrA6y2D+euMcDCKMcOSLIhmPq+pwk
NQ8T6+80gsxgH7KeO7TRHPlS+sI8eIN0Iit3Q5Gp+boYhNI9PvMbfSeomyJHEjL8OAweHwwX/mLn
dfXW8IavzE/lZewHCJtd/z1QCz4lLivKG/Xi5Rwv0stvRevuvCaPwWOI33/3UPlUAcBeqxPmgWWU
T+Wy7VQdIKX1iIo0G8wRLepKwFiwi4ZgjLIuGd6YbaRnHCAIh6ovhBj251pahT0iiZA4OmM7Znpy
Nv0sIwAv5gSvpk+LnO1t4TbLzdPKEe5pObLS4R+KOV4jr2nM4taj4V2a4SPWQIDU/gqGX79kJHxG
yJ7uiqa3tih+phdeynO2mNbHkuQaaEAS4y2JFCAZ7P4sC/VRpcX8NiCFPYyp1ew9gBPfELI8Kci+
u4yom0tNOAmrvw3OpTXVPv3jjtl7Uwfej2BglKCElZ0DkZDAxT0KMQsdsVznbf/5khnS48u8T72D
BWBAWtS7tui970GbG5vSE8Z1KqrhvozDz1i5IsLV3+1I9Kiem7ZMd0FvW+HjS9+yXoXtNBepMxif
e5ph0gjTtyGD6MxWa9movGLfYpH+VK6DRTMT58TOF1rMIH1t5EqKw6YwZH0HzWy2X5DA2i9G6X1q
8wTmaP2jDp34FgU+Qvq+dP5+8xie5Lmo5H++rH1HsrfWojnAhkBSBG2wrZjfLhqb6oUJb6pPYACC
5js/Ab0Zc3REm/7GyqbyLVbKvXO5QvbkK1Eu+VsXymAC6+LZap8GCwOuouluSSV+BUxuGDfxgHYN
Oc3jYl6XeYGFZ7q/s9Ilp0z80YxqeHH9iXwM+CvnumxPYF7SVwn7rAuW1f/0Z87bjOnLWuQJg+iu
gLKDc1EZe1PnXHgc3Amh/9uKwwaIDDf748oU0nGgHLLUsBzFlnsZnKcpY4a5Hte9mD8l9s6oHlP7
MBbjjMFo3M9O017HJHlzpjK5uDTgIe269h3AJiE6/TzcapxQNPI5O5CMlrUe6SqETMuomLkxlG6K
zySZbsWswQoYRwWgIg+eDMRbYRDk3ZfrDE+yrGZCCjE8OKnfHQezhWNFIQPyqr1TeVe3ElCE7ABf
Nf6sTo+zFqEHXatTkF6vSA0rGVb83w9W61MgGl9OrzQucI8Xz2IDYOjle1v049MUECw2OUK7A1LE
dJORVrLuYhPKMW62nSCK6jvOlwkaijeedNW5b/Y44EgwopZHC6tGAHvdXpp/rLR90zO3ezXBj7l9
ypppaNK7kPZwaEppoeUT1jNkj5d2qdKoy6C+PN4Bxfqu6JJeXmz0Rb2V7JW0hsviutYzdk/7ma1W
yv7a28RzCumUO/YTK7wMFnn8e5cK9IF5PNeXfqQV2nQzKEfT6n6pyU+Yuqc6hhiD4YRG8t4xTj7E
uklwlcyfptT3iX2UkNjcAkzwbCRHSF2fE23yhsi94tkRY40BQt1UMjHMFsWlUB3b+saF5+0X97Rs
1N7TZHt2pEZ7uQ5Qi3lIiCHpUUWsLhuVkYdeGVaKFSOzjo/xvNdr2dYyEeosVTMfvWDZoZGrMGxM
wZ+L6mYbbDVcajfzvCddv3mjmb1oONTL3hjeqL11cKr1IUlIFn0czLMXa/jYixKZe0/IZaA/PYpV
fNDeIR79O8PHcTOborzYa6/F7yu0ZU0emKGCZx7FfuuWM9zthypA7/z8Pq6nz8R9dKzntYx0XlHA
tod2hNM5Z+U5Kb0n254lPo4lvpuJUT1b47ipmNsztdBE+BB6WB46zrhR97JuUPyIsf0iQ+xY90V1
F33WhJU9vM9509+thRtd69kmu6UVMg20n4t8OgD0yy/ZEFjPltntHBBVV5adn1Xvj2dtWhA+xZV3
r0zQmPiKDi7EFqil/PngMnhAgHN8/FuPP8pmuKZ54nLjrGlKkzHR/U6G/aKCW4I7/LWzHXjMhby2
Flc+m9skfAgbHvWTcNGnGBlEw8aF2dVW1vuoU2/h9tPCv027N6KGoLRnjdvbxN+vFXQXcEx5RPws
5ax/eKbzfcmAUThG3l6dBI4sPvUahLUFrYhlfPSYtvawJOu4vni8zUIj6N1djNSqW0WQk5T4USue
uEHP5k3F7RcyoB2245CTw01V+pAUpINKD9mY/Yg7qz3OM6wblVrxUTLvCmMcGztHFdSJrvg121r2
ElfaihapnhVLrNPUyvHSjqyTmALv+M1+VWtSPUTbZfsQEKmmuT12Q5reYmcx7JrdD8UwCrv5qrMa
5jYqkxNlD0IRt4fdqv2DXzfYxyy59qbZ/Fpyw7glafETx4+38Roj/WlX871OuBvzVP9WUXuGVeyh
k8lRXFYF7w/DablOBCNeJnfI4SVOlAtT7dhl8PJV9wM+fBYKYTkkp9KZmZk7Pwd3dnZZbrzYo2Cy
l4qTVO7Nb+YURFm5i2fckUR/Mf4xarSv+rTH4yR3VYKP3q/TT5ZFeWDfdN+uMNzx4+NsRomRrwC4
6jmweCmZwbuc2k3XRiYk+ENJdx8OTgOVXFtEFARokGxuingM5teB3G3qP6QUDslR+6VsRCRixf+7
3E+wQxGDCCZSaTECDDWXXaUVNGniK20aZ89W/k6MOMjc3INvMHg5tx2q3jo1v1OSDgPtPlzv9hwP
M0IB/8U/qhJzmVLaJ/uMnY0I+yDQih6TOA81+lRW9YHa6rTuLmH4eo4F0NIgxkhqSuJCWbVZ6hSb
VR2NAi5gAeZwqorfRkN9teTvrc5wmHDgOvJjeF+p8SsdJetB0zw4k7M+lDKO8qbLWYX0UT/6W6k3
0zPjJnxy6t0e7c92qn6IKSy1TIsKq+rQoWJ2UMOvLv5DeOEdx9+vxAIcR5MhaSbFlienPCXdzdXj
ekfKb80EOKiOall1GEDhdjTQf1JtjFxeQzmnh7aVJ+Yk1bUUIJyKTzUSeakEA5JEZJjQptxhyIoK
e9Hmf3IwbWcY1OaWoT0j7Zw2ptWns6u9LBm0rsFA81RBF+ScBY7XamUG8K0YKRxBJNlJ/4LStb9A
fvcjPUdPP7UsWeDrCq76Mj53TlDv2VUQJiHF+zpnf3LLnNBltgQJYyDfcs+VlrJ88cl2awLmvENA
gvoiWob841LuTZ6zQsQR8EhmhMRMI4Mzgz1ibcPKzWNAbppfBrhK0jsRv+1+0n/Vtv+r0toZsya1
EqAZEeXUYcsyeFuh0R/oBMHHHkpra4qqUnPPBpJjHqC2y7otRs2vTC+jHqNgWMbeV413Zcu8zQx9
SYPYU3CN3fw76FwnQpUGCnHhcpkwpR4wI6ptZrMj95J8nwh9NVqCI3Gnw+IE51YFKcQ9Lz8m3vQO
m14dJpcqtuZq8GJ+fEQ2lRkHm4X5XVKOpKYaxr4o5j9xHm/mgnkjGhMAsA7DTW1FNMb22ei5jF3H
Hi/VMdFgaQbaSmyhXd3YztA/x05/9NN1q16idxyQ83lpAilFE8GWaL8UM28e7Jh+vaL4KZ6CrNor
rZeUTmxmTERY/YJLCBeUDm0vW7YKjYCLIdfNG/Iixu2sKhbxc5cfcbZzdGaQyaT2OjfN0xiIo5Dd
qUs4nhrpNNglixd4n/gudE4GU0JxZB550Oz+ptdBf7LKYwPYD2MbSbD4DDrlou9wmp3/uzaSktnc
xBmklzJaCGffjK497wwmU4vu/Hb8tNuhLutIMdBaTiqLEaM7WKHu5lmkafKQx94rFSB5JXrzq3bd
fAW/dyfTbZ+N/lusG4Rr5bGzUVpxzd3gh6+Pq9RIPPelkaF7iHk5NTYpRvG8XGsjsFeoYsE+idnr
Uv4GUbvsbP+latJ8Yy9peehHZzv13KwsSrpenhHOhYXrhXOVymM5WUj3SjrywdbRPGTOhonxq4Yi
bpNn2be5U85mSOzi2LpS7FpWHFHfeh8oB7ybw2u+yPg89k7+xCte7d0m+6eZhiLyXOFT8Ew7qrLg
GPhIiTMyfaJU7pHYZns7I3+8mUBJWr335ObWa0pye2gb1dUh/GTrZmUPkQtfrSKUdGulWHrF9JOh
z2Up6nrnpYTtmEmfnHVKDC6G5qCRnbJxYmrQKu2gPvB2XUi+ShnY6eNpFnp7QQAtNww/b5xZ+t7m
BYKNaWz0ZfxtIkqhZ+vgoU3mn4KlNFlqqdrUAMNMR1egD5EvTqmhCCfBFOvGkxsp+TP2ACPQ+zDF
65Hp1uxdSYmZwRTNQRGO0IO3tKYle5Gq3GA32esFU66abdC2RMi6acAQk7LamVjNhmETwNUJpd32
URyPYh/78JBMnWlsUi0W9D51xcimh7GNezypd6RXL2wPXK0cuEpo6uexg70qmXwm2aH1K3zqscM+
Oo9mAScvLku592NAXKUQ7gURoEz+0bpxusQzZXvCgbSVo0neWsM+PI19Ir6WyJYBrI7sE+j0dmlN
Y88N2G/min22aHECm+bNs9xPx0m+OVDNboFfYsLhwaFe3hopziB3uuta+l1n8bthF/jT0hwRdgnl
q+3kxzRxnXs2fA0cVtu2br9KY8UKpwnwUIY1jRh+VaPZhLM1ccf269rDWN5EwjgjC0Tk+NVLOfca
Ld5IvERMPEUnMEa7MMpFa4KF7r55HvIiC4fTFN+WAk4GpDX+HXcxt24FsZoRvNhmCqZcZv+2BgoM
auR4my7qbFiCLVfOJctFQoZAb6T7PtH+oB1H8RqTwu2Lapdo15Y2+ICYqyBP4hs/9tk29WkHBFZu
F4aiTO36hRZurNqKl0iYW8Z2AXEx313eojvI1tzQSABMycqEmgMh7ORgrBpAquWsERBVk8BhpWUo
Jffb3DEJSSZ1LDEMhSrLfmp1mkeNJp6mOPjqO3O6zO7IbyhoT5IEbIzEct+BEreXL0dQxPmu19Ks
//K99oMn/5XtfhGBJkBxHqeodUbdBlustiZI9apEvpjaGWrbWf0YqbD2Pp0kc0mu0QVY6zDGYR2L
Z9cfoAs0jQxVUlYRq3i4u7PFSxmXxjVbiOEQ8q2BdB5KyIaT5Twb+Xi2ZrN4q6qu3lGmgkH2vzqQ
mWnnby1d/U5Jud0VdDFaW3ISB6/Ihr1QxUgjp8YFg1uJJ8MtTCrxPN90EJ0Peg92Mu0KFfpdiZ81
o9x3/IZ5fr0QajPlT1rFklJlLLFbQMtF0xz92fs9tPV3fSSMNW7YELf9GJn6Sr30e/MwMllEmame
kMDHM0O+OHA/VM9Fbs/luPWD/jKQP2IVUvtwhm+kZ3TbwNLvo1MYD9iS7/I8eBQFaU0NgRr0G4YT
F5VoU21gE2c8JBZ9ajqMuylPPw0uXJHVp3mm1rKRkFO9w6POgA2TNEJsPqt6hHswyXgi4WFvSr1o
rtp8FB2II7sukN7HnIvUfqmQddSDMAtd5T8teNQOQNyd9Y1gc5uXwuYZ74K7naxKaDKr2RL/WGdC
RTz+ajzAl+hrJ7CDTI0XFq5OhiVhpBbX4VMyI87ZcI3y0pZJQLNDGMpUZL8KHXxDbWjERrf+bhx1
d8u+a43ISO+2RepMb15ZSYjdUjHyUzGBN0bZneiYAuquAVV8430R2eQwzOAwdWZJZaTzzVbtvTWT
b0XlyqOp/UqbCE+vHAoj0jvSD9JJbT3XPqhh+Ghkm+0Zg1N6FTNvGkTnSA7AAsv2dQ7MYicSEYqW
69sO0gok6vqw+O7JHdeKugi6MzWwZhssTypudUKrmUaqbA5LXWIyiJstYSJvczXoe8MzDrala7si
6LHG8ziggDi0yzRBnbF5B7TWjmVbfnTV3gFsrZzZO0iiDm05GNuUqO2dufBeMnLdPUilVoxlv50z
joJ6cbHCGVEtAiqk7DxUpyz2Yt72uDC5g69Q41EsZ84uUKYFQANWnrLNM5sEBp858fYOg6hWJ3mm
yovDhNpriSH+psGLXrvzrqhNZMLteLRi+YnRgkGY5XXb1UcVBvPeWhDIe1l38jXP2RqBv8kYRuTo
rDbkUalXksowGlSWE4Jc/FEElfYysUMT+Ipc72dVdsF33UPERNQ3eZGOondRfRiXLWkkReKFODfw
hbhYDD1maoL1SxID/CidGOS5MMxtjOx7M1UTmN1Kz/e5dnZVFp9ySwRhpSHXcpiKK4KJXHeJYIWo
jZgMAHR6nEZFIVgOVEyYkSjZ5bAfeYnJEw2iqvXTndsTZ4ou8NTXMNf8tu5CTH3PtYfMRI7uSQT2
QolGRFGNTG+YPpLUhnNepkNUcrKm2LGispm+gs6EDJoF7V4Efyi00n0JxZyR/0bBN9iKeh43mSjx
EvnGc8ehvPfZpDMc1qLGGU78ui9p7oGG6+O7P9Ufomj1LU40Z5uqaEF9svHjkWQFqOgePFHfQMvv
99bvxmd2Mfu2EbLyCickTAzXMuaJAGckLtaNkxAMN5jIoZcW6ABOtYFX5Zjn+re2EIcW5+Imq3Ir
VC7+jKF56eNN0SFCSQIGHMLIQ2GPFrIPPPoqb39YaeBvWYjebNPw9wYhNSfbQL3B+N70eT8OeAJk
91EhhN3RqKCwyRj4YVSIurnDUqzEwY77cFA0qr1fsjHkE3SR01cKndpggtNGnVuULDjqox3jfp5G
48oruByGWaJTCN4dKr8jeS7b0Yt/el1/bPAqRmyMnXDU6SG7xGTlU9QA/QrNQQ3Flz7zhLNiK4gu
4/dgWYRedxxnZr83x8rct665xZGXrIBqmv3Z2eBzmBn9XsgMPctyVpGu2dWznJ+kpgVhZ6d0mypP
ONIwaCR6ZT2prqoiq23A3FT3WuUD5wPLE6/CjWdlcDOX7zVnC78zuPCZa4Xx+rKZHXdGQs6AaF80
h7QYQTvHVcgZaOszo890j1mVft+z7Mgs853l2Ye+r6uLGqZ0t1qUQ1Ea55kEnzA5oz/0D26vzWFN
0ue2NVLwSxNYFfmVE4/I+c9olgNCMTVxr2JRY6iaajwny7DL9PE1Nv3gKRXzN2tx5qjV7oaW/pg9
6+5VZODiaM53cZe1obvwOxJWaWwX2yQki0PN9NF8SftXbjrjvdHcd+R91llbhle9/RQ2gnQPwRUL
TyQe7cAKXYt3PnXYVoqUKxbGJiKtYWPr5JYhznQ4EmwW9vN16rXy6lQ6E9FZngga80JEOmkU2BYz
suyjbYm8ovJN98VE1yaRhexam0IQsTpwypk4tHREtEz36yUmxpCH/UI4e8PkpewL1qAjFuxS757R
xCH4Kmuybcz8FKeDFwVlt7DTnn60Vf0a8J1vRoHSabC6Y+s4zib9LEQ5R+TlhV0HuKFX6k3HfXFF
d31gWymQ96XvokGC4djK2lWGjjENzai0rahvLNwk2nluCEZFd/VSM42O5PhzQRIbpYQgb8qqOney
P4x9v9xMLNv/Rdh5LNcNJGv6XWZ9EYECUDDb4y29EblBiJQE7wpAwTz9fDjqmb7dd2J6wxCdSOIA
WZl//kaSXjbBMHpi/bNqc58EzDrkEVN+wi01vCaqdreeQcDuKPJyhxxvY4qCg8Wzl74W1kNjhRtQ
8+epK+xz3v0kycK7YG8nylDt5nA8tiO0waAMmi1YwN0cm2JTy+jk4uq+jsp2Y7p1dEpI483paVdY
bn7UfUssb76bcouno0j7nd+qey8iYbcJpyM1td63Sf8j1LE4VEb2xSI3OoEx2ys7gmapBwfanGVs
Z+Kpn3vPPUGzRYMdmPFq9pDGfPQYTZx6R3/LPP3d54T7JkHPwDDilpbD60/al6DEczEfnXwb5Obv
fLCegHnLDdPcyCzl3Zdd+uXqot8VTdSt97kDnjRHDdZniLNVFOO5NYBkzE6qT7LPXqsURKjKq2Yj
MnD+VBn4Tc89jwC0KjPJ97WbdGevmQ5En0ZUeksecLN6SONh3S+wletpLEsjKbfp2Mm158FLkinM
BWdxIcbnd2PREzpOP1/Noj/Yvlys18DCQw3UxADKusfETwn7+mofjkSN6BSgp6n7vSJt8Gh11g9o
dT34T2Nuhf2NawrGZ8nz5GVsi9LxDXrfr9rB0qWRcJYccJKkg5DvWk8ISa+1J+Ciz4Ug2GGG/jkF
092kXtLmzm55YXuYLESE8hrJxAKltiHa28PXOLd3HZs1nJKh2XcG7V8JqbbxODw1soOVi2dix3J3
pUT3GEKPoH32NzLN6zWgcF1K82x65U9L5Revzh1IvOLaa/mnjfMM1kN27/ZNAKi5KmPQuDLMwxXy
PeA6NnGoVz7H4tK0sBCZKbVivo1bgC+PoSPOmhI0KNwBvXX7CKfUtUzKi/Ty66Bf6jIxNsNg1Acd
sl+T2MusOBI+XJXGV1lA+BB9TkPB84nWIl8N29pPbQoHBLJeGb8n23rTsWHtmL8PWPxyJtcseIXF
JGHz06HXXJkhQ4jE3CPc1p9xqA4RseSrAqZ5dUwtwL2mMfpTWi/A7Iq9ENiQ3+UXU0w/e7M2T71f
/gSMMRG2gBaX5MU9xuUdlLpXGZj2oVLpp2VXaOf68UvLsliD//IUtP1bXxruxU/3No9hir5uW469
D3o8n4O2s+CdxO8gjRZGFkjHwgQtiAKe32MI8CeemoeZNWwjxuwcmrAR+syreR2Ns2c2+t3I1cGs
nRC3WV1uXTx/V6og8VdaT/CsDLLOo5+DOTgHq4ycVc35ui6RGLHdMwG0yw5XC/Mxk/g4tuRvecGU
48Wc3FuoZvTE5KLtlJ4PgwVs5QTGd+IBN+AcUmbZbye7vRpdfN8b1bcDKZ85ji7Sl3AEi+nXEJoK
cQ9H6MRK6z32uvSezBCWMZGlrH0oA6zAxnRYZ+i8Nr3UO9WOK1tpfSxsuGMwVZ5zr5h2xmC/42wy
IekaRo6ddZ8x5TLoAJL0w7sy2g8jL7OVPduacGogwCEvniODx1SL8VqKU92iQ5xxSHK0BZfPtX+1
MzLxXuaPfghrSNkEQ6sASY1tZRs5g9DpgO4UsoW7Earot6osUaWZybu2k/OU5QTIWwkNX2oIatyC
dmc6efATZxV7MJI6tuPnUMm7zutNrlqvmedVBuZD6N48qIjhV/TruQp/EuOp14h1LYARIzmNs/s0
4PC/KxwPcSL5GW0q5ierSh5UYW644dPHzB+eOw8crp/eJt3Xz7WLEG3qP1AyVBc4pW+u2nSjCLH/
Cq+FGp+jCm6R24TPrDcY/KyfyQj+nkn6bf2zaWPwqVCUl/6HFibDvMU9HidMA11kblt/Glde0maX
SuOs3OksJUoe09GYaZd6Pf1uQrExcRu79LCz5ag+RTCBnbd8IYldGGSK8FepkvY8pFypYEatlim2
BolZ5heRh9nfN1ziVcfKZxtN4bzvi+i78tOl5yPGqgzyvZPEWFhbAUE9vgfVgR6ZGMlssTxDcB4T
06gOc93yymfFPsOTUUMFxDTnS9lw95TkkBcQQUPzAeESfuaV9Zn2v0dAAJIMTHFt+4nD1Iux9Wuq
r9HWf5KCgcfGw1SVv6ZoceMcFkNBx/2REvQWZQJDP5vxQef2ZxnbPvr98Cga1kyyjEAVwWHriS4w
S/eV0Yq9b+JDCb1RXqFsbJPBiQ8WZAtn9tIttFY8I3E8VNqCBe0zjkeludEREHCksUvsxxYceDAP
JFexLhe4LsAKWM0DECIP6eBwzsGnMTZGu7J85mJI2f4hgy5Uz52zbZX9u2PbgOfL18hoibVXu6WB
z+97MFLWFZoef46OujaBuiADMXLZ8RqkCpQeoz6lbLnyRwkJvXyz7ejNMShqafOOf8q8Nizdr0xd
vJKjwYFv2Ex7PQHnlU8+/VT3eGimv7s4zE9FVf5ksnvz8S07QpnVRDi0T23gN3sFkJ2Ywlnbow8+
6QAM6Z+To5FNUNFlPr4OExwl63csu19cc7HxCPFgeIuazxouszWGIcNWqzZV3e6DMZWPuVNuDLKd
kh4x1VzvWSnhatL60ZZf9FN6LC9sGbwHlCuVLOM2FC3L+JOOcHC6+oRyp6cOLCsFt1VH0LcPvwZk
lhZzcd9MWz1y45kMYSZoYCx7Z+e59EiUyhwVdIa5oy1pC5zczZH85d2OGfcznDp09N0nSfLjFnYg
EIhElB2OzNe0dxgPRKm/Y//LSYNIsh2mLf4v1aaVFUeHDlkmGs4lSwcubWMlm6SNN44PSKInJqsg
dp7nQOcnX4zvvR8n2yirTuBp+aYpIHE0GvTcc3ctqR1XxXLrDNSz0ZC1trjywZRr96Y51FeUymzH
+s0cw6Ze7Nb3TTurtRbUGhnnrwmO0DFy0hNki5Vr5uzexhIJpUSQFcaHmSF+bdLvWmPPtJo6LYFb
PpyBGe06soyjobjrMRS2IQoAEgS2CxDGInftDdWdsIEK6ImIerDia4bOZ2vrL8smqwgGXYHiSWTE
IQLCu/XEJCTiJ9KW92x2Q+yPUS50tIyJWQim+nbvVIVcZ1bG5l++1/GA2QA8b9uG2GxqcWTvgW5i
jvtN4D6XyqnW0s+P6H5xRVjjfNCssVT43RsbLxg+QqaLwPSKoyjcZyuuAqgYGNx3NB9tiAEJy4L6
q2HEn5IfnamGbeNPii0uN2JEOTE1zan2oXMYw7TGBmRbxA4HQMCYHgr4/aGfbEMJPu/59KV9BbI+
zGRswb+ZGL5oPgvP4cdRDdikkYnBXm6N7BNYoIv5H30mtnayH0FGYNq5EYNz/15An8RtNntSVX4Y
ZNdvDRXS+dT+cQQAYJAPaNUQC1PSsn2ff9Yzd2UaWh+RtItTsGCDC4ziqgllx9BUkLt8mw0p8qva
MgH0qmsAM2oFBdXe+F62YtglvROd9IbrfvRLI9k4tU7W8VwQnSutNZvwVa9wVukYpdZVAdIGDhiP
GUG0fcSBVPE/eWQmLgISSb2TT0Zf/goUZ6w/3pVuBDXIBCjvYLYk6ezSPo/fRZiPh6Do67VTsc1v
nXeIF3A2vT67At5gl2pjKz0WTbXuWMwVHTj54KpyE8jyO7XnRf1sHvUwIb+F09onvPj+sjWCIVBe
4ZFvGntq+OqsBLUzI4wOgNCNQj72QfI+LPxkB1mZZVSI4Pawox6DyAkf3dxmk53PVzfzL+1orCsT
M1dXGotguvmTB8O8lvxJdA9zcS68eVVEJZBwYPyMkFbsG8SnqyDQB1SRQM86mc8yCp9MC+sCgaB7
nBqD/t9LQIPCxUpC0EDUIc4wJKBq0zux16xWMMdXc5D1x2FC4R6DoakloULPpbPyiq/R7YJtiBse
g5DZ4j6UrAojBNdEclJAdd9P9MCSPnkSqUJrmfGU4fx86cOa3YXHXSTVCwScs3AjdzPPyKgxhPAO
FRJq7hv/NPVty1Q3rYK0eqyb2N0YJa121FmfrpWDhz75vWHsaHHkjiq3UhqHIAJQN+NYz7uFAudP
/ivncXVEJrVSNulltReo80xFsDuaYBFJMt6TbK+n6TejHMEFLnct04lhtOMlKKdzUQp32+hp6yhm
EK0l7kGcwR2qqNOkxV3Q1s0u0+WL3bhXG5voOzUUHsqBIVuDQR6LNMYyzpiKNY1Jx/TTnKLOfurj
ZoTeIbMdzIBuLb1z48TTCobh1i1t54R2kUdhzMKtP4wHRw9fZl9AxKyrCg6Tew/kSL8JZoC5uNhs
2WfPl5lF25wV9o42GO4ELuSdm9qH+TUvzc8BRdBzuEhExuyLGKHiHmH4ncq+x3x4AKrQl9oFQsIE
EJHUmCOxAdSBfHOqMBbbNdJzwMzjH6maIW6WHwOWIVBs24k9Sg2+Ybl/WKhJAI/43pGEALudHW0C
JV6NNLhmaXEVdljD4DSNDbzmxwjhT5Im6uwUYKW5Kd70YK79CXPrstO/+6QtdlBDDA4J/qj2I5Yh
jBQbPrVWn2XGpqelRs8ut3CSM6QH2FtFPEuHZmE1ujOxDQ5gdd9WW6uZXgiodJkl6EuykjkgrPM1
ptUXq5CwcXQLlIiAK4qWhBt7fgkJ+b5MWE7gzxN3JnZANYikj2THiYBnYOztBjNfcwIljM8RCoL8
t4P39Rom16dRVd2GUN+dLI2AgTh6QTkLszzPHU78TZ2YeovKS2EiOEhX7iLoqX7MokF4rbmXCYKB
0D+xeNvlC3l/YtHRxcOjqAz0gSbJjX4UeCe7elL4JXndPvMgocG9+AwybWD/3ThoF81NqWGmm7ZY
mMDpJaWj8l17Z49/8gz81+qfzUixEOZ2HhvFUGXa0WPmmuAP97mRTnuguIsJ8WUlAqPeJBBid0X7
VPvlBPqXJCsRuiekzOEO0cSSGVAeyLHboUlxD84cbVnQOBu7MAEA7Gkrl7Pb7Qt98U2m/dE1tlWK
fZmHfyF8wqE3dlNhFFvL8LJNPHqriqGXzRkUD/2FB8QikO2qbTCha6Hh3KOCw5W/dqbklOTdmfuN
l0fP+c47eYbZnhtpvglgRpw/Iig+dIMa7dgFJdtb4NIZUUJ2QVDNwBrgzUpXj2Onr4OyoLPTPtSA
UFCA42sRxsEmYmpPrRoYY7zvSgxljEVEAqDfrJzRMw4kSn5i8i6SZyKj1xHfDPINpl8VAjMehpWW
LisfDX0XgTmeRrN+wlByr1GSUvBUcB6r7kGIjvHUvgVUeh+004RyRZcmQ7Ph5ll1cbFwujZQW1dq
Ioq67uUpchyU2W53rdG+7bz0wTIehIxxwzDB2ezWP9j0Tqu5Jop1jHwTiRtmSXLEN19NfrDLRVs+
VOYAVUvF0QMiX7mCkgHLL/C27SLsSya6phhWHNSkXD6TC7+yxxkro9iCvSmj7r5tVEsss+bsytl9
guAFDZp9XKLcs2fYBkCMwQAEudduPPfg20W0KqWn9wxPsCw9qJwFy35Al5cbL1SUlC6RGs4eezh4
KXFwjmHSryMY4izwgfRuX0Z3mJ1hAfu4kbvW64JdLX5UXTpwG84tiroE6jNctVfoSRj0YH/TIp4C
FMRjj6tIZ5akW0RVKfU5iF4q5S+di/4ay3TtGGS60eeSlcsbONiEOy+p7EDkan27ELYcgFxnqIBQ
X/HRgLCeQWt2ewL8En9LXrA4Khivr22JzG6undUoDTKyQ2SWUYy7QQyV9zUeUuaB2XzSunwK+qi4
twy9vv1kIStUFqrVl7BKfU6ODFmmjssXHfyEzUzjOVYtbmF8hL452cQtGt+YbxHof+iaWc80gf2u
qkjBdbSQXKe4wN5eMVKFxhOOhQ9yHKbLjZIaR7mzpkvEEhkKBCandrRD60iimOgAvuH53nuice6R
s6tNOIH0rxBHw3QU8Cm1lVprq5Hf2c3AhlhO58WlZV6gXDodunmUxYjLAEv79V8ON6AGHqW7m8b3
9qacAXnizt6LXj3M7FKex2Dfjiydh7Q0DriSHU1MWp8qlsBrjDzZYRrIgt3Su96+v8+hCAS29yZH
NIsRPCTbyPcePY4GYt/ePIO8ydC7oRrxsvPD/e2v1XIO9xA0+THWiPhw0ukrYk61zWNs+uXN38jU
CDFDkPQDsG5ET5oTsgb8daCf+o2RdwjTFu4anJxpHxn4fka+TC/DEhPc1gMi1qBFYYcQh8Q5c8fD
Y3OAtYjmVPNCjfxwWtM8yhESFTSQ4KUtj2qR2ZG/srl5xxZY326zPgppkLCqA6SpV3XhTZCns6sw
23HjIH44OxVhJAV55Oukoz4O8OEMXclfY26jdAPf7d34ZSo4lXKEwhshyt9zOUfnetE1IsDBN2Ke
Ujii8XjFeI3kjTq5g6UI+zTGr9Cd8+xpcPzdlIrwnM/es7iJKNuiuS95r1WwcoluMB/hYa09U6qv
PgQjhq0QP5aCkA/CmtQ6dVm3jEk3/xhTOr5ieChjXb9OJVe2Jp7rmpU/gIWH67AYCuYkG0CD7R/G
wfswbYcJph/rYt3/9RBpRXGpw2l6SBvabDVHiG6K6YzcvX1UDs3izQdGxC65N2EFszYvop1TQrai
9LjnYv5l8PHthFoSgS53FxSOZw8ngE0cB9WbVZEwEWocxC3CwSOz4EDqtHeuIaGzJEWnCseONbZT
+wfDiKDMLptua1HG6GGYHvAqZJ2Brv7mOJRo6FRunF5FnmqxLojQmzacvskZupq6WGwW8EkvjI3q
zJ+gTcVpiu0Rc9r69WZA502Jc2RV4typsJk5u7wHQ5bUAZIpzlOr1iH5MIdpiqE/tqmDMGwQQKba
BA3/UP3I/Jj2H/liwTDATFwlUzbsiJ+9EK7QnDIP28uK3K6dIzDMipxYrZ0oSE+ypCXuKMAPNvvi
RQN9u6hQE7Z1nc78gR6UT3QNN1miivE4sMGb1xUP4MGfBn2AiVswJi9MQaeYLi1YVbyIgaPwLIXt
3Q+LWBfrtngX2qidB8+wtmYeM2gvL0kYtwjWM1B5vg5tCIvbO8OIg11p9fwr3YjRra8lSvFdr0I2
ydNwqhwpVjcvIxq7YFUOQ/lkpMrblS28vH9+d2SaX9gdeJjis/ZgeM4PuR3/hGp+zJC9J2Ol9g4o
5HasBHZ5mKXd8YFdFjTnm51Xs9hxlgmATVEeE1O+VXG3wx23/lAODHtCgDgxSSzbO9281I34eSzx
5w9wwbkVRASVWF+U+c4lA5jLyfiDbSdDcuWDWSHwJO5qc7NPrIptU2jzcjtsq8T5ln1M3gdOMpdu
edObaKBwKxOHtL1nNXLhkF7q+/95U/gfHkG89/VQPQ1gCfRLfMpxw+96cPLT7b3ZTkua96Hf9Qcm
gumHHfoKtXUHHaHmJpCTYz8ZpMM0ndKfZUePC5nQvkZVkVzgMPAJDaAhIa3R97x1AgqCP04/pHUm
GCc4ll4frueoSH/kvceq1jWYLJQrACUWC9tcEyHi2x+J11y0+WNswuQ3jjbwOAQQ9V/XoLaS1TEO
f0dmjNjCRQGA+++bYeCxBhXlA4xXe6RcMFhFO5HBAnCgGt48ZDoIAisBsm67TX+xFr8TOYm3rCjs
q0reboU2DIP8DOn3h6dSc01NCe7HOuSXKKOHtK3lk4WNBXEsW23HHPpDU14hlT3i2WdsHDvijxOt
c2eI8HNAAnJCABkSsRPN25t1AiG3D+MickvTqT5Ohhe/llPwNGFSdzc1InklpgaUzUsxvFs+aS96
OMmJ3o0NrfpM4e6kkZ592ObXasxqsDdU/fOST2Boc8IkTMCo9bCV7XI17od0yB7bmmLcOiC6Eyfd
MZ3k09jSKqzSAQeAKFrsVfI9FBHcykIgAhJx7hOFVN4Q8A0WX9K5NM9/D/zG1wHMdpZVCP2Mjl9l
tE1U0WL398VBL1UxFPNarzNMJvLSQ7VdQaYp+9cU0BGW22icxxjFCtzf9hI5s7ok2fVWT4yoHA9G
6jkoVgLzaNCFrAoelMPNwG6egvkITsHg0LNi9LIm+cLO4NGjYl0aRIOYeSv/aJpZsx0GD3cUZOfk
LKnx2uR/bh1OwbnG+Irvk0VG/C7LRXb+e75XxNQ+VH79ph0ZgN9SjWIHYSCEj2Zrp+Kpxp34zrdS
5yll9zq7NVatpjPRlkYWYE1/dAPFtqazQ7QMkwf2OIVHbkq17oMwXycITDYsj08mjKr7LqzYiy+G
cOyS/Me/vwKkQgO+j64PthfV7xPkwIVsh61LW9cnI108Z2G5ntzYeQuNMN+LhL0j3IDogMvdSw3T
/hC0Kj1wxAI8YWbEtVy+CSvaB5x1FxPK6tE1EKIVWQixhPKPjhgulSq+HdwIuravXiJlXqEAumBA
Lu/RwK/JUKpfyoHZykgdZG51e0ndsrlH9cbMwONALZl+oPGu/h4LHqqqXhsMa8jdd6AF4lJX7maw
THW5+cb0sv6HpU95OwBtKzVXzhAV63yAxcyGn/WNbED2aqx7Y+e7ZSXAY7XVi4gwYyNkd7bzqKMa
24JCHqH53KV5XK9vNjJCp85DpGNYrzD94Lr/wVCEp4N/DDLeo5rGpkLJ+9uvQsadU+81ujXKamhs
4x5hLnAS7LPWnD76mN1t0bb3qHDkczC84nSwn/M0/hnllSb/lVApJ3GDXWayT8G/Zn8zgO11Uuz6
zH64hRJ4iy2jQB/ZIMBezYj2YML9Y2RBPqMRgFbszb3RO6ZVAO1/qfoyplduIu8oYCKhpUyw4lmG
rBaG4Fa2tJO3ua3WlrWGLAFxfJnUIFNF2zZPqv1irIn4IfljRkBp8P93Y0FLC8fPPqBChtm+GBPq
cHCO6aDRQ3ku9MOmG7faZRmtb74DIs2PQ0algHOWbFsnSJlLaJHdRWuM0wALjWb8ak1ILWVmrTGV
xiq4DHE5+ftPA2UI+IvaiKqRb7aPaW6QJvIAw0G+aT9m72qVnyUZQZcSCyuqUV8RHevaGwHt60ki
WDqHSfM9kmW8vflZTgoeizl1emVVvvc8tV2wUeoPuRVIUq2cN7XFmjB2qHhWP7DE0XBpEfrt/MJJ
j0YYvkgch+4VtadZ3HSho/KlGtylGszgr0s314cWHTJIgmg99aSzm+gQoWvR6QwhTKLbSFD7nnkU
yZ0xd0u+ziieypDwziFrvuqGgKfb/SVN/M4UR86tVt6qJtWzLnuLlfAZG7VqzSCIO/5AI0hyjs3W
l98qF/EZUm+06WrZH6SHV9Jg2AFeV9bBFNEfDWy8y6eC5erN+Xi4QEQpDgF0nv0UuJek7pKXorvQ
0dc/Oqeg/1Fu8oIhCME/S90h+v32nd0i9UhmYgj9KnDWPLbeTvlteaqNksfJtZ8d7FCaDt9wL1bf
qDIvwmRXniDkvh9C/w+iMwsgzv1TZuH80Lr6fU6cfifGGGggdMKXihgUHbv7GSLLGmZ0f191xmHE
Ru8wj2xC2R2h9MwT586KGMjI4IKq3WMltzTwRodd6+1siEyf00J2Gx5dIuutmUUilWzwuLt1PO3L
hqZqchE9yxjEtyzdo4Ygc3GC8TMiEODsydk/UyMzHGDYeeXU2OeaehYW8/DSWgypfu68UbbSX0ne
PzpF4cMNiU5s1qZNDap/mGqh7nxu21WmWJ2N5PJtbqf9suQGZpsut9956p4JX6wfhGrApgV9wc0F
1jbG9Dh35vF2mMlFPq0ck8cYV3dypf/50amJPnDT1dc4CQYuiOdvk0g9VWKweJX94CTz4dHJrUOz
SM2b2npsBwMRgKtPiYUWnIRCLEv6LezT4mUKpxmjCDqonPFPLuYiOBzZbBY1BiA4Lj6Jvk5PPDDw
ouaeHt3Gl1aaWj3+8xNZTtIajvPAkk38EC6QwpSHf6CLyR2C62/gVXunhkrm+L4m0VWi1F17he+f
GCl/aug2rMapXYadYeVdh7D9lq4iLv2Tm2C7MAjv0S7TZ/RwHX4zEYmJi44Z++Z4U/Z4BdDvTwDI
Wq1LMz/GY4vnfp+H1z6AXtT4Wf3QRaxkLQ6Nbj3Wrb1B/fkDbqVNpGOCxMBu/swQEI453EDOrchn
kos3N7vYIjDY/uLlfZxTpJGcj9FeOsq51qWmzWGbgSRBXJ06jKHLjTuzGqeD0WCBv3i13cequK/D
ObpiTRLs+jjDhH4+oMUCA1JAg/j8wGRaomhw24kXtQKDNVZXbFVSPKab5tXNphQQLvAeDZGeuDC4
UfRoWW8fmsL+VeJOs5aFwL/cY0Jug+Sz0eU+L/L3nhXnndHKz8wFF6xT6n4pnuEGDq9SYxBX9RYu
fbdCAmR9V3SgwmYl3ZcsNa9JLNBcljIlImQojv9V898nYJdiFQdNQ79PYq2NwHr3X6YVlx74j+S4
d+4rifTcyE/CRKpRO9HbGEnAiHnT0AaNiAsTAsNgVDd/sP5J5uQI2+UAAv1pBguLVTmHpp1wwGz8
VWyDPQw4Qzd2+0ZABsvJGEUfjPEH/NufIVNukUxxHKTW8zAGX7XlbssKs5+5qo11FsmHtu4uFu4e
AOv8Fk56yBFwRqRtgqNLckT95hva0CuBClzyxcTZL+XR9tLF/caBRJsNT3HfrQKiE1lcqmcmPQyJ
WOUiWe6Cio0BkvQaDo5KOpCQaWugn4aDTKgjUvMYc2XsS4XPurGxWSuRNho5hdhGAqY5dErDNrFG
97mmRJ8cSvUfAmDsJVXtv+f/4FrlBY4QgfSxW7W8f8sUgRTi6C6tFLwWtk06I7eMrON5JOPW9lx9
hpP0BDnUZssZ6dcRG6Z8xvtlcY6/ZCVSCQ+wZNV4GPOHTDSQjFi48+CMx6Bzgr1vSGR/MAlOQDG/
BrYxz3RDZEToMNnFrSk/lIfnja8MfOFnJEhx4PyniKP/+SdiSuo6dNOBtCzh/1v61kDdHIvM5wVd
hup5dMxxPRmE9aAAZvVfld36NkgbXtvAh4QALM0wPf+vf2aV/T+Cq8SSXfOvFzpwUCK5vuTHeDBr
/9W6Nma3TFFgwxordPw9xYglnqKFXvxA/9op3RoUFFHWyiAtbBPaiKYly8LYd5tfM4Io3P2S8j+4
6v6PCCARBORR0Z45Nkne1u3z/y37aw4myyipOdBdC+y8CnGpFlAEyWqzWJc+VyL/7gVAvVEmaFNV
CoAElX2hA0B59VBs/v+vlOv8awahZ1nkGLo8XT7iGF41+9/vybgq3TaktkCO9FdVtb/ZlZI6YE1d
vWFJM2AEReZ1BOj50fn1txl4+rlFG32Er1Xu2DIXVQRsZnIydVaen4y4RdMX0ArNI4RPifcFgIe4
Bo1e57nsFaxpCGqzGbzFZY5lLyudyGjnBxxOfyetm52a0X++9c9dAcB+ixVzP2/jxK3l/gtaS4PS
BAKErkW4d2lM/vbtybihL5gbtkR78HjMUfz1N7Dnr61pAu6xTxJDPXpd8MG1fco7oq4qEQ7kd5z9
suNPSRLnBfnv/c3Ug+Vp/mj5P8zt31YSR5cOS4NavEQDQ3zeDcPxFvwwCvkFpspiZAEUkzJ7qOq5
PYYl/iShr6F3NDtzaaCs5U1lTe3a/JvvoWP7CEFSrjzSG7b12BEKpkZMl1WLEKhPEFNC/xu/nfJP
a3skDWN9sMJrko14UCRnhHfkqKNvW7lM4ngfVkeyrYt3LrqDfC7JzO7p9qdgzsmmIbROrkW9EJKc
hiRGbJLYsj77XcCSS4d/8rDtduxuq2NpcDZgr9I8mblJdJqWBG8DH+44FFktjulHQ9TE784WawSw
bOwm1G5OalXb0R+KqwrUk5s3009nAmTE7j94D0c23JEqxpcBNgxQYNk9TqjfRnJGbCLROMPU9COa
KPDsMLKdOcO9Yu4uHydEVpRre/oUfgksTpyMPTeHODPlc8vzbYHM4sLeswlYjOV7D15X5Q0Xewq6
q9P6ZzvHqNOLnvrCGB+8Lh8XUKn7a3Hbdb2z4ZHD1ElU62AxVb9ZOmIJ+ve2YUO5E4sJypItdmlc
SCDETkJUjoPPrEpwuRffQS1qHtfFfK0aCmKo7eGEwIdjlxfv6ICnlEvvYbrTcHRUelfKVj0m7OdU
ACPKnqSzgcTNrUKAcWB1tB2VryyE3Oq7QUXzqgH/7/7ve12Bqm0G5cJqMwgeIAMQuqFH781vex4M
0rrZBNItLD/EXNie6VB13KjTY9aaw3bIq98uRA7MhJIIcNF+ug3DA0EiJwYybPyJ3oJVyJZXmbkD
Sx5gyJrLTcKmbx/aGiZEbA7HuJlxcu3lzJQGXfFvcZ0Bg7aeSUNno/uZ/Bi2jRFd4CzTXC7Rxoy/
aE7gatLfz5LmLNTvssaDI3PUQ5iy0BtS61dhmf5zjKDvUHcOg3QU7G8IbaFDTq9A/GpS+UKYinMX
pbwxq+Qdqz78YtANTGIyn0JD4ywlejxDhIpgdNTJZc7yK6D9+KAGXA9glmCqLli0+HbXnr2ym/CV
8Kz2nITL8i+bTzcnvdnx/uGL7DVefwf5JlhXcePzl3QrtNj++dZXhrg72LW8VMHQH03DvHapXzxw
6hTkqqHjEjg0ESA8Rxjoze26N/PuKY7IWzVceEazMzyOfVRdb2/axQ43IoIEPk9uHU23SJ7dcl0U
rn4ep9Qj9ANKm/AwgDcKSGk2gCdxuNGfovdQH9eGdRT+ThLowX6btBN/xnLqdizDATKPw+jvXc1+
zTTS/03dmTVFjqRL9BdpTFJIitBrKvdMSEj2epEBBdr3Xb/+HlFtNjNtd328L1hBVxckKYUi/HM/
3mx/fvps1gkfFNn+57Nc3Sa+68XLM9PvDzFugh2U5fFZmf4RRoP5R+ieBx9yYg1Maqb76NjLIYWu
Sp+Vcm5TMSK6abqxrW0wCz876wxqQ9spdnPLPoa0MGN5sD53YcvokOD07s8GXSlt5/JuM1/HsSX0
bAdj4xT9MElDda9Ta310LKJltdvG+3LCvKlR6gjSZWbZAuGQi/oGL25NMpHY/Uhh4dqdnGnHPgLG
o5XcWuQJPRHY7+BNGUcTaL6dZvk+ExM51TqpgcmM5Y3JPXIjDKAhpg7YYppALqTMFk92DZowHhFq
U79E47bqfN/aSYMJgSC92QTlOUzsBlpwN+3TdIQrTQofHwLaAdd1fM0LCW9GpRztfg7NGQ05USq0
u7gVM3Eu9k+lZE2b645Y3jjmKN3BLrFH7oSqJc1HAnTpXBMPuiGOcGmrXSXtnDygOE1dMf3KLfpv
prFDWRz1DQF1+M998o7IoTYclLVdWibP9uCbG5W4AAfxEu+qABNrPmvmiYMj3KABgusQG/vIrMx9
QwbXIiV7BmST7GCfNtugLNW94FS6CqrhUyB1wDQy2g3ANzzPKYYvH+LBvUmt0rZPs+rsggf5M1LG
aJKsXQZP4JfTT22qCRkXI/ro8k0boBNrIlD62S27V9MZ4EzYcFfaWPQvvf5KbOj2jy5O4lFxFX2l
4+PU94/YSdt3LZ5v8RHm5ax7epXXmx9MFcoCpaJWlDdv7TSxGVm8FLVsdnaO0GCXOuWC8+h4Agvq
q9OJ67SPq9G/mmVWemUAfXE/Vc7l56fqeN1I68mKOXyyrQOtPrO5LU54TnjJg/4prVQdGzG4J0TA
dUGgfqu6vjv1EcxI2TNm9el1bpx6yYHZGdjlfoZLGjxiyibWmd1bk+h39Lj1nnL9xSkaEobr950d
RR/ZNJCxb8z76ed0ihMa49EyJzTTvt1l1dBhUnnzEzt60UVzmDDAbvLBME6ahcA40FJBIIOJYhZb
/dEooCDp1fA+sxQCCCDIZ5IRSr0ZplszYRarjOb+Z3Zs5eEhVTClmMrt9R8aoaA612trWFeGW1Gy
N1jfaZ/ctObMc54Kx8WiSKCFkI4HYBBPzKKXNhBGDpGpcwTldsj+EL6JEdLJwk54i9qB0zPAfYH3
k7GjjlYddvmTxmYV6NIYXqZU1eTJLCa7y+B8JrHLPPE8cGMu+VOip86UkKV1X8Y06d/Q3kJEFxk+
mgu0TBTjk63TOQRbA4mF+N595ew07TswdJzgORtSCiglA0DRHWe9GPZGG5V/hsJx+gxcEZPCAhiE
8giZNjfyY/uDMc+yYl3ZU3iHvwB7W72Y5lnvDv2CiM2N0wDfwZuXKXxWjAQuuhQC27KYdMuP1rnt
zjHSF40I3bGz4YKE6DO11IpH026OP3UNGYy9H03QEAiOzuxATaPNAOtiP0DMXSbUiQzELoHvsLX0
5G1xDGzZpTGVquFn/RDFy44rS++q839/mDD/3hds6rYwdANHrmU4hvH3Ltm8rkq3HeMKK1WxHvgd
3E7Lh0TdJQ0zpsqaShyTfJBGyQdH/vXpz9eCljpK3SV7URO+vsEydBRBBVlPy1OOBEKHd2Hb4v7P
h5KRSjEwa/t5CX8Vbv91dPxbs/ffPv0vW7z/rfj7f9EGfhN94hUtvtv/D3XginPff10HfvdVd//W
Br789T9t4Jqj/uFIWATU/xiCzInJCXP4WurANWX8Q7ChsCm6llJwtuQ//dUHrun/0DnHLg3iOlcK
lgddcIpfCqWpBIdp/g9hudJ0bSGZSAND+b90glvLIfafeoAjaLd1hS1NAsHoXpx5/10PUKHJTrAT
FcNysrQkSwivM7XTsNruiNC/NDOJv1rDtW9UmB0E+MCKzNGmLjWxwixOYNwaqck7Y5sdcPB+agEk
gLzurromjnJu7zqJcoW9GipIEnQPWB2++5CkCyeapRsgKMxXJt/xKiQf4hmdQ2Gg3S7ue7nOcPAW
ufvcY7ZbxbQstuZzNmH07Dt/0yba1nBf7aZETsX3s/ofWoDNv/9qHCUwlJquCwVDRyn5m1SSu0Yw
aoQzNu4IycYdtyxYp8juTz0PjlgFlheHpXWymfnNIG6XcHMRtV9BLh2IRfO0cQf2c8Zw0ydEQKzB
JufVfSKWy+OAa7ohYd2aqiOtY9CNG3NOM+sduCrtf3ghP3VE//oeO1hhlbKpV4IeYVvO395j23QZ
28pSB9ZkQOQqnbu8NPEYRdO9csCs9xlsHU5vwbF51CdJeizug42ujP2/3Bn/ifgEwXdpRvrXH0Wy
DCKqmPZSnY775m8iWCSaYiaV3gOdy44ZBRj28BIMqI9J+Bi2jdwzrcZ0WbQcDX3d3M0xZ7fEF4Bb
HPfWsYGIdUs60A/EeRxyhSKxbIeiMCYdX7svMm1tYjCPHY1DVwxyA1i7uq/MzRIB00b7Rub1hzuC
H2sqUAth7tbPMYHFih1CPumXmPY4vDeK3WGiEg9oJ7amsjv4vMs2uUyQyFl5sItQ56yS3880HkUi
eQ+Wc73InvtZX5Rv//Umhw73TvGVB+FaWxltUD6OHRTC3MY82xXGk5tydi3p+dVUEx9IbRkAVsgo
sfmh8iF0zwH2iVXdQx5pD3MVCMK9oJgiadWHjsPvNnEK3PYcfgNjDtedTlm0q9n+be/DBXFiF/f5
PO+ozCtWVFq+j5WVIu4/tIY+POaX0NfSU5Z272MpozP8gsYrkAa9an6r7TbfC/QM7C3FiQkd/Rzh
+FpFnbcLHCO6b3xUZ6d3tqoeL/4IHxBCEdiSjKixZvTks/Tk0Y4SojA++/XcbYoTF+era1aYDZz8
lFnde50RNMKuK7eTsH87bXWF7ah2+bJXmxZLhdam/qYfEL/bcrwpXYcUtQ1cAdCKV1Gfsh1hBRYw
ajZdSrhgSjFmV5M6qSk4VFpgvNeDVB7eVv8sraTfqA68H/zlk6hmfAUVIcsEuME2L5NT2+06nR2m
nlb9qtDj3UCKbmz68lnDyLKZc1jqge340Pjb39qgtRvZPbDA5V7PyY38fZ9Aq8A5GuaYC4ISfP1y
w5PZzQC/p6V1CQnkoByxYJJbrj1MKuHdTFjqoFuUHQNy4HmAxbN3L1j2HqbBeVQgnKuqaV4iyhYp
hSEd6gfljr00PuuwLzdwTm4mpMvD8NlO/gesfmwMDJY9NaCdN71zpb0NRGmZtVvadin1UOQ1lH9O
NUa2M78LQlcJ5BczR4khLPbN3fMrjHnBGHXrkLA67I+I0V4jIfub47CTjHjGmMRpEQNU0qF1bJcb
pvZDPEpOrda5fxFZlt4FHWKWTg3uCmdvenEmc63hl1/NNdiiwSAbJgfOM2peCq3VBpBPSdU38B3b
tG7QorFaROJdOcF0W/4uOJSvBUUGvJva7z6kGXR2k03FaAMP2is7K05iHA6aMoFB2RDUzHNyQnkj
YJ2mj43toP+Y2BWm0v1wF69PI46E+EKua2PY2A5dCyBGksXT8MgA71XExDWw7YFY5asueYi7TCd6
p1Nl5Pru41zQloyNL79rKvvU97jY7Xp6BFSGRZhpaa119r2JrcZDZ9rBUfGsfjQvRjudCWhjf8Oz
Dg1X4L6T3/HwSrq7O2cxQcIBW9Q2y7ttMNGrbjXySYwC2OAyAyKeD9lkMesXtjK2AdgY3268OCJ7
N45z/RQ0y606NdkhMx9bnYPSLG70yjfBASymb5TGGIfL6Ex4gCETbyIqe0wxk3cFYxQ22TvUf8qX
3WbTzd2LKdRnOtfBE+6R5Ngm/ksl1EWm8basjXf6hiPozM1C7f+CL+Euq8+HzlCdfAt3QdI9+L1p
HNVUQcqB04kbWnhSw9HAdqiE/x/M9zHXN5diRtPjwFkH/C1NIxj1cQ9uBkVmpMQoSOcYMkHf7Y2x
Lc+5PrzQPYYN2dF8Ymq/O3PQnxHIi7t8VFcHPO5qTBpKEpfKcTAG8tjFPRY4ixCfiYE81RTEJwpm
bCWGNR0s/ZBrRwrK6R9P2hNo1+Xqx8kTloXxrlztUGsBBbd+uoetiJ2z5LEeNw9ZrJJXLS4xJqHT
9i4MgDDxANwIUn6ahde72alALW2vnmJzsFZTAedYKS+qynJtupd8/ORozRkdu3Chu/cpDVJKc2+D
SZxm+96t7EtoqmE7aO6889P6eU5dXlIz/Sr6FoceFTCrAE9GwxiLiSYUpq4PdoZTyFtiBEencJ5T
QMLbctRQE10z2HEEfxC1RW0DCnplNuPLLChbBnrp7NxbBJdg2xfZu1bpJYsVEgXXFifUjrbTQqnP
JhyW1xUKz2zMN7wqt5jzF0ield4l9CEeEgajEEG8Kot3IbFJKKRsPvk3JzDj/UTOuhxIB+nJNWky
xJKgvBqWllzF8qFLb0PR+pvQ8fN1vtQZ/Xx5aCcspnYJNW75H/We6jBJvflWYyGkSaS8+/m7c94H
Z9WMoEH1dWXJ53Zs0luQJdFT7dSbGGfTKxvt+qDnPbw3UAEbuUjruQETgAu8omDexhk9qSOsbap4
XTJ2+riO2Zrc20P0RDkPxU5NM1BtL599x7gQDYGnCmB7h3n4ddRpSqt9ZzuGC9ZSy8HBti++yXqQ
LOOABV/l9/HGHOpfpkweC1kY8Btp22VsfXUCGo+SjkIpq76aaFT71vpd+vWLguVKOnhBEgYPMUVX
HuwSr8zr4zxARkGw0LneTJ6UxEQ7VaSnMddXGu3Bm1hVd22e6JsM5Q7vfvsAIuISYkQFdhZ/9ZHt
YkeDqD99dTLRPTeu+WEc/YNnKU0j6rtHY9iK/pmrKd4UEA0gFcuK+lFYRKyh3zpbgr7GvWlbBNTg
YadrIM2oR3IfOOTEhzoVx6D+1cMw4xwwfrh9k92Fsv4OxiYDtNb87oA/GhA3vWmCcICVACRfCwZj
6O5NcPVJElDhUGv62dL0S52T1BJuVO5yrJzMdxuuu7Q8k7Htrr1KnwJ0mlVZN992Ywdb+YGpkGxy
FGdeWWgPFGcwv5affS95AKaadVMlyUfkhHQvTOnX7MAqgKHLREnHAGvEBVFiO3HWIxgiT+r1nYgc
8F9NVq3b/tYptCsa44cLFnEdL9xe20x/d8Gc35pD+SKTNr4ZLWonBwcEXlr8JoJe3oqIB1Uf8L/I
KGNrAJksCHSxMinz3iTRvCtTeXHqEj1/NB5CRh0kJtv71hzbU1fjd+MCnYkvUxWJ7ePYY4YtfINs
/wVner1LdaFWDj5tZugN2wG/W8c1jRf4WdSa5lR5A7Gh2dVO+tGAQopS+65nIutFAJY4083UFAwh
lUSBZMNk9zmAHP2dRkyizdHASwf3YRc1ZR32pjGN/Gq2+hcezi0LLgVlTknVZMBop27EjXIW622Z
v8yITh0moxvUm21puf4DRSQUIywle7m/9UuzxIAHwrKA0+EBeVl0xgEqHRZNTyUw6mxZ3sfo96sy
s6o9rRQ+2WBi+TgTQDDE1Y4e+g0ub+cg7fDM7zm91mVM5N0gTT1mx86psksCbHglIZZuG1XYWyfw
X6Hfm8fEMc3jDHizboPU08DBzwNxbaVlXpzGvgdE8jpFzi6ckG1xg9xJAItk1bFPsy3czFLkRzc2
PkEeB9u26MkAqIuSbXStqX24pWvklmw5tKtWOxQiWaYK+Vcop5aRDmEC5nsccHr1YUBs4kd/BnoW
bEwC3x6QrCvpRuiA5MDidngqRiXXjgB+WBlTtM0xOXkpBGtYHndz7j8jNxDUQ+Ri5qidSsMW6yLT
tLVLvycZxBFLAQibHQBXLp8YQ3IVEJCiOAT8qAsTxFIn0JPzCi//vBMCX/uTFtgQX0uzuZds7EdB
XUoYdWeXpxurcP6LCr5k3RXOPtHynZBzyj6i3BUSw6Qs037VjBJakopey9CVV9+BSJWn9zg1vSBy
l44mfqthM3zGbAnYoHPYE4eacyoddw6FfaTArS48BjNQkdwUd1oDxzFgDmxwjdBQhBuclS++VdJk
427GnmAgh70Flo8ZrnmcrFnDKrSDC9miA3ZuZO5RfDU9naZ0VyDF3qK/jct0dvKwYlabePC/fXHP
RQmbLxM4lrnBtrCI2M9m67lt8AHxb62KCMPQIkuwj7nBQfLu++klwZWa9x3J+qT4MpqH1H8E5c8T
1IQuoeLNTIGzDoZi1Urj3eXEzUJddSsDpJWtDWSBtGnXifI5yjXPLs0DdYErMA4senMJqTpun0kr
BxfF7ZUXB2WbL0hMG9te3jOTFd/Cm0gDhzdMBvHCiG0YUPVOgwHOsN+TCuJc1r9FJi6EmYV+W1Ux
fSjyPhxsKoCd97wJLkYlH0SS3GBDfbRtir1t91ZmPAjBcnepebW1pvNM4w3sD8xy2uhqlbxgS4LN
Jh5a2+/osCy9juJlqqymw5yD4tXxaUotf0TTiteam+20zHrUaGdkGMmrixzzhkO7iJjDRDHOSit9
9JvgnsbqLb4pfeVGnPRh302pQ9Sm3I9F9O7b1QNmBfAkTXUJav7C6FAvwsuAGBsyNOYGa5NDm9Kz
DdywsdNPM0L+aPqNrn3piU2vbhzfjwCnPICdDYY7QdBZXxljec3mOwtTZ5saPOi6Oyj9MZAsFO2o
pS9+OsSO5nAubXPKCEgWdmAhdjHrsYglBnTZvXeWfQjcaVvmBb3CCa9ByzFWUb8Cr2qUJN9cQPhn
UjcAvXPtZuC8HoTHrAJDhWmhBj4XkWBJe7KOer62A1qbiEP+8gHcAY9gozg4aO/A5hCdCTkq6Inz
/JYkxSWO4HcNtNI3zPmBZ/Eq4nubi053GRv4n3D5R8/Hp8dFP9P+AaLGSbE/xQw+PHOMNsqAgl1G
MI1j4XCO6aF5MExnxHAQLTdiqpGjrmiZa6PPrPPPA/mbVROB+OWd1ZXlbwFHkcyrONZrOycfdkNX
s3G0oDyW8U7PekVdouUVwjiGwoSD55bw0EhJJU7QbFD0galwdKyTYEfY63OYq1efnZtsq2rjolzg
yLEqj4QU7QvvQzHAIQp9ECl0SQz9xMbW/c1I4KAhtK9UR6pzKHPT69S0C9FD+X1QmA0B2qPp7TWE
40Ra1Hxq2mrv6sU3EcmXPqFGNsjksy6N7zkeXwqzx4XEmhv22ifWhvtwNM5dqn80MpjWY5AA4WMC
HVRFv8tm9QJx5b4yYHTQ4vsrBxdclbnL9jeBd+cMZOmdnmTCdDXtEoDsPO6CKbmVxvird9Ivv0XL
KSzzaez1o6/0uxYgazFbn2lWwD+Z28lzxmTaiNwBJ1k8YMsaOFxgzgBQI4poPwgHfwitidRuPlhZ
7a8C+833DXWJ3X2Si/zKHIxiFoyhbfEWtxoPYK2b1nmQHoMQ8hL8hS2d5MUKTS5fp0vW5g2YvNjl
QLSJOaz7Jq852uOrsWHgrvQgA8SPe9cEvlckvgGfnswpXgAPC+56UsZ3VBMxqqIIZq4dP1RBIp98
aazAYNgPMdfZk9G8YKxo1/WkwSFWRfNk8b15ak5XbHP1k25Jkn21cUceednPleExFe5bxoDtJnaT
8Ik3jzH5TGHoz6fGlNOlAZNt//NpIyeKrPTiEI3S9aZMzU/MhK2taDqaC+CwS1MM74UIsHdlYHfM
biPQGz2rtt0rJ7azKFzusy7C723I7M1gocNrnrz4pUFN6gRdsrDa7G3E6wONeJmHmyXChsw933El
iajoRNAcTcGNXqXlQyqMUbi7tHhLdMPfYbWHVTKI/K1MnDv84851LOQuNur2NACtpYKJ7ypBxq1F
VGjHJNLmF9f4COYyf4NFjQu6BRWhOkhQg62GNxVHD2br6NdZo/DEqqCFWJbRPVpZc4wzt/NAzbXn
qLfV4zATphiXsXyLK0CaerOfzei61CLhHGDbMVmveGGOhujVw4Af4xRFE9xPHu12Pd7SG9I8wD2E
+wGhamOUwEeR+QNyoGwDnArxhvbr5byID6DmhNexYX8b9Oapnwz3nsWdTbCpPiK4GuCa+auQXCF0
9erWBTNHh244PtF/d6hE0fyKG0jsfqnfhVBt67mjaXN29c0gh/gAwpCklWM+G2KmPKUnMDZMfgS1
ikHu/MMYlHG0xz0IUlAGdLgMa5tTL52SwJdrwi2neV6Knxu7WoflJ7E47lPhUwtLhpasGEDLQr5b
RF85eZmPTocXmivkZo6jHstDcpRlE58bbVbbyPFQlRFpQmLHyRxTuyW6cZP2GNlBnCoMAaxw1bdB
5S+dg/16xviy8PMeTEX5UJ73jFGCbxwH5Zbk/tYOZHmJFoJIfg90DDiSyf6hYWxNaTOU35itBBJh
n698NYndVJSkPxQAWqSYR9Tf+maE0vVgYBViH1mc0qZhCDl8aEybNs1rUVB0I9vZQa+FbACzbIlG
EKurrxYQS3JYACXd/lcfU/Yi4z7CitN5rS3zrTGlk9fia+mcxjq4ofYVUJIRUcBFJBF9JBebwopa
oBxLK4imr/WlT2CClUSasIPPLOCRy0q9kKeLqOCI10mq60/GNB36KXu0hB0SiCaSY0hY2Zk0ugPs
z3ktDFlwgpbXpnaeA3JtmiBB4HAXbjKzvHSBMS7Cp79Lp+gX++C3uCEj0Wf9xcz0X2E9qEMXkWAC
7wo7jgXUYEfmgVY9ti0unBn2z7JrCkprZwcGQRUNMQZg5HAojBHSh+FTZMh5Kx8ZJQRBSWHGkGrr
uCyLUyN7z4lNd69ShWNWwiE+zihxoEOyg11jnrK5PHnyoZ4TloVvxRMmScn6sg7AojHdNDg0JYIo
QjmHFfsVxsO0bmuNB3VApWvuQ9Xj0iXLWrc0uMZuvLXc7lGT3511yglz7X++TZG08xHfgRd0ub0f
2YoD/dQMkGg2GDNmEVa4G4z2Yg6CX72f7ItU9Me5JD+Kf5Q6JiNK0XUSoMTAzvQZCjAKMPMil+5D
LagO7IRMapVjcdSWDzTebCNB7IEUwHKQ52drLAhsxfI9/3yqMT+ACGet+9Shx5oLQmurcOcM00W2
/bkdsmwV1Di4QEQUjEW4XfaK3fo4gU/Wi/KWbWLHiOg+y+Pf2fCecQ3sh8oEWFU3t0Vs7Bo9avc6
/eOr+HeSc8RQVFze+j6ZhCy3WJuD7qNPZ9owW/vZz4aHfi4jIFstoyQhqX620RFceM80hTdv+UOf
FtR8Mev1pmFYm/htthleP5BarKVtSdFYTqGULSaSGTyiu2Z6gWGnwFgZcpWN3SVqfpuG82QjSwYl
gg1LGwAm3DeZ9eQm+VcGSmSlzdN764p2ExvVPekui+La5ojCw+FhBJ5GMgUhO4d/WkeSLHEIT9jv
KMBwwG4QrBoIzLinOn6b5haElh+/4NzKV5itv3szu+mRh4FBwfZJWmyQgtNXUFCGonEu9nGt2D1G
grKvxhWnLFqjfPWY5sQi80ndJJ3Zb8aaxpSsEV4T0uLihjJYFeQktvhYYbOh+uK5AifF83PXBPHj
rFvxeSYhQZ38iBTaUomqmAFUYvzq+j448TRyVyxHcAOy+1Im78UUP0ILOFmzaZ5sfn9xJ+KLqCl3
QAFtdSitI7h+ZmQuKAyH+VGwlAYtjCjR9ov81dM631sbep+gdC91JB2+pNVtEVFNODJnnLGhg3in
SLpedsdW47BtTjThKaOWqJ0gaHx4g6MLJo2p40HFMCQVVTqgiLOt2U7i6vCcYxLAWR3cYa0sc2tn
zhedFNGgZbuoqGkf7VfM9altrOqnkNVlS5OnK8XRnLYZQYclgwxJNJiPA1usUkurxzkK7/UmBZsd
Mv5MELtbafFM7cJ1Vczw3+AtrWSKewe2FJ0MIfyW5CHRqzc7dq4uXYarUaT3FqN6+xcdUdCAcZzi
mUdXczw/SfMXrn03y14NGmZJeNO4MQTFdCsUxUZeDp+TJQh2Whpb3c6uh+800N2FlrEJZroJA9he
xwpZKYHJuCH3iJOLTLCim4K8bZntw0775dcs5i3cnY1d5vQVjlX6WOeUfmnKfHiLc4przISBCtQK
L41ptMsL4s/5uY4wYbF+UWdfGNVaVHgbsyh+8jn5ErFi1uK3fKjNnu1mNpCBbs4O4ZwjnXMYsmp9
N+Uja9nP19o+KI5JM4+H2ryUs8uG9OdL9fL1nz9FTYryNfh3iUK6+fm6Rt348Z+f8lBjoooGA5Mw
I0OIUQnI1vLHn79YGdRk6YM14DLK3b/+y58/5ilN0iqKljJe3mPottmRUqXs+PMnlut3q4kvNrGA
XWHONyER5f00q3HV521206YDojRsbR2hhyZQm/uRzUOZVQYY4AbfFNWchoXJ3vGHYAfJ+MMZLPb8
FlbRAi9+72Qgdxz7CpMY25t/R3htwoPH5gRh8qvMul3VtQm3UggfrFVAYXPBjxJKEJ5yelBAfG0A
cZqgTiSCHccVJhibICvBjcvAIdvdxamovOkq4zXF3HA2ff0Lpj5P8ZaCY801vkx/Fht8ajFH/gZU
XQv9PbkTg2zOg8NNSuBxNVbwx3uDVzRXGtAiiddR6OjSEz1QyfjUwLZwKFZd0XDARYd+wvwVurIv
vuhF8mkkku7azFKX0royejITYvZ+9e5Ka89RD7oMApOr0uHEE/3O7ICCcF2u5azLTZHWJzcUjKIr
/8wpmlhbZdq0b9poJ3bXr/qIPQ27toVNBas/p07UC5sWCpod/nZ12oXL6VywbTpN7fhpKLlsAfMP
N18suUq/RrUcWS96a11TsJoYR7LK/Ku930HTydwdHptHQAKYXaIZKJ7PSaoe3XQfGl4SDSElXBur
U+OGWg2EouWyLc3xr2uX/9c5NPjXlsv/z6W+XMT/vMKx0A1bR0eyWC5ps2kWGvryV34+aIQYqIc1
BVu12cUEYUz3mdL3RqyXm6ZM9+gcUPlw8m5Mw1ozAgGvSpPKGg89IpnPMcnUhuomEOIQ0ul+7tP8
Vm/990bTtaPseCpBJkNYsfQZ43S8NySLl1MM3BUIO7cqaRGwECg2VjirldKm30Zm9zejovGn6Una
Vb+z3KX4B+IYfgmYrgGn+smBVsqimgiNc22EAVmV4hl7fL4qclNt09z4rJpc3+SSkHVorSoTkwB2
DX8/QCjKCCXfdAyaPOLSV/IMoB1IUDI/KHuA7MNzZs7QSuDurabBKqiV1NFMywalQKN+MK3mO00a
pD1pXFo3UXu1+7su/kDsS7em1pHr6PfWYFgMMvruxqq7Q8piTHCqJJ/5K3TBNMelK9d6l547fKCe
0QzlWt5Osg434BFGjPR7mbHr4Y56GNSo4VnmlfYdRSduGj5LMS+UC5w5Vt0vzhjGta4rnvD/0VYH
bWajDzAmOqKYB/xXXqtlzjowjGzP6enH8MHgq8YbnYA+DIdzORn+cxYcaJB0aG0tXBB12sAGmzkg
uUGr1zHF6uiROr+RkEMymiBHNDf/Snl6QJaKKQTM1LGB2rSSBCScPl1LfYy3OXLvVlSwDPu8vzCU
zVdTgU1iJvDk6WHxEZuVZHoTmQxt6GoLTKZjheKJzeMyC6VzGA+mYgynppFfa4kN3e4P2owogdue
/nXfRtLGSMyYGO6gH3B9WnRcicTcy4hM+zjlZ1bV3y1lzaeecrhIo+xsdn5x7oPYVK7VYLvMLvxn
pI2K7B9aEGDh2KPDa9hSL/cUr9NFJBgobGgphqfQOt+XViI43JIHz16BQz9aNo15FAOeqbVxjm4B
2mDAZg6lIy9oK2EFL0S0J5USQioAgGyozpui6befdsaXDN9ER6ys1lV9iPPwe+ZsQHaEpclPnonj
kwvh7OkbVbuLfB9suuUW63DMaEqqmV3P1vzGLCO9y2E6ZaXKjjoF92u7bE8laMVDio5BDuTLVhSA
9cbVKs3HMZyYXqHUtA7xjMGYGQzy/iob3ZH77VEudX8pYRBIGmsosldTYR7C/ZauaSveFU21Y+WT
nCWZrkJCE7uswxnu54RV/IL8TsSebaUV/n26XKs6JByznB94KHJQivHl9yk8yTi9DJp5ttBVDkaW
IqfAXVtCOs8KRwQhJwI/cr5v6vlUFjk+2Tpc+26Vrbmyt4FsaaUIFMOs1NxITDOk5caEg66xUdlD
bBnptol8rhh4tWQ1+L2Z4ouNwUnjXLWCLndLtBJ8bDRjKWjJ9evleeahZlbQyXo/NbaNm7wqxxz2
9oRjLzDBFaRjYe81vteot+N1IRH3kFSnybJuQl3i7JqX8HBjEm6AIlDor3GsBffsgTejKcpVarEz
M1zuhzRcECRt12yoyUyTeaHcYaWg2Alht6o7T1qiB43XG/yEUByFo0/AA/rpZLvA+lU0vrlWKrkE
MCxLoNLe2AKSqufGYVSArd0q61MMOaLGULqilA8nCtak1qw+rKWmRH/XqUykPfDJDUhZzoBy1wVK
SrgAAbMQ3NAcTg+THRzKGnHSjpx6z0IotnFY8GzA+9QmUeUB/C5IX25sRYAjki59LRN5dobP6uAK
BTE9jE46vND9GAeUebo5vkmf2d6CrR799lUNoPYY3+frdqZfAQEfIJ79OzFozQlulPQ/gVvlm1TH
Kqrcr6agP0SHOqr79ckm+7BG6mo2rV3B70doDrHggfl1N30PJXQUzOgwvuPvwC4GmvQ4p4iboRpO
FaMJ3kTO81Y07OckWSJQSDKGg7KCXDHXbxaOHKzmH5QJUUOR6jvGRAaWNyp9w+Us4UflaVA6qV1i
Rg4uKN5BelqwIAUyXryr/8HReSw3jmxB9IsQAVsAtvSkRFISRYriBtFy8KYKHl8/B7N5Ea+nQy1R
QJm8mScjNIOAOplGX/GeZNi6HdjyuqktYyEgBbEzyN5FSe/FP5UO5pPJe0I0GYWC1RFezAZJjSxY
RjTLj7a1nGgxSnIP2Rxac4opRiirBSTLB0p/G+s4Wzy2csC/7JdR6bNDohBpnBmDqqCJkHl3jRGP
oUfS7RvP/gO9SF2KswYiwt5qnLy8R9ZhnLy157/Pc3gYA32F54Hq3r57GHb80pmgv0V8JRcIWKyr
aWQrE3ttC1xmiY57wmA0S1sWTSvh2BLcTvVgSYDtUpnoZTyAGyubXieChMu5cmPXqcLb8ra+50P3
ZDjkKMPRBtlaPEUq/rOqgNFvwRuHHypamjIYFl7aJXB36NRE/gSNbb1bkg6MqAxpHOVew4iIAfUQ
vY2K1gvohutpKFhwS30HLLrYSA8kT+UYt8g0PkC65gv67rznQRjPzdijn4X5vdXhzmBIO7cGkBm+
kEUkN7gqcGsGJYSUZJHSI++61lrKgWcTZQvnGUMIaRD6T5eM65lKh5AfMpXvnDb+GCp49ZOnHRGz
nqa+2LZxQuNRONLrxo13pY/FSq8V4baGboWEGihy92pNqKh/bbp8Z5CfoaZg2rf+/7afZzmmLrRG
NhAtWydWfh2qGTKefTk2qhCIa3St8KM1WxYDt6Uj2rZZm0T2w2EmeevSBrJlMhQkEQPIUZ52qw3S
lYXrG+vc7SEAjh/Qd58USa0gYKOr4neVpD1ZS3DvUfLekwRVBYvEtbO9bO3gWOPZAfRd6PIY8G8J
tlCQGGyrvHDpULUkk7oXsvTXOQDJASwgLJRvMvhmJ0NmKCm0HKCoFheiu/dSvNdd8JWnbbtTlrYK
JU5SNKEGueoQ1StyVqwuxprhyGRnt0HpwAHMYD+6EqNDb3LfpKqD13wdZRMj2zLFruvUO9NqCIDU
MX43J/KZLI2bFj4R3lnrR7dbSvTkQIe9CUM3pyXX1wBXi7L5IaJmsk5WT1ZmCkpcm1MFfGMlEcNH
JkdA1cyXfMY8xx5eIkqgjunaA3KAeyL1uI5UW1M5yQaTKa9a5xmLlMUQp1f2TAlgv2JF5BatuRdu
sBvGB68VcMyTHJhE6oyl9Pw3KIbggHNw3glxRtSph6dBI5dPpFBDg5UumNDmoKDLMRPgIlq8C7NM
1q5fRfyPdtaQndHDQ7oRbbUzouk1oDc1srTXrnVxOVJt1dlqIdJhRVHI1lADJsfYTkkHY9WNcpzR
RrRyh9n9ah0IMAGA6lt4VlNEyBR7slGaazDNBG8ag7qG0NxPWnkZhvia6Qz/m+K1S9pL2Lo3viKM
Gon0MKDASEFhDZp7vh8Grq5tMr2rXLvE3jxk2JRBBl6+aRiCzmJMj5KN+XHdqNpcwsnwlrJRy1Fm
r8T1lqFm3203OAyJ/+eH6QOc6iIVmCrE8HD99OxUbFSIwO9NG/6kqUBCwTSjh/1dRn4OWURHAMme
pQZ+08LFP86s44YJJJaYjUqTE4fDcoPnAcHf3fvZcDQTuSO8OWWkJnTYFILj6a7qKL1I7D9dzb+k
zOl2ULJ43PGwbCJZcVg0eWqDPeOuCuMTrnIL644v/5Tfs3X08suIhi8h/W2qj9Ct9ehzwJ7Hmy6A
qeE3UOikCw1LyZovtxMutbRiNOB1z5VVerc1wNBwXGSgA92x4ZwT+lZNx+G8fquVFvSXqFbrCYei
HfyDKqsWXNTMtaij9y5utScfXs2i83Gh2W1y1Mz6H0L0kpnTn6AcZ1976DzvTPU2bO7fVD6uPNW+
c5Mb2CXLZWENB5Pb5gYCwAOvKz9gHKO+VirfsOavAz36YaZ16lOz3ugdSmi1C63gX1tSMzHCJ1qK
WrJ9jSWubDqFhfrgvi8XecWuTUQLG4g4kIbEty6ZWNAh7aqdRRkO/xTVPj6+Bwq+DtKhSdARFTIc
jeZV/OBp0fdFBabP1zB10PmB3Gde5gdFi8eXyMucpUXvFHdB8Qt53h27ax/amN2Y709TcBNEftOA
mq/WPcle4oxNs3e9YrahJOcXv9SBIM6eZTTVGgXWiviDoSIS41HyQK38mgd1no4kj4gR8LJuAFRb
PRRbDmGNy/eD4ew3IMfbDJ/UIjgLq+Kq5elkAhYwU479fPDgTMl2/JeDX1s2HmMfHHrPeNx3Og2y
q8mCelk7dPFOFcMwbyVV9Ua2n7qEaD//x7jzNkq7wgBFEA3yix65f9aovaYyorFz4AQa6nJapfY8
RG6J1dcA0wc2RtuEO8/m6HflXvpMPAOCqXOxKXLwr+7HWJci+TLKknu2/QIi76ttM5dfO4C1Ihs3
oZl0y8Y2jk3BdNOV4Vtq350QyTQYLnkWfBeSJtA4QoHux/AKeXvjD+m9oEiIP02pKp2Wo6nS5Th1
v1M13fNmiNayBq3EKQ+nI9IlSTj0lyZae+bTyAh2S9PnwxvqgxtZ9qIOKvq0bA+Dk+SkM+FwqNyb
ZwHWYQ3/jYfglIza17xkTbk64Cbc5gluaVpzLhaBGEl+V81qEkXev0kz4KPWX8GmczrQzF1A7UsY
Fv4c5Dn1rvDQstOr6EGhx+WPV+vgt3uEJHLn3Ey774ruMLMdzrxwJ7N74xbAL1cZNrK6/R161Ysy
gNvVYX5qDZi1BievPJqwTkT6tzUfhD2TM4piYRy/k4GaRum0F+AUeyeG4eInbMjg8ymFoVcYgnS2
ybha9+WHMU3pzmy99651lir1udDOR0utI445nCIu7slc6cdEQfEFbMlSnrzBM9oYQb3F/wJw6KxG
wJp5NuAVCDHKFcEjMssHOg5+yWq2XlT9xhQEIEbV3oIZUNHmTKKN6ODaP4Vm0llfs9tXXWafkV9W
sIu+fX28p1HKMyKCy/yc2AAt5tvNigAjlKYElB0lO5vKsM7UTGJBqXlr2rjbuPA5E6sPV17a52t+
8JQ7CsFt16KWWLPX8wsyiUQCDDVexzjnpUT2XbQxz1PwM3Vwp7OWkAAsWDytFJh58w37xN3gOY7s
rSWdLZ4CZ6l70yVQXr5mDrtq8YgBMGzT9DnKRtZMAZA+COxV2gxALkHsryLWZBRaCuTdYhe71iVp
/Sctx4CsRe8FTsN6KPeYElC4+b7hDG2juTjAaAvixeXVyNFxSjfbhiG2OdiZ87uPLpiXP5FJp3rW
LyE2I826F3eQRwidEHL9NRLlwhEDlBRIHAstawD68ZJ1TKedeHqxrAgbrOL6D5jy6nB9trr0LWck
DV3+EDlUEgeD2ltFsTcq+3kuYcF7eIpHBOjaAPcfG9Pap5mXg3m9nRdPw8w//v8Qla6sZVnS1lHZ
6yTowWDNLU1ls3FBhnhjsPMAdqVyuhWu9Rok/aUvMBelw8bTIr5wDkaQfvgF1phH4Ze079GPbQoG
pjQiBCXx7yAMviEiHjxbrSYvgxsatBtKFI4hK53w/WEbuTvAl8upGB/46Od52kvuNs9zsLYvMSGV
gOe8E+myb8095pl1wtIJKy2vgA8oeA0sMvGoI0qHOoJ59TT/Rkw7x1TWsK3OQ5cYQlOFe4yGsWYT
ltlK1P3NH4sfXru9q0VUFmk3Px9/k4An1pBiWWTOsZjEJ8g+Hrkuu4VJgjNaUlqKqmAN2ucorNlU
op9Lzz8nI8maNLWeIaa9gUC9WdDxltKx94DWBxIVgQZuxX9pvILEGJ1+tmODSfRvbfk3JsxNuQ6i
i8z4pMbiPRmwtDELL/Tu2Zw3KzD5ZJVQC32zujAS/ioyGthcfpIJUcaR/nrKDPqLIdVxpH2D4QEq
HR8+dox016MRLHuYe+yI7j+r5Vhomg+DRt8F5q67C2dxwVjrEWNV8aV45ir4YRTGPZG/Ni1pa1/D
CZwwql4pebJLwLDLkSALVe1GmfpnajFBmk0eFSYubckDsQ17roXXXTrErNh9iQ3sIa679+KeH8LE
htp8lNP4qw9yO3uueUdRe3ktUnvmQQbOa0uCJq+1cNv05oUWTWZbI2WT5T6jmgd8w3vhDyvdPDi6
JAalc7plVjNVf3hIrsLunKVpexbaz8AIt9F+O1t7lUXzg7MW7KImiL+X/6hEhkjIjmZED2UF9pqq
pDp/jIaUWKCO0FLOBfEhEAMuj1blQbfZ0F0B46kenxIHmI4sg5UIGg2qhH+Df20uhhh1wY13sZfV
y/g+UM2yCLNon5Iv9Q0TEkj4k7vhfsSG61t+gM83OY89uk45LHoCNitKuLhmC51zSvRFk9C+Gsgf
TnqKg8wrntoezSkYKa3xwoPmywcT4gOQK07x+r1JGEDaY3pD7cA4m7IsmB0ZMShg9boXJ9PsTkWC
sBb0HOjh5vT6gYNDvehxY+1GemdcV16V7BTMSjLpertv++JhG5i5+5TZgOOaN80bwmWuM8FtUwhk
qhXXjmGVP4OyxIhb0dDbZ8URIRMoA0hBHyIi0AiKZdMXyTl2tavnIz+WskHF+4PMgVW/mJB2nGNX
2S+5mMWIkO+qyDwGFTQXzNQBEXEEDHC5xpvEaj+jEKImjpFs6s4FW25GtLfywy/Ic++NZdzoHToM
Bd9x0xpbCrLQGLBXcUi1qIu5Wn5sPjUjtDx3YLIWI/CQHCw3At9mKdF7MyPu14OrA45OD2n6pEt3
bbWnKMa0O/dgSjQONSJ3eoWrlhX3K9+EXMxN8S10+XzQNB9605Bzc9o7t51dJGgAiVsuIpMkMocd
nBv2IIp9w3AiNR45k5y14zcXgxb7sUvnZnaGiq5JNFDccGfszUbJdTT1j3Isy6e0WYLGuIfch9mU
1mFnvkFMf3VJhGKhsxmFj1eryD/b0r5Yrd5QfXDjPDBXzbQ3qq9IR0WXKovPjcgOZQzFCzP2wAep
29ZzYdd3p4MAoihOMuVPJsz7fIIBPYhnbujqje10H3OWI5g/YxvnEg5C+9MonJvoo0dl+au0q54q
Z9LW4ZDv26R5rrr+AyAGv+y53FFVzi51wn+ec2SwxKJCxMc1iq+yiu9epI0biRIUV8hU3P+2mu2e
Ufu4hvuSya9xCb1yZWhcPx1VPvXGF+5q0nvHHLNmHo1ngou4+4G4bLtG32KK4YWNVj4On6VVZRer
7M9GF+AKQeF0HbAZQ0j3Se/SCNc/9Sp/5Pm6MbWjYj7oJgxds4dqQ2yrxpuTdv1W5QyNp2zHFiDW
cdv86OV0E6148UTzkmfq4XXNi1ty9RZQUzFpYeg1x12Qksv3OeZhwwjlFRw7cRZDO/Lr5fym00uK
TrhlUExsGrkhm4tTGoMsPSYcRhDyC+3xYDn6Dfk1B0XPb6OoWyIfZLGWD7+n2Q2y7mfpgvShqOVM
EhSBx7c/0DIKQkbIzTp288rN7UWKPlAglMjsknJuieGwdFmKBsM/BfpcLihCZb8ouhfOrGyXxh30
y7gSroO21FULGnQ3hYM5jdDZwnCO1lRenQkDnFDxVWu4WUg1YlFF25z7yRxt2mhm5uPGJnpUIpV5
WvrCWOCnRt7BaUVIIfIvg0n8Gysfl5SsPemvwwjf3NUUoVr8fTINr7EXvIkaiI+OMLnQOhqVi/oU
IT5WEuqJrxEZ4ywG1cE/dOzUcIBax33YRFYWEloDhVs0+NGQjWdConTwdxH0qIzKOCfEYtyryXgf
4uI1i4JDFBOcDSXdzWVBwrOUG5IX5X7ecRKbYg4xV4lO5s7WOY7GnnYKS79a2DefsuZd0FvvOZZI
krnqIbnBJmMj937TbekP/3D15iws52R7XNOimsRg0lnOAqdHgKyfPttmyly9XCUTLWVt80irFnum
mLE8Tc7+65VMHJrhn8eMNUx9CgMbSStT/sfWuw1646gYox+tanhBhT2lHWsRMcOHos4GnJa292lI
6SZ0NZht3NnylRkrrLvDndkxublpvNHYYej0NVqyxoIuO5pwKHzG8L5DFcCutTDbVeARmtIPYyV3
haV98kazLOOMr5T5PEN0k6Lzl8FIHJ2WH6HFm1pRVjAaV6g1q5guTSIrHv6HmkRnkvBUijje5MK/
4rA56oV661PMrfZyvkR3nvbRNQwqnXk/wt6OQmmmc0cko2bbeurTYkMM4Mw5lb3rw28tipC0fF8g
QfEirDI7PdeRdWNt5yLWUt/YdU+QZve1FqHX1s/W3F9sU/HbCvcmTY0pxzg+DxN+Gp7eUWvXfsus
Bf+ZXFRWf27cDG9kLPfAx1deRlC+sA8USU8sMkT0VNX/jEX3ExGTcZhGL7xaaIdSTIzmcTZ7c09u
wVK3jGhD68nfw8skwoXkXvhYrSgd4ZkazU/e0t8pkQ3Jwuzg5g4Rwyn+9XPy+6EF8FSkDoO74lvR
UIRvQl9VrdY9aQ3TQ820CL328ipkf2tl1Cx9nxQGZK94URMx4ICuroaPkyw2mKzEEPuxf/3LZPhi
AQlYiUQ7emne7nIoxY5O6DUDylv9q4V81sAU4eo6p6VPi53AQQblk6GDznQHxfEWgMAB+XM1B3bo
ABmh7OOtwgYSjsY6MtKra09HeGItBboaNaIG3pOc2CG79DhlzVrH4cRM6FyyduFU5z6c9NcqbZ80
baQEZ+IO0nw1VbHTKtdcg+P6SBPQfpxSpDtdJzQ9LnQMclwseEJ6UEAj7xSI7t5NkMx15zRWyY/v
mOHSxRC99J1gB8kv21Fav6+aV9crd3gMtroL+JARNdWewUdZKOJk2pb5O/VbWcmvtPnI5sBjw1wG
r8N0xoIP5Yp+rNRD9Nei+K9TzaO2dfQt0l6+PfQLqWucrQEU1oE0OOaIS2vOPOXoGMbcg/Sp3+Su
e4rc9Gxk3UYE5IE9k/c2qw4VYYDR0AgE1Rp+V5Iuc4pY42ypRi4oOHrQeKzjRHHZQi+xmfXcfbsZ
0YlvmivQs2h4s2RHvCvsVjxy/tJiLdsILoZemO2tlkD3QLCaoI8TuC9t6n8mHOUWVLc+jdjfx2yC
44+lZtDb5RDoi86uqxUIagB15ac5deaSeSxSjSjrnVtOJBkJT6JmGF9Z4Wmr0p11Qq6rG0+P3uxM
L7bGUGabDnE6I/Gxw51EpXx7yH540d5ynScEuC+z5oA2vCLT92by4+FtQvp0+B3nY8aPQRv61IX7
qAqfyHJwrE2zO2YTf+F6quP2kBg78E4bI6MDgUFWv2hbsNpT9zf4GJFNnG445z6jSHOf4TIn3dDt
+jgrVgSnoctiApZrFbGPJQ6zXNIVaNgu2oEzZdUmcIYnLeYJiy36R7RuespGynqyno6G4gxxdaX6
HG0FIj/cbYN+XNwcS2M073ZXeCuP++1gzrtbE22mxPDRyi3WG8HiytneoDIzr8pr1ReHcDy4ZdWu
S9I8mV7D/xZpQaCbfbtyVYCXCvFI8wicQy6T1AsSDCtYwb6jxjRecBK+Y/KCNz5HdWk4cAmg7fy+
PyqemEKzPqFEvySigQME0iMOmeFlygfmJWpmptmXsLE2ZdJ1qcyEofLkF6yJXPz9La7iz8wkbtPL
VUc9DCt6hKoSABnsDQKK3BDNLiLiSYcDbKtV51GyV2BM3ARMbzZUMLb0tTdm/BOF6ZarJS9JKIZl
ZXkbS0ehMgfs9LqXPgYP2wNZRNqTQe5lSbHPKvUeYUrp/Hc/N9x1bxc1n+NSkC5dGpjZdSdj4jSf
qTnk462RD+Zdz5mBpuc57MtqYjhAT2ez7IzhLbAYQOQNLeOhiA6D/15MKt4ERgCeYazwfPVPI842
NDOubLryuVNz+po16w5qDoAltW7N9KoDOOOewP8jeA+3gTrml1FVL7LV9YsOQxNAhtKXVYuwbFt0
gOqM74+knNeVZZXn2WZKL6+ufTYwb3lFswJcWuy9eTJ655DAapvb0VlN+GlsioVwTHbmNdXPqWWu
KM0mYRGn3XNulls10jod8NxHSfRV9GZLrMFoVpPj6of+Bmu6/VS9Vu3TPFTLqEVDtcr8YRXt0fVH
+U7Uw34KYZyu/F5kD41rqRviDFfFUO/HrFenqGUHytXgfXIvCpeqtc1jxzhui+WClJJw7tAh+0fv
Ux1I8qV4pjpdPgkT0K/jFe+Z3ZUP3CTdymsM7TA5ZXUNoHg2E6UtrVneGuIJxC74FscMPub8KeZY
iTwsOg/X9ZItMxQi/PMnmeoP24R1Y4Bb2ef0gSzj3jtIUQWfeWY+DY3o33Eba0+5jsbjDn11Cx25
duJGLvB0TadR1Ix4B1DvljWcpM9odeYpUhP7qXSRrBoZvFI7HWPF5f48DntvfIWn4JMGL+iQSHQE
eo1xV4u1zTSNV1uPV3l/FhnzeIcye8B4cwFlfG9rkeyGKexRXhbS8fsFfMZjMbu6Gzd6q8dBHhD4
EBSljRZN1W/MaERhdFtC9LrT6Lk3fVwRKnl0Ieh0pO0HZ6m9wlIAuXeVEK8kTMtFb4q2dmRdR9/q
2GWN1ySlAJ5D1SEoKAdOSUw7CrHA/wTKs5FkRDnbMA+0d4rsED8n84CIJ34xUOiQGbhJ9eg1a9kB
vZAisr4vX3wzAQ9Tke/RsH364l+XiAuHM8FKxh+Qis8IVThz1qzbgwKjGcvHR4OnAhMMCEtr+B5i
w+NjoGG7nKaXqeYIOjJxwSlASj7YIVXea6eTB88LXoDe4qbTjbNn9/Wmw3o6UubLPipfConRLNMg
GvAOUF/g3psY0pP+kQSs1RVbWoTyb5IQgfPOKYIRJ2JkZhCZS8WrLwQtv9YbHPsD76TPVXU7JBpw
XX4rJtxPEgI8eHH65yAJ1diCllL2PzH5+NKJqSYZ6dcLLYRbUTlrV2Nzr2jhJoxCpSM0p8Vg9ggM
fk57EXRvVdMUMLVpsvJiAJNiRJ+kTfUOZzZZdBO0bRzeggA8wxQ5tOvUIzjoVIiUMSdQo0h2ZvEl
iqE7YM0cFgG6DbNR7jl2dZTacGLux7Tc+m1FQLy1uBkat8YsNsaNaEFSF/U9qDlt5IO+Nisdg54H
jbIcKHvOXzGM2Suzdcyt5LKJrZJwHFaXDBgvbRuECFPi426z0U1YDn3AG+LITRPGP2iuMWs9himn
VPs0IfIhMpyRQ53cEEvugRxfyFow6OYNbvp3y0Gss4aLRt/spBe73LNvAy7GVTgUa2HcQET+TlOn
La2m3fCzlYFJWsN0oCgO5E3TJ4yGsDybkg5wf6OXzZcic7SrDPcVn7i1N56L2njvUhZ13EA37HdZ
KKG2D5AnOrlnw8IvgcIvw782ML+9mE/S7GpCtv1LRkw35By9hoTAhRlKV4qQZuIeiqBJIHnMwQs9
fOO7ktg6B2d6pxCqW7p9Ibg2BXs6CnaFz/VRxFjs6pgcBjfQMiWuxHa+4+3/LRC6LeRZpkGnwpfv
GbNfZlVVvSotG+N80rxhXuQ30KgAd2Z90Woffg4ugOZ/KlJK5CARMwIzOgWRdFZTqw0LTo15nVzT
ziOpAyNtr6q9OTjlCW3NToOc7mDxqgHKXFIx95nRi2Gr+qewk4uD3Xs27SI6VMkX5J3nbtoF1k/v
6lTltrqPmc55DULbXaCYsbVnnx0R7WVdsv6BIokqmGmz01Jo0HSstAMPHv31GXJco/RN1JLQCnBw
2yPHpzTmWtQp/7sl/BEOmbGKPffH8p1lWQf0GjC8tlucdsmrx/6wsHinvQy0MD5LrmCZxjgsCeFN
B4/p2hnOv9qSTxUmiEWU4SrSqnU8RLgGi33UhQFwvz6c57c+PDVcs1I6Syw1xbIwq5st7FvemoT3
w1/krpvQhwtKKgm4yXg2OpI5eIxZ2mW7qC2C6OicGWL6olY6w8i/0QRIFQdEWxhrVRDtGJMVPw36
iuMkq7ahXL2OC2PTNhfwDpwbLSSUxBzOgmicYx3xkyZ4z+ZpLXWLCadr3dGw3mIlWqbqM6Yya+sl
wXvg+4ehD+6jZ732pvHuTP0hrgdqyloewKT+MJRD2jeRP8xkuT7WBfWs636kvpd5RLxTJvcl+pex
BH53JY8XRfKTipb1QArTa+a9yqeuoS1+sfmxItjTJRlx9qam/mRBjMEPpBFiA4dT5gTsVH6PhpAh
izN9210r8L8DKRTuP/fRJqyhbekc8dl/exG1yswn+f30C54Hee9CGa+qkcVJl7tco+jK8JEZuoGj
dFfi6GPw6k71qe/TY1E3a6ZYBI8k3rupJZHLCAvpOVjp/XGQc6LWg01FzTipmtk9mfb8bdVj3VBT
8ai7I/n9P80ePkPg6kV54D8d6JbZmo6CpOXo5jLph9c4xjs9hg9fcHdM1kD6+DdgSIHHSC+2Ubk7
Y4zu7GFHDju7JCl6Irg4SAHZS9P614eAjfSEdJdX4RzxC/yxCSStysIkmATYLpGdYcSPag+P7ZnZ
4jMJ7jVojxW5xAgsByYBGWd3zBDGim/YZePce7iqNL4vPbDeQEgnS4xKO8TaX8R5z7FG3rk03qXW
RQPMiNydkGXNm6OdakyPSPHXc8XvWPqrovxIWxjrWtFv7Iiio4bBHwwN5AeV7QbmeNveoTLq/6AS
bazcrla5w9lnTGN3lQ0MHx3fv0JL+agrpQ7kX9k5sYaHHZfzzkYW4oC47pPymkbDWzLl70xXllaf
b7llN4z478XI4aox2Uy9QOEft34hqpGFK2FDGFDSJi0CGqD1GBJIo6t97IF/6PKtpzMTrqN+pQeC
FAeEALg3+h6b9p7DCE6Wl3TiiuIl5VnyPqZQlJgYnloxdMvh3+jqty6uSStA9DupsX5yOnc6Exi7
BVPxT3fVV2qywAdGpVF8Bwen3yjlnwP6YRv2ROJcw4lPdyea9gJC+gnvMdE77syWbd7oBRN69u2r
jUOmrG4heUwGn0riagja1bmMCrHK8rk6eCLePiiX62zNB1PXyPb1nhLzh4tZOejrXZgyaBL1Ph6H
DNNLdJ1i8cqRZs6QwhS6+0kVQNoc6rUBcGkIDGvVGvEh6YCp0sahkF9sj9zqVHHBxenRYMrY5uDN
YqfnvlBTd+KFKxHiwZSMNlvv1jjVF3exlyoidDdHXtY6JUgVamxSZt0DlBKC8twVKKaNmxXJ1jHG
XdHHa9Xh3M490rJESIsFx5mbkmwcviJfjs8kYaTHTpsuDbv4MUrvUvjoiyPhjJEz1BJXVcORYUkK
+CnE11k19g2r39Wd9ZiiNr8NbLJmFv/UHAEar3mxvOSMIXtbipxDMgZPRsvP5IcuJRHElhYGxwpf
hYXFau6I4sA8HiHxnaYMR1OamNtgdAFQcwT1R7CBREfXrvekTcmz3pl3L+dvdfYL1j53UWb9vqNi
osRnuiK29jaa/Ze0mwss8UVfo2fQDQNKCWBcOATvUMs4r/B01BidRs5ytRasNW3irD45DLLM+kDd
wjcEn3Oa4VP3RgwcMB8qu2Ovr9bTJPGZlK++SzyKakqUdY4pnYU8G4ScRVwnOcP9fQYpRlTE8Hjh
navuq5e8mfbm6F9DmkzIbFdPqVJfHI8XadXcVZJzqiSWNuCnjzr6iSf2JovCZKZmL10/ekh25N+i
PCbfH2i7qSfLbAJntflIA+OIVcpcOpN4DhPttY+pdu5pD41C92SFcNvHvKSyqd30WD4sAOhIBNp9
yl7dMbvJGI+RLAe0RlGQTOIo2Nsvjn4w9T+fWB8zVF4w0nsuJ2K9dzmTZ28S4H5d44WiFG0J9fWN
8TfAk4j7ZNFFGXG0VVyeOxfSEZ4CqAAhSG1zggQ0chILau8I3a2kyJqjgwGWrSt/fCN7+IbxS0sS
lhs2j+Sc4YLuiY4tPCTspaW5Pb78cmdgxS609CtETcTTAJaWBAROnV5Lm33jYxHBrQBpABbhVnT2
nxv6NWhZdYex/jEYzXOZtZfa5tFVpZUvhz8xoVuqbNUwzSJVqq0AI9I4RsigTuKftIpOLjatyZdv
kcJvUCbFTmSc/pk0P3WJ+1whOjOmQU/RcAbwJaPOzTFwqEduhQ7V3pBCoyxE+sUT13lEBRy/PmB2
/Ik7pu9aiDtKs7STRwbbdLVP22yOJvSekhBqYIwPDIfvOec0sgD2piTRvuz9szXq8aaPtNc4yR7k
Sa+5y3MOawYegXkzI7fna1q/VkJ4cqKXDebVNxmjaWG3nDLqKCairkJsoVr2nDROvCl9huzlPbLi
t6LxTpUnkfuGcDto7dIoSVGDkX0qa77hJp0+NFzW23bkWK1nn4LzTTiTdOTV04p0zcCGm9lgvk6m
4W57r7174hppzYdugjXrcFWsmijcmfwytk7GgjT8MyPnWlK5N//MytT+BSI6u+XBC1kLaVoPlq1R
XYdkPHaZwNGZWGsz0l9UzBWLUSZZwJJ4RM9Nx16bJtNDewi/bDV3jEMGYk53IR/zLCL9Lqa53xIw
liS3kOLTCsDgkhmjEtvhG2BstlFV901YZX5t45zdlH4bYlNW/U0DsAHYp+JNX/qsQqEcn2h+uSca
3d60sXDITMY1bXRe/+0E7IIpOj1KhXboYLKsfKDxNo4EZ6QmrynPRjjP8IGQMLtu9TXxRkRpd1Qr
xy7PfcdrR9nxQoAlXQhP2OuQTnsYDxh49IsSjlr3QFoXtjQ6OtL/Ws4FHDJ3rcuAgQjT0vMkH3aM
Ijh24qDMih5LdIAOISyZmqMWpN//kXQmy20jWxD9IkQUZmDLmRQpkaIkS9ogNLgxFqbCVPj6d+C3
cbTsbrdEgsCtm5knqTBoSJupF9KzsAU5EW93bmWes5ZHUpKWx3ga9Sp3N7Hfv9O3lrKuY7uPmz4d
UUkjjds2QOvgHIy006tN6+BLquziP1eHn1iAiXsjK3MSYbBNmnE7DHRbclP2u1vY4wMbZBVu+2jY
6an8qGLjhfAK9yz2F6NpXPFgnBpr8b0QB19Hs/e2jFSqJZGI3dzYetoh+JOjvBgWTZd6XNJT3Gjs
VWlksNpiXh7Llr+Z456KZPghi3T/R59QNF6iWaKOjAFvo08THiRF8UjiB6PYhY54XH2yu4cTawXJ
vhEhGNfSyE7aVVjrIzAWCnbuzmouRVi/OAW3P7oymJm12i0/hyfa46KFd511DEtWNJyUf9pEvuqB
4yQlpQ/4uy9OUp1c1/0bcWU0RMVWnjc+ABDCXWV0Z0T1RZurFnsM+pcsnqLR/UOwib4Uf16bdv2U
tTMW5OZGMddxiN2fIJuPjuHQMpO+h02Kyd9AYI4hqKIv5VwZOooVsScAIEFnn4iIJ95yxMuGU9Bi
AXMMmqhtpsJ14Bt6q5VDWxrL9ij+zIl+nkcyIL7yLm0dIVgw/aapFfGYRy8SmFsH87v3adkKQmvT
6WZByQzbtv0/QZg9rW/8iXzHWgnzra+X5CTc+03toBczF1pU+8z9eNaj3M0maYZeIPdS/HjjEPCq
/UGuLZR7zEvpa9+xy9ZQZJFf0q2OuQ56MvCrvLD+C8M9T1l2HAoSc+A6uJofqQJkW2pBQUA6vwKk
udptuQ8rKKGGYV0jWV99p3uPaxyZggO5KS45ZqMC+4UxpU98OyzupwdRe39oLz8u6wB4kiXoCUyv
HrbjVLTvupTE44JkF3eKRvuZ47qHyWlosIkNet4GmEm4oaxZLA7g0flRBju6sQjjTXB/oHE+jBJ6
WwDvUsxbmn6K7dyU7z7O6antlvKkc5UUGWAT8TM5nJ5KoN2LFP4pIpJJkHmBaITUySBtQ39tYs7O
xhIXME3jmS6rn2wTH1Q7gQnMF60l5bKnsWvdjsEnEC/mwVzfiaycibXoKcWEyRNplTblR1EWWADK
6W1MlooWhwu0Ysrx8vR3RIXZFD7lQ6787uB5bmKB32Ky1lWesboH3Z/R2Mk2fmWmOEAGCN1zYN5i
PIvABjhLqOkYOQJGvZ9mG25Ib0Gk4NIUyJwdXfAeqmC1dLq7LS4z9BBtptk2iburVXd3upa+cmT2
cGT6tWe4Z4t7382qDg3EwCur6w8dGR8+lkbd8gHVKkrWkhXySru8YKo3P2SpXgOnvHljR7cvzTMR
RgY8suk7/UTVxL3LrryrxH+zmVPa1SwWw56dv7spO4wYsY1kKVpXQxLWf6PidCIbZjw7NoNPyinZ
KchPBHN2sBs/Y4MTcwu1tv0r8Klv2LaLXpY9BY2/iZTp7ILGBXwcfyRiuVe7bgkU481jg4/e2myl
4qliB9D37f4aThBEUsCgKwrk9UaSWpAsb5yayb28e50at2qk4RDW2WyVzYFbKR4Mw4CpAcMzWrwU
MzXm6uYXzQeFiJfasGuig73elUpuum7Fdgt9q6EeoK1/WVwA7Jxh1MxssBq8oPRek6ZQYfRgKdZ6
KN4EFhd9ihFFECfmHM1O06ZCNfL3gZe/suf5Tj3OvE75VMXqLcyST53jFRM1DwWqxyA5JnRGcRWB
zDg0Cv5mJg+6Qx5Fm4dgeImQAfAwZXsjxY9AIC4/jg3ZB49o0ZSNLZOvcaLvBnsip6cubH9jJ7xZ
lb0aEvOnj8pfJIsGMucpl9Hf2MMtlmgsJt3VsZMzU81fmSMv+FEtiZSXZLW64Vrr8OaM94I/2WR9
fMpD51wTRxUO3ukOASuN9S+z3M5zMWZ5hKDxZ5d670/EVaPAOOrqy5pU/j04lz7GBB3GCJDUk/Nj
YZFLvJgLmtAyC7t2HZnetelYjU2AaicHCaA+Bcr/I1gIPEIj3Xvh+KzHuGHnqIjWLFTM1Nl1klZw
z+P55w8LHyy7Jyb4/pinrGfQJLvEOKIB50fmp2wcuwun5mwVefYae2XMfAPtJgJkTMQHya8fMqgQ
6uz6A2/f8ObjZq/LHI7UWL9nCUPZMGIOgGwZ6Y5kc3hWi29qtJyfMKJlL+bO2rX6Kyt50ubtH5oy
wm2dhV9JkLwObC7aPvm2CqSGwNtRCz2tW+NJipJBz67/ZKyrWmITKxjrXHfFUVEAtxowhznDf6Hh
fJmUT7i5zNczFDtCzyZnr7qDr+6xoswTYiaBw/nas/Wbzpf5mCFopsRBAMRwWY1Gir9POzb0Raf8
q/AkMp8gw3T6asSY8txGPPWGH6woGLuWEicvmhsvW6iuSc4qgRB0qyD/hT7MkISFr6V4rKd5u6uW
QH7WfydNc+0G8grk4A0ZbhjVXkHffGD5eJNoj0fpCBibTNPBXO/x9HEvmvvfxMBZZ6hPgyPWOo2r
vWfbX3yWzm6sbwMoxEVJvjvUj+NQNe+0FvyMbrWP6mHac0XeWulse7+5a2K9ICBDtSL9vXaD+ofk
wGEcGn20k1ise3C4nrWqYZluQBg6Y71ENZa6VMiOS8DSw/GYdsmmsBIeX4HrbVQfvuCx2foKBUUw
KUUVT8ugyvZ9ZwOlVq2FuV+iw8TX6rVf3ol+Mff4w2en+x8/HP4axNczaOm07Q5ttbdbbL+ZgmbC
7BvwQeHTlDRgM0EOEJlMCqhh7J09Pk6mRF5qjiT6d2FHKIKqApfAj/sgc2yCllHcDRiGDK7y0YCc
mllG+NLEqM1AsvsGaSMEth2YARZ1urpydnw8hB+LrIt3geQOH8BbsPg+KEDd4QPe8DyqanB6qkRE
jcl7xmX8yu7r2CiMhG726jr2RfXQUqiKPylh3AO7isnyDyVgzKfKil6TlCU4I196qHL7R/vmpQTV
NCXReRqqS921u87LIW3xIcsuk1FTOQrcIgyLC2kK6vXEU8pc8qLb5o5QOJigvyxKBMMUM3LmsOVn
41tyE4ISnO86c+tR0Y6PhYT2lRuDXJfj+FQnPechckYSfiqYaVY+OcqtYKnnAtIo1ERqmfiYNQqP
OiGfBM9kvHQIgphCKHTBL8hmNkxhurEOi137HuXDPaePbENxdrVVOaKkCh9gypHElQY1NyWh9I6x
EY2UbC384om+AZCog3GfsYKt07QIYAFYOydvf0x0d647lgIWBHSAEdEZF/U+tKa3VPAO1tSb9hbR
FJd0gVH0NSZ9or0Vrqrlgs1me/3vGiMq+lV4GsrbI3jzr8CgNh5q1NZx1PfQpC96pja1buzsoWLD
T9pb3GU8fZDQwhUfakkNoQFNML9ZfoAmGmuL2gCmHK9ti10QO902TaY3h+Xxo5tyn+WYzs5O84SJ
84RZAcNQGSVqSWTzHOxLnIc4M+s6DfZcpzba3pHMf4eI0NEhAOllZLarEfBEHr6Go8lKth/kVjkh
d9mtSfx8GMpyo6zlrDTJT1On7JjDxzZJnwX7MHK3hslTs9oxaxOQS5lPIHasWdB6fgWVL8RUEQ3W
XoNSatkJk3BfF9GC/24/OoLBE5hYi6dRM5gnm40LzY/lNWtQDU0nPMpev5c2N+VGlvuArUDMNzMM
9U9dgyoFLIKzvePvYjfj75aHesJKTXMTjcvow51YvZXLuG64c3CoTM6dSEF6iD4KxnGIgd+lywsS
Z65YqS5/NA0/2Q8ZmZdE7u0qPzku04SXV69z1w9IieLHwrNa1jYhKgpaVyB8rGFIjgywnHCt4UL5
LPzQJU5VVgU7CNzoyw2VEQqkehI9ijraTxGvq/cVUYGH7MVcozMAXHk7fi98DWcWxlqNzb3PvP8G
OT/3DIZ9V+4L74XozDnXZbd3UHNNmli3iWI2txeJuYPGe8qz6NVTGuGlj168qmTuc8Qzgfpi3Ycl
HS8Y5p3yqAREOyuAbaKCTD8KTLwR8Ry6c50CAbBJTzSG/RntVOBMHX4L+uH5UZNlnOufc7ytRBD2
EYLWsab3tJ8COkC6C/mYRy/jAz1o5yJVzBbCo65CaO8dsPO60RxxZvVGj7c8O9RBlu62jhx4xb15
7+P8yQWitbid7M3UD4eOQ2QtRLsJKvNjYEnERuaT3pSEn7TrT1MBGmquXtKKVZmT/wL79GUktgEy
h6jDm8keJRLtOi4TG2CU8zNhAe8X289ARIDY3cfEPmKZA2YWcGC4xNVBHdxZwFmBnk3bCRKone+H
Cas8a/4ttOUno5mAIOCUsUmzTh54YFeiQ1jrzoYDMZP92WovPgNROHd58F/GCxT7yBIeyxee7ON6
OV2CmDkzH14dpwD+Y1J3WIwBKcFX7DUJ6/Y5pM4ISUcAYFu5VfhHWaCSlyOLL+dtI/y/3VRxs++N
pX7pb9tCZ6hM/+ID007y8TA6ayNGqq09A98Jdno3j3nKIUi0aXMuZ+ZwU4MJ4tHXltF7FVrfIlju
VjXDQ6Le5jr5nFrjIZuAPjk5xuEkQXd28p1rSIKSSOiJt9je0s0w3bhBQQ0IiCQCSmDtxwk/Chb6
/gjDXzCeU0KJ5Eu7MRsxnHoE2C3b/2FXwlnMyqlxQEDo1LUOGSSGsZEnN0YJ6h6mmg/lNIUXjOJ4
PsLssx+8P2ZaniaB2X3K/nNza6MaPj+d4CGj2npvNFwnnQgvgEV5+lkX4dKS0QflU++GIHkWEM+t
oAlo41a2f4wUqWi6Lg9GZrxr1+YmaBBnN1GbyvbNNx3/5KcCviMMKERbxHS/prACURWW1vBUNGQr
6/Idm5HDzsnhiKDs54RQVBb299kdz31X33NEy7L28O0VB6bje43rMdLy1vYB0f6aFShF1/74CLb9
iUcvhLywfY8W01eocWRwK2XAZvKN87dMxJ9uAR5GoP4Sad1qx9QIhhTJJub35I6XOa3LHzHRhOY/
DF53c3yDZyx1WQusIzsHhNG2RT3RKSTnT2uycMiZgQTfpkml4/Og48+aHrUsNpMLtouP+2PDo/DB
srFq5RNCtdPGmF/ywL92WT8T/eBB2ioZ7iyPiurqV9Y+k6kc1RVzCktdHcmj122TpEiv4ejoq0vv
8IY+8m7r9ajUFoFzK2WsaZIguzao3FAIidKHpuefx6w4mn4/X6FFz1eTsfQEAO0dU/+nixutS07/
/k+IgLTCgOXg8+UfCAZTU/BaJAuRIWvvBCScFVW6264oXuI0Q0sN9WkOs3DL670iEkyh4TAeY+Fc
Rtfk0gTlPlQQaAaQSDPcQqRQE2O9/Jtmmfvmtu5t9vVDYGTvdVaF1yC3JDG6qT1z2FOXMu+JvLc/
ohjjz46PrP1flqGQBfhfHoqByvYivpVaT3ci2t4OIGYJ9ov8ca44GzI/aJBCdfbTJReQ1dazR0kU
4fDAX+U55nKZR8E2hwJujZ55HOmo2qeuW7/kRGBYFwXDL8bCLRpyBE/r1IyBvanzI9uBcRNJzmGs
uQ1cS6K+JApN3pot+Rl11rZeLntKCdqtDsJx7S7faEaCYI28h7+0D06i8ss9ru5Lb1nwPibZXzla
F1APMNuZ6USpN/SEHEuS46QT3QjJwtQHXiMNi8RmOsnD8gHdZLr6JUSBYS11vaPl+dDAY+QsYDo8
LYvmO8yRlxqCqLLPvcdz31eYgczxVxiuu8UxTAosdIDqxe3NKaT4xdZytVSi/4ScJnldEvJXeUcH
XNWnD46gfKQFI9LRHnU12opHePNgNmn7G3r9lw2C9nUqll49P3yRok93WJGGp6yOd7NI4N32eE/z
zgtvLmtIksBOE2ZU9lTVY1hmNJtRJvSc11Z2YNyYDzPR0kvlNo9mTYKu4t8fh2D+jtpj7EEkwiY4
b9ohaqkqJ9PPfj4gPi/EdqZ1259Y7hnmcOGovqyEYK8YB1/05i1U2J5cbmilQqxX4GAib8YSVjND
twSpV02WmTd7oKWz5PO6//clUEF26qFJT4e9ZHI8CKIYMqHIlrI5YipY4ISxQKaDykVt0eXfV0nl
Iv6GoK+z6A9r6GpreZnesFxUjrwF5ozuRkleY+esOTh4swILRk28PQj1zY0bztG2Cx0qpNJFtvUT
94M12tl8lRhGnkpo0SOxcyvtssewgx1DVu0t6IeKv8WInjrekZIMXa7ceSPDEaws9UyE4Q0bHyt4
IawubWsNN2Ch442cgnrkB9wRq2RfNJkaRTMjmdsqSjyAiV/CKT5ZT3i9WLcRvZjxad7Ayigc88bx
31cmD2iIg+nZ1T6AZ+U+zsCQe4oGNxyqoy35sfRWho776FMYUWPxPrsjlcULp85vhlvnFh22R1gb
gNVizI0bqxzEIQ4r3sAo5HhVW2c31dkN1NlgzKwQSpboISpfKuXzBO2CsoB+XmNVfqGaTD2KMKZt
jSQUdglq3pri2k4JGxUTuaSS7Glr9WCP3LocpYZfXeyW98OutXjMRxZkOGRee1qhOEBl+RlmKqWk
xnDueZNHgrWWY0UfQ0WaXTcXqx7ai05IXAEAWvvcPWtnWTDPhr7QCAoUZmLcZ2dWzFhtHNMTG0W1
3skl/Of9zkHOnWWuyKNY05X45DaCiJKy+9s4ILtXQej9WPM9zUGOTfsQF86D9FCcVErcVAB5kjbf
Jjh3eDY+1uKwCgFusutoSsyTZuo+mzXQpMjz92aMoyzVaXAm7IqvzuLZ6CO3hJCH8QO1E4Dm4JDF
6XPe9p9RVH5GvXxsISetJBf/RvqIzcacA7wjnoUDbM4AcE9LKMFy96VFKppiOvNi+PiYICuCZhGB
3mSqP44DeH2/AafLo/txGjIWqT6+DynSaB0TSyt7/K66j/Z55AJ1ImdIkp9QfMgp3AB/jj+tPTgs
vIPkwcCNtRq9/orVEdwrt1jh3Mn+IOS6RCoMHePlMQrsNj25jdH4itv028UXt+JOC5iU/4LI9LjN
Yv2V28WFHRV+wCq2D5ZMSVl106bne1YUd6xhY6ybAHzB2BbxTlVnBzLWRlv8zU1pbZOMG1tdcjBm
LQychTKo1kOvD3tu8vl4FBIxJWNFWEFJpDZlXqtG8uexqy7/fmmo+vOTZLGQt1vgqeS0ORvrEm+U
qzrAtO18JSuP6BYgzUB+vRClOJnWuKCpbXPdJ/BQgtk9U56Bs5qhlGUnPSD1+I0dNV078ag3g/5q
aNa90IRKJs/vjlNlv8UWZCiA0Yi/+HMINDndkC4Y8u/KLUwSlP/5wMIVlhwvMOKLRSGD0chjtSSZ
uIvQl4MtajVJnqkq2Soh0QsVBHw9A+RiNLrFwBt3U0dcIu08F3IfmoRHTSE2QAZEA9bGtsRiTook
DzD7hPdUYkGuYzM8OOz2OCUMfHt7nfSfoM5pqJkrTv1jbb9G+WsSciy0bXc+9ClLpaXHqvH5TziB
HdFQOfB3zHYg+dcyE/4xY+RNp+CIqMNbZAYcJUbrkpIrWx5Za4+m17Pt3QeO6Ic2ycH3978VHbFr
RKs/URZ+1ryubs12rQZd57NeWGnhUKPMiZVm1h0FUPxEHQNV5pFgX36pR96jdjRgnyPqrPt+hBq8
XAa1v8P3u0SF6RhC/npqeMbz6SG/EEDl6+gFFeXMuTjx9oSxCNlnxkZULUMuMeO9KDDIULFhcpBE
rCsqB4dD/GsIb+MNFQTjQCAJYategyQHg18wtBSKmjA/gIsztuUX6UZwknMAMU/jh6wshhA2az4o
xuIKVB+xwOH9TWpJYcriGALB0LMwJBhvjJtc2Gpfi+jd93ny5AkljeXwGnGEiMMZbw4wnXVXu38h
hJRbHyKFVw7lbUE3gk7chRUabDVf44SPX/xqq7Q6+araO137nQq2K7KHrDuRVdIhZz0T+rOXfoWq
vgYgG/FeKWuX2Mn4aFjZXpLwkHoY6T8iiem24mxiWuGxIJ8qkxuO1qO16uwIowokhcabCb0TEwmq
Id71NtrLaHAvqBh6N6ES09pbEh3xREojm0wPxpINiYn7ENY1But9O+APi1xGejj667DmMRwMIx41
a/41ivnE2a3aVPzY7OWwGk8Sf92ESGTmJ7KsNTeUBI8HiQJw3VuXoI7M57M1TpSVSTa1PYJw9cIS
5Apjgs48D+6K8lmyuhlXshkhJmKGWHoWjlbrcdHWHlkf6j7Xuabr2+rqd0KMy1yJc8HmJ5zH13no
nJ1MxZugHgYSOBZQn0Y7wNfJobD9redRFTiHL6rKQBiZ/dUEhxYkfnjM5xCf8yh+pHDBVEnk+E7i
MR5I+IEZIHqOTWlP3otTHc3HI4ZjERpXkVk8B93kKTS/qP8rdqB232zGp8zChFAGpCVhOynfnbes
y5mP0HLJJDfUSEUE18fgieLLdENSc18k7opb5m6B+3NT/TH7ftkwVUztmXq02/QWtk5zMZZfVG9d
KODFBFtUj9Bi5o2B9rQmcN+fLHY9aWi6dOJRRNDHf+ApWSdUMmsdVzEuL5PqQp52wVZ61wH0w3qy
XahsBX0IoU9/lCPaT200uHWjCw0126K1b/DDyC2kLAlfsnHOKRvunniqs7eZjfe2dj66AeQQ293m
mBfgUsZgAwsa60Epj3AFUNPKzFk6aA/QZ017+O4qEm5ViJUvwxcyZPHCnLCOLl1Krt1uqL9emqIV
YSmMO5QXQRfxxC/BaXjmczIsDspX10A0j8LslZdMcc6APfdZqfxTGu5GJBYdIjXDF5XDZOjBSNiE
43pOtXE3btiz/kfpzfdodXeV0dTL+R59gQcQvS1HB0hDH/Hs9ArgC44J+6cwriCAeK0wTyQxIQRD
T9UGiil3Ke+cmYOJxhqjAto5xxbr1xLjL3EObY64yEw27YmPVOZSblHXe5vLjtj41KClJvnBNlDb
8wmPtNt5ZEe8Zj/Okg0l01s+V3+Rn4FDm0QzWsrY12FkzCtttB8V/J46Hec/M80XqWvSojcvakow
IjxuoJI527Aj98YURToUtj7FigjnESc4tLNwuHrGRGjQIgUxpsMa8jex9Dg7VZHxh8ZmY8LPxzho
jpS7EgYmZtH/deNkM4IWOtPSSMgE9BIHYWzWHd83qqAiY4fsRtVf+7frvmr76P12oslWoSLsEbpU
UYu+AfrKHJakySuD+Hc3jHdPCovZmNs9U/RqTrPD4Kojxdftl8G7i3PuQZBQWwTDG9BdAu4FB35I
xceus18EXi9CoBlDZQ2BSIMrc5uGCY4MJ5eLfpdV/Nwje8430bKVSKaNXWT4g24mzJEyst5QujMQ
mqQh0lfml8/ILB8qhLN/tQPucZF6Eic68BS+WmI69Q730NnPokM7F8B9JddN9WLL6Ehwa5sRdCeX
7b+khW+tUgPbfUYbX85DKeeGsZotiCd0dG2XaQfQ1VtQkXc16ZD1jIGeAFzxkj0e7zgSCM0KxIof
5nSGRpEe41681dUwbmePRMjiTlAGG7Mglb92wTs7zOSt3Vni957/EyITO911d2NirsTdhsWEZXnV
4w04x7L8yVkIb2owTnWXn0bJZ44Ouo3d+n8bVx4CX76JKr70SX7r8NeQxty1DdXHtrriwYOUw3hz
nqmVo3aowFp5GhWz6Dwmr46fkf8zflh+4Cgu7qbBaDJ2QqwsgiCg1w5SZmRz41Q9eD2wJtNUOAvJ
r3rxLZ7m7wot1tc8hQq//K8TgbNCGrL9xHgOOWpDTzAecMe/KRMOPKL2NhTVk9N5/VoCS50PBU8q
XJzQET1UHR0M+3wGXu0P+7KZaOTsp303Ub9D4fW6Jk02gf/n1L6qBhKzw5ok7HuMf4le7+8m8EDP
TYSR7FXo12/a5vXOK1T+JMrefjQn4yfFmB2Qo4BJVFi0V7AlN3EH8BYJFHHxoQmMdq5MzyZyk93s
c0S9KIufKZBkUdDocxstn+IJEHuRMfYSrVmg85OTArW2422eAYHnicHDHA+pUU1/vIzI+lgSsYhJ
RWHqRxLjFi0Iv4CxAwq0ZZeUHVP+r1jawnNQmO+DzTOgg17nIcRT6lmvxLKDZpuFBDbTOGkEf2cG
Dogi5yQZ8P67/GglwkQtoPChZk1A7FPmAPgw6cYonuiMByjmq/+gwu/Dp9Y3vz0I3murTcy1g5ue
p2FA/mcfOUSsZAYhVPpmdYbQ8+vq5Kkhc2b0/p+4lSPb8pikWxVhqOo4gU/dxpjaE4ibBYLIemDI
htsoLXsbP9cGNjE5cri3gpaWeZuM6ASZFA3PWw0qeQis4V5KQrn4seBBNpVkZd6dPZ1AZpT2Yc7m
/7B3IWAPwNd7M3wyNAcZGOxpctHspFRVf/cl6JuSeo9wGL/ShiB17DLKBGmdIF5YbBZK7gVxmT5a
GnE2DEGhifxU9A2xhMVdjdc2DvkH9Gy+UdmuXWVy9MOnMgs6ZtrZYcCm/Ugi6jci2LgqfIkiF0d0
8tz57Oamhbs2NIwQEZcBXMv4EVLne2tkz7YF0im3PsHDSZRwr+Tzy/TXRm8iwaxvtd0ti/BrRvHA
4qjmEx0vis18xmBsHx35w3EfnzmPhkTOe6+qYJFlzhvkBMTrrALD0VU+S5Ls0aifYKBBtXVnf1OX
nM8zxoigGcXaLZ78oO821Nt/sgO6LRMhN3qAosAiEh/A39SY6mB0DuZCS7CZmgbMOtNhzCYEO7Gt
BExP+oy2UVP+qk7RVg30DrOEw7XTU+nnRd8ctV6jxjZW6WxcJUqfXkIRJmvaqZbAhXjCxoKgEUcZ
GJa0pPCXpGW6ocQPg1Eh3tiXxJeu4X6jLcffE26VW5db+QX767FE+r8VUscnKp8Q/pOWCVT0+hRj
SzqNODwnI7ZYdOfJc1qO4goJ8t8XiSfPM6L3nUVXbvef8Bn7PYBOrg9uNzFbw4e4bd+o7PEukTpV
lq638IdIyNhVck9A86GY1uEWl8GfkojHo9X4BoXF6Jtx2QY310LK5PSzGWxnvAym7z4Uds3Vb47Z
WfJNk3JymNjABdBaRRAuMj7p5oxOJrbQ5yYEgBPgpZckQHZcXNZrHbwjXBD35Mz9p4ADC/YYivm/
LwdVY9iyjAA5vz62OcvrATDQ2tKsSHUOG79rcFwyjawH2xof2XntSWxmz5499cTFzGwn+n2cVOxj
+YcxNQgkib69hSn5cYP1YB9EzkMExEPSCbv1oJWdqTvQMKfZRKk87R/6GE9qabbNg1FqUnI6Zrpv
i0dGAhNrQIXj2WBPMCQ9dl7228ZY683cRvWlneH6jIAP157lQkU1YOKrtldrP984rsGBqXawKCu0
A5nLAQUmsdnz9z8RRQlExEv37uXRKSTAwlq6HWoWhlmEPVgnn1UourPO8icvGoyLkVekVJW6xbjE
kZ2n+qODqYATa4JbiqPJYyBeJ824B5I6HUSHxztI/RajZP1dqSp5om0wuzRBBzx6NsVrlkQbw0CL
ivWMDG462RG0Hw3SoWou2lF3juiY9WkC/BoE/c55mVZINHqh9TAG97NSR2ULcQyVw/2tteP9oMYI
g1rkbwIEqM0gIq4hnuNPCtjRSnQkwjNQQjtOOtDis+6YcJJjHwm0DqIh2QnL/w0ohv/b+u8Brsq9
2QdISnmnTKpxZ3M4BElpIb2qrUHN1ENWi4C2mpCDM8ADLsY2uBpkdLelR2y2DChACyzAVz0XzheY
993EKPs3j60rNTwsBwQOhplT0IVOKFx7+GLeYCIH3KM1q6N22MYszZ84U6gHXA2cDepUf5KIuxqs
314a+hHW3ZwT8aNFdj1DdHqfTY3tsuzU0Rlm+svqpYodP9MZ1Jz5wGD074vWasytUoGPHZ9cyqqv
+0sXB93136fF45j17ytL4gqPk6hdlxwqj0YN/XzsTONNik7g4q4+qbH7ry3Hh0EZ7otwtfsyEQo3
5vKFTZ1xigmRrKbQIXPlJDQRjOooWusej07244/OPRkROOLYHy7LbwfmdDFDVwCsNvRx6LFuO4Ag
mGxTfzdmmmO87se3IlXzqafU5dGrrUMr3ej27xfL+Eh73KSj7J2XpbcbY6NX33Bl04hJklTjIPsY
uyFYM/NjbrBc+VDMFuLNMqjZtIst3z8a1VXgSmW3jvs+b1jM28MHmLL4b14oLvzZkTsRwwckDkH/
RJ0DMJsnMJMIaB0kT0hlqX73JObpQbfOE4qgc2SxR0o9+bU79Kflz6mLCPd9nNCUk3lbf6i4pWeu
iyk8fc9V0Nz//ZZpVP9ZLZbqllaXbYuE9xJNvtph14OzUZrxy9zkzqX2z0lj33Pf9N47DNI7pxns
fZvQ24vmchJT7t2N2p0eIyvl71p+H22V8gU1bEgw0tKXVvlr4E4WpQwLRlD5QGAa+FVtQ/r+35+2
FmgchbgBY6DFwhV5wbvoOU8XXRmcW05/r1Y1b/79PiUif1gKAWbjAb5vndKCfFbczC4xvxOJj6PP
5HDzsDStWneaN5olIgzcrP4sMupX69H8zrzSW09z4l2suWGEAI6C1aiLiMx78hjRVohplnce6aze
Ds4Itb5xYA4Eib0vmim5m0p8FlCitq2J99hO3eaD5Cohu2kgZlg2T7rhxR9F2Nz/g/KYrQfk6g8Z
YxJqIcOczQooSariw7/fJ2zFqD8XLNNG/Tkq8252bX+PBP2phmR7nGFlbX1ISpikrTNUP5NHYEm2
S/+ru2BCzgk1R0bpvKZ4iUQ9Du/kMJtDcYI3pJ7CQQ0Pru+f+Ohqlz1ri92inPNdqu327Oe0y5Sk
YCI+m6sB99//KDuv5bixLF2/SkVdD3rgzcRUX5BMb5lkiuYGQdfw3uPpz4dNlVLi1KmeUSgQ2AbJ
NMA2a/1m4TAe7xukQK6hDyvLghbsgGKkT0zd2jgJavaN3/Rz5HLNhUQIf9AmyQe+mrNCeiRoy/ZB
b0Nti9nVtV0DDYxJfHwrPElbkC2pZk6pKDsmloi5NK8Wuhf2O6+XDp3rlPeA9u49ycZmjF1EoUx7
YSyQrxKpTHZjrUD5Rr94zhoRHTwmfijyFHHtxsamio6Nkenn3Gcpha9a+ZJBW7KtQn9ik7w1NR98
odY+WJMsghPb6KP5df8wytbcsEvjJcVX7rqJ/TMzcr4sDVXZGzooNnF3ma57AxM/ePJJtoAyiHZK
11obrS4Is+WK/1qZ+Q70vnTWkxxt9RYry4qgaJcheBfpBAncepRf1dC4GfKx+hexdvCkOD14Zaut
YcnUC68fIB6VY/eQKM08RIpf7W33UBSYSIeScyJ4rO6yqWRbuPe5fmKAu8iBHMWmufLZ7ItZ1wU8
OEjyuBkRTryBPVuc4QhYbGC9/EmL0rfEG4e3ZlQm5R32mWzXgf20J6Lp2UtUgbLPKzt6MEd+PtVr
qruux82qvu29tNuO00GcybXTbnOzDSaFx3hWpZX/rYainmfErDsZ9RJkuMGSI2H+WMEI0A2Lrxj5
PXxnpHJb677Ktl+/9mv3Wdz7DLHkWxvX2StkiA91jjxibZfuve4VGzsBuVQirLwdmpKNoSvbB7nB
hkgr9KPSDuvASAeEOFsVDlbPYhWW/FwioUsGMTAgNbjqcx1Xx9gJ2Bcg64x8dPtAWp90ZqncwrIJ
FkpQoHDE/iJs+dVT4kLIM4JW0gtMC5TWVMHllTbhEl9ib+9HKO44GoYMGRpuVg5d2LLuxTSn13lK
rhtPGZR77VlLtIT4lm2DHlDWBlLVtz0QRBA5hrHIdOgqvZ9AOGwxByu0YMXOaJhbI0xnZIPZHYz9
8Fj3sj0fI0+ayUO2rBJVPes6/HbEieVNBCFPj9ukvEoMK1/7st0fHR3FCsRTpAXOcaxrGFyGrjxo
vBBq1UU+q9NAJQSJGxTprW9oSRQLtFZPgY8wLkv/4RGNVBTKFEtfE8QZHsduVziofvaxriCih4nd
Vsndet4EWRfiBe9hjpOha9EbQ0kqIMGJPla1Da5MzbRc2ov8iMHjsm1bNnZhWDOwxUOpzDwcb5Zu
NUXhwNSecGx6rRKNlE+V2NCnz2j2osLISUcsQJxICFw8+Vp1Bi97ah2z39dJ297rLQERVQ5knN6a
22RsSVtY2asPmfkqcJzhsXUwgUmiO9WuMCMW78Bx7VUQkLnRFO2xA4AEYya+ybU2PZIGDTaerHwM
jb4CfKnf2XZz8voymktdkK+CUIo34kxqIUMGpKWBEXi7wUDtDOVnf+mntbwLEudf0uj5y6Yg/xhz
E9Y4X3tXfnPg4ZDXjZnLC8VWHyoNOqgxZs0hRhkamZGSmSXwkPGT8OfkOUKhpgnD5TgyizjENCRY
YwDsrqA1TUphEI9InBXrpsIcBp3pfCFGyDZ9VeLeRcK2eiNjz204RGa1KU31IYU/lGnmewvxoU9r
JLMQDQC+mu3EIZFs9BYcJOkUgEa3eS4tRqdN927XWXgXqOHRhvyo1MDtsRKaN3hxlQCTXHf5eTci
/NAtbTkH1l6a/cyoyTc3OFQX+HffKU46xYr6YG6gbA19cbSO5nDKwvuYhOcdAMP2rh1JjuleVC2D
vjn7o9WcZCe+xcZ7uNez0V3FKfNwlDvhvmeDctXW8ty10/QePQ/zYFcR1HXN+ybnJZRCo0XKmRsZ
DQ48PGQvWNWNW93ok1Ycc5MJn0Yr1+JGQjCwJaZQ8zub6FfYtbJI3cG7kTKWxFImySjathZ+L53W
LYH1rbHUNO7KSAHm3UdwprXzaMB7YasJzrNW47koWghQZybSi7jZi9+uc3QCMp4nLdNIwsUHAb40
qvadXqNl3JVAKZpSZx719a04A+Vf3PReFzyMZRgeDMlA4KaPkPzHgq9Ra2dpAYwggnFVKyivmRYx
tGk3VjblRyZBw0ZRD00MEEH7kuwciqcoVZEhbvu6WyhqjmQQOb19JhE06uGGwrmsjLs4u85lZVhm
7ljcuD02U2kV3RJH9q75geZpkL/AysWRFTKk6eX+SbVwSKiH1HszGnOvtPA8xsA6RIBTj4gwPDWw
fh+Bzo4zmcyzBkyVUbW1vQ3CqrxH11iQ/bfuYp1colt2L8ZYKsdcV84seeCfO6D/xZ2tx5o5Z7Vt
zqY05YM55KhcaWhz2GFMxM0wg7WvwpnPor5Z+pGi3Muw++dY/JIsJbaKGBGqAdboOPMORyjU1tRm
DTgTrpGhb8Q6CI/qbE/8GQq4RIJJQt7UKAKgEXHuvPcJll3TwCMO+PVuOkhzi9zpUZ0dYuRMq6Y4
uURzrjO4GUcU0e7YnJCb7x3vWOlptvHrqJlB70EsPdy7eP/sAy10rvUWuhVMHHcz2kfZtqNNHxcg
EDX2niqgdfaoTnTXWM2TlzJeo72ObFbhXKst2RYPfW8Ewual5+frYsogZIkBpsyTs4Vd2XwzzPub
xh3vW1iRc7/rtJXUZESaZcVYe+auhul+SvlwYp7Jk+EBLxB1IU0oYKnP5WfP92dKapbvPkRMkgFl
fnL8d7dHt6vOmvycmpPgZOlhWx/j86dMQHAfQ+67JmC1xsZbW/PkRpu6N8PrgEm0y60MllddALXn
SZ01CtnvHqGwzUD0daPC2d2IIiLSYN+G6n70R22byXcdfLZd2MClKHIZORVRLt7TogPsiCbNdRNA
LbhKClNeBXL6gHdFtvRSUAIi1NLIgNCMBsy1xgLqbOI5ft1Lur4cQtVfy1MUow+6p85S7ZU0jPLW
r8ETVy7iFYVKWNsflpaeyAQ58nBeWUCQtaRdBRMouGRE2kYmyre9lcggcRXzxsd1uFevCXsgtt4q
Dkxj4x0ySEuezX60AZkQqAbTUn2rAg9d+gDQVsLIc7KdYmuAuXwAx79KswpZMh7lmxGWT8XKUg+w
4Jgm1ExPlHmd1dkULIvmSpsON33fNYtMY/C23OBb6qcseSp5W1SRuc1UFmqdZ8lPPQAwxDPu66CN
7saET9FLYIc8Aq+kC41NOa22AwV6hJl69rxVdVLFVX/rqjXrAYDo9x73/Txgt/RkG89hrZYvBLK6
WUMCei5J/kGS+mErZejmpbrbf55BnRi2HbzrtEAfS/QYtCFcslv63jfgA9p5Z2x8EIco4rGlEQeQ
AtVBjm2wzi4Soqh7rWsimg8aOi0zlNCNaydDL03DbeCp9JfVUGcz1zPkTdfxphQ3tucTgfI8ueYV
dTRz+spaeLkmf5MSyAadjA+6KNp4UaWhu2/GrNorjqedi6p/FiU4bKBBFbnf4tWex+3wnNWNOm9I
7iyR5YifbJtkvInHD/PIBqIiXhlxgiQmf+up8I2bOIdEQpz4TjVcG+3hAEWYsooBSEQAVaO2XRhR
G229QndY1hEMStPmmwUE5IpRgFjWVBwVcx+ytTuKkg0xMmBWhgikPcsevpaVLyPX5Wozp/C0U6cW
2xJJlUe5S/0VJF8LOSj3nEPKPevGLpBc+9XOUWNqjHAEilK4xzpgYRrYzkMX+QdyhMUBNwBvpRnk
MkPLXon5O2WFs/dVD6JCEi0+F4mFpVmEXFA3TV0rWeNrk6xTOV5ZqZbdFH1p3KUuEipu5J+tPKtv
yukbHH151UPwcWQt38maVJ20wM9IX6byTWoQkq76sbvN7X5ZV6YO/A0GnPhVGgAxy6GwVipDBiql
Q3kr5fWLL7vBvkRK3gQx/QrFDQ1QdbT2EIhJGHp4+oJrHa7F/Rqr+gHXHguCh6GvmkI7qWnPWymr
9NHpTWgi/MNMpfC+WbgTS1O9AX0EbOloLWo06OOhPzSj5R3FAZ97bd7ZenJdR9odX5+8FV8W3wsr
oTH21qz3/TsXXf1JHP0JcXX8p2EhKEH7SPxaf25IkBUZEcCkz0yUe1ppGdRqOCO3xpJc9/ad7SpQ
JXtr7ZUKAcQmbG4Vp3uyiJCSfvXtjYIl2Aax/ScLIAQEGCK6Y20fRkSobroQTN4wZMq9EuDqXYUs
taSQibKqQjwK4g+xCFVlTMi8rDx47NmhQoHI9VFGcSMFhSL4KPu47bIduFGyp5MCw62SGPMhXRl1
7D9Jo2yuLCvTkK3VvKewY1sVS+OzruhsJior+xY4T32Yaw+N0bCnSCPEFoPuY8D+5xuadGqmTAoj
jnwARimdVdx+Rjx1djL0lxApT5tArtQuoWtkrMeyJFmaJurPmLAQEYXLZ0gp2pJSEK55Tl9d9JCO
XRFhyWk45qL0yI5USOBuPIbShyLzV0k8SqfIq5Q9RhKMbGo9GtWczb6382Q/PSYPQPDWml2h8mEr
xEI2hJC9ZY4JwMkcY/YjfM16XXyYZh6s0SRRz6wd71gklwfVqLWzXDgbYwxvXCSnVzFkmb04QK+0
5ihOoQxsNQjKme3e85v2LiF3OnerOCdJ4BLSaao3qV3lhVG+pwp8/qDyCV7DtV8lUf9YRiBh/US5
SlzVPw8BpBsr7bUDbLmRJE10LloEjCFl+rtQGzx+NDYsWT/c9nIwIJuLHdflLWXIeMMaybeXeqNI
nUXZIdGktgqmXEHdwof+8yq9Kx4Ci7Svga20+OhWxmxS9PrnIxqnFbivbHiP28CcS8xxy16v6qfe
2IsdalUwwjuBNdPHAQPJaQPkZD0IyGhrwV/Zg/EtuA3eMqf0EALOAWSHKFfUgYes4VAox7JGzMLs
quK1QoQkrGy8kRRjQOKWMA2mKso+mcJ0PnEoPHrWfWHVYP65JQAdq7tWbGVTckakKs3bxIzMt6YO
ns0K7rMM8GFBJA+xJlc7VnYVb2Lkqm9SrKAfZZvApyEFKEyBqWxJ2PeS8uSgHO8EHsaG082hYsMO
HavfRoZxzOVI3aKO695Wfhcth95Gj8mwRxRQn8VtpsdJtmmNCbmpJsdYqdKjqDdTIGHA6vDZMQoE
vK2qve/Y5KwMmb0SOKx+if6wswjQaLGN2HyTfDAlpVqZtx6S3it4zMW8Gt7FnF97MOY8g7V4MKxw
hEDqEFZJF+VoPSfe88gufx9rNqsAFtSLgbAckSUO8nQAt3zUEcCfstcrt/CfuiZSUf8LohO41R52
koG+qqZ5S3Efo49cbqtSfg1iNpQMPtIW1NW4CuMM8VmsfVn+QIIBXZYAaTikGiGRcGS7ErUOgdE6
7a5udMS99qMUIrs2WZk4kwi2EzfOa436WpiTCsKK4TlqcL5SCmVY+NC390OnDXuYXCzgQL93Nrxl
w+hfYz07GSoTjsxDiX8pLPReJ32XowYvUkMOaztFdc1vmtF5oL+ekMY3T2M8rGXTtm+hraP+WIML
RVXyRmxp0C4ZrmPDwUjXCdaoT3pb7LKLWVDXzlGcpSBotrJhPnYJerl6UndoLk900daztkMalfdx
ra+VRGqf/BgJNa/Hjk1yddLHaeTco7+Gr5ds9TNR7HrkfpNsCrOSj7qqCjnAj5LpKJIUeee0SnQM
Hb7QtozTFzdjkok9iKtjogYLv/XRRhrU6FkupC0h+P3vv/3nP//7P9/6//I+smMWD16WVv/8b8pv
GcDuwPPrL8V/3mcJ/8U1P/r8esU/d8FbSYruX/Xf9lp8ZPuX5KP62ml6Nz9emb/+/d3dvNQvvxRm
aR3Uw23zUQ6nDzT8avEu+BxTz/9t42/kY3mV+yH/+OP3t6xJUSs4fXgYd/3+vWn1/sfvqq6LL+rz
e5pe/3vj9AH++P2cBvXH+2939Uv9Uf2P6z5eqvqP3xF3/wegQM2xHN1RFdsyfv+t+5haFEv9h+7o
Fk6nZKpVx3R+/y3FBcH/43dL+QebUnBxmmorKldUWTPVK/Y/HE01FJSuVUtx8E35/c8P/8uPePlR
f0ub5JgFpAP++F1T+DTI5k0/9vTpdO5sRZUdU9FIjIDEU23a317I0nt0V/4jBiLAtBMZH4WW7cBq
aGe099UbfMCdhYiRdnqhQtcqnYVolW3EMEWrWqbaWbTGMZLz/99rL53/6lrFeUEEwb/x2rzYiIMd
x+TgLmWnH4qNNR2+1IXM8X92lKqtmdb90tPHcns5sKv/uYhvhLTJoqXDJuIB96EEgLcDIHEqFkMq
o57tWwvVLPQH1cKwOK27A0ArCEP+LLNKHOWmuKuRF9dprTgPrdfPAbvUqOnLFjiV2B3dzYBhy0ac
4RrpblLXI4h2KUeuoq1bpNZJ1HgzjHYH8ChaiO9iNypEBRQLbpFuKxtR9s3mIGWu/JpHwP2GUE+3
pLSzLYbB2dYnw4dYRK5ff2kQRXEwgzLbRmQep9Azp/nS8bqIVD0vhBsbblA+4pNYgLTzXiNSFFZl
O/dy155Q/u187HskZxwju8mVRVZp1TeH0eWIFlu0iCRW8X3eZvt2OrhTlsm14LUbOUN7DRaugdCR
AC3LC89ZaHW9V7x63Hu5pN8pWVDN1Jb1XDltG3wv73ZeXp2LJEFE1pcNBAejsFr32MubRnVq5LiG
DBa1S1yumFmnOnGYnhXmjdBbiSIEFu/0dxeJF5rchLUyy1Zdr+HgagTNsOlsTKkuB1GXq1b/ta7V
wdR+/ua2th/CdokdW3woxbrflQwSJKaCoiQR0b6aBH66inC92tUL/CS0jaIQksrRsVvaUOX20OBN
RJjG7ERqSLs2ANA8RKD54HI57QbFIVL0KqI8YYdctzjDsuH7WdVJwWfd5czSVHUZxr45U2K8XRTi
HQsHf0e2VFMZdu1k5+SQq1TADbSjj1xQ1fl3FkHH5VgiHuORmDjlME/gVCXhu8/euib/ia/doGBl
LAU7o1bdradFmBjUrOqyRsdtIHc9LFhk1Fe46bN5DnVxDzKEWJtVZvthOhRg5knxlwIyku1LG+9x
nhtawN0aYKXyN6vpd2yzn9UwYd+UO4W0noppihYAHtqjtNaa7JnHkw/0o1gCvrutxhWgkWQzMvkX
iKTqyiZM4wh9oAj7TGIIBLKnys/2sAKDlyf+EsRuMMOVxbxuWim0MRZ6k+qk38HF1/ZJDzootOLx
WxtD15ELXC+h2HiTiRey74hlsNB0RoPkzHRIdQSaUPP8qcZD8wRC5gi0j65EYK97XR2Aa+IEkrnE
/1UUq96QwV72YdM/gLLaWynIx2kcEQdGPXdjTOOIKCZiMLmU+QEPaOaCky6VcFu3SrLzSx2+NFj6
R8+VtyZ5+HcfUTydPdZDAgF1JhtuCKGW9CsplO9d23TchnqSPfw0FX6fbX6eXRRF+zK7OLKj6o5h
6o5pMmHJ0+zz0+xiKUjr+aZvf2AkFRNGizDUVZ0gX0u5ma1B+1IWp1/LX7v+VP4fp1+vrQbsK6W6
12eYBsjnpvBOhcE+noxOeM466JNAiVg+uTOQYBr7Iw6KOeqMYWxMUjZJogqvDhBQ4hRB2imMWCIw
MfW7XPbjiks9NpaediWu+Pd/o0jLXcGq/I6IKsTCNutuA7Ust4hjwqU36/zFi9q115P0SBwJGpPt
JvBo7fyl3bBLil6qJKvmdZDZCJZG1TcJf60JwNSN9V3vjelRQgn4lPjNzhsQeBwMw1+OJph3xaqb
x7Qtkiuwb/4hQfRwWXogXpVyIp6UgLpatxquE5lgGK44w10SFUdrqq9s+A5yQramIEn7MDbytahv
nNACSD2J+8KzeFbqQzf0GAwMqbRsyXvMRLXX6qs6zIOz59j1BoftSWrZC541Nbz5N3efrX69+ywC
L5qqa7bGCodb8de7bwzZ1ZtoJbyHSqRFwTVTVyhHhCoAY1x3CCxsMSLRTs1oM5Vn7BxilInIlVRb
/HNQHPAkVPJ0lWBBFt4gYRVtS02Otklefj8TdZKdHCPCZcsv9aJvj+g1okPTtZfm0CyOpVbyjf/F
y4k6uQoXKPvcWgiFznp4Ylu5ToxtBIN/lmSj98jW5GBND7fhGhOQQ34QXVVf/961HYkq/eiKA7L1
nknaMcwT5cF0h2ymAHK4Kf3a032UwxBITo920614JEFQ6ViiT2cyJm2k1+FHfJ792vq1H0KK8z7K
uOLXfpldQSvEhwaAiCNvRdz9cnBALoYwrz7j8Zf6S9/IzeWtKJpGtq37xF0G0QC68dLly2VGlh7U
DgytuFQ0ir5fL0sc+SRFanfTZ9EcB8nhnskTPhWsnUdzwHkhqO0OHeJ6R64etY4QDe8gkJrgKglA
/xpOeUJABP0vIz0rYR8eRJDkR2mcostE0M+wUsODiGpObaIkYkc/ev6vrhunv/DjVS5/z+MviNKP
tsvfm9oupR9/D00YaxXlgLxCBTS3nXs6tB01A3queztRJ84uh0g0eDHyPviDffb7q874srnLv3+S
LevXB5m9k4alPPsTE22iadPz64OMuJCk+uRf3oNQvqtHgL8gZsIdmnEwaacnmiXBW5NqNi6RZrAr
ftTb1Fc/6iG/4ptSqIPo31uB81N/Ua951lvsvgSlc3LqGH4JD7eydX/ctZ9nU51MZn4WBmCpHL8C
LSbuMdEsDuJuE2eiI7MjRH9N5xVF5eeL24qbXpPokKcctH4HShOECpiGjYilEwiQMTOHkSWKcmrH
tzXu3qKEGrpxp7kenhLofmwC43msUYdxBwDQRV0dOhWdmDqIkrfC8FEcMPvnhGXy7NLDNN5dY121
NtFcDRG3WjFZZF3KBHD//ldUjC/jsaWaCtR0Bz0EzTANlgW//owWXgdFm7b5M/JE7TVgOHMjtwFa
T1qgcPw8N13D2LQWctTI4ejYrU9Nnx1E0+ehNPJFiCMcyW+/WMD5Rihh2o/mU9GuSY2L/aib4QOW
SVU8E3tZyLDfW8M2QePd6ediAXpZqULyPmMJEKwu9Ze1bPdno+gvFrWXbo7cncOxOmVQ9cY0Cs4R
QEw0ssZHVYmTlR8k0o3mlcOj043I3ss9iQcH9/ipmzQCbE16CQrDdKuxxAf3YChQlqaiqBOHz1Hu
11vy0lncq5f78Evx8sr29MpfXhRXyC1iS/bB6eu9mFiSoLtVpKh70EtgynoIVIsMurOVvMFHUD9M
Hiut3AdVMLw0DUiAVerVHm5tKA8oeV0gkp/0dwjor9XpQ2uVAYd3KNWZKIpuKnvRbU5Kk7z9gE8X
dzJSJ8ymQ5QSHR2Sc4tC5tppMvLzmpkTCU3wmBVdxKGeOvsmUoRdJq8v9Ze+4jWDnpQ9+Prs8/XC
bAiuK6KXcHsJ72sRG5u+msQrp6juZ2g3CZ7HRB82ooR7q310o0dRENf4lquutBrtxUvdl9fp00ie
/f0DZExhn5+DNTxAMFZkA2yBqtkmy+pfH6Cojyr4lVn+XPsqklFD6u9i3fF27DST6yh3HNgxQM6x
VqXyr5pFA0zspwpaBZCBtL2rnUNjAhcUhYhM8s0UO12IotQ3yk52+xN6XG5+HUXyR4HY9LZFLnI5
KAYc2R55pBt0mbwbkNMZUPTBXKKO+RCkSY/Dj88ObBydg6F3ikWKTHuwcTVaizpTyZxDOEgMpm6x
EKURZaQpWDKB2tu8OmGtTV4udR391vZHQD+84URFfU+OTH82hnJ752aNf8tK5Bp1xO5O9Cj1mP1h
GmcrUSws0153BbeOKCpajFADIi6LWB/Tba73N7VmD2DEh2E/FsiKEO+Ru5nXSNh0o3sGiX5qqiT5
2cltoAQOlrKeBwIsw08WcnivnHzi9jf4GSonLxram346C6e6zLXVHfpmyrCxIsVZq6iWrtXYPxq+
SuZ7OlRFWR1EPZPaUZRGfHtYiDgbNHWt40j4WAwdVeaN8zaXkoWClvemQcZx5afubR331U7EHPBP
ilY43LrMNqCwxEFC2ySKrGonSpceImYhrvrxGqJHAHD1SuOJx2fulx28qlT+rnbfv1SLIiqy2KXi
rjtdchkyxfgo2tzm/TJYirNC37WVXZr76fnObVi0muX4awDO7GZCVLdkBUoaUOX+trX8gC/VCL81
PkaMSV1kL6R/jk6su/8y61dgEWA6JSWfwRJX31GTeE5NJ33CRQ4dEdPX1ggJhTeqpFm7ASm6XWjV
1i4wqmyVKtGtHaXaeONPdaIhte9MZD0PLYkR+8qEXXedtqqHawm5G3/KGuKzjp9Cu+MuuLU9X3/7
cRJ7uGNNNeGfJ1NTrVgHuHTRxgTigPx8RRKnKzssrAzUIESloxCCuylqODVpZwXYPhjGOpchVfpN
LcfXlY4KioSc5FyEuhh9yttwOMSSvSiIOQAlZzQUB4tvYx6MjAmfQ19bnWrfnvxviJNBpIjv6f+o
uHrz2gQYELSKF52ARldrS4Y8VZQkrawEl4OpR9YowU1dltEuaRprb7o6A0FhqSuQ3UKdyNjkSWpu
kN42N4gVGT8dykJedFrsry71jRkBESP/MH5TygorZ4soqA6ATQ1C/dizFDkiAGZeKT0Z+NbSUfjO
7BBUE4AfsmM061NHjMTwipG9vRQU4QJ+HyrUreYswrgcybekhDejGn8vpeTm0XUU4TDPfSgs460f
jfQjx8vCcojDXI0erq1F2b9GEothEDBILMkk6e2JaAHGDiUH1bxFDqW4y8ImgJkNXFw0akFtHVzJ
mYtGUQVhC+NsM89XoihBL90YHkYySRfhozx28RneQozoSg5tzyCgOi9QSZkFCaErPy6SjaxPUCtx
KirFIZqaP89k1UB1NLW/dxeVoshway5svZfWkeurFrTYErRcED720BMOLqq9h3Y6KxCFu5ajfJiJ
hi7KoPqWHrZZyWghuBAwrNgAlFV1XkBYfchb1d14fV5d4xaFhosejt/GFI7yJ9xqord50rlxwZWI
VGFtpP1GGcrnS7tW6vasy3v1RtSpcvViZ33IQsEiQoDwLNKhnZe/QMM18blQsy0+DNZewe7hmjsl
efuLHjk43nmX64+aPmQnz/HnAu8lSqHh/VSa2lhpaGfRlinS7FKa2gZcLz8S5rdNnDXhsSHo8fm8
FXGFXIKlGj+FoFO4Fy5OUzykyX6YCE6GjSBQObb3rlS1J1lBCDPOpG96avTbQgMIJWhQYd5Zi5DM
IMbYtMYh6kp+NdEJER6/EkFpNYvjo4JB6yW43XYtdrEu9HBRF3pasqg9INNVZGvYCKunJrGgmkBt
jCdUOlooE61RHBy72vfQxGa1Wx0MsfMAJIZwPXCTmTMtKz8r4wFx6VYFI+kiBXUzmtACA+wjjp+Q
6VHqDgh/iZpL9aWrrxjJUTTEidJPXWVLchZtTnJrGWSyChZeq/AgNeOPiujAxGqzEjLQilnXZyN2
yLkozbjtc0XZWEgdQ3zHHebmczcWB2vM39ozigbluvVQgPlRr/dauMvG7DXxEu3E5HMtx5pzj7sA
GtY2dm9Bl59EKXStR6V13Z0oqQrU67YpsrUothODPYevsxDFQDPrRRhYKqx2Xs0cShyeVQmyBapn
81bJwpmqIlM3uqWxlfXBmOjc4Fvc2n/l2bslReuddY0JLFcTbS4HGaAul3hghtBsVUrBuxUj1cAQ
DCVo9KRF4w/Dkm1ke4pH9IxElxDxOYIMsJI6pA5GlOt3iAm2i79fTep/sZgktWwptqZz+2jKl92Y
RmDOU1CseQYuf2W2RXNUJnRWVKvROq+i4oqNZn0SdWjNKQz6cbMQRdEwapjW/HoVGInlkDm1dGeY
k500GEkHpwgdm4w/T3TTSG412VMxipHQt7C0utqIg5vgWJoZ8ssI1XODqj0a4KqlVht5Ooguoqin
NdeJ08vFP10jXqcfyqe//7oUXf66+Ea7SCZ9SyBbJxTx9fsC6gC0A2W1J7VNk3niKVDup/WEMh3E
We7HTOuBXJ/KwApXoi6YFhVdYdBgN061sCTQvqKyifAfhapvbTHlZAuUeWxGTSDnv561qEB91vU/
zv7v/ToVMXLDGxfytEs2iOii1WGGG7EtFkVPD6ON2EOLYqT34U9F0XrpfLm2zvBM+tL5UvSqkj80
0bXlXrG2dpZliAZGy2Qi3omDlxfaNbwbbWHg3nWHHl56MC0sC1S5eC2jAUa7kda3JNrUZR6xifRt
PWJfoKEr37fmOzTOil/73YyA6CZxH65zhSHZRFPuyu7j9NEbGPIlv1cWopj21r2E4OYtFmzFifDK
XnO05DGIs2rpSw25IlEMAe2anTvsurAdvmnpR5iM6WMXp+mGSNV0Z/PSpIqQJbLlai1aB126dvy0
JOIn92wneAfixeQkgLs0vYPPoj6NUJP+lZMWp6o19glE6RnGpMGq8fBcBfyH6n2cu8cAdu+VHRXB
Kw/HU2Bn2p0mh+jFYHs4r4ywfLatVwl/6tcvF7qN8m+iN6r59f7XLNNULQN2uIrcja19GS+gjzWF
5JjJN7Nn2YFUuq0DvQ/NYe6hwN827gZqp7vx2+LW9zx9IUqivk4aq7y6lEmH2tcFqm3LDp3V1WAi
JJv6OuZc1uQFZbmYJ2qt0Z+KwszREmgg1cXDSVSlGcyUFv2CG1EUDbrq3JklYENRZZFd3Vb+eBYl
ccCaMSc7T1SlJWY7w6DWg5AFPhh7oHEmwIosMv3rUq5jNCUj/aEPtCn2N5yDFixWESLZ5be4Wix0
KYeTpFtoN01P9ucjLx7lAJA2HK6NB3boymBaWoQTpBkF2u+HPNLVK5B98U8N/tRFXGFNV4jOqBq/
YqCNLqKTA3DAaQMxICcqNvWPs1K0iLKmjraNFRjaz/Bm5qKj1Mv7WjaPX+IAonipAyA4jpW+FTWQ
QX4OGdQqJL3q/7F2HsuNI1safiJEwJstvUjRyas2iFKVCt57PP18SKqLarWZe2Nmg0A6gKKIROY5
vyFON4MS4G9J4UlPXuh+05n7j6LU1EcgV/ZjorrJWbb8oz71UWF0AKBEVKQ0GumJLHOwNsMCmxrC
i3dkUNM75urwXPEP8THruJdCDoXfAfzKw2In6pLcWWd1MqzdMG93kis1Oykb2p2DzB1OYL/L4uza
BxNBVmfTgW3fwXciEAZKv7ls4nyCF1vfzR/F9i2Z8HfiTAdKiOEZMDtcxtjsYSX4qZ+RkcKHyjGy
PFD0I9KZk2MAKyhtKoqDjKD6MdXz8xSSxYHIAKdbt5G7R4129qVbWCDff4E3yCNSD1GFdKs4gCaN
DvZwEgWigY27sHX/KWvU8SYdOzzpRYsV2ChU64oEJZuhDj+mnV2He2ac8A7w7SzOuvgkSrkZJbce
cUhREockhv04kiBneUF/cdBzlAab3J4nUevv03L4WbktNFwzt0VJEHNCafxU8v8oCTpJhG7ytWdL
VntB6BXfdaTotoYfyltxJmT0r3UAabSZ3MVkWJq42AKVzLdapiA0b2KoG+PHNJ0rOkCTJERjCvaY
emMXw3CDPHJ8q9ougAppAMXfwQiXSHzcZUkeLAAw1o+pAeLT7coQEkTwHrKf/GGkCj/nviaFgyaT
3iJ5ymKrnFmRh7jsEDe3SSHZb6Zf/cLT1n5JIQvCL1eSR/CUrI1tssn/vqD4C/TK1jRbZvPIpMpk
SvM04X5Kjkem66cdDkiPUGbRfBJwqrwp5nBWUYIVUCwJqBFi/fH2AsWaWhPkWi6tsoLPt2i9jhWt
qtHfNGqWn/Ec+cv46wBfrT30DEp12KHdBIWqBgb8JaWDmgO6CnYLD+kSxLJxFUazO6jgTjXdY16i
+eA5Zgfvwpw1zYBQh3rUJ2bLaAfjtrcyeS6KRApxEfC0gUmSVtOzyIUUdTGxwLNnw8jmxVDE68ao
HUzefXND8rZYG61qPjajcSc2gkONE7RdB9V92BnGpvIguXp1aD1KrXYXkOveeAbqklpfbGUM0F8N
idwKUDdlr2upCopTNZYOXnZPuGyB+Cd9+rtrUsFHEF2t1lUuXW0HJ4IulxZAXqy9jkvIuFBikt+I
xO1qZwLiopZp71XwKnut7uw3FV8Jk4fyTdaKd8vvzVctR8XASZCuAnYApsU028feIouWOGpzH4fw
eYqGIIUsgby2C18/phOJq7OA4bslTNK+mTRLOt3aqFLvbB0b5oWGutWN1XXyzi6KbIPeRbJ3cGxY
N31uHfLQwDnRHsaTCjMVTcWuuUvxD16EgV0/YOLDXl5NuycmLm0Gy0J5CSwJXcm8k74hwPvCX1L+
YAGwt8bCejcw69NRCt96JG02CEMhmaun8XHIhgLJ5OINZSnlVfF0JIw9BdOtCiSLEsPcm+qTvrbW
ZZZ0eO5ASvI9Y+PHtv/QNceeh/tmdCAHIcY3kupGIsKv2uiHjv6Bjwju+1AAIW5MCGiIQngr1ZC0
XV2koNyRC1nGcuE9R5351Dlj8y5FITwdQ19BWlY3A3uaeYaU9l2SudpKa+R2Z4UDzJvIy1cNlhv3
CL0wXfpa8mYU4wpV8XoXZQG6jFFu7wpTsi4HUTTBm7EGwR1ANCiW0mFgO/WREZ+aZhHGXE6d6VSr
x3QXBZ8uIzrbAZqclpzFN6rkVIu+k8uDKwcqlOEUnrtnJzAPXVSgJCyrNADYkOJ+pLyY532Zyme1
GJEyC3V7o6O2hLILfgleYYGN98q5GJPa9q9GlbPHPMFWouGntzM0oHWSkloLRUHSL3NLmddiiAJa
3t8HYvUxHbRplSLqy2a8F1wsUXWtR9TmXpQ6V4VDg7bK5Rr/WCcuIu7Qt/FLosn+3AxsY0G213tA
j6KC5G2fVCn0H0QV4OttFSnDEeEz/8F2ygQETCCvRWNo2MlWD0kGiKKjDsTjzLVuySEmvn27BB9x
0OKxPpq1VN/XPkzviRysKm28KRRDW7ZTVAvsG9pOqlMdAbI392rjferWDGj8J86zhhMy+n3xHp10
xHbUwi5vJxb85SCKCZRFmPFGuiB8pJ1cJfNOYbAFW0W8UlQh7vNNk536o240edBdOSswMmEAq4x8
9+/vE+IMf96g2rph2yp4R9Pg4VQU+QuUt9DSZMS6WH0k/0kyZsVcm2+70V6bxN3OxcT3gxq7Bnfz
UZrarqWpTfSsJzWC/k89/zpO9Kyma/6+w+9xARpUa1SFsY5rXdIpbtORXnFu5ao19r1tDgdRIw5D
nA9rCdLA7EsDBjzsAkSg2LYTeeGU6daPDBfVAtJ0PODZwSjdjSiJg14FxpqJopwrBhyMyYUYx1vH
hjaQKvPRtGxAHI1ztIbA3cLKPQdp6BxFlTiTAtI1jTdCDf7dQHSrXKWJNxxCp1rqyaiesHgw7oek
yBdmJBVwMKGU+koo71g/oACdqG8ofsQPCEq/j4ilPJYKPr9D6qLQ7UbGQceEcKHGOM0jrAGVtge5
qoHRsvIkv4+gpESJmT2bKfplRkNsUBR7u4CFWBo1cNk0f8boLpij1G1meXOQ4hR3LydUF0TDTB7z
DoazVy5HpQKpVknSDUsJjDcSUEwIcY/fQXl0syHC0YHItP3Y5OqdRrL1R9KSQumzsLw3oXghBUwm
/W96EL9E8sNVVGhDubIaUcXcmWqS7NkD58skl9HDlOqfRd+576r62tTNpNIRWviZWbB8VD3H7MuK
jVMXZ8o2JFKyRF7OeJFzaeX3RvIDD8iPHnx65BSGzFpaJumrKterOcoaLMHzfHghpN7M45K9spoH
wcuAiLeEpZ0rcm2uD1kjGPrbXvZQOK/IotRSBaCnCjFcQQP6l6foB8LM0VsJOAvPZMd9tvMinbMo
jR6GNlCw9cjlUxw49Sp1pHZv+Mmw6WtZ3Q7ose/c3sg2mZ3Ze8KN8Qp2dHDmPwaqViOhPHiJWa1Y
g497rRjQCFczDScUZDiinndA3jvEzN1y35eJMRP1uluNC83v6TZNXH3Rf+qGJpCBeAozmITw+yKr
jY9uGJawcnd+8WqPnnW+QlCw5asHXnWJQLqPhnpRHmIlQi8vbtQ3ZCVjTzZ/BHDcYA1GztHEFW9b
1WXAh1WL5yhLDoInlcTxeyp15YNVIC7y71MVxpJ/maocRdNVhXCabOjg2f+89K37SLFiaJqPspE4
d6X+BL+PiRe889ZoMTqJkCl7TQLUN02pbo5tV2jnXlXARlOPp/eyRXvaz9ET1fIer4RpxhLFoMIu
9FoUrSbKsUWQn53Rjm9ddMJWaCbld3GJYzDMVPUVH9dz0ORoeDj2TW5YyKWa+XdtiO1nCYzOPOmU
BFpQ8KuuK3knyRXJmyYfvvlWeldB+bgvp3qfPeXC07XhW3tbhC4G3zKhd7Gjz6JRXsFj9uZivy/i
AiS4+n2g5piXx5aOTXqGXnxhaOHailtWliD/yFXaafkRTLc6/MVrt721wtRjgSRjdyXKrpd1txCL
GrISPT70f24QXczcZIjoiF9qv0zs/rHWzZOshNVZ4KeBKcZo+JgnKWyrs59bMRhhNJJzWZX3tlUX
S0ueNkOyjMCpE/Q/a/BvgeoZvyy7uAtdW3oBEYqaU4i0wwjakPlfIRb3e3jgZh/D+eYuw02M3X+V
QXs3aoN3bHS321gBYsuoC01iOmb6UpYBBs+WmawFNde3zNfG1btTUIzBvQPuSVRjbGdvQL/C0ZgG
pXCGZ7paYjToy/VzkG10zU1eYI+bO7LE5VwUe2m4B/QIJQ1GR1q6Bys0igc0/uJdp2jtRWEH+Zqj
q1TFg1Yj0ocWIUwy7DrqmiU4K/nbaug+H651slV3Sz0rtZnocm0QxcY2OqxSER9Muwo+v5rEZwci
5pLlhsyLMmjXQZgU0MSH7CZiWbhNQC7sNB7QjRY2DSBvVAFkr7WPkLqT5ZCE/V0co3Wa2zgdIxnp
IragNC+yX+HTEQ7ad9WdcsB59l7m1WqIXBffGgPjPw8DBg0DuQaVYazRsPKzXKv+0XjBvdaOafir
BUxxIzJmuNtuc7eJzvioaI/Qrbcu89tZtJHRubRpEyP2d5vIyf11nBPBUkaYV116ExnE0QMTPLbj
b3RDM+51FjnbLEe4UXBDag+5Ab2Lc1g2/CKbe0f2bljGe78sTnw3C16JheAEizP1IXZibSvDTVgl
oWrd2yVZ7ABs/XtoIrcGBrZUCnk2qql0hz9Atq5ZDGx7D76LV7DeLNR4eM0KPMSduN5XcqStLSJ5
MwKf3i8fcd5U135BQn9FjV95tpooXxR2Mx6R8Rg2o6bmN5rbYFSBSsYOqHuwiv1K2WmlEuzluoiX
gL4iBA3iJ4CczTsolxUaWf73AT0+doaDf9LRvr8Ji9TfeGWrnS0f5fliUI03q/vGkjkcZjFW8/hX
DRE+kH3e7ab8JMz/fi8aQAR9nOFg1gNQxYIcBwU07Lv6tUTI5KW1B8SoUnSH9QmXVSs64kpYqQ5x
hyKFnQVzIX7ZZEikaPw8kOfUgxdnLPf4NXV3pVvX5y5DcklUZ1q8SeoBVsFUJHhH5FPyf6RG1xzI
J/BV5Jq3uIKkxmCwyDQHxPJ/g62Gpl1IcIaOospKrWBTxv6aXIG2i6Pe2JILcnBmrJgZoIYvKqVp
HiKzN2dy2Xbfai8/h/w6sDGR8O+K4Ixi1bQbtNZ7q0cFZKYX6I/yeLgsDKToBxP1ExIb2nNeK3iF
JKm/FEXHaZs5luLp7tLKn9WlnnkhUv6JR/mZFGH+5d2HoS8BYtWwLcWRod39+d2H2D2yrWYhPXQO
Uo+pq2nzoRjbo9wl0bbqkM0IbT97cDOWJbqaWD9zcIFezUN87TsYanOD6zfLArpjTveQF348yyfx
p9/dExlKkbh0LDkhCpVT3+nSRorWUYU5Ga4b0LsP6YhTeBzHO4xZ3PeyVrZ9k0Xf6qrV5/hJpSeM
XNVNxr5j42VKCPV1CoNKmfctGUKCrcZlUNthr5r14DRGcBMC35yj5/1gIU6tTrx5H8bSQ9SR/J1m
ENH2uzRE49e2aRwoF+t/4QUAmfu6+gBpqxm8eoDTyWDjv8DoCN+4OnBC60EjtbuImiHKn2PDnQEx
i9YAxaqdLXcjXtfTadmQjqynw6Ul1QcMHkU5rshEjoONFL0BktQc9wLnIuAw4uwLJuZLseuMAfhv
beqbmsfnRm/algV4a99bisqi026bnSIVFp6XZruswEY/gjVHaGz6whOkvqzM+CkGYYfEICtscBti
zy8GVZHHY+nb2qMV5yz14yN2Pf7PpkNEXJ2Y1QVWG+YAGCbos+9WbY4vjlKjT6nJxp08RMYScSy0
g0Jd2ox5JN+gYeLvET7FkXbspK3j60++S0AtBmRzS4jOmRSWwpWEtd9DClyQd2U3vKOlHGId816C
xwPv0YaPXeQYy8CB5SIGEQgPLoPYtha/Bw0CKVDCtSpxJL0MCqc7Tdumy51cVeoeZNckRQIAaN3q
TrJMAXYGT2ijf1cMW7nttCjcjvhbsNglylhNQnlV33sbfYpBFhpiwUYxOJcYJPyg2bTffMxjA71P
8JuShE5q3v6qJiGTuqn7VUk8ZWMboTVVI9yUnTw9ekkm1YfCGsqbqlKf4aG6B1ElDqLoJPGKwDui
1FPXa71eqeq8SboSSeC7qNGGnT8xWMmAlLfi7HoQdREc2E2U3jJD2S37Nvk+jSbAcYyCkTJFkC0T
PK1qp+atOikcitahkY3b0rn3yr66UZNIe8bJZUWSzryXe8s/l353H6u99pzplbNRkshcSCMa8lID
oSPLy3TTEX9fiKdWsYd04wyIAIqiaE3M/MaFnm/k9S9j2pr1rgxjBBgXVRRRIEGuXbHu3OynNljS
beUM1l4scH1lFVhygVHLtOZVbbNGYK1V2wXBaZYzEfS8Tg6hv1U+6GqWauwyvcVQ+f5tHvrJPcIb
n+tHdn19aiT3U3+jSZxXXb2NB41Eey2nj1HjL3XxiYIkv2Hpby86DVM5czT4ByT4oCd1be/ryM8e
pdpbin3mkDb5TUJ8eI7yTXM/9D5CfLYWrkSi0I0SDe9I3bmN+Mqe0xApCGV4An32cAHBgPXSFqOG
OzVrY2ubuI20xzyA7WVYFy9GHZ28KdaJ/Rk2DKnx2kV9CFDcCY6FG7g3SLBXa/Qw9Ls4xQ7KBqvy
s56statfqSsbr2l2RzA4Q0bxjxNJ+lrzuSkFvRDOPvdJi9p6ldPoSaQcwL5MOSKLcOv0cxKCmWqA
J7RobcsboJfDGwZf6cBe3eXfOXfirD4gcRjdItcaQJ5DDKlJymUV18qPJEOcDQeT8RyzSAIIaNqr
OOicx6RuH0SPMgnYsAbxY40T27qxcetSsAe4a6bgm+hhyfI6N9phnzOnIW/UVMdyOmBp3sEWTpSF
rfho4UZmSKVlavO4QZc46YODpsbFSbx8MkoMyE/idzu1XUu15n0q/R7nuvwQ/33r68jWX9//E9yG
zI9Cou6vZBbNkCqETFE8HJ1tKSldcxMkYJIcR28XLTZhO0GMEGde47IB0tU4WKBRJoEla91Vk8Lb
aMOuWCjEJnaFDskUxd+HyIqQ7GSqWg96Ha5MNyUqPEGLBcg4HL3qWGNZkBY5HCZYKTuTmfXJ0p0n
fBPVoyjJKO1qafiA1Hx1UszU3TJvlwuM4gz8ObKf8GWTc+5U0iEaW1QijU49DI5EVirqz37dVm9w
DX8aSA28lkTWwC60w3OoNQEeePEpGjxU8UMjR6nQzg4lNpCbUEHqu2R3mrCHXA5N0d73qjzexkHz
TRlxqBjw1EPNCXsu0yGrkPOu++mYGL3x3W0iBSfPwq3fhhIiX4JUL9+Hpy06xSm/KzztqZpbz/rk
imbpZro2i7w5+yj7YgOjvsaJthB5JbmGbjx0mX+ywuLcSX540/eBuXNTuCjiwOsThGKG0R10OF6h
WRa0vzqV9y0ZmqBwXvzMhSmtIc1lW0N9JCXGqxT97iWyWsWqjFz9WDI7zTu3sFd2B6JgZjsYjNZN
ZN3ZrnzUgMF9x8usxH00SxFUyXM2PMMqk+1n30jbNxtbEwy2ymoZjk2I/JWM9bNsdM+OidlKqfvt
D88YkEDCGWPWaIgB6s4vo5XObIo3yPPaaAfDWBiQ76rrSekp8e11pNfOLuurfmPa0tYdM7zpB2c3
xlU7Q5pTfx5TpKFbcHGrzG1eiHjURzUHv1cBOnxrou5kk2x9J+VEzAbXPM/17RVskHobA4txWsM/
0AEHCjdr/UM6jC20hRjFYT88i0NRyMpOioDwTVWRJJXzILFxMDcyZd9ZA/yDLn/p7UmuOs0fQOU+
KKUTH5FIkB8zSXnKPMU6qGFeodNaniACAOlPwpAt3HuIU9+tHHh3TtgPOIYngT4rgwwFTgLQzhLN
8OS1M4ka541cooFFEYeTo52zPTTVtjs0Zt3PPClNX3UJW+5Sbvyd6jR7YJqoz/zm4fgOhLDC135G
SFWvsUX7oIwJjk1EEJNwzdRFlKGLfZOsLF207vBIZiQ9FnH4yOqkOgx9yJM0dsq266r2CffwcAY0
PFkTJPnJe7c7J3ar7fve2hix7gdz00TTgbOzaJQHtzu3PdLg+Ri9kWOkR4da0o0TQCy7lAMkDbBs
VeOZ26ftMiey/MQyplkCvee1NhVNDSM52VGaG8RY81Xg5Hjt1pWUkYrT0t3l1NIbtkmsuOx5N9VG
Hi8oG0swvzvkne9s02o4FUNoHO2kXrP7XOqO9jPrULeVw/qt0432NNZJPlczzGnK4HUsAfqG7HSG
Jqx+dfp9Z1vdYxX5zm3hYp9kFTG0igjd7SZkSoeD6W7kLsDWhcf5hK1nfsIcMT9ZunJKmPR3oko0
tlmVrBHF9DAgpQfgpuQgKeVbREo4qyzjoYzk9qarzHIuilbgjUTeou+hlJoPiEN0d0mTzeOplGf4
WAVe2yx7uZdux+kAmuzjLJ6UH1vf/H6tuna79nW0HJ/ggbv/Hmmh4AuK91eBMxkyVlV4Y6OcvSN+
mWwCXfH2XRBUa7/UsJUzpWGFyUlxHO3SWjp4K6OB6J0c3sybLMmSHYIS9dbn8d8g5mzfalDdV+og
j8e+mEQTwX3AeY7QDtE7+SGPz2VpgDqwx+SMMAmuYnpZ3oSeUx8HHAiIe8Xlq+qme7ngSY9isAVK
Wn0LS0QFQeolJ4206wYglbxp8wZZrgzRV4Uo6g1uY+Gmw92eVwbeFralKd9NNhYqwkvvdp7cK6wh
5hVBxVOnSctJ1/+XDqnMZy589Vo+IRaC2clIg2ZTDvXB5lFaR6rdrXGYG06yhSlwbvrqs2xUb6qZ
hL9Scw9Kk0AuD/PJJPf8avkoTxetUt2NJvujIq6zW7svd05ITtD1pGoyF2tQwCUTUGSYuWVl/C77
bLMcPLMfTVtPV9ALs904asZeBUey8J1OedG7YU8MxCZR6ShM2atKNovvgY+JYWfLBSpknXWXVt07
3AomSrL27IgR7UqQfN5pOMgt7aQdDokzbV8M4y1Ucg9aRo1GlV83a9NjiaQEw7kZkN11gMlhNJ8M
d0OidyDMS3lVpm3zTHiCBAk9gmnhbBdZclY7rDObvtrIloc04+iYN8oYZrf8L6P1INfm0dELZ4GH
NdYxfehsBjUYbtMcOH4foPpp6Hp1ssp+G+GE3Gkdipuke72+jvfBWKhrMsj1UoC7PL7LBULrBdZ2
QL8alGlAitj1QbRWjT1rIKU/yHKb3sluRsi0NnZG2cZzTW+7m6ZRvOVoK+krRIx3si79qXCgdmSa
/zOY5lwjcmZ5KyEcrhKHHRx0B9ugHdZ9G6V3nopWnpyhnmeiyobMhPIukbJAMst6LGR9XCpK9IrD
Xo7HieackukwKDhFoYiMOrkpqZgvKRWSq6WVL3EucU6io+OY2CqFujO71uVSD7/FYGKZriK6xUZv
nuzLtS8Xi01l7YFqaPEaHCS8TO0sT/eSRwAQziDr51aLbx1sY61Ic/aBxv7ar7Cq1wJU3lQUB5yd
npTu1nJsZZ9DUMEK21eAnqBq5GDWepO28XDMp0OwSYckXbE5DjY5O4WFbjbqM3z171rZ97/Iz40g
lVmosNtGYx/jx9rJlh2xb6bL2Bu3uDzMfV0yzj3zyEYeMHaMC1N5NEPP2riRlM75yfO8KvELmJl4
MdoVCy45H25HF/RIohm4XiEGu+gwa1zZOFrfZkXTtDNScvdGZmGLN9VdDwoOMh9dECwmrmYB/2I1
steHqnq2q66apZYePLWo8ixaDGZPkeOzRQULAZ57HWojFAE03MH3xN4GzdMOAdF635UaW0AiVPcJ
eaZZoer9jahTEvS/27GGVCxhBK8F1ju5KGSsEJf17DtPY5UcqPJ3WZKGLcjTEcVvmCY4ZjK7D1No
opA6FoLRC6KG8WuHUyYAAkCCYJZtAuCTlLDa7uAzYi+KOC2mVdHM8AMSkh4OdnLepzfBiFUkXkHS
AntUldSe494NVnfnmd4ebrTnz8dQIsASNWtXKbMz8TQoyVIxWdXXEkwMVk1QastHMxvCPQ4nLPLi
unyM8sw+OJH+wO/HfBgH2DzQZe3Gi45WQ7BnSC8sMEEFK9jFLYqWBLAg1Yq6sKjcQ53/EAXT93EY
s7poYVk4LUaeC5NKqXuYCajrXeoQuFurMfaCoiga2C3o6JXfipq8C3F6NVIWwFIDTMKxitumiT/O
MOSKlllL3lUKuqomD0ufyykzEb+rGJctNI9wxzEc5GBkqN2J4rh7ceBn4Nw0MK00Jx33RmnyAkjC
c11gtyxnTIusYK2zMvZoEPLN3BilgZb9VFfb2VaNqnGThXjDFTrMriY2ycL30XqU0xQuyXAg66Sd
5AGTYc31vbPPp0YUcog3ElvLQvVG2GjDFEI4gmBdtIas85oGuenkKlycUH9Fdi/a+9jFaxmJ1mbI
V45N4DYPIguTwYq12HSm4KAz+ZByej3U1oEs77Bqm6BeEjYlRZHDhOyk+BUJ3egbalCoaSFF/8R8
r8xrrOruwaIESz0s3aMp86MIou9srkjANyXgfSR+MWikKA6do4KqNRDcRF14alJ7y9ym3UJCYvuk
VXeBXkFslM0YijlfMA7ESF/ITon6I/ah8DcUDMrykXiAHhnxIsCm4CwOhQ8lkNVWs1I8+aOurBsM
g3q1wCay1C/9OkU5kNAzb6PMcFY55qGLxlL0LcLWI+bGQ/agYGJw11XdTEbF4EG32qUTydJ5Wqi7
TaU8ayBWbwkQuJeikSfJPBy6cJWoeVgiloCEGW6m0jqW45hcbPbDdsMM6aeu2/KsBeyY9f5sZFE2
H5x4XBvYQ+yiUnrywyy662BI6k1ZPXjDUKJ8aEN6QlI096TywdE6Y94iMsIMSxEZPRc9PEIzbu0e
jAxQFdQt95CG5k9lHMNnLLXKm0D2yQg5XvRswpZZ6l0VbEQrjIh65vp6DnqFVnTCFkRcpHs8O+U7
3h/AWKjurRbeop+ZM5ON5s6SRgCDraFtDA0NacmVTRhTKPomAJgW8MDNR2TmiWWSZMegmaIxyAp6
rLzepcgyCLH45VoHJooGP2NVp/XWuZI3y8vYBtAZb3vifFNnVnjVCg8GDyMaLhW1xP70YSwuRWBa
vLCGXl6JzmkXk9/ExPDSKntRuiwbAmOXsT2C+RYJ7bXorLW1itKM7V5aY7NqFuR0i43oLAcdibeW
lJD4E6LRl+ZkWKM1aoobw3LaY4t2EcZTY36Lbj7ok+BBquatIncPkmK1D0nZP8GicvaZnvabooW8
KaFTfmzq+MYIWgfukBTgBjHV1cr3YpTyw6WqRazggKTZzJVzFcV1dswAzf0tIrrdUfRPyyBesH8O
1nbazxMrxePSx8MF+HS88zyI37DefqQEp77nuY+eV6YZxwTHHgwu7G1djwkWRtFjI092Bk6qbtEg
Q7LE6b3nMqrrFbH2YSVaAQ9Uc3KEzla0Znp5n1RZe/ICW3tqvldF4m1UP5MXeYcRdYjN+aKCt7rG
mJn3lo0F0NbJkXdbhob1x2k8nepKgqPppw6fTvVEyVfRQPjAM+5cSJhPJn8eCVlgvFgaPGn82s5u
nG1FSTI6/Rh6w50ohWOKplva/RClkj8a+nZQkG4t/KexLJqd3ZOjE1cN61FbuSBTFqEpaUf8YT4O
unRjSZ13vFaz4M+3ses9ik7X+lhvlKU/kCn+0pB5oTwrXNgC186iC/EI9jqmfdv9vp3bsmE0SkV5
hA+/Crp6eLVH012MNaDmQUnlvawS7gI7vbBD9sj+UPrzYGK0iwPCmB9nsWbYPN4p73ALATvRqvw+
i7PEWfYthJIvDaKzaO0alM+vrZB90M9D6JioBLHXy1WrCluKagS4h3GSSYBlGNNtVgUfh5Clwjae
DuLs2nDtd2340u8/6HK9/AggHmn16cbXcaJ47XO903/Q5culrmP/8VP+492un+Da5cvlK+zHPj7+
P97peplrly+XuXb5776Pf7zMv99JDBPfh9IOxarxgztRdf0Y1+I/3uIfu1wbvnzl//2lrn/Gl0v9
3Sf90uXv7val7v/xk/7jpf79kyLmULI61HDNGQaWdsH0GIrDv5Q/NZGKYlQa2x+jLuVGx+ZeXOVS
vgz4NOxv7yAqxaU+jxK1f9v/etdrH5m887i8tny+0v/1/mxm2Hp3esjq/HrHy1Uv97ne93Pt//W+
lzt+/kvE3Ws4EEbRtavrXa+f6kvdtfj1g/7jENHw6aNfLyFa4ulf/qVONPwHdf9Bl//+UmDqG9wh
aghQ4VAdmt63liWI+Lko+u0kGaCnFcgdWsFoGXO5sLHetatMXccVqsxV6bCinJpFx37wwMQBXrmF
pF5u1QzRzYVo9tqlrsfOHswvDDpR1Y5OvCscVoG5mqtrddCshU5SaQ7vb06aAejlpLd7UeMVwrxC
jhfOXl7MxCkOoBEefL+VelXrY+C16qrlixl4KM3LKv7uBviT6q5jzNMELxNyUsSj5CS7A5W50Yu0
PiC2lN5JRF9uDac+iTbRq+DJXTlm2S+ghad3opsaoQXrE2zZii6qK7NESlmaclXRIc4zMFx6qMyu
F/oP767a7ckyVJcg6t/c2RlQXlLdNy/ViMCldrcfQWKBA0P7Yy/KqIX78z52PpqvDfrvLqYu0SXr
6ZJ1H8PEWHEQ/ZzfVzGKyF9lOuRdJYfRopUhWQBxKg5ECa0Q6gxN18OlU2Tbe9CXAw6dv8eAPP2j
+6fazFdijHY1uUOK2MeRNtLNA6YW1kGcxVU8a9u02X+pZ0EULFif8hv6MqCv/ds28lBr+OMaooc4
5GxvUYEy2/W1Tpz5sdVuoEG+f6kXF8kre1fmo7kVjaLKirtVIg/dDZamBphJ8oQocRp8RdYcIy3n
Ui8aRb04ux6A15k7URyFAJ44tUmmuGX4MVYMq/TAXQRaWSNam/QrIADtPAhH1Zmhr1edZoVCkARV
SozYAHtBd0jMfhU6WX3qPLk+lUpuba3WfhBV13rktx6MpLbZa9BVHBLgyCtT99r5MI0UdZd7iCtd
K8V9bMsbLvcRDXI+viRZWa0FTVecoQN1/uDrfqHuIsLn5Ng8TFzey7ng7Ar2rl8PoB3qhVMEe9y+
yq1ca1pcYPeVVFupkEzOXUku/3SON14pz0V3ty7bfoeBlTnzqnayTNY+uNOR1OAcJ0806utByysU
3Inmi6pPXb4yr0U7hmfQsT911SS3E8MFERv5glngNgHKt8SsdQ2idBXb/0PbmS23jSzd+okQgXm4
5SiKpGRKtuX2DaLd7sY8z3j68yGpFmV17/3/J+KcGwQqM6tAyySAyly5ln0MF1AEFN/q9wxl0Xao
aHF4iwhtTTsY+ZCt9cMH0E+CXKO2E6Oz0L3T/2qRANkUb9ggOI2OuR1QOVoygPxSniKqqEfJ68nB
gUALYuC2v5LmlbNKh/MS11INu8YBtRi2sJ40UMeVzWVhKNhFbR1vQiuGDxKkYA4cJIs3i5rvpVxU
mMSmLbbuyhlJjnYnY3F/WGdU48em84NDbzfDqVdR7vUGKsQrGcd+aBxd/aHoijHfXB0kn8ADjE73
IzTaiMK93q8RqEKl/W2FLo9f1/pgC5f1fP3hg9lWI2Wv6OOle3t4vHuuvNLA1/68JoegvXvCXB87
lACP1xgZv5t5fcgMfqSuA0BPyNi3ztpXqJhmafQy0Be2zxe2YDkgz/t6Ngkr8G0s7n5IrjM+2GXI
Drrfg/z/1gwd6qckPuma8mhizsxIOd8Oud+8Dk00HztgIidxiv06t6cbZx3M9by9TSOr7m9QYNDW
0ClBy27ScEgb1AAZoGlEESBgrULIvvnNmLosuG9zZzjlcc7GNGqqQzyn1SExUld9GixyB+ro5muJ
qZfARDoSJg9kdEfVjTzkg5jcUC/WvIwO0IM0GkJ9nm4nq3l05jsec9ojzaz6o5xlELnrc9Sdb3Yd
7l0EHi24iwj1VEC1K20skZrkY9Pih/F2IK3HvwTU9yZCFJTKwOKOTA+qyreria1ZLjkWCiUZrnb7
AGGdN6e+Ma9Xe2fP0wp0zCIUO+uHOY0qOD5y9dnrkAnsFd/+qaORGnbZ8MNF8WZd09T/yX+LjQxn
/hA7ON9qLpNW4YMdaJQAukXdM/Ua0kl5cGfA1zRc3ZWNxDH12uOrraCxqkC8YyczrpNlnSFcknpV
6K4aUQqFx0zbyIr2GN5JyMcpy9q01kZHmSFe5Ik2qe44o/0IZj3fuk1MenX5J9ohfSJaUv0e2jG8
HlaTPlZ1gngDbNQ7iz6XzxIrdC2/xqr9bFGmAfqg6LWycjQeSdIz0Oi9QjNMwnBpKFANeNXEK90G
4nVcgA7ilblFRx1S9QzTq9c+66xReUazUXV1modNMvAV+KnbULwVFCRXb1aUx6g2ATQ12j4G4rEy
/bR5hKiEDp7l7Oa42cLFC4JD26NZ119nSPDQOq8Oejd+zlT4ZkQKrdVtglziw0pyiQm2k5U4JPh2
7XT5UKCvmnMFrMlwzHJrT8DxInuMf6MPymsn9beAPwDFwsjcAsDXfqssDZBVOT1PxUB/npKkVMID
7TcnVx2Kn6p/DtJZhcGaL+wyXVbN27xGsE/5X67qjzrcGIriOGteHg/W4Fp7ze/pzAaftfJmpT9F
ehS8hOV8CCqy/a0bz5+LqliPC30a/XPFg44K8ipYomha5N3ZdlHFXbxeolf8U1hSvLIkXXnDSbyR
qb5bMp9yCsWs4bbFT0oKKRUGJORM3emeVCVpD50b2ruMhP1XZUZXaXkO3yJSgJ+HMnKsXdhY7doy
YacaVvVsVXt5T57jyDiaTr7+8K5MUyVv4LOqGkcrfvW+2sQTNfU7D7JgRF9f1Sn43BlF85ws/NtG
msKiYzb3rToow8PbkKJocJbDnMPXrU3l2Va8RXDWRTVcc6MnOXgAPMoELJ6M4LbQz5XZHo3ebBJ4
lrNxn3VDz02WCXNdxE9OlrbQQ0eoukBFl6ynVr1Hn905S8ik+8OD7c772wTdnpM77qB01csEXy2s
dYt07jXmet05eSyLIrwuYkDv+BhOFD7lUzjA8NHd8a2VxMoBKHS6Ads07Mxl+VlxSwQykuBZSTdq
DLdr0TXD8xTU+joaUC4Q2wji9gQq6qe38L2KqSpMqIIy9Yyo3PA8gE7fJbXNW+QyLNn0PRnWN/FJ
uBnTR+pltOy0qm/eT5n/G9whw9ELguE4+SModDmVA7d3RWmPt4CPUdXbVImRoV+0QbWSMVRn0Va3
ZoRwl+VvMVkRT/76NlvcVj29fo7rEjIuM+ezOtTB/kOI3ag8UQPvS2jVJjTJnnnv9koEdnBWOZXD
bSx+iRS3A1XWa6SM7Vvk1SWhFCSmtRbAMyJBsoac3S5pQ2NnrP/1ahLJHjWEdRBkoqo346MDweAm
HrVkK8PeC7H1xvjYu7OzGuCg2H1w+EP6M6TecvhoL8b7sMy0Y53Xqb2SRUb3WUc1+iHQgxZwUubs
PHaWF1vN6pVfz8NBhnJIOvdJNfv4JKMqjrVLZ42bPAnDx2IZeWYQXGjMvE2pYOE4d51150/NHK09
tASPgZf9rtH+Ha3heJn5ieiQ/cn05cKjGQ67JsrAKVX1GnjPcKkdNXymEQBcpf8sByO2WxBEln+f
Lja3AaiKJny7ES/V+u4xD/T7yvReJyD6/gTUU+FHjolWtGzrzD20sct0sLf5qS+cv27xtAYC77Kb
iwRUfTWtgz6c7mQ4t2UHGM1G4n6Zrrip8ZSXX7Mkfb0arEgV6UvbORhpm4C6QaCuWLuIPp3hEo35
l6FeBcU6iqGLLSosQMS3sXkwaJQ7i8FfAiRKhnIwIjsGR1OggLV4b47bUIN0dhda6FLXXw3NLc8j
yqMXuoopNo2omVsAHzft0Mw7qvDIr7pReFEjd4WcKOKoH7wy1+y8lcSihhg8SwTN/R/nS0QIOe01
4naFt+uL87YGoGC4fAGhe1ZEf0AIh1dSJ+iV2jTvnF2l3dKZEUAkYA1/1G0c3McLxnol0Z0dOesp
NMZPcmhhTT2XPipZdTt9ym2aPLLYz/bymaCY/s1vrPp0HbmU0RrFGleJ/DnevPLpsn/xpqTE3s3t
lrnD8qdDst66o1Yd0OGU0nqTlPU9cMH4aQQAuwhrpdFS8F8shRp79/aY/yWua1Dtd9u0cqPtbU4w
FOlq6oPXdcQBmfH/x3Vu1x7/58/T9bO6NiwYyqrUQoC80fd9rFuH1jd430r73jhNKFkvr16pcUpt
I74faQFGkMo4iWkQ7zVGwiuacrZa69FLskyRSFlbhso4q0AE0GZatUk1bcUo7usVJXykCWlL81W9
ihA1fr1LlxM4n1VpGtNdN7db1awi9OuXm35UZRbQbe75bcAj7yRjT+7v4ieXM7nbsmrbu9f3Gn+M
DmT5lAd+IMGj26GdPRatAdfx3zZ1cSAZR2dOrV/tOcw7qF0sIejKfOt1qzzIfDHJBI2vz4ZvCrQo
y3xxDH3mnmx9UnZxNtLPMZQnsBLVaUZD6/RvQ3FIyASrtV3PtNb+z7GyUhoFvzs2jGi1/VwqhrKW
MxPQyvUsX2xlqiBU/eb973Gu4yqggklmuun2AzeWDHVgvEoeAZhd3uPEJIc67IN3Oiop0ILURzO5
yYKz5gQ0n1FfNs0MjPNoGgCY42djMftZl9xP7KXXMrQqWu/hSFIAMM/Fi66RhCcLBOHoEswb/XWN
mXeaT7ETPgc0K71wSPjZmrzHoHBhZ2Wq7ovSeWp8uz68G9IcckDbNgGn0XhXbwBZ2SW2TeskMmYz
NCnWZHRH0TrzFxWzJlJgwa4ifeP0JTcvFOyS0+y+TpBZcnCN9DpVRjJ/tJJ46wCl2ZRulZLr7KZ9
oUXGpaTRatuV5MlMyzIuYvMVs12Xhd1cQ8QxscAKZrb8vtSnP7vA0u5JDRsXSE3v1ThUz1rXIrxb
vEz0il3axTV1rXLW7PGuNRwvQgklm+4TRf/rGmnSrAU63SzWcs3bh0kDuL5jYDElGPaj2NPWa9cV
Eh/761K3DyNu+YCoxV0/yG254kXzEueQx3oAYQI7RmPZT7qRaFwP9G0pbOlXN6M2zeBuZb8o4WC+
UcOGtP4ac1vi5rjZbsvMyzIzv1PEisavpNBeaKhUPrfFZO2R7Cvv2qxOP8Pk90MH+PjHrwFjhOBF
HZCWWYg1xkmlT8aAyEvIANXQNjZ2lb0fmstQgsUrwbeheD/MLdCMu2vBWK+HzjLOWQIeaPTdb+Bb
Nf8+0KBLp4kHlq+6VCbSNLF5JrdrnCW6GdtNUhu8Trd/pYVl3odQPB3pJOW/qlJKCHaUoaghEcPq
os1+JCUk3mkJkTM51A1NUlfPx7Edtca93f9RetDatxIny8mYJFJHK3R1H08BdO1otGW0QXMwZi1U
7saKhP3Mc2Tdo6/t/pWmZnYEDVyS+oyy7NiAiFojMaitZVLjpt426rqId6vcUcxzVap0rQ8THYAq
OdhlCGvU9HhVcnS8V6+l9vVlRhrgTAPeC7vO4luXxaiVFpH/0nXAkbS+mF78KkIis23yF99J0SMs
Ag8VhUZBEYWe3c6go4mygXevOYZ/7dM249i/DjWheoCt5t3w5pW+uv/t3DQNEO4c2JK3S/en0QGP
MepI413Bc872wnZC+QwU+0TN8DgE1VZsI5DLeXN1L1OyvtC29bKCSUPX1tP0euvWSnkHfYq7TWjb
/U1P4q8NLQYXta/0xyGr0pXY86xHolEFRu4toF7an3k10775c9Xe8wdoUCrJkt/obmtWTeD5D2AB
56dSaS9iD/Ss2qW+aZEY4yJR0+46EzhRC8/mC/p1YTz+HOYAuQJua5e+bOc71E+qO9XMgie2g2Do
7dz+GX3XW/hPJBJ6s+lix9DCvL5ZwzdJ51M+hRsoLFJ6oFKyRvXSwydGWg3S7TQ56Rk0nvOYV4qy
VgKLp9nbWZCTKhVb9HZ2817P4rE4dznkWFFgX0LeXg8idykHmtjNByv21b2dGsXqg0OGU+xfyjJz
DxJ7i4DnnUyYBea0T4MnyP3yZ61O462vAvsvGhrHYqUs11bvpH+0Y7yezWn8HsR1vJ3r5H1Es6Rm
/muE8ESlcQQZZjh9NwOFho8cqs097DYZvyJFRRdz2ZE0IRKXlgonmB22IZlY2Zw4y0ZD/H5Af4MS
WUcPztBu4y0O8Xqpy48mrdFHL2uaQpY9zbtpy9rUgMdjU59FZUvvSfgalVc+TQATD4Or6LtxLpWv
ZLCuEQZNP6tsgnjIjmmJyqkPawvfup4Vv1N61hbRr/YJHsXpAe7zOyPnY6/VYip21oRAncTKwVDT
36Gw044yqrpopqcSQVs2pZ/YXK77uaYs6Wfmpp2c8VvbkIcrDLIjc9NOXxw930gLNPSobIeRU9lI
l7OrO9rKtW31TIPiOg21XnmO/Gnawrpf2HTKQIsrh9BW1XvFWg5gzTPuIpyCrTV1Wgq6Hxn3RioF
i0fCl572/3Saozu8qmmHpe+1msZLtNyvIfuyqOGkFtt6GhfyP2e/zXdNGUwQuHKYwd0eZ6fap+7k
3IkJTXr+th9C8tgYj+kUmqsZFo7Nbe4tTs6CpNnHb0t9CEvcR8XTsibaQ7mCQiUijJu2tfNPVpmy
0TSTeF/rbbpp9IidpprSON+p88Ey6x9DmXk7vVdnpAic+pKMWXMRW+v1M2KiY3MRx3+0qctcOvxo
Tb3FyJS0boZ1N43aRgqPN4Loa9nyXR0zRL1o5w/DF6laXt1X7uh/nl/Lm6Zh0CQsS3ZFZ+/6ovvi
RhvIL1cWSsTnYUKLd5sotHo6+T+GydJlnA9k6NK+3cvoLbRd7mNyM3uzy4oyErtEvMWL3VwEkt7i
5ZIS6n23KwiYyoW1Wg5F6dtbZIvn1c0mZwt/5lkvPGhsJcZy4SWkX/91HvqONAVJ5JBUSGkNibMt
quR9zG3FFuK1PdWon3Zf2fdVZT1c/x4yhPWKtmj+ALd/EVW2a5iY3Nzhfv429ToUzwcbGd/f/aCu
Vpo+qNum5c4m7AJlY/wEUN8/BkCLwbBqaFdDVt4EVXYyTXhCJUomOUEP+8Li/eektknOr6USLdLG
rWfmtLuVyYSGFDqoq6S0x7OMA+Rxdv1EKVFsyhLzPpCu6y13K+c6W9zkhDUqi+TfwF4bEA/Ff5pU
3g5KPhmf5DC3vbNxhibY3mw17XWUENVgleWqyba4DzbDIhwmB7LV8K3W5Lzz0YfBcREOC+3EeKjH
7xLwztz12g4622wtttsa5OTAPTWOc11DHHaueWc94FVzuVT3dj1QQOluns3ho4N3jj8ovfaH2+KV
x8+gNDu+fJ5+B4MSlDALrRqkhvXF0Av6rB3zsckRqa6WwxIgJgmQQ+y8N0noMhGwsnWd+Otat+V/
XWsq2m9oPGr3rh6uHNtqnuQQa4W5DzS/e9W1aQtIkfTZMw/doqre95n3qc/CJUeFlswQDObeV4m+
jklcUYvPtddoh3acTwVbmY/Rt+vJDHVZX2yTOXqfRtaXUVdqL1EWvoxJ5FzGgde9KjHCgwyldceb
nSNdaM1Zeniy2AsusXaUgQSFMNPTy2h+jpYeH7ET7e+THtRUbdEMtu6QzttoDb8cmSExdCC/Xuq2
1HIphyTuWcK0tggvfk2f37KGSufVaeAymbdUtlQ/3wWL7lcKTv9TmPUPNWKxRzHJoYTVae/MiQ6Z
I2FkHkFaxMSpFuCBRHGq+2o0Y6faaUVv38lWIpFHnJzKAQ5Hf9NqmraSbYrYZFsiZzfbbcYHmyxg
UvVbqW7RbUMaQIEMwRf2jjSMZlHnUKvp8UonRrvrK2FYMdVby9KhyOwRF9wp9E/u6qVAOidltqPN
INlVSzX15p0C/Y9RA0FDSS9a06fkbD/A5GUo3pKS49V7g8kLnJ4qbXid+8FxXWrxJjPfZLQNyW7R
RYSm0de5hKnL12D0d3vN+up3+ncEmfJHcXatvoIkT/9cZci4Tnq4F3OYIcRnDPThjnpkfx0LtTnk
aplsxGsFjbINvJg62nIB36leL3BdcnQ+XIBi4rsLRG7j7qAyBfVKm0t7ssJkzZC0iwwzC0DfpOnr
FDFvCDzdU+dP0aaxouhHRSPHrMN/ihCcuRv0wobUoki+oDZ+kQAAlA5kF4HxeJuJPGD4o9LYBHu+
+S2dM2uHuAtfKwvW+nTM4IdZMCv9Ana5HcSWI7wCvW2+v9m9qB52FUBJ8lyIg32YKkNFwJTLXPp0
0Yt6W3h6iiO+TFYX1OWqW/Qp5GAXHYkqOa1jIFjtcri5xTbNQbiZBxJB4vi4xHWdsqZQTBZ6Y+i1
fbodhq5v7vsS6NKbPQCNdDJGiPY2f5/SctjPzbuYoo3GfdJ6P/pgLB7gStbPtbKTAdTQAF9sXsev
9irbi10sctYuc4ak0c+829zMAYKScNpRZP1l0Xfr3ey/LBogiNXnTeQ6a53OqWVPIRsQy3ft/Tgm
369blMUuZx/2HzQKf0P0CzztEgG+TN9F8Ui2eBneYp1ltSqMvl93QOK97mf6atgAaHKPsZFVpHTy
+rlJaeBTlZlmlKxy4BGunM+TTWc6hDV/IWHnftG4f5LD0/zTHNf1UTcAQqJfZDzzNx9WodKqP5X2
UXS+ljlWpb/O8TXFPzVBVB/npJi22jCtp6xgV0xG+3vL/XnVQ+LyWDc9dB5qwO4rzObvjQP3A3yR
0zpt4HJ0hqnYUFGJH4EejwfbnZS97jTFxdW8ip0PfViGB93yQh42RcOnsW/0bx8maW2twLZqFpe2
hvfAnXTnYA7elKE6wQsk/UG1s0us3Pia1ONDOrnpH6jH00nJ29sT/Jo1PaZEhIpqfK2H/kHyZ/8W
8bbGf4ygic1d53QBb9wu+QIvRfZJgA7dVqW69dWampoGsPCzACqKULXvRzi2rjCHrDSAeqKGsTNG
2Ks6+Hb3pZH366Iw9XtBQsR5dF1U5rcbWXQCLSmLCoaCxk7numinTd02RrQEaDGvKaozfArUKj+h
bcAOBHGy65Ae+uYivLEaJnInMKwsJrEvpjpW85Ms8baOmBD0XDuxovFnhr7fBvRI4xUkH8FptvXk
sVmE9LowzP/oln1663nfp1n1NykbrWuE1ar9KgSk44G029lNTAPVWz4VOoDmsShTDQcycpPkT29G
Cx5sZC4Vti4ym6JNtdLhfFgeyIG9KcaZ9NqUZY9ZCZdovfC9dVU8Aqj6p6O2FfYSiyMgo3adkfQe
3+LFEcSledINeIjPI6mqrGjU5vk1vzMYTrYbKVCL3t3G7yf19zZ5QSk0+4NMn7qOvGl+0MA3nWhg
hyLsNSDvo22dKuD5lNjdT223s9TWOdqTbzkb0iXJLodIEZSRFl3d6KU7x4h/D/RD6FWmtN4dUp0m
dvmXAbPeGqD/X7oRpo+bHW6crZkm4cu/xNuLXY+8AmRjAxdZAb1HmtT8Sv2OsuAyVt2gXlE2thC0
I3fhldq4Mu2sRTK2Ml4aKi91SxKS5MBDWHflSlg24VmB0kqB71CGpm3+90mVZgLOy6czSaoC+tvl
oMBTCbwQ/Yx2/tu2OGJkylCEGYA9qfZ2gt241NzqFDfTdAmXQz5a26YsYHdfRnIA8G9GDS+di8XL
OvWxo1YsIygd4eMA2YckcnC8meKxzo5Dr/4mJjnYnVccXFVvrzObqA4PeW39iURPd4T7E+hzNyY9
4qBFt4YI3aLGNJTk2xejeCRSzq7hMjaD7M88VVXwMsl4Ysukbau5H1aCtdQGum94L8cjY4mRMznA
kgZvQXK6maHvjbtV2XWvE+oGie1qVh8T3UHKSGk9h3uyovOX62p/O1WBu4kTY/rc9CF5VMu76CpY
rnAsYQ+1NeUoznlQVRoqEVoXr+ta1R2i1f5avC6PmrM9Ob/TWTx9tuCCfkYOoKjrulsXtfJYDXCL
SWRh0Z1dTbl6kHX0mp9OYw3TVrx60w33Gv2usGHyicBxxJ9ivbyXZSUCJCSEfUr1JKMoh4iSLWd1
ktXIWXWQ2FcTNFo2eqMmeniW1rMNm0P9i08zKwWPCJoolEjvBr7IBwMa3TNd2dya66D8XEGOgX4R
ymwFfzSfhE+AXFCzUYN4vOuCHMCF4xsPbKe1dRSFFax4DDO9CI0VaIbkzEMJvpbSpNlGMZ1N3Mba
OvWzXwJDBxEAv8p2al6hAmxRfVOWEpw/WyNw72Ht9WP7ICZx2g0ENqpnDjuJEIfdQeQk88V2W0Sz
OjC6WfcgdrVRBiRp0MyiX1871V2V35Whf/FnxYT6SyitgkyHyEqDI3X24z8ynuWQqyyesPE4RQsm
2dloB6/EiBoW4XJ6DYW6Mt92HWUp5Kk3nvcSFu30eEsBTIpJW4AfKXeSOBBH1JgjQthNveEGa3wS
R6o31LwL7QWCjPTeKYqcG5+n782s8x7KFl2DzIoQVPDnea3WTvzSDm6xcubM/71yq4dhICG/Gufv
JRs+/qpFSwdJX/2ZmNlXa0jy753Cfy39y9MX9gPZJszT5tL1BQkB09LObjjOd1PgdPeV6g2o8ur/
uHIxmu+vbC1XVsLyoZwK8ixF+p2i/fsr913yNS4zdR3nZv84R/kOEjPYuGdT2ZvFpPxuDHzPvS7R
n6EDcbdQ/Hsnev77e+roiAoOsfopgdBs7TRV+c1qupcFtM38v6A2otI5J78rmqK+BL2TbHR+9J+C
1Ff29G/H91ESN+exjeet5c3FZyf0IYwOTe0HQhqvH0PjYyh+EPzoDJKAHz7GNHv/+BiR6Ra/fIya
F5uzwXvyuhv5PVcD8hUUIbLPUMEWF6PltrKMTE/lAJYvd6b8QUy8bTUbrzG6vQxlejiDVZJha4zX
6fR1O816mUpjAD3mEB07sxlteiO0EIjXsgtbLYAJrfWMnoD13AdLEgYRpKPY6iBYUL8L1xUkx88g
jLKL7b9ORxKMemJkkU0wO/XUtebroVnOEuDvttKDLl1GdtTP5FZSg8Tp4oGcB9UeTT2osFRuRNfB
1MguUAKZT7DBoqmn/iFm1EWRilmiRKdGovJ5mk5lpV54b/HXUVnChzkNZn3qFwYVOeht3/N+DBl0
BP3j4eYoa5do9S16Gutt0fp3yHV2a4P82UGKd2kC9xUMEy5kqOCsxQvntXeQwl+mz8jxutDL2r6/
vQIH5iEMV74/uPsi0mpjI3rv2mJEU8Hdi7D75NATL2fi1WFxW7WLt2rBznRDi+o6JGGPc2h81oWl
dhlNtvpZKGzFt4xuviVSfYv8dR4Cw9fI0qgNGsmAhfmDNW2TFg4leQW8vg2KcYxKdEKWl0Uplcvh
Gm22Bl2+lOZvB29Spu1U8vY7hPZdbCoGIIVo+g6wa1OmXvIyRXVJqx924aZNIg8miyq92t1pYRhz
/en7Yr/Fa7r5J69vA/cwci/jwtguhzbR6RYZuoh0G7abN1jiMqedATvIbjFPs/Ah0Hhwte1Ap8VS
5vE8P9iMRqbfS3XHKT7N89S8fIganHipLd6n7OAvCv9pnWFTuHAjx9y4eUiBcxFmHYxmvFQT/6VS
1uh19mxSXhsNxbmkpmo8w7KzVXjeoJlidSclZb8mSjV6qvE6p4c0ES06Nsi+5EDTw+Yo3ja17ido
K56CIDRlDTH3SIuewow1ZEmDPBh4pCRbZWGRoGDVhc/lVFXQ7wBUqowofC4g7oesxV3PI+yz68ro
0TT0fWdXmfarN2FbLVPF9G/zlwhxOjTYbS00aegdqJ22XP4pzZXA3CnM6sQ/pblylqtWWJ/EOy+V
cfFSHSc4hN/85pVfkwxDR38/99+C5bfGXS05Dcc8csZ1bnvKZyWY/nE2jfqrbXg7+xCnxGi5j009
7ps8MY7h6EK6s3xpwUE8TeU4PVt9axzLbkpRNeTLWUP3bbB7eWeXL7P/d/wQwwU698Vgq9vSdkgQ
QWJynJtQP056a2+QhDdWYrs5/m1ILkGvVjLv5jby2d60IQrZHxzasn7KE3fTugYSX4oWPsohK9LP
9K86IB7/NskZvG7eGk75dFuIXqYYy7iBNsV2oUD7NToKAbun9o+b2ZiC6HaFzCler+BYYLcW1jhv
rQdhupUZt2BbyZ6DITsoCiybdC/Fqyob412Lyidacq5+aGe1elCXSq8SZt5R7YAYLJVenrTNU0PO
CZmFCt3WJUIcWWMeNHrIrpNoL+42DeJmkzb7D8iRtisl9crf2pJypKVn4THz+/IFPbKrvZ5QKUKQ
yNxWSV39VvKuqmlF8WTkPmxF2QTSeLH3y3Q6oILb9ArJ1efA7r4iclFs0N5LngeVdIuciW1YbNNi
k7P/N3FKQXohV+GaHsdQW3vGDN3+ckez9nM/td9MPZyOkwpmWaxJmmnrceCOUoYG+hXbboYE20OE
R4Egb1c3sbYXoYvZMR4srVCfkmxMPkWN/lPMEuVGrrrPTXP6tkSpnrM3MvAwhWI+865JN7PFTYB6
vPUstiIMNyNNjhfDQp8kRqh544C63kuETDAn0p2LAOyz2JYJvQ176zUP4OpBBIgv2cLaHb4Al64P
fl/r23BJfTnYrdZ6by/YFn1f4v/NPswp6rOVvwrHsHtI8sHdJXpfbIs8zL5AY2jcoUvprUO/zb4M
YU3TshM4K8VjGM8+SYlF50iCNQM+nz4bHsSZlPH8lEBCFvDqNKCztcmCQv+sd0N0GZx2uOsT21VJ
w9ntfcnDMl0NWuAfTGOvWU3T/xSHUkB3dcz0sb2/hiPbh94MIlSAsSpYWOZyfDCjontpN/ZoDi+q
0rQITo0paiYMg7JbGCYVZGCXIaqkJeIKtLLIMBtRMAus4ZnKtHdxO/ssZv66MBQFgNzLpGZJFxW0
DCGYO/E62vTdN6d2l6Ts726PW7Ij6bSKyJCgBfDuMSxP29vD1x+3S1PvuwDxhaLAgnNG5uX6rJaJ
OjnoCDKkkwm7O3tIbdj1S5Ut68b2KZr9XduFwaOYOtVF7zisf4pPTLdJN9uvk9pxro5aN/yU+P/b
SVEHWgy2Bz5a17jkSZ3x0YsDoB5lMxjVj6kOjkrM2+Zz7rfF5zzx/9KWt67KqaOVy8vkGTpB4zq0
fx2K9xZMxqo534ZDQseZlgbVxlMOvrl0Fo+GO39iFEifcf+vI8PJ89WQ2tUTkBB9bWWhfnF1bdoh
K12fIILr74cGsRzPcZtH8svGRgEw8WWuENKYiqr+4VbhodHA264K4NyQFCAUmhk/UN4Jv9m6o68T
ym3XJXtloX108tclhxnAUjdYr0vSUn4K+O5GbTN8Uwq9h5qRs4kevBU6B8O3vOGacjYstn+NK4wZ
mlgPwtL12GbhTrTBfNIqZ9uB4qKCOHkrw7qrEQpHkVOUwkJvBgCW6c75zS7SYjYJDB7GScy74NnN
kQ1ecWL6PH9WSHVcT967/kuMCuDnvp8jYxd0RrcJZ8c/RJ43fXOQs+6GovzaaEV8TmGIXo3oenyT
sChKlAMcwehsms6q1HvvLk50fx/SrLihMdncRkPJ/3WZzt3GKFJ0P2Q8tWYHrYhpbkdEhdAFteet
oTp7sEw/fWsKDsJbD+iqfZSzN/vNJPbZ0q7xQnEvJmsBjIzYeaoGB7GLSZz/o/3D+nzH332eX9eX
z+kJouNt7UG3dh5dbTtNsU2+kH8feohsJ7177PIE3vdqcCld5PGP2nD8ZAu2nfxP3UEysky4xhhz
jNBL7KAKE3OX/udSN8vbctfpMZS+9pihEL6oIZiFtXyLmnLtaW66E5toJ3Qwnz4Mqboyeh1ebB6l
hhloB0qj6hU3NripubIatzs7sMx/iSrj9QEcl69hVxjZEua1RXeGNQTawL/D5nb8x2q/hsn0wg/4
L7b59hszG2MUmB7b0kKT3qicS9RE5gW050D/MF/0Qj2lLcwWEtmYRntn24YLV6LOpmSJr+cIqsOw
hutWYibFsld1A5pOp8ZyjVmuAPuy9e4K6uYang7+fII24pNEy7Kjx33LuBaH1Ga8Hx1QK6avZHcp
Ophf1ZKShO/4wVmGUP3t66yNnhUU6Z6zydhMSxdrkho6XU9NsZLhPGvGHWTM6tWbjiFAmDHP78Qr
S4YIbpxluCw5pXDyyZI59DppF7RnK/ChRVE8khXhWpe8yXJo6gyYOHJwJ8mldEE5o4kXBTsZakk4
HHUVzaK+CvPPAXWjZzO9plIkoK6gfL5Nb5pKXXtOt9VaA5XCIPYuY0Wrmr6ohZZDD+2E0wI07nrY
H/4ZMbjtsR551H+I+D+sfdmSpLqy7Bdhxix4TXIea66ufsF6ZJ4REnz9cQW1ilq9e59j1+y+yFAo
JLK6M0GK8HAHcgphcZXy+MsaDOf3tUws6MNjz1KYGyBxEFJxLRvtpGj3h1TbEpH+bJvHQaoPkv2m
BQusU2rGzmlsZCVMsJqiIrg5M+oiZTJ3CWFDmJpYOLNpwdR8TCK0Dnl9mKhHrh8TTZQjnOMIpdSp
Wd14np0gP8geAQ1mj8w0X1DG1V5AEssgWd54G8S35YYGe6b5lxEhq14Nkqks82vFchOstJidJU66
QUl9u6Xpnt4ZOIm23+fZahKkNHaA9yd3ZNK9AZsqED/v6BPIweOnGHrAKxqlNUzk4ErdHO7JJGoN
FUSCZXv6CFDXbo6O6eoAgPzzicDsA9Uv7YEsvV5A9Wn6HqbJcKAAXAeC3N3U8HoO4InE6q940d7T
IH3JkI2F6Hsa39MXLM56lH38e3pX1PU6dk3QN5eZd0jwHgB21zv0flM8OWZaPhXYJ1kyk7eosfAd
d0w7cMy429MgENLT3gJRQkATPqbjeVWAxHVkG8+t0qtlPRJowsRLaA1I7wT2HfDdZw2Syq2QyXfQ
4H5zOfR9QDTiH4oYaowsz42vmEjjNHGsNW/tpADNlGtNT82DoyD4htaMe6TFDQW96O6RF3ZWYd3m
Ww+sBQIySF94llhgO82RwVCZxV5JuSg7kLXmJ/u//ZEzvJh+G/MDSpclIKwZkAoq8vdHDLBmSR1Y
CRIay8CnYGFLkUAmwKpZJniGD0MFLg0R3kPFK7x3DWRZsD32dwNkbO/BEYCYv4vSL+H5Z/Iww9S4
k/zbNDpOGuR+7Cr68F8hE24aOIoduFVLki+tQUs6TQvNPnWHZjARvOVQ7w4HFL2pkx2eSy5k/KL+
QN3W1NcxWGGfE5w8sG35Tzd6VQwOFLT9ov+rW6NWIyDzh5s6x8yrkZ1uqnG7W25Kq/EBjMpDJgCc
gDDZrp+y7ARdsPxUGJq9G4FCuMWiAoy9MrxHHiJ03ZhO9WYm8VsSi/pXk0LvLmMyXlkSEOg2rn5x
v3kbtbh8K5oyhTROxh5HEz/mWovzGwQq3u/SGPLzXVw7STfIg7WgP/7aWPo7VwyUpsUJmC3iiPlk
hjbkTCvzNxtNUhQcXmRAYsP3Njlib48QiamODlI2EOZx7EeyRd2XXtjDgzDwOvAdyA63E7iwFn9I
XwHS2OnYpbZGez83r0M/QbS0su+cUbpHS21WXWA3tkY2pkhjY8eKZLsE2vXfxlk8noyW8kw39lF2
nvezyvSzDpaT5YK5xmzx/7n4l0+V+uNL0jdfaY9Mu2XaKI8DxOa7UD+QXfjeLbY8YB/y6Y1HkB1Y
wrsUBlZ224TYue1GW6o8GMVLHUGpAlIRxjpBnhGSc+l0tcJOD8jB8V+yvrGDuESxettFedBNerSd
Ese+akDczo3hm/HZ7+zNUIQIb9EAuQjILQUlfmRbsg2o/1vrThJBmI53t0GALqR3Mrmtyg7/fk2l
IQDZjUdsGscvYM9lkKh0tCNXXdPcNr5krzXIa06OB/W+WGlHG8XEAt6Bwn9iWgkmrPpXPVraV3Xh
ZfX7hQF+3KyDIIhjILtYGrnx0nh9v455Z9+EAW2BrE2KIxIGYHQIJ39Tm1BFSI2wDPIa5DuREqor
1RX3gPYGkAd93UDSL5W6sfnvPuRITZqC7SRW3stidBUX38qy93Hcss505ByqeLoztelMMmRZao53
aoxOmDTWmvi2qMPpx9j/Ng98KGC5l/bXFrIMKxAfxY+xFXrb0QPGRoDG8GKmfrLhTWe8VBr/VlQS
auYJePCwq/sBumdrJdUkzfxnEsC38oKCnhTMmpr+Mkk5T4Ks6jyprRDQAtxEC4fslDSOFuSTSAPE
nLJTFEqQtNNIH6bj+yUNTZmOAIpTTEdLIoFWqrLKSkMheGJAeB1aYMnZD8GgoRVd+6DZaR1UdRd/
HQtxYw5qvVaD+DZ0Xv8LJVO/Y8/xXlhugYfZk/YtY3oG3acuPuJftr5ko2VuOttjj2bavSZhtJtU
/ogaUY0+sDUx6sapn1tIF2eOPBqUgfrk8zEce/F4pF6vQ3G+H/1pR5CgSkKnfGgR0ZsRQgo+BEqW
v9s6FwwUJEpNzuQnP+YS6ojWI7//up7TYo/uZf0Z/BsoT9GZtl4iLIOtP4ElHZgbFaQpbYACK8cF
VZlCR6uGJoXQdtostin1r4b2tcGx+5h4fo1Tsq5J/BtG67krReHeRlGkqNxNfIQLQJyUqIYGwGQX
riynjHefvLFbXrdjPlwWZ4cpYu+sfvzkBiH3ZCOdogUX+CsIYvxLV9WOteoRDzj4Vvham2Z4HTuc
W9aA329dC7xjswtqrqZVmoQani5jsQaeCKIGy/NJmnkNMusNPZh6stsjt69l3hdroZxpJMyRgVvp
HQCCaTc7//Hwo9UL0zJAtoiydMV26Cp6xMgsUZdJlzoRHy5DZBRGagPVB2yGmkIaeJ/84sGo4jU5
OomB8iCrZtbBtMVsm1ewxnrfQqbNjldFXUBuwjDsuySbmr2T9PmhtJzxNkEIEhpxafMmIffItEj7
5Ylm71Ym+9qzQgY0qXDTZi9yA8wjPh9vFpacJxW6e6Engl32e8SI3HlSCFzbnZ+OGxMKfatCVSq4
qlKBmlo2AYJW/sWyhQFcjTrag2sjBv0VSg9AyPjuh1MTmEu6ugHeHCGf1cdkvUrEDvpokDdGOucG
zLC8FZloLqYLhfrOLFyI74BHRU/a8Vj5+j31XGWiK/CW5HvuqvIENZUWoYFSi7KtXgN+x8K2fF/F
z/N+bXJEUhPDC5NNaeOgKTMThITLrZBbwqcBgmZPq8kx3Ydp2l07kCpsPE8kG/pFVepnpSflI5Tc
zDP12tDvL2XDwfuHMWr8RhcbF4iLTVr57zZUrt6HlebNv0VU1ZaXerJu5E8/RZDHd5soFs1mWUiE
3Z0F2eILrYPgMOg3RpYiyARKlVrxXxlZ8rsTKbtzIDp660Kw1pO9cx0WGK1hntqolM9mGu/60TPe
cmFAybpsxx25ZUih5wYO9u00mMf/tuxkauC3FKDhomWLUJRHi2CBrcatPaoGw03hTP2WWMiomyK2
/qkbqy5RlultE26W0VAgKKGXvyO8Fp4HaAoduwx/JXXtGNHyyvVQiKBGU0dxRMY1cImqq6fAHnaK
pp+6SBkkl6zus7kbjUK/RLX2a14JGY9rGpXfqBd1jnMdev2FTdP03Jddf9OgI0ZjsWHFd23uX2lM
Arl4144WOANwRzBqNPfYYO1DEKw8J9qkAVM0bmmsGEzjwQVhIM3jDm8fxz4JaKyeouTJLX7X+Obt
RAqsOw/L4VEUZQZarnw4uYrcCbBha5+adg0tHfBFzS6opmksx7mnXlrmJjCAibGl7mAAw11m/pV6
NKnEBn2FAMFwoi4tyTx+z7L0aVS0J/nQZg+aitqWdWzvsMEYIHcT1weJ2v0ruSApE1+hQXFYJvRF
p+9QCAAEhVqEGl4k3bxIVDTDwQJ0eQWGCR+p7NpdpY0PNHNt29rK1JwYIludv7b5FN7VeRXeoVoy
3yeQN1rp5NOYKLMra36lUWrIeTyWfuTezU5Zi4dLi+/AvG7mgylJd7Jov0xa7lWq2xgpKGz9rHTW
KLgChsSPdPPk4B/nYy9QiARobep/evvLZMw3nCEIXvf6LuX5sHdRLfQYxc7POJ2KH6XuI3PAqucC
dGl/c8ha9uyPVT074MU77OsRhy61Qo7D0gMDj8wqcaFpXxpRfWG5Zr2a3XYKi+S1bmRzlUkEnLYy
81LEuwzA8S2SUdbrMum9i916ikjWNFWn+c0oTR+/kSSuUN4HeaRPDQ8BeIuHESq/GGjVu5WuIPPO
rjjwJJb012TxTRP7nKyqdmFeQg3PsX3IuubdxunM9LkrsBVM+qj/WSFWpZm2/btDGqtmY/rm9Ahq
5MBn46TNcTzE9vto1C2K7dT0EGI38/TJ09tnpDyGTZpjt98qLISr8BFda+N1yfiVekwHm8LUZ11g
jAbwHWqUe+J9NIpQLt84FRBTaurHfN+T5Vb3wWCagMIasQAUwg+qRiW3QKuCH8gj8vYeuKJwFhiY
qX/l4onGQ3C7rU3Ln040MVcTeypumeRTkyfjkamyiqb3yqujrqgbuSF+p+FwNiZobYOFA/yMTSXO
5EYekxZVu56DLPYA8BEPPKdokPEctbk2IMzTapUYurgzBq++AvuiAc2K1Kkr6grfz1qJk/4zw4oy
/x6EgOAwz+0frPO6E72ceJv4V8ig7foYb/qgNaNhCya9dr1s9dQEV+T9iUwCNH1b3bMAkkZ4tEtd
+TXM6wOId7RfhmOcIVw6vXVgFggY6v1v4M3S9g7Xhz3KS4HaVJOYg7rFVG8Ok4yr2xTa5Soby/iS
q6rULAE8WkASaO592J3OKbt1IYpjaYFLcSGZASwUuj4aZ2BX1csjDeT4em2q3EaO3wyh5Mr18dKA
Ie2V/66FwV8jU0bgyAUrmt/41msH/q9tagi5JSewtr7PMd3GfjV+2FG+F02Z3PPGih/NwgIwPtdB
X9WmyWPeVe0ZT5w3GpziuL6AovpSSjc/W2OWr6GMC4FF1fU53oAruqQm1FI8wtTIKDOMMAh3KqEe
d0PGwfkOSFx+b4+suebAj676wde/xK3U1lVjlgfqZshYQB1TPGeGOoIBZ7uKwQzzJUwbCWyF7h1Y
7KUnVJ26AbZDK5513ctURPFF10YfBLqAAUBItl9rlRcdK9VVbp1y06MmviBeCU20qEUyDCisNahs
4iN1P9wMtRrAYuBGI1DB1H5HZQcYturqm+8ipq4i5qneCiCtuHeVflmdURHnrj88kJJACUAqROAq
j7AHpTx5QJOo+hY172uQhwbFOXARgSMZDyT9oUcybTM1qAGRVWM8oJTeeMg7f9siSnkjjyJJLSAO
fLlCdAo8uyx1pxWeNuOBnG0Lhdnd2AJzhak0o1VrIhzZbuxKTEVQu9pWDs6bCU2tQwY6plWvmGGc
KaxP1IVIjfXs8O69G8kx2SYoVV7LpnP3dQnBMDqru/ir910lkjUd5GmUunRaX5ztXoQnBHXSFWW1
ersHVXBaDtuk9TSAlAt+7GzLO+lAbc3ZsSwEJZdEhpUmkJ1SZ+0ok90IDNC80jLhzzURKYIq4TqL
se0xcwDd4mLI7vwMbzQ5sfsmLGEChuAkTe/rYhpSF5IIdiGCqM95GrC46Nap1mfbuV9Hk+IsT6zD
3DdCvHybqrzSElXhZnej5DgfqsnA283r5yixBUmdPObJqYhEdsZu572ZvBRgnz/7cVUPp6I9kZ1m
9KFvgUZVJ6oZ68oU2HwaQggGM9RSWqFmrsjmqAH891dBCVDUZqEBoSuE0ZFGBdIuTorHyRmdJ9kB
JjMmNw7KuSeyWNp0AH0Ev+uUabD0ZpXWnJ3Io0RGYt12UEJrtdbFjgqlkl0DDimaGkNK9ohiLH9F
XZTEGtf/407MavhdAohLiyy8z3MHldJTU5x61STSQp+PcQHM0FSc6IqGK5tLkBNbEryNH3Micqdx
8qynGnw+f17SuNYOzQZSWsnOzqNsTbrhh0JVh9X4nqzNVhcXDgD+xcnzbJ3rpnWSbvWrCzN+NgR/
b6LU5meyuR749Rw7P9HgpDw42BoQR/twoRGJCjpQOoNXrdDulzTVNLD4pI/NW/dRWW4jzUAmSlNR
o/WgqFRe1CNXmjjF/Txxzmj9s9ay/L/XIvvHHZe1zH/uSCubZWmdUIuNxyceRk2GyltC8HofXRx3
zOe0x2NlGcV24nOXRpEQj3OzvdiOJi7S7MIDXm3H3kyB2CHbfOkBoHJIDeNINmpKt0Y9s2pQZgCS
0te4xwkCvF0dG581wO+9VHut+6b6Xlreq4cvwndQQc8XwJPOF/8a0kPJXiCVcVTDpZr5fyzx/90H
EmCo8gJ/98bhjnNupGuviOihiPN420KndmaHsBiUXepad649/uQX03tKJtN6/duk0DPbmR3iPyfJ
tLZeI8tOzqJE8SUvNHlHTZ+wHFqZwWKZEIi7cxO1Ic9iJfqqKzbLsjZ2RoIzqiuM8dPUnAda2FTh
vORggKtDlyoooe6gYnp3TRgbuywEESzZbGQoV23PSlCDlvVmQE39IWRd/jJq065sTIBalV23Mn+x
i6h6tzMwth0a4OtenApnyA/74v9ve9Wgfo2yV3PiS2WvQHkJTeZxTpY1oK09c799WvJn+WA2u8Hx
ZLDkzwRSmIjCJt52SYpxO3rLI1ueyDTb46AKUVFGObdJC7NzbNVPy605Hji7ponHYFmmDYfPS9PA
aOTz0rSQDirnO+6awWSgQrBzJwQGc0BSrnntuoHWdgXqAGR4nUfwhBoPqGt5LpSN/FozhIIiECQ7
WmGeSwt8rCLA7oOCJrXoR4Pt6bzSYlrWbJJsh/cNO9EgcGAPqZPz84Ay/rUsGHbcaiMz7zzw4qtH
G6lZZfLAM72v8hFUXapL2xWnjJBrE2F2IpvrgeAAoPAbDc5ual0XqfDtYivN38uy2uh9XpYm+RqC
WanoMpyjsA2iZQcwWtMgNf3HsmGHo8JYY1cle8051D12drSf8SLgIKhL+xnqut4gUIiE1MTSpVHU
suH3kp29CKeeARXEu1BO3/weR6KI6cMZhOLY41GfKSNdUZOEJSRis3ZHU0OwrOO1oaZQf1khrEDw
bw3twx/2eeVPNxlzP1kxrxRbhDiGg2TRo2kP+lcGIVY/dJIfBU+HoJWpd4VKcH8GjQfKCcfK/2Y0
F3JwoEocVAyc8o2s60sJHZE1Dbg7CxpT36Hs3KzdRiQXP46KazwBe4DUVvLDNZ+G2pi+WShKX0PH
tlTb5nCHFDFiDx2EO/HOHb8Wut2tksyK7srSta80gCMAaivUgIYSu3mg1sC/HJqoo5DNkRkxqBUd
BYGSnXggm+gdoOzGYXxoEBncWpEmbmEemzej1e87talNkUqinui1eKuBMR+KwChoiRgzj4iqHKio
ZSl0oS7UnZ0jyM/nQfInOzUjUktHJ3H3f9rVsmCH1o6V0e8/+X/Uz2STFp9QkDMP/jEd1bvIH+ti
/nhLvQ25ARJZnqY63y3LmsDUX1JPBI3WyYvrIqEjgcm/DSFe1yg0Sx66zAfst4Jig2z9MjBso35l
XYsyPtHmXz0PKAAhyh9+BvKk0uW/uV2us6xg0A99QDIoxSkl74Lat8LfSJ0Bxp1n32XyEzV6zbPN
+biJ8Wg8N3pZnQxkV7eTZ2NTCfKBVVR4/Q/LjAJtyovf4OB+4c5ov/qaRHAfkferq+n6obJRus9w
JrtPS28IRK8bX0d7OAjXyH/rbDry0W++ArQJgS6wHzLerWIxTI+6Waa70G6yY8O67GZ7cbQ2/EF8
BZJ+N9ZZ/ksf4y88T8eXQcgRp0+jPPsGt8/4ZVcbNrDqlXGEA5Wr1U+HhHnxqWkTJ6ijlIMC2+lO
iWdMj31nPIKnw/kKjWaoOYV2f4Z+WP0AmrbvZMcfg6jM0IhLCdq6+7aLAaROvLXmo7gOBJjRVSvK
5NIYMQ77ljV8b52NmyblD4BrIJOlHMzOHXeooYw3qZmVdyh+Ke+qEAVeCDjUiNc7xZ0B7TVvVRf4
xFN+IxNquDRkpoVvxSupVftI69OtUKAP/Fdr96aXJyuEjcXRUu+9eSBEtcAUVnfUi92wuhRmfFkm
5RXe+mOcgMTzY6ESCeM1fkzpViOICDbU7wuTD4uNblV47Q8ie5sUH2ed8fHUF6vSUZRvM/Hb3JIP
NZ/6tYymUwesKze8IyRsVo4LFo8qt64zZmGCNAaCA+mWMA5RaXYXFGi80CCZ3Ni4mNbw7t8B4Y40
WeSctNZzAqKjsKv2S5XYxoOJoNn5L/ahKT/bU7P/4uTdu38DAFBA7BX43nzxw9R8kBGqqeZIVhkO
3Tu/K5IgZ+aCG5QwCVSqVoB/oW97cE+E9h3+YarnAZJM+x4l3Nt+tIwvEx68EWfxd7zCQJ/SZdp5
5M50g0q1B6IMFCSrmcjpVs9SzewqBIYit55nkoMTogiMZlpAVNx4CtFx9s9MuqfOAFGkmU7s6V86
gI/IATs91F5EmyJq7QcgxNMt/jP8s8gS8A1DvHpvdVaNvEBsQS2c69CjtkCvapnZD0gXbceaTRFq
EuMNOLqMH6mNykIgZtMXZ9LF2jeFeatEpO2GaeiPbtOPZ+TZIT7OquahwWMe5XlD+YZtxFOYAdy7
ih8m3oIxrGa1UhWx3zpNL4O/fbaJW//x2aJa//TZEk2DyK6q/aLSrVh2RdBZcX+ci7NUF6j5/khl
X52pPaCOpDvUIsvECpFVUMhRuM5rWbOxEjAGzEYXaduNJ2NthTR2iVNrz7YSYmZBLEP8q5OxqxK8
oyPnPCkVL6makuts20UQO2e13FmSlUcNkJCLcLm80BU1PK3AUBa67noZaJrwe9Lp4apomdxaaWQd
PFbHD96oStpGUP0CeXJGiWf9Sh6jbZnIb1rPqP4RAfTYo6PEo8Ra0vqfYvzzJTlNcKIUAEsTZytk
jGM/2OhGBHcd5qEGJcw3jYIVd1bXr4weyMABsKAn1wFE2s6mL+QW6qA5deoaEbgBZ40k6ftrr9yG
CLV8avrf3CR++bsSUETIWDH+3BbFDqXcyOvhl7c1nXjaFaor8jpIoRvympWNfsxMF7Lj2qS/6Y78
Naa+d4dEs7yBTRsV68rfMnw36DhD5kotW/ByR/5jyt6XrRA33k8FKttBrQ2G3a0HzFiA7GJyoKMt
dWs9TQ/zwVeNomIj+dRFLDM5pI2OTHSD6lKPgKtR4gwrwxicjV/6+tkhtCteEoO7RXnG3fsdoU5z
inrEafLJ7M8oMgG9RAGi6jMEOkNzG9UoKq+YFFsap0ZjybfUrc2dLE2OGhY0SRkNl6prKpTy5w4Y
ZDxXrsiYVN27j+VyHtRdh+yv8qYBziIJ/ksoLWQ1krfQWucXLkKACaEvFfQVJBpFBjQ/Uve4xM6r
34LxrV95CE3KFRlbNUJXHpAyh6pht8VeGyaoP+ZRbq2NGkBDiZ2Bg9f4qaMfGn5C8aXPbPzm6DL2
HmsrT6Fwhrg5NchR5QIh3X/6PfiFSvD6k+XTTOpPWWJAszygtZY5EBJCKF41ZsGsjS1zN7+CHqzf
6uACv9ZGaF10/mwouBc1ZKarKRZW4KZjuUmwU2E4g4TeeYqKgFwyso1+2UK/J7Y3ywptoj/jdBKD
ps/j5UqDKtnRVw1dRZnTl2BScGHEec7fkLWfWhvwXeXlMBtK5924Jx8y2U71z2xacumTD3WrqnDs
YBlxDVatDReCkq1AwkiUyXuTIhrZol4e/Vx6DQiHol+zLacRcndaVm2HQvtNEchPQcosSaDyE4M8
vQea/Yyz4+do5h/BTZrsOdGzlmgvQEFbF1MDP6Cw4hFK8WN6aca8BPcS1+5RhGYGTR+biPHk0QqM
keVPGWUbgBRLYD8SCNc4YfyLp833KnL7L+2IvL3mxvoDNjweuCc7Hf+PVXbAS2sAC06Lan6WbVy8
XPF7cEr8W6RiPM+XmsW1o9FiT1VmDSqJ1Ag1rgAyawQtnsRpsE9MFO2BDuMNwMt7iHW2j95U+2cU
C7YB2TUO8sWqjZtbFlrTne9I7F/UhBhcAcgYVc7JRn3xk1dBTlfo5XNUTe1KgpHvTM0otOKsq2ax
UZcL3gVObm6rCYBwUXaXzo2qZx8o2IfOCwPdbGPgWtatW+bPjuyrZ0ReAW+s+QM5RlV+BUrKu1Gv
TdufsmzGeRHo1YFWNY/xO1RrVupAiweROFA3n5xpDSyQvaNu79VIDyLAvaXumIQdTmOtt7bUTcEV
mhyQ3bACGkUmXjs2FegtaNRzh+TS99ih0qguzfaGkME9DWLrmqxqZ9T3haZZE9iWsxYFGe2xx+YA
oaQiCy/4boUXutJE/QV82WJvGpUzrcwmHBCAH8EEbxQ4GBZQZlZX1ERQBTiGCZql+ze/ZRrNIBea
tnT/35dabvnHUn98guUef/jRAOsEPwzGYxhDZFmDSki1osulAfGHs66sWq4glJCflgGWgJK+qYp/
plB/GfbUikuXrv68Qd4jI2kwsBz+78vEzccHo7vQJ5mNy13J6LaNXa1c27ifeIKzm/oQyxTqzi50
SVPqOn2F8mZz0KykuushDekgFXQuFWMnNfXoAAWihXUwmta7TdBVmm01iBpdRvULADaad9uWZ6iV
+JhLM6oUaDnJzMtin3TUbk85nkR012VgBL2OcEV2Lb0YO3MeD+4mqxM/mO/4sTCiVCjcBoe3oHvn
vMQpuTHS9bwUTY75W85EfJuXyrlRb+JEa2YXX/OvFkiIdmCY4EeX6/w4X7F8eL/6i41cpGezHD9s
zKOm/LhabK5aZlmVBhZbA5bQILXxiwe9m/9QDwzcVDGY1KkbOpn/wE1IaIvMvMXKo4G82j7unSGg
wcb2/IcK8ZaiEfplniQ4lAJRxIPIFyCiJe/Km2dZV9CkND/ryblqrl7/tDm7xgwXJSxemHZnluTg
ZvL18MBa+UyAdIKhRwqLjkjAbF9M5EH2opluqDJf6SMOBLmT3oFAz75Pk5Rd8UDaUI8abQKbc271
P4cxypDp64HIq/2mCzw3BIsBK6JTm9vqPN+4b/3HVZYa7za6GnLbfYvjMV/pVcHe5tFopxv+Y8Z5
du84TnYP3mv33PXTiUwQh8juewDxbyGeZVDNk1FAbsNwH4OM6Y68qOnbbp9ZlbhQTyZpdt+W1WvF
SjBpqJXJJDtwVriaGR0W21BZbeClerYjFxrIeYGiiwpFPGSjNeMGcqJRb2fr5a4R49Yuk2CgXtaL
rNw8MEMCr2V4+MBpNXkn2+3vaRr9ScBFNJA5rT+tbjSg4U3nj7D8CRlOlALsX9fFVIbtnfRZfF4+
GWdhsjJAk4iaVPyDkW/ntuFK01z26a9qzBAwUhN0VeRCjT+BA6QzOmP+q2hRNvgQ3SsKHiy31fvS
22sNcOvLXzq0g3bUPfFl+YdDgBS8/zw/LJ9Olo5/q6I3Wmv+P/RlraKu423uTrV9BMOGUMU04sBM
iCRoVSG/pV3/ZOZF9pRCsvHIdB0IXWWHnp2lVf11wj4c4E+v2/agMjp4RW0/cxDdkZPumkbQu3p7
SSxHW2tOVaw4BPgeB2m8iH4sL0L13NqftsCKgDm58Y3H1pXtnQfSq97LjEcyDQaovaIiSk5kk0NU
74uk0oN5gmNGj9LYhpwbYOIERA/76iE90OLgxM2OiIoYK+rSBB9fFs015D2ZhgmhxFwO7Y4WR7VJ
cU6t8hcN0sfVEuOEFG50m+/eWwJos8Td0GIey8RVt+sr+VPjp+m3KmPGmXoS28NdyMwBdCL4gyZN
RvdAqqxpkEwVJDJXdhvKI3Wzqbb2LEGwjlzoIwhUxunTIxk0Bo0Xv5n0PX0A0Hrox4hLHCVxphLJ
q55Yw/1kM35XT+JnKHz/C6Tdxw0UAcd9JNGNubYG6RYwmqnvn+u2gAIfKqi/gKfQBiVu0Z/qIQF0
zbyfzQMU+HjTgC8EMZrg/cQNCrX9jNNbsPkZUh+noaxXn4B6VtpBTNywHjR87DoKXyl/Henld97x
6qlGkm3PO0j8IErrPykHSm1jD/jd7r5qCHJ+Tx0AIDNh/86s/Nbno/nG036EHqhZ3rtWMuy8xpTH
sHEzxCkyHayBtnzKRijjlhDo/KGmQ6PU/p1gOisQDMZXNNyGVo6vRq6jJEHVkSeeBmYLI0PxWR7L
F2hUgMsZ9sVNqOrz3GdIIyKgNru5qL0nN1RHvK82KrdltST9ERLRASSPR9B8o7xDWxXjz4LFQJf6
5itkhxuAEo1i38k+e2kG+8xqI/6Oep48qAGPvnJm6pfKGJFas8bk+8dMkUOMgmZWbgTYtmXpay1N
kSCKyvyFrsrIzeYr8Rfb3/wi3dDx3KzzT3k2zbXGE5jB9p+yenOOzRkfNWdyD5Rem0cZsmQbR2tQ
ZvKRoyNnWiVvuj3ZZZqvygmJ3Ws91PXOBf3Aq1nUM5+Vm3vGJrO89gAUEsR582rms8JeGva0B4G2
6Wsvyt9DnAxVaoApOCQgbtbC3CjsfBC7Pniwmzj7L30RpHwVJjw8+RlkRwCVyaprMTlIuBhiTQPI
E1bXBBqC1jqd5BoYqvC0uIWjE2/HKGeBtFHNKQDUOPFiGJ5iYZYbsJTJ7dydQMRmuy0+ksmGJy6M
CQSu+ZkGqREMhGEo6rqnHq0mM+N9NdsQ76tFlhZtB172iHh5ZrYizizID52FZ7RX6nV63u1Tv2gD
6lKDIC+IOaPuajc+AJvKowOBWGArKRGy/WWN2UNN+Pcaf7uL1UD7tR7APRmPdv2oZcaJuBlCqJPu
M9RabaT6UUCjL1GxaHFrINr9aIvppEP8dYOHIzvFXRQHvTfZ5y6rrBcddOkzbR0vqyNYKOt1BNTc
F3IL88Y+G3q088xqQFG9+51+MV0H4YoGMYv7Xtf7Ux8N3lqPsuQ7/x/Cvqw5bpzZ8q/c+J6HMSAB
EOTE3HmovVSLSosX+YUht2zu+85fPwdJtUuS+7o7OhhEAqTKtRBA5lnSU15y91sXQ3Z1aqbwhqVJ
9qAvpP4qzuGhYwEuxMPY3scJ7mPXlv3iI+ETBE3/HdXSftkJN7jEjmnCzHWCyijPJ5gox69jJRxZ
WtgxZisTxdMOCr3Q/hBsNdAZx1a1z1oH6QKczb36jAfPshng4u6AJqQPEMVs/W0NQO9WNgJF2RZP
ogbLCOj7q2nr4jlzVyqU1rVe2vxhBM24qm0kXemzTIIuuoOznPbgukiXyW8JtHZhpth/s6aBLds4
6uGl5/e7xu6MHUOl87YHJXyJutz0VA7DkTS03QzqnWHef2NlAjtI8C+MPkofM1DvQd3GmV8VsA3F
I/nRiNrX2LWXzjLG6nWfVVAGEnhQgqKR3tBL9uwkOdpl9Ty/Yv1PsQuIfdGINGh3cCyIPrlpccxz
w32MIPh0gyeK/hX24zcdTxhmCysIxI2tIJXyPj6hkLHIzbrc4fE3nLDgH06TtHv4Q4t8G1tFuCjZ
EI0L6lFBOC2aUgbbvB/ha2bAB8FxdVJLN68xFSfjDti26q7ThxrC+qheIEZN6rjG8lrVm9KzuiWh
3Ajvhj3wnRK2tyd82zVuqGjaMmCHFwnJtF6drVxe3aG2Vq+zFk8P3zCt2yyWxjrUZ749vp5R7J96
ASyFfA6wktsI354bB6WDTT2p4lNVZS8cWcaXsKw3SMT138zUi1fAT43n1nGQ2TPzepMlyl5a2WQs
PCc1jw4pIlCimNoSGTmsc/wbCtFB6SwynaFMAS/XYoIRLcCrm0i1YCtrwh2BuCgGAQD433D7hERO
fnb14zdrrScLznK7SEg8kgtjiPeCGZglyhge6F3tC5jpmNGLh1+FY9nyuXCDaGVKmZ7dmDmHYMrr
9dBmLbje4IvDzfNF1OnPMe+aRycIm63n5eneTyWc0vTNaMTE4bge1vIZqf1o5akpWynmjDtICBJG
nQ5ulpVrT0lrTc0e5L17+3WA4HJrpyng4mPzMGUeqP1xmO5R0wDBEA4Pd3AGeY2V6mR40T4L7PU/
eVZ4HFOt7px0KV5lAVsBstgbD8iu4V3oQ79YEfc/Rulqh1qvhSkMLk8QUqzuAiRj5hg1qQPo9mbH
l4aCAEInOusTaODdjbAKrU3tIH1YwRri2rQhoIj3lZ8i7gMh7djuMtYK47Bq/WzXlf+gZJMcuzH2
lqTobf8db3OeHHOu7ZmQgV9DyzeBKWGxwM/W/A69jRaYfyu5qNYeofWCDyKRYffAnAqCQ/pROwav
Y7sAisbcaoP7wIR4deuhkIW94fRNMDjzDO34BXYxr3ECYkAjc47T+CmLvLVvTOAYNE28E30YbFDk
QF3PmfBcRK0c6jYghcRJsjPjtPlKI4ImFNsI5nwLLLbS5Sw93xhs2P5jm4TnUS8DS0Y67s6yIQ0X
2DXcz+gtbau3TepFxr/f0/tfhv1vvR+uvQ7u9K1Kx2i3kz/d9COKrrBCLw8DMgCbrDL5QwZIGGyO
s+kl926Lofd+8Kn8yaXjfGoTEztLf/COQIFX8zVtWhjrbARTiX5vbBTVNjKCHLknvQZq9YKn14fE
nfiSsecrZ/rKqy4gJrFPS5j7CDCvezutYVA8tq9M7Os4eDJgbd6lnwSrGb6nfQVtmpRvEglwcRiX
xQkk+GwN2FP5uVLmX0RtNOy/8NiKX67XsHAKVoYnn1obHyax1oAwLjfXplsP5Qb2yMEmUb5/lCOo
V3L4Quj3PO9gTRd449kRTn+0WmxkwtIzn+t4HsCHBzaYC1QLSiBE8JPIscJEWlgUR7KhSXVT6ib1
8g7cTurFXtH6RL3/dG1sB6hcpBkEVI3sjGUC1pUwoLXKwTmULcNSU8f7yoZgwNg8la2T859trJx7
+NGuoHDrp3eBrwkMbXiEUrcUf2XgEK8gqyFujQKuf6Oh4k9+kldrOElNJ1C+khu7iO3tVOT8wqNC
LjtpB0+dld2nSS5+gtgPfKPbvgTl35eroAV8o4stCPljroA+gotUjJseZdN5QA8Mn+nnT3FLZPZW
FdXsPuSOVnoBt/uQZTBGuhoSpUXQbGUbQAx3giHRtcMsBAw/jAsUbKBEVQC1j+TKopRhf6BmM+av
TaIeYnZ42zu+b1JvxEAP+x+vzSdgdMosXUHa9ihrle1dvcACGhGObE6ZBidq00EP8fIp20exCo8m
Fp+kZxC1/Q9P5sHF7gdxz6b4TGIIPOv5FrDRaEOjxnT6AZaef8Hadh5FYWvkGDUkGKVXrr/uBf2K
eVRWF/amdWq+RoYSAOGhYl9CDm04/K69uyyooceNh/8JHBnUoLwuQNKl56cJUHGYI9b8vsnrZpmb
2fA1cvlz56r4h1U2uFzXoWRSYqvE4hfbhdHq4EsGQzYfv2m/hjZKP6JM0pnhyTON58TwxLyg7GIz
PeZR8EzLNNogOGC5LhzexTe0WHMFvoMgwxdrUvMiXa928JKTUWGq0MpfFG+GFtQOHRe9s7wOpThs
OhNMDG65gGDvtAVpJv2iYC+emU7wPfVAg1bQYjtHSdCfHRCoATVogu8RrAEkg/aGpUJv+/7K2Ayn
S5byLxlWNidIMGUnrHqzE3Yg0U4OxmeHh+GBR+HGt9LyIUmi7mLHCoCWHs6gA3Iuy8pjbEe9Rieb
o+873+ZeNtovNcgfByyOsGuxhQHLS2TIaCwdIFy3kX1m3FIrLF179Z//+t//7//+Nfwf/0d+AYzU
z7P/ytr0kodZU//3f6T9n/8q5vD+5b//IxTjXLgCsk2SWS4Ecy30//V8jyI4Rpv/C6K5ucoN7rxA
bdKUBmrTpbW2NLQTAGPQ8o1HasTxrpeF8ViAdvgQjs9dqg4e/EqAudNujr+aBdn7RmC6UC95O7r+
uGIZKGNTaR05qAawuGTWUeozTCmvZxS79sLY0Nhex9EZSJr3Jrb2x165wVIJCz5d2oHx6lBIHVDS
HDbXGA2ZpAQ2WXe8caDF4u71NjSaBroxKE9/fo9t9dt7rIRjCsdyMWlbltKfwZv32JddiAk/4C8y
a/xlHaJGD4mr14NdQ+doQW3QniC4XviAqoT1zTVUZvhgkrDj66smQVwni4gH9YnUDCwtaUBCBmEE
+Ik7wlLkQwf1Qlp60UACez0Dt+alH8s7TapLv5ZDaO4JW0q6LVyjTHU8Fzb2LLRMjCMBsGELRLFe
8U1W7l6UCg80nUH9xrnoPprNfvXRZCZE/5jje7nOLaPcwxgkOtAZis6vZ9jHv55de69nPmS+D7FV
V9s/fzYm//0HADqyLWzpoJLCXcHefzgB/AEAkmTVS9xkE7RtVAGeWTAap8QpL9gmdHtqzSFlwkyg
ytpx5XNHG2JQW4+m/igGMbRX1X7MHOPE00B2kFvK39yGOmhsaFuws81BO/aKCqpB+WQ8ScynOdx6
/AW0aMYG+3yYpF0GKwMC1Cv8ZdJk7IEF07DOIJiiTbUBywmzcu/YAT/FBhJSZh9VDzyFSNNYB/43
fccAoij6jsLz43uHB9VWGAW0NfoSJungLZeDzitCM2M9Ad94Yya2d6ERSWX35yQCBhZJenxd9deT
HAMUfWf7Erp7ksOR79pzHZhbbbLiMMhYYk6DMSzUYOZHv878WH1rrUIX6X2K/RrRDGW8MgfvnpTq
JKZ5JPBhW3BlBIXI8UEhKI9WswIekmSv7SuHh2IGsuWr677weq80g90r8tLIYwABg7knWBM/t9Ve
aFembiEzeTBLf/0hTiOoU1+pfrGA6YyowJW+8tdtr3G60gqH+bZX1vCHv/nrtrWb7/78bXd++7JL
yxaOlI4NBKkl+YenfWOHLBpB5P0L5NyVaQKcsWg1x2zSxDLbdMAu081SevBhraJpBXVjjKHuDwMj
J4CN5DycBg36HjTyOpxuSU26JZT1bxOLQ0kfafZzKHhhLRovAd//QJGp5+M5prAqYFzo92xYJFNd
WotrPzbK7UKpBBR2MxzPc/frXQD/gv1yBcvx3F/PhhGkL2dGeQkfCi01R4faSDyQENfUIEuJN4Ov
w0h9LmCOezCS9RsBuvkUGsqYgGAxvyEHujrLxk0B1aGFwjbn1YxbG9dJ5YfD7GHn9OpYoCi7f+Nc
RxfPHnZu83oHarqFdG/+/AVQ7oepyDQ5E+CuA2ImTZfb4v3TDlU1p2LlNHyHXnuFZG82QE0LBlXy
hPnpLpcpoASqET95F7izeISpMpRfFZCUk9ajoENXPNrZVN5TwwpRHBdKeRtqgv4ooRwp76g1K1SE
3s84KduD1UED3ilBziTvoBFpprzvDXBo4CQkrQmiYonjBpugS+LldRynHrf11qULqcPkhiaf1MUK
IS4S5DFob/W+6Y7A/Teq2JjKkiee5A+V1jKnQxHDlK6rCnjtIuRBv2+dcIWlL9QjHyAWYV/HozjC
lx0m5hsRDXxFZ9D2dh7LEftTzb+iuBhjcQOSivMIrNDHOO8ZpoEIefEeqWXv32YwwT98prClYkhx
CFdCG9blzocZDGiASLpFY3yP63g9SxwB312uTAjIzOpG1+WBA8r02flGgTCDKNyClgnYO5ereEIl
gpYJFKOzKZyGc/fXG0Gl+V7v7z//UaALfir8ruMBkpGpPnTqPmCivMzLQJ1I6rOHa8R30vhSQNm1
tYDBFtUdtDTlg2vAKLmG883W96AGCzeF6ADl2nJBvYPW9NMXCCAk5gvssMIFPfjfdZ1tablquHG7
wmMw31ET0iTtCj4e+Y5ISwEIrHOvqaXAr71EeKJepgd/uBbmrNmnHHIFe0i+//T0LjXQzrh0MPzu
ZSpic08t6tQacvvIqn6mGhoD+uy0GlyL41+SAjW6QR5s1YUxWPRdHQO/M8rbcmQt6KayWMva8+EU
aWDzEPCv4BSsfL+ECMcAlSesF4KHTssWmPGwdv3GuKXQEEJMPmAFklYQIN9XLepVyPJrbGGIbLHW
bSqFpoTrs0L6/sK0p2R/7RhiV5xKY4KFCIZd43STtoER47Ujyzrg1SiBGnpiOnRVeQtTWCzQoyK/
MORaSAhz7ICaU6Yct6RY6bX5rQ0c+T3oMP8yt5nS+fA7ME0bSW7ObNcRXMiPzzbUautmrO38ez32
zgrmENW+gRlYRLr2pJJPevZ0lsdZvUfu4ZxzVssbGqybae8he+/y+4Ql6uTmYborXDe4aYw+PSGb
bq9Vlg4PkJEBpDQM02eVDgC0YP8Lh0VwDpDveFHjGC0ycFatyingxAz0e4Sk71oorEhQXoeNMqHk
M2SpXVReWsCeF0FnxeEPKwubVQaqN/x5/tapozMqhSPN/KpVRzFdD2fm4ENjwjXheO750Jjq7D1g
JDvShOGQdV2NhZB7EpBpbOfoWW5x3yZjfx813gG/l/hzoW4VbJ6PeCnxkc7o4EwVOPlRB+mlOjF3
FKvcrl5bls+2r0rFrHyETKa3NWBsefR0it7Q+fxrk2IO5e7/HjsP0xfYRrH2kEHd14U/Hq6HqSvG
Q5qkuzRtrB3nPuDs1965reC2Y9retJcRxMQnu1+1WVqeuG5RqMEj6sC0fIYO4Qv5Gu9yFsK+gYHA
+CtGQ/o6+ma2Y72F+llTfY8gR7XuoW6nbT2x/SpG/ynlGdIcdjge8jHNvphVNMdz5P73YxBB+jP2
gyee1+EitU33VqSZfWeK5pOt49JR0SaGW+c2M8AAzq0xQIrVAwcXnsZDbz9kPA/hWLUh6x1Rm9Qg
uoaA9KDuoUaih0HU5TrMDzdl5AbrP68WOJO//aSwRlCWDVcXxaRt65/cm53rwHuoYWYT/w714Hqv
BBRA6GAg5b0BbrlZXGMC1cIOStrV65gsSQA/Hhfy11U09kOTxks2wm8xxT9Jlc1DYEAgMNLmeHQY
JVsKgWnrGrJBB1mMYETtSgt6rdQRcBtefax2lhTjfWyuJDJBkP8BlbkA3WVvDqX7CHduWHFwqNFR
s5hEtYsbJ8C2A70AuvODmRfgd+hm60jztmPiRK0YNaBHX84XUiS1O60Ppy6+G0INJc0OqT35u1YM
3oKUG0nN8UNszvG/H3eNGbLx4M2jHWo/XNdyZzzIHuV5qAg9tXEaf4ZDg7E2LcCYrRGC3fbEulUi
YxBCJn/PzNZ+eT8U5rDtQeihEoYSq3AY+q1TBWrp5V1wdvShZDI/QqMG6hgQALNlmSLBrjuojSzl
GdtAsTcqC0r7FHM7GZwrI26WgLRnwHH+uq4Es2mbOEZ9LAPoBPOp+TYpl32ObMzpIkXhiJpV0cNp
PoaFKzVrKwnX3Om97Tw48aB7DuD5gZq+UYJBE7S3tl+ZnwMIQjlc/mg97S8h4WUzyjJEKtb8Sqs5
CsnCPWB/G96q3FVHPxb3ghAdtPGCsixbgKkxbK47teuujnotKNJuPuzXDNC49wPMaW/cycPTp2nH
6KYMQaUdWLqILJhvFmN94Prgp0V9oOaUxzmedu7qGqIzGkYjqEkH1qj64HlmvYUfRgh5+dbZWh7o
G3kehl/tPIfVyzROp7j3vc/ueBuoLvzKPAijTV6WLalpualYKZuhYqh78yYDisr07qFy9OTV9nNs
jkhV2kCIuUGefoJgFOCekPOmeKjjlmD/GFcBgyWzBq0PY+lBFwQ+m9SE1gGEewsXMd1BzQ+xdmp2
xcT2Rs34yWMBSBZWzBbUvB5c3fs6RKYL6N+HW2r6yH2M8+iqtKITyEheUaKw6Ebl2h8EnIAn7pwG
bMMXft+XT0gmTMsQZM9Dh8zkp6L18GMPyycRQw47spIGpWtWPJWWOEGLp31wRODOl0962IfLU4Dc
KI4tg1jLMDqGqKOB6CDrezoAuhwtIhBtbqiJlYB5W08mPgeMGDPVQGMcuyWn9WOgeD+FxJvDrhwr
yRqy40MIMZEuctILxaRtRrcWZOTaHPS667BMfo17LJMXQWG40JO6n33jTDBfV7HFw43USmjMLSGL
Dma4NpHzOvv2X2YInTBAmg5ZZZ0+lsAyM7hwK8W5jdQZ2u8niH7EO1FNMt6NHvixcsnhZNVNwbZQ
YKEg667u+6mHC7lm6fVtfAFSuPp8HeEZYkJR3RoW+BLD6tYC/wsPJfjfBVDlT9rcB3U+Dx4kS8ub
XvdSkw4+0DOjPfjHQLDg4Xp91ssY4gqm+Z31hz//cy29PX7/zxWMO5gQHWEphc/3/T8XC7V0RPnf
3835U14s+xHZpDUKou7J8jOgPZCPrn4lpSneYXLLJFT9F7GNmc1vO6iZMoVan2/x7Yh0Q7AGaf9d
+9pPRFqnWv75X2LrTeH1X4L1O0caSDDTki5Ux3+b2YMGe8khLqwHUef1Q2OtYDycvkSZ50OTzi8B
2XbFjrtaTdlKivsmHiG/2bbqBZQ50OayvzpjNePX/D6ID1Cq2saErOil7HagmMvkbE9BunXIT8Yo
CrEIxjLczm9YHDbv2tAPPQcgwF7hBVEsoxVYGCmMwbvqjg5+7L2N0eAyTVYMdY2bMnOgmqEPEkv0
E9eHIWqqTY5iJ5wY/u5NqvYrg/XyTnZIhi1kalfgITvdPISupcF0A7gos38pB4j3vxl6622dcGau
lOCeffwSwRYnN/pa2Q9NH447kL98sKXNaZ0Ko3yqYpAlNIygn6B/WjqiutAIGxt3SLQy0MP/eVSV
ecZNGjhv7tPjt7vM+NAuVW/cSFkHT0lYWauIx/1J5a19KAvoY4/gpHyeYPaIt9d+0UPhOwltFz2U
eXAY95PxSOU1sxpv2yDiN0JYqLVCykj9Sz3K/ZDMwNaNAe2NdwczM462XpG+WXH2Tlw6kMzJHmZw
jl1I6PHm4jOYCfmdL8buDhK9n6gMGtaZsaFSJzX1KNC0s7ux8MudFbjPwH63a1umGdxSUJDEEhYm
zVI2X622OimNDUEx/D6LWP5FGkW7hpIsho65ONTqEhh5dUGCZwOinnzIc7jolvC0g8xx7B0oVlt+
vG0K+D5RL11QISUotR8v0LJI71ehgF4fT5cApUb7SWVw6/UySB0OHrSysUatlrWHJFzQPPgxkw8f
xgrzUtvW3oFj9wdIj6lBPFaLBKHuLAHvghCaD1WyHmBHUVvsaIrwR9W76WOjD0AIF5WMYPyBRhra
3aKD5OBN6hbZo9Wa1cYwp3xNvXR13yfz1TlM+25nnLEoLLa2RBO/MZXtsEhBNdZsNtRRWiz4l2+E
eJ+ylIw5Jv6X3LExy2Cm+ZCzxpPFGiEh7z9IlKYXvGLDuTdhq0j6gmH52XRr65nAF8LohqMvveFs
BC6gGUYVLOwoPnV+Wx4KtyiwX3bj8uBHzt+nFUUbPSAE+X8JsY0IpvIYRBdRBzX/x9h8M5/F3rau
HSzPRu4kO9VP5oGhKnigMzHEvFxk4YjkDwgibCecaH/t/m3MHBBV+y/JQqpmXR/7+s2E8YMtmO24
Fgxo3A+lyDiomJmkzLtXQz0+oXbiLkyZtBcrNFyIvaTmukvc7ClnElMSFB5pRFUFUOfrRQ9nOxjO
gT5UOAsgdYpdDX6Bfs5W+un65gBxsVPXIveNARSGtzfApmYAGK0/ZcsK0/NJWCy9M90Ya1sNvqQO
lhqvHWBlhEAHeuM3Q7TZMioKaNh7bnJnY2Xx58nQfV+g1e8K1jBMKtOC1R5yqR/eFSAphJ81iX3P
8jI+cW2UDUnzGNR1hVmbvNB8G8mbobgLkTJbUQqJDuSceE0rwTcHgpgOLGSpw1Mj+O+D3azqKjLg
wZnWS5IAyCVkufsC7CqplQIif6vaQn25jqptsNIVK8GK0JDQwosghh0a/o6arY71DpTJgpH/FqNx
hYaYzoP1OIqNtQOIjTCeKO+9UP4kHvAYRgrc8iM4dNjlnnrCcoKdZ9WHYFKj981oV9T1wi2Eewxa
S38Fxm/4OhWbyKqnXSb7AhQQa8HywcYzAmDiNRQHHBtGvQ5EeKSz6Gp3eLA0uqCAACkoW0BI6Zbu
68difEgawHG7cB34GWwde9Pb91VUnNsmhL3shJSVk6qvSdY29xTKMXWtEnAXUILECOowE0inMfP5
z98R4CHerZjwJXE5lrsmMBKuFCjkf0izjy7DdDfy8j4ITI02z75EdRV+z3qIDXiDzZDhrULQ8iH8
AV+d4HsBJWzw+rynAnSSTWyobo8dQ/j4/kq36hiAS+PRTY0Q2pam8dlGCRdYVNjUUdMJp3VQtNND
FyioifvZJoQD2JciN/IT7OGwYNZNIIuanaO0ur1uphVMx0pHDjtqQmDs9ZbUnPxxHYJivnY4vuWk
BBZ6Vr0OJ7t5I7kKlVisjKpqFgxD3W3aY/mOAjhJrsoUAtJZJc1ZcjUtqvzW4/KN5GrhD/W67dN2
/hP0d0YIckHvxYrVE5AS7Z1tuf5t3EH3coB41xNvrWlpM5YewUxUj6Zf7r2gMJ8KXjQbPFO9LQ2L
IvieFuC49I0DnnMH5BDFbdE8X2/L/QnIb3053bbAdgIQ/OJYt2KCXkQOJ/SyCx7htSpQAwNKt1L1
HmVzJHMHQy2heh2+YPmULdKp9D7F3WStPGNIbjNoQuzavLP2dCeJvf+bO/Us9e/dYoAoKapanTcs
La/kAKWj7HWtacmqGdc19mhLJOFf62F0AY0bcBVnjM/3cMJtW2b1reMDOZmJNv0G49eb0cy9H03U
HOQwuU8QL7CXkRoD6Cb59k41lbkbQgD1TYtzvAIn/eYAVFJ72ScU+eNbhsfh3QhAFLyufexI8+4R
/Bb/DIxs/pinUw174KLbUtMuk3ZfdxCMoaaZC36pa7aJWp7fIf1lrnJky++tMk9uWam25jioewoN
odesPMubNlzHLFFiB1zMw70+yc5Wke0JpF2x5jbgib1vNUY0IGaMjjWDgiZKxw5phcWSA8uWJyMz
78JKAsyb13vuVeVPpA+eeTQ50LqsvSXgeeJSmrzeiqQ2wAOeINMM9cZNEbb5/T/dJ4n3Q1qUWwAV
u3XZeT5My4v7QqtQQf4A+3ItQJUZebcI6iTDTwoxOsjenMfaE55STliCizeMX508X01jPn6KYggz
OaVtgmMBpB5Wt2LV9TkmUm1qJJNiBUGx4aafi7F918enGqXqZW0y9w6+ZMGWO0UIp/l8PMYWyqUo
L6oH2wJBwM4D5zu01NbIm4qffuseugZMDLocNECkBPwg3ILIPG3+/CTkH2dLrBqwC2Z49NumiS38
h9kS8NOysQajO/ejCWh174FWQlJBsJm4uEFr7lBgAhKSYl1d7oOme5wau4TRPdxxbVWYd1GXYT2g
ESg5vpUglYsv1xF4EvvLgnnh7pqSa2Guhv1P534EayT1fQdMtl/XSLvpdQSH6siyRUX23AaNdaEO
BubD5c9vg/lxXarfBsmwbtD/2TbtsN/sVNQwIGvosPb8qmWjXK0giZ88s3Ib5h2A/82F6+uPPvH5
Sgy8/PgwoCuKBOI+9OsPCvjYgCET/cumX5gfpjBlOqbj4JNz8PAQv+08oTBpmrAxjs7zgn7yVLVs
YBL/rTKXiQbjQ2U/3paux7Z/h2mOr0xQqH8P+/BrmsOMt+E3WGxfR9dRo1YyLDN4M6xLwjMrN/xk
AZmR5Ml6DGoYBoLqsMpiM7g3/PL1DAbIYtW3kHfKfFOsRn12HZflefYv23H5/nNEFkdhwQdUjIu3
RVnc+ZDCCuVoKemH6qWqahjCaUBP37LkbG3pHJu0GkxtHSnXMxOw0UihTh9ew1Hl+uuorL0TWB/t
CmsAuR6MAagnXfOm2ODZcg0kKKBH13bRVn+BBNUuhBd8hqyrAtwukJ+Z9TmJm/YTH9L0Ps6sPUXh
XBGdTA81F2omZuTuBg4DGGpiNp7WfgKA3OS08jP4tzq5niUH6s1y8D9/3X8o3tzf4Gzft1D7xJcj
W4+e12yBDe1OWb/78w/mw9Zev9G2yZRwNRgSX0DxIXnWOpnTMCzsfoDmAh1T/f7RO+ynLggCcjCP
ltHBUYZy89fuPudHDnDNzTwuqNvhMBaefxNojgB4CfYCam0w5iGiAAU7cm+jU+gVwsgtQEpvHlVI
+0dXsupc+jDFHIeUrzunmZ4bpBbxbH9GqT3YwKao3bepcB4BhLpQf1oHgPNWVnGuke8/V7CnWdad
Mz17dfyIhGX2iKzphxsmY+Xe62WldsdOoNI9yeHSKRD8AQ4+UcuH1cHlNd5d2tYZDqorsGDveBWs
e3x1V564DsGljcjmSy1DVCuYLAW7PMptGASU4dkFJOmeeeXjOJjmk5JdBkpyo/8tvvFVqTV09VAb
SrA2cPF4mJv2GJ4zeIA8cLgiQRhLptBywtX/dFd9ecUh5fHnrwZSxvx9qVECfoxfn+tyC8k64Tgf
S42MlVmuwqAG6BhYmnZIrSXI3hAh6KX/NUxduBgBfuGoCvhTMYQLioPErTaw0wKHMMyCry7LkwXQ
MPYZIMbxUwpqGw3Lcpkd/AAZNGrmEs6iddQz+HKF2PgMTXED0tN38OWjn2lxxvofi4sM0EsFktCT
dotcAtzd3gv8+jYpK8tjk3TqBjzAfttUYrrkMOtcYVa2vuj7dI0X/pym1/vgc7pA8xUmrMXZ9AOs
BWAC1p2hlXRy/DhHhQVJQp3pa2Ei4renyfhU9W17plEUpubYltMOArbPFKcQddJh7ErUNLCDW85/
gYK1vmVtDt2izTJ/S7E3f8xRzRZFq/rwJpZ2WXpsWLmSfaleXxT9KQn9vq2VVOn8QucYjTFkla86
mXTIPf3+qqu+w/Ye0NstFs3l3mf1hScQ/9tEwoTEppOgDB4zSx6jwgLjIjY9OB21Rnegdu7k/rLx
zRAblXGdoGKVL8spHpfwwMTiwG7SB9UG6jQJ79YWAVo61CZAL9YNk7B7lykoOL44GCL9eR3RS/YT
PqYKs7SIsfTHleBSqX2jKjAv9T1cfYD37aW1W3miESIp4x3oDeAQ6E6K8ViskYUMLvNfSt1xk47j
hFKPvkeIzUs0Rbeq2oZ1DLMfHbVqJ1ubrqnW8x1yr7zjQBVfb6rMKVxBq7PY0l3FVHjnMPFvHInS
7BKKjjAVL7xxB+QbXdT4njgOTfqFhlNoADNz0cALDSUo/E0vcMQNRNQATdRNOpQ+JNET2zrSVb7j
G7uqwGdCr4pi3IKiFOiKZxofihD66p4ZrOi9GQfvm8Y5HB3Y+6DiodEIAoVVfeAT3ExgCe6uG1sG
2XIw4oUKIXpFQ0AT5VAh1CU5y8rXViSardvBELJOnpM+STbDJMK9MCzMUpOHtaRKniFiUa/sJrcO
vO+Ge6PrvpulFz+D2o5VYdaYZ8d341tsNOwFdWT28LMrlXEXenl8nOomWdEfQJHjAAzcV9A2xzPc
luBEPOCjoD+SeI954XIY6A3JNil6d1sDBv0VeOwl8OHexkpqqIO6YOIYzaGPStBHWuR1l3i6RHsz
VgwyuXjLkERGQXkIWbn08BDzTD+7o17TDruVjSTOlpqB4YKSniff5ltV+A6XSLedHbdlD/A0Dzee
hZwsNcusYrdQpdzNY5sBErtwe86BPOV/0d1UoYytK3q5RELFfLCMQdyngDLolzVHADdaphAtmF+q
YzTZDbafbMH1EJ5gqwwdeCi/1SjhIbX++pp1ejsC32pLr6PNmQCFI3t9zb3t3EIRJptfs/46bCBP
na/pryYSIkSTUiBD6j+gD/S6UTro59f1p9dMFw218dtr9uMKnsugTt022bDpjVhu28rdF6BXQUaw
LcDNNQA6W9DpmLQVlEdQ3ipCJXeAFqLHMXIITmaJuZzbRoMqaiQdQL0nTe3V9+ghirPxQudLzIP/
T9l5LbmNbOn6iRABb25BzyJZ3ukGIXVLsAnvn/58SFZvanQ6dszcIJAWLBbJzFzrN+XXZCoOcdFJ
Nl9ry15XfeAYQa6k6yhmATDS56SpkOSqMeohIZo9A9HPnivx7vJ5epQdOjahGxU1vI0slmqqPzFY
dpRDRDa56yEa8q2sawD3ww9ZWa0xHYo+W30NY94maqFWdxXWqXqfPauh1d5Pmr279RDV1PFndsVe
zkXm3TvzjixQvrIENMILlkPrcHR8SCrNQdblozqcJjP5nKu5O7hGla0J0ic7sx2to5rm4hyONYeu
cR3k5cFNi/p1VnPhZ1E5/YzmbZY7za8pm/8iGKK/uQV5oqQOcmR98C6CZUGMQG/DxzHACiDvdfFN
11zofgxC84RDa6t/TywDVkQ7iyf55HEqrGOSAMfC3WlXujYOEfrs3LVJ9NMY9Aqmm4I/me1a55hV
Y2uWobZRcK1cT2nlrdQA2qrSbCoTbfUMoux3N1QvuKAuDDYCcO7Im5zA9Yxivfhb6cK/KrW3P+xR
TVfmMAXPDRZja5y0VZS75q9nI8RcHv94btyF7iOSVigfRtHwhtALGrUapND/8byhipFkLJpy600l
JrROZmxrZNzXQRagXtJrnJ2mXvuOtqIf9Hrz6TWoJUcY/+xVwlJvnmkfK7HMWnvayp2L7myMvXaf
xylpOTmSsHIQVdNz4Gnl0TFTAhvLAJHvZj1xv6EOlm21dmgOCyb8ZfbsB9kO2pbwvFYNl6gk04JA
pVhdB3rhI4EV54WvXXsY1SjdVnodfAvq7XWg4fYbvZuLo6YSrByi+uP6QhA+8ZWcNy7lbHfWScWt
iuWVwD0/FnGXv81uNO111Hy3ou26z7ScfNlBMZBYVApNLCCS6slzk9CXj2os9Hcbdg0PITTWk42J
2Vo2KFaz9fjVfO8I+O/csp52UToq74XJf355Ji5F1XqO3AwWHqRtW+mr69tVGEbsQ1kOn2zF7e4C
EoPXKesE0jYxwc92tsPdOJf1HiP56W0u9IP8+1KBNDagYAH6SvFQUUh0f2ZJeiXv+FpNmLDHUEL3
RZi2JMokd5GLhfw1oUmbLPTCspINWug8K6OrH5bVtFYS66lcLm7G3q4yEmUjl88YuNVT6f4V2Zwv
ZU0p4nkH5sRYyUGyrkeAZWI7eZYle+w8jNMHluGi0Hdsc7UjIni+A7H5NTMV5TENyzst6MP30Sl4
c9DrvIaV61qDqa6KcSNbbRFma4UsLEdSosyIgfzKSle9yNIyow4R9jVfZuxnEm1LJ6viuf/o/WZR
ujHR9TohH+KeOqtnd9pXo74fnO5eXxqQK0QH8LdmZSz3/OjboK4TAIZQ64GxWvo/t1Nkq6t2Hv8O
tW+DGeLX2vWCeKZnpGCgonblskbuKs6jKSfvbKf3rnFpkAx7mms1gqSl3n91zhVyt2Mn1teyTugX
kc2qPQAbY7Imfw5tNXnMYi97AuVA7ibyfnZ2RpveuWKjtw0fM/kgcDl/dWWrbRATUjdI1kAiKOzk
PQsVeyMUr9jJYjXgqhtEaXmSxdHQ98gIsIsqggX4Xm6KKU/fw6gmKVWqCEK5avqO4bW7q9XgqzXJ
xhR6ZTAdZGuvOt/NIqrv5VAl3MyGiuhUVpUPINhe5XNEblZH+aLEMj+qv//+omSr4LAoX5SCSRub
hbTaBRLtuwB9r5IdSzEHy+AHnGSues+yy1UJ+jdxj1AJyJUsnRypB32b6NpJin/ESydLiHldteEG
gNEKZnnyDJV3fgWPuklbBF5lSR0KtmgY6sqSqxkHY1bTawm87skIi+FBtgWtd4/linsvSwCYn+Fv
FNcSwhjv3ehoF9mWh+KHFlnx1fhVDUDJY5Y4nK+PUOvM57sRnKS9Kx55tZ97E5ze5cUBbkd2Wsvc
O9mas877mjBJuclW2wr4TmXOEeCX+mo7BGiEem7tOj2Q5SxeZttJdqmiamtZDDO1Pbt18OEAOOZT
XOFoO2EYIxvVlkcVRuMd80YpXsa0L7Z5QrZFtg6BIU7NxC/adWyL1L2bvciuIsdtlpwLG/floVE3
9BtMuzOAFEzkIaJ9hKiS1UNzyQzcobNUaGugEs3FqgrCzt1ym0TAZWC0BNtrZRXBOPWrRntIRG8e
AEJN5lrOoYLpEYb4gCR8GGfA7vhb5c+aN4hLFUcXVdGUAr2PmQObZjgH2WrFTXsXTC7pX1EVz7JO
Z59sEZU5yarYG4K9PAhNcoJJa/aNXjT8+jL7qMF+D6K5I7ZIUY7Qy22U9uqTrNEi9nqTlaVb2RZN
6fAAKOvaXfYYRoePXQmuTRZdIth4L/dPszN+w+2gPcnqVkGZgg9of5TFsKlMxOJQfJJFeRlq/cVo
s+wsn+TNKGTFrF6ozvHK5EW11tinr/mgZA+DOaobQ+36Db801TZvC2ctB/aFpjwNP69/bVN583oC
eomyArPMiaHfp1my00HfXv9aKyfHrquz/vXy3dDkDGS9w4oJ8RWebSSVw5UJV/hhdAzjIQWUe/IU
93irknfp6GyhuYxnWbpW4ZlOBngcd2iifg0nFmYAoZz6FWLVh6gcnU1mIlUlwYoSySgvQeMuntnB
8QplFI1b7Mcx/+pneAQFO8fpNl5UxushDbUz0IT2jJiDWKdjFv0VHGTG4NauEtv7b+1yPEuz4PCX
FVsSls66Itt317XIK0v4/K0ofRBuRYm0L5bOKE3Sme33661Vjm06F3d7Tx0PLsnI+8bQfsnsvu1G
uOzUtb2T2X12becJL+mnll2o7BUkzus0YDkZisHbSuUHJC1f+y5uHz3Tqx4zI3uToKYyCd2tU8JJ
7lg6ya77k40yJjqxxe5mlZIptThFHFvSNI5KAF3/dImXxFU6RtUaN4NxMw0FgHzHyx+wrkoOEut2
rZOIN3tsm7Xu1VF3KMcarE85YmJrqy5vGl6Y0WyiupKjfYZ1k/EqW1Nn9FYl1twZMOTtSIh2VSoD
hmiaXqjnKPU2GonOB2O5TAiYPwBt/jHpdXqUJVnvdvrXUFknL6qtjFBXYufeMrCrjPEXvZucpn+x
0q7ZtFXUbIelaCqac7CTMF7J1sJMIDnVJiRsGmVVCc7dM1TtUZYCvKB8bxLFXdKEv8+mats4rO3H
CmLkk5KeOz0fHjVDaZ4GARrCC1rVl22yzg6VfDXHAwGhpb+s89JzW3f6qU/E5TbQnkbVl8U/Bhq5
BcKBQUj6DYQp5q8nyQGJyIN9obtudsnZNqCbrRHCCp29ouT6XR4M9v93xw4frmMAkK8lekQkjSiF
qT7ZMByHqrdOstSNinWHt/l3WZIXVJumVaLmxs4QA16rvRs+9cRTl8FymiBuleXbHa/hqWGcuszY
RpZ1GgYlerIj8G5ZforF/KbLPynBmXRtRraLix1vn7wkdX2XGYZyliXoWYi9D9qbLNXO0J/qwp13
GYzUUxxG2vUCZebrzoq9btem1afskWnVV70sTlm2sswyOSO/0OIiSApwhtnjexieXoYq8+7VpUEs
DYWJHgmefigtF4N33wNcu45AsPTXXOoorlnZoV+wJIY2m48mBmaz3jyJBXHi8NOOdAVhFNlB1g2L
n4OCnMl1UFMo5qPjbXPnbFvjyk71+ITTgXmRl8EbUWmYE6QW64kXvTRE7qJVMy0tJhKUo0FITfaT
reBEX/o84L+9KM3lno2rve3eSW8UTyN34MsGWV5alSD8C/guEsoRRMHcG/Tn212oTNG6XOqUkFYz
9X5vvfUbC+tUeO2PaMHOE5wFnM2//0IKXX+qSCzL+lopYJ5wgt2rC0Y+4pgkxtJ+6zs2PLioceRe
6m/D87JHSxp1nYdWx3RgFkH4zkECD9vlrl7q5J2sk62y39DX0Z+trjd8jS3qoF55Q6TvlNlA57CN
8LnATPkIlmgjq2718q6w2/DcuWaz86x0fjEzUnZlNf693IB+HeRNVH3VOLWBA5EUWQ34T3RJFx2V
WnvIAs4QsfzPydvGmyu/dKeBAAn/U3u5yAZj1qOj988Il7/0clVzc2yvBq5jzGu9GNvd4FbaC/9K
ZTdkYb6WxaxBLMYibOPLYjOmHNPYKYR1rHcrQ9G3w5AkwMAY6gFW9Su+eXdKa2gvcuI6qQisLsXI
ZmIvJ9YeEOHF6hGdDguSaRnp40WmKCVlV7UgpCJcByohaE3jHdMXXKlSUa40LzPfFTsnWqvkFVKF
lfFel83nZBnZQ0j88+VfBinapK7zQrfPebdWFCVJ2StBYwVAyzdmHcubYV6zYtl727CtrVD0fDch
00N8PAQUthSNxuRktSy+sti2XrWaRVQ9TlNmHvXMU1ZQyKYPFd+LVd9ZAmmVqX8HXpib2F7LXlFp
QqQtvfHDc/FdxLNDnIxekb3k4H/rZSjIeeWaHRENSft3E4mPZYay7b4eK4t/PJZeTTYU20oZtDVs
BnG5XRIDS59SPd9qhMY67gOvW9W1VZ5kA3yt/IJ+cXdS8Wb8yAXfZdaZ1xh44l5MlbVNyS5/9HWz
Jtkb/0gcfKjDsnVPiYPx3dibjn/FpTEyqJP0Navar5FaIK4jZQfES75GVrowriMlcK3K2sepaPcx
duPfYVSPeI78qk2b6EvZ268WQuuboh/ic10p6V2tjPoWanrxTKSF3JbTm391c+fLUWkxfXbRHL+3
BOPXAAShkZkQPTSL+B06pulT0sDuCkVW/Ygh7RK7j3+lASuqUjYfc+xVyO430X3RgZ5z6+KTTb9Y
V6NJLCogiBkC3P/GhhN4dBf/Wrzq06TWP3OhLZQ2K37Q2kDfu25q7wtDI0mEhNLK0ofx07SLM0jZ
5F1Tgs+OBaHTLO8SVFrx0qMCtSqnFBk/ryheVFJVe1aLeVWaUfkyTIN63/bpHd+74kX2sEZ3H85T
9iCr7NprVonrRgfZfw57a1cJLVvLVoL47UUbnUf5KFnlRuPaavXuUZbayPCQjMOKXs4dx7WytYsE
EfPlxdihUYBnLr/JvmMh6ouILUR74V7ddW4sXghdXfosL74ZMXB3E+r5sXZdYNIzulyNVnybgglD
ts7kQ4Ed+0ep/pDdFQ2Y2eiysZdFpLWdoh0+C6Or9tnMfktWT322bs1EIIcl9EOhR9VGTtor1rHg
y4guRIuqomEegAOmT2lhOqvYBKffOH2froo+YCmsWKuJJj+VLYCxaOrR6cuHdAWhr9u7yEqSIF3K
/8vB16mWp/3rBFpI/j9pCwT0F9HtFnFmvfdeEw0/mU4rLV/W59o4r8twMK7d6nz8rVvrZr93s9ks
HVDTqs9TbLDf8Eki/h2nrec3jobldTub78g9ERlo4jdV9aJ7264if15+RNkf9DsPms1GFu3KghVE
oOAki4Hx2od2+xYZtXkZRZiSxmSy3rbQg+1wqUp634aB9BeCxGtVzwlOgFG7SzTP+2YaTrLqekV9
Km3sZ8e0Ve4CD7on+rzu1ohL5TGZ8OyJkOn9ZvXdRZfj5xQnjyGu/y5zXMZHpx0w2avjTRl4+cUp
p+6AE+m0T4KmvReTgjEkbvJvJIh+iqSPfoXq3tINXkel6a9u5o4fzvLdUxadwCSptB0kj+7YRnN0
bvrc2sTYt72oyw8Faczxh2I32JESEzNDr9+nhhrsJwU1h7bRjVe48O6+rAhCyOIEOnCPxlFyLSp6
YOx1r0mvxSHkWypyBTJQkZivmTqSLTfynPWVYmslI0W7uHZ2SFfvKzuprq12HbZ7h4jQdWxUOOzz
sqi9tpY22ZNm0rrrWBTaxD4wlf7aKiy0QDtXxUhsec2eV8b7UFOma2u2iJKEvaZeW+csCXak2OHV
LK+qdkiExJVhXFstzcPgRcczVk4VxaqxU1us8GSRtU3bzV2D8vQyNh+HeadbAb73y3O1Xh93CFmg
tjc1h8Yt230w5a9aO46jj1Bmc5YX/r1fd4lx7zTzePqzh+wWRS3RcKvIdrLYlI26yiMrWxdj4N0L
U3eBoLRAxsrgnsXXcNC3t6Ggh/jXyUrZT17CIvnhxICEZUk22goWYp0Ytsky/tY1yYhFZQm5sFud
vGt19UXPs+F4m7uZY+XOjaxjg/qE48tuQYJsaoXdwVpOrAl+fPwYAWCBUO7d7WFBgYN8pRQPKQfy
354PG6fBpyJPNrLv7WGOnh4stylPt/ouVMQR+9E3+eTb3HGuuysCY9p1Duc5cDTUPhEcuV6U2OxO
kRelp2kRBvynOssiq/VlWcft/D+3Fqm0goUX2RdFrFUAFqfrrezalpniR23jXVv+y3RtFsMdDkkt
LI+clnnssONUJMvmpLioxHuohyUuezOsDL1B8w5VyKdcFm0rdTg3RcUZMZrwrYZ1Leu10TUOVa2y
jYUK+qE1sPrsBuQ6gHXzVRANkPWp8MbDHCGgc51cB1syk4XziYGwoUXq4yQvZZt4p3q5yGLbWtD3
AxSVZN1QVSSpyfFD49FVk8hU4pwTp3XOadasO8+Y71iETWJjS4MdOP2GwBfrSpqzz5YdZYuGxobs
HS1jb/Xyzgu0r2GyeB1bh9YRQZox+1FlzW6adOUEpCFzTYFKHJfJjPEcWS7yTtbFJIzWQNpR/fmf
DRFL8m/DEgVxILUsjn/Uy0nkUNLkwbZmu3x94r89TI7Vau8HAcQlMkfoNxuCaasuKiJSxeomanVV
uspgCB3sUN3UMJ6JYi4dZZ/BCNWV6inDTm+cxLc0K35W9Do8OKXIdkMUZm9xkD5KdtDcBAkfi/b3
Hh68gv/eI1Cqdj3NLQ5/HiZwXtcSvGrD/KSrzsY0EvNwq3KyBH3rW/k2otbTbm8U1RmmkzjJ+mtn
Z1KddS8qdWV1XfuAXTAkJRPTdaSudI90X+3sC0DmfjVZ7cO1ssyR/dDhksu6YmloalQIOGOraznN
tUFzHB91z2pzkzgblUldZVnQrW51V200Wf5TQO1P0bXf2mX/pkHO/I/p/pxIlv+73JrUZZPqa3zr
WNjlEDevxhXO9HAJ1x4Zl9FHdwWFmkkTZHaKSr2roBmpRkRRtnRBo3frsK2hyfJf3spKu7YXX/fJ
SNZpjX2dMTRPVazyW6LHzsH1UsIlQ50+6u6HbJM1gIcTNGRw4L7V2RZW7HEOMVJLrfopAivwVDzJ
7vKSGR7bdtV1rs+QdWakJui+R81eL9xhrwkVDIwQGSIAQ3ZuiH3sI4S8q6DQBj67LlfZIvvALG+B
1vdYcS69ZQM0WG1b9AauLyLTj4WV9s1LIBKxsSrV5m0Kn4UVj5+agH5QW6IlD13VSEKHACTyZjpO
FbrIbBzDB7zQajTmINOmHJ39QZjT32glr+ATDaGfdQNYI8MDs2SiCZ3F3YsSkMQD6In6uoN7qpql
yUFZ9l3Q0IqNMU7jS9kg0hbbmCNrbnq4zoQMKsGVAM+ujq9fJvJLMAt88NryzrB08rjOlJVkh/4p
yzt5aeKm2JuNgV9HiHTrfy6E1sJzOfKzJmJX36lu8ykbb/V/9J3HKlqwbf86x21olLr9sRX6Rs59
q5d3t7q5dONT7D7fam5db3XyxaQz7plufrpVuzm6EJWd45USWs0Zb7/CV5zQ2I6uaDZoGELFEI+e
AydXKVr3pcz1h9KB1KqSSH1pOm32Z6fN7vpBeC9z0DVr4i4O7wGtZjPYW4Pt/0Zfit40eYdZAYIj
Z0r6Wjt7UfRdNlq4PTwFfF3Yc5/q1CoPYgrRTkzlNVgcCclAgWWQZXkr+BAdQbQuFJ7RexWB840v
5XCRJVi5zyJXh/trKTIJbLnjw7VkO3sxF+qjLHkpERIb6efccN6hEsAAH9r5Xl50gLCbPDBUIArU
5ZX51VCDqFxViutuWtXqbB/jE1rQxfdDZCH3txkqpJ7vkzDa5SjQnm71QJi9TW6AvvSGKl+DPzQ3
2MfYDy2gmwezcJL9hO6w3/Ql0JLlYhAVOQtBoirgNMKulLrOCHdGPY9sTynJvkls6n5txygPdIgp
d93aTpTxpMbTsBZEtn5gpFBp9o+6a7u1mgo0hZXSuUw9aTXZUCEckBqN+tkPFnTcuf0Jt87dTU1b
HAV+2/g43W4TxCKOpHWbeZWEenFsNbvccEAJDot2TZvCjbWtunxBkrAgY5ajKZab5Ytgg7OrG5id
slXAEz3Xg3gjGJ21qw4xOreLm6dySapiFDD7ljMgHxh6+DpDdsMZvsvVY4N87PWS5sPvxR/KbAu8
GpXwjqgQFKPlLpiL6LeibPijLlv6lW6eFL4cos0tIHLV2tfAgcYoIuMxCVRLI7WG4Bwnj5pVQ2qq
mupH09sv3qgaL2k3mgg+msE2K/vgXYERMgKl+VHNuMbl/dReEDoyziPZzlVVj/n9GEdqswtDSIU5
KC8kzYfgoDVp6JuNHjzoy4VTU3UZFk5iQrh/AwaWTXozXGSj7MYS/ZPwdXKUc8hLZMeAwMMtDGNw
acD53+oZNyrTgORTlpilkUg/jE6X7OIeRHiw6BAlSHFfiirCtq8JbCIRFG8N0VIUZgv0yZiAXvxn
hILQ0VkBuOlUOYpCeeN8GGGAXWZUO3dI15XvQ/fDXqqDsISktgQHyRJUPgjmcK9BW8bEZFBOJVph
J3jg5mYIEU6SDbJOtloax1z8dukDHLZaYSPlK2J27r0WhLjrmPEPdcqemqpSXkqgXftmNnUkcnPl
AwnoleyA7FW67qrUPMmRQQ5UJ+xYIHCKfxKaSn73y827tTJWu9S4T2xLvyciOWxDoWAC/586eVcn
UbVawhnbyZt66KCcjPppdPlgMlZerDrTL17xIgtGwQ+ELwD9HcbC+duppy7dsO/ONiZkzPVtVLWM
D42y95spcHayQb6UAOyDTwY6RkpeMd5RcwKt2URvU9mm932J/DEJfQLO9TztnKpxNrKbG5AisE2P
dXdp/T+PQoW7eu26xlcMvX+AO9I/wEZArd0oDx6ZpNOtvotzEsXz7HIcpJtsSDNVRR5PP8hBsp6/
F/2OdlhCXI5xj4IPEfbBtd9VS/2QvgiJtwuLyfmphA0OzJpbvjmNYq97D3ydEUYo3+VuvweZZdxb
ZfM1mnf0A/TwLyPsfjJdeEZ/MUEpf7l1FneByKrdVRxk6VrW3RrafrzPs1RdtC4BA0NnkvpjUlws
6fVdqMbuWZZk/VIle3lzFOyuiV89LwD8LWpB5aQHj4p4AiSMAM9ymRdtoQSV8K0sAhclIhBU065K
ZrzJ3O7UaO10b82if+nIuq9gx80H2Rg747SdIyS+ZKvqZOOdyI0lacHQWmDKMoHjko2yCqYFUFtz
upclKyDGEDSngONNrq+B2x2zxRG9B1C6zgCkr2QRVWPyP0sDGpO8ZbI8Ln2aSmlXc2BCR3PcEZq7
Nj27LnqnuqK7W7a887OCxhCHifF1WkqyStX1N5z+srPs3/CR3aEWxqqz9HCBET32kUkAn8k8yBTo
pYAU01fRqMcXG82uQYz8+pTZ46Ta7B7N+ExeSl3zgoZHnIl0NrY+v5uPY92XgCt1ZEDFhMin0mP0
3H2EreU9pEebH5tHByJ+Nk1kWzPh7BDsRUDK8eytWWQfZVIqgPRtZRWRntyTjj3g5Rg/egE/7hp0
028ugW6zxWRT02EUFRxlL/JOsYAbVSUeXLrNvzVB5XJVG+XiW+mtiD+xShOKJXLGkjyoQbEamsBc
u4VOFDddkOR7Z3ycvGVH5KFGGfJ81Eym4mjo9bx61WMI+yihHPn+jz4wtr8WpcSnUjXCA+Kvn14f
fo+S0NsFsebt00AhtsVxmFUy5lM0v1rxlO3sBc3gNuMhqUv+ViwQ3PgCvN3yJxxBHkpIpdsIBYs0
AH1eaS+doX3zNN31VRBha7MLiHYqjl8bJIjUCeDPEHarfuDbQ5Qgj9Zz2yQ+8i/qg+epONiSJ/T1
OYIARCJiA+jZgUOMfuCaTMdmGDrWZTVL7kZgi35UtOeOcHxIxP7v1Mo1AINGuwkLrdqiyCv8wQRg
injdCmswgE7xp2Z3kM2qbhdY8aGZrXujrNU7DysFn8Wp33hxnfvoWv8Kuu91joEmZ9+fuJnyXjSf
GEXtEi9/7wVgEr3sYFUXTzAG+aTVZeHrynuYpyurrlhWqvZcF5H5Pcs/sG7ZGrwzuQfVcHSanyrb
hLVlvsEGqI5Ajjmd1LHqm0lPyEBRhpU+5xkAK+ubHuszgG/2lF5cRCs6fMIL3pQ5C+wk+uZQlekl
tkFWzyF5OyvFZnosuh1o0e/KkOcvXfCr8lICiXXzqhAdZZ8wX8qRAJKIF8+QMWPxmJ21qukX8Jj8
JXOFsQbhBSCSw88sCesLGszDus9eur7XXg3n2IOgXClB9KLBC1kXiFQgrGsvEU/zUNT5xZzHY4EO
79OcisuANPhGgyKzmVP+GSR6+10MnvQYhwevajeOXpqHoKgNmC/DY6fFNZvPttrFNr5Rfd89AP1Y
m/U0gEI2j1rhKr6K8CtIu+7ZmQsSllMxr9G5ro9RMhzqDmwuqlmkZoGvK526HwY4ZoWZA3wF14Xz
MNn+2HkNi5I0Udu5R9FjrB1DKnQdYM6OuYm6yt61XXz08lhd2SAgI1Q09vMMj8HkJ87Xglw7cix3
V0OHNGkVICgOY82s2gkUh3pEChSqf1XF+qaaKqwkUrxvURfmtoL3lvm/tc26SkVe2P2uUbtDURLo
Ah1JVzmLJpuvE4R5vUrQqhXjPOwge+QQ183ab1tzRBJlbo6RF+tbq1PvVb2sjgDJZ75hsYvjPefj
dYO2Ju4q008WMRuazOw9NtFiCMzOwGf1C4+2jk5GHq6C0tm4Ueb+/ZSP3WficoCbnCr2c/0HWqXP
UdD5Ojm9QwjteOMk/V9lw78n8uaH0rTxYCyx3yQDX+SLz2nv3dcZbM3W3YJ+jV7yeK42WQcQue5+
Cgf5GYC6DuKFZbmZldi97+vgIGZXeQ7waAym+E4zutfcQn0VEZrPNs+UjRM0/PPw5kLIqT+rdtST
widRrTXFcxP338LabDGjiu1dapNQKYduG/R1vuL1pndCjDsv5g0RJfI7urD6c1XwZmlZ9CIG8vp6
xdEliHZpIrYzAeW9HTUnIQpUmtLidSjVVZQE4jjjdb7KQq8ko5lu2yI41SUCISlfRlXrH8pA+4h1
h1BNU9+pnDcQ6+/7DcxF66joSkTMPjUPWYReSd1WvyKtKHwTDU+1/oXgUuKPZjKuqiZbe0H42OaG
tsdksQ47a11XfuE0z2oGadlUY+SSR46+rrjEjh1ua2PAWiEEm1p74qBrbBJSN/1oa2/2u9SdVk5z
KtvMd+0J1qqX674jSndbkO65dEAW67BpL7nVEc1FWQY/HHhYbaRiK9Z0r8T0E7SSrQ+jCGFkEXK6
j1RvP2TI17jNsVCmn56DlJnlfVoD5GnLGA45mSc/jkgXsziPK/RkZ7/ADGdFGHrcc/LKyK4hTJSJ
6i4ZWn6D3dHc4n+u+50yDmsj097g5o9gVzHRmFxvnZQ99ucp5NRoSO7kpY+s5I7s6F0mavsIBEoA
4+2f3RSCBZEl5IAVv2vrX4lhvVnD9Fett+TAYvMEGPuuhIWIajQ6tza67UhavDcIZCM1nb3gDGtd
RpZ7fFuyel+GjXgQEzg8Je4eo272zU5kG8Gmbq1DzELfLHHWtjaApRX2qtMasan0yEDbyU33tXDD
UxKRZWsGI76bPWEdAnZqxyhOtWMyGDA043y+K5J02Of4WGLSYxs7LYqmcx+LkM0stFbgMdW2HwYd
SHWjbcokdR5EG8absD5XHbQeM7JJpsI1RgaFLXFeGWhmoAG9WlCQqzZVyZubQOKtKLJebMODez5H
1WvT7HvFxjI6T9zXlqT9qnasDsPkGJvIDhiQMfWWj8ux+j5XnJy0qi8+lIqcqJe246G0TGsN5bXx
W34uP0YLpk8Mr+UDWnELOBnsAzhVhH07FNVZwDq/har1Mdpd58dppH4UsYUFOnGRjxA2vc/P+vBB
PJ0DW1r1H5oX9L4AJfXhWahaWbNbf4QFPxFYUVUfUMhGfFFR6wsV4xhP7JCwEPMISDjBWhaTaNYv
uQKLaIw/5jYtV/CSTDDdYbutzJFF1jSPsc2ZOAjN/tLiw3dp+FvvRrfeAjjjrMwCtC49AdUyc6wz
e20iSt6DMtfKS5vylg3mqrd5lahFpbixjoNfKuj7dKGxREERZgIaBew3bPiEjKa2soGMb1VVabZh
23x3+4wUMzIvyDXglqDO07ZHGgah/NJeVYRI/x9b59XcKrOt619EFTncglBAsqxge35z3lAzfeTU
ZH79ecBrL+/adW661A3CsgTdo8d4gzsoWv7aGKPlznGm+RkpYFfD4katMuc+sfrtl/o6ZM187Ns0
vC78L1JqXsAsvudJGN9IpPYu8mIsWUKSX3GzRZyxXG6mPrNgV2L2SCSArsN8lcIUO1l5SHsPMkO3
12zDi3pcbVAmyV7Nsa9OzqLYAe5ciDPUy4+qr/adqJZD045EFLXzATh4h65BCvGF5z9cQPzOjR3z
r5hgQ+wR0ghobWwfwiyJ3DAn0doKJI3wA9L2aQplKA6Ra1PG/GZK2VVdp+4oJ3FlFr3Y9di/SUjq
sXDHEB9ICGCnFxpe7xSWKxcVhUiWhy4NzcdYOyTVjWLf9lrtjhVJjcqJ7F1WRabbUln226Q2d7Mt
hgDNFfMljZWUm24Bt9CSLlN0JtSSEBr94vRSag0gXe0yozLoDwamSXA7GqyyLINP9ooEXnNUED+J
pTY8dzyq6HzVv3Vr6T2DKuNxQFUoSVJSyLOl+F0XVocqinNPT99bU2lu0TypLhm1H8zeVJjHeA7Q
0R3moXaTNpJezbrtr5M5SW5Juf6ljRGqxnaTf1x2ggT39LIizZN14ka2G3BDD/CnEoiJlkYdHixF
wVwYqQQXX0FbVrIr9MY9t8R07VqqjRmoxCAK7dIrCvsFL97DEEm5O9jyq05Cx9fMeXaVTgo6p3qP
Y9O6lJ30V0z8UJOhaC963ZR+O2d/Wg38jsD/Z5f1t6oX6SUfxsmV0tlyJ4yiO9Z9NGpZVmSzCApZ
D9G+0KFxDjCl+zAMSuTZdrEl/dUnfTzjNqEdpjrxkn4yvDbmPulrtQikeIACqpEYnafqZM8D5u52
1VyQj7vKgi2VBlRE03VPxTUdsCwRWVyYZzE5U9BNBE+KGNoDJFs/mRAjtpt4ORZG3gKtrN+6trpL
KPh6eKS2B6ttvytxrnqaUHSesJyHz0H6vp9gySH3bUfN1Vxzoj2uEj6OnkTwkTLvZHYftZPEARwl
merV8qNtNbByhAU7Hgo0D2dm5WWa4p3ZO9/zsNTdzhrIdaC4NeXYe7Ym4tLddJ0AGSI/hWmTHX1Y
6A75k6PWXhrn/jJFJpvhgS8IPdy9GYWyH1v5R1VM0w6pDdPHNU/28wQ0YSVFaOao9aWckDZrQ5ao
wtQ110Ldby+lg+V1Rdp5cZgcyMHlQYZ7oimr5pkY/zKnRocTbXrTFEU61DxIbjjfcgAcY5HG95b9
bGRQaMYmhTUfXknXtOxYZaES6bOzq7VoOhS1qexSADZubOMImL5G8WQQ3rSDV4CQ3BlWdk+c+Ixp
mPA7XA6pWxfyfoCOd1ws2YHxi14NczhUmiEr9j3evUtvViizpdhpY4m7D2fZby1buNCV8z1GJswk
YRz5CHZ9V5BQ8pu+HZ9KQVqogH3TqGrsyo4Tep2GhlsTptMuV8WTn8omx2L/JP2ZY+SBWfms7awc
jExEUg60viUwpRdoE6phAcxnij8S8jPwXD0JbCCg9k54AyHFvjEwoW1QggAdXnWPJr+AYqUQ6FDz
FxMI+nzSZ1cmktZ7JV/nn1/ILIznOM3vUtgs3iAr4Uvcat9NnTr8MtRB2mfxCbsK3dUl4FwV1Yza
OlvsMqGengdN3ikL6fCmUWTmvRDqXAhOKWuDTi0BeU058pxR4yKNIx9kiT3L0BjiszEWUBB6VQw7
NATuoZMtezia+JlnEFL7RWKnPhUpQACnOSnp2AfTGA/B9uqriUy9D4oU6BScGlZqi3Q7+PbDXOb2
gR+3DrRcrgOTfNe+W6rrjF9jgLrVEqQFmzYHXpK3Xc3uKAb0+XRoKDAiJXQme2G7pPqvseKIIGvK
D2EXJFBKfRTHJcGAioX6h2rnM86S/RyMWo8dLb5pbmUqBWrmBlrRaqmfBgkpt7o+TPNSBqwiJZug
KfSNvvowE1AB3RBVXJ9US2sgJK9XnpRUGKLNdhhsDeErcWiSXQ3S7vtQkkWw9Fi85aNxEEyHgZAz
sIsJYanbiOotzbrfbVf2n9/V9mr7mpLFwL52DhcbXeo+PoRKUbKjZZ+xvbLX7sSOg997J+py4kPT
mFM4Bmb0DqmpZqLzFdya2V1QlXWs9EMro1LxWrnJTl23UHBfdsqY3RXJSf1y4h+j+GagKIoSBBF8
24ahxyS1foDmdajaayYxXaCG7CXZHBZuIod4AuTNccQRzAvL0HbT5DR28BIlgjVgsJMWbJ8AMQ/q
wtbyTtmuxnJcsxdve4mnRs32N9TcpANEiVQI9O+3qnTYWo06+ZrWVgKADmoQwzH3agseW/PLXvJf
5F1svtkQOcBBNWx2x/TLVbcwTuLT9lvV6lQFYm227tboiHlwm68/5f/vcFib//ts/Cvb/TzGJBfL
g1KPXjOY39mc9F6rI/Dnm5KOwEiZHYemcCjqcEJUd8FS2Sl+t7MrHAE+M7YaIHc0A4i//fwnxhac
CuCkSN0Ft7XklEsFjryvfY09Rp8M9zKsLxnzQIDRae7ldfETZcCIRHlru0XfS8GivrbY+5IOl2zf
yoTkAoymnBClyyNsipK5eyn2yhjdLapiYfFMrOFdILt6GNY0gWwYRTBFKH4KoZ5nZdlB4XdG69kL
nmFnsMFLFtWbs9EgcZAuI4iUw3iSKjPj0bHnazyjrWdYUkvURJ7RQbyhGfIA8wCsVTuJsAoy1pmv
5oQWjGS4C1VnV5oAadma6mZOpD9Rci3rOgucavnDj215KK8bJ30sbddWU2S0KJGpY+dcx3jRDiSV
a1hjXsoWYmeItnqVC0iNA9soL84R+O/zqHo1UirOaJLhu1weINovO6owDmeh3a1NiBTLLaXjJfsH
1L84h2WqeyHaGrtWWppLhnCGplTSR800u7cmYZ/yDu6GI7FTXoyl+z1l8cFausMAWOaJblR14BEo
jyF59I+qDFFMSKWffajXHpJbA4jROL9KMvue1hn8Ok/in1GdvJNJ8ipr0r8PUXxH29b6W8Tk01gX
1FIyX/OQ8KWM0sYV8nxs9Nb8RWbeJhfAHGXJXX8kWfKgNAjHpW8gWpEt2VVRm51UiZqmVejLEUHa
5bBQOtiB0tR2i9S1PuHjrqrH9CA3a77DISNVkmnt4t68guw/Sk08PLCXuWtplXwPpdqECU4xQX1m
tVyt5JXElzVzebSj/L1rlX/KsWsQmocwSbWfOkxVQHlOHXSAxnKHfHZ2j9OsgNyazUxSfjcX+bkp
6vFsrNm7GajvqInm6AxCepfn1I8djZQqjL1d2Of+FKXRO0jBX3FnLy+6wPlWk/FdnQd59O2+ANlo
VMk+F5ONBFZ0Eo4Ntr4N5zOJz2iX68gpDVSQj5gq72zMeH+2zqh5VmYpr+wAtJOok/bQwj17JnoH
651K+F+BErThpH/EzA1DikW7O1Ver/bx+tHRhviuNSGpDSkuf+f1X2QFEmqkSe0uwnSeoI2xSEws
CMPNUhJQZ8srKYY/s9qdljnunmPb2fceYYukBM88DywLiLozHW3175wPG2w174xaWu5+9T8Pb2du
g1t/a7bTv979Nfb/vcR22FzCbZ7HOkE6YZOD6ZWUsKp8vqxGhSB67W+vtvVmSGRO2vr/6+XX8a/T
t7Gt+T9j23W2sVnpyp0m15PL3i7HiaIsaxbV9aWM0lpAOvV/RrVBJyBYj+cSkF1fXY9v/c+3frbx
TBlQMqR9lMVNsDX1usyOOv627tbX2/l/+giRE0UO6aWa1ehhKDKPg11oHiCi6LGN1YXJ7J7q42Eb
2xoZbrqcjOHlc6gws1vENPb1pm50nJOOMcPn2HagbBdBfWeVrV4v/jmWSq2rKIN8+hpjx4kZnKm9
Vnqu+IldRwejRjW+khrjKte6fA0LJ2Hpm7qfwlY+CoDIT1WWpgBpvMI3y9i8V/PC9imaXTwnqu8J
iItDqtXZkcIIrGXYiWOu7BTVGXaDyMmlhOWLWQ3tRU/zg80aexbmRIi0ZPkJ5tghY8t/LlHfPSDu
8l6K3FpNhmRfYtvFtBKZL2M3pUT48ks2dQFiKMXZGYk9GzY3R1BUi685iolvfYF+XLX8jC0URPmi
nScJ/ZeyE/J39NbKXTyapS8vyo1yc88Ws0dxs8omPJmb8qCLikqPjCCTokKUI/TeZcMgvzfWCGC0
y1Y2BZmkvDDAw+uR9k9a/9HavmWnDKCxj4yPZdTrXQF37pEniBTUU/WLXD5eZuuQiNT+6uTFaett
DUThaN9C/d5t529jXa++O8YgLltvSKqFCtP00nWzA06ti3dVkY2PMg5LaLDJ6EtY3Dy2saQi2AUc
dd16Tt+gad8Uf5Gh+c8Jy4TqOFlJMCjrNbamUP9NRiO+b5dxarx05BBkxNcJQ49zhy6J/LSNNTy3
l04Krw4G1NWMXQ3s3ZuyFPJDwrtib9nRmp5g2t7GIiO5FyUV1G3IqIblHOfV721e34aScZk9uVbU
w9ZN57Z64MD9nyuU2V5SASptmNcN5Aoc9JbWqXVMW+ZXJFv+B3T7eUqL+5auhN++xv/veaT4S+CQ
mrrfrvd14qAkz4lqHDsbzE5RcKpekAzUT9q06uc0WLhuY1szVHL10q1NlEp46Krzsmo+Qc3574Gv
k5VssY61Kt++hrZXcx5WL19jdlr8lR1B9CMSx7VFm75UKiXjeEr+8+przET2c3CEE2xnSFSYPk8r
oyY/SipgmE5FQD6tdfzs5aJ7j0gE+SExw37rKrg9YWzRw7u2jPY9DsMV5LPmCteTkzEujmkcA6pe
u2Pc16cpAWeCVBN7r9h815wcfBu+4J9dnaL6UW1B7ndjb75PpRiPmE42u+3kfGqzYyfqeRfpcOWH
zrSCUBCUmBnZOVlSYkTScvPNGkq2YE78sfWMQsmea51g6yV2aL5puoFKUlfct6Gqj4gminq5bF0Q
U7qXTcb3Bp2HnTrh3mYkuKNJfSL5huPYbwqh0VEuCeq2boXUC/prBDnbyRrTxQ0Gw3k7GILoePum
clsP3jhrPFd1fZPXi2Yd4W7nOOVlO7FxsFoP597hwTJzdxsbWXn8uEWFymF/7yT1AImGJW7aFrZt
bbJVKyTduW6vugG6iKeZ6nK08naPUVcO9jNKDiVqIW/ReK9rUewdqcn2+bjqXo7mkySBQfFX6f0K
VNa7lA1kp3L5G5ZSrO5zWbwbyjQT5zPL4f+TE4tr1nlJoDuj0pq/D9JEscUJP1D2xk1l0qq70+uH
rdfUo3iztBOzY+KbS3OwQAUFlqo60LcyVMXLMH5vJzJZeUNJChqNelTKyPJiagJrls/yBpAufpLr
/Z401pobswnni+fca6Wnq0V0dNQdVkj2zVytfbZGzY+aLr1qpfjWq1Kyj+xmfuVDI8NRTeSrc/Yu
kgYtMqV47EVmDdVQRUMQ1azqZ1cOtzBs5Lc0QmkSxI0rdCd8FuS1soZYXZYavp9ZAV20NtureI0x
zEp/icoo/xxSpjAJJG14pG3+uzZt7djiSHKNDfThZkLcc9EU/xB7t79tPb4OU6H8xTEFR8fWYLP0
2s6LS0BeUsPuOuASBvae6GR/i1b8dVwKN8Lm5F1P21MCkPe3UiAMJ91yHGkeqlmdEVku95VCnraU
0tIHwFJT9E6+EfQ1h8GGyBB3TozVQNbd9KESJALM5LeIf8rRYh6cVlnR+aW9m2VyhCXWn1in2yRt
ZZCx5qLixzyWb2OfruzCPA62LqbML5RelAvMe/MW9jN1qH5s4Gpo0y0R+sovS9s9qOD02DZohBhS
edSGDD+O3BRHkn7C11daOTtz7UHoz59fqEFSoNgBgvJTiUI/Ra0cR7wuIXljurp6H6XuES3MQBpT
7T4K1eplTEtQX5JSv6tWh4NWUd4Ndmvvw2Ir965V99sxpE+dc4+xuzuZf3om53c9tpwn9nquidvJ
+2Bo83ORQnc7NiEER65Z9raejN7ioxnI3K/vw956eZQq8rhrD3ey+tE62T4OawObzUa6k98/bMd6
x5DvFpaqn71ab+7duJx0OZORtVCPWZMv12JtOnnEMrtTSdfQq/t22A+2ZKJlpJrXSVUs9rxz4ZLR
QTNgG9TWI6nBGjPPxblQhXmVR4Wj4dwtvp5g2/vZ3w5tDQVMHLuG69b5vFTRtAZF1Yo0Kq6Rx3Eo
SEu2caW5tiFiCEMoh23dav0DFAFM3r3CnqlaACeiO3UqZy+2vJz6eH777G5HFFEPQWJk1yIf/tGR
BD4VZLyuw9D8p0EB0/LrzGy8/3NglJ3pReWjfJ3baZaiue2kNC4AcqRF1qskHcmgSU0RDMDB9lXL
7GkfD5AplVyOXnmSIAmYwzJfVjuqbWw7z8bl6XXr2o1+g3FHlmF9/9f40rTIFwlTQpcxEoRyobKL
5zCGcUpTpl0JwBiK5ZjXFJHXsURn9kQIKALOYXZvhVG+12ETX7ee48zhCq0s2exycOxS6SCNZspG
uuzfZLNUX0wsXECMdIBeOKMBlsrm+Ll1YkGNCeuB5bJ1lQ4oB2S8/LB167lMT+HogBxe34mMZ/G6
jMnnH96GTGP2EpFHj61nFCMp1hFNlK2bjOnkm/qaiF7fHptGHcDFMN2tm6uWcRNQcLfe9vm6SD3m
ZiFu22cvVpzXZKTSaTujWYFFs6rU/tatY3nh1iwxLto+m1kgg5QiBLX2tqsl4XDLa1K8FJYprRlK
KXtS04rApFhAInlumKv1qj3KJpWhyFTyd2tijk6jyPoJgPgseBXDMLlprbH8S97iYyYT+r3uoYtQ
lI+fJbpuLt7OlTuwX7mC4MiPdWWGQactMR6ZUnKkDlkeK0Q8X9Ui/ciRZ/uDAfVDn+Ppw7LrP2WB
RnalZ1Og1In5aqegb8j9JH9OFOJbMvhsDJTITq/5VKYgcaLoTIn0kE7Lm7mUmoscJ/CNOjdfuqWv
FrdoFG5vntQhL163RjLN/JVsKIZ94U8LhUdvyGCg22NDPS1qBgBXQM/h0MlobPawWJxuOgOWX06i
bX7VbS5hxV3Mb0bfcNtNNyUU6gcWer/LxcaMNXsZUD3fx2b8t+mL7DVJE3Rrc0vaQ9OXP2ojVQha
u71iq+Z7bB4oieXftGUZ95qUpL4t5edIcn4TrsuBLpK/elL96qdYp7zTWEcFxChVNhsPNITGJpHm
KDBBfnBiLfsxUiTKZ8MGitRQrLR4sLNmcnZqTHmpAQjwqKoDGfmUkl+8n7syxccHdWKqBMq3Zomc
o+FQ+QT4nvtNjDymbgFWGsHCt+0QXowfNqzv61gqD01uA4jojUsVKtrLFRkxA7lLEi8T+V6Z2FxY
2us0/VAxr9HuVWfax7nokT+cACgLjzyjdFQk6mpwmpo93HkVeZBQC34D9ZCvORmwHfpK5q40S1dD
rfLE8ojEphl9bwpbPBeVRZsh9dWicA+4G8H1cG0kfYovk5P+nkspeZlGtHOXpf53gQZTd6rzI+qj
1jOGuLtTvFUORmPEQWSUZOWT2t5Fpax9gPz8hTF7/a+OCia1oL9J32Nqb8Uk66sacYix610ZkToM
vKMRKyoluTWgVLbe1jRGp+whzpMcW8/YmrBWQbpMzjmErPJARkUB9pcewUb4KbYar4Oiy8+Z0qrv
qNS6t66BkOK1SJ2XrTeALnyOGmTsyRwu25AG++BgJWaza+1MeTqD1oHyBEC09rYhRTMQfOvyLNje
sK4+J42VmdglOVZKuKp91v1zDoG06kl933rYi0V+boe4Ia0HJ3Y21Ku7YOs5qtI/EykHIWBhkLmN
qdi9nAanNEHy8oatISjZ82gUt+0NkS3NftZkMmgEziCqTm+9SvVhvZq0NtNI4k+CNHDaziDVPQZh
hQrU1yUjOw8QX80+P3ORjJWXOPNzTkl3zIaiPtsQl7tSxEFexKx0VZf+a3YmutLETg8rNh/5+Kd2
Fu2NnKY3a8aEy0ypvdVT/TvOEJrYjpGilT3EKZ0jiFH9zVSwppQGZ/S3c0tNjYIGxyFvOzrKVHrk
NjEOoX5jva8Bw4i5wKaXCAIqWvLYGsRRKr/JwsrP/jumzknhRo2DeLepJo85mkB5hQ7a3/ohjxPt
aVe99swWiUkfTMtp66aS05+UBXjIdooymtqTBWy2iuTz/LKljDyh0no017c3kdgDdw8RRIfb1ki9
9diaLG2Z7dpxOllRaj06tNGvUypBM1cBoFV6BDsac6HDdjIZwfiOlhx7mrArPVC/rc8XNPkAm/9z
PdH/WxVS6MPsBxiFA84DLp2KW2Hbf3a3sQ4nBKGwnm09OWqrw9IAsPvsqiHvWopDCHDjdRuatIVy
Xp/KOLQ00XMbm5cwUEoejK0nOmk4doaoOIM/ujWDOb/WgENePodgQWJONjquZpXJzbJ5zDu0s8xZ
1V1qu1SKtTF6bI0jxwe50pbr1ptCu70mwj5Uap5k3tKuWWDRWO52tEpY5XNDJXXWZun+a0xzsr+O
LLPoDXV7VxK4ZX+tfm9MrfzYGu4jFDwGqtVfY6E+votEni4o+siPIQrTi1DMf75OyNinoLzRtoev
MRvnuW76vGg7jAhWICPkGZM5X9QkvXWTU1xZA4srJfRggAQRbD08T03Z3V46efxQOr07/a+x7W1G
W/0SXRjtlLopAPmU1n1rbEGW0IIQAEOdsVqWAOlSixHjLoOj+hRpWD/DrCa95qTJYRsrkpJcZQrE
PC6r2pubEFP4pAhP28m6Zv+IKlSKNR34Ty3jbJYzzfpRn4inWOpHR6LwBb1X8awyRG71WAo9GToo
Xg/j2er1gS+AgzHwqR2FVJBSiime8izS1za1T9vBbQizE4XkfeuclHmsr7M+nU0RD/yeo/be6mMd
OJPoQQXNUfEiotova1+Sx3rXtpbYKUa0ADwK270uadbLkEHRSIcwW53kfCz5vrVaWMGHHy5hPbwY
Q4Rie0xNCl7Cr7BP90aM4EFmsNOpiACcWmmOU4Lvu12CYBMneYhgTkgxmG55UHcdMYjXEn2UDlZR
auEuoIQ9LKchkoas5lu1D3wM7HodDLosjQGIiXdFWMkhYkEgwS0DSQekPAzqWV7QmusUSaO4ADvJ
lg75pH6w72KyAb2wqzX5WvT5aZYs6dL0NfTYYbRPxQABTtPe03ZM2f7Z7JNBexZDbD+XwlCCmYo2
+Y6OZKJWuUU5d3CmXHnSejRpyNZDJ2p3Tj1kbrewRrIZfpGHuxK3zm0V4ZshMZhzo8N7jLSL3qby
XsJ12K2Sj2VZ3qgI7ZJOqfeV2dnnocCbmkQAL7+aeUQB3tSaM6Jl30BYTBgKdsO+tmIseVU1vA7l
Hy4TB8itaC66z6Nn6RqV20pSLgWxamFM8l3D/8Udm2I5GwjORjEgkULCPTNT4eTN2bFVRhGIPhQ+
TqDjrrWs6JLbYtnJnfotmvAPADHV+9ECRUNe6rsB/OPeqPq7lCbNsUCt8YJMIrgS1hQ/b63uUlcV
WRJ1hL+1hF7UzMMFIMGxFwgydiLzSlEfnGJyTqU2N7ucuIGtlR67GsZonhj6o9GsiMCoV3x9NLM9
AOFfSDX9XH1hjzpVco9va/CAw/Ue6mxk8LhvzFYCrpd13VmhRScBuBZaEuzYe43VXjNh28i/mkyd
4dXp4jwCNDhJa8JDa+9bRK2sYTUhCrdRTx0kjxFmKTMkI5Kxk9/V4udgStc8h+eLOIqXp3fQy/8u
ttYE1N9kVsJMoLkmB3PVKA8dhofObU+51xRjBv7GajytjJNLXzZREE1EGIXC8zvHuITnfY3c3rje
vXVBysoa0KSwknc8lwkwM3KoZiPEITbnX7Yu25fJzjqPVGAXkwr9BDtgk0dtybRO0RDjCBFBplFK
/OcqsWZKvkEEKL0xTf60RR2QRtaPrOVDBmIFeSux5wv9V+RYxEyk4ak+YMrRNcaNxIjqpqDLdmHa
Ph27hWNmtxj5yVp1igXzYCrp3jIOrVf35AREeUPTVL4MSaJcurWxdLxHLUiYeenGahT6eg9SL1ZU
diiS1TP3Gq0fZZntAcraJ1X0R6LygBJDgqIQqYzfgzHWHx2y5izax77EkdCy4TSpETUQeYKe6hAe
v0QtQJ7lzo6k86h7NrV+FVNeuLgBvOepHPPnLWOFUO9myMWvk0OCXaj9TFU4eiCswvLZNSCUQrkH
h6+nlwnkJZ72YLNIxgIYl+Hw6B3J6yWP9qazqs82w5/IDgsEyjTgjbaaA2LQS4CH4SFecN1UIcy7
vQKVqfs7QhpMgP36rQOcT5gWWWfL1ctO9hCarny56kEo9xIGLIosIQaJXkwUhRQWavs5N/Njis32
Qqqx8JZ+RhSt6F5hLz/INLeugZ78yZlVUKBqaJws0w6kcHACKQvtwFhxOk3a/2xt51InTLN6KzGN
5U1zXFBYwg33xwgQ9dD0/Q+8DzQ4wWbkS3U2v4x4FV0sksfVSiCOcvWZW/YZ/MNMlD2FfIPjD7y/
XLIbEfClNPVVrQ/dtoJEUaQNiYou0qm61caxsZvKNTKzOwBdrwDFOQagGxaDPWTmwCopSqkVmltI
xz5ro7fJ8lTKLkvTQz13+mEQjfNP7rzBZerlLvy9mGIH55211FkhMtLvRBu80iiiQJ0irC4bud2x
U3eOA8CzgwEOFNwJJSkpZPPWQ7i3jIqkh6zviBlfnMkYb/mIRpFFDzGZzO/06K0sJPP81TRjZX12
TSL/kymgiInFuBohsaMzGuAY7QKgZ+M4+zAKHS92UF9TmPo8tsyuKkc8iqGunReRUjYl+viTl6pf
RtkcyAvyTQhF3ZU0+musDlFQdS5ledtuRnZnLMRrs4rn6OWkXGRddPdx6OZrl64zNz2njrq7SAh1
G5Ef6siSYy+3+BnBhJ2kjv1HP+REHkbykeUqOod6dTO0ydxPZcL+e21C+2VxenhonZL6bX/PrTYL
YrYHQR5ayU6rIADAxk7Ohqnf1UiDveFM3FE4d+KPFpDfS/1REvcFr1ESe2zO+lXgTCmOGwbMXCvS
UIWBJerG6nUFAvO/jdRTLxrQNq0c7DK0GEmtsAapMRVOR5oFvwYL2fO1ECAtqq+GOPRiuAVHAl9X
B451NIDGmqNxZscZ8l5SIxcEpU/cqNW51eebHC8T1I7Q3E2o0njz2kWmYPYGnR9Lz22AZlacwyvp
kZ5cFNBFjl6dQWQcxxlGCnCla6/3d6nD/6nU02yn4oe6eBtmLl4J/Ab4M98a5xJOwWJfp1xRCAX7
4tWhNBekbfOxADd6x2sDtGH1Mx6T/F0u8YJxuj92FXJzb1kCa00ViEVlp5NzQ1mOrbxszcwSBsDK
kXbhdjYa4BFB5dZKgD1DkAKzKPVguwwGpG+JiMpTkdZM2VNv7fBeBx5CSQEQXLV4FYppiVWZPBem
pzPlvYwKlF4BUEDqAVZlLX8PyZHwJSXBesyW+CNGCg7x0f0chfXOsiYI7iveCID2LlP4ddH/zSXU
t8S/7Gu6czcWBzEJlklQgZmFO7mcQRLq4HEKcbLi71VZa9+QkEeRc3qoWWQc81F6LCQBVnqrfGj0
1Xgg/SH32jF1pphq/c5JF+cUJ8Y1pZTm5SqySp1cIvyngRg3z7auzhclT98mmV1q3ETIKMZQhleT
piZE1yZr+XtAgT4+FSCiQvR7k4I3WK7a/BSOyOd/+9FSnsB2baSxpZmNgM48ray4+jIf2l2Vm84N
FoD1Ks9vCwi+mwYYwcS0cN+k2beawAD5ygRoZU0xdesuuVoQ89UFAE1JOmS9HRM/aTnwF2NXRr3m
NXU1HGFHVG+9LtrjBFvE27pqZrXgjYWB9avUvhAu8/90vblT6+jPbErzoUrz5Yzwx21YAHvrtpm9
Rki5vEatIqgMI4VpDVbuG8JsDjU0cC2CnSFlSMwVfLyVqWGPSAVbMUXGKnKtZSp8dtGvGnkOZvFd
Ubz2MWCxn6X5hmlZdypWzEy94upiEBYnHdfIFTcqtFk+AYyIVyTp1sxq8iFJWuin/x3axrfTi/Wx
E0Ed8b06HXQ6t/h/jJ3XkqTIlq6fCDO0uA0dGSkrs+QNVl3dhdaap5+PRe9NTp7uY3Pj5gqIAMdx
8YsiJRSgZ6ODnNbqKjj4pwlzz4sVvsUNSAH/dWyC9BRA57VbA27RML4iVI66IZ53q66GYIQEN5SZ
TBjc2EHJexHckILOTyFJjn9MbhPcgcuy5iODVX6JROWNtiq4ZBeJJjMrSLCw+HtDXYD2dVsdBaFS
OU8LpJCxLMChHrh10OD14O8SRVvWEcgNwGId2VX57ij5IVEDzI7/NPsBFPNy45rljBLb8Im2lqjz
UaCKkjnO2ZRdpGbktNwZZBGDv49vl5NILS1Up53tZOlBfmWC1jQbsAifLa5+56BRz6Iw4nh7SO7D
FQznr255fqMZOZccNWrZA5Ygkfsv0ZgpMltaGN9JMsuqc1gqOv4zy2/KwX0GeGdc5JLyMzDRDqNq
QJykr45eWf4px6VjAMd8eYzrE5ZMwUvlPrsu1kIa3fLGUu/OSK3gyQToY8X+SmuAdssO9Til41HV
65+CB5ZgAEbd1fDrWE9FciSrBhszospJ6ePd5iib3ivOK1SDHz3MxaPXhDxRGwnRU5s0r/Ls7cR9
Glj3Oc21QbduDRF6ewzd2d4q7lKH6V8botm2PTSwwzoQ6iY4yOOSpyGxErviZCdRaQVWqPvsK3c7
r+jzO3wdPdBnEl0CiAi0DeVcacyi0BdMZoAIwJxxjTbn47uoHO3gSAES2TXyuzU6pz1oKDu6yPXG
pmGNujnEbfJ1HvU7uXPrXYJauiusdDrIvZa7krQF8/9WQ3xlwQDIM5EjJCZ5a3OQtARGimNI04VA
NBF9HLpP8uDXpim3ZmsNUlKz8rmrwLAf5FbIj9T7mvvTBoW+ZwWdUa5V/dEutiHIXa7318wdjGQV
0zhljAZoda9albcwbcNTPkN0bvXpk750HfLZzmLbOc/BDBIYO76dCp0TJdwGPSEryYv/58LvfoNE
sb2C7K6H+lpzfXqoyeQgTQz9IF2AfN875MYvNoCs8VMKl3e9uSuc4t1b8w5U8fEOGmzjFRGsybk5
GWGuzcfYDX8oXaYetztMJ3inOy6U7q1zUfvnDBPLk/yW3q+eUntWT2g09vO+ybBjHXQFmMfSDy2v
tRwpsX/N87pyRjggTA7SEvo4PTGEYeqyNAR9RNrJhGO9NZ+lgl3NVDD1/YAE20Va8NhZw2XKLaYl
1TF3BoyP3AVc+a/XtYv06odghb3cAK6wAFK2tjfHD66+ABiNwq4XeRu6t6VblpYkyS2vYPVn6ZEs
fXaOvlMNYFbSZydQ6COlvgTb2/quia5RKZ8rb7h4jbmXlrAegq3AWfnSNmwQSF/IhL05o9B93d7w
rS1LniSDpRWqfX9qAOmdQyc6SZkpjV1qbMd/bIKSlqcmsfUYSa/RD+WS/JC3Ntuysu2/ux5s5djg
T81rAFdulwKPKVJAbr0Nwnn5cOgeRNNAZ6I66Sd8KNinZ1wgT3ywdYxBnad8bl8cxgbMD+91Vixm
tcAuPXnJAaUMdXezFqzqPJYv+eB2J9OcGUo0unpQg4K1mx6BmR0bvCfhHUz5YhdpzkN9CKLyycmq
dw9erirtYH2dtrRkbs1kaytSpRjS9tJjPyiNUYJ66a4lpifQl8wYzpPcfTlJAZ5xArNCs+t9aPV7
eUtgtZMr0Xe5g2t8yy1ElGTeMuEafIRU990WLkXIDetiJb2yDg41JF7wDWOif4564O7ImBzlHksg
jz1ehicI5TJHntI/8km/82IjO6nzeEvMEoEyr7tIJ6PRa7dwdkvUcw9hEaxfAKP9E1J+dpUTypOX
GD19u7Bh7Gj4cx68Z+zl3BWz7Cf2q4/n2SmXFrF1BqqmOleO236f3o7aoZ8g3m93scwcetJk+cxk
bmYdfAu6kJBK4AV8A5dsMBL3kB+VKuytQTkx0EUZNeu46pjJYAu8bnWeXOc6AcxhP/cMPRKN4sje
ZziGraOrdRYVaUHBnpuurZ0wXOrH2kiMk5xffpdvR+O11Z9mI29Pqmm8yFPdHq3E8q77FRtTtBuL
AqV/KOR/T9C2jkORb7+k14Ed09MSRxqmD2D8j1pm57Dz23x4QJDdvABNq+6EtTNEXXVHW/hdhlm2
Pl95Elsfsz0YPtB/pdAzzcmrDxYEaWQxHAOHk4KXwKUHP6AQeCy5ZfJkpFkHKmuPFvBgv8A35L+d
uVTYevTtSa4Neunvt5uwlUpMqvz/T8VYbYS99CDvk4wU5MdIch2Lb2mJrZlzhO0HA1qEGWSgq3T2
RcVjUarIZdchl0Rx2ORVW6Psa/8Nq18/lPI7340y1mPL3N0DC7hnQxB7DD70Mn5lc4Sla3lN5gI5
mH0wmT/QWmE9OeyTS9GEoXqU6mvUX76gEWCQLkjXcZy0VBnRbcGWN80ZWw4aSpEaMLFlECZ/ZwtW
lKSk341l119fziNMnIexQNetJ94ATz/Z7FLNe/R6Czah/nDlh5j1ne7q6lVutgzqJLbd+y2PjSA0
rwMIIFtlufqW3I6V2PYYt4LtfB+OjfLPHUId9GH0mdJxIuEGtkjS8uZxxxOm8Uv5+uPnUit2kTKo
74aR8gjXljf/DCDaX6W5RrrqAJpenkHYdUhuSEv556gcvXZVgHKai1umh49UkACmyDaF+8AJEYKH
lG4F2xxQCiTY6kly8H8NWp1f11+/tOSV7LG9M+t4Zm3Mkuvpecf+yX/fO4mttST6MS0HrWd9V+vj
BT4epWhsbLT2mzYjNSv9yjZ6kGP/KW+rIqXrOFuiWyDPY0tKTI7717O+m85Iban44VL/lPfhrB+u
FCwdPkZzdRfC6FtecTyc2auo5nWuKi+8BCylQM6ERsTkfVlm24Itb87wBIV+R52qNYiulaS7lZNv
Vd+VSNQ3AxBCbMGvLVpelu2N//BSbS/Q9qJJ3naYHPGveR8O+6fTr6/rnC/k/iIG7TceXBzaGNYu
Y2H5cG3BOpPd0u/WKv6p+oe8dT6xnHa9gpznQ531CkPi3WvK8FvtvHAvXYPMQSW2faOlD9mSEtsG
ZFvlD3kfklLP7xEM6H9pNZIISWFD5OPlZO+d4a004TUquZKeWcpmWp1V2Un3itetewdMBW18Syvz
QiOXtPT8jIUCVpSszHLXpSM/sNp5L90Dq/9IsjYoA/9NV1s7DVtlDUF6l6KcIWEi/naQJynB1t1K
UpqCI5P+rc7WDLa8D01oO80YNClLFi5Mr0GdzUPn6Om8l/lvAsCA5aJkfAvaITqtb7zclC1Yu9Ut
LbfrX5NSsL26kgxYSPm7+5b0hzNI3pwlYCe0hNdo6+zXgfVaLs9nO7LBq4TJW3a1WBgxlhWSdzPH
rZocK4EMDLakxD7Uk050y3v3x6XkwyGDVynH2XgAFfhcQ6XANUBqsFJuaCA5lg9XiSNe+ypdl58l
WXaRO1MmfZ5dZtXZNZljXeQJb090ffffLWa+GypsVSUmDz8qelb01krrIlfuIHpixBEyKTpa2cPs
lWzHoOaiTY/yiq7rlNICxlmPm2/yIv+9qlWrwRHrbLZOGjYH8zy7JkgEwxKHtCZB3bBbudvSvhUo
6J+F1q5cdIed2cKAjA55W/mwdC04m7p/E862xQZApKJdI3dVnkudQWXSq+KtjOGZCJ9cXx7w3CK6
067rmR9uv9zUd49onbqud13mLBJdX/OIzcnZM6ej3GW57BbID9iScmM/5K2zOin5SObcakrx9pf0
MNT3NtZ6O2wMsYoLcv9LV8Tj2UAI8KjDmCUJ9QwB0uKKzySlls7emeEg07OUeh4wTz1J8G6qg9dI
y87acg41qbOHMqjbndSau2y8KHNpHtQ+A6Q3DMWuiXjVJfAy19zbHgBPDUzRfZq4JzUKrfyIZBCG
y8zsj6xKghqenGujB80TnCz2mhGNhXieObgXxep96o9vC6L9UwAp5RP8m/qAatyIKgdJycsQPMoS
tifqERWI2K7ST7HnoCxodg9TjBaCA2zhpLO3f/Ysf35Oq+YXfMdLb2rllzE3cdVK/R95yZC8xgf+
zg9UkOJZ89Z7s/XTY7WenV0/YMNBa1HHGYZd0NT113oG08uUvPysq6m9R1EHeFWEbJdaLLYAJkvJ
c25V6Dep6qFCIhhlqBIcN0aM1eO4lLCUhJnAgKNAmGjnprDLx3lKqkeJSZAVhYPuWZ4jLMwivFXE
waGskB/yp+G7yebZuVUXKb9MrQzsSFDiOCwLwDvXZ+YWFzGq1yqET8PHSFRFwfDQZgWYIK8dmA83
hXsHUoPtNY/F9hbVr6mfoudhCSC6RM++mvxAVlO5SlaZYdKN7iKqXAXCZ4bFbo0TPDeoYT+r7IQ+
p4qm7adxDJhBUBDbHtCq1OZe5liK4iG7m4ahe9SSznual6DOgO3ZtC3Y1dTYCkI9S/da6eCKNrA7
Y06YzY2jji6M/9eURPPjmgLNgfKvQ5vbjq8iy3tCZSbaV2G7Q/fUODqaZR6mqcnReANMXxiaeWc7
QJ2BtWoH3daTdocVPDIYOICXXljeV1Dt7psl2JK0z3NSsIY6IG1kw00r9bt8NlNjr5mGdidBMQX/
ySz6StlPHix3L0xZbEbU4K33AYy69th/T4b8m8FWOrhw6P68WyZ8ZpCJoBWKCpWYfv6L7c6vYZ7o
36cmAa2AIM5bMGbArtHBepo19pKtKbFulZv3d3oft5c0jYtHHoEG5b9VPzWjQuPKUvNBNfq3GtWg
BzdKnga7aqC+KvWnuGfjyEHs8ShJKWAr9DPy6/mxHnc9xh27aakeaymmfDFYruU4drDJchRot/QZ
h3cHW/kPJ53Nm5yqbkzt0fHCC+QwnDozZNFOfHCqw/YL2iD5HYZzsp63Nub2qenaY64ia7P3sVju
g+wVo8KZRfuiYa5smzeIFs0nuOf9I0vHV0lhtNt+wrQOMlQ2Ita01JA8xyg/HpS4b6qLHheugQC1
of2wYrFEFRh09+in9ff1wLJymaJ2IgUOShZXZDAT0GzcCt1U2jNim9peknJ7slRdPlUOmLDl/tjj
CNClWgZ68dkef69/J01y/2wXNZyz5f4hOA0iL5s8/OlpM+NgopwiUQmqYIbhvqWltY0tEpLvMqVY
SjrIHYfhCeAMCLwAnWvW6n+iH0qnpNff6joIL709BGi8h9WPsjxJeTyE9SnVUW2qZsVhwVpxcQtn
PfDaBFFw3y3BkKB74hr++V1B36fYyXwJfDs+QmGIb+WY4WG4BBKTPJNZdgEpAEW1WIsa/Ab/paIc
stbeju5GzAH/L4ek7gC+QtXOH0/TdgUity/jY6myGrj/8OuktlxkKkq9uU/bhUfBtqNptTBgUaR8
iJYgR2DiQZKT76NYGPkD5HU1ZnF9KS5VlMt3WyWJ4aB348PXsY/MwbHLqkpYVh6eGJOi3DlfLKD4
KEtJ6YdDJSkXblEdvTgIga+HytXeHZHp5rErAWh8LFh+1VTGkB1f5sL+lmJPCnJpdtNbO1XpzR0j
ACcayptdxj6jym7FMSlC7VUtw+He1es/8lBTXwe7UF/1sH7s6GAf2ZuG6YLoIF+/3kD/y6lb/WYD
LfniZpyKzZzyIUXN4EtUKV/hIwdPUmiWwYNfxPazlIEUPqYQ6j7lS82x/pIMmvmm+VHxWUuuUoVv
TvaqNg30y8ewTqf7PtDSh3EJEPfTh52Z1ETtZt7RZ4PGW5JSB6IpGzm++5eaDLiXuqxdwlxKv2Re
jY62ZrR7SRp9M1wMXFMPpWmhiL+zra7/hOkV0kXWqB8jCJVfmh5bBBW+3nnhV34BClYe7Mw3LyOW
mc+lPb4Boem+W+XP2W3cr5bitndZGSGdZOvd92YGSKE6Vv6MiA5aumH/O3Ds9juQLf0wx7iI243/
pgE+Q8O2HcB7EovD9jhjDQtf+D9Z0CL/LvyQp1sOqNhsvi8Hrz7i11aiMOcUb5li2XdN2k1obvfF
mw5j+hPW7zspVICxvYHA+AqTV32QLNtv2F9wh/IsyRE1iavmTcleknXsms8zu3SSkjN2g/qgovWm
w4i+BdMMLqGwQuNWoxUDLbr2UWGz8wcW3ePuABYPWU+kZY+VPzh3UtK3vnc0tcGi3eF2Mvv0PAjG
RF96ter3cHyiO0k6kWoDU4j6myRtjIjwgdT9e0nOyvTT5Zv/KKmpz57pr/NnIwbf44/BJYwG5SXN
WvUh8qERhz52VUNePQP0OSI70b+UXvs5iVv1BlhheNH1llclRlW+Stx7qSD56CKeSqXOHiVLAhOV
o8iGwFB3OoarBe6xmR28SPUYOtpzbr40TXFyO7fCsLA+ImNe3uzJKW5RB1luEQsub4pK0HSVi8ys
Oh1iDxct3Y6ap1BzsAKfrDcUwtLvqlV5R3Qzy4sk4egAqdeLL6U5Iklp9GAJlmpaP/k7NP1A1eQj
7spqC1C8Sr+Dos7O0PGdk87ex3fbMm65q1ivZpg5D2ViAbBYqrWT+tcEWvLKp017YFin4UZEzF2C
WUv9PSt4Dfjd/+RtVSRmKe1fVa9r5386Xm8BwHR2/FSPc/M4KhVw6cJF+g5Ul8mX6K9c9T+b42B/
aZwRfaBcL+6z0LBRNq5SEHHD/LWv3BepOhrpfR0Z3re6ydWDW8fWQ1p6GLDUNWop6MJ+ho70S0H8
6hgXexfY0L1a8lK5Y/yz0wCIWYbbPHlmF9wptpOcozRUX1FVqXdyemf+ppZe86tj3wgYkRmjwzgZ
F9ZsS1R3S+vFs9Ec53V3ELbU8l2S1QXKuGhU3Zf0qfd2GR56X4/vasTJ/y5Y60hxueXCIwH8jIz/
QZ0DNT5IeQju8V7OFjsumXYFnbByzOualGLd05LxxKsdrTUDTX+xzMQ6q/YAd3s7heWYNxt4+Z0T
Wsox1QodW6rBuVjgfa943TT3mmE6JzvJpucJH5dD36rNZ95GFeiP6/xg7PyCNo/yu/He3CFhSDoW
1unl1W4L8xecRMQiTfp5Wh8vbZY4kFSC+VhXVf0Y6219MY1quIvc1sLd1y+xJegc9LEAq9LxwczU
S2Sx/N7/Hgfj5yQylb8UkJbrhbJcQyqusP6c0uFnqCjON81uMtSOtfk1tNEGZ4gSPEGhds/ZIiqu
Kn5669PYOrMckD65UIHAODcW62d0ZLY/h9/pgH9APlT+1AN8kEEnMcJmEJ4ErvlXhjKy3vVvAdYc
Tfup78Aso1PcvHktc8Kur7QncBsd8BwcluBdOQcW13z/ousGHlSjs0gaqGl2m7Uuu0nMcWq2AJFA
eOgSZF3wr/mkOYP3lqfeN22KlQez9zzuAfK9dZjWd5LsDJTncifurnrcI0ylMS67diVQt6Jxvc8B
hPRdNYTqQ1+V/ueonr/rVqA/SmpeEOCObj1JVU9zbpFm+c+SCvvg3KZl+sksdP+zP7OXWFjNa2k4
zmf/PPqZ8z3mU3luR7U9O+0Q/Cj0cz3U9o8SRBaWOVV9GYKh+IbN3b63IvcT88h7TB6Kx9pXEM8P
IG90fajt1rylICrYccZZd2GyjGfEjiZeIoTXjMj4S+wOLcTUQifoPm8VGqM2DpXdWacBS8HHbglo
GNOhwRv5IEkpYMO2eGxm3LawrL4BduLKQVeBbsBwdMfaXfFoLIGNFO/NVYyH3KnmT6wCfOvKaPox
RQvQo4XPgQ4Uknup/i2eh+nHWEfWflzyoyX/f9d3kVza6vuuz3mAp+2bwEXw7T/n3/L/7fz/u75c
V68GmNueeTRzK94PTNhfymGqX3TH1M/2kodcRv0iBTmT3zVPqiAU2byUS96HY/lyImeleOdY55so
gbWwLb2qUU+0jOzvPBX7aC83T1s1KRxjz9vVNXyDoHxSstaCMAnna9TqITg6vOuHHh2bQzZqxZME
o8nzKvov+k5rqqMeJup9UEHEo5OSBArt6n27BJK0DQXS/ZrOqkPPdA2tx/+USv6WlCMkD227Wx4B
aNuy1jNt6ZRObx7dp5Lb9bPH/gNFMu97Ap+JRlXmV8+HS6qPzqfJ7r2fBgJ0rBZ6w5PluhiOJuit
FKkasfsKmxji8bUplZOhe/NXFBmGc8dZRfD0C7Ssq1wjzIDz9VVrPeCE7T36ncZG13JuzCuedO7a
Z3AjFq4DhnHSm3a80+sQze7FV0ccdVZzHSssIOcy+ZICCXq0uo8uICuY6L1zNVOzRFyn9V8yJ1Fe
EIjuDvrFw0YsmWc0XQy0YxAhd8wdQxB4MfFYn5Uq689M/pDFN35XZvsDiZHhaxTjBJ90bf8UNb12
UeM2u/pjaj6GgY4nhlLOX9Iw/Q3oMPvNwSF28HeKaaKOhfXvC34yZ2PsgseqaJqXYgkMleFhWCCX
uFQw9IWK1ADZsNryUUvhxSOZrB4Hr+gepb5Uw+DpiGnkhAEa4jTJ4skOZB4v2T55CRDrOOJLmT4j
OoRBhIUxmtGp4wkftPrRCrrkXEGteUgySBXGaM73jguyGHa8fXOyIboWSBnfPDOyrix7FHfeNA93
WTWOV0WNyltmFBj7+H10nzQ+Ek+D494n5YTXa80iSdQl/iluWxUHBrU+uV4xQnRFdBkBqP6Z/Yny
mMZO9+Kj9oRuMNhBehzQQFXfv84dVj+YO49vkYU8cmfu+i5kUSoo1M8Ne9D7cFSNL6ProuWN7ulX
vGf6XRVN44OPDxUS1Hl6qKYwQgkL/Ti+TRA+/HT+I2nco48f2Td2rxt0baKFaz9Hr2BJf0e2Ov+h
JMYfLPxCL7cCFsoDVz9lLR9nfzDP/XIGN8a/AxxYicXDyITKnhDpBGLyRwEuUe/Mnx5YA6aA2XBD
G3V8rhNHX9T4Z0TX6gfPmjqkkHkDmBmVl6zREJJBvG98jFFrYVA+XnJTid58xXMeHQ02rRjBh2YP
5c7yh0ufDtM302bupGnBm1vwpmhTXiAboI7fIgCAx6Ac+oscpcfJtTYG7S53tOHAWmJxByMoZqq6
IIMtD0MOv92tWeaEIKJUkdi7THspkcyPJVv1MRN9Qi6wnUfyqsqFh8YG3j7DMfDRKlusHFul+9Jh
YHk3+mqGfAW3JENvm3XLAabHkkTRzjtObYHP5ZLUzQnSkmkVV0n6aa3tYCfGO0weIMnZDpOCJdDz
EL+n0pzK2+glFQ4WxCTY6khM8nAap3ajA1EactBY/4fjZgSjSgjq/+vcknx3aQcfgSsjod27vO0Q
uf4YlfNdln5rpjB8o8/1d0XsWFfdh1vR58ar6jn+2RhCZT/nPGbHK+JnuyoukpKDTMN7bbvMe7As
5YJ00fzodQ2UwjZvv/ajU+2MwQl+toHyBqHI+9PUtFPu0h2gA74PtFyPqIAob5fFv1nMeEIdJP6j
iuqYz07Tflvs7veJ1ZUPrHPfVETcHyAKVA+5VoUn5EznXWKq1cNWIKUMsP6uZ2LJU7TOXu2+AJHB
uXk5gxwiFbdkb4/Ozhlq9iz/e5EPp1bGBL6Q7n9JwagimLlcZDuBJNNBvbD5Fd8d3EFx7rsxwIAI
61AcX5Q+hEKiO88mSo7Pqb30vloBwsAM3TUPpi+WSql7cVgqeHBUjEtiFan/Nbnk4dQ9PERLIHlA
MLUjvmjsgiylW4HUk7yqVrOTOeAKIMnWNvJjhCzMoYsnlver+o8I4oJXqPV3LZigv/Xl9MUpmbTX
U+O/5nPeH4CK9S96F6OG6YzZk2sgqhIj4vYwWf1wKUDVouAYgdnHtupqpR6aIEsvPjhq9JinanXK
mOs+q2jtsmLA6nVq1QoL60X2mV8X7lnzdr8mNgoo1myaP/AU/eY3qf2rtPw7lYXMACUceE1JnTCU
/lyUrY18H4sMbGh0v8fJu/fzvPhlNPFPxWSVmt4SAD2oIcvqccMykVqwkPTM5mz47NdDg6Y5Ewgp
HZ2wvIUZVEApzbHwvPf7udlJaZyGGZ6XaMpJ6dTa6WOtmD+S5UzseORPaV29Sllsuqw5IbTEmDx6
KltVeYxxEiIeWHP0JDEJ1Cz4Putqdd2yJIYbaniI8fFZj9pKVSdzzjEbUTvJc5oQuUm3gXeKOOh+
q7ddRx2yh8Ys7Dt/1qk7x7hSwUR6HROvZIvIZ/NES7Wb53baTYVHBWc90s7pjFSMFEgwuqgG7ZWl
Tq0oU3XajtF85Vc5lyjb/fc076pYTgyHTE6+na3HpmPfO1N5WM8rxX4ac4l3NWdbUfbYYZkHw/Yg
gi2nV4YaiiAM1ncHSsF6SfmBYab6J880v6x5hvyC7eKTl9AEfadTr03YHv7xP221/z6v9mcWoNuw
/oblLkjs3Y9dftz6m6RkvWhXZk8xwq5Qxc9W66q3YqkmFXyzZplHolIiwSS3X6Km2yHdMPzhsSP0
oHTDidEGdmpj89AkUbWvMbAIIqhmQZP/tIpmQkMPTGOvXu3Qn8+O1/0FLHc6pAgrqtGvXk+wjjRt
/Cg89MG8obuGaftnnfneiTHTzUXCNKr06KDZ0yJl6/2yFSyy426n1HTkCM2ayOG7HmuMDe5Wbp18
YZ55gYT32Wx6b9fz2qHrMb3VfgW4uPusBSMng+aHInby2KvNvRPDv6xAPbGgc0xZ3SpM/WdYDPcK
u55TgSXihARDuWz4FQqbDgl83ws8YqapXnKLFO2lbhPlWY2Z8pb4GT1X/s1kLIK93JI1jD00qTR5
WPM0TFx2czFk1+2ogJW8Q1YjuYRvqvIsBXDQfrYzjKuq7aFyzq9N9dqk5vA8MBBqnRot9Jwp+TAD
GUG8LOaHBJ+VEpMVHHKwPag6B2WHdtyNUE1ND7yhlT722ogD2BJMqf9SD/D4s+LmBIMF6p+gYLV4
D8dsPOkFWmOSl6PAcJ5xWWPB9D953cxAAklT/Vzhole4lv+ULQFyFF7pVM+tjVxT2qKLMzKGeZ6X
IEqN8uJOzrSTJD2I8RyjRgFhqFmztvzGNr9GVmvcSZarVDq6ZOOMXWhTHCVPAkP3dbaJ0GyUKu8K
UMwzpma9sGRbesH+7lTkV7mw5PnhsLO91ji0U82O9fIjpTBK1Pxm2QgQLlkWy+qPjqMchiCMX4ry
WEAIfm41LXphz/z3GFX+ddCMB4TI0/sRs6pnCdwZrX9krazTlpdOfY6JG8r8iarECpRG38DzurtL
rMR6ZrHfWo/tIvs4Fz7uR2Hb7PPcZdLmp3gMzVbpntc0DknVqS5Scw/Ol/KwtPTbMniOG/dp9hgd
9HPFXlHVmc+elyhPVnQLloQRxX8Ho1V/71i1vJvMdJkWwvfB/Q9gxlZvTFA5Sme6XjmRoxY23hXR
M4Z33WNZTIe1Rc1lFIA1bneoIjdPRZ0FLyaLZC96XLyWfjDepJoEDMn0HbZA5UWSUldDZf1gVSDH
5SjJg1GRQklIHpjDjXtPDbznNDe8Z3S55zvD6H4Efo1KyJKvO1mPk1S882MX5r9UQwHzys59+CA1
GPk9q5Fm3KKZ9ldMUXtRAs9+hizqPOMgVh210MXLYJydZynQWsQ91ZLNGUlKAYIp5mOVMmDEeUNB
OTZs2Uo2jH0f0f8mvXW/1Q1ZO8XMrHHOqV7FJ3cCMYGcZfhSwoY4YM+SHA0HZbS901b+yfAMlMPR
b3lB6jl6MdsGbqiRsH4wsh7qGimmQouXiQSMXWbcsnDz1OeR0UYZYIenYBbiL0p9PsLDf8eWJPp6
X/MWLz+8NTzwd4u1io859J3EsGvO2L++axeWULdAGCUmwSBAySVgUgtwUjKRru3Ons6O9xgj+FJM
b+EKvFpw3irD7vqbqs8ss7TMYhfiwxYwRobqIOlMWA+9mX01F+JRtzBp6uUn4E0E88gW/pFVIeyG
GiSLAuju3kmgV+04Y3BUL/ob/43qqfcrSnQ0MJoc2Ucp7vsZhqhEY2RnkPxPYrY5EM5n0w6VvfWO
uRMWJAk6I7Frs4Uod3EtRuzltqzKnNE+we4Ahhn0BfOoTIYCxa77a+rMP33UItKiOo/Yfx0s7TXA
1/Gu6PpvDrf1FmEHdmo180c4md5xXFC1CacpvBs9TnaU/7vdbYnJE2APKzyaAfdKwSXtpnb6oU4C
89Ji1HZnG0V5tZkkJFVc7xS1Ow+m/TnlX1vWCEMfUofKE6YJaDVjchdB+lmxDnENiXkhpeUL4tpZ
HpbEMkQbjhWyIHx3e+2uQdkiqGw2uowSJb4kHe/f3Rgoytw322uQUHS0vaJkPuv9LLhVofXLzELl
aFj3xVCPd01oD2tgmNF45+vLncumH5mmV3dQfqs7L68QHZdo7nq9dpSoWK9KTILE8SvQTh5qGAt2
vljsWEqjgqDDoOMfG1bpOfk1yhACWDiiy9+UQP7wluwyA2UZDd9Mf+EwzQtGUW5HIZxTibYzC155
5kyH7clIO92SEvO0AXsrCLx03gU6gQTGAvvbAqszw3NnWrdkwd5LO5AgWpIDWxynOWruJav0Lcwd
ApfRiNga9OJoYCs9z7cvik+p1tS4jxo5HLCFNbZGnU4frgkiX5DkuaeLPkRlYmMggSTjCBViLVJ+
1wwphxvGkO1ubpweVxQlHm+OWxwMbLraYpx2QYa1bog/9UF1K2YxuuqfWfv500vHN61chHUZj+Ab
W2A4B5V+Yuv8qGc9vNHkISuqcIdGGRulcxne22BhHgK/27Pf3uyGKXvMND4RuVdZBw+V1ZtatXu6
jJItdFYWy6q7IjewTG1n9QX2vX6ZBxyEbBdPWudrW7f5yWQTBhR71+PF0gSnqMWIEidwpc/YHwEm
eOCDS6cRP5m6Zu8nbVKOvtJiC9PrJ7T/kaebPxtmes3LkvU7LImixvxeDRWehVN6Qn4pOloQ/Yq2
uw+DWt3xcYSZHBbFoYGQEXb3CL+CJ4nZ0lVUtl6DmEUVuFR7RNmi01AtHtGtAQqXJQo2p/dzqQ/4
G7vNoUSionFZa+zH343DjXF7D6sUjp977z6YkngfYbDl57GKrikWpZHGcnWvInxr4H8+YZpZ9b9j
H0a2CpJqP86We/bRulHK9tLqITcBHbrItLnTZghXvBlMcDHDF89dli4xgmQ81vzp8Ole+hZNQzvG
sa95cjaUCSKwAt6/G5QzI4p5z/7jDwbP4dGd4O+Xip2gTQRMx50Ze5pwc1zk0YBv8seD3Jsuifsy
IoF0YcdTvQdMi3uGiwODmvOgS1i6cOa7AMFgN3BVvLY6E80pWE+h8rv18Zapx4elBemx3T6k4fyX
ReE+b/hQVkyyFcd/LPTuV5WhjqTziu61ocesaRrYbwwdHHPU2DywIHpfJA0OuDY8MRjch5TlBMOE
FD4n/8PVeS23CnTb+omoIjQN3AJKlmQ5pxvKaZFzanj6/cn/3uevOjerlmVZshE0s8cc8xt6Ecjh
ihSBtewrc3iNuF+EUF59cpnJBy1p4bi8l2y9FCbEOgW4chaIXvZ5bLVtGffR/QJxfW3dr6YgVS/W
489l0raDy0ZwNqbwWgBO0kqOeOW2tpf8aHBY/VqRTWyo9c1rESwQIA3t1yEiEa6RlR4sAyXPy/R7
iAtuYC1FGCXT02K4W4JwsY8kWLE0odNtZYek5d95a4zbtVVjuCRFs9Xcl0SrKt/OymjTFRX6zFRt
banVpzXhBecBZTA1jEussgE05XIY9U92/kngLc60GbvHPieqtSOvCz1/I73m3Rgm8CwAklyL0ONh
esGRawE7ypKAFM/Spxo0ghX+qu8RmOoPiyr9zEn2ttB0fwLZJTPxAkisFZgkwXwV1EetHlYZ6Ssu
xFDdGPeGFdt8b3mNvekzitsOqFP9k61vq5kDXyuSb8y5Zdibz0QoPk/4Jem6QEudjx7I1GtvY1Cj
G6K1qWV0kMwwAcvI/Id8A8JEvmezfVsrmvaFdxImTyuN+WzpVP+s6dlmInV4aPpTtI4EyFbLjnhe
SbpsleyXL5Kz0auf8mr8MEYC5fVhuRMZlf+4XnG9NUIg0eg0+gQrdAVkcsQzDNgw5pwIunoECJZ9
Thwkv2sIBdYs7dAoiqxEGG0w7Dj2elg4CP5EChytZtuVdnRPtuGwobWTBap1nqUqQ6saWQg0MLRF
8UbGfREaHg3vvhtSv+/LV/yiDDkO7KFVnpKXhHtTdgQJX3NicUarTa8VL8D870GnuX7/OkkIdG2a
M3c/H9zU/Km1/KdMze++tQgL7CDz6+yhULh31TwuW7ekWZAaeNndAh9RssRvBiqoKoH9zUv9qGft
bXsVqqrl2oj9tXqH6IWZXzjBKttPwod7122UJq/jzs1lSjI/rSVqydWo28bqUBvcFEo8QhJ4H6wX
Vk0ZB5lx6Mr04mDE8Juivi3z+l9pOYe2lZ99ysZLibvELcpQ6MUeowp6UDSQ1zJHzNW7881AmlkM
qjpscaBvRiuDyDNPeSg10uhNbVh8za5UGFnatwvZKIkmjOiptRGESpmDI3eL6p6IeaMNXYodKsDO
XlEyk+q5UvpWkOq9dROJfxjPSmpzmmn1m6fX2c0UxIl7ZYg9TFYCbbx4WdahCOHPPCXd+l0r+WrW
y/0kA7OU7VbG6ryC5swl5Lme/ElDynMNxtqteziDtUlHTfSHPIqwacvdnGqhm5J1/76kzYcXF0+y
GU9K4mnU55dkKPY9HpxccU5kQ78FyQaaZjolgAMxtAFG6wo7zBt24FoXWh3XJ1R5u9i3fT0j4i4w
4+BDAw0guyK2P5ZBfZBNXfpOoT33LiCbITXf+zL/nsHpWa16Z77sF9suvlhrt07pYRTl08IYeVDo
9UMzAi9P4TBNOY5qjsejIERsV9MGwPNnoR31644GJDC1/hCP4z2ZRmQIuujj8+D89qIHTcEdloxt
ot4rAfIXgLKviZnIS70C21SczKG6z0Hz+MY62xvheTslvcN72QPogzZ0qJU9wNvPMcsv2CMScjRJ
Yz8SilHfMjeMhc8Bm25yRTYRyg6q8GB/6+VwyvX5beSXYuv3mmLCgPRZvHiddmTle8Rc1vjj6HDo
41uDZPraNndDNu9VHW37fT9X257DwiLBzp/eofLp7aXU/zMoYKe5TVGp9gN5anpPsJjyTnkN63O0
cvop1XZOuXpnN/otCiKUc/xplepe5TicTG+4G90iIM/hvhniD7tk38gIGdENc/HuMFMPn7SeAloz
pDwIoj9Xzg06AmDjK8qGzpipaNTGtXQMxuNOsM84eOyW6/KW6NGOOiDV0aq4XMZXOSAqr4WrfDg8
lyJTvd86EAF1geHIKuOnWha/zaA6vxyKOWy9kcRIhg67RD9MuvfgWBSRSwI5u4qno9VTZTdj9DEO
XHfraG4lMG+nn84W6h3klDwEcSe1gm5oG4ESxTsFcvcVBiFGpxgJzUI77CaLg+xwGIk8WVnQjTIc
Tcdj4N91/Smby7B87EsYUVOu6VvTgtnQd+kDAfBDBNueGxyV5L33o6txPBmAyNiN2Xs3Gp40sYDd
9MYPMUAaX7QU38v40fXeNp5AivYpGcVe7oUFEkFHg6PAGB9WusbFQxHWiixoYxSBUddLFOt8X66T
eyBk8tVJgfdwBx+n5scYqI2Xmcuzhq+TpSeh1STMzTAUM06XNn0wWH5CppNwNZHfs6btKU7rf4SM
Jr4wRtpK1nPUuwSVVF8G5Dp37ZiSMEgEi1KXfM7qPMbtUVIsxkN1O3k0DckXAXV1ZoDohVr7xaVp
EdjxNSvCVN+LzQ4gdyd163rcauQS5u54TRjkbi4JkMp6OKrta262XB1zILtVv9hTqSjGi9wXLjWY
LPBtxOm/CT17ONr1lZBlK3hvan6263ljmLaisCI0I3VgO8jxTptVc0i1/M6KKcjJpK1Mu9pZKFNt
u84UtMm0Y0jb6mUZIgg9yyT+gm8FOzXHs5cYLVcAJ432D9HvM63zQyQtRTLwQLfytmzAmIG4F36B
23a/2nEX9hAxvTkLstU+d6OHN3X8tbUbopZPKcGsFSI0wEe8d3mzYZTxLpuE2OpV+w5k4WasVojP
9RXR/NEKgquVZzCsXyfPjXCohPBAuYgEfqvH1J11CmYSC3rl7jAt2URDOnOQSYZ75MJUiP2ZjSAg
p3khs12aW2EtT6YuT23GFZhwhHNBqARdyV/biaawGCAOl5vEkLtUqo9V3eCceS5wpPrkgrSb0uA4
ESV+yyQGtpGV/bpkVmlYrhK8/apB5rt62wLoIW9mf9SMrSTwyPds7VHUYjsBuL0uUrUPB5VRqAUD
9e5KlyP9I2dh06wj6MD3KbG+TKkt28icgCUzQgrRkO1pUYC3oyK0Pc7+WmN2gMKE2MSE+RVq/CFN
YCTl1j9LDpUvFXK/DTWJdRMJ0QYvaOr3qaubUOWcMCfl1Nc8zhLHNj8RXH7JUG6OU07X2qRxvxBV
lJvGA8C+MsQqwwClZYR6XtvXH9ikaMShadLYd/OdsOHSGkrtHWNyqQOyJgA110NPGd4yowVHPRy1
lLOt7oTfF81zVlSMI8kbwJjhWlM/z4NHqi8ihS+LZDeTOA61c72VWNgb8bMY3ndTrlmIka3hNB3v
nWp+d/r5G5Lofl2WQJrGR61SG1ryDKKX4YtIdTZ8krkK6IPojXiccud+7F3GMrLyPLkjDZRWp5Ht
vWf2QKJ9aT1Fw8ModFDdMERJECNxR3eiUCXVubDFSRiSSzceyHOij9HpzqVh1zHV1RwmqX5H4Miz
OZGK6Y3VNk6WhySyJ7yAzj0NFQJcsghm8/rmeg+u1DCJmFcWXzmoYBgyCmwKTPB1cZiZdbhAsSXm
3J+6kX5DstOa6lwVz2DzPJqd0Z5zMuiaxNqozGAnNhk81UyrjWZKK3Bv+hhgJ6If3gWywb0Rz0nl
bOZWf9OKglbLaO4iBXNPRYThFWDQWmcM4mn4Tlqs97Z1oL7oq4ICY3Z8m6qS3dd80fMDlbQNdbgg
pSr1AqOeJG9DHkLhaUGEN7dqLSNw3exncZK3hD7lsoxloE2wATPPXA7O8lqLtNhE5q4QNKQr5lCZ
QY03khyYWoxveRVfFWp2/lHGp+bJLuCGQK+kM1BayavTdhlDpIvMn5Xi7m2T6r1tZkqOSQ60CXva
wwkh0Z7jwVD+aSIyMvKkuR3iZGsRJLL1FnVscvOr0BjYTTLI71feUDt840h6piFebzU8Kn7LFb/x
NIe9ocelNM/9bbVsPSjAy4Lcjp+rDaM8hs5WMxbYMolQ0NXKemb/iggtJE1/6qg46Y4G1DxrSBaK
bFpPab9PAGz4mJYcv6vNn9kCO1U8G9KpSNwyPhxD2zurQj/xcPNYzU9dgzqF1/0Db+aTinretmZy
u4Ichuyb5wFpsFAI1kuXEOF6p7ibcikycFh9YonB+j39I9/yNvKIWE5ZowyCzsvJefEMdVw6YCRw
5siSt7rL1InPig8LJMp9mnvmTrtGLifNcipsHep7Wo3bNGWfplP7N838wjWKDQRT/XU5lJsuXnb8
HF3wMQZ8mxyIFXrODVMLScDavTBIGvlzG+Ee+vHUa+tar2jbT045Um1iTLVXHGdEVzM6cSxyj20q
S1RkUfBybWKyRettO+w177o0P1oDL1WJZwLB9qHm4PnVbN1rRY5kKKy3ib6lEc9TSPrPlafixafE
Fk/xKvdGQYEuYkL5WJ2oACDtsYd1Tdit7WhhNIYkjGB15yXxffPLwhvR+ZmZrFTJdF8IdmqyY54m
m4lFEfpb0hHUsJg1eVDzEwDSYouH6y5zphNtBQb9tOJWFPEQsgk8zVdy62I9Gp9x5X46Y//S65yY
uf1C9sWjKatQxOQUEgEMBZwg2eWm77haGOvCIb7vLf1tHOwvzZnQlXG69RbZdZmOGJNx/3fW1GJi
Yjq0423ewgFnAcAGd4U3G+/RdfPqavFphVQIUvuUm3JFuOu/m1ZtW0d7KYgk9p3EmoO5pvDWbdwM
EWcLVcxY1R6j4kL3bVHc1NHwVQlGKJJxBUqJ/akbH51CHK1S9oGpjdRUFfZ7HUC1yjQtFNd83tEz
NoyCE0Wf1d9JmewBV9x0abLVc/sncTt0qo4uIEmqRCmmO3NpbnNJoGjXFodmIjJ11JsNrvDP3Oix
i5okdNvpJstpPGcD/reoAhxsb/gVjmNycdIKk/B8qjQDvpM0Ep+hx2i2HqKBEYoo+rdW2pNJlJCS
dfKk5R8wEyt7NQMt1nFjzebtAnsstAbj2xmHg+mlj/VMZ50JwJ8huh7spPhYjOk1r5irJm0B+lXN
35zOt0s+n+sMe14Uf1JCfBKsmvhOPW3tZvkYm+tcns6NXCs9HIFrDXvcxG1HbX5VKtWOLl4SWgvS
rJ6aBMCbqAnJh2eTSJH31aksiFOq7YfSnQUddO19jeeT3oKQ9qqzyRIuHHc31LUblDOQu2rYpHP6
lhadCP61dvNtW8VX1DR4Lc36voTWODgli4vsSFuyB/B4x7WaNxH58bicmNU2miNzRo+mNmFOZ/KX
KYv9MoMlTMgGzTIdUW+sJs5GPOersEKdnioMrphZkGoO9GBYVUZSYppv19g5MkH5KUX7UazrZYLz
RVtNnrlCXmUOrU0bQ6+q8WC68c7sssCZRwzHGmlR2XrL8NIN1Np119rWxgZvwP3HII+yCFyTq2ta
9WlPpgMUfWzgyh2BrPNHNZb3oBzEGwc9xbeo6DiLq7NVvIwiDwlQveuS4S2ZaIFfT8F1IWIKY4m+
jSUnCvMTt2sR7VDE3yJnuEW5vUSA8tklMIdWtMaGFKJjIcrHITHfSyUFG72EspZ5KteD8iQGboxV
+vhnFYh1RBnE42bPbuyRUO23Zsi+2f0+MQU6HMDmk6m8RiFzL292c+qa6J3yAD9GQokSIdSfNBo5
nUHYyrjY+cYtzT0uI2S9bLEoGdqYfEjtVDuNdste81WVaLvr6GzJy67C2pYze3rlbcsVFM0qinxf
deeq1mgQ8AIbN9e+2ff6C7MQIo3cvVo15iZLkJWEZMXKjW+mdGbTCDmB3r4WNJlNbPFi75a+NG60
gg5WyyQCnQiHjZqb6IxnGLtl8doD43Gp3y1kMCnDKh+0pQca7+T97u/L/zwGhj7juuyLKHQY4QDE
35jcqwbCxp2yJsvgmv6k3lyRAuMmwEI6aglabznUDiPpDDl9SHRkQ+A/daxR2/P3bFeDQnUUEUof
EHu2Ni9r0fW7iQq9m7mHTR0CZDo8ki/8OQ7FdbKLu8+qzQdhTN7Oif45ZHYGS2F84iPjXtNjd8t0
EZNzXLxrI0DV2qK0l7PxG1UuFw0VdhlFX1YmxgCJyA3BBgjPAuKsV/xNkmXJbW/S+VqyJdoxcfDw
Rc534pnfU499e2ERjsboAIkZQDqK1eCZr14O9NveNot2bq9vl147MJbEPjVDvvfcF/h5YA8rkiXW
KpiW7LTq8qFsLk0mJj8r5scqpvtcuO6hawSSpnPJTabJHfenUzYQ/7i9W+ziPru2DjytRDZU3VHo
8Rz0ncUV4ZECz1TZDfkYVdjGraKHP4QU1zOXtXWoJkGgjs3ubW/FiQA2gbNDlxAJDKeBiZpbDoTG
uNtkdnPpsulNldegRZVNu8gq/83p2p8HSBsx8rZus1O2Yo8b7GLRH7CsjZfob+ninL34n9lb9GQ7
8tBcNpxN6lYsj9ljOb9EVgpdyGWPlsRW7DNi7asBloOqVeB6GXtnx559eqq7LNWN19xjtYYdy+4W
iUWV5EMZ6VGMqC9yErfssZ+kXr72pVtstE6kGC3iNxgjjLC75o5pJj3A6MEyeDUdOsQOoRwiUo3B
VfbcTCbD6iafsXnttq4awZB2nu8IMuWnzKNFL2yru/JzZZK/nJEqo4nmCggVRtzpuM+DYg+nkbvk
VoUb5FIaTDRNT0YBEFC3QL5MdYOtCsHKbn7yrIX9Us37YkFnNgrbO5jiMJTD6C8xjal+RXxynPxz
ROTjblNrfoXpoS/q5BBn07WANt9tRlx81MoY3Inq7vSypLFi2l/1tfUUfbQoLIGRa9Suw6lHs8Qm
293EjAaOFCP3keSsrGrEzlFn7mS6nZivC/CoNBuvsqGkL7Q95DWxZmxR/NJ1nOmXccJARsh3XQKl
gvLOV10+3rdkpoc98UZXIP8RXf4c221QjOg2CqKGMSNrUks1h2xqIX5wR0haEQXtmOrnYda3JTWl
vzhMTqcrieVCv3iNsHZCH9sthMjD2maOL/Nqk5gEtqwxN4c4Fv1xRm/PXQzuWa5eZIXJVB+e6Zrx
+Vcr1h8U2Sjts5uiRlZn3wqnNpNEr0xbWAxQJNoqPQ0O/dO2Q7RvLKUxFAsPsvDKzTpY3Izn/g1E
z6ayr/VnzWjcOh3snJW0SOuXSq7W3jFr3MyiXm5Ef+0JddhpiN/Aw+fkHXVtQZ44sxsbkXBaaLNg
ALtHCORCY5sl7Zey6MrAMaooALlS4eVk6rXJAiLbKgBQ10vyUijeIl+4hK2iswMhxDVPoT3ZInsd
JMc2Mga5z9IcAxOXPWM+L53kL25t3pJ5IpSYWLKs0ZKR7vRqezbG4rw8gfpUx7i+15FQOKMqP+JT
2SR5D+6779ju8d5Gs2wJGpnoOlNlOfR6NtJt6iCLp71g4068cEnE6iiqHc1iC0bM1pvOdUJ4C7Oy
n7oUw0NpRpspW16tmanLyZme+4hZT2xA3a4iiIYleriodOVJ2j9BShCyTvzVWHIMHXe8iemhIhx6
JmCUeEE2l80P/GYO0ZLdTfqoET7tMgEzucRuVAwmtA1+WhOFziRsZCRhs+JMtiNwa1xITP03Z7EM
LDeqMg+ASuqVssLmnBON8aNi+1M3/01q/QE9Q7gFoHC7vVt7qUPGidCho0/gW/y0MOVWL5igoGUI
vaZnyATdQ5un25kesyTFJ0umTZ9o714n3M1odASupXl9pvPnbIrVJR1P0NOh7RXoBpUO+xyGe6lY
2dfuAPuIACZGHnLbPmRWtNzISKe3wdZHVFhynLhWWw0WPD7kx0Er9G3n3sG4oDDUl5dJGfu111GF
Vfc8THRE5DwEZlz1gZo9g0KxWPnt43PSD++FpEVm/TOn9M5lt88mmLviNCmsRmwHRkUDOvE0avZ9
x9z4JSaPRKsJsybcKZx77aerp3crJteriM75iLdSjD+zi6DfZEjwuCufBkQB8t48uL+VRPywnqeI
7WEGvWHDgM6ndp1eS5zlqByiC8osu9dEAz3fXjjl1qb2a6wooTGx53OuTPy+qX51a/4aJp2KRc57
g7Vnd4Vuz3XxhXeD9Erop/R72RmbTvfAX5RxViUZ8otd7BIQuJgNw1zL9qVOoHMXWXdt72U3dc+5
bbVhzEH2l8bDHkgT3Gg9e5MM83zbuBsL92zoKkHaxvi5LPWFO2xGFWz5omF8rqsrfCDNdsmuA7sD
+w5C2zDIr81PxpAVW4Xs0dS9KEhapNektlP+h3BSxPV4qSSTudo3Wvv8ocV7uq86aCdxO/W02VZV
fTvOlc0i2Bp1Pca6iU/F0Ndd7K39Jb3+Y6O+lThpb/4ekkVLlBHKQ5NL/tr+GkETqX2J/RFPrsla
SrC6q3lQ/LtpCZuWdThqjKdsTDPOA/21By8RGqbpBLG1d6W0Q7F6r3GaCKbc0LTrvpw3XcRGppyZ
g8j8TtXtoVX90+Q0687MrHQzdcWtwjJG75junNUV7Y6Lh2Bjd8zhCCt6tXTiKOFYY5nSB1OBOryx
un68nRr3oag4oNVa+GVjdLeDNzRkeG9dbvpuA5NloL0BdezSRQsiPzLjkKiveTSgiDu05bPReLEk
zsKm/2haSC5MdFEKlRuvcy4lHbGwWUUfULRuIkYHJ1qsMHOuQRvzb9YtYSSngfjCm7wb1RbwN87F
6NZb43Ms2auwLdvmZpMEs5ajxxjzjUH+AEWO+mXJBR7luHeG1d23Y44MI+OXYqH/KbgvxRCkO235
p8gPziLLuE1tawqHqoy3WkEyQmu4/xwbj2Y5vKhhinwBBjlwFj1w+oX12Vp/hHL3nUVMdvbPkZyg
a1l8t4rZWt0ZqP00QoyqJT7OVvPc5ZgpBk4us39ijuPodTh84ijZRGkHxWM0fccT39eJEwpx6CS9
Z1pBZDonE+d1Qf9lM8Xy4GH5uWFQ8dm4xozHjUa3veYAOOKnLxi2ZI6oRnzdqsgFapMVT56kT206
ZBTBArmR9XKZLLoHtojekzscKKwqQTSvm9HEuj9152XMix22jMMyRRfiQhh9QYvIDYVVx+E142V5
LSv7t1vVWYjxQpUKtjg55hHP4OzUMAT121yMnN3X6ow+ykVmiaCc7UuUE2vf2sPBUOSgl+pRW1bj
POIFMvEBb+t0X3aUuINn/Zq5NfqV7F+1eljRuXJuBhw3k8nMFtNT5ybHgV4amtunKYbhZBAWmyXu
stWGwQv7tQ48kXC2pPcFZIYgZq2vux1YpQOeSW7luW4y3998FJI4sUhZJE5rv7E9fuYi/xq6ZOXs
N3dzy+ciUsILyVvfyrX/iC1EyCy7jtNndNAsMp7M2o0DAaIMhYGOrc1hnrppi/GJFfYmG7JnPv8H
56trOi+M0QuQaRH9e0/3tZltlR3/ql499Kbz2xTDq7v0j3QhosDMNDj5DsFZHkSpNmI7IIyre4c+
qkZqsBRYsok8cP2xXFu2/DpdZyeyjoDSvoxodoO2wid27WZVA+P57NSKkNidw6Qk8IebxVp2DldQ
Fde7koU7ktqbNab/gJtVKM+t2tU6tjbG35Put3L6V3KmUKOr+tKKrRFx52RNh67s7UsxQT+uvszc
xZuuNqObYqnTRUMuA3OnzTV+Rlsw2EXGj2P+0tB0N8nqnRWWtLAyQCNgvU5bHU+vl9woezX8LE3O
Ta2RWmmVJ8m0Wl615W5YbH2Dbc6mupiDsZI7Y1YxtLGmJYKlfTB5YQhrXP65uOnYlMZMdJLumDB4
7bUDK/xuabLfpG6v0KnhYFUafzepnEKi4lDesgm7ZqAt84uxJt4RZSNQPdnjrp0aG+VUT0nT3Vkj
QRBgqvk10nAu8bq6qOXMe9tnmbMVammXB+miE1xl5SeYevfYv4H+qYaOlaKJoQh3wjm1awet2czN
ZVh141iV03autDhsc4qypt/XlUHdiiacVimfnqo2brKe05IFKEraaqM3w03sEtwe68Qu4DgyPK3f
eIXGuPL0Vqhu0009JcAQ32kGRf9c1T8xDb02I4zSi7U01BbzUw7tRejDvvSKZTMY1LvFkEv0IIth
oQIiSzTfDbH11YhjbLFqkhPo0A775+FxqIXNmPvk/ZKR8on4JVr3hQ7KThEDx0zL0WJTmsSUESo2
LwysXJJZv6TziNvDODRxUW4N5AFZyjtlelcrD+Vo0xKkuOB1bTrztVfpEw5LylE4VPYwMahRydtq
tR4jK3sQrClb1xl3ebfuvMa4ibiTMywajDUNMqIpN1mGGkliZ5Z2vtkqK8RGyVduTLHT4IvpS1Rz
ZrnTOtktk7F1hoGqBLHRI7PAb7TiJFT3E2XTT97Tq8hW32gfinYcuWgY+YvqNzORP6myf8ephtdv
hpZeNDvg9/TLFsAKLbt2mXwhydKwb6oO8Uy7WPX6lNjOS+aovW5ahzahVNUG8wR+h3EPgUdn5IZo
9+7on/4ZQtu0esMNAzTE5Imt3XKH1eevrgIbmH8JS5DDlh8Qde+lgxJXDPXrGnlht6xilwzGs0cO
a9t678l4dcSnyUmbMVJgtCMFolQnuyT3tDYRuEv3WYfiNkb1BeDRhPNqemwntJghZhi2duSZwTEC
7aLmoWSQwffW5VSNXpiuNilKPIWOycmCk0Kb1d3abvdg2eVn15NVpukOrH0Mafr05AnkZctjrMB2
H+fBoGCzQ5ZcOtAwErDhiuecgE7GTcCL2Vb3WeljqOFSbUkNVal5kYZDZijcwAzNfWyi/fWWR1/g
da1y2xdJxWw6oz5Ra9+3Vn9rd8oN6DWy7Sa0ztda664YZb+p8PTMLs5HNRzNkW5wTDul074hORD1
iLbqzx0ESXyppsNHO9MvLwqDfalzQIJnbUyNhvvauhuN8aXUkcCgIl0n0ncag929JylKKBRnplWu
bUB4UinYCT1eEAeofqP+o3WN7diJ0+g48FAakiFz1myAFk6NoDkO57kRw9mo0/GMALHS1pu1PfaR
2e+1Rh3KXjQPmdDyB7bV1///PVD3zD/CKeK2KSNYkFESG0Fn6/3uf7/NEzU1bYg1bC9/D2EHoA9h
i/f/vkg2xxnruKs29to3D+gw7QN2scdGB97x95BFvOtt6+n7/zzh+qyCANMtv20S/veFENKZ0p9N
7fD3PMzW6l61xNdfX/XvH2ZL9gkDlbSt+c3+HutlPwQ47GwwLv/3WJG6gQHU5/L3DNhdC26XDEHb
zueLUNP//sPe7t4V1Xzz/z0uqA1A6cw0tP7v+UYroViIE31S8/a/DxdEq93GOIz+XvTv8aJeiJ5K
7Dv2ItvGbKO7jEzPpzbCOFU383Dz96X06vyaAbduUpWNT14XF0ezRUus4nnkzjG492QgBAXjN0NQ
Oeo86yy+fz+6dF4fxJj1Dn9fZoWX7RhsEOF/XjiO5hNZhYhm17ftCqhzufGfp/69les1r3RdxPnv
neaUyMY1cmMECZ4+j225ZzutBX9fpkyenmfPfC5bjd9D1y9Wa/SPf69j8JNIGV17+nshu8LU11Ze
tP377pDZwYKnl6maor7/+8cu2m6bd1xaoLKSJBhlDetiLvvg79s4mut73jDdd2Qws4pfn1Oma4Lr
iqbWf18n7xfFfqDaIVKY22Gw0gsSe7KtZ1Xc0YK/Ogea5h5EnRPWcTo95CA1wx6qwuPStTKImL55
ovbqgniWxcuA+sZ1Z8+vyQrPzils561SduUX2lh/iK75JVSWccmuenWnrPxWTcXYYGb9VCtG9sKt
/w2KiqKkp0KHow4mvWHhWPW7SFHR+N0JtQpLbgmFRsgM+wHRxJQ7E89e611CL+SXRsTRGtb2p+ic
eweH/1c6Z+9ulXSfOnsCqrfeezfp3fp5VizbtImJRvGM9p4webiahcMSdA1c/nsszhtGKleN4mdq
2/u/bxix4bBIRM3m78u/b3Qp4lAWFxrlDi/1n+c1sdpILGbh35fD9QVqx3Q3k3Ih6v2/9yDrucY+
TR/Nnts6CdbO0beaZUAhvj7n7/U9eoI71drTf37Vv29UfTTuqp6e1t9T/l5faTo+/ymh31+3+NmY
SN+vU05cJC3QC2lB5X5s7YxI0CY5c5lpm0FT2SMQgzToDHv4KAvt1rSbOaZHfL+6UfKvLe1PDN7e
6yxNlwjkgbHZ2SlQVbz2qFW1dXTM2d2yeZ24/kuTvrg1vc3R9GbXoFwSe8P0AB/Qmq/3ldPIdyXN
Oojj/6HszJbkVNIt/SrbdN3UAceZ2k7VRcxzZuQo6QZLSSnmeebp+4PU3ilpn67qNpNhATgoMoIA
d//X+lY33jlakG0cMwG3k1TtAXW/vSW12b0h1rRa6UWkPqEoDAEm+beFGt2loxAXPU8ALehmR2mC
WmAT+cWFC4dCkZdFl4ih01aHtXCOIhlvmwJKSpxS4EqibjhHhl5v9RRVQSop/jdSS85aM4gtZBvv
rDnC3PJDsU5RhBEg44bLr+yQIjrZ5lj7d7oR+ld6I3TpNMv86sUHuBLmt5px+KKqveFubhoYo8Ks
zJ9N+7b6ramOzflOJeN729YGd98mukc9FZ7IPtt2LmxTaMtMZ8zbmPDctkXe+euOuNBVXqpU/dzu
moiKZOXQHdciGLvrvCBe1lrq4CQ286o2tdNanLienhvbnFsbwd0hc9lQfby9CIr+7Tg/ZFLZFm55
oAj+bSTND1AVM/1o/W/r3AF7g0+J0aC9y0hRQWPZYQbGl3DVoQqvEO3063lbl9nuld49Gn2Im9SE
aDdvszp91Q3gmea1zneTC4iy3bw2nwh/mrMLSc9Dzsw55oUhDZfgZn5D79vQc5aUck2xb/5qR/1j
JUDb3cybcsdOQbqVu6wkQr2P43qlig51BRMo9UYJJd8dcZD+GjcifkxljJjLEtWNxWMBIcC0kbnJ
aPm2XhUlAD7mcd9azquA85lqmhbvp5h3ZIZX35iU1GFO22BguupGcwd1N0/cp0rMm+DC/L9s9AxT
3SkaU/zzgXPDeTHvwIdKOXg6eBxz5OORY+69aQBa+KV+aZn/ufGSAlkL1MDPzBpWFHmM7FbkgCqM
ET9O1lBw1K30NRWZcw08jDdOwXz6vD2xnHtwH+q9M3V3iwJbjOI3tE+zY5ZDhTIG0qbdIS3W8/bG
Z0TUNfkzVRwLOFFPvGpI6TIxiJzV/E45VhZX02J+WQ8kl6Z9C8rcUI7zpjKM2Duvv72ct77vbx2M
a3GifP9t+7z62zZD2No+KaJ1ZzOHSu7VcPTF8GOhqtU1aPhbR4lePPEt46MWYj5Q8yj/TNHumyFz
80Wx0qda0+q9NHW5tbXQXzuJDvUDBvyTzDTKZzg8UmFzP/U0uExlHDyTeEmoMTdMVBnKutKHow1l
yx1CfYUqnPtf2l+GokhehxyoZ1OJj55RqShIM5sRe6ccuued0Fqwoiql+4Xa6d7OTVKG1jXWLlsk
L7mjfSKfXLkDmJ0dUwFmMLBGBAl9symSPH5uVYpogxJrGwUL12fTXXKCZN08t6WXH7SijDcqBrF9
1njJkz0MeyYj0xet0zNcT657TPw2vHOl933+70Zh8w0WfXZjZUl7cT2qDP10wPQ+UFBS0wrRBqam
J7fgJL+EIEnP80JP++ZcyAZ5rWGDOFAYpRcIJM+6CGS/mNvg5ZxeItPGAyePP1b/OsXcPMnz5ySJ
s937qWMdWbBU2nrdFFgD+n7cw21xLvNaGmFAs1qw9/NqWKJiQZ667+zqYlEQrPcVMyCow9RgmRVK
+Ty01FXDVBafrJG6ddDH1UsWJ8/IPLqvRDSfG/qjr1VrYslKPRLss3GR2dgEFgoD+Wk62vHwtyQ9
Chnbk5PdPsEnXuNTnuBymVVAmBNavgiIlt7Oq+87olhJyEFGZ9ky3X0TPCktMeI6QOqTbfqFs6ly
JL5db1Z7X28O89q8mJsYU7t5tZjcRbLzmC+rrWvQq8o+tfF1JbjUGaW3QBQE5qtVMO2e25SKqy7j
mDnR0jBow2P1K0N65fB2iNDiZSk84+atMd/TRSNZwigN64phiJP89X+8Hd+5ScmVxf9RISk49nnd
bZY1Ouw7L0rSO3cacgRqiVbnr2121dSriCkwpDsg4XCuiNtSte1TIcLyhJflmTGx8aBiq4I3Zt7m
lQVSNkRPbnEhnuadBlT7FTqQfKfm6ATrVs+3qYXeNa517zFwM2udt8ARRNjjo8LeSXhOi9WtT8yH
MUZl42Se8rqhvua+pi1dUr2sjYeEc60RyEan3tD9VR7GGIhQCtwzm7nuOdetbujG/Vi6TJxaghEm
JjvG5kDddVmHi3mvpVPpHGrLPVGeBzAaBPElr8zyYqFYo4ReBl8KKzmUaWg8lXpu4anwwIGMSfCc
K0wgTA2sX4+klloxqW77X9CLvB1pcsda5kMlbqktMeNuFfFDF+NQAuAZXEPXhRul1RklktjadoMp
jiHPCOQwSUNFO8xO3N/q7ZCo1kXy+aytKNKvWUz8XaAq1kM/IYvg8S6KQtrbqnHHYZFMGQyNNWhn
Sp0xE5dQt6ZNKQr+cz4t3trVpczItlB+HDHvqYeBhOROukQQYm6nxr1GkdjcmXrj3+cmzIoA0Nt6
Xp0XNJCW2dzRs59cQICH3hvM22igSaYDmQHp9q7TSJJpW+9opnF57vwuWUdJXD+JIPw6f9Wa/j0w
Ov9byLXKZPpA0MV0jA2q6CinY2KLOYUylNXTqE/lg859lenbMakTawthJz+OKUx0KVGcHrFUOUet
HpwjJU/qW52gIFGEqbeJeDaUpGGzK513/f6STrC+UppgE/dF0hBSIPHxkaq7qPjroTyToz54QBgW
hmqzTKcN74s6DggARvX6MGKkXTc9ietV0OunLBXROjBC5RmT/E3HVfjNCNpbWXX6M76FlLJ49bem
btLczF1X6fe3uRP8aPrbWeWokrGeFRHTiC+iTPVH1S3zB6/9aSVoX7TWFG97NOenPb8fkzt5t61K
FxHKWLQki1dqzzMWxz8FUVWu55eRBhAgmBa5E0KYtG9UuF3HMprGa/PLFAatQqbqr1vndcjw5WHU
mbJ2BuWQGt4Ry4jcxpSKD1TllcO8HeM7k6fzRi3pbbjIU2uKfk66mFs1ptYYu7lBNW+dX86Lwjao
lVlNuMghZ/xoP+8ZNO9z45T+ceA+f+vx09jFPRNzWlKkt26qpbfzK3qhTzXF1MP79t71tJ2tU7if
D/21LWrTH21r2L0LGAcN2GHbO88LA9An11Ei11aRwC6pG7zf88v3NtVAueP3NvNuUzWAtbQEywTI
DL0HBfj7MU1rlfnp6aVQUHzNr+ZF5fHsQp7kL963tcIeivP7emSO0SZM4JjNB2NxhNT023mYrqRI
U1UmtyubGtlP56DjZC3ToVfR1+R4tcD1tU5wC8ggvfVUP70t4sHCI+7qK2cQyc87dnULwO99a67r
1opKq76aD5wXoJXT22pXTi3nDVWHPsyky7HFp5GQNPM8Um48E4ZQLOZVrEzZttIhLc2rQmIZVfBq
nubVwAxWPCDFQ+4IcRsl8mHe3AWwW2tJhlw4pMNzpVHqZQhh7ee9iqHekKQ5XgnKlvdVOr6d2oll
c+zCJoenxEFUPIY1XCHGo9Pb0mJogpmh6JeOXKVn4ZJM8vd3K6d3SzfM31BJ6p/f3+18yoh3m1QA
mgtc+tuZhJ7wuNjUmYcueoKlv9HRJ576+2pR+TjRHCQ08955x9jH3Nnn9VhNP8VanO7mtSEpjtwq
sfjE2toJ6etiCwyCW9hu/apiPnvdV9aAlMlPli6ggktGV4joJNeg/FCCz5pbvx1o6T7a6cKecj2C
W0Opglv0Zh5Di+4akX9xAiB/bJTeflYF//3g9LiOHOe2aKPHatqcOvhsyohyet1E9nNf6+GSifjg
NO+tzZBMjCF68jTU07UkYqfvFPu5xDS2Scuw38xHCdExHdmE4cVRYudpDE/zf2krrXqC9EoFcPqv
3DCkkFumynZeHaLh00juLAyrKn+oPHc9/5dOTW1MG0m+btpYPElcY1Fgn+tYp+KhqpiLCbI6k5Rt
nbvCoPYSaqaLLlTeD0MswQ39tbtX0DC8HzKO48BNFMS+waNVN3Cd+O295zftPUFLTB3GiENdj1WQ
NwTIdMPLewutcR+7UI/Pc3tST6qt3mK0nFfL6YRTFXc613xMVybGEqaIs3V0Y1s3Q3nTp/jt6QAg
tS8Vfq0qkMxGN71v/rXx2+wbGU4JOkFvyhqQuG3H2sbo34WPhll9cXQl/Ra5AvmLWXzUhVGsa8iE
J2YjzXM+agUZSI71OVSK1dy0sKnziU6178aYbLhBDXiSGGV3N+ZOu5j/PxOTYtyaxYubI1VUip7O
mBIZxwpT5ToLTPsZ4cB5blqH4lNrq3gQhanxppjRmf+GzO2KpcU46s+/IWIM9fY3ZAl9qvlvKHEN
PQZp8QX5brtxi0huYjUad4gDkpUA7PE4r7ZllK6Er4pHWVc/9o6Op/+0qkai2FE0Sja4namT6Er4
pJKTvlIHtbwghu/2hRZVO7DJcESVIF5ZcPM+DkP7jARafrerYxUr42tdcJsAQh5iKOfo0XHLS8V8
ZtYAXOj09KVLCn8LLysBfxd3+YmZOSKjple/rTZAnokZlvWScQCti6IbcEcQA+3WiXmJNX3t9kpw
omxkL2PmXdfz9sIWaIEwOqcn3cjWWd0RGeE1HKE7AcEvTm+/naDb65YkVUub4vUsSz1JiRZ0WitC
DxVPVg5vO9vS19Zl2UIkmHbMTea9TiuyIwUEKPohBSpIYJu49IyzZH7zbE6LedWPO/M4Ei45r83b
5xZaQv2Ioo8FmToNsb5Px3YZGUe+kWx8Um+WM4Adp+tjDuj/PvAQTFYaOosZhG6N1aPp2NE95XT/
bXseW8tGE9VnaBu4zdtv0MZ5hiF/uXq5dHce6KCt7cfpfdRR5KgVtf2md+oSAHTzokJtWoFx1C6g
U0lAa+Jg0xdK9VSq2qNXRh1IHYKyhtR5NkIyVELNik5NXnRkgOgD1P7Bu2WMgRk79a7YyruTLmrz
akwLKdAtGtl1CANzIoo1ZySYR/x/aC1LGZV7MdKteG/fVFWwUWuGbPO2+bDWR4U/BE2ynVfnHWpQ
voKtNw7vzSyUVFaVJTeYN81rXLjVjd0qy/cGkGXomoXD1/fTVLpVbOsRU9980LyjaYJ+FcW+i+WC
E83btDrtCbsOkv282mauuUmDHDWESjaO4xnPNkO6Y+cgAphXq2Hw15Bq1N28akXZY0256xYzlXuP
Q31T1Y3xnA8eBjbnTutDeaZ0AYLfU78jw1K3YZkzpJm3zYsgSKsTnitsy7RVx0zfuGOZ7+s2/YQW
GOu544qVptrhXTekxq0UXxrmFjDOEFexB2OG5XXamZVZdKfKQF2pVIfW87a3HW7+SR+EdpzXQCka
t076ZW4+bwkMTd3Taf35PGGcqagiamVdWm2LkbSuPnl4qN7OweACuXYxfsL8Yi9Lh8p0SOlfm25A
AbzX+/c1131bm+9VPZSL933tL2t/HTff5P5qOR9Hzam7Fx216ukG+FfLt/9v2jcBd/6H45zeQ/3o
dXuvG6IzzsbobETuXZMM7Q4cS3R+3z6/ettW9BTMOpQNNH/fnJbc6RfzejW2X2MPYT75DGc3MbLz
/GpeVMUAU0XEDQFif+5wNTXof1qXVrDLVC85hB05lG+neT9DWynDWgsndt90/nkxn4tOQbv48Md/
/eu/v/b/23vNbrN48LL0D9yKtxk8reqfH0ztwx/52+b9t39+sFA3OqYjbaGrKiZSQzPZ//XlLkg9
Wmv/K1Vr3w373PmqhsIwP/duj19hGnq1q7Ko1UcDXffjgAGN1/NgjXkxp78RZoRTHOnFJ3fqMvtT
NzqZOtTYzB4cpv4O0dzXTkXb8oBBXjs3mRd2UtjLtETvWyyUoHPoqBASEG+8MJKXcjT0t0UyahfJ
rfVAbZjPGlqSvKDKz7eK5jWL93bzDmpuBGhmAcjkPGBS1Eh3RWp3ZyNN+vP8Sv/r1dQCckpKNw7d
qc/Q5OwKbV8HTXbNA6S0rhx+WnNSdW/4zrCZP/n/+uWjr+av4muWD2Xg+fVvq//avmaXl+S1+u/p
qL9a/XrMvx6yhH//tsk5+FpmFVXM31v9cl7+9x/vbvVSv/yysk7roB6uzWs53L1WTVz/eQlNLf9f
d/7xOp/lYchf//nha9ZQkuFsMCLSDz92TZecNl1if12i0/l/7Jw+iX9+2CP/+Fvz15eq5trV/6Fr
ljQcDY27NHRN//BH9zrtkfIfKrQUUwXiJ4VuC/vDHynMJf+fH3TnH1zkQrNsEwQL8hv54Y8KewC7
hPEP1XQs08aVY+rUW+wPf/7ZP345b9/X//xLEs6vvyTdUlXp2AaYKnV6B4b49Zc09kYWGaY3rtIx
uGa1wEiBTmpVjn5M+F/92ugOmaNlczbQUC1IY8LwrwvobzZW5LztzlVVnRQGkwDbwCKE1rjwAcnl
hqqtilJhnq0CRTN62Os05Yvalg9qrp1IzDAXuBKcldWhVkmpIrxdqL9cpz/fInQ+vJ9vEXSZHCFt
zabDpOoSSdCvf1isQhiOwO+tkGDiH5tqVPWgTOhtZi+pzjS7uhmThdCb8Wj4Y3pGSA9+RdW9JxQQ
m95j/kTBerP0Nbp1gPMBaRvxfV3CWlEIZFhaAflJVFq0rXQBK/Fjg8OmF/FGahoIeg+Kb+e6e7st
4RWbsOjAU6UKBp3q6Nej2YHYbFYYJvVF3JbdBp7ndL+wu/A/fBLa3z4JQzqaDrZPN4U0hWX9+knU
ppllOHC1VRcX+J7JvjvrmdkzQBgAP+lRt4mYcVnaYV/eYEHdp+YxQU9ljfZ4VhNTXze5Hi3bmLpV
MFHZ1DzA20ZPZfXTT+Z/uKuL3+7quLhMEzG2Jk1DSpVRxq9vNDLQWvoeyU2l9JUNE7nQ68z6Lu64
QuJee9DBf+WyAZDg+MQ82Clco2R4DoXT7unJ9cj2BI6YBi9xzOxwFWYLktOrg2PGD0GOd8TvB+8/
vGn59zdtqEwWM8Ljl8p19tsPqC0GC/+uS2qUA0Ik+6q5qVxniNZ2JqlMWkMBxeCSIW01gLOYs+kI
leXShfRUhBj4TBlSxEPZr5oKbVjV9YegNw++WTN/5iQ7wfhyX8P9axUtvwla41OFM9822vTBajti
iNchEnolL785TDbEljMe41ZBATZVSH0r2Jq+0+wVzQW+E2JqxwyKO9aOL//fX57Bc1h1NPKG5fTr
+/XLC0rLNLnyxUrU3YXkKuuBGv3JUopjC9TpIKqnwsYQ2pRwyzxv5HMYvWrlG7HcKbp/IW1mVUOS
3Bc2hBjvobSRKDh6LdZpeqeG1uu/f7uawdv5qQcxXWuq1KmfWAYT6Y7D7f3nHoRRa0kddNykTF+U
gAvdbKW6BZPWakX2B+5ChBP4yLJMufFtz98KTISM/7JmOaR+cgkdA9VlqhxtD4rxv39vQkz3pt/e
nFR1U9UJA6GX8/s1lcdhXdsBJoveUpgMzpOnNs+I1Y2wDzoq2Rwt9vjQT3aFDQI+Ddtwb/XoFXlr
dBcFaMk89nZ969jMtuQk6nFTMUVC+Ba2nhwL3zOcpWLZGXZxrAARzjP8TYoOPM2BNMnRPElMSUeB
/5RYkerMJ+msx1yzt9JpO1AXUXRsV4TfFgCZVI+v0ckobGcfozq+gzqdkRJTrchM0Y7YaVFijk2A
+aH4PnfSTNXc27a5k54uj1ldgHoywYxwQ18CEGnADN0kTdRfPa74fZcbEaYNyZ9J17GLPhENmV31
CCfgZP/EN2Xf1ROcUo20l64G+FYyStoMqpVu4jj4ntkBBHctS1Zt5DP6ybp0R4QQhuQqPii9DxcH
ds1HM490QEXcdvSgP9sDjBU/t65J7+fA9uFFyKhlxsQOyO9Fmex5eXtftXq5CPdNmdV7f0jqrQkS
oLGd/gq2Kl0mXtnsDYK8MUfWJcVtKTZ+JYr1qMtzpYXGDpGqf5xfIbU96IB+bpukOsZU17UkqCi+
+ZOsO+QXPWxH5sE2kTKCaGvlnWqtLW55ty3BRapVxadAcevnQtOKdUw60qXZTOyWTaL2YkPUCeQX
OzZ4UqFu45puiAQU8pTBItMKDwNlo01SNSU4dK2jHOJR6CuDa+jFM6ytVUlgAFHSrP1YY6LA0ARm
4QL7Yl6p9bMRCIxElv2xxAulTmMp+tgYJJXyMyVDFbMBUrK2UZKDHUc3iU+25thNXmwq85t73wW6
aRCxtFYdcaw1cGWBCZmoCNVT0bTfBlHdC+rpn7zAWtlItiEJBLwHu4wPWoaerDB564mpAmIeU/ve
DJR10ilEF3e17R/IP5JAOjwer16zx1e+BxRK9EggkMWmuHwZJRKK5qbtfe6k4zYXsAMKD410a5fm
uopC9cYyDTTHmFBco7kCRfRPqW2LK6Bk40ztfOWHgon7Tn2KicM5x3g0O1/cKyi+JtTCVS2EcVOn
VXYpoi/C/WbmRXDuph82Q78GbXQI/U/DBlF0WgB1S2Q7V63Mg95hdOjTqDmDLPhPt5jf7zC2Jgkj
tzSp2cjl6Cn9evsD6626AVOqq1KcBle17mRC6d6N5N5u+vGQ2etM6Ni6PL2/Fnl0tq32GvuYysee
0DCrAOiqZLfSGsIH9APJQiXVr0IedarIZ3Ta8R7vkTyHqMv+03Pm9xv39M4FTC6LPqtl2b/36/IS
JfH0LF4xnoKNW3pkH4Vi7frijm5Bf9NIHRcekw/rCrTf9DMP+D40lzCIbjPgRV/ICWEAQwZmhG15
R2ZXH3udgdgYkeNew/QK+rbYKoz6doroi/XQynabJsX639/m+bz/9i3oaLYhCdA1U22NC/zXb0Hi
fJWq72Xrzk+Mtet0KwFh69k3iujBMYDBhjjHDbdlAD8qTz6DjJ1RVA+p0Yt70ptXpONpBOQa+QGp
HO7o6jVE4p/VcbyPbMM7ddSmV6gG1IVICDg1Gw3Hc0wlTu8wRRCUedBVrB2IAE+hVjYX0nu2VVCI
A0llxDha7k0Z9au2LyQE2DY5KF53X5vtOdQH5AES0nXr8xPS3KdMd2f03F2VhaC6u3TLwJ4rodeb
O7pn1a2N7kIbcvR2YxDBDoPvlybA+ibc26IsPnl2om5jL7XOzfgSQvPO4fZAYKsj2z0gqmtdqu4w
tQN54NLQD52ON7WrvIN0Ox9Z8p8Lx04o89ug76dNWpPA9oWJTKc8PFQqT4G+yiEGURJby4DInCrc
MXjGiKN465HZ5K0OHnEZUwA/gHv60g26ua4TyzxEDR7brCmXRtP4e3Xs91rli6PVysecx+GO+coT
2a7ZTRXt+bXIg+uq5nKc0mJNyrcLZYizNaEYSOy0Dsz/Vc96+4juZkmNMMV/1qVnpUpSJvqP4A99
5jKz/li39JHM8lvKiBCORiDPcJZ9FJZRJdFOyWBN96Hi/VZLhShQpl0S9abSsVyiBgGQHVlfyCTJ
z7naPg5SCe8ioz2kfQwFwxwJR8m0/jxYo7HThuEz88vGnSK/NjC6pTMq16FT40evs49MVrsLNzXz
bdaKdu2ISizDehBwY0d7GeJWX3KVT9F6EHW6wpzCnLR1PAcT9Eq+AowWrtzqq1aSzNJ1nyKdmOek
3fOh+ncK5cpjWTh3XcaoTJfGSU2Ub3C3y13RI9Ys3fi1xiDLX4lTCbXhF7MaYJfis1ZNL/ms0WrB
NDJOJi3dDRCtit5D3G3p1MT8ah065yLO21Xm8wTHwnvpNYAzMo/Feiy3rSK0pRMG1SYP28e6XVoA
yLYGNkuCy+R9GnTeSpJT0/rGFqjNnvzmZgHouTjUUXbqRVExkPT1DezT5xBSB4GgDX6xdGfmengz
OESjhjL8zG0Iy12aPKDBM7dOZt5Hddstc4TZa2w7zZWfRjYIj/nT4kJR1jxmQ0VgSDtMD8Vy14QN
aI9UfXTtJF1H4GmOnQFh2miRJAwGkoui33W+/+yOYXOwQRFbpQdYSzOZOydB0BVylTZoc/sS8JZT
jFd33FnMki4MI4hOaAbkwhVjuxV2tItjz9t5ffHg92G08WpiBGw/hSpCn6txQ/xXk1QBfq++DKQf
rShXhvtWW3FnvbZaVB8Q1jkgVvPPZd0c00F8TRuPLM24K26teARBb+jqsirH4cwtDBfQRJjyTdkw
7GGR+vJ7BFa2ZWC1BKDxWehoJBk9qAzqgpfIVvAGoouYPhmqiB2ZicXQnOigfcz7BpGDFXLL7HzU
8k2Gj9iAEA+ftF4r1PMXll18y+J0vKCxpYjixc0uBqmyhIixhv3tOBu9zvwdYuF4UZIT8OhCO1kG
lUT64aTWwiXVlun/Ki4OcOwTGlWoBJqi+265IsAw5SrbVBE21Tb84EMORyeXyS5IVkUIZZzBHWwv
3dgJZSxvlbrQN2OLmjkK3A3Ryc6lS/jIwz6+Um9dlB56RW5C4mqJaj+CW5JZktw09F1W5DCaq6D2
0pPb1PgThyhelVUR4m0weCS3ZrIZrUK5qWHN5jJ/ULLBfAjD5kbptPxAr+AQqX13MqcpxoriyKmo
oTta1Z0bjMUeZzBTxYGRMCZN/U3VkJpSJ9myaQYqcMhlO1MRd/692hb3ndnnBxFo8BPS9tGwh+Qu
z6sXFcseotHkYzkEj4kmu0NOQNfCSunNxy7k6TiEFxLLyly2FPwOFPvdA/wiYG5Zrt5BQSZGjiJt
2KUvqCSznd7nwzV0DqIQ3jHPFUQt0yvwBABlAYIvidjWT3bZ6Kf5ldXmW05l7+mevcgyUzYumSSg
X0UUnoah/5SU+bDtDGpzC1EG+ATheegouL28JPWD7Bija9tlFDfqmQKgei4aLFJuDFuw0ewVfYW5
+gCHxeQPOxA5qeww8eMS3JVele91XdwbU/mN3om3k13zBUmSdqZwryIIXwAGic88mOMzIfDx3scR
S3WyPY5kXB29yHb2U4BsDUG/qwwqYh6S56xcYpSiRhQb7qmp2h+LHtbVad4W1TYMChWUTxspBpS1
qFpUKoAAwh43zD8Vt8KBeZINWwD84ZNfUMx1wWds6RfnS0y81mWIv8Recw26kpkM0WuHIIaW5GJ+
vWWoo6+rTqPs48qQzDrXOnkZlt7eha+DVnBiA9lk25bEmap+2Z5NkX9s1bFZakbprp1+wIsGDYn4
V2KQqmo4W7Cozo3hEvvSVdS6v+Ruq+0zHVCQGocht2LQd5z9HhP5xkpdgjHSsF+rXHOTJQaht9lC
+0Bee6r8RzuAT6YRznZb8MSZIo58A5kVVgiyIke8qsgHtonDuES3iArq8hFAQHfQzVFeKkN+1rj3
nv1G0/YjbJ1l5uc8x3pd3ZpEBKwLaFg7vwJC0DlBdhG2skt9pfwaQZJfqI1xF0ZdtJOJ/bX0FH0L
L/COybduZ7bUUB1dB9aqasG5lsWrk5bKC0WqB6z33jcshJIJDxlQ+K+pEa8CtxDbRNJdDQx4kl6N
h9nwwnGPjc8ciJ3I+s6Hn9YAksqj8aJDF1/0+NR2vQHzkHhf8Q2Ypxm5wSceq0x7FsmeOskk/daf
Q/pE964R33QVFU9ZBc+WxbdvDfHwIAf5qvkDd6ROfB+bFoUyKBILCJcr/Z2Vc98NVLTuff9NmNa4
DFIVKkyBs68Ba6fo9s5RyRXIqBaRluDiR4Qvkt7kZfVdsQ4lWULCruXKww846Hp6V8BI3A09JOoq
LxnrQH9QanDfFU7EZZc/6ugt1m5lbBwunnutlDyPZTxuzTaDiVVDRC555N2kornAPsdAmot4P3F0
ZECUst8Fdx5XOqAF17xN3Qo3Kl09MoDcTRu28sy85ke16Qh46qnEEvq6YRzr+yCRUHnnrf9Kuumz
w08ULNrH1jLVJT9t96r1LTVZ8Le91jbXqncYsyZa+gDko4DQBt+s7jPtUNMLDwZ5jAc0II2BUS/z
te9WSSHaKDzi2xFlS6trD7DzP6bCVLagnp39oKYOeGIlWvtppj4yJieexq6i11J/VGTF6CRs9YPa
V491Y9YfR+7Fy7xvs1usNiF9hcTaJ4rlnIE1xWuBo1Mxa2JnqbCfeBiVe0D5Ev6BHZ+8iPFRq9NF
GK2qvBkM5jvKIrDvAtsnsMIIjCd4IVM6WRm+SNO9KyH0LhpRDPek3WKxZL6MxN2TY4Up2U2GuQ+8
tvsqLeerYvjWvs0duYIzgu8uzfJH0j+A+5uhccWfIxnyZOPFMiN9G2GWP5om9k0FYIt0Rb73vKJD
FI29inTE8qZxlZIfoNHeMa5j+n0U6Sq3mb8xatisOWkq3Oec+KO0A/hPXq19xjXzKZRN9tX09POY
eN538KGo5TbCYcpxoelPmeujXzTsPZb5kpiGuFnpttS+23pwJEsA9J7juYCGjQcYrsaLD+t6YQR9
z3CFmTEEsBgMHB76MkKZHUQDcOiMOSB0RP19kcKoVLAcX2vHYg5Oz1LiUYN4k3uDdkHD1S18puAZ
iwTZ2VSacFcQbHcMVQYQlFjkQffN9BAFnrrHwFsftUGuCSutUIyR1xFXQ7XpsSTmFpYJQpwbqKZx
i+DAGqi31OoqCTJkA74Ny7mGnxXmOahKAxWQLYYn+oZ0iP8PW+ex3DjSLtEnQkTBFrCl96S82SBk
4U3BA09/DzQT/2zuhiGyNdNsEqYqv8yT5qPu+/mua4PpJFjrLIteklhuc/8UiWI7TFD5iEhSWjK5
bbcFyPPD1YVSVi8Zl2keDXsRFT99qttLN6jcJfR1f2lCtwYFW4esYrJr5+rNltR9S+0I6P4oTtbD
GJq4pUxscJ7XUAse1NRZ4LAoKYveOm3+5fHP2QS+MpcUMwEayKW3LgY5LHVKVpBT7rLkaExOcet1
rhFBNKch7Zqc6ySBKMPqz8cOj1Si1N4wrPeqHOKda2gP3dDap/8e2G2Om3rmEP/3GpY6FoyyJpnc
DNaJndu/D3L+qbMs7JyZMDalCsRJ3PqAGsJi/s2/n/4ecMbz30C3PkHKcmSg1kZN0SYoJE6YTECj
/XtQLqKcNvkHGFEPEe911ZfGC8EpCbGrMI1T/b8Hx9eYIVn2YRoJ6BP1S9ZG0HuLRNjbVmjmXB9A
55bnqn1rmObl7yHEoxf34J1KJ4cSWxIwmB+CLos2nU71k07b7lHoxdFJIK41KqJ9zq+mU5Xr0Ib5
8tZZlKWY0a4+w3YYoQHp8eDvsZ8yRNnSy0gylYT1GnrAamgBWkEnr8EJeGDzCn64drlsa+yTmNjv
XTiQd0YRoohp3W2KqJXhX3v9exZ2qr85OSt8NFS1+XvNlxX1KjHfvTZq9I4D7LzAvStxS9KHROnB
BbOyd+Hrb+niSFgUy2w1BpZDACd2zqKn55FQrCX3MSPHhnCFDYT+mrNLe/Jkfxhx5d8QT7IniuU/
wlGX578/g4gAYkG36+PfH/p02y1tNtb7lBXkQYG6ofo2ENfUq5aZZU9nJzImwm48pKpnr10xS0iZ
/LDV4Ncgbk1ost5jUsu3qhLttY+19vr3U2tkuH9TwIwJ4g8rQZj74GlKtp4OBRlW7pI2diWQPv3J
HAcK8DjPDa0pL7rWJmRi9Xg/9CVFg7jwltXgsKDLfWvndkhfok2X7MDFQz0ofWXqmXFJ2dzuS1zf
O9Kv6S03dUZOLFde9Ua7kzilfoWkWEkY4ktjGrMQlRs81tjtN13uVCcj89ojkigp8b56KJS03zSP
/B+8A9yR1tZUVrXuDZ0GjBgMjaLmFrbut8/CuuH0C7qGag6ni9dorQwZWdL4piFWmiHVJhnHb9qz
641Mi+FKiP+Hm0a1bPtArP1xCI//PCjZO0sPnMWxtBc+BsxD3aeEwDjNZdsZM0K2XlegPEUyxpeh
+66xDZ6ZgRo7Y/DWbmlna7Ooghfs49ai4ps/tYMVvDhpeRglTXGhFRuPRhot/36LagVv2zjtE/Wd
IJfkdKD5WtvqI3M1LFl75G6wJyP8974/M8tNLwkdnaqtBNHxcf6nsV6mtxOtCQZBsmziyd1Sua7f
ZejmdwkAXPhLoDz+XvvnD1R6DBqv5k3nr06FT0rieZwEWBKHWpeku8atATvTqh6wRJzID85tHskL
Phtnl0fMru0sCgCMDYesgVPfT+ZnNjXPDqWD2B64QxhUNYh9WKNVBRMOJGWyoMiLDQKjgXJTF6tO
FwfLcfY68sW+h6vl32dWRJ9q4N2Xef/UcF1mhFA4YLTYaZfGMTenDasjwLwFLUKjBBvdx691XGLO
jauD0lnBuBllsO7Fsgp/hQoI3bmIP0ud5pnIdZq14lCwKlhHdhk92wPNM1olaD0A0bywbIfOQTMY
to5tDIugcrZWGifHifisL1hHhd+1De4NSfHHo6dm5bGRWyC+guzRd0YXv8mE6gzOYkJv1b629deh
DZwVBBUTLEUH9RGVc5OaCVMCWdMI3v7qMH63LBE3rQuWD67TsC6z+i13wt0Qp6SxvIufm296Epzt
GUMR21cm/ntvGLRvk8oRRX25043yEw/9MtbDcCUtv9k7dv5Jrlrbo/sGkWAkVU4bU46sOEAok2mP
G0ot8M4BvKONr+YACECu92GcPfZd9FP36sFDIfyIpxYzqgSaC+mKb50bwgSD/OrNeBDm5N3K6W11
Gdm7jYL7zCAkWq/r1NR7WDZVGZa+rbQiPmqjrW/tjBaCYCp0SM9hTFMpomsTTneZDsF0UtUF9FF9
YKaAkkmjb1XQdO0Wz9issTWw56RIZ9oW+fgJ7djA2md4qwwgThVAnvYVFQHDuGp9hoLZrHG5+2TQ
TEA6Mw4nhwfEpQsOd2gz8yQ+qOQRX2Lw4OeQk7L2ZMIwungVEf8JuWjyr1NmZVejvKkkxa9Yq0Vq
yQ/2uu8iM7dtLV+Qh8jRaegZ5jcBpztIXvvB0d4cvB4gczybHA93uoK8NKOrMJNfjQZ5SQ7hKQrr
s+wAwgTOW9V12lkLTe5u41rlBdnpLtqmSfcVtdhFcNUsbZ1IcWqewCh+2H3tozePmymGvp+kuHE7
2cL5mXsVOjKPjfNM1w2LSIZpHZG5PI9+Q7361gZR8k6406RW8IXgRr6OGZSur4rMvgZj7C1ig3eS
TORqs00DnDyLgJpFOZcf028JtmLwjwdzDWqfgt28gXvUHPqc00n2w6uTeeECRYeSQEmqasLin2M8
W6J/PJhe+5xEBB/H7s3SPVYCwVYZ6SMHyHNk1Zdaox/YC6pPl9QFfHHjrpP6hiOIcq5gGWFmX6S0
NS17EdwbvXFfsPnEwpENSzrGnkJuq1qXbigj3RbKeEjD9FeY0dblKh/a+AhDbk6BjJ09YdyzZnDw
TND4VFt8cDKg/G1iDWlSejtqhQ6WRIXVhh39ef4ibknplaA6JMm7hZaPF9MSlBoYk7ZIsuod08Y9
QlhUWPAaWUCnLUBn660VBnACrixG5DyX0wAzvWgXtFzRPTdYtGxFYbRgKnsiMHeUuZy2wuPal5h9
vctLCZlH3tmKiWXqBDtGBjC5AhtHVPTS2t17a5ZvcZJfZ0c+qS6Lrr36sfSp2BnI2wXe1h7Tmr3i
9A33vKbkyG+WQxLod3BIID0V5cVPH1zN7EAECUpySgherdB/23FhDvKucOgA9Fy4Hyiq01oWu04s
athiS2C9p0AvuDj6HDp+6oRrdlwPBvuRuNbBJjoBSIEggahVR8/VwCdlWh+i1nXI5nFMK2RLoDfp
LgmHCO1hnYcB7BWYrLNFH9uOLP6SaBCnLKt+UZAXXZZOi85vJ+CPalgRstsmsRMcbTe7tzE8oh/P
BRQNkqgd/pQEKSkYggdUKO9BbooyOvoC9IsWm4eO2ylOI5pdwPQMEXWWqA0ysR4ZHSV7UC0rM5hw
nPreS6rWoZs7h0EFRxo01sqvvtwZ69Y2GG3piyE7jF+rJf29CnmN9tFuIqY2NWxOIZyE7sXOn8iK
3RDrtPMUtQvNj144NtwFrabV0nWGiGoRtbMhPSxiX+e+NFf0kUkLHP+kDaVadfZPQrkglVHBuocz
STsDFY2S5QeSoZFHZwdQ+3LwZy5fJzYlJ9BqzPrfqACkOvXxMUvGc6O3b4AEQRlxA2peNY0bRNIX
yz5QGJUCuNSA6cOAXhLu62hLFHFa2kBnIfqoRIBfVnVOrMuLX7wJOlQd/AQaZVxhUp5tJ1rqbgWB
dQi2gk9hGTUT+Vy6s0Q4ogik/pNiDFPUxIEj7xnS7wUvkqItuHs2pI9jimYKPYkfKVdcO4YB3r7D
GJLY8ZOy8Jfgsz9Vlo92gSaaygve45cKUiq9pyi3VDdQk2okC9zZHeEmGjcQLza8/YPjBPvIY1/E
DbsqsRB0rD4XydFStHeEbfkQqCw7hQCt9Tyn+wpD3cYY/NWoD/5RmR4NgiEFnJqYjdzxZz/tDZwX
K6WMez/HBEK2A7pquilQfbE25Lc+jt9y5IICYOOCYM5Ozw0KUgCxqGlVdv7xPPk6eqVioQLs6tYb
1peY4n1qRbdER3mzcUoslMPHRyvPWrMGBg6CrRdzi41t9Y+Oy1/k5+9MOht2TeLVnOqHPMbryNSg
MJ2L6kl7ZKUAeu1QdITchau4ntHAVbvz/WLDNZr6Rzv5tCftmzboajNNDcDrTG7gLDByj9n463G9
shtrr+X6kmHKUTX1WRhwqrEaBIUNbWYQa83+7bNywA7GXtlLnM8KVQ1HKssqphexX4tdGh4xlP34
FYtRYzLqleZ8Csc4G7oyNjiA4CPmZIayQL0UHe7+KnHSvW8/dJaNQy0MXhhhPic9OlsYhB/pIF50
TEBlirjMJsVcam5+b6maMh+zSY6ZC0YYqzS4LOSOyekRI+bvNRDNdWpnhiBVAoCsM76BaHgbZqV3
9L+TeVuvx9pZGjNOBdlMxL2G3STXkFqQ9Ccw4GHtrBiDgFqDJquz8gT59ZpU2bWX/SmKqCIgMdDo
A2UwlA86TRGjVtH15g6jYu8xcUL/9zzsSnUcDEPblH352NvVR8+iayMw7lOVidp/LF5lnciDLoJg
ZQxkC6x8bI+w/Vq67uS/P0lHs2G+p3SfFBxb/hwdDQQPyC5DynIEQ4Fc0u5AZTBra6am5RAuSVLi
Fzdp+Kasuzr0gNsWg4BermylH+i8op1h/unvATYLmwAr/tXMHWl2OkYiOoJ7QOxbiFX3YXY2AqDM
eqVXF1WQVQRjuBxdn7b2IoGaPVoHelThonbha9QysAjyT23Kyk1d6eF91p9FR2Ytyu34cdKoQsLH
TrKz12vYluTCCkqljpRuiiXReICQXdac1U9CBAhqcFG8q65hYKiJU+cn6VqMEYearJ5Sb4TkaasH
TZi/maGmTZFAoA+CaBPrSJZxXYwnheS7K6Jvqr/S2+g6lBLihJ5dP862ZQFbhtO5GguuJk37NFQO
8S/nxQ8vQWC9MsRnp2GNLxw7J0P/CXR6PRPtrmpdlhw1lM9+ozlczKT2Eorql7Qt6K+uWxlpwayF
WxVUmGGBAuvPd8JNCb2M+MAy752PCJh3Z5nnJC4+Ok0+WTGLxSY4tcyTnapu1lbKSYtfh3ldVews
N/viArVsiuG3LCi7pD1GLsFGUnIxL5pMbWH7w00b9HxNNaevx3dOVh2bMNwP2Y8W2oe8vZ9wDUNQ
Wsf0NqlUbKPaPGi5+wK45aXcddXw2wbYFqYUjiz2ly5Rz4WGZaS1b4WF/TMPoTqzq0+xCjQ/+afb
s2/mNv9rhj4aMOzS0nzySuPJb+KzktomjLwbY6qvXCsXfkDtbFteJ9M9lkZ4Dgv3JfXtbymJ5vXl
rpbhL8H+CrdSdt/4Jph9pg9piWEyy4cvhmy7uvCfnBb6JHCjhJpMVmR2dYv14S6dBA09uKTCmlY5
LaOy7s1vrFuXo0+o+qUR5p2dBZcCqXm6qSKgYd7BUWddBqvflAWmrgk4P3f4z4IFPUy5N18/Erl4
YMkJBUggLPGJ/SZ0kwWu/0znRUIsj4+jprRJc996l+Alt/vcDD4i+FluDELfyR/PsEEeHS1iZOdt
XKA3CEQLBRGtFTW9v9qt6llvJpm2NWAAUyZxKrTI3KBtMrpnZ84gC2pM2bwEQ3UWEYWR1V8Pa5Cu
Q2CDQxw+12NzLYa3omvXSV7faiAQVBu2T42Ir/hKNtlMtc58jnw7rR7dsNgaiiNJ4bvHJqI2U+at
VLodJbOfqguCjYkH2hJjvxoogaOjhPC69VrP4SquMRNXzAA/yrduxTdsLZcmM2+4Bu7dfPqMHQ+P
kfOVtoxOK3fBhewAmWQXhTpcNDiXwh1ofGIrGJgSuARnbGS769ww5j6Ghe0MiE7qLsnFzTGsHy/T
PvXCegRm+jZjRNJ22g2a/krWmy6/onkRWnuUljpIb2Ok06Xw63uZN+eu2MGZ/4pNrogJsWzGYDpO
6PQbxKxi8xMA0GqoFNUbooTeHWXrPyUyy0If+5NNA3XzK6MMTLGfH4MeMlEAATrJm48kAP5RY77W
g+ewHE5UtN4PIn1px9fY1S4MwTCIkNzOR+vRNRldADB5MnT/UIlpaar8nZnnbkgfWfBvHVndpX1+
GBI29fbwaeN3G/VnjKu/NS1dy8lJqeM2lqbAsukkr5HFlYT5H80W9C91jQm+efSoTm0nKsco85L+
sewLQrQmfnTboK8jDN961C9MCJyw86vSJF7P9bbSIP/FNXPVYgRYbopYX7jcX3SbQWrZu78jiiuc
h2GZyahhiPOYupB4RZyFK32iw7vpidzDrMeYOpNxkp57SxDiSTGfJ6ciuurkS6+MLr5Ff2zRcAlx
4EKD1KRgbvgcMvuB5jODtTeD3QgVP3QOljlpK+xNilNYo7mP2jg+QmvhefY3N4RjzBLEu29aLn0k
DnjTdfkmRgByNY2VcbaXodx5vqDFuXjSjU0SGbdp7HBCTifF3bU2WAg37s7K6U5qoMxwKroOCm4f
7Xo+4WnYCratiROe9GzAxtWdhrJ/j+L85iQYAbwEbcPZ+4V7hfmlr92V5yc/44DCHmuwXCFgdGyv
MApeRRY9G0VNXSvuOL3fD2O1NELeiuPt29Y6u1N/37NZdRr6zSYbqxoru03TJDZfW8UQvM2OON7y
tYzDl7p4SgKmniUCLopcf181NDRCvk/wrdX7Fp7LorHNRWba50jnFHXIfi4My6tJOYMFV1RglJi2
HLa+lRyvWWXfT9K++aB/lBduGgPzgRfWQM3UY63/lLl5sgv2By2dbKh4wdfk6VdXPQbuLsqrm8s1
zU6q12RG33aGdgh7/S7EddV2w4651MWmE0pWmPRxARFMei+75MNyPTbWTsnBh84duM6nNDBQC48y
6Ny0bpZq9h25sUUzRg+N674V8jkv7U+3zgGBMJDCtrenJOogqdL0WI0RUrtgIGbI6DebMRXruPgG
mXx1NEoL5/4Nr1gpnROwCNxVbkbnPOSW1hrefeA4z+0YPOLj9tNnvZ6ei/kQNuLFSK/F0sR2szRd
voXwdxzw//ZGkHHByvmQnqg4hlQ1Bnd2HR1pd6aahXKevEqIR3uMN+j5WxbckDyEA4J/F93hdBod
INJJ91hMICMz6ycjPs5Wi1U7UtBtpvwGztbk+lKGF6/on6WxKDz5XFV6QPMYy61kWHRF8ag6i7mC
89xriMMUHrNv3YY2setE3bq2e8ylg1navO+87Jfz+DRWv4PjnikTep98QlR56+8iu6M/xjM+NaM8
hiHAsElvdgaZhoVCsyOQn7+2XbcdOTASkb2xWnKwwDc6BZpoDkXzXGFnXNs2NxdbnqhJ3fUD3V4W
lEi/e7bN8hBr+gG35AkqwLCQcfCQuGtL81YVdLBB3sxZ9QTC8xw5/T1Xs0Uw+jc59t2iiZELxinZ
O9SiaCPfgJEH93EjPkUkjkmw9lz+amSXdoldI2ULdcLSzYgzW9huTc1DR/U8UdaAsrFsvlBZBmOS
KdwF8SXXqTy2I/FiaWm4MnSGpCZXqLbgLClG7c2Xz8J3PzSzvOCK+kwbruHEuGhIIUXGTg3v14AV
Ut2TSbvTtIJsTIdCEvAVhXFHx4yfvsoQmjQCIZ0j6VVlAFcHLlVjgocD4uRjiFHJHQeT9YLNcF7A
yKt66iY7jRYU/1eb7O8hnDeFk/YweqAbo+JD4IRAyeJritLPIXWOw0QtcRFT6ItwgkCQutueakWI
huhvTtT8mt342JTwu4G4QTrPk/s+w6ZgOAhgsv0O5t+jNaZnYCKXOIvYrbSFuWqm8lJ6aqd80qnz
3xwJzNh6++22rNn0CV9dh7mlSZnL1Jy4zlT9SMX6WYZ73h+XmkT+glxC8BbbMGu+piYBDJ1AeRka
BedNI1zal1/M9ahxs/ALeikFewTjcVgy5mEOsUDB3upm+UnDrlhUOdk/rAJmP7fJVhrlFP2wrsnX
LLIu3VIqcaLbhEulR1NrmOWvWPj4LqDGmda1Vi5CZJD95txG7Ymrgcu/c/JnPZgFAcUwFMZN91mO
s9Wx7tGiWdTS9aYyPhSGTVQUe+gMbeNtiRlsaNz5xG/1FHrNwYyqI2PTZeipc0wOahH5TKlTfLdV
ViyaZrwImJGh7Z47X37HE7rekL1MeAf8KqFQIML+hzrPEBzqeqdhYBKq/BUOJ5gpPnGnrgKn+WjK
7MM36ieDea2WxJuy437XYMBjjz+tE5vO72FI1cqo5+qRZlYSmNbY40/j0HIWZcazjGpuyw3YVzDH
g9c9EhiHVZ2wstXUnnn50h/qG4GqqyNhWQ6aT1FnL7adpHoxOiYVcw4hgnjJfvWoZHh0yO+PoXdF
cnlvqYE17jylfaHef6ss+jJEunUN6zh23G2EdPi7uT8pGvsWeo1iJBvtNU+TAzPcq+EpmxMG+TUz
cFcW787A+DH01Xuce8y3SC42s0/Cv4UDV4SmtOiy7z5azYEs3NUf3DIyV7w5Bpq91FLkg3huUiK6
N2k/3Ujgph+oYOSgrMthF4bTAdjueyfglmX2M1uox1COK6+Zzm1jP3Iy3xXe05hSu6u4Y4EzfUOI
GfT2w8NDsBA+8m7lTz8+1y2+R3a93LU4vSouyvQEKIPhahSMh6Hmo9fn3JYV5F+scPfSvqJoffUJ
4x4Td2/rVgs6Sr813Xjsb8KUr0BqiMKX3ds0kSUR3Z1P0dECswUiqlibOjEsP9afRmG9p4w9nDC5
adr01VTpk5r0x9YiZuSLBzVfJoRnMhEoWPR55ZM3eQ9V2s1Ncf2Ty2gqrgfSo4isS4CT77HaYuSh
gSMb3mszPGJqG43xIW/UwZxZhar7DNn1mxbXJj3rrqMp4bIZjzJ1IDIzUudv0OZeq6Z+6Mj38Knl
Mz/lPmM+QX0JfIj5Dhy+h4P8TRWema56cGv70jGhMJvsequUfBxV/Ip6cJnMauVGF4a7Lz4VhUSs
brWnnmzirSJIjmAHP7A//cZs++oxABQIY7dn1OCYwSd5kaeBRQZuP5yQNYtqeCoDdcvOadC6dyPN
uHzp3SHxp6Xu64c67DZppNUo9iwgBNVSlnFORX/4iXrzIU0xXSbrNpo+6vlItixWEBSPghLvdonn
foxGOc7xg+eCG7Bj3mIRbMo0vfcVp2Sp+zCYLSw1xnm+Dk91staQOews+Qj85EBkm/ItkYJVD/iq
pL4bW/8Qu0iIQXTUaNYGjoZATcDBCR8Tw+up94i5LI23zpZM6KOGZi7bHheDJeZeSwtdDCx4lGSf
SSWeRB18RYkfrEM7g+s/9d+5aWJsCO7oynvrGxIKgZdqC6qb9xmhSVFzBkUFmaWxIHhn1etxcvG8
GPUlecTr+5pVEoE/7J98IY5duqNDCkuBe/JcApXjRKTKuU6VhWutX0+EvTvvtRUvRd2uKNI+gGU7
+fahtE2qJMUpqumpjRrSDto2KptjxCHTTmBV4OYQwmp0SYi42iZ0ckfuuB+mdi0g1vjKfW3qlP7A
bFNmAHPGN3AvrCMdApyuvAZJ++tVik2DgQW0f5BNhrGUIy2JA9LFxU5j7mrEDmP9FHpgQT5Qdl+j
yn+rKsHJ7rNdTr9FojBsVrDdvUnsNZdVWV3POW4vB5yNai/T2+zA9wameTSOsBikT4FrrLcsIsWl
0mTShcm6d6+T1W/jgJ1uWopvlUvcGww3M4vemfl/a6l4XTnqvddqmkoy+UyWAGZvF7NFbZnsp9Gu
ydXOw+ZGlTKO9bpjFtzJlTZENJWVDXbLYs9Q7M3pFZkD9W6TatbC7sUY9e+k7Z4SZeL1fWNU+ChZ
Qo8GRZZtfMBSstWZ1WTMy2mOn0vFvzPNfnL95FiH1spm9IQv/cEcTpmrOJANd4Ofa+v1glNT0rkZ
3UrLeXKwKswh+xzDqLOOh4ER0XDf5+6P1Xo/9j2Qxg89Tzd+W1aroo9f7CB6NEn5zoN26l5rTIS2
9tbY3HGsKrlk7nC07Pa9wAPbiy5YeuAjFpWpHmMG5Z6v38dW892N04eqdEBQrLf1gRS8QxjP7rJt
bxn7sSY9EcT9Z6vEgWKkLarji56LH9zjNZnlBD6awXqfmbXuyDdYZNiiKUIPEFNz+220vF+bIZt8
chziRf6ksLjU6l58m3bXonmkFvg295QMztojIr20FT1u7VAtRiuyaIxhhZ6odgaSbh2v/nVF9ZiM
/sPkYE2zq8Ngdr+IYbOAFN9rNHY6SXyvtwANNJ/Nl56PaIbFFmPifpTWk2vOU+L+N9eT355RkKhe
aBXjCJ8ZHoZHOKN4wNP/UMDfbf75X7Cpo6HE9J4xa7YNmiXzlAXy7K0J4gfovqxd7NdchPeC5AZk
xQDUMCkoAr+ZzkW4z37afGKtBjh0gYsdI05KG2pnA+mbWEh0HaOaAHfRoLGO4gXAVJRWJWRHuvKj
md9rwBDl79WYYa40bmHfgbdiay60VC24hK4Ss3pJMQrMzZ24a8W8nMQLabFUX3SVDmolAek9vjuN
Rt8vtXx2gFNLjs5JGLN06kRIPjpzJmVyeNV0+JDbTdaNIYKdLMZnEjRz7d3EQOFND7r6UP4SQg3u
6lUe0pnYDUb+0KqYgnTW3rZNUUMSu+4tVNAsayjSvdKJ/FaUI3Yo3yz7MRK6dIt1tZhrll6lqC12
MYE4qKyM4XdrFwj70yaWGb4zoa6jhflE84Z8NaXC3FtFj2ALDtVqfZhORtKtCSfRP+9aL0OVUK8t
Tf7NFgMw2b/lxoeRpViyRecuGCJe9UC7DOnsy7asJxj1GbMJA7U7y18y6a4R4r44jQNGyv4+UDa9
oVoLxqv+bJNXSxk7y0JyTSwt3xHQOUs47azC/A/lDSePzinK265gBffVaN+HA51tLVEPbBKssPd+
4iZYOlxuOR2uAwexuunuKmm9C6wk1uAxbpSyXeslg1WQGBOvTXNvnjGju7+nIUIgqtpH09fPfaw/
eyqKlho22SdZMqdKVGev7Ux7HTjetkY/35KAebZ2fl8l2qOG3imdnvi2lr41ZvUgwuk3CosaqD4F
HEOwpwKNiKABXdk6U+z41A7mux1YOwZB66Dz3/qk+pR58QZg9yqCGdu6rIREKUcdobjEhvc2mZQj
0vZEUHc9GhZz9jjq9l0L7AjlNxxHVl45pRGxPq1Lx3uBao+BXBuyNa4AglbBtTLkG9Uxp1o1D/Cf
vzLH2TilvQP6425HP8QjxeS7HNh6zAoyTOh42WXJc8rKzNTxsthgrMGu9cu4rDhNyIqeg+i+Df3m
bmo83lHqvroP1Rj/0DxC2tQgXmdSqMtOJ1l1owOCT8nfXm846HXqUIKXv19xiEug/nJ9dhWeEn/S
l3XPoRDDhowy+5HRVl1TyWgkGUJHV6EcYSUJJ50TTnlfyBfFQmFfxAJRzROgKT5o5d/b3Vle9mL6
Drszh+loQYkeLApDi913rexYXhZXL8+vuMGG5diNiPyZ5BopFN3bNeK9SaPvyY2qfx/0+Wmh24zN
J3IiVLNsyZCs0gxNwqbtvMUUWwxZvenY5pxy0JzLoBUxJAgzOf89sOgLlohp3nZiXHhFi7kYaUVO
pHYX2J9R87uw3xGswamB2rhNJqCOSYWTF+ylTki0oLyZK+7q7zUVnuKysaFeJs+Vq4pl6YTdwagq
7WjPnNbJcjpgruM/z/5e+nsQ82/892t/r3lodAu7AgThxj44h/kBfucECzlh3/u/19B/gzmIFJz+
v9eImICPAyVF2taGrhi0mJ3GFBvPnOTTO+Q4Zj78yd8fK723j3RQwZY1NXcZ+XV94XZWrT1Ji6M2
RjVwOx6Yjw90MOY9DgGzU+uemPC2SVH8OjYSqLWJwfrVyO2jZfbLccAgjH1/z0IPj/z8IKwMWo/A
LjU/02rN3yddRHZ7fmpyJ2473l7cRmHP7o8q54yIMJoNtZYSJfbcJ+rfn9r5p7+n9JJQ2DhhKw+x
XwbblskK6SnLzNc6XRqIkfPzoOtA4xd47rJQW8/000Nrjzdlytk3ozXWuqbidfnP87LasFKLl2lA
tlSfRCK2VBlggg1mEII2BTo6VMMa1HHn0ZPLio1t/5F+IuOYMQPcm5Vcooy1FQBX3oKfZAxEoGPT
Wmfp3T52s7WbQ0CBs1JeZCLaU8T7uzdoi8dAp8v9P0+rqrx4Jq0PpNvSXDcuVAPImzNMEt1r1etM
bOIAgcOuTQpcDTotYOI0W983R4bQ4Fb+HmAYTwdL5Gd6vqtTj92D/k353rkpIazQmqrTPz96jrmx
ZBAcqZeNLs3UP7BgSUkk8ezvpZgS7H9+8tzmRKPmtamMahvHyryS2Tevfz/VSuFPMogUKyQyPU3l
MdKV3IRt2lN0Jo0XZSNAYY6uz/H8dOzWmV1FL00ET5PFUL74ezkfRLL1sjSHJp9rF6cfvoqwKZDt
OrFNEpk9Wl3S7LndY2Obn2qpU5IdwhiRuMPOap38KWrhwRvRFzIPmz1oCP/H0nk1t4qsUfQXUUWG
fpVQjpaDbL9Qto9NTk1o4Nffpan7MjMnzAkydH9h77VfPf+DzbX3/N8PI4zeKrss8AnLcq2sFurg
8KHDFfySJstQXW9m0ngUt7+o+cC6+QvloE3xaJgXny4RDkmKb3Tw568yxnPSQTckMDojH5ZQd1/E
9s5NZ9ZsUnECE1V1mHPQg5hdDkPKQenXcbbztM55Zmim7yzcUaBAY+d5evzDRVWvjeXzbMZ3pj7p
OrOrbItDJVqOWuwe07ZAEu/TvP/3TdOUj9aVH4BzFSHsII3WqeVDBBqR1lEVu/++ZaU9q3MH02df
IRjOMSeyuourFdHLN9/2q13s+cXBiiXSwqJANTSLLWyDl6g1u7NFMXeGUJeQ0GZorJHkCpO4tfNK
NGpeZCVoRUIOE+I1WL3WhHJbuSEY+1beHpeLuw+N0dtbg3VqC6PfGZ4EAoN99nz97z8TYrfP//0X
fuf+NFoXdD7Rtn4M/gx+vWZVGBWxQlpz0qHYXT0sA8GU4ZFlqLWwik59oNol2CuXJNg9vknne/L5
/58nZl/7ISYpMHcA56Vj9QVG8qE+dv8xcUNt09bGC9WItU5Kf17wGnK42aiss1lNn5nOEoQJyG32
lXP87/uBGE+LGKTBPnKj9ikBuFKXZcgKw5BP2eSzdLII4YZbYvGVNuJvPQ/h2JonBeBin7DPvAK/
wldFyF5aUKgmmclcspownGsexhAnJ0nPdRQaaEff50VbbTkA1m2UdQfdpvT67x8dCtqD62e8svAY
XCqrkzueIpsYwv++IcpWcnw27Ehlka6JHPv/r+9Es3kQ1nfp2AXexsf3KyYPVJYhLW1m7IU1qktN
8tNCtzE1m2xIJm9ihlf7fwN3Z6z5YlmANch1P6OnHT7yUJAJwpiS6FczIoCsgUZmswuR+HYt7oJi
jIqthTwsstORR1984bD+amyUhwgzGXrrvzgsikU+juS6VfXPj8AasTAnBoo5KZaPUnbpTtVNjeAZ
puQEvvovKkzUiaP9wVpykUXYkptfV4Wf5viUjXwpC+Y7C7yG/CAXPWiKe1+w98qzcjdnOSVRar+N
lFMofL6ngmEr5vSLqT1qIG41qWscV212xcd4LT0GWzNh4WFcPRUdavnJ4jTTo/JfbhY3YVHlKpbX
0/DiJ0ZJd9a8GsRQ1c2+kOFvQc3sFeUnF8TnhIi1cn5KV3xpSNsWoJSv4bCzBAN1fTyWc7hzWpTm
xfiKluSueu8j0cNT7jZrosb0LDkZqbjNbfI05M2aC5qlT6P/iAhxm3HlVHUzzlIJ6478KHl19fC5
EaeBnVnNwg0FexF4pV8x2cmeMYAEaMe3XUZ76sRMtb30WX9MNcaMNL9oTt/zKVw3XfTtFky2ckWx
ZcEo8AVDzApnUNCZWOZ187N24k0p6oOdQUIrR6YTaXiLuu4mUi3oK8KDKvkFVGWvXPjmutpGXXXX
mvnDhLi9SNrxxdHFpgLFx7FwkTZvpvTUM73MZXCKF1EYZ2Sa+LjmVUVcOkubiz/vrU5uBQEnRt8i
1Q1PCZsAp9RWniyvczNcbQPUwpweGE6dcbYHhotWFeO/jF4r653U2byBRj/Jg1GHT5FZIztI35QZ
E/tQ/lPst7sYXlvhcyYhMakM4y2Oo8ucG2SuksfGbPi1cuMLaURMK3T0F4rFdYKolZRm8TtSbmWT
dtWn8rdh+McxcYy6Ajsj0y1ixNN+bhfJPH2VDsuNLupIm8N0UWcvUZruBNghbxYMG/SVRGqgad0V
yuEWsBNycjYJwmJknlmEiXm6OlVpKneFHZ0TUWFpGszPitt/UQ2OvxjQaVd685xfmKWye8FnMZuf
uuJB0TMkeTyI/zpMDdncrRv8p4uC52eReWSQKTZ+UbUYdKZPXR+i4YfvTNbNeizrz6pJRm4u/x6F
7RWl76WGgG9P8wudSl77F4CK/0xh3EBGfXsFti58D25K4Vg7019ESC7H8UWL5DkHwdq/TXLYJX19
hh372g/k+swT6UPGZ+dMkNd5SnJ6I91RT3ah6CPVsOZR2HHP/UYuKGShfZoeWDsC0xcpDgryZyGA
dMOr5fQWu2307qkD3g2+XxCl9Ds12miDsTpTYkZlRuQgqz27Dqq+qCnpiUb9Je3FixKohGB54OqJ
8a4MA7M+s0bl25uvpc4s0GvMwBNM0sOyPXG9nr1QGnsT98SmBnZChClYb3JIk1sV0YCrhr2anZ9a
y7hl1NeDYKw4svlyNZ6pR6bRxPG2UOBfFzl1TR9FT1h5/wjq++enmAxZkCYSqViq1f+Y7pqnCGeH
L40J//IiGcrmqPnqWeKvw3qZOF1JdJpDNPkQgUkLva1nNHew1cy2uH9YMXUAt+n2C61c2g6ncN9V
xoKQOl4N+VrP+XOWW8xT6Bcw28QqqEwKVp3lBD7v/nnw16x3k03jtxP76nbVYN6YJ3vTVtGO/OSf
pvDC5TjajGid5xh36n6kwSN5UwVJ23xaeXp3nXVZ+u+JnqP1Sff5GP/mFih/YTJsfkxAJCULjHUZ
aj8z/T8XJ3N6ZbNvKYxsVbjFUWeiQ8gbKUTvYLE+2rb5NZVrE+Yen7w5BabDwnaRzkRtGrbcyqT4
VqNxrU354Y3c71Gcneyo+/BkJ1ehQ7hMmrH88Ma15SCAT9RcbmI5rpuwSwhJAEOW9KIhrY2usbSe
J3zTEYqBiK2wj5iNNeaklpkSxxJZOma5bZyVQHYEi+L/ZgO6IobI14+5AnABRtjms+1WOKGQS04P
8WXQCQwEQnCkVbPjI9xkelpQeLE2RfdbONxktKdhPWH80DCzhXm2LCxQBRBxeBM4F5RRtSs3DXrP
fzDVNWuVdWjTShCJvBgHD7ySJfIvZHDEDCnrlqY2GbKzd9JzshiytnuZgKZhj+T3apw7Pq8FYHDY
QwKNYVoaX74m2DVmH4XHuddhgo7nafffNwgFRqjPrYI2CiEfc5+CKCmGydmnCvN9m+YHO+E4YCTX
Lep5yGFvIEmqALazKtsmTfuBVDKuWH/2LkkDUZm/t/60HKr819V5T9r8m4AJtM5ddGu8MiIhmV9/
7uM9S2cmlsYmfHiWRthayxhLysLo549e+0sG+3cENVNUuL2d/jBqrBtnSTC8jNUmF/MRJBEqswKl
JCFuJ8hw4y2s1Y7u1N3x28PWQd8p7fHVx2iGEvAap0rsh7QbtwBOtxkBF3tCGJgoNNpVcYeaMrfP
vpttct1BHJ3I75xZdugiGM/N8I4ZkOPSUyA1NFxRPaubZ9+aiqWRgP97fN7snSriiHBX4c+ajvnY
/TR9xAswENJjJAi7E6OQxyznbWHyi1rATt81x2D3XvvrUWfnM2NuANkxD9vQb8dLaPwaIGd5mFhL
aEJ7y6BxHNpwuGSJXh7tTmlQOibM5VnIyhmJLdGGxjJjNcUSOXQvmrPuwnOqywlHbr+dYncOEA6c
rDEEDuViwhVpCWVqEi6KCDffVl7+j0TqJ3ZN82uY53lQt+F7G3t4sTxiiAgY9wNTtuxb5DbrRyTQ
TvVYYWIAS/8wM/HLamTT+G1ob9wZv0csXCh9tmC308fNckp1puezhy1pwhU0WcNHUmOUZ0iRv0EG
WpSP16zaO7n1Vtd9vkkUZqcRFisDLbBHo1c8CtUYY4eXbRFrEw3Y615QEHRA2juiqLhErEL1iE7j
qzAn/WZ49WJO7xrhqboNF7JN9c98nhuOBlp3os0DObZ71JQL7hN2NLT+WMLLgwf9ypj6eUcaIQNy
MloWNZEDqCq4Mnov27GBuCcq62nn2ujqELiMcWhi27GF7xVtBD65jGoJM//FoEhm6ZVPQaNP77LB
Q2S134neO0/uQ0RVj1FOk0stk3t6vZywPrArnhh1KGcfYjIMwIpS376q1uJogKWMZAa2wkBPg4bD
Ipuk82+4/dDcEdZq9p/ghi5k0m7ZAGsfQiqx0h1KwjnHYV821t4yuZ3xEt1rQ/zYQs1LqB9rVwIe
TrrulytkGZnRKTYcRE8yHpdzIUEM2rkb1IqyvPHBzZrDU2IyFHKiz2gm0hS48oh9Nzxy1l+jWLMO
Li1IkINXCsJp+lVz9pmbfX8IhXEybccIugk2AoEE8jmSNqoh2LWxzTNmgKqco+FfokfPIwAvoVy1
IjPpgG2tXXkqUWtjQldA6LFIgXMm0tmOVQNqElFGO/K5Y+phtvsaWlW8apoo3WRe+l62+vvQhn5Q
R4rTJXVukQVsiuHYS+dQ5w29Hy+ZOvbL2B9+u9wd19hS+FSdBJ+Nt/NEo/bFEH33baIv1S7NEW4U
3rdjtYeGbK5Ej/8w8+9BKYQBIkxm3jn4Z0lioRtyvTnCy59sXaWwLYul2esfTT/rN2ipG4F8ZBA/
luTKV2WGCN196mwS3VBZwcrF8de1r04rDrHdfiYtaZy4e1tl87M5eDhy8dG0uT09RIR5MDX4ZlLs
Rked5R8/mXQ3+yoBubqFp++Qo+bLtsxEEGbVXU6zjZjI+qqZ8HVE5rDS8u4zSsEt8OQXp0s9Xtf6
oMuaVrJpwQiT30FdTegIT2yu/SOq6tl2iPFJ6zun1S1OOjMYouKadMPZtx6m1dr5qWZG71bbnfPy
X9E0J+eTP2TEAGBhmaYKHPLUDhofDs+ll680DO5BKrmKB5ZgGEG8Eo0D+oclK8d4NbcUyUh5X1HG
HXLT+0XnPqxK2+YnypAJShTLpV3Z9xDLNxuqt0KHFpMR+IG+EWRMVWPDItx9WIq7zy3H/YsPftRK
Sj94FLO+sKYm2asuiQ5xjwAqo34LTU3bsrXUbnnGpYfja5M6rrmVRDutFcVCpM3jesaaSj/iVpcY
48nStWJvZWF7WiQT/WhTsnLuShNkTIIpq0OOsLPs5pMKb1765Hbv4jLH5FMoanmrxGnth7dxKmic
7JQyAyrSu18xtDJYrPcAOjZW0VBxiMMMZ6ZPgUNm9UtWagP2ubNjYmH6xGf02cbTQbV1eq3G9C81
mu+GuMJ+JIQ2NpG0qYFFm9IM0g9a2wbPcelYKLyAB/H3dW0gi5vfa6OHcBXCY5/Hlsb7q5nBvTCE
OCGJfA9dzPSSVXZWnCyahoVQzMxKUCZdnHx1OktOlvxAn3RYI1HFZYKGy+1lC3SEaiAmc2lpaYfC
lfEGiNXNwr26kuH419YCBicLKbJ9nCDz5bnryN1mFXajxGQBosWHkXBOtAmItKLuQXSBqYMbt61o
RT8JDv0wVUG/DjFugSXN641LyJDJSfx/NZgZega2hFGTB8NkNusOWe9qMup+ayrlsBtqP13GWlvp
7OhSpo2dh8b7kHqbKdqWUdN80GZ5S63Ow0viaeG2wTtQaClkJbImr9pE+iXnBq+eg4E+cv+S2k9X
HgOMxeAzv1AFddykVWLTixZMjpEyoenpZnL3hbNoO1T0OVHqYfVrE4BRpLsxzl6Co8pXM7UcsyN2
XpbInLPu95uqR/jMtcS5rRF6bdYcgm7yRHeqUFpJxnzVxR3EtMJndjFkfk+4+XcuZ8AayDMuU3Y0
4MZSc1cUVr1mQ3OPqg4qVDRYL87I/rCPOzqnysKNFDovrTNOezjHP+NUqZ1qu1PVbsIy+kj6lACf
9sXBiZvCWk/HdO9Y/kdMBBOeYQyyTspvp+SL7wzq4XFcKBddhN9gmWvRIQ4RdY/Mext+I1TlxEA5
iGMvQPaPaZ3c1hXOW5qnSU/XGMdOoFs2sWVogRkl37nQzh0MkRJ4kxnGXgDjGLad363xhkP1bP1N
Z7n1tSWahv0NxnhnoHGQiA8eK/pwBo3GgI801kdp6ailboYJmP55WteGdW4s7INe/OJM/ps/zoId
QsvNo5MiXwwnqW9qoXrwzzyw0TxlqzmkQpFGDjBGCIxuPoIhg3zzKnwr3eyU6WxvqwqWgdN5636e
6oUWuKl3TRk7Yg3HlOaEZcCaU/JaAXboUK4mYX90MKh0IZ1DS3gpeG2u7WKsVnaMDn+2s/PY4rbK
hLGdH25ATnEwrT/QohxwBugiJ6146/i6hiawARu3VmStKh0yJMqcwDLbAjcofEOmL/ABtb2Zjmhn
k4Y41Lx5Q63G1tAQBX4DuLKG3+NUdf1dwqlKk1RiNpj7kpr/VhQTjBG3SAnc0f1V+ri+HC+ut3lI
P6t3HcWRXJW6ehDaJuRL5SG0u/Ka++Zef9gcMsn17wg0ObsIgR8O44Oj+8wJGjkxazQf90h/BPe8
xKStB35b02y68ZNPNM7SMuZ8iRAvIEKjPJbCzBcsqkv6X++jb+JAigenNBZL4laTw1A8c4hwFETw
cNBu4Up62HOEz8gvj9aPW8QHUaWlQGg7i86ytvpDFdM4MA/HlxpdEUdtreIHU3Ud5cQKZ/paTt21
bI0GS2K260ofd3HpBIbnJiwPufH6RN7TmgjIAeWXoL3SBLAfNstLXzGizhrNfMw5GWrMwDlHy5Tr
gR3XIvbYBVhOvTWEVq0nBrdUU4RSFUM2H3qV7eLCZuThE99ngkqIVRhYcfLQNrI8Vr1xkk36PHgx
f3B37j5wPwmwhZuoTcgM7i9cM2IfafbWJgVi4d79rHzVU1KH8QlAyXqLI2OFQe81z9126YWgjcrB
2xfkDG41Rq2+zZtGZRixysX9UJRrt4A56/M/1zOx10YIG8qJRrFOpoyYs8gygBJNIHrcqb/iMEp3
U1WApnUcCKt41rPK/SiF/lc3JXvrZKA1etwh/k04CQgBT/YLr05+0vmppWKDyvRZ5TbNpq3eHCtN
Ar9BpBKOPhDuOv4ZbfNe5DX9alesSQGmmg5iPGEL24o+s2rCX23Uznoyk4aHF3ap3j7gOF2zs5N7
Mu8mlpey954hZ7srPYWjJavUAxHoUm4x0x9KEW1Sv0YHEDIgSDHUc/uUxpp5Hg8R/JvEl4wKOS+t
XNNvpq7+aakwgb5EFqAMlrF2mEH7THbkSL1Mla9vUHaYbK+KV54QuMpD6yLDLomMaxTblnihD4Z2
EtgFz9VYeyiLHXJ+5Q0jH+Z6neZjso7SSL9Tl0u1bLVmOUDr5ExRZSCT/uYJGvTYSMCQe+1rRiIn
j93n5FC8YhI7lvZnHV6NpPpgtFrujcL99bwCxAarQIpfnsdmWLF1JuLDawKXj0ufPX/pG3QcuT9S
PCj0e8hFrILBWo4C5yFwZ/3VaGcUtvYCA8HO10N0FgAugrxv4UyGlb0qpvLMeB2dUOf+0yPnjCnC
OCa1cSonfN9p1IRBbJ0aNbMMQTiw1nkwpHrMw63nVsfiQpLiSkxzu5/FvqsttTN69a1UYe5bHBBp
VAdlOEzIk41pg0/PQFVojDiWYAS5bUpaWua0AZfgvXKLN9MtI6ISjCdljkdH4v0I1eNLHE6wpybK
QPRgrUU/5g7eZ+7UeDtYFJZetvKN/EmbptPgCXgp9yYaEL4Sgoj33kN28Th2ns3eoNhJMb0QBb/N
2+bQabG/Y1GIJhCFnu9vOAbeAB2uNIkgb+gl731sbMj9pMoB/rT3ef7rhBzvyB2vsZZ9YiPF96Wa
77AlTd7kbNjWWfqWRSk5XopTLiG8Z4ZasorGFtfiiBMMuPlpjIad9Bw3+JCpnu2cyilx0qDD1lF+
GuIJLd5L2fRgXjO033VgUBEFyEGLNbU7yh4O3NGVTB9550N9XkQWREzcquDvDDLK5qg5mtgpFk7L
zd7GrrNqvOaEJmepeTgnc4elER5yth0CARKz0O+CRNEjWp+f2UqOY+N81URsIeETpEf2IGT6ZOyw
CeWvdfgY9iCOZGYL0CU7GJiUIXDNHxwdPYhKjeK8qTcD4zajQ3LTpdnDwji/Ifya1+wid6oZj1HU
W5tKwO6CRbalhDhL7Yah8mXAd/Fq1R0MZ8HT54TGWx5r07LmYWLUxLIfZU7lWaeOrYYw4mJntx7D
Efgn/uBFtFzOi42qC10f+j1OTxy8D5e9yDvS4RmGREn8C8+RlUivQbK00jX15UWP4/XEspp3BU6K
6lHDeHwslmeu4YD7Wyn9p1mOH/gwn2f2NvS0qOah+2h+PZ4r26DxHFQgFMP7KHP+Oj+7ieTXT+XX
3KbDc1hvFQKvwK4Ntg5ee2NO94FX6TBlDNtHX9uV9pkDa9horD+oxth1IIRbQ+MdV//1AdiuKtF8
afAW1hBUDkntxReNTTAZGuiQCvutjpxf1KZ0kqZ/n4x0PUdgayRcjl2rHPuJVVfF4OwHcRhE9xC9
r7TPOjzQaaj+GGJM+9gqwfCHVUpdAEBRdc+ja9erhnyGrTNqc+AmkJpCCw+DXRrQsw05rGJpFxzq
ty6vHvG2mhVMDk4CGy6Gx5gg8pt9PM/XNJbarjOOooeVrPziufLQMUnMj40fXVQS4s1xPbjEGDWL
FGFv76RHUenhkXSNC4M1BqkWjC9HqBW+lPuoKWs3Egt1SvgFlnU1vmWhI46YiduaodBUhhXyJp/F
TTN6iLr6f5Mn8cKgMAv79CZi/6WGe7MYFYVJSGFayGlpeBgp5tH6qSJzk88MsStpblRpX2TBkVjQ
RI5zkVANwySaCQ0Raf7n5lzGjnemyK4C5fZvNRMR6ASBHbVIxmNIcV1bgU2GEryQrThprr5yZ9Nj
3TRzRerhb2gnzS2HlwfC+t21M2MFfBSvjQZdCrYgKKjSA6SeiosW93jZ2xXBYMXKTJHGphVtmBGm
DEbYLy4FWe6JLMog1DQjMPVm1ecGSbtQb3hKjFUCaAktLEaxujt3oUaV3QG07zWKtmIoA6NN3waq
/aUofMyUkdPhTZ6fK2XRPpHeiPitv0Vlf7AqjyQONvuw6QI/Y7nFB7aIyXVdsoq506w/xgriIzLz
rcJwTy/zZRVjuoL1WcCbY1YfF1++xRg8Z+mKxHmguEuAJYZwUAe08SzkOOOWbUVNrPsAjhGXdGst
ZK5D298CZHF+2OC5rTkfXDVvrboWm9wt1bKyoWGV0SMnVCO3rxH9JvtJBJB6zHovnYc6ECfx0Ryo
rmbmD7q1BatlUDbXOFRt5zMuYL/P8zHOZrDy4E5ahSt39sZjGFU7kO3xdrJI6jZ1WOhKl49y1Odc
iI6aBvRDTSyYCpyNyx6VTsK+YmlCb1qkHkayeCx4u4mogQOPRLxi80W7jkgRX2FKivAiJeJ3aZZq
4+XyZ4Svh/2X/AZyAmAZ9M9eBihcryI01vFrZzY/McSLoHSTPWvfFEkjhAP2u9pi9vNVphSO5U4I
si3uVYQ92/GplCbX0oM2En9yjG5tEd8br/VXw1yeZCXe3bCNlhGD2bZu8ZEpnjnDrPJN7eATg4aa
Bb3UV/mUnyYmqUsU99z4ZNDrCEgVpNqNbGxId0K9VX39QeRFc8jMflqJ9Jol2qnIwdFMZZ3tmqHw
l+h6qCAr/is06+xVZO2Tjb4Y6Q837/hgxmMGuyYIU9czbTmzpglFQREFckiaHVPxsNTWhTGFj46H
gSrsueVgND/szh+HhkH73hqPiTxUjyTbR366J/Wj53tIRe2nZSWTsxpgGmSsBz2n2859Gp9U7/1F
tulzZ9p/7AXACMVk89ZihZeKnkpqYhWTBRRAW+aopP+RGoyfxjzOOj4UK/8epkfOw2oYtACKzaV+
rDtQJD9jl3sax/Q0xOYONsbSE8XVLiQ1L+pVozG/tDFdq95/1AIvXYkPTF/bnHYtKUTJqLYkMF20
1oXenTuBDR54yYZ0W84ZKzda46i/qySGdevs9Y6/aqat+/wFJ/lKi+1NCQ6iQOgAp3TfMlxnWrVP
3XZL2MKu9KNuBV3SzV7GITlKv3qZI//qKe9OrM4bVEH6mn6fp6t0qqGfsCwkE4La2d77fnjOzeYJ
PP1Bn+rdMLbfGU1hhzaNGvMHKqG9qXT57ObMZU0sRuXx8fMef8KuiI+tB8kfT02mJ/88lHCxlyOw
1xE3i+yzd/mN2um9qa0XwKhoOKBE9Nb0MuJ6apmz9xklSjm/OcJ4EWncLKay+SXbY1sa0zMKwydd
RK+kEpyH+T2zmqNvlJdW+5CWOLpucdPz8s8yDcKXBl7jfKlj9AoZL7M7TlV81bzp4NY44mw9SFFX
o8N7GufwHdRKh5M26bP/PsX8gTxzWsJ73ANhvXzw6yyGj2rKF3OEWSiTLZ/KKcQ/X2Ke0Mo7eoiA
I+UCrRoU4w0q3LaUam/joA8rjEskAJli+M68Zvf4c6BsOgksECP5IMjUAO1X723nMCprtnFe/YwW
y3y/QhjVgZXAtTex3p2rU1FUO7KawH3HF79iAOZiBS2V/wKs9Wn0rdVgJNDIcRfrsO5U9JPHdNa2
ufRs5xAJF2AE177DH7bNnAzMAmoETa9voiBEjq+QI7qL5SJCzrzyqZjNI3K52E2f80g7Kts1iebL
GWOn16JheQ2R5SyS/DqaJgQlfOnGhH8g3jcJY22+RHHHX2/oDYC76jk3cbXWqf3yQEIoazxov5wK
h9j1r4pXCiNIRq8m4MGDE6otH9+Tr4KhVGcumk9v1PZFXZ5mZlvJHKOI6T7mwjrX/pXP5ZDF7tko
xbU11c9As1TOw0GBWuhwFvkPa3d/cyWDXidi5DssXWRQpc1TEo2okoKGDqrWe5Lf6ldzmK+2RwqZ
k6xbzB5xV++ql9zKX1TUbmfbeOvtnVXUf9mjrJisbcrQlJWnEKyWMmcXo1loiVMvx1NsTSAI7HNo
FPpj47ikNGfhWUNsfMzRWYjj9qXSTiYNsEI9Lhvm2AurDEtWkB3DAFSkmQmfWt81KSrOeVfPIc6E
PF42LRuAIsyXZvMx58zOSpG5u04NnJK8WrtxmIz9owixquSjq7/6fkAf5iN0BvJCLa3/EMXx6STo
U1iBZplNGB61Z+zp2/7hbSzC5uZUNxjN5yod13T7V6nlx8IpbhEK0i4NLCtlsxoNN2CzjrQ2dQ9E
2HROk2WwTvfuiW3uB3+4jk75BNfiM0SChhplQRzHhp50C8M8XZiMS0noW+g2phn2YCnNCOoSl8iX
iPLk8dv5Xv2BUb4U1k7OxsabquukNS+2sE4PWSveBrGrfbEAhzP5IAH19qe3nedIUyfLX3n8haTV
vsqSuaQ9LMe+vQ6yZo1ToB0ySSk1jHtuNNsORXHfPrE6C3AHfZod93JYhn/1Y742FkDxq5nKlPay
tJ4Y9C+ULM9dblwTrdxpvBjT0J1soutDXjzoavQICC5y81bESKJy2M12sk6kccoMlNfQVErOE68Q
7Pyrn5gFJKP+EJonjW98qDXnrVYWKFy5hZJ0omdGmrX0Oz6OUGE6IVNDMKF9fAjpYG1zQOUTyxZa
3yWiR25yA7IXWgg+g0whqOOP5lsHJTCQymTGqO4xI3I/NZK9sHTL9AMRPDJG/OzIC9kS8DmzNXsM
n18j/n56Om5U6l04dp9Nx9j5kLoM0w3A56FGDJzJ4qzFjpFZJ1LidsUAvlRPTrK8Vbr/5/ctnf+Y
LY2YrPCeutXN+w05LVNqXn05HTvSV3YM34hVjeUTYUIYqGVWbrLkNWUluIrFYC5bO19b2cPhYcpq
47gWZRdrqUFIb9GzQlrOonn3oxo7DylmgWNUdzdlWV2niJyYkqq3unBv1ahdIOJlGW1FBpZwIacR
ZOk7A4/TIBRRRvxCbf9rmvAmmoL3n4FN6wGt0fobQbTaEpIlN7vhqSVUztDbzdMlU52+qjWJy6c3
791sXnQD5ATFS70Oi75ZGIpuoeoht7dt/xwb89dUk9qlD5gKipD6eSzOj3+ngLlUhT5PL9ZYjLga
tN5BrtL6S5NJtO5bf61HF8BfTgN/wHvqWMJZDYn2Hmdwzxw7PphsGHJ5JFASEUn+1LuOy/M7Qzme
dbVDsMTXwUzIi+lnXLx2zvo6+zIaDC7IXgEvJJ6N1SccbqbZ3vTR6peEe3pQuNdWO/wytr6RiKXN
k3Uy+2fFExLUlsbEvkPabTEGj6dkgXEv2k8VY6rI+1YgVxdJAx/ebOCPe62DmxzMbJWMh75y0ztT
tM1gd6/SkwcA32ppW3QgbTIbLD4J+6hS/yvGy7Rw+vkhpa0iAGvymhfYmwnbBb4KJN8s2bpDrl/o
d692PjvP+KBvBQ2bpc3e7685WbILt26uYxbX67qtnizx4KP6kFsLQ3z41vDvQVt90p2dTlQbdSCT
VdIHfk1cY6ewK84wh15Ro93KZqb9dsO/CUh8Otfg42p6yTH9R6oX3kEyQ9H3U7uq9znsAO/QsjUw
qh793iasRbkBwYp0sPOOiX0du4c3sodeVUf+2jLoAhsJURWCAAELhlyOafI/xs5suXEly7K/ci2e
G1kYHHCgrDLNmvMokdQYeoEpIhQYHfP89b3Am51ZmQ9l9UITNVASCbr7OWfvtfOTirqDHyEW6BnW
LCosVLi0KkLDeGnX5CQx1AxBMMTBmywh65oO7GroUXBPV76HMJcjfG6o37YRfTWOH2xdkYFBartb
bSfjgVSF3z2PtIwbUp5rEZ+DiWVA6HTBHfJL2BeCD5Wzi9HYvjFvyZZ1XP8K8hT9sOb8NGMtR85W
PxBKbG/6kp23qgsST5JLRJ2yayg2llUTiLWGCWmD+1pxQTmH2pAJHPbkhu3hVFNEMN20Hpi1BQe8
oNCMo9+2JpyF++FqZr2fz+r4HcEcl3LdcW49lHjwF0OM1C+jd33RI8j8KdIrJhS39i6ca/WtUcNz
sw7+RHkagFncWSj0T2ZqPPe4yujL4FFtSpYSt9VIQFBibY/6Ru/8fh3WPHGK82NtZ2tEmi0RAAG1
Y1ftSZSgfs5/0ddbQo75rBsnWDVRmnOIZBKGlTndjEw0QmWB1anUBy/8sAb98FhMXkx4qo/pHItg
gBQFvSBCcQvCHD43YsRYvzkKXcra30q4qGDyX8hDNraRWtqpce0NeIpN0W9gF8DeQXW0Zhdnr1eT
u7A11rzISS6Nfh7KcGZVmhACl7bInz2nyoiHk/UWUlgCRWfAf8yCTHGaOUvTYLERRrKx0i671u1n
QtGybMOqWssSZ3buMCayeu0Vcf/BsgZ7J0y08Vnyk8SF8BNl3ZEFaD6CBzrmb2INgpbhDF1d5qzI
41ATgeK2DQcVNP8qTCz1CEgGxE5Gm953GKk5TjSu43ZYoltcoWcrT2HBAkT4+IedOi9ul50Ipi5e
Tbt9xUbGtdq78VnPFKGITOPbUZgrmmnZopVQRiLhPFrMBbeiQXndluSMj49jTF53nIgAznpPzw/t
EK5+b6xhiyPeo7V/stra2mTBJ1uvtepoI7zrqXoXek4eQa92IiQ5ajSddK0S86MsG3zf3hrzW3cK
t1bYMGUIzXenqd+UYEIcjOpcaICt2i43GeLgko/M2NzqhhGutCLZ5CNvh7sljwBiPf5F/qO57BOv
W8vCP+kZkS5jY2ivg2QwY7RFc0r2BaPopSrkpa3Es4LhON7Cji2r1lzGwX1R7rFvrdvWSXaDJraB
oYMJEkxsUTXbdgp7Y7AfebxrgKGBivcFpMuPcs7gIrielkLjorpyxifE6LAYAp9tdwSTlbrscclz
2LlXGuCNam5lzSRHTMN7rI8o+jlby4YIMMr1RxbpZ8gCVz/1inWWcvGM4zUpsITXg7oAKXqLFHFF
cERr3HWLQEm2dROOkY9GwelQ903ikZr4NIh8U7ja98Dz4qWZpFBPmgHaj0Ph6hTnQhVkXcH7bmY9
eymS7zgKvuZqA53VViK8jFr3IUN/shiGiPyM6pya7g/XGH6n+rtUNbOPfuN49BC7c59lbIkd+IIW
bBL9qkPbo14c8GwEA2KbdJb6Vx1qKiIYlf9gQ9COrBG8f3hBpkJ/8UNG1ktFoUAfRHvK5uj0SL2g
QLvQ8T+ldvlYdacmoWXUx+ketJYod25fb0h4e5i7FyWTxLG9GaV9VjVrt09yGFrPKc/P8wOW/rAK
pUa4aHWlzXkqMwevL2aIttGPUxesUUy9Vp7xO3Ju2K/eI41FvICIyKnRfOp09w3hGbOfIoIR4MNu
69AXInqC051OV+kcsY89G7r3o1WwHS1xBt5wjq0J88mHN+IcIYLQk/qnHsafpWVuROa/+CEC2BzC
LkfIa2wXPwhxQn1UNF+onp60yl3V6CXGsroUBGGVdNDQ3TBgzdsPManzMDoP1czPSXTwPfiSoi/o
97MbYW5WxdmPpq1vynOvGEGCxQpF20+6aVyJKv0Cy69WcfTT5U8y6zmIZ0AZ33vM8odfCY4u9tby
pqZ0BwtiYVbZCanKHvUbrDdz1Xr4hr12xpVwfTZ6Eq+IlwL1kBV7cjZuhKGRBt/n2pWhLGAL5y0A
uuXF0wrU6hMMiBf8VifG+wzfxudibGlZaMtaQ4rp6G+6gXlCT6YPrfpC47cco3YnjPR1pB3mfxgB
TcbMpuYJzJgmIEg7x6nYFUT1vQphkzUR60677eZz5uCcZJU+miHNKckWZtRkQH6MunvJYvXlJvbP
NsfqGiNhz+JjF3bVFsbSz76lk5aG9s0OA9IA7JdAFW8yYuxXeMz7lbjltf2lkuQFxcV7Vu7dJnnL
cf4wftU/s7JYpp3/jHbOJRhz+sqL+iEtkPOPefAblu6u8wT8FKAUlTu9WI1DesRzyo6xoNzI0WDS
PKXZ73I5l5XBRKO7Dkg/7Sa54Q5sV2MUvvSZizNzQiswftXQslRmglPWol1gmo91N+N8EGmHVCMd
p/YF0sitk4YvecKRulD+S5iILwvWsuH6WxeUX6ujhRYd1qEkai+eCbSAJ3vIvZagDAMnSOW9e0H2
HdRXFBfrkWAwRE1vYYjSYn6sEEqxxzk6d1lAYuEMy35gdBl5/tkOfnkmUyb7DrNzht0IZ2QNwIC8
IXOmZ3jGonwDLf/U2gj2DBD/iq50gzwIF0DJG45xjY9IsNCp9zLFChJQlkZUCLOqi8IjfwPpfBpS
yngZoV7X2CexnBKnnltPIghfFCqVNOLdphq3XVZezXCNnwySZ8oPA/MWooc25lAkBIJRowzeeYPc
hjY5W3YquBR4BlLHu2nI0CMd31VY5UeZJxsN0m4neA+CiHuI0mat6llpaQOMC2Oed07PekN3Apjr
rZqHKYaQm04mH5CNl27Ib7R8OCbTNK47G7JeGzNKDarPjEDOJdmBv1vpbY3Y/D4m5rvIy5cyCVcd
/+DS6jEzpfEWysUJibKBpCn6HtJu42/rec40c28GzAVj3TtRVd6GsEUaoWXQmOyXITjYcfQ9k9mX
1MOfTToejLp4DGT/tCrrWT3GiRYnGc9N5qPvb2vEOA3SC+BTi17iD6wtoGueH6G9Cnds5njCtOKq
wL4TAmUvjEKEDCfYKwGRjg4GVmmxA/QN7QrnlXXlldbTJQgYyHoeCv6Yi63r653KyhdvqJeRBElq
lrNjyeNc4mlQZizrIQ52YS7fNE99jzol6Yzyr/Y8u4zljRKBYWto73rCib0BYiiyL6+asRXs8Gxy
L1k5YlBECyyrnaOtDUMDAZ6d+6iV5C5ENAtA64T68DZl5pscymtMa7EkXUGPHZotZWEsNHvOu7aW
7BrvRUKYrTOie0nReJmW8RuhDcUSfDXBrHDhRuaxQ8bZxbQ+x/w9IgcG5f3FCWz8Y1Vwg3WBoYFJ
kNfLw1ggK4l6StNFF9WXPNB+hKPOiMW4SHu6eHZy1Jy1yNVjXMTnoU4eu14Hm5FtClhRozXeGgM0
SOP+mGIEcGEUHJK+eqxsauwqnU4igMzQ9vlToAPHM9dB7vyagrYH5YZNMpTUYDVsK2gG6E1usMDO
nXJ+e8J8SDLxagbdq9trJ4SVa+RXa60onm2G5abonzsBwYsWb1o0F4otBGx9+9nLvejVddT7m64F
O6bTbJlctSXbERmyrckrNnLBR4LR2DGZmPF6KJwZlSaaon83PddxudfzCs1TtzPzAwv9zes48Fc1
w4S2OhVx8VjOGK0oguJfw4DOiePAn5W+mJ77u4ntjyrSnr38RxIi+RXpLci7Sxj5O3+wrvT5N2qY
Vih51rbVrsJ65uTWnOrIMUi/jCr6Ao8QQJq0P5i8boU5rWl1PxcEaoujW6iLiUto0UNGsjvMkFU+
rkgbRDvcfYWaNzu1nPfClUdfZhsXWSIizENq59ueuilEoT/UxTUuxsdS5RAX+pBtZOkzTi+1gHEH
V/N0Tmj4O178HhLRvlC1vp5wyHH9NGAsGbvceMeXC9sExWmLg8rHq+XIY5/Q1WuIQagn91mM4iE1
nOfY0bduKF6IZvkRWwITUffKoImDmoAI2Gn2jmP11mzKW8s/PxQsncLVHxyqOLOZLc/euYKSAm9J
kfKnJe8tAJXGQqTLW0sV6ixbYiekpAafGMx4F1S+aN2akhVKexk78Vzm4YsfM2CVhQU2ghdq6Pa0
o1AHy6tOkNMLih5ME5UA84ueEXIM7Q+/YaCXlk8ybLZhhqyLpa1Y2VH7NUE032lD/RrmlrksOgQ9
dgkHr421rRNHz1MFPbCdXLKZnGlb9/6jKYNqT6bcrsxSuvd+qjZMVG/xiIlqYHJFNE5sHStEFmbR
Gz9EbrgLUYR7X2/8FSNEwZ+tlduy21qaiFdRWobPImzDR1Ta5/s9F/TBk7rQbT5Z9mSfreJ33w3B
s1PLBkwR2Rf3u42P07oGQ8TylQbPssHFkUlCFoHZ65FHlrHQnhBs6lQQdnOI+5q7ZT1uqxC4cDN9
d4K2PIh/3HisaetRQQbUvHdfId/559fu34r1FbVYN+dFw5T4+48GY8Qn/3n//uU2BG8zwKyPcRjQ
G66Kg2273DD4I/JbvvpVxq6mFSCfUcoV4F5m+PP8fY3fUCikSDdKc8gP9xuXwLH9QLLu3DOhiRpC
jDmQy1YdcNj//ebPzwE3RkfS7+6fv3/qz5+43+c0kK5AHvOEDC72/P/+pfvjWhFauikHrs9pZBCc
4nqmo09pDF6pIvXFMKxfNNE3Ms/IUhhNd6cDQoDX6TGMfWy7Cql5iWevoyxbdt7QgU7CBuM01QmK
DFKslAGz+7Om8DpWZlwcU7T9S5jGoMqf5Mg7mrllzM43d4M5e8QQteguiT2d5njVZNpVucG48kMP
8R/5ASvZormP67zetHRbb8Ri/NSK8WD1fYLohC6VR3DaMSJW5aRCj1Gzpq1RysbHnszSYxMXSOb4
4Yg8PvqNZLxMzob3d4UjjHW1HN/IMexW49xoGhkrbiMMaduwrbF8TqyTAc2YGhJcMVEQmczc0MAS
X2QczY7mgj47DXWi41L0o9uiZz5bSKdcB3KWgLZWBCEKzaEMoP0kdrYZCxMJ3sxdReMw7tN26Fe0
aFBeeJg3hkg9RTXunKagBWXUMl2VLDonTtSCK6YyS/MBNCyGKKN8T6RRnCQpDCd3JJJQo6YISBa6
INYzHgbmrNIe5Xtd0i2z3wbwvhfOUNrWQ1NHRZy75yxzKPhrGKZz4DMZaqLeJAODbdcygoehCX/B
L2QKKYYd1yW5fhHDnrRp9Au4L29d4GLGTKUDlaGZsXLMOHvW3uvMiEJMj6ib4HbxikTEJPEUrGsR
ukt7pnlUI9movS2PetM5W4142UMhDP/oBdLdlL2dHhiG7EB6RMfYMtXKrcj69no3IPmACdYYIwRD
0s/xNnXczxixxticeMFOhWcUr+QNUaGEebyvCZbQDMWlMtNeHMXoAyWFX9jpCeYgeqR+NDC2YY2x
kynbuRwj3h3zUzFv7ogLu1Va5TzXfrEa6zy8tbVmP0uJBrAhgkrp+iOnsuYl8LWFXqz1hL7JEDGF
zkUYYLrBBlDRxeFcWFdoZ0Cz+oaT70LDVhetyF+sXzD1tbORW960aBKLDyPx7lBVjrT0bYuhHKE4
RbewCsc5DR7Ca9NL5FbvUxByonDRmw7aMjKTDFkCkw4/r5ONqhg621PAgU1345tj3ZNM4t9KClKd
XbAH1OtEmhiD/eTnE/uRpQyEA9ydMGxvw3DODSKZ/KkVqXmZZLe+fzFuojeureAEx/Z7lE32p2Qy
z2XtxExmaYmmBgFzPiPVK53rH7RXeGcRwXzugzh4IeUgWzp1Iff3uwyoNQxVwlmP7MmUHjm5a24y
Hku3f3CnnFBa1q4FPqPxI+Sgzpox3jozfkOmz0vjDuN7X4B9dAjGMgMCbl0b8Qt+jiotrn6X68fe
0s/0C7pjosXd8f4RU3BWMuTRRRRbLzW5OC+x86Y4IyWTaXHGImKUo+uvtGPIHKHbeEiknROJU9oE
61lyX/WUcZU/LoWZZk/3R4nh6N3vaQWxYBrl0FrrgfBo+K6e7h9ldZ7++ZGmaWIlJSL60c6dzeig
ELVcpmbgXVO24qx/ldTpXthftUDFv2bR4kgOxhuebEwXlr7rjNw8d/M4eMwnxXKiEcJuTzniBwQz
uDKeBUxjwFKG8V0bqP4AaNqkZJgejRzv1amM6tqK8K3KnfKo2TBZwhnMMsXJn58qzMpe9RzhwTmg
Nl4JORrH+41tjdlRdFs36DkHBGjsvawtH9HG9TstIE6418xiSSSW9ZKZIx8FenShA90yXAKiQicb
E5DxEoaSVngq040RMyKyh1hf9yHOoZC+9LrTUDnYaQPhfArL2XPAbDw79V4TP/tuFx7bCotSNb96
UlI8Ny3lm4XsZjmkAu4bNtKfmAf8JRV7efS6dN6Ar36YJmfd7nlrNDLGTFeJnVXP6OHaWbcK6USv
ZQjunO6sZK1f0zmKfLYfd7rznJNwttA6elYJaae2FkG0pVwIvKl+NHHq7HKb1yKigaSC6KoL09lW
BHXsrc55EEIbLk68j6LhIqvJfG8VJ8SgqbtlWwJITYUXgGch4Vqg6djoPvP5wO7SXVTY+qtu4dti
ijIdy0Ho25oMDYJ1bH1DQqnOGFLXNP53zeDAgE3JBXx7jcsqXdtuQkoTJ0UYlK1/rFULl9wzaWQF
XlhucB9iqPb8Yhtyxn/z+maTSKt9MlwiQ4sBO+/900iriS22aBKKMn2r+jHeTpkKNmU88baLiQti
/nDV+nT4mdXunx8E//0zmWM+qM7vrm0zRzv4OEDw0P3ousFB04tgZaHmw89M/lpXWTbsUF5Ou7Ib
tEvQsO9Xqhh/IJxd5hPKHHTov5taqx6Esg52lInz4DIb7EhjWpbYI1Z9XsKCI5Rsiw17WFU6APKI
+TkOU5TLAlxMXTHu0y3HggaTugc/1cq1oEH9mXN86L3ihwbsmHJy7js5dGpderTPTjMIUoxoA8cz
QSsvKtqd2ScWlY0iHOsgLTEh3oAwt2SoTIhip3T8X02zC1oCVed7XRgTnlrltARmu+uQVv3Glx1y
nqKsTkaE59R2Ty2eW9i8Fvxwpt5TF5HrqnprNRkE6XbaBjuJiWXDnZbQPhD8zHlxU8cQAC3iys1V
+8uLxl9jq6n33KVnk2mBdeOUbrEkJtp57jnT0vU3mSu0deZrdEgooJwq6H60dr8dZxVW3+HqKq3+
yARFPytD58bOjfP97igtnEdGgJhyik+Nz5ijy6snu8bROtKlv9/TJ/RaKtE4FNs+LTrEIjqTBKJt
VXIomjBeFpbz7DslYk8sBPjdYDjf78KxCNdMxoCzMUWqSfrBMa8VAHurOXGQ1UAkcj+Yvr+FW5/O
wTQ9WWT6MzTVGV2QVOAwtXpTeDgqzKIM134M5G0A3XTCe6o2nKMKa9gDiyKKmhdh6XeGy8iWIwRn
64Vn++jySO5a9Z2d7c2pyFa2U7ofiMUh2tTOszTLBlONjlfIs+Ndx6OifthFQ9x++aYF4s8V5gnX
1dvQl93RzGwEmpOlvaH5n7PdkWTRfAzeB6C8ps51ZAVOcUXm/wQoIXgXvip3xuByJp2j62q2diCB
oc7TEO6IiyxvIXO4W0acy6YWfri6f+5+g8GFcYsu0kM8f0uAkGAvDJeeP825cnYvU7GHTyYiCPRB
uKk5c5fHoGYaQvlKCcwUFBVK0Lw4kPbPscBu1ZfesQwAufuZYkk0aRdkk5pWqaitS5vZI11LbC28
S1w2OyMQFKfDmwXSfi3pjV5MYBGXRNLKwzK6EL1wf3Eqa946PTcp/iPn7LTDSreBCAxxYb2xlNKI
5J948HutfUXbOAZzNdoHn2HjMmY1OZRWUa3tbQun1xCAyRiRlKxjrUlPIz3vVS/JzSk8mhc9s5pN
Q67xBiqnvATYIflrGddxuCjtTIEgcI2j7Ceic1VbkWAOBJpZACrcDgV0hQ55E5t4lP1x0iE88Lx5
mYw2DYriH5EZBudmHH8bmUzPoqKaRQ20sV3UO3Eej09+jZpYG9XVagm0HpXc4+BjDa5kp7Pi0PgN
e5R9sUXDrIex4kSWtumCIX9g8DDt6QY9ASZqLsAQLAAyzBamVrx7HAW/+9r4GPoJ6J0Ge1Pdt83e
ayRkhW4cV9RnBCe3MtsZk1VsqZ+fCeFsgRpnihmyAX0GclH+cP9VMNFgZMvQ2twPnqbX/ohb/BMc
cdNjU1L1NHUZvZtCHVurK67Sp7Fc47vdlciZ9HK0Ll7NbiKVdWRWQ4PFAYzZhP1PXY7+Dp3Dp5Wp
4YwbgMRhZW6ClIDRwtJftaYPdonvn5OB+SYZqw/FLwV5yWeWfbM4HJGTrl1Cew3pN/lqQR+1MaaS
uoeFOcqqfrS8cN+EK98lDHAR6fFWa1xS5AirCXKsTqLloGQ3lfsatGSIMvast/YEi3zsnRMjJbXW
SAHd9oa9pjp8kULmT8XQ52s8rtl+SOfOCKP4kcODaaW4ymNgLX2g7J1bDh3sC02ssZJQj/a+daay
JesKzt0y9YjRBjO/06ICVmJrjOe+crZTVY6X1jgA0UVnTRPHbIkTTUu0XHk64uKZCxMoMXSoquF5
CHtETqEIN1XVbCbREf2mc0J29GR2OefjwzxlyXTrxZylnUXHqDAEkg8p5FKIiGYjyhoc61p9rCpk
rnWauatp7I0dxxMa+G70WIUVS5Q+W3kTfC6y8iIQwIghJb3a01ARxZNZJKZFdb02PCNagUinFQHq
ZVWOiVwPWTicrTwBG0HGDHuJLa9e4p1VzjHZLApCsycUotkwbBmCxyfL72tED7NUH/zJmwUXzSzM
9CybOkU3xjyqlKk81LaLQWCyDl4kbg1wjvP9RkovOYIKF8eB0rRtKSAEasal48Gf15HdrPQcP02j
XN6KhBcpWZwKJ6qeKq65btb95JWGzAF+04pdNV6n2EE+2dk6lW/6rKNsazDKNFnco+lIN/iOjHX/
/IuweevBb1/rhBbROhd1+B1m5HcDgMMS1FK07sswe7YmkCpmbE7b0SHRrnDL42g0Pzof/1tes2Gq
+UawdGhdwoujkcAR6CGW2sSpt4xkQRR4Sn+NZCPPjHzdsyNTtWxU563gE1YnipDqpFnKXYcOYWNk
HWW3wWN0orOL2POqmne4Pu6Peb8RhfnBDLggdISlF8g1QRjpMY0nDcE6pWk/RM6RHJzNhLRgHWh1
v6ramjddpw9HzKtQSYqt1jvJOTM3xBa9VpZ65dQTPeu5dBcyx5Ddo4xrPYvu+tRGV68Pza0dmf1x
VPkBMzd089KQ+ADTCW2dxcnacKd9HA/+GYro96CzBghLTb2nBSLfQnM8E6Axi0AnJKJGdirxQHBy
mq73m0K0Dr3r8KHpRXTN8WMzXbpEY6sulr1SgWPtrTb46EZLne83iJywJJAphgccdTyxO8Mmi6mi
sViqndP4rzyLyYlTEkhYjiiLHBluP5XZQ5LmwzaEdLScjCK8REKf9k7FVdc5V4Or+zVGFryEdMMM
DZ/OJsmwNJQDYGWhGpDvruLX4V7aokcRD1gW0RaT9RiM4hgF6FHNfGC8iMz4sfyR0wg8VzXx6o4F
ACmxrWBbSKPZtwNpFjyldNKTZu01+lOLk21j+UO/tUi83BRZ9a6kCnGCVmgkw/jBbkrOlcnCF0nw
EPTiVSeFaG0MGu2rwSgf0AYlh3DcJoZl7kVGRxbtRLXNos5c507yk2tMHQR9YnrIL75GMGw74OrV
u4nVUSQHMaGOrkPLWZIDh0RDlvEWh6t9MHUzXoP4UCsAbibDS298t6r4BeJjtx8GbeZG9Ng8cS60
gF/Odjq9DyIpONOM9cqXihhMF4AB2vcSu2x7pG9nXCdpe4e+Km5BR8SrOQ7O1gvcMy6a/qQNWr0n
qAfTnOVrELNZPAu3C3boSZJliWdby7X+quryxYwgdKVY6zfSYgsYTcTQeEuwWRogKbLYOoxdUkB4
04fXpvMWHdv1quFQsx7YUy+aKMplEXoMdmX1hSOrv/nOiJIhiorpsR7aTTtxYspSQWWIq6IhXmtt
uvK7gzz2EUMZaUftuo2hmdD/OYAXlQtZddUmwgodFGF9QFgxedG+h0y60LUzhPej6jmNmX0O0VC8
az6mUURecyRTDK8YKcsSLYB+LT015yH69WNUpbR3kxxSTk/4SZe7N9JRCB1i9g1bw0SE5kjvRCg7
kzxmEQjjrPA0ocatxocsi42rxcgTAkN6Mkj5sUrNONll/g5cNNoGbb5FAkaQamecS73mKQJHesXL
92jXj20AGL9uYNiPdfcYOI/KQQA7xAKXhg/1BFVks9bmOF2wNNrRoJuUq9N9UfOa9tiXEzjf+YRQ
ZnP2AvXaDuzJU6NGdZLeLzCP8fF+Z2gLEqh0sdEHqK7UgMeI63kf2bXcp8r62fm4xUrXWLcOeuiY
8cOyd7Vwy5m1PKP59RapQrU/R+GGldEg4QKAYNBg2WcKSUav4mkRDVb0rgmOSVrMFY4/I7t1WbDi
KK39FPoymzLvkIJV/rNXp3mZt3em7myC6ELYDFkXFRKvU8FEa8beTGbj/KiglpmtdRpm+JOVWNey
6z+cks5CHopgTSsYtYtF0yHe5y2pA8V8ciNDfcnQcFq5XZmtFAJorAkrP9ZgKYVDuNF6rmBFYH3b
Z0uGhz02dA/RZr2X8RitM5y3cXxSdO6u1B4hgBOZr5EosLMxjSHyfvROfV6QptjMQr2kOQz6pI66
h/Luvj8Tlb3tpWXRsajYXKNk2DZdAZlx7Pu9dBkI1L4sUJk52Ts7x8lins30Lz3q86ZuMc1eOpJM
5cjsrCOqIkZECSoALbVRzVSmvacxdzHiqn2wGg1nVloElGpkUGJ/rtee05BjqqBqh2aHnUhbJbTf
DrnKwZ69yCnYgu8qL03bRLRk1W2grILwR3hxmdBF97NkM6oCO2zYjOi3ShipsZ8Hy7ZL3pohoRtY
AY+LAFSmOaObFDcZPVrcbb1CnUfHaB9UnO8ialCM8kwlAQY9elp3Zf6c7yM3fA4C1Ni179P2K8W+
8yOwWCP9Ci1VOTalsAE2VR5RDxvQ0I2LaxbuoUXpuOlS11qVcRavGxLcD4hJsFV0jQCKSZZCa6Mn
GcLpgSZhfOmZng4mtdQQANsDpvOYZ0O77+b9oxm6g1tUNNh9AMqlq5MUMr+Ebjw5O+KVNlMaNEdD
fd6PML18nnpg0uagtmT67FpnlBvZZ9aWITzyb1/9igtgvaPuPQHogGQn833B4c6QI9aECYc+I5Sa
9Zj8RT+bgfi7IXKJk8KNvwErHq5F6aHFRrCzcozceww4+Z5EFGyqzgxPPeQSDJOjTYHgAaSdG97S
oxrqjdQ/a93e0Sm3Wzy+K5QK43E8DWHhXfTxi/fHiAejOLsydI60F3Gg2YSaNkAl1oz8MF3RgA4A
sLT7uGL0f+8jBgWDmjprv1tohR1/yM6hSRzHnzeGHFZDg15osscHVXnt3vFc4xx4+qfqcWcIRuOQ
qBrJK5P7e6MCEWYynHgsqMTZb2naGljeAdgQcn0/bnECa/axg6DFDYhkjgLGOAxGmr3GVGehRYTW
wd1GbyYpkOdt2pJvbVmMJ9MZrqZGmiva+Gopy0I8MHgVD60FF5yEVzof8Fm29US4j5P25SWbKUaT
uqF7G073tQ1TnW3JaPHtj//423/9x8/hP4OvHOIDc52s/tt/cf9nTs5EFITNv93923NOK0vdf+Yf
3/OvP/G3c/STllX+u/kfv2v7lT98qq/6379p/mv+8cj89r//davP5vNf7qwzkKrjtf2qxttXjbT3
/lfwf8zf+b/94h9f90d5Houvv377mbcZ9frti6iM7Nvfv7T/9ddvhrg/T38+TfPD//1r89//12//
t62bKvr89x/4Qm/Nj8q/GI4pTc90aMLbjsND9V/zV7y/2Jbt6Z5jm1L3PEf3vv2B/7sJ//pNeH/R
DexxnoVKXhqutL/9Ueft/UvOXyzp6kK38OuZutStb/////6X1++fr+cfGcfdPOLQ/NdvlmWb3/4o
/nyh5/9M6qale/wOy2KC6AlLWnz95+ctygK+3/g/ccCb0J1QSPlBgh8EITPeKTRqGnqh3FfDEVcB
Bv43kyC7BkTgPhghXNjDkR4ZpZbj7PI0L+FrYvJoOO6OQf1hKayhoiDnBIIAfTQCA2XdMvk0YPcx
P11Yk70Xgf8Y6M6taSN3ldvma2unzzoO9SY0KyKUcbWTtalA7bWbgBlp2yNVB9Z8xbKCYZJUZeR5
SPOi9jQG/adPYxX9TYbVpEsQ6xe40HtiKI6ubtgX+MfOQrpILVt6RYNCAZdUmb0dkhfNb0CGBsbG
zNs34v5oxnTeb9c0mlWMHhsV82MmoAg4mfHgkhAHm9bDsu17kKNpXxGBiAlNeMUik4CYqFZASnuH
0GgtjGEv9bow3OjWi9k/9hjCgaMN6TgMcvCVinIdyqb8fxydx3KtSBZFv4gIEs/0Xrhe3r8JofdU
SrzPxHx9L3pQo4rukgRkHrP32ndDuz6X5nLneen97FbvKLcSQsOKT5FilbTHT8ebOtowUDysuHEN
lUT/oUrd4+jH0UUkjWu+zNJdIx/SLBy8DsdA8ld4tIpBT7R2C+HFsJEjjaZSkZECqZNNE409kN6S
DHksRV4YYXqHBlfjJEShc2uJNThbwPXI50C/oLL6BEszykMfRGlLbamDSZLSlhydBXCZaRNuuY4N
lWawPGmzElFmr7csZWhWjT81YR17dzR+7VUurEKR3Qx4FaMeqdLOsxvr5mfFwmedM5MgyDHLcm+/
FJRjSSoiN0SQ3yf4cvueQXFpDGtsz5cuRxWutbWew8x8syv0nPTJ0FIa1GEDifFkM+InHvFqa0+u
Rz0MmPOD8NTTEPTutus39MFZcsYO6bkB9LcLNPNAP6e4qOtNgaYockWav85J+MyK6Bn1DAxkzN0e
kSauLvSJaHRpEZetfXffGp7iGSBd0NJ/Cqw6PNhrcmkIfjgNnGY739j0uJt/fil7/Cp1um/sgOm2
VzAoDhFxQ6uLhzRjVQh1mD6s3Y8jFj38/c7B4LdHeK7J0nL6R5OAgcNEbNjOQZC+n4PwT1UyWNZq
FCRR5h+pD0qaJkHE4Y0+zSfJFyR+bs8da+0+PSTCKclwm/azL1k7MVLENot8vrA0xrqS13NnWatE
vRoRFxt+pQQ4MnBzcIk3xnPoACVAjkgicF80rDz6PRETeaTtNuCeQ7BO73WozDnczSgdkXuKWDJl
jTrw7KhPSCkI0P/lrPVqf3hduCeVNT4pFQRbUxONAsZEn6GLY1zOf0jTr+TFaUWZlFft3iOCdmd4
yPibyQAZkoBYb0oyZClzAKTRjA2wSq5hi4vSgGUXmx7pRMbaMi1MmqNV2LDkIC4FQEiXpH2eV0Zf
jNLech5f5JGjeuzN7Mnrkf0iiUQ3uYIh7PBq8azuZeGcZklMY0txdjSCGbEjcQBbkh/4d2XhHikQ
h3AMeq7EmenjAewCn3lWZrvMxYrPoURSTEJLnNvVD1FJNTipbfWeZ4S7h8Rb2+ElD40hZq0h9rnX
X9LAgxevzYel7551F9h7MwULRCl31+UfPbOZogd431rpj+2xGOqwpq4tryvrFBwXyLqQmbxaBn1u
y9GwSzp7ZK9E/1M55kGNUxSMyE2w8WYnL8vfnQZFGcmoKG4DHD1LkX8n+VheLPjkWHRUN8GYt6BF
brFKjV4O/JIT82zxgF03tIGy0pBjZ+kBs4f0CUeuhY+ysBBlFva2Zuyj2p6/FewzUA0I3lBYfHTk
xgptZfvBTBENN/auEBJLa4qgr70U6IVq0/L2+A2hn20+Z113UdNB6E1bAFmVVNZlTvorcjRkphzS
QdAHhNnmjy52Osi6QY96GfhIOaYXL03dk08IPCeQuKN1ISXa8T9Eg7mBGFX6tbEjMKOtzquLlqKJ
VS+SU9mBwO9HQXPW2hFBQGRJVA+ESwborlgWL4I9b2BfAgNIgZngnGQQTX1aDoRvf7g90vSyZCFt
dvVZj8UxK0Os/4u8ddhJIyuHuDLRXyrbfW5092t2RDllYwZ9raSXcTCHVKi819n427iACiVD0yEf
aTDhi2M/5EUK1WOu/v9mlRfT3mYxzbKv++XBqLk2LTd/8LoeaRMhXcZ6jxbJfZnGW1Dk6jLmC6+r
xdDe9eHEINnkHYJlGdYjP4DFW9PO6P/Lfjl0tn20XAMm1MbSQCgpxj+2nJcYap88h4NE7GJXD3wO
wXFO7N/R2ebnhkBZneGsc5q9RLeZ9WssukJHyLuSvVymI4XPsWC/xAzZDqJq5eZ2iZ7joP/Msi22
T/cT8Rn4vkyDbRS7PGT0oJva1UwjDg5KkXHfJXDkamVeU7zbaj6jWTlhWaVTNjkZFAEZvkKqqlbk
HGjAdqwK30xBkFFW8xakWfbMiii/LIYmMERgAkmy41jJAQV/O+15WUVPfAAZYU8WcbHGvCInlo+y
I7PWbSJRqTenTYwDsRJHz0//2u6ADbJD9lmgNdyluqsOTktIvSzmC5xtxhr+G1UWgpSPZYuBmXgC
KXVEawojJtyFysz9RkA/74JEfSNFQG8Y3MCyD6fZMU5ThwIlC86lPaLD6r6BgeBmNJpHf0hR/4uP
pUeS5WpygusiOLd69OMCXbXd1PcbHwuOj7jWGWfAlNRcjSjfyOAhKM9JOJMcJEXaUpt45GG2lNpX
o4AenAOJLZxNGidP8JoOevIeCRlk1ZMxtrIXH50V80uehHUgzox0BhX1sygZC4JcnpSVnQ3tH7iU
DEolLz8lfvBufgQeYax6moJT6DF1Kbo4WTPz5kq2d9kk3/tEqENelUk8JcsXNQwbUQmFqM2zj5Ua
aJAk+6ZJnTM04gcnLZbisf61tH6RcppQly9v5jD0JHzKTb37mOUj0A+UloAwMcxOTNQZyRAH3LXj
3TKR6l5WEiWoSJcbsjM+j3G9SEBfqNQ6ck5zvsvJUeaN8a13slF7MCBH3VgyU/fWZN/1+H0LWaEP
XwHzL2mNTMJAMFN62T2yfevkOE0aVfngRZrjgSbCuEOkqvYTwjvPIuo8bWHOWtIOn5Ok2DsKqLRT
y/exNt9G5CCVlJfZZ99X54ecYAfkI8OutuFGzCKXpGozsqg9F2OCHHDOtK94buZr2yNvLoWREESD
QgaNkx+V+ggq10R2F76HEtrhTNpFPmsQHOKo57DCdYrkt11r+5obQO06L1jvLWfT84/4iwHK4So5
VMeEh/PADPtBGjBQZozsxyHK8C6dB9X/J9vg1sPuYHlFcErufZOZnpz8IXmxIGDuwqWIGtM7LWbi
7vLe/TCNbAt2rB9dYTl7txVNZK8AkzQhQUl5Wt3yo0G5QHUKEMDsscw6pmY0PB9IFNEPztoFvLTF
He5tO8PAFKwctfbQEeUs0k3WCNtHhYLjrarmE4rU5WDa15rLHTqMf00nTo7E4PIXcrAupekcA+Qn
IzWZLcyaETfRfkWODQb+KviQEFzSmLr8d/z+X+FkmFHXdXpgkbRhyfQ+519Vk+wgB7L6zAnKMbHo
DgW4s8SzOUs2TfDkAnBqL4r4szPchBMiqi1JAz6aOfJHS+cgHiiQCRIMGMHp9LMxz14VwHkckME7
df+buxh7M2Zb23AujJ3Zwn5d1Tv0GIz/++LmSY4+BOScy8tOlVCMsKWRTlE4daz95dPUaHeTABm5
ImFmwDye5eurRNUDjxLYVLbA29n+CmGaXRBX+VdS1o6yZsdJAvuIIrKyAsS6FT8v8+EPJx//Fh23
4SROiPgmDAnJ71Zn9934W9YGuQvwPvA0W2XUpJYL9OmkWG/gULRq1uhQbZC+An02KeUwraMaercA
N+Os8S4+KJBd12o6NvGyZFMdVw4a5CW0Hwvjl9b/D0yAc05/4Pmc5nZrQ7+4dsu8HIPqVrIsO83p
eOPP2VyDuj5WPdvs0Xa+DTrkmGkQY1TpHIaJeKtKPts+9azuy70Ypu8gXH+DhOifbMbTjIQOtgBh
RjjiuHibdqLVYuhvUw/C4Ex381DZ5NTgBmJZziWx/im1cRIMruKFfTBbdTJP8GxokliOectX1idv
xuAQuzvl/c6404XKI1ZMaNh9Ow41Luna7p4B8fWIyFqw5nZwIoHp1HjAP4t+iyj6siuPnwbWe6SJ
W8On4v4HbJ3/LmgxNACTf7AmohGJGhAUPQAPqyUdz7rC/7y05rMSIUxf2lo5KH2o/XafVPV6nmX+
05sQSv0JSO/sp5i+FuMzcNMHCA8cpb3DVYRhqcLTp+UI53pUxGc4Gyv2Xoa+eihJok+EaexbDow9
VosGoXadEh27rC7lJ4LouJCijX0CXCY9vSUzcvRhwDFeI0vBMNMDPF/oinNtFtfec53YUvPPgrXs
6GnrXoxYfirERpaW+nGgwn/o9CtRRbtM5MYraxXUFxnaPcee/yk/uDcc8TigkHHvVzXOFxthE4GW
jbhZfsYJmkzP0KXfgrEhDgCjUYoDe6c4zhI2FeaKDMhly1zy8QRV8K/x0Sm55Zuxjpw3g3qnjAHt
YVE5uCmIZM9HzmqHPl6nGYtXkEC1zOs1glT/oNhqNiSXgUuwN5LXzramE7mgp9wRZGNC6ehLHmq1
okT0F0bFhh+JBW7bgE7aZv+9sxBuIy9L8qsFWHDFbkHPvjKyoHfFgnUhn7m9SKduj3j0gAT60G96
21JH6rYXbwMoJgNTygYNZi+KL8EW96xgh8Q4Q4zJsU9ytF+sBvc0ZuTIt8nqHQkLBNMxbKaSS2qC
gCXmwJ/ZTMm73G/5cWpNQGQb3jImusj4fXHILpAqyJdyxqcO7gYqGg/HNY2jzMKBg66467KesFOe
OdMj7Ew/Mk2yg8yvi5VacRYYJy81gAIJkgkcd8rjensoXhaALykBeo5E2e6DAok35QwpCQWZp1N7
Z7b91R495DkdwL7C/yiWLROK1R8XJXRMBsBiBx6dzT96pJqK65BCzSLp8OZ4wc3OrfdwoZJaGNn0
ilqcoBS6g5zNmlTngSdw8DbTFv8wr20Ym4OJz5COQltw/rSejIVRyotCi5OS5Ldz+4ySm/tuZ9Hh
IYnaF+WcRJDRnL059Z/r3EjSSLL8FIAzMGVynoOD4ToneNR30ht+ieu5c0zU1xpZJYvR8ej41X25
6Ds3685M9u+raTv1N3FiObb0UnnyKTMecZYgX9bTcrZ9sz7jZ7/i0/xWpbpbh2UADTWzreBHRjOR
Mu7cWaL/qM5NwqoGgc9/BdSPNpNt7NDo7RuToUvlQFBsSW4NCWFp3VBfBwH8CSnUJRDQH/waYmw3
WCfa+zfFggN8/hBUyL9XuFCm9p+8bL4MHFfgG9nWIph5mCiAwbdQCfsE0sfAqYlUMfpDF+ZkRqb8
agmXuZGyM3FrQKIBY/CwrP8WhYVtPcNyUxTipX7KbV6nxs//bDJXsjKemjpwT6GD+rJOgi8t4TUp
7rhkQXdEk0ie+RZ5wi7vOqUFvAWf5xR63+62tlJ/ApWe6lq9EaFmUqlleHPE2a8Ia1lJog7JsFUD
X+zEFV8Ir90Lu6E7tH8qGil6k2wdP5kXYew3ianJoehBsslNHBXaCeiK57/BMoXcHl7sjgQRpbxL
NFooo0orqjUnb+pVew9Sk2G4E6bJ4oH3NYyq4Nh4ytunBiFIg5F/Eor2u3jj/2O+f6oE3b7ZqYsb
uL+G418IlY7mXHwWYUERuSaEkxkDVNMQ+deMBY/WM3FJVh+vFQk9uyrDvkdihtQdWlZSATqnRh1L
/PGxKqAilVywpoL+CT/42Zezg2dGXuyCeWHYtvrBpDpe5/ogDRYdwrW7yJmpT7DY7f1ROM/Klw91
QCeHQQKRhigI+0pNDOpBQj3ugGIukY0G5jcCEuKB+WaI34Rbs1D+Wa9wF2CdNRwAvVOSegPYDlz9
dSwU6OIl8FBWpGd3za6uDp/Qdwh8WNO/4hEBf/1pU1R56TOyCrJoejOJurTaWIsx9X1xxtT+7kyc
DFbgnFGIA5QO1mEXmtBQBkChcT0UKdfZhxT5kxciZp6CoIGx7J2nlHkzF1111SFuRUFedq7L+pK4
4R9F/oq7qn9mN7xbOkkuxr5mQbjHz8Pn6aU/vl+/aGP9i5ANVEnB36RKLyp97zxiZBLzuHRGsrNd
okCp8O/M8Hcus03KY31ucrCmNMjy8TsnliPvXgB438JIqlBjOLxUN59Rq5FzzPnQWIjLLoAxtfV6
GpXYg20aIMyC/QhRxBrBFz8OjqYRvY5ojiDtOWYlNEtHnBFu/YQVn+AAaBX9585QSDDrkHWVP03X
UfLz2SK4CQfhldnxNhdkla4NB1JmjayHJy5OsfwUcsXY09nPQpK05rTqt6uoJieL4NDMd49TvVzM
ee2OQpsGPg0M4jJw+X+EdDK7xmu62nfYtnFLQYkMqvBnITsBIFx57GAzov6Bm1FwCPipOT2VPSwj
vnIApY3zGTBeuA8XHya7g+9LeCoOw30hGA0OriaOVHXRMHogZJr6qSqmL4IH2d/HhvFONFFoTNNx
yI36NNTNbs0etTFmnFQkfSU5AATGqCUqXZsfghn4p1QePI3gr98tX3LOaQ2K5K3w3vUITAqLPN50
N7tVY/Y0sAKMtUUgJU7vuxpzuck4d49gkzlZr/haJ+tv3/6XpESpypFdQWUa2+QkUm76liuIP9aE
iiDpv0j2RstkmZGsBobTtlPspZ4kowvx1I7mT8e8vnIsAFR19tiQhmest0WbzylpHXPSfAyOiytV
4SdYoQ5hKjnJppfnFmpkRwgeZYcL17tn4zPW09Xhr/FKNBWUGbe0eToXZswgDZt9qVg6408GMJAO
f6oZW69E1weems6mgo+IAYrMruTCdcrJMIElB7cPDBNw/dKjGa7Fpd9gsSDFnozae3LJb0jq7fm6
WFsab75nQEFuz1qVkQUTes6gJNrGs1UB4MBGaxLZWhGJ00D9cZ+Cl7nBGsB0jVQ+QZ+y/HHz5Vpx
6JDBd3QdTi401fz9XyYyPxDDPpZiOrUW3T+VqK2cY8HopilQrTZehzQqykL533b+rN1v2YgYfg/A
D8zbe+YuZ1f0V1yQO2GTlVVYfz1jfZ3Mvoq0GA8z/7iDK+MhIyxE308Nx0NRHQ0Y2y9jjQVR51LD
aL0v0xOhskxeJAMPs/otA5y4zBNuxDyRii278oZAgUCs8YTf2nxAhvmV6DCI5QToqxjs4ZRzf1hM
U15qy4pWJmtHe4kNkoAvho0NJRmL8EygFwE9U5Tmnjo4DbtU1TCfkhQ3HYPfnd4JJgPXoQ/qq97C
FvM1YJC5POas/7DqdGeAyW8rCc7PQe08o14ALWWNjx1D8kuZGetOAX3AsbTeh1VKXAqaKcucFRhh
cezdFE+iXe+qgIWIHvKvaYy9zj1ysEhgXg1qY5hBrrm8Iqe2PxKXQYiHzyUa+GMMysRnnb4knQkn
gWBvH3HJ2ljOTWF9nAcF/9gaNmVzgX0vhDL/xcQ/RWyfMENk16CK+W/qdL+NsMilHeZTlUwfAb6O
oLX/C2qMIgE4LtUJEBQqvZd5qSJAJWd2TeK2zuOXP7R3xVSx1pfznzVIbquPuQA2zoOFk5qZxqaa
ZWsHfQVZpLWcgpTkx7GZH4aBQU2FFaMVNXnvuZtsI9PXuQ7Tx3bmiAFfM54YapvkR+wcBrrPHRbS
TWDmmhZfaHGVNG0sYLH1qqJyoyHt3Rj/PoSQR4KhuetLGSBTdmLA07ge2229ap8m08XU0b85pfG9
sPIgI+Q/ok/PBi4zovCcTa50NM0J2pJNTdWWn8YZkQICJuW70Roo5rekie863lfNtuvvi+U5/hVv
WkXo7HSpyw4W+Yq8qM222sjBrBPMeK4oKdGZ6ojL6FHnWcnfrLERNt18JWM3VdVTW00AP2b+t5LF
r116097FUOgv3nOpjD5uRsnFPbZ2jKaCmm9kLimM31o134SHWidPE31YogBjb9ndnEprWirnDYkY
0KYpD4hxyuw9OTlAzTzrH/I3HWfk2BwNSfKe6c/DgzB91nsZwJ5KBHEoFBXbgF6WEXIM4XOMMOaD
CINixYZ2xfhxtt3iO6R+F1V/FOjn4pmhvNLZt3Yx7Shub1qD/MNitL4jyp4QJDhunCuwEKT5b2n8
Y5sLEI693Rwpt28ddifefLc6uDlkXv6KBJ/Yp9ENu10f8ptwVxmRkWzjBNh6uL9gfgjCYljUK+Uf
ui7J7pOAQKAgeRVu8OES9iB63JNYsx/Yn+2UktXz6JpIYjhNeiSbnPk9CjThItIMvmtvcm+eU9/h
a32oeKZxJtCGeRMJUqNDcZ+gFAqNswP2toJWeHAN0pwIzThnkhGIMt2vSfAG94qQhQSqTFeU33w7
PvI4rpRJ2E/oC37AtVi8qzW0tgeCVJM4s6z+UquVLxzlfgp2ycOv3vp/8CAypbJZESRZ/q/OeisO
gAHvxCSZFoAmRqcxEPOX8pop1JDoLrh5/OHsls4Zq3cVOeF8zMtn1hUf4WitUTozckNehg+d6SO5
FUQ/poZFs1MzrE2BEu4Ttkl0yJRJ3NLlzu4LC2FdYB449E845m/WMA9PVZr+Fz716UMo9Wud0V9A
e/rDt6D32s9ejCxDHTh44XF2n7AT0r/wjtqiDHamtXBxafNDA/+IhplhqGR74KRZSPfQlGzYB++J
MkRMhNcEbvG5pDBGad5nEjzXA0W1/+CF1ie7RDhxwrzZZfasXOiUSpmMl6w1v9SLeWbEuNy0Tdal
hwWNBWOCl4OEs2CGbw1YivYE8qJVg2SjkXiCoJg9ZhPFXoGRep/xKe2z9Deb1j8j5qADobx/PKtS
N2R/FHey/tZqxb0x92yNVpQSTEQGEsnSaObPK9fu3xoSE1CG+pYZrbtjQwkXoLU/Q94M8KvvaU8j
moXEtmStP8QS5Annb2Q40McKzEUEJtAdGCb76DoDspfKL7s5q4BRxZBfvOBhyKBKji0sqnRZDpXR
/dQmpVjuIK2yHWhMDdm0YGLn5YDSCh6Y0XHREc5jcXetuoj9jMmAyWoaJGJ6hdD0GjrAL4vN+pss
oJGwDVJ1LTL2CTlxQIfhZ4YoUH4hiDPPkPTzoyraFzKYWW/XE3ZSfGZFS++ZMjPbQVxM9gjfX+2c
NDV+vg3uRNb9v16q1zqlkqXSaRCPU504telubs8XBKxE+Wpcshl636ovHbYh1gyejHme6brVhaxD
MKkzO/ByNN5WOD5Y6b14XkoiqvK0idGnMORAOT3+DKS0TqACmY9QWLXdnMVF1TdRNzJ29xKTuVHQ
j2wqyzNBhh5RNGzV3SMrTE6VHBBtaWcvC7mZ0EOGI82gdeIqdHUVm72HjRDw4eLi/awmklDgPqOB
hlY5rgA6w3o9rmkKJi1U5qGUJHyJcLiU+DSOszCGTd9KcFX9byaxg3Z3CSGdttS9SvZx6rISX2rj
UpghTMMAmY1dbsoIh8ljmtNc13ULxz9zo9QBreVtgiK9DMyTnYNAsrAbxAIFb9s9goZyEocK2K94
PwPKDY9+TqJESBxBuhYR7tgViXshF3bvuxAWjAKuqZguIAO3/d5f8um4mJv1CfwoKqbRFXdzsTyF
I0l2mM7nEkIEDQSgzOcstP/TCYSzQRLbN17qNW/3eWmMEekgBXvHjna9lNVDUPs/CHowLSQfUPX4
qykDwSfhPPUyOgdCfsZ+CC6jxcjY1qtmQRe2KGhmDGFCPiyQW88dUu+lpyqaU8obxSeZ48lUVcHu
2WfegL4fJyYLctn6wGn1HoMaZ063/A0hY6WiXO6MrSgpp/m21gSJ140V+zaVV4pubGHBT1dp3PMI
uqt5bh3eNLBTfOp6vSwIN6lsOZOBdwF+Tr4ziK/NON1NLMqiULOcLarlr0zmD+2POrbC6oT/SMEj
2nDGlgkaZ56tXUqU+jEcQUmyyVMwEp+gKczM7yCouE52nMtNM6IR6rS5DxSg4ZjaJK09brrFG2K2
Q0RS2MNHym0QBVvy6wxO/Km6a8j4cNoXd2UAXEhk95snaeYtwN40jmwxCW81GMN7n5IU7l3Z9mgA
1vyUuzQ1bY1yRloKbLL6DtncRH1ZLLydfXUOJXXVAOp9CbMRuERbx53FTPs5TIbhBRzZ3Bq3FEqJ
o/IVesaOwJGHJajcozLULzOrjjCdlmmwTaFN+OMhX5KfqgeP0ofTG0hhJkUoPjrWIprstj0CkSDK
CUaJ/YIWIk0/Lc/tr37JjU9skGsypBldQhXo8MdrZ1Txot8R3o572uExDmZe8RwW6Rl9xMU/1isU
lFyCdx0y4Av2lmbs9c82eXzYn6GFcbfGGEXAf/7nc04dutQ49Xkf3oHYPxge2qpUtk/TiAFuFEx6
6BSYsDT5Y4hz8SBY90EqYytos4U0GkTwHWTSHXvVMiJvoY7bJZboJiKmxYBZ4wxRBUnrBRWuQ1Sx
Zxx89uXEn+eEiGU8ZoR+x8y3nnQ29UwwoCRl5KsKDiD8OteCRAOJfwnLDgYzN3XBJi/lc2eRoxV0
63eGMhhMUgq5o7ql8+Rinvl2asJgptJ8mVQ43dijntFVAm338g7yJ9OYPl/vVssgJE3WYEg5+BaD
ujoBCTKM5qVwxqtsKB9QVGxrylwTNpYgOqG/8iuDt2L7hBzBRM1wYTUkafY3rAAVTMNGWYK36hrN
1ZTlS9vK30X5RNZXGHVyATM8UahIeLBBYk1/UGn9M4z+2+n4I5s1icyy6Nnq2M03XuDz7KR2bMkW
ZaD732AXYzQ3aKgBOT0NCXyUnpeo4L5nku/c+fNvg00N6CO5J/6IlRM733IgktPZzV7HgCMNU+Y0
F73lkiRl1uy8gIefN6dyqZ4XrY9FWB4IC/6LT09wR2Wv7YAulHqVoDK81banL52bvmfFkFyL/B4q
OWWvl+uoFGSD5gQYWKxVoFRm4kqYMlXboIGOp9Yft5ojNrhYb5oQaI7NYDnxkMt55CRyGpMPkdVw
CnpuXq99szr697pyX1SvTv6W14Q4k3WsTTxZIZC5KNVfZAWJta3vdeKh8aSFOKaGD+bNDvei4BkE
IrWuRTfx7Xv2JTef+oynyQqaGVEr/WPqDdfOMpC98UNiRZ1Wwp7Zy7VE0aCIYKvL1F4e8sw5s8xV
x9xbiPzg9tMOYrpkVDbvAdDIfMZWiwOjZMJixiYlZOQ6phM147eexH0IhxnRmX2yPJCr2mO050w1
lDFHvtXNFHvexU0astOmDP2QMis0dG1sQNq45TV0RI8wZkwUbKQzUiBKG3RQbkdtQO6pGO0vrysv
LhpgpF//FtM0YrOaj2btwIenePO9g4PfwhtJOSjrD0swR0ZlOQRyOBNZ8YLY8WDhpkHc5H3wBpCW
XKxgCIBdSPXT+VDtS9NMz7N/bTl3yVGAjxKV5uSfUMmY1AfTXd7iXjZSukSLRZ1wNhxNVX1MmXfh
t2BTHjgu6ku20GNBekkLWtfQEVuTB8NivyacDEoFy5ZAMRwv61MiCVWEAc1olOAasr8PaS6wzxY2
tUwbra0fnrNpo3njU9GEI6Acpc/Y90yEIJJ3c1xuzQLRI5Sq7JK8fh7ipkee7AeCGXlTPllIzNZ0
6c4+iTYL38NJBAvHhzlfRvtet7Te6Da2pZb/XfQNNdiKXoElL710Zf71KJSMOo1MA7x7G2bfDEin
a9o/gz0BsY67f1xhrDMx2wJ2bNzQXONOAjN/9fLwaIbXYEkJ7qqCR7+17ogq490WTndbjRyuzF1S
ro9d2abH1RM2Ulr6auQMipys9IKHD8jTuryVwdTHmhqNC9cqhoPepBKZ/90WI08h1ZeJuffRTjqX
phLG6NCypx29hpBAQKtEcxexMveznL90tr6QM6iPrkDubSwDzMxJH0bu9Jxu7OgLp4oR1+4GmCx3
25rVh4ThIRdZV8ru/yeJNXCnXtttG0kq727CHBRR/j2B5GLkwwia1UNGWH1K3gqqvZOtEfS55d+x
2EpSbx5h4Cc5dBGf4ZbjQ+t3xxW4EB8W6+Oop84Ja/Nk9PqpgkC//YsSN+qp0Oq/2cLkAwjLuqTW
9B6uqEPWDMD6RsNeSYzcAf2LUS+imyy4NIJqjwPsP6S0ZIXNgBQ8/zsXlAjMq2sSZV1EdE45bh7V
7XwM75mP78tiwptJBh4CX//D6/dWvx5tgvE+RQ7Rn/MmanhT92YibkMDkHisnGVXdCNvQQUHeAB0
gmeltwMWGXUZbeHsrIUGmN+opXcqwT88z7AEO/ov4rrONrEPO9T2zkFbfC1ZK7GpD0SjC+cVZIbc
rVLaoAytK9P1BkWoZTNbcA8FZTP15XDfSqKyUHpgva8vxZxfncB7kZhd69W7X0aWA0neKXba6pwi
Lj2h/eCXq6z20DgmBhgjOFI4+6goy59M4MTridudnYPjOshrV5zhQX2aghBYdAhLFFOFcTB9cZpr
LHZ2Pr56ELdKZvynFq0idi0FXa5mN0FdzgHRRWFqDjitlXXyO5dACiL4oAKQKNKHVpSyi5qJF8aA
NL4Qi90S6w0cwHYXngnOgKYjbmzQ+gMN1knSwK0DrjZv6ZnbiojdpjD+FbXXnTtLvpMOD0GI387V
ZEIyRYYMbrLKC8JvKzHBwBuaS0BUw2Ujai41+0mN1OIwWvdN4csbr+9T7RYWfbznEWESHpqptk6t
YoPMbuFfEjKLpBcP973ndXeUs0ghYHmPE8ZpxCNsZ0KajdEL5CFZnWhEat2xkfmX+8+Orv6MY4n7
WtZs8o0nxROMkH2ucN2TJeJbt7zglJV0tkQi7sNANzGsAhzsXoJypDpnNhqy3j9XiYaUWekWOwjW
SWlnnOW+PIQecJWkKp+5xMq49XS8yBbnY3tJfeBEc/7ZW2JCtBNwlXULm3lGuyQlmF5kleP7mNGU
oIxYuEvmQ8PWBAOu2LWu9URyGRYEqJosvT8Umik/VHf2wgp1K6QZvXsfapMHrP15DtXN0YOPcMOy
TuwrKshNJgA2k90LBsoYWe4XfcYPHrT2jM12yE3rjWQkfJ3VXCBBWaNQKTbRKSoDLhEqAqcdUYWv
3n4Im+VEiG7BLYysmAbyNrVsotjdGRe7LnwGoOFLbfTVvgXgQjzClij3g+AZQZiKxRIwNGUkBOXr
YC0W7pZigj3mPrYGUQ4+w93FerX/x955bcetbFn2V/oHcEcAAfvY6T2ZIilKesEQRQree3x9TyR1
r6TkKbKrnus8cJxUGphEBiL2Xmsu9DMzterVk0V8w2wy7DCrKlNEjzXipUni09nRbYnyeK7F/JZM
Kh6JwchUI7v0wu5bHYGSsCQKLnS++MqahQtV8zYkpgAojkEVwJUMVGl1J9LmsTR+RL5P+cLrlVUW
f4+Iu6RuUazzqDrg0i53gegpY3nDUe29J1VEB5fs7CUrhafEJgIRBMvWrPpoTYcIO5oDkyCLqNWM
EbfNrBR4MDRU4ZHKUJCY2temRS0LoYi5vjQYS75l/kgrDacB6j0Et/U4ELVsu+hIF1kIyFpS8V/l
tbYvx4dGYihRXL+kFH3qahu+byBOqlARrKf2S9g1/tomB2E2jshgfA1Sao0L2OxofdGArxcye1YG
Ukx1AU3IoGBINXckAiIm2maIdVJjevIhpcw3tIaMsvrMbEnbMAa69BIR13N7liVQLlfNFe5yMWv1
YOl7SDIbdbzXmslvJHtaZR2Isyxof1DEMpaxj2tGjSe/QPmd/rdAzf89HmPz3KXJ1m7HjlsJpd2m
iZ5GxUVOovhfjf4sfF3bUvzGFsPNllvKnissv6F4+tmU5hdN024Cu/gaJEV0F5kOaaT8xtZVRFNU
ffQ6LFgu6RWea6+03AcaFTjlqiMrFdgiXQ/gMz20p58+y1bcjEfLJQzJSZJi3QdZuzC4cbtGsi2o
MiwyL9xEiMTBG3FVE8W2NKhTLurR8Tesz1LCpKbqGAJUpGL1SUmYkKliQItmg5dOXAlkUfYN6xvL
m1PvpADbVho/eJCeMQAyEuOoII9I33GN9OtqKnE4Iynf3gC6gfUJVxUJgLNUJ6UchxuxK1ZlLVgK
Z5SSnswYPKCSBhRWfJpkhYP/SjVEvU2V9BhEVM4jnSCOrjBYjEKgQrZAIawYn91SqiwqK3q05H6q
dXyjx1FBU1CUx7Hbef4wcifF6zO4ywQ0gO5Ovw+7xGnZYbwcaYkniubtJdk6EF8bQCFDhjTpSfPJ
IK6agGqAUYVzI0yauZ5TTpYkfXtuRnsiQifVWIcMouFehjRxyXehz1TA12dxD06A8HGndLZdNxDj
mvJr6luYbXn401bQI7aNER2MsXD3OpdqF1g3dWk9FhqO68IsglXjTSu7igsnDMPP7pSYYfYBUauU
QkjVmcgvOaYbmSzBtFDNNK15nRtzrWqKvbxRKTDhOTYXXZInm3KqKenZnV3Y4C/H5NngIjWA8i5S
1WHZdzMManzrKfgCCFSpySubMKW3lugM1jPON0hBJ+LoiFnXDLolzWfVLG/7WFQ7rLAR/tj8hx5g
Kgld685Vis1oRuFSdELOndGJl72rYNOAzTTTbeS5gzCeBXfvrqNSMBTcXnSRcMYUEr1S1QOZ/Kwb
+aqsQeXHtGDWTMcz8AJHbmMj2P2dqyMyxBw+eS0Q8gpxcApasSziSMfRshVlyXIHHmoXqSzVkYki
NgYojMeeCLXC6L9KO8ZLVFBXJaSzAejQq5vYIO02xfyfKs9CQbbqtfSiLxgWDMwzuymYzkcG/gKn
vW2kQxzjAA0AxVFC0/UegEgZW+dE+gqkO3MeEoEdunzF0KyWQY9KDi8M3X6kjvh9O4VbV8tcsc+G
g9fSD0ydHqx8C8+vJAu1EI3CDbgo9qoSrmiscr+qALc3WMw2DmRzP0o2lETqQ0x3dqMN7g8vNOfo
pWiqyv7ZK+D5QTtDmitRi5ugjGC5oKoXlpcSvledMms0aIq17bE0Ym9B7BGJBy1WLrsQR03tj0zA
H7wyuM1zVLeCKtW8LqzJR+JTPm6y2yJIjnptowowMbq3GmHq2V0SimExmMreRCqGiYs5VI+soS8d
rOHZwAzVg41a57o1b0S24SZVzP/X1Pz/Y2rWBK5i3N//hav57nvzHPyf/1t+f/rb2nx526u32TD+
hb8X4bNuGLYqDN36t7dZ6v/S6bpb4t8W5t/eZqn9CyGXMHEdE+3J8/Z/vM2q+S8BZEtgibZtVeqW
9d/yNnM4fzqbNUAUhjRVx1IpLgrsfX87m0f4PZE+eQNxPn8zXfAELfOLCcI0binSmxurAu3eGaOF
dg1RiKGjlmU9XJ/sEkspWKRnj070Jqwh2TAv3Q8gni2fQAGSToNbLPCrcXT072if6aEIr+I2CtBA
OCM0YitZFOmApTGMxBEpgDgCVXuKDFY6mA36ZcPWloiAbgDIdrd/fFG/XN5/uro19R+O3DB109Hh
MGIXn57/w9OdlSOW7JQuLjFMKFObiQw5KvktvixGydxj8p7G6jYl0ydJEAm4oWsuLaJi5n7QlyvN
+55iMNrmA7off/TKeUWq50FWhJ0XnjPcBib+BWMo9+/v9/SF/GFFn74wkF3IJwxVN01Nxyr/527H
+JaBeqJgKfThKOtc3XGDB2E6Dgt4p+rW1MNxPqLlfcUavF7Y/3C+uEyvtqtbqmVrNvZ82zI18fd2
a6Lj3FgPsjmRgvqqc6kQR3a3UplTH8OOwddYvn+g5j9sUBpCoNk2+SVcbzBSac5asJTnRR5mWwKd
teKMYbyZ5bqbfnBS1bdHZ+iw2AA6a6ZjWuLqZ2D0dsiExIYI4/b+TiRMV1AOnV3VYuGJBP8WlzI6
wigTD0Bpl4LZAogm8+B22pcmVOFYE55dKVKhbE0XlulB8MH1+vZ7h8grGT5UzSJeS7vaQ2kbLugt
mDV1nodbUynMvQkuTIcHO0/opa8yrzhlrh3evP81qIxCV188JAXKPqZtIFuX9tWG25zWKyavdG6j
V9N7gLdgXWvZJPcWBWgKYvqtan/1ckW/c1TnEb0DjgBsp/Naz+gVDFS/EqOIVpeHTSviyRRy71Wv
d6j/8vr8h6+Q7CiTQZOlLfIE8+qHAb/BgV+eJPNqBNzvEHNBKHJCIIsFl9TJ8dMPjjg3kNrMqeIq
03NDuXxZVmq0V9POWSWZixL6JTcyokBqe/X+edTenEcdrbqqaRydTd67nK73P8abSEeIbahjQket
2WsdFT8tzh3gMAjzK531c8ava03cJCmBkXhhmeTdY114SJUhJExYrU769CfTQwsdPctpiy4pwkN8
m3Bu8fFSaVvXpQHeF2xRC2W6UIfhh1Wg1PeSyFrpEbqnCmflvkr7xftHp04EjL+GJS4Rx9EsLhJD
WNxN/j66zMSoYA5oQNrKuDf6u07xqufI7SgHTW0VsfUitXpBv6IRKvEN4ehn8A3KfThUh/f3RP7D
nhgY4rhQEehY2vW4oeVBngQqhcao576BO3SsBS7xTtwzbPpz2ch0bWQkyyhGfQidFEAt6xutNA9j
CCbY1/O1G8noFoYDzDNHfukwfA44mE/6GK6AiGHfJtZ74afVuMu7sL3t3bRY4a5MWEDDXpLFxrLN
fukAHZtrZkJSkgpDOWap9f6hXg7l6qSDI1HRxjiaY6Gi/vukD5UIoX7j8TUso14MXGBbHR0KvZ0R
Mamr3EEnfKmdQt8AslllAT23zlLbrT+REe2+RlZBIu+21JIb3d4Omuqe9AJIaB/qnwyVtcT7+2te
YVQ0S9dMbrVSQ7ZloZS6GkoCl+RLbhpkUfZ0/IGC7EBjflIrinRRkLunto28RZHAGB/6+t7JI3ff
BqzdtXQc1wL03eCaXwnjcFYa9TBMiur3Ugb+nUqOzaplQR8EvrWh3Au8dTSVOStGCIexnh+rLDLx
e5ruDaEsNxTjrT2wHGtfhX2+xfPoP2ZSBOQq8Q32IE5JE7DHfdil1LtSzwAm6pcrH83uvaf36czT
7fxgDsCUelnVUFv9cBsGwzhPWzdZqQmib19Dm5y18aGp2h/Qa4nJ83PjXDv2c45x5c63sVOlyEVx
feV3NqzcTHR3XmpDfJbBB2defTPNM8Q0kTSIwlIlt4+ru3eVGpkhAuoFdpro2wQZgS6+BUxaaI22
T20MkVE1umTvtWo6Z1bEpGiQN4KEBDUJXuJEwWavSLl9/4K4HjWkhhhMMGoTQm2yY87VqDFUaNt6
LMPzaCycOS2kdN5IMW5iKeXcDrtyrakpGuHB2JBYdhT1rEy68QUBD+GcTfv0/u5c3WKnvWE+xZRD
Ux1O1PXe5E4IVafBv5rkqr0aUvzkgQ+mFsXiKLZDpPwA2pbv3t+oOp36P37E0IuwDHNXQGjtCIyw
Vz8KwybwIndwdZqu6p3dse2XRAr4qDo8+SCV9nvWaeHGL5N2W6Te3ple8MEuXE2FX3dh2gGNmG7b
vJ5bmAlxBK0Liij4rsJmjjAy3ncWanOVVfmhR4Shmr6xaC3v3tLajd8OiDfe34erC5RdkLpt0dyg
hcGc/Pr+URkWrLCB0F6pdM+uZOR0suY51viZv7+hq9vwtCFDsxxKgrrBhEq/+iUQe60S0hAibJmc
k1H0uRHuPIU+ix+tmRfCYVpT/ZCte3p/u/9wgKapmsKQbN3RnWls/OP2D2gQDrGGual3c3g90xHG
RE1MRIfhg0M0/uEYbcdmmm5orBeYdPy9rdg1jbCSkxZLesM8K5L+1sAojZr0USTtF70vNKzzIc0b
ujMzZpb2KdNaEDC2O3xrNKAg0o+ffA2mB9rS/kyJ1nYOZh6UR73qJ9GXZ22KrGuWUdaSNaEna4f+
/jxXA3mOYnAdlR7uaGWtPDsDi88UcPASkgjQmJCBuvTKTu4CSK+nMImWuVQ2Vo1ChZ8b3csKui3W
jOhb2Yt5nnlyG9UkydkReFNKJLcR8wys8lFzpnaaUjvDHpVlyrh0EfB/qUysKLZvtHTWox82M6kT
icSY5vJ4/OAbvVozcCVRHTV1g9+sLljiX11JKWLpPKyAQgejo81E1Z8tHLaytT8n0LyWjiij//aP
ROeKZYKr851ab66hYIx9qpJMYtSifbCa7qEFoSH4//cv1beXj05ZYZrNqaqp2tcHFoJozlO/RCCi
QjaRND090qpAadBDr13CvnBkVdlJJ0T7gwN8MwJzSm3LMSyAKxZn9urCRYBh2di5PRhRNikBtGP9
AKixbeg9glZN7LrGnEKPPxoAr+aM01dpaoYE7mY7GkvWq+2OgxlHNAk44gFygo/rAWZgHm8IYkj2
Zk0TLrXwoZEjHW4oC5MUXDr06Ps8XjPdVJe4cm7f/w7UfzgV3BO5CdkkRXHYV7eFNiWaJpSVNy9h
dO2KPFoUpV3uBGpOhAz2J2JVkOuIIj76fkrihgUedPSKdpFnmbEOgMGvvJFwm846DyUYHxSD48zW
gnbz/o5q0yTz7/uXDsRYs6kdYb9mpf73YJNofWcXRBXPkecj0UnIRPXsrn8hPxoBLX2ooNPxGEQe
HVEBLg8x0obhr5iPofsDxZ1L59ahPp66zR7mAv0+S8sOwWixSlMQe9Brx0KpNrzUdAiPabwPZiFv
f8ecZqiDqpCOw6FczaKTJM4bxyoU+AHDA5kg24BIRxrG9QNvS+ah/sG48fZOYBrc7lVDZ/UwkQ3/
PmHk9the6w+TGa+//Iptfsn/k18x7XfUilOtwAb3dPW91HkGqdxovHkGzBeGTvM4DEyburxMjxXx
01DWaDHY0V5YSfTRHejNNWFSNNA5qxzf24l+V5M4IWkGItQOd9NAlYhg9/Ehvv3muOZ0i3GKSpjF
CujvMxkbRlDVha7MMB7IXV1i76Yikbm3idTTfejXz+9f62+/OdgJrLemyiyzafvqlBq+EpQhXLpZ
NZZTKCHwYEz0lBc+HIKnie/fPyoGYNs2VZbV9tst1VYy4HFBLkydIr1Ly0nky3Rwohf4PkLs94/r
H7ZmT9VE0xEMusb1FDTpkCq6YDFmmjF0tw24fgSOqK8Le4Xupf3g4tDejrbUgFQVLSCLEv53Os1/
TIVYIsJ28Gt3FuKqiPuOgdWlGW7mqFDKVC/PpYlKwE1BYnaij09Ewj3FJumglVseKi2jamClNxch
fmvlP9pOHkSdbDLH84+S2JkeReVKSyvzU1ab1ez9c/X25sgeU8t3KII6qqFd7bw7VKlrDQbnqsaX
JRTId0mAiByl97gVPiZ84fXocqT8FMOsWL6/9bcrJpMJuu2wUqFaabwZPGQxDqrvMli1YeOurYEc
x2nSlppwDEIH85viuStRancionem+yW/eD16ypta3uoVCsL39+fNlUNNWFUtnXoWmos3RTfIOs7Q
mc7EyGpOnIwAlwmFe8faWz7oq/c39uaWyOJEB7fOiMY1auhXt0RljMpWZ2tQecZbiglQHI3POZla
MrrrSECc5YP90Qm/bhNICis2J9um6cKUiLnB3xcr2QGtYpYkiQ2VoX/NuryCqA0hHNlLt0xEhy0G
/Ar6ycT/oaHdqULCLn3bwdlV5gc8fdU+SO8HLED0S7yzTQcf2uQq733zmPR478cRuMb7J0p9s6Bj
py3BlJn/uFSvFzl9Iys4iAXONB/5ia13Z6BUmB9lJqAzF9BU+pwgBLy8zHgSxBl3EYa0Dypxb0ZL
dsJBSWozVdVZjlyNliIMbdYIkim9m/jH0O3PtkAnhnA0/GAOIv9hU2xMcqCaFPLNxNhlTZ+FBcZt
TKXNtvnZA63QEU+OAAVnYzL1oBl0PtVR99L6lQ+JWrd3IRlie6eqj1XdosFIgSJoI6pyHRTkBttH
epur2t7ji7plaLFmZIRRDIDhErXO8E1V8mZVVehx8MvcmJEmTn7uil1JiUr3U9yv0Ejv/JFiFes0
dTeGjfbRYPBm6sVlScfCZkVA+8KY4Mh/DqRDPZZk1mBAHCqMLczlKzoP7aLnirgxPYLt8kQFW58C
l1IpSLLA9W9TW57SKo7O2kAXunaO71962mWu/Neti52alg2OxUKbGeHVD6aCHgejigGyKTOkJjnK
ftuE/KGPAB+RZFLMO1H+9lZolG08AL56yFfMYZtbDWu5jsXb8LAhBw2oOSvws0+Mt0SZV9EpBhAO
h+WxBWcEnDXr7qRAvWSEMr2hkgaS3nSeomHQzlRTfFItZ4ERtpukQv6M5nOTD7H7BTie9sRV222S
sp3Mr3d64TSfekX5Xo/AMXGW6bQ6/HmXM9nPPQV7ilG0AMiV9ASNC2k7OWUzbs75ImjRHQ2a9ZwW
qtjHCrmJ7eDslNEl49vFBmNj9lwHLcvfKk8fLOUYW3WyLZ3SR4vkZ9Tsq6+ubOOTiAJtEwIpzf36
iKlbuUUDGFH4dNpFmlNZ1vgJkccwo4QCTydvQYrZ4gb/YfmMgKfbA1kZd4TPOxCc/DUkgQJ3hPjc
dsqXRlWDc1sUwXnsvZ9WfGjDbNzFKEdXUUJinwmr9SarOmStod2v6njU5oYM7a0w8keMovou6bOU
20jr7ew2jGEMVwOpKyXhe2rz4MeU1pVJZq5kxHhgIx8e/ApV+tBo5zqtX4q+NO5ybeh2Wo5qAbw2
jipN93a+oaA9dQhydCUGeUCh3q0mJ8Njmj0nXp1ts6Iq54IC1KnKs4Msqr1mAZyyYFcdyTYnhGbo
8iUhU8c0jpX7JP1ilmOyNENLHrHw3yLSQpXbhtbKla57cHLzNKqSND8CwyIPMHalFmLy5NnH0I7u
wxItYxPZL00dmlu9RRNN8uGqp8OHB4yAo9Azl9oojZuuQWHsWU3xjZjlqK2HfUtmm+LHsFeCTq7z
2DA3lc9aSLStv9VkT3gDlS9qw64kiEL+UIrAvxc+NmkfYdk+L1yEjCO4Fxn0W9cjENOqgTq0o7TB
m9jqjbTCrxKK0spyy4mbOCxaRXh7u4mKz2n54Bfcd8ICxZpdDv5K9ZpygxSHNd8UWe+McXQTxdU3
I0mzGycyf5qGn53rqgvmaX1TTe28PBU/rSRwjnY0Purm3moIz4JoWh19tb+zMsTzVZNZWzmSoyqs
4W60Ie/GjUuKrOYe3YE8oNgvvym+E+8ShJUzrzjKYE+zob1VJ6YYnkubSFuN0EUbiZw01OhWOF24
qDqc+O8PRG9mJo5Nl4HKMi1TVgjXt8CKiSvBguDCXFVuPZX5euEX6jIQsEzZjY9uQW8nZmxvWhdY
rLoEzflpf/6Y1LrdmAtTY1JLYBX3uEZQ5WqZoUiz3DiRsJaIAgoSuxuXVOgejFXE9WgEnwlLxFWq
pN/fP/w3SyN2hzkqAhGdwZg509+7Y5O+hYCAm29kVBEizhhLFFjJXivRakV2trUi8eX9TV5Pzxhs
KTiClhSUcBztusGZlV1cQslV4BQkBJS7ujMLyTDZMfXQ1662bHKtX45B//D+Zq+/aDbLrJC2PV1H
ZBHXCpbQVoLRqNnsODlyE5sBf5qP21TNP6Xtp/c39qZaz9YcoTk0mJlt0O68moNi3NKaaqIrtUAS
9o7KqBKoxE2KJhkWqS0KqCi1us5sZsEaWHPYRWHwwX3/+rud9gGcgsPCHgELc++/v1u9jBqXtK5f
t33gOP5SNgBPfVVZqDozgRaj9QdFizdTystGubhNk9kKJbqrCyrAgJppPVPKVqG46obJocnCbmln
LWnMgwZrKyLWGCSD7XvJE0j23SW3+YPTfz3Rm/aC1i6XLgWnt+vifsi83LAbDp2Mz+Vg4SvF/KCh
uCG4dyyjdeKQcdtlLazKFMpnOHTB0XcbxNOyu+vSrlmNDZraDAPcBwvD6x4b22G8oXkx1SNUCsJX
890AMoE9ZPqvNXuZ282t2UXLomzuyUqDM4XXV1cTnONq9hBEC7sqtyP9JD9XlEclVMlOUpTu/P4Z
u16uXnYKRYRuc73QW7m6XrE3wm4EjIlGFPCH26AzGA0xPERY7DeY7iOim6BT2eYN9FT5wRh8PT+d
Ns6cnOqMPlXXrusKgMibIMsaZdZALWH+zOrMy1DGvn+IunnRav055+QrFgjmOP8sNxBHXf0iEGvq
2PNHNpRKhh6AsJnlfDKt6LsG50iIFxkRaBunQ3h0ZPrixyG4Yk/7Sn3sR+2n352qObG2NFfWMC40
3/1CYOK4qYTYlp3roZD1wN218lQqu9Iff3pxRqxEAfXaKUBsBaw9FzFZUqvczzooJKm19WyBTs7I
iHwyxAOo+heW0ExfXXBzkaNmm7R3Q7yaazyNOYxsHekzocJUaDV7GY/FiYwD98jXSiaZ9xxbWrWp
kpdQI31TBi4WKNX5oUZ1uFZHiDgIsHE5pkc8tD+VNMcoaulf3MBtNnqT74UJAZrIt0Ppt2sQRdRn
Ud5JE14/6nH8NLZ3ACK9z+Jq16KD2te++7XMEBb5BXTXkfSvCeBvJ19yoZM0k38xjMzZluTc0q4L
lDWN2hOjJda/Il/mNigGI/5kdhSUxBR4IQJ3M6r2pi3IR2obSjJ1i81Hopzb5AB6a66hkw5NSITW
tm47G55TiDjdLO56od+jwhfzjdNpSPVItwvy4T5tHCwRwNF6wrmySJfrwbafzML7BPXl2ZygAoVT
nbQqf+hBekMqdjZacjICuIuCHuPYWvMSgOA6U3GaVsDBoUn2iP9bcuLBUlL+JyvOaBybmYq6xjq3
JBwFAFAnt8bR7z6DLZ7Q4+Dvqs70UTEyNzZzsbB0ZAdkMQFylREgUWy+PjbimVWUpJ5M9n/fZuII
rX9Ww3GOc2a7GDeCdQv+uJdYLYw8MUn4cNcjCbjzRItJvczxp4g6hi/WJN/rJPwyVeJXaeqt48BL
lpVmPSRqJ9tZ2CvOofC9nyws4ICl2de2HYJ5JPEtSa/46mTuo66nyRql6hysOhHAJXEqpHPURfdV
c/XqUPnjolSHEsgKX5Fhnid+zTC2GyYSHfTlmaG62AiE+xNL9Krmd7dAbU84TJ+7C2BZ1cw0WFRU
HiXLtNChG3ozW2AJNVpALUlcwpMjNWRhjB3+/ow4kPQmCoNqbSGSWEDwfxQhDZ7MIhyuJebeT+Md
ijNjpsgQOI66ISGWZGmJqn00YBY5RJxoRjOxOou7wRTrqVAwI02hwkEAkYED5Wd4H7NQ7KhnBpm4
U6L2jHn7xuyYxGf8bINaYg33FXcp9aNuaEsOJuAkL3BIOVtnqHcBi7maJJZxnDLlm3xtRvlD7qEW
KdV4ZcCNQ51DXy7olfmT3mkF7g8Y8VqQGhu3Vk5RKGqQM8qLZkUPCg74W8T5WKki/9OQ9hhRqxcX
StBd7OnfOsaxmJXrFw9MZFuDF9cGZ20AMwiyEU9/CAvQaWsaJYRLLGKE+LPGiqN1lzHrblAJ+LhM
8volLGILqRIMn8jVMLP5X1soojNoAgSDDHM1FM26Kk1lbY49zWisebeVP/g4BpwXzRfaUpFuebaG
5gsmph9+43sbuOr491sVjXqwIso7W7cGuKSYINZ7a0JDq5RHaPGKmWWJeo64xoYI14id2tyY9A8B
CZSQQDviskPOKG5lcg67iACKRHrbtg0xymTKlzKPzXmfS3cb+SNARbj5VPM/hwZwew3A86I1aZ+A
y1LrjDEfJtuIW3uutjFMR4MgTWOA/Y68OFgJd58xrKxKixVm1uCuJSQYGsba08JuTlUEE24juA+3
q2JCB0FlAR3UGAfMFsahjuuOgYJ8wCHRN45V1U+dl5/IG99ohm0+cTs/+JXtfjYYtmDTw4ZKFNyc
DHwTEBxLrLvIBtPawcu9D+ISNwsWzUVQygY8jim+RphlCdTUUS3FRXeQXjLLK9XZt/5oANgR7daj
YD8faiCjDViBRVxP02q7azHJI6QyqqEgCY8/BXGbOwtkwqoXODYL3co/lQAyBhl495c/XokhbvAs
Y99Hzqms3ChguqT9jN3GvSFXh5KD7+0vjxI0ATcjhS1Ek1hPYQbnZ0bZ7pi0HkVlHumGmNuVr4zK
qtSsvS1BaQcB7ntuAd5jEjNi6qKJN7YV+o9OCmepsUVwDEfNA0JPxh7gjruRfsadhwhTS9pnrMb5
RtZad1CnP5f/68yqOzitE+DLNftkFqR6tvr9jOd7/eHymsu/vb4wHkOYOkJ+/uPffr/m8tlYTvnE
ui6hHtb95upjLi+++rdsrGdoN+MdDuUFrplsyySj3l/+OGBlSJnM4KyMl7+/n7r8X2qltw2wmk2o
KT5rPQIzKSfVuGWrFCK4aDXwM8ME2bv8eX2e/O+fSVO7q8u/df95Vo07OuOeKECbRYAC8/SHLxjG
osCozxm5vDvuFulKVVPnUQ3MLc729IcSehgcPUR3CVqfXccdemV7jvYoi2GXTJ/hTnSIunT1s+Wk
kLXdsFmZxOY9Vkq+v3wGMDOS1ofKPQ9Orm9l9c22cQ/dd2pn7PApm3OyDq2dBVTmi1Xx2zZD73Mx
cHfRa1iRl3/3A6kth0x4m8tDcHFnmXr6GUiAeS48BBTTu1GHBJuR2BCmRWP6RalrlNfuMSmK/lM4
2iSB+cWnDk78naDbcRf1AQ3A0Am2PhkSd0haBgiI1m0pEsyjrgu/aAhjZ3N5cWjkxhHfOtI23nr5
EDSi5FzFrWR+0p5T2YgH7acV9tmLZ5lkqPhlemcmAuCiYnk7dVKL5g00z9Is829jm2xs1ctfhsR7
oMCTPJq4nRC81uSOBEy5cK3py5iAiM9G4D9dPtYfrIXjGcN3owA31xhWBHZHy7Z9qMEhtvToU4CL
D7Rdlj6b2u7y8WEhSpAFo3FntBU4M62td5lmqyfu/1SgMY191R1CcqfdZog9V6hkHoULkbdU2/JY
QvPbM+vzV36Q1Q+IdV6P0IFuC5wkfxod6BPlEKu3LtOUjRqBZY2ikgumKPw5OuXqHm/sUXEJswhz
5opumaYPYUMOU+CYKEpx6j24FjFmROyJ9eVZpRcEbQQEWdrTixN8A2tdYjG8PGulutii4oGkM723
Vyt935d81Y4wk4cO3sUJm+bXy5M1CYC3kNN3l3dSaGnvuCXMLo8uf0r7YRh69+7y6rFpNq3lhOfL
J+F5/pyYSnu6PFe0ITMbF0/H5X3EgGRzE3Pp6wEElgq6Nhwwg112omj0pd/DmL68OA6qcg3qwP51
AKUdb5vYUeeXF5shVTzhYpy8vFgScnDMw/I5M1OyOHBJkCQbMvX1ick6uI6WvP6hg5Ic0GAWs6wv
8Zf8fg0kVStaXF7++q9Kdg7LvNpf3vL7Ey6vYMqZHOxQYwOvT5PivOqi6PsfH/j6v5c3/vGpRYLo
TqFPs7g8o/cOW33zcdNetr25HMNKJ1uZjf0+jsvDP94cSK+E8s33N73r97O/d/TyxOXP72NJYwDc
FlXzafr86+Nfd+b3q38/06njqcnwulW1fwpCuHNe6smjlRfy2BWmBfTVRoBCNFOwVnLLd0GFI0+r
y2PlVH25rpnyrJWO2JfKKjryof7zbuGSJldVSbr845nL040m105RqrvXjygsaW5hUx0s8psJhJg2
fXmdqPgZkLdMvlnXTLP9/3z25TXK6H11ypLbwRAhcCVdvjloKHheHypuI5e4o6EdiuKEuK8/JEZV
nvOpL86E+gYBN5P0oajJUKfC4JK7fohRJ58vLws9eU5JKDi0NML8eVGYn+wstvevDyvXuy8UR9tf
3nD5yDAsH1K96fevHwmR4bPlU2e/fNrlj5f6X+peQOK+fKTs2q9jN/ivr3jdrcj85qmmvXt9hROW
T16Ty93rR5aJ9+xCwf31sOibF+Zf9a8X06b0mCIWzF3/c5hOTq5QbdHj+LVTcUublBrz9vdedTV5
i0D+iNC+nIveZzWLkQ6Y2nSmLi+kKoDV3wy67euOqcpQULSHz/36HupZBH03dvLH5yoGzfuCBcnr
v11OlFlgRa+of29+fzbIPEoIo61vXj+7lS2T3rQVG9q8dBgbFQ9niZoIOfr0XRkJTSNPhbL1+jiU
dBRTwtVfP/P1G6yBw3d2G/z6TFbQGFoRxq9/H7dkLTrHuW+uX7cDrSwC29yp69/71lhaMtdl3eOG
nq6CLmbGn0RVDY1g2hcMf0Q4G2X+x+f2HuEDnVbF69f9izQqEnC5/DXrvl/nk8Yo96shcljET59L
noEK/ic3fj2ugIBiim1VpoTTOagcltlOBonv9TMbkSDVrId69XtfPQGTPkFJufq1b7YkO8oAi3k5
Zk3FTFKL26aGKZVwc17XOlg8vNh+7W+DvGzOY2nUJ5VV/uVRO9TlemhRtjdRgLe57NamWXagt1zp
HPW/H7LmXzuBVZ6jPqnOg0E3VDjDmjZu688vD6dXvL6/+/ezrw+j/8fYeS1HqnRh9omIwJtblfdG
rqUbQm0O3ick8PSzQOdv9emYmJgbooDEVhVk7v3tb+HcfLIydTNvmk3bz4swY/1jl/OiiEWqO/ar
0ku1pa129c0jVHtiWLpRpqPPp5BjIHg2cmc978vf19IiFGHgQcNowz1hQve5Xwp/m1sMQOw07Xc+
+rz9vMiPzD+O/nvDeZu5FcRN5zS1+lqUTbv/veHncmmGpKsCXCrKbKNpvHncqC5vuLq7YGKgv/9e
5NW+eu7jDw/vMwin8kZOR+LmCDKvV8SqsArtgK/U83zZWkEQpgzEWqHYcwFDCJP5WhXslzs/XaHF
w+0hG7N8N5+tO7j2CebVH9ektYN9Kirvf99KVXy2+PdLmmZVHzDhdF/na+ky3yJzqvz7rcqpxTQ7
3zk/qP+h7D09dRX9V9nE7ySt9fWQ1uA1q9C+UU79gdLTAIby5vdBtIvDcVzFGZbbcZ2dslE3zkUc
XQTP0aNrKthI97YBuAcvqszHJQx3g1s/KOmh92BbmTrFgVYilLdeBwVKP145UsWSPg5ucQ81l+dE
M+qntA1x+oAluS91O8J+0VsYogze9UTa6x4V6maeVayNBdOboNi3DCTETm0Skvyu9N+QiB2RLBRP
0nWSIyZqxqLQveASOyRgrQ46YgHK8xo6YL+cno79fE5tQA4yEn1wyt0keSQwcTfC1lpHcU+AqMcR
A5tA68XVcDhQdXO8dkGWb3qRxLs2yzBwUyeyNrVTLbotPs7zjCn//WTo6auwxQDK63+L5k9RXU3j
9mmLeTOjsai6CcE3fu6LbHV//GOb+QAJhhRHBGJfyz93M89/bTHPVpOhndmrDCjmQ31tMx/v8yhm
7uU4GuvvXxv/3fpr37pSEuzs0v3XJc6bgVfh4r8uJXNynpDgLZZ/3Ja/Dj+3VlrMlRPHBeb2v9vw
78VP9+rrlObVVe08liMeUX+c4FeTz+2cEYsx0+ydzzs0H/Oz+byLP85hHNyDlPs/lvz+7v4+6bLH
vIxyMn81t/465tc+P4+RlxqylwG41N+X8/u7nPeA87S9K5KXuouuqTMUb7ie0gtUK3HN4izbdgMs
bUz2+vMIzAPsm+m8lLnyXbRD9w8XWNiN+SuM8ARRGSI/R9h4rBijqqc8aqp96RPh7V1ToLrSqNLS
C/k+NsGhqSL5jx3GmzjzzQ9DTn87zxR300WsQ4lBfPDM0jyORmquWsygnvKefnXQGuKnINXXTQcP
w/DFDbvwm0cYexkrQ3vJtMDd5uhVt4QBusu8Ym7CoOf53zOeqjzN5qeVY75iYBfyNEaDuRqiANDX
dGCZYFZt9bK9z6c1n6Cw8SCdjhkP8aESdveukPBcmEKI23yJJEeq/XzZ9pjApEs64zkjKfHgoDz6
pfkwIKLun+m+udMNHHLVwNFHyjP1J6DJJGzAAj/N63zzGy8p3oo+uH7eJUhYdpVEPxTMvB8y3eke
a0NU66jKvUMT2N7BIVGx7pxcYhdJsXRdjdEP/CKX8xlP3ys5A7IOvBcp7UirfU3p3OdkKHEDfIBn
tSOQGe8AVYAfzvMzHqnBDoMToq1GC9k5kf2Lqzblsu0a7P417ZLVCeWdNc/YPBl5ifo+1a0O/DAF
wEqQMUYSWpHsJ1sRvKd6TJY+0gK/2Ka24J3QOUpMLzhpMsLOuuMtmnfmsBWDbNZO5yh7mwf2nhfW
O8J55DuKG547TYlwhFS2Fd5n9IG6/A1E1VsUM/QXtbFwpJpuEC2muyTFL1XR9OZkuYm8R2a5V230
Q1iuVqvYMfuTpQMcxLvDXfuNalA87xunaizMU9RXK96J0TLwYnWbtYn2kjXmvteM57BjP/wPcDQa
BixX4LlQkj3e84qURky53GlfJP4TJtMoEA1gayJnONqm9Ytq1R43J4e7M9hbN6LG3e1AOhsiee6C
OHiuAYAF2VA+lr34oXRwD3zFa045DnG8aI1y1Qb4HtUDMA13qC4UCsH7MpR2gxcJWFreYeYvoq9v
Nnye17yvtCUVRPJcxfDDLB1nCU5MgSou7GufZOqiabvg3aUAVWv96qnAdnUNVa/bG9OEYJK2rF3r
YFKDejLqNDgN9pF4rHGal6AD+5k7mT35/BgnVea/tKhRMOHJwkOuW8XW474CwkjTtaF0yS3trjgp
Qu9p6ElqNWWODr5m30hKRbHzZgd9/WOsquehcrpnHasY/NyxCEbrc2rLPj4BG9Z3WkT5UTpR1uii
Ja8q3CoCZIRx9fKYtbVytCxFngq77OkPPIHsgC6Bh8RrQj34avJigYagjPcyf4iozViMJE1fK5Az
S0rurG0RF95rnUS3UoLXCnNq0E3ks7iSDgucF+NdX2GXa5coGvQIFKLA3gdT7hwBFIJ3kSvxXlcH
+YPQsYtDkwbRXEc2hHfed9ysiUZUOpDjUUeL7+jm1m4GPHisTLvwlFCWbeVrS6dTwyvyKdvrxmCh
Ujh1k2BkHN3fCsf2v1cYP1dJRUWYBVvKtYVxdfve3JbWIAie6jn2wfFWN0N4OHlyzr3YXo5akiG2
MZMJdFkv5ltUllDtCQDjOz/dLKHQ8ag7Pz2kHXn5ouTpSzx/neZivFMLuagGeOpUiYMvwPD9cRz9
bEUJLt9hi6wEn9BbkHnl29jBYAeXjNFdbOZHo8Z1tjaLfVwt48Goj8S9Vz2ajnWMqn8H/s7aB8l4
hqyaLUK/FleK9tydXjiQIIS9NrIyfaU/NS7lYO4Z1jp3ZwhfEwa9735cY+zb4Qls/Gc5kdBvqSj8
nVoargpqrLsGQ53vc7WgZK7CqU8V0Dzk5Bvb4LWwVJ1UAOq2IFo5k1o8qK92ax+VwOiPuhoMR2tI
jUM7POv8fS9eRUC1zD1nDxw5ulDHvqp1Y6kEcqVZWfZW9Y63GQtMo41pVpTjrZuAQyPulFvNaJpt
0nYAYN3AvymEqYtRfVX6oX6aJ+nwZGOL+eAOGUazUWw8o5fgsZsQZcNwzBL9uu8qnO1Vp9sKcqlL
ClaL02Th39Iz3DuyNI4km1yIQIWLBYr/EBnSf+WnE2ywu3+h4IUXTp5lRwQOxNtKp13UWWmuU9y4
rkaLBFez81VkFP1Br3V5KHtFHpowecMH+ltJBqi1TbSV5OzuugrfNCZuyc/5mlFHuhvLMtxXdgap
TFPsO3kbegM2lbLdWDv3XC8fdX8cL7Ij9DMobwmJAUoqDDcoycEp4l7E4AHsuFzDcdLWdNrHTeNh
qZ+Uqnru4IWdpTF+NxAYLkxzdC4eJGaYBLCkBQQ0qymbG8998puv1XTvykkYqmoltyrT9c9ZRdd2
HQnjYKq7z0uPZ59VX+vQRdNI0uVqJOoFCWGZi5UYwvCJrHSJ59W4tALNv/PmeBSjlSxxM1Pviv8E
SVxcwlTvz1YAEMaoLpyruVN4bB20WkRrK7VIf7XodCoP22IFdCKhWfhHufMWlfzgy7o6lj4+yFF3
iknVony0uqceWGXXVlPhZv02WK9DbJnv1ABqKwptBEbJZYOEGjfYqnSzPdJOYyXILj3EaHXXMU/5
VQVb7zBPMOSiGCx6iUIdk2pZX8YK942h0vUruGO6dNmmcQsDcSsaLaSLT1Ym5JuhYWcPbTXYzbN0
PsxsaJfYmijX0dDWrSXyb0PBEM0IrGRXbbjGcTemvrsiNA082y6IMAS5fqK6RjvZeDISYCfpYmZa
ecCxeQBFb4UfKRnvtuqcleP6wSruUY4pVWnt+1THANFrZg6ZfSRMQSBKI8yY+3XNt+rbS4EGaW95
Ap56qu7EWAzrBpOHU2OU8d3qG0TLuGxe3IiHtdbKRRAN5Xteoq1JIHhTHtc9cTOphQ2zbEdVfrLJ
hWIefdJrlJzj9obBtLazGuxmeSGTaAmiDwTd/pNjlxv8HJQDAfbw7JI/JeM70ce9XLnFJV6OYzVE
yyHBaKmX8AI1py7OhXEWg2UeZvlq0LaH2mu4dnd6vDlh/kycG7xsqx38MiVSpCeTXRtu7pqQa9VI
hk3r6tm7DThk9AByZ3mwHkOJoW0hUYIKsZbfK4wIQ8wV6rPqlOFHz5+aXh24NBmOxwjj4MbpMTVI
MHrSGyA5ZXqAgi22uUMv38l8tL0QOmqnwigkxsAznzDGiAiqfRIWCcwAcVcaSs9hj3ZnP9WKp4hY
KbErp79ktlksskJR97xH84eiSBKsZUPMMPS+Oyh6Q+UbmLGjQsa+Ks1z4ldrVYyI+QOcQeIYZ5Am
tjBVq3hV8hoseWC5ggyZ4i/boke+ADOGMmKeneuqfkewOb4kbTmuiWDqH2bmfE+j5BJgFvsYWx9S
7/O749NTcMO6WWlmUNxjh8S9TcAHZ0CBBsbMCd8p6b7BhgTP0uFg4deMl58tDzGh4HWBo7VbdoCK
4gQyJdlezRjzpVQ6ZV9i7Egg1MdU0g5MSOXmYGOPifW0FE5zaeqyxv01dJZh24sVhZkx4QCj23QB
2hbb9UNet5760+2IcNu5ffUB9T6Yk/WJiuHVCuiJdx28XdyM/WOSIxDTRrTDshyMRdDUcOmplrmE
kJgKUHi7TuCTYXod/vG5gxl4XRubArFSgb320Ud49xDUZnuqiq5eZCCfDzUezjyaB3MrQ0Nc/UTB
ATUMigenGehcTU8nAKbGQlSGby/ohHrLISRnNWp2/YiJ7hlT64CwSjqpV0mdaSrDA8XXLwOdwEc/
tVZSzdwnu4cWrQMW0zGjfBjoqezwEEtWWjx6b4OX33KdWnVHsYcTmo3qwYSZBsTBDa5UbF7KTtNB
oWP6GfNSpeRg/GXnxHAcB+aP6vN1NGO6EmtAfv2p96n3Mgp/3GTlldpVXNjTbYfE+JvQyTCPqDjX
tWImB75ofTlw4oPaf4+9QlyFWsgTLkVnvnl645irvZMAuqFmHT5CE7t0HxCaGsQnimvNW4sn5mKM
oI7ByNYPSv1m8Oh90xeFBzarwAR5UcliWJWOnrwTi+Pk6+pMwba/0j3QCF753YoiKhWddlin9iDp
xsEg6ab3dNL5zZKiajDZaUeCqgWTQ1mJsdcV5CkWQb0Tksf3rvWqF3oj1EcD67vC+2aUoY1iZfWo
FqocH9Zqj+TaePagWxGzIMGhUafhJOYdGZxwwcVouCy0xq7vQJOsMCSxESBA+7bNdk9ZbLvvZcgY
YPqUY3dFl0Sddo3v1bLIq24/TqsVb+j2X7MJiZ4Nb/61VydyDzSv+2PytawukGKldussk1jIvSTj
ii8P8APyEDbCFVGv7d4HTCMzdWvYvr3H70NZxnmvXAcZjGDNLOcSa53GS+5qhr4C5w9PdEl99WiL
c47AH/S1dtAQUS3Vsri6VAQSoOjVFaiSdgkAvWYE26JHgZC2CIOBZrjOHT31WNW6uUnNcF9T43bO
+S/uKiAvsmmuKAe7U9oxRnOzDAxC24CrTKeC3lixX7CKoxrJAE4IDedklqjXYlFg9FAhiMpw2jsE
lQMLOp/ClxY6+9Q/h87gv2v5TumM6KgLWNo43g+r1OxvVt7H28p12yPlcC6YsenjPImjqltb5Mam
5Gl6BHojjbI9UudGT6NMg/Y4z6eIS1Kcy7cVFZ0T/Mc316HR/aqjmtnCzHhPS2JImmc11MbF4thM
k3l2nqCwB1SlmmKh9d5G99QWaU7WoMZhEjSST2EjxUMWQOUa1RJ377lPhWHdwgERsEjsoYXaPi30
s4pyUTGsMkoST5GXwGxOUD8aJRZuEyTTOjkZ3tvt6F8L1EqlxRhbVKpxwNDBOMyfRIoraBHH/8xz
npOZ/y6fmv3d9vcynS5Q9TCvTjz14LttufVzjfKdvzbhpfr/2E0dcvKxJiFwzhv//x5+Pv15156g
/itSMI//67J+n+rXpc4b5NbUBZlbm5XtYYCNnf5Xm3nFH1c3z//f9v15CnW56HUD74H/52X+cUw3
xUZQyom3M+SXyLSN76YSw7k10+pmFQHjscweVlYypO+ar5AkrI3vokR+juthfEapJRmz1wACp031
8CdadeU9yfNiBdqqODC8VK8yIU41NwiFd0gC4b20poNniR6aQLu85Mn3yve5Af1UOO/KmD7CF2i4
ixJMnMBwnVD7dm6hERdYmLzxLiOmvfR9J8PmzEm+OxMFzKXULKJiNAclccSV3j+XqD0/zy6ADg8H
DUtr/OrXribDvR/K/J470DvnfVeZeBr1Ink2MzPZQtQzNlZWus9a1F7nBi4Ycxwy6v4mPL/fmwPc
zNq1nbeRjud8b/S2Hxdgvqsz7rTVKVToIc6bxskTD5/yI7DyZCWqrj20MSFALImtz4NribcPVEL2
jK8YxhEa3Y6ksx+jPPo+78FQq19ZNIhHjUjUznQ8Yz3S2391QMvOx87qAB2c4yiXyXjokMsK6TNj
zA+fsdH0xQUDCs1Uqf2jldTGGT838XlrMERY9ihf3zD39Vdjo+V7h7/UDakJ/d1pU5jjj0qZN89U
6gXgGlVnI4BWPPe1f5v3TUCTUHVUWjc9Lpq90hfOKunH4c0HZDe3kA7aPpF0/Tkw0YXjAYb1f46E
V4+Gb52nL3Is3b75CGnWXlFr25DX1/MgkjNaQe/DmWzMOIZ+Trs6RKpSdYsgDb0PxdH3RmR3L7mL
/K2xgcvIPom/oe8HzUSDqqRm2OTXAtqAexMWmYFuDBt8sF8v9KviJ6slTuG5PWodOWrvtrjM65Fp
h6tAFfGhaeL4nvmCrPi8YeTDNsNZ/maE/MhVmTEWmFbo5XOqt+27E5kJjIFO7tK+rp76NHye13vI
TKleF/Ylj0blKDQiZbhReR9th4tZ4DuvhW03mzrTQ0S7ivYyQSrnBq7d97i4Fe6JOhTnrEYVctzp
vvDFXFJ/bJ+JyEEZCQ3wLXWTvWX0OectvUC0y7bvoqNV9e7RdZXHMnPPeVlnj1mupI/VhKhWwMru
5lmqTf2D0Muf89znxGZYFldjd/jcKgmjPQi3AQJkZxWLOPdvOV7ip3LaZ6Q09TaJYrFoIVl9HsJV
kFApJZ29qQUxeoT/OoCbee/zMtMH2ltH93kbswEo2ybmuJobOFTA3Nrox9cpW/k2TREG11rVH3hc
iNei5vnQ5+mjRFBwpySI+HwmXksxQALLid7Ps1mMd4xW2egVp7UgBKqHtOCm1iS/X9v87iYie1Gc
0L40NmzJac9di1KWbPK4nLdB3AJODHr0bt4mEdozvMb22lhYAzGcnp5e4pXi5vIER0Ci4ONAFGxk
G6sygzWPDPGaaka6KAuVHvp03MqyNkFcFI+VP3T3lgj0vJFNBcEhyEwc26eNHOGPqxHIAD8PNsLW
G9GpQKc3r63NCx2R8kWamnGp/PF9btS3RNCxGFWX82yId+5SFOHwee6+nT8LatWvVi3qZ7wrH+ZW
ul3kvKgZaUQfkdRH8t7/m1DPqp7GthlPVoTBu5dxHfPaecVXu/nTkPN/b6XhLL9WpFqPjGOebwek
y2kMvvqPhZ8fK4V4XJnqu68NJx8Gwl/ROcHz6RhMZ5QMHnSJ+cgNKL1DhuF4kmlU13xtFmZNttXK
5O3rzD/3RCzUWlE3R3fur02s1sRQOB7E526oltQe3ISAGp7uyyoglZBNQ9Rc99e+VjRvhIZx9ALs
Y+qZerS9ITwRwrHpfJv+ueaNxE8gXzD6Vd9xW4KJotX+Vuvb4dUs4iVxU+e514O9UZQFyCEBZ6nF
zh+vdHGZJ76sxUWaebipW1T5f61IEl1bK40FA/W/WxQu1TIx57SYVxB4F5d5V2ZTKAieIHJ+7X7+
pGHPuvJzk276tKu58fwpJPMC946k+F8rvDimTiOOMyq2/7NFNSBvC10f6Md09vPaeZLXkDga6ZBa
/O+KMfTTpYXMZfXXirgrvUVRivrvFUpdAX7Dy2n1tfv5E1E7nj346q3/WqH2FHhUPrjfv1ZoAt2P
VleMHf97Eym4xcFT07j304qvm+in1OmI0hafK+a184kPqsOIrp7kQv/dFQI0wiUN+qOvxvOnZirA
NkZj/HuFhNri2FG4+2uDBNUE2Zj2c3mUUyYVWCGCOB4AN7S86cpT+vQmIwqzU1vEN+lr+YqfcXjz
4rFYeQzgruAxy5XfCO8qhUIWjKHMlahevZJFZl29LhArj6HlNc+SdpW6lXaVYdSt4GuM15RxwUpq
lrwGxEQ5WthdZcW/L62U5ir1YaSdW12D3FA5miyvKGE19mdmV6kFE2pcT65yJNsrAyXiaInF2gKv
BL20V75w/IsSECz0zMSD6Km6KylM+0Kaw5uOZl1ywkVcW2BQF64otFPUS9ClIe45/nAJGoolvNiX
lNj1MYg/r73Imjcy/yJx8TozZe1QX/KMFIGf4iYhJTAcGef5JQ1EuQa3lnI0lXIzpY8veePU67Qa
wgvVrg2MkUE5p1XVrqVdeGeadGvCxs5ZpqOEDqtZZxk7/doL0KoEWTyyNtTPgajVtT+BYqQ5auvU
t3rqJl19Lb1U8ok8vCFB9jkNMRvi6S/YJCADCnsyvnnxogOgO/uj8zGvcxBJH1OXR/YwNcWWJtyn
igtrdJrVWi/eEt4zl/OmGJs1a9k62Xpe27uet1SIjW2oZ9f2YQp9CRdkc4qedge19+xnxsoUQDUZ
vvHTLImi6iGR6vg5y1B1Kmnz0pPXVs5zXqX/WOponea2IHQ+GJU253ld7IgXUcbhZV5nKOV9DEt1
qxUTQDZ18nVZoshHN2TzJA8bXBJtD+qVj//ZQ9Ha0TrVSHr92cDI62VSGN0BVc7/mkdKyEcct3au
4p7n/cyTYBghOWGyD+O06vTF3O7zYJ9Tig5+kBVwweNx7GI+Nq9dqqmUKuPrKNtThJEFHJ0o+5CW
ey8x4nwqorDfl6kar5JpeTWGE2st/tZMQiguiro6L3PetPYehmr6oWums5LY2uwUjNCf7QBbxWk7
2xhjqpaanDIE376puAhTrcYGQ5mZVP0a9SWlIuE8YhiTdF26lCYsPcuR7dWk20FpmF5+D+LxVoJR
fi6cpNtaAvmYmofDqxfSF54bALZdlMM4gMoYxhPVNNair/Pyez7gEgcZ9lspjR6vao/oOL77T1It
vs1bFnVQU1reyluQp7gKJBXPE4gjH030eewSt4ylTD1J5ocXXllH6JVDUZ7Ie1Wn+ROMV/8IR+6v
xZ+zv5uGFWM6O0+ovJuWBYrOPqZP0e9PTTOi1yk8whEsT7U66x/+amdxLUShlc3X8s/j/D6bptLb
tTEBASOpsIPP1fNpzJOpoV/7lGZR//THyt87mJdpuLksFaNTPq/q73MpRmM42BiifDa+N7l6GZyi
uKnTJNVG0ut2dszz5BdJWvB1lkliqxLEiVIwlQZ6gcCF5J0wKlliCrkirkVAUBXB3WgVgVXvwChP
CYP7vKzEIm0ZY+9Ifk59xiqllwzDfErEtODUewaMHE+5klzUoVImFuCT0X/UrWqnYHq5ydBTIDCK
oCr6iVyWFFEu8ZGiOsBP1n2Uw6X23L06hv05j3RjV8jxVqMIUFPtiK6EcFBpo++zIkhCOAdnhPlT
dSkYrbx3dImSGl/O0Sjkto2qg1Tw7Q+TbrgFolkGo95fqffCuNmy70Gk6WS9QhdPDgVhW0V2MW3h
vUWVWGVJpfE4xdIgBtSx8ZU2nlCPxcrWU/BQUZmuXVXpH2WnDGesNE9KS0BdDIO8a8YtSrO3vjXD
iwKP6aUVPYrgPLrPc1G4Uf4Jh9q8Atnub6M7pFet+hXjTniq0/BJDpayS5UmuORCTyZwtfYWdP0e
ShuyMzuod7qCxtSsgmbpBGjMVS5vRRDgIVTd/jpPBBGOM1Wt57C3ijensF4QETyU9NH1uLEuDb1J
lLaOu1dUGHFkwIYtSGXzm2aPaww0X6oehSNR8MinF+kD5ovxL9lBCbJXvGv3IVnEAyUlBQBvv3NX
JeUoD1Ip/YdCwxSWmKS5TVxeDSF9AQbt9YhVBPVkQH9UtEBvIa5BS0BFxbWsphQ2cgnq3cjylC7m
URYloT/QyJ9AKsfPTgtX3k7OceiIfZ8THSqy5My7deMmSnguPSu+q0r5XBhxeqyiS9U/hk4XfaOK
GKPVZt9bFAaIIvgH2xTsvaegoSZH7J4lOFDVXedBXH7L9Fjdxd2FdCEYyJDrEuTvXhJGUwd3LHB8
9TxqS10QPYwWlY3Vw1fMk6a5ZcQ/t0DES+r/qVtrQZIuzBYFbcM72ZeRemwaQ4KfbvvXgHwfThEL
zwyCX7ACf2mwNDElV8APxUusCNNjNjj+MiRJvusq0GoVMrEVNRDOajafyog3UKhzr6ckdEb0PjOL
4FYJ6Kx+0d2nJWnLX0+12reYoPxJIXT1EA2tsrYS612WmnoE/2dSywVPFnlJmZXYbQb02J3SYi+h
4vIU1OAZUdV4MUguq9FQfHcDaT90uAzsS7d58ZSkODcCEVFTgNaK6yxbSp3QjaEwhu674K45TrZ3
QgdqmB2ER/Ja7s7PRQsRGF/FKftdS5enh13He0WO7sFHvATwFzduehnttg71bBtEgGaNlLDHQDHu
h5pWL6Pbd1SxewYGM7k866EHLru46cq4TWTqvDmRcm6iuAMpPfrbuANCRZ7zid9/scgxMyJRG6Tb
yGjlMVfzdBtMnyheAkjly3SnBNleCciPLNAuy6Miy4ulJmLnF63E4Mxwtn3NYD5tJqxTFMtrgT8S
dQdtDrE4ii9kZ7DGQBKBCIojmiP9REiH477wA2/BoB8LV9JTPmUCG4EAjh6CnhD/SYZFg/PAc8jQ
0Gyb8mBM1X4R7v7HXieQ5LipuzfxLHmouqzZxr37o+jyo6CffDLUGuT25FuUizcJzQymN4Z54j1P
0EkOltddPvvJ7aXlZXwNKqEtM9AlS68ejVUivGYXqKVYp030Rom2vHflsSzs+A0hoLbVLXq4FrqI
dyq9pnpCm7Gi4xJm0/U7GBp7gSBCbOhhv2pkB+5V6HzLGkrq6asIxv2ZuhoSZ8BuvrCe/BTFudao
r/DxlIM0qaDXM3ALhlRe7JofaZeY9QKt5asylNaLE+lvloP4U/UmLYliLC10PZvOCK3HahLv+158
chwKtEilnlvFPPcy04+erayioWvIAQ+gf9F92+CxMcFK1lnrtztfSrHgNmRbVSa4/JZwwRxNjahQ
6IxjnVpMsviO3Vp4qjFYfMyaQ+803ZNWFzs87o0FmR8Kk0fzMk+8rDq6QvcOvR3FYB11XO3HqLoq
DCCWDvVxOzjujXSLf5Qi/tl2EWgEX/+OVZx/s88xmXJTEdbjPIlE9grv4qjD8qAOEhWYqJvxvdKy
J6G20aqPdGeHRbBYGWEUbLTZPj5zb7Dogp0xVLDE1S6+mxoS8NBwjbeoU38wFHC/1zI5967hI9s3
/glCM1tjSWouJ1DOvVeyn6qNVr2Z1CypzH82dThsMlk/EbNVUVuFJ5WS7B0d43TfTzFJXszaDntG
qui85tmsQ4CWJf+NMEEPZKiW/uLbxgnfC+W74uDUJ4I2QkmEuvMhKBMNCYwWXbGkEEpsrDO7GZeV
2+jUc4Jw0Ic6+9GgBMHgzPtWxr21mqpcQQ/Wx17RyQNIq/8e9T/rVhM7p42hTFP7aYRe8mrqJeUa
GF2sEH6uxaTE6OAJrtAK4QYBu1RP6vS0t+ymWemkSBFi8SpVk+Bc50l85LGx0xLNRYLrOw/zX0kG
5nMzSEr5pnIDooh4uTE6KBvlkrWhu4fX1y6Dwa8eEyveprWv39y4b5ahRceWrvI1ogpyPzR2Q4oP
fRBC1uTUQRZtGW9Q8nJW8Ej/VhhGB+cxT+5A4TGdE8EKfnK+banCWnqWXPSJ+5iOVnH2dG81+5C6
xICftFwibUv8a4j0tW3raNWm6T4iPp0MRvBmaeuI3NK3pK6cfWDgwjUWREn9Tu0O9LythzS3jHtV
9Cn0xb7ZuyKQoHAL8ZATc3yAZJi9aJ3w95paAsSLwSaOufyBJxCDfu+fVusILKbVpuE0V1Yrgx2+
DiTt3MZ9LeuzESXFKdSNVU6VLTq8Cuxt4I1r6eiPuA8FB+rz440bYBqQRBpRRnMAjggTZDl0CJDd
qCVe25X2No11bUWAJ10aiuJtgeLg1o08DqGWs0QPnV+bzN2LqCXK3XThVtEVjESaON3JaZQVquqT
i9RxNdksPnbt3nK8vekawU3Ybfli6NRLuQQyeBgNimK/ZaZzB6idJ+G7g7pwUeNLsYaRPEl6dWqA
YWLFZY2kzM0R9DRSLillTk5e/lGHefUcG129KVR82eZJaDbaT0vZJkb6wO2xDHqscEPH6c/Li65f
xiYSmPm/PM92RW2usJk7oFZO3xobaH3ZWI9h6exHD38hoZTR/2HszHYjR7It+ysX+c5qTsYBuFkP
JH2W3DVHSC+EpFDQOI/G6et7ubL6duVtoLuBTIcUmt1Js2Pn7L12UGtpQWsQD4mm5vLHSLd2nDrx
1bspodDeGmlj31BA68AgFxd3+PTvb6D1QWo078gl6PFV8VBMWgb/ZlUY1rz1uiuLw/dbFfxQkdB+
yFz5aF01r0xuNTKMGxQ0rfHkTNOJw4t/ye30gctMbYbY7+4rKJCrqfDRkmx5wxHBPiitzMhPb/q9
r+r2QILPL4TQ6YNrM4CzTVPwsgzpA6df79yXQN2GMnL9K1skHYrtYGg6fjGaF27Ja20NyOIa5u4p
arTY69u91Mqb9zHbpFflhdbzvA5dTlS1xBfcdPoxSzv1uZy6xZ4OsYJ/uI6WccoBY+ySLn60rwLf
CULyCfV+OJqqvlniNahqRzymizZfbLEcmoVMtKRHEFGPiXkLDKojgkgjG5pM3NSP37PETDYWuy6w
v864Ewx1A5dk7o8+zi4F4YFkfmtaWICwugztk4PBf9skTb9Vuo0gfhJVtKT6k/xO3+C04kWgVK+U
Ric+4eTRoilx9VfmYTS0/PrFUm2xm3LtdjDXnODx2XnNinrDyXX5TNrJJMR8ae/NWEKgmUW282sg
AbN085dYqfnodpQpJRuvaULNHFhky8kVP82Jhp5iPb9huGbezvOIygcF9oo85GUcFhCADSalkiSe
yCgtdcgdpG/Axl1eY3hDchyeVT+9U1RPF8BuhOi6i7djoLUxBy1/ABXjP+axpJuRVOUnPUDr/P0A
P1bdADVHqMZmABypIQ+XynBoC22/6gPSsMTG5Y1KZQO4cEJnzb8Ja3pTVNE09WKIYIX7oo22ts3U
kO8ZcLZxj6b2+hBrLmjcURdEzM7qURGe0aEkONPwvBZZxq07ZT8Gu6ONsRjDxm1swv1kTDZRbVsn
yhERuJbXnvwiSw6a63GamQUBp9komF/77ZD+zMh9Dtp2HsLeMpdtZvoD6I6U7B8vuf1+mLTqZ09C
z8ZMuw7+Y7P8SLTrUmE3t7Y/5xdBSvXWHBL31hvYzCh+1hu7GeqNgg6EEtCbo6mK5TOnyp/1YJKP
XVYinLq2eekJO4xIQufOGMzXtY/TS2yv6cVRybyflu49vWqlq0z2N43V+EEyobpJ6ux6+SHjKXtt
2i/Vijdtrs9kO2Z7LUNkkozwLFtpOFE7cfcu/b0lHtWCvcX0W3HPTl9Es0rtPWYask5ogtpjdccI
aLl3enJQPAdZWe64d2BpokIN2kNlGButL+rbjCXc0OWB6hKpHJvOxvZm8yQ02C74T8JvqbLeFNrB
TnlSPUHNmDnmfH9N6llEAqGqQw4qjVieBt2CZmSV7Pbumt+orjoMihtqRcC5za9IqziZt8RNYnaz
FhTv07ulN+5jV45lUFoTnmC2sFcsDRId1SuarM8kx4lo2Lg9KrxjtxVU1UgT3G+1gRBANHO3qX3r
mSd0DkoirsN6fEfFEkN5I5X4aq06ouZ5bmdr5Rcl0LF0BSNrwonO/oL5DbOAf17numf/vuJXh4a0
qRx2E3Pi5Q4BwqG+Rn8ps0QFflVFMyALe4ltprET44NzFTtYrV4xh/xKBtTSbd5R0tqcIcqse2h1
PT7Q2jvP1TRBgwFUq+GJCGzKhlOJ4S81elQDyXxLjkn8AOV7u/iz9ms6KbncCZawF+DWcNGyfGON
SfukySm+s+r1kfEFybX0hs/ZsptrqcCPptN9qZfiVVuXhuRKNL+5XnXbauzUDYhjJ5ozBuX+E1EW
/kUXCfnXMUMDdh9CxQ3C33F3L4pVZzLHNjJRFRx7qivWnmJ5sEZmrLpWgnqOCRjv3VU8tQ1FSbL6
LPLaQlh8JuYINZm1Uzopu25sfs7FtPzMzPTg5cWI0ixbfhKje4ZSKcFIOpw4vtWZq40yHJwm5B6G
mmObfqVyyH/mWhZvcYXqQA/9OqxF18OKGzHw0TDCBVWJBzaN5A7f0M6uOHDMhnqV8Yg9a3xFaM4J
qdY+bCAFkR/H9VaY+F1S8UZIpXswPF0EyrD1x45mDeCZ+QqZ6zoghm31ptW4n4gdGXaQVH91dpf+
sCZ61Er9qNWVepYh5s96qX54xuztqhr4Tl1qeYjC2dkPmkdGCK6NneJnPlTynmWAsbPf73SjXi99
az/1FCo1L/MbbZjTVLuRG9ftSRP0kYyUruA06z++od6dhKWwWv1nPDv1SUtrJyoMLTnNq6kHtpZk
257p/2XKB3CyY3tdVr3PK6LfbRr/q/fcYC0+i3aWVwizfCxHlma/WzByJPrJVI+uWwO1XUbI3Ndl
loM1DaVWvU6NPtwlVvp7NZ2onF+kS3+wdOVwXwgs/mrFfTsMoImMQu1aMlM3HpOwTRMToL16pUdy
edlE3YjCqVY5Oe2KQ66ntTgm1vEi/MzYO0s+c/T2nx3VMktQYpfrs3ls1vUH3lls2gBkTonVvmjs
CmHpoaSovUW7ZL1nH3vPWEP40VGeO/R2tFGEdW+/5GmJeCOrW44pLx4YnQ9tMG/HzrtLmva7Hk2P
s23slTsnp+8Hy+2QL/nNTSU6+2yZ6dc8tR3I8fkqspmZ0TT2qZZOc/f9YNCttUytObsxkiU38bZQ
8+LbTtPbXSwxKTiNrd3FKH12DH4UiL/IHKR6HYYi9DuQSNqLqy/Oo5+u+VOVHq18fR8SabF3W/Si
2/SubGW9wVbS3+Xu9DNRVrodNKVCxE3rhVrr1HadG5U4n1bEQXeLtOa7Kf6YhVLYWNiGDAtdESdh
kMQ1z/LUNtvvfktadUz7rnM/LWPpxDmThkYC3KBzsvJWqriHXZWtp9RxLiVIDWwnJRPlQh2+q2Mu
j9t8sIZTZQ1wGPFLcYiqaWX36aczO86+vkL5FoxFlmo+SjrIUTe0BquS1oQ5dJtuTXcaXghKOLFr
SWbGqDOJm8qiHem4ZbV1M2e6sadtI6gyOt0EkrNkm6Ir4pBerfvgyxzdBOMkpOz0r/SFAOWCiEMC
r0qORJV+0ggpnxy8VcK6BSFkAKZzsxPMNM5zs/eqa/zF+exsV0T5Ww7XpJzTCJ9MbkIMC/Em4S++
V4xAw3S7Wp3HPT+Ip6lzfsymD16gYCcpV2z6CRmfEBpeE4ffpOAQcHAGkFtU1FvclPF+FN0Zn3j1
WCyg+swR7wgx4h8U5zgz/PY2T1suWEIlmfH0j30t7XdGEGBiEChAf0m/cF/EWGV0CQfsqhlSsf8E
DQyXGGVIq5vlRzp0FxitzW+JzNjs4uQeDXYWlXmzMTtteK9oJ4ccxbK7PnaJ82q9O7N9XIlrv196
135o3eYDEuKu1US8r43i3SvxiGlI6h6SR3XFevexVDctbMkDAl57iyUfyZtWUzwqG/wKQjeiKF6m
Cv/WMqqrBk+vAj8HAd53+a9CWh+plVo3MgVF7/bs224Xt3vPkWvk+X2+9Q2GHVT/oIEsuj129Txe
BUSu1xsHSi749rF5rKal/SR595cFg+m1cls3wH5ah0Ucd7us69PbeM3x5mGJGG3pbkpoKDCvVHAd
KIe27viMTSf/Rsge6Qjy+97XQl12JibEbt4C3TJJD7Vm5IvA7IgeEXdy1LpdSlcn4AQw2AI/geeN
iLrbjoDiIe1oqAC6NpXG68U5wFNJf+zoGgWqhVEUxKe+Tv1j3Q/J6ftBwAvZMbOTt81YMfccFv+0
pI1/Mq5v9WpFE9cZ1Zbl3Aya+ccKJuA4otFj07SSp6JGs6yXRGuio58fIF/j87A76plceXuvzpcT
vGI7Mo2SullDD2NndnEzePNn0uOeiX0b1ywD+XXgAilQ3jP88Yd+Qwbaij/Ige+T2hcUMxLDRr7B
wnFS/ox2vzTu+tnPDs6CYh0xmjznQivo7rgns/UXxoxOHXnW7G7VwKrVUQiEWseiaZrKOtpUr63G
XV/1sAsS17aYUPZvpipPWW8ljyJDwKbcQtssg2TkHxvLFhG4gKiNz5QKFrQnQY10dIx0k1UqFB4V
IKvM8JBzljrIMX5G/s2V2VQuXkL91zq5RIoxVhU6DJBV70BHlS3Diqyed/xJX1bn3jTTwFabGF/9
ACQwK6p5r/chEyium9Q0wO7guNLd1zyptBPMq8OYYKiYW25rBkfjZiyT6714PY5KXjwFUNDr7K3T
yy9bH6CY1QtqBFxC/4/gh/8Tw012psWs3TYd4UK7/DuUetEXuBKigsx8XYumvqRxLW0g2D7ohWX4
iyz8P/4W99z/8z95/5Ns2o4YiOG/vfvPp7rkv/+8fs1/fc7fv+Kft+lnV/f17+H/+lm7r/r8Xn71
//2T/vad+en/+u2i9+H9b++AY02H5V59dcvDV6+K4fu3SL7q62f+/37wP76+v8vT0nz9+cdnrarh
+t2StK7++NeHDr/+/IP0yn+DI1+//78+eP0D/vzj7Z2VFVL8X9/rv77g670f/vzDsv5BJgxZIT6U
9Gv4GFzxicuI72r8g3+1CHpwXJLWhQVFuqq7Qf75h+b9wzTJHfeFYeLuQc/HC9+zWV4/Znj/0InS
pBHs6cQSGWQx/68//e4vPPNfrxlPxb/e/49KlXd1CgTuzz8E7Ugukv/NcfYMwOq+I3TdF6ZlEXV4
zbX5N4h+sbr+shgqD4YJXFJXQOT1qxZXTR6O0iNOMpHMe4lo0w2yopTAeW+tDiEL2GsOjnbTZfhU
qwXpb2dPD7EjVdSWrbZ1sh9+Xe2GpsFd4BLSbo+AkpMkgqVKZLWNAYsRtAdUxvgtcoaJRJfTo8rz
W9aWGqPBLIPRiXE01OUaWBocewPI1uS3b7nW2ZGHYysodfWFjAUb3ljevqD1nSOtVkjZve7JtdYt
g1XrNLbmu6hJlbVX0zyA2dQ2czkQ+aqLe5Q/nhAXe5iYXhdYohpjXrAuM2nFI3vTLUZxzGZkD13s
GoCJ88AWkM2tVdDuI1lkx0h/fFyMjGOklF85BvutZvdfvueE2ehYHKshZZA6nkJtMoiscq8SD3sx
NnE72bAwrZXzWjNtrbr80G1PIgyRd7rlQHOwl3Q3j6uIzDb7JXVCrVXZYKKe9OdKT7oH18zIEzLL
DdqUsIc1fiqLIWXGPTHyMIV77r/zSLOHxGtCDOty7yXutPdyEKVo3727VC11OMSsFPW7o5csHBYL
LLTWN+TnQLfNzyY3FeluXnIeADu4OOWPxEFS1wzJZ7Jk3q3SxU/mAoAs9aHjwM4f7FUPw5p4EW6Z
c6UPPXM0z917O6/jh1cCcvwYI63xtcKMlPs4GKRWVDosh8Ij9LFuSWRH+AvNN1NaUCKjOVqevaX7
ISKNuT+02qq7TSykAJ6AcVw5nkk7AyqPs6aIDGhZoVw40NbbNjQEaRu56ljXDqmO4yAvpWSuX14d
XIhq4MY7rnmZemO35oV+8WL/MxmadmejPgfXUHIs9eNqg/fogHWmIi3V+XLm7FAZlXpHsMfmKeVw
g88nA+9jdwepkOWYLc601pmejDRI5fhV0JuhV1KOu9XfGWnL/IkW3ZP0y+qkPAfEb3/X+HivevZX
TlxVdyBXPA0J1ANjMJ39rHsh2K18Auhwu5YyvahWVk/uxbCBOcO4JWfHhYXmub1/FNWlM9F3Cobg
myTxXjMcFPum9Z/zzOxvlq7+ZQpz2TAGqg46Tj2CoL30fkgn+KZxqh1bw29vkqpFI9k64kFNaxY2
fpr+tPJ5L80XRu/i/vshrRtKT0svtzl9ANHeW72f3QM0zu4X9LnnmQbz93ulpQ0JxcmRkXh3114/
4fvfXanth1x1t399gm/Ld4gQ0P6un6EPCFSNLq834+DQ+e3oRxhZaRMlbjfhNCfYnpUsfl71z6l8
M5OVQHAG5UFmImBtXIbq5nCTMn/d6quaMXslj87QzOiH/QOu2S/f7F0mzW4ZvrVJqdNpR4BSTPku
pW8SwaMyWBOr3ULzh5SqVuEdsxjuJufRRauPjYQhfOFerMaQDEPEVirNgYZffcIS/cx86bHu6Qs+
zNoOeoC1UWZ10aTnT4i8351Ob/cFU9XRHSLTaWnFWtVezn69T9fstaCRG8W/m6nE6mKRU5B3FD+k
GGyVZ3H0m1QkjOHM2JGOIRZNwOPmjaeWbl9Ww5F26YDrc1g3H9UIxyAH4XKY/CUyAJ7Cx1I+pkj9
y6skMJHR0sEoD7jbTlJf3bCA+xZNxgXSVNCINNvEq38/yvI9N1egHDYirFhuq0K+MI1dAtMTX1k2
VJtC6vsJVgD3YDwHDJAvS9fc4Wccbrx2uDfnRoUI41VoykWFKck1XK7Ono6mHpRiDsd5+Rlb5ktS
63nYF6MbAcgjSssjAazXXssl/8qTOo0yULrALdRdi/o7MGY05I2hUTbWFTzNFK3QNb2HTNkmbl87
fDxnM27CseKoBy/D3qaeoshDf4D7jK1iqHznsqbTBav51lO19sbYSgZzJV7IRLJOuTYxXl/a/ZQb
9wsDIyhAFpsS9yQr12asnB8TR4ndyngqSlM/3WDrK0LgqoxemoZ2pnK2ZtOFg1ky1gSKpBtojTFH
OsE0STtil03Omp/PQeSTyyU1G5YNRs9KTU+jJl8s6RAzK3VgtDWs1nlmY3TLMXToc3MOMfZo1dvV
3Bj1bDLPiwCin1AJhUUhpxdae8nYoGJdxRoUS7rsYjFFRkvnxO4YcSbe9UrPrucv2UWz135mcjCO
iknJxvFLM5ztJUFdG/8wEnFDqaLo8CVztPawayefWIFF3zVCS47+XRw7dH4a7iTAP3DHRS8wHbCm
g1Vztpm0JCMBUMoTecbQjtgf4THWJkLpWjAVzJlSl64GUWhGmpYb9hZI7cGzUvtkFGNYSGCU+D9u
OrEAUVc4IVx8rVZQsAtsV42q2y+ceido/Ad0OzeDQ+vAvQH0zVUy0qXp8JHVD7AVSKrQq9OQjvWR
KNw3hA+nRS5lRAJUE42C0F6N9QowkXGDhRGYQ2lSHlkGNtwCqv+kvy6Y2g6JZTmbNsXeKGhARVpx
BXYYT+Uad3QcQcTLxTMOFsegAXuH3Zb8uKleQ/0qWNZ70w3aDKGpzJsyqAx5Wn3/3DWCqYylClDv
JuPdzjWfnaX+RWrVI7AnJMWds1c+bVh9xCZI5s0OTBcWZYlCfeZoz2kv3vRiJZdvCkonyTczGLrr
YBmHmyGKk2fjALe77CVv+luVkaXNmAeJ9ArPqtbNQEvNL41Q4Lu+0O9sX9t7070AJ/3TysSP0jzR
NkCtlE2AMpY8cgYHMv48Z/ClfLj7jg6OvIgRskyYPsAHBHZ5Vaa6zb1sLJqa+oc/OeORSKzbxGCM
hNVF60R6chi34bXeVyOOjpEh8w6fOEaLElrJWqWBM3ncLrQGhsI/FhX4GW9mmFc164uKcdpQPklS
gkILV1RfksulK8IIa/DCYVn66avVK1ZyEISj8cymsuuccWL9vcyArQJ4qMNohX2aTFErFh4m9LpA
n2rUBQcDDE/Tpgx5i2Xcat34hKqCyqc+9PyPEm89qvVJ5f0Z+aZ1YTnm5hrg7rnt3jU3EnhbBGry
1HcG61D2LkYqgNXM0mAU5hrmnBKu3UW1XVYdAR+WcfmdrYusPxiU2e+uOgI3jpcbzl3N7ZQxDy1t
roC2wgSfHcB1rAff6b9029pY7XBI167ZzX2LjrOpHntkOAFZjShSkmYvu9V+qsfrNkyUgNvD1vH1
cO7hZlGUVE+y9cAbUM6KJEOm1me3WW33dxX7ZFj06Aq7ntGAvpb6Q4lcPKkjCB3jlob1HPdGYAgj
2/Ojt85kLHcki3vbcfBlwBAMSHCOx9RMkFDzUFdaST0wvJIXT2E9ZWSb8aCZirCwbu4iI8GP3bIU
Xvrrg+G1LNtwf3e63d/bFGdHPUHLAYCC37Y0UrmfKNn/equl7r/krrvSYQLDQDgMJGQBjAx4R6rf
NrpRRRiXrAGEh0ixWSO/Re3er1vEqf29k3rDTdXVl2lx+ns37asdRzeHpNz5SCkPXythjzJ670El
vntxnMW7JJ0cL0xaytzxjnHrRWjQqtuxR8G+GpUVEItondtVWGdr6L3borp8v9NXWh7Eng2i0crS
s+OGCWCCQGUUgVptP+RlZLiSIwFXwoPTWFu8XIGd2HsqTfvQzQMuLS2pOMFkHzND+RdKwztf8pRb
TL4IabCZL3l+8kInc4MIjBGxcuUBio3+WBEF4dbFevQaglETyz8rd6Wbhl4YKS+pA+2LVy7VeTJS
95zabX/1vOMM7rgC8qKhkc3SRYgI2O1EUQFzUJIvWj5lN5ADlr/etTCWBdXaOVupaTere2go1O40
YX5xPKYZ3SzLGe0yzsMu37jsGL4vy9Ni9ptKuP1T43Gwq3/Ptc8I2zegBjYxAwux3rNBPxVdVGR9
gTjTBwAWw/unACCSBarjne/fck4cQ89jJKLhhT9/PyzzNO1QyZJ1QymgQQnQOwo13FhUGakAgoK7
XpC3diNtBip6zeY56/p4BoBE3iSv/WyZ0Iqp39HPqaeq08B6oRty3awLK73MwqUhALZHzkNQPfmU
yDOtR88b/HvG6SRk1Ge5ZjwVDhGxncHksWCrk5atAnJgPoj3rjZzU34Z6xTft5CgdrYwmV9PvMgT
IeLe4lsPlbiij9PuJdZIIqtaIe+hrA4HW4CamvJeDxziD+hMC/nQwPC9G+snzt6/5vTGmchE0qpy
X0gqAWvEVqXjfXkohXMDHW1hvgpCpfFb65bz0s33e5UkABIV8SHNre776Q2l1i7bgaskDVdVNWGT
s0hVaXrUHDndS8fvwuscf+MgfYMTw8WREz+5OO2e+74OfL+QO+E1JwEXvunRuybyp/Kp5TLBdbau
WY3sEjACImtZgkFdTFNuGE5s+gTYlNvqzpFhLZNH0b4yVctvjLRkstYSAGLIw5RhEmYrCVojFth1
2iJKY1w4APMImFE7I2eyu0DLZQOBQju7HhE+owoJgUSZ6pohEbQM6GSib8SY3DplVmzp3iCcpBqq
224OJ5q+80pH2BvefDgcQ2Y/F3hVj/Na5wyfHfrNNDgiaRanKp3oGMfiua/Ht7I3Tqk/p/spHd/j
xaRBntrJruQ1DGY7mThifbiTYP0z1CdNm5M7s/0pNnIlUfyWibD5o9efSav6XZZ4YQd/ssNRH/Sd
Mz/kaVCMeAFXOT6XpRORFvyz6zDVdcVvicYDoIpfBZVJhqYjhvxgJv3LE6+NxSqZvdsTibltWIwt
wRpobPykDS3QiCSJJFbU+JMRGQV+gTnxAvZglyapmZ+a/iBYiFHJPK7moG9YkVGRa2o/Tem0abty
CLIkZkO3tvNUdz+zyzwlgRWv1buet0vgIu6rjVjfmCOyGT1DCMe9DpvRRj4h4ynS5zO+JYWqgYof
gQ9BNC0n8sHBIoQMcBu7G2giS9T5tI51A+fW6lycGUjPaCXUn337hqoVxWNrG2xBjth3rUWizZgQ
7mKi/ZZPlkFmzyxTThZkbU5G80lnfb80RhbqXvIUM4VxxIQuBP9BkMi6OS1DR6APfaK2bxgYtNXW
M2siZpolIsu9CKVLRvdKZlJpencqVRjmSBwFLp7Mu9WD0TVzJk5GviaDprrp3fE8J9Ovcep5Bq3+
dRzW36U/P/RkMcVAwG3DCEdresCQzzEzJklVTCXUjwzTKNLHu1XFyO3iZ1EwKi8Gl+H9km4SY0La
pndHghVffVvZBHNieShG+8XrmufVZUWzLecttpeJ6DDsY936g/WgPQidUA3I45RknIJsaoXOCTLL
u8k17jtDGbeLxoWWt3OFvEDeoZFBXp2LEJyyCCVC6Xqwze0aj88i0ROKnWk/evovPzbyHeptCHf1
o6Uk0wDJA88wUWzJ3ugbxEVEQOxyP/mJ3YJyQFopxClDXrtzUU6Fu09MsXGmZydP9IPoFo/hfLlP
Kd3IZFuKbcImbiNl1Vxm06PhaAfO77fDmPzCQFTSvhtjImTJ0mqS19oS2lYRZ9YUxtG3EphQw1u7
ePkxRa2s0lDrzQ+LklGnoAtaqf+EoXeZa12xt6hrjTkfZk6XAUNT4zFBneVL0q/17MUG6LIVFNbc
bXvNQVaJHJUTq+0f/3ooIMG4tLKoPqtbmrOIGmqzoISgzyC1AsWnfm0EUiEe5FVRAJ76jN6gDDgm
bSxnfl9qj1+8iufQGVqu/8HcLKv9MXbTj87JUSdl0yXWQNG7/TRE/iBHZGIkkDkA+DS/eG2otigm
OXIOLDtjlr1Tn+drc6Dc6cNhdT4HBsP0xrqzKdJfXS23OMvHra2vGCxaMtXbYt07+o0+MSYV1nKQ
lRMw4UEmMpa7NDYjLGJjaEzD73bouEFlebbRR2JKt90VuXpueZs4K56KZLMmOhYyMEBFbnJ8tUc9
MsFXhX2iW1ehPAmX4qxM9eXr7vvcy5LVpxiCmGDMgOEwRKdU6izh5U/SkqlHGXCF0s6f5jya9fX6
tF7J39awy9hSaZmILich2NWeTdf/GLViiGbLjfcofO6xdzygFcjDqsVDkNUlQ54YbG8L8yl1jFtl
OA+96rAwGaTcTt3yPGAD2BhT/GT47keTkoyTlayTcnpObJQACdrUzWLSKKUN+qxbr1Vm/+bFflgQ
CrORaVf/r6SZmRNHp8+3sqyQ68ahn0juwlnnF5VzdXSqCZGoTh2m+ZENnijqmxRprDbQ46TmAyh3
VJZKj8w6DoVKua2zNlzjjEyB6obctoWNC4R3bPRmuPSWDJvZcALIPuj3mQhtjZmGwHolMzVehmYF
33qlxTeeWcmtaqY80Awc6GSZ3+rLsJ6wxFaBNrntrlhyrEAdUzla/XUxWQd2RCsU+oNTUD2kvaLl
MPjvaTM/c7xDDkykMuS8dGPgY+LYdvRW0Qea22FFTu0zcY9VoBrM12LglG2JNCxaUUZVO3/0uTGT
otf1uwTCiAlsov9OZPdfxEeXwoLs7BhsxxWI1RZM/OnJ5B6ibYPMxo3enBAFDvcp7jvHNZZb53d7
1d82HAMSwo82OJj28JSqE/rmW0W3PSy1nv7tNG1j4bwtxHFvyXsM3KIhwXOetox8IWu1BNONdoKY
NHOsaGidk544XoSq6beFyTqokDTFBUMSKGmaS/PHgMTSObH1QwNT1ikkVrl5GbWrIA09b55fQBHC
FZjJLBcrZCiOG01k4NRBRRrvhqTJLlrraCQRTcgazDcH4tSRdiIc5XBxteWEKKXcDrP/O69jPUr0
2gnr2a0oTp59GnuBKLR8j/9hz5Z1H4OTs6nrJ6+7z+vqvSzdz5aeC2ggMFjQgWKhP61477Zcp7ex
7ln7iXs1QM6vSF/3sKLb4Emu1+9sWW+9FW8Rgb5K6IzQ7LJ6ZyDvSOu+CFtNyyJvtn6lC1qkplij
Ghndxj0liinJKJ3PerAYzffdJRO02gzSBw91m3ECNHeapWq0D8WPvJoY0zfWfeWsb5lxMrFECkd+
Ym95zypw5FoyvzKWg7rmkb/c1NMvPNxF4KJSXjFhSU5E8H/2deV3FBEsIYaOahY7diR1eoseJSOl
o5Vx0PbHlMvIp49UEurXaRyFM/+tUcvd4JrDtkpp2xUg3wRNL31F0zFu8HE7921xtEZC8pi+GQHT
PndL2n0WZpjkw4ZGRbDQ3TF6694einIzeMUvl2vpxnZO6YCUwJmNTanAkqe6hKVlnXsgZDvKxgM2
0j5IU8FUyCO7a7xq0xRqOTNDKS04SOPttQjkaUSNp4g4hLIdORqZW1QByBfjGMqheHT0Yr7DA/yK
7B+hSQXlSGV1OLWpvkM8HOYFvRQbVzix15JGbBOtV+s+Az0zmNJcBqKkAam67nxIfcGVOrX7eFke
zLrPj+TiRqAGuhM2MqZ6zkdhA3FI3TkU2mhzHf/IIMwelqLHAZ6nT82aa2Gt+W/z2hIJWNuh0ucf
TUavlyZVEJfaC+S/H2Pv1jeojOWmpiouJ5mEosjOgw2eJnFycJrOsEVklm+rhX2n6Q56kkugiuaj
8K6UMXu8N/ttl4J0bUvSZTIKVzS21rYyI7+N/ydhZ7abpxJm0SdCgqIo4JbhHz3P8Q1K7IR5nnn6
XqS7dbqPWuobK3Ycx/4NRdX+9l5bv2JNYMtny8deZDB/1frcz0bxAHLRzgqsQVNCvUBSkDkRLEID
EFsOapBV4W1SSDH7mWX8Sgx2ECBRCeOJc9Fjwt7EiqnAmkhwlb7DOTDZBhRqlxOs7vbgP/r7qZl/
yZELfoQ2SlSBvlKOk61HWEMPpkLaR21U7yj/L0ZcpnfuQIWImhDwt4S9no010q51D9VXHXqiTrg6
X8tBPEWZ2u4b8H6W2Wdeb9iZlzQb3NZoEoGgExn0v6D7o5JBKx6bvqzZzUnmk2M/Mfqjw5d0zkfn
gG7bWuNs9+OhJ9DgLWxlKqYzh2JByVz6Z+ynb0WcKwYBJZ2PVvsSx8s9jxcseTZdrStGt6QI8VIl
+0gx96ParNAOexdaaXWics5G1JyHQz4Dl0jtm7Yv5KNkuAFGaIT60O9FK8hwXPBVMFgtL3+qfzZJ
fsfBevZdPhLWJQHFONeuUm0fPDgcLdcuJrFIR4nmTYErtHLWaNnmddDgTxZ2855U0CXXiaRGXLZo
LJrjR4794mQJU9PUfV4seUAihwHQNVSXFMxzQRMHsFwplXOGe9aBJobIn0hTnDvumXRJJn+tZjxD
RHMJUjI3meDwze68cX6yng1nVm/T0n9GU39TwnZ4r6wSv+8PpKw930c2roliSlEEGdpIw+s4X9qh
Ar/JC85tp/U+gaR14YhaASrVtf6JIwAxUSnrx0j0frUz56uWZ4WuWfc1YefHZdOMS8sDrHZ9vabJ
rygjMBGDOs6J8o1mZvUmZk45k3avEguebK407Db5GsaMYKbOeuMxWHlJZF5SV2aksceeB0rzRwyu
fXRG/SFDkkUdItGYtdTR47a9xo1C9GGcvPXpGExlda+X5qncJgCJbXyl8vfU5XJANzcVYtXsLYX6
drHk+daJrKO6a+ny9GW9RvC7slfyyCHZ/va9HDipd4l2q1eNuI3lcN/jcLpOKxm5xuiOSrKi8qsW
ft8ufjbimrYcgpJpuz13UfG6dRzVydzqKG3w74wBIlvTyccyOkH0eOq4mBAG2z+F/DB01vgyh1ai
31tljmRiQhlKEYr17bDQ5ayD7yPO+NVRyzyNWhdsc2hF2+85hjWTO0OQ2GmEvypld+TQQ2lZzUVs
1p80p3ZGN+izxTgSGOt2isdaPbT9euF7NoeVvuFe/wVlgyjQRMixnIlBFLV2p1u8WpPWX1XHvnbW
2+gA+5xmn3VmskZcrBhekhoAQbSVZ1NgOc3WETx6+aHhSaoNkzNXG5j4St8t9cT4/pD0LPiDJBqq
Adz1DJXegqD/wVyvDfGZYigyNSakS/u7HR0vG7MBcgTbYw0xYUm134ACrHDVmGFXhOhoghudA0rI
fK1HbeLXfHTV4hy2mLnl+LYCSTG3IT3WMfHlGoWIWW95rdfysNrjR27OL2ldTMFUc+EttDB75i+d
1sC+t+dDvGsSwMO7Q+xMT/AQGD27NKEWzaW3m9zP8CWcDCRU2Sv5IMYt8erIOkYzTECieXpo13nq
p/aZ0WbmlRX3JjKhJ3Iqc1IN6p38iQ375CqJLNzzs2Sm9U3r9Jlw8sLceLvy0FeULRNmKiY9v/Yb
WCTp0jqjdPsB4zuzofaO0zMjuRHMoMH34TXQ1CgB4XnZfA44A33a03HHiwYaK1r0NOG6ndtz24sX
LOF5KGow8niMY1IYS3FO1A6/KTJA0Mkfgkf8uNPWwttQBRu7bHykGlnjPi0Jdk8Kn0K9/uSn4uPc
dJBc916Xql2PpqEdB0wehiX+DFrFxJ/4rLnJcLBR4bOseHAatzr1rU4KyzFB2jcAgTV6SCpA7peG
nLCI0OE1FzHCiAm7bI0M1sq9wXdpBPVcBIMOiGg2M3LMy/KFbXgJTJLJR77SemoFfkOdcjhzeo/b
xA23vQ09lSygw0apg+2b3ZgSGEghy5ndD7vU2cnkkw/qPjllrSIbZt8zSha0LBt38EvtMx0UP5eK
33KiStLsFqXEkXjRjAz/4o3Wtp2fCQVYoOoyT5NnUowiTL2lVtolipbedwt3bwq5T1J7O644iby+
X3kIoQ4UQ3lbbekLRIfowq4YYnIJvCNyS75m+zCt5vBEBr0+l0nZ+UUJbbGtlvRguqk4LpI+c7Qz
m53M5oTsxzoy6D/7XvKI14FXlzHHmaKhSsORJOcq7Fc0xpHvcSgSn3fPQ2eZjG5lGy45qlKuTcxk
I6+lsKU1xU2NkuQN12GSd73bJKct34K05JVw3FH6NTKul7jFg1aRB7Iy4uo9Igiyo52zuOipP+CR
CGUXY9xPu+wgdIKevVU/bYJd3lgwn+chCXq9O1rWwj1KkB+fg/G0TVMeoHWGg+i6g92mK/ul6DBY
dnTRavHljBUBH4DQuO8eYZrXsrJwiPAFdSJ0p2qdAm3RCt/OyJLlbf+9mMUjOkN+Ept4oAl+89Bo
UWmK7ufCJA8LFQTzVvy2poFmaMo9ph2VVEbj5Gl7leY4wzpC0z+Z29xwHLXIYhTGM/nrxCtJHNek
sqw54y6VSM2ODeRbJ6ce2f3bppcPnYsrTZVkpwfjCPsX9k9mwXmU1Ukv5NVM13uZMh4r6Qwb5MG1
B5MNhHPseirY7Zlr06o5YHDuHXHAJuNWeIsBsixuHwFKeS72rFfRVE+ydvqw68mazRop4nSC7Qh+
cyFFONYQ5nYejdGLz7nSsRaXgAOrLA1F5p7WQt1BQGmDTtBzKcmcm1CILeZiHr8wK5DD+sGTxnOs
9i6CR/mo7VHqgd3otjIfyAaUBQqVrlpiGsEkDJeBX08jvUM2pkvynToIK5/wmJ+W4EQ2c3muOE9N
/YZSWacPa0UAAvddQAYw/+ptolI8/fe7YRR+UqodMZ1uF1H1ZNLwF0vbKIFaD/gS86s7CJcv3o0P
21a8GXNnYE3Rnau+max+LfnkPoYTsmH6TxuWhIwma54pXfdrXnOq4Z36TW6ROiaVqY7007aPW1X+
RLr/20vx900VJwdb2c7BoRGAYAi25Xlp7ICfzb6J5GDf/P3T3zdxWxihnTFq/ddf/Ovdv58szS/T
Qf7855///dO/PhWY5uanvEjBv/7iX5+MJ2q4dFsf/vNpsfXf39w/H/v7r6aWwyqqGmbt//39/+tr
RvjPj8Yw/vy/Ps2czf/5o+dpd6kUytD/9bn/fEwjEx/oE8egfz7293/913/9992bhZjav1/jf31i
7XIwxVIQ/T+vT2fU43nW8ss///6f1+efj1Wif3QFVoFhsAinZdZNl04lLd/7+ytAm3PUN//5t3lu
kifZPy4WBqdg3cBzcO7XCa5zOsjltO0AweR1UDCUhsGIT3/fXTlJ0cYZhdrYYpeZajdonKK8wYSF
Gd6M/kTp04pVFu9U9SGYKp/s0cgP0/xq90vxMBpzCVwFMrfZTNsFvjne09wJ1UCxq6Z3h87a8l9d
bdFXW1vGbeIU5t0QNbVPYwNR4lZ7tYfGIEIHrJ7gTvWcRRg/LcFdCOrmDDmkv6KcEEdBW8M0pd4S
zlABBvS982JuOJZnDE/rnlKnZ+Wm8XfGMESv6huy/vl9LVHyUP5O4BDPjeg+yXLxw+QB7DzapUky
Iopf7bhO2HpbrR812xF8dXreRKreTtaAHoQmdJITz3qWtV3ZKcY3VFv8na3nZoPwCULOaBTiaSGp
S9sVI7C82p+K7XCsyuGbvY95zlr2BFhv/KXBerEk2kei6i8Qp7QoLGnMHjfJfBNt0SNhd2Y+gwc1
Y7RephqUKAck+7IdxDz90truWmRgxzVBQxZm5H0T3EmwKrQqYfSFesXmL8T3GV0YE6x+lwoUN7DV
IyljdihnaW6/hwmaQ6TrHylHwIWbulNpzxlxPHD68ut5jHlyjjCCaY3aKA0bM8rVcSnhw3kxdkNG
gimBbqQAuRRf3ldWc41kUjcPsDFCfeEZbEfWeGrZqIct5gKe6WxKplldF6n4cox+sKJtnojmmFZs
JG746x+mAmmTd8wP1rUH5GrF+HnHYguZe4fu7H40EeswOCP8EjTyFqRsRHaNFSSVLrlYWnoWpn1O
mRk4UUmZHqrrhW1ZZOIJWuRVQ3k6JTCiNGF84vrQr049BmhH+J02mNqj9thmCyMfpc4Dz9tDzqRG
n9X7Wg71ra1hsEytaSaH0T2sNk4QoEvMHoAKgCbMaZKKScGtPNUzl70VTzoeMvQexPPBiLaPtBDH
GbjnUZPFy4QtiIPiCT944WEC+r02u38jxdaWNBoUD+LWnjt3cL/iYb66832uQVkxDfFSlZxZp35A
nnCpOSpxC8nMV8AYT+zFPbeahrBt7cIbezyQeWr9AXSgc+Fi1KpqvQCtrNPXRp0oAxC8VgNbxqb6
auRanxM9ftoafp46Aj24CXnPDqKoeLIuNUIKP1ak0TnfpyVls1Ic8UKvPqFt9q3MZMPUMB/bnKAl
ohmGwenP0K8LiLceB0Vr5ASQm+IiQBbwGyOVW1j+CCmC5EuJsUV7oTACQk4jikOqc0qj3OvFaAzs
XLVx12cmx4hua0McNpTEajumOZ9dMBjcAXHteF1fDg/NqN1xbVeHImlPw9wzQTfrd31jCk4m8q4g
N+t1ik2PQY4NcElL+nMkJlzKUDKLshsrDikn+TUsUTBpMylisTBk5+iqkAXbePvQAMH6dsL+y1Hd
U6Mhw+gJZ0dTb4EkQIk5tgbbH6LrWBjX7Nc4dl92WSAUmdzd9dpnIcXhG+sN2pfLmH5dh/6msj9s
bBleyhzoRFKNQXiNP39Kt69xHPQj+KC9XXcsXCoiMNxOjp36CjrvNcqf1FKslxGtJkDqU34eP7hM
Un1OLNtpkvJ7GoYfkMg8Z2YLlpWLYKUBMOx21nEd0jN4GNNTxVKHVnqrY48+4z5905bxPV940nej
eaCi8G02py8Oi1/FpBacTzm1dfTTiwlBdMaC7tCdtsfdzKxyDmoZnbBW92y/GRBuZcMBugLzl09n
qQwORpDzcnPSjngdyAKa7P2V7Y0CxezvVVbP6+hFSqsD0qC/929lVNW77DbKJeJqNzQgmxqMlSG8
LXn7lOZzeukIXaMlY6vbGvOrTelod9LoOZpR+jpSVluWBqCiEsBqoYjH50rbRdMGvXModP5f63O0
fi3F71iff2k6PnqjYHnElpQajp+aJfpwxahLEOmHn4A3tNXhpVQUpkXwh4c2awF7Ge9rQXUNc4z+
VMXYfKamQ0LL8FEnAzK3yl4mN3malMK82rJM1gpTgd4/TMbytuYlApMumcCmt4xeko+8xXBj0gEp
puHWIufLFCmMbGUR5FvGY6NW12upEDDrGIuQId77lBODhslqML/sufuEwruPlAkNxEt0ZJbQMION
X4BPMQrKZ0yxo/PFfA19yVKnademMnVoSvwH2Bzu87Wzr4kDiMAg2xr6GZAiBEhI5KVLgrHKzh2L
3qkrxrDtzVed+oBg4xkXQAL1CzR63rPYYuj9H9E1ImT2XdzQnwfUBjXDZgCA6ctjxb7JCRaejOWC
CLx4/WSgkE3OsXWahbQ6Z0LBa+loHQKNW4ct4CqHYAUTlyY/dxsnrXYXJrP6N6cLTt4dljFngq6R
wJlL+iQcTG7SJdKCXpsKJMUMPqBdvRp7rD7P5I1bt0coZGDARix5GFFRHbHTOs14WKTN6zueK8mp
vUl3uk4y+3ndhJ3u2MdtHSj9bLr3kjs80E3O4fo2n2IEoyGR7kOm6gMT94hTyJLfLJzMOKttJJAY
yZGR4PcL6WZS8h57I0f6PKquTpq8aunbAPWF5S5hXZ6J2XVZBV7HxItcNDsKwmYUgkvs0yFvelSu
xjytQX6OJ3lj9tiv+8zGPRNp37Wl/2oLEV3ZvvdeJ6wcU90IeRdsRgpWqEsfzcL63Nf4DfXkQDBe
O2HNIo043JXKemaqMlEY6WCWBHPnpR0KR8SAbckjGMt9xTRNk5da6OZJdmBQYI14zQQ2WmvFDegw
4bfjXYwL3jeBp04M1nwrr4GM8YyRTUihC8VMtJWBZtLZc4wuA9HhrYokfPOC/+4qu7KAu0aCeiko
B8gm9C+22eDZxuHcguTLI4u1YgH9KNv3wuSAv4B3mLKSHME27ksL38RUryfyGmee76tXFu2PsjQc
r52sr01vPijtw5ITAwgAqxMzKKm71sWXeqotTO1zYvzkksBNZz8aql/e2b0w/3VxFtJj8p0xoUO2
c9eXDKd7I8006NqhDYdEPy8cDEMr4fdOY+kzwncITg5VgHHfsaOFiWF4e7fk6Ug2lHM1MvSC72o0
E+QnLaIyFJl9R3RAHG1QZ8v4Q69nfNa5kB7wrO+laEKnL7rQHheeUWpGQLSxvZyL52QnnFExwixu
FL8JYz9gtLGP9F+EZjdZR2J3PwYkfo1+BV+3ehdd146PdlHid+kzUj5HbXJhA5ApLouHtnYfUzV9
wH0VlwmCrqcG1Ge3KC9LH5mM5/HJrFoZ+a0rH67gc8zAMRJ6IMY/wl4etG6zb3RT1id7GGiescb7
rbLioyimK78Y7ezoR+Aq3QNSIxZ4ESo7kWHaPVH4x6/AKPRjsqQM1Aot2DoUJLJE0kNfH+iN0j1k
mtav2Gr7+fSz6c0M5U69iVw9mIQgqGaS/lbWUQhW5AdDi+VC2vnQM1U8RTwNymE6J6VleJSKUaLR
DfUld1xygV1+b+L/vQBIqy9//ySaxIG/HPx9B4wmwGvHPNix1lLKbmTDrrWjBvY0SpkMP112blbh
cJYY6wS9lolvqNJ0PvEkCQdZo01UKTuVWdinhEJT1vH28veNaDSa6jYrvrCxYBtbXqLJM0fxB6gl
bIO2CdY42mWTcgos25rZF1KDLNnbXOg4gHQgtt9a0alQbe5n3s864tf6CG6RQ0OKGOysGHz2f9Lk
evOfb0gFj55QTKsHfLsXw7JfDX1eD9bo7MhbOwszM+2Bn3VMBqWNBDVsqx7m2M6TOLrnygCxOqyc
Q/bXzI3q5bTRu9ZwIFmpPUmrCzoRpuSahdRKMv3S2PjIU0d8rctqBFE6smVGWllTIA3MGC9Ub3Xe
OHfpeTBK9FmHOTY0szSIIp2lNMeTmdXwFyLbpUTeYDKzuKyMkbsBBY1sDScbshBOnV/LjBDurqPC
aTwvtDRxnkss0uGRsPA8RKxjFrudwJQzDhNQtQtNF4w/SdjlmE8yxRG4wMOepMVXVjKsHQz1pbvD
vUonQiema4TxND27BiRPm85sBEEWWIxUZ7EsTCXYejvjiZjowJDp3Bswxnnwl7Deg7jIbjKzj09p
PB6spPui2ugJReoLAyJ9Unn3XiWmT1xTZ5+6sLBOxVtJrnCds4/yPICGTceyZ0dSyQM50qBwx2/V
ciCS2vfItRbOOwE1bamDcVwbUZ84eTbwkB8d4k0uWQYyXfgZJ8fLmbqHZAAhWmSbBcvQYtuKfq+7
t2sL2titAHqQYyJfFZlwniamyFwpfk+Ckzmx60GPCOZcPs0rxdBygUkotbL3C0T0euWxQycMNxw3
9LiVb9Wsgn6jSMCp19bfp4yU0GANGouXJJZfvbgBbQCXj59zsklZbKBK0pq9s1IWT9uxeNYc+81o
6E9hT8YFJt6w+INdNedLDRuGaJx5Yg78FhnwLjRHtBjR0lu8SLGkMc/BaphjIaySmCVlwqhl6czJ
W366pqPwCAJryGI6exKn4VFPsOcbdnGw7PH3iME4MOAIZlrfhJvbANEoY46JU3fVirH112G9nU7F
amahLcBhFtQhG1Gdnzd2eHUhXmJ8KC8GQm0DN8Cs9VtlKZulnLlG1c+XbKXPMW34MZVjfwzwV6gX
++bcCuG+p3F4KWwMdxuCNa3mgfKcdt/hLcXTMHM5TtCYWIx4UI7UM1O8s6sVqc95Wwsbx+pCQa9I
3PZnggC8Sitc3KYkualuoOEB/ZiZMoEaNFvJFGVEh3SxgU77uFM29Z2WcVkaqysuOI0aQ03QJwYA
j0hkGQfVc1xcjRb0pW7a9ZEtD24h9lwHJ2+5kAzklq2XwLk49mB6VmxokrdJ78qbWnsq6gWwCFDM
3ul+4zZ6phiCZuv1DwOyHqMBp0sAzp0oaEwG8K4AGzWyxRUhW0bmpfpgQkdGUWcKMkw7LNiBErKo
jKaoiWymswtATokVpcsDmQ5cSZ3rZz0aCy8SkYNyWH2Alzh845Oukc+FQNKz8RGnkQbtY7PQ4Ws0
94lL1ilzhvUUU73FWcs5aahwFHtApRemT/0iC1NREqFj2suFHwAoQ/eu6x+Ez3tsooMNfuxmqtCJ
d6srzw9e02XgGQ4OMh/d0GwNJqBs7Flwy8OiPm2T8W1cM2+XikOw6TTfMG/8VbGhUrk5HvIa02Ot
qMvpoWvhkaDRL3PYifbA7DIK+OwWP18ln0ZhlDvpogukgR0PPMhMi0t/spwOlDfNtriKGKyv09XB
k+cNZnZJQHjBeiI5ZQ4g0XBZISFySrgfFTzkBgHk3GCjGjv3pG3JeTPpRZ3HAut0iRGFc9IaxAt9
FIvFJlTM6e+YovOjnEAOmyMQ2Hpu7du+wkHfOAz8QVLZB2fLs6NmFEQCXcwXdmcEjrJ4rIlngwmH
SwNpmG+rOrJhXxbHuAy8mEsmGZqQ98ox97PnqvVD3q/Q2EuXgniswt0DPRl/2NHdjyZLBXXrEkJz
Ol+kyKfDaPS/IkbXh611XilF1R9coT0lw7Vhj+ZrmcL3anZ1IBbDORli+dgT1+k4/WUT87rxurhu
B+Kvqz4sad5m8YS3OTXP2tx/tjy3X9F1kmAe9O1ezTNj2qEImJICc62cs6U1b05FsZreapE3b8tz
oRPG0WGP6GyhQrI+D05ef0TRdqqXd9VJncLSgq0Fpx66oEhkSRdHPs4UveYJ2lUnuLm0OS/Eclkq
/cml+3ne6j/5QMh/m4onpIuZ24izH6lQCwbs2ZQjq/v0AJCD+mdsGRo0VGSOxIJwBeuwREQkPlUX
qTphyIJ4bREtzSFLJjj7yuw0rS23QdxhWt17p+ZsK49g4nZD3xy4C+t4PRg/rLSrD+DLQ4cvDIJu
PPej/Uy0/25ceBTqgMm9TV9xVsvZn1KeQ/wD/IhD7ttpciPm7XnN5BFLlEktwPuMG9kf2cn4WduF
rQWrlRaE7GYeM7YqTYOqu2i/IjWDyVPM4lFsnpAs+a7a8prwmodyar/GBjLLiAvUFMaDMMkgQ+9b
sWbTd8V2LDtaPSo3oCJ/zMV308afWBMAXs7QDynygw7BzhnCaZKyk1QSkxb7Nlw8URwgM9wATaV0
aNm+KXchSeAuRCLpfL9T9Xrbivc1c6JA0fZsOnf0YkKkqerFhxv4vf/Kxr3u528fD3wAMuNQS+nx
OAshtTBqeLinJk6jvMBojq0Wb+9bh4e6a2nHyWLqBbOhuR1LUfmW3enBcU07HOTGKk4cWIBTfaoF
V1vHJQrsHZUl6dK7wuFKojzcJX4hXw3Zdx4cUuOymOV7XeWALboMJSOXOTGo7JovxX1cm9+Qbvg5
2vW7ULxuuTNzy7sOh0hj/rkN9tFoVucwYvuU2KjzAnM34cyfgy7rY72hk1k0gx4w8eWespGK+3Z3
iyS4UCmgTqnbcyfOc0mjFlpTpGQoQRYaSjhNpjMXHbo9KEvDyvwBc6VRaxuJaHeHJum/5mm2cXRq
GEC09b5s2+WY03DkCxzeHKBZryc3hWyX3sOxLG9n2z04IG0wQBcdhrZjPrZHo1jg++CyPJSwk4ON
wiy8JRcaof/rTWSt//3uioCJ5fqM0LGBdNh+buVCaiAxfvFrz+6H1OiP6cLWfd2ABpkC3xP7R078
SISF1oSTGn9XBrefXOyflhbdWTRCn2puKx+PH34LHioORwosNwfa351DXO2ZuGM8gbHlbEEzvIZC
qjrrtBXx30gNFHFOCIjK4uqOM14ClWBIyajOgEJm2NU3EvO9TRn7Uc7ys9O721o6kOjLqgmiNYJL
8LMHsRvqETQq0ICM+fc+3UGDTrsmnjGLp7bR3iehXNwQWhXqqrtZY6bYepmwGC/jRWHF2axMCyce
lvCM43ON0SkoyCUhMd/21NjYjUmxllUCa9eM34tkEEriAwL+Nv/UKGmCMHKbLPLL6NYfqUs9I/0r
B0kZQ+aQ3UonYMWT4K6b5P6UinATa4aC1w/rYuIhIAAEh23iqJt2xKchUIe2YT1XSZMQjSYQnuIW
pLp1of0983n6vG02OzCD4b2Tn8HPAAQd054QSPsodevPgJ/yVMzita965GmRv4zuzyovUlAgGHVy
RHcm9yqkQQ8ent68JRCG/XywtoCb6mKLi2OTlZkWIC/kfG+Akx9EsmgH+WVLrJjtqNFTYb5oEXJT
CdcLiIazTwuo706Yj1VadtZ7dvoqGTSvn8310CV4rNGjPLjlKBRacxB0UMbVeHYlJ6QSXkimAZcl
EoODv3EfF2zu4RBPzFWQ15MR56FTmu4R1AlnNcLc214yNFdPUcL4WW8ZORFjXfB62v3+5ppNqx1U
Av6hNdKQs1BHHCSsF74mm4eka/JL3LkHxLLiLgGdbO3W1qRTFyUIBtTTeBKq0052Fb8PAwnWkfnY
QU3zeyPH70z/WZms8GTM9h6Ax6QGpmnlj7G+Z+ALFvSy+VwFvqVOA0BfDvqln2br5KRr7i9F5Rt4
JtkmVbfZJIAWoxXP68Kj8q8r7AkG7XgmdHETa/HKbrXHIyDBmC1CxFfNrEp2dobtdauyLwvBJKPP
RoiNxWNOSc6x1NV1deKJe1YHllsWgaGTomyFgPe3Ml0kWZSWtBUuDCqWNr0k+sqhN3oxs9Y6zlPD
3byu8TEG8wZVz7b9rp6bI0VhMH5Q0wSprjNwsCfTgvLaNxzIxwUvcjrN+/Fw+eB5/JpFxiN1mvDa
48uMM4f9b0qK02xuiIVY4U0s7J8gU9ODXGlFMz8tsKbn1na53jmFtXWCqiys165CoHELJw0kziYf
4gxLLRuQ/Q4nGAiDxRGEzQ1CGQuRpCApFJ7u3XAxqu/MKV5zV9b4wiKvtGbzsY/9KGWalYoZ7kz8
S8fTNGcz4bJ2fi8X7ovaKUJmgJpvzg1snWY+m0PzjjfqTzlF1RlIthHNkT8s4EqjXguihjO0a5rx
np5zb6me121BfRjOuVrurYILopo+NiYbtbUM0xBg2HEgCom5E4iYzv6LGXp6nIXm2T2QyClVDXwg
Voa2ocXBXFFJgXAfKsoGMgeBIF7MEx13PLnX+XYEGyf4/TFKdGtS2eyErAmvWeW2/LcLkz5rTS95
RVappFKtL2JOZAOg2lgCwVYWpvmNfh0OCTAcEGGKSpBRZ40pIfqPlRS+Fe1WLYftJm0h8cFavtY9
IzpH+wycmWRa5wxGG5wzWpx82xLKBdmogJwsWPAU1ChLTuWX6MoGVKW2o4mx6z6X0mpPKSSbSiOr
Pebr67SKjzVKL6UdK56J7sdgtiM8gJZuCFncDtFSXmH6kK3ApGiAPvYG4lMe8cAfBOZOIGqHUz25
twRa4kPN7eLDogp0K8vJ82ihZjRHthi0rGOdYatJwiCrphurhxy5qWPGgJF9J3urwsXdtcQcwMiZ
TgosfjVvK3wu9yeaJNc7me92cd4xgCqwHIwGE/MmbW4GfMzBnKpgSLmEVp5c1L+12EyRbiyWzlZM
n4C6nrJVhFVd3VFi+b2gQ93l+klFOcDlimWDJDRDi+zWyNVtL9bqJI2FSm3GECPYvWAQyS2wJnHt
E3Pwpupos6hGSFglNt6TWcVFIC3qhlpyaKnGBF2b+MOQdCGZppjl2CDFybWoDXjT5UbhR5fh5RLr
Hf2MfbjQLxFWOTH72bixcbSFvVC/+q7rjqbtt0k0XkbjmYQ8wZItuvQGp5g8xZGluelN2dKAmCdd
IJzknI7OE1hx7t00eVgJEbKqArdOuRmg5CFQWTx4i41YGGrHfhbjQRg1b5zcTN/psyq03TtwuKY3
x/yVHCmimrSayw80VqGZyCLIXbPxWxC6Y1HzyB9Dt7KmEsSXG2DtIHGRTUvI5A1jAJz3gK6ShmGd
vQb7dHGduhszAY7j1s4DwObNA7OJ15aBBNdpFaRG+lj1/WfuFoC3lEkWJrrq9kiV4DrutugG17vb
h3RsHxyqbfwJN/MJsfy1MTb3AHZnPc8gJcp7t4q+LaRKZASM+FlSPQ8NotXYbK2fVeu9w8UWanr5
obbnaDF6hua/tyz5BLhaYskzGhQStIsyZzocy8fOsWs4NjtGQQazSOzzSpOFp8gqqR65yE6oq5X4
QRKdlqUNllJAg+JPSwCd6MzN9amYSDZIXLRi38AM+s6a9m3Q5Kmo9PU8sYFrp/iIZZSowEAaOZEF
s2vnLV8RLGKAzlgv9pz0kHdBFBuv0HHPQLiqa1S/rGnRXuVWPfaDQeYAsCv9BfcCyDMHhQ7nx4py
2U5PTI/fInuevC5bOWGDu8hpvSCMapL94Oyw31IvZdkZxOPid7ZQy21P8HOxYBUt2ZfoFtyTFStO
tJbmvZQ0wtK3guKH58c9/Ad7Z7bcOJJm6Vdpq3vUwAHHdjE33FdJpKRQSDewUISEfd/96ecDI6si
Mru7qsfmdswyZaJCoigSBNz/c853LFF/MRM72Xo6AG6Sx1wyKF15ZwsB99i7TBj9AU4JvOmcZDMT
pTvR4wb5t9g1KlrBaZXLrK39dSaSgf4Pe0s2BHnHSxHCcOXC75k2/ZjWO60hi+URTzJ0LdgxnIyw
L1DMnbdLZdgWA8+9aKvy6PvzpbeKV3SBvTuae4n96NTg+NqJqAH2h9TI2OQ42Lbax5JyLDXdD2K4
2nF6UFnOdqbT9a2M9J0VpXduGy+jRNN2BitC9nk2fd4kE6eajCEUaiqdtHJRqLbfVa3yFknHCTqR
5Ls5BYRY8736iJn0ELM2JkJCmRALxAW8lQN4lHNACyhTCHNhAAIr/YatJekQ6eODHNnTcmEx4Zph
hLRrQp1KV0v209oyV41F12W8DCujJFbyUcI9WtGnRCxOFp+eEcEpdniH9QbEUIvJZ1Zx2bUaBBmX
pMmSMiC7ePJ1esBEicDoSBc0Gw/MoI6mqfyCE3dIYG2KdlTAc6WbQA+1K5fD9ue96MkwLYghMBnN
WN0HuaWWoT2SH9F53imSgyqyZ+eJ253YK3F9nmZgY5kD1VxJwZsV+Qm7tVVlX4VfwVPPbKLXkdz3
vXqMSsbwle2/08QKQa/qMJfhaG1C3SetBQtI9kj8uXBbEBouxjvqDmfrPJwHeMALD6YNYRKfq+Fc
NKZ39hFY1mypfUU40HeOzVXAiVS5ZJvHlBW/mz7c03Nw38XwecTU3g/OUDwYk+JIZ44F9oxC81Wt
SrAlvsm6hev02oTh6NMbtQ4VLPJmWTWoUQQ/X1wUV241nLdbHOyeth1LyyLwGN4xhGTeVUHNK0vW
b6ALkPpY3OWDD80hkjtaq9BtfvB3xEtDI1CYeH64HL9R2jgwpmPRKtOLZBaS53m/HYqB8bpGIr0V
JTmqAh+5WZVknJTN5hU1otYh86hxPMWJ96DhGsmT7n2a/Ne4aWyMqJq2stPpktFJWCHfk2ttePOl
/maAoEODSftsp/UTEl+5YL4ybbj0QaaOkpcJIalkoBJazYqZvmAVW7ks9ZIfbKE4BqoIGxPOyUUd
4KUY3agil8pFPs3xmE8SmgUr4XJA9tF3+hzLNPDQ7MYELbvWim3bTuTcTRhIiNbbvuGiNoADXpLP
VMspSM01nAp2uG2Kw8sckEgqgGVLvTd2kRuRGG+qOwLVzAcj9pO1dcyUbh3dLL2vglqfj4X2mGTd
LtST+GCA/eGBWRmLUQl6nskfaFK5z6lIkgXoKdHgEGo5s+o6Z2Kpk09UwOpE58iD5bF+jcP+jeYI
5ATmhxxPjE5CHf+t1ZKbk0yv5+h/ElrzH8CCvDYTxiKNf6w5oprQfzA8SBie95E3ngfDQ//Opu2Y
00XbOOIjk6woYUYfXM/mxwJtZCfd3KdeWK0CaY+LIaWCBQgiNL/qi54xigKaN3Bubd+G2vhRUAtD
mqdmsZO434nDHhUJRKsp8l2JQd9wsDEW/rbJDUwQ2khe2aMGspITZhIInctU4Y+p9kPFXr/rza/Y
zj6Fn7NFnBj0mhTnaA0iR+Kva68lXVamxNYarMmYaxSpitUIXwBHwEh2AEmkwn6zbEEAbRJlmqzD
8URhDF2UXfbmuEm89y2Fp5B4wyJyhvJYMA6dOOJDXEA8fcGIxky18IAeINKZaRrclWbbHLyk/ox5
/WimntJF1fj1MqqDZWNzOfCGp7AZsOHl6bip0v4V3yLap7iPRq3amjCSiBc2S4ZAODcN1ASDcVBC
MnljG4zClHjW2rfIgbugK5wDuU2eelTTWjPG9z5z1naRxMzWAnLrnxRx9AvJvB6BYhEWknE0TUrk
9I4JfqtlFrjm2bDmXVUuT0bB1UumXE0tCgxwGF2Fxgi2b3gC9QLxhzHlss2zx2ES+8rbUHaybCur
PoxBUbM+HP74rJk/+3Xz17f8+r6/fMvtH/4H3/eXH7v9jtvXtMLHwvj/fDe3O/h5X//tr/r1R/z6
dXNkHQn63z8X/+Uj/suv+nU31LfIdHL3xB2ZQWrUHh48SyIwR66ZH4IUtRIjlRQV1VBA9ed/p8km
P8g8nafq821jwK50vH21b5kZLW6fMounM/z2DT+/969fJUKHt3a+rzAgFssV6h+3f96V1af1119f
LIknA4tJ9zdpfbCwCNw+qwONX3n79K+3Y/gH6qcUfzOVMubl9u1TKrBwtN5+4HZ7smeR4K93cLtd
zlL+7bNf3377zIjdf9z9z7u73dPtn37e3a/bv37y1wP/9bXbZz8/KL1bu8HwLtyohC4P1wAt2S4O
Mb02+S6gmPcg7ApT8e2rLazMP27/9k+3r6Ilx/S/DM1hFLW/tbW2oD/RfMW2/DWINIK5g9MffKZG
LczFcFK8DPOHViZADefPPMs9ABNBMafbZY3Tl0j8XKGT0dYa2APB51KeNN/9Vgysq5JuGs8j28Qa
GlxcfuJZ4jKIYMAplqTwlDNOL3yE6R5fgWY3PyZlMuGe+cQVhdizSpSvAsLs6zzNf6hOPeJOPOIx
AqJXo7UjjUyLISwGGFNkTQlyvRN0ogqqXQ6Ba5AWSi8BlFd+HZ4POj5m5+s+KjuCSuza6ZIN1tIB
XRA1JP9S/45EscD8v3DDvKVQSkp2kfdU9r5BclildV7c15Ry8gsfvLGfNlpL1ZCB5SMJ4w3AFv2Z
0RDknxhWl76CEO8u9alhRVjRhIKoWUJGxaQ8+cZ9iJ97tIS1qcfgipnLRHCLXmOh6lWRDy3xzoYy
mX4N4vE5l4mNNDbgCJkicr4NuVlJc4rCbjiqOKVMBR28aEZ9aYrpI7MasUyo6V3ZJoOQONCeqGnd
9lnTvvpuy0ojY90aDM5zOC9r8yU9F8VTa0YswccfTVsHR+yO4a4Sal11VBkRMSILnH1iMS4WXTcQ
8GYV6XflOZxIAGGiFsuBgsWl54MUadQAWuqMh5rQABusA/SqEc4gweWqwzRfTmR6rQKdGYN7/kon
21WvBUVCmCs3uTMSiKq7gZaixFh4rlZsbAwUuFK0NVrLKzTf7DWsnq3aF5SpuPyfEnpOYD8geC4Y
Zb0nnYFZ2orMFR5+enXvpfk+jaG/Nod541Zr61A6d15vvgttJpHlolrpRopLt6I0zc+K4M1veg5u
IuC2ZnHRzfDMmrr82mbEfn0nOjOGfnYheZWeAkUo4/PUGxAamoyL9IFdgzgKq/waUV9D9HvBsGV6
MFoHS0yp5NKm9HJPb96rh8/MKUkZGqGfnYIwzUFrb+MQERiHDgOEgZ31YDNPhnr2mAgxrj2zwFSW
I9eP3ux6yq6W1D5V7w4rDdjHksWED+fSuEypTwfmtqkxMLD/es8FQ2pQ1OOiBvScwbR70CPJU8oc
s9fpUdNJMLZM51n5ZeMDpgGwTl+cKIWt2LDcoFxTI0gzQxrbDSbDmpIVUXWfY16fUi2/eGaYrpK4
f5b1i5lE8cpjVa6nTbGRKXJxJvd6UeN0woA3ozVmZ5Bs0GSzXRLU33KSsctCUIjZoossUeXR8P12
52aQcKREuGnFkcx1vkjM6Am/BBN7k0G43yTvpYAvnuHtmskdSWV91Yw5h0SjA7OAgsBBIa4c01Tl
9UiA1k5vQYQpaR/0usSkbvBKayNB4Fysxp43WgNGwOInoV/mhI9xd7nPketuE+tMNQhLOtFjP+mj
jwHtB745+3CVeZhJSC1WI1u7Fs1LiIzHPDooxH2m37G1UHfE0LMjIbJdM/PxgxjU2uhI21jJEDRt
QupV3W42vLR3k+moE4WJi7ZQhIOkbePwmz+9fagZOwNE+O3Ltx9qOScWiehPqZh9xz+/Nv+Qpuod
lnz/UGV1obZCdqA1q2F/+w6bzVzD8v40lcSFDPgM/qh9Be6D/8Xojo1uEtxPoMGK7tSr7OJCft41
hnkOGlqAZtWdRkx9BY9X+bmHDw5YZTpCgSX4B5kkIhV4l/Tu0cyJI6mCESUTQxRmLwF4YRj8Nnuf
lfWwIoXzhmfngv062mqzR9IMa/OYZiBYzQpThCBq27kpORXv0DPsXpdR8mAMMqUBTstYVEPjCT28
XeFjOem8sIbD+JXjZ0FD9ITD0nY4rsaRlfEQHJIgegNb5s959++UBh3YfCHpwHVcK97gIJxMHFcB
pi2x0QVOE4NRsuZAiJjQF9he8A9g6RZJbW8ZIIxr+tQeqE8YAZzIS4UfdwXfAe8jOGfeNfvKtj8s
SrN1CmFQ3dWApFF/rYwM353d7rjTbpGaFvZDj70KzVuFsQoSGppq863rnScezyYwrQ9DxI+ek5+t
XlJTHoExmtTXbEp3VcwDFNJbeWV6bynjWxtZXHKmAh4ODTmTp84Qg8xD3z25FRQ2G6qRPfX4rYZy
PRXts95kGCCwHYeDWAuJqVf6R7NWGhH4s9cx27Bqg3GABr2Uvpua9X5LxQv5Au/OYdI/S5SEgczr
UPXNWpfgBd2OJ1GG6cVH9VtC8Q5WTmcbJMLpWPCncZu3zAA6swBj6TIgiXpgzXiE2Xl4Jqi95NM+
KBMDD1WTFeko/J0tm5TWpC1CC/1rFeDPGe3s1FtPteO+ez7L1NQK9w7TkUli+NdNHgrVE7iFg5Po
uj3vnM+hgG7TDcl3SgE3MxSw1ZvvBY2NkPO7L3FWX2Sun9zU/4Y1FG5ViUtO990TG6MlW2YsiDEF
iFlPtS8iBk0xxaUNkn5decYXrFPFyvazr5PNIWKwVFzX05NIKfF2mjNs/KeCdUFnn+mRecPBcKhJ
AS5Ch/LFoAdGigHzrc2y4xilEYet8I92Pd61re3RWOG8DBHl4MhSLmukeSpFt0PUfquH/Nmcor1j
Wp95Fn9DtDS3aVsfp4YXNxb2kXpGBLyvdsqAXtMhxkCkzVT3Bdhgf+gVV/9cb3602i61qX7TPJbC
QwsJvg9xOES0QnpGXmAq3zoJPMXefZuSR6qTu4XZV3uVQ2ke3HLvCNCUTALlshqdsztyTAvGFWvF
eGTl57lcyjL+GCtQW0IG0HhDQmnEbvCgxQGHKZtkAECsvaiaUpTSLv3qhdOVQekP7Xo46JZ+6D5P
IWXAXScfKaI6aeEVPy24EjggqGNY18t4jySCXS50KSOzmGBNhsuGhVozsh2Ulof5pu/kWaZUgNKA
C4gTu7871ds5sWVKktu5vU8GTa28gKtXUXwSnV90sHE3ZXfRp2Sg8YNVBVzOXnbE5xsSQdWA79bs
qTQfnCs7B/h04twEU0j0PF/zR0JHgMawtF33sxNEXHxe9jyKjV1YBCst7GGXe7TAM3cvYp9ZdYb4
M9o+2m0dPGjwB/MUaq2gwmiha/MSycJUVOtQnRprOEzqu1LmUuH/BPsBLrILi2jhCfggIeXWTcmi
krU2UuM6pgFioeXdVTfo6pi4svTkGVwsjGEteDakwbnWlqvMe5Ga/2H5fsC7s/yiig7JuCs/zaQ+
Z2pGJbP4VCUxwmxkJt04V/obkF5MsfVIEazt5jOAJKSju6BG9P0qHsUZIyP8EKfchqj/rO77Bd32
xrZlH2FG0Um2RbQunPx70wdrnvJkTbLkbrLKbl0PC1h1h2TMsFAz+6cgoaGgxSC3awWkJRvhVuu4
Lk6e9LbU1c7q2Cm0WU4HFJlC+OQsIIPz2OjYKtpvkss9DMl2i7zM2h9QEvhTCrhMtFjokFtOGsAH
Gwb0eZjfayZ259IfodpnF67eJebB6gMJlr0tcbQcE4fN8o01d7Qamuqz70jaeNYMBmVV0AGBWgKS
AEHuY/RuCMvDJcMSVIxPSjA+N4ryZVCYZKbuSxPIV06n3rKvOeUECX1humLq6lPsTDUyrjFTofd/
4c+/K2PQPeMU/nBJ28wEnU1OQk6bQepaoX12qVve1zTGZ7p8UL3x3UGoWI7h98gw3lSPMwk5mRNE
zSC4nYtdU+yTaIIHUdXONrNKbZs7zbVQ2jcQjoiMM6+A0yuXcBDbPLNZZF+CEtKZChBxCXOsow5/
ZGQnq0jics/9j3oYk41ZISHprRCIht/Kgbyv5oyM7vyMQU/usUfKT7wM6eZv//G//tkR9acupH9W
Vf3/Oqv//TeXljCeJxq8/mjL+lOb1YYl9feP39us5u//WWbl/Z1RDm8QW1qeZ+tAdf5RZqVZfxcm
b0XPQUD7o5XqH21Wlvg7jkTd8nQ2rVCcHOOfZVZS/N2EumS7kve9KR3b/r/pshLW3/7jtyYrSzqS
Uljd5CIkdW65PLzfm6xY4ftIdogwaTZMu94c7bXfClYjvUFvFNLzKaW9alN0Tv9YuOtxyN/MeADc
6raMyR2lpjvyd8OpUGWw+O1J/C96tv7zY8PSagjTMgzH1nkW6QH7/bHpmVa2DTv3BVFJAkE4KVds
JeYqHP1CSBwC4YQQFQ+YywinOCev6rVdXpNP9yYXho9OyVXbWckpiHGU/OsHZ/EK/PmJsw02TlJI
g1eJdOFfeuSiznbiEF1hMUGOBgAYdd42CChoICl7LgwksNJxCVGAsoqmsLjLUjTV3hLjMrWSYUPM
Fk9nahR3MZbRlWrYFozkTVFTJusxjLJ3SivuaUV5oDe33pOSc85MeB/MJBVXtodb0PTTMYxhpSQq
aO4HutER0NMVaHcdnncenJqYwkMkhDlKmR9UyWpdda2xD6SqT4IukcBMxXsVqucmzHvcg9WaosRo
AxpBoTFZ8dVLvHAnAyzTVGatGrPLnrBXq/t//VTOb4E/P5UWQBIhLd4p838O1XG/v86UDUXANln7
eCWTF9mYqCKqr+/83IWP9crcKryLTS+Dysh1kdOjfEw0C2PKc1/2xV1XfytT+gs1NxMUnTBxs83n
wo+KlSOqam9WMa1ATRPsx7JmoDSEHevlweVl0Zu54GjpaIN9MMeQ3a2r7XvFVtjuM3IhArCkyYXl
/vbB8wJvE5k69gveNv/meBLzwfyrUo63ngX+ydMxRVFP6JjuXyrlCIXS2xbgNvz5q3UYzbBOR6y6
L+xdHBrMgJSn8snwAvPZBd4pwMDsST+r/e2vybgM47LxIJHGVA1Zobj+65fJ+k8vk82hzgFvS05a
dOjN74jfSu/kyKV6sAsASWH9o4cifG0smoOY0KFWT+IwldaDT8nXQw17Gnm1CO7LpPkEtDbg6292
adJCAyCilG/92ruWjDDOme298bP2tiNidk6c8L1QeXMWY2OuFTiXZTBgvcbXTUaVZd2vd81gciR7
BMzWt1rm0WjLDZOuk5TafeoPmEMi6wHyfUr8AsM6xgoMckC5q1flwO3pmqkmqUAb81BCqnNdsMxJ
vtcZbV4du770/UglWJY9RgrF1B6jEpNh/sNLx2ca1wTNwGxu/s3z67l/PqcQ3LFNQzd0qDvCtUyA
Pn9+htmy2d5o4f0hCqSIoNrmgsHs3TgaoBAwzWiCuEM2WcYWKtLKNwD/aOrOT8xZtqS1S+q0INkm
owfx5uLtsXyKIErre+1ICl5DdluyQPqfBrWOI885pw2xzw6DKcly8V4HmKWscZIrOzQ+w/noU4b/
Og6svBzVHZXAfRSinYKRJUTBLHaV4xI+2ex+zXD2WOFFWfBdp8KsjWOXdk8hdgvs4dpSFdbVjd3n
PibAnWhvla4Y5hSGuxrr+LmGShCUFYHIdZLZ4dqyDPZPVkbJOQyqaV1TbQt9lvY+PTlH4Yz0lc5R
Yi9YsrVVsrmG2XBhfMiiUFUnw2YdS6BsbSbuexrHvGTpYxIGL5o/Mvxb3CjhAAdKlGTx3CT1oyMe
geqymfBwT6RCQBrFE28Z8SWz+2/FBMeq3XaKc8WMUaYP77MfIvlFSGYBmUCNkRZNROLBBdO79+Bf
LqmoNfdDBEivL6z2XOftuAlTE9Re0eSXPD/fGEwWwGJXa9WD37u0UQvLKwl02+Va5DwITtZipSH+
gVRxfSKOWM9EMNsI9GBbutq3m1+mqYnWJ5NxH5f5Hx8sA8GWKpB79uXkY/tMfTW88uBQ/bYapSGx
juE0w0MYXJswZuzhheW9Q231lpiQdRIFeNG8yh8sS7jkbqxoa3Wl/+C6rOWJrDUvIlSfYeq6PwaP
YCwZtsw27m6NM7cPXuvL7TjBYg+wVpmi90995geQIXJpr7kDXMewOnma5ytjEbIRGRP5IZOXsghI
tWL63VMfFvwo/fQ19rriLbIaDIoQbr/4NKcAArSGRxdIn5GzJ8H739B1QH9YLuj7qzWxCErPOIFW
EyBgn0K9f5VdOd4J/IDPmeUuUmUeHUSHhxYI+FPUww60K/mS4N+MgOptqsisqHQOmmfN8b400+Bs
kYrrdYmJBSIXPoS5z6+2WnVPUw9FxmNxh4OZIaVleiubVhZOn+7e6xXQB9fCAxwRvVBAkzbdVBqP
dYuPN+QYepZ+8G10jOLNr4xLQSfmg4ktdxkQlT4UOQAc2daft1tN7JbWz39gVOHngzwoPcTPWzSm
hpA1fzA0IHdBFnLuACUczu/xKiqjQ+rklw4mmZEAEw2MrjpVWA4A34Tei4dPZEw8vBQtqUNPHQqL
GColoJCv/WJYyjGfNmZj9BzYI9tCbML10pG6e/r5wbLd5WyWiBkJF0y9q649//rQGD687AKfiVfx
4vSNvw2MZPjqNzo1djyUZZSHxkGjm+KUzGUXHgz7o2OIUxJCDIr12bAclN3eSBFPKHn9EomLFrUf
ThbQTRYlF6qt63sngx1uJeRmjFCcRCWMb3PBEkzZ96hyffanKFQbyRtgW8+F5WUprYOM8ebOt3Jq
2wnaT+NDZ1obLaYIwTUBVJNFOoMPqS9tJY9N1JK8SHS6v5IJng8dBSt4PfSrezFijmHMV+Vi6VbW
SxHdRqbAYaWcvpZKh23iTxZt27SFLXSdEpI54njoRdIehNtPOx3hIIfZx/RSDdcGLv4qaKW+HeGe
p175ypj9Q9TNO8bn5j40WVQKi3iuZujpoUL1x+6QGZegyQ/lWLcUmtjV1q63HozkawI2BZj6lQ6S
a24CRoy8on3oA719qKeQp9c3/F3s5d4hauNgUwbu2pGxOAg6f5dqyr4XXIRPY+wbewO6l14cdISq
Yulh00r7KPpqWXG+ZI9M751DPagzUEuT9t70tsFjlj9ZPfUmyqRes51vJhnyUqFc5+pN0QfNZfV9
ppiiZ2Owd0P5qPfldLx96BzH2Apw9F/M1qNiG1rvaaxTlIFubhFwPDpHvQkQ6GiysBgkpEOq2bwt
zPhvumsWZ4Ukew7siJ45LZdrG0jgjlcZJFQt+6vhIC/VkrGRVFl/1eIA2chLXwigddeCUNTVmecw
kcQHqfUwp3oZMpvzcf1MCZajCugep35THoe6H7dTyOUaclZ8xLOKCqrNn95u3z5zc7LwLsSVsegC
QoNRtLr9aYgu6amWL7VZ9d9E3LRrl2kcuUpE19o4WaXMVgzmx03G4mXlu8LYkaOdg5U66gCBAXJQ
2JNLMI6bkYvRJov9ZuGnwAzrKam3gT3RZTlvEYjsLDCSTahT47oHG3lmpYM3qcu+VH7uXLRRORe8
+tZ8pftx+ztB2uxxsGUPDhcS+jBqQE8M6S+qp2KLoOxWGJRYVkNpPtPuwiYy79amnzb33nAgMwWl
NE0H0k1ufuppzKWJtz9oVVacDB2OKkAviFNzKyv2RDjNEfHvoA3h8jpMa7QQFmdmmxX1IKvJMMVV
s3IactcZ53Z6p+qIt3b4pBhQcUnrr7HCjpzNif44di/liG0v1od8H1YMUytldtvBgwdX6uWldYNj
Y8NqijIblE9QvmYYKmczvdE/T3npHiRW6g1kgGyDJ58rsWumd0x8yTVrZb4J2wmldArPvBuLa5B/
wJ2DMo51dmWghzzUBqEC2t6aR5qmIsoGgh+6BQDq9u1ZbUSHwJ5XH83w3gkVnarKqB6jRLzRed6f
vDaqH7sM/JHr0WMsb/2lxUVnSbrqhvjDxShGs819HOPvxZCGTMsWmatKOWXNdxUbP0iiUs5jDT3a
LHHUqrMOzdTf1X1NYl2U7tlJk+JUJ1y62CemQVhtELBfo5gG1NJAV2rz/iFnmnFUpY5qQyV1atZX
yYUUc1o53BkNokvbJyfdK2cj7oxHJyMy4v42oke69nAVvMmR+rzBcPmd5J8WJfDiTe/em0MH1J5G
r2zMPRBSGaAoj6VpWp+HME6ep7Y/N31xaYTGm2VoYOQAUBl9nclxlXyJ507Nhi3homVEjXfUeLRj
8wuGq+bIc9erdGOPvkVcuj1iOIsOJbVJ8cbpS30LaP9sxm1BCTJK+6j6d4/7CYJ+7WXuokMz5lVD
+ho7DQZTTy8AUCAiZBNBDk9n6042sD/ZNeAKhJ1prcrp3nZZMEtEnVyP7R1dQZvOaaEBkzBNBhjT
OHQPJgFNTg3eeNcF16ijM5WMEotYbGu0SmnH0iQMWBT3Omw1t2yCS+pkw9KqrIb1Xr02u8cx6OeU
8KcWw8Xr04Ov0zJmkvcvWNzRCKKvPFVxFQCYttCn6Q1mc3w1s63GcFgWV3au5Pt101gaEK6ZZQ+X
SjXY3M3y2CblpjV892DTnA1wauuFQG7CIb9nK8LVsEb/r4/0G/TriG5S9qCkspiuR6P/aMOyJqEt
NkEJidT2ujcr95yllaUf3RTcSbuI7kYWZvXY5RtjVig8vPmYJ5eE5dVuTH/AOlgRPNFPuamgNFjF
riqQJkaEfr8dxx11QqeO0FWTcVg6E0e7G9KO6sfDk+gaMGPeq8O1ZVFHJckiXMc7ghkvMTWupJNp
r03gtBdJ7dA381abHox8yyfd3LwyAOEsiVrWz4F4lU4fJDOpKBuoLtHFFysDUhvH8IJCjaCr7l6M
Af6YYfrlLo2zc5AQFqrFs9OSdh1w726rJr6PhWOtoWZ90u7mrkOjx1BTs1qbxGsOzARXY/w1mjTJ
a2LhuinVwXQ1kob+mK5yqQ6V3Q7z3rQ/Tenw0CTfB7u+i2Di3E/Ju6bH7pZ13fiY5fqb/txx3O+8
gd7cUJGv9xpzo4cBR2ylTue5qGD0aVTscEPOydj7zhqLE/5KcrKxenfdadfYlb8WVeOiFQcWLiba
dvB9M2ZgC5W0BHct8JwhDQFha17FxAaNYuLFlILwykrY5fxJe6LvIM3L2lk6eLnv4sQ9N6J8sjw4
ZnZl3qE0AKBhYNj1HM5mDTy67Kd1mgsmjfl0DIJ2PEHNhG9LwF4OcLim6SOOkq0RWONettJf6vCK
yJbVR4RrEyM5WpSpFXumfM9RJh+msVQoUFQy54X3EeMQ7ib4iuivwZbGbwOLZNgab3Qkk7StQnvl
x5xOA9huXdMsmkm4B0RfQD+9syMR6qEZB2BU2GKmqnxCNAabnAYEJhv35GVQmhTV9QTdYuDo9QHQ
RbfNyviZzh/vkdoTOq305qrhCYKm0HprN3sfFI0ZDTbNJUV/NsQyVA4vmUF85iLWKtpedIcXP+ZN
kmjAk4S2GdwQfV9xCHucjhamgN4kuHjbgX/FL6GOdkUxmlWOu7rn/B9SrbqlPO0bTDvYMI6iO4Uo
Ot2qEIepUKCfNP+MmC2sSt0qSEhpSydxYWTMlpTUPPpoBxd6/S4sqnRDK7650iXDOSsp6YsqnEvc
2Aj/BGOBA9UUfLusRvAvEnaS+bmBSL7IgP8QtmIzRW/yFuIBE6xWnEKC8AUQQbCNGhMcf8LkTB9N
7tflwhlxWEdOl5xtzx3WLIPMYk4FZJi7Uj+lOr0dv4PGszkhVPvECYAFlZnELwfhFYhe0Oc/dGFd
g6mgnANu89I2A7lyC0DbzFbTpYVczvJ7NZqQnDhC0LpRmFToG0Q4C7phFaeIPKFbJ872WLiRhGwi
UAk+0KiAvuXaDvC4vDpTWqcDC09w3CY0sFAcic9gQn7RrYpyAhAHVK0fzNZ6ZShQkHp4a8SYbFPo
LZs20PYp5ollZXn7gCT4cpCqW+cq25UWzEVEqHUJIdGG250NRQOqwrq40GXZPqfTcjRycHUG7Xij
FbFVrggZ+YJC4iEAERo2tHjOgwgYEpiudJ6DrMkYfAtayA2wWmnBuZQyStqgHdomNcCGgzvuBP08
2zBji872eVUj14Jcr3kNpuhrrQPs60tKeeYWRc0gNyvoNAwL2Bys0MeRhgTNbPauN7z22ioJrI8p
yigY79BaESzddF9glVr69qOjQrYwAzYO0QtQD9m0KgHLV+Fg7DvrJTUIJloFnTiJSzOjzvq1C9Vc
pzMDpTx/YwNlMKiyvTrlhE6I4ucmIqEhilOCkccwAX3OZUO0DjvCL5IOiDCZ3SYDc2EE3aXlQh8O
YiAYbQH7MGi4duPU3EMky5cllHWSuaCfzLFLVqK013peu6iGfrgzfGsPAeretoHKzHJD5Fb+gf7t
RWmF6fNAM1HdwBoBQwyHJqySFd5Jwn9oyvpQnmsSSUKA18l41sfMW7EpaI6Mhuwz0/u650SKaFhs
rIShvYSY1bpzPkaMLxMkz0OZ89x1Nel73JMci9FqKilbcef2+MGgH0TSJq2bXbuuBSujpDOmtcWy
dhC8K9zSxchO77AhC4KqEVJxOh+Vdp6Na1f2b0bWHyXUmxx616bItTl2iE8ureQ5lPjLegblrv3Y
TrSsSlfveMOBxyQ2YjRqTY6eExrahjTovAf1vaSsslnGL7YVvuua09Ho3j5lk/PYdtWXMO/wBPU5
hEMqNayJV9hSjtgFBdAEI+DS4OMc0KKN6484ZQEq0EPOFdPKCSBY+rvB6GtV1SJYN7SBLmMdNSKQ
yWPb+xsWp0R8bE87Jy17B2APRAABQEB9SZC3W7W0IhdXGrgYydmBk3/AXgsvIEWQJAYdAUcDy90i
y6uTGxvPWGCc/8PUeS3HjaTd9okQAZeZwG15wyqSRbJI6gZBSiK8R8I9/b+gjhNzbtjStHpEA2R+
Zu+18aDMAOsGJEG5CQ9H4xdCQI/uT5ES1keccZ5r8Q5NiLlGbHaQeiGJ9coAqsadmsPw9JI2XfOc
wicw+W+M/s0BmIQIm/dKzNZ2sFpSA3JaXYITqGcloG9FrDcBZ3EKwQw+d38qQRSuZsrqB+KFri0p
xBzpTs8Ggr99hkOxFWBGcjO8UukzDnQ52gcVMDUE1bKw57C9DiskepXDAKeqYAHJCMNb3ElaWah0
1fRZe8OTWTFdCZnpMokRz0g2HqMlxlGYmmYHlAH15hQY+wyvIqpQ9yIDfWZJIDjS0nbvxRVAI/QA
K8k6ZWfJ2b0yxsePUr/6ljczT+Mu4VGqa4NIBLfZ1IopCf1eezIcuMYzDlaOn1CeCpLo1126cCUa
rzjD4SrOxCOMFOYcgM3gH8LZbQis7hpKGA3/StGK2WgIktLzNqkJDiCDVAStKUPXVH/W/Hwuo6NR
hkXHwCjKfWxE9mVM53U/5aSvtxUojvqTGIXpZHUoeCqZ89Kbebgi94c2cro7jSuw+6BXE7SXgeYA
RklhPNFexodUkO3othnZLWqrUJJcbcSopT8hN5Ez+jMysEb5lMIthaDc/YQQZVedjK7CDjdagIYV
zZXmYGMCriy9q+9x+UV9+dWaFvoMz7lSaED+LXd+d4m0+4HB/EulEQiaHegZnM+gOiL1G8EC4KMs
P3hyOnogKPTESY0MWdfiN9XYLaX35GLvM/k3WISra/FZ8YC3iHMADdxbEeDCC0mPytFd6uWLJKD0
lRWPhZkGryA27jW+f4tLmXybKUUoY9Efi+SvzpPbBJmTyFe0NdcqENt+yhgr+wnrtx63MmNJ+bsa
3O+2t9i1QYvDeV8yry1u028FJgL97Phu5UQWUTK8di1ti5iO9pRZBC0GCGEwSCbUZSviJpBa+9af
yB2ZJ1qvjMB47jjH+5yIIxBQa/gV+RaI/GeSTHCRWi6hrpZwkTVwNlWB6Pf3dWq+deXIfN9cXoz4
0X3qy6Ii2KRsV32Ggga9ymunukcjx+lZUdkODZxAPxG7xOvFMajNlywt7hlWULSZ1bVJEdE1HvoM
mdBWIK11VgSuu5sw6H6ndYfyN2f8m/fL5edyrvQvARTKi7CNQ2RpuXOUwDed9exQLKfdaQNRfy/K
09CS1Vb21o9PgOYycJlRx2zU0O5SFmptM5qsv3DKta7CX0vpR9RauO18Cc1hdL+pdUbIHd+sk5Br
A2BSv1uxTFoksdQRY/nNFKdbYktNzGDUpQbYu5WXXDVV7DEZ2MEBFCNNyEcqU2eU5pk/Btc4L/92
uDrl2F4Mc9wlg7h3zM/5fEAuZM4AhScNPI5q/FKRIKwDETgRG3aJctDpn6s6EBtc5WapL1moxWKt
PXSTveOrzR8K3HFmXP8aAgNSn9c+mq0dQofM/g4m4wQz/QpoTynOx4+K/nTltdAIC5bLyJfd/ACS
ricmBLdXR8J6wyx8HUqa8tLBJDfZ0zlvA+M9cAhqcVpqsMCIT0IO7+7Qn32FEccoo/i/QPva6W6T
HVc75KYh+EgNpJFN+UPbv3GXh4e29HawIsGuf3dt/CZHN72RrFUwUEjvdTsM+9m+F15iPpLuk1Gr
NlySi4csi0a8hxOZNwoVCKeEvkc17WsAJJlpdryfoy+3YZ6qG7gCUwQjgC2EKmp6ogC5NXt9HjK7
rR9gkRJKmG89Qm7ibvg2E8wgjEDgyPpyUzTRS2Dz4rQVCVp8v70XpbI/rccCnAjajyRDDJnOHhNb
6PUnm7HiyiRag0jEj3FCAtg1L7ghSZQlpqGMa+PJnRGqtpoy3J2CG+Ce/tyUxQ16Ctrtlvg0zJYN
b+l66klfi8Zx71qY5ZvWYURQljmxn6B6i3mgE0z1CfVIsqkFD5aj3HzNt/7kS4LOc2u49so8Sf1G
aiPIe/wlK1fibEVUxWTBo1jquw06dIUPuUt2JJbvPI1UgJUxfnnMckH1tewZA/fDCav4YLsCy1/Y
7iC+v9dqDFapTQyuN9gbdDs/HTrnQz6Raluoa6b78Iw2YsARS4tQZM5jY1wcrU/YhlG4IRWtRnPT
NmpbBZgsckzq7PxWUtF6gL94DXTwkSmgSk4U/ISMZQabe77vcK4anCyCStWErtKLj9JFo0ZDMa4x
imwMLSoKgIRKnfFZ4IvdZDUobZ4DwkBQnXII8cO9TUumEnXsp1TU/nzGKNtQ2ef1rUwdxNgi+HAx
R5QSJDQqWFlj64LqecFxdPAgomyGaQDyQca13Xnvqdn9zurmnnoVqg8sxi2jI9y1dgvuoXoqsmQz
xuCf4oD447ynOhmHFAN68iqD9kZNSugDOKXaFKQZsa/b9RUICvonPPzRzl4MAQLRcjQMcDOSAoOo
A/zVb1Cp2I7qN3aCRC5H9rktfSwbonMxuleIiTSRZo94WpiOJTM/LqS5s8dMpuDQxaeTAqYm2Lmo
AZtMaj2qHtPLWNUblr2IyFkXBiPZIOWKRJJ+HWJe2mVg9Sf/PYrUswp861AykmAsoYlxGshZqROJ
c2PAQmvZgFfx2mAIJOg7C199mrGNEBLNACRc32XJZ0EvwVeENjZzsKujHuH9dde9SYoyX2a2wTXb
XywGewZ4x03aMmkcvHJ8qkD8wE+/zQpXq1Pnu4QoTww6lHdWPL8bu7xFEMTMz2ojtaYduREz90va
3Q9Hg1pzSGbQpxdXc259ZMyV16Ir0m2SnMFtFZfRQvdpM0oyXycFKwKJPaWZm+68TH9mM8iUrA4e
8drnyeQ/MAgl+MydiTvjugK8RmjAfIq/bSjj+0qUP7K3keoaJnyrMXzWHIltxn7VV8CSu25pXaR5
jDyqVzaiK8Rs3l6mMedmfrJQ52ci/gmBNCNhZAQXWMN6WDxzsOXWYwS7da5a8iRHXv4674FioH6l
62CXEjwNdvDdN+zLFCQw/LFIArJwnvZhO/wiPmSrF0oe4U0dHBIC5eAW45kt6tOoxxOwEPsEiSEA
BbcEJci9UiFFCoymObK/NKpb9JbZPZABZiuTVQsac0hpdcFnMnW/UcD1zCV8wdhXv0W8GcKiylP2
ZF9sJ3sgpj0VvwDjlvcoX3hyuV4NFijWhMHlluAPf6MdTDihKffpGLMiVBw0qbKvYWkttfGncIzi
2D8FHVBKArKQJnfNKxW/y0UtCa5uZbOWLiKgylUOC6aR/7PCuIam/5iKsd0784OilwQT66MTin5K
NkvIYBkZOKiSm859Kdz6rOCW/PsnAbFUMW20aZrmHV8SnZhbdUCHWdz1eXcSE7YLv8hewCg/p2mu
KJnYjrJl2aJDx77gd8ZuPs+M5MnLYylWYpSbElbppERuGh9YgYRWCfgoTk9t/k4FVZw1UvjcNccN
qTa0LB5JfLhGynr+EiUY3NCkaCdVeOGt5m7+kbbsgVP7SkdfAwICe3u3ZPg7As45RQaGEIn8IObe
2+jGindssQNS4z0Ea5XLEwlJcXT/0nJvWosJPqOQkgwW+ZGElkQ3iMqj07N4HMNsv0TrTWYc7JbY
CuXLlyhnIISdpdwu4jMf/trB1NzkWLjXrWe8dgF0Bs8v++20ZFPQoZIblDVQMmpGaWT7kSoXrn0m
0vzxD6vzSrIVjHmvvR5C7sKXSeJh47HvPTav2Gyri135RxLiCVrQVobNiFSj+KvPiidvBFBZABYE
Gkwvn0reNkaYJGzzpqRthFqDVLK9iOoL8j3jYfA+6rYOH+wU0HsUhMi4a/2YDeg4fPknbwt1Uk37
FfovUUmWLbJS74TfzLwIM7/PDc9lLLwBfUbUX10/fI4aJhzwUsyPxM7vhrAPWVWVe79j41s9udRd
5D2TtkO1/CctoDLI99ZAktJRebieOC3QNDMVyYOmT4/0dyigIU8BOkXio4lMCOI/JNkkPg6AUEpk
30UP2wzbWyG7jZlyVscAicTk/jQRIKIIABmMexOHPuYbEfdXeAiHEfnzNtTDEzAK7H0yn3dqNKyD
3wTnCr73Eb4Bq0wUAI54LMCCfE0pIzIvpJ5KcxE+j/4+9jjuWRCbp7RZfDJNiKdxHLe6U2db+adc
W2DkyDaikn+XBbPjGWe9MXdXRHA4H0rijzW2SG+J3mCJSbhowUTY8mh6TUKemGiZxbOVox+zJGRK
Z1HOV6WxawzajjRzoq1LogQhklzrRrjEEIJPbFW90gWw7cL7JCQwOneTOjqC9qqC4LcpE1J8ZuMn
S+Ina4r2Aw/2zqzbQzKzZwN7y7tBMC/jMwcjD4iL2YazwL5+PcN/5ZvooYiDw4SVpUpHYhp6PBeZ
/QxvjHsgTUHrlMLZpLVnX3BhXCFV86l2O02++wC8hr6WMsAxGfdKEruThJq27bIIMlP6kKDNJ/Ia
elj7NiXydfKz78kKsWxqcXGY5G2QOaGWYka87peprJGC8+MbOyqvgyozvZklVmRWc5jJmIt7/irw
tmB8y1WWGJguScupIskmlpYuqn2qggnqVcTqIo1RRGQKVmAwPkdG98Te2N7bdfIVz96jz9hpQaMy
rbXZPevyVrr60moQFo5ZIz5Z7KrS/B7H5GkiiZSYYhRuNECr3sQ7GWEU3pCueJld6tDQb64meU8k
iJ6IFGB95dv5gyGCK0qpmxOF+zKVlF1kKWt+0GVkgnj9UEsv22x1beiVazjqUki8LYg2YDEtrWrX
pveum691VmOQYSZlD82bMZ9aHd05JmCaN/a2Y4W4+ORhmnbaxb/EYQWpC8vxxXX9Uzaytm2Thmts
unRW9RkboM2yvNqy8Hud4bCfXCK/9JT4R5mqP7WboIeDeEEuGa42qBNE1zgYSckpfJf2RKdac/8m
sRety2ZEkofjhZzL/liYjMVhGA1kHft7pJVoYg33JsRDpgJgLHPA8Lci7gKOpZlWnEnItg70v+sA
rdkqGnGRDRJpjzkR18SWBBdjXD4JMzt4jf9FcTavBln5bElyxEYUXRD+uAes2ax2OdkpaWTsDNeU
YL+hkWnX/pvJ2DjgKyJeyf8c6kV7tkxOUX4XW5fuSSPKw5LFlpIiAdWe5p5SxlMjrb0ckUFGs0/d
yD2GhODkMEZi3GicWwy4YUh0o+mHlKnKO06zZHyCDiYWQPjx/hxjUtiKkC0bVmy1zv0uQmspDrhE
POwim7w2fpeRwhxuV/sxEWeGOwGdADdajap+NQzlo8XYM4jxbQBNrnYJw4EzzJk7P/yC6ZcZbe3e
vQ0CUiSBW8DELHctkD7QfpBcwMkLewQz/phFZFrIYMMyHIsxOWfjEPOSuvk5Hy4CrHQk5795bOGV
g4tfI87kHSDLQb2DDiW/OwRToOktOyvZhm0NhGzIqQCjF8/FoOOR7OXl4imuiCLoW5ZO9YQQKXWu
tZE8991c7fwhZu3oMoXMjDndM+LJTeMnaAv5xETWqvHAsC7NDArpjokwGYFsp+C3B+LqmRCu8pRd
c87N0UXYXo0kaPYL+N+Gx72xA0j0lFAPiSB8rpPhjg7u1cq9r1lnf1nBwGjHhYWCJNsgtj/RRxHo
OgA7McPiT93IVzViyVUODyBLz30UffkuUoSYXFkE4V7HMRTCn5bO1rMYy5E09cgYvJ9EvYflhrbH
CRC6pmO3/asde6cKstU7XLSsUzQRUl4C7IopIrsfhhG+SThxilONJC68mXXNj42RmgyqLS4B7tAe
6oric3bj9k2GA4krEad3zXbdGILnxLZQWy3Fqet9N874EC3tqo+Ceqs0tG6zOadz9kMIg9q1AL7m
DqRgcI0qJNNIXP4Uutyzz/ykMEOiNAyb3i0KKsiWaVr9PCbJNwnI9nIdQdZB0UQ0V83mxb/aMX0r
sh/2PimoZ9LDEib/1XvKmNEM3GInMLAy4dBb7RAwU3QuGgW7zA9u/x40cbBFr12u0pKovtgvDpkD
EwPaAS19zddr9kDnsDbn2n5I5XArQfJtq66ZVqWuPyefdRRxyeC0/e7BQPDfGsw9DYfCp5f3miU5
K7KPNPqxge4dgAZxaEXfUzuTAalwBDgq+M2LSHB1TLKRnzXGqkLpggs5/akrZWyiUu5zt38sCVxB
dku2ggkMX+gbVwYHXbr8uFzi6Crn96QiVC2g+5AGSSrLEbXH0eiX3bOe3/IuAgRcAxUTUfQxubAJ
qwaPW2SR++M9d3b0V0fGecbDghJF/RQkzzY8CLrTCIzdEq2CTTs/cjlsWPuSRLUMkc3it1s8N/fc
/YuY6a0ZzAc5MOMYC6JRlBd+sdIb/AgdbaJ/EY9BqTqSt4arL0b8jpu+H1I2GgkMLd9JN4kj0dSm
Z0ZQ2zBY8JON+PKhtxHfifhyktHaM+JLvgzEuyKxdkOn4Sip8SftYQK4QfrhZdA8d2rmExYj2QaA
QFalX38TvvzZwoXZF85IeVGRQDsiWSul/E5ZHu16Ob/PNTqBkSmXkaOAbcYEv2thfemxewyQIlqN
ao6iQnXFGKhiChbdA93syIfAvsn72QasX0Ce3HXPGg0/RLu9IXH+KKzAx6yp0l09ot1TI2PXyXRP
zOLja5wYN3uMN4IXmlAwHbz/24e3xvRideOvTOdqZSVEOJu6+cv2/853jfht9DfQfBsiFRJiXYRJ
sM+SS7hej/fK8R/9xLpCeyFa3md8V1TiWJKeyFKQB9AhBnE/SxpaVrzELYzUEyFLLupWm2KmZB1g
crDNfXS00+RepDwREeFam9hzCTChMtm3fD4Uh9E6m+SHD3xtPXL6lb35WjTln54LfBOG3nMDSm+j
/eG+HLWr6eI54A3bfgFesttxVPduu1W0hWH3BDe49cqb3TFf03nxaZQayXCv/8wNTddsZ+W+5qiB
RVpC7lLGkrk1bioA9WlEtnuwOFN7fYW+8yPD5ptp4W0gkJv3Hm0xGEqo97ljHOqL6STLaDggVUVg
aA8k+SRAMGFRm1wjpfstrNeBWDpk4+0zGy29zvVwg4kObCF88DwJj3MkkIG6O0hJnoaF+qZId7Jb
Ee29LiD5ID4PGsV1kUJFkGa2ydS8TY33vChevNJSTJ0BBaKuJROjPifzhEbG2bqKr6DOOVbrGs9n
uIgts4j+qTs0OED9hqK4cuyDXRFVW9b0lK1fE2sCzx4pwZM5Ia1h/Xwy+d7POXQLOYY7vyBQaISU
z9imfmsb5xsVGEdrBL9gaojLxoB0SiS7iAB6xjZO8g2rIEanhg2sty0N7J31Q49aDpiyPho+FmeQ
81uvsZ7HlLxCP4+SvUkfYiWx3oeU/2sdyltUjMwtAnqIUqqnAu296wLEc32TrsKv3xjAMzOdea17
+V13QLqdsUGWV1uvOAWoMpJkA13gho/oFvMUUb83TBHn18B2tn0lQi5YpieYyS4DO2RIrtQXIOv8
xzoNP+o5kjtg+de4Su5lumU/mh3x84A28bxz49kn02LkJvEpUKtwuUqvPuddspmMGR7MCHQNn1u8
bvVcQYbLmnNZII/VRv9YIevfIRrn+DNObU31JMzp1ebnYipiQXiXrHUZFuF10UOXCuUrMWqPs2dQ
xHAP9nRQU4Sgn2u7dR288SnrIJuG0i/0t+XABR68tFiPE7L4niqUqz0z0V1PoUmsuferDoleSIyC
sXdairWhkAMklj4CnZpOUpgXN9wwsGZ3X/s5wYvRt3SQtxACHBF91z2RowNOkPXkKphtIL4tW6uu
elDO+GkrSE3EzQIzWEjwov6og/wqM5IOZ43tN9pR7KnJulRur3eekeB+S4CzTlm6RioyYlJpflWL
qB+N71qTX4SPuK12ZaLXkacJZZq29kzw+FzcXVgguz7hG43V4Ek2st+nqm83TvGnxd2DfSl/A+n0
0g41AkCPv3g2m3VFE4egUR37aTjQQb92rv0ClD3E9E6hU3bdezf5e0LFH+MaPwdXwjYYrHsk+ve+
rlnbmUTMwCoFxcF+qe9hUUTqruz8J3LnT2bkhHim3TUrF1Y3DmV0xDssRKSn8kCCneSHQJIxYieL
WAy2BOZAIVs3J1JC34US/QVVhA8AhrmHp3oAB+WhzGdna/vugDIKtGnUxrce7TD/ftp6mUmdikfU
o4QAVqE3kpN+BbhykeOM71RSGMa4yKqQ27Q3EW9DsIxIOZqQSVo/LN44puIUoZb7DtGLYA9S38i1
vFkxw07GRcUDAPvD4F+Nhh2XxKfvm99whp5l6obMmZky9jUhvhOhngYrQwhipYGp33iXuJt2riq/
/Yjy2vGSS+TVx7p0lrDIYT6IkdU/6YyrkcuYERIUI1X7FPnuZQiQ2XeNRiSYy7X0oYtXkgcIzKOl
Egu7N62qFrxgMFxi5qSghKTCwdkhJaJcnUn1RkgQkhjDTmzp5Bznt9MRCaJ5pCUAJZdtR4EqFIkl
QjSkpxtVUyiXbSj32XJrY/4Eb60VMwjISJkBkYq7h5n73C6MqP6J7c0StQDmyAM26YMMWvVWzuxV
/4blEO4Ko/p2ltiX7EcqN12bwDfXTRC5OD5jY5uoSDPXp3RayuccJztPB5sMncQnr/LZg2WAI0Pi
YlVhXPJ2vEz07wf0+m8sblgsqW3XpYgTs6cID3/UCapAE/TieMWcAlV/jp+nInFPTpW89MZ19Meb
0lNJBxSfo3TKNxDP9/QM6liV8ceAuOUINpQYqvQypTOPaUPUBHoLdTZhSewntzVIL+JYMJz31I6K
PeXmnmCTLQbDh4mdctbS8lbiSiwDEtU0eutlCo08YCYj7gJX2D7LOK990rpB0QG1T0a4kQLdNN8p
EDKEBfA6ynnTBAgrhUzIcrP6jYtNkVAp0PBenN9y8uY2KoEKE6lfSUZeZppPDIKQe03eDCkO1qge
x2/YEIH0+nOYgfJnmL48+zc3DuNnJkG8f96xGB9iqfeZSppd4DOw0cl9nON26w2rxHa9dQhs2hkR
VwErPAIf/re03EZRrx/IdNkbJNjtFU42hKYK/nfML6wsfAnRk09y2phBtPEY9TN8J+x7Kt/iWRus
+uTGK6L6YUIEaGmCdwzS3jBsP1aBRZqT4GvtzDP6nmIrZdIx50u3cRtQgc6MY8cqP0ZuceDP0EQm
PWFViqjMYFEX12NNnLXFZZ943qWmWl9kMe6pWtYCVa+f0wjFLMvUZVtar2LOgFVvYJRw2nU84cVB
XEHQ1whITevgV4H+Z+0a8hPTi49ofPR/lMide8d6zUnUhlRysc808oF4ni6Gjp/gQzDdaZYgyXx4
HLWAsJUn697rzJ2vwpc8g43lkCTdlM5XukQatJYJfdR1yXrT8THHKwp/dWuPXbnZN9gMtkNR+7x3
GnQUPUZq7vIwORld/JTNfsztmCz7Sn5gnuQbjR3MupbVlzmIP5mDtzxhRAooLDvzOaGtFHZxkEzw
afIxpHgMAkYTClXVA5nU+8IvftdYrI8juXWhC2OXCeZvnBO3jgpvR04YYzsKbGHor0otWXfs1htF
Rlw5WtveN9AOjxTIFjOS1ZS/skfDp7/sMuup+W7yEjGoj7bEqalOnDzbdnFCVPr07dk0XTHeKIIz
m45twvRJYCpIJfDjDPDSU6AJC+FmJu6DgUqHs6NkCL5tCT8AZM2eMSkpz0QWE1BLpYmPHAlwZGxK
C+SQ8JnAIiaEyDpYO4AD4cpvK6SDlmvujBJQfMvNUHX1khJELrycgHuUir/MoaSy0ZvaZvnF3wZc
mLqE4AXinA6mD+epmga6Rf62leXAoqn3WYWm0U7tP0ZYk6EanAoOHZ61eW86TyXTPuZLOt6goRiA
4ERvupE/UVo/IcAwxwSRPNF/1znC8s6pYAwITP3xDGMMvWSDEcndRi1rDRmRUKWG7mK29mfV8/CY
/LE50Q9WoB8mw24eMwOqvCUpxdKu+bCAncDUjS+MlBW6KT1xp6NsHF8taj2StanfDK++2awb9oGr
UF6k7ivuvL8JMS5HF98UvbC9n2yG6wxTcR8Og/eYpM7ZZ/x/wPHwaSAdQ07k2ck1ZQyyBrpUb80U
wlposbId0+gJ6o5wD0aBtaVB3Pk4u54kuI6pSto20WMhuWrS0N+LvuTn6qfF89DjFel687un0WR4
FJ1Qm1QkBgUIeN36eQg8j+opfQZkdgnGqT5XQdeS6lpNr2BvDLb7zEdY1Z64YuuDERh4StAJTVZ3
zrKIdNHCYIMU2jMsDLPzyWEbc9LhuuRvnqr4KPx5XDrK9OAI5AVF19/oehpkAQMsJ9eKf9XpALNt
cMdHwhy7a9o5v1zW4kX2wLOcHcF0/0YXGB4nMT6IwDdIwM2+KzliqVl+14t+PQnbP5PHYV7a2A93
PZPtgMXKocPQXo8DoklRIc1qGONECG63TEBQKKYJ4e6zAVi0LFv4dyLMDkji/R1bjIkQ6Lq8OsuH
f7/qLTM8NX1w+d//3hhuvseInx2SC11W+1JLLD4zCv61RvhiIcK5uSNKotQc923vouXv7HDPPBkk
deQHR8BY0R4gMmQADdEa0VO4yS1bPyEo9LC+8udwHrFxSZOv1hf2lpLfIgopQsCWGx4uRRB4JtGv
J0KXj4AsNrzP+Teqf846BHAp/KjXCbrWMXCW/rtV4tUu/F9NHC/1jz3fnYyFgQks6+oW5HMWnG4D
qT23eFDyzfb2/6R8rDfjZweWxL//pPQs72GYfFLu7Ga6wTTY25UoTkqgQrSawnn7/37LtXc1anVv
tN0/583RCa3iJpYPCDrKI2KfbxOhhDNp9xqYXnl2pmHfk3jTriwf1KIMrzrv1LV3HEgOI1QhVJhn
+H7uMbXN1xxstVxFuXcaIJSfg1llF79ziY2yxNmaA3HmjecbO3LuxplS5/99ALLonfvEQ9QFf54s
ek4Kx3Ph4w2VewMoJq8W3EQSJO11kTfDIZZF9lbhbk+D0bmNg5m9AVS5uungPPrEf1+l3d/riR+8
NLV1aDpjvAlILM9F8J5OM/GDE4HTbj62u8lO1MWwAX2zYt22vXerRB5UVPrBH4u313MJc3bByxzT
ORUrVXvZbpaq20rhBQexSJkUupFtR3VySMjj+qwSLkKvyd8xmJ3K3hf7FKPHJocB+hljFl+RQcYp
hc2UJGTLR1/XsruK2+fM8X7/Q50g0Ftsvm9xWmJUBVKgMBIz+ideNCT4HcJvHVnJQXcu+XnLh46H
6L9f/futxQpgFcfVwWIYdjAGH7DshBIZPuibP0XhxfPZdgmkDxvttgL5npnusEZAzOzkcLfrBl4V
l/RRAlSMdKXPuSPqy/8+qICHuqiXr7c4WkQdoRH5fx/CRZ46+OalQTdMaPVikUcZC/pzgGYgXaI5
MVJNtAJYLLOh6x7QLG010pIrkd/Ll1udZcjKcWWWGImEj2IcaVQWPci8PWBJDw+uU4uT0UaWt/33
yz4m3Ac/7br1AUZYQ5lOHIJcEAKGSFu1oE+R3xXVlJ+GBS5ikKEARajaW65nnb1hts6J8WFXkBMI
0huCNy52on3mqXumYUPHkiywICRV1YOYzhPMuo1pMJw1R9tcl6JIH5XD7AwyJ2G44erfJqGOu1OO
WxnSWfWAsF7/tR1xUbkrn0tz/ijtqVoz0jFvhOmtkad723ycjb0trgr/0J0vjjB7MQ4Pgllunrjv
VqpNPKsZdglDozuumZx6hf81DlF8FtjGWS5MrAoDe9eTLXrssRBQNkS0MXlVLi6WI3wa5Haj5T5W
VeEd7JxKHNhutFZFjv5u+T78+xCaSHB0Pe5alyRMczEL97a8oKi3jxAal9ORGW0cY8+zrJmoBfwq
u7T7/O+wWMhu80j0NNlzdzYwzAkWWE+NooBEzorsgOUnb86tXvUJoWiu4yDwx0pUn9ldNQSnNdY9
xZnE8svJn1g0utuCV5KKSNabdHTwiC+hZQbYOlD049nEd7MmBn6DMw39D8uRM1rf4GzZuF7npBg3
iW1iEU71DQE5cSu1CG8o5o7jGHKB+3N+KSPDAtyq4jOBltOgFaz7Zk+ulWys5vm/DwAiH2NVIh8u
lhCB+mlgBvKUNLPJPDv29+08fxJb6xw6QY6rTenHpEw95a1C0mvqAcXwXD3MQ0IgUT0ek8rJ7vyg
olNoG9EOTwBxeTXIUccx72CSO7EwFmdyoIPkYSybGrmi+5lWAwNC6QzsneRrI8P+rVJNspEzdWXn
Ou9WDDY35Up1C9HvQQqUL5ZgbcRmIe4MfScblWCIHkYzdpAPZwSz3bZVdiSx6R47MwiIyX5prAG8
Pw9RCO/le87cp4Rx7TG02O546ZDCAPQhck5tsUMmRwLVnJ2d2ctoRD1svRB2UJrzW6/26sM8dAd3
dNYlsJXjMNMDIXfn1C7xyOiix0Q12ZtUKfFU1i4z4aFtGN7WzV6jBL9miDyvmEj4XLT5B+7SvMWG
gNCFFmHDyjx/aKIKXZICE/mPIUR4ZvjEWA9HKYOu/Swm8drEI2GuHratfMrTh9rI/X0TK0qlfDy7
ALi2vI4stZKOKCzvjnlxuBQm2XrZgEw0Tw3rgbew9aN7Z5bGhUK0f3UMTVNdPfeTZ28ZGFGbyEhg
6pmG9DBqgNv/HnsrmzXLtY6oyk68uMmfQVP8CgbTFaIL6D545WyEkJwTETa5PKHRLZNLvSAd8KHa
5/8OnxT8gl5wRQwOXxm6MkoMhhY1TlQ+uhaq8xJkLwqw6ZdE8mE7frZtllZiJHSelb8Vn3g0MwJ0
Q22xjxmOUZ6aT4XR/SG7kzla6FgPTVyaVIyNeLHr9BLhvEaYBbbBxbqqaoHbwx/TE9iA4olwqAze
JaaaqMdoIKzuR1XO/1F2Zk1yI1l2/iuyehZacOwwm56H2AOxR+58gSXJJPbVsf96fQi2prp6pJFk
VgVj5MZgZMD9+r3nfActFv/K06jm2YlsKXVXZ/q907AdyTrHL1R0/iHs9X1kpQ8bMo28DpiJRaoI
Z0gSZygmMNFapLNHWP8LNCYLLGTa6vGL9Z3urqs9Pvgqmw6+NepbzJMZVZqtr1mwfQxELkdgYmmO
IZjzeXGgDarK8TgYVGCx5SOZkCUZ6mzyAYeAxwrVshZuqIB/aSIitSt2wJVMNl6DxvH3IsyVJY6j
iaK4xwABOjUA8/sRQLh4KgIa2BR/9t7mfELIii5gPnBRMsClqAFn/FiHKOniSJcDF0uf4uopTnFh
rkSaqt6Q0iEvQYENIeAKQUvwsfiP4ZQsTcl94KRILQK3FYfHZdBGzt9uRmhf41ImJyJiTl8r5jY0
+nc0HJjDCOb1eteEjhQ2aJmJJgSfG7nr0RqmYz9fhsaRXkOrkwzeGs+6aY9ePLf0SDg9W/TuLIWa
KGAydGGjl4tBtWqvjLP3FJTcCXcJOQdofRZSt1RuUkLPLLvqZr64jgHDT7eplNN5LOYyug+uwH7c
bREI4/fZR4Ite8mBX8ymxlfgBuapE5a85dOutqj+HkvOEErPbJtqnYv0QsRqszchcuIABHur9jF6
YpaibdMA4VbQvULIpXtMO4xRjJ8lK8iy464NyiOJcpjVG2h6JV+1DaBHL+o8t8ChErIeUnzILm6O
7mD1nMXSp4yFZ4WhqX+loKk2aT2FdKcsWDrdeMTsomyJozJJJo/te+ewQEzJfKY3Iw6bFnR9YlG2
Gljfxu92Rt2F99ynfpC4iwtg6vD866OsDUjXM/3i9zMfov7bMK+AyHevk0n8qD1ywAEdEQLamas7
BXlwFWNyy+tyWKnzLSMwcuzS+aEOjXc7KlG1RGriH/hDhWY9WdVVHoO9QNUsTNlS8RWwy6SPdrOh
KRipGjKNYNpaJaJvnM/JkbFnvA+q/K2YE26G0CHnKLPiIz+R429VGmfVTslUTBtY8FP26uCU2+EW
TDn6g8FxRpTzpT8FpxiCl2ulx67/6KfWvpgF/QuVTmWAUe/yuOdsrRSr2G7sk98bJEqo2ksda16v
DOpbj6Bq0wDyxURbXww61ZplgfmiKl3w1IarlZImWlXFrOKdcyZQIIss+JZNxNCYbjrtHHXOf+SG
pSEYD8fHn2R4HKzvsxdosoLoguvLugrK0quVoOqr8sOQ+gKZz//6MPI4wExg19Ih4xg/mBBy68xr
Z1Ryr5vFalSVLUhT/Ww1DMY4Keikfrv6VchqM3I4O9FF28oqLo/xzC3BguAf7LrdGXZNyQPbYpV3
dQIFMUhOChpBljNyk0frWS0Ao2P6sQh2TTnbd/aKvW6dAVK9OXSlt22DWaC2ypJ5ZeQfR5PoYm2q
u6sTF9neoZYnMDnoro9LJYCyq9kXvN2bkdnMvCkuXTFcU3/yD91IFIVjorRxx/IQWc2hiM38UMet
ezOtfvPYDPqJ3LXf79W2MN5hm100hbcD8XvJc2Xa/DICzVmhBTa2smiTve4S6zUAgELXPEInqtul
U/bmQWtTyDoDd/WE9+lQlIKRuSsp/qDnIZfU8nsMVfaD7iczC9MKtlZOMoGfYaaq6nh2UtWEGs0X
SxfBuQmM0auTes/QVV0VZQ3dJe7hfkY6KeLEbSk37jxqicS/uwKJnmjR+hb2VDEwxDMdE2exUgKX
YM4uSu668ZwCjEPhbbEfQgtqmJJutcKhmVJWCSV0YhA5IBj5xIK9uqbpNBLN4G/CUbE2Nov2Ipzf
03hgATeAwFhblB11UEtviob0OMwXq00/WBQGtpwoOZR2UW3ccsLcjQ7jeaRqaM2WEengwJXuW3eH
7eZmSYjfrcYJ0EB67Um8p4to/pv0WYRX2dW3HNDcwdTb8CnCbb6EIB/uuq4DZIN4ipw1phqRauNj
p9VErF1YIX3V02tvGecuSM21GbojwewyvbrCOj9AUEk3tJuoU8dD1CLaIs3U3jYJMwErlTDW6vy1
amHm70n2Iu916AryCtPigEiMiGkXJL7C2Yn0qqbblHRO80LLzllmdjdsT+V2RsMgHdJOfmTeaPHI
J50EqWMUp1+Uvv1HgjepV9IUIJ7LzgpNSREjZy+NfCrRu7/iUa+PTVjZOC6YWzHfnfa5j9KMxMZw
JUanuhpStbcq/kyvJs/7FIyBTuddWSpxnl1y3wSJHGsAu2rHWTyeektDmzZlGq4eDzHYsKLBeV5R
CmD97jnzmDkHw9bC1sRzOuE5pt2uuauiN41DIuwC/7SOFNZS0E77OrBP29fPLLugHypgi12GzTYm
9+vakdTZ6QFOj7JxX3WDsqLhtLcSE4GQq1lRv9S12jpSrllHU/ej/RBmT1ZV7BLfja5TLoJn8t3Y
gGSskL+OZLAgKYawg6bahKHJPN6xVq2qRe+oSAFTINA8j4PyGVukdmSmmV97O9w+FlQF7GQirJ4G
xK0MAnXmwicw1K0TUve5nzr/KyNMJyZ7ykoRCEOmVpfPD7pSle57dzDOkJKMI1owOBM2QG1DIy3Z
JbWCUV/eVOPVsBL9kjgfvqlQvdT90tYUa5dG7VnM2U52w9+BgZChC6cXWiq67o2SbIzYAh2ptpgs
bmrbMQWdu1qcWsCkS+Us2ubJLf2EBdN8l9Y47U0i5wt+YsegfM+51l/9Pmhpeb2caBTgfnGDbe2k
s2bTzfqdYG5JqLXDpsY6TTMZXKM+fRsnsBoPDFSruddSV4ND5puhZ6WU6oG09lqQfpFeswrMGJ00
3FO5JuugY2BbuBfNj+KTGxEuPh99a60DzGBMO+miykEYX6zgX0feg9tm6fZHNdVMCnFjr2XlNEeI
o69kKVvneL5Y0roMRp17FTwRPei3up2aF26AHsTQ3MjEx5d5lbRoOVbWT6kV4BaSPnwav5MXzggp
5ysVtZ0OwmrXdsceU87htY1QXivw47Sep4A5qHj1myy4AkmK3pY6/eZDVWvpRkN0sMli0FkPK3I+
5uGpZV1L808bukcj0FYupYicy58Ps8roPAM002/yWaJ27rZkjIuTJ/W3obXM26Z8ERraW1NRxnUL
pIVfqCGXhto4W42oypVMkCUXc0HRJVUAiiDG9RqVL2oweUoYowpLn2bF6hmDf3R9XJKRgsBKSv2A
J1l5QRy0yNSr0tjhd4CtjGAD+aUleBM7siF3ohhosxnbsA/oH8G4giKA7Q+eOt5MwkyrdaF0Pr+X
kob7NLbEYH1VfdF5ddU073PYzeQ477bEeFqmfvbkOuXRUkPO4XU+bXxCv1F+V/XOVLv6luYku4j5
nDKqH4VKEKd0o7tD3M9oy+45SbpdPinA7CokAU5oSq91qoB9xxxPHLuCTWCAh/Ot1vcQhWPGIZ1w
qSv1ex203d5HX3WJOBwv05QQwGwwJuLV/V90qtCMuy6kNRZNFmP0Z6ILHbRDbX5WBs/s1QosC3Rg
RUmZDVENk71laEcg/8k9E9ZnblfTneSkM5hV4yJQ9guouL8fpRhkdZEWGxU6wfuU32mh2h+5qdJM
HdJ+ow/S/mjpDcGeNF/op2FTNd7A4HXrYrT1pyyGaqgwPj9AMQADy8yzjdIPXRmrfY2JZ5WzvudQ
fp4UfFCrx5+imEHh4089LT/8uf3aaJApx2ak3R4XI6pRDNqomOYPtYOTnue5bG05DCmr5kCxmN0b
gi+vETt2G0uApuzgVMv1CHCgU9GJzZfJBTBAL5rkMFHceotAISNh/g/HrkCigyXfQTNwRGJkL2ID
RIPVh+4+CyeBk4YTQdPrzH+V/lQ4w5HccUZRGuXQ0O45nMYHY64mqp5jj1snzxbEow8YJG/4jBWK
ARAVkUibUzJSfffM53cprOSNWaFg16GkYIWwvyosNteOUroMftJ6jG6PC2NbYxfOT8jOdfeq/hps
LJ+REnQ3U8eTGNKxv6Fa5nQ5V2VEJ8TsHcMiDuLsR4IWlh67TC5E56grzrU/+sIqnzulXaOWgxGe
+i70MMsiMF2/mijP7LQjlCgpVpPqfg0yy4+6HZRvK6OlmEKw6tythhexHEA6FPNNUiTVjeNV8L3r
qMdqOFDoE+TWNsvspYqZ3KM4IBQ3iRAVgqtQp2Y9DAqmBWk7gj6jAQFmMnmfBuALmhH5R0ra1aZD
ObiGvGoehxL9eWJX7wnutqUeftWomQ81FYIp61uu4v991MFdIc/QkDkAKK1rIN4qLTZKDlyq84lt
GdmujeqU3pu/7gY1PlSDG6OmJxEMLsex7MrsQM1xYCS0gRHr7sO5W0YiUbF7bBwEAmLgpPJep0rh
dWk/vhsqscwycxl3UFyQnyzvclJH9n50epPhIjzHWO5hwdL4+7/UClBIP7j1s4laErJJdtBEpoBM
X1tVQNyHih5gHAvxbGNOWseNFJvHw07LYajV4gkMFzxEh2m6GQ7O96rsLpHeFa+9LOutVBxk2HUT
P4fO+KlLYZ5lQu4J/jPjnI24m3I0NbtiQrK3aoshXSejSqxVgTNk7otWhZS3GSTDuZGPKWYgb4Nm
EeKMh2vhRzZfEhAf02X8OjOlPWpE3wIWpBeapY35qcbjd+rT6t6ganYneWG5K3cAPDOkxKW8SJsF
Rpmicptp9MZpROFYnlnwhuRABgwZF+JI57mfnNdY0U/tZGU/JNSswNA2IIHUO3W7uCOmQOavorw2
XCYKNoyBW13MMsjKTT5F0W67iqJR1Zk+OHUyHTvDxnQ0v6yZPRw6B8iQjoQOOWyrbUq9+o4tBGdg
EexZehwvZMy7Cia7e1Lp29SYeN8Y4iJgEVjkAxlrB1os2XrCjXsdyi+HEdgSTkj/RhEAm9q2K2Pr
DPyCo6JoN61WRCcAR9HJ8QsmpX8+1tv4qaZpsXt86M+PP/5UhA0zFQWskpv5/QaYjYm7SZ3Of15s
CWjbtvyfsRI0u8fHQ6sjbykUX6rWJMpupAl9GFAvH0ZLanu/NcQdBmn30n7WGgpBHAQ4NetmvPJK
M61z1HTBqlZf/Bxkktu40XsHHmkVhEayFzPkvW7kDtPXTh0oLSCimHff909sDuN7xyCUOkMAHyvc
pyJGyqPpPwsdX0WgtsaLFrPBR73cWQL01+O8iiTf2LeDvSmY23K7oZojGVg9PpoSlQr3Y8QTc690
pbkl/la8qk7c/ihH0S21mG6CsIr0gJSCt4MFF7KjV/e49OoAZwOBLS/4C22BvVu07smeL0qnlupq
kNov3pcG6Qhaoa5+fwaH9Fb2Kkbw//hqcF8TuICJMqST5XWwp580PLT949HjUjEP27Edluw0hSix
Q6Hlqq3hYAlihQwd12WH8xf5QK17tM1vMvGNy+NDj0tahIKbH9zOv3zCJoBQWNWlLkFvO00YnpRJ
DyCupG/OVLVep3bGmleX/JVI+9XHY/WBe4nu/xRY+8rMso9xlc7zy8KwxN6uyyvFKp1hWzPuUu84
fU/CeEUxwztMUcuXyM7vU+1sirYcv/WWK4mC4RSfw+vbw6bbjDh6n6a+YI/2R510zUBe4vyASnpZ
RIHuNWmF3rFJlUU6EouEU5QlnV7VT8MJOYFpebMLRmQScOR+wbGajXd1Ad1Gr99UVd0rAfAsKYon
iCySNC4egRxl6A2oiRH6hGVsEdfGNYmDZaXqvwbrjdY/R1PNjknBwgVIfYk02Yh1BPNd7Oka0mlF
rT17dh8z0nLnAOl5TUWjSvKVX4cfHCtIrx5M2sFGa6MK0FGC+KsMHhpG0KneKPF3nUnwTo8cQHdM
xhGtrEIbkqoV4z53KTcdNHMMtzF0lMAUQbMUB1WXV79vkDTJsFwWI9rqhhuEsMeZGIgk2FT0xVi5
w4Ihsr5ELZnAWZjtaXTpkL03N8uvGIbP35iD/KRFkaxdxfmRz91Po0WUz4h/2YoabgcHw3VFCKMa
hpyR++DnQP/bpM5c4g9mSgOkuO7y6ozjCqYx7T3fvYy6Qo5z5jh71Ur2kQGyhAFo6aWmvnVgqiyd
ugJRMhzpYXaXDPNaERvVoiqnBmOqTUBamYXryeRo3SJHc4UEiInhxYopoNjJPgOftk1APxYpxGz9
NMYPH/kb+WOiPI0lUuXAaLpdgx057bGF0oD0Bmlkt6lhuYiY55YGrbDZAu8a8b4jPFO2+bEKZL9s
qNMXk65DwYjYI+m/rcb2q/aJyaCmBrBbBNdW0d2jSipG6bQAVTpO+VGJU5tqho6lOiyiFhtvaCM7
b4t9LNRtMZDWYThS2RQmYZlWNFQs+Ji6TGj0yyarvqkqAIm0I5Ar0Ep/7RslX0FrUxHnyE7KZRig
YbVQSQ+WbnxT1G7puzJeSqLkN4iM9hlKjl0R4dDs9GvI7PbFCS18F2NLrw3pum4jWjQb/4pWmOb3
TBSdfGWWXrGjcQjaqEnv7qtOu9CDSbcMIxcKSP69X0TRvquUVc2ZZuWQM4DRC/zalAIBGX3nI6yz
ZWPozbqfDHtHUFgYfvn4xu8+hMu+LaP91MIKMBz+yQ32QI/AvprhmViks+wbr4xJViYeEXJEczs5
9hAZ66ChXYrpqBpbcC+BPQBuZfw8Loi7qlFPJHfoBkyusu4nGLtvQDhGEIp6symr4TKUmOQwiKYz
x1KgzFqN9vDhGCFkxMQm1srSPcdMXhDsGWuIZ6xFHYVrb35xiFprmvnTQhOxcq2JkmbYGFNCxF8n
m3lImqysOYNLa0sDK1m2UedQTL9CNJkCjGPSB24RBCGjvokiTs9eEoXRca4HHzhUaTUWX8TmGBu7
19qLjo7UNqAlTmXzhePcfC1ZKAtX306T/xZnmEXrkUGliRHTGyLtQ7Gx0RWWeQ0ikWGaw4CthMZX
ZNu80qHyzaVRusmHdmeH3a2EKkxZnG6SGp+FJ2w3ubickMrJPQqO/d/0sNnGTWyvBWsvqCjeb0b1
JZ3uy0+YQpIZ0i67gEyMcqy2oAU+Qzv/PpjpDAKZwUhQ15chaq5TMd8KjqqLtQlPFtFLV++BAb9N
bMsdIRPr1n4u6R9c9BgCf6CBWoBiv9HCwjhGkY9wuh4AqBAsxAbAUqWVkG10eF8VOm1rxBGhdmm6
kAWZEb1BkkG3lFb5nQSfc6Rb5RWyOj3jGMARXQ1AkXXyU85gH4s5Il1c0nlFbSPBNveNqrRe21uX
kdT4UiCDZ0Z0dTQ45YY7RftGs6JZ3j37lSk5gIKiNOhOLdlUiyRG+q122Z2gIzzvfvmtq9BhjBUm
UH/qqlWokUpZ54YH/RDRc3zIQY/Pap7zYOdXt22idWkF5LSKXwqtn3Xel7ukTxWvHh3fs7j1aOpM
0woDf09np6bsKHqE3y1qZMDrvxTgj6C/3EPVOBGadPWNd9JbFcEtRDu3cSw4KIYUJNQ5fQ6elVdM
CtKgNVR8RoEiTTHhibTZT5hrsApJnKsCzNRCA7f7KkuAsmnWPiWV4nqNf6lqnNb4RMolqlJUSCYT
DDcBOTj09iWtINKMQY8GjnVno18Vyd5Bjym41y5aSY2BPPWettelku4xGeLiD+ujmubumZSiaO07
hDUY9zYgAQKy+mnSuNdEPcYnZVB+DWlzKXGfbUuV+IixF7/KPH+j84Iuyk9+lW33ktfTez1pZz3E
y45FpzSQP1MRzqRTHe6NyyE7gWRcVx9DA5qmVfv3arRsT0i8aT0fx1gL15Ys890kuHfCYvRu7lQw
iCc0fJfZ3B92s2PCvrZ78pi5tZ4A+nDKIBeyH0YMBRDiEM9v41HpPdI8t05M6CP46aNl98wcss5D
pwAX3I+8zB1IqAhwmjRKlXttFLWbLOe9lOBGHUbOGX6VnZPe2mBk+DkF6rXpyosICu3kyMSr6mBn
Rbl4c2Z5CDKdFLl09M11I55UpKxiPvfU+0FO04plHc2cRgt3UShRvBl0Xz1r48soRsSl4dG0VcSJ
BWuwRrQufRr0IvDTFfWODw/vOm7o3RDl3104PrHS2muzyZaqqtFt1opm62hUHpXSE6w5kkKcNOa6
xd18MkrO7zk4KKsmkLZFMtIV2Rctwu7cNWhbDTIUaGAt3dmOj8hyBZ/1NlnEX0x2fCMVVPWH49R8
z0uVvHPL2MhM3ZYpUdpq+TM3B9RMYBFovcOFEPE5V41kx0BhkShbRWlp8CpButbwX2yZtNw6RXuF
Uhc7xXctLr9FQ/ejHEyUNVhyNjRre8TM46mvQcTaafkLR96vWM9vuKFwIjAT2DkDFWHXuIz33aj0
xFCXHjUTI+RTNedsly6EH70mXwAhorlxmFU8l4P2JqALY+XO6xXd5dQHvJ0nhY/lebojrsVBneS7
JAJMGnbOLU4RRbuFC5IJGMVac3pEYCYKMtNol0057LOO7qwtyIfxKQTvtcHsQKjwLAeisrGVM7q6
RQIcQkv7dGmawaGppbHvlW5rSXtp1c50rLMEdVXtWhezpHs7XUJEsj+7XrlhAF/3xNG8NKxc9Qyg
1Kxn3tbyXCGzn1Iov1bnbPpfTSCatWYAdWhQkRQohZvOLfelhlnFGMJjLAsuVbC1scdO+LVOLsXV
okk68i1Ka1ObGYBGRf10glJcysxXL+C7G4fkaxeGpCfyZIOaitJnnF7DCcJobSTfsPwoT4aQzT5A
7EKqq/XWMLZbJb6400CwEKOZZBZDk92N0gGnQCSOzV2yY1AL3biETOLrQ3/JcLVmWaN7HJf/O8HE
I2ioGaHSkOEaKP2+wosaB6T6jCpdMBhzZHsKhYaI2SNUJyYmC8ozVj/92SrKQ2dDwxr0FeoeTUfO
O4jLkIfxLo/sPWfpTZG6DFcYZe6ChBSFYrpbic9B3qDnOP7Opvydufi/iwu0SMcq0jEo8v3Pv/9B
f8jRNQuSkitszYR8N3/+n/LJEF7Z4PcwaNcTSTNOCzgnTAx77ZCow/RrDsRlR0Q0GORryUuNuhmF
QN46T9pofg/k0tEinaEZypMkGs7/dbqX9p+yvRzdVPkLhI4d0mIE+9dnByqGs8/Y8OwC9o0kHqD1
B6l/a80N5kJeSmlHGzNT11lijHehNygbojdThCe2HWUjS6h6dN+OWAfIwZWsJLlGZzlTdsR/qG8T
Ph68yOX/JZTMEHOO4V9eVddRLUezbYLLVZs22l+fdy0t0D9pC3rvMTCBQ5uc8XujP3NH4mCNKbuz
OH1iJc13ExXWb00MvBz4YIpBchDuOQbXZk8frh43ylhbXu+40quHbo0aKXk2tOQ5cMdsE6AbZmjV
bljFW/SOmXrH4qjeW4xdioRBN2HWJsUCMoJaOUAa09dONbtjm8c9XmKpwX4ww5XZgATFrAQM0iDO
oCjAC/hOdETwnR2CYhrIuE0iCiV93fpVcW1aIZ94AQzAXSRAKCWgLxmXzMIFHcpUzaNDBPdwiX7O
xDrZRyzZA0yaJo5YFaG17SRYLhhyeJ+q0nH47ZpQ2Sps6Jy1mkOXQyZKIjEPeOFuFm67BsHG2qAl
rhdgCIQ4C9KWn6Hhc9KUbVzo8jSRa741wjFYhqnRbNDTV55ZKjD458vjIRj11xgd4+bPD6VhHm7o
nb3CamAu1iS00dgkkvXjSx7f//hWO7TIMSA3xvCn8GLNlyrHAqxp7XGqSywYBUdTAaZ75Yw5403G
TKwB2o+ql84Vwf+impuJddA7T3SHCPcQwM41Tj9J14xA0rmkEu5Ea6LMx8B2frS+SqGPe9EhJQlo
ZKwHJU8pwVuiSCKNrkKBN/dxsYT1gh7Z2OKVite4eQpIK5W9c6XyQ8Zdhg8Z0gdJjYX3eGgk0WVk
HONIdfCmLLu3jVnt6NXSR1XOU0Mu1qRrp85FCgpB7F1QC+7HUIfYLsqYRAMw+4McrZtWl0g3HJIe
wE74x8clr1IgFbYEa2qEyjFTC2pitSE5hjrrVvel/hIBVHSVeHqa8lxDUDiRNU8tJcLA/ha4Wo9v
CwSKHpDRow2MmpqqX1oRyTUpHW9mnCj8R34X7mRctfKUOK5zabTCuMrxbCeGsjHbxvWcAUFBXzeA
a3Vr4Eht6h5pNFDey3o8XgfelUc8yjUqZzOAHyDrZsMIxG8Xkx0Zx4ZzmTIPS7F6pd5Dh8lmSwdm
OgxKkJ8JFKsYH9ZfQEcJ4LSzBk9GudSqXniD7uIl1UblTreEsSjd0CUtyphGNXEKeSWGZTLfJ818
d+RrN7DSHUl+xVtX5skiYLyl11l5N8AKwsmYiFKYQQJMlNyjiQFi3bOck6hVQcYnYwywrvruCMAX
Rqdhz4JjfU0D3AJFXtir0JrPMFEKrU/aCNmmTC5te6g9DbvtguQFmUnosrWDkTpGX8E4NvJGJ/gp
2SFQp4zHaTJQ8sKq17SKoAyr2DdOXO81t6Q0p/u1U8ZIniNf4iUtUJL5lcvEZP5YzHpDfhnWk1o6
HFUooVGAOlXF71XRD7bingmaS3i2ZXhEQ/HDN5OBYfaJosE4+oaJfDXNP5jDmwfb7wNoRzWGwERm
69rAEjly9vTnGFO9NDieqLlcR6RwbYcsR4ChiC/UFON7OOPS3SIzYAv2DHBgBEtzwGqMGjxDSoXO
03HDX7h2tR1zy3KfQZFc9Sw3SzkqMD17tbzG+hTssMwe7NSVFz2qTYrVMnlpQ24RpfEKI0uPiAvj
TScd9azYtDmc2k093UbFaxT9SccFjiVVJ9SliCHbECXuxPFHOwOcx6S1iTEQdDXQO2BHR8uh+e33
hw+IlNJpEStvxA0MMKo8Z0QUBD/WbF9R+x5ouLk7NxvsbaQ2v7qwy25ROlTnXKj2otH19oyC0ViP
jR4dzT4Zd53WfRQdnY+uxyw8EISdYcwcfUu+yfw9MpDsBjpnjLpPC+oTCJhpd27Mdp6uKMUWu0Z3
cSzX80NxiohQufi+oezH3KkJFAkXqq9TO0DNOlNLMZGbOHWIPlfwv9XdJiva+QWdR5U6xjSFMAX6
/9bPErbQMe6hRjVB0Hv1fDHooC3bTjPX0EzYQe1K7Bi2Zc8TdO6dzYGDbCBKRd0HzZRqMIZAY+4j
8jFWCu2C70q3A7GTH+jVVNvM9KdlMKJWoseP0jrLTgavwlvW+wBNfX/wGNRqv2Nq/8dfqqx/Sfz+
l4f//lxk/Pdv8/f8KMqxjmguPrKx/3x0in7UhSx+Nf/lV22/ivNn9iX/9Yv+8pP52//x7Fafzedf
HuC+i5rxRsNxvH/JNv39LP6R0P3/+sl/JHk/j+XX3//4UbQ5tKH7V8Bd9c+B3ppFFuv/OQF8LfvP
Jsqj//Qtv0PAdW2O+uZnGLqt4mMR7h//rf+Szd//0NW/kVkoyAU3DMPRjLlszBkbhn//Q9HMv/GV
mFmJODDhoczZ3IgAf3/O/psubNV1LBKFTN0W4v8nBRwl7F+qPCofjf+h/iAb46eaKk/wn2tnuweY
o2A6okviABgIcCDQrmxCzmjxG1i/xhvQO5MlNZTkxLU3Fak+aQBjt/bj6Ey5m24HJvrMHtVsRemV
IIR0Lil63a3RavbOUTh/BIgvTaX+nqXoJ7lR2Aar0BujJ8YXiqdNk35oLiNs3IXaEoca9L2FOrOH
C65gC0SIt5dVthaCYz1phd8K5YwyB/TTlLG2mmSB+B17CwrNLYw3rFnpfRyFfVBGOz90IbAKlHZ7
7APoM1HPymnccL5f9NFyAjM+UH4tZYB/wnY/RVisUyq4QZ7yyX+dgKK4wzScDZwCgx7R7RyIhfBD
gjcEopOW0BvPqHx6djo0Y0DnQu3pM/WaVw3G55C0xLMYOpkUeorscr5Igg+9KSCNJO0kI0QaCl2n
L+2igZU7ohxn7j+uiJY8+BDdtjZCE0StQMOqPNjneW0jM3ZbD39t62n5bBOYw/GcmLOhwH6w10Ux
h0lAiCnGMlgVDDV3nIgUIolIlyonzPWxNajPqbh3sS5u3eCsVaYCsImmdaWOySL9QRBueNSB6ApR
lTskjrbXJj2cY1fTOPJVRAhxwoe7HucXRQb2ulUkvXmQu3uabYiXbToiWuiVdbkDU9ANqXOeA4Od
0nSpuRoIL6ISR2p2T9OSak+s8HNbsrSRbclKX2H3T8OyOOXzBeo0Okfagvgt0IhjBOE2+kong+LT
fh45EaDrLNKtrcBbnBIn2jKkGGOFzEThGzd69StpdxuFl/SkN5j2MmwhVQ4EN+YggYfHHOmyQ3ER
ZN4IjETgipg0CaX9bjWU4ijc7ZiMmMIQICk1SJMQHfyyTz/YodegP8nwIWIkkmmw8TE9WFbZPjn8
+nC7L5ypXbURrPwpTzCSTN14gum6Y5T2FVKTvosO5zjFygs+Q8ujZpCvph+tWzgjH8EQA8zgp9a2
TRKPMw8+aZYhECxXjZsvOtP8IXCNsN85qATYppD54jyONfyyGQMCzc23Le+cTBR3KP683S1EA6ZO
YEjdcISUJGwFoburjR5HQNA9d7ncpLg5tn18TRLyiPRs6D5Krd6moKcgYeGSmIYnnRUMlgQ2GHV4
6ZT6FJrosxs6z+hPvAIrC6ewEbWcizRnwnYDg2ZcTYp6w5ChL0L0ErQX5cFVCUrgCa4aXWbAgQDA
M8dbR6jtL1ZMJwFbl2cSr0x/v+N5qyM6Cs7QuW31awT+/DNsQ//sQrhxSRf9zI2ShSg3/ydzZ9Lc
Npdt2b9SUXNkABe4aAY1Yd+LIinJ0gQh+bPR9z1+fS3AGfn5OeNlRUXUoCYMAaRsig3uuefsvfbe
GyoL3Lj6jY2tS3gTDUwYUdueCQao9WtSpmdHyZJrzIUlV+jRsllZG5E5bAobLwMDZMiE+TlIX0qD
Gb3dQsVrqZR2DhK6oc2op00pDiKA/0sUEg0xk6RKW30djew7LkyYflIBqi67jBFS9jMYR3DH7mC9
IktCyIDyS9sGicWewDFfcqQmC2v8gAGhQhPsHlGGsQThTnglv+hoAOmDoafrhvWWDT1sUwbQLk3Y
ewn+e+KWf+uyTD/mucgXrqTiZrgzxIjGkgRifaZRV8R0ES0mtsCXbG/n+167KhsoGnbxUzixeHL0
YeNgH6eCwaDL/7wYUAutal+Gq1Zt3vQY7KVbkVfBtwUqy1jvVTt9dLm6tuAYnWInpWk3YB9U2AAb
rkjW6VAqG5Nqh60CRFUWBqkHuzCM6g0RsTvHyBlm2NrQ7vLCWDm2Hh8r7c1qfKKWqmsCfOmY176+
b3RQJdSfKy/ULWiC9P6r8iySJiQLoLkjYor2pjKeNcc+eyzCq6GO+IxFcks2J6N4nICLYWCOog82
1zZLhmvoCq1ZAi4nnpjRVfpN6axsulpg5LZBw1qFeA+j3F7bsrrzNfg59sHJgfD0BNS2QKXYQd6D
JzsM0cqPS3Y2Pj4WTcO/OVI07SidCRY0I2o8N/jyE/z0QW4ny9RGipPjOsEUYeCl3XkqbFddFiy8
hIHaw9CtbdBYOJgc3jlDQyfABNUd2icMDiXmjzB/NoHGbmg/Lyh5kyOZlgQ80OTf1C6oJGALq0Ia
2bNhBN9wmpFTF9sqwEScvLRopswAe1NUUl8zw9Dvuc2gNS1r2vk04ntFWRuBcJZRc0kt+pz0L5xd
w5CT6LxNVoYMcg1ShD0WqLXrb/wU56+tfPfR6W2sqVkw37gAMRxyZ7CwsCljfiNyZrpGP82jk/6k
I6TZ6bH9nNdIGl3hCVyjsKigdQOY6CABK8RmNWe+XOIk8mzHFQQRno2HN0WyuVdcdzu6nsdH7WfO
1ZHmYs90L9M+o4g4pTh/am13K6xJ4GBbX4bKcps7+rdIehibXasgbxFP4+wH9mMTuITNSFLrN8Fo
fksoJDYwIEqQ6pCNOqjRjmR6H1IV6Y5hLpQC6rlTNYjaDdZ2nF7lYZTptQomMHKFkKJBiHowmSws
57rynyXuP9ucf1Tcfxz+vyvA/9sy/f/DClwzKX//+wr8nI2fCYG/zY/fa/D5l37V4Ib6DzSl0naE
qWPEUDUasP+qwQU+R80xbJvKmHv/rsE19R8GBTFluApNz6FC/60GN/9hYx+yWJ9MmqO2dP5vanDN
+qMEF7plaRb6D0cYtmNY0/2/ta89iExVlaJaK52UlaUtTyILxycjzH8kCcNFbeIftK0vLjDLGVFn
CGcis3y2K4T5TUN0vVNQA/tduWI7GuAIC/9PPWxeiN96wbbGU7QNx2J7ADNC0/7sYRfCaUCXTklM
Q1MfSigdG5iUUw6dP96JxAzrNyNnuKyoqGEUPzAPVpx9z2CAnfrIHO/QM7U1AbLRCjdZePRMs0Kl
E4DfNbmGhkBDD2M3fvz2OfjnF+Z/pE1yzYK0rv7X/xTT3uXvDvavZ+2wrVElpE3r356179JitTvI
SFY/ZbLEcJEDzc4+KjVdoIHMvhJsHiu2OJVUsWEJRKqQU+WzqhHa5NWW9lwkFSPlrtgUpMYgS/Xv
8Gu6izaU8VEb5N0Cmc92nPDAzliNlcZ1UGQ/hZmny9b3DaAL1K3mAPD1P/9pf/5lOhAdTXOoCAQO
JPnn+0G+ktYHdLSAbLXqXlUSFKyGdkk6ko0iq/QPsukwJiL9Yd6//c//t6b/8bLyn+Mulry+Uqjy
37aMeW0BoS/zgWa5fpQGqyrskRfDVIwDgEJ9o9DxxjQkxn3irdkXrwtXVW6s/Eu1AAH8n5/NH+MV
W+PZWLpu67bNN0hI448NbI71dZAtuKnKy4EvdONn5xvhmeuAvolreG2WbMFlSIQdjhegWE3lRNKp
zFMcGI/QHOw3aTpfQYcVHiklVZrxHLBkMbBoSTIb2FRIJYBbURFY+Z+fuzaNUH7/gPLc+c5LnUuP
YZiW/cdzF+w/yE0jU0EJ/GQLPwHIlrbNTOhWdJHRfON8GkTTI6pIxMLvCdFpyRra1xqf4P/8XOS/
PRfHFCZPw7J1GgLEkvBcf7sKQXpwMapZ1qIda4O9sWGcugj4pa4YyAZyRpMMDGEzQxytqZZKQ/Bt
USPgYwASYdgggVljxsA4P93wxdp1eqzsOrzhx4BZf0uDeD6oy1gcpwnlGuYiQ1uATOz785c+rMS3
ysYioiCQF4VdnsivbcD0aOUBV9v4NFZEjXoMDA6e5ioHnh4I5IkQYBfRPRu6DkdU616aMpSn2iH7
t/VKfSWzfAWvo3uxy7DdF45Pm9qoYwI96NWyU3bHtekQovOfX0/TcFim/su7awsMktJUVUPVMfaa
04Dtt1c0lSb6F6bR5MyGP6TvNXu6/4sgRhce1SQURdLclZGessIlBxAzXy3tlqNepSTE44+tj54m
+bEYspqRND7T+ac/7/GGrod4jct4vrsy8MoDUtxxoe1OFZPdXzeF1oQN3xGOE7d31rxSeAamx2Tz
Pc2/Hjk/Zr5Hjll/arRmST6efvj7H5zP//Gw+bDTA4I1mXUtG9O6jCDAejOpTuAdeBvJKtlGKKAP
iazvMg5NGqfNu1Ob+RGt3/DMjPmeirPm7XXCR07wAJJFLuKa0Gb90XeTv9qqrG3lpXvHJDRp6BSB
R9Qxf7myIBJEtH7HrTUIHTSQkDsFmTwfglq7h9NN8dA6D3mPMqAYK3xyrjy/1A4BJvO6K7BxeOXS
cT3gnZ52cv3+tRr8YZNUtvVCI/itBhfyV+gP16COJLYG791uPeeohSayrwyYol4BqqWU0JcuFkIE
qE2zBcng7/yeAjjphmzvocgkhrCMH+QYsKj7bfYXoOBdEac7P09Av6wVoYKNs6Bx4ZTa0LTQDx6c
5tkTp3bIZSECVYhN0o0r2+RF+F4MyBtrNXPlIVfbR9KStqAnTfVSAP9aVoUjrhX7W53Ny6lFMrbs
JCihsYajQKqj2MfWd4dkhCQHKaeGivmK2JEOmQGT2yMRLEZxBf3DKPZGp1x01xvPtsU3tMYTxfaH
JGhQHOMGZ3K8wgsuNsbEDbMr7yUnjAWbZQ+uJDOUj0S3XgN2z3fPUKsjTttuBdBUbNENVmtXhU7I
31BdaltrSdQg9StgD4r3UruMhdm8ULvbOwesxEbRbe1dVOToTg8wOpBMJkTGo2Fm1jObXFt1vtLQ
lq/ADaJDiaFzOdiNfE1dp98kgMU286Ffgdgkp4poh+le0RPUldldfpkPXYRqURAAz/WRgLWeQFoN
RVHLneESGFQCLPJcjjOrXqajn/JsuddjD/fbvax5Ded58Hzjx9FRJXECJavFftJTbsMIvVNvEQoX
uurepJ65t0AZ71Yjgwln4t5cB2l4mBKENR/OvxUk419cJvTjfAq+K1zrBB3zfMgbEm+qRqlXfdqX
KzWLSJCrNOUaTze4J5yNJvhOz7F+kfC8Z5PN1YF991/zI+bzQZUnl2HAzTeF/83n53/DLPVFWXvJ
09/nWz9963Sag/R84flS1ZFhkIT4YpF9OwIXKpSx8Ne5LBf2UvSi2MwPYVULn4206fC2E0vhqxbK
MIGKcKtOQ7xfx0mDnCzC+IeYm+adiqpvNRhKeFNsGiiERoLVn6AA8znCBJyFqRnDbj6c7whAKHUp
fgsQSWTNNbwe1SC0XRM09dKJMv1etkF5H51Fwap4n89gNieTzLEi1gvORUbl7FHZMuudHj+fG5Kf
WQIHbj4gQOIHJHh61ZBjVa8Nr9gTSGKPtfHTKLLvxMibNz8UDgQuSO1WrZtHs9brSX7+nuqV/aqY
IP75RNZnG17JsalqwoScRN4VdF2LVFejH3q5soVKQoCPfaJ0a/kwC+KwClicTkUuSd5o1jOiyJgV
ubU+fdFFLB6t81zKoGAxIRt8rD3rU5C94UrT/yD+hhbfWCf7Mq2cR0Z00q/fhD+2HAw9fCLUMgBE
jGnIsN3kFpUe821/pCoIDIE1NxnEOo7i6ISZbC9k6TyVunCe8ukm8/pk3eQxSU8Z12ETrsak64K0
Vdj0Xkp3fIhkRRQT/WDA6nFuXX16dhev8MADN2Nw54K7N/NiEquHfI68CGxrIPhAqbZ4MZOhf66L
+rcj6Xe7tirGlUd++d4xRtw4Zu38cmiUg/qj9prxquFivCiAlbYJO3+Glcmon7jEsuTQjNihJLhY
jPZPznQDq1/b0T57B58vXvAl8UTH8N4gzyW/6Jj0SfWMGbB6LsZUf7ImnwfKAxSUb1Enk2va+/uY
pJozDFhtxZdBrrwkJy2415VV00RkME26xPlmVigOrEvbTCNj4sO1O/95vhlT23+u8YTFIcr+fjqa
zzMu/Bmow7vWwUxPBJffMYaZrbdTYlhlg7MxK1gsoW0nLwSXXf0o6p7mo7Gmo0kKonKaD5s6dFB7
0dJsBslXSZdr1SRd1Qnt4tzFqvnIvXY7eI3/XrmErGWF0Z28TtUp6YK7piv2cb7R//WTKY18O+r+
y3xeDXIWyn/d6fj9IUDktIM4Fh+V3gdOG6UTrbskpocylCyeUNs3lgeHX63bC1upltxgfiI/IjwJ
U4Cg4NTf5+c7dQ2KviPzO0a5LVvUjORm1KpWdS8oeZYyItwu816LwP6pWyVdPE/F7BOmEhg0rhVJ
bXhPews+kQzR/he9f29Cb02XNP9UGDMj6seysGQ7g3s77Ql1l9ppIG/p03CUTZ7Y74JuIVseheRT
w/RxN2O2clrcmUWhwT3C1BqcwjYLTiP5mSc8eBegL2yfqQFQ4nXKeb6pMj1fd14SvTi4eq/RQEDO
IHxrF9oY8FprHOFUjfapsHL7NP+kpoQ39qmFhmkn6rrhw2t7kPwC/sj5RwvSJOV3TDgT8d6hhX5m
/vu0hCQJspg2uozcjVW0+nuEmcPVyUikvImOrtFNWHDOa5Qy6AKz8RrppXjiIdixkopsQA8MQTMZ
yp3cf0WWw3QqzkubSQi2xjzViF8UCzUROF6TvLKYwghQSYpTrhHJ2sxSCir6hOdGwtuxKuUa4a32
1ngobmPHQtkegaUbohc96YpDroqtx/jlp11o29SmMEis+rVkeMBQSckP8xe1aKl8NL5YzLR83Ut5
hUFfsO35Zo9V/exkVkcT1vTOXVsYl4ZssqzQcLXntljOr4vMY8KP3HxnDk7yNH8y6kj7S2kKaP8S
xV1UKuh5CwCv62xAYDMY3q1vYjSO002aPALHfY2glDyKiP+Rj/t6PlJqMT7iId2oNaG44NyOpela
VxBT1jVzsp95QgqOR+uCKaZB8HkOPDGcfgJ5xE+1Djxhqo9wC98yJ7H2ZYyQeZgOUzNrLiYJu7E2
uAaA684+JFw7DmQHJgx1cUymYcmTm27I8YzWphHzlRAhZGXUSUQ0FdYzDuVoZckU7nxbF9fS+Yg8
XzuhBfjnTYgIGCQcwaADgmGQFGyqsXHh0vYt2PtDOEzxl3yxAlOEWz+TPzVJiKqm46pbWoWpbvBo
FkcFCFtmDy149wIIKJZUrcN2UCRKdErgE59juyNM02Jt6PwmoTR3sg1IumfFHpCWUhxsMVkXKyfn
M29Rly8DPIqXBubGJi8rdGyhoN8dpR+aSF4hU5c//LhZeSZef4w+EtWPT3od0+qzm9P0oYX2GWp2
9JECh18hLoIGYKYSd7/eHQa1g9ffZB/NUETrxlHcfTqmxqvbkZQ0ndeDiekE4GsXtZX/7qvXrr6h
+lJ+ZPBhwtbSPjAlMZjF5PJIgSes7cRQLoOGXqr3rebgM3g/FWpsbpDifbZFxXQADMbWqFznGEcR
/mA2mTvT7tpzKtqM8KKyeNYlUSOh8MWLWp86JgYLu9H8B732dB10vbhUDWo0bFfpIVcSwNDAUTdV
FlfP7I2cZaI48VsM1HqByurVE737CIzgGFUNc28qw1YNQHdn4KpTYv1+dJW4SddPPpMWEhkqevcV
32OzFMTSF7r5Go0QKTwTXn9dCSbhCsaqEcV/bGXDX5Zm/AxitX8LEGEDHeUdDrFLqamIn0uVecag
DEharSJ+nm/qEnoGU+Ri29BQ8hg6NflKGXRr3boO8IySbo+TGuXFnfRZdBe6/eiMN3s6mk/9fZPY
GQOPDlxYwRcBnXLPIspNyTzh2BfjfmSStg/KGqVQbbTvPbhVyJrBVwkRm6+bqE55V+RXpNDEjcYo
ASRIYpws3WVehsDDdBe29K+CoMKFY+bVdr4KBZUarjMRVDhe0Qp60yEcCvadsD7Y/Hn9JZjkrH1J
g7evv4kys36avX8zm079AHUItiDguqIQuBh1RriK0qG/G13zz5/mc4Ylu/v8Ux8gZmxMBfMvcHui
ZLTkYmf5uCOCC/OE15cQKnS5yfvWwohTpatRU4LXCInAonb5c2WjHoNOr/xFztTGbOe3r7koSXzX
da9+K0JS+lpR+pA+rliZ+LratAEL8NNE/4lDPfSbJknCHywhj4LV5o2EVMIw6FBAZB27k2mX1Rpb
evCGXuZBHyo71GVPkHyp3mIE1C/wfvotZWy3c1nMH41mfFVh43/PLfluiLp7qOgsdkaSyi31Qv6C
gvhlfoCR08uRYszvLQypvTQBlmhmHR0Lsw8Wit2AtIGGz6JnVi+BWR2yQgwfXq+Sf0yH4Nf5GEnF
fD7K898f/6/zCC9+Pz/9Ox7Xq23dJs0mAhmDwDlNabm27kuBCXrv05Vdsl11X3IdZvBQuRRp073Q
opRtVgud+CQO4eak2zqEqTnf27tkdDuJTWN5upcQWnON6NpbxKbAuxp344NK1tmRc8VMTg1H2gmO
cq508frraHCKB2qG+WB+eCbae5aK5tJMv1z1NklNzMr28yPKoGk3eH6dpdLn67b05S3La3kLvHPM
9vOZCkneeqVNtiOJOsu/H5Bk1sXjTzzPD68DIIdDwKVhPkymfyIXU9ZVMULhwqO3CEq9vluZPmL0
gng7H843eqYCqwphVrdhc0ft2YKmINppvrOKfH8LcxeDhz6sWnYTl4CG7rV3autaZtjTyr7EO089
/escARPQTfmErwnJbGieRA2JENMDu/SSaGF5xmRbngeWcLI1GqmTOeZ8znfMNygHr61iByf4zvrZ
CMKTMSG/NUhiN2kFFDM9OkTpliFiTm4iHEZHpBjdTgAVRv6DW51B8MfoBhC7PF/dEa6tvtM6BTWv
vLNTTHdCh5WoBony7sXIElrXffFYIN0uH1bzh1CD89L6avQNopDY9ehyN/P5DB7c3+ddECdwcCPk
A//l8bUq38Gi0BavCZTD+mBs+tZu17WacEhGwVYaEQS1xGvwRI32bhyJRJzvDflzDoVBh3L+XYHK
cq34pBvzRFcNF8avDO2DFhaf0mbewMVMP1hd7z7rZkVq5fSAplFwLNniLv2xBUNZ4PIuSW8bDRCl
xJd82pgKLnGlV691J3dSj4ObV4j4yXAr1JjGm+koOb+s+kd/cEn4apTkE3HN2ndJkalzx9ppYZc+
DCu+kaRwHkRlQ7SLRuxfDvhoogbWfd2NsBCykis4nzWdlX8a5YhTEKXFvvYnB38Gq7HSiKDIISig
rsl+zts3yGR38tFzqon4GUij+d1Pgk/yCd1H82qqSfrsdzbS7tB/6pUeDOeQlBdM+tuOVPA2ei+z
0juIyNNW9LLjdy2qCTztwvYJL4izjjPDIkedgOHWDSjglb4/tE6lbm0tEQQbW/TES7v8NrjRm27Q
UqUNuugxHhHJpn4aEgu5HVWPtmxA7URZcXDw4n7jMrgxI0QZMbayq6ySr/m06ibt1k9y8kh6Uo3C
pvAOeEv4HOsYa3unkV+ggO+8YMWL77DOakP/SVMsvtsCgTwynPS7ko7PrPaotoin2XZBX95Dl3ez
aPJqPwds55A1x5QCzeu1ZuWiKnwFDjSuMyaL+FoI1WM79BHSQGndrP0y3AIQRojoJMnAVrB5iLFV
Ni4EiC6YfBOhsyxkkG7bnJFhn5DSayhju5OQu45OrZ90M3pDnA0zZOrhQ/XFDFz7xEaOPoQwzX5N
fMVZuYf53dRBKq1wjcIbmcBi06Bj2RTEIwqH8Z/CqOwcT6P9aBxPfki+FaVCdYoVC832hPAU4WwV
z+gytoO/owA6OVGMjZr2xkRimHF1hCsefU1Bzi13NmkIZy005LoKCHDjIztc9SBvdm7fndXS25sz
4xGYbG8i5RureB+Rkir8eDkqHTRWp/nwKz1eZXUMutUsL02HLYxtqHGpcfKunZi+hROFu5bxwTvf
F3/td8EVUuq6Mkf8rSlcUWLj5AalBIaAAEHPxKfZQSOVTx3C+EvQMg8hiiBN8rsWjOLUlglXB4R8
x2xAd1gqPgWlqI7s4XSQ1v3SCCSoPmAK8amr9VcM3A4a/Dp8iAG3hqU/B1547MlmAxc6BqiE6iZe
40xedWnKyGqa+hAFacE+ZAo8CfvmG1dWp7JL5Crs8hzAeGpunJ69zAQdKutePUz/LcEGjbtPiCpa
1aHZvcgmf0mKduFCJT9HZlg9SYjJy1FVys18ON05YcfOY7gvXXp/QaRXT40G6pjS9ovij6s0OPdV
HlreSrDTnZZVEW04nKrhFkuw2jn6YWw65IyS363UE67TBroeFg6UNaThDKF8GmnqkB+HpqUjyrC0
PCK3Si+kaJVXNR5eB2usjgnpVFvo2uB+0mHYZXZgrCMXoXzFCsQUjXVPx+Bnqe2L1KP0OMVMFZ0/
rvGbO5sKMWe9kCN5mI17jMtWWZk2W86ombxIdi4OM3kzVouHHybFhTySJ1kSSV1GeKG1zgUKjW1P
KVgMZitXXwX1bfgBQryCPha6p5lWn3WtwTvntl8h4b4Gpqa9Opi7wCfPNmG8PbewpZrXS6usQSq2
xJA4cXjqRh9OJJ4nhKu82g6RTwYKIFPxb1xarWuRNw/SsOShVmt4WJI4dzhbQNDTAtZ54p+FI9pF
PtySpnQPeDhOJWlG554Iuhns/Mt+ppSOt4NfagtvuNjtzU+yYsmzNdlx+HhEB8t8lTM4zMz7MxGv
fD25Kq/HiDY0bCpvzRQ3OLrDc2QQ1rpo8za75E35GAHHkGWjWidPFvY2K0Liwcroh99Z1nnq89El
EszXAX60ugwe+Vha9BR+mhq6UQnxbgvD1ZwmyrjcK+ZS9KW1E7sHDHET0DOYvOiSIE9/GuvVY79V
GDxfnEz7KzF6dd9LZbjIYVjGQN+ugWYtB80Vx0KJbQRxAKPBoj85HX5aNnQaAQvqW4VYrOqc5OEx
F9mJaEo/iqV5Ki3tM/fTatvGurKPFGHxOoFJBssBOsOL8KpBgrGOaaV/o9c+HFUP6KyRGmiiEBms
gzIhwyJtXi09p41o8e1nD8cFAeM+ku/kQJyC85SEJFVbmQtFWtMSxuuRpB1F5yZLwE+IpKDRWF4N
jWorC6ruDfwEjDzNeko8jHcaSW67wLb68zgiyjcp7KSHwErJLQAB3Y9IlvS+Wsm8ENbL0RtjXpCh
xmhFYh9GnfLgx+5w8caqXMEB1jH4aeVWThjnXgMeWoWuhNkXj0crMT5cxHCTGJq9+OC9IRrKL8Ij
XqrJ9SufMiaQirZCot68xLXlbQhcXVaxK+4jrzSys4D5IlnIEwg1gqVHZHy6VX1G1ENsjERHkz9n
B5R4VsfoiDZyt8OYXKwoKN11qbXoHqu04coaH9oO5QNJ8vk2l7jVekQpeoInLdQrfdOFGgzWII0O
PgvsimDDR9XGK42B2U4ZEdKC0ckPJv179Mjd3iqDa9u6ux40xcooJeQB6L5BRJy74+YDqR5EWBEs
c4vr9IcCdoheQ0Hir2Y9jJiGRTCk75QVyO0wrw2l7y4yXHVrhaDYzIdhb0PPcQsTjwl46LWC9Q3t
pQVVQdJQQi+MWj7m1fCnP8I0I+/U5PlDQTi7A8n5MS+5ZUkerKeHB1aPbJ86mtgahY9XxR/qTWvF
xRllf0qf78P8csF4ATKfgj+AIDWAg9GbF7dRFZfnNkEZ3iIUWnRTa9hRjGxrkOP9ofYQWUE90NdK
FAJdIiM5KYBW7Za331Wr8FYAfF/jR/tejaK4eOQEw5LcqkxqVtCX2HtENfhZPagXdNDU41CqsHnB
wUQWy3He5AbKXSG2Y+jA2Zp0sGM11ktQpHNiW7fS2VRvE0qmrfB5+yqtp4Z2qw94JQQ0OjqtG8t9
UQ0Pl6drfdpK0dyiyn5XpgmGrKD6RAWtqEGqvPXBpmZIvBVuXJ/EqBMepFrKlk3RRIKm+nPLmIDk
FKo2FCx0Kq39ouAQS1FcYJRj7O2Cvh++KX3wRGOZD3FEDr2mpcolHCWZinTY25AZb91F4bW1v3Js
WrSCx2wLee97FGufKMB+siDqD7UCMBqg8UFP4AFXAm0cODwFxiZb3HP0FTvHQgeZGMDybS5wCaEB
QVxegyH0SP4Z1iU2/n09QogUUaJvsp76Wq31BXXSsGn47XVhjQAmIuBohUH2JRa0/Nk05QuTpS2A
lp1LlYGUB8IssWzU6Pk3zyfWd7TEk9/73qmwIaRkoqpWYXPsS5j/dE39Q9E0+6rOzZdUi1a5QKpb
pG4DRcoGrYNOw1xImUCmmjKxAmiEIN0zYD5AAx+jEiO0Aw++8NL8pYBV0JdNe5s/a43S5RsvGexV
D311rbW2uPlY7G41HFhjdIK1mVUvbuxWV3/yCNgFTZroi11KtR/4al38KOhW2KmCdyWKTnYdXTOA
A0u/MNy9G00ZIqmz7Qkk0Z3Qv7JWBrcebcyGqcw6zWyujizpK68nkigB2rCoG72+DEEYbRnutws4
GdqmSDouu1xy/Ki6NYXu391qU/SWfyFwhMR55UyeK0bkWij3oiZ7U7RJv5agswiMa0HK8jkZLVJC
HWaFfCDsNYS+YOehfr3UY5rv1JgeQMm8EP3ErTG8/rlSvZtpKcNCIV5z1eS4X7wwdT/pSSQwVT66
7EKFMi74yFYvvuF656JkSyH7pjxbrviqsesQXouOWF22cZ4ex04+XNSDu0rab01nrtVadQ60TWFC
VwbyhogU0mKIJ3tDab9ZsXJSW3yfUan6NwHRVTqM1nwa08B597zWuFs6xEytoWV/dSlGi0CPuFAS
DO9xIXxiB0H4ROST8RPzlcFPAlDhZinwpoyyW8nOpE2n984bGoTPHAnAebANtJd6hEbeQBVgQ//h
gxLSoO35h4vqJAzymkofIq6vaERi5465kiVpwilRyY+BsFeVyESH5YNmnmYvq8C9aWy59nTRc97w
JvvShZadzFii6lT7ExeXFwL13CUdno+mh6jRZ8euoXPW9yPJDYwtoFQu8UzkB0j3mGYjkm2N5gcT
Y2UpbcANsCCjje/ERzRwOFdSQAkKZd/WwbABu45Y5WTTW3gKU72/sboS6WvHrF11SFsEJpEfc+WO
Ylhsndm+ph0z/LRlni2TbjsqUHHyxqo+yQJ+S5yi+G7QtqnaArBR9ejU8gdhNA4OZw/mIw4B0mJJ
nnAAX23rKnxvDcbxDjlbSqnpz6j9QKYZlAue1x8aFB9LQiSew1JEx5HL1UoJGTOgeA9lm74TEhUs
TK4fTgpJOA7ZCbZEmizzQijU9D9SQoyqOgyvOoU92anlUjVT2Ji8YlS3SywL5bLsoYF4/q3Q7OCG
DaqkrlWmWBLaDH0aXyF9YNlSw01K53Hjtzk8sAGQnjY86NhEJCyYU/5u9GoODBx1LQIyP6l4+x7Y
vZKy70KFoe1LZcrUq8b2Ja8BcBbk4bjezVfyZgUZiUasF63AM45brxHb2upv6SiMrQZ1kXWKRkE9
UqdUeqasge4iIdO/ocBUVmoPsruLiVFwib1aWAkpbqr8rqf4ytJ86ZT1eHWC+KeMvJcwz7uT1sHi
bfog2wAInlxclvnF+gbBP2GbbaWbkuJ4reTmth17QC8Nj4wM3jBL72BWQVBbdb4Wb0Kv++ZA6GLl
tHZ6qjInU5JnQhuyjxi1wLLtC59dDPsArYXE0DAFwixuXSrfBX7It2iVVcNSNuCC6HJuwxybQJKn
3T5zrVXr8dXXpfbNaNY0rlqITXVzVIPXSrG8p0GMrIS2crY7zd82faxh7zCAf4bGya/BVeD1xWfS
rfwsM/Yq2c0wmP3daHaXDDkvG4xiyzwJeFnWrevEJRy5Z2I1wJtYlRmtgc4x6FkXeX2WHQwftqRw
DoEDdHj2jkqc8qSCm1Z5b5WmvWWOieg1G3eEsr0qhECvo1p7AxsJwYtO3j2vMgrvJF9Uk7uJVK4O
/xddX/bm5soym79Q2WarAPwdisd4azZmsK8CcgSVwoVl4NjQEetdTpn4bYyMZUQtTxyNx2pWLAOu
6AGKlDdQcqQQm5LETN37qONVZ8NeI8EOe3iPPUnwWo8+mQBtyFi0bYmTDenH4Eiiv6N1a8+W3mro
UlSZyoueUmdZZbcbIiKtGxMUELCAL6N0snXvRmstHV8RdIAaG80HIMdxY8bV/ybqzJrb1NIo+ouo
OszwKtAsWbblKXmhYjtmnuEc4Nf3It1V/XDV10lfJ5aA8w17r/0rYpbNsLX5DS6RRxuNwCTbBukz
gam624UmoNCHgmAJLn3KSYcGPpoyVAmKJq6gqBMgLsv0dz05xaVxZBW4A3pbts00LnhLt7MGAk4K
7Vtve4oveC6b0WDFLQ1ckS4S2gplz8kidRtexIbjhIgIsr2deJlQzLGOkgzLcbTY99nRDguBDyfd
cYHq282ZlnLA82mRSeE2z0OTPHt++6ZMAcA3+kHs/EJ+y8VEabyj2b37i24cwKf6nOC9eik5TlIP
RPCcGCcKX6ItzfIym7jJW0Z59UjBnw/ara/wxo61vKvWxQuUNWPgK1SyfjKzVIovyp2MjSvsm+1B
JHLT5MUV7WGAG4SbqlDCD53ZeJLdHzLZf0ldGGGvxhMdbCyB7a1iSeACPBxRX/Joms+NiL69uPwC
R/IT+5+RHvegmGDeQB4jqAuOkmsTnlW0ZkAQqMt3g+U6efFHwlYYZ3/NgdsTU92KJkTQCPYT8G2Y
xSI+9jWOJgn9Q5mNcSRPkm4HeJwQJQE7qdbfG9reC2EEZkl5gmHh6ElC8RZy0IHZESYAlbMAd/us
nCLGYUO07NBEe3u0t6XVvTBWfHXGDg29n+5Gs8/3chxm6pxftFHtRjhE28fURJucIN/SAUWUz4QI
+IYv3+fsYveDepuI6oCE2eehNU1/qCMWzL5OFIy6OGnYrtgBc2LKnzyOEhJCzKdMDWLj8Y/maA8Y
lY1Tz5PktsQmQLoOKld0pAtjriHHc8tqe1tNtbHJicDm87dqd9qwElC19uRxWj2U4+ielgbV2ijY
lxWy8kmYKOFgdQCZvLFGITYYcwhNAk+xm7eh7UwIbvAkzsSFYOml3Xzohh89baD3rTbSTOyj8Vff
Y2zNcz+5cBXmATEK77SuggfeRNI2dEZtWQ5pj48499UrCJzlNLbLxWAyH3VMgOpYs0++3eGfov0j
Ax42vduLEOgIqfM979mInlVnVhCUpOjWUE6OdRqd3NyBoiTujDE/ZosmasJ8Wzm8IYgNWEuPJx73
rK+4/aklJ2YdfhsfZYGaQY+tt2qEYNlpBJg7Y/8MUuMBJpW9sVWEUlPeepug7iWOScWK6hMxndVi
vmMaq5ikMSyFwqKnXKso+5HS4eJD/Ba2S8lCQeZZ2M/Ve9Rdo4i1OlSv5EQyY4o1Ta+OfeaUwE+0
FTC2XDubaCFMX8+QMm4SbFTg2PSGqYxxhmFnnttwNhFQDPOR0QsHoUd9x2SnuKAMoPIlU7Ua051X
uU9lYalbjcCdEO06mOphIQjJDRJb+yNXYCb35gGXCE0eAwE7W+rQXdJHfbFMWgnn4i3QG6x9pIpb
PKqaXv6Y8UQ407gR+27whOdx8ACMH71kbTINJDowsW7LIv2zI6MXodtE1uf8bHpPkBfU1K2y+bwM
QmBtoskYDxYWHO6y7HDAM4IcjflnIS0Bzazk8+0+dW/cJi76+MgfKvIbeL4lr9jya/K6C7m2AT9C
zTzd0xS/BHyVyvLDvluDaIdbm2O8Q4hPLIV+tFFq752eYaQ3sVCc6htPV4TXBSOAKG1udXV3J0UN
ASb+6Pqw0Nwo6LlV8FgPH1G6nGcPkZFXKSQkKdeADzZ+aH0eH56N09KpwQcPKO9K3eNWhFcCemPa
pFDR9akOanb/AWq1sMsh6bTlLkpT6xCP5gE4Ku3qPFnvwgbtbqNvy7IBc2DUED+ew2OccJpPPnRw
FMyPBFVLeHvTFFq87gA8yU0nCUsfxdql+MRkywWjAXLlDVHSHjUSO9YK6mbS8cem/rUb8J9mUX8g
H3fL/16HNrWBf/Qhi9vh7NA86Jb/CG9hOC0aBFy7jgixipvAS72PClT+lhuafY9X3mjj6zeQb4cS
KUgSUVAQLyaPI4K+1NA/0+pWOm16JHbzjLEd+dQax9GTeZUSeY2wM8QC28CnnV+19mJwnFyAlrPs
S+ZiBneAVAAbJNaOStwglFAuCCRKqV9eGUIkG0Vu48YaYM7H9k+n7Ce/Qvo55n8sa+b+WKZj3K+m
5P4uhHzubCS9Q0Lr11jTVqNE3Czjj54YT4lpIJhrxE+XVTHIePu0/kgs0rZx7IQcD991TMjT2F/L
1r9IuFiM3ZF9LWTHG91nwulIReVdKO9aSOpRqFZK2NKVoVL2TyJbLpKhw54Vn/y6QxALTJ6wFtiU
8B9KhW1zQgZB8mj6gpL61HZEkqUZoqHxE2vJD5/ufhrhETBtmkOS18I2xxSvilRsjPXqK9Fmbyyd
3O4U+yrm4Q263l+N3WV7jYyMfV0qPbQifKZj226j6ESl52UHH/8LKRlv3PMfOfRxqPLqVg1/7WIN
zfaHvcLjssnG9DfLRbaPhr/3fXxJaGfsU2rKrTVpMzUrWST//bV/vzHq2g6bBlBFL/lltjKMOMlO
DTlL7vKUIb46NqY7ksvQ2zx3SuJ+RxIatFyRpB11xNj4KSs/laDB8DfdSo0avQnzC6BsQ+eKyRLo
zVExS8iW+9m3Rlx8cH2prKNTBxZgk8aAB5VvZLuR5fqG+fW6D1LHbsD/PzX2X30qGcklLCU4bYld
7HmSdP55GIacmenICWMy0WZSPhBjsnH9itNhrM1T2kwk5wHFZwsnqZKydtuxpGaET45OD4HwOrpm
dphN/HampsfhQqLNzsKs8GSsL8gfczas1eqjqf3QGKkkJnLAH1mWB4h+PrO06InxYz5iJFqKO4ge
NBPDk2zOJkf6s9C1ZjvZswsOtG/vfsx/S633byG2t0qcDtoomBln1nvSiXsH84d2IvOvOY2OQ2aO
mc/j/d9L3CJFFLHzq+tZAC9jK+8euk10fhhU9NnBc4AaA7Zvqt1KN7kYaizYAswd6iygrEMG00Op
6H3x0ubEzsJHoOklGBaNF9KqPD5L69Prmvg4FrQ9Ridu/148rNl4TvwxZN7z7pOn9gTnQ54qz/oQ
U1bijVKPWOggCkVWtiN4EpeBW57ldXJa76EzE39TTCSaiULQZZXxPUetfUL23TwSp4sQMH/W5MwO
0WKho4xRC5unaGLjWWLJYmLIpCD3Hfz5FrNfi8gmqIfdQc72n0pHGy3dBxy63D8C/Err1zcXkRtN
Z/7eQYqCylSI3cigciO8bq8rY7k72ZAGuRN7u9HqP1xYLfuh+E7YHx5Kq77PaZo+5JFcrkIAKWCD
LKFJK58pLd8V7bOM0ZYKmKqtPPHmBPxcyxH843z2UW0w6CNQtYvyh6izoMfIPI5PoGNhhvSXtKze
Js2wgOJSC8eeG+8thma3+AsTnToXs0eWKFjtatS4Y0xPQBsuXtPpp5ngzyN/eVgqrXuYxlCrp6NU
VfMCAPW1QSV3jY2gwzb2XBf6JcvzbB/b6cGQVgMfJishSvfaL1AU78i0mgCYn3WqotQ6UTKWx2gu
KMpL/ZSz1iFzZOLBbTcjw8H3xW/QquWaF8q0+ZkFjisLYeDDXMILcAkFfNR+FXrmhVFhEE7EcC/s
tbwLU7I/qa+ZrPVlDOFPY7vD3hVNz6rqypEwgp7o7ZOC1XMSGvuJGYc+HhY1w585Vihl2dM9KIIF
HxJyH72BFD6n4/IgLYS7FfXc01wz1XewOX+B3N9Hk2t/2CYltIoNHi85Byt9pL4b59EMmj6r/2Tr
pjB1HoFiLVuzKOsdKm4SsHQx7gHi+9SssbPPh9miSne1c5myEOf4LJ6k7L/iTPtaCg/haNzkxxL4
KKLud4En6tuz3Y36jJkN/3ab6VUhXWSjESZ6avzufdDW3my4d69qeVoCW3tgcpIcM9dABKeBWxys
hehY8Ak+mMh7HIFL5XHJjTm2r9YwbbQsYiaZxn+xaTbP48wbZZYm+AAhDq5j4dftOxfGm/nF5gCY
zUyYZd00LA6LEUk8qlIE7icOjIQhYq3eeiW+1KCXP9b4YI65/924Tb/hNEfIqnTGb7WtbafKqS56
2jpnJWwkGGRhstLn0TqNafltIa8cGTXkaFsG/6NgB/ZeZbUTTEmGjmh5oFpiCgU2kyhovzvYrJX5
EwjCU305XB2Gj9uslNabm8S/taq3//JpBosZ2ae2NwTE4fYO4rbYdxTLZxsOd6ZRzCfYqUOhk1In
XGiLUy3/9/L/L+mJqq0tF2RdqfjE5xPvpgibhM08haybSX+JQQzLTGrPxELoL9FYftYkfF3/faWX
mRkoNbEMz6KXGmnUC/O2ZWeYCpfP+mU04jOgpoeEtH5ZFYBacPJcky66oqGGCjtozt5BYSI4127/
f+Ga1eloKVA1Nk//fn0yl//9P+p4aB9G7cUDNt62E2605tNv1mM3yfgVxcVc2XN1ZIvzS7MgG8+L
b24LI64vRmlWl2r9t6bDQmsSbwrGvV4JUAwwmkmYPNwzkthJwgDhYk8oVtcvhzGOMLcl/DYLQh+Q
SsG5M4FQXn+3W383Xa0nUuK4sewMDn41ZmR1AhQgXwGaDZlAey0ev6Zh9E/e7P+mhEzO+AADlBqI
2SfbOmjHZlkb2Z3pd3cLBYtkJUn+uviJHCJIxPJVcH+DGx62slXdhVXZ2iGy2S/ChQSvTW7jN6sn
Rf8enXSaY71HhoGIpNnJKbsBQ75rlkyvU2/CaZrfPFI1DnFcI0X0aqITRyjUWoa+0Mw/TU17sKpa
nJCh41QNUGVE24noUp7vpFNkbrIV6wAiSsgjL9ZBV5G+6msehE/xvwCBCJDTnFe/hC7aD89gxsYo
s66eECAQOAkixveBjgMbxIASv6qYGMw20R6H5dpnfGPQWBkrXc7UZZhPno50fEqY/kYV5Ere9IQ9
IPKhl06ly9ErWcIVVftdG/RFYva6QwaI2rTjTZ1rz+ZkHAeOUJstd9CwxsOOkH7biz5tG6nfRATw
y3DI825rutJmuACAA3squQUh9gjfCpm+0v90/VUpkoIEj5UOQ0vntPKXL8FFKdZ5OJ7nbU9+QGha
9ZXBdv7EqvqGNGPn6e1xnuyjdOtfRowf02yRqbCgyoPCwn0b+yGrNkjedZMGhmFMe2SbYptUJjNQ
rEGNrqMBarrnEm+AGhvUd/z4SIUBmkaA3kF6cs2/2WpAutZYz+tzfMkpLSPtmhbpfGj0mGkXSwCk
GAQ9tuK5mzhrRQSNLEJQdkSBtEVP7rB4nmLiSRlT5h2iUaj1xFJ4V1g3cu9xoA86AQtWt4apFDio
GVyqJjpnChjUuNDEczsvG372hI2s/ao6a8F5VhQhaFf8dSwMtMH6WgxwR2M0h8ydSXwSiHR1n5tB
rEDs0SN9Y+wOdeH2G6eM7hNrxWiFg2kWOj7yEk9EJkabstJ9htoMI8bkYDjrxQSX2IgoFRyaL2K3
+MtPO02Mjxm7blOKE/Ckh6quH+j6DTunk86KeLtQm6X5DVP1n5l+NdXTbyuNbuTGMXvIRkY23eqP
I5RQF9bH1FyYb7vbobMUJXeE1J7PpOPW23Zp4LK43eSgYcO0dveJDn+eqpumPzHUNiIGx11LF7xI
bJhGHIjsl+HtfAICW4nIEC9n44iahQ6Z1cnK6EWFRJpWe9DNAfN/Z5GSqTPlsS4SUW+YIkMsF2fi
GUcJpIxkzwT+KPWKzrqP+62+HhVAGPA4TP3ZdsiuomktkfGuUKoGKaRklOettQpCjD3GvBCGTrFx
OgBwlJM5Lsw2N50dvd4C2f5SNfpHKswnFeNgbXCUbKYcrnCD5G0syLxn/GEo9ynvSFZLuyzb9EX7
U7k+88X+4qTz3bQYBZm59pqp4jc7p/Q4Iqv+VztbeVxu57Riupb8rRsml1Mm3+GKUb8tER9mdpvM
Wp2kTHC5YKTYIC1/AjkLwLZ3kJCvLz3ykdBsCMsjHj05e7H/2kMMDY20o+MwMBhU2W6w+VmzzOWB
kz9VroZB0/02MCROFRuTppbLnqqB/c1CNI5iI1IKA0O6iT6EnO9gblsUWSXNhK53O8fHkubFMNhL
IybX0ZH7bjY+Zg85iCUYtFKdDltnaRiA5Opr1FN5wkj7U7MZt4p2PM/p8t5GwycL19Az/WmPMi0L
uc3hc3USZY7xqWntzpFQpXUg+ks18NSPvIIZdvFdGXZ/9obloutRFXLqsOfqHjXF2qZyB9YnbnZQ
Jeml1iudyBh6gtyScn4aVqp5zdiHieGwZXUh8s54wGp3iHnHsSL221gr/go5E89So0SQ8Qcz5pfO
BzfDW5HRI0200NLzN/m6xscLl7Cmao4uf6WtMIkFRAU/bGiQWMIlEP3iVhckGtDzKK8+lKJ7L4Wd
BdRSFItM3ZrsiOYViUihb7MOtKAtQ4nDLMg8tnqTzhMdvl7gRkTNTaj+6lTa4Yw0gusoKE2P4iRG
7CLQGk/FsE24+kORLKwzcJyRloM3mLg6TbRHY+I9MVpkhGwJmdLUcyEOdhm5G8eQQayRoOLLAtCp
8Ybfku2D/dWkaJMEoRZbOT9bCESBJ4CU/RdoxXrJqKdntD/nsUCIRwTgbhrcL+4yTkfRMrTtEcar
ezFRzS/cAjydeUbohvG7RhTAzp3ooY6/fDew5I2Q4ZV+z+3IZ2k2UMUKxGEOXLTGICyroL4vx2Eh
6UgEJNAPQMMArc8jQQwGxx51YLsxPO09GhRyjoqCOFfEnqGU3rDZUHu9rx16dzgJRtL8pPyV4Qcr
RhDlfTSiwCrdQ8ySeFfr80n4Y8PNu+A0yVV6dJPqaEmKLRQVIkjT9pAWiEUjTlLcpWHcLvYxs5d+
32rEWHjuuPcnid4nJPv5bzcioILzaEcsfvuk106pb8MPddDXTHZ5XoA/sJtojl7S4TF0SFERR0DI
PDCIFj1UCR/LEraExDkTP2faZDO3c7vTXOO3Qs+HbZRQFE/E+zXDUHPK54pi9wASIeRhyedK3nGI
1g+1x2ZU4tKUSh085ZGUsSjAi1+c4s9xnNN/oXsJK5c+KvbvJgzIh75QH6nXFye3a9YK6TKQkmE6
zNMNG0phLp/zeS7oyvpXyKa4Z232263N4VLB/V5DGjlPt+VkkD7Tp2Qg24Fq+6ekhH0mxsrbLTZO
Em1tAhzQ75KEPvjgy++Kt5RanIeN1NGXewWqlKpFnF2leyy0acCf+M6ss6cHj0qoNGS1AGAAThzW
yMU25QiJmIzwTW/dibobgtrWf0fRsDMckorT/GFC3hkWaDnxAu6jqk/3xQ3qKEEN1hpb5cnvOE/x
DWhRILw5FHO3CvYeyyZTew8expa261FEqAGJx6tjs91HwJKhVEYnhpGM/wwsXIWJ1aFiDH433f2s
qBIt9FXbIdlmtXasHIvdo0XEW9RPFiP0btelRXEY9erepOYfmIeUM5aRHXKYEIyBCcHudkbnyYOF
1w1d9XYZQMD2ayXtOnu7j7Jjo2JuV/XTCmw1pmro1RrcpuZbZuGvwgCyY0esjvngwua2W45bUzEl
9vsd2tgvxTSEeshlPjvnj70uTG5qZt4xb80ukhi2Mrs9ZlYSLE3/pzKLu3DgXPPDwjafnijAvw2p
tQcO691IcAZRmcgFmvRPWfdX4vOcjeWSC95WNjZ2qPmzZ5Zof2Ffxs3MZB+X9VZ5Hywcf9X9n2ls
vRCD50vTuGfCR1gzc0yOC7TNLnZa+H3Do6sI7SvyT7bbO83w0Non1i+3x0rZLbix41wSKRMXz1WO
1w2ouX7wHJR+s+S2szXM+nRtKO/uaZrVR3QB2xYcyiaL62KzWkJXpT3SsErtu3Z5K6fsR5ALY/sf
tNioAAg3a/p8YTLMR94sPT+LzMPc8cGGjtq1MxRLMzhrCBM4xmwKtVPGFBM30tFcIrowh7smM17Z
z1ubxI7/mBMK8GTq2ej0lMP4nI9Gv7NpA096unYJMSIa/3epNwgnfP/FdRj/6v4ajdw+69L4WPjR
AIgTMe/w42vI+p05ae747LrAYI62c7CtitliSlcs3t7A3rCtvW2jxNWS2Ruk9yRohu3iRcyWrNXx
p9NMkdbIRSAC8hKeiq7sD5ZNdcdEFAGDXEjig8ve5e+zwpgLvoKTJSPRQLYuF4CgdLfEYQQX+1gm
Oaxc+Bfo8xxNe6xaxzn1dUTEEbwJPv/ZQb9PVVWlnHjZklMlF0TN1N0+KUqdsajEMdboj1LwR+ur
1hdr36mwLESkLXt28cwcrjnbjelzE+PamrlmTYtNr59yCjJzr3kEtJtEPUI6jzAwexSweAdDaxE3
G+C9oRAKEALmb2cSgyZ4vqiW8tviO5BEWdsFWg8mR4/2Wj4SB9fYbsjazAQKzfNC8jlli/admv4q
XyOCxmIwHdg8gfcuQcC915uXKn/S8SIeas18nFPtXBXFzjXtbwpaymLGz1uRTOdBI1NIMwXrTz8m
MnAht2zW611UV2sKnh62SnERgXv1VolUqlu/Cy1+70hups0kOto0ncNAZ7ojTfzLEC2pFBrijbHN
dktOWpQr4mLnzcsNrRb4CW0sr7Y/ISYqQEqaBup7JfMlBMMQiG75yT14y75lHl3noyFpYKNghe8d
t/QDnqkyyDFye8boHQjcxMS14IDU3LOpmMD7kVNsH/lF9nYxzkfiTHHpptAWxqXbmAsVY2Sav21f
WTcf0pDHyJ79GUW1LrK75Zhqy3DhmZXrmfO/2VeiZfmBQhlYSJe/FH1/rTWDisrXtIOweVa0WfWw
NB0k/PGSIbH8jMlJ48roIWeP8WmCM+K5BVuxsW/2jliOxNYXZ4s/ELAJYaVaqDkJIGfHD1wq/cCY
ClQatvOCgqcMJqi0WtWcIxOYq1UxIylwcdmVArpQ9WglmPOicCkJbyr4Lk3qfLJCvHlS0dhllotS
zKMIS7yt6gkydBTnk58bFSqfVVTExlvwDHJzz36NtGf+Al24QM1i5QOAefgb68AetNaP9kR/PslZ
vidSXP04mg8miekYIXalJTkGHHY9uk+QDLt1Hi9N9Tst5XBV5djiwEr9ALgD5Wk1mUc+paEZkMNp
/rKrijbduuuIycX2XyUDDTFSvjgu5nuu+c+9lv0syOKlRhtt4e4LmlHbLZ4/I6x0vFD3cB/lNWPO
siQXF8zPpjVdJ2jYCm8sGGB1i/N0OaAhZvFeUBoRsRN0Ce1W/27bLCp89wL67aps+OGNRoE/qZ3O
rNMwDRFUPhCqJF2gxjoYxMb0OkOwDdepQFYCR3Cb4rMf2nKf6vkbeSTlgVQUTAbusC2q4m7Q97NY
bq6eB+i6gFW4ZYjfIX8jcda05EuO2TuwUCEFBNaP3Ka+tclhBZTMXID3zY8WqU+bdqbMcLQxC0yj
P3llF604Z5R9nYFycI5P+lCkzJARISfEKyS8vzlpRA1HJRp3Fk5Gbh0zRlL2avHsLO08rKbPf18t
vjZdy9S+IOOun9256raNuagwQ6PcMhnfFaR5tP5X5t0HqsDH0R+SZzYh2ZHjjIZ4numU8ng4wsRL
noxGICmw6reuYGcv9Ml8Vr0W5q5e3qweCZIzldOeFi960idM1JpJFTSoT73R6XN78jIrZ3kw20E9
+baNqyepiNYY6OBT/6nDUHgfShQuwoms/ZyU7SabUmDZE08bz09Z8Qz+LTLE8JLqw/jCxBvXPpQj
fRFnCjD54JkpoqlsESg2Og+wCaZ8ObvEdNbI6vLeDR0Wa2EPzHzu8eu3FDVd3A8P/14E9IYdKzjJ
3udaudJ7LBXkIgVR+4CqEERAnBfHpAyH2HzJ7eUJ96e2Y6ZLAghz2Ff1VcQkWSyt7PkLdtvEh6fF
wB1dXIYiETN1C67nIclAN3WJ+OsTYfZYLUe9ii6ulSOTSls+zcmPoXDTj3Qgdy7/vqwlli5ZIr2j
PS33npMBVCR2eyNAZGxaHEdcZZbzIPyqerD817HWDpUd+ZAJpbth0+k/CGVdwWnM+FxH5HCzuNvD
khyRPFPn0qlZvorfNMp9GlKep3aOum7stVtR1NqbcuJPpqDlrRpb5jFpQRSUgBSXMOPNDDypKVgF
fE0IEOhEDZBfUXtMTIlAD5iqtJMHg938Pi8hbTqZJD7Ze3Dr1Lv++wKivQmVLQPMFYt0l3lWeR07
lGvV5J34fK2ZrdjsV95tzGb3BqfxmdovD5osKtDCylM8UQ4yXKnWIq1/csfy5qiZIaSe9U+9USAB
oeRn3zXsMsf3w4XPawLClbZXDysQc0/H2rq4xTxCoIQ9LVeHOvdWFm58sFKcFv/+DdkfvhcycDBb
FUV5Ij3mieBAuUfJu15cXXJL15dmZuaJfAEojo26Ubp5dv/3UjEiL5f2l8KNdfKJqH3+96JYyWuR
f+0Ubzl5AeQadu38iHl319RjdkDTz+GP0bnlBJ46twpZBDnLs7leAMkC4MMdeNJxyPePBZlrbMii
3VhQ4/uEVffmUL34kyWfy0wE5sSIFqO+6vvuUbdK62XRq4OoXe2AwZz5XO+X90HS13Dwsw/pjrpl
bkmj+WvUJTRUlzCwGEBhyWg5bswgxgx7NVt9vpQdfuVGouJUHZNpyzROY5TKcOJmLKtp3GU+RsoR
wAHLBXK1igiWUab/Jq6OTftkn2O8BNye2wYX4KGyhneNehthpnkbcpB6IGdajQAKQeIR/2Ro8aNO
shKZJabylFuhLT6ryJRHORchJpMt3BkV5jaKv0Q3gvqbHRx6O/vWOlIdRJfvs0nqr1O+N3owgqWf
/iL6Tw+Wkb1cV8Zw3Hhux2MPKKn8HKK8uZbN8uZOoE1zDGcM5nxMUV10XLtEYxXSFKX1aCYI10aJ
/riUTD7n1NMPdnzE9JCehTwpDtVDUdVofx15ciJBPYGW1nWbJ7OsX1GE6Ru8Q27oJT5DcTmFEnou
36HJTnNqdMEQD+CGSxmuJ/8GR6qR2e8WntoPVz2ZvnbAC/QY0Ro9Rqnx1+Y2ZQPanlK0qjurcb67
kqJhlhQ05UDR5uvDKbJnWFEMVF0K45PhMmLGFt+T5PtXa2DIJzWjnzFNIBeN7Hi1Hj4finn+9d8L
FW63i4rqza2Ex7xtIuxOI3l3Rgf37yVb//uONQwj3/ks86bGegYCYTgnvfnd66Tw1thnm8wDke/Q
9aybRbfHgOCshug47S4sEg3RDfuk6+tN43hzUDt9vC1i40tFHj27wI3SkmQeQMg9MRQDPWcgnzQi
ygElmW6BiRgCiZBVmjiBO7e3zuMyv5CPFq15VKjhzsCHFNTfeX6qmvKvl6lll0/6RwabGcP5GKaj
812b02/y6OHyVp+eiqaAJFlkihTCuC2xxAuGSoMRNDlNTxSdXfCbhGX9VHbCjKojL3E+Lnozs28p
H1CR/xANsnYNicTlatC2agvjuZWNW6NW2UsWnOlsOtzJDtF8LAU2aZ1P+2lpYds3BBtG7oTewzSO
TCbfMMBnOF0QmbjlnloxrAf57cHGCDTHY5+n75aekbxV9xqL5VWzFX/S0XIpj6i+aMpPkaK9Jbaz
HMgTI4NpE/mOuxv6GMOBa5L8utLtiNfaDKtcrbcL9gQqb/eZrtMrlkJe686et7rqicxciDnNG3dG
BAn8IbGDvjRlUJTTS4ejgiPY+BIoUC6+S0ebaL2/rYfqd9wCSZgGG4pC2pc0WxWqbzLTAvyyKL7a
DIbZuqQntrWY4uyuO8YXlNwTGKSDXllh0kLx7oR/qX1iGyTOpVD4T8jknukVOpMWFF0km9OUS9Tj
7mAcY/LjyAfWDI+xMRNGLoqXkhHM2HspU+pZBE5c/nClPDZN/WgsHB9iRBZrMaWd/LeiU+uowWYg
u8P+lW3LnqWEr7ozSKi/Nva7VcPxhTPx7sQJwfPebB0JXaD9aYltbtzkFtluEgAewFnY58QvmtMC
YRHBH7IdnzmceqZB5kOJEGhxlwWtjJi4dX+z0SfydNVJ/XuJlLICGCZF4LQ+4sO9VxbGSSsGgTi0
vmNyck4Wxg8yC/rHqvR4mwDQOnSu+6k0D17LCAEN7EMpiQdIGbpvMtURq/zLnchhyXWFB43NtN58
NXY2nTCbsAQQ4kLThhDIVrvYm6IHfHXTZpjHM2RId4cnFK3e6KKju1vR0G/byf7KXPvHjekkA9gL
Z+a62a1zhLEjrSlhWdbzoU7vlV5cekYEuyo2xyvDhrcaCdQeZHeyXbp4ec0ty8aTzsiTmveXcEkk
SzJW1jx2pY2VJpJsiIvhVXrIHdPYHSl0xqs0LNRjseVtkNm2yXjol1gFwDOYh2p9xhiN7+NzURlO
ZZ1Ni1UBk3g0GOtCKSZIjovsaGeUSIVxJ4YIcJrZoeGsrQNyfC9ARcRF1WMxrQ9ZIqGK1uywcuDf
2xX+lmuOvCS2joyrC6xEB7UbgbKZUPAisYufFp/tH67mk1v3XyZIr01VjXLtwznnTdJwVkeXVg32
pmt6bzsaSOENnT27nRrkOlS0ukMi5yPypsNgWvc0YtAlPIeewH3zDVT1RgRVM2sRSqf+swBImfsU
ocWoyxcootMOtOtB1cZn7eifLkgx1UDowtQQjh0dgdUy2O2y6CMr8R3NAqtUMdbbZNJvmnQI1nLj
J3jEf8x5wURqt1ihHZplMb2VGMLPE2HaDNXR1v2HuDNZjhvZtuyvlL1x4RoAB9yBZ+++QfQdI9hL
1ARGkRT6vsfX10LkLSuJmZWqO6oc0JIpJRmBANyPn7P32kwQEqf96ndkAfSGbL7aqti5sVPv4p6I
jyQXODOpDRiApzstLteNg5Cxo5A/FKW+arrmC0Km5jHH73/nJfaKJrO215CG0f5iH5d5Gu7Y/9pF
oitcorpxyLOAhGf80ODelX507J7ceBArIfN5hMHI9XuVEGeeB5Thobp324KkOyDFKKjRChhPbeu/
Rojz7wZ78FYFkdUyxCLpDaPa59MXRJchsRrMWnTPDHFmJWeif/UHpK2r1h8F8d7NQdmlxmgN/ZzK
zR/YHpZgw1LCTYpulTCkHqzoex/LfsVp/ZmWYLxvmLosOy25x4NBER04u76GZmDhmOIoqIlVStb2
0k/S1wADHxQyJCcGIR9BzoHHKIN3rwhbyAOoQbohZLhboQ0aZfIE6DAH19MiMvPbM+0gHwUy1FZX
QvvuiluaO2JHgM97mgYcWSq92ZCGY4D0IqBZxd4SC33GaZthvi+1hyrEgzK5Z3eSH3Jyv41lzUm/
FYtckBE2mJO56LFaRc8TGp+GYMyeQxKx84DqC9x6jq1/MaGebAUMDMHcjh4s5uHaiKkbiBzEovpu
ptE3HITmyeYnNhHnK0Ic70u9KekEc5DMa3vr5TQL8WCi309TdN4owG1KJMO7sBPu6zp+GTRgMkjE
0UjYzktQjc9JWNzYuXFbmIm3S3NW2GKSa07pNzrW70VgNm8Wauj1VN6KIW/Xwko5GEa2t8uGkeHF
SETMZK0diDaM/cMHU2c4lcSOucDEJjTLXzL9SjfmzOesM3lwsP6yJEUun89ZBoa71pTC3EsdOw7c
DfDNNnUXovkP0ShDkp3NSiYdZeMlxjEHTbb+bmW45fFVLXSC6bcge3HCtMteOqR5SZS4nU2TTJTe
1nJMCl+xmoRDWBARi0uLW10f+TlO59iMPH3MVZyjZ6uF9C1/E2ktPAvnlMiQrCOChlFa298TlFpT
47x5QHRWuZZdphz5xYTaE0vV2rRoFZD3VmMUEwCbWRMZxFnlJQjkxcTWtsaD/SgHMdDSrcgqI+U9
jfAalXaxboWK14qGneqYbkdtFB9TGgtE896ChWl3qmBPR8dWYtM1v+IvN28aVA5Lt3hzXfBe0Uyi
wvVYesaDifa1e++m4t2GltzFFra/Qr3mdFq8Uq8WRHWgerAfQl+Ik5ZP59HqeDUMxgBuA9U8t+pd
lGm29Sr5bofWXTDcdfbcko0LoBWtyWdW3ssweE1iWSJ3f9DDDB9K1r2Byxi/xQWT1RTtZxaeNBnL
vT2xCKEzsBvN3ZedCfyqQFpAEEGM13ly8fsldLgTeCh2L9ZBqC1Dn0yUAC7VMi69aqlIEzCFRtru
I0xIzkhRYNLtWfT4JIOQoWseWJw2aTO45TyjjKnyDFijCw//OEHWdTTEK2RaG69qYM7EU7LuWIUx
LNJXyDI5UDK6DfdqfcQLw7gRPCqyq1VS5O8O7JhbM8TRClRwRszgecZvwEgzuMGEGt8T5x0wMUzV
1OymRr1YvpucBcJ2fMXjxYs7sc7M6TVy/WkJ4/BleHVqOLH6TP8JgP84ECnxvmEBTprkK9T0Em3i
u9HEO8ebadqjITd+WGzd/mBwptkESXs2axIRqMNctHeYe5jfk5hxsJ34UHucIiablSOPdlJWX42p
BzqpFTdFE+Pkhz5Rq/yBsg7mDRRUSU4pzjn10Y0AikaCHhf193JAllDn5m2XduV6rPqLGAySr1JM
nPpE61tN2rJshmZl9g7BejET/cyIgPR0I0GoPid64htpnHsO7stCY7fy+a5pWeRA36oUYoVux2I9
+CUF29z0CcRXKLv7SiZHiDCntkY/KscEYWXpL4H+34ZQhF4cqGexSp+I2vwBlMRhaY0MJFiU522A
aDj/IO4NaonxIKKeVYZ2tYZjOyGQfJO4pPl10gLJb6lzhMMS5opG3uPESmlAKesAF6WDsbQZ/AVp
ZxwCj/EKwe2LKRLaAh4QRUubvhetOS9VVsfsEZNAEwweW67lojLGuDjUzYUWhLtMwpx427o8RU1x
ZrrxowU6ifYAJQSM7mdG2zEAsnajWiZQLNpAxed/w/JbbOlPP+jpQBx00X8MUKNWTo8TVyvZxE0H
1ufwXFuayXV1Tmkc4OUqe7GKU/hAHvev76tgk+e3pY97DpLeTdsmjByi7DXq+5ey4tEpTGTOLmm5
SMbhtVByb5IyuGumTj5VPHzWYG4L+F9+E7426GUZCwO9ot3HmrUu6Slu6y6ud6PjMVgsmAIX1hFj
Q8Ez06OABrC6L7TMWfvhS6gbEY4gAro66t+sH1c18PlbODJI8uN8lWkCRJb7pJ/cxEtXvg0VTQvb
/NKa7lwkyANioJ7MO4a/BSl0jo9QK42yVTbQHLNt2sKldM+YffJd25Co5OACw7uEyTxN9x3DrqTu
eTP2HQrkZOvRYfAgd9nKuy+wQ/Ek51t9MnfQ6a1FwcfJcA4pn4dxkPmLLRcc4O/CkCF9mm1UihgF
G5y+iE0jpK6j2k6n3IJqkHE807MfmLm5AKOOUzbj7NbbOrfsrRbGD1NUfeAh2ISd+Sb8/jBDJeoa
w3zcRzdDM9SAZIfoNq5IN2NMcIlHzrFZQzYQwvdHf3QPkAGQRx+7aT+IPib0klQBUYebQnbTInAx
fIJgeZRxdQ8dMWL8sxqRDW9zDouuZX5RZCbRih/QdDYaxZvwisU04tKQflhuhcQJ37jyNEJDEizy
J0uVgB3i6a0Pg4sjYVYEjnrUtAL9im7MDp3vbC/fRUfiQjWuowJnaecwlwIaT0x5dJa5EnCUi22U
FEe4veKltn7Qwkc5VEixtDW6hBQjgi6yhSHIiy+q0MMvbqWlx5j5UIczdaH8MTtUNvTUsq0OBH75
oLVg8yNnbjelFT6PfFBO2rw2Ii83Y6Qppl3uLT7llr6hPMYWfgTcP92204v7MeV/jZB9k8hgM+tx
pxPSeMHajvn7R5Mx7Pf90VkG0gFnIU59ntIJ9gCF2Ayolp4qHuAt26cgLg+mCQk2ZBppB8jww0Kn
c0L7IWnKnetnnAvZmhKPh4c7CGVZYkWUJla8KDzoHGnnfSkTPuQByGuoH4iYxHur4sdhNDgmYrBe
1iMXZbLYXDLcc4mW5ivXM74xxCVWuwwI7oYsl6fabRtU56LX1CWbCPzpChbrSXdwtdaBIthaqlvP
oFTx7E0yld5CaQRfkIT6DieA29dW2XNCCs9ST8VHE+c2fZgYW93cX/ZaSivWA1Fy7mq7FHC0neen
bNTRC2EvIByEmzUh1bIYkr3jMK9raTrhIGXghCn+2zhizy0HWLVJVZwbOEQrUN+HrNKtbYh9Kun9
Zg1ZYN2iGV0Zs1NcE9XRSe5MdPNLo6OCqK2JIAsfN9/ghykTQ814kCGQRvCDRkI9p+NT6LX6S+Ki
ogtrV0fPkn3tGWnGFQLqkoOA5pBcq0Ozinvvpcw5A7YpWj20PWsnE/kWu8eAyI4HSjpG8QUJ9vcu
QjPQOxJjQEMKSB6KRz2VyCw87ShraT3YNF1Xwsdp483O6lagZa5aPdp3HXZOUrb1PTKcD1EDSyMz
h+cMbdlWOr21derwyaa6BUBk1TuvdUhsH7w5ocTJ0W9HH0mghkNpDh9xxN3oqTS8kUGjY6CZ1l4L
4sUwvWqTVrm1scEzMwABB+5aRXQPlpGnyiB5wgAHSiIpqpB2r9NggHXTcdhJjVmRXtXUFmhSrWnM
vpXC+tF7UhxTaQ9gsgiTL9N212tFtbM4gDJK6A5DhLYQiWTm6kwg7T5cwAew4+ibM6nXWHxk/Sse
nKcsjIYXWit07fi4YX8TL5PpMONJJ0VsfARmzGoE35jICePcRtkCoi0PWcrANCXnY9toZrE3W/2p
6fK3iGPcQ1hlX9JWk3TWWPuqygMqxBJDDXUyE5FffEX5NkytdmqYoLEHU69J6YRPUfmOsqejv5Dr
63BI5dpMgLbzX3Lw1Ogz4mivWxbRAplxp5dFclOH+AGragzvHbTcZY2Czg/3rstKpWDkEXMDjwb4
1hetmWWbNgsDGqcHPzZogv6ISxq0g4zK3WQVXzxYpoumrVO6Q3A4dIKXL14OfcPhRHPxoIesZ/00
s2GmoE0W7WoTuUFiI6CFBTusSiQPR8fZxgM3VmbI4Axbut33ReajjwRHwl3c0YvaeN9NMT0HIVR2
28YWnLiuR++xqpYiLMJt3NYbBWW2oRtIhxfakumHE/B7AjXzi6sQOXPuxegf4/ukG+JjLktoQloD
vry4WbArFeSo1MPdvD3eddH4FgyldYD1oB2Y477lmVMw5kuDjSuqGwlx5+jCkcI0YJwRb4u7ICju
oS1qq6wjQ4AGocY4qit3rWt+K6mxjiPIPR6dbz3RPVvROe0dIh7jME3ZO+7BHa5ih/lDd2+4fctd
8F1I501F1rTBZuwj8hT7SsXEHnhzVVXLo1YxJhd2QBN4FMYtOKmRhtZt7GO+1A1LX7XwZmobs+R8
d6P0CcbHKouNo50Mq2GQmMErRaKqQnaa6R7t6yM/kS4MNHj6bcz3D0ZLMClcMQb/XdiuzZxIdXgx
lIBO0G4mNb44wE2Pmp2uCx33Od23k2qi4Bwjyy7afDzqFjDNPjIPY4vh1UOJvGz6gfRxDiDroPK/
VjpC8Q6a71l5qt7BG5pQEBdfo4RZXt0McB0ilMJkGuAhMu3V5Jwo2rplF8qnKAxTnDLU+DPTvNEc
61Blb0FSpmRl8MVQsXlwJ4yswI0iUpDncIuBORJH5driEK4ZeNyCHBVJ1alLUxMsHqewLVlJ04eg
Fe3el5cpop6K7cI9d/lI9JwyXlIQ+WTH2s4WDIW/dual2TT3Op3DF75p9DpdEq1tHdULbFt5IFcc
FcHk7t1m3Ladd9t7cBGAZSMhS9C/1gzSoJwhD5I2q4rvPyFB9jY9bgZVm84x1S2UaRFNBMqh7KRN
hzi3ZoETp/DBf6w9m0A1oPonciSWLciQi5QcGUNweYXK9a9TTZdyNONVGFg3cYUxOKX6PNdF+oXO
BEEccYH6t/jBWfbQQHpC+SIMUEs6UxCLyAdVbnLlWSc7CMixhx4MDqI6DnrlYGVx5KIQ1MdRnT+5
qT9Xmow5HNfei/5iR5YF+2QTWGW51Qn9tAIabco0QFcJBwYTPdt4IFbF4iAz1dHaIVGF9lP6aLUC
V2mW8JEkUbPXuALlzGf1Z+hrbEVEUo0XMsP8DeDSNe1YEAPQdpepbe2h4QLvGLk8TIYWcdylOxd0
FfhB0p+TMlrSvCP/O4+gxWlyLz1jkwpkjbRVvxtSPISaVW2rFp82/k48NPRZRs/Yy0FRAqbFvZZz
0nX1jFCJsPfJNZ/WZcPeneN7XNEPqloa7lowbZvComxKsQPVkAYCNPLUCOW6E94HRpGd1lbTZkAa
VvASVj2np0VHJYRmLi/UVyyNJ0Rds/yBhmLm5zvfU7yKpJ99zESdnbQCmT8YRIkwJ3sOQz3c9nE+
d384Ozi49pZ+7j7rJWAjfdYFDPsBDM3e8DfQlcODEchlXnpqR9DdxoaMCw6Sg6HkFGnGwSlL9K/j
aNdLlOc/+sE9R4RpHGToPcL74W35ziXS85fINeckHywKMYr29eB8TQiFQky7NALwTXncb1sA01GD
bNGAforS1V/LSIeh4BSQ5zEJLjofYkYu5hRum3dTmYqDLIrgUxB8qYVvcvqP250tx5up5Skn+RFi
SFtt/SF5qKPU4GDoq9WAFyiGD3LHvjUPgobNiIUBp45cI1VsD5bu/TAN4o1a+4Qrzdv4EZcbYO5G
NcE3fwyfC0aIgduUl7jllJV7lbk3jEBtequXmEPnNGWa2OjnISLqTRUybKGXFpCixFh94bUgNMaC
B9p2mlcfiQQ9IrLjCMi7qaDFK9BULt7du1kpuFLafoydcCs1XSeWJMflz7xkkavHGHHIgsjrjyFD
BIVgeGVOFJx9Hz+kM5Q4nr/UJVwImBFUv4VRbmcIJbCVcl/bwYGWonFC3w8Gt6AmRBpxqnylzhrH
Nm4jFO7BARcdZBfjYvhmvGfIUOC7kRQPND4vUAWIGkoSbWl2DB4a3Pk03mp10I2y2Jmhx6iI1SZ+
K3SWTA4Y6zjl82wHxhWY0u5i4z5kcELnnr1/kGN3ajSK5SxtWOG5QFiP0CrCkEO9FvTdXk9h0sZZ
iPE3DvFjeGF7SCq9PVQyUltqgT1/yyOhb+hJXZq8re5GR3gs42qi8mVk1eBm7zoU0DSNA1F8aDlg
O+jU4wFEPuTy+Qv9+XiNfJ3J9mC9+pp+8PT+q9NzUeyRYY/PLtZExUHkOaL2MHwc7JGmrkddDCQH
J8/MyOl9h+YmnCEHPL5TfJgttEBOEeyuE16HzB70O1+n2TKa/rPTDOuytoyDLeN0a+GUYd+Lk82g
IydUKN1IXhV7vzOdHVLBFSeZGRVBu1D3MVm19RxJOk4Zolfs9kZDRpwYPBe9+Nh2hz/+tfUF8q0s
ojnIQ7cpwK5gS7xLXTr5lYDGFQVoZfXYHQ7V2FIKDzCaGMI1B6CD1QqS/0Qz0XMOdqkb6//pj/jt
MWjDCq3js9NOGvp3wus7LR2+Ikqlv13Lxxyd75lhT0Ouud1/bUqP/jBhUuSw821XThyo8rMmGtwL
WiZ2Wmaeq26cdr6TSBAKoQbM/H9/iWytAkkjszWcs5//4PpXTDqMqxGzxtSDjWdCfZRG213GGawP
Z49PHGvb7vqHLkf4/5955tuP/PyaftT/9Ut++X//+i1p6v9KW1+9Nq+/fIOVJmzGu/ajGu8/6jZp
/vu/3ob/9D/y+W/+v/7h//i4/pTHsfj453/ALs4QZNx/+GGe/ZxMrsjW/r+nmWPSa6qP18//w8dr
3fzzPyzxD0NY0nRM13ZcxxIkzv4ryVz+g++U0k3XMhzXsslszvAFBv/8D8P5h26YHFekDn3BNSx+
f02Hc/4j8x/op23Ip4bpGIoQ5X8nx9y0f8m7VcJ0JQ0R6gvkSUq4n9OMI4o6XQtmxn8QZdSdvnma
6baBcsttqQS2PItlwCbw28i69yQD7TJyqqNWQ3fYO91KG9iuEgdUIiki4QEfz4xXZWgr+6UsGBVm
Y/3EDse4JKV4RfJza2f1+qfr/Vep4b/GW1/fhjQIZJZC6IgmTf3X2N5K95k0SzRxTNdHwPGIVCVp
52a+t2oeRmA2+T6os/5ozr25OjfOUYnaK8HPabjwlPLQZrrlPll2j5Oh9Gm4jkrt3fIdb3iGVlYh
gs8xr/Mjw38vm/uPF8+lFKapbL5eU55/yhx2G2eAsqHZrGO6ccawZSEdi76FBiN1Kz5GFuL7TGhz
YpihNlZfv3Jxw22Xyh2LXPabEGTxa6j09eU4utIth/4At5mQv17LQGhyCoIAPEpZmgA1ix17zXig
A8Pxq9njS4YYNbRb/FULWSp1l0T2zqCLsAPzxyFPA56o6odx1AechNq5tzsEpFprLj3HcndcXQRK
rNhrVJecx5nPopXJ+pXmp/p6mLYTlXg4pvrBJ8O2szU6F9L+zQ1jzG/i/6R4//EmefLQPirah8r6
lOJN06+OMCRa8Den8th73beCoCDGHNqPSe+ZEJJctanc6RgGueCM09wjkmTWP3TmPcorKoUh3+OY
rJeIgb7//d1szHfr5xfnuhZ3g03nSTfnkOqfbgjFXN6HxglHq0ginONE2c6X6npDxKFo0FagvK+D
velGl7YLm9/dkX9xC7i65SohDAuHt6F+fQFlzoDVtGC9wTw5BTl7vCicJWbNbC2LAWkhAm446aDM
nA7o+fXD7dJUrQVpOL+5GHPi9qeL4dqY500bEvC8XP36WvK0KJoemDdpfdI+mhxH6R0SBkIM8QkF
koQTvY/SEZUnyqDSK4qVHkX55vrID47g1DgGv7s+f15uFIs6xlpeDnYR/dPdU1TczaKk49SoKdl2
yllngXEOpPaa6iAvETjaYAy8I4hzumFaQ64v0mOC5PxdBbV/85tLdP19v14jZTiWJL7AsTGMyE83
jJMXPmRUEid9gEFrhXe4snD0tNbQn6tLXTebHOHNuQhC5JTziJF9oThCkSw2PM5ws+dFDvE1i4rD
jaZBZwNYG6P6Mvtt6HlqQ+intRkN2obwOwd070GMC0+M5bIXZXWopzoG1DHl+zRjBTVxwXByx948
HKIucu6gteZ7NWENj6AAal6EEToY7eOABKC04NtXlkdnA5P3thn1LzrdGQUyOB+EdTQAVuTl0Dxd
b71yioxdnaBxm8yMt4XOxzPqeyvJXwWnnKYPdxkSrWMxL/m9jgmKnlZFGvpVrKhhYizxt7lUgtdF
dKSNrmNUz0v7iH7Q3drotMX4lhmVfWyzEog1qBeV08fKaUs3CeZ/IzbS/TiGXwTC0S1xkuswSLAh
0GsEe9sSdz8Apogj5016XNLrYyusydt1zpJBsrOy4RUvAeXh20C8uA+QnN4JWiAcq7BsK/arpmQb
qk0eMhRZMb6AnWsW31TuCozonrZMcOtnqXz+zY30V/e1a9qSYsDWHfe6Nfy08ISIJU0Mof/aiVDC
nTTPBFmWyHzbJvU6MBySFXp1QE1PoGda3dZxkS5HEh47UVx+82r+vEYrw3VYm3WlIKnZn1YhVTpd
a5Pqgme/9/BjOvd8BD+i1IbfPQHwdIWNv5DnLa+5zGNQMn5gXtM+MgSy8mxfYHhifC+d3z5vf1qS
EDHZ87NvCt02nbmo+ukyuV5OryUhQLWOlYMw210i3cKUqUMHlJ77zfDG+8yFgK4jJoErk+///srM
y8unx91kfaZlpJCVO8b8Mf70+2dj2h8FQzTXVR7tABBtSHdnbSjj0q1NjOASZY65vN6hf//Lrz/9
028Xgp3JtExD103z0+IXgA6ju8Rig0AA73VFoiAevR/WiDSG4NgeX4J301pYeJnbq01RqmcJZzbq
vqPkiH5TrRjqz/sDdauBVIqihc9DzXvZTxfDzWuwe6X2r3IlFDLcUmTTAa+8702QDDDN6Tb2ojMW
/pCFlzz9PjHRuT6VHVrHpSfzQz1v53oSnzVj0NalzSZzLYj9vj7lJnDDPHebc+3b+zjWpl0x/wIx
KyF7T7N215/VdpjZDCFmmWzhnuLcs4/ETHnY/NkUQw11O8o1TuiZSwbVyEBUjZNcUiEVL3RzsGb3
8XPIopdFXnrrkup2aFMXSXiJ4Iyyd43DHQl0EBA+mQk5R4P0a/rA/ikEqJI642PqVuZLl8VbhWTj
eF2IZRv9cD2ijfPISVaWpJkgazqyPr3oA60J1IXCP8TKJg7Rx2Luz6aMPFw3KgShoB2dtAjurq84
rmGMVaW/0zz24gHW9gsZPhBGkbBRSt15mOwCtm+SwgV4RihqRS5wpc07C4k/qNUchJrQ3J6H2mX7
8HfCZLuIwRuglEdSG8pxed3MEegCjIApkTLr6oxzCIV0iEYEq2WNLvqR2jNYexYIKiBsh7FL+5VU
Wbx2oAdvr8s+aaX6GdehYdJGDZonRkFL22j4EU0FfHj+oaDUe4Iwe/vYeNoD8vOclHK8y0xtn4Ab
dTAIaf0MwWYIClz3ldhGe/Pej+oQxWR0ytvaOHtNgkCXQ40crDMCrZ5m+XRDumqw0TKXtjWbzspw
aWcyZFSEoZL2RoIKVOASqgFchm/IKI6m7rcHm+0bk+Ec00KjbY2BbmKj9pFvR/XTlEXtTd4j0aIe
zyUa7En7KMxs3PaYEJipeTowhuhUhIaLQYFhuCBRaI0C7VlXFYEOGWVHaRrn3ywEf64SlcXgBDcG
iXY00Of1+6cnLxk8iJi1ifo0nnTA8GkB/oPnyE4lnxPSRKOSq0jSkmXgO88jOALEUYpB2bON363J
nIg/r4mkNzhgvhQHWUt92izc1my9YArkIiOmQWZBdmnJHN755NSvjDw1l388d/OemhcS33Hbvlam
af9uPfqri+K4SBd1Du7qT4c5ve2dNmo4UF8/rcokpDZgyukYZIbZjB/SQa6mwh/n49vd9ZJMubmU
WiP+/SPOvHVSn7Khz0f7T0VhOTVDBeuMmO/5whdu3oAQnYbl9TBOU2Av6jqCojHhNkgdmlGeve8R
ahwmhpHAmqvzzOIos9GGmLH6t+8dh6aHzSVydbZS+9O9YxEg1beTxUoyLxBZMoWM41kY/TiIloED
CopBNJUUxtbBLA7XWkgPYrJZuJh//1rmO+PX/YyujG4j66E94zji050jAvDCY8ZLyceBuBi8vVu/
z91tRSIXDT120evH9Pe/1PjztkU3CCKfLm1r7uN82sNVIxoykRqMGOUY71BGJjeU+MVLZGHvx/Z7
jxf7PUpha0hXfzMJDCN/AJ8N8tZzRL5Wn/fW7W9e03zRf70SLheCzhJzCdeGofrrA13aDH0Hy4Us
238bBB4LKIPrMWGXislcrUJXoDw0w60fETRV1z7Ot3cP+eLG8ibC0sq+YZ9tltdl9e9f2l80JVyL
Wt601Nzj+VODByegW/WpRbjyUNcn2Fz3NZwXssxoDih71RNBTUZWa671wb2hCQU1Yn7UrQxzAPrF
lQhnIF0afVctCUy5N7YrY7CQ+wqMXpbORD7jHDSFpAZFJTG/eJ0d3IZflT8s4E8DEo4QTmRxku5G
zSNBLQG95kDK+vv3+RfFFe/T5R+DxQxH0afbIuBW47jooCAvii9wTN9RgWBnTyf7qBfgIQvP7xmP
pgYAkp7hXmw/V2UXEPoy6HDh1G+ejb+87lRVdCLnNiGNyl9vibjtWqsTPdcd3WEHh3p3XU3yDrbd
FHoavkHjGUj/cYJmtZ6Kaa+79oxZYu81gslcJkFD+o4DeWqupfwBs1ZFBkg/5WKV2HDqPUc/xoC2
x0pdBFKJsyqXg9K1Xe7HX5Ok/d5o6HavT8LVmADzLf/NUvnneprOoaTPcW22wFr/9U1Ko6lJKlZi
Uc+ReFKpRyurtirMCzjW/uZ6FkynqNuPuv349x/4vAh/euRsw+H0Lun30gn+9HkzSq68KIzpQ80t
PXe+Oa/HiOvvVHEIj1MiZ22oXLd//5uNz79a0DDlBnOFUo4uaIX9+q5JbePUFQA3yE28Nf4AQhsa
0MpJww/PYxu/HrfBQJlLNR8lwNzm+6Q07pBVAtyZa5Ex6Jh2qcld13r56nQowZifqN+8UPPzlkoT
yjSkZXF5JIum/HQPGkXW1p4gYagpGeiGQhHVrkZqegbE22kcQLbXBmqZkZLt+rLGnmckTFBw1JeC
MPq6V+OySoaLR/fhUtnxAx69Zls6erjuDH8br2iE/a48MjEpfvpwBehmTvE6JijJVve5TVTjS4GX
CbYyMIkDyeqbeA6IrCAmUaV0GpaPgFkiQQbjc9xq0PwjewvqG0u+JM6SrdqcyC0sLPBzhk70D/sD
GS169Jib2OYnt0KqWdsPllEdrRZ2hNJzpLnU6DHZGgu8h+tqHlJ607azHGAQ3kROiRYfXfvdG/i8
myD4KCv2ElcUqzQan9rOMhBsq0fiBjI8u8uRdIAq4HhQDwOoTnp9QRX88PsBI1R9b0NeC6L+heYO
udxwXFRG7quNyuYm9etNXXd7QqXsfSXyU2LWX0bsWXDjlSRUfkR1h+Tqy8S0mp8F26rtmxefFYP5
YEVFucpzjOHYEIaHsS9e9TEcT3Ky+oeuKwyaD0BHUcLd1/RId3YjVgCNLrP65jTOrGGnojLGMbsd
cUqvS5aM2C/8S2QFwxuZKyukQ1AzpbJuW8rjZVKpe18lYH7m/mIsGXGK/GzgsfJ7AH0joqK6dPE3
xtpbbo7FMvfLeKXmXk0RZ8w5kVrsdaxcpMZAANKiVsDneercwj5e65rcJrloVP7DH90gLE13Wy1v
oWU17YemxufrU29GGZmOdHaXQUjY5lwQKRMcYF7qT2ZupDSiXbHNc+6TyZSXQOnvJBs4h5S7bBFV
6Q+y0Z9CSWRIP49z6B/EO6aRJxg+/WLQS0BdAQ71GkpglGonbdTiXTCPGdK4P2SCwf/k6ayALVGR
9LT0nemcMGrma1sUydf5ZfYqZzCZY2fXJSli12+tsOKwGPd/lHF1jYZ+Su1u2/hUtjgdyQ+ADyBL
7JBu2Tz5dmWhlIQx5ttFzcLjc8+FXYtLrrnhOUY0231JChepP+CUrpq8s2+ZDK2nt8ILqpPmV+Cr
CCvhJKo/cP6v9p3rb64nySEpzKUNkkfUQ3Z3XcGuF1zicEUZ7Mn1iMTB1bLheG2NFI0422NHZB9o
O5C6WCKv5+ZYZ0YlM06dBZDe/egNRzObwAU3p8qZZn+9eJrUHau0vhvox65zk5sIPA50LFxPHLbA
8nrGQGDLtCmjgC7C/KU02ojxsq5tk7lEqeoWjZhRCo6pTbAJ/cA4jWHpr+AY+RssI/E61cwzaZZA
7enJnwafnqGg+02hpiC3T+iljDkxLTOoUBj/tvvB/K67JdxT17Cfoc4s/WJYTn0bfgTEkKBzZuQt
6jsnC9NTUsZvVtpcyIdATF9lL1IRh5KM3p3r0uAI9duBtNbVII9GCPwrhJOxzaoRTeYkLtdqNBxL
7J50yBbI8HtMWvyNSDgvpJ1ZrFn0w0adu8j1xRMQE+JwYVOw38hx79uYL5iso2Yuub9p4tdmSQC1
nbz7AHtQZFN55TKnfwbcB43zFuZiMR+7RQZjvdYguMHCLVFWAT6KaxTzXhWdIJFBzFsIxSVDYACR
SWZfs5y9tZnK18QjjjO2ht31MUevt6eV65PKXb7ZmH8PLYpIoSm5UhbwIz3J3rLKA+ilwyG+vhup
Bc4xcGlPT0jPkbzEzPZpBSNSmgeHo7Gsst7YmpmN3Qvu5y437Zvc74JdPaAb0jFRsP28pJ5otqOD
6T0uXHeDXnLrWfLWc4I9oqXovgM4gwOdxSUvf5jBFeDJWjBY5GXbBNgaZnnSIryxDkXpdZlwfQab
kasHeP9RR8bgyODll3tRhTrKmh6cjKFl/4u681iOXMm27K+09RxlDsChBv0GoTWDWkxgFJnQyqHx
9W8h8ra9W2XVr62HPUnLIIPBIAKAHz9n77U5bEWIwXvCF+Sk8LAkDkXHRvugogssP7Ai+RnH9rnX
9WBt+IY6SN53rE/+foiIywnvSG6Sd8DkZ/PctCE1UV6cNN6woGZHe9izWdCWCcqNE55vwtqj7qpZ
d20Kn7cQw7QkHRUSwphml8GnmTE/ikl8IoQTpOdgFpgn8ugxBrOGSh6uWNujAvK5lmx3a5eK84k5
LyOBR9gBmC+6rGUTkuLDtnGR5xZZOajTp7UeQBoLhoSd9a+oQjOsvPmmgSR370KYxd6CNTGqpg1Y
yWkvKwkKvYhT5OkFhF+Y9mSKJMVVMm/VIpMQlAJMsYrJuclIsT1Jt/2gb7PEYRc99hESFBlncqkM
f+2KilG41RQn+GIp1NTUO0YuBlBiEWIrPYQJFdcUg4QtY7vYR8GhaQEaDFKC8an0y1SFh3jU3WsJ
vQOcXZZp6yDEgSL9fjyb+Vs3qWirjdxag54xzVRl16L28+PtPjdPHvYFVCr8ce1+BCkJjmRsQRIh
XDHRKY6lrmGUczew8HddVVi72+a20pNTIAngG7XJZRKEX1kby+lk+uIK6IB1w/Kv0sOzCuYFIGrc
ARUgN4bAIm64t2K1ioqz6CI8WLCeFtrQnJXCZJwXiNTjfLoXE7hnaZi045oEDH+r70kS6EmtKTaj
nJ0+5MVwNTPyzeuvyXwmzXBtxmX7NGFkQZLt5fvWKZHwmRPCzQCHlA28RtdAaDoWbecB3deGDZSx
aR3r1+3eH6goWepq0h8DV6ex+s6ErmxaeZjmdQJL0ozITMhY4uIiBnxFuvqsDODF+vh4ewXJMtSL
CSdo2q0tv3Ef2cwfvVp8I2guEf7lxinU0bu1YObmckBVus4FJ8KDBqJr6WnW0cI+urLdcK3msU5E
5ZqAIrzTWYDnKI5bB+Q2+r+9j95hMzVkNEGDs4uhACVDnQAf0l/9umFINbeeuw6BUiqBisIq4qqF
ljbfLUsYunZk0aweZgmhyb2+RpxMS9HahGCa51Gp3qE4HMEzAhWB1IEAZReVmrN05oZoWtjhms4M
/oEfWwkHZpVbYuxTX3Nw2Tr0vRaBLe30zK7zjU+kOSPFZIf5DY7PPDEL2Jwx/tSJ87714DlGO6sk
vknF7ZX8mGalQxtYVMOoXQxTXazpQbGd/jNVBlPA+pLqIximIV5XTkfcArjVWyf+VkyMyYDLroap
MdcirBUM9lwAdHOxM8UGwlVqsSQu0NajHf3zqkEZvwytdP58ngDrwyNl6EWF3bAz2f7PJeqWFv+w
6KZGv9zqMFoyjI+QmpsprFXcjOCAV9p8+G+rQJnIftFgS5iKbpMBf9jw8eTEJ8+wJzkiGyf3xqUb
cvtoazwlwo7tleTER6+NCsyqUfrDp1+Dn+5JEXJtCDDyc0jbbYL27pLUyRM0PLioOe51c4DOxgYg
O8QQ9pEJYfQbiz1r+bQKLfAdk/yrjz4fSj8Z9jHg0yO54qsaeRHMBVd7cdSwgh33k1qAlZphSNal
qaeILaaXsQirYzCyGqNtCSMW7VvXvqP4X2ql9Sb1QaHKwzxdeez6WrTw+8SVH3HtPBCPKjZoGz9v
P5IYFhGUE1yJ2zAaMg3dxghxESlXO1MDt3Krutgxws8tHWdDBfzl4mrB1R/o28hI8ivmM7aSbDhv
r6i7TXbMnWDP+2/OZG8g3gsLCEZ2ws4I+AW+QFNtEQlE29vH4sYi3cf7qafsEfk47PWQMccY1Pl9
E0ME10BCRCGya/PYh8AxIpNUP2hRF6XfsXFJznGJis7p/JM7N11u84Shh1Dq0Y1ZiR7X+O1UrCZS
EA0MRJ4VK5RQQOrcPDnXfbIbvCS/hKYDRUtV2w7f5UFgGaBi8Feo0T7k4JHsgwXd7RiMxQMxiU4F
630icIMyk8jL0SLu0x2D176CpGX21l5Gg/NXmae1Qb9LQp9TyTndBDhhSzK3N9V34tlnA+cXqTpM
VtWhSsW07yQppWJs7KAFAeMr1bzWVek+r7uHruyKS0dSj10BK2KL9JBVQ/jYlHF5yTzIAqLFrDm5
l9vWe/LRm4KRAaOia/ayl8j6887ZA0HpD5bvn25rEJsKscrTbNtXxHiUOiNS2AQW6bFMaUt9Ukct
VDu8+G9l47qkIRuKmHFRbyFwMQIqSirvWWTSNUO0BaBSUYAaTGb8akNoIHPvziZIcOhCpviIOmPU
DRku8YEuURHjztKcurs6RG4E1vDNRdJhGKFvoPVWiJ8VBzinSjLIA3voBjuADdVt/nWMUOlsjnik
GHX1y3DMjwQ9FMu4xhQN4vFWe4In6/E4y2Iz4CqgX1R/DZbVPQWldw5IgsODml+nkMCm+RE8fecM
+J31HTy47hr25lYn6i6g+GGI7CNC2ENlGfqxI5kEVc2cP0Bg3sDNGDcqvpfbW8dcoqH4bTjZm9yH
AoGPwTJ77SXr+RMMrNhYt5JN0oor5Xl66B3NOoyjd/a1pLgkiXmBqlkeqAE69MoYKxUpiBXPi4J9
m3Xdk9FnBHeK71F8YPmpNrcb6m1pL6lJl81U/9GmuR2I/smjtVff34aswEnuS84v7JPO9nZjCCyg
G5YBrvy2167pFRMnQYDgvCGP7fqt92KkFHq3vj39tiYFivor61O1Nv2EqGWNU5eJ7MOt7Uln5a8b
Uj1ld702frO5yikG+cxcdlNcOtuSHbNdM+XQUsxAlZGebseNsnXbYeLe3H4VV1fNlr1ONnoXa5vC
hZdB2vHBSO2TgJJ37As/3GVu+J1w5yNJJ8SEZ5f1xqhNe33b6RYdbzQ0SfQU1gPNOf1yOwom3LEW
v8neZUiG6t9H55GxuRBcCYwx4TE31RutxWivOcMpK2vnHE06aD2PKYxDUPvKwxQTFSEGrxHXUx4y
dM6Dh4Bt69IzwBYF1JmTbZtXlXCrtqJsTz/MXEZg4QHeFtx3QLBOA8Bzu7YQPsjyT7NsnOWKkUHz
MHmWqn4eYeUerSJE421kwQepPd7OpyBWRp4u2WyASvEA2CQFqXWIQQmqroz66CSdtY51OAthPF5j
mhqLiJyiXUnW9EKX/XiMGvQAoouZjBJQil4kRo2s7iYZRse80z8nNSZ3UJmAALjjp9k1uO+9gGRO
BQ0A+Psimyk2fUfMX0Z255NffqY2HRoPDewJWQpDBR0c6gSjXUaOcdQppQB5Vg+FQ9CFW6YdKT41
SQo5HmefTQXbCeedPI+FUhir7AFhUQW5fpfp3dK1RXxoSC1agrR8MyJ2za42u09Ak67gS3Z45WAJ
sH97rwgJusdUsZWW8RrNSqZwciJursDo2W7uomyIlrdSh1KyyeSGrWv1p4aAUNyf4hpIfq1TFP0p
9eyBkXklPynAij0fBkGvfXvRBozPNBHrJ0oy4TU44usGqJDnZJspd2zC0mpIQTILjg59ioPw6MMr
81BmrbVqRn1bdQH8SJlckFrqZ9tBmoR+8SmTYflEfs3CTKvhAVqJeRUkmxYE85wM8oHzY+F0gg5Y
ND4nSDXwQEKfScKHuna+OoeBCOErdO+rpzABGdoXBLEPA4wqrmIwLGsqfWMdhv6+V250TsOUbVj8
ZIuCiz8kVCowDFQNDgNYF8Cm0MffsR7daRXM4gnU+bI1XhPnRCSsOhemechshWIsyOELNqO9wuZA
1xbwiql349YDT9hq2TfXFfhlhF1M/9e9p2HuAKu5ciLPZnaeuGu8PuxSJsrx0YgIT/+yQXustYbU
0UyA/WvH/pfFX8nHAiN0yr6xPtnkVZtAAAasfxxwjHl5ER7zUguOcQVgpxTTyxR18+XgP2cGqR0q
3Kep81yyicRX1rHv90CspVz2C4wa36Msd60b7OIJ66Oly+tkK8D6yhRPTR7e23o9LNp9SO3PnZqF
aYH9Z03e3bhMyxBacubjLjT8a6yYJINClNsSATxWJG9Yx9HeUCBG4lix2y3sHE2dycwwnOmRkt4n
jRCCezqQD0Gr9hX0sKPYk0NAd7OCchCorCDvrHkr+MSWTlK5G5ekNNAWZC7Bi6EVET15YPU2xtCR
1mukZyBrlQzUHOWwdBHXMr7xH5VWJ2sYGHXggvUo5Q/Y8qcx0JxDDLn0EM7/3B72htsvC83RlsPI
+Tgp42hOmXhAF7MWLtjR26O4pVmZNLsoqv2zMjsCZs+Wy0EVAI7/5G51QffWhy07eycvVjbhLUul
weSEiW5Pis5zYwMsz4oMwA+WXd8kKS6OWO8AX7RJ/ZTFvs8BPrpmn8DYZcltKn7cSr6M4N1U9b1i
lQzmrWLYFC2+a4bA0oYw1HtYXUwiPgmBbWl1TocMBO2qU+UeGN8LtdmPJj6GLFUb2dAzsFRM6C1x
rV5DMRnZfbYREzTKGiyR4yfPfdSCN0pT0guaASrXFKxzmkxLPaFjbsUPTq9wM1uMO1tPzLvBh04E
FE+OxE4ry0tqwv1I8jy5I6FbRH6+lS2h7XaG7dlvjAdI3EQbQKvbEcPCdqGXRGTLITy1nIWJ1TWk
p5lXr27KdZagLRmban9Lu22Hi5mAVRcqf4qcARyeDWA9Hn/IsgLIjPS4Svxo0yjx08XBaynNV5Mb
TZJijOlBycXmRCKV7nCbbgFEJ/0+N0fISxLsUWWPNN86cUgNY1XBQgEN2au9zBISpgYBe8GNnz2R
leeIum/wzJVTMaSgvlsEk5Br9mroqNgwpDHKp+mz100UN9DZFk7Jjd4R+F5dPxxOUkZn8Oq9wKPm
ofnCyFVR+E6PoMuvk1+HG3qB26wC14qBDv33SzAPKb3CdVYWt8AqyPV1LRnZaO5bxN+4bArCffvS
YTCWkEsUjU9NpWGCzYzH3tO/PZxim97ExOS5xS9Dq4A2NO6GlDYoenPaWxW/xHVJonBdvBgy+PFj
7AaBzpADneF4h/xf24a5dmkE1m81cSHrFW1/3tFxGHCtxbLgqZZ5B+uKsanvY4cLCVwhJqEI9W83
/EJSmpzG6WiHSXhlnOrsSp2kJd+jRxBgHDvYY6yO9tQfJ3NSd25QvbeyxYtcEHCYgLMpe/dOFnTN
JqvsdtaUgv0j5QOV75fnt/65Ut2r9iSVC5sHLuIS0i4Nc3eoVxn4kxXjO2zloj5jWhVbd6w2WBYZ
I3mfkOLWWMh+WVav7dqIjregEbbo1EXRpF2R6Gsit4JEwfq26CqSLEbgztq0H1Or+RA+GkMVVk9p
xhayiqFZmaKgT1dyLpRQ/HpyETFtwzaKcBTYISZCzwK+4ztH6vvq3pYDPdeQZL3Jy9t152njKs51
89pGln0UTX8Xzo/AT5lXSYVybCxKQva6vXqHKHhw8GQswYDU7NVZ3g08yaxT0K1ix1+JrNI3rrcN
Pb187oQWrPqGQGsz7pplPfI9v6161tyOkV7l/67hoZJFDIUwbJ9pUe9xAWZ7HJqQMjpDvih8aaCH
Bw0zfqXdl5XaclmbBxbbe6cnkYtQJhNhNhyQrq6JpPecc2v/KiWbvjLu7Ks+pc7VNXp1xpe3vX0J
D2q5cQwb9CIBx+D3Qz5ZTa2N0YqOcjqi379iZtOvAwdyoabS2OhZtNIILcSFi7bZbLkHm4jpTl4Z
2I9lsNEwQu7iWgYLiUoRP2Zac9fM2sdsDt62wVEBNFTFSkNgRAYItzqf/26dIERjt9LYMZ4BDoq5
C/QRj2myLf3X2ieizG599DAwj+1RvNiT8UlgpX6OFUclVyCvUlgRCyQixd4s6+jSikZgDJbPrNPd
wcFCnTb2dJqAJLT8JXxc9D6/gsqOWav9VZbVBsnv5iuQOhIWNq5sjMPtHwLvwz2awxXyPrWxSG1Z
6FFVnx2nt7de0b0Ju2dSlYDeIGTi9v8Y+e86G1VJ+jkGbK/FdimnidAuyuSjXRXRoh49MFglnQMI
Ysce8WaQ9gTHsMVZNRXnUdLbnCb23iMNcp3j7FwUSVCfIbrX564D1l3TfAr8xqZrS/5UkGlYnGWH
zNllHseYK7X3HT04r3Pdx+wummgmRqaQoDaSs2igiplDZJC29JBrYpVM9hZjFs7FZ3IKjnkcwV8G
7ebZ1b7p1YN+Fxr2MYwgFVASYNk18vtRua+dgqTmB+Fb1QIQr+IM6nMCGzPhD25panvUmaSfLeIw
eXIIkVh0/scIrJrWlLs0epJI4aJ6gYDPVDjklyRkZlhoBwiJjY0mXMrM7TcEhnYrMZkX6EvtUtqA
3Pop6Y9NBhK2H7gbkU5EcA5QjXVJDZ3bc5WeGQ92Vr57tNvpQTG68TDMD4Z5Z8cAGn2zOrkefllQ
Cyh3DARCYuTqoXtoh/Jdhqm+aTTEnrnm4u5qeHeW71KI44kCZjugwRm0H7+a3j3EezYKonXeziJS
hKp5DeYYuzYLdBeSJz9j3jtpfsCDCQ5MPR490V1j02zhvJgnJ8vItNBNfLpd+xkP4Qgsh3XMjus7
9q9rcoGddWCjkaws94tG27MUJZ0jovTWAtEVw0niqBiuP5Jzdg0doo8ATUJRd14igLJe90Az0kc6
4D/1Q6Stu6JiWyWbD2cg50+YzY9MmhPW/W+REuDTMjZ0sNovmfy+Dq73IRr/AVvZnGImNqoBOkCI
kdNa2bwcsvrAXnGJA1sWKYF0LFvMCdWyrFkmSPIgPIsGlg1WZWPFLX6xBr8g//EiakNXUOhS0V/d
vieRxYj2Ey4KqckJ0S/pMS27YvItuj044lVP06+uX6XqP2saKcvCGx8AJ7LHM3RYbtYydti3hcXO
CIL3BofYyk3c5wJnMhK+BwJ474l3eZvxmiu2ub8SM/1xqItt+97UcqI4SYZ4LpzyCM6Y8Zpj004B
CjKQg514hGKJnIad68bLNialixlvQAdi8t5knr7XNlGVlUzuIjTPU9+ABvBKACPgmZomBC2TaV8w
z0gstZ1T3CcfI2osRCuMYThuXh69a4Rmh1b6QOysRMgxttjnvR7QiPS2dU70oeuR5agZzkHz6QrW
jN0Xyu2RAZfjD1SviLD0ME2uhe89Zk73U8X2T5Wl1ZKM66MM4LAAb8IiiMiRkobbXzDdV8bYPyAP
Jv/bml0+wF5o2DkmMnLCAvYIGfoH9j0QJ6GDRti7MvZBgA2HhrKBzL3+4fYU4hu+0XJ2uHX4kl+0
yaXyouPt1W9fQjTfrfXBLcham39FJPxTBgP0fPsurHEWWl3/+PMbrLxPVwUh95s/j9sQVz6htNc/
r+4l5r5K6UH/18uThkElrSX97vY1nZ3WQ+0CMAnt/TAOSJBMLuxUp3nQtleDNhLJlT+V2Yd0yYad
23EjGijYuRF/t1x3ma+AKJc/MzwYYgcMv1/eVBKggQnQTcHAAEuSeb4fUa40/ZvhiC9EkNsqRnSD
XP19ioL7nEzbVUK2bAHRYEU4mrZSWvxaNdqpMungpjq4UxA2a5UQnc5QeOmq4neiVa9ZaJGQ0ySg
zqb0zgmR3ximuysdIsaYeX+4lq2tuUE6vZesDIfkJPfi0occIQhdHM+5OoM1XHLDqxcVVatu6Gd9
aMJV0DxAhiHWk5wqvHgTx+KlvlSC1XuYnB+ZXW2tgHTmgHCHt/ES+wVaR0kM8XiC8dGffCehEuvQ
DlghZxL9BGbDJqPEVqfrLjsYsV6ws7XhA6pdu40ezRFFioYxsEkLFCfK0aCBk9mT6QyT62NFftmi
LaGcda8V5Bl8t/bVYpC7Gjt8orkghsKAhFKg2rRDm3tMnKpFOYnfqR0s/ZjULGIiatQRIYRzimEg
e2g5SZFpnFWTfhVhCoAxYafUhB4DeRJUNDfm0nG7PSOPbNtaebCwZiGiQHltUiQujNz4JTLUAAr5
G1iS7LFK0pB5LLSOCXsV8g1oFTYkP3hPZ2r8XS+9ax8V2Y7QxW3CB8HAoXkPa67R0m7PUxFcawnJ
Q2WoblzdOOQGyJPcBb1GGFVUl9xrMf4vrAxutBOlB9P1xnvLTPZWxSg2oKxJmvbTZ0NQ1ngh6Asy
YdDbqzWBxk3jgqq+N9YEoeEBExOuEQ2PRZFBYGlJz+Bj+UIMF68s4tLXwG1OhMVq27IKWGvhby39
QPvouuALwoa2Dpt49gSxHRdDTmhpM0cKseMhRfWBRYgEo9ZFRxQ1C2Va/iFIaP7E3r3AKM1NjE8b
xfkhKLJh3asK9lh+x8LuPqYNLL3OofjDHbNkZtZRwxsPGlzgBeckkFwGe1YrtrmY0DKmw5NtTxME
DZPYEPJUGdTEFftHtRywRXTW/aAVb36Jz6I5UfYK0kdsh8Dp5ll4niB5e9lV2bfQAIoF8NRUjsyv
8fplSvpYrayC1Kh42fk0HLBB9ktyT+/7OAF8FSITC0vUitOTRsswLm3KlBaQGHQ8ygk6+mE7lutc
D4NNFBloeMDG6paxTiNt6+XjwRSTWLAle584yBV5nIukDTGSDJy5rBn4tjE9xnBLKFpoeaWDXBsh
CSRZRsok1OG7qR+q+y4c3v0OTF1bNefey/QNc0B0K/1EdhLwkCxqXBpPjO+mWb0ROnTZ4DjuseYc
S6Fx5ygTawlBr/kqW7KDCa4z/XXQer8971RXM1zW4OlS45tKI9d98mjsDcGPBHFSWnu61Ij/LKdm
AzNPzyP/RcPaz2dBqF/owHhV/QUiMkyyStK4S9FEpAh+hWmxRAoo+ejWGZ9oGOBQlsRxco3G9NP1
uLXgLiKak/NldEgJJmExhrlBXb+TJow6qCj4QqL0raqYEWMeREaQ36P3ZuucseYa1vAMUXqHreY3
fDO4wRm7BtXTnUBWoburTGXvSRW96Kb2C6eWYQVQ5ET1i2i6MbmXJI4/iIzeYJGJe/AEn3rsoPtw
VL/ynYbSp7f8ZWeoXYkfn72ns3S1lEtCNNkplzSzk5CMQOVYCz2baHcH2hchyKPFqNbKmv4d3LuA
FjZRhbqadmDOC0Flij+ctP6FNQ07dEx6QZmqYyBt/WIF3mWAVXW4PSKHgwS4pqeOpWYE7Eui2kQ6
az5sucUi6KRnso605FfcEuzUNs2+bxH0+JM9rjOZPRUFfJhAFITZUCqOVrY3it7bG6lLYGMrKNlS
8hgVkxi6ncGune+PaWQcwYI9hq5xaVIBs93SF1VkmAy3rAfb7D5xpEoW2+G+mciJqqOrEyBeM7zc
26jkJUN6y5ZM17F80Y6q8dOy0WI10v10F7NxXHCF0UWKyFSCwXBMAyYgwFsxdhj1Qw60bBmzDADI
fI5MtPaZ31/xi01rFWzzjK0hDY1g4SW8rsVen/iH6Z10gHNSlZ89hUo+lAzpdJ1rWvPfNWQ/+jx8
1sBAFr9jJoc9dznis4JXM9Ro4xEuG/WPihEC6EIaApjfNok5PlEkr9tIYK0qVb2yO0PfEcBIcmrk
l4RwaIyss3Q4SvzcC5PE4zr0H13CXx8bc142pmHEo9X4jwBhCAPCyLxy5ofI7pJrLNytoHu5qCsG
U8N8CuUi7Y4miEfGjQZ4Vd171c2gfrz9A9Tjp/I1OFmTUI9xO5jA7jimt28aTl0/qhRYbeXZRG/w
DFJvu7XockaI82sEmuqu0vVXt0fT/CUiEhOmLrm2u30tjWrzyPODxe3Vbl9rrJ5dRZec//zU4Nlb
20J1e3t4+8fQnwMh0oe/noB3K2zdecBqg+KReXEMhP3Z0Ch58pBHoMpQLsDwyXnSgurNGFX2PT+h
6OvqSa/1bBcgIPi/P4FIpr+9gpd5nzC3qidDc7N/+ytQ8Egxlf/uCc1k/3kPtzf5b17hn5/wX2+y
zcd+3QxxteT2Ut6FRHEUg1uxuQrbU4ouCemooV7cunP3eB10BgV8l88GyQJw1zXkdfXSlbOs1Y39
ze27rhdkKy7kcJ/3FsWq26eM+ghTg0QPXba9yC4aI8ijdEfssf5d6PnGYPesOY3xC7j5uphQghN+
s7eBPnHvzciGmxKaLjRFd8GYtT96Hz9bsV0B4rSY5xV282bn6JUCvP7PrUVWgosw57FEnrPKpCau
5E3FG6RjzWWwODXtDtOZKZwSa2LXPTehHhy7ljZEqjnds47q9JRjTCOlne96KKbPLInYW+eHdGXL
CwjRd09F3bPyp+7OUuL+9kg4sXkdouhYZA3zAyWafVrI4QKcYLgk8O6BFAU4AyXxhdyb+eLtnxLX
bJa17zqbgxduqWEevgMX8/aZjQ67SlT1bg/zUKMv1JUes7wy2/+5fZ0/Vlvhu5v2xfw041WghHwX
1IX7plIAB1Kv/PPD+jip61BQhLaZE6+GcIWE0nvgr+7XrdD7S9kMGRh2n/aCNwvncuM56YgQQWlS
l8NKm0hH0eq849dFb1k6pY/gdQk+c1BrzdsQ36CyCqJ0nXbcHEerz47xL2B80dIdwu4pJ0nJsABC
lGmRHhDIrLuMlw7Q9Hoi2eXFOD4MDkrZ2FoZdlVy5JA8oYDLuRqL18AwqRr8Pl3beEXhadsIoAJz
G6jyfQr8Pw7Pv4BK1z8+FAhLYJO+i3JUCIybf3n4H08FC0v2z1Cmf/6J/zhH3zS+it/Nf/us/49w
TwYOk/8z7mnxKw0YM/wd9zT/wB/ck/0PKUzXJi3H9QRW3P8NezL+YdGFBTcDzUXolj67DP+CPVn6
P0BhSKJ9sa8K4bi82F+wJ+n9A7sdmzoTn71Eiyf/X2BP/2JzEpCRbM+SnoUe26YamS2Jf/PrMoQZ
oIDaFuWZzJdZ6KAzY4aq0iefoCsvhm4MiHZZD9b+b8fnr9Pof+QtQtMob+r/9T/N2aHzN5fTn99s
I3ABKiSFtP7lN0dFUPSxK5ENAA6ED5UwlY6fEIUB+fxdmmKfZs3JSsNVXMgXvzdfRTd+tnK6GwIQ
iN4hO3DqgojTu4Nn9lcHkOaxvrot11x9aQ25owjZB+02gJi4NGvoG5qbX4csf//v/xDdu4GB/v6n
6NC6DFeaum1ZfNT/6hVDn+HbwvcNqjVvXAJJ3uQ0LoCMTq8xqWsb2Xp08IA91sgXgWNO+9pGlFAX
5nswNF/MQhHgK4+BJQpeJlOBvUP08hZ3NJZqZ/jdgWkmIwopaz5Ap/K06KxN8LQB8JAdwUXPZOMz
8MNkVYO5l2Z6BHnwK/BMvkAHiAo3oWvn1StsAtGGjclMu6d3Nor+o/MYH8Aut93gs89ZM2yVOAst
M07zDd/Pf5tvVn7fi/xbOu4iCtWMMrbEKjAUmlXJG26a1oemSUwLg+5O836PItPwEWlHbkrXwtaO
Uyvjl8hUyZ2M27sWfVQj6PamxPRG+E6WWgYN1XQeXQLsl0wJLmbp/eZyo+kzURIS3rBKKu/V69R7
1TKK0dzoOnepUF7XWb7yy2JaTG51qHFaL+suPTst8zkZoogqxRELGbaSDNlzgp7oDiQ4jTXMTA3c
t6Vogvm093dTU/H5xYl3iFTfX8whR5dIxEDVkOaH7nrhoZjZpPhbAkJGt+3kMtr3u4mpSDwfjL2V
tBSRVURoRaDtSAluL1Aj0UxH/riVmZxQk5WboBwYcsTJuE6MdksiiL9JiebRQkLtKlunCxankHyh
ZZfA4Zb0Wo1FVU1PZfRlVWzNPTN49CofBR87LPiIBmGj7Nxrh9CMwF+qDLiQRQ5QEJA2qkz8ROK1
j8qaxilRdcoWj1HLauWouWwp1/ShNubQxycdsQ1xVGpaBKF3NJUD8rAjWiYeSjQZfrmTAtmga/vO
mlnaRsjGXuBSiZcCkiuZdv30lA9NTLM0ufdSOg5B8JUk7jvD/g/fIvG6kyUtYHLYR2vcEYNRohxZ
WQQ8rDpb39NIuUeLdGBt32pDu0MlRRiqyZwPDjVvoEmv7TDsWwu8ojRDqLzBITOjPQJD8uuHkWTp
6rHM5im9QfAb3Y/fVROsnYFNygjZe+HcpX7xNkw2sQ/Dnuq1NOlPkfHcL63OAR7T4q/DmzOCOicB
hnyYgdYoEy2iTJkWncfM46iNRbCmD8PcUBoHf5xOnaYxussjfaMErmJz7LDMi02TD911oJ2bIUaz
9IOr2ndoDPU6wDNHWGz4GukRHJoh/bRqKZeyZaKRZSepe2D0HPEWwI4N81xfir7ey6IzjipJzhWt
qnVvFm+F7tyBSSIwzXIrMN+cUxlDPIa21ncOlnVpA1SbpwPvqTBBfBxJpAEi4qlsVeiPHjOr5dgI
8o/d6kQCLWzJgbYWK9QyKQTx1jXDzD7r0Jkz6UdN3W8LWz0WgK+ZPxD2Q6d2wZR4YxZzb8jTpkWu
WTV5HxBKB1J3fJ0uTkHSjnMsOvtkEtRKcDYnrFBVsWjFeKwL59Ka6CjsMX9E2nJwcv/3FOBqGaT+
k5IisKSRTfshtECvRypYVZ3a4jyCDGrTOpsT6BnHWJjTyJqnFMKRUkJSMLgrziJnL2W8QurbIzmN
S82kI4AMvFxWWn/1G5zdYnystQxceDeuTXxdnBkYUXzDXesjvSdGgPvSjZ76YqAeL01YkX5DYEm5
Qvz/BdhVLexYt1/1knPsp0jFR6k5mLcIJ9ySmT0sZd3e1UH5ZZr+u690814EdFUCy69RrqJtlgeZ
Tq+k0ppLFQtnFWr3VtR9ae7E/Mp2P8OYyzr2nyOYOevMcYeFpjXGplT2RrfLZ4UhcNN0+Z2WI6UE
pbFs7OFeSA2tHM1pcBeuRw8KAhiRDRyqsuz5VAqnoR8WzqGUyVs/tfFRYYGbHGC0Y/FqEbKyCJSr
09WCqXAkJAkRRiiP1bNecnIVBVEf3ktmMhlDa/45RIy6whIPDY6DRcbvOaExLJYNzkM6KzabV/e5
bDNQJxbMf9q5nwRkvrRkhtMB9KC1DvM03Iq3/8nemfS2rbVb+q/U8NaAH7jZcypSvSW5t+MJETsx
+2az3/z192HyXZyqAqqAml8cwEgi51iRxM23WetZzYLIKTdRoXps7aQ+P1aNGxaFFMGcU320vToU
NaysovnRUqZ3TU0K1LlaoghIMxP4qdJfQK5/Q7O9SVUelxiBuRvRKyEgeJR1iQcp+jFohXmwh4bw
INRhQ7XUO6YG31Pqv2ecGpspXZ4qlmbHEkzN3kcyGDjMmoOOaWXdmVCouQ69hUBXkHLZjrIu28iB
TaD7Y9Dx0nqJy+y7tI5DzwqhJxaLQQhjaxOOObqagJXoR13W89Gfkwcjb7z94qV3KmLRxwy02njT
qS0vGg5OptDZHKQyfZv1ZD0JJM3BFO0ybBhuDmJvLItHfWI0rJMMaXgMLRLN/ExXD2cdn1t3CLht
jZr3zK0Soai1zuqOZJqGyI2YaJWZB5HBaoISBrhfTS7NgsXkzjPv8QARL+o5D1a3JlXAbNr0XV0T
46YSIpMyIGVdxsXZqRN8esJAOj5CtasKBB339jzOUJRoWwHzELwjo0fP1UAu+WnoQNKgMXHfu9l9
qpSXsHyvziOdkT++Uq/xb8HJbFuodm3PC42p8HeLRErijdeInNajrOeHumfVnBMRnLBO3/TqKzdc
Uhtb7vfc266DHNUFGSri1Sn39nVyRNHxLnKXmd9dPer9hSykj1gX9+3MuZK7yXXBKIWklMFew0qL
hK38xGuOqG/m9TCH6Eo8253WTUcjIuY8sYhtMKv+WyNmj2AZm/u/hjx5YjONuwMSNepnnIhZ0l/G
eI/WEWnhVXpD+5TOxkukJ8haxVq4GLk8kAsxB2qxZhwu7s2xG2rcRF0y5GosV7uNSWAJrdyzYfpP
WtvgOkqa1waXHuBrNKNJ/+oOnr0GunxOrnvWVl1yZd9KwELT3H8Jd2YCbKhwwEQaJJWdB2Zefdiz
Txp6CsAKDRtKhIVBmj42j7JpA2fqGtZTKRIr7ac3EA+WuyTVQHCI8wJldIGwkHRePqr5I+Id9u6q
2o9Gel2fjOFF+6Sbt7Otv462cRv8+a3tPXWQtSvv29SklFk8b0tsAXE+ngnbjkVoC+v67HKH3HcO
9zEdsnztLWeobSP8tu6lM/X5hFOSVMzVc6aS/ICY+siEUM3NgFmPNnhP1okfJt6ayNzi+x2H/J1M
YecJr0WqUfgwC5h2zdyuxnh3DNI5My6cJE8Z4YrhLFAmDM2ExHTdo/TDG/uFYdcu5FTNAqGrZaDc
bObs4uByDlW0JLgYf9XA8kIXlBPL32Q8MfUZTgRBYbDn2Wy6MEHgTNXIorWb4g2ILt9bYmKNTXYf
JhG9Zm/8MjDFvChUQCO29KrGRYE0pjhQoY7aEl+UtAcEzqTk9U4VWi16Pm3ujlNfNOEzFa945nZ9
NJiO7ZmSq7ulgBqB4/F5sEztzQVVnroYOSz0FKSVAu9XztAeeMmiTZY7RJlQ6yWgxU4YxLTctyCv
lmButeIVpeaPqlm8jT6/9UnmX9OFwZDgp0V+/OkTGk1KnPzK7Mw/VKjHtvEUoZcsm9+5HPv7Ivfl
Wcudi5YbD9zvlnfZYZBfAKDbTZUxgyWFgFmqEzi9cSVqkjRnnKxs0BXXlZ50yM3BoK/eEpWIMzp6
j7qvVqEFVEKfTEWHN3gMQkxqIHN6ErN7aQyCgDCSozEevCUwY9SeWu3Qj/m8gCYOuKB3pz1BM8Su
QFGMcHnEqfmENmi52MN0yoTxUXvGLl2QsEudbVliki6e0oIfpKaqzYxWZ2uhfMD9AlF8ML4UfhdM
mzF0k9x7Ny1Op0b2IL2S7FYiF6bJK7T4UvbZu01Q6bkq0oNhdpSpul6GKPXzy58vjrImxBuVuSGI
FBeN7uB5QtPWMwOfpI1KVNUXZ/5hkb+xdWMwg2nK6q9+KVSP9NhhN2Q7KftDvMejEu86jcMuZ/q7
WRbtuW2ksWste5f7yt9rq31tyDy84Vb5oIQTo9SaZSD4OTWraUQD3AsmnTIJ45S2IUZRXhnEv8x1
7Dyqun1ZszvrUfua58Q4utpdDKvpPC3OFyHLjBrRz6D7L1h4W8bCKQ9fbazHW1qqXzCNxKaVkKFJ
8/TX4Hh2hwsxDgRl7RoUxKEztW9zk95KWoBAp8acsTNn6E4QDOUINijyqsXbGRk8j2wY/C12Flab
EdDRFpnBZLBLivz7uiUbUqAsDAejgYTBGht5mL5nzfcDKNh3raiSsYD/po/rOcYpFeqW7O1inO8a
vSDKHto1JI3JDlBUlGztkFiZyGzhLDWhIkxoN/SkBEptQcrkueNe04krAp3dMr6szDMC7XOeVtq7
Pidy72qj2I1su47wNRbQvXl5TNu0YP9Hw4aeuD9nQ5ZsG9CJeFVGEmEBnKwNZnMdRLOPOY1BY+wG
J+8okFjdEShJJgydCXIESiklXOJra8T+41vnm/csytqNGJN7EH7Zbiqp7HV2kaWpaGD79qr53rMp
tTpw409GvJbnkiwGLGW02Eqo9MtamDzWAnWjcl9RThP88yUbyQ1bUzoDa8ElXBFbGvX3ml8nB68s
SZL3qtDHIcJHlmyKAV9VL4gJHI+FrnNuYtLaDyaCKiPdVUX/lfPGG0g9dnJ8Nq3OvVHipY4xnAel
4f4zSKsr2KHmyrwnuP1n7xMPPtoSLRg79Sdk0ZOOUktLiQ51UU/ZC1rZ5J1B6lqyIU2U9YGlmL4v
h+LOksSZsidi5U/lYUsgAa0go91qYEqvQXojeelAz/VrPjor+1svdjWh83un85+FncdnOyXgQPRN
FVSZg/qXODvuP3FolWRZFRmZ0MjSOuLfjhFZ1T/KfeJwIxq96klwy3IkEtx5ehoTDCkD9+ykdU8Y
zXRIAD4vVBkiDEsCg0UbVfa7NxZMRORCm+VJ6zCCUAHiTx0PrmqvFdF75VbaBTPYptay9EokR85s
xvVJ6OpOC3KAc5SCYNYTxN7F7zihw0P+QACBNANSC1lKovXb98riFSLba3ApJSmg24PXV3SF1S2X
M7cHdv2UDpeIfV9RG09SGF5QG9k3uNlngZOeQSHXnE1QH5dqN96lR71LIMU7sbtPZ785SZldW8w7
t7K3D/pCnFwvsA8OYoxfksKc0Mwb/sZIcJHocevs/yjVYbkcEmzoZ+loWHga6zFjjw5CEHl1aWaU
/sXwjMEifm5mctS0XSun4d5rNfvIiwUGGuXQZsGgdv7zTTU9/abTBhJtTDEEydiU167q9qMwcM6S
XxOLqQvjsRx2jTaEkJF8AqLKjlAlrCNN7z67re+fBxQmeldxaRGcduysfI/74XUgTQzZ8Polsl77
BpRCY210TKCkelreIc3NczWhowYSzw3EQGFQjGJfowXcpKaVHKNR/iaq5xn0NzF6vt3tI08+ZilS
LzKYSJrx5mc0YYyTFJtt4W6RWV0oX3DaIIhocOUjI5mtjaq79jbX/Z3KhrvFn2m8LRksncF+ur/Y
SY5SxxnhDApu43mKqIZ6pz4zEMFH2dg0yW4o9aK9LjO5OB0rlVze963zXQ/Jiz130651hhSvKi6Z
BaX0QoJFG+uPXXXOSLEims76BffXDkoyjNDJxGvCUa2w7+tYmcKoU4cqxqTfso8PorWS+OlG0LLX
K7xy9YNNRCWtBSEhGON0sopoyCJoErGw9J3XNSmyDl6hchI7oQkTTxriwdhpXNbDWrgwJyxKpn9W
AWI7rbl3jbULQyZHcTGNrrat+kpwiYKft/WDTyJJQETTCXcGTVqD7KKL1I8G516QlPgnXSPhiatP
HmkwLnfF1iWZ1VCz2Gg1l0haDp+aokwYqoncjfLZSG21mSsbeZTMcYd0ptg6BpIp4rPsrR9vyUb8
yZyfC4/apAFmtPON9tEe5ZcFMYqZqkUwXeUcWyW/CCbdt0YznttZPyBgMUhvmeR21XVCdTiYLZ2b
qyXlmdQkNtkmkwnb+FU1Pyt+7NV10CWXlYeQ0M1wQyw0X8w87os4OzHg1Her+ojDOcbLEuCQq7cQ
afo6TJkkwa3a4uI7MjKTGHp1bUckGOgUof9sB2z2qHw5/KPHpaiYculIavCObzgHb74ZLSTsAgki
lvA+WdTFztC3NJOy9wZpj53V414pzVdv9r+JhvisSAR3fhBZTVk2RB/TLCDnNsLAZctpiA4iK/E5
JSSLb5DKcVyXpEd0kKXTZhweagZwfV9b+N1WiWzmeZdc9IdmljAzGiaSSBrTkPRXsoEaeoUCfEhv
VscJQP2WMDx/4xANZKN/xTsAHyZGE4GxmtpBVDQx7m2hoWj8EheDlgUdyVx3oPmo6QftNNcvKkmw
ay+80MzhQ1RtYYx0lHdSe/R6+L5m5QbO7GlMlPts3409qBlrIHqMtOCs1ikS5TFLR+xlBQ5pViRI
+5AtpB3pOq9lTe83d7IlYWfal/PdYnsMZKDjpnH6MOg4f1YQOn3nCTjaCMRg38/z5wTPOHAydRnr
jt6RGOCDaYmDPlkfDrOxIkFeThv3iIyROspD05fiawwL6OhjwfNtOrHQlMTPQ7VJteYzmTkV/Gy+
ufCuAo/UKyw9oLjSJdmvbySyLcoRf2PlyUvuxvVWz92rLLoioJCEyH1XV/028bt9ZiTVvu2ct6Yk
lNpC55dDrNwXxZ2JoqrWdw6TXnBb+WXKW9LSMYfXdQrnT7hHjA9c2GYZqi6BQaXIBuXQyeTN7Ysn
mXYWmHk0Po5XPCBBu2rgz+Le/hJyuGbYrrs+P2mVu+0Sf5fGJSWshfw6Xy5NovDJVL+M3lZ7zybt
11iyU6sjOWTTPW9ymM8UmwYNVDIE9lJzghgF8d+MoNGpg7WmYnR7wt5LXqqp6xCHRcPXIMq9R8zd
BozeDnmqwR0dCVHijPfT0vloJ4Ep5St6h3ld6M98tuqM8VA+Z+vYNUaAIdkEjIVb8l71WERLtFps
ac+1sFejU2j03rUyzS/kYEmgRVPHKAY3jO00h6YjI851qblrB0GCW7op83jSfDODYpANvEB6jDgV
KBMg8yYwid0LGPXuxmgYwaNfHEkL2HpMBtBT4obju7ms4XaM9XJwCIK8IwDvmBXppamQkNZgs9OJ
zBdudG9+jccbck5L7EGlArwKaHArey8bEsBFztvj6582SWzthGBpIRrJO4AIrnAd8rKSPPbYmmRR
+tyZWutNX/GHOl6RANj9d+sse5KT0z2ffYZNMbcGL2PzBMHuKBYa1HLC6IesazNb6JUk03TXGkh3
i9WTSxzdEEmOuy59VAusZhZ8HI3lYm51qz64jAMqv165Urkf+O44rpy6t8puThSRvH3kE7C7hUcn
D63mLvjXYlYs0M1BIBGmiUyR43y4qaa9Ns2coJZefjhG+W12/msLzK9xpmwr3DXL1IcmuqbZw7l6
8yfxOqA7ZOdj76eURAZas6rv31TOIhFFQhwge31K4/mZEdLBwZcFqkwGRmS1QWlFXIwrSiYxnhy7
fskHW9tk5i8vEV2oVDLtc1u/z9bmou7A0Jj6q1hKdZq1BTjFGEKPDmy7a8gCpU2O4WYw4NROyIg+
hItGAekeQLHS2FLxUGNa47DrXSUuKKN3dE4gl9yU1B+rvi5l/740Qh0HXT9Giz0dqkr/EaVmczfw
Bzi+Qk/RczeRBuPF6O/h0JB6MQl8okb2CREGKhao4tBiRKwMsulcJJXZdFxwjGIsJZxzxG6CMl6l
QS21D+XoJH0b/SmNtkrvEcYOyW3KqMub3HX2tou7150QpkMi6i1zYB4SD5QXyYuWCyDh1dYU6Xfb
CP9mVdbBnPjR5RxftXxk3QL3Mihz6yBc/TnPOBUtBuGl5m+4F3a7wZtvcc9ehIDR9gzNqgnTmgvM
nHihU+Z2aJvzkHsq8yGuW9ZbKG4Fshrpke5Ze965Z87D7QXSBugcKDTjvFwbENW7Jo/fNdn4N2JY
Ldoc1otxlsHM14otI2sqH32VRM/PmWoes9ZAfunWj1WaPKYjtb6ha6GfLc/G3Aq8CwTzUex9RhbZ
gcxFeBL1S53NBHrzopO8PH1XpEGriBYOMBQvFJ39FNOAJJHT73Pf21KLrEGJa96HXB4aZW4jn3YD
mUx/XFYra1ff9RPjYJDNFFUFWD5VFiHZOsM2dUq5tbxSnBTVRYa1HPPsPIVta34aUr5MYp0tVOkQ
LM7MBwrQwVI24exHp0Vl5oHFwn2CpBUMNL1dtvoJsUmF3TAaB9uvjyP2Bj3uDjpu5U0Zx2nYyLsG
8MXWdBnHTeY2XdCZtW1zFj3ZIjpWwLzF/xilBXYZDObL1taLsMwhINWaMUMfz85uH+F+sZO94873
/lS9gGzBfRGZ8zbCWqtn3q4n/4QC+4Bs/JFVHs4Wb3gYQUoGPTnOnvOpg84nmkJ0FNvYjmyH2Moi
gvBjordqLhEOiINcNayahrJhHHT4gV31yOf4M/XibyRgfs2/IEtgsNUmUyVJ/q+iodtUEp0vgSsX
ZRT1XrU6+i27/eUWbbnBEfVj6E3eWK9+XChcvf7eQGa2XarpTV+g0WMZD7j3AMS6tOUECMKfXkdp
R0yv3Yeh4MV3k/ZXbRjPxItvvILZS66cd6k40Fq32C62Kveq8Qb8EtQMZc6GX+TZa7GsYrZV4DwT
5gLCythFrNp36SxPjOaZlHBvBwHaFwCiBQuwhH22ayN5nXEfxm7u7jzCgQuh3fz3XW6w8SGrLtrO
KZtTN+e6p6NSgfQ7EoW67tUrh996xhPKkWpt9H7+aDX1BB+Atak/RG/Wso5uBCWZ5j1iKExXqe3J
mVm20is2G6aD+a41HR9rS/X+sMQ6Fdco2KWp+VWvoScvabu35yRGVSDxbGsvY0css9XYyC1btz36
8HD6ub8Nlfgp17v2HzXJf8ur2JD+v9L0LOQ//3d5FdC8uP4f/xE+Bv/zf5VYrX/pr8TKFP+CUu4L
LEO65YLogpn8N1FPGP+iaXEMlFSmEEzteOS/RFb/QpWFO8AjrACYtW3w0L9FVnSQ/7K4ibuk35nI
rXjw/0dlxbNw/3diMRMpxFVAi23+M2zT1f+POLqEc6xPDKBoZc8iOmosanw64LDFxMzWAvWJMS/Q
YHpqNU2aJwIqUhJxmWn7HJTzrAQLDuOLZTtOcKfVT1wGC0FJioGNJquTULWmCL22giiqZwqGuD7Z
PZPiCvko57J2K7oB3YqiubZcSig9Zz/BFI/ZhxXnGG29cmPok9rZafRiF55N1kiLoamgApC5zjBn
/UKLLk++im/NRNFIe702UOohzwhCJqf5Z1y2zrY2lt8GiDi4cYM80T7LE0R2/FtDO4ITLKJDjZOh
7slTc2v7myxwQxLkmdhBsdjxyWw0eSqF8e8vKQA3NnHuYVyTjgn2rLZdv2xdVN2Y0jscg9ym2Cb3
mIHURBZoTYZnx0pmzLI5rBO2KRr7b06fMrN2luZcISMgbtNIMEu845/fZGlTn/78KkGmRE8hdrUm
2PSWOjxm9HkU+2I8asNT35KUvECZcisWU+5c/tDLOgIKDhADTj0rNiTasfMqaspZPf6JmxmEqQHU
RiDhRNfXBTjPiabJGyAsthahVYjfpm4lMnuaDJL2EeunuV2QcuW5cYSyKu91yNRzpR2juT+PjYr3
ZErdvJ4TjUyy+hB3i3tnctuqhm9fkMViu5oR7tGD3qP4igBtYCtCm4joqfWLU9pzolcIiGt7oC7p
+ndVuhyGLrp1bIK6e/XLPWnnR9K/NFap2P+w+/j7rDBGnh8VTil+uBrVvU8ZVzLt3YvRuk8H43e0
YNKkF+Zz83Ro3dF6pf6tA2fgJuSCG9lORcPWsPtl5gbMS8hAhF7E71WTA9RqqJ9ScD6RFjWbSLJi
tahOAoVEyIKCEtv92dVQhwmf8Y5IEhxbJD9rMt6itH9yEtpx5ffGdkj0Y0de1lbi2ArzxOLe4avn
vAXsUcbqF4xYltMTAyrD6ea3wn3wFFyLORE/G5st6DAcYnJ2GO505q4gCzqL1Xrwb3W9eedW+lWV
ALmqQv5gHqOo6afjVKvDyBGAgQ+DzZSVeE8UvRmh30yb35wYf24HBYc+FraP1h5bB1NzjmkHHdwM
jTfqkPe3JWFo7RmT17Isczho8pWrAMdG7iw7khj2crLNoDPxI80QuHIcdouJXRqQYOJ2PrKBa7Y+
ibg17npfwZBrPZTHif06OZ3JrNc8RR3dPz0G0fXM6LPWVwenSzN23R6DOAnPpnLsJzALV8Xb4dVo
2bAZyB26HpxP9kfTpg9Z/CL0wgohlmw6w0ai7C3dhuDx6NzY+mcSab/6zF3erQ6FXzJad1EzxieM
4OjXioSZehN9NG46YITItUtsYVvswIGG6dRaSMuSlZob5ds4e/XT5MXIIZlWajCDybFuHsNzADve
tRPqglqDyafF++57c34nC0HqMnzgIcGhxwpzI5YJ+wM8YngOKiya9k1XfRl0OoaYApR/Q7RykGHw
xBzrUevDR7XcJ8NjsQwtiXPP/nIZrAK+xogW1XJfZNadMY0eI/PqhcYm2/cQ0Lcq0kJ83kh1ki4h
lcm/4DhMQtFaR19DoASC+HcbA6tb1BjOTZMfOZCLTdvbTxS0W14ZfNFFZYelOVPFNYjERo/8JTBn
3MJmbg2nIpYCd01/l60olVXXe1aMH+z6VLnAzcyWYYWpd9866/dNORo2jCQLTx9J0qBfhrDtzJeu
gHbR+P1h5d6R4BBvI3s+57nwgh3dZrMVqcer4+nuuej0m7+wyyE5EZAJa9TKdg5+WV7KwfvC+l2G
skoQczGGX0wbIuhoRfsoxniTtGkwJsNH3ptfMfnuqeEEnOZvVh23oTKrJ0LmyG+urGEPV5m3k5tP
DbrZM8YewbwZFLy9dTMm78JJL75u7RdIVPtJzK8OWOCKcMvjhC8IuZg6L1r2WMblMytIsY3rCs3I
6iWOO8p+jyhteomVAWi9cU+Rh0hv8eNV8VaaNjthbFuRGFWgD5zF6QgRxkh5LarQKFJGcugCcI0B
ehW/h/prGb0PM5Z64LEWZL/QH4diekq9pWaL9KhnaWiuqA6LgaafgkJKqaT1xvxy50FtTEOHY8h4
9FRU3SMTXUDg8PJrPHvzkFfrSusjKuSb608cFuMKlWlCODI03xFG1pGs+QAcNDgIlVq79Q5IK0Gj
JvVwspH60ZUeM4/pGI0U9m+6wca58ZNhX2UVZF8i2KWHy8yftF1ZOJt5SvEK+PjH2XId7Mn9ms3x
axLaq5ELc9cNbH94KtOcv3qVJY+iuzixWW+TEtFX6mbg1Vt772Yq1NggYAc0tXDGiLJ44w+YtysJ
SGcghbYmb+/1lK3mYLMddJpBnYzpUUkQcq2Gh1t1FYnm3EAN0EeX6GQgh99nlvgqpYk0zyWGhXaS
Pj0ZCb5vfrBQ6e5493mPfeaoWPKCBkXS1jCJN6hmVs9GNnwh//vMVs2jXNJ+ex6hjsEh0mWIFxkQ
NItXkGqPWr00m6yoYJAM4n1cc0JjqEgZR342my2CETYLsvwctSje1hNwhNKCfTLcjYOMAoPaZts5
NqJX1CUb32+uYmki9j7128CcmcWEPLhFXu+As9zMce7vcZ1uyFMkrDUHQ25oFhfyqtnz20Uy+eXa
zwg7MRpRMfiunlWfM3AxvYKAXwD6lfacFUiMyoiZKSpA4hEItQpNLYj0BhMxwGZkJh33jU7NwVSN
3xhcUfOQKqEM+0F1sdpGGkgHL+IzT1Qp6IlW8Fn3cBatn7L1jBe8HNsoZNJr3RpMLDoEQCQQ8SOV
Zn2sm+prRNOzY4b6FClNx/aEFbfmNpxmPXv+DmpA57nfZVqxtejQSjSl6LcCRZOMa3GodWAKXGwe
h4rL7nznEgBMHWI+52uKuzRusjSms93O9TblUKdP0zrIzkaMQW8sAwKHfhfMfjd9Ohymqr5kGpHn
vd6uxcneiJb3oYgnxs+KFa3YmKgEHJps1dfDhpU2G9qBf8+ocObh7Ybb0/X3TgomxrRne8fwob4w
/XjLJ6SNMykcjWT03omGNv7RN+ImFGPPqVpCppC1OONN+GDBc+AoKg+lf4487reLEa7xQCfPJ/ee
ixlGFoNsLT12ySnhHTtkpgFKuvhk7ZSsGy/03AQhT/77JP01LnfZdsgHgkV1elisdCUEAlXQT917
n7FvjVwRh6MAIzdmnb7FLBK69DJnQugp1qDktUC0iL6zh4OYuUg0vOLaBPYCdkgZJF9mBShWLJCc
hGSNgYqxQSiIhjOqfPyEswTOpz1ktp7wuVOoWnt2Ne6w65wUw7Jm4tKmjqrU+1yih6m16XerjqM7
ZaHJIrhLDRlmtlJ42Ibo5GCcJ30WpAfuemh3LIhwb3YLCtrK0ox9mW3jtj2b0/gJq3K3LHRIE2Un
5FxGJgXVoJlVR6vg6iaIDAv3XMZB1TNdKcb2i08yIwJPIqDNh5VDfa9jvKNbmoedGIzNPDo/Iw8W
qYnMoMd4H+pqp3Ci9oQYvTs65Lbcti7SKoc71TCac3DB6LLSKTKb58QY+eznFU7+mDWly5R+x3on
3bn2hzMN5157yOWLWJFQ9QJJPzOGnTF5D6Bh2eKPdrGbonaXmrl+TrP5jjGFfWglknRvQaXk5x2o
ZDSW8N4usz59LZ5Z3up6+Bx6FKedrwsEg5cRHk04j7lz9QWKTCZDzU7DHLuNXPT9TRSJg3QRybqw
5U64p4+egbanIWXyUkyT3DkSS7w59MfZiWuujuwuQf5uerN7THvkEtMobjCakCT1E0y9pUOZQvtA
EY3JXpYZm4HRZPjTDu5uQXUcpVX+NSIXibLmRRPZ/Nn72XvCm7gb/c4BvoS0t8q0t0SM9kPcl8fW
O0SCrIi+gh7szxhX5iZKH+Oy7/dc43RgsDgk8YyWzbSYHqN79PPkR5lHKM3hNJqjtZXoS5A84NNH
vwxtLy1vbEAT5Cj+c4dRlk/W8Cs2mKMP+D8qx/ut+ZO8mv4eq/RyQwjwOyGs3M9b/w7bIvMqZxj3
rhT9nt9Sl8b0UuPIqVPpvy2rgUZnx1DxkxZ7SFsdiMNg7DWM6kEVV0DW2dNUfRINwVtUL1fO9PFE
6Ay6CkZC3LdLVsvpb+liTInQrWztxnHuhOFMgIvnkmyhBrrZnz/888VcH1aTP5KP6qXWnb7/57G/
f6tTk3NXJ6Axx0XinUE5GfrmiMj2zx/+efifv9OL2D87+jPa1fbf39F4tvR3iWR1bBUSxNM/f/nv
D24dkZ6BLBDpvX7nn//ZjMUVnYLLglqmIwyf9Xn++fLnGf/51d//kRTMBiLX//st+p+f++fhfz99
j6QURsPm9p9n+s8T//s0sQvPxxm/5t/n8+fhv3/byRjBaZNo/j6rf16LPz+BBS3Shc4G0AS346nX
fmQYw5BSdW+mdN+jYVJXi8eDpuf2jYQlPQHYuyRiOsyCVYahRd4VxEy2zfSEoNisZcVc6M9uSasa
W6BTpOaAdY2rISj95MZk/GEY2uKniypaX16W2TRuiV9U15WJXHdF81AO+keX9Gx6Yvi9ky79hz9f
IisOMijQN6T2/oM5Rt5FWAIdE98AuA8yCatBzkKP1t+3+q3r9OVTxgLpcWoebSxE5tT+9H1DHFEE
+U9xp3+MefE5eVBszTGz8WvBWkHSNv39LWjsQzZy12t1rd83rHeexzxjA6pOgCXoJLOxfI3NHJmi
g7xFiwSYzIgmKtYyca7amUA3xtWPU8GSwjMfhgkRpS8XYx8ns/mQEULQocrcSmL4gjyln/b9+kYZ
cbb6zrs3UzSmo2URJ5B3+qstPbXpa2+8w/eQYdlx671VWz+1ERFG3w3wlwmxe80Zzwf54pUn3YEC
EkVvjj6ikHZORuP6N09jZstQj4ULKn01L2PAUkMcAZ70HB7sKCzPqe9nY1gucDEQ/GTRvUT89zoA
DwaesHxjF3hAX0zDZ1naxdWKh2yejG/MtpslmeLtaArtCFr5ncYKh0MtfqYz2SczZnoCciftxEDo
m/BB3P3uLL/6tr35jWOF/jgDzNU1dGKNwhhXM4i2hyH/gjJBWHD6o6y77YS6Ho8PlY4OfvFYElq1
X/ApPTgxtzenseBjuq4gWEK/wj4efztxv8cL+uHR2UFwFKvnCq6MFVEJSuU9YCxE29BhRGLdtUqs
rfGNV4XRu2Z8CNnq25qN57FIk/F1lvk+IQvoIYrTrwZlyD5NmLdklbmt5oqA4rq+sXGGItGjARWs
jp7MvIiY0oGlq630cyq156Yn3yHJ2GpSNl+Nqk0evCg91hawC4J5gNATbXluPKaOwIjZGcnZuMs1
6z1H5b2rjNQ66VP6i+3vsC2BKuQbIH60In8qQK1wVTjpJqOyQQL81QzM8NkE72j9svhuC1EehFJf
LKGdaLzKhV/fic6Zt52AKsHiFkVStBAYiE2EXWjxnnHZ7SsyBM4GRgXY0/wKBhyjhDJHpchZj4+x
hvlo/C5tphm6i8NM4BS/6sN4EtSLLJlZVNtP0tKzi9AwaoLUjeyE7jgCx62NNHRdr3ehzbkh+2R+
6H0xPcwOToKun/+TqPNobhxZl+gvQgRMwW1Jgt5JlChKG0S3pIYtuIL/9fdw3uJtOvrO7ZhRk0CZ
/DJP3seZpyrWNK71QCr3sZE2R/g4HxgqxIGis4aJj3FuaVVju2+he0wVfVmKurTMw2uE93dgBHgz
HNVgfBfOQibTd2em1WHEWPiKIchaglNKN1kph2Mz4LYfFWJeTxefNqtHhl4VEAVFmRJpuZ3mHhsb
qvcqnzjtpwKHEChjL+CZt66DcCka8CBnWSUEj3Yozox/uG+nmSzOPV0wFk2t+65IzQAPPe7ZNqww
WJbaWjPtD5M8wz6pXCKTkv6GcpIVY2ej30IM+ei1iBzu1Mb7Kuz8Wz70Pq86fSX+WIQ3rqI7TJ42
SN0GKOTI3U5TLcwRU01ATT86Al0UBRTklurRwQfN5RBX01cX1clag3HD+BAcSJpFm77gD2QNjuHM
wixv+rgTPARYeiOgQI3m/AreS9trz1/++1085HzPtQVev3K1fQHMFhrgAitwuakR2E6dpLmZzaFa
9rIHjRZrzoYy46WODsrzRxnAZBn44vSlYyHE47Q292P46Q4E843YT09hZn3bglFk7uXT1a2CNESG
LNq0fiXSI5aGjoVI0wZyqrCjwJfEW9VCM0kZ0J71KauXVirfczX988q/fq2ME+jYlT3OcVBn7Q+3
u+E8hJRM4eYAWzlqPnksg1/yPN4WxvwSV868h28EqZjqZkSnMCVIZHyajeOuQRnmB9zI+WHyh2jP
94ftajYP5kw1QhH3n9KpRij0/afeGOJ5UN7kAC6PlvUXFM5w4mkkVuFK7Gcd4DdyY/gXbPuUPjpl
e/vKV/3aNJhTqmLr1863h5NEi1K59IE0JYlFIqRK4muoY8Xozc5fxE2/HtLk0lh8VNm7YcfxypW8
zLG51rWQJVmdQJW31CH071qOVbKx5RteLlqlXYQb3a6Bkj3Jwuidrvk92zxYQ4/3tUJ5RJ+yt+lU
r+q6P1Vav4vzatHZ/kuCkbekxit5jknDiKBAnSY/xFrfZYliTtvNAQ9a2BtfoH1nPG3/Nf/Z7cVH
tedaEa+tis5kD/yqOeMU8BiQKCJprmy2c1feSHAWvvhnAxR30rsX95TT9COBifk6oiPP+srqudq6
SQPrr/J84pU5jG9wm9nweP7XM8bJTjmBWII2zRR5WWTQa5Lk3E7+VblUqGoZso/b2SwkEzcCwUMi
nCcZwtvrqX71udGgPLE9O+EQNLPAdaMOmCIejqXYP3qd6Do7k946QPX7cGfaIeOVnNMOc+qFZhlF
YFQR1Tbjxe4BzaT1F9eEW9QbJL1pNo+YO0BvtnemObgrK4VT6k3tqieEbGtEs55nSi7kwAcndP68
L15ch4pTlOVz6Hbw59l1IwzbyALijrbIoLh+czoc3QnsFTJT2KxJnhFt+R0KbNvRM3eq+1xXIgYW
i3qsUStt/w3xTQWlvMmQqu/MMP8latiPjcbiXOz0GbwGOaC7DShx+ebAabj0deEHBg07DvP9yS5O
Vtpwj+7kYvJQn2rHO86pu9Um65TnL74G4jwjIKBMzVq4cjBJpJYfvp44hERmItqRfMnictgOHl1E
KCOsysOCRvIDx+qB4BOdk7xvlGSOx76sp2OHTYST0xfEeGwVmO4gjjavedZsIy9m4JCRldSc4tLa
eDD4VzV0EhBywJjCmQ3bhUfQOWecZ7EaKYzTC8viBJcRDhz175ot2mT5IQc3Qx8d4M14/FQDB/Ou
obipAu5blLazHLVso7EpU34yvhX9puPH2dfRGDSFfU9ngNuY2NmzffPFw74wjh8UncVbA3UdoUb8
rVtxm7jIaXEQScfZDVzPVraBuyarYPViy4VzDTcWwzkGNdWF389ZVCBfn2bmTcheUjkZao1HP2XG
0HfBHZ0+jKNB8A37G4aItNc/ZxHddK+LA7cauKe6ebEL+ffhGWEgmnB2QDjbN6nnf6S2sVIQs0mC
JSKYLVkA3aRg1KTEjJZMkjwpXErS8PF25M+tMpjtMB2lsapFhP2lHKOdQRugliXdlUfH3KlQ/DLW
84lOavnWRNJ6nXXrn5awSyU6wpXWr0lumIcK7CsDswTZgTMlHVMYZ0ymT8QBsKZgglqGmUlKwO2H
U1Rz6c/TmYjuCGqNdXc+uY6gdrSMQ+xBNNHYA+U5dnPyQtoSQsPI+ZY99nQ8sGtOCyOXNENfsWV4
w+QvMl8BcoiLg5LGK/V6X1QnZPNnHg4/IhHYqhKXPrEGfziKatOZ2kKKpl21c3xsIw27GlFZhhpP
g3liUBHwRLRPqqYJxsiWrlMlW6g/7QfQXcOod1Qphy8dtlAh02hfABAGTB2xes1rP5rtlR/6vMfU
ibIaMjz1tAqk3FSjhbh5v2+FScy383iCLN+APdQml2ho0qWFuR0XWJxsq6fEyarNKHKRe27zrLyx
Fl59NZ4NjZVumBtvtijLSt10LTXNJpAah0zQV5Ar6fyrealSNjFyHyPujjn9ARv7mmueSdhhEsu5
sf9RyfWnpS8gLZWxBQjWLOqqehPedDJi+UfZ/sPU5BG3MRJgmSKChRn56u4UOX26pszm1a2JGYgM
Cw8I2hsPBUMzO6tOZpp8l7EJUg9jcX3OYg4mDKu8wPOcmFzciCHFIvJRJPSe6CMtPUbxE87Wp48I
EevWA0EbpGjCaLdxh3LdUo7JPqWafcupJLVHb2cCt8Cb5OHpJs254hQPsLLT/F1OHJn8b4lPk5no
Xtei3WDb3SYvqlvZt68p2uI8esVetvkf6ijgP05RoJtY6PTuSnahWYNDROnVuSWQyAlym5S9VIaz
jee5xmgW4wyvFJGChIN2ZvgvZWbRHWQW6zakc8EUxQ90NOq9MCI0A1g4x6vkalTatdbJJcyojX4j
7lpbk2ONwSYYjCYNRb+R5wSMnYAp0y688lrxHWOzhxFTLygUofqs54fhYE3eQ5UZjkW1G0fWbOo7
EvoefFKPIMitAlTqf+Wm1Dlpay9fVWT86eABrzgxWsAYxT1gsglophbB+eRPZOmbrJs2lhnvOjfS
WHEiPm+v/DTioVllz/ijPoU4/Qj1j6VM1yiJnKXif2EiG0B4gNIMjaFY4kGIpGaheUddHLey1tls
SzkFDG+z8wDF69w8f8eqpq2EApQBAiE2eQn5h55v8rTnYQRHlT/43y///R9mjjEWaCDhOnLth2HS
bGgdab2Ab8fJMfVvWGE6jJiUSus5MxuG72TG/thZmhFigGsW03g0hiC0tKn/a2m47TVl9Auprnyj
4qCVwCJGa0UFqMJhEH7406HPRihgPlbUItRXdoKhQQ5/TWlPGEUxgPklQn4nIG3q+P5DDf+eE1Ni
SsKbay2RoGUh2WHDkEKejBxWFPEfHepvbiDAIRLyFmECb6W0m/hQ6PY9SbvykhZRtOGKCKq1h3Ii
vzROk2QfJ/JhmcwCa3b6JbEN8qAxy0jnWMes0vWzByaf/tv3NNasbd5wfaDX+GIlcP/TpBPbTqnm
tTII4YRwPRjSU4MKV+SSIktLOXm/QyMfdFbOr60nThVZRbI/1ucQcWIfKiL1ajb2IrRuWEfZBlL4
rmoC5BX5a6/jCK1w5nSlurA2rRmCh4cp9IFt+38L4lNrIk0scU15NZwfuOqMdypm1cysqYW0ywA3
Ewc6knrLootJ11BwwyiM6+lVmeo+NB7pybCYVlOV/DBhWfVJ8a7a+jHqHNrrJo/3rUU5ibL2UHPg
vY3elTrILwF5v3KgEYUt2jhWCoXIbzjUYh+bsnzEDKniatyElf/kZHifZvpwQ+tipuY/aaGwhhLX
pMPLWGbipt0S9bRAx4osQQ/XeCgVracMSoowX7ee9ZWlFBixXXLcsqjLracvRhAoMvavVhavynCP
VWX9SCYuTAZGys37dDeI+CwdLHoeFUqQLxT40eQ9LnGCOPQl1H754gzTfRJ4RIf5V3XQ8oRLP3b6
QwPXWqT60Q0p/9CoQ3VBFbMCICv4HAvQT0ie3R23KoPKhuyrYgrztPA1z63flHdu1dni2zEie9WI
JUOUkME7Tuu4Ma90yhxTm4trJeQZ9u0foP5/VcsiW1dPFDJVs2XZwsfNaVDEGFauiwZ+JLUDFNXm
02/jmUw+SZkHvIBLOCDgJO0fboqkRppKwaaALjBEu3wYIXw8/5V8fReEnkfS4001TeZEtiPyTf6k
ShlWvWq9fzW3BSYs6AEOf5up6HJkkmheOSbHK70DMeCojNKFyUeVk+KYhI18nTjFVjC1nqdV8vYA
oXEI41UNyWZMT/JwhWCoVQSnysm4gFABhJC679h5vbVkATL3iT5Aru0q7Z5M6Sc0dvcXjy+RO4xC
scymS6ISShaR8y/GoHu7xCpQJTo9wUQjNajMHDPgs5pHvQ9B9nLr0cpy/iFl9wJMqfjwsNgHJpti
EDelBX8mU0dQ+yG6sdu9CdLsC7AcLQ7it0lE4XqyHIzxbt5djXgmt6D06qdfuZOQP66Vl8tcYoaI
WGEKg3Iq8snaoRcFHtHE/iOfftZJqPHELPVgu3b4o8bmhq2q/MCsqgLe3vbYTrF99HHZNIPAYTP2
VDmEHEIjJrxOPFk/7sBpVbfz9Bbl+xT8PEoLFpxWeC+ey4h6GHY9Xrgf1Yc/YnbsN9idSCVN5OwI
TnTXeuDLsiqj+uHWKbAnM5B4UR5HPHJAxh3cAHKoLrnHGCIKLFtF13KiEMoWgIjs0jags9E5GntW
TDXLxupoESh15kqsoOex1YptMzFFoQZsfmgGd/4u7roL0xeiXh5AJnrABtBZ5OGMQw1m4jxYVbft
51itNcYHXx6Mn6jL0gdBE5ewP/KmRllG16R1oCV44ahA3kYus75mzMflGHMLAUUJPb/q9lGdqn1T
J1tDz140OC4453Ez1tqfWaW7ZD5zojvAIqNfpe1WpaD6FE+QFoi+ORX0y6yRg3DPN2o7NpIoKcUn
YeI9b5cJPxR3/SJiD7OjdWvApIX7AD6tBpE6RCe4rfIYgfkNTOqL7rCb37Ks+JxaNzkYlXfwI9JD
WoZfshfGxpPqrTVS6D1CHXOZUEg9WDgSyw1O5SeLhfppy9qDIccsFr6Nk/3E4fc+tDnyErpvfpfE
QWBBmW8d/AAOmDQ1plakHcdUPc+nMzY8TpFHCtpFoIT/VTYqfzqjNvRQiEutIDcod9fr9rV35l8j
MiE/VH9mqmyN+qvrxV6O2Ak6TDM5AIEJuWkhJ5Qev4/XNhgcFD1x6y0cEDa6fqCeWk6HkhqwWw4o
hrgjDVcNS2u0HoioPr6ydnDTA07UCoJOZKyyggOINrsvcVt41/9+oWrVWaua6XlXkqNvRP0CjZwU
Vx54ST/gKWWWBg0LpA5iQziQAayJzgI5ho891mfHehtyoW8bOz2XPcNkjXRuUBUQ4qf5T45V+9BM
YEpcgJ7YN+wPMlDmEZ7TGnH6FBKnXrkpHY0Q1owXI6w+U1RskgqcMjIcC4MS85Fm7rBxqrVgCLkS
mOSx2MY/U/vph3UTGIwnl69OS+Kx5DHoIsM4lfnVGnNt59Czs4BMHpu2tuuT4V2nLAe3HeCtvE7s
oEnc6RJ7Q3MqcfIzbXcP+A5XBlfOlecUY5AVQLYJck6wVPBqlLbnrvEONCuL2ocS00Jc+ADKHPQ3
7BpFpLTtc+zSNVA2ioSMOFGBPa085Jqu6OzJgv+9qEsALqIijTdoZ9dyfyBtTLfJYQimM+Vd9dTP
J3VN/Avb2BtE0iPnaUbyhj0j7FhUHk7c9asYLivGGpvVcgzsYbjBHyoDj10/07ppZYTQCMgsbGlR
fMcC9uEaZRLEaYNZjiFad4+GnFuf42ASdiUDGlEvO1FP25QY/WqmPgYSQ/FWcg0gr18sR+rbIA5M
bAFjodZoS5c4F28dPWe9wrxHWJjRHqkmMjl0aagLbZbtXlabun26R/xj7Y395g3uSbdslM0ngOUj
o/axsB5p5YX0lKlkVc6EVu3+SdyZuEIxKwAoSyyv1bln4JZjetxuzI5jXNgOASm+cGU61szvVn5c
/mhNaB9zVzvICbxCnfX2ThYj1AEPd5YF01yGEJFilKO9MDFomJa9MnIrX3rDJmJRWeSdfio65zpk
1rprmnE7xzhA0U6XRjiYe/KGv3GEqRNG9RAMHOYK6XbYB8G3PBk0p///xRxVuJYCCaUB5gjJLSTs
3IbRxSGkXsnCOTjG/J22xKYamosDkVnPCsNbKyncy0YAWQyTRumCssAGmFM+EdQVjZONDqir7PSW
ELK7n8IUDHAFfWoocFiK4ZM8S7ocfI5sbkaUihqaA57FKjAjexcx6+L6ymefMugDDAj3XpXe1h37
FX5mhvNlQjY9+9E8own6nliME6YveioZGerEJo2oubh2/xwp8Yh1ibMl40XEbVepInumldoF5bGr
pmyXwjdOkg2dGTvvQYhZtan7eFNXgwZfoybslFCm2dcKiwLKatMewskul2OSAokvfNA9nAilPyla
oyGgILnrZWsd9PA+eDqFl7PJV9pz2Ktfn2KAQrifZt1e20B2l3ZcPmpOO8tRx28y4+SNne5ThCCI
/VqSWOspD594zGaSJZFedEhJD4ob7b1kzub6PKOKIf+Jep1dgp6xmDiIrLp2QrLCCJgkTrYF/rrR
BypdoxlOPS10mK9a7CDzkFPd7HoANrO/uMZ+9DimtAIxFGN+Q3Sa8JTdEfnpvLup8BRIXO8JcCNq
sooTJ/eap/Al7b1T7FP5kGfhndQD7VZTfXf1oqCP5jdj1BnrklO1cv0TetrfygZ1I1VyFFXKiMKA
bjNG+tGPEKrBpFfruP2tJVkbmCw9nmTQJKNV4kzDN9uU8kP6OUFQ/9Om+xFTWFGyyGSvdkXzIvdW
hU2GWB9qDOSDJphBEi3sgmuu5EIaxQktyIVcimfjTIFMhg4F3DO13p14eNA9mK5r7DmaTfZztLV9
laDS2FsjtKm1ad8ZJf3ksUi2FtIPppEqQH5H+FRUIRnqpeqzHYeDjLmKQci9PUBYAebmi56hlkc1
BbUcaRrRnoJ9BTW0xnILwoqOm0eS9TVTCC5aA5byyqze6ybE7eOa5LYswrBSjpfRyfGfRMxkRt+z
nme+7dhzwzXEM7lOZlxLn9QbrOFjnpBqrMDCSJ/q2DRdu2lj7/yMKGLPJyJqCJn0rMC0ffLmGkHU
KMW4TotmM8av7AoWDGjjy8cN6Nbe3S6oeuhT82Xw44Zbr1hxHn79D82hmdWuAhCy+K6m6qB0sAAj
F1fs7Zs+VE/SoHO2G/YDjJ4MvRwfR0lCCr0M/7BT4WR06n/Q+EkO0xGyzCQPbZS8cpzbYOy6cc29
u4kV5F4N3tOCZieK0xg5zyrctIPX4S17iC8bZfjW4l1gkcQh8ctBmKDYC1kE3E8o/UsGLQ7XUI5R
+bxPNIvLj1RbmWB6EkyNcWpW4dr0MFUxzL6HjX13h6R/tfqOnQYNavzHc6qvqQTDRt4Uggm0zc2K
/HzvtHdvtscg1p8LQARBpRnUOTLkX2NEA6XLntORVR/KAnurNPmJTCt5qRvxz2AAv6xQVjHwsymY
5gU8PZnJmI7jsS4eYvBYNURZAV0gS1fgLVgAp+BY0FMBzkmVRjxnLaueWxyAwIY+lTipPECUs4ty
Zl01gaRQ1IJzfv/Ts6QsiBm1pPhIHwxacY4cUqGA8G42ge9lF2lQxOA4NMnI/u6VzQI6DQHmgsqB
CdO+Vw1XzanY2pLintIbgXklC9IKllgC+y4xyGqo1D9xcMHCXeBYiV6h04E0HYBiTozvaVeRgAqU
96GEeS1zs1gaUGOW1PH1HmFjrZRXtKuU4lGGMpSzNSY9yDVutyXYhJD4nu8s4gkbPFsA/EHqfzFm
0zODnzp7Sm+USS+j2LlPtCsGcR0BIC9oNU1sHNCThcHAbZ1LOJpnPcXg6Dl9SADdZX9xxcakEHeI
wpVXNScnK/cyarloKyYYBbrxwvKirzAc8GQ39b4JrcDpfWNhdJ6/oK4p32T5WdWssRQbFNzlop2t
6Z9l5n/n7HMrzQXMqhr4BryYoa8j9dfyw+1Z0xJbD4rOBGjSP2qYcFCvhm33ZoZoZqmZ7utpevz3
t0ts0WOWzXDQu/mjKtRpZp9dZC0SVWusPDTNYubvaOntmkyJs6ZDwqFuzYJTMn0XzrM6qNmXaE9H
f9jR7FVoNws4/sJSrIZ+0u5duyMh4Pnl1mNCCA80OVEF3Z/agYR3MZ+aQcOkZKUQi6F4prT9PRWn
16jJXlkt+aLbBikawM4zd0DRKGkqyRhBkUta1jkkX/jK36FwOb/16RcXjJaD0/hSKYu61dDwF9fI
yNGptOLYzuV9pPs66XljMMpvuQ0BAdDtCD6D+YoB4M+T3Dwz5VOTOA0tniSikQc/v9I+BXggJMeW
OgkXHlMDQQPWDUFgoZPYuIjnmR84AdIAs/RqLZF2zDyF3dI/Rt+Xh5H/VKPMC25mMgAaRCtvMLej
Jg6+gZpYi/k6MUoLBMzhoiLH7dEj9SR8Mog1rQf/WOJ+CZ01nR47rpjf8apA2V97WDwDXzLoUbhQ
lpaToABLztAOTjAtufdW6q+jqEIoISa0qIyXKZSSGDGQBbXFoAs+eBiOuWPthj6bVhlbMm4MzS1p
Dk7Cmi+HiQPND0Elm9uk7aypEystGm/ChJsTjazGnBVEOt8UPRC8yDE+dJLAkbR+hJgbgj4YyGl4
T0v0UDPlYVIAAuNYXKTf3sn+QeLBHUYLglr1GtTlJB4Pz+/fc+2UELKBplpdzLE7D930qIvpnNaq
W+dhte+SJF/qWUhMynrLuZZgP3vzsvDXrqoARyZguL7azFZNa0uL8SNf18J3T4bPP6g742ADFsbB
48Ea0BsM7Bl5eC7V2ybXL8NkbBEMCFn43jdX0eUwm+ex8gLOaPc5ne69wTI6+djcNdJ1TnwQ1bOd
oDRpjSFxTfrLWHfopAvSNGiOrPIh6zLSiXlM9Z7aY1aKWNd+ca07G4jTrGvfMSRFNWKeh9VjtFD0
Uk5Pz3zSebgyFmm3eMAwGRl2IJgUG4N3D3E1dz2Em4kXaifkfM7K7FWHVEaKjNGAJEa2rraU3vxE
POhcb2KiEfrNEpODfRYpMVLDir7X39BktzF0Omgcx99FvK34iT0QBC1jkcrFe+aJ6JE4/SaxLWg9
PFkBnQBbhcjGDBygG7YWFkL0OlqDprg69Yl59nNt2nq/eWe6//cB2NK6xKG7UNxxNlDcSaH0486N
eH9i4vFGAWKUtYtqcY9RSnrFwI953493aLhEW0r+fMYeQce4XDSJeR16gjpeFzK0pFY2bcqj+5AR
Fab1UO7nFnwM88gjhpOzzxALHivpNrbBjSUq2GNSzRtM/irmY5l9MiDTPDNwlsXe5XiwqSp5nOS4
NwqOJEydSfZD5RsEPGXGvVzq4WXxKULp0TPxoqp0DIw8u8lUx1xoik3xdEa4dsHiNAwYCzCsT23x
nYXdQzmsq1lLcmhw82U3YCC3WnnG/QD10cg++2z4M4jS31Voq3ru/ynz4YXN1gX0iGxk8ISgJnyA
50OMcqxP3RK3VMC2TlDuQ+MxtC5rQjNefF2bl7PbAqeT/l6Q1SB8xo3CbHHtTymfXjpBT+mNhvKz
Wb0i1oTrrJofspuKbZawbXrss0w+KWtp9W+NpNpCqe4fB5JvLnXoYOM+LQd5icYNqnWQuSlbKgHe
oCVrv6UFjOBoO7XbeTAYNVQjXVqaF10ETqM6xUhZc+fjxniMtH+F1vl4OXFbaq4Uh9Tk6FbRIjVL
wJpzBbRdYCjXJq87DJ1Jm0JiHOPa21O9STsZHMy2tE9Oo7/POEZIbGg6S7BPj/K4nQobF6zrf9sw
lBaONf2bUvebRsSvHNDLqjH7U6mnrPAob4D36J3nQG2CJ/MRbxe1UYS7fvzT+iJdKRBCi9EmKWUr
HNPWeEtEwp/ueIbDgwSitWhnpBoQVbdxJiqLaZQRE66YKn11q+jdnggbRxy0o/qzNFgf7ZpkpTcW
O1o+r4NRvo2d2EScchgwdreu15dmDmBMGd2DnZfLt7PMfXkJfe/VEdFfpQptRS9vIEAwGAk4Jwhk
bP7q2bUCjuE9dadHW2cgZ8Zvt1ua07yIB151sj6/QIgDFMKLx72ctoVmU8XdYbSpC5/sF5yJ2x5E
soCQgd+HDxfZVoie4e3JnDaRzbfp9wVHp01GoRTGxvSzavQPwpyvLVdobsVr4Uc/HQ9hlDx3Z8QZ
I2gq/r6iCt9cm80zDu210/DuOd+Z2z2yOjxpZrl1eEcXCGQHZaeEZXTtJR79bw+HP2ZmjDJORDBz
Tn7SdLrOGttVxORSH2+GaUEwjRnptVmF2WLZhOVddPnv7OpBAyScQdJ8dSlq61wQ8JKEqF2Mx0mv
N5zoXl065o2cmCxSCcxwp1ylBimDljTzNLO+caGsiTCtopJMl03tLfc1ioZAA/bNOsTn6llyS7Y6
MDWFtDgUu9mlubD1nV3Xa6fQ1Y8YKbYeGKREQ2F8LsJe9ldVEzYY98KscYVqyriROH3MY0WeneYK
n7curLxfN6xepyd3yC7mpYexprQRH/z2iynNUYCMYQx267jCZiYqcwptS4j20VChwzPpnrXYjkDL
eH+8rFg1Bqs6g8x4Fdrktx1ffVdrcE+vszw4rn7C4bK0cxrGqkcXtgcJYMfoeFtbzsSki6G4VGpv
0cX7FKRWpUWd0+x0DAwiPbA9Om+NKH4fJaeZBrNmCHZIfE2e/jXcQcysWBzEimdtb9vRDyVHu4xJ
oxN5J7vzqY0uCc4I9YVdhnALRz6oNSE354qFusFIVIGJC/VjLfIr/YPrOrLvOHBvkAK2iau74OHr
DZandWE577OQl7x2uWYQIaHlBIbZlF7cGbeRCT1/bs3H1HLoj/U5kM2XnHg9erT2pdu3P+14qSL3
l25Htdbho0suycsGwP3EEr18HvAaM3sfHXHItOIRA3kXcRZUOXYYeq446bPZDV25i5JyTy33t0sV
hKe1B81+jGSlW2rtFCGRECBQgoMEXglOGe2b/ivGQTqjzBzAfO1UlzZmU5/A+vRhTnDYP829tqHq
wN/zdBlxe/Ci/sDwltB2SJhmNFd0xd8NXb6Rnlk+twW3Ty9zLr9aGQInRv4Lc++b/bBOIl4T9hkW
rd8i9x4lCUEED2sz9jivUVYH1LK4H44G6GzTt4sgrJO/vo0y49k9Z/96L1Czs2T+kJSlAtOGs8WS
vh0z/25RElfDdKyo2uCU479IgDKRWXzUiUPBBAwU3Jj/YhukZTnjNmU2T1wbpwwL0lZV6tOWsFLo
6GAkKZ/5GqyK/qC4KDOyPdT6dNWwt5KzuNcmi+7w3PTlPN1jlgVwr6he4XHoYN2LrrthXNjH2YhA
oeenVt2Bsew8D0pFPboXbsYnq6E0pfTHW9gZdwzCIbTk4l6Xa8L1+JYn+DSqIunkn6I+3GYlpLKU
qtLc0cDNIQKyh360UxIQf3/U1EcnFJqjxA1XlZWXgT6ZZQ7jDLCgG4XfutFf6yL8ajLIAg7fkFb7
d88ut6JrH2Yc3yx6vbih0x6Qvg0TzgsxyffCdH7T4cczo/PocdW0sx+Rh/6zVIKwuEa4fFTP6Ned
mzf7ycTunyOjgBzmFJj5+r9O6BnsCOAJfkzu0LPu3UA4ZjQc4rJteHJ5kLRnb6OWjYCU3BcKTSwM
K+u58dizR/nuOYPNVA6Yf23TOuKy0DkaaGjLf8Fe92orRNmoHQ6YC7DGlAD1SJmRXM7WPET/fU1a
VXAf1/nCaCkNCpa1RTI6d0LTv7bO5qBxju78/qUoyzVM8LOZ5v/iBhXtTXnzPwBh2qIexlv7Dxed
sY/j4Wap9yKb3oy8ZStNmmvo/3EmNnRdJojdHqn1auvqDEy6Xtr4cLGrISAvn6uas+gTdIDnSySK
+DyNbssjFOQx67C5TDJG8RARdgwuWdQ37VMNaWWW70pEFl1cK4jqqoCqTpnOMrG8DxPeGJWeK8/g
y+9nIp2pxVILFOSWmpFB5K/4oDZxA2ZpjZ//2X/Ez6lc7lGU0/uMtfnMC4GC3SUbI+1+BLEfPLWq
C3gKggTNzUSoFiWJ7zVzOIlerZ00MV5HaukZAPP95yMKjpW90g61z2tCGsPEqVvib4FP/q61sP67
aJHVGdYOLpxSY6vhKYzn8K80Rqx5Jp+uz7xzdm88XptMHxlRpOJcCuuWR7x1c4UmNuVvThtj+7Bo
Se2OU6I2kQe+1OjlVyXTv4MTvvmud68BICzFu4p5Rcp83M9FG67xMjJ3I+ctY446xgxErnS1twj7
UUwtndnx+nW1XPOyArgdgSrMoLcnl9WT0V2uv3ccrzaNm7w2XIMH7D1P2yIzdLyAZqWvIdMhJ6XJ
lxwoGEhzKnMN99U251su3ffEfy8oFoanYj46CBubtDf2cAivgPG+Wk8v1xTZnELTYSwCCM0uFdsg
XfKYeM8I+y91kvxtRXjW+NnLni+o5QBUcGqDs4rfsa3YFpoi4TdeEE7tweyj50l15AR0Kxihn1Kb
b1rr5WVCCwjRftvR/q70/5F0ZsuRIlkQ/SLMAoL1NZPcM7VLpdILJpWkAIJ9h6+fQ8/D1Fj32HRr
SYIbft2Pe+N2gi+Kf2EjSWdvfEkOENeSRWWyDp4Xl43l7GKPpUT3ntwd+4sO37SB8d6Sp5aDTCku
GMQOgGzP17idfhzDuPaF8a+q03vdyp+W2Ltb6wtmYFp8PAbYmhS5ga1DwYSJU/qLbSt4ZSdThoVc
rxhR2934Jm9pLwIMteq2TcvuUY4cxiIdMCU3vF9zt8HUNT/Iju11Sg4efZNfYS66O9s3nqDzPcjU
KzER9HshiEJb04AssiA2MwiE3A1fy8W0N3o0vX1hY+DJW+dke2UdZglqNDjcjQpmKgYhG/K9sG4E
VLsXZvzZum15slz9HAFVnK3R2g+CCjWZcGvk/4KHRxvXscq+3fgDpWUVRaYffA1JN78rE8pbJ57Z
hj+PeKjnqqcQom5u1vDC7oO9u691mOZroYzCB5fifokydOPpJuCuTi6/xsUWeAdqGjIZVLiYRO9D
lo1nBwHHhB2Otn/y4AaEfc81xZ/lj7sgCbsQ52Z4vQu/1ywRV8kde4M6qsOJbZUY9R0dtxGZttY7
ELg82m0kcAI2v3YCgtKrPiDw/6IVrsvMEdWTlgy7g8mXme774pQTbp09lV7u3Wj+4vUAfrr6g7Su
+NQLOeL6qbj6+YDgOwIdAe7TTL96Lh4PMZohAg1ISVI9ocKhbibyrfIosYrISzGqRJuoKT+WJ0i8
HuYunr05g0IQZf27LA2+Pz2GamQwp6zI5V+N7qd5R6GqtRnWpWRcV+4/5CzOsoFVQJrwaie4meLi
SLL2lXzvBhesv3eBRk1e9VJrfumo93KjSTtu9HpgiVX3nLCdbroWoc5+GSOJ/u6yoZ7gERziKrhP
3KA/mOvhwZING7v1z+yKDzdjlzp3ewL9bw6dE4eiKKkNyLpxAxKn2hps3lS5vof8Oytj8gG3jwxU
7NgGmBTJOVtRIxWlff0w1+NDj0qUx2Zwl9nyya4t9LIhwT0Q5SepH5XzJXy6QY2ZUhIbSTfF4WnT
RXCLrl7jGo+jTH6cotrVPrfsZE326MoI446wAksys/aYPXPLetBd+5VoYlkz7kPiQfhSPZ9Fi2Rv
VYBEQYff8F1JdGdEvhYCcI7B6ALMhJAAYQjXork8Y5+zndwP1Cb0z7guDgk5yVcPGHblwd5zPP3j
590ztkkXpRCMfs6lkPtHXHGmgp7H476kmJvSL185AC0UvFSmRidz30vFJaxog0+A6Nyz4OkFpnwo
DdldqhmqsoPyBjOXVwVRM53WvBTBqoItP4DmgYqA940IvWW2xQmwHpIR7mhtV1SAGLfOZPtL5PjN
pv2FxPxGZ/kbOxm0hA4WJzvrHvk8hcpvQNPu8WweC6+8AHIkETZEB1kGj4q8EwAisdDqh7erTPJH
I/YfaptiIuVTCpXJCNPFtI97723MnPrYTU9Vt7Dw4IcFoeiKm5N7CAHErRn7ET/RK9qY+ZcWyWOC
2v86AFYEekCQPmmN+wpNSYFx6CoILiJmO5Ma7Fya+mnUM0jjCMDB0sb8nmf4AIm85gw6G74OUgYj
CwEgl6aj2dFbiNa2E7whV/MAmJ46pyppQoXom1QvS+SbHCL00M06eLVq279LPRKkvKM3knLXMKZI
pFxrboBZsmVCG9KCH5LnYMASRIJxN6TP9pJ8Zn11gedw63umiijqzs4woTVPWGg6XkBiSHdJe6zG
lHvb04h26Ep6y6J8yk6Gh68S8ciXq7yQEUeJOmBoSKCUhzbb0euvhm1cqoWhki5JPl0paoV1TZz+
eXDBGyAVX2TmnLVB007OMODNWhPuFOpEnJGCJ7KDvBHSp3EgNJStAPagwT/r8+45pPhcx7p/bpzY
3DvDa03G40Gb458CoTFhq7m1CnxvC2qrYmR60h5M3Kxsu4PXPplRUOxm3tbbhXv1Bt4DJmoS8RsB
zWx0eX8ULq2Wi2plqJvkt4/jY0zr0w7YM8CFqSUI1UC/Ar6oXegqZpPft9DZaDXS8uwsBACCYeSQ
7pzdMLOPTTUB7mgmE461m9ANLyAw3J4/+bSBMeJlBlsiTYZmGf6aRrATMeEn3VEamIj1DdS7W+V4
D1Msw5YdDumYDtBQAdKl8ELHT0/phI+4rYJ6Twz5aVE2XVpGbLD1ZQM/lgI92y0P3JVuOVNtCc+F
kjm6EOwo+Unc1t6bkf6r8+GGvDsWyNCeRvC0MFBuJpC6kjgdDkanvhAp2cuIrfD0barKOQ799F4Y
OF95aqgPjvxL6qDHJKkb7Cq/otCg07upcvF4xBScePx3VegQ81U/BBhNi9w6Qh+fMYJKnFeMOTEG
qV3zh14aaMJ5DzpcAc5JvgdjGE9OnwR4kyQOOYv4cO2lf4ZC/eJKeXEmW3MnZUfRlXTA4NwYQShH
fRlso9xsdz1bSLtxgqdO0P+jqyvg35JK4lO+ip6lVt9tcFhzCI5ZwiWGnHGbGYyltdyVLd+14Yrn
vpOfc9G9F8tkb51OOaRgD/+f4N1S7Mjeclcxeb6F04St/Gwb/B56Rhzo6G03MfQzfkUEuT9Jho8n
HH1UIZvzd9cRbEf6iNoVoMTRvoHukIYUrm/J6r9DMn3HNTJbkXlqR47SYU2SOdBgRjv0QeeTp4DQ
NvF5bvTrwK7iOI0CEvJsP6UW07Vt4iQtueqKOjkvVTccpcscXpAFpDrw1oOG5sssuqPLEbknbHbn
tHEWpjMsJFhhjOMRLFnPhnnF8l+bBlOWDWMX2WWfkNinNx65EjUe5ZmLkTHcGpvo2tQrfEgKVjaQ
5DicWMHtIFuGcaZ6Ro51hu5tLv/j9Nv02du8GoabPPLCispQQq75X295rCosDmMKo32oWkg9HaUq
3qebze8+75aN+RtAF15bQr/mmZ/e0M4H14KaUCuO5oj+jjCJ/B81pS8xTsQw6Ma9H6PGxyNKIJnf
Ung/qlnKQ8ldgrcxT5aJMRerHxgNffFobSJ30PqbEu0PAKJNZMMYhnFv+phxfL+/Wn6LBEw4lS+m
nJh4aIEEHxHXZ9rxhMdMWOV43JbB63YNNvft4Hm/taP+uV7z5ub4l5J1NWWMjwZpsi0E+GMzNmwu
h+JE3Q8KkIhCHU2oDfR57oKFJ+axWuZiV41V2PaZd2Nk3af1/JouZFINEsq0iO+KueHnffYHJE5N
OoDwJHV0xbJoRNxPn9mnqtTecqxjp9Dg+iaat14wv03DmNEPu+zqhdVygLLMghNCoXmJE8RO7eIC
bRuYOqxQAGBX/N+IFd9ZbUO2qfYvGSDli6g+qCQE2lVLnqbcN640abFHHQmCDO2XE0kg2jn598GB
f+s1E32tcw3PzcDxFDR/PRykRoAhHQc7hGhF7KlqQ9st81cDNyOOFkUIXdOcdhbEU3dtz2NgpUT9
m04CoqxwOPh/pxGOjdtztWI/th0wpW3mZCjPmnORHmOKHdP2vZAWBwUSE53sapc2kq96dJDhOBNW
zUa74ysQmuY8+u0PXZrRXo7uexW1xi3u6MpcOxis5j1u1U5LCGkWcOeKNWOFPYWpepHhgFB34L2w
trsa2PBKgjdteYgd8iXK4dLfFstxFv3BEqARRVV/YHK6i6QNMaBjw9/ZnJsQmUNjFGzP8LuOPbU+
rul/sKKWYVrAqAe98Zq407vExHGwZ+s6qqNwp694RMBwi+JPOkIpx5EixDJeOxhtgL8+U3eCBRq0
57TjH0uh2l6NVnqkie8n4upNEWjYx4Z9CGzB1pIYvOmQuCP6CGbH66Y7Isb6OJsC44IyqRuR94zy
3VERms86MBS0Imeh1jzrlTPdo3aNGIyyLyHoLzZfg/bOjMSnweN7JeV3GFI/5xDxV9uLOHet+IKJ
ySoi1Qv4D/oeFyyDEBLSQ2Ejk2smG1Rj4RrUOhDPZZ8PQhNWw0PamM/AzNZ9Y3EaWsCZ3OakRt1f
crpBs1c1APKCxWrSCxV/iBYMU698I7R8Hq91Z8S9qNksmsQC/Og3rMJnVk7BwWZ/sZXcEArjmyj+
v9b+06ct2W29PFVlS5bFLjt+18u2MGtASXZ/SYTFtT4DmwOPBpDKgGul9PuDI9x7MsorEKYE8pXb
b7phy75q4c3FWOonyXbuIJzHnqHa5WMiXIQjgiDV1s/KUzwV8bmM1E0w18AJ4zfVGvJxHuLvpiBi
XvfrliqhLCbABMjZwU2xsqIvIHjprg16LlX49ViN88HvrTc23qh/yQMWdDL/JdEXiERbX/EOzDyB
VUrOJVwa+0irL+tmgjT4d9SX9Ph5gnY3dyNOQ0rgMSfj9OX6xddai+rQMl8Aooh/QEsoGOXRJasN
pMiO+4nPZmNK1oXbsDhXpOHuHPVdfh2T7h2SACxPK/5FEDkHUCJ3g2CocrlT5TZh8aYXkmEYeq2O
SP8k5TVV3EdJV7BMmfG2E2g6Tp74tNL6uU7S11hhMptc1Cree3bI9boUj5NHRZSg4WlbXOxEYCzx
x7c5Q4xJnAchKduEp83XlyThEOClgyV7LK2yDyuFazjw7JMzEGrmE4iReaLfTTd3ZkBIofD4dqwJ
dwxDTIyuRQ7IRTiVwkfOh+zV6TQLPT4C0+gZ+yBAoWyCcTiOWbYcfHxuu97tf+OSCH3Ga3dre/6A
eZyGcolHONQrzW6RxQfV3goHO41wiSUOhIu4ZKcE5rU9HJNaJVs+4uZAEZGTJk9DXU2XnItQyb6A
W9w5Qp2UX/5Y2zRRNydbBe4e8U6RXcCZ7+t0F5s8clU6/LON6Yvp3PxYqwjryTzT0OLwpplHmJjl
Ey+yZEMP8nygwaDeydl4z2g3qbnQh9mQPCUpzF7slqG5/r5onOW+warcnMrj0A4vg2yhncqxOKja
vCgsl2dPQdPnQ35Cn/a4jTQ9Nh/AxzR7oClsFtIm3JO5UxbqOxmN5eiUTVjPrAfUwjspL/tdHAXB
wTViaxc7912ayW0h7fSQDwo7Bmg6FgOa4uOIDwUWwonXZPorq7ArZhq845mS5LGY9ipioczPpIib
l8nO9dOwIMjUU3M3gkwlkJMh1fvZcx/I6eDAuxn00WN5gstZx4dpNBcWPjYX3QBSvin9Iy0UdHA0
ybJxdPKO0BsfCFn0kG4h/Vm9PYUVD96mXGLKg9eeKMpGCWQQKbFJy+YtWIHanUjtFDO4lORuJRms
vVm4413aBVZ8HrZpZ5eN9QKdbfmqFaBL88BtO9lJG/aB38ZA8kk7iOwzs83HNhXwO0VDR7T1nfRY
Fivpu9s1lm52T5QKxvu8SYqrAfF+pLKn7qf8FpEHB7I1POPK3mDsqF84yXai9AixJNa5gfwYNnGF
F0oUfLZ8plxR35iHPZwzXnyy790mpi8nhS7Y4yTbBiTBEt7Nm6AqBRthUtSzfVVg9dP1CEytOwm7
gkYQPYRDd/WMbj9gfjm0Kn0tSDttrJFvkL9Ljph2mgTUbavTMOva7q7H5TVnbcEt0Eh3oDrxEr/G
gTjZVsGPoWKcNbsJE7emuz6yMecPnxj3uiPR7gQjbQphwpuavdDzc48xm/VH52/jzjFpX6GCd+qQ
s2yrxC8wvgVDZtNItre8vDsUy+pOzZt3jC4kLRu8tDSW47TDm0PfugMA8m5i27tP2RpTh6XNc9Xr
jY+CxXHBZIaMzbnwnvbVJzdouUmdzAtVjMCWlsuWHOkbZWaXqBhTUl2ZtavuOgSME3a1pqCLyPTV
4zp38msQ/r1l3NJ2qY8SR0HW8DMTBADPsNrfPUJFaInYLxUWW0LCjNOFtvPtoNQxtkvIMUTgl+gb
o5O8puZH76fDaXCROOLqZ5yx7Le0rNzb2vqeFtSkAvF7ZuPfJwrMZo1PRM4vQzXeVYMXI/OvnVCJ
fLRJkB36GCNDKyZwXme7g3be9PZ31Nanqqe4fPGNlkAgQYwFc3Yk2AeVDJBeilk6nhfG1uoBQhZb
P5xRFP/0JzHM7q6nyu4kAprPAMWqls9vmYAFlkjF2dw+Wp43oXAFn92Kv2O3YXY9DSONQVH1yttC
+7oWY2nx0U/ZUY/Lweq9+rBmY7gl1y2B8+6+ArsaTsbj0JOVr0Eoso6aMpA4qiN59aNIc6WNz67m
1bdseALj9GY4VJf0Ze1sUQV4ly7mvPOd11h3nHTk+LHYr5Whyeyflvi9rYv+aNLKisY+PUJ/Dw6J
X/8VdfOWxIV/SLKOVM5IA1UqjrlJSm5h0mOPmF5b4OmbmqrkbWZNlKL1HnBmSmYaKmxojK1c/scF
+KoH0aLBdVzm1nwx52o/6ebXG3jVVo0HOxo6EZudnd2AWYC2AQ1ftEAK2KqRv1gJncs3akV0avqE
8u+5LkL0R4JFSW7v8QL0GVq65y7D1ckX2lXMACmn6nnjDhbrtFSHXaBf5kLfS0/UJ2BCqw+HN21e
deLYg1ra5BZX/uwCe8e5ARffDEVqn1jRRi1EBGJsalvm6m7WBpBQk7KOlOgJoiZ0fWw0YnyRC93b
pcURWNYX34N4gVfODvv8FZKx2FUGRh/Ui2rj5SZe9pje3sgP/I1nRdZtjh5tD1+f0TPBUEc9DLFx
Svvs97//gNU6e6z6sTb3N20TPxpLHhw/l3tezfhHXZp6GM6LLS22n/GIKgDzxjWJlfjKrV+dVZ4r
U6gsXgcHp425ONeCzGTOjE0PPJCg9pZDGUe/A8tMTuudCQP6F+N8Hnv/vNS62BL9Hgsrpec851bW
PAatw92wmumddFGa4+WhrmD/u2TEmFYwm4rmAxZ9dyoT55fnzduKLh239VDcINV/1UZBDM16WnQO
82FtNoqxLZDkpkZudmh9mGZ/x6jgoz8yFhP6wIPtY0Ku9HA1XFJhJK6ZB8z8akmOPNw71hYnAU2e
P+Vk0R49lP+iVZ8uPZdy+9EJ7iygm4wqCCklbrWt62bsJXOQlpLbbV/YeE0XjMa6ljMKtPQPrCKx
igNRQKXjglHi1dQc8dRyTw9WHk8MYUFMOHh26F+lax58yzu1RhT5FOpVt7A81mW48ujsM+u9Kkll
TfiIag+EgZhy4iSTT1I8AoXHwmv1dTShv9CiMNnDY5LH95qRhlXxUXvJnwSzO4YH7L1BoOd9TrcP
w2Ne3Vkx0m808j1jzAZzHhFTCFyU7l3nohlYI3CwlC7eg9m3t9QMvmhmhVkzEzeuXDxwfTo8BAOv
kGLgHy7ivjy2Huvr3jxYPqRXZBOA+7ivg4H1lKYBjBt2+jj60MPdhQdidJz8/N8fua0uHov0g2xq
AjN0YcXK3fdlDh26ZwODTZHiAo5Lxwn+tV02MAmxJrKM6D6dRXEIADKiybOYHcUL9IdN0nAH5jT1
47WSF8s5Ni+A0uPU/lJd8mvK7IZRKzpXvryztDgQAG9D4ZTVWjnGWqKtcm6xM6kMZIyQrA7ZN8Pt
QtmYh7bITl3a9Ze8N/AUdYiUNTndBnglpRY+qK3i0rZmiS1N/CtIhR9zXj/rPQXfjCPumH1zOj/W
qKGXhnOs8j0pO7pK+uzRy2FM9FmJJl9N33VLblMU7DJc5qKto8Z4P5jZQ87ihswjUJaSC1ouMwRI
QOuei8PCp08ohYbE8Wv8xe8aup6RhHhB70vp6X0C4enBy+PDyNC3eh1YYFekKcHPXXE0y002Oo8O
cz3XBhrfFv6Oheq1V3+7aeEe1ag/jSxZ8TiUWPnOeJ/Xxq6sFeyzlVnt+uVu8ly8NOrF9CViWVll
e78dxUOE6rYtjalmpQqKIYe5FPkJn0z4t41Vk8fQvHM8qz4GXsknFPUJU/ChHow/xjnjM/TiWPSn
gT2RU3dVcZ1dixoMlt+qZFel7gy8Jx2ubA0eY9hCpIBo9LC84G9nz0c6kZTgMLYMQVWTEe1LDJGh
Fc028YRpm8UsxwevnTcqMQVus97fphatXjQCR9i1ydUPLgjrnhwRB/uKyIqGRwKzyTZYvD+s3nBo
SEineoVPcwi23HPAjMJa40BbP3eEuAw4VYQbWe95ECNzk4qCiI3XBo9VQWYk/9ehzBnZ8AwWNYfa
XuIcrt2T1Vdim7IVIB6Db50SxbvaCh0XlxYKMdllsVMVxDnhNuLcujWliGl1Grlex6nlPTjzwL2z
BAxUOY+xh1ESe5NK7TczqY0v0dpXD0Al/4iVYNIRi6na2QSo6p16O/9tIp+cp74nxJAcO5cKkRUQ
KNnMX+jYMmGr19xQ6v7ildU3mBqDoC0JVK2sf6hfTpg0nhmy+skvnXBxOlUV1qB1LhNgm/nXkXyD
unZbzOrTqVzWFxQ2fja98VGNQBZmjwVT7Ys3tWQ7rHFb9mfjP+GQIzCm8S5hisKLnu8yLxmelP8v
KVwqx6ImPiqrIxuOGQhaRFk+Lp8Ya3Y8VyRE1sXZKGwLN5mF+4S0MfdltF93ca8B9FNDp/6z2y/1
i9+JkWU9fre4dhweuMBhe8d7xFyYmIWP01YFjDXUNZTXqYX8N3TzJVjGvWVH7UmbZnw166dqEjUp
j/Ioc8xulQ11DFW/vSFn9ci+wgjLwMlOHg2GG8Pd0hc04+qkcm3yISk7vXdQyQpk9CGG2UZlo+Au
HPcivuUDg5gB3shy3QU5rD36adOfc2FWN5HawTmfrZ3SfXZPrKvYJaw9Uydf/Tzsu6IyeaPCtaeO
uEZV4mnhzhOQOgDGgw5NZ1knaFHW86GUXDpQOeF65wOh9a56mXT/3VaJPhfD2B4A4TMXtcUvFAA2
XyyWIjWaNw+dF5YEm9QmYIpupYk1APo+OxMuHeh2/a8d3Sthpj/ECaHDP9okxlNZPWVu6d2LAUPc
wqlS4XNW1cwj0QZHKiy//lvqW3qGBwEXK3ABOSSZ473gJ1nLaycIRPGwYNYQd1VGDKdx3I/ZjtdQ
WzG8rpIEU866ti+4HhUujG8jIHMM9iPJ0VcZMO/HSukPvL3PWFPUKe2gYvi+ueIYXBtJr2eJ0SD9
2zgS0iyrLmAOEa3B1k73dWN9NjHPBMzMcSuc1V5J8nsTDeJtAgl56ts8IX8s0hNvX+qWAhRPgAYj
l2Q0K12QUCLg8Fr2bnGITEwgeemKs2ktGqYeayS0IqZlVYaRhMbjRfYDSY3sYKNzro7I/NCUP37i
gqQcF3qjaMbbZuKUZVP/nBdi40ddHFZl1b1od3I3ke3MIYRlPsdSL2EKqPwWWJiLKzTmvVF6YCYr
WZ1AYQZhIRp6XLvEg+YY+a/KTiCC+P1qs2OX6stOvUM12teNeYtt0k6uAbCkjrOTGScojyNGk25M
2tcu61hEwR9Fp+EvpTnmOxajyUFVQ/tKhQShckKy9C4W+xSg+Stxq2lX+vxq//tLQa0UN9XMPfz3
lyTnyJ5Er/GikxOnrgOPdW8tfDV9hDvLwLlY0TQ5WQxbLqLrY2Kmd+3Cpbt2O31ZlsbaK8+aT4vJ
ZTnzqx77uYJNI8b8kxj/YWl6/YvBjuAaXdPkyj/iiZCeV3fL3h/XyY2pI5SzrJ951DLIfDlO4olA
GLVTuEVTr/0ULWXlljw7oHfe/NlEMJuIB/j8UEID5/4TAOO7/BRD9Xke+wjzi8HmVxXJn5QW3Lue
2YDbiUj+yHY/5HqAiAyIYiU60VHb7Ner9bkbuUk5OS4mbJrx1ahbK2wyzJFFJodztf5BTMvfRAtW
6Xkhc2WIHgti0QwHv29K9NOcjUDmLnf//VGmNYaT3IJ7ErCVwIP/oxEKqQh4blu7f/jvj16lQwj4
KmMJnIGgNAJjO1eqOuH92WGuimg0tmLmKfhowdI9LkH9W0UWzRI0N1iZcC7IXMKHeKJUh4+qglTl
wNeAgOeevLzYx+j7NM8kFOPSHYWMq6+iVHd5n9vnxq2Ptczm839/oFg9RyPfjEWyCMd8mRH7S+Yd
pyFkw5JJCvPLrZdkkjLDfeNIZeeUZQaOHk7JLsjVMSgYQ8yhtUA4VjcFOO5QkFY/gLV8KSqTsmbX
ZvZxiPHgxmdxx7Wa6J5dH/pGrYaGsjvTQL0dqkUeZelAO831afDVHXud8ZEg62trspGYNCv/PqH7
GbWdY/Y8cLVIOnVbnOZ5gal+X03ZLc3Tce8F6DtdYATnybVYUqv2yRLx/AqskzApsw24tPKOTAj2
psheTsHC1MiIWNJPtBOa4UviRmBo31jOSEhfNu0F6bO6b6X7bBrD2aXJQm0kXlgmOVAlk1iuGZ8n
RrBAncit/Em4hm/T0akot+39p6WBLdv+I8Dt4g5e/6jHQzbjU+xd944FYfpit9ORu69mv4jNz7aj
+Dx5vPo5gqHX2cmlS9QbPrzxmYesxGr0ZPRmdSRsaN4HWfBMZLjnZbqSQRlgYb8WzDHFC/3R5daI
s98uI4apCKZseM2L0OiCLz4GSF1FSTtJByCqHp9tQZtHamXWWaKMOVL1d61i8JWj5eyNwMqvuq3x
dTg9251lOMRNZRMmTuwtdYcGKL3gSOLig9a46DhZ3VM/tM7REua1zPX4pKNa3ijcvFN0521NvDkU
3Y4jsfNlpksiRf9zwWdQtBw0xnyyC8d8lmVzcMHTFTCDz3kRvYiiExdQDad6JknSYy4/QEe5Clhs
IcSKbyMI7meLX+TswKYq6gi3FV2xoKLyizEArqxJiBywCOQC0J+tuptXmLw3yHAb5gxB2RCPlsmW
dWqpkuNf8pVmUXYxY5qTZ0w5uwDu2U7VEnyz0Ti3KcNX0VWCbx4cSmrGdz7rfgf3ySXpWEShMv1I
n7siYfV6W47de19Yn4M1G0cL7BgCCwRNTd6YIq24ki8LuOKTF1errq7HowkKeNNGpJCgux9QH8gI
EEhz69HDQYN1lY52VuoZ32ZZuX/smbhrD8q35W14rlzrtcOzjfyDHuAWbD/Kiit5mbqgpUtAg3SB
cWebsktcTM12IhH5BJLqODf0zCPBYX+lj5Xe30lA/WID7neYGprlvou4GxNYMHcBjScAIRg1UKmi
bW3JMIo5X4M8fiFAkjOKGOrvGI7UCm0DKU8NQdOD52oOazvrqEkx7gYl5H5UwUcBOW/XAC1LScK9
UIt087JzOSrjlrgjXJupyY5Bz20d/hZ7++7IrvsSdYjnOUUZkhMlLDvr5P33W6cKZDXKkZgfQGu1
7YuT1M1Zl8Tt2tWoHiewmml7Jx/YFatvPZdQ2VAxIsZGUmQk3Yo18Bybf/FuP2sj9k5N4CNCTiMr
xZL5u4hR9XladK2MB9c/5ZZvbHsLQy13j2yXxM5EVSCaZ1LcG3Jiaz1nVwW2cweXozEKzSZduxsw
62FiLzZFbFSv80OiE7d85mnKWcn6C3kb95x42DGyhmu8PRge0W9uRn2/VJceSI2MzMNkZD5tRESJ
A9XfNxV2QUaSDxENJJRK5e5Acb5bTuDvdY4xmc6uQNTXNgbS5dQK6JF5mhNYwwX2sWaYhmM9Vo+z
bblnCR/frhOPlWHw3gkTjoysGclWxacosmeZFE+Dt5yXgRjo3JMxaM0QXGNzgswTX/IjCZp2JwGp
YugNHlak0UNr+R6bIA8oqoyIlEoKj6KYj8ncv0P7UIZHQtH9R2iJdNb8JQZtHe2x2wyjDKgoAGgj
KtyXlhrwYPPaIlr+Rg8DHIdS0fPk1NyjgJpVigWr2xjHZrJoZ8ydw2wuOHwqSZrZ9z/1DM/ONzFJ
RY+Siy7uRnNHD9yFIt5dOhB0WEOOh3gIPv6fU5mDo2H7O4o9xrBOWOMa9QO19MtRJO3JFFQgpTlI
bDsAkWYaDM3ib26/D/4PyzEGD5Mcec5tlzBwYcYk783xafiaoy67cW7jxW7Ve9tm052ngt/UwRXP
rIFR0wA+Ldu5/LLqCF4D23/MX3dOwXKyXvw/kQoeeG+zPTeMJZQ9j3cjvC9KrsiN6Wk3VtWZtTlH
hENLKftTv8QqpEZI56RlNjgGJC/OW1+LM3crQmfceMNOR0di5WsiCrRmQUc8V+qh3qUgTqQ0xV4R
CgegFz8gPu+9zkft7Sk1hSLyvM5i0cQBrEemYMtKzmPFxDtF7ZlGB+KNWkQPfm49w81lJDb0Y5lD
1/OL3r6yEDQYgZrvNBmMndvIj8ixHo2UqhqOWGwa+jWYo/1inseg47xqyuls5PpzalhfWbH9U9NQ
FY7TWa/+YYuutIMPKWffgIMWffLqQn3hSCs+HTAw2woT2I5JfItf7K/UM2m0NPIPi0GIIm7zd6Ya
87fX14SZ6P/Gddtpfy0H6kjKaXWoWH3uVAbdCFCTGS5EkbaKFWwWmA+oOTSFlzalYnby4Xo09lR+
/ZTG6Rqso5qqgg29EY0zHTq8WGOfVJe0BnBhY3SI0xJCTFCzL2gG0MYQ+bFOVeVet6ey5q4Xm/Wx
WwiBGROP0DLqV12vgfjug2n30C4Fjv4Gqi73PvJ9zl7a9bNjlQMGVUUegg761EGu6K36q5tx5bNj
CtNekJUEEQ5CZLxlwpxe7YDMWPWn8VOKejDqnOUZcuQnpytD3rx811kBCob7PFL88BBJPs44+IaF
T5KfbjtqweArNufEnXlzdPqlNmH2ZVQ1xDScDM1vldXIjYqQmGtk0Gic8R13kbwFmOCN+h+I6YKD
AhdsggI0klu8Uqb1uFTDCaUWxk6HGNuYxo8V71rxm9vLsWYgnkibbm3pf661npC2WFXETc3OyZh4
WlZskzk9uIJVG9HJmOBg9Ycnah3e0ayAFOf/4+rMdiJXom37RSHZEQ43r9l3QEIW7YtVQOG+7/31
Z5ite450X1KAKAqcdsSKteYc8+i3GnK8bpytl+/nIkoJW7U4MJo1Le22WPtR/awjWRKpi1+XNvUR
cwKtR4dM1bSVODN7SqJYRPO2XIIyy4jIXs539HG4VlpIRgqefR9kKHrHeuDoOL00+OLozox7qBMc
lmf7mEGCGYo2hoIqeaRMHtqYFLHBfqm12CbNyAPFZytoAv9UG+E/6aeL15enzEelkOl72AHtk2dj
KUgUEIO87fZe09zM6N2pAJLUrf2Y2fm3WennQCcvUXHftw4d8ezBSNtykzv1PpqLo+MgYKaf1vsE
ewHROY7ComcPDkRDsPXMC93Wd2xpkJNA4D7Ss2S2jbBsY8VooI3UfklOfgEPg+Lg0a3jv7PtfzHN
upqdfTfSMeZBZaeb1XhtwvDT8PGcYo9p7Jcgxi5bx89CR0/w216iJoXE/T732Y+RtG9B3jySg4M4
FaRMSLOZUOXkET4d4DE93Mo2PGK4PUmESi42Djqp5qU2sY8I4yqVTSvF22RDAW5UcbhnEk/CwD3l
AUUCUToEDB3qAAvO8GXN4U03iEhEn7drpTDqWNH3mIDMMQ2W4XQgDsKEj4Qrl/YM2cWrIDmTCO+t
IxNnnS2IdTQZgkoCAVdOYTTXYEA1FEQMK12VXmSMgDWqzWBNH/nE2BBJhJMcF3kru1+5qiT/ZdHS
QRw4RjMt+JhU8VG2yt76+SOwwJsbpN8C5G7szm8oTxisFnsxEQea4qveANNTrV/szcFb81efcfJa
9EqI8Z7z2SM5JX0MVftpogGyA2CBAzEIkf1RmBkGs2ABZQXRh8FiCFAR0ba+94YAJd+0avBGePDr
rdpAUMJWkW1KkkJ3ZFSwGTAfd5vqzl4kabDdKGZVvqVOXddmRv82Fuc59S/aJ4+2mrztXJzqDukx
Vim0TznvPac2d1FNNqnx0jjTpR/tu1yw3iv/e0D2Q5r3w6iwhCHBxtTssGMx17iShXu1h/lIAQ1e
MUPrjAoSOtKbwjZRVeIGQfGvmJIX4i8B7IYsGrOLB3nAqIAHMPrpJ2NnLCbCBBaCb1enVCfPrjLv
ybRrt1M4Abag54+45ph5PPQ8+I955mab3E52vseBgsMS73tNyYzCkp0c903a+H/bHAmvXyuwgvZM
/yQJgHmwjtcGwoqM8ABlUJYTS9Uzg1KfUU5mbdLT2BIlkC5a+vdaIyxAvu+COgqess77w14rV89h
yOjfUWj8g4twmo3smerWsfHGPcvUrUQCA9+7tx2Q7BGGaIqVUwnlYqdFSmwkJrieOD5dIaIsItYl
tibSkjAfBxUSs1hhu1UYhPoBrdcQGS9JBwvI1ptiIqIc0ALd3muuIr3RKcPSTIcvw2h+dsnM8Llu
sjVW06ttLlcaqb2DGINZ4kTRAyh3CQ4eYUEHBT8pRkB852HFWIdbPSs4hG5d89vQazHIZKdwp14n
U4VtHCkek7WNjSwB0n1Pmqol8JICKrsGYGOmBHIhIO8UGmojt6RaswaNPimjiG6p4t2IGHkk58gK
lw9/X5qhBlOzvPzf1/77yNdqlXdByFhxyXa3OQOc7PaPUAisRQgkTuPiPtkleD53eRkGMWyzIv9H
ylF4dv04WcowHMkzJCnSpBhMmHEU78bR4ogpDc4rKXi2CpXGqnURRNhZM62LUk3nglmsHia9Bdn2
UTWk5qoEr2nUkYMRDktL1+bwT9hEs8uUIbcpNf96shx1x/JNu1+o5x5V7zusKXvTW1G+z7v+Pnfh
0g6uA/Vk+QhdqrWfgnhb4Bu4bxPAtoTgZV9jybjfTp9dkrHfVUtlhEf8AecYGOk8OYaq8D6Yw+pz
jfGgjOe/Zj1ybgizaOcrl8ue5PkVKxSR83Zr7H4/TVzrbzsVNew6GGJoLf5UjX+p5mB8Q2hT4+qy
TLliUCcIa3NP3MG0d+gscP7JjQMYFZpgCjMHRcJbL03/de6jV1+lNDozJh4O/1iFLnesnOmrOs1J
OGTF5EF3TmFb3I3IN4E0mFu/bqwl3wuVTabr+4VGtkpFDCY34NKotrmaBXyAUCG/zqPx3OsEjTlb
YR7E8q4QBLup+SQRn21w8kEynzo+iiBKTNI4xI7L3L3KD5MbHYgV+bEWXDF+NgwFIUmrCHrXGq8y
aRbetEdeuCXd50nlrd6Ldtz5VsNYIp6Jc9Gx/4egvgSOL8FcU7pdau1odm2kpNSTwVT3G2ZFa2IK
vxCmDQclX2ntzY8VdspbVSengc0FvErl7Oy2DnYBiD+48TvbTZyVQZG+yUynRqN5dSiDaY1xhTrM
PKuItu2JbTg42rGNNyEgC6mgaCKmCuf+kpIbdDV28AZtXAm95U6b40HUrrkZZkBgefC3nG20ZLP8
6iFfbvKQkkBrtwQ0xgstTV5yuAFDxXAqCTia/H7NSSUqfJLT6H4knbWrisrdNqlFX9W7r7I+XlX5
TGq2pP/kBcD+RxhqGxC0L0Mog33RhSZxIQhf6HdvqqbcTQQNobzxIWvg7uDE8uWGpcSI4jofSOL3
Uy3z957lRipL30cF6Wt+dg9KYKWdcLEd+ye38rxT4dExRf5CO8cHFvGVMELaoMJ7yZz2W00ci2PO
artS4iUKGOga1C830+2K00g4SRoOn2KarjJoL20f5NsQ1vAlHy3QTPUAgiFwmVmKgNpsELAhUnmE
9HEhDAPSVe0SJtd3xfn307Y7Ymqj2C/sp0npRWfGHW8uWMBpeOk46OyLdvTvU9wL/73YbfAXDYzY
YgtcRZNTPtmQLGEHS2ujaYkAbINjsquzMbsGdJApoedtocp+12TpUx6TXLHi/MKg1vCmbdDyvBsk
gayY5kzwYavs3JFq4qqcaq/PT2bTiIR6hM9/X9LRyLbJwtE3eUIiTTdexbjp8GIVp355+f3o/15+
vwZWEDNz7yPsNAoy0MYhhholUHZUcBBP0OrcE15yENkxGfaZCuFNNqFTnUIZo3VyFj2phW5VoHI+
xgQ+TJ7C21oub+jvi532/gle+3GyLbGPsUQdO271oKHFt/IYGlwSWRnIn5lSUP7Qe+4qBhPJCXSp
xiWG7SMeR5YNxBZ4kHV9as0Bo0FQ1CcchZhuUBd7BNSdZ3jGZFr3Oke8Ie+heMNRmmS/znA+rkNM
ASiKmbM1bW7ASRaoEyqU6hMjpTN0xuq/F9jUEvU6p+E+tH6w57fbRDuL1HamMT4m88mE57MnCvyi
rTFBTijepxHf36yR5wxiXZFOiu3sY2AToEmK6pQxGfMERPq20fKlOj9Ps/mTesSzokxLwbyTRRlT
2agFSJxO/CboeOE50zBBVnc3hSHQZvvRqMSwq9qfEojYQ6PNtx79rog7gEDhbpavZuyAuJq5rjVC
obVyq1s0ZyhryFFMVHtME3OnUDDRKli3hTzFHcJ5RYGg1ampEKDlI2aGekdwJD1+7980UPLMQfE8
KMgVNX1QhpJgZ33Y7fm5qnhrssKjBXAY+g7RVO0z96S690gWShgIRzH4b2rw21haV4Qz+wnVlzPm
tM8lOeDWeDQG/eAF2af0ww/VkLgz+agjioMTc91ajyw2YStAqONeKnqLVMDPIHTQz9EQSZla+PhW
gimkFXzOPIilZeD/I2Lr4rrtKcHc3DkddLwFvTgHz0zhMBsP89YyDISm/Umr6Tr+wjDKh4Q42VXY
xc9RPP6YBfi1Gt+pXWqBx8w/1Ib7ZSQacar/lZvYbYxmgE0TeIegR55qXVFB7wNkQY6NndAqH8go
nOt0N8ryx3HqHRxi/xC2XMK4vFcIHMKeQrArHQYXRHCMk/FY+bvBDvsDvICPwYCYJKNn7hNC6Mkg
SRz9B84Ku1Ilr7lDKir72N7z808crcwXYKhrZT6XKExBB5SI0qjgYCoEKwulVujEp7QMn9ysZoUb
/Z3xbRlcOr1c5uVaRXFLwDXzFpvfOXCq12G4F55+8jiTrtj8D3UWpbAL9iQLcUObvA2ADTk2yI8G
2Ftkt/FOON6/ckyeotp/DJRzYDFgH6u4JYeBU3kgiw+QBG/VpD5k8kGde0bpQ2tdYwuPMYlthrBE
Wgx8VaeKJklqXDGg4L4gFyjM+r9mxM1R9QqXRPzD/OLF5pg6DdztYMf/6EYEWBU5C6gIfTPgiqqz
GeQGHMnbR+qae7T/pyoVt1iYwc6OBR3Tsjqjk9ir3ORu07yrvEG4JOHl8RzhDynbhxjl0JCKi+bW
X5mmvkvK2GQuT5E5mdbMsRTfNZ0nThDk7XFmKFqCUrIHu/BvwjPYwoyOxqVv7H1VInjOCKGjdnEC
ehpRaAAQ4gJlpAd3LTegVgALfCyd9DN5NzACL90n/34wQFt6Js4dk36rCpEmV8RHY5kDaOavRMf/
z+xiodViuTUAed2mP0ketetndA4wWb1LL6D1jQBvWOA/lOzeRFPtyeemedN6KxPcTT+5T6gGNoWt
MXSL8NMpxb4R5CxKcwfq4jA12GIqWUjMq/yyBI7uZF1ulcSUmJEP4Fjh1Uuqg4shAP8ITGCXjEV8
xWSgO0/etQImuSZjh2bN/Ghn809QiSNkOVSHyOu0dMGlgcZP+qfWtkISYIyLAZdKNZLgZv9Sz+7f
CLzDJL9EhvfKqD5Z1TrE/P5rFaNtGgec+OVy0kencdIFA2ifwR2hgyuhkR6TucsC0DOCjucvpwDE
pI4u+tdV4JvvpGC58pKDHWcLAyG6kPYSxvKZ4/6zs/Kt99+mgO9lXB5uiDhdMjdIlWxM/lb5DCQP
qKBAfxmzAXsKhbhRS9JvpsPc45oIazowIt64HdbnoL82FObU0DykwqJFbJeLqnAMtwo1cy/516ND
48h3bmBkOQ49kGL8JQPEg6Oq4kOW2PwRo3UuoJGpwRhOvjV+uAV3y0i1T6Cdu7OnDgyQhWy67R+y
BcjDgoXa82emf46CIiQNkh3QYiWm39judFZexsL+yTDocUHEatK0r608/3DxGu0LFj9vcr+S2vTA
yDB2bJ9cQvIwl4GUS7DG0bHEn+yE/KcklAyMS3A8+9l6jhrCZqvQ3jaJ/bXceUQ67EN6baCG+o8O
GzO6LpOthwXbTszrkFQPkcvENEdQLSdMycwzWmuJrsRCvcr3ND8+RRdc83SRQbgT2mfepKYQiCJJ
UwDS+WlnXFAL7eykoRDXc//R6xvAyzehKDljFr41DD0q7uUnKqu/or2mG18HB7fDrRO3Zrt2TZsj
ls8pZ9zFByVcmGCLvJgjwUMKvMGrhoV/Ym98QfymGgFld663b7u2pdRmeQy1+ptBdmGDNtw0Wfz2
FdOA+SawtQL0zFll4IkpmC+xlQB8sFEspw/5nR49ZiySpljlXSIOhzEB9JOiopNzdVJdtW/8goAb
68RwbNO1OPDsTOP9BNy8bcxrybhmXc8SG7RZnOloLGinodnQayn7x8r9ENzqVYsW3/0z4TUSGmYs
kYsLVK44+cyDV/2EN8LucYMlT04VPClME1HcQe+mt5t6L85cofNyUdLo9kF6LXs8YEAqpcceiEju
9ZBW7JfII8fUH261bWzbYHpF0K+2foj3BXlu2RHQV0GRo69KmlhB6y/PiEQN1Gfsht/atOiLkXwf
g9gWi+aOCvLikYqKl50hktgHiXUDomv7rHCeA34ldiD8zbeOFq3AZJGGn2UMNkAlTPa03FdMrjK7
wJFSHHNhXeo8AyIFuHjVZeOltrODF3BHTWS+LiyICfbIvjPuf5eVGbKuVs4pjv55Lg2bfDBf6rAn
N1L+ddNml1ZwfZLAexln4xEqVpx8IG+n5ya8QzzG3zF6gHREaqQHQTKg/y8lXHf4Ln0Kvcq2Gzo6
2N9n+S+YoD/l2OFrQhmc9AgxJocwzqEMMJkYTggMagZ5o8Q0OvHoeCaQgKTIT1Uir81tQi41aA79
1fgNuJ/ytsqf58YDWaMBeEkPOsdxqYfLgBluO6hD45XP0aA/paiqY6UCbCAzrM0hcx9zmzaYhpct
Y/M9r8EJDFaPM6pfYPzaPpaB/S8M0wnzOUpnx9IGjTZjZCZe7QcDT5drsj1DAothptDfQXC5sWMX
9jpBq6fJNP/NluntPbN/tMfR3pVWyNRM+mTdTbxPtgINVranuYN+glLgUyTJmfgN55RFLhGMwEfI
h0ZsrmCPWw2yBs8173oljoEViyPZZ9fI5xRlG0G55d+v5GLg9R5SDUWkCZuGJiilgGfCLe7s/uhw
Ik36eN/mY7Qv3TneUeAvyM4HhAneaQj9fNf34yemXyjhugJd5+nnzqnDdatDCY1z2JgUwq2g/xg7
DOVBv4bbkhMJVPQMSdkYlvhIQNDtZDBm2yD0Nwwp+ufZN95r6FebrsZLn8ViHU2Mo9FE4lfiXINg
FIykjgbn0qY5PQJt0G5IInlG+JxvKOajdVNnF8L2IoJNOa9X4HlEiX2lt/tiTcG4cbX1Whl+SU9P
IJBlu3KTGwGhCeiBgDoxTO+cEmDCGFDHFACAgrz/HnpUEaYNpjcGdUVJxtSmBx498piykYUuYpM0
RAgLV9Oc23WGUhlE+5PVJ7fMQIfazO4uKgGfVln7ospfp3/8l4uP9LVEJJBn9TX1iAifoUqR/LrO
p4II1kPkmkl0sV2aDmO+b1N9icPa2ZczooXl3OxW/Q++3ITDGbl3qrlBvV3sA94/2nzhRuY5jY/e
Kk+mw8Tm92X+349+P/3/vqVKAxihNdtyVLj4M/iLi2PH3D9u2NG7koF0ImcAjmjo2vSpFkDCHQoG
ZPmgdq1tH3IRtWT+0BnjeAzRU8Uuh80a4leyj/KawpTuS5tIc49lWlyBacfHBQM1Oe+MzjxaWO1Z
J9auCWmKR2Vx9YWxDRk2EuXEQiU9+85Nx5xhfttvxo5kEKfbDyok/jrKER12w2PhKokN1gKCSKKg
w77OrYKVhdwQME5dhDurxEZfUHZE+gWzxHMwyru4su4s2d+o62GQm2QXobLLc5OaIYCY0QKgEAjP
N9ooHjpR3RruqBo6uVV7nKhxBdqNfydpja59gXIYc7+xDnPGR7ijKqUOBj5k3KXJd+RcO7bWXdE6
QJ2VvoHo/cJo+yctgQHMcvhXGn0Acs378gvQMe1RRhLy+PgU9LF59IKGIfryUnc+PaDCf5/HHfY/
DqbAuNZI2x9cGRyxFp4gJd+LCDBI2RKTgBCkKliEe4wK2PdieCfhnWnmIDq9+ISm+r4P2590GKy9
WEbY3kMwIb8cWci2xYxQxRPDOXCnUwerB4HSEwIqRotuy0IPrBq/D/ZICWyIsWTUktIYRH+MTj9R
ZyBGGeO3lExPmD/XaUHgNsyUCMZISLbvLqgiHgaj6a7+jKHZL8Z3L2Ey4M3jHo362U8MZk8F4AZV
HaQrj0UDM22mqV7r6mguoSEL9tcy8u+uti9jNDFJax6SNn4Zu/kgK30t/HsX5x4wguIG6ODFDsye
5+cn6WJGZAoBeZMZjK9rZhwf0DTQRMx9uQliSph+mdnBwzUpZv24/AROvcPSQNsjg9YsdQ1NqqhW
oRdtXI+JWz7KG/N7nGgBDToiePM7qR2Ubri19LKfDiy+K8OPxYnmd7EpvU83xOaSex0QGr/nKy0Y
Nr/AalNHxpMfW3/Lyc8JeB3VEdgFiMwIW5sf7+3EW5DJKJR8w6tPQpu0dX4/1FEKPLbuoIL5nrNP
TX3sllZqK6r89NtU/f3o92veYQhcD1YLPo1COuNZl/pOumW0t8HH8rwuzabQGu+1sL8HBqXEMNOD
6v63ETWKCrTlVNNg/n9fD0gr2fvDsCeVMB3Oupmqkxlbp65O8r1jwi2C9ttU9htuLngzciNd85nC
Gukuoiak2iAEaw3cBmzLJo7zJ11Obyo1/0iCI1hvGckRs5pgglj9/myZCM5/OfEtEO3YMaOw3o4a
6HZRZJr04qh8dwlbJxGh1LxDLeF0gYsKvAI9yqES6PZgk0XjMVlZ8pmpQcddEY4Y8HEzLRnmDbSP
btwisGcPtUhhnWs6xDk/b22yODbI6adCHIl4Dg9jmNgbZkoXcpAGI56vymufzdpujksW/coeYjKV
RAWsnifsMILaGxNrgVXj3sQbyukrIDce1d8iacOYz9HE8cU+jBwmTz0H9Rj1An0RQGxhcJmR1kXC
hYsLArQaVbnT1cjqNBbjgb7Jne8HLkN+UsEXHDoSFnNLTHd5ytu2JRPEi6J96zKvpXg9/b7wA8v/
PrKW7/Mwuq2h3QPRWz79ffm/7/v91GhGmze/2Jcoo05U9sGqEj4G3pkgk8q5hZmF2/p/27QV6cKn
Znn5/drvp78fof4EFTqNx9/PFBvAf9+mfvu8HVitKJNIpOLFm7O8VBjJTsXy8vtpjmmbaD9gRoU9
OPDcRmBjLd6mognxg9XQvfqZhsVkDv/9EGvZHr3lJxmuKnZB592GoGTSNTSZeWJubfz34gTmcwQP
emlTLHXCysxtyBTEl8MvwWeP+ciA3jS9iqH5SmdR7HyXw+08Rbtp5IwvydiqYRbOAcFTw3ybTfhM
DF7o8WB3twGbW1BnCEwEYkjj8084qj2xQGgON5Etu1NFzWSy6BI/Nr+WcfGIf9lQ1S4cXWcbzhmj
px9g1nwxdN88gvoC27mrmujKtXkxAo7K9biN0upuTogfEhP/wNHZJUqMeWdb/6wJr53u56+kMN2N
OQfXlB6o1XnRvhvJmHRLuW+HdEHTnX7/Dqctj33RHphbf7XleFU+lD5L6lPsTzshMFcG+jtW3OJK
zaSF4bzeKNz09B8nNm+zX7fh29gS40CX4y+CR7p6DmVWhWeIMolxb4oozNHc2mR/7koCUR59l+et
uvcm4YE7IHuhU48KFBy7g2pbMAeJ+7fOGvYiwBtDUT9Okj4pxoWZu7cmiKL6m9fNI438ZhPzZq7C
ud9DFTj5NbJ60w3f1AtuxyPNgyEBk2xETr0NnJ8OFNA9cGF3K2YpV3OobyMc1x2z5RfyU5KTqHHW
RF76xe6N7vsRVORfdzReqw4EYyfHjyLMXOxh3X09lg12bxk+hlm8x7/zBVsfgGtdYVuvicFz1Xdo
Q8ggoqjbV+6jmN+kU0Mjm+d+rYr0XOsbJR2Qac2B1zIyZ2+5Dk3fRB1zg7M4wdLhASnaLoMntgcu
k25JvFkzjyDVJLE4QM5RfSmDHwxEG9OW3Bhq+MiXOMasfi48XA2YbwnFjNUhc+f3uBbnNsAXnxcU
mkOD0CmyO4wCFIi/g+zAh9wYMtZEO7lksySkZUYL3t5CWSa9ZXzenhGbEPc9h0dvmi9MpztGlEA5
vVhijyJR2UNG2+CagnFDmWRFPWelkvgrhxo0Rbjfe8RAMMkm+sd6a0P6Ta1En1Q7eOVM4atde1e2
Li7DEcLE1LxWQnBoy/A7lLQWJzIrUUUt1TZcoQEr4grWAI1eE/l9UljZxrOKfd5036qqpyObMxMH
aGaeZsaroLGNfYzKavDyXQI/uBx2+OIYO3npk+V41ClCfrY0x80yvLf1YV7C2Isgew97w9h79vRn
rERKqBwh5ml26Im73gNTV6sSPAo12TRtPRp2gVHtmNnzkEHM22RODly18MnFhhWPkRN3U1hW2yEA
rtc6B9ZjWjFRHB1Uz8OMgbc8VLHL7D8nbMtyaRO7CScU/SgsHkBpVnd5H+tNH+I7cDmcrVCURoBL
yICwop0cNVaXgB9kN8+KfgaTB3qlJmXsrlXRLo3t4DzHxLV2BZsgECW8MCnm0bT7V3mHNFkmePy9
GCCMk1HMwYPKEgjOzrWsOLWNEaLsoJVfkaq/ejL4gAQwRYqSnSEJiYQu3WLjhPr0aFgDdyyE5DXS
5aNLwgQUrnBrlEdbzjQSCZQjorZKPU49LT2HUIRklw5+d/CjQrEFR8diAQUTLSLx7jArJFKBEVGm
TFRTelmUbUmP7QG+O35Y/TNwHDjNAUgTSGoPoUWE0+SOd5aLl2p0R2/b35ORRxdGN1un6V5j1/yQ
ZcNNMdGMqOn65oP+cVHiRJ732jMQXg8JfajBU09O+u2OhFJxIuo5yOKyG+tHHXkIk2gOKQe8Tpcv
XNGB80Y4B49+eocGo17RsiKjz8d3FZ7bBpDz2KHuZhUmhKwxYEQbCizf4MDLfG3Qf5D4Y++onR9p
2+4GU95yL8enrYKXwgwYaJtTwkxuHVomxklStVamKlmRpJ62I7Ja3bzGNhEejniLPJFuxTB965To
72leTt17O5rinVzKixxAggmXVgxegAtkfDfRRKNoAHCm1sJxrn6Z/lUx2FYSoG9wR/edWXz2ynmt
apvYoIJul4FpsvtjWQ6SqsZ68bLyZ1BwhEav2YxWA1SOLu+KOFE4N+kJGT61lqyfeiN5APb3pNE9
IK/0DAa9mcO8qvibE21ijZruLDgbJhSCXJthrTMSbQCfIZpsnHgX99Um08lPOOlns8/xuPToS0Q5
k4FhatAEw75GUYvKwiWMqbsow7kB4kzPViwf+7Z8sBvLPgxmW2wdWVzzqn9D5kIOERMU/OAMhktz
w4CUDRz8zp6K/sHLTbHLXdz59QAzNCNF20XEoCVjekwzyY5ad+8wcXSVetYd8aY8bpMImaGEzsno
4F41ccvZ54OEhhPtc3+rTYZDaCVQn2piDcuZRatsee7GcfG+wZDsTRL7tDDbTfoxRJOBnhLKZTwM
5apbuIyzBNAp8uEaTgtGuOtPgDmJ8dFMZorR4SY5ccOVIQfXxlN3U8CSP9sms82gYoSfoS+KTyPJ
wz5NYbyzTn9J0/4jV7tsl5V5uy01x2cbSmJjzd0xa02azvlGAslZfg5582UL4AqG5BqhbeIO5R48
brSeB9hXGWPNfVTQX+F0a9A7Ar0YWOKLp1wcEvO+K/wXaZjRRuHP4KFGF2mQAJWOPYq5rdWSIpal
XrGtUAEBXNsnNmjfKfvIJ3Z14Ua3QclDTdor24RzGLIR5umIPSxwgDlaDlprwp5g7ZbGVUT+wW0w
FbRJOm5l102cHpmEMSB4i0PIk1YSI6xDBH4uiLNA2ka3smy+e0r5c02ilxFxXHVT8FB+bvwJrIHz
FDMO5g1Fu5n79NzKBRfhxPdj1ASbrGTapUXx7JHgecyHBoJroV9mtkb66oLQG/iDcLcf/AYKLn19
lCVzgRPZynAqy3xjJcYTsNjxZiUQkcK5fclRA+00w+yWn+gLyuC4rDYK3TukKUI5sdrt/bj6rlW7
c7U5rUwXng2cW6aA42NVYIxvSLemV+OdVMMcQyVJzNiXqtiZpGJyAGABywB5FcBcOr/6Vw/5u6+T
rynpA9p6xZ/e94LLkL4bLtiPAuUVDTMvXHOm6PedvygDoTJ2RbI3GPbtaCji/x7ddNMaxNkKGlor
a3LJRtLusTSzdScY7GGLCbFI1MVVh/SbKu979OoZAQCbJLE+G1K2qcrhPs8MJwFjOZupCP/MRuSd
k6a9DPD8dmBO5SFDZz0PFg9UgHTOT52LQ9czG/SbjShrhwR9zem1PwIYz1DIwe/CRsOQphpPnRPW
DySWD9QI1TSqC4wkmoKOZIblwrF13IADGb4jzALfmFfnbb1kc+c+HWOTBltraoTiBuF4MbJwt/ih
1n5Ig/zRHdjQcnQEmGG5ujPPzbZWEhRDxw4sJUcj59NpinLvdDVGnsa/+byuutc0YzNHKxyQomOO
Jwh3AYEzl9HL3mFpBPupGS90EG6uNT20GTHx4GdHHhf3fjJKTXPZeGpby9s11EUnuj6sYynAhBrQ
vlvQtY9lfh4s+8m3Ak0IAbnZxaS40k5wnhp+aa/UOAiBZQCpg0QEmXYmSQsvhmDJs2xw98sCmjFv
GQyQl55E+J5MnF+Dglz6P3AzgoMiyZw5V45MIi1ZOsECVWOOTTkKuKTs2KCwpkNqu9/wIeKzUPQ5
bYlWI0V9wshIryWyQSRXxlJCUn03Nmz6fobKphu1Kx3ruaT1pcpJrKXDTER2+tMj/JAs7PooGmOd
jykTNxp/q2HNcwFlxpN3KRqGHQVAXXTxXVmXEX4cGBkWw9udrUem33jTYyKD/xBqts6tb+mp7M0q
CKyxE36NMnGPAl9mn73bwgIOgRqsM2oA7uLaZO57nLXeTZoSO3lcX3un7k+ZWxcPg8tYh4Y5EVzp
p0N052peYqAy5gO0vCCbCi/J9tHEGlHEWXXoECASjS3Smy3G9TCB1wSSw0c52Ecnjd6HKeiu4LTJ
CDggFIF4E2IOCzHJZL10Tu24NAhaA5CGgJ5sTA1sl2iBjT65GK4W9GDKFU5eU8Gu4JGFvZf67CBs
hgGnjEN5GRIPW0MzMAFAnLqKLJIhiXzNd1NvW0i7hkcYmgbxCCF2VsedDgUcwyqVUI5GvG+BXqY0
EAI2i13JLhOM6FaRQZrqyIdGQ0iGNdW+gBruxYynLIyljj1MnEco0bXrockiXcUS/aXpOGUaDTx0
UqqTVYaJG8npE99DVWDZr+TtEM2I06+oR0ZBPlvncsD2wVCtynRhEVhwmuFSrguMrJum/ccxvgRl
Ha+zudHkWmcYq4HGa26TfZphZHRAXbehJ8CrI01oh3ZX+A1pCUW39riwEI2IpfTDu9KOT8TnYnaO
LLIhBjyVfXKqKw+gJ4xTfj2EFk1K4oDd9x6rStofmDGjhUjSw1gzytScgfOJ1DMTB8AqTIQ4OKAy
PTe7D3rzQMFl7EUGaqgyslOPC8ydyam3ojWnj/moVXgWAooaZwA4zL5/AEF4IRX7Ee7xZ2lXMflI
0O7aqjwzSZqk/T/Uncly5EiWZX8lxNeNKEAVY0llLmw2mpHGyel0biCcHPM84+v7gBldybB2I7sp
0osWyUiJcNIxQ6H63r3nGtuK1mSSu1eo1IOVpqI0aRzumlshjO7jcpNSGl65gcJw6MTfq0pt5lpg
UniMOj6Z2UTOkTicsAPi9NyorU210IAfp3lkAoAiZP5XogJ2rnqMNIugaZ80J4WOa+oSg040Rmun
zO+yonZWpdUaM0FjykFJaYlDogeUS4PSgQ/vPTtld1/Rxm3hzjJ7ce+aAfOAZ6q3rQraoen7CYTZ
D2sNZocSUsQT09BNNufdEF4TDkUjleIDBQG0d059oKaPz6DW0KiN6VVPEWXXaLfe6GckjnQU5LXv
oFPKRTDRvBVNo4RJkDocOPvO0/GT1mN/YOIezfMWfl0HjThVh22l6JsgL+58t38xMSjEvgLwG3P7
oFPe7HrARVH02HYamXIq2cVSLUhlc6Etx9gqAnQMBJJhZg8La2tVBtLcmOaKgvbP06/GhF52Rl/K
gT1CQ4dhAFDHQy9fXRt0RuDdhkF+79RciTRSD2Kcsju5i8xh8hvDTuhsouSf9Yr3StDXoVtqgxi2
BAA5K7TK38tUizaUh32oG/YqQ/iwhPyxdBNUcSqQ31UGsx8zwRamw7jCGvtQaNEVLeSFFVjG3O55
w7TEwEyR2ZdlS/wVERv7fKAn2lsDjEwGAn7cL/JAwSeIWmtJ0gvKVdZDEAMZEqwJyYOmSEj66fGv
oSTBUVrTur1F0Nh6qyxB7N85hKAVKTNvToLPRbqkhiHnRI7dKR01PCVMQGLRQOpbsznTaW2ROwUl
3Ji+TEES4FQLLzGtkjrYu9dJEW77ImHei4y45H2J6g6Ev5Y4EyrZRZCqr5nr5j5t3dFbQBYs18h5
n1Lwh8tM2VuZjp3MGzQCPRBUJs6FDMnS1gcjWJS0OxgRJBGphjLzReItUfkT6uQxSAxRtxookHWG
GuIUo+edlGW3GX3mfKw/xoYX1YRQjrx4h3rvvDH8aOGk9KAlQulSkNhJuOp5n50XgdIsvJTvhmmC
Aqiqqdk/XDRK/AKjDlAAcnVducpF+0ASurJq+Z4Sl1S8KXGqgEyAlui0ykuKhZ/vJ5Ghxxja2RDY
zMj8EZnek1MjnHIL6xFdIpxwnRZc5GvOrGL9yqqd7h7rsSAaCVVmcBiZTytdvUerNqmtsZqH08Nq
sX7KHQIONPrHLUCUbOqrDkblrdLWOSfNtt4ofYRjd/yJ9g76D0g/6gIeBsjGW1Vun+w8PzpHFknI
mSyaZZs790xUzE3vBmRYinuXjnPIlHBV6IQx9T3fTgKeBpTLvQoFujF4AoeUGDeF0lzAXKdP+eTq
rIBwfz9j48bWqiAYcxiAWKu6qMP5/un985jG3gpzGegDF34gKxLIgwlsoamaH6XiUndKtC6U09cg
ZBbYW2hE0XqZVV3tzcrYuzaSPjyErAp9Y4DD34/3yVQf01vyE1I06hPdhfecJPhNnZsXxdCdwxnQ
5gpChsC26J3LCV/gojOHY0b/W1liamUJaNBkkvgsiTmC7xVDNlCJTS9xu+OxirA5JsPax6w6JMux
ITSmmoKcMjH4hJXnhMVQ2gR6ZENqO+9R3M+SpoFSBeB8UUGZzc2JoVLcJiOwFVHHv0qj/IGzfRua
VEvK0FfmsKWXcd+rCCGHH51k/LJ1uYUc9OQD7XQCxG/YW2Ojg/ZJIGNIWe6Cp+5705gvFdaoBYXI
ZWcASI+1hLKOLbR53vHlY6HvqWizQwN+oPR6VtSxHSBtgPPEevc7+j/4lcbU4rGcha4k8TaRD8CH
LzMmOysvdx/vHdMAJpP6xb7HkZZNAPA8DM5iJEgoKK5EYX8Pov7ebxE74rozZmXeoWEwqCuGhnGt
yY7SkzK1zqkFFBnL2oiCyFxJLARPneGtOwOJowgLY01GzC0vHlNbghZyF4FJGCQHKXfmFJdgKI1Y
997IEBotZExscE8bDhaujdKhqdbZGF9RNMX+g7ThTaGOno/JhwGiItYUZuNCeLt+6I251xFFIKpu
ryZGs6Ui5fZFuxp8JpqWmLcQrpeUFs/9iOVGR8PQCigUlRRyN35SIxVV5E9mvuMuzh+qeJpujmm7
1KMrL6MSFfZXJLTZPG4GWg31ESPyCybkH0lAtYX1OoqlIfjRABfceFa7IW7Bm7v2aJ5RcJzVstyo
vRZfkOu20uye5ZeeX3oey/AOM+wCGqy5TESSL4J2sBaaYe34p9q4ouk3Y4HT0vHJyGrT62EC5uu+
ooDiRGOC4GjtYXSZ+ZIhvvLapzhlflgT4ZV42BylbhqTauDM1lHuwW+lgawuglLJV63RvwjoW4VP
CY5UvAGYB3P7sUJNS4RcuG2JBcJxsSh1HOCx3Tm8r1QBHRTTEvtyS89o3v1KFFbdDXhhyfvBistZ
VF3CY6nQOqvOKigiPMcEAthqfhfTteSD1JrLiYHBkDMJG+MARuGTgfj61o5AWBj69yqtko1UjV+R
ijvewOPfaxgRycHbEkcuPY+Sj+/ekTpKDwnHORqzbdiUYh4q4KU0Wxu21B/JUuq3ps4614VcsrQG
CO8V4GXFdsxNrDo0qylUhip6IrNC+6bEaPQy+kSYltwVpoDvvqX+dBLruVft87KQl9rYPZpxBFIf
WxyLQu1VE0zqYBjQ4dWx/BQXvQW0NK8hqCk5jo+cN7QNwRQW+AKBIJ9VfKpWJpiJmcqXII1i6mtR
4K6BFN37qn7tVTDh1N5btbSGjAY8h+YCP6JgbC+1CouleyBOlhaIjiC+UstzL7AeJIhuGCzGgQyo
F3xte0Ktr1R6wat8oLtnd2LX8JTQThmz2RBTIx1Ym+oFFn+9pGuF1ZpE4S1kuGCWOcxyEFtZOk3g
TDCDS6uO+hGTSUcp3Q25S8CM3cfSJonIGvpXZETFEs3aXG2rrRBRRhpZk8/83uAAMeuuGy8PD56v
PQ0JL6mRjY++RrfSjeutNtDe1Sil428fWgwu/Nvb/yXMa86QAqGiTxnF0KircQ8RBiGk1a8VNcY4
TTNq0VrOaqBWc54EB2oK9trOKZNpOd1xYsOGeVwU/dpVhkObM2qSUGJtglJ90vgsrdUMIkRVlQdE
3iGp2kKurK6kVehRDDSbxJ4Cw/SNl5sIfltGED+Dt8+3AF/W4B/QRl8axCmjfYCNV9j2Kh3xdxl9
n61RpT5GpirXGQpXgWfSb7iqQ22taXg/ag4yodDuSCIwgTEZxfCiNQnQmlS+hH18YAm6U9CHzqwy
7HfEWBTbTiY/lHLUzlSdzwvqo++IJ505NWHYnX4ZXERYX4oaZIjRD8O18jPTpbdQ1EFs+oCrt9Ph
Pi7qhNjioM7PA+7XqijGZFk4CcQczFZ+kl6E8dqXQC6dnKWhJnRlaTjGVq2Da0dpiN2YTFEgIFht
jNkvP+Ro06yfp2YbLcv0gJf8ug9td5GLH0Y2QAj08gvPQWZhSBimbSZekrjU5r5NYrnkrVMax1gU
NWNHKWJtFmnDmnBDW2JOBXCDr4WKbVF4D8LSX+ggwtZJmErnSrgufK6bMxECNInyTgjtUhhkcCbC
JGWjfobWOy4H/FNdh4hAqMU1GSM9S3gkm0OvPIHwCGjuhLBCCxHucwO5EDybJY1OQtBiVZlzvZl8
EKJH+0qjhW0G/h5cG7JuQO9jiBm7bQB+tCZ1aHySIAtUbxPVwUXZWDdV7k7YIbAkNr2foMxWaa39
tPsCei5AK0wr9owmW7J2Mp/AAo+HrhkKSoRJuKkKXxxwAAetYR6moAPIdOZGSmZCUbIdbHevpqnB
U8frp6oh+BNbPxjImZnnIafYUn8CfWmNcOoRmM7R0l1XDf276ZbB4h9J3GaphFQA/GPYX2CmHDOK
00wiK0pgukM0HG3FOlxgxaBN/ZbV6v5ISm0TDcV9SNNjRDSDyjVeGiVckE6nv4/8YUZln6Kywmqj
T+2tBTvazBBGGV23bGt1PFCun/wVTf4dYfJDGchtAB7/WtfleVGm92il/LlLMRjxLEGcBWvipYHQ
TfT3zVjbG7xuQAdDBMpZz3TTI+xZKNdEWamXA5MVxzDyFQa6JykiyIEAN84gLOpztEX4HHztADvl
V3uhyipY0rnk1cG+AIZSRfEG4AXYERw1LhpWDcT8vGiFQQB1aa6NRCBlozPPJ+vGljqud21hOlhO
XS1GsDlG4dooS2sFIBAFU5rRtu8K61xMun/Z6lDfWjflGQpeO1AELAB0wuLSYCD6iXRQnOjo16VC
3Y6GcV06m4xgBlZuyrY2fTI6D+akQueyiLp/k0uDyXFAexhpfFZ5Oh+wpN+VmTap9qK55sN8UKt6
A2+3X8ChI2UjBLErJBhUuzCvWwBqFfLkDUFvaIuIQMFEz4qMZAXy3Rhhs6BkQJDNqjelz4JPztFG
vUgTKwNtlHJtSsLLOvNBBFWyGoGRLEShXVCxcpbBqqsxOhFgDs7LzIEooyCGXLNvalqpHpF+C8wM
PxGms7OhIUp3YmcyXttFQnxL30uKR2uweOCy+L5tlNRlQlwPG4+7uy5pMWX9uK791F0TWLvxGxcl
kjkWC6QPG2wcN9RTBxZgIMpxIOAE6Fg90NyYdTXtWd7ZK1I3EwIGKFh0Zngo7UjMK6KQKTpQDyMH
1Vh5usQxUPAd1CnO41R6wIYKkz7JHnwEmsycVh3ddeoRv0wzgOTXmTeq2rz2BkvkrEdtpVxT64Tt
lvt3cFiYs6bW/QCvcDFObU4rKpgqMxdZyRxH/khbdK2SREHQ9I7VV7p1OnM/RRAwszHho9lLdXDE
mYtZeybz7II5EIEqOMDmapM8igJve2kRxdmJ7kxLux/iHDxGuwYfTZMvQrqtW8Djnf48xp22BDKh
4GYg0zSPCbRDjCNBAc9H1JlM/+EtjWN6rRq6ux7mamIGi6Zn8gzmxDrrRtxqJEuvQuOlB78BXAN/
jOoicKHPPE+q7syqKHsbhmlRn1SRFuO2wJWgSC+8TWNxO2CHJz4+2iqRyysk1OdokAidN309nIdE
JczTcJIXOhSqEgBl0qRGkmOTaHI4aLHav5LWQroJrQOPqQvlhrGDBaF2y7jhtfQ0MYtZsSopq/RR
i5WFpXSICRhMtAgPqly1eng+xrztyM/50OTjnUZOaNpFwLtld1ZGDBWW0O8Y37y5X6lLK3WBZaY3
Bb1VWNYlouhSB4bJOD448X0H/3IReeeOZj47KnhAPRsWhtEeWPAXpOLweI6ttUic7E4Y5OfZikpH
QFBs92sYeiWxgrqoFp6Doo6B77osHcTycOEyCgVRQKQUdgsWZ7ZxaFrOLq8pWhV1SQc2vehc/Dcs
aYDzAIxqQlKWzWypUthBwacSWLEE70EULRSaGtVG6YUIhm0ElGXAx72dtLYmM32pvBiFEoBIb16Y
MC6GGm/4QLF+Ae9/I86m84xjAQknvpMwQ2fOhH9PfPTKUfkDJSVr6yx4FiiWtCp7xtewgi3gkebi
75vKNRYjaJZSG/dVWxpbGs5jR54ZgcJiIPgdh8I2wzwrUYus/IIrQsnzBniltgw6+CO2Vx16RT5L
kMSwXeJnLQa4EJjp/SRVdXSdt7EyKPsjqxR6h16gbAg6c3FTOOAmV55BgSAg6xjeOYOOH6nmom5R
/Sha/JSGdF8611IYUGnLdQ4rJPhTrLUsB59+hv7t2x//8c//+o/n/j+91wxM9uBlafXP/+K/n7N8
KAPPr4/+85/nwTPSl+xX/fbX/vvX/v6X/nmbJfzvw185uaHpcP57u+z+r8NbPNaPf/uPZVozol01
r+Vw/QpJvn47Bk5k+s3/0x/+8fq2ldshf/3Ht+esSetpa16Qpd/++tH25R/fNEs35du1+telmvbw
148vHhP+5q5JHzFWl39sq/gxffnN3319rGo2pJt/Go7KAs1UTV3H4Prtj+71Xz8x/sQ4q0qge8Ky
pK5/+wOafu3/45uu/2lolpSWxc8tIUzz2x9V1rz9SP5pshFWhJIGiO4I8e1/XYW/3c5/394/UtLP
M2KFqn98A+/37Y/8X7d9Ok2LJp50TNUhLci2sMSpHF7+/HgNVIZf1/5HkdmmwFsHy6oNr2W5VR3j
HuqevfY9KA1aGD/jIn9SnL4C3QobTA/gYOKgm4+EAVFYQ5il+nylhE56oHNT+S5CKGVYB7JJzyaW
oDa02UbA0up0XsM4RXY2dsNNDbthBQn30YidB3ajLmikKCN5H6mCNCYaCbZ0WpUyYbEXVbJl0sUS
pxjvdNkLBEhMbxSt2AIxnDdl3WyUGCNdpw3PSeINtFInPS/xQrCusoVWW/Qf8W3YAsaZRNzg0dZM
zeZK8fD+KSYIuhQpTCAfIrekv1XpVwN1uDl5l4/TP7lJZzUl4TmUKB9yBtOkAtCcmNRAfci6Lb+b
oB1ABkSoBuixhR3/SDVZrRNLRUNVJfvWhaYLU6aF2In0ImS81MKCOK3sNnVefETy8zHzd2NFY0rN
f2gEeKmR85iOz46XPhQVc/jGpv3kIwJu2UpujfHGsuMnbZBX6AC9KqRM7q8c3z1LxuAJbeTE00v2
jqve6X6BoIXZj52NP4txfApwelVRQdRVDNLYBoyMkH3Z+MnCxBs2a5XswaKzzSQzPkdGykG7+ks5
+StZ1SPMo+83w8FzJQn2nVWFDu0sgaZtR7+E7Z5hEmVtTUealC/opWn2QqsrW9Ade9KlDvCE7AnE
ADdUnc4RXMKpCupiZouATpGySxmNSEMKn1yq/1rQPbKzpyChAN3k2ibOvQ3koGsLz9C8iWDJVVek
6kjakDkfa+KnS2SOS7S2uAW7oN2WeAVgfa/AfWqbZBxp3huSqKE4/BX76h2gVd8uL80BAwVfw8tW
b++QbTx5pCLjYRh+CA2eVYJbFl83zV7DJAzHt4N162DJiwqeNVKQiXpUa/6gitOHXtgPkQA3T7nY
UJNnheatVt6DXqNoxc/JvlmSwrDtEGClg7cDLp3T0OZv+7V48drr4a6hwshMXHnWaG7QNi+v21jj
garP1ZpvpQMae8z9l0ZTdni/QqO7I6EwnhHfcdukwQsZt2iDyvhBEdDk0wp3DmEPymoQ1UVHXxFQ
nsdnk/TZsO5eDDMeV1gN7wKdypczSHOeF9us6etlC4eX6Fr7wqrkJordBvkq/USzjF5UHjv48Sam
6mBeePh1vfyyGQFXIRsHuDPcif46L1tnXkbhL7oWsA54Ig3FwFl6IFuFEhaWLWqD94maXUYOYJFE
/KSQ1VDI8gnQiv1NJ/SnfuCTbGZdtaE9l5XcGVY6fG73boyMIb/TegwZoyEpT/XWoVPEVUCXnWp/
de44NGtGy8NDl7dESYOgnJWCO+nJjLAawNBro+IgiL6xKLapWzRWMec5r8ELnJUGTouqyx9CIgzX
JkXKjVrIHcq2ZklJYwqqAew6Nvc5YagiwMs2OnJDDihVqWGVa+g4fY+GnIVqzoYZ5UW5vsh7HgCX
Gw+Kc2ap32WY3pBt9issCDBVk8tAHy5YoixT6ri2mXQL1433DV0vsMzJExyM64iqABa1H45oX3Ts
o0heJNwwS4Cct9WJEge3loNLixFUpDpDcM7AGQfIE7xd4itnfpnfJGb3UyEEyIFnpw31dy9or+o0
ehGZcatZ2pWbeS94RKGEQqNLsmgV2cVlVIbLPLfsmUTiMFRJQ9er26JuusnUpFpkwqBUKptNlRFZ
o1BaWsVQroIw3afxwKSrJDM3KVEV4nvKzlSyxOjPRGOyUZhfipLWfA/1RnrpTTkwoBJlboeC5mmw
MgYNFG3005PjEtX9QWvZno76yQ7SXyRhcJf5JHGW7VoXCevtqm8p04dYgdQ9/ekta0voiQnsY1aS
NN+S7hya/sGmTjiawJsVLwXoYdaHYmyvg4J+WZyRy9Pr/dxp3Psm4UhZB/CLY7imrs2ASIw77Vwa
0LRN7QKvCzJw1jmDfmOS9rIi4HJYRmZy2RfhHju7OuvRIcwMG44XTW0fTKEHaMp3zwO9JhWBfFYr
Jb88Lhl+uJBF2yXrn4wI2SxI0ysn4uLlNNiWCY3SiW2wLzPyk7CC8pXCoEKfv14ke7r1T5XrvYS0
vakigUOsZHVQeKlonNy7fXoZMeh1Xnc34o2V+pXHeJzTI1q7FQ1oJyDON7a3RU0f2CrpLOKnu2jo
S6ivg+FiD+YBxUEX/KKGA9rDmFDVe81qSIwaf8g+3C5zFk+HEXGIxbwBVzPqLNRwetGw/EqvYwaj
dST4tPjXDZ7kBbQjYz59gYQ6KnNVGe+AFVL/H2gDOeq5mlBFF7215rbh+LS5Banb3+llQOwu/WCV
AETQh+fUSS99WE6RltCRNvlAsl6I/5VJqHvD0q0YffXCBWiW0ASgYOcry8pB7dcBP19rMYklbv4z
Nes7vgwQz0V5H9nekxplD9GtrbbkXLjqFVfKWwiMa0stATiSc8Ej01z4VC416oNIDpkfRDrk1sRE
/08myKJMrJ8ZXOk5gF4DiIBzR3gdakE7Uxc5zv8zPXd/1Aohe8QEJGtbpQDR6/VOBiQ/Fs13A9YO
VVNkN0bK4UcM5rgCyMqSGeWSktEqLlsaS5axmIS1WzW4zTOzmbXToine1IW1lyaLo0HE+TQW002Y
1nMevhJvHrakxLrjGa6gboHi8lnVeLoig/gT3IR7xR5UDCAR3pbO/GXozfn/q+XF/09rB/StH60c
Lv0gDqjWpq/V+1XD29/6a80gzD9NVUhm47ZqmrrK9P+vNYNm/jlN2YXtaLZOrZ41yl9rBqH+6UgT
97iJHd20WFD8e83wJ7JdlhKsNWzTMfnL/zdrBpYl71YMPByTNxee/7SSeLdS6CD75w3Jf3uccQFc
JjMAT2EXh3fX4q8VyvsVyamtW3/fut2Fnhe4zrAvK/xAqeUCwPWkN/9468aJY+eCvj92L5UD9Dt/
2HcaRoISrdRSlHG0MS2+4R/vQjt1BtO+310fFWESjJai3yOXRJdfS1u/gWcjzokAGb87jt9eZBTF
dkMQaveUEMQvTdOHfdOFmI/iLEXCh0UdF4FmkPb28UEJ9cSJTwf77qAsLyltK8i7vYj8/r4taF+M
URbPq4SKvI+Oe2VAv1wSp4lXuRjUxzHzwqlorZPeFg/tRRfn4y3xu3h/6NFLZIRZPNWGyJcBZ4Hs
oeeZpLhpO7cfH/Kpy8hj/P6II/CaitdU7b5O4Vt0rYsPr62L1cdbn274v5e9/36Ixd+37gd8xS18
+XtE9uFzbGfWBm2LQHuJN4hM8G758X60Uxf+aF2NaUkCoqvZkaidn0hyaT4QNn3bcFFxJ0Yq3mzb
VpyHunRhptRl19Hi6LVfH+//1AM/Hda7+46Bwe2UYdq9hht93xq72rr8eNMnbpDp/H3TTgqKPFK4
Qa1G/iWKkURzP7lqJ47aPBpiajAhQeJx1HpzjYZ7UC9A93981CduvHk0vniunzJZ5MbL4HocX5AM
EFv4HKifHfqpqzLt990Ft/rEtXn7W+hMNxkzyiKTi4+PnMrOb59Zc7pa7zbtauXo4jvAxjFFxtv+
ZSGr52xSFyUdSljScsPgXJ+s0MzmLYeZl8VsExBqg4mmy20MNzbilm6uaQKqEvJDb4qPsqBtd5+M
M6fOfvrz94cYVZHqRZx9ltz48b1nPH587n+vUv336zqV5N5vF0RPT+QGRu3al6k3z02fSQ2ueeXe
QFlKJTlNHf6AtJCpkAo3Z/3xfk+cjzw6n1Y2KsZB195FWr3O0Xt4tf3JM37ilOTRKY0hxhgrFmw6
tVceXBAPnXTYPOpus1bI+a7lzdfO4WioM+XYpECf7J2VmzXMXYQzdt6UX7vjU1nz/Z2hQI8fFE/n
rrNcfx34doXgpnr++NBPjAPyaPQKGykIGbOsndGUZ4NeAGWB6xyl+y9tXhyNYG0XM1MOXAuJQXFA
c7HtdedKybPd1zZ/NIrB7O5EOrD5NNNpSLQVYot+CpLC533x8S5OjGbiaDRzyPuRah5YO69+TjGc
1ej7poxpq1t9vIMTd0AcDWdVRU4e6E1zp2fdBeb+datg0Cqc/GvbN48eTnzWHoKePN8HyqCtS3zr
a4mOAjcu8RYfn8LJcfPoEa1c1dZcUsRgaFE3oA4EwrTLKsxTRS4okRhOnlUMlj38Y0jFIiOZMVW2
Ra474KEV/bJwUZC5TBcoVaBVs0YfU6ViNcWlKjsMRx2NWtV0S1IhLKqYmmcp+7wFzj3/+AxO3YTp
z9+NqrWORpL8TYP0sSmxhBxmFKZ51XzyCp8YicTRIBeqhejSMTUJfzLhF1vJPbrng++615UvboZK
UsCiNPrxuZx6Yo+GPcUdsLXmnIvhghrwyuYZ0tG1QGo/r0mC/HgnJ4bttyfh3QWrxtYhJp2dtNQW
SYhKUVMoRNF8betHz5MWpBF+H7Ze69QvBo+iRWREi483rk1P/m9mpubRmOeBSFAgNsd7F3Xa3EKN
vxpTVAZLpur+z2x0u5+DSpBC7CaE8DhOyFLBUQd0a50d2FRUYc98fCgnrqJxNDxGSU9/F7HGni5/
M9eBZZz52Oe/NjoaR6NjEKJ5a+uAHKxWa5GaFsa2pzdGBUzJNx+fgDY9VL+5lsbR8EgbPkKOknMG
TpjXNJ5DxQNjbKlbMzWikHAqgwaG3sn6AixJs+kgHnREIBfiDl/keG7FmjjrlLb59fEBvb1Svzug
o+E0qXOlldJJ935JUCoQ+tyihdtkr8Iq4gd+RFZLwzTaz4J2Bc9WXZEgBYdHL+WdCy3mTJdj9Wpm
MeLDQVWokOlxU1HIbqTxA4ESzFA/j4yd59jyKlPROaRmqZ/5eQtaznfq4ZPvjjY96785kbd15rs3
TKkcWtMg9Xa8twYOzsTaUXnPzfukuO21dXvXbYOvVQS0o8ewqsIubjpet8BAgEq9kXiYMB2/9jJr
R48htZIaHxMnYuaFPOtDgnwMRek+eZtPjHba0QOYJgpsQjRAO9T56Zo8TnRpBlpdR2ARKW37kw/E
qTf16AOBwbzLay3N9rB0LtAl0fZKbz9+ZN/mWr+508a0z3d3mlWHq4uer2e9GJbG6kmbATyZe8ts
/trOfuz3F3L++P2mm8F+mJUzMbt5eWk+Oa0T3z3j6Fuhe720cMplew9LokCrm0ILyRrxya0XJx5i
YxqC352anReFgbyVyzbvF/GqWDMirPSltdIW2dxe9HNIJNt23a7Lc27ewvvkoZhu/u+u6NH3g1fH
GhQzZz5SbqAq18G+1zdoO4hwe/n4pp147Iyjbwgmet8sDD3d4wzcNHp8mWTho5ESDtcZf0lD/qYM
eV+oOzW46kfvZdoFfV3z1O3J2jIeu5GQgdbMacq5GAkMRRQYeRx3j1BawXqkx8wkbLmrtYHfw/29
Tosyefj4fE88KPrRS1wWWS2dLMz2opN7WA8IEproShPt6mvbP3qNfVLpCdbKo72REmEdoJ1Zj64g
eiND6vnxLk7cMn3683fPokdDSI0lu4jLg6yThdL+8rNLJHWfjNjT6/qbh04/GiI8zXYALWTRvi2J
OcqsmAYN+V0fH/ypjU9//u7gG1utIN0l0R4vtA5tS5jndIzzr30A9KNhgL6cK3g9on1ufu9BrQrc
eB8f96nn5mgAiFk8aV7DlhulS+ex3mDFTzWCQAWEgo93ceq+Hr3sqqpERJGyC0yBK42oCo3PtfAJ
QEPd8rVdHL3t/lhYmSzZRYcDrw28uQTXWpeXXfO1Obs8etNb20AcBxR6X3nnDQgtm7xHV2jzOhWL
j0/hxAMkj19gw1SxmzcpYQjZ1WhpyHiSL2766N11e7DFQE7DPYkH+aMItHRVZ43+ybN54vbKo9e2
R5aKJca3sWnD6R19cNJxBJnM/mmGfvq1GyyP3l0jDiomJzlTLJNcwFbcuIEFJAa7kWJDqPnSLdCO
zkR1OiTffWftHHeceJLXxPH4n2z7xHumHZ1AWEaZ4wWFtSMmb5Gl9Ngxpi01vu7rjw/+1A6OBiCR
jLgbKs/aUde/6gL5vVAQZsRV8rUF5ds38N0Ah2COvPDMNQnnSpRJvsUY4YX/6oKe/JJOD/lvhua3
leC7jfuKHnYJ6rMdWQzoqtpzkmoB1LuL1mgvcrD7+vD6tct0NBgNyNYhJ9omkdR7xAWzQgeM246b
r239aBwam06CnbLMXea7DgQBjLjwysWipx7+tQFbPR6JQomeBrv4rkSxAcwuQJwAEbuF3P2lc1CP
BiKlxnampJzDqBp38AbvUfI9jhWlu4+3f2K8UI9GI78irgOdubmLrRczDA5doy5ZZ89ooX3xEh29
x1EEgg5qg7mztPJRCFf+1LIiuDVVHFYfn8N0rL95XtWjtxk5RjXiI+IcwuvB1nAf4h6BpyOBOhFe
+cm4fWovR6905zvI7ASVR8QHGL0hZq1BzJ51zTL37WWjuMonM6Pp2fnd6ci/T14qSg+hZgbhnu7i
NtetdQJJCCraXCNsMlSzeZaLJSbo/pNH4FRLUBV/3yHWCrizgJ33rOr32EHQiwkkjKAtm3AdmdWs
9uO5onsoW8JPLuaJ8fFY3Vu7TZtGA6GmsDAvEgIwAdmQQKN8MvxO9+R3l/DozR8aVElRwOY9bZvV
h1y5+/hJe/tA/O8btp2j9z2xQrx3ynTcM2PFF2MRLK8v4SLOqi3Um1m8Dj95pn9/BvabPPrdGGwN
qOI8J4EgHYMNPw+UT6pcb3WE353B0QuvleR2wbAadva5dfAu+kVYLJCYerN29hxeDAux8ijyzTFq
bfpPVkMnr9rREACOMuoFrYddsYyuzXmyxIU8i+YgFef4lJZokeafdbFOXbejsaCpBsUys2ygNA2R
xGtv+6H6/vHNP7Xp6c/f3ZJUEyWBAdwS0SsXtVn+gmKUfXK7f/s+IGQ8eufVoRbUlXR/R/zjj4L1
aqYI8qLFV76EbP7oDa9VXyjQ5f1daBZXEejoqJYHN3c/mY//9sqw+aPPuCAxRfXa0t+Rp1ytqhI9
Kfnzn60Uf/uJYutHL7OZqp4VZYa/E5C/k+Yhxl0bdfM877928Y8/4rLRIfsWpLWTinGHFyeeDWnw
szfjfPHxk2OduL3HX/EAZiOZSLW/K3svvqFuSEqKFQp/rUYFuFxvJC1A84vVGAbGq60SMpb3Fulb
EedZIru5rfS23HiAIjf4iYqDKIr2O0os+zJsapA/0rWbS6f1KXw6rue3kAj0FtpSJmx4mrSRTNsA
Z0ha5SKUbbjovCi69BoxLq0SXzZUUAlCV7ZklEEg2QcB6VQO8ZtnTMDlLGiaZKWbY74TMlfPURA2
sAuKqEMJ3G1HQF026P7KE8nFlA+2Gw0r2NgjetYmeMsM+J+cXUlzpLwS/EVEsC9XaHqj7fYyi2cu
xCyfETsIEBK//mX75NFrNREdvkw4PEIqqUpSKSuzmPeoK+TbqQZAseJZCU2FgR9R7NU+AXJqg5EJ
lLBmzn4U1ZLvbStt39KiwruXRdqoAP/TAXUVDfSwAXlHWWF7DCadbXTNAOY3Yz6eGafsTIBRjVE9
jhM9A7Ze42m3RSH72jZ59VRsuIHk/hYUAjqvF02SVv3LzMqzXWrfcHuLa0iYLij+7VEbfXu9qJaL
FKPBKuAttOckgeztr9nLNjMkkELUSq7df64eMQzvguP7HMpyc7JrTe9JUvkESvWQD7XKJ1Sc7tq+
fM7rIgaP4K5P3V/3jecyzk+Rsyy62uxAfJUUDWG/+nTqX/MO6ap+WMj29icUQUKXZidzcecFExdJ
DA0g+0rrpljHYkJ9ue4c3dGdf9/+zvVV8IFz/DyUis+Y8rKdcZq1D4RB8741sxfAzE+NXn5tmI58
GWoTbn9MtQ6ksG1C+KzzPNRfz/aXZUDFq34OQOl1u3FF0JaPYD3ToBPWoHEeoEYfPEQEmtz3NS1F
7HwRqL00NHY069mLHLv1tz64dcJ7WncDaa9ECYRRaggvSOz6/mHO8WLug8ntrr6j+vzftZphs6k0
qM8fPRBORCkqtLr1DP91m0Mc6d/GobOdz6YAfx5I5zYlh9KEna3cGlRNSzZv/IWQwBiaBLyj+hYS
zn/bAAX6t01+/QSHChHp3CsgxzU5mdUkIyP1ts8hMduTGcW+gOOGFAxL75NWXIhdBajEw9QHj2gI
4WgXclwgFXqD1q99AEjASByvt99MG1wpK6vhuuO7vjxfPSQrIS3dQ6qwaB4RBsYE2RftBC6vZ7MK
qrtOUK4vzRy4ZHX9IgGdUP0J7xdg/ogG0OXcNq9i7nxp7oQgiwE2G34cUeiEF9moAZfN7aav3lpB
8SxNXOPoqBPM6z5pjTwpTKi/ePMLn+pzUIFXh4JU+vZ3FEOQQdh265ko3Kq7xOD2EKHg+afdkJWc
5gd66P/uLBiEtB92S1BrkGNtExQ6HM5QnDhb+uaAzPvZ2ENOrkrqA8gsgD85ChJGxn+v7vfX8vW1
2K2BKK8/L6MH0oaJ41I+Di56ABohrdxkmh4coRwIdSSdgGXO1yEcB86ZUz8wAqH5gpynrmn+1qNT
rSTlHISIKzbwLxvSpz3UqcoACuAXG1RAQBcvqG3c9vy/u2bPlwwMdoCltsFIfZwN/ZmN9q4u9GFl
Zag6LpkOL4saSvHQcSiE+86TN4L773C72yrfv3zyk01y7o6MCsQ8u/PeQQUOjY1yetLARQ2V+HrF
NgoP8i8r/tNHstwpbAPls0kfvGbQ5cyRcKV4M0EFF9T04tsjURlJ2tM6Y0k9UPU3iUWN9m8APeXv
FlA1OXgdZ3/FWioXlayFLSFwxgkT0ZCdmA45e7qr755koKZ3dTD5oBL5EvQ979g1jzUYl+5rXDIM
ypxKh4Bo99hUC2qiQBAcD6VfbszRWKtFUNlF2kHKAu8lzNKaJOjbM/j3vusG2d3Xe2nXEAUd8BKA
wA7yj5fBmt58miZV7b7fbl7Vc2nfSBGSbD3DvWwR7XnoXUiwlCC9vd349ZOuK8Pp8Rq7mC5UzqCn
LqJl+c/2T72Beq70tZxHyKCTu86hroyt14wuMKcWywelBqgGo6BAhTirv709CoWJZHh9wAOvQsV/
l7gsN6Hu1egxymDaFRupWpdiWwuhwq7QKVrPchBZgoctLGsIDd/Xd8lhfdOcWwI5iCR1zG95y344
KNq5r+nLgD4FNROU2eNiId6A2fiMa9hrNuIJ6XbbiqgsY+Mh91kRj4Pz3QdRTXfSy3LPkEB2IOl1
+wOqlWn+23kBiQpQM0I9Q+MoCiSQ/OijpWKgUsEcQJC6mFcipmokkvsS0NQXpAP+Gmma9t33Wv8R
dITjGToMDLg4cN7dHpAi+v8fxHKuQCkIifNEX7oXEH6fx6U4Alj2crt5xTBk3KRPTNMA+1+b8OYH
BJEeLZAuTeVP0AR9v/0BhRvI0EkwuC+1VWB/R8JqigaozG7EUq0Y5wObduXkI4MmR4+xbix5m+Sc
paBpB22Bb+rI/KQzefQ8oodp4GobCuFukAcUEKcFpQAYELI4cCEhrqV6BQGJ9qLK0wansq5sFFTh
ofH22FXGvfz+kycZI0f04uA7H4OHgm+NGYyQzgnclyvepFgbjhQEMjub7WFapqQZL7XchvVV1KCe
JPXai4Bq8qRQAL2QNociQJdMBFxDjQnAgNjeZxvrX9tMqHQ2tMnrkq7/UhU/6uIR8uah3horS0Nl
eykQTB3ySg1gFInRl84vjXn63smxuyLXWkAxriYrcUBlIikO8GrsWMkwDtGn4SLA2w3msdsmUpwu
ZWQclAysiiwNLhblDK5gvpQxc0DT1NSDc1yK7CKgCAGm2x9TrCUZIZc6Q7U4+Fri9PpegzpAbIBu
L2Rgn1lZrQpLycC3BbymA+3BdN83/Bns8CdXiOfbnVc1fbHgJ0ezZ801QdeBSWjF1gJfIDSIV+yi
alryYQgyGB03xJQUY9lDy5H8mUS+hvdRGV1yYCdlYEPLfeziBXLRKPGFrEHNIQxdOmsnWIUfXAib
PpsmzTy/awqQmXFQQed6fjID7dSXZKu5ZOXdULFOZczbMnBoxgHmnJhBHTXtGFt6+0yt7otuji/C
Tv/cnuTrb9GGa0suXc2lhYTeMCVVPj0HxD4CLAWWudG/vLiDe3s6CJtvS6t+QSHpfe5tS+6tWQPS
4blAGEGOOp4aqF9AOsq7Lwja0iG9oCA6KcDCdwQ3/Hxm3oJ0cVmCs9LQ/K9pkK9B1hTrTAbFzY3b
BTW4a1F6ZYHfWN973D2Q3Lovvygj4obW8QrcxqbEGoQfUQgQbzQfTJW3513hgZbk3KRh8JJlqZO8
A31Vw3cXQfH7mpacWwdavPTHvEk6Rg5WbkAVvP1+X9OSa9s1WWYUMtQJKOF24ITZessaju86zN1w
5UpPLbe4PjZYlIsBDYCyqEpI7lyY3pscQlKTZpzGtgGFvSeso9d7oEGaHaiGofrmoOuDDzZiOu7m
vgTDIJgqf5NJN0MA/1GQO4N/uMJT3KsOKcjvTCuKvWWA25eCSOQwAjkRt64A+hwsrbFDvG67ZGCu
pDx3X0D80NwXzuVy0wmyqGCCCjDjFd+AxCiGmtrKUlV5ghRDgnqqWb0Yc7JoX8yAoADxUJrWyg4X
IKZeOY3K9aVlDjUTUumY83x2t/Pig54Fkg6coXBo0Z575mm7MiVtDG78teTq1QGBJcP6N76DGWfw
GAqpEiogpNWHnf/GQT9zexFfD7loXTIXAoc2VNA+TyY2jT+Al+tAi53b3oMFlPMjAC986+leeaDp
QEAXXXpgraLknrm6sIdIQwNZkJsGpUisHmToffcVgeCVYXNZGd3VwIL2pejbQVIUlKw+TxZa7EFu
f8wLek9gMf3/exMRpQXSJsxK703t69CDs516Yq1SR9FxOd8LOnLT8icwfZU+JLHM39B8uee0g35L
sTa9OPviuzwZoYs85D9r+9ftlXT1jICGpUjLBh0yBAu6DGLxA1+cGvWsw4mW3d9G0Ljq57WUsupD
Utxtl9ECvh+LxkfBWRD8qaH7A5/fUN2JkTNZqcZWfUU6VeFVq9KasQqSDrJDwoICRJqIcohYDWL7
dOVd6erRDTaTXJsNA9hEGOOJLaAu0HVHXMe2NgitkMi+PSuqL0ju3XceCI/1iSOJceRaAjrn0KiS
ub3rORYjkD0Y8kRePwxoPz1R9gfMfneuU8l1dY82OgiieMLd33h6Qxnzis0VJa2+/CiGxT+ZU46F
2jlu3GfpftSWfSogiYGttq52GVBMpgmej9o5OE3xaqXfbs/FR43g/+0epi8/k5nMnivXgO9BKPHU
PPWP867deS/p1n/1dgswd+AcC4GR2TkHsbv9TUUgkR/PwDKXNcvi8MTj30dxgirOSruXCb42Fsnd
F4DKRtTjIkKF44ZtSKSFb5DHCdvw/CV+OeTh72rbnHm4O/34Bcnw6AQxgvDX0wX5d6lkQ+YONOfa
xo/vxEx+oK8+3RBnD/zgDEiQJNXPYnpgxd/bI1Vsv/IDh2HOU1EKDDTIILrB8PwNNT57ZQO0Ln54
zYxSBKCswfbRoHW2saM3qEeG+SaNwHP7t3jK9g4LxSPIHZP8KxbJeTixX/YWCkZbVMfHYHuLoage
apt7TSgFC596TZn6l8UCdnCWuMWX2yb8ADJeG6UUJbRgCdIB9RzJcvZemyftd/3gRV0sts7RPJn7
5p68NvxLihmAxfFi0ND/yvrWQ2qotlZihsKL5NcQMINfOA/Q/w4waHEal5VCDpVh5OcPRljTQbIe
G8AufQ/A3/jQPgwb0NW/D1/8pH1dI/9QDeCyy31yjlFzbYH9kScF/ZGOO3Ne2V5U7UpRgEOky3Ap
2i3zHqlfKGxDx+T2olHUw/oywVAN7U5/gExqou0hcb2BUtseisuhFv2HHRhWGmPQJoblBhCAyI/0
FY80FR7pXob6yVRuUzpssDElULyKmkN38HcQrdyBoP6Yx/UO+nebecPhe9PB3zdxt5tXkizKxSDF
AtDL1hDIxJfBibNsrU2xdQ/6ITvgFBUC0oxB3rasatIkNyd2RrnZ4jvC38zDceQrq1nVruTlU18W
3BkwYQP4rBuwNoNR9naPFacY+YlE9Ebe6Tp6TCwT1G6x5bxx3FMaskai8cEgcyVCya8kRTqZ2lKi
7+xP9g0sCOFlwVmb6THfp7uffQjW/BjsndG04e/WEfI9znE+FWH3MKyEGNXhQH5GKScoOnfDZYyH
0QznGIyGWzeCVuOGh8bOe0jPzrH+62/7bbOrV5acggHCl19XmGgtnw8zTyaLahcKQtMDZyvLT5VV
pAD3OhAYsLidf6eOxreMTd6BZ8O01aE3urGdft7mfcoerNzuDl6blvhXBRX3ypx3kPVsTiaxQCVV
Q48tANMnjrlWvTEp0+qQQsX1vjIpX05+OVNDugyCLUmWP2jGL+puKfl7e+Up1rSc+KoXv2nc1kDg
JNMbSNwf05Ks3CAV1Iy+nPbSwb8L8mcT/g6R+bfuaX4ov5oHcS4P3rH8UR3zV7bGhKa4zciFoWZa
V+5S4FM0zTc5FIKh5hYP2U9Ps6C4FKwEAFXIlktDc80BghsIx6SN23erwm4A1dhQfO1evZfgZ/M4
HPptgYoP55kfoUoUochw5ZyrNOZlAj+FbSArIcyxYITW2XmjX+xv+kP1SpN0O37L/3rfAA0zftxe
EooDoZy7wlnABaxxQqjAogvdAIRvJh5p5tRdGctH6vlaMJJ2VR2YCxTwIhTM0bKd4jLUTs5lR8CP
iEU0RwI/xWHcQGc99MIhdjZQD8DRewghrI6qpDbq9uNx+hP8LB7dP2kQXgJWROL0vh1Efpa0GBTf
G4oO1t73HlkjsNrftu11qKnpy/wekO5lWiUwjdCeOrMTaFae66/+CXDfJyydY35G/mkl4irmUebz
sJZxnNz5EnANa5OBgTjtGORb1x7DVNu5zOcBecbUoS2ikrvL9+yL/lC8utjN/Td/355Rbr8GM1KE
KEfadns+z9mFFCUpawK6snEzoajr9nSoTCQdqIXuk6YHd3vidHh0Blc1t54FNDVut67ouPwgaZp6
YEAwHDe2AgKEpInnbO0mo9pN5afIFFyxjrEgbqdfocAUTw/gBj6nhxQC8Lh/sljb6Sdz0+CmDUCl
eLk9IIW5bOmUjUckH4UbGNAMln1N/1prv1qxko9SGUuKCagpnn2IZ0DGUH8kyx9er67TqzltE/zN
/0ZOAQ3GjpgI2qB6PZpxBdYZSJS9dAmN21N9KPb5tnjwDn3sx2uIWtVgLr//FKx7iCDysoKhKFA0
S90cGV2rPlCVOMpvlbqbaaN7WVV0s7zlv7JH85jvm62RaI9erD20h+yJvNDH5piu3Rgs9PpKuP6/
V8vWcRuvwNQA/RJrZ2PjJN2WH4JtceZ7aAfHwYNxFChzbB7Evj67ewpz3l5xH++I174tOb9XQwTO
1PHtNzP6aYTF5svPhzLECfbhd37c/m7DbR6+kA2uTFUI1YCdi/OjHr5DGhUpmPfk23MVfbvdFVVe
TX7qrIqO0d6D4fnZOotjd4AEIr7KIv0MLsI/t7+iWDkfeZRPK2e2dAK1Kfh1AwFsjUCBpVo5vKha
lizJs65aoHWNiBFAYgfZg6r8e1+fpShqkWzxyu4SFvQ9p69p83a7XdWlRWYM9eyaMRfPc8jBQRsU
grbbcTPH9GBt6jiLy2jezhvy2L2XByQ3fwXH5sXEKrwkGO/ce0z/X0ceiDuldr5gOqxiO/Iz7g4r
m4PixCpziRKyDBC8w3RUwRBadQOBWQgNl08FlCouYkC3TfjBJ3LFf2RG0VkUmgBEDoeAE99CpPKt
3EMt5eif8oO+hZDTwYnKc7C5/TXFEjOlSItHXbwjTYi0eVtgwtw+hjzrr/vavnzzk2NAajOH1ImA
9/kelBqener3fQ1fot6nhrk/+B3hmGIXGuPTo73ct6F95F8+tesI4btWiw7X5s7MvvgQx7jdYcUu
/HE5+dRwpkFJvhzR4V78gq6q7v8hxcp9WTWBkicH4M0fBoE+dx3YwI357EIh675uf5xkPnXbASty
AIkeZE/IQ2f9coyHZf5y2yKKbsusgos/12yBvjfOJWI7ZuQAfNbK5qcwtkwpqNXErNoaS9qwszC1
vtfaubW+3tdt6chjzXhSZCnniTkiKd5af43Rv28b+bh+fDJ2gxI1aEnA2Kgegx5yOb4OWrWSE1WZ
RPZEPCn13EdIoQ396gL/DG66rQPpx9tWUTUv++PczIXPYBXhW8XGq4vlIPTW3k59t8bwq1ov5r8u
39WQ6tKy8WId/wen7sZIi5Vd9jJ3V+KtTBbgV4QuZkMtgEKfCXuFeipEov5MbM2LVF2XPRSP0JCj
bia076bHAco3cW5la9dTResyV8CoWdx1+TQl7RIcMuCJIeUV355WVdPSTjq2et7g9XwEwYzv/S3a
hrxUVV/eF2xloh9We8vQLMOY9EY/bpbJ1SM8qq4hVBR7tVxQbrklaRuoXSdQKrc2s2WCW04LoI3L
SRf3pPjpV80aqvh6MZ4J8ZF/F6cYaUkoFwQXITc0F6TIQcOJCiqQvlZHFORFyKLufDJvBu+My86K
Uys/e5m3TxEjG0xObQESh66b9jUqv6uhC0UNGVRorFqF91jUAfgTDlX2npnjSoriOvodg5WcXUdO
HfqGJZhBvAaF2kZNjHRfmMLQNy3R+u/55PSbua71fFPmALnEY+XaP7LAmP9CenFAriiwc7bPdW0+
tqOh/bBExsa4Z+786Oecr4RTRUySOYQCZsx66i8o8M2KJ0P3XoYAL3zUXTGDyjeko7lpe6yh+mQk
1LKgz5cf3clf2b9US1eKF6gVDsZyQmnyaI4ksvNmmwq2qwnd1e2EC4xbrByjrpsIskf/rp/RSBfh
MUoTI/8FeuzIgObHKm3w9VGAhfbfxqlplIZd2kaiQ4j9OZiyALIHKMINZmMPDAVgBnTQN7cD1fUI
7smID1AW9sUCYXfoCDxodr6pjDrU6//EGiu1wlByObReQMSdQlovKXodomWgqJx/N2D5uN3760vJ
Cy4W/OTGhTU2lUF7muCp+KFqoVOYNV9vN30x9v9vbV4gH1eaBVKcRoCO8/6ZZ2MQtobBwmrBUzfE
XDeW6f6hgfHt9tdUA7mY79NAdK/LgzH1jQR64hs+2l9Spq0sVVXTl99/aroY68BntKKJJez3Xi/F
fsgKvruv31JEm8o8bQAzMJIKYpORVXa4opr2Gq2FYnHKaEZOUtRcB4gUQdO9sm7IIt3Nn/WavAbO
fbSFngxabK3e16gHByisqd3PxF8O0B7THgLoMkT3GUmKSnwg2E7rQE9SKvTHMvXqQ9Dqa0VLivmV
oYuo9WOmTUYj8XXzAfVRuH4N3293XBGIZNziUnIfy8fS0fTZS+mGGHgcIdAO/TEE3colTOFnMoKR
pOBbCTpHR9EMgZZtofUbiBKiqsX4ZRV5B/YjCGB2lf1835Akt25pmWbGgnjEZ/6QDiIPUU93KF2+
ozN5CXTonNz+kCrwSR7d+DNH9YNjJLYO6jp/eq1r829AxMrJWzXrkldnUJqeSDUbSdku8UygQ4zX
uds9VzUt+XQxam0FHkwKmoni1E7+ntBpJcGpMor5byxiQtQTCUwYZTQhdd+/jiXZTXm2Qi6hiBcy
FhBFAWnnDWJMQCMyGyEU7SG7ULsMZdqtvideXq+MQ2EiGfrHQFS88IwaSTqYX3lanILJWfEHxUMT
NBb/tdGgFf4wAOUJqCSOLAXondrQYKb7C0pIUwxABkjjU13fVL0Qf6ucoAh6TMdYh0D4dmkdJx7c
YLlvW5KpMjpBG8xXg5MIOCp3vuX2EbcNZyUuKlxfxvgh91sM0MzVk7y09xQUIAsH+XPe5CwswNMQ
QpMCb1T52qOyatIkl2mJVeBqPY3JmPY/Ss98qXq6VvWralvyGTYavuhsOiazSB/tYfjiAVFxlzt6
ks8MmqcTfU77hORgTeN9KJY17LXKX6STeOtWThD06LWe9xNYI3XInYNe19toJU+Po7sKLFP4vQzl
c22X1HOPCysYHb80pWuEacG/Zz60pG8bSTESGdJnzSK3Ke9hf679XLIfoC4Kc7M/+Obv2x9QTLAM
7XMqD+dAoxvBugj2EILK9Mbd3m5aYRyZ1qCg2SDAETcmpe5uamd0QlxeztbQ3Nn1i80+HQBLhoIk
rYXxWWNCzTkwfgAbtVbSrLKLtM3pGc/7boLhwaDHQgfUcBBanl5uW0Y1q5ePfuo5XknhqhM8dkht
PUKhd/A28alMyNCh3HVYPUKpZkDy3rEDw+XE2Zh4DjOhA9+lIZiUUapo6EV8eyiqT5j/DmUMrHxC
pTFcTc/BX6Fvu25+7Ol9VKmeK3kyWAZreimtT1h/dtg3KtbS76r5lc6uDCSRk48bKZLNFgMZGBdP
KJJfg2cqWpdxep6XCX1ZLAPMuEGMSspta6UrZwFV0/Ilmhk2cynXk6E03i2PZ2FOcrqycykWpgy0
M0ozqIhVj0BSuH7k1ZC41XKabZxqnqJ6oNnKYUA1CMl17bGEfhxlNJl8wwyNIGhw/obC911rUsb9
BMz0u4xPSGJ4Y4y0m2+8Z4290rhic5ehP1bTgeE88PuELm6kLRnkxd9qew6boY5T650OP28PQmUi
yXcBZxyWznX7pKl8bdPpwRgHYjE2t1tXuK2M+mGC0A7cLX2SeW9DU4cMJevzt9ttK7DJngz1yd1g
HrMepys2D/Uhg9PySKDeMCodr4md1B62rq+J96EW2mOxTJCspijIRwplJE+Wy+wnMLE2S1SC2OQ4
zsG81WzNhFprzc6tG4gpygKug0jIno0gooNf2mEmDDNbmeLrxrHdy5R8Cs9NbdasyW2WMO8v9b8M
zU9y3xuXLfPOgIffoK1vsWTwkqU4+9qX2za/vlpsWRLSg7nweoZ26xFilvV7763cx1S2kAKwm7Ig
haIoA31TEfcaiS0X6BFz7T1B1bwUhi2WGUOZoXlqUfDhf2XlAUiR++ZRjsKFZfh+NqPxKX1txKlP
z3OxEoUVkGRbxkG7ugUkBmgkEmtmLKaVZzzldFqeTGKQb25n2z8hKmDHc0Dqpwqnw0gnHXvU/aLZ
U8jT5WFPPScsOqJFI2sAygE2eCOM0T5Ro6Mb10jtfTr3zqPPQBUE9fVpYxfcHEMkptZI/BXGl6P9
4g+GxQnsg3gWDj3CPBTd7Gl7e0mqWpdi/Ghgi/XBWpYExYsjlsgN9h5bYwm5HoVtOcQL11lcWrmg
YBiyPiwnVD/OXauB2q075lUzhCaYdy4Vz3fFS1tGYdaWTWnjmlNCsnkOi2B8LNK8iFBPsrIjqgZk
/htzDHY5FE7NkiyDS5/94JK4GbhBDpPvjT+DsVueOj6YBuqqO/+/+2ZI8u3eyf1MFF16rHSIf4Fm
swUlNXHX0NyXif7/TLMt08bQwTCCOegF+BICnYQtzavYs0V2dN1C7JyhqFZWmuJDMkKT931DPJeJ
pBY0D1MjyMJu1C3wKxZvA1sDsSlmSMZqgpcG7meLJREQm3zIx8A/Qdi6f8tR5t5Gs9XXsUuAD41S
Prj3ZYptGasZED70FrWrpNVqZ1sNxhJXQ1U9a2MN9vMq6+96YLJlJTUBgrhLdYT40OwOtBSSmk2m
hUWd/nZ9RKs21aqVqKzYqmQg5wQBdW0Yq/RoY8d+Yp25bHiQ36e9bNuXr37au8kUzFrPBRYd4Jsb
Z/LNiNLU/VEYI3Qkb/uNagTy0QwgptHxYKwMLxpHwyDdbmmFt/L0oIibMk4T+23Ra4JOSZ3O4xym
Kfj1B0i3PCx2LV5vj0CRjANt6r9m4vNSGj73tWMthkQbhi1bChLplgml125T5P2RF1bomWxnwZsM
4mILehq07vft76ssKG37vE1JM7c0Pda2Bm3MPDejBrvl7cY/9q8rgUcutOFWW5g1zYH2mRcrD5nL
RdRXhrepKm69OZXhb8YlB39LTiGP4syggfNHYe21Jc3i3ppB7JB+c0LQjZv2FFJm2VH1XgjbjIy0
FHEn+qYJHZRaxsCI+BEDbmFbZRXfmYGrv9DBGpMJIs0xT2MAg9jjnEGOlozV+LtMcditBWs2OtWq
AwUAbD9PwBlHTd91b1luGz+mvCyeM99xTm6pQVSgmMvvvEizE3GWkoZVQ92d6UN8m/MJ5Nmkp/rJ
HcAhGWLrmJ5RnNccmJExvC64evo2jizYjiivPy9t2ukrNr7+gmLLBUeTUbr6yPsqWXqQhU4QeKz0
ae+Z2dZx/SnU9WYtmapYKnL5kZbStjcNOJs7OeMT6Tt3R9yxer+9VlStX7aUT+FiSMG+N1mudjTc
KQ89kD2FGhSFVgKFwpXlQqMgGxbaIRd5JPVX6r1SPc7nv/d1/DKgTx3HSy30NCD2miy+w3YFdZoD
QY3rna1LEa7TLAuMPHmWTJCRAnNPhOfbFZuoLG7+23HTtzjY63XtGGh+7Fpugt+sLEpV01JQo5kG
VZecZGBRGuPOmcEDO63UbCuOGB8MSJ/MTcniQw7RsxOe6j/4WD+Jxj5ms9OGTumvFQgqnEoGSmtg
gSk1K8Uzz1gUIQ6DO54uqHYcs9DyIPGYrZEPXScrN20ZED0P/bIIK6OJO4xz3E6tjUBIfH0KC89M
j63H6TfP4sF71abip41y6RhpUO+FQOs5pKA+20JMeon7PgC1uTeXnRFped+/97wRZ52W1n+paVvh
OENkNgrmcjzXaW7r4UBRIZsEteE8EhHAz6wSzJlR7+Pl5771ZUpL13CYLhbLnxMcN1nsTm22qXO7
2tx2O4VHy3Bgj9UN6lDn4Mi8fZc+l/x1cb7fblqxemUoOcQYwazawPq2OeG1qGaPjkbu0zKzZQC5
X6XQQ0ANYMJrN90EvAUDlwGhm4aLcuUGo+r/xWSfXMRtc4N5Ey2T2vKPFTEeUcy5duJSmf3yzU9t
06qlrM817dhkYgrbdgQgM3CK5sWzietFtydA5X5S+Ji8ckw15KQSu81Q1Aw5m22aZ8VrW9XLse7m
cu/nmdjf/phqRNIJyJ1pa1g0mPHmkoZj9cDBiR3gAnu7dcVd5f9Q2nYPRarJxXQvJmovtaYKbR6c
PJo5kFDiv3OapqFtD3c9G9sychs0NTOzXW9O8mz6L4cOXDGk9zHs2DJ0uxeTzbN5DI4V51vL62Lb
XkvGKeZAVm/lllYNvt3h3cVE8gm1jgH9U1drWWjFcpLB21kTONyzPKxZs33NNPJXa9hL6n3Lczze
g9snvj3VCrf7qDT+5BqG5Qad1/XpkffezirZRhvvIjw07Y/Lw6em0y5IXZvQ4DiZDeSvMz82ta5e
6bfK+NI5oMrndC40JB9ssClCV2xjGGY0dr9uW0XVuuTLWjl3wjcLMBKXgG8hV5zV04bVv+9rXXZe
pFs7OoDombr+KWX5f6ysd0il3YdUsWUA9wKiV84uwSHnZb9xArf6mmoenPh29xVLRlZ6S7nme4C0
pcesMo9VCU3qYo3tWGF3GcFdulrPRI5H9rSzo5rNcdW+uqtExKrWpdN66WsmFRNcqu3+asiF6v5B
N9cqTFVWuXz002pvbGinVnVVJhbhEWEi7Li/u8/g0vaVgSSvzT27AAU/j4vWfbIYeb6vaem4M3l5
DzALTGLjiffBCPIFjmqsRUjFsVdGTJdaXpZjIdKjp3/rxHtQutE4fiPpGi+b+QF5vHJXlxW+usJt
0nZIi8SYXOPQNQLKeH5qRUU1Z8+8cF58IfSQ8OZraveQlUUaPR4qs9mZZpfuAkDIT/pAmzbUnK7Y
o3jgOxGZFRFL+8bxkHmAAriLGkn9ZDcCrAML1KLx5xWKgISzQUH6e1/0U+jY9LnNrPZQuBVJUnKh
nOkHMySgDguzwfpFwG0aeg37bc8ZjZwicN6sUe82ZT9W0VxYbugVToWa9qbtw2ak+P+mjqRnj6NY
jD8CuBZcBGHB/P8WcODqIc0hN9D6QQfmTwNlg9DS25gi4BEngYBCoDuEjRBFiJNPfqzylu8Kjb7X
+lSFE/PJFhzN6daxhjrKPAH0oh6AhYW5rI7IZKfAOjM+v9TB4LxwTdPqiPlpA+KmUnhVJLTZ2jso
P4NA7BKIr0M51EM0DbOwIkCHNIjpVj3wipBfc8401Sxkhk0HuQbqFvMXO8+CKlwsx/sBdVzgUSYn
995abzQiUpTBG5RneyQsKvcnBXVBGQYgId1YF+zTGAyHUiv1/3F2ZT1y4mr0FyGBMdi8stTee6eX
vKBOMmE1BgwG/OvvqXnKcLu6pLyMNIliKOPlW84S0gzVS0lctkkRKMTToMZnLkGUCNoOeCBgJyMh
4BkZArYo1c7mhcviUWXTezUqfMXS7sJBCDpHoM8Ub6rw7BuHDnC4rhFNleUCj4slc0CthgHYz5FN
/dZSwbyjnu9t827J9wJo/R289/pEw5k5tqAbszdQHt+rvGd3vi/TW4NUJQvHDuJRJ085UHKi7jKF
vautjUjtNqwYdMORZcBVHiSFTQDN3o32lBsR5b6CAVxEnuBBVHvorARZl0KixkCWfUz7U1oHXTx6
FYmsWcAuRhYaEDjHteytV2gwEgq4VuZRL+iyxFpmpUoCx2HlpmnLoNo4xILC9dik9SldXLM3QDh1
6B5J/5VNcM7JuZCPKA/woz1A/rhtsW/zMkcPvy5894fyWbMLcr9+8IyU+HvjtnuRo1MWdvhYicpV
Gk9zkx3Ssnef/HEeHkY989vRCIhYktrd9ToQUDYiurHCGtwS98VZBH0I3IHUMXPgcdhh62xYWUao
x4udp0CI9QMePHopa386QL/o2F9YGsF+6qffmPLEhrbeTzaWb5jB0P0uTft+mypeJzkjQVIRkSdt
XVQvDtOViewGbC+mQehFcMif57ZyXnqkl+9ML4aGCvCgJG+kOyTK7ds9zAPdbQ416DkkaW1euAAx
gHZWG4m6zmls2bWM6EKqyJtTeTPN4wOYIvTQO67YEM/j0QQMBNYDmAVZAi6L+9IjrN4ZkxcHVF7a
CC5IONyr6nvG1c5r+e08oa0ydQswCIXVHji1hm0xTCX6nGhVyzlXe2IxqPV1jEewGfXiIfVbTGr7
DAHbAl/AYmG5VDfpRNNt3/pliE38Lci5e8hTr4tyKR67aRy2jm35MdMFQpyifsWkTN8qS3oHB3s3
ntnylmcSCjrjBKGbmb8Cet6E81jaP0bZ2S8BAb7alzqymCziYW7n0C7RBZpxpG6mphIHz0YRGAZt
DkwtCj/SZdc9TEb3v3m14G9ZlZ2YKX2clGP19vW99vnN466JKGJGj3mpcPPUSLTtk7CqyHHuyOBf
iYE+DyXcNRclCAabjsW58Kf6XePA+BHGhD9bb37++v0vjX/OCv6IJtyp8WSVe9WxE2KJGAhOIff6
dGfLq+3tzxMMd83kGDoBCztDrEM3/hj8IcwcKxGFABQCFXt4i379Qy5QytxgFRcp381rGD0UsEXk
6ZaPhMRgXtihxRtkTYVTAMxbT8W3wPRgp7tKby1gLWOQiKbHr1/hUmS2Drc7CpKTKZBJFc57m0Jc
DXD6v5OZI2sN8y6ANiCre35ABy8BdCiupmsE1QtTR9YaTMYLmDP1TXmkYkp/SGKLdx9Nr2+QZqok
PDs5acN+9OSTPYmPnHOeDLlhMAey/W9/M3VkLURB8qwou8ygAt0Oy3PVM2tnt2l3BRzy+SYl7irL
qjEmIRxzx9w8bDXE22+86WM0f1c/J+uqKyF1Xyq3MseMeCRSgdm3pDiOdLqSJV54/3XBtV/ymkhL
8oPhNQ39ao5l2m0cH1LyEIqOv/4Elx5yrtH8cRI0U46NkVtoYNjtsPcnS8SjVZPQdlFCHrmfX/kY
n+8Ssq4fFsoXIOd3/NAipIg4y2E5DfO/K+flpdHPv+6PXwHzIjChlM0PgnhH4QTPDaR6v56gz49K
stabaGBU2Ejsi2Pte0vc9TWYXIsA3nbMzZVvcKHfSf6F8fzx+nQEE6qElsOhrB13C1TQsB/KwN5a
tUDdzWn4zVArFdvL5G76ALemXfRiM6ca2mZFgxzARSh0ZSovLYhVypZZcOYaYRV47DWDjXsB3oEL
w3GER7CkKcSVxPDSrJL/fjCYSWV1Z2NtW2MKl7PhQxPxhjDsSkPk33r6/yduZK1fITuvPx9dARJP
ke0aaxGxZxh4Dj31ljvu2/6pglnkYwrB0KQoRLvxrG64aWfPhBO3nR1nbYXkRSEsm3j6c6QFhEwd
qPPAng7pjkLx+6RnDx4hsnGsCI7V2DmEqt658h0uLOl11TJjtl2iDgrYiFse/Nk5ZLN6/qslvS5a
QnzP1VWgzNGfg52ekYamY0wc9wr67MK3XRcuadrn1mDN5jgFVhWiMzUnQragN7S59/T1L7h0d5HV
patd10ZOOfFDPvgJvA9hx0mjeWgSpRFepIjHSg7/oaIu/Y0Hd8o8RMv7ig7ABbsHsq5fEw7fENlz
yMl61kM/FhCNQytbAqoZNQ3MiQIfyb/fkT4ZRUXiMpu9K3X5z4MqZ021gu5AmcqmalA4/J6pb1aK
e4f1YWbPMbfllU7D59/PWdOsBlDaU1q17GAG0x9okTrIVGsZl46gV/bn548g6+pz4dp+UCK5P6Zs
fAUQT20CxvyI+ta12s2FY2xdeA6KNq+UxBpn9OeivrWwUhjIvvCuXGeXfsDqlMxneH9lCtdmEdym
9T6jj+aa9MmlN18djcCc156vOEPsP4W0eHLbPtLuzZRe6YRdevVVWCQ147zA5QWi4RiCnRcZaGaX
4lr59tLrr3am36qZD7PHDuIMB5lRreE8FKCw5sGVk/HCE9b157SjKZ0GTBDUOKKq3S7Qq3D4W6au
TNCFk/f/CtBLmsKYHd926PRpKQF3aaorW+vS0Ku8S0EwGlWJEeG81k+dap9x/1xzebw0Lec//yOI
qJDqVG2LiR8FJn1RIcumKDUnn125Ni494Lyg/nhAYS8cTrAzPxQD9FLbOhw8O/K85zJ4+fpUv7Ay
7fOs/fGADHAU2yp9diCM33e5m4AlHjvU+avDE4J+/x3eL7hrZJuZY1l6qJcc3frJ+HcGUCST//P1
L7g0Rau9C/orrIdQGjy43YO2f0FlKHTLLBTB+9fjX1o/q71bAINbg23KDj4r4wl8i5J626+HvvTq
633Lg8pFgYofZh8oVSsINbqx7rzEjfX76yd8/nlBm/nv/DOnSbli+Ly1z1CGml7QdbgzaFBdORc+
nxxnXTSZMo1gIMfkSJKBYM5lHZagBHz98pcGX+1coWzE6K3LDro7173boo7rgl/bu5dGP3+UP1Y+
2MdEAhbID73dRTxv48m7JoPw+Xd11gUSeJ4WvethVijpEojXSJtuyvQ0Vleu8kvjn3/SH6++0NJG
tRSpl1V+92Y/dOhb2t5VWfZXR6azdu7KvXQssxxHJtANdwFTOz4OV77ppQW52q2TPU2BwPV0QIh6
WFh+HKr2H6bzX3+3ZFabFQ2FchRZww9dusSLF8RsviZ0f2m9rDZrnrnK0X2B9QLRAITxE09UO49X
NtI59///5AlH1n8/6aAmC44qAExAXta8+1oWD84y2HAr7PkbGjDNB2ksffCJ6ZYrj7ywitaaF86I
hm9pT+Zot7embvbmDG/Nj0z7VyDkl37Tav96XTcQyo05iuC1MvOd3y+xQYsGoNCoy2bQB6+R1y7k
ns7axOt8UBAB9bqDbbVzrMd5jopyQdc2ncSG532+pbZfb0tiZQ+6yZujb2hxyjpehZOGdgKxnBru
dAStMIWmiLbNmCw1DdBv8ptTPxVBUmsLegQ2OmcQ8SrRScjH179atPy8V/7Yzk5aALdZaHYIAs++
Ky1WRWmQzpuvR7/0mVeHhVvkqiIUHqh9dRJog0ny2nInpN3T1+Nf2NFrL7CpKBCjzBpfGUkfRPm9
jS6cvV021wpNlx6wOjJAEffGdHAXaIn9LLQOkQRC+fnKJriQWDprWSiFdlvVaGc5qrp6sBZn340P
jL8Nbn0iZRZlfDORO15fC6QvnCJrlSg5O32pCXw980pOSTYCZ8Tq7prqyIXR14oaI4GYjDI4o2bX
STedn/Hd4o7XQF3kX0bGJ6fUWiWjS8XiObzX8NPN+9hzCwBSjd0scQoIyT+98q0nu0PdMRZoaDWR
bc3oYRun39e6ar8H1ORHt9gbYNC2wqu/GxGQGwUvh23gkdqPEKuMx6I5k5qs2mZzaE0erE8Ltx3m
0K9V1YZZ58pbX1rzSaZ2tp1Iy98DeySx51TVc+UX2cYPVAZ7D9JuAJTPEh5ojv5t56TovRdwyUXE
i3fxUhHJOpufUwskBscl76YGkgEsW7eJep5SUGD1ZH53TVCc5r6w4aAR6IjybIiW0a5PI6XtRmVg
E0Nir9qh4CC3FZR/36Gd30YFJOjjdLTKnT+U7Y4t/U9HKL5hQ0W2LjFqN9vkV2UgeVI7SobayGo/
Ntb3kdH5QQNvu3HT3nlCN+c11R1NMqtqfssmxdHZWzIBUhBy1bLA/4vFiGO6yDT0R0yiynC0Lvli
fbh1DdAwdEeSopc9ejQgVRs/tRPC8iUWNpBb42DzCBiI6WmsyXfQ54L9Qpi6oej97tBDhF1uMzb7
3hRoWy9DETGkJNFi/CVyWvEr9+oMlsAjWk2alfC6gxE4yA4gnNoGIdskqUgajzSHumNSwvtaoWUZ
aLV4kYAj+V2+SNS9PTXaUavKYCNK1wXplzbxIGBJT+f6g1b+ELueolAkm2owLryqVAgGab/LZbe8
lhlliatdb++7oxXSlnQba5hcK4QUpdgY2wseKRUglfCcqrvKGoqQ9mB+6np2NlM/jokBj/h2zMa3
gU3Lfi7a5sVKpbORU6Ueu2Gatm3HphY8gHr+UU0UCTa6uW7IKR0TQtwqSefafC+tCd4hvrz3+myK
8WnUHBYTsOw+xBaSgsOAODX9nOglNRtKbRF23FM5wBczu8+6sby1W90+dY0HOrQHTAhmIvd+tFRB
HCatUnFsLU+/o6HnbmTJpjCXytnJsn+rZxYchlam9+A/Awlj3Hy6W6x2ibNzjziYB6wSXavTVDow
r8sGP+J2ipbAWPFvugDbRafIodBEW/rqdjIlaBVc1O8TMoZ95U1oTvcjURHrZrFrZcEhHKk+fK97
b6exiUoh0+jsOXkAgK9PoHHjbCHjN/HIShVNJFE53F9HGog4KAPnecD6aYDgmdljUdjSjshE6il2
jH4sUUTe+JnogYVIRdyyp3Z0rG3Qp6UMFynqB55JtkFrvn0B3/JZtDYYUUOZtVXSBIodsGShi+tn
dZQBt3GPQ/bVEN/4Mc9Vdge0ggfHBsvgYxrwVbCXUtc70aDLY6XgjBzTKhvFlTD60t3CVtlvkbfj
kBrcXEFWj3EHh5ktYro5HlDJ2o9e70RQuZy3OoeZYzqQ9gEs87+j8jprKm9XpaauXIqKSvkdQTAk
yFVoA5X/9aV/Iajwzn/+R8gypLQEUzlnh1a7xc0MT+eotI3cNgLbLfUaGX/9nAt3/1o01TLner+i
zVGJNLRw/stgjsdrQvQXRl/LMg24felZFu8AL1wSykzd1i75hvbLNcTvpQesYi/dGxhYe5oflnrc
+FUWd7YXt2N9pX5wIcBeCyaJ3PVys3QGesfTwZaL3A1DVSddC/MI39WRMdaNbTH6l49bJVcmb0bd
lD3aVJaPMsjM3yBCH4QUwqakYkeisl1lj1eSh0uhzCrdKrwWUf4yYUcDNxEuvtlbXf3w9aq6MPZa
Q0k24owvKtG6FKmzcYJ2jEeCiubfjX7+Wn/sDa2pxr1HlqM9DjuZ+lGZ9n83Kf4qo6oWx7jNMqPe
WMl+74z5HMOUzLmSKZxH+SS681ebelJsUn6NNqSwSSRFAXhaGqZg8qFqGrq48r+eH+dStrZ2SGyM
7Su7xOkhltw/lE6jYgRtSwx4pns7w6MNiMYxS0zn9PBn9VN55Evgbstx9HZokpttxXL3rQSvMfa0
GA8aMjWh8EWRdHZzVvvXzs4SYxWXfQf6XuGlUI6b2yJUrDB3uJN1SKcmjTVksY+0bwukdLTfN/PI
ztX55qR8X0UIsdJnk3J9J5au29kQHXoeR5Y+LkS1cV5yLxkCBuRgK4NtYVD2sllXRL4mU5QrS8Vw
pvuRMjLEQdeUe9yqWMd9wJMZGNVkQIX7WCPt2yy9Gr+B6WGAaFPNAfFMtcmr2YqKWS8vqmnyBIra
80a2TrZlYkz3DrqUez+Fu7mVCYwKuG91W0Ju8HWsg+zHYHgZhC3AJv8MlVPtIaebbbXA6w8u47AX
TWW+KSTVG8LEHAGOUL/YpdEbMY72ZgyQ8Y69A2GPvrKfi77MYpYL7yFXRD1msIxJKt0Guxo4ltfR
D35bjjNExOq8yOrrEq03PwhzYZqdD8/uaAgm+0hp40aenYn9wlv/tVhY/9Gldv7CuMaFXMIWPljs
u7w+1w/nutrU3kh2oyr/6Xjm7Op8EjvAsed9I9QQcZc39xUpll3RDPCnUVCytmeyPA3LgO/tLLUT
gjKrEirQTPt60V44MtZ18gHs6NGghX40FKs1zwH/m73pmoXmpdHXgQKqCuhdTjgynLvG3Ajz8+u3
vnD/rNHa2qp6IHzc5kjdZ54+okg4sysd2QuHxRqmrS0q0q6u/QOqSN9Fn9WhtKewRr4Gkl/xT1VY
V06lT+fGoev+qwJqGlGzBd21+tBPMYwdv56bfxl6/3fcYeDVOU2HxQkgAQpqNuyP2n31mB31swPf
ynqTb3Tox9NG7oODeqYnfuy3TdTGXz/506+CB69O8aUJgrbs8vGIzBiCL05cwXtSo37+9fDn4/qz
37U6xoFBJo6YQRr1fQCrNQRTezcmDdt09jUll8/FbvATzj/tjzuOVMicXVRl4HF7tptNt3aSRyJx
dzPq6DdAOcQmOk2n9na4rXfNA3mt7rLNtcr9pfk7r5Q/Hi6hNptOqncPNGjqY9lQED+Ugf52yKgr
tl/PovMv2uizeVxtyor7poZ8R33M8s52ozmFcIBBSROhtB516DoOf859HEVk7lIFfFgAWJAUHhSs
/Kl7C7Tx/MhU5XLn5FV3Emi9uIn0LSKiapgnlAdaazlo/P9hqltRhHwKdEyElf7yHGjKjP1AEo+J
NtSFzzfIg73tDMWruHBH6GMy2D0JaI0nBqoqR665OjRdYN8KJ+VRTq3mfmaK/XZhNgtcUeu+wS+o
3FC3pve4YvKj52bTpsy0G9ZLkD/YhHZw1uwhXCZ4yqFJNFvfmNROAtVideyQtxyGrJLQlod+IMC/
wPds89Kj+OdV8axcCZi2sYfqV9A3eSxwde95CXIp6MredF95rvWRQn/6RDrthBkgQjEhZHiBv4NI
Ju6Xv4qGwiuZNPrbOHv6tpzzLKQs7XYB1IVfuaryEJW6AQp62XCo9JIhP/R7WIlMtdw5nAY7tBqH
k0VN2ibZnKXbuiv0YyetNCGd9O/gL2jfgFJbQlw7J4908iAVPi6gDjhzUb8twOCHnVqqDVQArW2p
auuYCzvbsHogR1wwdgQMQrCH3NuUkEl5CeIF97YZRpoYyE66kNnq09d8RBUk7Iag3qVLPoML4Nke
9Gf4MiepkNONhYrBcxtwjkZlXaMnqrrXtGzbXdsOwQ8AqxdxzGuQpaU2Os7MZP2VFIrzf5pgTb20
sx5x4jVlG0lqoahkRXb9dmXHnEPzTzbMWprRDMTNF6zvQ1mZIouNr4MqbNIhDQ3y/J1ppPmgrlu9
5TAtjt1c9QwOpOIabvfCsbDOSUtp28MsUYXIYURiW/0D1fa3JfB+fP3zLtxDa4GpqfWATWggLmpG
KNNaD+Jagf5z5z+HeqvzDDdB5vWBKI9gTQB/soiZVjF2OxZI4WfN09lOCBC5Aelegs6E9yFclHtg
BhCaoXgVY7lzLZb9KOzKUWHQLM+wj5l2KOgpYDRQOf3691+Y3nWy6WWz5P0k3UNXYlPXpvqhCgjo
FOqanNKFCWar9JJNGc4hsH+OjEOtS711w9PXb35p4FUqKUhfw40pgKKt2s/0ztVXQHcXxl2nkZ0s
i3koBcbVmQQvaJgimQ7X4p5Pk3ts1lV40vNBEOu8WXVcNQk0eNhNCfxHE8trZqMXvug6m2QtgvTc
SLx//1AUT2iwh5Z8/HrOL429CkJgTud73MfHpMFtN8Z+ljR+/PXQl6b9/Mg/rn+d5YN0Awzd1BtH
v9TV/dfjXnrl8/P+GDfHsmZejm1oAnaCJNWuJNW2XMTfxbFroce6J43kJV4b4fGLyOyI62tq8P/q
aH528q5WeG6xuYB4EkShB1U8QyK6OLWpAHsSIcaOB52BXogDdfizuOqhGBvyaBwVvKnSmWNkvqjU
e10ZlVU63Om+7ONaebAWzlKxRT9V7CpjW9HS1f7G6WB82opFPucFtbYGndH9kEMcoS242oKhPETS
eMgDfKmSMSj4BgJp8iYbmyFsporsiU7LbaXr5qagxfCgJjST2jTPIkDMZNKoObt1WeehKKB5jGBn
umWesjYL6fyQI5VMICDS7YjN7YeicefEbuYqdoKhu3LKXVhca1m/cslF6zrDWa/J2TuDeea6uKYi
emnsVY9/bEq0i2bcIHN/I/IXsvxNlof7Y3VS1BVBmFpW5RGkohj9qe3kwri0y/df74tLr71KVwZe
dhLetBChcdRt0Xf73P4rPQG8OfnvlqMlBfcPmmnHs9TvZExM6/ZK/H4hC1pLzqJ6WNsecXBKdA+c
3dv+jy7dV+5fzslqw02iW6rcx4vrIo0UhdOnc2XkC++9li5Mi6oLptotjoPxn2rl/qby7EvRntWd
/+4+XOsWttPs55NyyyOesyRVbdwEZlte8vVyufQDVstlBuNcWtDOOBQBzZA8gAUc6J4808An3wxz
rlGNgn+TzU9OvbVEIaJ55oDCmB07M0P+ZQxks2yhkOwCaphV+biXWmjER6M4Wxr1SFpYBRNbcHaH
e3Du9U3WYH1YnVs+ypx4WymGZU88Y78YxOy/CwUWaRu09YvMuqoKfXRsofLm5MGL5VUL3w6jXT00
PFDR7DjVrYSv7RCCWPk+EwYDi7SVdIumdXMzps8W/fCIPLW6SbQM4mL+DrZylLXmQE25B+w4caF3
m0KcsKm/DQwcWl/Gjf5nzrqtzA7wX4LnENpwYPIh873hLR4HrjDI6w3C0QaKU1nwM4DNWDW+sX6O
rbnYshqJCXdiiTSr7aCwmVX0KWvlz6opgT7+oUsaLnAXL/epfidmDFuGJwzzBulXDK+PrQGFeLT3
fisjIgtQRUu2XXi/D+ZsCX1SmHD03U058DsyvduuddTEiQxKon0WJCzvvyl32TIwAX3i7kVvHRhg
KKk1hZIyJH5WHJjpR2f11Y2u3lmZgkb/zoP64IGTHo61+Wmk+8DMFCFd3tWtd2BFfR905NFdRLIY
9ki41SDDmJ78zHmGp0bSKeSr7WvgyNgaeVgVaJ12oCf4drmlzYeNbnMNWReo9kXMupXkoQM/pcOf
Dq0X8dIkcr6p6Ec2gy9PROi2u5kcCarLVX5oaisx7m2/ANgw348CtF3/3Q4gNrv4qDcuoUaNdrqt
kL3x7dwFIe/Y3kCHtgJPoj5PRrUppiKeya3V9zGxQAB185uOdbtek6RERkwdHUk/3YBnDn4+NADB
vQ7y05IfpnHagAJsJf1y6N3fQPPnkCTs2o+2PLVzFg15DNmaRt6R6pbVzs3yA7oAziuEqSC9Fxa3
6O7CJP3G2bXuy3IkHl44NJi+SFMguX85U/nbgcJkap6lvYXqUVRg/XkWigMH4B/sapsXidUltvsK
8zfiRelLX9x6ZdKmu+4ub7ZOe5qhgWVF7bPf7MRjUR57FMlreBlE+HEOCdmedrcz0vUctmJPQ37w
u22psd4i84Ta+dw8LHSI0WpOWSS724ZE3fQgIUOLciu1E9DuQ3g+7Q1ADOqFvbLAgrpgVDSo8jO+
oVtQPl7YGGY0v2V+HztvI/6be3f5fSERA72QebccPBqXoxf2XlTT1+W3lc1vtpq/Dx7WRV0WITBk
e7fINIT/6AY858Z6KKo+WuYhTBs39BDFAMORAXLZvNjTU25u0jvH70LTOMlQlQl4r1vgFZp35UcO
kBLOT7S+66rdmTzfuDB+6SRD7eBdmUPVwflxD1o+K6BygHpKHi9BgnOCjpgmKJncNvb9OO+77Mlu
ToaCrtFGNXlO3VvSo4nxxMRulHcDL7DiIwsqFvXt0MVSRb69rcXbXJ9k2YGP+wBdNjFDugK0XOvO
N+i8R0EQArmxFIjvNmZHA8ibhB2AKSUWczI8jkClyFMAvbxD42xKe1N249aaf2i9dfAjf5Vt7D55
NFLVzv7Iza53kuZjlnFWRr0f0o/+d4qzro8tKChit/DbgP3Cu1XzZhlCYd0P48H23zLrdrQT7j8A
RSmGSL/kPGn0CaShAci9bFPyiKu95b/6+cYpylDTR/h/pvTGwFbPNzf9uJNmP+U9gC/3mUl0e7DB
OctZCLW60IeWBfCAosPlFk0sbJ7dNnSGs+QG0Ar1VkInhhW3cx2VEDnmwwk6hBEkAgyOFAPSr5Uw
ca7zJO4Yga0f5strW37v/Id06mOELQd2FmsAdMfzq7vWJnu4YO5yodFlV1GTBsjjj4v4x+qfZfuh
GA2H9BFqoxj7H1vc5OMve3bCGZoQneNGAcp/Sud3FohnNXttpxpBsglnqKDk/0wSWta8jzV5n91d
46GDQ16hCphMlRvaPUTDswXKEEPMp3vPLAC6fBskpEnNe110MW9vGqqi2vnG+MtAaaibDuClx2kQ
cUpf+ual6PaDvc1QrSy7OfLkLaw7o06nqE+3eDOB3swdRa0GwHfk/RkYJpj+poLqxhIG1o8621v1
L1QUcfNHNvozLdtBZCmUMKbMejv2iucRYJfB4jvptZCvHRJqnVIPa89GixqYohzm7/0Q++Mj0ydh
VwlEPWKJozK1I5Q9o9xDWjHfNXYdL9iFgfXhowEG/4BN2mzdActUbDpHRj76SF75iIJkLOtdEfC4
DTKgdPPQy5ukKRLtL2gtqpDOkAc5N84c99GFIgUf7mc4r05QJIQsRhv5Sx2BT9YgsSm87GB8fGaz
9KFNu60KnigogguBOgR7AoQn6jsbquNkO2T6YfD9CCLjAsIqJ6anGwlxEyLsOPBUNHjBlorODfuS
7NC6D/Win/xcTRErs8caiGVL/WaLBIVNxw19K6oRe3mJXNCnBxcwGcW3PoqNCGgwJXnY22/G7vYL
lnBNz0o43zm4XB7/XfC3vM62NhKxTj+6+sELfpStFY4Li0ZvSkbr2zDxMNdZMjgl/mGFQ5clij3Y
M4sz+wSrupMrm6MrvN3so44EmMxv2xFJBh3oUb0ALYyiZtxz/WJm6yGlaR3N7V3dnAIUZKHKoqC/
04v7EgEQogSCk2tuTtJJo96JU/4Cf0t0JhYaVU5C+bJFThPCOMZGbZnsaYmoiUdEv2clUF9l3z+W
w/Jkl+0IvEyWhwMjNMJyOtUsTYwatykYf91IHxjBV+7pjYCUMDij7YPnvEKFEm5+Lqrpv4F2uh9J
GTlNG2XVjZoe4D+a9CMgmKbDBhq/T04WDzo/AN14n87yvmrp2/84u5LlOHUo+kVUCSQk2NKDu43n
OLbjDZWRUQxCjF//Tmflp5imqlepdCUCJN0r6eoMpQeer9LpQyrkjXb0Lp7h7tTrX3lbv3Uayvye
uvOiIlRk3M0FQH0kP/BKeIELDY2NSmyo+Pa3WYnLW9Fsyzb600HLa5N66hq4phNkzT+4yfSzKzr0
VvlAG/vOhjdGn0FPHoouoNNB1QpX49us8ADSihmUZqIa9yne/M1nDBcJJf8TuwK5pesdwJ3Ru3Yx
l/uai5/4j8nVSCx3n9UlDIbnqbsromwOIh8hXDczhHO8agqgoIM7YipRWY/1IYeFTAA4W7dzq9PZ
P7bJofew5cltSD3BHvShoOIX9xViCa+yhZXZtixcGzvaCEjBTP1SDmAvwpIWxI6wLMAOGCUyxeHc
Meo/DNk7dxmqw211SFlSbXLZ3lL4AxzxuN/jEDsb+HcWQYy7+w2J8zpMsM3cksplOFK0dNvm1gsB
cACp33t0Irwo46g2DzNmbt1V5VVjg8edw27Zq516W9H+ya9tATRoBAVrLugtZtFLBWHHXd3I8Rra
i7+h5A/1hSRpvyoVd9u8AmjLgspMEPMieoOZhhP0IiHA4vUiyMf+J7Xju3Fs42DKB2wOIIYUuCNp
N7Dna7d+gXf1MokdcQbRIzdrIbVpHzOGhX8SI5SgJvemkfG9W6QHSjmyuoTU0dSz/YQe23qdneI6
pPoFg+JdhsTUNPMWtwph7FJUfCUrgsaGUFTXtNhWNhtZ9lCrsuXjhJjvnWjfuQUAf+Nh7ArrwDpf
hDUYNQ2M9kS3mSukvdxx472es2sqEihGMcJ2/nBa/SNchzZpAxGqut6m0FDCbOHYg+VO/jjU/rDp
gdN7yEn5RFW0jy232KS5h61gO3UH3+qTG9euMYNwrC8OCoK4W4i8t0c2S/HqalselNV6N2pU9VXj
xN5RKxnDfrbGMUZzebr3qYV69D3adrtuTpPQKjx2XXt+clW4VfItgQb5cz4Q+hWeplhygdSM7SDr
Rr7XBcAGgYrzYuOyxN5Tq+S30L/SbVA1EtmnTKwfqAbXPy3rVJniTN+5mlhbOWQdlq+i3yYWNCsm
3Za7yIUOubAzoDCbNr0FqJgcmqIdvyXKLe6xQs0Pni+nKwWM453TQY4XxhniS9G38dMIZzn5va/a
OsNBYwTIsqq583r+kL1QqzT53rHd+1qksMobnZvBeqmjXd29n296odxj8oRLRGPmzCcXvuTB5m+l
dVlF2GQH20VB+aytJrTZzWQ9SXLnXSR9bf8jSznPLbAhVg6NwTa7mSP96hFr5VJrqZphFpudCEIH
TqrDuMd+zCqqZzuKn+s23w8DDt/nu3xhNNlpKD5UnjMLYu2TBfc3inWvtJ51BVUwvnJLcaq7fFYl
Ma6xaavTCbc1+AJrUHtP+wC7+aq+Bvi9hIMMbo+A+tXb81+ycGlhWhUMszP0mqEuRtUE1wBcpu4S
1/k1Jw69icFu/EUrhJVQkl6Cy7H/sS3oEdhjxVGcdNReJN8ifwUiuDQkRoEvJnNMhENQrfepgGId
oOURYNxbVqffz3fVwhNMTwKn8eYECU+HPp+37XRFVbWxi5fzjS9MW1ON37H4bEuv0WE97cW8B/Fq
SHYy259v/XNgs81MCX6ALawGlTwdRsMW5/O5DPQXXu3bG93uq+QmXoMZL8xdevq8D4EBwT5EM0RC
wtj37usY9sUokvSjvMcW+6FoxUpBdGkoTr9/eExV9NFQ80RDIbw+pK27L3GMn8u1iuhCRjUFpWgO
gHzvYdcYp/VdAs3qVMQrKKzT1cEnwW3qSTluhfUFVyLXo6zj6yK26qOG9uGVX4Jbl2QoPLEY0DvS
V9U1BxV7BYe61GFm3T4u4iFtcPM5ZChIShTu56YNebLyVX/lnD77LOMqOIGZlopVGYceBDkTlOHq
6bcnefIMHhi8OEqAU2GNCS9CO4uSO4tAjCzAzRd2q7K1oN1UiqscBvCg4zfyJxmjSW9b7vvfBScV
1GM0aliz66EcBOOWV132/XcAcOpvRYmFO2gsmd66FHkSSlDWBhvd/mubYbm9A2CkOTJlpyuLy0I3
2kY3eiyD7V6RKFwIxZuuwDIOjgUqzeejdCF4/uq4fJjV4Fe43eCf/ALtra4bYAkerPSVyGeXrQnm
LH2AkSVFKtycVLZ/PaAgC8hrUKrfsl5J7QuNm5oTU9VXU5s4/nWMQ1AAKZ6dGOltQS8CRyKJGS/v
9kWBe0hgm6y5CafmKbYbyE9cImhhM1NILBkl7p8qrw1zt+03vDuV3ez8cH5k7YWhNd0aIjnqCTX0
IpRxwQ45JCJ+lFXPAlw80L0YB/EVMDexw/Sf6WbqQbE7wJvOx70sEFjPBan973FaOShNAtBfB9OY
+RApxSmm3PSTB5HKlfc8TeRP4tiU9egsGNaovkO/RgFQXlcq3wAa9pV/Ay44oC70PlcyxkKKNVWm
XVe605CDBWXr6SauoVQ7rK1BS9PQWIPECBxa5nL/2u/TV1BbRhCa3G90Kprd+V76/N3tf97dkZNO
nME6siT/baMinZKiXBmBz1/eJsbL4wTrWdVIomNvzWQTVx4kULKK3ZNujFY2A5/PRduk6NTQysrs
iEfHJO++JHEsgwmCpailjT9ISq9J1PQrT/p8sbNNDLasqKUir4ivqaOeUgQYbhboI5nUA3Gy77mc
H2I6fGc2nMPPj8xS7xlbZ5bmcEBxRXQUNHvPePRzoNnd6K+pWC41f4qaDwm6TUauUMqKjiVztwXK
sQy2VH5Nr86//WmM/w0+20RoDw3OqKpyo+OoDnMkgq5+p/KVQ8DufPtL89bIn7Ty2AxuXXSs/Xnr
5HY4cfl0vunPe4aYsiV+jLpaWjvomSI9ciTSgCfxN9Gs4Q6W2j8dXz72vM/7yObomiL3wKaQOeRo
yuvWL1b29p93DfFPsfKhfccugTwFjBZUZ5SkWQ5arJyjcnu+dz4fWGiu/b/1WPX24FIaHSf1Q/Hf
UeQEjv1QDclF056Y8iWi99LZr2bwTKYvTRQHc3FMLqsCEP/UYx96JocqsKZDbh0tIVClh1MenNda
AtJGKnbnu+fzMygx1UsE8e16hEDyMc9BGrVb+Szz/naccZfSJ0/lyQqymlaetTSRjBAeYpnNrj0h
Q4xffILrkOZXav84/x1LbRub4Ax1ST8mqXVUqXvMZ7UdY//RT/0VoMnCHDUVR9KhVG7VInzVCPh+
M23yKrlsgprKIrA+BGkTCgRHXemj1zZviTNDpy8FoJVFEIW9qH88I8g0IVXlnj6gb8tbLx3iDdBt
j32BsvL5Byz1kBFn9Rj5utcQPS+Hcjc402NXs5XOXxhbU/KjZGUlhAKwI2vfCmkHMm9vwOJeOc8u
vfjp9w9B5kPmE/LSCLI5cq5I5u5j+yI1LJuYah9xV6eg0MfW0bbZjnpyp0S60icLac0zYgkkvhFu
AegTz/uSVG+j7vYl/0KjYiVWF/KCqfSRpanrljXyglbZXULVz7zQ97aktygRXznR8JpTddHSCDDi
/wcAWLyu6WZk6LJzjqAj7tKMrZyKFsbWpENh6wOHhTj2Qa6o22PjZC7A6POat9LCGJicKNQ8tBsL
vDi07TclrhjyzWQ3m2pVAXth4pvcJyp96tPJw6orjhQX/K2E9gXrL+t3U5+kqOzepXkUHT17OuCS
d0fn4bLZYzKeIPU3Q9hAeEeYNbQ18LQl7hVbFfhk3EBeYqvqtWrw0hgY0evG8HqecCN6rEd+7VjT
1SDjp370H92W7C/KbKYwAfQXoKnitNi6kfJukrgky8qVKF4aYCOKR1FXfCqR+51qKp5H1/K2MVXy
NZqRj86//dIjjIWRkfm0xmOSyhnXhKdaDuAZHsbisubN4I2oV0NGJzpG6RjkebopcJcLlaOVObrw
9iZrQOQjr6Bkax2rmL83bgcvgAnga1XVayLpCynCZA6kjBUk4dg9D9R5klrBrWFNcWCpaWPNZc0g
sibFEQxMMWdPugxgHFKskWwXZr5JQNeFhGoFw2k19oB2UN/9XG9z587Jns+P7FL7pyH5sC7anaSN
mAEdYZ0Fu3EVdOyhKoCHIJehdwk3YjcdYCOMGyPv6Ine2WR486zt6q1FYwx3c9n8/4dJwPpZMoj2
HwtQW74mwE2/xm5haVh1pv5lJxhuhDFuhPxyzrEYV04CRr3XZz9jPvCX8wOxNI2MCAbmcPYUw7a5
6iEWlEqQIYvIoysRttS6EcBQFySNw5l1BOoHN/JND8DfNP48/+oL4ev6/59DvHLKsW0m78j79OC3
r57PNrzwt+dbX5ihJpTfh8MM3JIrbMqd3wL4VhfAjPjeGVfKZEvNG+GLcCWkblzrWBL5w9Gldxgr
DTBhxPP3aK7Eylcs9dHp8R/izIPTHsloiQRd3bnFc2E/iuHb+Q5aatoIYTKoxiI1mrbYk81vSf2s
3ZVLjYVpY9LwutqOZDpz6+j3/p3M/DZoLehPnH/vpcbp/7skiqNaQ6ABOdltii0EmYDHHds1d8+l
cTWiNZd26ZROZh1lD6xjGm0T/aMBYNvKVmb90usbAQvwA40cXIIe6xj2FHQCelhl3fR4vnOWXt8I
2BEbwiSGg8sxAgUNIk/QZPxSt19LtVYG/Qsy+LcWRpgZtaVrkalDSYNEqgnhdkZvHPhCb4BMy9pA
QpkJqDWW/ezkMOP2D8ZSEwjHxyaxmse5H1z4FczySlisXpFwXZjHJgcjzZ2KTjY+uSteZw8Ipttm
/H2+Nz+3tkCZ1IjykVlz0qZIIjIvqAfzOR+S+RLuuAFES+uHtorYMYE762tVegDKKVi3Qw+TbIGP
81+lcPgX1sBC/PzbLIytSdKIKz93slPPczbfAQNy3xbkpfT6qypRK9chS31p5ISoH5u+5xW25oDt
J/AlrwHon4eL/KPRnaeY+JDNoK0EhaOyxpG3zeW24vNwHeX5GjxjIbKYkRiEn0juxQW24vA03pTj
SDbcg3Lc+d5f6hojMcDLRM+zwFTIBuuRJP17odxHHTuXZWNmpAWhYwjq4Nb5SKG6NhKwSqo0yAE/
vOztjbwgWJRUU5pgmzDxI+EgukCu4HftXaS/bRMTgqFbavVSSOvYjJ3eRFgZnxj0xOEp3YBF087N
SgwsjIKJxoAPJUz1NI6lWiTQDrSzUCdAa3pMrGC2lh5gRLwjBojrCEyitsr6TVGVACkShwYNQLAr
C9hCHJtQDA4RFreaLHG0I7Y5Wd/4NqDuOQtq6+X8aC9EAjXCmDPchliF7x+BPH6QsYuazFo9Zql/
jBAGTli20NAQRwH5JQUlUGfsDnDUXZmnS29uxLDvA8apMe2PVOu3tNdQr4QXwPle+Yu7+2TpMg27
4LhZMhtSxMe6F9Eh93Cbn4C4VwZV7bv3UdXZkMMSW2AlgxQouKBt3OZQkkyf7PsEBI5TeJkBQyHt
8bacR76SdJfmgxH6uopJ2VnILB0EUh8HCJK9FB3nt8qpyZOYiXg4//0LfWu6zox160BFFnqJUI/d
tm6/j/m4O9/033LcJ11rmsoAWOvK3nbEUVPLBiiRdSewp7WZOQDRSeMlvztrInuPwfcXVvAEi2Pr
7Luitu6t0Y6f4zIDblbg9Y4O5CV3LYva+9mi8E+2WIK/2vmeWD3dx5Odb6TI6VNbjulbBqPOJx3Z
ImzK8XTvm9R3IHepHfEB2yl4rFA1JxD/LmO5hyC1hJg12AtRF+WvWnvkOofS/6FtGvIQqyZ+HiFI
s9NFKg49hd9vMEOmBnJMOKWPNbluYR16lGlOXl3AvZOAdEPz7mYSqGvWx/4TSKbTHW+L7Aqm1eJ2
mpvsQSjiPFsFyN4TkfFdhstV0KwTj8PmFbKnG9ZmKHmVgwVHBGijof9qQNV71e9T2FLCWVJ26cMk
OnDtqDcN2143CtB1WIq+a9uPcvwDxvYVlNDAU4Hk3M0EVM5j6vXj3aB66J+NRL2dH+WFiWreGtte
Xoyyc8URqtc3JzR3x0EuyRPAlbzLjlWmy0VlO9C8sYiAVur4lEz6zfbSfaJPFBkwuy77DOf/u5BO
uz3T8STAd9KPUJaDON/75Ns3Rfv9/AOWcqSx2II1G3vlBANtmYEOKX7zONpUQHedb30pjI0NeEKq
ElgUjAKO/cPOAzkgcCrOtpe1fir5f9iitbrKOr8QEC/u852jRxC9s5X8s9AtpoleLxw3be0Rm0tI
8l6Nce0EIyjGUIIHWP3825/e8pM05Jxm7oe3L2YeNw323gj6AbTRMrPYjZ1hZy6hCrhlqnWigDZ5
f13Byvd4/plLn3X6/eMz/SIDkUx5x5jwYwFWTtWPtw1dk5JcGu7T7x+aL72EltDtRPMtlAunxCsC
1oIjcf7lF0L6r67kh9ZtPrdVPRZoHd44wcjcMC/VYw9+0FCvmSeetk6fDYoRb3AmzmFWbfvHiGtI
p4GmdSBNll2NXtVtaETHfSLVeNkG0bTO46Clxz08VI+qH+i9ywv1QLsaRe2s8lfW66VToWlul89F
JGcLlNMEtyQ4YiuPb5FUxnvCU5zOBuWEdVeOmyidknsBs3DwbJuhBDWz9aKXVM0n6qDn5Ss5c2GG
/IW2fRjDCQCqGsUnrOs1uPJ26bV3LpyVV6J2qXUjpLAqRlnqlN7RrUFhleMbiJUreXJh8pn8iOgE
kyOe9I5Ce5sY9LkivS/qu7TLL5sM/xAlFLcVyFlIBzz133Bb0D5xj8Fp2uGy/n0+gpb6x9ixEo3N
dg/prWMusg2vyeNcDCsDuxA4JqhVp9htUidFpsdW8G2GajzKOlW3LXwV/6xmW1/JqshWYJYLaczE
uI6cWl02cmQCu8SxPC7gq+b2GsW1uOHeZenmLwr+w1RNcCsaxR3SzZzPjy6ftrbgqJl2+wgqfivP
WBgQE+waA01fll7qHYfMfyg7dU+a/uWisTZBmNnUAsTmJZiwdXlH6Xh0Bdld1vRpDnzomXgo9BBB
fOwI5Yx7qAICGumvjOxSvjKhi7wjJHUUyGHZPJUQUPC02hTDlB26GHL2E+cg2JbkZA9LoOHcpXxP
Ek33TWqDpxO1+ZZ5nP46/50L08zEOE6ydxvd4/zYaxJi6cxPlGswtln85/wDPh1+R7jG5stlLely
sOfCtJP31JdXcJVbyVcLTZulT8vOfAgC13DOTOtsC6RmsbMBfl+Zt38j7Z910gEV9f9TgFjQ4IxY
a4d91UE2q4/KZ0kTmBd4EFZ88m3hDvDL0LW1jTLLguw+DPPAJiy8XdJxsZIy/+ITPnsLYyLqQsXM
Y+UMc8thgjlvmwoe6LxNYU3SxhCpzBz1Z/Jo/oPDx6kLBmHX+xL02xt3mPqDA4XZwBlIvxsL0V17
9fjb85W4HSClskGViAUVT9gmlba+hXpO+n1UVv69S3R/Zwl3fIcqMgvSWZQTFHC7OiRTBpIkxEgq
J7DpPAYExbFrHkXNUcACcleSiOPMrOULEDrypnF8srVrnb/CFSI/gD16Eg1pBsghZSCtZ5YjNqlf
yCtpy1ftlG5YjW2yd+rauRr90b1WXQFXD8KgCFoP/hV8K9J9mzoRnDqg5gXRwnxDnZZtiHaBMgX/
4Qmb8YyCmV6wvZx7cVt2vr8fLMgYuLmWAGpPdFOJagizqq2ggTGhblLNwFhVSZbJALayxbSpa1nW
x6aZrNt5aNPHJsnTEtIAjmsHJTjOP88Hx6fRhylmLOYJK1CeG1sadoK8wZrzez5Ob5JUX843/+mC
juZPj/2QxPye4xIyHWhIM/3HhudPByxry8i3JIu25x+x9AWn2PzwCIg25iyJfCeMo+aP7YABbE/d
vVVOF0HV8A3Gel60lZbUmmjoifhZl5h23KVfz7/8Uv8YO2E1x8rNhp6GoAn8bqN2F+XsremHn0Kv
gZo+v5/B+xvVJFm44zi3BQ2ZU8gbq0npDhRsqJmQMtsVTj8eVGbrQx0n4xGm48ND4kuxBUZYvrud
1bx5yp5gn+XT/UXfbPKqdC8TJ+1iFToW7ESmOsiyEZJMr1KunL8WOtWs6vmem/RlPtLQIc62lS9d
8sv2sk0UqZUp9+k2DLQPo0fzNgJ1zq1UmMS2eLTGQT2MtEyPo60jaLCkuCR0TxKw5/vrdIz/LP+a
65cN3Y/M5lNYecOunb7XbRxCHHyT05cuzXaQCdwU+UWECXyaUUtIU617mmBCCsDD3zvVJm8QnlrD
kC3Eqlmsh3dDnSkkx9AqoxA3tvdlVv2EYMDaXeRCV5ncyaQuSKnjGiMPXtPGTsrBDUZZ+bsaiIsr
JigEnntgLvzG6YJIcyjmnB+jpRlxmoofklANvQG79kY4nWEDFdQOLvsawIvfB3oS54fD0x94aK1d
Fyz14un3Dw8bIjaVKTxtoGnbt9sMIMKvvq+mI4QDnJWDxtIjjKSasZr5HlQZwiyaoPT1O4ewEx/+
nO+sUyOfTGiTHNbAaHQqu4SGrQ2NC0cPfFNPs7USnAvRb7LDfMqV3SqtQstzx0Dw8pp37rM1QZer
Yfrx/Ccs9M8/JLFRzbmbKzvMvK+5x6DE9BKDKnC+8YX+MctiMaC6KL5goeSYzMFE2a0e8zU/67/M
2E9636yI+TUn8NuErI4bQAkPhuu3ZRIUe/novjbvnEGBYwfVPUjq2D8gc39kW+yhjs6e7jwoDwVz
9VRCviMJ0i/lV/yhvqbDHhJKK5++NHjG1I5UxqFxGsHVAhywTcKHg0d60Nlg+jy2auX4s5Al/grv
f4gfYosBPhYSG5HiYHeQM4GgEyshQNLdWf1XlNe/QFTs/FAuzRNj71D2BdS609IOcQ8RQWiqf1Dj
9BTHqtucf8DSXDE2EHE+5aj2SNBco9vcfmHlyosvtWsscZlfdiD0+k0InfHTDt/9bg/xSgFpIVma
104oVtcEtgxDCC6ME+/EoPVz22bqRdp+ewNOoLrydblmNrAwBOZFVIzsa+sa/FOn439qlf+0E32t
5nLNkHihp8zaX9cC+BgNILeq/kupk8Bf03tYatg4dxUABirVtYDUeHqbEudqkvP2olljSpxIv5dD
zOMpxOW8s0mm6JeTkDXA1MLwmkU8CFN7LUQ8IEYCiUP9RuCxS+/HqNiuSZIsJAmziCc57CpdWTTh
PN9pvlMMwoq1c7AjemH3GFHrSYifdm3ahAOBhFxWwpNmjXi9NKhGvLJkGp2iKJ0QgsvT18nh6aHg
FGzh8wO7NNmNsE2LlOWo5tCwAIP5i5362W3FfBomCkG3knKWnmHsRycQnz2R4xNoZ9+5TQQnax8c
ofLl/Ccs9JBZrZsIANzQjnLCgkIjUM5dBbMm7zLTO2EW7ID9l1WTox6f4NYHklN9E7a4PIGAXZJe
wiJxhMk5BoYbAmFF5oSqSsmm01W5jxqISF3WPaeg+LB4xY6i1dih9ZapL4l0nsBHuiznm5W4mSSo
ddCMhX7Zb3JGN3bFV+bl0qCefv/w1hY8ODKoImNQk346JDOufeqRuCu7saXWjXitLMpaXU9O2DSZ
2mvf9veuD7Ok8z2+MN9No6eUQSsucTgP0wmvXk5iry1xzfNZrAzp0gOMoCVq4JZylBu6p52wT4Me
NjYxWdtOnqqFn2z4iBGvZQGvVqVm4BAH0V4NWQWcg3/r+/3OquH1DCGI33yof1zSWdD9+P9A11MR
J4I76CxXloBM0WKvKPRx2An3ef4Rn482Lgv//4hkzMD6gkgYnD+/z+I6h7rb+Yb/3nH+21PcpBbL
buy6oa7HUClLgfoI0eEGLjwQVwWG9irz/eRrLUQ/Pc2OMz/lcIWDiCQfR7bNBx8YoQyHpi1IsTGY
M0W9cYeyhXjowJC9RG13Rw6Y8pXXUvUuPeKMwdS0wzco7EIeGkWsqLqsg0zDds2ZPzuE07CJ/erO
6zh86PyOXZQluEmvnPratmYLWQKuQLj3KFn/zMHSvchhy+EmARuK9ZFoYouGPYGONDS7LWhaC6sK
/HatIrY0gU5x+CEZDb7OSz0kLHRHSNyO7iGt7O35KfR5KHOTgg2OTRSPw8DCIrsRAHiQgR4solaA
zZ8fXLjJvkYttUSVTjJ4DLGAw659tLogS+ygHg+V/5CfAA7VGlVu6VOc//eSQx2guFM8LMm+NvUP
xnjA02/nu+nzHRz3jYw32YiamKGbGquRgWI2gcVL80jT6d7j45/zD1kaZiPvaRdEFQLP8ZAU824q
xiMu/I/nm17oG5Pf3TB4MGakc8MmcvfC/mElA0oY7kXrATcp3tLK6tixW/fvMJd2FrRA5yb+2nq2
0C8mtxsGkVzIPmYhrI6OcaXfrd5/uqxfTo/8EFleX+VzHCOyJOxZRabt7ej3t1bertVCl97dWOlr
R9llhOU+1KCll88sucxNmJsE6ZpbKOlEePOWVFduXV5HtIG015qp3+dnIm7yo7vUmkeb1C7Mx94r
CaXgPr5Kyp+2n+wretnSaxKjFSsbXHq0Tqgteq859Fil9neqoGu2Hwuz3qRH227vOp3r0hBynte+
8H57bvOLiLVb6aXmjXXdh8NWM8veQen5HhbL0P+egpqtEJCWGjcO035RVhQ7ZxcOYxBuBn+hnsBn
aLqVrcPCvDTJ0U1pSwtKubjHydxfCrCvLm2vLoopkxztuTYOE5nAgjg4h6aB4LZssjs6ZSu5eGFq
CiNmM85InHBUkwsSPfZsfixK60fp8+PU1Jt2cNdQikvPMUI3ayGbRVB7C0fhTtsyZddTSh6g3prA
GWssIZFhrRSvF1YXYaxcsS9g6VENbjjEs/cCl7oKsMI+2XpTUWwVDB5350dmadCNVazjMU55ETai
LKdyw9QEx4dmrUj2+a6dC3P1GtXQcId1IWQyjo6mR1oPgNWyNzhiPjVD9DpGa0fKz+EgOMmc9hsf
0nahJImShIsQFl0z1Ik1TA1yyXd+CTVkQjJ+jDXvDtBadG6rAqaq0GxqD45X99eQVqVfYyAfLlv7
TH615/Ece4KsDyuVA2ryTck/Olnb4C8MmGnKBtM/0NsB6A7HDIL02Cklfrw9PxcW8otJr54LAftp
gfcG8fOYTcOVJyxsXdcqUgvBY7p68zGfJdxwkATg37JPRF/t2dznV81ky/dphIeI46UXMVkxHYyM
UMJsQ0c87cO+K4BMuO3B4FPql09fz/fV0jAYmQAO331aeEkfKm+8k6jaqTi6LCRNarVVAcEPWS4a
xhyI1bmvxXVkdf2X8y++kFjc0+h8iBM4085VUWGTkDTPCbnJBni4QceDus3KLPoLu/jkBGrafE7Z
XDsZ7N/C3OfdBtXB5Jj0zLl14Q13wAV9tKGwdN82kGi/qlpATd0oe4lyW201oP2PkYtsmvUMCvgc
Xi74DYsd7Jhwd6emlz5ryiPsMMlRgdqy9Tupdx4V1Q7mMN6+dgcGvw3odVGRZ0GJZIkLGOtlVlCO
b73ybmiRhdKGfJOCvGc1yBsgkd3MdooBzHNykGBZznBd2ki/eRngYA14DsQ8GIvKfebUw3bs+VpN
Y2kKGdmxUkkZNbBcCnk03/Giu9bzRZREh5sk9JzMUCPpMchRFQWJng4T8a/Oz5+FtzYZ6L3kVlqP
aDqFpU8y4HKv69fQmkttn+bsh7npyDoa+hZBVQJMH2Qz5CZdv1wpsC2tEP8YtMJ/PBnq2MVZKld7
Vnp6CirLazfUauqbLoEwfwYJuSeoy8YP2qqtfaxTa0t4rb96I6yL4LC2Zn+59KWn3z98aWOxiJdR
4oYFpD83lBdpwKNmZZ+4+KVGchqTBud2jXWX0FxvBnfWj5VM5FOue+c24741wW5gim89aNdeSQl7
pJSn+bVo2ua2sYrZguRCXq7szZYSjrGTcbyxtMAUQq1FdMfuZCTA5+7LrNKt40J0/7JZaWxjWk+B
tTS4LGR9cQuo0HNU9D8va9oI05ozt7OVj4RZ2M7OF3GxhSpvtj3f+sKaa6IvoQ6RdCyyUa+OPTCm
cunfdEUU71wrHVeuihfmmonAnFvd8xQFvlBM9L7Iu5uhr1Z2qUtvbywmVRXZcCZG33hjixlMUFK2
xK9Mjk/ne+fUzidLiYns88El84pUynD2UoRjXPc7RvLk9nTdeqBjEu3ho6LXqkVLHXX6yg9BWYqo
8wYLQcmhnDs23b4C7+X8hyx11OmRH5rWVYQs2XGMQd1v4iTdTqc/YT1zWfNGwE9KQJ9akxLXrBlo
w9aOWFFQjWtEyKWOMUJY2LzKRI0QxrpCN94EHbRoxMXo+Zdfat2IXRu8ROoiEEIPp883YGubbxDJ
uQyph4Pg/3s+yous0nDxCKu4/21V1ZZANas4TZ9pWilpLnyAiTcrhpTwVuoyzPL21Y4BnmWXiQug
YmAUFDR01jq3RmIbplTt07qwtplVDpfVAE2sWek7FCYqGNgT5i8BGbPK4bjnrhWkFlK/yQmHAZrr
Exmh1pu3QAvfCVi+Ef+QXJh+TEa4avsG7vEeC8GmDbr4d1y8x/DCOj8tFw6vpio/AW67lRwvX4Aj
3bWQpqzFhmXvNoRs82JLYEF5/kELucHEktbYkY/CHkUI65mgrfgh8lMYH61VYj83Y8AUMqKXOK3W
syVYWHtwWSsg6EGuTk6eXV9vGKzjiuyFCycAUH9z/oOWht0I6BLn05FBWTjEBvuLXcA+uqLpwdWp
DZR6d9mybALwyq6oKjojWfug7bL/OLu2Jjd5JfiLqEKABLwCttf23jf3Fyo5SUBchRAC8etPO0/5
yGKq/JKqbO0KXUejmZ5u1d8PlD9f7//KeV6i7wqXeVAVUP6ZONPe12FMoPR4W9OL41xBjdpJG8uc
hxJE4X6NJH7d+WJ3vfU1x2+JujPwZkFSnDcQFix1HJJ8erC8sE1a1C/EQxZQaDuCM027FuSQEKKH
SAaSYyBED4onpnoAcQkchNv29RJDkIZhTxkZ2XkwTTTBuNguRK3U2/WxrmyyZflPQOtidC+tmyo/
DO5DaR4LyO2h5u56+yubYAkkUPVY8mpC+yUokyoqIsf8vK3lyxf/8gX6ELicqUHLbIAeojUeC2u6
u6npJS4yL9psbLRNzsolP+QcIOWi/Y2tu2IPnX+8I0OLZsTzCXnrl2agceeyw1CEjzYnT3ltnizD
Ptw2jMUMaXviEw4IPcMSnpusAV2nt9H0ike5LA3mss/6cJjJ2RGfmhHKXk7UZa/c/gwYQXK99yv2
3FnY27Yt0tTYwj/7efVUg+U18uviFGTujQdrWQ1slU3aWrUikEqGNgNkjM14UW4oN3b+2hQtPCZP
XWg7vI6cg1wCFJB/4ZQfswYcuA4/WDXbeDtcFvMd336JaTRE2L4N+ZYzKtcTFLgfqmqrlnllBZZw
xonTLhcZPEralzGpj10NPWO64e2tNb548zSk0Ty3UnZOITZdB/mjnnUXpfkWe+PavFwM3l/mQday
mCoX88I1JOrK4VBazsYRXmt6cYR7UJhxLtC0K0+191XgoX99y68Y4yWa0U0DXWe1XZ8n72frvblD
CML837O1FSpba9/975yYsTOlIq17Zv0rd+5YF0Rz9zo1H693f21JFye2KmYXXDU+gzA3yMH0zxQX
FWrgbmt84Q3Zc+OYdIBCZUk6HQmoFSZVEQzQ8PY2Hvhr3V8cWLsYydinrX0WbgEpc9f+lbXZT5eT
rZzDH4f6nbO6xDMqXruCQh7xHFK3ffI9Lz9ABFAdy4KxhDpWCKx9wY/IancfwlaZxPQVdIqEUumh
LgM/4XSokkDbFYG72Zs7V2VB1Erp/hxNBYEwP+S7ysvttyYg9qc5r9UPRizhxqNjy4+6CbNXr/LJ
F16U6bkKC+9zHwr7EFQpebLG0OxL01tZHOaV/SEtGEo8pybwt0pyViZ4yd/iexKsOZ1mZwuJV3DY
UBQXZFuksyuHcgnNG5gas75E42Hwo/Y/jnRD12+l8pYt9T3yoq9Snvk1dJeh+uO4GXlQvR++otie
Ij/N83pXjXmFx40e7Liw+96JTQop5Wwa5FbGdO31sUTuKc8feggSi3PVdvonVF69vRJqvhPD+Gu2
OnuILMtpIK8b2vbTCCYVHZF56La01VYsxxIri6wMtH4hQnUeq8rHZemjQj8viwT8ssU+KOvuFs8L
WeCFY99x09p9DdLyFtyCqXwq8s83mI+LKtN/TZ9rsjRHwgIcVJBZVzPZ0xQMCda0cdm/u/vQ/OK2
geosKQIt6NGvQFIeUk4OIes3+v7u5KPxy3n66ypjurfzUY7+kbqvHXniQZeE2csMyuzrc3PJ7f5j
ltD+ZVB/tT8zSCDzyi9PuW3T+1ROVh1PMp8+2/YAyZkh6H+XI6nijs+AJ8rBBC/XP7w2sMV9NJWA
ojYpBlYCTsuUuLdz94VCZZWNzf76J961ORjb4k4akS6tlD/7R7vbd/oHR5G4yN6ut/3+OxGNL+4k
VHs1jQy68tRh6VHmDd11Gvf+mB0C1slu7wAhCjYFXaMWH3EQf4CtzloeZyMrf5X5WO6ssSsh/Q3F
i421XNmIy0CXrUWVQQW3OBGvrXZ2PeldmwVmw0G5nJZ3dsoy0MVQNM7cSRWgq84ECoar6oPTuNPJ
5Gx+VbbfvOR6knLjaytrt6ytNZCKrCtFi1MdGvY0taP7W1PSn4Gz36IUW/nEkhDCq8AJ5Lug+5KD
8x2I5Y+plD9Clt3i5BJnmZYI58xp/KntTnbggcddzPSQU7AEILFLNs7QygiWaQmuRp9RkMOfkFGE
0o+0g4iRJt/rEGrw1/f5yp5aEt1atPeHMWgp6KwJdNlTNh76sS82vOm1ASxMp59xKIbPY30a0hSX
FuuKQztkOgrw3EuuD2DtE5ef/2XgCArb7cIp/SMTn3LrJRymZOpuE2Zzlry1WjkBCKyy+pTNHXlz
aZjuQGE27WRXVA9MuqAHHUb98fpI1pZiYTG9QGk/04V/5H5R3ItMgISjHYONOPaKPV7KCmOjDvng
ovWqgUBy9ZTaKAwNBDKNtzjxOA8Lg6lTz8/9Mq1O+UhZFLQICfuU7qgwGyu9Nj8LH17NukGgHHFG
BpH5JE+H6d6h5biREV7ZR8sMhSu09GxUT53mkR4mkHHGwzCLaCo3OerWDOziMGhTFOBAdsUpNDPZ
OakOnmuS4w0w2p0oIqJqgCs8tsWYu6Jw6SxD/9oA49AI0IPV1QQ6pxQpzh9d2Dp3I5PsBSWS/csA
l+ZUUDG9IMUN7uFgmkCwUXvmOLW0sWOV+uW+GGUFXkvJ7hvVFHHt0Vvn/LLSf51dHhooaKHM7wS5
Q5mDWtvJj15bBI/BRbD4+qlam/XFqeogDmhAfiROXWZ7d8jL8UOTmvaHAKvWl7pVCtZU2BsPirVN
tPBIyhxEV3brVKfMMH7wlWOdcy8dDiwD/cz18aycgmVQ36uzGaKrpoBJdeaIZbZ9J0QebPjoKwNY
xvVRYFVSUNM3p8Audz3PjuC4OfakvO0IL+vppXaBEqpoewoq4e5Sj1Oki5p547ZZmZp/QvtDUQR1
nTWnidTkqNNOntzK25IMXGt9cXzHNCA1NIzxDOgcHnPHanZidNoNb2Kt9cuC/HUUTO/5iK7o+hS0
KZTSmC93hW9tpZvWlvXy1b9a7yjJEDlwoM+oVP5shsE++YXjHbt+Nhv3y9oAFucMdy7YER2rhY5x
OT9OAergW5BYfby+61dO8TJgbOdFjYIrvwUdr/84u9lvQtI8AYLRivK+9EGxG5jD9U+tDWR5j820
ZY3fFCd7pP5+aIUfTe50U0k2cZZF8VmHyEFtNJDjYfgkDD+3XbeRk1u54ZfRYpHnNJPCh6WzQC9V
jDNNlEmni8fyPQ2C/fXpWfvK4hUP9ZOG86Znx3I0d9wdfkyd+hS69Zsn9e76J1ZWYMlraRVO1jt2
2ZxUIaoYBT51Atqs22REnGVRvKECNNh5Wp+EDOyHAtRgdzQLi42+r03P5QT+ddJ4XzCwUI/tiXeg
00H0vowzC9F7iI85kK/eItC4zPY7j7VlNNmRKXJ7ft+cQAmUvob1kILjDAxy5TBZB+NXs4IG+xQe
56DV36+vymUE731yccA7bC7HBS7qBN4jlJTKnabNnVs7yfXm/8z/e+0v7k5tD4p4gBme3LafnuYe
tAiRXWjBwEbpTAfE++u3KifD49gBfVFz3T7wNM9+WvkQ+HFvU3s+FBmvXpTVjt/56DksGQeHbdnQ
lUjKkieTANjTpyVtTrQA+EybmuwklVY0VrR+oLbqHjV0BXfZ4A9+NKpii3hiLRKx5M4knPVcBKo9
Ta2jv7RZRe4pCkWyKOMX1TYFESLgyjQ7eShxf0QZYpPYF6QvnYPmJbCgQOsLCG5sLNPK4VzGuQfS
ZaMVXK4SX7EuApDff5mnFgWxIxkSEE52EbhKpl3YDtMhK4kABW7VJhDi6xLQiuL2megc67AYNm7O
lRO3DF8O8Fc0YnTZCSRmUdPsGZXR6N33bGPEa+1frqS/TrQlmnGoZAomeIRi66g0s/zM4LkcwNjY
3BPd5Fv6iO9/iSyFHQGzbgI8ZstTUYBF2kaJXRzavnqqWlcdVTnx/fU1fP87KBH+74gU9EBlKkV2
suk5k/eO7mODItZ2/HS9/RVLscQFCPDiBvUA4TOCTVrmgASlR27fxNNHwMj4395TFwE2baH1sa0e
chtkdt3WEV/b2wsTJ5Vf6mKEWu1UfqOQItYgcL4+JWstL4ybKFjW9GGHKbemoxVWdwW/TejbWeYw
IGRdjZNBp0Pyq0pfwvYT2aqgXtsoixd3XZsqdDU2Cu1AUQl2kc8FahFS+u2WSYHewn9XkktbGMmw
khPuYD3lh6rZCnu/P99kSR7gjrwuhqnOTqWdJWFBYsa3VATe391IDP23164PfDPKmWEPgEUb+yby
2q958+O2KVkcTXibdd+EEId0vEwljBd1Iqrh1q4vnJM2CLqaTV51Qk32M66U+xEyGQPvPl7v/Pvb
hSyr4nkwQvzCHSF4mE4fM0c5j9KUdeTOXMQD7sbk+mdWLkSyrI8fSG+rC2L+KEd3OIFHqjvp3Kme
ZNuAyaEnal/VQbVLgeKPCGpIkqJooa8EwMOdqUB0x2i9BaNY8VpIuDjYM/MgS5fl2Um4GQPj7Wjf
yzCA61FIqHTPKeQBGDU86RCGgNCtH8acumRn8QYiaQil4CUJEFWBSTLDa5j3+qghK7txNf65Of71
qciyAN/tA2wjlDWcZFAKyDOpwO9jLRr6k/GOgYxXBvvOTrNDk1UUYpvhVP4vdInJ4pzw4IFblnUo
e5tjj7vtHVCw3p0UrvxMZdHLSDSyOgeWX0FEwOidH3TVt7Ji1b3q8Tp7BCiUfPZQUBKVFbDWJUrm
9uFE3GPnFiZxoReDmvo03/Gm7b+KvtdvM+Lac9TUFB5NyySF+LaF+BTv3ScP2Lsfvl+KLqqkLY8+
omnJlLtzi3tL1gk8sSmpJml/E7p2cU2Hun32hyHcA8nfgsLPOckySMsDMbRKUEE9xcWF0U+BqOlQ
Mm7lkd82acRbWn1SdjXEbaNRGuci/IffTs9DUzdPopz5YehTaGKOIVRuCjZ6rzK0/EPh1NYH404m
nrnMjm42D4mXMXMPGFIRKSCGznYjnf9dPwJr5m1hmJlFaojntNUJTMoHO6zvcuJuRIBWDvGS80DM
lWVaU1Qn22sfs7R8aELzWRbewW/63U29XxIf5D60D3WBKBmlvN3PxZx+m4Gc2HinrMzNkvfADssu
0I1bnUjmPzfO/F3nesMVfD8KQZaMKw20hAD2ymE/FRRp/S7oDo1nQiQcpjxJfRDPyszdikO8e88A
Bb64HQfHDWxeVs6ZNLwG9kDR/Vz1IgZNsdjfsBD4xOItr0btGFobdYaT+63V+X0JDaNbPB60vbgm
a6rTeU61OpdZ/Y2FOQ7vFsxybWYWl6QjvdGnMqCg9BriGsCM0PUiu/t8fVLePQDo+OWrf/n7nk7J
4PpovbX6uCLwYEkXKdDmkS1dlHd3KL5w+flfX2hxEfnSpOoMD+LAW/fND4uNzr+7Q9H0woNtPMAg
wParzo6vBQis6mPjIrs/WOk5FYAFWVulgmsfWtx7ivYhk44R2J2W+zAOGgVzErfulznj7nPlyWpX
2wN8/+uLsjJlS94OFIDlwu2ZOHeDyQHTFgCmBLfhmOmStYOZuWXW7IrzkBXnmWTHIN8KB631e2Go
+9wjRWpXoLNHlCIenEZHfo/e3zQry+s9tPCqDlDke55ZTfZOB0krplt+i5nGXlr0feqgD5SDeuXc
zt8LB8/rr9d7vXJ8/7lh4CdkHJHDsxMq+zi3MnzuTQ62chLMG8eArGCq6PKOQboe72sLUOxOkSzJ
jMWeUwU5NygYBkceeObnWE/217S4UO62IYiko5HT9LkhFpD42nIfnXxmB4QW2nhyZjDHSmT8Y+WZ
6SBmPSdY2LHAlndmvOWyIAAHlNfseZ4HB/DZgvXCClGEVyDPXbleEw1znX2vFDc7Ejb9gZcz8qNj
G7BXGjoNclANi1BP271NeqJ76dFpPxvPP3A9p8loz+1OBY3ap4MYjnri5tgD7hlJUPklMkgnqBmM
/iMIkZujg9rCuC6C+SS7qTox0C7dwdo4kVcKSMhcZEZsWVi/qkJ9oq0ev05CZQdLpG5saOvs05HV
J8+wMowK8JDcW0ZOSU613vfKgB44I3pn+9Pw6Kuh07EoSv9REdEjAOyWERk8dL+umx2Y0wHQbfRj
Zn8LZ/uYWeBLR0ydHvqwLpO5q5BedSlL7wOS/R6KLnv0kHvlyRCOfTINs7tDgKmPQecNMWZYgLem
HNqXvBxRJKOFQobWdUb2vc+CbGcVmn/oykq2kSsZN3ikymnn1rmwE20LEtfMm5JRMXB3KM+OvLCs
n4O8KliSenOfJZYflltImpVDvyTQ4SNRxKVcnHsQN+4CruQeCD9nI1G9cj/90e/46/awJtVUfQGw
rMnNJ2uymv1ksd+zzovYBVH9xvW9dkgvdv/vr/RF4xXCb8+Tq0ksQU0fZ6oKYyhWb4Ho1z6xuMbL
lihtA+Z79iE0fAdysAA8taWzN223pXy5MldLErvQG/wRYNvh3DmWSUqvCs+eVOq1d7zgXo1G/bhu
0lZWPLj8/K/Z8ieX8cF44ty2OSTDmZ0EY/D7trYXV3rArNCUYBI4G4YnWj8EKD+cPJ5cb/3dqDag
k4t1NpXpaA9mhTPxcJ+CRr04Eoe4O78QTsKFd0hVRnZuaAioJ6ZP1z+6Zp2XPEqZUeEY9sI5p7QM
HzPVsx2bBhcGrLKPOkPqInJ70G3YWK3Yb/XEYpvqfGvnrSzXkmupbrKh5pKKM7WbD9Jld2bYkj5Y
a3qxEzoXbD5jgJ0wCvINFJE/Cd9SaFw5L/5iI0CvD/Q8yr7Qn4ZPsx2+WWOagMFiYyesNb/w6ObS
n4Eft8dzC5nouBo4SK5hbE0V+dmY3mZW/EVyFVPT1t6MMQA95+0qv7N3YV2XzxBQkIfrm2ttBRZu
S0tRck8L4pxDldd75kOCumjtcH+99ZVZWnIoCTWpmY2g0SK592QXZs+qHIxJZMO4rzW/eJExBpRO
yHOQoxXTQ86cJyrgXavplogrkMyL0z5OkETTaUrOiMe4LfSIhuy2WV8SIzVkJtI2ATm7wgZRJYjX
EzeX/sa2WVnTJS8SSjPVbEgOeCgtmxi8pyEsB8BC19d05ZZYEiEFweRkwQxpoW7Mp6jJs1+qyL+I
nv609bwBQ1obweLw1pXjKDwz5Lnm9i9R4ToNWvLzev//wGf+CfNhWRdHd8AbuFEdJl9lsk2Mj8kH
J1D+OlT9HHsXkdhYKiDLudW1z0U+1MiOjfwxCKvpgZYQhbbKUiTEGeQpzzO2G3hQf8NfjEeLF1UM
bGsXWV3fgvU+CEjseoP6VkLmfW/NRbOjodF55BlCY+gCA5isuvHt+sjWZm1hLjLSuVmNnXWeCOEJ
6r7AKJdvsm2ttb6wFGKca6y9BwbvuXgWqfjRMGtLKeYPHuudNVnyC0kH4l1hPTtnZPTAcdYK5X1u
cUp+TW4w33Vwbx+RtdFPtKFZnHbd/2bH9ZMMKnYvFp+9pG+U8wvi0x0IElv6JqEZFrmurz8I22KJ
N/LpQdojvOumtH+FDnLOzEcFfm8X9nFAYDy2sA9imELqxsqZwYLWG0h/I6lYfr6+OH+M9ntDXBgr
6J1pq7bn/gx18UdKnWqMoSqLkiogK1zoGTrWC2glht8QpUcaAFIn/QNYYuxvMhX+feVa9QH88sUu
GEoDFVCF2Cwq4r9SHL4HgajRXsjcPSH8mO6JAJt73KOK66wcr/6qZiRGABKZYhePnCc7b4a4G5Q6
14SPhzkzIrHaYS6jcnSgOedApzVta7FjSqNSlnaI+7bVdPa6sjihUks8B0AYfSpL6Z6b0WRPHDKI
x4AzkhC3yU8q0PNH15NFrFPHTlRKkfhWobwLjCyPLM+ah7II0ruKQv7ctsvy2LpUR07I6aey4z2W
Zsx2VVF3zSGUYEkdbTONUdsPpooZYmefvQHgbnAj1kNxnBClV+BBHlDCp/I2jAi3P5EJj6vr67ay
7ZflMiDIaIA7HfozmK//p53+gaY3wQdRzHKxsH/5wSjGgBVi1nj2xPBq9VPSYxnHmr9c7/ma37is
llF66CvRQ/gpZzoAxwSHXCLUB7/UBdhQEgviTCPi1JX30ll2kEWNaMKPBVJ4zu56B9am7vLzv8aH
/AlyDaE/ngXUcfyc7dRYbsTd15peXBChxEbTSOWeQ7ct9kg+kNhON/FC7/oVBPWN/+142xUD6hLc
+sw89zCobldo5yO22S2dJ2wJGzWNVUka5sPZhWjEm0cGpwKbcZtu5LEAqEc//zE1+MDC1FiyRwl0
i4tAFkP9BpedPY5p0YmoA7r3FXSyI46bVO6h78hQRrId+33jOOHXbkqdNwVyVXFfAJdwUkNoP7We
y1/HsEu9hECl8XvG7FYkgzdnOqpyu/RiYhXj3dh1zsdLZVwTByToHse5m2PVyOlN9J5RSYiXioxC
R6g+FqjjYvFQ6+GuEpC6jkJEwF9dWmcvIvQb0KYNs0GQGkDFKKhRP5aonIR11CG7tocIZL63vEbE
Lvfsb9VMg2+gAak/6Yb2nyuM/GcaivaTrAfrk5xd0JuqSQ8R9K77PVR2bESIxmmXZ8iWudTq7oPJ
/6OgSR/9WXj3vB1riMU70PlNUDXkBzujaBMhHwUVG4oosndhgAX1SUck+91Rtzz1tK3ixuj+njCk
N6KwqcEWyPGYxlel+zFIc/uVD7n5UPkOSRwZ8LswCL/ghuog51zqXw3JxUOrvPAgqTM91+X85kP+
bwRc54SQThhNMjTwttr+bGeulTjZcLTDHLWWEPRMwP3G4xQTgf9WVtTJnEUydN19GfIqDudG7+ui
faxs+qWlM+gHR+tldhq5Y+H4auc+0OS1jbhLVrgPBKithIQtkLuNgNgtKKvEBMxYrkmQ2MSuY9Aq
fQMO3Um6gvBdWoG4CfFlFZm+bndzTmRkGZR95LP72Wr8NsosBe98tu4tHVSJ8tzH2QMAtYEZiupa
dkmGF3M8VYWJein9GH+jIzsbh8Qi2bgHCXq9k1bwszECynUD/TNA69esGh4R8NCAyJ+f+OT5X+QE
7uuipypq/VzHjaYIcRkJKrGxpBxBSt89Mh48V51WO3AepAcWWBCG5eRnavn1t8JHbjqseHUQ9ZRB
UFVOwRO3yPwGMdPwMCHyfc+xTR/nxmvvQNerD7ad/Spqzz5kqnicUu8JgqgcMVLrJVelH3EPmEbb
eCA7AMkk9M+z8pB1fY5LrvYPfW+jvKfBvgkQUq5iEo4BjwrK9EkMdrXzwnpC1+tXRPMfsBwgPQpM
+wD2SVZdmoaPZL0xAMjuTG31z35pV1GYZ94J97mQ8WSn/ysBvtgbsCZFZWCZ79qevvRWLo6mCpyP
fEa61Xg5mC3rKdwRt2vxeX/wELkiAtXPnXyxqJvHtlRDrJgOE/BrIiM8hPNd7kFetwo9Eg3E6xPw
Zc7Hfppo5OTscwOarCTl2o0Q/v3kthmFZpvJXk3tWwiQdPPJZaZO4LCWBxm25Ey7mSQdrT73erQO
TlPhPc3b6q2ACYprzfBPkKs4hOmIQJD1qwWS0wpbMO6KgMdDVdDIN+BeDJusjQkVn0zafQVvLtiP
JBnAdYxSTun0TkSp8B+MSZujW04QpTAdKpSkx0+M4YF9UHPdxWFJ/ZgWFMJbHfE+wU53e9ai4rxB
RehLm7keUujFvGtSPzz5tZH7hkCBlprsWbG+6KJawISUracvu99tT2Wn+UPQymIHRi7vx5iX2Jed
LmOPwAPEb8hdBtXph8Hl4/dGCMAdqhLFQb5256jynPmBmLp46b2LNFXNKjZFiDQNOPOOe2jMECaD
O3d3lj/+hhSIE9sOxgzFvDqGGfdjxxvJPtBdcJRaWv8zeMtAQr4pd0amxWmUBV5Y3kRlGReG0zcP
NSzNHRwd/chR+AGw2yzEE7S3i7eJOKKM6rBsD1wFaeKKOf+kJsvf5W2lYqNh8mCN1EF5WE+XTdav
XlukjYd5zPuoE479AX4+j6D8695p6lvfe5ZPKh6M436oEWZikfYmL4+bPgCnGiOV2OVBX1QAp1jN
fdsze+/h+mzi0PMI/sn0s6tYBn8fFP6QC3agqhPpFPRmwBuFjYz9InOf8rwOvyEQT37c4NsQtoSP
9y4EtpCYr89j9zgrDiqiLfa6S3Thnct7yTVSSIWHT1+OIOpGNG+qEc2XUUO+pc6F+X3jNfKu/4Tu
Xz7+l2tmcWnhrk8riHm1h7GGIgtIfuz4+ty8GyFA4wu/duB1qLqcD2cjB9CBjtb4oUNp446UQw5Z
kaHbX//O2iAu7ttfgyinqgkD6Pici6y/o034lfZ6i7pxbQwL3xUVyRlpOrAMKGf8n1t6n0YhT36l
v8y5ubH7Sx+WpiVkSi9rYNR9nqoPQJ//vG1mFiEOvCkC2+9Jdbbmzr2TEGpGyTqQvtdbX3GPl5VD
kwAKws9JfXaQLIRAxJ1M8Qa1blzWJeeUVeRF2Dfgfhl8k0DW6MlmZqPibGXHLCmnAmBStKczNC2s
g6XJXelkG6u5NimLDcP7yYIFn+pzKYs3FIDfAxv7Bh3rjcfcWs8Xm6VE6aHrW/Vwhqm9R8R2jxTp
4fpyrmz1ZbVQNqMGD1cd3lLZN8jMQ336GaG9uGXOhj1Ym5pFXMqxbB/SHmMN9SLvN+tIHXnM/zn6
w+v1Aay1v3iumdEncKQCdXZBKfMAeG/5Ie1B64JqiJvemzBpiyEIxzc5dy8gFOMeRuEnmk8fr/d+
ZWX/KVgIw0ZRDRAK6uXyqLGLHJ5OtqUxt/IUXBYggLMqVfPIR7T+I+W/ncH9IL0QzrZ5kkIngQ1C
9H7eXR/KykIsiwvyNu3CsM6wkyaZxo7bGMBaKns/Ald82wlecgA6ZV9NQ5CPqBSdIjZ0COFt7KKV
dVji/MmQVsZ0aLkA+VnGishxb1vhJcI/aAsLAQUXhh6h4LgnnRWjOGWLo3HFX1gi/D2HGNYCiHi2
08aLlU3fMgBzUqd8s3j+2PR4+V5f3bUJWpggd669SnMxnIuQ20nXZjmeDsWWGNBa685/L3MrhQvf
Z74+114fp3mVUJQsXu/42rZcHN5S2DLPek+fqSMjJoODY6fR5N0EiCJsSUiUtROrQgVcoCjcOUat
SIZn3m2KY+QfYOMIuQZUr6F1xt7S7GOf7jkitdcn5n3L/w+iUaLg0VctVhTk7W9jRZ56x9nnXfW7
CbbgS2ufWDiaHFT4o8wgAZJPkD2ALsqz46Fwv2c6IdkWJ9P7e4cu5fG41Xp52Y36TOZiB3UzUDOz
5+tTdAmZ/euN/4Nv5IDPcwcxK+RU+rcLYxLgsq99Nh9mhDEs4p8Cmt0EAsVSX4b3lz8blMwIafAt
7Tx3Vbfr5bBxxa9N0OLooi5lLPPM0Wfu9GZnw07vRSerjfv9j0b4e5O0OLulhSKjcZb9WcDzv8hy
mAcC3nw71giBfZ64D8XX4WWyuSgTVPM2IirCQD5lnaJlZCPiR2KryRhCFKAoOmQN4OXTwEcnEXos
v3P4+U8aiN460jZr8xjHDJEH1jF+8mrUOSNESNsNN25tvy5sRW8gvmhKps8ub2QEq/FlHtPvWvc7
S9Yb31hbjYW/0gPVD1UKfINmj35zyouf1/fqSrtLqODMWUVc3+hzWYDvWf2GsMZNF/u/+ECE8gWg
Lxr4wHuooUSA0DH3+229XliIQBOadQS9Hrtfk/O138I9r83GZYX/Ok0FnofCVT20P0wXhelnZX26
3uGVLbKESRHflgAXSgnUgdOCzqoxRkQ8FZ4XcR+FlLVo5W07ZYmU8vwMmQ5I9ZzL6TtoJHtzk7wF
ocHCIHQyM8XkomFhPRRtGed5u2EM1qZ9YQtCCdI0F5lDpAvx/tF8ZzvyJt+PLpHHbu5AlYOiaaP+
N5GXYAtgtdblxXkMeZqmAPDo80CeBPmYopbx+k553/GgS2hjzkUH9IXU53AI048AUfpnI3pU73GH
3rZDlvhGJXLLHzgsezV2iSJf7fTHbX1fHMu+AhkYMU115kDy3uUWR3TWyu0fKBKH+Ob1b/yfszNZ
khTnlvATYcYssQVizsihcqqsDVbdVS0ESIhJID399ehVX/6KDLPc5iIiAzSe4/75lQe/FrbJsARq
s/Fw5kuGIym8XWnUV1QqXrQWrQVNhG0k1IjTqn/44o2PJuNkp2/ZSP+t8/1hy1sHBPIAEmTdYwJ5
YiL7i4N3x0VXbyzAYOj5sIWmaCDOG17DUBA2QOApo3kehUIdPA+c3M5XMrcM2r1QuuCZF0o4Wbk4
NHNJHN5DPXyLNXJlvVor4XzZztb6Do4wkrospc0iN62KpiOr+vJZTCp6+trrXE19T85ChRyXj2Yo
7N4NZv8IH92Yf/7p137Gamduq1AmgcV63tcXV6JqwtTrunBfjRydnqS8Zem6cuJbZwxGBTdTbKri
iDTbnQaYOXX74bjo7s5KCb8dogjSeak/Pv9Vf76fR2uFXF8HYYPay3gCDrHaMo8smMU6+GABb+8R
Sc5BYkIsc8pdMT47ceF8+/x7rzzNdaQgFP4lKvT4lZLLHbRome+5D2VF9ugYfu3QsJbPLWWDDiCY
Y6dpQkhA2oeF2tFoEud5CIevSPS8aC2kgz0XxxFhsduMbIP+4xYtr69tZGsVnWdgOgf6E4t32Nis
wCzaF4P+GrUlWqvoWiDjXbe4fLo/vwDtddd6+uXzV+v9C5H7w+IUr3Z30fnMq0MU4AuIgmBXY8Vd
UGCujwuLcJ5l9iTDQhzQjMTKGLrhm+z74S/aEHgOxBIqnc4VeJNpErHpXASU5TOD86DrxnnTlcuS
h1jqdsQM9DQlNfrpA5LgXWI9hG+7Bb3TY2/QcmODeozRJdpUIxRbFc54KnNcPR+WguJcQHoKmJuz
3FWjce6k6YMtq1v26C39+GQmQR7tFLk/5GJBhOk4IXW6eA7No7E1H1D69I+j4tFm6IBiKH2POOj0
tvS9raANUnZxd9bOPaR4Q9nv2cxAsl5oIjYhhFD3MJWpfbm0y8+ycKdnVN6Sk3Q78DawJuazABwV
QwsrWcHkQ2FGiuYe1/gsU5xb8GQy1ullQKJ9QFI1oc8rZVXvRAeHcmn6n5Kp4YnL2duQlqqfoe66
TVEF03aw6Jg3PijWsq2TR6pG57TQbty30RAeJriZMzxvOOlcr95Cxhm+l13JfqJGiNYd60neIyI8
hf6i2A6aV5k3F/3W9Jd45qBsc5gw5y3jXpXFTo9xFdRwQPY2AWYzxPucfZB7Zt+aTTHzPveJijZV
oZpnVwkBP4tbZgx9aXyxUx2m6lKIAVI708Lnr2XhtRudBP5jwom/JcVCc8l6b9M4Sm0CV3+vYCLe
BbA+5wucJFtZxsOjuyCpoFrK6mH2RAI7TCPyoqi7nFbTj5nO48O4FAMW8jb4Rfu2+T7WRfdLuXO3
AXJuCtBpnG5dU6+cxuLVBuLzmlWEokqgWP+E6/dOyfKla+Iby90Vo30Ur46R2sTA2Lku6kCzW0dp
6Ax0MzMJgqGdyc4TAQJDJ11uGZ3kPfF09ehrYncJdAhPfRXRc9y009vna8C15X21FaMj3Bd+h3VR
D/6z70I+VznJuSyHe23ojYvb5ST4P6sM5Gur7/Clz5gdzXzyIELcJMzMD1HHW+DSl79N6/ksVU6j
b5zn/nhUxJetXt5YFCE6Td18QnFTpdhGvFdNjHj//HH9cWjg01evTgntaFtSKNWcoXmbG8u3Uw8i
Rupinf5SPEW0JuB6cHEUVLn25PI5Qwk7DxB5/qV/f02+jQFsjHBctyhwltkcbC+uo3p+/PzDrzz5
NfM29AZ/Lhk+HKvxS80WmEq/6CxZp/E5jmENEnvtKbaHYFzStrjVvr3yQsPL3/9z+R8m1YZzjE9G
usDc/kTgRTLf2F7/OLWACL88p/98dBcEE4ni0UKbXv5ojb6npSjSWIq7shVfWkvwJasdnAddPYTd
0J9KxuNXYpcGmCbJgXWjVYJASjGE8Os5ZtPgP9hBlp3kdW1HqJaBiBgqV+d+OHz/fABce5areQ4m
qEMovxDvp2lDdJi1Ds8XUn71t66mNqvH0KHWwlCseQQJcSQOCbCCO+mX7K6vkOBcImT3n7oHrwvA
LHcXVwLrgOjGlEJ9ta8CYfaf/9RrY321DhjpTlUwchc+PpuZYdmF3rz9/KOvPMU1MdcTvk6ctnQR
lfLkQ3DlOXdgxH1tAVizzmPXN8ypmHsCPeWFVP3GyOFlaG7lj195LGvYOYUIxw+jojv5tX+UExSV
rl1uAWr+eAPyo3WmnxDliPhfx55UPMBVDMmc802JYBuYF/S6wYkHqeRWdN21l3D5+3/mLjKHWDy0
iT35dkrr4YcG6XcSN+bJtae0Whhc5UZNPcQW1sPkrm3rR5UkXzSYBqv1ALZry2Bpdk8MQthNwObk
PC0JOZbxcitR9Nq/v5rmwmc1kkMie6qlhnIPF7auvTHFr330aobb2WtjBUkHgkNEly5A+qSW3vQn
Xnupq0nbFjFWx9irT1Bp9SlOuzkAYmHa0+r186l7ZcVf67WXqlsQGOPWcDx5uzYctgCDfw9wuALg
6EsFWYQzXKoR/xmZjupaOFICe/JmB+Q/kjXdjXPHtf9+VchLROgkvsF+VTaTk2KQ1oAowR5h6wou
5Zh/+9pDunz9f35AjCZOx5XF8UazOKvhRYVo1MzPhVHJRkYu2Iuff9GVGJpoLeIZUH/kMfW6k4v+
2w+rFpg+RgZfPQSlQZMuSytfbQl0U0Vh7GFztIGTud5EgH1+zXf4bx/sP78VFq6WygJNEGvKnLvN
oafm5GhyY6u4crBeR8pZZOFBiO4sp2KG/aDlu3Hpcn9soZSUG3RhbmlDrkyctfCHUNzdsW8sJ6mq
rHVZ5rO/at/e2JOuTPp1qFzry1BEboDUN9hMorp9LiJyo+rzb5X1D1ePNRcYb1uZaIwhNEG17pc3
Dkmf+VZCxgh3tL9BiY5+2HBI6gx60gVrPGyzIVSwrDwNAZIA02DqY5pGYxlti4LYo4krlDaSuTiz
FoeKlPhgEUhCIAW2AX+tJrqIXYM22H3o6SFnLnNhoZJm78Fas6kqPzw3fKY/i7AoPsKuL77Rchk2
UvrxQTedgAp4TvaBXmSm3GDKRzIkLO1Hi+rwIiA27nRbNDBOjPMbYquc/dSX7ZNTD/1eVbrIHTiw
AMlo1bdEo5TdjeoFvVa2UQMxx5G0xZsOdA+4Y8KzIcESoqqkvOsuZgcfYLd9pOr6F/pV0zYWTXIc
0eX8x1JVFWBmtsOOtiiHwMRuzrEi1UNh2/ak6iX4uZAmHNJAFPbYNGVn0lCQQaWz5vL58+l8ZRCu
gYyDYVPtRLCq2eibiOY06t4sKP9f+/DV1qBGidTHBPGVCIQe85ZHv12qnS2AXcmNb7hmsloLgcEF
cespwFpAE/48BKzLUUbbq3568v1oF8G3LRAIgODvX6Xv+F+7Da81wqAatFYWU3eqxPDuN+S9RpPm
xi+6Mm/X0uDeeD3k89FycoOOQT4+LGkj9I2Ze+3D17uEbbF8TfhwxB0BZhPvnHLcfelde5cB9p9F
2Qc0lGvfLpAnjacGnNs8DtsxC6W5saBd2UjXFOkAzSpuAyxoneh+4tzlnWGmU9toWejfDNXuLz3/
cE0yK2J3FjAxdScB0yHofe+Mm38+f0TXfsHqFDm4oe/wMUTOJ4U4w++QC9KqeA+xXrTB/ftGweDa
t/j//0V4rtfBb4vbQtM39aYe0t4ZwJxUXXQKHf+LrKi1ItPrgPVDKRMjiQvYnHTuiiD//DFdWZLW
isyZJsovugnu/DJuN4Oij1M8OhA9NNPx82+48ojWqswROkNDGy88EUKnnUmml6DS050AJCj3kyW+
YaO/8kPWekzBUbrHI0e++Nhmso1PXQysJTKePv8V1z5+dbKsRBS16jIhepXc8x5YuU5Hb3HEby1F
177g8vj+M6U7qG5Fwg1A7cV7GM+pg1sbD18//++v3DvXqswK9WwXQhxMZ+tO+YSgpQ0cHf6WdUl8
YiG44AGv+xdqxDSmHEyoX59/77UfdVka//OjROc5DmWRh2zQKi27cRPTIYVX78Yqde3jV3O87OfY
K7sF1u8SLRhwfAGJSoFbvfHxVxbwdbhk4yESGqZR7zRXJEinqJ/uVEmWGwfrP8+LcI1YZMhhRW4b
BmxdzRmr/4b8Dt6jU4l6yecP/8//frjmLPoEfvLgMmQJWzK3GtD2vEWev/a/rwZr00Iy4SHX6bTw
8KE3FOnh9W/hgWYmTfzx+b//55cbrmmLfKEIQB16vNxxBndtSU0DSNkt/di1T1+NzNIvkhJNJu+k
rcw82QIo9KbBW/ja/74amL4qZQT2K/Y1GDxOo6yLJ6C5hsxZdHSjfHftB6x2HqhZYxlj/0HEOml2
fqKnTeeG86739bj9/Fdce8urUsZgB2BY7RKe5BJuEAOZMdfLqw4eaH5rjP570vrf2024RgmWI4Nv
lZHw5DlTePD6jm9L2rMfkrflX1IX05PTe/HR9POYITmSbuqGSD9NktI9Ul6CqxUVQRq6g30tOsCB
u7gWB1ielxsG8z/fT8O1ztAfncL4YCieavXoGjetq52XuCnXv6cbY+XaN6yqIQ2a4Rd8LNbmkb1P
RnsH0bMka1qigGVh01PtfPG8G64JuGUQEW+2ADeOtXY3DXQ5mXJAuvh8vFwZknS1KnAyYUAGbndC
O7NNF0LdHWqc751ohhvfcKUeEq71iJEv1IgP905DMqidcKXN+xjnRh925TwpGpm6S+8fqiZQ+RwX
DHhWQzNYpYNvn//GK4vqWqVY8JZPsUJVdRRwCVNJkCzR1F8KAwBpbrVuBIF0kKSy4DjZ+CxzyPDU
3STeXcbTH2baGpQam9kEqiYIup7Jk9sl+7DiR1n032aCqktD/zHuLRXWta9aLRxwyvvG7zl2HtvH
2zGgIET2Y5nr2Xib0RfTC2UYfzZw7Q255LWht7r8gtPktCTBAaekNi8XctBxse08cmOx/fdi9YeH
t1Y3MjdhqDd0IXx6MT0MPBLfPVdWD9TjA2JfrHkFH+HDJD0Hg83AmelVIrmXsLOemzohT9Vi/L2B
BiPtC8gKvjQW13pI2tRohFjanSJH530V5MFNW+uVN0hWx11JFUzm/RSenNg8huPobUCtz2sSuGnB
yd+dx3faifLPf8eVl7eWRjoBg20drN3T2LgPRmjEbXOEA39xyq7lkXKOqp7VKDd3zUB3I/Wd3I1u
CtyvbJJrcSRxODjfIJvhmNLoE4ENuM5rinhLr5XmCNM+zP2fP6YrG8Va2yh7VXQw4OCq5iIqh6Ya
WuZqkWlD3+uhvrHCXlnfyOpYUY8jIBWe9k6idrJezSg1ejeuUH++hIRrwl8LE3wvIbTFjZyf0LdN
o6orMgiRNnVbqtQgP+wSSxbCMPG122241jfSMJ6Gyxn+Itvgh2maYaSzceJ/H4LpVsfkyuhdqxoH
t2tdh4rwlHizfreSetsiHIojCC3s/fM3H4T/DtY/LEBrDaO0OgJ+QNnT7MXlpjEee+tiGx5k5Nc7
rSuzqau6OcGbwj5GDv2XMkR8aKdPNoXsEJgFNgKobBBPvEjL9SEQ1hFpZKflR8KG6lAjCeFhiuJG
4XTXew+RjZc7ewk7ZU7h4O4uzLkxfbInSyS22q2Ll6DU085fEJspcNTNNWsHkA8EfYmTlm0r2iuY
d13nSL253IQ+0h6I19B7WZfLwRAX5hZ3nhT4VaLwMtja63MzTz2wE6LJObLBH5UZhz5TcTJ2WQkA
wrEM+/mImnAJEfIA/QTEf/Y+NEA3FIHUyNhg3puZaIsyNPe+Td7c0aybWROnVjQ6NaIu9l3jkUf0
Yae9ArZjY+Le+47cI7XzkXOKG3c157Ydkm/R4glwZuJYLhDyUYdt+KDaDTVgLaALD5pFUWK7iSFF
94ZRgIIC0Aj4XDSf0YJ6LSTRryUe9a4uRv6N96KFpC+s4PMJg/bJgxI2EzPJG9k+YzX9jaYzsjbc
/s2rfH7fRM3J72FacuMhSBfUTyA9GxQ4Q7TNi0FmyDc7wJR4mEons43WBzlx9Qqgn9mUagLvN8Ql
u4mHIm+a2m5J5/zl1I6zSRCnsJmi9iVwULmA4eIbkjU28RT7YEy34xZYz9/R0P/TN619dhNV7/GV
9ogsUTedXFrvaOWfnWX6GRUNqOVKP/uWAjEdviJdwe4WE98BPDKnDdKoU12p88CDbRU0O0KHJ8Cp
uxQRIiNIKqgH1KL5oZY+zIpeQmToLlMG1DrZ1QmUWyQBBEO5w554vMw9hO3ejXpop4xw5b8buURH
DUheNjR+1htXg7YZSdxwF54SXpMXrzXOrm2Sh6Vyox8BURDp2WbMizppTp1KaAr6unN5ThOokY0A
PyeJd03TzxnAOaPMZ1XqKmXLOAE57TRxcGEkAmEYgS8ELk2JgA2I+CWNl0NXIuAwbFy9QR922bvM
glJU9nE2FF2Dy0jd7dmixNGVbX8IsIdulrDAmaDT8RuA0Noga8R3AMjpZ/CpAn9fFKAF9b1qYVhu
u+Ebjjc0F0Ikp0g2dBP0fnOuKdePVCbfdYfKr1MDgeN5fW548OpVdZDLuXrxINJ3vPrYlt7rsjRt
Ntf1P61o3Jeg85AY7gJqooP4H9PKozMUPyhcCiCHxyAGgl50Znw51gHbIsTmd0uwN6Pt9AJmGs69
VYNmnZH7MLiYqkmxqTqxd5X8QC3pPOggN2WxQxPlHoahUyniI6od57Bi38og+bnEHNSA5LEuDXhV
CItUZQimn1nsRgdmH/RDeY+Lz9kU7Va56ify7DeLHJ7Bbb+zPvuOTIEdtwQYUZjnSimPaP0kIDK5
d2Ph7dETvQt5c1KDOExBdOiVdNOAgN4Q1e+MLaDm+XFWMOArndL51jDnjMPZgRb2mxeMD2SM3wKf
bqcqAhLde3LBwJCk+mfWzhMHfMjhiJwhznMbhEvmucVZD+TRscW28Njj5PE6nwlKOL1XngUNjjXg
Mi1rt8XC9q0odr2FrynAepOWRTHuCYILFlX8qmT9AzrmVyiI72vbPGJ8byBe3retf7AAmHO16LTC
YoWIImfAXonBLYqt0N391Pi/IjKcuCA+gpLLrXHrGNrkvswIGYq0KmOIh0YDp26d5K6Z/1LucueE
y7mViMHlQ5Ph0Wd4Bi8+ZeeLajczkjwuON8JK96dEI4NWffvsXFeReR895Q6LxSrYh1sSxL9KJS8
ryJEYSBa8LfwzXO1eC/Kb3AtDzFuCUTRcIk9MsAMWWS2ThLdtdHsbgbmfTiQeGWBcZqscyLc/JMc
+vA9dYaTZEPea/mNAh1VRQ4gOk68x0Z78KVzP7r80bfqPUpsA4zA/Df6fjLTcXePmv+pdM17KwCX
Ump5bObh0auSJ7jKSoo9o+vo4yy9bemrva4aGB2i+1qwuzhZMlbiVxiBQDpACV5F2J2jhr6WLDjT
GZ1VtKGyQdo5NXX4nvhagxtBf5EgOM3EvwfVLMxbGj273fTPssQvDCsHF3ENjlXxkYTAzFHQkuNw
BmWOfgP29USkfJ7ltFwwXrtq7k7cmx7qQLyWjveYdHRrE4xhWnwH8vPOivoBSmeWlq78XligPWP7
GM/yHFh56LADpyXMLl2oti7+M8DTZGrG/qHw9X6BWqoM+DmJzPslfStLON2pBOR/0fG/J909eFLe
i0I3d34psUy0U3FEHBK5jwIyHuOo7LZhGWg0lC9wKFbA49o3z4Pu3kZeozq32Huv9IEfb9XJh6Ss
DJt3jbidFCycMQfI4CnC9DFDLTfyL6Xj4IlyD6O/rpA5zqi/HVAv2y+E3ItLzkwRa5abpnrzLDoF
Yz2avalnsatGBKsJGFawCxCV6YBYAJTiKUWR5qwsf45MaNJAur9jgZHnMgNmnOBNGhH/wQ1G0PnY
3nM6nQYd8N7/Qtjm/hj5GNBJBSd7lc1ifNexOiJOPkytitAeVz3PAhLt+rFHqbDHg3aaaldW9snR
i824O75ZV0J0iZwxwV5Qc303pnqZoBY2ZNyEot6C3oa9TXxEsgWIdRbfjegeLYEsLoDkgWvg8CzK
Pe1YshzEgSEdveoMq+immghPg3jaget+qC0SKSBj2CNbbp9E9Dfpohzrur8N/LBOK1WfNHTtJ37R
KSt76Ai/hydrU0M9sPMrF3E49fJQSqxAVCNPvZBwels8zCj4FkoC7pzzG4c9gbZJ96pq/j1h9oUF
vvMwuRHB8DJj6ojoMSRiz4LuLumw4nZg2mlaVXcEkdEbmfD5iHMXNvbqFYjwx96So2jEYV7468Cp
zFzm3ccYDGzxthy9dUzS7kdr+1eYeXeQCOx153yo+RKi5OAcGEi2QULZdPRItw+6YVeq+bSwZt+w
+BwwUqVR0h9nfwagJ3mpJ/2k0RzbVm7ZbNrJ5yiPQmY3lcG2GOCVd5vXvuqOlRzNoSxV8aMBselX
Twf5oXq2nSYjLqyyAZ0p576ukp2M4m0h2Aly7PelLZDM0dVFZpHwtO1lYrM6JnvCJv5SDq44UPQH
UJucL1xaGWxMRLFiJFV0v7hjm0ZybtPGBT6/8geSOjSJcQChx3rwnp0l8g6dhJYrNsR/ZGzoHz1V
wYzjh5DfVhjzYN3rnA/ukjUlJBnF3CFi1vp/Ix5h2sMAjJtgAGp6NA1lZqf5rXA72MXV8AHN7ZEn
wk+nuG/yCkS5fOHOmPkt5npTFUAg9iNOMA6GV1hZbKGquXfDAra2xaZlGydpA61fGvBepbVKDqxt
P2ww9xta9j8LRn+72l/wyIzYUOnYdBx9sCyLGYu/G54UQW+9I8tTX2KpC8vpHRjJtynAkNGYTAmD
g3sKykcA7OetEHGJia3JHeTjGFkq/nAS8QLeZJPhdpCkZRM/Bh4PTgXzgu+47qgJB0UQgjW82mYy
x6iRr2Vb/YuSwy/r2Mekhk2tNKqCQ9ZB6OdBBGOncqM8uo+pvUvg1nBrvOuqgBnfaTZWNXk8DCmZ
hm09Y66hz5eKxsMRcgDGL8i0E6YyFv/MnkWcSTsdI612sTFv0QyTgz+/RzGAZmAQvlY6vksmyNTb
+N5JvPNU2wxL/y4pvTOUxq9EFBFcIvxEgx6pLRF+jWlaMAE7hLtMWOTg9zdpVzY87WP3fSwAlosu
B5h6bCDICco0aBwXLMloU5b2YQZNLa3xfrKONSy93Eh5Qf5KguanP3dYWWezmRBA8NHaGPl4Ha/y
ea7i7WLht4G+Jz4UtQ5/L0PppLYM2UF1zrg36B/uyLCMB+Mw+HIGOsDLFWDvjbpaProwDf1e3LBs
MoN3tKXCjbch/JevCCiOEK7iTLgZqqnfO3Ts7goi+pOuHZGPrRxxA0vsbnI5yXGE94/AbaEojTUw
Q1jCnHazqeAf6qPnirTtvR8k024AUHpPoAjfOyBnnoyu2rwzTOxtN5qdNydxl038UhCmSf9ip4Yd
BHz+z/VixDNDXG42zsWcN87k5HRABDFtffc1smH5XITzsIlhgPtedJacYkQ426xsZv8HCudFVo6+
2dpoJFvo8QCbEXpEsXks+hcCJtNdUPnumRDPzRGAqDC/0IqG+VSfub+MuQb9/BxMIMDipBe8dDje
3+Oko7ad6e0HblfxA3adskh1p92zp7k90sl22eBPCJwdXD/DdXrYj8Hk3OE8K4FlnKfUNj7NYi8E
7sWZkmgz4hx40DVJnic8r3Bhy3GSeK/IGu+fTTgJPyOoHCGPZxjHuy4p6geOHsS+klV7N9JR4o5E
R2+LEMH2EccKkG8mj5rM88vyEIXd+AirVnBACuScpLzx+YtTYt5z3JZOuJvhgqcGMCddBFZmTE8u
hGERw81KF8GGxxyhjToq8iWsYSFTEODVvpqPzRw3OVuiAkiZBBWIAS2t2PHjLVUO3VvckbbhbIY3
XvB+UyedfklC+TNqpzmlM3eeB8QKobmGvChNiLnDidoC2hPH6aBRFo3gGfhmCC9fIwbRpEPqcYd1
G0EHptUbRhXQFH4MTRzpbEo0hefGF/Sb7v3pmbWjj/NT6eKRawlO4cL/aqbAyUyjFIxOsm7z1kNe
0GXWxY+JG/g2rdiMQwlhiKwkZetn01IC2wl9XBoSPIblkoCHdbWUA9AVs5MJSHjSoFw8gGlGYGsH
5H9iDkw4FpSq/R4FgziXWCcGa3xM3+IhiYqHhbC/utB54+C2bxK//lEKOYPcKWYETql7MMVfA3ix
fOCiLV+AISb7WYJztoATgU0TmZXOMHdAYXqXCkY45yhjdxk6RHsZLT+hgqepM5IzccZuF8vJO7Sq
P7tNsHE6EiFFoKcn5jQRjirB/DPuOR6ToX0m2ri9lw7xobC0NveHCjuiq0ag36esb92Xlic/rYDV
Lg4jtplihFUtYd8DyA4ZK2oqC/bJ6nui4QIxbD5O1Pzsa8xMk8D0Ord5SVByWXr7mMhl3iPZ/O9p
4OVFOx9vtbEcO0RzX7rLD+7jNoerYVYMAvNkGnlWaYbFVKKVaUD9EdrAK6ZbDbu8vvdd5Oryon+i
jO1d4Xk59/waIsDigYVlPnJ6GLHKovP9guPdqRiCnOH0kOHM9ioRjwi3NPilAy9+DAHfylZso6bZ
GD2/95Pz4k71hxksbkoqQuGNt4PeQyX+PWZtPnRQq1g3t2hcpHCrPsQx7C0kwOHGjvZuioPvQWN+
1sTsO8tPS1c/ARv/1ABmC9vZ5TDeQTPSR00aL/QxKnoLs8ikXyZRzA897iUsa2Q/npid5SagYNwn
uKU7jJ5RnqbbJq7kvUf8X7iFOH+h5z7nsmrquwbYTwQoGrmdE+M+Yf/rjk4060OrY/KgYOAD4LLE
1MZvTR3pJ1nEC/0UNzzOsez/rb1lNznzoQxxPNFmb5cyG1p3Wzni9yzdp9iNd5Eb16mcLM7acXXu
HST7KJ68qKF8d3Vzj1rEEanq+yUAaNroSWwi1/s9u80uROa5UfUjV9Ru3Mo3QEuzey8sRY7j21mG
GIra6w7uSEDeDQWKjRol56YfEwCcoyItJlSaA9l6O48NeCHeeDfgJLLREju0rXBx9uCX3HZ97Wa8
o3OOepCPsGgcYXwLSvI2CVT7agoRnknLgISV3RsEqoBXU3LuCf3BOOY7rMhdqh3ZPs0zlK9hzaMU
ipIoHcD2zaNk/tG3NRDK6Fah9gSCXHVwK/WCPMOfqmA/RZz85S6oHEJTiWKUUm+O6P4OdVmcx9lv
szAK95EWQ0YV3bZt+ORI5znxwgk59+IhqFlmE2gbkOkhoI3p8Bqmvd9jhSibgW9Uxw/ANX+fGrJv
ZjYji1mb4FdFzXzwwxjJSxMncQqwB01FcQnYjTp4gOclHIdU67AF5DoOjoilG9FijeVb5CYhzP2i
OHHXoFDZLOO75AEsFjjYoP4yOud2EvU9tj+5BwPDRcIDryeUUbQzYdWilc5s7Az/x9mZLMdtdE37
hn5EAIV5i6Hn5kyK4gYhiSIK81CYr/57eufQ/9qO8E4OS91oAFV1TmaeTCOYR92yw6SgkMk9SY2V
tyyLUeDt3QvrzZgZ7I4ZM5qAqjzZkOiz2S+jlSVesCmR3Nnk8Vqhn1rrr7wqx+9VU7lfo2bnP5hy
vPnk+oW88UHtS1Ik9cHBeCwiGda5V5hRMaY6WS92NjRX0K7yOpm5FrmukyBqRl8QTD15gcGtZXWD
odO3l21tR1Trk8hiI9OyFYsZp0uZzy+0iKLdel2EDYiZ2etXP89lZJnu8l6MXflsTnWVhJSS4n5L
lTSCNNMKkoHH7pV6A8wBdR7vh9SrH7rZGNhAiKr4tWVjG64g70dz6TvQELO7dxiFOuhq1n7XtPth
T5K1wBlcT49i1noCNLzlQzbsUMw/m3FtueZzmWvqqPWmN+DQUVtTNCWpBapu265+wIVzzKPM1uz1
TmlJHif6QI2Bc3mPN0N3GCnC3oBduiwqVFftVzvLX2rhYVndoDt+FMqbqqjpSyfiNLR2/EY9coxe
u1iSKctQy/yCsQnqLy5pKJM3FyphZ9S9cyeZEBmCYZOixlzaWh6XvljhG0XyWxVu96Pq21ukHXVQ
ZBsEiVqlWPdUpimQZp9gOIjG/1w1PbCVqmhHsoUs54DaJUt3ZjmWsSB/ZQ0q3dxOY2Z3ZwLn7MNs
JEnoqs64emNfXFqOqJ/NguhSyMa6V0u+MI9Q19d1kNtB09TEox28fV+iY6xbVGJDQQhNwVEXd4s5
PaxIoUIrQ6ugu1kXFtLBjE8p/2rNeJPPRk97U+R1lQXeqvU7rcqax87zRWzN7kRgQOIVj7Pfc8Ku
Rd2dO1XjlNZVJB6y3QVlV4smcBJnOBaj239CgOBzPvbaM4Xetpc1Bedc1dsrNb73PpkMmiHEpIr3
83SJxqHyok5q6T6pEdIM21jvu9JeXnh5/XcMRuXTlrctwSpcwa4QS+oGqe4h4DfyfDyDJ2vvWLy7
79NmLlFmtTOEkxI1+6iYR+zDbElsTr58CuSx3EDZPs2e6dP8LZjrKzznnUxtx4Isq7vS6Os0HGff
e3db19xt2bqS0Nx13zJV97/aVs8ODYOzezep5r3eknFTgyjsvMQaTzrm8Ffi3KlrEuFlO1fXvTgx
enmw53S6SGlYh6zmdNAzncqR7nkvzWW5LG5yc/L3MvFq6OP8A0vD+kdCFcOfemRguUPo+Mg37qdi
dXdYYIHplqXtfbNkL/fKM4AI9No/SLQg38pMFieta7eXghwtPOJ7NRC7U7jGkhyJeqyfGsYKjEiR
RlIHllB+F2lTm4+BWBKCYBgs/6jc9dXbzPUH03Tmt3bRf3fQZdEgNfIITDH7zyQi+kBdHX3CnON6
vJttSzv3vbXEhV2pMkpmlX7OWp7hjLT0951RDC9rxzRFIOfhp6jSboc/Zx7bqiiJ7BRdoDu5Fw0T
g59O47sf5TrDHCqtXbNY1Uyn3ntONg3PAhhTfpc9JpuxHGrQ3aWann1moMCWbsAIs4AMI/klbo03
V10HxJNBEenFS6uNMmr82jgmwhh4b7kRQFU3O26sRqgPoacCmCnt1feMJRz1yT2pruur0Jzrjvex
ZMStzs37pGXbCDWsx9IYfdfGqVG6mCakuNP+ZC9crx7N5W7yx5+e4fQRURR93OoNSlqJSV9kF67y
QuzsM+JgJGCp5hUP46Sq99ycrTu9xJ0Cr1XzttrEvZZg5ZoPanmQVTXjsb7ZlUMdm8NEalr6pIp0
CvWhFzGL7GXhRMZCXnwu6XrevOq9I4gvyiZQP59ht7AvjX0xNA+LghiazIPtTpfUxDZIyzIqxvn7
tGj7oqLQSqoD27OKNs982RaiIWqnuNO8drwWrdz2BVhKaIn6Uev8KkL59w7bFqtMO+v8imCzxiyS
84hffNl8WIv6bWHHhEE82RnIULZoHZOv0SdPwWvdnVe3bky8LZ2+NeTgqjoVd0lk/Jo4NhtvUUe1
XqcADCVzx7MiJkRe9J7J2Js4ybS3Pibl/iFZpMfmMBEFawjkPTbdajt5u9V0jrJwgRVTBHvpaH0k
pG0EWU1mhqfcswGkS6fH2Ou46J+lM9EeSGCuavM/UtpAuo+E/RQJXEjDxylChEW4psa3tirXoJks
Ul6lpDLu3ibPOm2kfzEAN+Lza6ifUHJlkPrwHZV3mESOMNDjeEhbYjS2bVRBJhPadx23Ib3pfy2c
qgi6E42RymkDCZNVMPQjAQpFMh1WbXz13UbudQIuwOesY5UWT/jiXa1UXJkc+dkPSMAMg3qRxj9c
k/FsWZNO8MWm+l2JbPLA000fiAXwH8w0t48GAU8HB7Uj8SFUT51ZP6pU+peRwicWUsNxRgLTWob1
kOVuhL25Hqb9go9JJS5WdbMltFJijDI+wXL8X/piuOFCmxkRobgjsaIPrE0/yRsVzBEbq9Vv8PVx
HQhMpaJKg561q/qTZp3+ftp0eLR5hfsAG1/BxYKBKQOlE7JSus5nI8U982Dj2Vly/yVNVBJ7elcH
hTW8ud0CS4LAIC+zX6uvObuceJdjozIjyPWxgldvumO5ajlSQyjWumq8+2Erx6PjT6etc/0paNLu
N/+0CPzWygOEszhlLsYYq4V72FljvjOKPmPL3OwAZt/dKcPWwlaudmgOcx5zyp/KRZHWuenPo1e4
cW7n/lV5JuCsXdyno/Nar/lw0JvFPNb18i3pkExB8Y4RfIgd4VHXUgUAymbCmJgW0efI7YHwsPKv
YmNpX0SR6UAFZRJ4vMGkqAhF4FxTx0p0NUHOpUfb3F9dJt93BY1tgNWL9cgpFllEBJDf5WjHRkgC
kqsF4qP1lgAq+ZJvDay1zlspRpGQ/Jco5J9aeR7MZgyIlzHec2tzD47MP1rZn1bojn1rMvXZta48
OFUq4ExTO2r7WYS5zkob/MUPZ9numc+bMV+uv3ekngWEa6zB5reQliuJQFh+gBW1ZFjDlf7CaoAJ
PUM9ejh/x6yk+pkgnf7kqP4nj0gLlOsZwDf698VSNyTLNUPMb345iWGRjIOxm1LlkyjGV6YvsIaE
OgtX6TaR0y4Q+pIgjzIZAdTxE8tTpnJHwMrYsk3ux+bC7lKgvNIcFUzNJM0vutWLvdXv22zd2lBz
BBLwvQdG+D68oYhb09MOiW0Nce63IEAK0h+CfYumCoJAFKS7LN72HQOS6rLhpHJMRTr8xDuQg8f1
8pCtMD/piUXfr+MbwEtdh8pbvlGQN+Ekbhkgrj1HTa7uDWw6OAqb+y7fJFgT6yrZJAS+0dp7YQ3X
RCd+0NQbg+VE1Vu1hsvS1X9QEjXXVSvGh4wOAyNs5C+gT2+VxgK3HDWggpo/WwSSd02dr/tSBwtr
Rv8y9XLjb7pfE+5H91NKrWSK3KTpzGjVV3KDuh53nWXhURN4RscwTEQ1Dc0tAgccxKbZZN+57RBO
SsfW6NN+RfkSb279s0oyJ+TN+RC+O1wGv5ruStDRrCqqKNfGL1e0vCkOL1Y99jQF6tj2E1Y6q83R
wfhGyYYCfyXqNyzC5K6yDBltQ/oqJ+s6irUh5S8Fn7as37NTnzeLy5uX+sUcxp1XVue69knBSzjx
QVReK0li57oVWlDY9i9uxU+nZEV7Hg14llW/2nrbJyQKGVbxO68dsMFOe2ux3g3maoLYW8Snb6xx
NrRzbE6L3BdWe2dPJd+pjztttB/1NMErErunsmyznbMsInIoBshirmBeDBa5Zaxfqzl8yWW7dBs1
lFV7A3KBlrycoBsy4zcs/EC7rvsY1oumF0hX8ckKtNk2Yj5B3ONm5exWUjaxQkzo6Tfqco0Rxb3u
pEazY4iEc9VUyJ7YP/plDXws0rPILTbjQoXZnDPmcXb41w4vmKpslyxt3IPqLbmnmE1j5VsELxdS
/XCFmC76NnunzC6H57WoxlPXUIVRPyVmGuAK7Z76bPTaUHVe+YHnqfVbG3tcCZ0G0QAzZJzma6fy
EE8XZmdb3ncOQlTz+jx81nh2zuHkWukHawOnrbmskuccWB+wK8/Kw7DY28dQJ3AOk63Go2+Iroyq
vB/3DJGtAXzqsENK8yuXtnuehV1F7aiLq1tW+sWplPj08q5+BPpSsefkqIB6s/oJzTsfxrUhmKjw
utgZVuOAe9pIWj3WhwVVYQRg5u8Gq0l4wsqskVol7nuqdcsBorIIt6lJ94w/DjuX0f/9nLfm59JP
2ynrc3m/aWrcg1UkJ3RY5veNs+BX5q3ya+xNCJdhbuNl1sRhXLzmkGm19bxI9nbdrQDzakQugd+J
CSHYuFDeGSoNK+XKNvII+YKhS7pDTaYmzAfCgCJoq6xDFOHyx8TOsl15Q9v4TdrO9bPqOnppvwb5
0jBA0bReetdrvowSN1M7Yh3Ed2Kvkon4St8M/b4jrzJvtyeI4zIPbpslMFtni72p9Yzcon0HpFom
yyQqDjceS19Ry1X9aJImZ7QeL0FWU/KUa3oya8P+0BJ3zUjLxrEagQvB94MvnzE463AHsb58WQ1f
vKVrAKCMDUkKQJJ0lh74eIJDL85M1ckE/i4nnirtJ31nYgT67lSJDEtTzbsB3O3FL9J65+YmMj6Z
5Vd/8ornhSr7yvy99U4jjoclEWUhY+D1vpw97YLeN9+jSfBDHVM3kwPTbC0lo9Ze12hF+HUPHKXB
f9uOdZjmRrw5nQMtqXoYpysaA/8Goi8V2w7oRnVDdhjdZoVlgJ4qOU6+C+6gtjK282XapyaFkgFu
Ec2CAM5gKKR7TJPZP2Kv3f7SekvFKwkGkFF69ybcqX0chBTHxvLHN2uZl4fCBVV3J0PtxqQH3cQG
ZQ7XkUB0W1YNdf4kY6ftOjC4Bg3RPDrTUedgJ8rVzD/HtSBe09SNS2EY6qXyZhktvKNxvjbi0Cx1
H6lxMgJ/Gw5qIntwxgEoxFJAhlpZLzFqo/WZKhFtYuv2wwHPIMDlNXVDB4Tgri04YILONeVXgtvM
YUPvtASpi3LRNnV+VVaJB6dfBFBEmu58I9cu3krGyi24Ln9xbGc8TTLr9x4F/3GZhjnMUlRHmDTN
d85tiNlcE7HPxsF+FlWSxtNakKxnDzVlftt/oLQ2OBb86s5epYjpTsrdCDYceOaUc/KMCO3QDREn
qCUE70Ggz15XHvxsa0i6AtvJ2CmvYqXnZqmn5xpsY2fxnQ9ovRTbsEc46swxNzaiJ5h48J3IczFF
raatRJQil49BpDgZLLMdtAC7kSRyPTR7DQQqtac+KlJrIj6N2NWUvkdnW6PP+OF1OZ5WPshOu8oq
DQc6R8R9qxYaZJphJCv6MV586e3acmnDusppELAPPW6sukvdpfmTOVgWhQwjfFk+eRDMQ3lSRbZG
vlyse9obhRQA2bmVecV3H5nFufASJ5zwEQn9ecjguu3bVCmk0YZ13k9AI3ZaHBblI51zcbdUVe5H
xH5VoSyGJc5LG3fJfOxDbjy3dZ7rPfAa4p6iGPcu+xVuno11wpC03dtu33xUFQSkgVHJxbAQSQbu
ILP7zKVN1317OIrCX15XlTI6g7tIdc1wi/y5itwOmeE1QkJ8DbA0XCIzGMoSGrMHNL7pWXUCV1dq
DVEaeDv4kTm5kWfhLdkm/qPG/5gzYi6Tlj3cAOumxE2b4gaPmp9ZVSIaGbR9l+SPmCrueUUiduwc
Oao6dKb+2mt6XEDONc62a9I2rjzn5CIA3NIiMovplBZQ2OUQe6WN4LA9Edux8wkvT9bi0km92+s5
IXzbmu68njJmyc07f2CTdnWNccKMqo73+MGcBgsTLO7bmp3aXD9qlonWzs3uRSJYfjPNTmoy1qGZ
d0VbPshZD2WlP6PPe1p1mI92eOBqKb/69s7XetLMssw6EvJZRoRwe7ss9+8qhmLOLhtZPBMxeCyh
kMNEk2/An/siy65FZ89hgjzONOVVWJURNHrybZqHnW56fbTMwFrwiTGP5IqsNz0mhJScNxhCHy0c
dK55cG7JhnkRtlbzSpqxfplNzTj1qUp3ekEGlEKVRQ9ZeK8l1hkPqTFNJzJaZpaXkG9eaRpJ5E0r
tpSAV2e7zE37Iut2WcBLUAPDfxTeg1t3doxy0Qgo2OagHVLyEhExQx+03i//5q6SmFuLbxpWJBiP
kCCOTs/dm65b7oaWyMbKIkVZCNcNqyrR9jnXEqWkl4d6WXAeVghapAEvWXarARvreMthwvooBNuw
dlgUtXilIXY1aWAua1fNnLOFCTKbFy9iWD9aWwJU3UR0yNad18Qc22fPvlmhbsgR+qb3jxkl+2ma
nPWkKomYEvw7NgyK7amyre8Q1eMx9Vz07Zpb/oRcvwXM32AUlQ992PfSPBoI3UAQrXWnwMvuLZxM
Kzx5OHHZcl6tvPXijp7agCBdx/2WlQ41kbVBwDqlDFd8zPei1SkznUVsBwNTFNSV9EUBJEM/PZbM
xHz6LLzHPDN6iGWnumT4kQOkT8WPMlvcp6oR45kQovKclmSbRKJJKzPI8sGlzPO00g2qXlmR06es
QbfeNCLdTRfZC8aGa23gTlqmVw/CIcjGbTv5DH8/um5rRThDEhm6VW/CgNiGIH3wveKpddXNUtuf
tquZ26i4a6ftdz1yZ/b5cWMjmJqTlkEkBQvpYE+gW8V+zbaSycy1Rq/UgJYh+4/mhH21rKHjlE/m
KOcaZqyOsJprndEAKFEUZ6/D38qa1jHMZAWsSGMlcHAYtLvaVP1vj+MZBdCY7K22bI+mpXInGBHY
4O2TZHd96dU7pMZNMHtD8jFIdS62xNmD4vtEJdb5/IpKM/8UYiuwShkYEMBzLCrMMT3J2v3qpXri
2vJDZtXk7TYVYG/pX1ZekPuOfFJug4nIJdK47Qxuu+sbGNNDZrnzCRNXOgE1Noet17qTt93mUR2P
1kh6KVWeNcZpMZfxUszLDgdDPP22CW/DuR5Anf3yuHljGqANNhF3bZITG/muEKl8YR/pUAWs3dFo
UuPkD1wsnXIXZ3Pdvo210uPZWJdTkjrNUVuXN3fy7V1Fa4CRlyhDdJYvQPVI7T2qWF/XqzuSexF9
bHbyiAR8uu+Kpf5aBVquIh+ccO62Oepd29vXdeNHnmTUpKYCDR1VIdSRqb3LTQyPzGy1wk2f1xtj
7zxrY6ZQ+NvIY22ofkWrMY45nXXTikAVa3HXFAbR80p1oT2NNoCmZQIxbB1s+22gfMH8lxa8zuKZ
SZJbH+v/6rLOBeYuflO5Uj/0wu6Pi7NOF0u1SBKAXJ6hAxGLtjczg62sDpo1OoE2zcnJtyv54Jab
x7gUkbsTWNlbL73xye3J59ENL7+2v8CDnZ1gGjbwegAPRwrz0sMvPtljSgBp255tvGJglFYCrHOY
fc2UEBo6UeaDa3OpnVuc5wbtVmFURMKsAxE6M7KAdjae0ltRbueorfSKFW6vxivSwF0juidtU98z
uT46tfvYVs5+8/EP5/NPBbppwqlfOw0lNxDRnXIdnYlKszksBDPFtWFBHd2oWDoNI3aUfzKV8WCP
swGKlXzNnb+ruE3BmPJCufoNzSQGm5fvqdTkC3s7pBF031RkDbst9f2oTPua+tUWDxZSQKfKpqu5
UNWY1nYgJgmRY2sfqPqqCM5XElg6PKfTkqBpZBMnuYmcend5cVvzd1rVz5NWnFNi7HUHsmSD6bvt
dND42/DoYG8ejeUiDwYieab6tfo2PwTdmS1OPLLYEV2JxxSdtlE5sX1zlRKtyKPNKb/rA2AtOUiw
uPB7wZpBE6Q5rJUQrJvxWYOtDJJ8kLvRFGXcYXMdVbXnRmBYZmCY6Y9uHEZgjFbi/V0nMepceHCW
bTf6dTCb3hKbpsYG0sIezNMAjmtP4KLox97HehjiJRMyAJ3+rtf1ekYbXIVTfyPcelnv6wJytlB2
sptsPwVVdNFJ1Qy3GE7a3lYy4nwOr+uMx87BVcgTOqawDnQDzcGtzYfBcJEiozDgZnrXBCE7StNU
u4wyyXZVesvihqAMsqz4Jgby2g3dfNNUdrDAlE+JJ77lGDOHnbF+KjH8sPUO540KVMZE3hNTpzhH
t605tUU1PeZu9ZI0znuqMitomgkJqXCPlkjvNm3lCMCW9G5Y+jouFhxtMp3HYEt9CpzZt+L1Vnql
iglEJ0cw2VPsnFo5aAGKhK+ktHjzUCtGaDw3CoU8CQaFunYusrskx6+D+WmUSpPZhVDmVFPIxFBF
ZF6AJ/pjbaXP2ZzcaZr9IcfscSvwlpjy5CLapKcsANfuDISgtzkim3mHizfY7j2l/F1racjyi/et
6L6zJ3XgSb21a5JFXXDSI7m8mp/GEvWnKJLlIEyKFdrt5Z438ns+5rFcnRclNxQkzovZ23f+xr7B
AkUNWqznfq2PQ+ocUW08i9q9ICXhchSI61jA5IpF5VGx5N+Rph1QN5qRmEkYb+R0l6sOKoBKYef7
OnhpNh83cxOICRakbkVPbwOMKrSWcpunGMMc02d7fdybyy/ya/E/1xf5wTpV+9wZv9CB7+bZe1vx
K4aYkveaZc875C6E+dHBBZVpvfIivHoEpB5KfXk24KYSV8IfK+dJa7YXFMdJDHsROaOBLtnwsGqD
YZh9+63X62syIINuGy4xMUq5YyqMd96tf994vLAr0o0fmnIuJvfWSAD8PJOr7Av5PKf6KTWcvTTG
yBHaqxgQ7jvNzkGKYIF/he5W/Wg1Gc+bFdMis7EVTOgMjfsqV/T9pceBnSDTQbjPf3XefcWcGrKa
hbqixGWf+T2i3E7roO/0UX/jtsxhbtjv/pLupa8OzGVBm+Iw3yC2J+DmvTEStKZTO4TTlnrU6sm1
H300iluzbyDxThDLlB0KGbCLGoRwpvIVMhIodnlUffaxOQWZwYzosPDLL31EdzDpJjBkV77B1t67
K4MhugnwmHaEbi+lPLHMP3tj2i/GcjvQkShzyDEA5KRRbSNzLJGixrlwoMA7+ue2xX1MCQNDgZU5
n4batlzNPkRSgHtBswBwjxXpRXnL2Umcdml590jyB/Ax51s/IW/DkXK66lqz3CezDf0iRxW7ltKO
0hOgCZWvoxUZh11dDWw4lef/RCFjHLJkQHHVodHHfug0zdxj5bttvPnim9bl4L/J2Jz8FZ6yAMU9
Vi3Qi7Ga205lOsxd2/12jGq28K4vk3tty1jvKfCFMkt00ZRtA0t+tLV71YOkGfkyXJmueJqrHF7W
h/JD9vWWV6L56OGzjgRH1qc+MT5wWKJC2BIReTovs6gILkd+YnyOjYYaqYVu2C2d3u0Az7/lZrFT
FHxDu10J7478DvGRcNdHc2l/m74VWRovmL71+LFK8bJq5IMjb9qvszJO4Cv6pd5W+7QZVKTk0ydH
gW1bDFBohnWyjrGB3le06mZs99y5zbGr1seSLOZAJdR15sIUW6aNd5VhnjS6ohhJ4W98wGgE0/Rl
7K2fQgP1KzDPC0Z3WXeiYDfRteG7NPIkEnDhoew7gTKHlAPHY8RT2urHCrkTFBkQq0p8c4/dAGz6
8gL6XoSry14BC0QZt0BJt+jediAM0Si3OayKssAVA3aJsYoU4W6KLX9tHqGVVqYrMAPyNuHsB/in
ncZ4Q5YY98rOfhqbB7vpbpRreq8BkSCx81tpfMl2viHcDL6m/pyGbZ6S4L4wLdstHgjaCICcQkmG
lm6g+qxL7XHO+MOo9kU9Pqzl4jzMzPUElbR0kubJjJyQ4+99xgxeGms0T7qeO3HDeHhgC+2SMuS1
UtFoDql468LgmtPZa+B2CYYfzl0zZRaIwHZtzOVRB+I9OYV693Df11x5lCt+xBrgNMLkJSljwtLP
+KOnkQ5fxSamoUbwnBf2yqfSt56k3tgnnkmNbZT5exT2+9p2eQSSfk9y3VsFLrKDefmq040itmJd
I73PmuaZxuqh8IyL54PuN2yJQbOOu7THAs4BFw9EPkw8nP47k3E8gxbplFcYoW7QQ2769pAXDWBE
m11oKa4DoTSRssQRwc6XO884Uza/IVCR5E8cZ13WP0t/aIOqoU425uyA3A//88o+6+P0CYp+Gwsi
K2PO0idXg6F32+U1nfipebNfHevq2LyxhQOOoF03x/vuKthnw7OBbJQGN48iNdX0S64vjzV5ToEu
mss6LietmGrIZzB3w/VPmaQ8qjW4lznJAbAHHe9b99PIxu9E+TqxSCCiGEwWq/WYlUjNZjEcDBZJ
2G/as2j0+8E1XhCevCz+CvFurGhPh9NNHkngfXcmuemybmvYp9kJq5JLvdQGw0/uYQTrYcT9ajg3
jX95MqR5Wtl8MQ5CEjDOZ72bQM3qCmUa0JHVFmkguuw5H7ZPxiNflNUwx1Uvd2Pi/FKO/7pMPXW+
39yljt6EbqJf8zIFOHFv0zN3vSvIbrydW5XrpmFhQpaLGt7JG+1TsWmIKYe5RnuPOa/91CGJ2E2L
NR+03DWC2nTUm1O47X2b5gx5oapC9ob7uU6OOB2RXcVYONPbkhsVDagB36A01MVxcuPeSfT6S+ub
EVyJcpph5dtXL61RXsrNLR4Ep/8vrdq6J2Om2LKXSvsk83bape0MnVfxgllN7cTalMCNDjWgsCrk
dTSZata1mkFqh3n249TZ41Gh4t65GQ70cO2uttsm7GAcs6/qGDi6JrpDBupuaW6DxtQrAM7Z0wa7
dlNnp7upa82QkcDlTuku9GxuMbG16f3AcHyx2nzF+mWsGbWMRXZ6k7fG6f+ZZoVxFE/oTCULnrSc
EBQ9pnZ3xNf/7Z+dEv7GvuLPHKbCLbrS9TBTWivfQYBly/2iqn/LPf+7T//T4GjL+zofNz6d6cK0
Ht/zmfHnf77yv3H3+DOCiTk3Blt1UhyEvc1nJ++9k6LjCNac2XxVMdfojI3+Lz7Zf+NZYd9+4F98
+Rhi1fO17JKTpd+kwl4IU814V/Yvllb/0xPFsO2bA8hfPh75Xc9W38znGmKhINRmzu7SRUZe8S92
P//zQfAFN9uav3zB5uY+ulG9OedYbRxczRKQU5qI/vlR/N3l/2F+M2qpgz0c4TkKajHIxXRcsSjF
f/NHOk7/Yobyd7/gj1epxtbA9d36tnXdVemX6f0n93xuze2R/+XWrHOPirfouPjhcqvL6VcZovo3
D5r/+eLw6X+8OK3hdzmH3cTB0yZ7l+DR27xFZ9tIS8b631zh/u5b/rDBwopBpr5S89niLJrkhfk+
lFif//x0jZuVzf9npcJv+MPipptJKLSkV5zhHk6lORiXSZuHD8025muf++9Dp0I2sxZxt/CDeb02
Q/dv9+/vHvsfzljJgE6+xPj6XHVP1vjikxL2z7/q727ZHwZYSJlbwDI1nZFRFThqE9Qs7GU8Jl3/
+5+/4W8u/c9MHzTva4duhTdWPjtMn0vx3y79z0QfBiEMfGrm5jxn5huVwg8vG9+zaoj/23X/sZqT
SYI9OUuDYxt2Lx0Alu0//7eP/mMRJ61f1g6mBae+zaO8yg5IqKL/9tG35/yXZVyu/lJtFjelpTso
RrGn/f4XiyfzbxbAn6k+Hpq5Nl8nJEhotK0AQSC0+ToChIBWYH/Se9FUDy7Ucw38WtSZ2qeyS+Mi
pTTGN8E44IamzsK3NzR5fhKv/WCf5lFLXrrRxh7BlOjdddHxl6v0yHCc+3sBkg+mrK12iWP6xw2D
/CuhgO1elWZ2P7aFEQBk0DzDpYbS9v/jS/t/nJ1Jc9u4GkV/EatIEJy2kqjRY2zHSTasJJ1wnmf+
+nfUKz+2KVVp1+VOgRQJgAC+e8+dzyROY+h2hNrKsDNKI7780w03xq7K2TyC2drxaiJ0TjIWXz0W
686gHjSp7iik3gI11gw5my4qRbdDFAsNMOOMkqqxQkq36rBw3tbJZpNGGsZNK/KkYUhXu2FydmN6
jem2MFvMI4DwWWlTX8dkfTrC4XBcbfdtHbZXRsd5FHwyhc8zgOhLlN1tr+a11lscy/c4T78qyKNu
ei7zDKCSLRORd9y8NWIZb6sqRUIYBldmjU9Xetp/QoAC2BNdMmXNqT9XPaO/Tfe3L551QWDJbehi
rjGbPvIqbTU2MM1JyO+toa206VpU6L8pLZ89+/Mb/zAz6WNc1kwezal2p2116A7hKT/qWKXvoW+m
b/hKNuaqc+tD9zC+DG/dm/ylcrD/x39UDp779evlV/QpTI4fOBvYvSfGWCh0XSu6E9EfNRcbpaAa
0a+8EkqH+m1sw9XlSy115dk4R8iG3Bi39ClQkm3ijG7X9+5tTc/Gd5sYTgfGoDlNAyiwMD3gYN/e
1vRsbIPxmWLLx/WJjLRyGzVNnzK91G8bIfOYII7nWLsmanOiBL+PDPOb4aGXu3znwjjf4yddbB4Q
JCNOpfV2ZNpL5V4n5MhJ7lqBoZZdEO7dNXtULUB1810PXS/5XUwR5ZDBtQFiAKjZ595eAv3I0te8
3XjOuNPt1xhiVTq8U+tCG1xsuvI96oKjE9R7XfJtNe76DvM/ioaYMhEY/+RnUB4LHOSVt4NBtWGb
rAXNVnb+k1cOVBGKVY3k02N/PuqnSXvoMBqVSOlV10QvRAl/FcNoLKr3/OxA5j+9rxyB2SCCyr+R
+gAxkqaf0ZriXd9Ocjtlx7MOoI9dy9h7gfVkd6+9/9fIp2eLWpDhcxDho+eiVE1KRezceU2x7fq/
GD+1od9GHGGp8p9c/kUJdfAQxatJsnFGImT5spZvuFi+no8sewvp8HdHxVhxH54zTrDXADZAWJPZ
uz45DiDaMvlVnfZx+Brn5RqeYPk1UDY8Yx8gcbHKOflGgMhRAk67BCMobjRzaPdYc1YIjTdmt8Nz
ISmnIa9aR5Pbqi8J5efRa1ZR+k+pbwo4yiWIFGAMHG+Pxp2a3mfiRWivhsK/UahWKruwr5AUUv8q
TpXVrNXhp4i0LUsQlEHPHH9VK+Gv0sjirW0Dc49yG92BLsh3HtalfwrNQx7i+tA3HIuG+Sa0AD7A
n7c4airurX6FFh830BO85VUaq6tKllRagNyBgisl4hGc4RPkg1+1cV+Z5lbB+YEOYdMT29cCGwD3
svXZVmnRW0E+TYUCDcl4ESQbkCCc2HFgb7Go+g7YLMwUV0JDqNQjQVclZz9pf+cNP5Rcx3XxpRQu
3ivsGltqAqs+eesDtCYviHwoG/Z4VB7OUkJC04MtArmVMvyw+ydDxQkhqRf01krg/DE5T685ms+n
e4QDsNuKf2SyS+IVBpl2lTl/C+UPlEEVwJGBrLPbRIF+ZQ7TFuZHMVtgR0mFSZZiBHSotnQbzVa/
DX6bPoyU0DYU8CK3GaEwlKAFEJCX4yb3PGWD6ZsjjaGf3gaO0XZUP+MrYP2FxYGYrco1eAicQZvd
aSiLVaJEK9SPYA7ElenJOLfz2ew0+7badulJHLDdSUEOuq4ARblTCHm313HoskLTiSTuYi3AwtlQ
lJhyaxtCtP2FtQQQSdAHu2wA89JORvLiI5HbKLql7VNQzOuq7/znYTL6Ny2aGrc3u+bsmEZ8d3Zt
wjfTD41VK4gU9QLGQVs9ornTv3p+EGC/GrTsr1E33mMtzIjyY9/dY6aiki+o3bOMgTDlnfuyloc6
dVzAXOl7pDq9s8FDkB+sWJRbfdLrOzEO/aHzciovCeeZFYg1xEBRpAePSU+JO24yjrPNxHFT38cT
2uX1kx+q7aPtYZW/sjhdeo2zdQY+prBrrZIVpDlwTJh3FgADoGmALu0rWOelS8wWESbVwkD12TTn
IfhETKa6q3l3WYVD7fKnbGlozJcOxC9UwCa7Ux+oIWPeVPaDgZPucusLC0kxWz2kZ4pViS0bMZfp
rUr4NfdOXSmP2JRTKG0p5WTQi5vLF1v6KfP1hBgc1WCjd5Kl8FytVvW159nXoqUWfso8WSoPqlFH
Est6Io+He4yvMWFkUEsaC5N4zEziRrgzfl7+KQuvfZ4oFSdgW7KuItOwsoD6Q68oTUJ7SHa+8mIW
npU2mxFrCWSw6ALWL20f7YNS9ZCTF9ZtvVabzW+jPaKUyQbnaIvnRn9rrG+KfmVrsnTjs6nNVBWU
2ACUjol4sq2vHn7jy498Yc7899vxYdMAQNAOcxnxjWjtECRe470Y0Ba3/ah811TUhpcvs3T/swFt
xTrOG71DCaU96M6D011JgVhqdzaOQdOh/hW8UB0aEGCAe9VA9nLbPc9Gcd60YyYK7tkpvg/RS2O8
X253qZfPBmxux32ctxzVYkI7Vialci99iurhygH2whudxzr1HtVe43x2MFR7gjhAlzGMhvdEHa+8
S21hFzBPdEIoLBDCgAIlBaQ8YLCqdyOum3UUdfVOm1plq40IJAVHLg9Tyy6B84Vr4PCFF67ORjBe
YRTtAHpPnRGsvKxYhf2fy69lqeXZ6I066CFeCqU0Hlgh9pVir6wBj/NtrZ87w4dxxjfY9gffb06m
wG7QUkvNs81tTZ9/0IemJc5Jzxuj7mSnWO0GdeeE/pW+tLCZV2fDNka0YYZZ3pwc3WvXgdCoZ2OM
2scJ2a392PzjdLjv4BZCycrKayFGS29iNqjzqlPI8uBZlfa38Wzp8/5eflKfhidoEIn+/0kpZYVl
dgi6k8lhyKrt3WlyJzd8jMsrQ2PpzmdDWyurvuhq7rxIEU6hF9WuxSJ93vJ/AvlYSKQUkOj3+PGB
/hSi2ZUiT6+853Mv/O/K+T+RV6FpGomT8GCY6sqesi+ynR+Xn/lS07MB2weTMjQKh2pgUTbl+Izv
eK3c+lRmY9YcDWNwpNWeBmAWyPT2qjpsbrvv2YBFTzLKUD8f1NkvpvLQG7+c8fly0wsbM+mcX/KH
EVupaRk1udGecKwOa4xhPTO109yhoK8PWWB2a6uM/HUVQkaoBIoF0lohVTpqids3wZpt58Zr6cj0
pslJOrNhbhk+gHHPAVUNZXGfJQQS2LVSX2n98w+SdGbD2ST8cvSYP3hJFbpeFBbh79LQsHd3V97V
v+u3z/rvbGALsxhrQYrhSZdtsDZkHm8iqw4OuBaRs8AARd8/qG7jNP5rY2FOmFqZPVnhIFzVD6x9
h1J0DUwyXU+aBHbeBv0WvkX26/ILXxgD9ux9tw2TDk5HnyzH6nvuj3vk/CknPOXr5fbP7Xzy8+fp
RMowhrYnWDfXQcXSfIKhFIlRuWkdJOf5RGgHgySzzx/G0fsJhPxRks9++cY/n5ClPXtvOtvoRlW5
cSv4UqYYj7V4A4h1pfuPqIM3GWq1yxda6IP2bGIuQWmTHcE3MumM9g71tIuhOHFRrndrdtZXNgAL
72GemdaqlqGHduEc0+qpqNKN39ru5ftf6kHnD/SHGcNHWziWNrMRcrPTkFnHCRylF6U/Lze/NIDs
8wv60H4U+zW6Kt4xRUC5UaH4POSjUbidiLOjmPrqDotkjewKI686mliFhHmGOZPB4eiiXem62b/H
9qSeBk5bdo3RCNwi6Xjbg53Ho0HTjSqhF82J4wDwWJDUB/vKDmLpyc4+IYIp2DKg9hzNqUChltdu
Hlu/Jpgllx/t+Ql+NjbP1/3wZGuI+KjlWO1Tx23XfRTJTe2EOxQcT2i80IWZ/c/CUv5evtqnPRDm
7vnvH64GNcFQbT1zjpjKNrI+nkWjl1v+9DnR8uwbAU+2swcIr6e2CPExI6TM6nXmv1xu/dOnROuz
b8Q4OJOsHOD2k/PTaV5EbT8LU7gOhGst8Z+zWl6ZzJYuNJtx/FzkrC/xHgWC3EKcDb7xIFoX19qq
a36H9ZXfs/QeZvNNlymYwgKe1pSPMUZoR8X78Hb5WS20PU8+hAxkAx+cmtOZLykBc6ahs7nc9MJL
nk8DiRoXDdLH5pQ2ZrCNW8N5VbEcQgdTqt+XL7HwAuZDWfiJTKuB+Hf2kPkqbTOOT2v154hMsYHN
YUbGW9rAT7h8tU/nfaHPkw+VzrAtKU2SMhPlgDvjLUzksU8JGmum77ddYjbAg0oNtaKZFAyGD2ic
u7gEhUSq6K/LzS+9ktmINqBr62DGPKQs+jeiVJ5ZrD/ZDbWY29qfjetG8yCrkC7Gl0V+9W2idQJA
RStkiFcm2KVXIP5/SmoBDORS5fmQKVir3ziC23XRHyMytpd/wNJwmI1o8ldwUSsOuRhZXDxMdT+5
Cm6b3W2tzwaymZkWhKPIOSqWtmnr5GAP4ZfLTS88mHl0IR7jXlZgk06JDQAqlSuV4lQaJZsyuXa6
J84P+T9fH6HPkwjDBMI4ot7opKuld29HTQvF/Lw5zSeodTDPx40Spd7b1NRtstFbSqLQR8JHgL/d
ocpArjXsPL9loZce89wsN5GtY8o20ok6iVqkB870oi9DnRe7CO/WGuyD+Hb58Xx69sCtzzp+g+08
cpTBO+bShI6SA6FuR6vGXsNSZGNF+XCvOPh70rqEfCXTKb8yIhY61DzOjxko923DQoNL/sgx7C2C
K/VUXulQC+PZmg2HorVhx5D/dXSgxYdnXxUpTthyA/3KBZZufzYeeqOEwdv1UJ6sRG46zRyOAbYR
9/JbWWp9tp2vES7UEFe8IxHNFBq0lJxXILHry62fW/msu56HyoflS97ZGjBN3rkxPfGJsIBl9dmb
dH4kSKwuX2Lp+Z///vESQdZ6g67bx1IBM0UE5RkKBXJEJWLoxmc0mzNsUlDolB0910TioA1P3pi+
3nT380zDKtQbkm779pRZeMFryvgYqaL4yrNZePzzLEMpDXssHN85Tti9AIRFD1OMt1CPNpg23CAt
rvyKhZlvbgbQ0yEKPDLgjn7UfBkVcS+VkfSJ7B1C4ZWd5dIlZj0pKM1cBqFtY0lBAlonnd0iIZko
OksLykMbYMm4/EoWRsTcH0A84NREHD6QFvNViLtAv/ILlto9//1DR2VhZIXCoqNOGM7WXm6IZ0DP
4f7yXS+96tlnv/bCWFhRTY6sjr+t+QepXtb+zIJvsalf6U1LP2A20zmKOnnk83pHK7Pv1cE8loQr
XL77paZnc1yK6MszO2EfLYHeRGk1QMrNn9vano1eYQ8KmlEBLx1a9Lpv0vzdizT7n8ut/xuI/ckU
N7dgIBrNhMLwOjnWoD+EdV+8NZ2BECwHlMZnGakPyqhy72H2fg01aMKJp0Bg9YRcJ22uQ5UWxkpB
oOFmwH0fjVghEFBziInhlKDYqKqKAXCw+/47yG2xjYsIig9IBxTDVjNoQGtH5RVY8nRXOFr1YAdO
Afmu8k/4oHCPsvBHk9EMWwlh/0FM3viS9nlcU/a14l0A+s6Vbf/eoPJ76doeHrGhcpDZ9+U3Eo8V
B6Sxjfd7KDIHXKNmBHdgnzC/Ggio2oYYpGFQnGMNTeEXmAgJiJdd8F0xkawe6/g8fUV+tyXbbycN
qnejVc2jM4kBtFBiuXnARpBKiuqmNaHYztiHh17PC9Q5cLxYIjRAuEfUWJoPN1vriwM0a2Wv6HnE
bs9qC5fNsXknTb0BpisJB6i16k4mPqXmUKvhuOHI4nmkQHR3EsPz1kdDfG+TuHaTflzoYvb9Gb3S
8Ioid449nkw/tgFJqVdGxbmJz7rWecv1YcYo2yCTUwncwe6EAfeuVjboZf8CWFGuKNSXrjD7+kO+
1GxT1+QZyLwX5N3KoNs11rXt58Kw/lfY8+EHRGgjC7rvcBoEEqysqdF69VdVGUs3P3vyahRYdtMw
oebjj2b8qkOma+TL5WG9dOfnv3+4c+q5LWh1zyPOq/02lsOpGMQtqimhG7OZuotrh/BU4JKe985R
NsK9YgMr5MY+M5uk28DAdeGP8iSiljxPgk45WXzyAnigtz2Z2VSdDWNXZApTdZkm98TZ/sKadIvZ
jCczm6mzsMl8FQzHMS1ayHFe5mxS4AO3PZm5raYpND3Q4DEew+gQ5d+y5M9ElOVND2XurMmrSot7
TNrHqBjMVS77fqNi4Lpy5wudUc5GqVYMYy1Vzz46dQE/Ohp+WH1XXbn1hVEkZwurvEQxmZuqfURS
Fq1lB4xMeK2LB/v1tmczG6ZAjzRg1RUrEzlN94FZgdciQeLn5db/1RJ9MknOPTZWD14hajvSI7A9
7Jj+nQOugvE1MWrQZD4QMQ7uSJcr7ewOdJ0GV1AiaLBaa1U6QbqDwqNtTQMM46oqbVTKepq6eESh
zmcZWtTLt7n0lGeDviqzyebeKGi1KpUiGzdracBsKyL76fIVFrbXc5NM5RAmRfJievLGMcAd7gWI
gUXw24TFs1PhknxxIrN6yqfCvp/yPmuu/LKFzilmM+XQQZR2oslhi2eTgVtQiLHiK31zYdE/d+Uo
fWFgaza8Y0skoEcBcOup9ZbAwHfS1Az38oNbejWzWYc0aVKxQCEcO+/XGYJXkSuWXJPILizL5+4c
P1LDHhOYPHnAfGItea5tbI6Ogx6rP4xTsr38GxZewtymYzaA9Nm6M4gbr1sn9jQdaqJ/rqwSllqf
zT+CIOGgr/gRGvEyyZCiCTKvfAwX3rA+m30AN9fdZPINt0ewWapQHnLWDOQNoJxOWSpc6UgL73ju
0oE/W49AwQlUCbUBDHCBol0k/2TK+OfyC1j6HbNRwLI+H3jZ9lG0bIqISYPV5aREUPndHw8l++Wr
fK7UEoha/39Z4nkySrIe6KmZJ/uClJOV05DY3HScVo/ljiM2sMMRlEK4DFl57cR36emJ/7+qP07d
0ApWLH4kHnWi3nUPjpcVu5d/1VL3mq0o0F+TgOFkLFkE3ruRRTuv6tpx+FLjs9Ft+gnGO1nbRzKp
oPiIdGWWmI1vuvO5OcdvCNQAs8KCxXNcU3bPTnRN9bfwzOfOHAuiVkJqnn2UZxRYdacQFNv/vnzb
S23PxnMgrMAAJsP7RHU0OREQjGJfj/1tBYK5LUCPG9KZB0kFVqnqTa6OxXqIoM8aqe4/DH1BXvlt
v2M2GqIBuNE06N5RNDq7Um2v17hwjOnK71joOv+ewX/YAxBqTDHF4hW0mbMObWhg0royXy9MF3NB
uaCGDGk+so8q67ovpu1Px5LAyrumLtW9HfXelQlj6SfMer9TEXpu4zc9pnZK+DxJbo52ZdQu/IS5
kNxwhtEYPdU5yu4tYvvSsnpMgAZRkLj8dhfufS4eN8kvnqpIcIGq2IKHgp184x5mLhvvVL+zy/78
uTRK+wD3anwJDCU4XL7xf2fjT5akc924FZjGpMZEV5pJrn6xOZy+x8HkrCLwbndGq1gwYTJnNfYy
WDtBgTwMBHqzCqQ3uUGnGbi5LSDniqLuowjoahtYmHwcDveqDM9lIyAGj2n7ZlfGSMI1GOlOISQm
CH1l1WWMA8NQCT8GJbsxWqxBgCDjhxIy/z4PPedH3PoY5MI6VW8ybkLyO7/CDyMlMY1yikfHPoIF
tw8CzODG9+R4ZY2w0BHmotWc7Wzqn7XyeTp+mbTgvgbPfflVLTU9+7IZMQjHGgLSCdrwcMiUwt8P
iq5fmUA+nWc1OfdrAfiEtxWN3jFikbOBsO+vR9P/Y6VCXrl/yzl/JP/T17jGeXh+ePR6RaEsblLn
SHA1aULEnzsvOQEVHZw/UT61jUHhSJj5jn+JE3IakJGNDasUyPDCP6GPFt+JGNLbe0mCdg5ntYjr
feoUNawxv8uIKhKYCVXDJBjUNDWAGmT4POSaSgoqYDOwzmEfdquurbJ9zLHcqTYCDHlxaAGCihEz
TI3+oilhPkAuHKejaRMyUDiITs5Fx4NdtuqD7kl56OGdsnXO6u1oViOgQX2XlJXxnMYeRtRWDO+6
ajikZejZQ+VEzWvsE7jnlWdjVGFAiNhbqd+TE2/kmwqI4TvQlJ5oJQ2fZaA/Mp986To5gLEav9QT
gMou1BWXiImAKFJyI4bCQfqc9zaWyXzcTFrlscTKCE0asCGyVay3pc/ijoB0zLGBPu3sWEBGVGw8
pQqifIUpxE2z1NkYuW3vFYtpa0yIhkqSL6Hd/jE42MReOj40CptNfPUdhGpCEqYse+9l9FXph3pT
hRVWUKB2O5EEP6i+equeI6hQ8+xDnHqECvWYSzPS+DjabEmVL80XIoTvQN8D6Azy4Q6B6T1p4dXa
jqmRWJyubgtPO3Sjlm86sFMEywGrzNQfyjnJLBtJjrI4Ce4Fs5Ga8wND1bbcVJrKKoAmuhV1+RoN
/j+gI/46VX4nDPNVjbRsZ5PV3Hb+W9qPu1SGyioyxmKlS07ZBRndkWeYeMQrFdglaPc68ras9LIj
yF2mn9brp1c1hK7XGzjB9Exfa0FJgF3qOh2+Wyb7VwHqzI4ruP7KgRTLfwwRPqfEZ5IziR3WZ7qj
gm8Xq8mwoSyT7tUZLOxBzhDvVuzTM7MsyPQjpkjM6k7/1Ix2ivU2e8HB1T4AMYaNqjg4C9X2uxPl
0d628p1BVqVC0XKbxfA+YysZt22D7dV3fvRWfK/HuX3OYPrmNNlJOuaPcAq/+0kRb8sJ4lyuA9Kx
mjrbgO0hKFAkD+mgoaTzvqppdGwM+Pq2TgiF4+1MyXkoNh2Qn0k2rfW09Td1VJkbS6TW+ozOD8/h
DfANQd0JdqZmH4mN0ek/CV76m6TGd1+QeadwrG4XycFodcAfUXXfNPmdV4b3VRg8jmFmrtJkOBTZ
cGKr/qUOndOU6GdMyC9BAPNBL0rMm2bzxQZin8joUcjkH8Bp3w1HveMZHnOHXAcrkERfRfp0aAH/
OnEHJ9QfY0Rj3p1R5D/N3HrQJ6CbeZj/jnpb28PE5O3ZTrZPdRhwXeK95yYdEs5pxUavsaDugqMr
HCDwmThG8dQRgMdPgCkH4RATF9h312uNxlV88UtNzZcqHuCOMv+35oNw9Dsv8rLfadfjBC9SwIN6
/7sKswJufVoSiQZrzldSeg+4QzHoXEtTTQAN9muaKWcxavS9SOhIeWiI1eRV+iZk/YXYB8BIp/+A
1PxKMviOQ5WtF9lAea0Exq3huOSh9odE5qHrAH6iZ4OEh3w/bPzUcEO7h7gdkXRtv9dSyd9TBSCK
U5GEbEvnzZgc5LCVF/1syXReJ5NQd10XMbfm9G6Qo7GrOaoNRFgjqEX4rnS0U270eEu1SNAj6pjU
XP9rK2FNT5n5h/D0px6z6EZ6KSFGCWA4YuAfR2uQGyVO34u0vm+HNFhNgnjqorfejED+TrU227Br
EWvdt6ytJkGdjBYEz75LoFX3ByOoOnfyWhVBo7EHj/3anEHQhHw5Txq5lS702cdo7DljJr7QqQDH
Ej9AcXlCqMiy+diQi8wU+GJFkebqRp2vDKKSIT9zENL4iRunMRmbvQBtiDQJ4GYB8vsMR5uAySdd
801Rqq/EQH6JzfaJ/HoFczXe0SiNovWQ1hS/ovLVbEtjp1r6b45Iv/oWvkJq9Ri1Q3vDdu8HicSb
XMLZN4wCCkBlvzQ6IP26rU5hUN8hLr+HevklznLwkmgHvR79DIXm77Id3rMR5Wxf6MfSsNu102hQ
jkWyikr+IXkzryNLqazsf4DIPUgWwqtGIUbXCcX30FOK3UDU6ORrhQsioHaHpu4OxERvxtpE2FSu
/alzARgeKxXAqjdyKNgQ6bXKDfMRfuYjZPlybQbAG5GyPjYpzatGfCCUyybKlxCxUQclOULdxq5L
mJ6f9a49DH9spyhcgU0Y9uUwbQzbP45F88NCREKOV/iXDw4cBUCOHQmAK3JA1PXglPBPbeLS70d0
aZu6AeJZ2WLalUN7GmM4vmF9UvjYkpoH/VgBb2nZRrzyRbudvPivEURu1QIkyEoL8m4brunkZCAC
jdHVVxOND8sOceTDgOO3gmCr599GiPtbU7bxukMn4JqVke/VUUnWhpAKGqW43AVpFq0VhWAkqpzl
ipThZj0p5KZzYufWNQE36YCKRJZmsSqmgSiMAFADVYXnzCe3Lc1h2zuZ+exlcBMqtdqwIPJ3UHl1
+jWFRT7U4Q859Xy3qn4g4sJ4SZoUMJKZDlwuPncMclbZsTbtk16oHGA3PP3cIimJaCbmiLpmfV4/
TNUQ0C3C4ZXw9XsF4jLJzgSjTq34i/Lxi/RJqQzC4l7tibeb0pxMneZgkInLB7YhPsozf2H+Hg7C
gJjA/yfJYtItoAlkgudyrF2F6v6m0s6pMKJut04vxTOq0egR3GPsil711oWZ5+9tRS4SHzB/U3bH
njJqKpNNpoQk7sAA3jRjIBgPb2XzN00T1yoh7GfNRIJise/M6LnNjZVqEQpOKqhy7GN/V9Y9H3M9
Z8/QUTEueaWN2Exx/Zzo3mttQMzC8AJE+h9kgaswHh6yonRLddgJuESoQfk+9UQYFm3zEMYhitAA
Mnr06ld3PUvURCVnWMnM9eTJU2Hru0zLyS7Sfk0y2yeTtqub6Emv4yNJsW5BeWUMspOH9kkT/V3S
VOzIm5Wqe+sJZ5lsijuSEX7EOicmDXRT2xrXpbD8jaEy5/K5CtaVqewca7JZxPn3IMC3vu2v0cK+
Z320lbm/Z4FCzKL3lKvpxoB0gkbue9ibz6n9u2YKAyb4RMLm2hooxPhTfN/57d0kDIWwnXhttOZz
TiaMNer451qIetJ8a1uwTAYRFibxE4ckCTeFXxAy62xGRf+hRdyVEtY6q8w/gU8+ooEEfxTqKQyL
laIj/IZ0VgI8WEWN+gPa3Drl01QLNyxEs2mVksxgc+uH6V6WHhmY56NNA1tZX4xAZeF6O970GpCd
0NeIi9vsRNTuytD1ZxgD3sqwc75IkmQDJYWjIs8rCEIKZPduVO+iU+/kmW1LvofbJCiqU/KiINd7
SXnMDS3fqaWxLaMy2RalQxJRKQ5DS1yjWar2rq1rbefU4PQJ5Pvrkeh5n5p6csy7mPjRiIi2yPK3
htZO247oV1MIpomu3FeJV2+CqZNIubs+RpKmaK7XDLWbFclbZXVbOCiMizz7GTvAE+qSGMyImoYH
6FwGRAo2PLmm044t833hq1A6huR7TxwZeTfipw7ABGBqtckJglv7UoekkfHAhCw1onRBhAAQcfTq
YFh++Nyro87CIgUcDfeejzqTcKnD+RF1nm/UoJEriv8sqwrpf7fzvn4t9REaLA4sMmGK5memZPGj
qgr7F/0yPxQ2P4mavn8I2nR61OMsuosUXb0LoyDa+Q6UrcmbSh26RaOTHDgU/rMTsKId4DpvjSjg
9VZm4et7zbAM6lsx4et+T9AShk1464d2qIufcYGLbiXqLHqotTHbtqUg3ZxPWHgXJ+rUPMWNlXdk
xFSTc0V/9PleV5+Xaiyh8DhL9ndJQ/4muwilZ7ayrh31fbpR13Q5O8hq27FzNLMSx4DkIB9pq+ek
V3RZC3c+L9FYk2OSBRxox7RsjPOEobMUb569XF5BOH1amWOLfr7why06H+PJ9sehRlQzjhzLe6cp
ru6EWrxo6JCZDfKVY6JMIVz28qnG578I3v3sggAeELhwwcD4Qyr5agxOffR6W9uzM1edoKCCECNi
fhLyriVgHe1HQ0bX5daXHtXsPKaP9M4AKl6fCvmHTLldRa5fSjply9KVYuzaxKY8am+XL/Z5n5Lz
Q9ixHphWssw7moFikMg8EFUqp9y9rfVZjx1jfcjN3KtOHp8RtVCPJK5cOWBcuPH50WtYlhY5J5Ky
A4N5bbYZAPQYWNRNNz4/dx1reDZSeuWprr4a4Ws//L2t3VnVgQA3tZEdFprRUFACB/fSKbaXmz4L
oj45BFNnI6w3QxQFZCAddRZoaUnAnCmBUIFlEX87DeRPX1+50vlY7bMrzYaWr6boCWVSnpI8e+pK
PjLp4HJm9m0atOfLP2Zh9M6POz0SIdjlZeXJtNJ16BkcBLMJwz15uflPK9IQG2ZDDEo4iT4yLU+Q
tMb7SqzJSpqGvdXd1u/nnny/S82m4bN0Oh+QKDJ0E+8mqTe3PhtS2FroNsj5ThWrtZ4P3xRARJte
Lj+Yz0eV7pznpA/T9FQ157Mdv6J1Z5tHw9rvmivT2lLTMyFfHCnsmnqtPBka2SWdP/WrbrpWnV1q
fDau7Mn3Q5ZLWNMomk45sTN2cKWvLDV9HgUfHonm2J1dd9w3+hVjU/V6wPeXncnlB/55R9ed2ajt
Wk4kyQqnoyORWJXl2G60JCpWMk2C3W2XOP+wDz8gqHROHgKY4tR82W2RTsdh5Z3q39Yj/2OihH82
NXZDokJJhEdIVTxUzJPV51cm+s/H6n9clMQEYtsCLnAqvZfGjzji+ZNHXyTllUz5ctsTmhXfp7rz
M4+sbvbq0YPpkCRSk05rD083NT/3mvuSGFzHE8VJ4cw3ql/O6SRZ+M/lxhe659xt3k4DpidVL05k
JK0Vf1uGwZVJTFvom3N/uWOgfxNm4h1GTZOkhQUmkXlJqn8hVyR5YAHPeYbXkRiCsOug5CXBxMLs
tnlSDl+rCgs8TIe2ewcTM715nH5sLv/ihdua4/h7pOOJBpHhmISjW4cv3NdqLOwrX/6l1mczSTPK
Qaa+J46aTSQZvDwvUvfj2Nx487PZpI3DLqw0IY52MBBvK9YTAnm/vjbJfv5p1o3zr/ow1tVWT3yp
DvJopT9qCWNb+0PNlNCFa1/Ohe42R/InkWX7bcgFGvLBqGzE+6gZv19+sZr2L/Hov0sLfQ4bqNqy
99ty9A6xoohvipNqLsorXK5D5+/8IiDhumpyF+M8dnk02gO5KoQJ51mZbtW+JjJNc8YHxZEdQW8c
ZD3HFRFXfTdMsJWc6CmtNXWraHGDX30K3c70re9GbLUPBsfDZOwq6n2Q25j/BMAGs9M5iYlFfxRG
KLdVw+5cyZLHGIr/RoqOkEXkBDuKmwHKESdZRyXqe9M6WwUI3bQE+cpS+5M68fi7naxwWzk1OqWp
CQhkbcrHIoUNm9k2m60k/h9nZ7bcNq6E4SdiFQlwvaU2S/IWO16SG5adZLjvO57+fDpXGY5lVflm
asZVA1Ig0Gh0/4vqUUkt1PB9gANyrxlN+j3Q3drwHRNot4maHxVQt4cQAf8RyVXHOcRTPb91uYkB
b+Tq7wW9ApK9ctgGcnL+6LiN7rwZEvhKTEV15TldeOXZjbEVmcAltGDxUQw7tRlabNf6tFS3NOiL
DZ2i5tHtvH6tz2a9Ui0mVJS9211va9MtFRzn3ZznZlWrrt/W1G83rsLduLBP/XdUDfXvGg5evzWb
kmhqj+mNh6/8DxhKzd7VigbfvSLWr2ngB+AZZZeEftQIvNH6pr6PQICsG1H0/doJwuA2mmOPCTaS
hzmjntm2Zmz7MbZzd05ZOT/bOrdvHCtrftaSurjhpeOV5xGSHGts35UbDb+El+VopOMPXasp+z57
3oxoauhRhrPrm6kEGJ5GkVox/+BgvVE+RVmDx6zeYUhn4RW2s0aFx/epR26s0wpdCL13gg2EmnCF
CaVatS5le9cgka81XgLtOf1JztLGsS0OboMCLd3G0PCVdE7dDD0vXnFejVei0ZzniEW1nlCPvp1c
2ZRrutjDbjRxicPJq791Bznthkqa/jQ6+m7uQnHsCmPGHZWvHgwOq29oKchL26RLRtYfvUF39VbY
QrqvFRITQBxadwcanlpOi7ViHSfPhaeL56mgW+sW/fdJxPm9GSQFw+Px5lo0x4GCypu0wJuTfXE3
NAlPjLtspTWnDpVmhfV1ZTRUZZp8WquOrqDp3ntp/84sdIcxx3SLtSOvciG17Vjn2rMluumudGa0
f+C3+g57+YkViK6yNkPPHlItxxopxuEGndA2XcWt0/umnVuP1TR6t/EgzWMbpuHRtHG875o48yEP
eT70FrxiRUNNV8dmEd1mzL95xHNCyfU42bCOqNFr48/C7U+e66J/CWoPeHRYuqQScbJ1g1G+dFXr
3Q6SKirGCuFdOxb1hooI9LqwRyuvtwswYmV0rWMcjL30lOymdC79k3yhP9eFc5fB88mQy63yZyMK
tUdcYjJzBVEMeKsFhf9uHBzTl20/vULkxkzUaeTthGkfzoIl7GiW17H16AWiq4E5fU8fugeRvnZb
buTaNKRU/OJ2kw09tp4GbsmrdETIthytboeIyrzp51HchVGe/yOLIFpJL7AOGG0mhC2EwcYJxzqR
TtEmccf2ji6toGlAQWHWimpnV8a8oZvRrLzCGHemLDJAUnW81S0CWhq4+sbRaozoNdvazw4uZWrS
8SSaQm0n61atcRHTkPSvoyvV6c27SLC0UiKff7RcpH+MbtI/4BiG2HWbFNceYON7Y0xTaMh0+qLM
eBlU3d07XjvtAo02ko+6Eh1zGcZHTOoi3zSGYBUI2gSqAd8RZO4/TTq7b0aMiatTGdE2MrkJOcAy
dwIfZfxCjya98GMjG3U35dLeOZahbaIe/AY9S3cX1W2z0yYHYVk+pJ/YxUt0alFGoD3WuTawofMA
gXki3u/QVCHV1QhyuCOc6740eozCKnd+UuacveEDp9OJ0umL1jXtRoyrcc2u4n2DBeCeo6i9opCA
4ttEbbr2m9Z2H0Buu39KiQG7SzviTS9TbVdkI70qqZnbUKpijzkrPX44FTtMptQqiF39e9qUNeIq
bZtcmVqFcR9odsKKaa303gqukIAQRNTMfO26Idn2VWf96IE0bKqhG55SmDzPxWCU+yBiGpImlVur
NzQ8g/uSmENnabBae63oxF4Z8YkfO3KW1oJ2hOJmv5tGTLxRTcIwWLThejRjCpwFluxpWlzjJYbV
XGTcJUleXIUDfYJ6gP5dtkZPX42aX1SEvwSKWevcHKvN3DaCIOvFR0On4an6fvQNEoV79s1MB5Cu
iswqNLv72T51dV8aN3oVmovzbJvku6KLmqPBp/QbLOfXk6Gy382cj7sOhV0MjZ3f9RjR0MvKCb/C
VvcD5Iyvo4aXjBLsdGc9tXwaSoTwckKyOoqNByCyv0Bd3IdVfdXT9fUtxHPWgH74f4Zp8Bt3FnuX
O9ROg7KEsftQrGwa9ZsZP/cNdpGl7wJa2bU6d+aoL0HJ9FnzkDTK3pqh7p6yYywY0klxHngtGyns
11Vh7yZP6Dd2Q1SIZbuz50oeeyd9xFtH3Tatp22S3MZnNQXPDEUD6WCtex1zen/d1N1HAW1TbH8z
30N4PgzyauO58s0bkFAum51Zm+/FFMY+MYyTVyJbjg35n8Kxa9/U3JcEG3tMjxTAim6w/Uihjpqn
jredOKpp1nbvaRf9toYJ0nrLRjNiITZhIP9J5fgNTymUwz3nysycPUTNG9cQnEJpwM7LeSPymeey
0d0rmiXGVekxQ54nihVgoHldY6gAPAfrIJtiz1MmtJcaiwVMvYH3NcFcgmJq1YouSOmrmpvroNqf
Yze/BoiGrDoOyY3deQ425vFdqNmvtIB+TIP7Monq1cAm9CqwcDqP85kQOKsYJfZa/4OnELZ00saH
mCjmEXqx8J28txTv2A038WrrDPZ9DPNyHZn1g20Hr0hsV2szpFFvamhoJkSpLVCtdtWc5PMsHQtu
x/099zhAqLLCObpt7zyBW3aR4A/ROt5vHGrIcWrcowNiPwndyK8sMD/tUmP2p4kmWZDWju+2sYXh
nXUf5/GfIUGFXXPAoU31ZKwbVd0i7NWvpYa6l9W4E6glUftxFJd7dkR6F2mVsTPSmDa9Ef2TzcE/
boJ+f+EZHGoDjca+UadGIca3Y4GnIzIEpgpezCF7tE0yxwkLnb11aj4KA+1Iltxb1WdoCTsIZgDA
eIiMNluPwBpWXtt3PoisP7Vy5So6OenUpYZVZQVeSk7o+A7VaK6nBqJ9VA7PlamPG6MHEJLEornS
orS+Il6QCyfiHyv21CHg4+VTqG/TqVIU+qaTO3XwnOtu7jtjM200LXyadZ7dUw/wbQ2b9wHpMLqn
CB4MdpCsDbBMK4NU0O4FzqonXraTODdhNvW7IXXp9HjQnaKypgYSyzcg0/fQ7Dq/UdOjKZ13rcGh
0nSsEgsBkmS4GLRtG46VKTPuDfr8hwqcwipD09C34wTDek9QiC8nDa0F9a6pHO/W0cB8xKpq0uv4
n0zCPKzt8K0UmsXjgbGJQWG6SiTxq7mdNk6Ql7iMe4kPUOwHbft8pc0cfTPxZjO13CBifba2gVGX
f6LYCzeasPRrYjBEVQ6ObYWJ5NpLxGNrDfWalkS8BrA9/ilHbFh9p6XfDYzP2oZ51n4f4+a6rNCC
b3LwaKVVKCSp+xc3Vrf4UXZ+XMfpTd1L7TF3ovJx1FLtsYW1vEJeCCaH4T46Jg7dDgABgIFYS0cY
/qrQEtfBqZWalvG2Gt0QU4NCbWVgZ1tacvz2XruKFc3gNmnf66g8GWp3j1Vi2xvTSL4hsu6eek03
YU66U4+t2IcOffZgGJ7rzDCwLx9+xnRcYMS3Bv9v4B0xgUxWyIP/dM3qdixp5eGLrBJFx3DsCP8W
4lpFi0Ettlb7dAze3cixOQfAI9RhwnnITQnTdO3JFcWjSCMOnJ791xcNfh19Yfl2jpuwnbfvpDnZ
3nAmBz3Y7L2q2tsp18goAz3a6FpTbOMuwDRE68K15paP2Aocp2HC5cIzcW2wxhm8AQC3uUEWJXKD
jZboPyXQmG3VTHdzm/YrePknl0tgFF5thNuWVM8fMNxEI2RKVuBVgUt2+U0zDGpbYAbZSxntLTys
V6EV9lg95L89VSFSQz6/KtNEEBWNYjuEgb3mOoPiRVMGflWlw6oYwacMhTIJQRz7mtBhyxc4hLrU
7z083fZOEKQ7zugYeX+bQIIlMjwe+aopVnI4WPwAAQPeKQqwWjXpS+5C8CSX4z5sBm9TUNyrrgTu
g/bmVsj5DqdOsUJsa16ZWqYB3tPiezFYoFERgbgKu4SDabR+tnncHxO7nVddj491NfBC+RA5h0hi
/my1eb3K8t7dzU7SYW4tM5wenB9hVEscfvPXrpw88CSCcMBdtQemt5usulnnmFn7RsUFrM1Ld2WY
Rrhz0K1bTbV7A/QMdxM7C30v9SihRwTNtECRNK6yVe+OHf/IPOzazeYbCno/nKFp74qyj39gnZPs
rKAwV1Fa5vfULIZVIMvssRxMVAPJ8/yhBFwn0FrYVPms1plhx7u5csz9AB53l4mx34AFnTa9O0Oa
mRvKKdQF04bYahU/AjXfZ52rcDvGaXYm59g7+vA6qvLRncAhQHzV7/MKlQhw2yySRmvwRcymTdEm
2pVVVMODjEDIVq3GIekCpsiwkQHaQN3DbJW2m8uq9u2qHX8EQunbcow5t8jm2WzQqXQLsQU4kt1O
GhaeoMG87eZxhk0d/i567Ii60+ctgi69SUA5PZsUgPcV9y+UgeNqMyb4unsZ0Lx0RmQZoaO1lXXP
Y2kKjHfD+huUxuRRHx0XSIz+OKsR79mK5FumGtLXjav5sTZPV4ABGj+encF3Kw7GIlbYvRjpezIl
P2yJ0UjbGc7T0Iz3TdN3q2qSBt4f7TNmVPT9BcWIANNlP0tKBuzMYD/O1otyK7VW2GIA8onzLYLY
4toYdeck9RytozLE5XqMg7C8ylxLQ74qOYEJqzgYULNqAcqElWtw1zSNx3jq5P0oZ3WdQYy/S/Sx
u7GjkkOWG2yBW49wWHR6h2bLYZKTPqz7SZue4sGJX3V7zq+SYii2MG/jW73B7r6oNl2yizX9xdEr
9hd21teTm2ELjovjzpVcW+ZUG3Fz79I7LxQVlsVtgKm2Ko/Yb2HAwmmyTabU3sWuVe68aATxrgtr
o7duhqWx09x6YMa5t2UmCJY5o+ll2jj6aKFc9/ZIpCOJ2LqYqCGE7XonHEzk7Kq6FN/GTpegd9qC
GkAVglpSIjlqeSHvUC1pt43uwOUnQOwzPdBXXJNPZ7HWrYe8S7FMxZHYsxXXmHbOj8lcpS9algbs
/bjY2hHgncAxm6PJml9XVhld5bmsdtZ8wsWobNiZXkRhLQkBqrquOawQ3JNrDqgeYyG9enAjsPA4
RLvF8+QUMXWYWF27RuainJbkm7Aa0hX28tGBQrX34HazPGhZWXO9DcsXzp9xZY0CzrpqouhtEplx
V5oAywKvHoEwivgwFIUDKHdsbb9rc3FVy7jbQ/gAmpg6Q32jiqz4ZhZeuS6Eaz8YJHbXsTUhld3b
1khiZ6E6ognJfydYUPcnx2crNP4kw1x+SzQKVrZ7KrZMwOgttuUm1j2HwASJZGt3ifsjiIN5RyDP
gbNSrDIrF9ZMi4vTLOMMFH9iVtYqH7pgbZZecoHy+jHT0pBLUUYHWKw3BG51dJABDCJ10J1bjbTN
Tab7YvwdevM/iOs9F8nz5wXgM8XlpVLjkM62F2ZBdcSudltQo0NRevu1oRdl/cHLJs+pw/pI2eQx
trUbS6jXz4c+0zFYyjGWA6WAQGoVzowq2aiTuS4G7OldY1Nk+fwR5yZmUdaXo0fe1NP0LSL9LhLN
LhfpBeTPuaFPf/+rY9DXUTf1IUNPzV0VxJsmLb6GhloKOOOPkOkYt1RHFT/Uzv0Y4v3df62ltpQZ
TNuGOysk6WNZ3Wq2pFJIPWv486XZXuoLusgUSGrA1dE1gQdzoW6bavP50GfWirNYhnjktZqdJDVQ
4ocTw2MERz1MF/brucEXvaWwKNHRF3F9HLWXpJ/WZoIA0Pzra29+euhf68SpTfzTPWKBkXONK9Od
c8IQan8+H/1M32qpiwgUz25pi3l7XSl9Z9plTF26UaTCGAA9zbPsLmzW/+ODPugwLYUQCz3gjoGp
1j5p2iZBmNuA7ibNsvG5LdB4pxTpYHjmdi6ZMxciqBoDdwhvfJg5KxX5vAONgE4RcGZNbVyQR7/J
K2e/cRzu5J2NOEk7XuJ/npmXpU4OJgPSmU/twhbIepX8aONb1/ndy7fPp/3M5rcWOJixq8wWoTFx
aFJ9N+rRrziTlwRbzqxGa9FUTz0XIa2BsZHe9+kIUUx9l/0lH5tzoy9gMNILHZTbe/PgGRBXPJFb
K9jW1WrWqWN+aXKWWjmhWwUz6u7qUARv+WhzHfia+LxcKuVgLlVA9bHhO9v5HU2XB1e7pCNwZl6W
MjmWMZelh4zEoROT34w2LKOJMtIlv/czC2YplJO0AUIeJwYj9fNHRAQwS7+EhDmD81hqiCZ6aFjg
bLx9CmH7pak9bT3rsfvYDm6l+TkVW0pqnVNc4KWe+SXOYnlWhkE+qcVM1CmLbNsneygfP184537J
Ym3qQk5QRxL4XPTnbCW3avZ2bUGbOsO00pYXfsH/qdQfhLKlbubczvRZXeXuYyDU2SrGOWSrZWG1
yh1K01banYJ1Mb3206wr38iD/ncsrZjNCLW0DKPyhjKwu8YNO6E4GJao3uHc9/kcnFuHp7//dVxM
EZffKmnFwXISvyi+9fJPFl/ytT8TFZdyR7TStTn3LHHQjaDbpqi+IKwnhjtjGK1NjqzvpRh2ZpGY
8t+/Anm+3KI1JQ6OgVCyRkreSu3312ZoEXvjEd+8StTiMIIA6bVnM3ybyuxCwnhm+peip2pWXtXP
mTqoIPPdoFqNw2MzXgSBnFbyRytvkca0suiHxmydfaWlUD3NQR6iMJiujdbL7ukbi29RnuBC2wJ4
uCpKGGi2iOdreAqjsUXRw7zTHSTwpkgzroymNGD1Fh4+pGO6pgY3XVuFPT0WYT7edlzJ/yCX4UIr
9cb8FnE0+iRBZVc3shLjFrPJZF0NFVJg3FjpuUxV6l5ZQdJvwq4zFb0qi2ZtQUdv6KuQi10s0YDG
j3VrZEO69zKT+z1NluBCgnFu5hdJWKqH1Bra0joUEKhM+t2nm6OVXYqSZ5b+Upi1FqLyZuEaB7C+
3b6xRkrdum1shhiBYSQdLwV698wXPu2Iv/ZvUCg0FILAOFA1J77Yt32ofacddM39HgKlfRPN2qXj
8NyULXYZnE59SrNeHlpK7o5EBKJRqyq9RJs4N/xio9Uyb9o6GfWDCtXPLIVmCst3pwV4DH9pJ9uL
o8S058kpTUccTo1mqJk0Du0d3Zb158Of++SL4wRkokzqWQqkZl/c8QGBW7/VH+P02+fDn4lxS+1W
6SBTamQMH0HjbcRtCbHnSyMvBbm8yRHKAORxmClnU5Pxu+jCCXtmSuQi/oSdcAanga5iudlv0WE6
a0f571lzrhIv+eLbLzayGxYIig3ADD0gTr7TWHcGNpgXjkfjtLY/iKBLMS70Ghx3doIZC+zkNozv
WgqxfqvSTRFYW7MxNyZwKUOoGwGaX5w8prw3VCkuPP7MlpD/2d2ayGhksruBi2201n6zaHw7mvMl
hwHjPxpdbV5R3qPtd8gn59am0F3VlyLgmfUqF9uZG1bqRRFDu0nRb0pOuU03jZdUXM7NzGIvh0MF
BbMs9UPiyqMMxsfICw+m+JIOJPOy2MtjC87BLeR0AGO/RkZ0m5fehULOmaxzqcNl58VYsJeng1ZE
10OErbyy4gegwZlvTPqftuou5Z1nTv+lLNfgmmnTcq5insAFPQjbn8BPwmvNGRHkmJuwePAsrV2r
LGmsjZfm0cOI0d/uS0FlqSfT5T1tzS6BSjS512Ofo+txib73/+X/waZc6sjoJU2MhMbxoVFFugIY
hJd2V0sgNk6gMDHXuNyLrp8eZoD6p1/Wr71+0L4rrc236AEGVLoBYSgz0WFvmtG8croSgKWpmt0J
Yf7suKVxU3aRuS8by/7Hrov0ChK+caPl4XyTN1oElC/Xursuyex3O9CdJwPVvjd+q5zQCHC9p9F1
hh0yCd6vUEnxxSNsyaYCg2bUDlZiJ75o7wdt8DOM0tcqdC+UpozT/vnv1OpLRkzk2qVmVqOzb2Zn
x9XLT6XciLTbJdV9k/3qwm/l0K+TvvxV1+mFh368l9EI/3cOU7ax3WZGZO0lLofBVKpVR1nM16he
f2Et6t6SLVOgxTJHRufsk4KWiNALfpZAuOPz0T98fUY/pWZ/pWDjIAs3TDTWCoJGjwiCaIiwJMV6
gEvw8/NHfPxZeMbiIE24M8a6Zdh7MTlUq0Ud2b/koJODYUg7rQF1gC2rSNob1XdrKeP6sYIcGvkO
Qhrzhfzpw9Ocl1ictKZm1UCRaI66A3JBwNTIFubO5BorcSlp269QUHnMaZ7/mk/htuVQA6fcT5bt
Xmmj6SAiAkeuiyJjBaMg3YcSwfcga8w99On+1xfneHHY1p2WoCGvyf3YICsDvLqNQC/YAMB5HsbO
qJCEd17eovYM1DKhWlOWW2lbQBO4ym4+f4tzc3zKQ/768SHc3knFgdznk/Wt8ewdXorboHZ2dXGJ
9HZuvS4O5hQA24SNjdyHLmiifNjEAf/qrj//AedGXxzMSV90wYjAArLVgGrQsMmdG6A9F0b/WEGZ
xbGIFbF028RyU3Nvi5MWUNRkpbZ1ExclA7OfxLzJ7MIAuxh1iAyBp7sv3cgwtl7Yp50/CJWhU+MF
FXg+jTZ4myYQ0sHrhfAFEC9qrG0/t+Hz51PxYQake8u2HNG51cDXMRW1hWxRpgFdS432wkr5MI9g
9EXYsSlKFEVmyb1Riq0+4WUQ/ECzaFfTeraqp6/9hEXcCdwWCaXIxPhhqp4jHf2q2eofvjb2IpxM
oEWj0BVy73QdZ3ekAr8xoksn5YfTIwBA/HsjVYGJ+UpYoz5bDXtTFH+yl9LS6NHXuzgCWfr5b/hw
tfOURczQtKpy9NJQkCX7e9C39PZBDgIg/cqlj/EX4aDzatS6yshF4EQ8qLwjmaku5KHnXn0RBmDq
NMDt4CHnaEkAFLmtPH3X9dkFOuC54RdxYIbqA2adN68tNJSMaF1QYsoAWH4+8YZ57gGLSBCkCsyH
KHFtrGprZeSyB7s/b73eU0enyIeVEXoC6+Rm8lU2q5d0GLqjBlJy24yzfCqVme+U7Op3FGoAz8ux
2eSNI+g0md019JUAysbQXMNuiVK/CGf7mydBaNVYTx6QRav20rb73ehMqHbRn9kPDsrNwLVj76pM
x+E7Tdp0V+qa/k2mg9gYnW7/MbE0udWrhCx0SLzvoQLz6ZWl3NUpgndKzQNO1Q2o3JazVXYechl6
VIGzTACoBFNy44D0AiXVTdlxqgQm8aD2dtnoBjvZjY6Pk2pyCBh1FwHe35Ocfu8SQzu4heOBaK60
1SSEB0p2Mt/kNIGXT0Ek7CY7Dl7FGIdY4erWkxFk2d2UAX5MUGa5NaTeXAGQiK4Vhx34Za0GLw7W
5XFEd/B2TCqQE26UrafEmJARE+arlnrNrR1GGRC8UgPFGs0pUGt7uENLFPfOubYgf/XlAyBFPfGr
ulPfaeKqYh00Osh5JYpdUEv1YCJ+chCoP97mBlw/Z87eITgEhj/aRnUr0JW6on5ZPqN+W97YiK4A
Q02rcYMCULRyeiB7Rl6rPaBltKICSpDg4vobp9Qg20U63OmWC/51kxjwNKZGWwP8sXxRlYjSm3G6
cbN8NGGLhPkVGmfVsZVJso5nUDKBQDEP2a76XRo45qV6HK0CZEX3XZ/D1jhhALquqTceCklo7cT1
rVYE+jVslmdghVB6DNeMrjOnb1c6WFe/bAHmzE5vb0aF3GSXtfKSl8T/g9F/cnohrNMO+iunUM4M
Ga9op2NYJAbeo1Z3m8lieC86vbtFVSe8dvv0tCoS69pLVXgootZbibSfr8M+gD+S1NHGDivz6vO9
+2GOI6S+IK9z23bDcdC8A/B83xInBsEfHSBWekks40xo0BdHo6ZNBroQnYcUk3qxi/wRpYw7w+sf
P3//c8MvDkWvGru0NKqT0v9LLkffqdFnvBTYzg2+OBVBpmaJNTB4nL+06JI2+XNkvnz+4h9fI5j5
xUqYldaNUYoYR+nmdzHlLOiLJYi9+Uc3DgOIzXqNvfsGHZZNZybonQYXPvmZNSiX90oHdl9jtIZ3
gF8dHaUY0pfSK6LvJcy6E9kdHf0+qwRAVS2BREO6XwZJtgdrMK/CzrF+FFo9bEowuReOvw+TM6Zi
cXyUQ+4IF91LnBTydaZ7uwIfms+n+eNPKJbXTcRm1ShzxzvEXNUM8Ps0M8CfOReOvo/fXCzvm30Z
N56BEtBBxtbKBPkbYFz++ZufduAHkWJ5zbTtJEoDFMQPYzJ2AKenaTNmBiFqBvFKnmDudGseD6S1
NkjYGgHKz597bsYWi154TtU2pu0dIIJRucnWoXpWxrD62uiLVd/BjWxUm3qHrGzDpwCZ4RtLFunv
sMqjC+v73A9Y5IFBqiPIBnmPLvVTbECvo6mWel9qvHBAL7JAfeoNWJJRcADE6GOPCP2n9yv3kjPA
x6myWPpfu2EalKVbz8dg0JNvseriq7JJ4wdz4BiwxsnZOYE9PX/+Mc4tsUVe2MetGU35SAiCuEPd
LZ33XRggypxqUrsa9TrdQQXBaM2zfzeFvDSF5zbNYrunujugC4Iut5pTfd0gzbKJmvZLuD+AqIsT
zZYoo5chvmoFOpahjTR1YIkvNQEYfHGaJRAZLHH6+iVS+wMYgCjFZViGX9sd7uI0wxwZ8U0TEm6U
O+EuDRTqjahGw2NV8sIjzkz+EnmJZt8AT3/GH0LJDdzMDSip7efL6dzQi709B0bRm9AKj7a3GVjH
Pib3l3yQzo19+vtfeVOiw+MApOMepjDYYfVym6O2+rXXXuzoEHRubDccxB4ik6FovtmNd2HoU8z8
IIYvVUwikrfaA59zcBUKr1ipxrq9svXbMLngfHYm1i2VTKJYFSVYbLzJHHL3GJ732qutDVCpC9/0
3C9Y7NU6SbnYwY4/WFqGsxrnp/cgg0dkzL+2HpeoVAm3pI0sFk049t3OqrR5WzdmvP/8236sxyJw
X/33unFFa1hZjL8O/l5IHKCQcWuFqVzLOYdunThvdW8211Zjoesa2sGqTYPARxNArAPEU3cld4ur
1KxPjLNJX3/+Uqdnf7AqloBWOERRNKHGfkSQbVxXWuZ+s6ay+tX2VkKbWpR3cshFuOa+Ii888sw6
cU6f96/t4zYt6gSWOx2BF206gV2EEog7XPKyPnNqOcudn8VaNjM+YVFuhQB1NgNHSEW9Ik4+TXVw
ScfmTBhYYl5NL6zgIfE5q8rceHP822mLS/CNM0t9iXKdwUMKTdnOIai0qlhVZT18U0lUv6HTWWI8
3kSXXP/OPGkJH+htpw6g3CbHuaj2WWd+jy0tXNm2jXwsMpWfr7IzU/UfyR8keCO0DNRxjAY0GYbp
PWrQmP/a4IuDKosG0PqwLI5DNvxC0HoVJ80XE9Cl+Wcj28aph1Ed5xK1VH8y6JiaomkuvPq5rSD+
vRVkW4aeGgJu4Ei47qwclfEprdWVpi4mOGe+7xInKUxHRzHCpd4pvpf2bQfzj+OlEOMXf8IiKMOC
gWuXYUMTNTXqudU1XfNnbSqHr42/BEnWAyVcw2U762kLGPZ1gBwcjF9M0JY4u4oKhjedrNuKot6O
dnQM3Ev4wDMTby+WZQk/2ET4g2ivNy9uU+3DKDqKOnlCP+HChfLcI05//yuSBuxcHSqbe7DUS1Si
3dzY8JUT6M35BazAmY27hKvNSa7s1BD4CnrNxsDDqJku2dmdG/r0979eHg3+OGoqYoLRaiWixO0/
iKG8fB4STnP8walmL9KodI7HtLBZNK6DIJKlhuzKTvCXK1JwoFMMUzbji2w/f9iZTWwvNrHbt2Mz
0nc/0FxCN9upHzwlfxgq+VJ/VYglPi0eCqMmDyGxQrZQByc4V/NbGOHBUgh7/fmPOJMH2IttHEMw
T1q8B45efVXKo1WllZ8Gu1CUq2Dyjg1Skp8/6MxnXwqQzfhXd8M8cBTINvRnabxTtLgAGDhdqz74
7Eu2xejUysg7L8EhcYQHocXV9BqrpsU1TOsqP0B782Zoi/moWUX9Lqy5u+DudGa9LXkYRRw2onVS
ha77EN3TKKj2rSisbWeBmZ7E5F21Rdp8/3wGz6y3JXgulamXjBlugN0srrJ5mvw8rHcqG++/Nv4i
qphZj5sClNMDPunIXkBNjl5z/dLl6UzMWgLnMCQxe2mwW7oUF4XybXTfQuvaTS5lTmdmZ0lbadLa
iqQZoReXaj+saHifo/Eln+MLX/rM6y/tnemcYMwwMzyV/TUYfFi/j1iVIF12SbbxzE5c0lbazBob
t4nnI3C+7N5GxEf4qRVI34amvU70LH1ugsJ6ibMRpfsvffIlocXEICOSyNUckYoH3z1t9UR+C4uv
LdglpwU3G832zEQesZS7nZvsqAfZOy7WF3AhZyLKktOCAQeSQlkoj2E/hb4WnEw1LONSJ/fc6Kd1
9tcxhZDRBLjdcA90jWCP53QR8ya95KF4JmItmRCDE6l8UEN8xLnkuvSosdCQUt24kvE3kcdPCcB2
IHr2l2hXQiwJERFIiLlrVHxU3rgaiEwrUtAHFRTiwmF4Zn8sHZwV2jCVCR/9aJPDbvgMw7VrJQq9
4Kje5f/j7MqW49SB6BdRJTYJXpnFY/AW21lfqCw37CBAAsHX3zN5chRrqJqqPE1cAqTuVqt1+hwy
pofLFmuaOK1cCDqZqlpzUKBY1UfegnCogpDUi0OeKvJgS0hGbSFhTR+kbYy9I4t17pAhptN3v5mj
sm+gLtPuCm+r1cZgYTp3/zSEqoOs3pq46MxEh90xLIaN1TANrVUc7LmEfhj07ZNFLLAjAuXYLs++
Xl6C9yMtZJP/9gxcG7sFPA9Bg3mgQnrtpLu7jtfesfUMLiukT4fJwwF4aZp78H2vt5WbWxvzYnp1
LWXr7KGeaj9oQDc6RDb7BsYVYJJ+Xp6X9ycdVFV/zwt4H9pOcMtOxhTXvuhQm6ERcnno963e1rO0
DkyEtbRgKjwcTtxWaFm3bpqW3LXSfejBmAPtmINVLafLjzNMk14bQCgl4wwFyKTss12FHpi1zXFx
voUENw2vWefoKIuB+LdJ5tE9hC14IF1Ua2S2XFcZsPULbsJyG3pqQZdwlvIYaVlxkKO37C/PjmGd
9UyWQdWvmnIwelpBL46jSwXuw5biqmqqreey4LMsIC/oLolAFlbgzmukvyVwE9e9u+YAwCwMXs1Z
kzBKBUR8iLXLIGu1keP/UQX5NxHHAf1vF4C8IxRgO7oksxLQJCrBI9azutoNvaw+VXzKfi+F/184
UPRBqdyNe9CkHKxpSvddxdQu4MI7LRz3fuBlKFAk5QHYOvJiX0AF9FeTQUtwsiGRBinE5clfCu/Q
BJAucgLwlo5THb5eniSDff5BGL3Z+sHdj5ZhRWhsg26IifpTmYJ6Z9qCNxvsR9/7haADZxAfBXpk
OPYpKM3qLVJx05tr518wGFchBHehM4Uqm+i+5fm8G4rf102LZjs2w41mQ+oySbn4AdK6NB4hHgXx
QL8/XH6CaWY08xHD2AWgoLITJiFRBVro/9ASutW6Yxhcz+ChcUQh3xrgVhNdXoOvbjtkXZff2zTt
57D9xmCgq0GhOXs2+/RJ1g+h96Vov1w3tBYrrUVQXPGlTWJBIyrcWbVr7VxrJWCiX/lVqh2OrSfq
w5BNdoB8J5lrCpbnFSc/saMQPLz8DYaZ1xN10MP0aQMm6gQEYOAMzj20lPZ5U71cN7yWqU2MQER4
CpeklrN/zHEFcBS9323ENMPa6lkaUIK+10LGJ6GkBddmC26lM/nsf5ff3TS6trxL5pVefn53Tn9C
JipKvV8BGEwvD26Yd71gsDp1WoQUAhIzrZYjBynRgaRi3ZiY8yu+E+td+rfRN1jTGqyUZ3qxmIqf
YgSbFLjxR/E6gC3CKn5e/ojzcO895jxzb3yrXmkn3AVu68gaQCC5qwX4Hb3vvrNRM3yfLcmBPtff
TwCqv5bgiV+SdmBiz7FrHX0UcY/Iq9CcXwDtWYPO64Au5iKu/nCpNkVxVeUKJfK/n117JB1svsik
8wiIsQho52qQCZ9ADHAswRi3IAlY7OfLU2kyNi2A+7XfViDK7BOwYoG+xofosLDmuw5b23WB0NUC
eL+oDMW4hcarsiSoAy11E4ycPszoJ994hMmoNW8P6xnEw0E9ADMGlmSyfGsk3fAXg6npnXgBG9A5
PVstRFBeAtBXVwVoYxcGcj1nw2cML6934FltMNVrNrLY9Qfo37l7FXbHy4trOCL801/nl0JAewaS
XWNaviyM0QOIiP0jlKUg9lgq0LX1IlYl0DsgE7WvqsHYOmpuBUVuM/Rem1QzRJXbIiLjhluavkcL
LxCs5GzxYKwj/QJuvQjyrUBpPeYTILzrsm95B8qrH5fnzrQsWozxXKl8ls9I+KrsoQ3rz3k7btU9
DU6n69nlqZxomw4sZupFoAydfs6sr5df2zS0Fjx6sNwyyGoP2Lb5E4B6T9k0fKqyfsOiTLOihQsX
vbodC/HmLvupCOjuPl332lqQoGAtRp8BxrXH20A8ztkD2cIAmGZECw5L3YDrUoLyMuMLYLg9dFRa
qCJumMnZ9N7ZivRmyzrrQYTBxJJI/jCyp/Z8jxF8y4Pr5kXXrsvqsJghKbEknXhe5rP6eeT7G+Xr
9y8qbPv8+5tdtKzR82pB+SRp1EeQ/Edq+lWjub8uXtDDs7+8rgZ7+UN38+YZtuUxioPxkIhs+W/w
+t9hu4UAMqyr3rzjQuuhhfgxjZ2CnaTb/gBv/EPVLR8uv7lp+PMXvXnz3gtHWkk1JYVL2W1ezd1T
6PvLrgb14PfrHqH5ag4w4IB9fkmg5wvGZnC8gqYzr6+rJdq25qtgC7IdMnCgcLvxNU3r2A/zp8tv
brJ6zV0HDlZMyHAjEIMgad/znEKlJc3Ajdu2e8a3lthkPbrrDi0PHYrrjy5fPqGC83H1yeHyFxiG
1vsLOujFu2WIuS+C/GGGLn1UVzaPLg9usB29twCSq17bUQSFrP2vm75VIE0DhfjlsQ1T/0dt6Y1d
NhCbhMxHS8+Y9BQaF8tvz55fy3oC7bHVny4/xPQB54e/eQiVw4IGnpzGXFCw9eY8PNalK3a9rbYu
md9fAHRp/v0Im3E0MDnUj0XN80PbNs2h5OUW/v39WULn49+jS1oyO5OWH7MeEBHI1JPqLqefR2sr
sL0/Q2Bw/fsBvkTnix0geAqHQnqnipjK9irdglubhtcWoOhlmK2e3SZB+BD6H9Ps++hfFXWI3jrd
pKD/HSsMXXuf3OmpW17K4eNlszGt6fn3N2YTSgnl+RwRZyjZU2dXr+6UbuyzpgnRYmXJauwiIUFS
6Xwg7Y8ajV3Lp8tv/Qec8e8eTnRs+8glY6xqliRspf+1JmBicEHt+aFq5mIH/fFyD00Z+uh75bgf
Sp6i84A9rhPJdkytCmTx/nQIaWHfgJHAh3ytZYEH1OkP/uRXe1tCg8gdBP8+NSn+w4UakV8M7i4N
nOJbRwPvFrCa4Vj6dE7Q59fuRseyQHcOBvRygqhJupIgIivuDihaeXcWFNwhU1QFh2wcxg8zupYP
rOA8plYO5uvKbSHXDhXUUa75Df4i/OhaORiiiaCnocitHAmEaA9e7qG7rSGyj/ggc3Bsu2qNwqB7
8tzhQ90sP1NqQ2kpJeoXB2PaHC24tT3IGq1qvc1BC+2N6Jq8vAKmxdW2k5Q1WcEriNCytA2ikKcs
akK3OEDSfaOCbrJMbSfpcCB0Vgg9xK2fduhSqWYIPZB6f/n9DaPr0H43mAr8yxHvc/5QeeiOLK3X
64bWAlkKzR3f9zF0XynnoEjdnapiLa6beB3XL1rPXkCu3yV9QR8dCqmZrr8bPf/n5Zc3rKuO6bdB
QSg8UVNYLgTuw98k/Ilr2ivf/fzQN8FmRCcCYeMErQHwtO4bUqD10gfJ/5KWzs3l9zet6/n3N4/g
kH/rm8bukonnzWNQobs2GlN73Yhp71fLiE6qTFuy2r0nuqQpne6YLfZ47KSSMfEm9UtJC5nVworb
eoQE0nUf5Pz9QUt45uE9E/9mE4QNcDe5RtAY2ThPmGZL8+LKXVJU6sH4Dar+F+n1D+6yRfdh2M7/
US8FmWLqchhSgcvZJfu8DsXeXj4UYiOfff8oRHSwf0aRYLLOB3E2MDYlQLGg08cN+YxOcS+7BbsX
OpwJH67DsYJO/+9lqEAvBGIDqOymGbvzmuWm77iIlK82ltngdzqQfw6DKQdqB9kPzW9bh91CUuaT
KJYNtzDNlpacAPrppENheXEu0HmdO+WwDzocjXpr6nYtm7yDU47ly2WTNX2L5uac1m1hjfgWCDLt
lP0RJBdRRrfOSKbRNQ9f+tqRXoE80c26JWr9OXx0HDE9lr69xeRtcAsdvj+HzSDX1fdiiq5puZBT
DWXCy3NjGlpzZ/QDDSttmR+D+qeKrGyG5EarrnNnHSweCoquhnbsEs9DuXsYz8S9Nr9KaNohTNuQ
Qafg9LIf7STo5PeqzW/awHGgpHVl6Nah4hXIatBtxyCeK+fuOFk59NZmbu0vT7zBbHSoOFpF/bkE
2WkSVJ9nz0ef5Zdx2WIlMayqDhZv1EJ7KKqXCeBT7KdIs7WJQnGdarFDqOa9BbEDiHtjU+u9yjmk
jecdRcGKnee4Vwkj4xGaz0pIJrp0hl1CKReX/UM0TD/o5tHLND/n39/uynLMa8fH6Csu9Oo2HqCI
d3lZTSNrh4zKLiCTTRwvhjTLXgVqNw/2hquaLEZ3VdSTS2LjuAstw3JXoMBZsuKuJVDQu/zupgdo
u2/bDLmzsL5L/HGOWgrpMreF0OtWScM0NZq/1gX0CX3Qb8SjN6jdsJQ2zimpPF718jq4KOzDspnC
tk9ySqMM2EpwEIIvYws0b3h5veUIklW+42V1l0CwG++OrqB62Zh2Q2bin/fIN8ao5jksrRzRHT2V
e29x7vIWfDJzLNPidHlu/qCh3zme6n1Hq8TemjbNnPi47U84KaFZx7v0FLQzR90BdxNR3597GUKL
P6z5WZGQSMVeIDZAPodQP7BQoKD0ebbg6pQqCEkukD09dMJ2xQ0rVfs9LxZq3TJ1VldK2/I+DVgG
6ciyPKhwZF/DQci7EZQvN2AsDH9zdD39B+YS6yD9iUHe251A+gdxnt51w7s8rQmUigl7ufz9BsPW
gVsZWT03rDHDWfFlGH/b7rHLtqzaNLYWSkK/CxRowb24piCYSL8WEIblm0waZ99+b+Hcv20DN8Kq
bAlYXoq1t558iDSdZRrH7obmMrtBgt8exTSgLoszwA20pOVejUF67KbA+tlBl3Gjb8f0kVroWcfC
6xp+di4Gzvo0DG6bUD2gUHDVfR8YBv/+TJQEHaTmYL7BHY6AMOoCHrMCwoeXl9/ku1rgCdaxTkH1
k8b91CyQERUOygLQxro8umFudID9UPBGQLPSi1Pb2ztQJy3baZ+R58ujG95dh9Kn+RLYdo0Uii7Y
o1J3/nyWmL08tiHw6PgcCJh3QM7UoLYaRR8BW/fKKj8mVg+Apr9Ft23I9HWUzhKAVdA/T0/vfqgH
yC629JB234ble0euotF1iI6sC+1S8nookI8MUL1mQZbt16oSG9NkWmDNw/NAhpVdVeiTwrlhQcOa
mn+QTTSN4QSvQ+iDGf3RHYh+EtmXKbiJ1gHtuX5RRAXrx5MIUTKXpeV+aML0ui48ooPqq7K13ZBB
0GjwQMfArdimfGOnMc2V7sjCteSqQg/cTsOHXLkfpTUc3MbdODYaQDXE01xZBkqOU8W7ZHB+p119
ysUQ9820Lzo3AltoNBQTGoKZ2KGj5Son0YFasu+tvG+hPck7G9tmz3l7H859CK42zj9Xi7PVwGiY
Op0eHQKSdQHaVZXULDvJOXtdOnuEFZDrDmP/wLbCugShaokMRi0dymmQWWibjc5R07ufI8ybFIbn
dgkKYurFsuPHkdZ3Aw1PdNnK7QyBSm/ymgBmmkN3sBNR5yev6j7YE3NQJXd3PLW24rgh0up4rX5u
s3TtHZVYXX+bEutUuSCuu86ItG18DIF4L1D8i20737lVvx8BSk9nFWXV6+UnmN5e26HtStV+hs6e
mBXzDM1hL4uUl21sQqb517x6XqbOA4nRkoCVtwaAtnCjdpAdCPzJjpbLVjeRYavQ2dArv+iDrq5w
oVr7iZPOz/1afqeL2AUDaDm64ONVU6XjseZ8KQGWGpcEHGQ3g4dsqfT3l4c2TJQOxALpTxWirtUB
Cld8Uio9SUgug2Hs2er8604LOiDLk9ATLmawfi1FFnVWhd1Cfu1zMIVPvbdhrgZj0onPq8pZBXVh
rnO/PvQUQqSy34jgpqHPEeRtpGgA5s/9fk6yUj52xXQfrOzD5ck3DX3+/c3QNqgU7XAIwxgMj9Xz
OoA8ugQOcn959PeBY8Ak/D360KGyJyDSG/NygqCjCwY7NAd8RdPDzgO4I793IV58+VEGP3A0Xw7Q
xkKWDkl/KOo0srxl+IX2DbbntluA1rGd7ikagb9cfphp1jTfFlAGH6Da7cUlVIYFz3NQx4Bv5/Lg
pknTtmskYo6QqeKgTVryU1/kD3R0Y8GaR1fSU7OS13Qa4kJ0W4HWsBHpWCpwtNazcw60HhvpU1Gg
Ogv14DzdTWHu/778UQYn1wFV40KsJQgHwPJ9+hxm4kORjs90LWIp+43zkOkzzpbxxpTXarIGd0U0
L/JSPkADtYyU2zSQlR66jaUxPeL8dW8eYdVTQ7vVLxOZfh7Gm3V8tvPbyxNkGvr8+5uhA6pYOaQ9
Vj1r9sKZT97S751MHS8Pb5p/zc9rwVsvpHjzdqa4fJpQoBJO/xoAuAUIxVbbuukpmr8L1tPUL0GH
JuqB7QMH0OauD9UhGHrrAOaEZiMgmiZLc/aZyqW3ap/GrqoPWeb+rIP6m2+VW7IBpu/Q/LuZp2Lt
wKmYZPVnR35TLL/xWyeahq2c3BBA/qTqb1YbmnxOaCN3iocQ95v+kYxXMcifmbj+tiNO5Vky1vVi
F/2CnAbZgVRVcJyYv2GohrOXDrKa0irvKym8GOnk9BLklNyXuM4G1sL19r2LFrYobwnQxy79ftl2
DautQ68ckFWvkytxPhJfXIriDe6dpbPVi2Qa/WwDb5bizCzkzQXO8NReZzSiWmoXctbtsEltXZkb
Vlundh0nnywEvDwJK+o7npHP4Kza2vdMr685tirDNgBKxYcEXv4qiukZbMe/vGlLPPXPtdM7xTSi
uTQZSBWAJsaPqymQJ+XnzX5CZnvscJP6Ms1ucT+6E78J57o+VTKsd/V47iic3f4byQv32UEjxy61
BImpSu1TbbP2EaSf7KQaVT4KRUCmLWv14Fcj3wm5qJ1VpusjVDP4LSil0O/Kcn4KVJM940aPnFK2
dI9z3QR3nhpYtFZ+EEF8Kb0PGxsUYL2q7ibQpx9XLudjUEDtBaXXZifHcDrUvJ1vwBMCaB3wfIex
gM7piD4r9OV1uBDIpsLbIWjlBzTvjXHa2t5LH6zzfiwWebJowPZeT3z0hMzF0RMzIBAWsIAQ3IYw
nteI2zDz5C7Mi2qXzn37sS3m4XM62+zUtSSH5gjlRzDbqb0TesOxVVWwX2Umj54Sy+Gyq7wbuOww
OFvJG2MubFGLZkzPMnBgaxohMw5ZkhUXw0O5kUq/a294gmZv3EJbYDC4KL2saGcHAyBw46DDDgbc
HFzxDYhgWnCHfo1XFUEBCmd0TBJA/HCPsIN9RY18uvwEQ66oEx6LQRKvhJ3GzBtIgswE6qVp7nzF
BqJO5SDVLePzdYjXfxR0lqaucl8M4HyUfHmkQ9tCGWPeovJ/Nxrb/8jn9EU6rE2TuTHzi/KQrjzf
87X6DdmjV2ucYmviZUTQabmxNu9GMjzu/Bpv7CtVE7qU0OKQjMGyD8TrjK+5vCYGu9KBnSv4/MFv
OqDkWa3hfmw8655WTBxFJ7balUyP0CK9FwQAHktbJEgV1Y5aRXvbLWzap730r8G7wTu0aNm2c5+m
ON0nrsvc+wZE/DuoVLUbW+/7Pd2Yfs29m1U0QnEiEu8mvSlO6qWL0bRxb59Anr9ju2m37pzjckeP
9Qklvkdyam/kiR7o4bo10nwfVAGZxYqcJ63y26izrZfCcuOur4+XxzdZlzZ71ZAL2tQ9NBaUuulQ
w5i9rW4409BaUFnAcQCRMwpUxey+eqz5sNbOxj3Pu9EEi6Ili/Y0z11PbRrPNLzlNRSR6N6eiwNz
69ucni5PzftFXDxFPxX6bESnPYUQgXCmO5+WVjQEuTpUSEz3eS8LEOnTIAomKNmwDhsKgcrHxsNN
u4qWU5ZBC6CL6Mek6EYHrZk+ZOv7tqQfGSqiv6HZXm3k9aYHaeGlm+3GSxVsSgC6X4IVYeQfFsg5
tf0W9dn5lf9JZ+Cg50V8E8CEqJG8BgwbpK+cdRe2fgBi67zdV4PX3aBz3D0UU+3Fg2DuT95Y08aX
GexPh2Su2TK54aBIUvpeiM4NqInPUm5tmSbr0ImFRwa1vSXkTrz26atAehEhpz20qPtHc7o8NFX6
yercW4n7kIPVj582jPLsPe/Npmb6fVhQ1vClS2xW7VnjWIdpHqzdEnrtSREnqKNW5d7j2JTpwWlS
Cn23sTkMq+fd1MLtt0BNBg/UYYplX7jIEUaS+O207hc5g1w5qEgkwZ0Igv+6OkDqaauT27CL6JjF
qRxAa0iQAFHCdrMPZVGW76Yu21+eU9PwmgtULoo7FBW52A3DV0rSj16JU3TmzdfFWB2jyBh3nFn4
LpgSnX4vGZV7PweZx3Vvf3bsN+7lFBzwdO53Se6V0y1tigBcpDyPrH7eOq+9L5Rhhzq5ME+h01zm
aGxWqt8L68ZjXTQyvpuG8ViABikc+d7J2VONKy4xVhs3QYbQpDMNr6Xj2Dn0yWLI1fQ7QG2zuxX0
GAfkLctNxZ0tml7Tc7Q9sMlnkKa7EHLOi5Q8rFnY7+3O907eZKnj5A3pRkAy+AzTNsQ0oxYYRGAH
Uy47gGCrat6ztq6eF9p0O9D44p7FkdNGbc70VVqgKIIRBAXd3CUo0iYzRO3GJfjl+Oq73fjP15me
tkGKdeh8EQBfN/AOVUV5CCd6b83jxh5o8Esd2EhqBW0PheNCVje3EMnZdzjShjbZOFYZ9gcd2diB
Aq6uWEcS7tNd6a7xJMR1OamOa8RZI0CLZp/GYJhOozEDYSLsa6ufzLCh6rDGJZ/yclk7eDyZ/AfQ
r/aJ1S9feN7ymwBdDnu3COsjH5vsZlJdfp036khHF4xwaP9V6LAv2iOYKDrc+cqnKVQ/fcE27mdN
S3L+/U0sK2VO0PtxJrC1wizyZJvv7AlHxcvmahpd83PiS9udkIrEnhB3TYVqRLNFxmgyVc21/Txg
oESXZ+amLqoWElUNidx0izDblGzo5GqLY9ektSeSWHnxUbl1cTf29X8C1ENTNp14jxSD17chaiZF
cRWu2A511rVcrmXmQNwg8er8yZ54xMt8S8D1PC/vZDE6ChJtYIW/9JUTp2J57N3Z/phOdNorh5S7
einoa+b6LHJGn//IilzBfQCtPVe5emJfWVbRoZIFGr5AOeLacV3SrzZUMBO3dsfjZIPz4rLBGaxC
R0wCfhlaCwnteKwWuQvWHnRmEESD8OYmv4JhT9ERk03thW7gAXcF1epuXxcqew3SFax4YixuWw55
TV75amMDOydE763a+TvfuOeqUlyFpQgBMy/q41DX+T5YKLBS4TCBKqazdoRC+atpQbVz3QxqAcFB
4aslGSeJCyoMKBjGYSOPJC+Pl4c37JE621xl506RkcWOaUYatNn400/ZQtoAczkeaem1GxNnMgQt
PNAsZbj1PW812XeI/0XhAFYdYKcuf4XJBrSdPlv6tcFW4AL6Y33ohyp2CJTDqvK7atFLngXX7Zc6
g9gYCBjVBFMrpfNCO3VfqWKjOmiIzDo2UYGc2qUeljnHjf6dCIvyHqyXWy0MptG1/B5ty8RrJuyX
g+XTyGPT11FW12VZOjZxdeVQsNIa8Ob912bOg5ugDu+dZpr2joIswFUrrIMTB+Vm6EnHlbRk7hgJ
hntiAJbbqv4N8rUbqJdsbTQGQ9URir7lQeguCACghZiaH/qJ5QzHyko3vsO0Epo757aHvoDSdWIg
IbsTKDnsqPVIeOXo2v4uZqedR9DxJaurIlp+S8MPl6ffOSe07wQ+HYk4Q4/Uqs9sPDL2bvhdVez6
MfLv2KnZZYf25DxWt+kjVO2Gh+6o7ptHuZEPmZZD82wfACPGiNcnYf59cr8LKKoGVzFt2qEOUeSg
ksQCwKZ4kH/KMunvCtl+cufsynRLRyTOEw/Eaqs2GQpwSlX20eLTdScDHYO4NpkIUV4E8bxwAXJ5
4MCfoCt5I54aZl1HIKKww9ocXZ1JvogXlmZ3YP04zlm1Ubw0DX/ejN7soiwrx6Ie2ZqoIDigo3c3
lPWpcbcYlwy7gQ5CDMno4/YQe1qrUPZCPcDf1Q7lkUft+tCBtwBIqSU8XPYMg0PrYESS1UMwK7om
fTnclPZ0WznZxhqbvkPz5knVrRhTCbq2sH8qoP7j2mW3s1X63E/kQFm4laWZvkHbnOdwGca1cfEg
tX5w8vmjo7YYYU1LrfnvOCyFgshbDzbbEZDs02I1USW2gvUf+qJ3wpIORJSqRWruoAhXQBgsP9Ty
ID9mBzTn7Jspyn7hwps/dE/qAYCNx3VjqzZ8ko5KbJaQcMXwzJ58s8ekJN/UdJ1j6KhEdPL26Vhh
aHcKcYi6VaMblWzj+Gp677OZvfG6CiKLc1Zj8AFLIXIUhQOwpWyc9/8QDb2zEjoS0alFVXsLNjZr
Rf8G+ETzE+AT9YeFud5jUE7Di6t6/54zpyihfZqzV9U55BOx2vpJKtJeOYPnj3/zkTnoIu21xUfa
9Td7fW5HCJptrLshVdaJ3AAH4R6zepKojhwK/oNML+uCbs1q2EgvnbNTvDeHmsP7dJR201L4oVOP
eTTlzfKDQWL7Exh//KRTjIZgsli8dbcGvzLorf6EisC+Lfh457lcHssyIHzPp+CFB07/zS845hoV
t3SJfJnSvVSlBa5t0iS85uPGCcIQPHQMJDD9bUOruU24K9BZnR7U5G8spmloLXiIVHSLlC3uTSpQ
mSz+fCvWdIN407Sa50TnjaFkaebnyhvtGICOdYF6EnU+UVYFu6aZggjnFY8frtohdKRjMKhGOjM2
U4jT/KaQPHesZn95aINL6wDHtR6sljQ16upLeAJxZbezRHo/NsXr5fENdbZ/WONsEY6iw72A5xV0
36HFBYwyM5SGR2aV866rP1Z+diLExgR61ZVZrM4j10KYbnAd7Blg29v7aBPpvY382HB812nkoBS/
uEHnrkmRPnAvPE5CRYy9huGyF6Q6tVtdeIad+4/o9RvjcjqqRtADQTFkadBaae1EuEYNuv/6DjAg
+7rc2NbChUvEAj4JnBm9hpVRMPaHxc2+zkxu5B+mpF8nlZNE8tBqZxvXQk20WJ9DiCZwX0V+10Wy
GaO+ogfQJgFIWEXgkI3ofNt4Ieh8Hh2UwwOJ0ywPdyjL5eq5bsRGcmqaXC0qqHx0Uwid2bGYMxI1
Fvq8ysp/gZr4XdNU/FD09Y/L5m+IP39qkW+WEbIyvG1GguRllBD/CKH84xWb/MkG59VBkzTMVeCF
EB2FZlVko//ZVXKnvK37SdPwZx948/KttcpZ1SsKhikI77p5fF7t8jadNwUkDeugIyTdRfqVAgww
YeVHm4nIVj/d9RtKptGQb8HSDStAtJOC7ayzhewAB5GRosBGiR/1wi2vi8z/QCRbSwqLN2mcejjN
2tUw7PKxvUrlwg7J+ZveLADLcAcS5syOfUrHaIRoBwqVH7AAW1Uv0wpr/j/ZFuldsq4JkJI7UXf7
RWS7ba5iww6pQ+K4tdYyt5Y1Eeg3dyTUGYLH0eWH3t/yZNMTNE8GaURH2kLZ8VwoiPVVv3pZP6Jr
5lEtebm/yod1gmLZZkNekRo1bjewjmVIHDC/5FtXQu/7QKATG/pt1xeh0wBhoTI36lh3g57Nm4qh
AlOViZJb12nvL3WgQ+A4DmhNIC0WSyd/SIP5MVjyg1LZzeVJMn3G+fc3phoCpp8NpdMmdtVWal+A
X3svCYdCb9CqJ3t23INTBfPWsc30NZpXkyUc+gW95bFygzGqvPSTAHlL5qstXN/7YSPQIWt2VUAh
IUWqXnXrZ9fvPuH66Hh5qkzvrnk1d4jtDjUUNkC0uvPrLynD7t5uKSWYRtdcusz5XDmN48R1vhzG
eXm0w3LAQWArJpkWWjvp+21tgQ2iCmNig8GSsmisup1DfxdzGHn2Vheo6Ss0v3YWNVgejv1JgOaY
3VqM2bFpa7lPydBsLINphbX0HYeueZoph59NvXMgPFsjH8yFG4cDwwfoHH+Vo3JwPbckkVnv3IG/
a7iZWb3sw8yxrzrbBIG2PefFwPwVkoKxrHFJmtnVDSCcz5dt9M/Z69+DZKADznx0Z/ZZ7g9Qxsug
xt53g31obOFikxYVaKWtgqa/kaQG/41530Vc5U3cznP+7LetAn6qmudjOlrurRdKRGdoE7w28zr3
kVqr9htjsnrMwrQud2AS8W4G9HknjprY78uv/36WHuiwtbavwkqNlhMPU6K4t3z32nr6ks6rSvpu
bPd2naspWkBpfVUiHegA9nFko4NrVTvm6EXcE1KWz4GY033fB3yjPnIObe+tiBY20B+IdKDHRrEQ
6DwMYxQCGzalL2h821+eNYNH6Chg4Vg5XjoHtFywB9UE4NDId9cNrUWNoKKBAJ90C72u/jsSyO/W
mWX08tgmV9NiBZpgatcjeQ+hbaigSNY291Ofry9LL+yNc4xpZrRYMQwBqnUlyghhWHZ3SroEYMHJ
2pgcwwfo0LyU2y2phdUk+dDFwMqCE36060j6W1SLBtPRCQRxxKsmscIPedd+J+40RSyYYp6TXx0E
/i6vgmGKdICeWIJxVQhESdNP92gbj9FPtxGpTfNz/qw3uYU7r0yWCuqZyn+e++9195+qfl731udH
vh1acB97JY7Z/bDu3NI6VlN6e93Q54l6M3Q6hc08CpBnhlkxPaBVZ70pQcJ9pc24f49euSMnDSTA
EqXA/uvmQQR59o8dSzc2F8M2r+PsJNzI4Y4SScF47PGhAV8gzL/BMb7Opx4EweTm8jyZVldzXwil
NRYPIHbOrPXRo2sZrVw8cco3cDImw9R8t636tFgyH7Ai2Z/acrz3rOZw1avr4Lq6BAUKXV2e5LI5
ZUH62pZOPLn8y3XDaxu8KzwZ5v9zdiXNkeLc9hcRAWIQbCFH0rNdtqs2RI0gJBCDAKFf/072qh5f
YSK863Z3QKLhSvfeM4Q5KtGam2+zPY01SkC8Tuawzd8+fsfKPC9RdrPdBnUYXovuTh0eKzCnd5Hr
tBdPwd4sCAr2YmVB9PC5ly02MrQng4j7lKTzWDZPomUkNsSD6M2YT7dtl8tdkavh+eOXrayrJdaO
1iVE1UDBvAQdaltF5b36pnkp/GLLCBEWNdc1+o8zeeljWntXz0EfZ/IgHXdfslY92rMbZZD7LuhX
SUNNY5Q8K3OonUYfCmvIREKLQLPYxZVIxK6iNkSkaoI2U13jPwayGRLW1qfS43wfhN2zaXUQT4Rb
l7qUQ+qjTXIJiqAAhCFU8eR2ZAdJqm4/8OJhijI/oaGEohrlvwdoMO2bKKpuGiGapHTqcl+o/sVl
5km1FqyPuuIA7vaDHw6/os4nu3boTKxK2yTDVE6xDqmzA3XwnWQUzFjbF7u2znY1mdMAxMTY17Ca
Up6pd0pXt0VbvJSF82rz2YJDmzvGRe+cOXLnxPWDXzloBLHN2a1HPOdsBqPiCqsbuhaRjodBAl87
PwaRYHtmjRdS8xDgYaTDaLk+lR6kd3CEnbOmh61ANv6sawMP8HF+cloIkctrSJpmPcK7bQrPHm/n
23AYUZGZ5mwXGO3uUD7Pz/ZUtAlw/EfTdQ9yoL+gJQXlQC//OZTRnwm0RmBMq28dCjlHRinCHDSa
Tk4FDfVukuNBCCXi3uNVQpph3vuVqRIUOVLHU5chHAN42ebeqa3dS93kD8I2w8EAZRrD67aP3Zn7
celbE0ZB/kSe9j5wiCMqJqc9E/inegpvXR64ADTPvyvADW4rVl4AB7vNfGuOhSn0gZWFtZNjxeD9
ZGf45t6J5SCsXatQN3Ur2u5EnxUJjIGfeVYeBk/DxakGb6O1MBE1DFxQZNB653KIs0oTgsfqaX5w
RjLHwSDeARf8BUbxW+UqDKZJVVPeZRF5c0YgCAGWPIO28KRnUuAIGP/kXQU/A9vB8i2DZ3tUP6Jx
vhkEcASAwHybPfVY+/KeaMAXykzkiRxsF4VmODcAiHGA9v3RgxfwjrPpyc39P1BeT+fKPge8eJrG
cgSVytzWs3yOpvF9HHoJG+183ke6BGKOVa/BhIGZh2Y358PZIcGPjpWP3miffDR84sAnzr5tABQz
3HoPBDRXozG3z0gnIZRfO+XObWZyoKI42yb6IiCRv4uYVEnh9vcDvvyqK4+00DgqLvwcbZfoxu5p
4pUN3UON+wghuwoJUdfETuF8GVh3aS3LxEhkHFyxrOcKAhKpzcgQe7XrxBYx0d5VY5PY0OLARrMO
rO7LMxdsPAq3kS+06a3YFcKPK2I3p1xqEuduHSWQcJT7uoVDQJ7LLAnrpt8VZUYPgZeXey+wdFxG
6odXmZ/wgGcxkaKGZKMPlb3o6yzVyQ4VjbO5AP/R839BQUjuPX9MScvfCjo/1lA7yXtU51lV3RP8
lD2YW1ECoN2ZcXYqpXnKLffGC6evTqecGK6pN30fdAkZy3tJ+tvMHc7jHJKdx4fhMM+hfVC6C+NB
tTS2xkEfMJ4X1IYe3KkXcRYG9lEW/WsGDaML1wM5wXvxZNkY6qqHl2+BBBJlWzv2pH3vj+7ZOAON
GxMOsQXQZBzCPjcOaVHEV+kG1FGoG9NO33c67wATQFAI9HwESpQlqNvdQlmvT4LRQZ28tccTGo6v
WIrQwmhoCsoZqJsAxR/g3dbEPcvbZC6tPJ5Cj6Qosd+QQgg40Bp5Z0FG453PsFDmGue9h6m18+nQ
eQ5IREL5+9ArjlyOJhaddxnDELczSKy+BNw5R9R+UEH/HFoN/H7ZcKaegjr1kL9lGjxufNsXmIQ8
RcT0scwlXNZzcy+Iw5PA928rN/jmVOTZEfUvbRU3NeVnK+/hnw3R/Auzgx9NxcUesQ5LbgqHs19m
71BSbpMhG9sTaUZ69YsjCYRfwlMUDE7ct8wcvGn0Yzg/3JGiqXdeIX/0udXFluLP3GCVUheqvP1Q
/oHPrBdjtT3D7FAeYGCcxyg0vbpV94UKD4TykH41o/c+oNgRl113T/sJZKZO/6l4xZMyYr91Qeih
moHygsMvZLPHzMQlAH/7xvGuzhJo+4TFhSmr3vcoFOxrxqydF9b+zlgViqJDeciC/sYFKjj1e9BL
BlQydw3V54wVN6UjX00k7+3cHmIezL95r39b3vjD6P7Zt1W3c1SZqrD8oZnVHJ0i65MpC/cENLck
L9wHaxLfR159a4L8e2shxVb2dKzRFWMl+TUadZfZ+Zuqhhen6Oq4GfTFtYcIbhsQ7nPAK8V6JDsf
NqvxENmQhB/pqy59lsDaOfWZ5cSFpWswC8AUhuPPexEiVvg9wgzIkXcRjq9919fsKAocq2OpU9fR
Gt6NzZjUbPBi4QV5XObBS5B7j1La5iAZL1Bt8GDxYbL5ls84zXwDCSqr+dKSoIRxWT7gjoAKIHZ9
WlEGPJZ5ZW2D4zIgX7j20mg0jyD7P+scqgVKVn7SQmB7R7jdJ5HKpxiioxKCUxZuZ87VsGQK00Zb
ThLkTZ0UED0ALOOJMHs8YL1ERwtOywnMxn9Z3IhEh/i3Nq9pTCH6edY0H2/tyNWJPeC8YogecYug
sEeKbV2KCWclkyjN5L7EzSOsH1o91AmQgzjqIhSXSxsHZlWcGR7TTdUjzfzo0LcF2ReRqk7uCANU
XQc/cSi/uU71QFGI3k0ap2/BopjU+q3PzJdi4O5ubPNsR0fyaCxkN8RwVKmbn7hl10fpyPqWN+Dv
D3SgF79wQa8ENSSG4Fr4UIlOnUbcIJIOSIgH3pVZUoWySckEQ59OdbeIX1fvYXZH8umJ8faL1xQ8
tXwNPVW39tIQW3OXu12184GT2jtAacC4OnjNwhCCbkI4KMEUXf4AWSt51l42P7CpJDE8kGodi2F+
FBFkiOBh4UP1uKjPpvaGn7y2TnWv+5uilAQ3lWY89MqI3zX1ojJWVukdOgLzU2mU/EkKGzTlYuxu
LaijwazwihHLuXPfTBaFCWAevQWO9Tpak3kIstEHWDYg7dEe5Hx2ixmnZ9C8DlSebDrMV02I6FBq
Qu4kl9OBQRgiIZNtbqKIdPsMCIOD7AeSFNqfngFQGXGNhBiKiRAIQq0foWoBkWvSv2pZyRjXnPlM
ShnBXJw5p0L5PK5pOOxLCLbEXgsYm8S9WMPp+9apfec0jeHvMmz9PZTzv3ds8mMVwYUYzN88cRVq
0rRUXwK7KbGQmuwQoPe7hyJGeP1RAUQ+puBcmNDE8Kyvkxq350OGatWhbp0wsVinUlm00cEyndpZ
de7vMpnzxMlNtpup7x/LacapB+rFHu5pLO4ti+36wulOtSWdbw0ohDcBGW14mUqSUDcXN3UAsobf
6/zkQfM1Eb7j31FdsTinENxoQUD9XomIqyPvhubNaeG/6XkU2ujNGP2pFS41nRfM2NfOHwGDIHTR
QbyIMriYqirv0chrWIL+drlzKCTvQlIZSIg7Osmo+F1MLUny2svTMgx+eHwyuLtU7d7xhv5Xybh1
76ruOLjju6zckwDiQMvZ9eMMq08e5q7r95loyyN4DDipLQfdcqFFAkoJP5Us47tI6m+l5dVJ6Eq6
qyvjouvaiJOehZV4wnd3Mi/b26gMOFRLvAr/AbEtKs0Uc/AfUdKcJ5gYW6DlVJ2TQEYHwdmG2Skw
EeXB9P27H7HHppJFMmGRJajsIsnCffwgFZYGBK2/08Fq4bqkHzqkPHGl1IMHpk+NOHXmunPirFfP
asgLnKvwERNCDjtWts/cRk6TS6vfh3JiN66Plm4fdU8Bo/I21yCFGeL/hK9RtLcU1bs6zIu9EriR
TM3EYi+z3u2q+zlH+MXB6L04JXBAFOIch8K0A8xBwO0Veah3MPBD0jZmv2URurh1U/z/wpkP/YxL
9+D0EibLeHfB+69hRGTS9/mfahz8Az4FcCxfnMGtsPYKKtoxh2bprhC981jymSdzjztsRSi/0DFU
dqJsVu/mUss4swnuqiWSopDo8jHKpjxu+Bxg1TJ1mU3JEmOF7X0XTGwXIpre6gzGTX4EwLSUrtor
0/onLwTI1iFe94ConcWin267AfEKgqAzzqb2tYdu3hgDJ8b3rbTtA5+Ifaike2PnA9/70nIPbNR/
ahcwBdsu1L4LAuzvoXvDxaU7BlFeHeTcRHfAD9dx6HtDzFT1q6mhAGsy7sLNo8bHjOpZt1MISC6c
qpIi8r5Z1NP3o+8gxzVICHx84NswiufWc2lcNrrZUQeqLHXlsziIqiKxxXS2IJUO/Vj9XKIBtBNu
0cd2aaB72XjTDtLo4zGPoBUi67yOnbEnD0WO06kP6YNPEJopslWi6yIeXI4bP1OvbZQ9TiZ7dktI
Ak11+UKp/z2okPTREa5YXm3Lp9oQvHSaWey3nMesGX9EQsoEEhkRApasYvAfaIJFHJzHyC0eStey
04YHbcJ5iZN7sP60A9B5hZmPiiJHR9H+tldojXV190fbwy2zxY/ahXBx64DiXbpB/wtg33EXYsTj
buDVHYp7JpFViXntYIc9IwlILNtWBwJt0b1ve15idU21H72GQQEU1wiaFc5hHJr+/oqvivOZfBu6
pt0VupZ7WDh4CWhG10VUvto9ZKNiNsEUMLYL//uQC3ZiRJSHvssI4LvIXy0YPB/7wJ1uXXewTp0w
GuvReYWvVPjW8am8KkPYpyBQ4R4uLjOugIofLZipxSLwCqiU6Bb3e5xjDg6uQ+Pa/Zc6yB2agBlU
ASPViUPWVBqrDFVRiZrKN+AWcROC0XuYsE5mN7op9A9vGsYvcIKaEvTncKb7eSEhkC31e9dZ5EAw
jM9OD6NKrsf+AEUk9p73Jbvhdhc8tRYLL30HLrWdGf+pzLriRvgAghnJmz9dPTCTKIAEE99EVUrH
miV1GXo7p1eYFpT9T2EfNceWDOEeFvTdsahQxBjzqkkHzsaLmOCVKWZJ3VMx6Chxep+gst7XUTz2
HLe4UYWQt8d9wjhoSUze48fFs5Wi6X/ed38Vrw3g78xQFqZwAahOgcngzO7lW5qjK1TMcEnFzDSH
4rtWSFum4S2H7RDu8P33WbIf3KVJW6oXwAjuHZUfC9xuN6B7awXBRcl8zGjm+IinqR3Y/DxfxZ0z
OBVATEP2Gz26tWFb1JqHFq3xsVNRqjiFTQp7gE/l58qZS7Zn6AvPydqAplCw/T7T6L1qGjgNAoO6
0UZba/kuuZwKlqyFP/TIeEfozICR9V4NJd3Dvb5OLKeCOgF82ZEJOA07QfRxTutxFoeh9CFYqQ3b
u/6sjwo8DyT9YIFePCMkql7gBiY4/xSO3ii82GUrEQ4s5NTOpvTWyrAvOaK4yuUdQWUQGi/1F5vm
l9agTvepnbAkh0qTdbVXY6kibd2R0N+JeYs8v9KWW1pV8NILbNmjr4WyaxKyDlrOPblvKT2h1MeT
j3//SoHfv47ZXzt5FqK1Ai3Ql8juo8nsWH0PD494rHiMat/H71gb/8XO8hxQaCWqAhevs74xh/yE
98vGjrr2Ov5RYfcXjeMhRyKtw46AtHzbVg8FckhO9wpfIBpvNzZbAjsrwWHpSsEdm/QZKwcsIVTP
vTl/V4V/6SMYXX88RmuTvQgNTgb3RKTA5uIT3EKvQoou954RCHdQmN1CbK68ZMkBnUuXAbMEJSrL
0vvasW64Nzyj5PyNWFsu1CvraWlSwcumat1mNBdTtgQVP6s+2zLP3oKeyUNPa7O3rYZsBL2VhbVk
hpamyRRg4Wiwlf6th8x5zqxfH8/Hv4HpobfoRRHbZKIhJkz9CLKQIGNPKTP9gIoJhM4R2e5p3lx1
WXQsdb0le7eyypbU0A4wBRpWoOCLiRdx51XnpuF3hba+fvxRa89fbHbfIFUBDA/j1dXHyRRjEtTk
JyjHG73UtecvNnrhia7MRQA0P8Ql0qIbyifahDXS4mHa6BGuvWKx4XuQZ+ceLkIpbgTl2Yp4cSCt
NaCiNG0ZV6xI8YTeouUsuyxDQgNd9a62TxrVBmPTJ7/CTSvv9lHUJ7P04qyzbx1fc9Tfh41YvLac
FzEgLBW8DTSDbyQSljOsxFuk/Xa5cWdb2fxLrqhdQOc5r1QHj2l8RVVcMue5rUHzQ63z4+X1H3/i
H9F4yRntdMksMmo7pdFYn3xRBTu30u0hHztvH2ivvJO+nq9lTpRUek+cSVaJoxydNrY1HN08YZWp
AN3ntnYVe+3BfHz5+KetffxiSmcxu93EgbcL/R63r/pMcw5HDd6eJ9ffCBkrS9NdTF/FijCTHOV1
JsytLcddZ8/3mUVPH3/C2uOvEfevk5ojT/BaH6pks9c8DcH0daqak1VMn1wei4A3+9zKWx++0DnY
PQczjS/F2KP9QLs/0lg/P/6GlRW+JM5C4drxA3sEOZ34/D7IUSrpi5JtgFJWYvaSKRsSYcoshwRE
JEP7uc/62kqcprri+n1nOnd2OD/XIZioSasnAwXWpthi1q192CLy5VKU0Ww5djoOWY5ibfcDmf7G
HWflSHUXIQ81NDLWAbFx8QYMvIlQDEslMi5kzXEgNqZ/ZeyWnFMfIiNeO/Z2SjKCal5e3bGovoUz
w8F46lT1UL3o0dHxyZam78pXLZmokR/2gPUIEGuJvUMKDN4XQbvL8u2z7NDtQSlqC4mxMjlLnwzk
2mOW6TmE28CE7N87RpQcPrWgl6TULh8HKggJ03oeoU0gzZBYdFQbT1/Z8v8Jpv615ck8tBKKz2GK
gxv27SjINb9bdKk//u1rT78O119Pb+rI8qOrFIvKxvsx7N9RlMrjwAQbS2pthhd7Ahr8NsSNcJuB
BSkoXW70tYhQSRqz44gbiEB58HPfsdgfkGss0AltoWGnodUeOWF/rlQhUNMO+v3Hr1hbQYvjIxry
QDez56QlBCrIkL+gn7yVWK+kMP9x4/6ahjYXIod3LSp4Q/RVwbJWyqGOr9/jVYFKhNcfoODkbAzW
ykG45IrCa3YU6F+GacG7L9qrjmgxnUPWA6ez+9RYLSmj+QiMAlobdhoWJrEEkPndll7B2o9fHIF5
A6s+tBztlINc4PfFOSpRN4QaqPHdjfvl2iuuf/9rNnydCQtuazjEvQwtRlHWcedn6mD8AbgPx/4c
tTJcEkWdHCehPUNsj+TQ5HLAThrZoZTtxoJd2dtLfmg7hjkJgBtORwNUDfAOQBWN7ju4XJ98wWJz
R25b+n4I6UO0LtIrTonaqEajCvS5RbTY0wTF2yqYCDIhx5LnISyvZxE6uJ97+mI7SxUaM6OcnuIq
hQbzWD5B42tjYFZCxZLS2QDoLMe5tFM5ua9tR9GnIbWzMSwr07pkdPYOJ85gcM0gE03CET1/O98N
rkk+HpeVxb80wYBCF4CwPVBddqN2ZesdKut36FQnXhYbo7NyJiwpnX5XZGpQCA5MiTcmxnQIg0s0
hQd0O8/zaL58/CErk2AvdnGFppFr+ZiEAkiLhJvmG6ADW6TCtYdfJ+evEDHW7azQsaVpVIpdoMSx
asjnFuaS0ZnzYGQt8iFs22LXVzrlADN8PCRrS2exYdtxlhz+EjSdgd0+cL8vT05Ql8CEa7lxUV2h
c4dLQuesg3EMHR6maP+/jMyFiWVX+LdOm7u/I8vmb8aOunsny6JkHqJ2DzdL5J/wa04mQXRqG2Uf
Wk8ODzblgMgFujAnS9jBI2y80FcD7ufNcu2tati/55EuFc6jSNcV6YEArgrdflPhSO6gGQuphs8M
OF1Km1coe/VV1Dhp2FppI/R7WNIDUWZjqazooQBE+f+XIfxROmjFgbVRV+OTkvULUXo/A5Zxgg9J
+eSysU162aiDGEd0l5lLHgDVCoEOZd1Gy+TfIxjai4yXhrSr6h70fb/rX2xC9miqb2jJ/PvRdMl7
LZ3KctuK2Zd6Bpz5Ym/lOf/eBnTJcx0mhAUN20sobvpiTwh7lLDzjv15SxJ97QWLO4qAK6gVQmT1
QnC0RP6JoE1tBxs77N8BmkaLuBa2QZQpDb8rU5dJw4u9AxIZGAaAOv/+eNWuveH6WX8Ft2HikUdb
r4S/Iz+UKG93hY4rDiPr/Plzb7jO+F9vYOh2q1ll5mLDLsZ2GiBh+ySkf7JqK99bm4JFqDPEhon6
7Ji0VOwI2kBMAGYMrc/xsWi0uJtAbGqomwHNT+17N4JEQwxs3qvRW6Zy/07F6ZIb2kVuSTrH7i+4
i/ojHKc88OHhwEJOrKblYQZY7OhaUVXHwp2I2Le9HjZStpWRW3JGOZfAM0Slk3alOtQ+JOBtFX7p
+62q+trzF5sjU8IHpIDTNBi/jQP6t0C3ByfAZrbU/P59v6BLZqcDAKtXRNPVLe+dX6r+Ww0/wUZc
erWRH6x9wfXvf63emUBJtx1MkJJ6fqlM/ZuMDmrA7VaxZ2X/hYvd4dmDFfgcH9AQB3CoX3AASGzr
vp9/fbz7VuLqksQZlXXohKaBz5kXPEuXHbnHNzjNa2O/2Bdw8DQ2AOlQrxaAoVMV7ZvGf6676LnQ
WQHcZfnJozVcHH3GUN4MJHdSxisJSH6l9j5g/HtqhWr3uXFaHG04JiZp5TlNp8KCOs2YVMp7+dSj
l3zOUDLNJrulaQVMPAvcU0bI948fvbI6l0xOEuVD5egoSAXxDq0Lz5QMUGHxOaYlXZI4BWgqjsth
ZOK0U/ellz6AfdEcnIfCdzeuNSvrky5OONKHQVZWnUkJKKgeQIO+nvYfD87aoxdb14UX1jgWvUn9
KgOzYZQTtM7I1oJZaX7QpZVCRiYBmKwzXyyWg/VCrap+YyQ03yvXj+xdX4ftD4n+DpSsBu2JxAOf
1IkNzNdhLQgp7nuQxchvJHje3uez8xbC5qSMGWQmNvbnSmihi2OxtlHt0xNkjUBogLU1z6ez4fBe
lZCFe4AUcPG5ELnkhnadCyRzU0FvowMNzXHEG8BwR/TRNuZxJc785+n3VwgWjKLRFHhu6o/PVvA7
gFlJM3/jxomhf/a5yztdbH82MG6ryrbTSTjfGO3vinG6OBIKrp9ai0tqqDYRaVWBXtHUFndGzU+5
mjYevRIDlp4LTg7bJuoYN4WMmvW1UPZ44X4AylzBty6Ja69YHOMWV/DuGBB/vSn7Bdjkjd+0Vtwg
e/t4dFZ0CunSfiHLAV4LTdRekPa0R8+W6Hj0Qpd7Ulfl7ZDrUsSmikrgO/tQdIDPeeOlDZWzz+AS
VcGdrLQ43Is5fW081YWAuAami6EjIabYKFI+KrCygHeMbPjSNoPhSa3E/CmuO13C13JozwLMGOgU
+IGLZ4W3Qm6pVK+N/GJd1kxAOqOt55R77htRgBUDwHvrUuf145H/rw78vy1cusSRwcwi43qiOrWG
utvljehOU1iTh64v8hNkAYadXWfDawRH4jL2FAMiviL64OCgOUOvI3rEOan2rmiy3XSVPewsuzpQ
ysp4UoSc68zr3z/+qSthYIlH62pS55We+gtvHjh1E3jr7W3nJm+afeY7G7Fmbbyvf/8r1tTcY40N
6a2UZ6j/zoUswLybYNBJnC2q/kpYXpKEmS0zeWWKpMIDY627I1MLkbZHa94Yp7VPWIR9q3ItWkiK
giTpH3WmWDyiKG8P1ddPzcMSCzpWbec3I0Kl6r2nMhx/zYz+KCcbWPzokTC10dxdOb2XIL4rpRQV
1RzwTOIysFxcNyGwQv9c0PwfGF8+9y5KVToVzVfYTSYheKMcmeOnhmiJ5APjMuy51/UXz3bvMg5c
swxeWzWcOBD0KpdbUidrY3T9+1+rlYJKDqMldIp9EEATXVviCNktsxGV156+WEg+hyWnaDHRWaN+
Ol12D8rgRrVnZQ8sYXzA6M9MTHJOuwrUwbpKivF16snZqzYS27XfvsgYMoF6o31dPZXMu6T3JEVZ
ft5Ymmu/fhGUAW4dAI0fQV9t7iHxcJydPAFmcx9m+UYYWnnDErgHpZoBWoihk8JS58InHtP+IURj
0LK2nFpWoukStwdlHxuWngpFBw8RX02PniS3JO/O+VR8HSrwGT/eCisTsYTsgSHYA4iTscsgGgMK
gKiTKBfj55boErVXRCRH2dX0sKFojn4ZHrTkG49em4LFSUAi3HFGqEZdRhbdmbZORspLsByi1BC5
8Y6VUO0t9q/PXGNPGd4BlOlNFNp3YVDCnLr73C7zFhu49PyQOI2rU6jI94fCZurUOoG7z0uISnAw
kzcSjbU5XhQC6g6XMsoChk65zXctlSIxXrFl9LL29MVWNmrIMrj9XTUdCZA9rgCFAqJ5GwfB2j5Y
7OWmIwEKtxgjTMFh8pFBG/B71COoMPve2jiSV16yhOK1YGLBYb7VaTa53gX6ytUd9cf+ZPUZ2Rld
mr3vzd3notMSlKfyfAKCSOLwgZLgvpTsXYOXHU+GgFlqHT+1rd3rl/518pignBgDlCA1mXODOUml
IA8fP3plU7jXDfnXo20b3txKOhrmpfWXppsSJJi3GYSTPn78ynJaQtICywkl0mB2caz8YFR46Yi1
8cvXHn39+1+/3OGe1Ul31lip/LG89rtM8cnxXmxl22pZAI0T9MxCsN16ukMZeffxgKwtzuXuFRBl
dXTDLjZ5DP1nCyyisoNkX97GuRo3DrS1SV1s4iESLaRi8PuLCJK4zTMAz/tWmE+OzmITS8tGDSzD
klHQ59ipDuKEqmFyI4yuTOv/QOX6uVIMioaXbATFwPWOQNB/LnIuQXENXHD6rK3ZReKEtCb6EnrN
Rv93hVRFlyi4UA7gFud0uDTFBD5rpW5kPntJBG42hRAPKDF3ARv+lE4Bb04ksBszvTZai+2L0kMF
MwZ/St1AREdXduBRwlh0Y7GurKMlQo4NQ0CKosKAyT8VzvoZAgObziv/qVz9IxleGjJA+ZwCbQ6N
lhYw2GCfSVxZxiziSZOZ6b7PZvHHB9nuSEERPZYDhEPmufJvxDToF/iQRImIapMGJIpi2g1qV1uj
fwJPMP8+wRRvb2rLOZdo7Dz2zGGHVjXWKRS6V3Ff8w5889F9zKlfJArauEfIJTgHp7VgOAM9l71y
nWBHhEMfJnAm9zJsy1ND2V759c+5iPTBF2H+MLMaYlJhFHQZsteoPE5aV+850faxJGpMWiUcUOpb
nV28ccrfbPANT6KNnN0wCHMAowsiCNSed46RwTECw+ypVi59I3bAcPZ2IJdPExjcqmyPjh2We8qc
EHbh4biboVMCJZsIyieumtStZTeI23bmbSyslTYZWYRAg84UY1nPLtxY9IhGePfkWm392ECR9CIa
DKhFJEG7ex7OnY4+Z7lO/6PH/RXUezewiowIdmFOdN9BssXeDIohzoV/LbdFUOwiSyipmgBq4U3i
XVVmZL8H1yQ2rEhc1sc0+OyuXERIZRUkqK1ovDDtw16rYhDSgontxiV/5a68BBkOpMe9uNE6bXX+
pafFBU1x8LHlnfbqx49PqZWwskQZ2k0H5nKGjT8o6JoVFepQo5dvXALXHr64zTBTOG6ryXAZGtgp
oMoldy4MnjYW7krMWrpPzMYGh9nkkDWiw/QiCtBXIEXFRpCSmRg2wv3aS65//2uZEjg6ThiRKc2M
ARSzJPMRB+K4F+1Qbtyc6H8+EP9YsEuUYcGhINX2XpYGztxAjs7urIexj7KTwuXkYYL0M+STacEP
OnTbPwJK+/a5h57bL9M0ECuE8oiG4i8Zmt8u1Nnei7pX/Ukb6ZUwOVfsfR7C6dtVHPii6/D/ODuz
5Uhxbo0+ERESEgJugRydmZ6nuiFc5SqJQSAEYnr68/muf592OaJvqzvsNAlC2vvba1VVWpQiSsoO
JVvPuA8KTNCOyWgJv0HHP9wure/vw64zGwHs3Umuw3wDKJ64gUC5uKpxzz8aVs3bvmLyJuSR3E7Q
QmcdJ95LGJD2rRqx0REDQUv/48+/aXJTQoU9D08KdgmDFiZH4bkvqv4CUCFcDUuodwW1II4p5W15
4FdYForytQ5wt8xO5xgxR0k1qT3R7Ap/tVd8qZbrqK7mHbyl9W/whbzrDj7UG9IDPlSDEbZhXR0n
q5eD6Ldwfks9BzZYW44as72yxx61my4lqf0PaiGKO4iA6K1YhuragwZmM0muT2Jx7esM9cCOaK3+
+Evvn1htn8ohGHc9oF1+1Z/HpZIZLCskK73VZCDYqm0XAX1GY6qztY0uMuxPIjcN4BDriz8HIqu7
4R4IQmjJwVnZT2QGOzwCJ4z6Fegfy1CntQB4KJDtqYaaJLFS76laD0vQ7evAHTSQa4lb1/d2Cs6I
XT32ti62TARAQoGSmek8r4FTmD28MP17QOYGwMEYSWwFbpZW8Y2O2wp+yfhFcP2L0KDZNr3hSYS5
vJQsxa33AfqiDYg5pWyeEGMAKgxmHFKFZcobaFgKlHRB8l7wa+wMoj72P6k2yy9MMO9W3/4eZPAq
ZHeD+T4w9fRwQPk3AN20OPg+9zMREweomfc2xEgWoBa/gvcyTaBzCYDIab0mHv8A3KvuGvg/nknP
fPDJgFrgCyD3bRFsFwTulqmxJxLVv8CsuOtcc9N0qJi7esZ/Lv03NpqT17IHjkrVXUmCN0t9jER0
dZeOwcfMFkGvZWlY+IfY+poJiXFRfwKdjVjkwTzj4RoX8VGGHAPZykvzpcEaM4oug53uHuPPKmmX
5gC3g7efPgApg47/zAt8b1y2d2Hj/QD5d06NGU4ikG9xUN/NzKBuNjyCyfhUueAd4p46WUh/ok34
PhOgRgJi41QV4MgNhDsk/MhOOHBzmigv04DXp7xVMqMcxhpbINjSCvqrWtp04B5YkZqU2PF0F9Us
h4BXd96E0kdVPyNTXKbU2a3s4rOu1xuymFdgY849B9SulePxY1YM/KrqxBQqMlFF/E3Mnc3GULKs
bgKbMcUvwJX/jILgbhb+g5H80AcAGa2uBZWCncWYl0lZgVMIOcTBwU4M6MW13wBcNaxnUZdHk0f4
C92yL1ZQGMP5oevY1dDEmxxAp6hcHv0Srx9i/D7RgOdw0dzKfsZ8FjZROd/WcE8MpAcvpW+3vulg
W+6BPB/In76kL3buNS5HxTDGaHH7jtXZhq0FPQlttTCYQNNA6TXpLIiHzvdBMItTTCOvJ5vHbivi
pc+IYxkPxT0SnoDqNBaIkhwgmZZu6kGum5Lod630yc/JBbdqkyyTDlGV4c9S5xkCmdu4wgGvpWaX
W4n2hn8TLfaldXOXRRHUTL0Bd5JDsj770Wbh7XvbVW/Ihu0qG/gpmHhZHczbLl/JfrXgjQ3iShAg
MEvsfYcB2CpSa5DUBL/hAcnTUpvbRiqRNTMBkrRc9iZof3Ws/rkO2JZOxqkUFfO3nNHHktUY1bPU
Sxc6v5XAHOC5lGHCMBGD1hLqMxHJsdOUy3VM1cFgpeAYCE67bqX7OoebLG/zc2Fi8L/W9YAW+HIO
m6ZOan+4yc1y7bEYtCQinoyHG0g38XTTLUGy+MuNR2LwyGJc9WXT5MACMf8HkDrsvocH+k03DN8P
9MZJ75cg/EzdFZjov+ZqvsuFvysxvmE8Jw/O5i8ON0hSLN15xgKJN8n8xyP1WUj/caIUHUw/3y0x
9uITijRWBFcmF3dczxroTUkTKtrHYtEUPJ+VAF1V6200UbAWvbMr6FWLQ8XHkNtWwKV18nm1bmiB
dXuQ4casOKJOzl53gJVmgZYH2cdZIVER0h1uRGBCsPg6vP2g3YpWcF8tPY08el+pvJlXfsCC87Pq
AJQk8B5Fzj7FLnwlHGJ0nrud4uVjDMs4qhH+jkezTnririHuQe66DA7MQDwQ2GU/4O2cNJ0ddyF6
mKCddvgCFnbxe3WFRrVKVLe+5Xy670hcZt3CDmBJ3cRt5yd50b+gKwYQMAIuKdPipdLrAVsKBWoO
OSFTDLs0cSQLwIXZDmX9m/VlBCbmhJENtKeAj41/U8tqUP+8swgReorWU+Tl76UHINxIgPx3ZXQ/
Buq2WtWtDfDZZI5uBJhW2cfQSVoWIFbYGrKpdR6GbK3za4m7BUgjydJwUT+DETNra483/BJ5U4qL
z5NWA50HrG4yuubFL3j54MGnlbZqukY84gW8YRxRxkOL+2r2iwqrdCeg8SlwVxucwEZSfWDPmijR
a/4MDA8YkxHQNRPRj35sL3Jqz3WJN5pt75SpN3TE0W2cVGKKdV+qINxXepCYqBNvYRE8hMO007r0
kh6xmnRYgHq0hcyTyNAN1fmdRmxowgOcclJQlHrayyDqLuvtqoFeJBPkoB/kKePAqzXgWoLjhIBx
bNYtbh4QIxb5PHscZGj40Eek7tGJv12wuTAdfxcj/FzK85Nx8oYU4a0GX7d9WEt1FVk8fEa1LKlH
jpIEXiRqBZF5iPSuC6gAhJY9GUV/tlxcmb69b8YPTJNi2Ty7vV8JHJljpEuYSi2sLwkONCyVOHRO
GpTNXCJnSjBMX+f8t+oHbBodO8vWYdDNGmx1KgeGkYFpe/FEfSk6DFoVOZBCfRBASeOKS5N3v/wl
LjYOq3ESxtr85pgmDbJuwig97nFT3Oel3YaT2AHb0yfNVFygFN4q7Z6ZEi9dHVZZsa7ncZieDbze
ncCfT7z8jnIdpdijP0ZR/Ao2w5TmpM5agUzvFAH02pcatFffgiHaxW+gVJ4bgDKLnJ1KgQCiHbDZ
KIYAsD0utgJixzHJTdAI7H+a7rbJKUjQVYObI9L9TsJNd+2HVEzgLmO5BIoY31GHKQ+AZoX3q2GR
0hj60DbPbIPrrlCkzpE95CBmriOAKUFjSxja5vxD9gWrWGkIJ2nvCvCgMWsU6tRii4/cUujmDCHG
D4zrpNrdUq76FklWffY5K+6qoZHnqmPtveowf1Z5QXHHKU7T6AYJA1aiFwKtyUFbu6nXqHsefWlO
hJUoizBsWHYIhrubksfTu6hkbDLV+q5Lwa1b99RSewDQBDQqQpFQuApRyAQ2heThNVux0MgaqGug
YpcpuGe9B0AlnBD9U5GrOO3WCE7revVGmgwW90SmBqqqrOGiBHIrB1Wa9qu75N064/2J8aSbFZ/0
OeiG+NffD7X/fmgTn0PvY4iF0hCHhUd420nV8Hk1mRHftZf+/VguPmffAYdaCRI787G30RFgwFvr
B9jLtsegXf/TRICIP52cmwJMoKXkqEtjlbSAMjqUGP9+cf79UC4+Z9/V2GlTyHo59sRPJ4w5KPKd
BvSr6/7psFwV0RSbBhptUxXgo3kvZm7ufWG/KVL++yenn+0vkcnnnEysOoJ7DdYcEwBL5934zXX5
9w9PPyeGkX/SMg/m8sgHf7ztR7ybV4h1qpbx7d+v/L/fN/RzZhhhu7bmg6uPALhh29SqYdxKId6X
aKanMvDLb6rfX5SoafSp9aB5jqxRVOIXIX+nUjzO9Y7qMAcnay2ziLI6Sv2qXI4rC4ufKFi5a0uK
6O3vf+ZXF/JT+Q0TYph1E0QdsVwWOydCvD9mNEK2nM6Qe//9l3x1L3wqvIG32/sjsG3HMOjFMSxd
CTpKGX5zp33xJ3yOFudR4Ea8VORRe5jil1N/u0TjU0eD75IsX3z8zwHjoFzyRqydOnpTDEgabjwU
iufuv93Kn8O/tQmngAkrj1N+0S0Itpe4/KYX99WV+fj3f9TDOPKAVAGUedS+eYsgusG7KX+1E8oR
/+mL/Rz/DRVQ7XGNzz573lbzYNfO343u/Xulm34O7vo07I10Y3nESD1gkgLDIVf91If3tWT5I0ZR
llNNqH4aqry5VX2kv5k2+uqafXocQzoUQdNH5XFiDFzEXuI9GArwfFjVFd+0wr9YWz6HeUHTLaXX
hPID3bSTsCJjsz7/JGS+OIA6vnksvlpYPsd5TYSxwdHkBaRGUNMBAIpdsgtHg/ZdLNGUIMHGqKXE
OQvjYSM0s521SbiW4ptq7L/3VOnnuC+GRrqAccBtJhkAdgP0sDlw5bo5KTqC+doRKQzaGfb893vx
iy/uc8hmFHApjCEvsJLhmj6bGBkPcKD//sO/+ls+uhf/eJK60ENzcBzlUYLrS8dxQ8nbAKaKrppN
jA3233/LFwvNZ/HMXJdeBwC/BEUQURiR/2TF8t8GeOnndLFxCAB3KN8dYZwEq1BxL5N8aDd//+T/
3sWhn8UyFhq8hc2iOPbMN6fWQ62NeZwnIIJXkEBHHpCn85A4Arvd33/jF1/357xxVBUWEV183X4Y
btDu2k5YgvLiO734V1/4p1eW6fFOWQH8PLY4vMbhL78ByR4hVR/n3yl033zhX/wRn4PHdLZjWzX4
LYF5ZRgsoSj6uPC7HO8XrQqAPP/3rgWRjvgU5otjbn387B9l7Z+iyqEQVQC6Xv3Qw4PvDUkz42S0
uI3H3ZWov4MsfvW3fVzZfzwyjR+zWSm/OKpe7xcwfRVo55SS/3jpPtbWf/z4mRZLoeBLOUZ1vskL
u+VrgMJ+vP/77fXFo/g5vToONp/IhNurR6Srn/RWkuKbHd9XP/rj3//xyVFY9NAqWYujQG0zDScM
HFaCxP/xurD//elmGFiOemqBNcTb03bdahJkoNN/s6X46q3yObVqA96HcYAnXfnvEShGMVykWk8p
ZXSrpD6jCv2AKkDaytf/9k182qGGCHUUS1QXxzGa13u39mRIOCaEvlnZvwDfAUDyvxdMoPtCWBgU
x9h/j+EV4cu4bxuDYmG1QfsWJvtiU4/oe3nkJ1u/C6h9cRN8DrdOOSLkYQgHBpnfBvs8kf6b7/+r
H/zpmQ9RSXBFiRsX1qULgliAv4/fZIDw1fm4KP+/+Uk/5/ZDatsKJ2oMwwGj9Br383JHpqm4q/1J
rCkJKv0L1RZpEx/j1EOKMZXo4MftaNOSo4q2hfaAFntuh+6xHRr4BRUt1wwLxXqLfV2wYiisDE69
9KsD0OjmFM0R/WguFIFLUP7u7wvbCy/RYah/ab8aNnMNgGiySuHv5xaUJVX660+0LfW1biJXflQW
my2PjYICIF7R0u5yJIHi6cNvP/rsaWDodurGl4/I2Y8ZLla39QHR2Ha98NOmUcOuH9oRAjEfnZ0a
2HR4lux2tX70HuJlvcEuCzB5GKzGhIV5AQFQDXV4uKAmW08QD9gFD4hxk3/w4RZ6WI1G+adBwW/F
rEka4fRyLCLW/LLK6BNy6+QHUNniVFgZ3rm8F79zGE5Awx1L4O7NiHEU579FBeqXazxGqS1Lt2mM
nmgadiDpMJUL2AviPr/28WYpU5aDOIfRAenOFgDyGyFCnDK7YYp/85H6l0bTP5Xh6PP6sPu4AskI
vxQMw7cQGa0GXkw+eOOUAPNLn9EPYr9chJ56ijjIfAORyfi75WEE3268HCzr2NapGcqAQSq7sx5w
RZwH6lIZOWUL+IDI3AYBapATQkO3eRhVeKP24q6YETetWGN+8KBttjmV4cs8uaHOQlJWWdg1el/m
ffUzjlQ4oALNezT+KstYRisUm6shIBsiDEw+bMJMvTcZfYu0x5gaZIMyAQxinxqrevzjYgrEdsao
SpZ8dY+endxj2+CusGypD7hLe+D1acs6WBLouultt9wOTalvOFfqvcBaDbprDMuCjyZoiq1OTzPE
JQAWBW6leSmWckrlgsB66qGkeE3rfD4MtO2PkVfVF4zYDqgzugY3DM5P+M51AV03EPcNiAYTUOop
AjHure/HdofwUowWqOjpiL5BD6uUnIqHRXZVFoEkX8H4hGsK2dlk8bBNIew0fs2TRtjpnMNbqNCT
arjaOC/XbJPPalo2M9UsxTw0x3asr8I9fCruYa3q+aeZQUoK5GB/W7z7GhDucdmSuA0wBFWiVj0E
GHFCP0oixtCQMd8WwIdvpGunKwUF1IOOo/Akq9relKhk9WmPllyxXbQyb4OB5ANIhcH9CawjRUKj
kGyDSvAjx6l9E0NCcg/+rDxUuWx+FHIa92VDX0tA5q+HUY/7Ci/N26X1+I2Vubq2i0f2DM3szTz0
7GD6ut0qPFZZAw4yfFss2I8tJjC5AT660IocKq8YUx+QtF1NxyUbRSMu8xjsUJ2vYTfRTXCBr8e+
R1UzAU4V5PeGkwXvfj/fYKJ13eFzRq9rDqRvAFrkWfsdQkpQo6TcqQyHgCxi9hg73h5pi0cmgaly
2OVsbK5yAXFDqvp5jDM2Th/dNWc2IwGL1IBnWOdltY2KcNpGeJNm+TLwEGk7fwGIAvG4DSkntwGu
7DIXhfvdota2l77508UfMfal19M+74pu40U+O3Qzn/YTsnkwUoxNdKtc5F809ThUVTNUARDJHDrr
d2hV9+Fwmpw0v2N0W5+ihYFVrUr9YTddd2HQlZshnrosrhcU8drOnBoy0XNjWI3buyapoZg8SAYu
/Osmr9DWQclsHwgR3TG+kAceMLLnpV7x/5hBv3hIEmZe7rytmWoQkaXiIeRicZAJAvKzGqHdgx4F
DhbgDK4K0Bc3zgTST7gNdbmdJ/shhcLq/0qLmjzG81ydVeGr3RyN+TPFrXpW2GLitNl2FwPZ2nHt
8FZ1eedlkVvkdpDEbJAMqS7Ga7q060O+wTdcvJgI0KRFMAeRlutOayBFl1TlLNIhskW2OF9kCO/U
Jzn0xRmiY6w9JKfsdvTjZQ8tX7fzhAq3hQnXA4QMZeYo7EqLZO0bfic6KKaPq3Oj6uBHrLzqNuAy
xG2zYDrY0q584HUP34dQbZ+6EuCcqOncfVvS7qBCC5ZcTqptIGSYtryPnySqXXfIAyH30c+IfuKH
b0Mxe+fF1/Kq6CcvwcYbDLc6DIfnUa1lmc6FQ6CAh/2vJfS9I8WYCEIG0IpwV8rnaarBq4ffYjNj
yvTcoxlzRSuYjCYM+OxndEIe43rSFzkogaRF2/3OmSkuPm+LV25aaJzGycdbVNIdfI70gFIfSzo+
DHsBru3FqXJ5a4Ju3lpRwY0xlXoXeST4AZ7aMGw9syARFaBhcR4i536oDhGeaCoh11plHv4uMfu8
x5QIIis1LS9z1Vi0+9AhuKXzEF/AnywTalr5RCKFCrmth+gOJcz5ql7D4Ifj4/o06QrLaIGanVYi
fkJbMgD1ncCnlxVdWB4lNBwv4bBilDZQ09ZnM4EgUvebakQmmHhecHAeU7tceUgDeDMn21hUKzpW
/nsJelVqtfQONoq7o1h77xfiBBNGQZcVvlAkp9JSOAyEysJkohlwBZDuT3tlsOwbmE2mtfbvV0Rf
to2cBxS8QNmGR0w9c1j6jpogj6OaqcyWnndbqGLtjjNGIQrSHeh5GJww2M1cf/Ro0R8HNh9THO15
GovZbVUfVDeYUTBZhHX6uGD8+sopC7URGVcPLBVkQFJgshwyvsVoklhhlGHBy2ozFf1yhW/YIGoP
/c4VtGp4z2I3sVzT3sMKycSUzuEs72YJAEXuYrgcZ3QjEzdSJBsg9jkjnzX9aj1gbwxV9sqXDNfD
CnMeCknvfMzmvwa+n98Maxn7ePgw/fZLF/26i+Cm2YneiP2iOnHNSe9w0aJ+D5NYeECCu8byIrFP
FzSqMwuNzLsD2/hakxrPpj8BbOf1yPoQU7iXLhg+VoUAIsAe9TCSUlLLkyIi3GLDAVr3CLfcZp4t
mOddFfYI8RbtxicLgJQ53jx6Ziglt4GarwyixTwdIzNM2RBM5mXk4CsnORYvZAqClt30UJtmQWCx
wK7TgJcm0GbrOzI+8qIVeuThgJxwMqEb3UCZU84wLRXFBTTPymB0juodtlhQryHAB8XQ4C1TfIVs
R+q5Iu1qDMoMqgvSuocItjaNbFOfKh8JsmpkM6ofUyC3xmBXlaytQ+5oFdpP8yoEO2cei4vsRPwG
9Gz+rpe6zcLKg4nRZ+525YTsI9CDtu0KDF5i2OJftwEtzozjGITW9IjBa5C6k5muSJF5oiKXAjcM
TwlW/ZemnKJ7iijUsfFr+wBqYbvgKpTQPi5hkQ2Odzf40OGVI1DWZdgnh0/E99Z2Y5qxeFmLHCdJ
EUBCHUMxd1hCuyIvuKLrDP2YTqAoo78HN4rLko/tx9/vvBNlJXbotuSoLfK+D/AeVcgwluHa7oIF
HY1u9NiGwS60iyGEuwrjBVIoLIfZoCv0Ozq8lJJYwq3pV0V7LcQ8I/JAJ+yLej4h0lGrlf02eqhO
dVE9xExyWLooRXKmh/mIRSaAtNXxR6lgIr4iqApiB1g7nhHm62ukP70dRvLJVnHq28QsYblBzYo/
DpamXeOO0JyRfTd48YunpakS05XrrZxN+FJ3AjJA1MR3dsSsIAr3xV3YDe0VidX8ig2O18I+WcDX
JxV9FdHKG0QAlvUdOyMg4whOAz9gMWteZ68sBWS2pb72agbf1ECXO91D56cC6t+hvgFaoA7KLqsE
oh9qQXIEh2sh0j6qvHOAVvmFjRG+JjvvWaB2Ievh+6RedInjqt958FpKCK8suyuHUGZK+MNd13vt
OazH9Rk3A99IPCdbhp79fnXdcsQpC8Eqi1lCAKP7rZmnedPjwHZyc59nfF7Cp2l0y02NTNtNwfl4
gIZIZhYnEzSNqjbFURNmbgSQLq0PJ6QmiMdYHCfSuPUN+GD1stUrAR4MJDG+l1jkH+1UywviM/oO
h+I4g19wucqBjdlg4UX8Ey5dyHBzOCCN9pHdLfOrSrj4BbVLeUStI86wu+iOMS/tLUPYZNeOIj+W
ccszOCVcirGeFWj3Vb6GyuvBl28QU40Z0/thxam4NxTB18DSn6EyyB9AdDYAZNm3FrjAZrpivj9e
Yzck4CpWwkHnt0DoTCacRGvBEH5crBchOxFidzurCoo4ZEnGnSqsxuRtTU9QxZMuReCAXkMIgP0i
np+nYFZ863VT/2tomPzphganAeeW9slEhTwSrwwm/L45dBvcFOo0E9teF3PZ7Jnycuw8aTzpTT6i
TYxz/cfxlo4d4qg97oIiHuclI7Mc0qYrAIulzP0spWmfhPMNdmwRBPawTRUWmea8UQh34Vj2rmsy
I97V1OWuD/XaYWPTsifcf+vTHAZtmbDYznkaYiHucOB2edp5kMzYEUGpqFH2MMeBw+o7mZ0343/0
3TCVyTiu7VGYcDl0jZywAOjYO/WLWbIlglwwlrl51qbxE6h6kDPMObHHpelqGNKqsn0bawpOGpZ0
GPlgDPRDEWxKvGYgOhVuvan5SiGtjlnqNFCGDnVgRJ+K8RrYfwBgLYPnC+9TpLhaV57DoeR7NGf5
NaE0euuxeqJh7NylnsbBQDo7tdtYWQV19rJiZxEh18EyTRmgN74sKTZ9YH+klQs91P6rGdOYXqEO
KFrgjezDPgV3XoPvKHXxvP4QdQSwzkjtuAXBFDiPEeUW+MTFiEiQLzB5gENFOq1RfRhlFyROmApt
LUV2Y1tq2Hr58oa+NtLlcL/5ycLgJuVhabZAlOu9a/rlF5tZKJO5NeGVRGN6A/eDzGYkVLbWUUw2
YRHYqrBfXvIZGyCskyhgy7jzT/WAG6ugvXHQiIK3Q+QKLk5V9v01Nq1tCmmNj/m9EtdVhdVNg9Cs
wpEEcamU9Tl7U7hLU+xqkZSdeH4oedgdaq9DsrZEsulUo9ezp1VR72viuzsE6+Yjw4j1Q7fWFaoL
iKJuSCteohlZnFD35ZZNcMKBa8d2KEzTj4yP7g9KWVT2hqri9+iOUNzNABI3ubQ3ftMWOwKmyVMZ
aI6MRFXukdMCBAQMmFSHWKXbBfWnYRzQfpim5WjIXM8JDzhMl7oowOTwoy2O3F0G+luQTmwwf8Bg
LyTCyXmxrRxingntccqYZV6hQjBKyN7Mws68L8jtbEZ2wagX6lSqXrpXbJ/HW/jpWIINrkLsqBjr
s6ndmOnCjzcOx/ZDjJcjILONPNiiR/4qGnna4jS1dXHc/nQYLGgT6NPDhy4P2A0c6/wxLMMGJYEA
a2jfSiQHywDhH7f+5jkKyMj2anvSkSf32F750DV6FXSHiDqZucccTcXcs6oKcY9oGiylbclCjD6v
JINYu4WzeFaXsg9FGsgovA9gyjqgOhU9CyTjLwgyySMyzsWtoGH7w8PE7vMahGI/I8P2G3W4KDOW
ewFQif66dc3H3lcRtWEuACS/zhf5FFqo0Y1X6kdV+frBTtz8XEOwvcNxhm6uUMWmwwD4lVtDehfU
aBDUU2QPYNnqPSlNkI6upXBaBvxiGwjX2ODUNZXdeuXrGYtW3NWXaJqxb2hrWf/AI51fFnRUMiQm
IFzshMVxPIZXUn/4oBdEdre5VGZTxW5GoQ6m+xE2vSt4xX/D9pkn0KX6F9nMbMerkGe1X3SvMc7S
W4zM9n8wNSjSznod/JBlgUN75I5luSDqDrFY1rnC/fRi5W5rG0ZXRETLXhFM4yXrwlE7AW5rSPC8
kLu4cdE1q73iaOkCFDP25GpbSy98KiDc2y/hAkefa4JUTxp1P1hv0V/XmEAhqSpdfo+x4+FPoRp9
5+muvsGRG1bRipsneFmKPSqUSCJpOm4q1N+2kE72O92VOU1IDJ0yLyysj7MymK2r2xFpCY3zDyh5
HWK/tNyFnSj28GDgws1RfN/MoGdriWfdIOm0i+omb1DoHcRGlAF5XEduKVZGFLnSULPohn048Ehr
6JUmlB0JYVOKU553UPhatoyaeG9mq44BmIsXiQGdIF2FbQ6imMfzkocCe55ZjrAeeySD1QrvINNF
mAnHbsd2kT6MEyL5k2DkFcLNPA2KbsrAqtfvHWgyJhnWij+CSBptGhRysqEfMMWwrPIGRShS7WoY
M49+P3hAzYg8+Si40oTNDtnH0odojATlh5iyDJ9z15oznUtvV0zD4KX1DJMg/LmQTPuxWk5WRMKH
eL6vN0sUkR3pinFnEHTdFZ0XLamZ0erEk7gmPiwGPxCvap6nGdviGXrrH7lW7qGYYolKnGfOztGP
5V3mmzES9GzK0d3j7aZw0g/rw4RSzCnE4dgmmF1qBhQV5wYbs8bfD0FrDtMkcXL3UfWOWZxvg4ji
9DdX9icZa2x+HPSrOYbpMLpbxXdQ4qp7MQ4yglK1cvfNYmdyYdZ0uyFGaMrlAglaLihGdXjYPCA9
20FS2+lTRBs0vlGFuAncrB489KuvjcfjQxB6xRYB13GjkfbGAGnV4Ctpmtu1MtOu6yN1gdmZ7kw8
0TuLIu5TUzmSRtp3z9pb8ZV7jCNCGY7Vb9/DVhpn3ghjo2t/6hvsr0Kn2GMZrMstqtQuaRC2yjCh
kp9xlit2QPKtW3jr3c5Wuf8T8dB155xF0XWJzGGGuzPDiau8g7lDniQweBf2Ma6Kl7f3VE7+fPN/
nJ1Zb9y6nu2/ysF+12lRpCjyok8/qGaV7XJ5SpwXIXYczSNFSdSnv6tyz+1OtF2uhoGNDcRONJIU
yf9av4W49nI94n3HG4qcq3wN1iwGSLjsMGWtsdC7hockDtKWJHyFCa73IqpQ5wu30/y5sGFEvWUF
HvAC7KfwiQxls/cqln3FDgySK7ABWbubHB9Avqb4znx1DeU1OnIvGYS+ov9Kwow/JNRtQd2BwuAF
O47ud7y+6FHYZRzhbefeAUBXvUW7YI8pQeIO9NExfbLZ2O/rpoVupKT2UzjBrZfV3OccMz24dUS1
VWkfg81iT9dIRLTWtM6cnQmd4qcGwXoPklSeLB0YVndqopBlox/TrUTA7kMlEDBbjSfp0JhZX3oN
fbdSjQefE+f0KHg2bLkZsx+R3RdQs04CgHYLMjIcQ+p8FdVtcivrQT+D2ZJts2QgP90IgaUuqIIX
JIBnKth8VkqdMAFucrheA4JoBD0ORztRb7y/BLM+U6njpxrbb3XgCQrlhmE/Oeg4Bj1PuOGhxabk
hbKpfL9SN6fCyIRQ5WoLmrsWCW6wX/Ara0xMYBQpjA95VfKMHRT+2DoewI1WloTJJyuQp8f52325
UIfYmGOhQjyyNcpAa0mcC6KPM49szooplKd7x4ynqny7K3h7SzGz+rjMfOZlzzkxloB9wstQla+d
29NmKWKI/dG+pEI+d/TZu0aNv4UdDuVeApU/Zxbs5relcym87YxYZZ7d1hIP+YbtEAUdVqwgndFx
MRpscVnIEW4stUQMWHzhMZ1rVrNquSWtukKOO2Q3mSzusUkMzxGW+QoJ6MBZ3U6IOXP8tsybL5J6
xRvNbaj3P35DZ17+HCAT2U6vQYmG4kPKaSlMieW39PJPHn1WN8cSl9dpCj1JVoSYyNZ04QIbcOHg
Z17QnBQTl20mERCNg8v7xL0vqmpHNXbiXoBK+Zxg5W/EGE1FCjUmugbrfnArBS6LpMvPPflZj66x
TTzFA166IiMCsd11VX+OK07m8WVSWrSGYSYOiubH1BGYHl9w3Rce+7kWQ/8ciYakswre1ElQCpgi
W+ktXRvbDh8/lDNdms66dIJIN7fLceUSuxUQ7k7tj9y7FNNwRiFKZ6IXRIPnderhynVYX8V5uUMl
7juNcaIRlYzP3cCsKyc1VhmimOKAo2IqW70h/V3aXoJ2nvrNO0qROTBGjKBUpGEYB8zhV2ViF9AR
NN8Aan3NQ1jsSHyjC3P8+E7OdK85QSbLxpbqMYKiSvcKxREJfPuYYrs+JxTVcg9BQPDmk7uPz3am
Vc2ZMsBXmabCvmJgYRlpARjais+h3Mg8Wa1CvhCHPS0OqoK9RDCxLqQsLyi3zrTXv1FjMJo5Vmvi
wJG2XxB+I7qvKWbMHz+Uc0c/PazfPvopHMzJkLTYAwqDrrqOGBaB7JLb49wTn/Xj0ho7eCNx8Fpw
3xZsZUh/Qf517rpnvbjWjPQsxVNhdQRZicC+7IPOzIUB6FzDnHVjp0xR7MTuaoDgGQdbBHoali55
DLGF1MhLWKxztzDrxwOvigEakzioi29RUm6bHBu/9gXeBTld6jv9eI41odxjuirR2lGIEdsY69wb
bUZrr1GzwHoWYzUqAdMCvFWz9GLsteaVxPTDFe3q45Z15uXPoSdQMvC+Eom105nb7mAEDBelB3P6
x0c/8/DI6c391m7HCPwGnsoIVDos+3rRt8GITa+NRxi9cIozjWCOPqlN5NJhaKwdSWHytTJdHy3A
8CAHEic0RqHvI8PtC9OAXwi3997X6UZ/v6EKGh090iio2sIJpEh+OpZbY1OzroPBOVVqmQdKJCK0
jANXA6ZU36GqaVZtWY5AO9QHy/Yg5pR3Jp6AnQPw2nexYZSo9qpO8lXlUDjp6l08tgxICtr6rHDv
MpHC2dsj/c4bF03Crpo0eSv4uDSk3JieQuAzwQAuOvcSQNg5ddD37nM24FSCpTC2jyB+I3weSP6Q
CVQctNG+dqNmi1W7WQAoll6FcO/sCtkW18iBdrekiNVjZg/uwoLYI6jsXN+OfTku0Vkdf+RRv1C8
K33LSV7qLszWBYVh1wxd9sn2PBvMZDplEiZ9azeV8HHhmfTpgRqQmz5u0L/6xXsPZjaicYCPCdbh
NBDQ0x2MNtnOAbl83UC2e+gmdCSFDe4FKjjgnYw5xVLBwD7XQKfmk5NuiVgZ3Y6O6fZR5di7gWO7
MRtRWPNTGfNPARrJr+Hmt2bKpzqCCbWydhXvhzvOGkhKIfRIfIQ0O8vcLocLHeLMguWXjvm3E4Gc
SQuY+q1dRuiORLZ12vDEHBPCM0mfUaLftmbYONi1/fj5nxlQ5ml1Y2O52Cyywl3YveQnpk4DJ/Hr
x8c+M5LMo+oSMYH+4/FwV7CRB+5AqyOUN802qli0HVDe8fOmpxe+jO9P4Ox5lBeqExBGDlMI/W7v
olDuPdrU/Q4T0ctUObfEwxc+k/WnJid0PjkxOoXB3bWmgMY9knEj4a4BZVHbVKpq8/HDO8PXR9nj
z5Exa3RoZbINd53HQJPhjXtHx9qpfdj/jYGALmmnbs9QXE/80s1/Ij4XMZh8q810y3qUtSXZchhr
HikN7QeP0ckfsLx97Ay4BElRh9DhptOF/vH+06fzrx4crdC+pcIKVJcM34Sp5cblYniRqFEc9UjS
Oze2JJBEdRd//fgBvd9y6Zwth10aJRoEZAQAd28LzhDzx65raV/oGO9/x1HU/vPxD2VNUEeqgU2S
mizs0jUwmrb5hW5+Ztijv976b/08s4Y8t4DGCgRyFK5zU2SY9Juer0086J89bapl55TdXZnV9Gs4
cfPFTYE3xCQ1C3Thia0mbg8+sGQrGDSyhRcLgyBwK9s3Y0F/fO4Rz6ZqEqVgBBwWfYA9TLPgrFeI
JOmyJSfNpVDucw1nNqFpQgyg0wi1cU/QymsxfMW+010nuzszWFvXggU7mdzuwgT3V+P4+9cG+MU/
3yrpJSgWYRztw9DtzSKaGhWvBlhmf4pmgi0kxLf0Z2cE0DWob2fP7VQC3hhV9YOOWLblMRGbzvVs
vdRGNI1PS9a+JV2it0LQ/DgkcgBBIVXPjoEcT4iGvcKkPL0i70NbF9rOmZY5H7JpHKHSbzttEEFX
B7WxlS/ElNcXBu0zjhk6H7WbqUSdRqPhdxlirHXoesDfjz+YqvbYdVw7vXK344TAJVe8drR8+rip
nZm403nqaMxRCtGQjwcsZ6+oxy2Gxl4Pfbmm2gGBC4V5e6ox5euK2G8Kp1tByHgpyfb97Qtqz1pF
z2MoYy1bB55y/XQCnCM5QE+7bIlefnx7738KqX0axH7r7m7t4EMRtX3Qp/RouPdYQ6Sw1S1K8Elm
vrF+jNefO9Op1fx2pqI1uczCsAliXsebZqIOtj0hi0XqF74bzpj5BcR1zx+f7P0Hh5X4nyczeafa
zmVNoPtkERadn+dsQaPDJJ8+PsH7g7zzt5w9hYJ/UUGonre7ZnpEngw0qJde+/sHp/N8Z8BPIauB
vj8IPblqwqhZhYWHR5ZT/+Orf//x0Dl7UVluCfqai/Bl0CrhN4CZeaod68Y0XbTlyeBcOM+ZEeGX
ofK3d+62AoaIYUDrqupFqZoAdd+7z93C7DOYpJDC9ihjBJynbJWZDg+IwPikJ9hG4jy0Hj8+z7lb
mG09QJ5b2Fjg6ACyB454Ca88EKx9LmwLnHvTs3Y6oijnJjlvA9gt9AYWpwpuYitZaq/yLozKZ05h
z9ZJ1WgSAqJdh6iB9NaLO5Rj5bom6sfHz+fMd9KevYdBNxkUzhiiukLsWqDZFlXSQvka5neha7+M
rrybIMD4+GTvL0LoPLaWoHiPsJukC0Q3DTcwE8W3XTVBzz855io2vNmUvG5/0o61D6HHPmdipfOo
2lAUkAy7toIFt++XzhSBCocv88f39P4DBM75z6EK5W5MZrqoDRJL18sKTngwLNltU1YBZcmL5Em2
zOSlfbpzZzv9/LceSUzRWJXtYcFOVbYoEmjRuRtdT8o8Qeb/PPXTVZG2n2JAOHOgj51RYnKCW/Oo
fHJh3cOWNepqQIF+/Ojeb9rOnOqTSogOFeTSAXDERmIVAc1YgfodGBMUDOyPT/L+FxJRHX8+sWJk
0dBAYxt0dbxKlbvBEmsjE7bKzR1p80vY4/fHGUeefv7biynaHEl6lmgg7LVaaFtRgod988Ky8NzB
Z2MAgeqlsDVeBDdxeUNrHt9xdxIXhuJzr2E2BJQw3yvQIPFlZ0hLs3r7R0sJXZiLFvhzlz8fgzsl
YTiz8fnI+2jpDeDz5RH4jx+/4DNHn+fWQu2ge2nh4ZBx2Fm5BYuQd2G8Onfo2SICRXbuSqT1BUo3
Bzg/Hlpefe6hz8NqRdaHAwbDJjixELnXt/6U218KOV6ahJwZKebgKZPHHiU5ZjhQBu1PrrlwkOAP
9nINw8+uycb7jl36DJ57Tqef/9b40zi1ygmRfUGr42cvzXbeEGUX+u+5Y8/avqpraU0E76Do4cWE
s6PwSVhdwgScO/qs7fdxndiQh7SBBfJAOXbIJ7j01TnTreZBtTb0b5rA8o0givYp8uj3qEiPcNlf
0gG8Pwl0xGzuUYweaTRQwoHd6kPjwSEAKvq+rAhdp3F0CXl/phl5s8+bjqDOgbwBfdegru7DImLd
GlNbPxOHQqXnEtgTxsqqwnXZlO2Fb+qZRzcnTYHTBwVkFrYotB8bDu7gc5E/fDxanDv0rEvXNWaD
rCaY+E+KbGMJ4agEWXvptUmy+vgUZ9rUnGSVQo0vwhpXD4PvtpLT7ZRXb5879OmufutoZACJwYGG
LZCT3qYaKndYs/nnetqcYpVCGZmmsUKD9RCP6xWZ5TsSKpCPL/3cg5/1Y1OwoicpxiM7a76PsXV9
Up0i/DD+5PFnPRkwV4+1Et3N68uj4+Xg06TlnZvwC23yzDxiDquCFzQjsDy1AcIZTlZz66n34Bud
BlD9Kg5/o/jcrGvOq+qGhnqIdu8CKzUSLFpVDisZIS7YVK3z9VMvY86kApxepx3DpMiUXr1JC8NW
sk/ImiawBH58ijPD0zyKFoUxKE10WwSOC9fVKNRJyyuA1yq+R914KWbpF7fp7xtvzpwVZdlJ1Dgt
awPkKpTbshnEtpkcCKnp2GpkwrAB5HWsoZATPJ0onjDygIcVDlcd1JvfbGhUQQipcssv0xQkF1fY
xwYcisXooPQyjIweWQE7MWxg1asLh27kK69GvaoBX8YB9HfU9rqKEuS1w+Dpp0iwjuBMqFtwwplZ
0ImU24w4KCe18EJvB2Unb4wl+T5B0MHXKk5S9DTVo7xUxSIEU52rTRK2bPI53v4DyQbz6skRNlco
qad9LAjf8crNNgzZKjlov2p4LCI2LUt+MmAAbnc/wGd1G9kgrUu4oJY8KtpF5gHDQGvkX5dW0z1H
cXoqwIfCH5McG9Bpq+pHUCPiJVMEhBAPkDkG6smFVfKZAZHPvlRJMsYoLKVtkMZQq2aOyFZw1TgX
JmlnOuYcHmVseBUB9jtNju1yw4ByBAFjHB4T8BVBEgkZBLPAkHzcqs+cbI4Pi7qhp6XieZDCDriO
TJq9GhRJbAAnKoRgpGLcTwSw5Y/PdmbMnOPEbOPUxdh53i5pIh/ZMLL6WX5yi22OsKHlhNAf0+Gx
8dw9jB4yZ2tiFdhRzrptMtjkwj382pR6r4fOBn419A6CL7i3qwpkMiYWnFrNfgARPpyaLTQhQDHc
tuif2LyER/xuCKd1ou91fknfde6VzT4MnhcNdBzwxU+rLH+pStMdQgiml66VdstYNvxJVLDoXvgM
nUEDOXMgW5k7TGQqK4K0wbZslEFy75mqWxRTHx5SRPAe+gr2JF0xsR2QL7JHKEqL2NCTA1OM/4aB
/sfr+H+it+r2/z1f9V//iT+/VrUBtBvSkz//+F8PVYH//vP0b/7778z+yuatuvlevKn5X/rj3+C4
/z7v8nv3/Y8/rMou6cxRv7Xm7k3pvPt1fFzh6W/+b3/5j7dfR3kw9du//nqtdNmdjhYlVfnXv3+1
+/Gvv5yTNvI/fj/+v395uoF//fWgy0Ql3//2L96+q+5ffxHyT1cKh0vQOFzhshNvang7/cb7p4sX
40jBmXtK9ThJDcuq7eJ//UXxO2Z7CNJ2HSzcwSD76x+qQrYQfmX/02E2w/4xqEXcdkFb/P9X9se7
+Z939Y9SF7dVUnYKV/PnAOk5hFLhoWZHPFdyVHtmC+XWtUScNEXpjwC+bAYmDPzU/GucRAlYI9a4
Kt0DR/IBSpPtHXx3GjtAroDA2XlyYULbqdpUy9+e3r+v8Y9rOg3O/9NtT9eEG8bumOeAPwJDyqz7
OAqMsVjDRyzK7hEzIO/acuJ05cLmt6kau9kI6Gz8SIzjcRojZ6O5FS4+voY/1x64BMbwPAQ8OTaj
tpyvpCZkDYV255V+FGMzjTIF8Rth+yyu5AYez3ihMuWtFPN+fHxe8uuB/3HzcBs7aCaQE1AXcWWn
MeW3+Tb37LKuBGZhEJE8gAGhdsC9O2tNQrqwvQS71x2yjQAxu646jyKNxEIASuNIv5A2gTo/qh6t
iiGwo/KKFWv4tdPGCFoZAD3RhygrEIFRh9ejo8aDBhRJhXG6hofwdjKNgaFL2k+xamAkztNvAMBh
H4L9yFTHtnC8YrhAsJDPYpiUPVHTLQe6+JBFVoc0H/s2w14u4BVabkhlDb4cugYUEgoAWduCwdET
98kIaMjg55p25AnWcA8FHF0HVonXWXodEOi1/S0sQUOO7fHWSJgB0hZGGO7BzMOqbUGmbenE1jaM
vpFmWIDl8wMRb+nGRRmUIRX0LhVUbE05LhzzlDDpBYlkd0hrSn27oghxOPSNsfxEIzSoi3W+ht0M
Th41vSqQNu7LJKkWhItlieyRaxX30TXQXL2fAg4Pqx5AQsB29oWxtmzo831k9WLV2ADpM0QLHMGY
z2A0DPs1skHqh6HNdDBBzOZLWUQXZuq/9hB/byaYdnJMDalgjGEImYt8c2SjVMaNMz9K+KHWdnXj
WeIKTtpq2ZT7MbbLq64nX4jVfqEiNMekyI/IpOj8KonMjQfgjU+qENnUPWq9BGQZIOatbxaBKSZX
pllwGiN7WA01LO+xOqVSpIu6565vRxRSui6vrqBgzpcAQqzLPNJXUaL5xk4VR2YItDdFziM0ErFm
6YrCTH8cy+w1h8p/Y/cPIu/DLdjOie+EMoWpyol35GRqjuhP1GNhG01iLyBd9iLgqL/yyr6DB4wg
pQEQImQUIAsKdrU1TK7oklF615vjQCcUBjE/5hZoDd5JMVn26rogt1NoNc8tXiHkVlW+tdxIHSmp
djlLmwXoYDAXVdkzomiOCeIwN7pBZUuBZ8fsNLDhofQzsGBWIdAsmLC74b4u7SMyhrJ1hmjCu87W
5SJntXhOMn1MlItcFi0ZiFSWWvN9Y8rwGtlOS+ncFy1TF4ZKx3FPc5k/GoJ3AuC5gmMYh3LEPS2G
fhsvKleZUTP+GnvOMTFWttSRPS05+DgbjaU0mnN2BZu7uWOMHELoHQ9s04V6gjt9IBjLiISP1zmF
HXTf0JfWfAQNyAZ+fS3iUi4VhtlNpV0UkSmwPiefZprBGQzwlu71tBuwz+3bHgK8pdpWABisHGpb
+2TKjiPSsJYO6X5MGWyfaY6oF6z3Mg1sDo+QconVuYEHPXKWQ19Zm9YkjzbUy9v+lGChoKfyS7WN
0nxbhx1ass3tpZlGN8jzR6CU6L0ADdHX7DlJnPBAsfe15kk+XCeAvk11gcAOoOL2RJdfaKT3sEYT
P63T4TjkQKlAiVmHXrZ2AO1ppWPuke7Y+aNFpu989BaxsBZuFmFnMcqdNXfDtdXjiA14bW5Z8BWr
nnqaHAssyPYGShU/4nBGoly9K3tpAHztx4P0+H1lt2KVNVjwul3a7zoYhpcEouE7qx33BSzxq5wz
0NMGAV8sugOMhl1AcjdbmAHJaLbDcuyK4CpHsomBg8CW9vehBa9Bsm4pwFPYEduGKR5x8Adn5D8x
WExrRKh8L3VXrUmdbvW4C1tyl3JuBT2+Ay3ckRusXZZjW4pbUiwQAimBWHWTBdLGn0UKBTm0iLuR
wsUIm0W3qw0SmOQVL1z3IN0Gnsiwa66xsxK4WbljZUYgsK7ihQvbwZEpvSIekl/GI0KVqisXVW6S
Orc59pFuUIfLtgrmoShtbT/HtT70xQQo2DA9qlJND13fZ8sxbV4cZN3iHpugGaoKLwhwnQoAEgh6
o03YZMchhhG9xTR7m4kRQWt1s0PEn9+48YRXAdMGyvnLWPA91Apr7Z4yG/u08dUpGcxNt4mjy2t8
D24gJysXaohWIF1g5E8kWDDGkNU4jJtaZe2icody0RjxDBmT46tedleIz9s2yAhaMAcwmxhpgUWC
ms6gppc67iv4H0CwiBFzBoZWfhC20/jw7UQM830N1/G+Iq1aJjpZuXmP7QNEpnypG/dEPCrzdSlG
+GDzbA//LQhZskamnQxalmcHQDTJYQKCh6bHdqoIEmABngR2zs5v+gnBPNNQukuEwNm3bRc+50Yr
v7KBeaxy4WEXtfVp0j6Z3hbbib2RqmIHOJT9HhjLXdMjBy90ocMGn6NZw57q16R/6sEQX2ggPTdR
6R6T1CpuLECi/IQ+FPZJvmfksK6Q2YpsHIFwGMQM1nm6LaFrCKCW/FGxZ5QDkEWX2uOiqjGukyaE
ty+H9IYCrdU5uyKOrmTuRcBu6UPmNMkCOTOw53aIupoyewnkTLKLw7de1qjhGnGLKdgItmiYrgDZ
v3FST/hhZ4HcgcyqRUwdNBueX9Wq/GlZPNzb8POs+hi5uKq17XuGqiXCMF/hZkM0GB+uEuLCuWqs
LzzigFCUR+mVgLZN2j1mcvquhRCbXvaIBNQev2pBSohD6zpSVgYWjUb/KhHXNRbyxnJCC17pNL1N
af8ECdB90eeIrJNRvtKwBvvEyGlDOn4P//MJdad88OluoCRFrJxU3Q2s5YQw5DEy3H9sBTHF26kR
vRX0Tj3cuJVaIr5RAlvlPpVGOguDt3MnE6c5WGxEf7aWll0iyiYt7XWXjMUtckqL2yny+rWsTbdo
dGzddPRHB1TQTez2q9LjyY6H/BFS1i+qR7q0C5tqqYd+hQjfDny77mfGmHdDikMFGMGeigz0xrbd
jClmEv34pdDRKldYUVLdegubWvCCA5K05pNUqG8g7g5gLbNA6i+iyrAr97Vz36YqSx4BxwFDy76u
FZpTB27PVxBmnp02DYHJZss0rfNdzvNHHU5inWce6HZVv+rQ9jG3gUYQUWDonPhC+XBD61XDSetX
FegOYNr4bV+qPRwlZEszrZC4twQD4pvXIggO6hXAMAvyVSOvaNFjU8rndR1euWCgtCUtV1CYArEJ
yMi2ZKdveeo8lRjJNxw2KhfU8+t+l1KDWTUQckqwIZAlykNc1u1R26lBkKhFl9OE3JI+RKcDGcLi
oKiMogWGNgXZ1Gna6rasEJ40SSqWYHxWPs8nvpZ9NyKQMl6Dj4q9u5hzn4Ecucgcq9kjTwBHzECo
CB3xnCd2vkLOVAEFET5/4FhNAAomXkVuLEiA0rBec2TY+xoXOVmjtZYsj9cg5qwdwFjzeg8MiL3z
mBhW+OjJtL5NYqEPiEdjXmTWuKYWQG+7fKoJfXQxJB1EBWQk4ibrtZ1uCpbm30IMiJuRcczwrAky
2ba57onCdoubdEvdtDZ41PIe20netVPZP5sytR6TlgGD3tkLwLPuMogXbovT/6An+zFWCXIyjesA
UhjXm7rpH7S0no32JKKckYTpNfFb1LFm2eequB+IepnaAdGfU59sqFuQNTAp1qLtIRkQqlxYsUx2
XQEqCBhYXpP3K2cMlx1m65swo18iKjbQJFc3xeRWN1U3LhBcK2+ymiGhLCX8Bc7IhVZ1+BYN/GnK
1M9qgAh5Ep7Z//qfmdQaaCaFiAcQuSH3uSZA+QVs4ImvlNjl+ZQA88EPqid6xRP2mDdjfE/ScNlj
Pw9ARYAaQ4OkQnz8q8fMbZBd50AUOEUKZvRWHVxnzK9tpNylNwiaa9dta9mrphPlDSbwQg9i3Se5
BNhx9FZ2KZ0lc1p+hWwxRP7Y9hUawUuMtzMZL9q3VnjVwPK+EQix652+R3RiedNaPajGDpBZsGCV
+0xBlIhJt8Si3u6DmgHvhU9SyBx3a6ZvxDTeHrw4tgCEcdqBM/FjUEl+LEpLBTTD68NXbEQ8mqe2
Xps/SYZJz3fRYBLn2FZ9NQ18GVoqf0obdZ0VCFAdFSaQrSXBqey7HVaymAVYkCqKrAOnosIH3cnM
sBXA5OUlHa5tYpf4mkNLM+LSJlacQhLdHreaY8qf6I1H6+amxMppqTuQVwgveIAdRrmQ6dB/VTHg
XoDG8H3BgW5GZAWAyxxQL8Ti9I9OmILCMtb1lZc5nu/R5kuqE/NVe4ytATmINikQ1ThFMWw48kOw
enqzXES9lSomjySsx1WVVoD4NgDota7tU2ZnPzBg+zEBabwCqHVZJmGKHkq1PyAYa9vU44ERUT6y
mBd3bSqXCHt3Fj0ARassNIjbi+sKCBHnGnQzs3XgBwM0pf2Z9Z3BZnl9C+yNtSHwLfp9102ANrWv
Sdln2yFGcC9o23zZA65sdyHgt56ucI/6u1vZvgST5t7AGH1kfbs0bUSWkqn4wE90NteUX9K4CvKO
qGuAlncARCcBAtg5pt+MbkTXfJW52wUInB/UPh8b23dyN/kCeAlS+kryCN/pgCuy9wAcTvsKLXrJ
yFQsVWinwOKqJZHYQYLne2MJmH5SSZJjljh+hJzWI0fUajUerQmYqd7KAN+igiOpjr103Hi7MI+R
cjxk0WNZtK9RVNQ/RjOuc29rRoIUrTEcl3qqybJAN7ty3A74Wi7gHhDFvmHVfvzKI2lds0Sm9wwR
h+Bk3LmW5+zCBg7HNlReUNoWxmCaQLJt6AaLTAyzdoyay1hPW7uhLSZ2TC2yUDMA+aYlOqeHSS9X
wIkBLYPV+i3QwyGiBnNQCQu54YRgUmfunW6kV26F+WUoEswKcwJpUJpQbClEGW4BxCCwkfFxK0ay
i6cvvAibfS+28PvpTWqFzhokOhtjXFyA/5e/hDEAsHZiXyHO2l1EodMuEzToZRt1JezcWIDiWtQi
ARLzLjb5vSo1QE7NsML2Fug1nktRKQuxCJ6GfCkbaYGnUmhE8HorJnX5nKIX4UMEdVQ6KLawnMw5
AMY7oR5VHOIBn/EJVewujq/DXiFqFznTywhu4B2g7q8DYGG7iYgWR47faA8nW+15m0phBpgiB3uN
hO1oWyc9DWqT3mU1ymKNMmYN1tqNLbr6oUrgeG9uHOHFSOLNnoq+KVfTOLGrmoJfHNNobVtApQ+u
tW0gr76PKb0eBfsigJ+80p1d78MmT8E4hNy90LZY9eSUlTggcTZrHq2hsva946XLboTOcWQZsETh
vbC6JzcOGbBPALIDBYe0R1k/V/1obxRSW/2x7xKo1Pt03ccmuxU51otuOqwU6OIrAcjSbWMDHQYI
SL7s0uI6o7W4cfpC+7GqBgBWUwRmY6MJ2PcFHkAVj0HvGrXOCuQZDwR46lR77i6KpnsY5oI4lCyw
OrMdEhEdUGiMropy+toaN79xSPEKpRaMp8ilXRYMgatipN7BQMqwMqGNbRwnfnVUWbxYFlSCqYox
sBZsl/SpOEYtKNQe4rtbSR8x62uWpcJ8BpNxoGccH5uk5EoVjbNqRA6AXNZC+4uPE4jemJ7QPAom
wHM8AHxv256ZY+VYKzhGYcWPITppjOfXChGcraXNSk+CbJo4X1CMrcBWYtO26/DzBuKUpYZScukO
rrspW8QKYEH6kuJrR6gvCt0/AAmbrVJU9K5Gt/ONYckR9mxvEaVvzVSrlZamX+Ozle5ld9NLx9lB
39tvnKQ2qwIriiVBAPstSet4Fwn6nEzVACoB0ol9rAD9tiH1tYQz9NCq0Kx4hWmhbQ14MGV8Y5u4
ux/Y9KOPreQKu1g20r0BG5Re9TW0ivCoQneNlMli07E+2uuSuNs6Kxa6SsCG1OBJR1Q/52ALL6LI
c7Ercl27TboLa/Kti4Y75qrshsfiuZyK9gpsywHzRzDPCEvRWEH6vuZKv01sTDa8QuUKev4FHVxM
ITIzXXVTCaJwWe+G06UUajySpl9bEaZx8I9BSZFNNjhdNlnIUMH4ktgAVWFdQwF+9dGswL/MqnLf
sk5iLwep39j0BBbP2RF8dx4QSuf9X+rObDluJNuyX4Qyxwy8Yog5GMFJJPUCkygJo2Oev/6uYKXZ
TbGyS92P/RImKsVkEAG4Hz9n7722Pek0W4DS9euQW579yt4l3jUlUX1TjvadUTrm0TYNy3cGgOuZ
Ed31+WgS5WU3xNMub5Vj11+6jJibrJjUY6EPS1CVSrTRr3XiOjvcgesToYm8xUJJ7ko72a5dy9LY
DdkxGTuD7zOtk9GP1qnKflnEEhuxlsCUFglcC0vx+aybjwbWZgIw4qeULqHo+iJcIxcsedkHtdaT
R6koD3WBbcBSiIJx4mjeENYXnatuJJInmS4yz9Njwm9JlvhSE/+1ukdySdxjwwl9k5j5WZOadWcZ
vQgMyJ2g1cctZyvXi1c6Plovtbuk6t8gmgyXdekZpQztuaMzT7amLl/1Fp8jk+6GGMy5DSY3Wa+d
PY2+U+ICAY1ACtpQjpuxy5vQdG1nj18Ug4Np03HT7JNFqvTeBczmk6haXYg0qS5jAuFW0SS166Bs
x548K6dWztmc7evMWE4NLdgqsdZrqmiGr+Ez3RbNtB5qcyO6sgiVSUSBphhfHIC5RHpH1XWdv8Yt
DVUi+o62bT0vHLDPmd3bZ5HkR1c0hBXnk3Hspb0f5e3Rd6zlRNz9BDV4ah7HOL+kE4ZVcKjpi1XS
VlqI6wq6pCj8wqU7NObtVWaFs8trc3nClISL3Uu7IvvJ6XL1DCEvbaQSEWoYzosYal/RIzrIKQnC
tJmC2aGfStm1SYq8eWyFNgW6o0IzsYecTu1kv8BypGkWpblXtKo40Y939oNWxJs8hsliuepzp/Y3
YmteHAtQbV7e5vomSVzO6Wqn+5V2e6vDrG1as5ZhPsuvpPhbD1XyKi09OtVK8UVGBnuDRfe3ck9x
FoUCD76+tMkL8fLP+kpScjblS5hxNx+mWa9ItY8sP9cTYy+ihywmc5rEw+Zh6GhCk8+Ph0LrghYo
wcvktvcuP3rv8nAfl9klVbbzJwJmvoh++jXWy92SmOA5zrWip9f29jKn1fuoR+rWVZTkpMr9KklR
SxPLpYLLhyOhH1uj4RklXHHyG61+1YeeDlpmmjv72AvTPEONsc71+vMWQ4e4bj2YPOYhrdHFI+L0
monGPY4ZAQCmfiacO6zalWZAtWS7ljhp8phdbWfncXlp9NSzC6nv106qB6l1L81I9G8+857HvKq+
2Eqzrcsu5uie5UdWsvmhMq1rtTTpHaXoVyZd9XEw2get0OMH3K6XioPCpbXnZ2MY+qu2Atqw6dWD
Na8ezdV8N2aH07GVuid77TNWgioJi4Gc6m45DK14INWV1G4z/0XB7j7Y9nwR+ao+WQWxLq1R5fdo
YUmqzLaQ00ZvANd9TIhS0AonUMeV1psyzid1Nbo7SR/ZT28dcMOxkl3W2cDY06bxU71pHnWNurx2
04cpLg65TpSkMoJgMZYrKd2ap1SJvZVmL66TUe678YaLWTQFvhFwEDMVKYVNNfg46cE623S6iSOu
jn1dD7461TXFtdECsOiz0C2G9OgMwr7vBlK6O9Xqad7oAK1r7TEvU+uZ0OpiK6hC9Wid2VCk8VQu
2DhUe6SNvIA3nVb1yGkl8WLVPrYExpGc2JgUcGTSDL0hTmnnkC1lLtLPTMdbJ1E8q30z7lOZfCmW
hPEsXmjC4QEv1/q6cHgZthx9z6WZ7Y3JiXi6BF3Bcio3QGK2o6rgSBvyO8I2R4/42kBjmT9jxohY
xcy9m0+okbS89tamZTKUxI3X5MhcxBDtjW4cAlSnlHw2sd8MWIg4Jqk7j94mTjxh3A4u7Ravl115
ilYjHMu18/W2frAjbQhUNf7q4IFF8M+CnEbTPmnk3agIoCle0+oXNBrkAGMODG1BroEbh7RdCGup
4+26woCojTnxY9oIxzRNfo7h7VWLRyz8DteiOOVLV/gEC77j9Di54K/jgmA5MEqF415gZAeGK96L
PFHPiiTmknwAANeTAZyPCOUySh5qK3vLKuivQ0xKoks9TjEU1GWPtqzkSOJSHsgfUTFR7zDoSlLn
YEH0G+0i3iIeoxGKwqs1j9Be8cap0LGtlQhikyx7pzS/rLdxSqHltpdWtknAFueP2OnkfsI0YonJ
+FpbYGLipNuhIvMQb8kt81PNV7LhQhISnJnqOlXTvsjrGe+oNzXx8ry2ZD2P6tRu+iUORBXVYZpw
gRXtYjN82M7cXuRDnAeNqxtVPc3NMU7Z1NS9Oytt0JBkhvCHSo/ByIWWhvDsqpMcort7FoEy6EZY
ic6bOayAgRKHf5dNy6lze9tjbcs37gTkmI+9HlNloxrRi0IAMsv5D0WtZl82YEQNpQmyIrtrWjUo
FEp31pE72cDZWKIKuH1Ht3cpp73aLEEuTm37bUDE5g2x24eGragkgfP8sZ1wddjyIbgD3xEZSc1d
vUu07gth29XedOivd9VZZJUZcFdOR80raoUUfhZazxSiDQath0lQFPTSb2PYjta6WbsxoQilp7Xg
joq+ZxZnq+BlQPbVmnru4xc55o8J982mbnvNmwCC10Iwxulo2KvQgz2tzhiOlHzWS3SREA6GJK0e
km65TCNZba1yni1ZP8VwhXvzcUjWB0LTWS3H8p32lvCtxnrr6zi4KZK27kJ/OetpqK1eZTZMBR3t
i+FmNHOl/TzqbI+yZF7EWOGWA9frm65QSy7g9HUZathCJH1tFekEiz0ap6T9afU3DV7DI6gQEh9k
IzwykwPsyRVfZVfrx1yKy8xkL11TeWmS6Q3s+7bUNbFR1/RNG1fjEHUEzg+KAWYsCi07gT7ksHsQ
uxZvxizxZcbIthJJsGrI9R11yTbzLHzoDhvEf84xhthCUnzRhlzz6OpWgCsgBvARVAwDSCvwClVj
CEArPujjR6I2ZFjU49mahx6Ro6wCNQIaw6kgCkktoAc2iL3KDXFsyIU3KUt2FVK2ZLg13NR5M4wR
U+6WHDi64o7v0rSt2/bYl3LYMvLxzKSYifMWFHaS5PmepNR9Ohi/sqWbdjp5x88jrV+xsjuoi7pN
S1/EqXk0xbDSv23eFFykhyVHSplMph3USVMcCPUgk9MTkmhaUz4IcHl3aqNr9zm8HVOvdxHT6svY
uyfFaMXeESy6Ndt5MmvEfmeOQAiQnIcmKTdkeZ9GbRABbbWQ4wCj6yLoKmp7krwMHsm8CstVHTeW
2pHE3D5hpHTvb2W/Wtkqxur8edDNJ7NAHcR2Znm9ruWhaNqrqJdh70zIl8kkv+/WpAS2JhOAhWhP
u+XOrbXoDBwpfUyjbbrSreiyhyklGBw2etfNMQOIGClCLAJ15qGcXb3et3P1XsfxybDgw1prHD80
zT3x0b5ql85jn8tXafSPbO7Cq42YcSeRNelC+Eoup7clG1qMvtRXsaHMPLHjuTAJs7F2XT1hGTKq
lWFuGqy6AdiD1dHHcaV54CTm9BdPnx7minnX8lzwwC5gcnp5JTca7hI7zoYRqh2otuBA36UPVqbQ
FZisu6ptqdvpunsRkplAVgl93SHWPbPq4zA1ezOcLUixhZm8GmYPK8Ey5y0Wfs75TXNdVEYRddKH
YirCsmzyQ4VyLJgLjRFI2tqUyKUM4oQNERvLHEyWeHIt69QXHbu4yzlOGMq9kwxcZbIBBCHVPmeQ
ltN/edASmwLIkEGlumPIgj5tkqZ/z6U1BYrtZ1/sSV2upBb9mApGCNk4bRx3vFUHIwtcxyAk2ttL
We+mmqTkiKtmdIR/O5XUAkcQFv0SRcaXKdbXQ7w0b6vtoIuwZRBpTfaNcTidPcsXI0FIiIIGb5XF
mQ1cMt3rv/K5zzxNMX7U2PS1Wc4nzmQs6Cgc71TOuJ6pZVo4jw78OHe+U5I+Jxo7X/d2iS4CWCKl
drc2Z2avzCG/O/EsdlUPqC6uzUuZS4ODpra38+KlHIV+tYZePdRT+l1HGS/HiJBvlj3fjtfvcS5C
U3cHCMTaF0cFlaA7FbMZUXyfIqU/5lF+SIvoNp3VlBN+deUkUEv4lYWgprcZwSrMcyrOxH46z81G
bbrOz5K0OKFHW8IEVVuQzvUjsDFaHlJb7y0d7h9h7ORBMr42EAgQpbJPHJfQX9XmAXFpz+ZxfkoG
cYfq7L7JI/to2qZ2mPP+B3t0ETYjRy1XWM+aXqjBgDLQU25rTu4w8szG3GMUkN3Pi6Cw77J4O5nl
BsjRFBZ29iMuIlgQGk2evFivgC2Csb3BbLWMiGMHvtgKga15lEqGsD0qzNOw1O+yos6RSpudnIYC
cP6SKaYfxebZUVOBdnyZ2QOrhJ2TAUtLehoShUcylqcTCJEnjdGh1LTEs1XRb1zWGU8ZwTvllT74
TqwfxlwodHuN6Cmu2p2Wym+NLZt71PLzpanY3q06ar6UhNFrnQ26YTHL6+B22UHNK8uP0+hqtZV4
bu3htU/y4oddzJeiosqBVYfGooroTaJEQATNnz5eMHgYhyVLGDzWk9RCe0ZKgeStP1rQIHbqYpGA
QhDHtuldzPFWZYc6nQDOky4tcRokzCNkUFRWsoc/FR3GFNlJ1JbJfpD9+sy/4OxXLZePr6Y0eYZI
t49phx4nR4pnftyLXbZE2ZM7tJGV1sMNmGzEgoaVeWWl5OHYq3LH3GDZwlkZvxRZchazNX+vIsvw
unxprjbJn7TtpV83keMzlRq/V7eXFEVMYKyzdqw1Y7xqDaZ+oVkGKmqFMZBWXuJusp/nOk52iCDU
rTXmyWO0kPbYpeVhGlsypDmmlgeiRfgj0eLhaN9shigtA4VAZ38tFS2w8sxeaC9G2lkD3HS+WfIV
dCSHWU9PhmtM17Ir7H3ttnWABjB6GThF3RK0ddzUCTUeA1/UCdZhjBmzMEczL40w3yvC4l+zekUe
2qE37PUlfmV5Ycw+EHlZ91gRjSqLDov51Rns5LXHanGMAL7RvOLLFO9iYBJGtLdEaz2AVjgaEUew
ts0eyXg3roo1v+i9kr0abiVAEhpKOFlz9gr8r/NShc2f89NO6Zlz2jSu4LfJ1yhTo0PlxIZv22rx
ajlZHBR6kR8k6FVABvwNkf62nJ5nu+zv+hZiXYOWiHfTO2EXw+WBEZl5drbMQT859y5hKa95Hl0z
R00eSrCZ92qffeGorh2ykqJ+5p44mtOk1lCxUjQa1Wi/lgu5igKc2hRzprGS9m6cbS2sZpYzBuHm
1XCcOtSafg1WZTGvUNI2jblowE+Jg5qnyvCS3jW9JK6XbT7Pd65ZXI1JdlvUYme165g+pNbt+ho6
88IKck6aeJGolTt7EO3Vvb3I3Bgp5lfJpsV8baTdkE7NzERBnS/cmIzdV/hcHRPPUnQJQDUdjmfs
XmZ1FsdE5t7gCuW06LnHgiouo9bOxGfXg7JHMPOiaK24tDBWvZVgpi3469OSKlR/oyGokegzp2BZ
r/9+6Wznsjhe27Y2oiBRBgi5aMTqhyZztB1jVYYW0r0kjZse9co+6QY7iv0wKJY4jjDHSPWWwG0n
egO6QXZBJ9Y3x2I4ycECwEpJ+70q6Dy37Mlx240Q6HT18vGi2Yl2UazmEWXosJ8bIHTsBX7J2W/b
xst017jMB9usQ0vDvDF39epUCPRdDgcm1ZXybqosc5eUTcfAFTnWuG2JFuDhR/olZl27FOvCYVzl
jLtUVyTDD6BxCNe5vayD9TxlQlLOZ9syfuE6wEXNoupCPEJ1Icu/DXp8GV6Vc1vm76zS/WV6iu3o
15ox2HFE1sPZWx90mnqegYB500or0KqeJ6xmOKLA6drC7k33H7rov8T9f4nCP7kIPn35f2MqOKfv
LWX7r/6zq+A3I8L/R9aDm6n//+w82P5s5bdy+bvz4PYNfxkPzH8J8nZt13YRKbm3fKjpw3dg/sux
TIvsAxsdgEFXnG/5y3dg8j0Ws1DHUZGaYlf4X9+BYf+LiaCNypQcf5XvN/9ffAcfebp/k60yqtcs
FPN4xiybn/M5fZqmj6x1MhH9wWBrj240sNGi88DzPAbd6rgOx5IuKKgizqs7rFtaxgaKsLK8xqrY
61LfNBlOgY1bWEStR+nOUDNanwpMOsFBIvz40k6jfDu004+PydXaGDWrqNWHyvqnrL6P0OlPv5CN
a8GhV0oDSzc+mRbsqcszEJWpX9b2N4Wa5OjeXjjiB447vDoatGC0GPmRjl8HtDYaT1FcTTSrcuGN
dobmqkh3KSe0rIvHJ1FRBURNd+oTSqiliIxtrZoQk9bR9jWceyc9bp2TZQjn1LzLetckFopPK57O
MmUBpmjeJjTB/hAHYd9+jd9/TfLjdF1o2s2NByqY//53uTFHDWOEcglAYzKPTd0obThX8geLXLal
mBk5NOV+i0AOkKyOBKRZal91Yx0pl90S8VWc9FLOZ8bqO7V2l7vUEMljPMgTHJCLQ9djN0hlvpKV
1CLbsojGhIkiyQFZuZhAa/2mafeDEykBk+/kOwiO0thbWhRfCMZRdvg2zKO7tKbXVOJnPcYq1D5r
CPQaseU0x4HJ6nzX3WU2FfU4ufhoCyXbDTYjnVHrx2NXlMca7f4OcqEZGEirj3Pkok0q4viVnq21
KbpM3Xx8OZd4ucmtMe+StCTyAKqPV6yDr+k1qZe6xSxC1Bp9xUjf8zjeMXtawVYXih8tRn4y8/Gv
F3Bdf/C+fSRvf/6gMBbpugs4zRX6pw+qN7q6o6lY+bOODKrVBTBFZvc+LOZi5yg7MTDo9WSmnVvL
5qCfZetRKCAY8zTTd8kyf5MLjSbu2+quWWi8OuMiHkTU6Oexs86U+R2sEu6BVEFgExdVytifkxVZ
cpXnpJ16tHN93dj46v8ker95kj79atzX2B4MyzR063OeYT0hGB4VGneF0Nudocc1dY/FxpjaYOjJ
dDrac2sjTrOxkmN+cIJYSqRNiW4dlA4aHIq/1ccT27hh5TJT0nhYqMRe5ZJEd2Iy9RP+mOLkKssf
nMnqP7x15uaOpQk+Ggv7xu+PzygoC3Cg4KVwJSXxbO3JwC6+oHLWb0KwY02kpeeaKl3bpY6P5hz7
NdzkP7ibWKv/4wqi6zJp4BpC1c3PvvsOfXOPXJFNvm3cLRkpbOZIpo/4Wp+zPqaFTnzKKbn9CYdr
s+3K+iUBssxHbj+65n2ijC51reEePv40I5j4959iy6bbPloOLf2hPYGrQLBn8fkM3QQICP/dn36V
f7qigGnYUMBBurr+KZ+gQ+6FyFDN/UFh4N/P+Xjs9YeuSNXDxxe0Xfmb21+vFYdEyodll97ukf99
WVfWjIXAU69JU2fzsVcUbcx8tD2WWDs41OR/WEf/6UbgiWffU20MX6756Uaoh153llyXvj3qQanE
3a0rzrk7mxlmjKoIijj7IXFn7GWkGFvL+CWU/N9F1W9Gzf9mtOOa6VQH2m0h5x4AfvT73TivOLwL
vZE+ljBzszbxu+nkKnnM+HxY58XJjVGvd6C+PTjnRIERYfm3euWvsu63t/DJaMdbAHBr6giRHFYp
4z8eiCWVA0gkhFjomo+J2usBA6XqnGb0twuBiqrqvluZnm8XWj8wthtv1HGbNKWOk7x+nMtkPmPQ
YLwdj0cxVflCqT7kfwiD/RQhiS+S94kfUyBbp/SxPmcxlHqnOVpNizFRBu7wmymxVbUV5NjtHoFd
3tgg5g14u6dEPraVmvzBa/5xJX5f9bhP+NEw8QQl2ucFnVEEvVxNq/yVPoMRp4+g3piSiy85k/A3
KGSa3zVTQ05E97wQAxmiKdD2pjl4iiPVk93lzOGcFah06YpT79ANNHQtCUU0V6HLKuutptl5WW89
gFlHAma7xl4zsdWY5gYlRPVqj9aAZhWl48eGjn3HJlS9etFwHMO+XI07rbVx181dHn4sw7PVd38w
9KtUoJ8Wf0yxus6cXuUq4H/9/Z7tIxWp8I2/PKWK7nc4XTIH80BK39NNMZ5ZLUOcUjaBcZtlDPpC
PJ6VHdNCeE7LvFeXnTxwNF6DudMh6+rmI0a3om3/sNRrt4fn98/LpkrC36HymDk4Sn9/o7kj4qpH
xek72SEBzUgzxZ3EXcLI+E63+zNQ5HFvDgWBkzB8Frq0Kgr0Z3r+x7VoC0JFcJzBlR837FYxliz9
kKezve9Bn/jMH90/VAz/cGGFrlIuCKpypuqf3u+6CIO+Y/FXZfehlLYm1GatDlHbydzXqbdov6KZ
Ltrx139fBn43yt+eLluwFFKssiFxbLy9t79VlQgdjSyDdsCHin1Uz2CvequuxH6nD/KJt8xTL/Lp
D4vPRzLxp4+I9rtpcJpgN8Zy+/uP7REh9AwS8I3Ymvg+1RkD0NZjWmU9Z3oiN5DHH9B/dPeZ0g9w
REXno5neDmPDgRtqL11oxvmbIsX6YzX5eSZ8BFdtp9BUiPpHgVgRIOOfOEn/cLFsDdcnLVDQZP+x
FDWqQ4coot2iA13fMJSEa5UWN62RGbSaTHYrrM0/1Vz/UTFYgmrfpeZiuca2fntTf/uEBjtbUZ8Z
JspJlcVafRuaoT/k2nzvQjtPHdsGzYrlwKKl6BRkQRmpPESOqBkh0u0rneLai+xx6eLvjP57thfm
dTJ61fO4p1OobIeITn5GBl8eJcJTUAP+91vM4l7iPf72cVuaCi+YotE0eCg/B0tlfDwEYyVQdw3q
xsUx7ts5B33J7JgMUPZ7J4n8KEmA+qXaGfFx8GGxGTeAK7uAgGUg8EYodFkyZMP7aikdUyHarCGw
USdoluiUJCbSJVUSKFEW17rXGfJaThNMDvG/5BreryvHWJNINJ0Jy5m6ej+qiOw7Q/lp1sHIMDlU
LMXwcckcc6KjS0IFHjoICywxNKwccwzKfZUph1xNTXgCyeD1CxHCWhH1/jp+aSG5N+XaHwdTI+WN
RtqWjcPTlexOYlrDD/kKQpt3XBlamI6uE0z1qvuNDnvT6FfaqbXXudNziVXD0+vkJ0PaTdVNKt05
hvEitpuwV4Zf1kRVYmflpQAv1LlLCE/qSPjLqWyenajrHu85ytVhNdVAbt20RypeWIGD0lzMq9zr
Wrl4DifzoHC/MddBucGuF4zCMg8iyneJMek3pWDudZP1qqWFEmJCRz9ih1LNSuwVGOPyeMb1rV4h
WdaPuHDPk443zo4yxKG63gUK2iOMMzGNf6sL81bZJLPcIM68Vpmt+SkeOILdGtNTCFDddmpN6Kyc
/Wy476xp8GsVRmvRRsMWUTuzd00MYZmNihejyGELBNRs92OouPMLcUbf5xsAfpJDBCw9m/hoWbzs
b+2ihy2zuXDOzTJYxhVSR5l6BVTNTXdgHNccmanczQXC/3icPQu3treUlRYupfKeT/Mp6qv5EqvF
cnYq1W+b5XtXammgqLfQWiz0Nv3hAVCsvCmze5kTBZspTJnKb31E4bbgSA+QdYezFiX7bk4vZHhZ
pAtQmVMT0myhrPG6tnMO9bBfW4HboSm5r5MErUue+TYN50SfN4SG/BisRl7mukcRL+t8y/0/BJlT
wtfWDki3YGblTKVd/adbOA/yliVV5IhUj06fo7XIEQm3o3pGWiG9vpzvNSinXjw235Pa9Mw5mg6r
+GlhQLj1ahHh5Um+iWducVkYLw0eRFx4ERLm0vXRbZd7NMOMcXEf4vYk1r7DDSRbT+rm7bDa7cyU
DAuDYXqi35yRZf0e0yMHqLBiwyqK0S8dTFY4w/ONytU+pKbu92RehsbA/yZlZuPD25n8eC7f5dLs
3DgjplaV2tYcoB9rPOUaW9tGWREuKsW4bqN+NXwcLyk04dwI+15Ou3S4B+B27LAMBu6iynAIzS7R
dk3XE9Csrtvazh8HuYowSfAYF3up0aZS8traDrPcY9hFvwoLdZfOVhWIeqoCZh5pGE9u6Y3DWPmd
UXmrCuXdzvB8kfaeVAzua8tbVhu9JXfarCHZGlAM2FaFfcE05YHFfoH2Yc70AGp0thOsynYEvWyp
Ma5F8aiXwmTfV1R/VbUqkEmhIu2YnhLjPepdxIPWD3qFKHcd8dSwIvkFJjovl7mFRBTicgrqGwck
2JuqfcxZYLZZbiM9WN+EOt+QqeV3i19NYyqP4BUHo+w14h6ixXeMLgopNp+ScoFxSmaOlaro7Fo1
x4ePqCCJThmqCpdWjjfr+rJBxlP4mpGhPzKIspciSuiA9z9cOhA1YVpBVzrE1pbX1oU5kBZPWrVP
k/gNAzcGrNEmV2lWEEoJ0MQKWQhuHSSpUQQZR94wgwAXpC0igd4ovkR572UJJINbmAIPmslxYzwR
IULwXtW/97eVouLxXON+Dx0t9ZR5ygOqEDNMl/rbAurVS+tpYNZsfTW7QW6Saf2aJL+SLMfFmqeL
33QWuFc5phCglSvxtI7XoPL3G5fZqj0rb44LZqeqjSvSpMbPCjYQAs1BFyfavtbW7MDhfvZ6E5cT
ENWHDhlsVGIdtVrztc8WDAKuYB1EHACkffTQ076KqVQ32fRGDLp1XxdVEehJ6m6IEvHaOcVn7zgp
Pn3xsmoo+zUVoZExrn5kkjNWFA+KlUQYpOi3rEr+KPoWYbMovsq0XDZ4fJ6a5JI8UeT9hPfQ3c+d
eeqjdkdagrqxRywG2oBXFknpTQjeI0mUFcGhZdt6Kj0gThTopIrKZna4xviEZkP6Tq+tQWcULyOK
dndGVylkQOD+fkrsbt9WA88G9kfDTWaQwNhgWjN/nKvC8m0yodFS5lqIffU90duJsTLanMr+aiql
7yTdSJfwJIcVYo0GnKCrzCiMs4swy4th5TjthuKH4db6Pf09mop41qCYfKtvt0YzoO1QQZSbgzDf
ElQdqHBQbqvDacgAOetmfMdWuSckzKt7BCnmFL8mKjqQotKnsDSSi2mUZ/QW5gkV+DdOAWYwDDli
uRmxW9tZp84UdyxT8qFDMNnAahZtjd9HAxMllRcy3Z44bO8Z7qb8MxsVih5g6jN2+axC621XJK+T
3+eTEug6E7Q6peatRmNX1nW6p2N4JoBAbiy7LINcsU640aqt2tJDXSubiA7xXrbS9lzqtVlPerD2
NuqXKnvplwYDpsPfs1Z8Uytx0VR3DhPAgIlJykpbfiuNhRSESmEgjqzRU72prfsgKwG3d90URurQ
bnDnOqGxphn6UDyn9txdyDpB7l8sGiJmZQxJWnpfhhYIzIxCUS62vdNoFfMga8/4EsadwaN0SsGh
MWbkHiXUbFcN1TdN+VX0o+PLDslqARwrnBQkvsQGdvR+HdTc2XlVI/bVHgPivCYeuKjSKwZT3itD
Euo6IC5Nf2PHQ3kzZpQRzRhMdsazYHHOpBQMeobl2A74Xjp9Ya1Ph7hQ5IbTh318mjJZfif7+LHk
wEmi0OAw4LDpMjdNHMINq4vXUlcf81xMXlUhIt1QjsSrvmtHa4+45WdqaDuzUL7F3fMsCEVI9N1C
KELQLQ6ONwAqsgCkZ7Jqe5oJ/xrHa9Ka7AHSDBraxCHGwAHV7NESmvDHrGK5Q4LBfO9BFWLB7ozB
xkJzirKaKsRNrlqTP91iT8JGLXGMm9O27/A0DtQkLiFJPnxznImkIVL1xkA0LDXQM7mL4+ZSFqL1
Fic6Uad9zSaph1ZXn/V4ehvbQaW3VOxjrGmIyKlNWzP255HPtOunjUgt6s4+kM36MhhYn2pLeOrc
/xqM9bubJQxtqTYR7KFD/RZh3djO+ZRDlOlDtjErHHQ0BIpinBQCuOfavriNkDxpyWM7YGCoEYpl
WB+kWSuewrz1hVPik0YwUA6/7VjrFog2YW2nNczs4k26JP9IzOGeMmVnfda2sMGHs91Fb+btkSg0
9Y7FtNzmKUJ44EEa56L+OsLpCzukBKUbO3DaqmcDrz6z6tHXNCTg2eoEg+kEbeuUR1HfzDyo6Si0
pzrdscgqYZUT26IiM94sqZgCprkSmf0+03TOToYZHWyD6hO6eabqgVz0/lGZibNIFWJTClNjtJa5
oZ4pb2A6xaWCoTRIvNfjWpys1vofrs6jyVFkjaK/iAi82YIkZMuofG+ILtN4kySQwK9/RzW7t1F0
9cz0VJdQmvvdey7xdBaTGhUyYiL8b0RSmauaT0e2b8VdIQFYZBTLYL7x2icDOFg7dLv+AdHXDIdc
S6mCHLDaE7DU+3rjEeRRtv05G9q9hbWNQP5JDOOBmLgPYYNUvsMyb8jhX0oqTS9+JKu1Lu/onuJa
w3nQHO246gllmfq5NNSeWwm2hBsB4dkp0ix0bRVWMscbkISAKk+qNv6gid1OaH8Dwx7D8tWavEc4
AVtjag6miUoCuoITvKVdlzy70KcY+npfbRa3w4llrHedYwZx0GAFtcvykDTuIyed/FFwrhr1xjjK
ZHjjUlJObblj8i/JrY0cOBS2HStYTxPxhiYouK/h1+VA38Yqk3/6Qlg8R4u3Ky2QIpxilHOsnMq6
YZDqjSUL7Rm+6imRDk9VQixgSeDY3L7TlqjsIeAzPYHFVCPed5rJ+X6T9i3vIfMs5jUzjXNTYOzP
HyrbNKCV0J4w6N9Zaz220kg3pQ/xg7Rtum8MPF4oduzRHwxb7agcW5z2TvaCV8908y600470ncDb
qtk/eul86vrc40dOgFUUNFm3WCKToLlw88FXKwKxhab3SP3EudDzabvaPgyE5q0qkxc+GVXYuPpH
7vmf9uhsStN8t/nJAjTYZDXOxzIpXtw0uVN4sLd6/iA5+qN/tzgZbBLVFBilb9wt4Qj8GdflI++6
x2Fwq3DsCTWS+z+Wfoodt2UzLes6XPP1tQrsNxJ+F9F5JuicPmchJbNJfaRHrO+yJLhpVts4GDoX
4G6kvEDnTtzgV2G3vM9zj82P2BniZt7HqygN6rM7/GrmiI2m0o8gPfCyGwZqhfYqmcQ4hFP79EBY
7jnBB9YaKojclPyWbmb/CHcvG4Izrwu1bUQXixhq1xVwFqRFEBF+1p3JD/lH9tydbUrzzmwIKrla
6pILJ5iE1VSfgIkEXfVXSO3DWGGc1IP9U2jWtrZ4dljnktZ+K4Psy9P4ubJf3y0k7UzOI0xJcRkJ
zDc0ygdRNbd42DUNYTHI49p6Mj1T7rmCP1llgdesbiM3A302gqnC0ZgTpag6CldWDjq1xFiY59dF
Dn/z6cLW7U6qBbmRpJjW5j9mYSADFQSXsjY4Nr12LvsG41D2R9NqgSfeLbaEkTQufOSsRtkfWtu9
itrkGsdRv9tji/W33Dr54ZVqT9w0ySRDuTTbtXj8gNAZRlQ1+dUvEZRS03tamCnv3Zzpw+JVrJJA
O4ncdmG94P1Pyjl7s+0+i2tByusmxWzdpOmZ2K4XH/J2JJZS27BqYnJGt+HPx5id+/FS1PUmEwRO
2mR6LF1T7c2y9IhaQR3H1c1eRBlNuDjcaStaPJn03jRzbXqwp33mZLTl1fl6Sg65Z0NAmBJGJdPW
s26Rf4htkWZOhHwI76LaMi/O/whz+El6Tkt2opN2sHlMs7d+7jnFSRoEmZB00GuSZuNU3k9LDlC7
roilkKpANAhUDdxYhPetHGiJP4UDSJzQVx5J4mp8hI9yzFp3xHnYHtQybkpnaTkqGdVJFzceb8dj
pDUpHp3CSvbj2v6rjH6mW8nFlcV1YZGZt4Wo9mEXTIFXIuuiSl4FynbkAUHYqhLuVFZdAA90PPU2
wCux7gcdW+E4VeMOWKN3TAgyY2cLKFlXF+ArX7OyIrBbROtnQ/FzN91Y5BKGFABHzTN2CW8O7jnz
LS8VrrqusDaj0gjifvs9MQWh7GxHflfjtlEMh77Wdgs1m2dGiu/a3Acb3aY6y3fSqy9s/1mQGUlo
OsU88Lk4rK1N3hZRUuT1VspmE0wem9s8c53pTcBuGqUEaEjNoC5ZXaNn+IQIHVQW1ftcUKdzlZPy
trWrhCEjWNmPlbLRJW7XzqD/DlLEvtFL/lhWFk+VKbnvut+YF5NQYbkLxyJ9FEX6Ws3AoXX7tpjN
bFS1h3sYivMfLSHYZRqHxV3iddZueIjXbB0uY1vF/uSdmGV9cqZJo7wrX7tGkLqseHew1GtW9uYb
TCYzR5zJXmgF11+naWOce9uuh0pBEgHSi+jMaGaR8oKWMA2h0sLvPtEMDhAC0FG8et7gM2ET1QKD
wwf20V74SWQ5/EASRdLFQXivYDuNLYsiYdBbjAeZHM8DF71urDmdYqepyheJr8+idObsdNC3APps
yh6JlBT2zqhxjufkTmfXkRHUOTTeVZo7wZ0j0L24MViwIG9o28zuOPiC/CFIsqkt1L/K0eq9vlh9
2HEinRIw2GvKs186vdis4xzCHNp6jfFUBUZ6hH7QMD0FDUTsmanmtL4qL/s3uPYb+kg8OOafwFTw
qKAbkT7k40MoLWI4GrCf1N9VOsW+i3DnqUVR2obJVxIFkmTo29H+YU0VSIm8abh1zHudGysFuLR4
OZjQa/E6qvaxofA24fEIAlJe9TraHBydq5nzN8mkPDTJFIvMvuYN8JBFtXC78UI6ZrojJu9HmTkc
m4UsbZVyytHRLSqrrsKeRhmESHAl2YDadXs/hE2iRnq0KM7jVRkiiwNDPFsa5luueumJ8Pi275yb
mj4kkKLG05Q3xQYJuyTQYCFB5Nq9O19yE8bpVNX1tkjyrRobUoaDtm4dmml3aiHerFk8mIOSh5YQ
ZKgkzWg9Mo8WXOdm3YilvWqEvA9z/oGLOTunjdy6g4ix5ycsECpjJVmOgP3fgvLNFc/jgtupWu1H
j0jjBqWfrGx7qNX8hsGniZJ+aQ+t0Db9bB1yq+J30v6dO2URuVPWMinoX8jrhbnKOK1TTQXd8dOS
aRP2qtiug64iXRV9WEjc33nq9btmbveVZ7WhzPZo4vhrreFFcBvrHCWPHqk6lgUMmk3JgkfpbmcK
Mwqmt4DE3rHHBZ6m7abzUP6KUccYjoXeC5K40t2OjRc/g58UF8YxcNYyPlOVZ94N3fBG3vvbdEyc
ohaW91pY7gHu+caZVX62FpINeJK1Wj5hy44g4ByqYn2xnPZC2Ia3P4FNt4LKiFKc2TvcvDtf2nfS
M+atVScrah3BIcfDsdC63RfBzmzvh+XOSxycJcC1wyU0JlFuHJ0MVyXs5jxCP+JQi0HbIPYDvgUv
NsGaSl9lbExAP8yP2RY60cF1AEC32ruqWe/JLKFIBtrXwFlB1Bjy1rr1w3qsFDTQ24FJNEFYBRV7
sZje9UtSJWy8KWOUukQV0AMelW4eI84yJ60nSbtWaZQpFiIu5Qz4Azg5ha1TOTBetRKpxxHVltWF
qzdcIYZIjBxLyceck0KYEZwCGzi9oGUpXPPOEuu64YXTWn/Be6JMsRkeNZvxW2sCzoNBSiCltPVI
u+ejyDlpQV7n+fXV4MeAA+DjSiOI8s+lXr9b3oFIGMSdhY9Sm0OICW1nPpirilu1Pnst5NEMTpGd
mE5Iq1C7MdMkJXRWcIXjXjAMgGhb/a+ZNCuaoJHwcYJtOrmckWDVME6Am7o0TCMs9Na5m664qXc6
YeX9VM4wFtugQ4E1ekZQio+srOKSYFroqbWKC3fIIo2JOwYceUG2aGNPV59aINM4zyjvNXmmiISI
aG4xpsOw/eZixWptW5e+KrS4COZvpr/1E53ohIPYq2RHdg4TVMkgxTFfYQUsE2b0oRqitExIqPmZ
f1iM7joKcjR9VR3JmDw5g/fFJoKSAP3k5Jnpd6D6l8n3nUNuakecgSFaWs1U6QdiKbJk+wZTeqNl
yavsi2+paX+sRUky70m7cyX5dm+MU/4a/CBxPdmDs+4yHzsM+5xgaebq3TUIf61DPDUxELrShSNc
tytADcA6bcodReJM1Oz6ZKwwpcBgbjGA/G0EtwQzJf3IE6dGOh3z1n62loTP7wJxysAG5HcRG/rV
5S4SdTyp0/C8FlTRZmVwZFWLtTz7l6rsWonbaLrhGugnpsHEQ/70mnGhzVvslGa95GI4ilU/dw1v
UEVwIvKxQSXZ+l3B2u1rwZMOiG6tjSlM9Xqbut0bHyTOA9VPeruwzSbM3Dpl48uwHULSuXlydpXT
DSR8GVn0weLiJrdfhnnklNmwIrFVD1NyaYLmZ5XFECWj+72gRiRdcRNDCemP5UNHAnpnZVqMtR4/
DQFyyC3IfUPrnLt53ul9GpztCc6rIfjWm/ltGkhtiCFLI3PEH1bzUYmsUe70ydv2y/BdaR30g25f
UmHz7M7p0brXzcMcfHui4++RPCPtPOHJaIE0GVcQSe9jwsrc8TNAbTwuPLcO7xfNL3oIqBCKobLu
9BnWdGtFrqHZoQpuiDQi7g7f+fy3YVBs9HpkBeSxmTnHubF82cvAfRjtvvPt18F07kx6hY8MMg4J
n4aoaDE6lsV+9or0FjGU4XI7qvakiGuXFNF0w1Zn6p9vsUi1miE3iRquDjRWrUmYh0xvQ8/n28UY
o7LsGTYeHw5eo8YY/M26GIg0cEd1r4CutLIq1nNJlbBVBxtGpYAJ6z7dBFInx4fU6Wf3gSuciHe1
uPnyCSpT/qE7EsZQ4T91hBszJ1DbzOvHqDCqapMnIginzNM3JOWu+jKYZ8V+1mXsl0I1ZM9q+ZbE
psz+SENTsZ1DsjJLwnhFni2RTOonMVvrxkbuihR3PWMuk8h1ulerJBkeuMCcqxa8pNA8FZafJrUp
IRVF3HYXLDLAL2KuikuYi5oIW8EwH+cTz6cLPyqYwVehXXGg6R8aUzbbwQKs2Lv1G4qrHZsgc9EJ
vXJrcAEHQ/4NxUEH+4q2o7igEVjuduvAkEUbQzNHEi9aHj0QC/eeq3kkhxEva0zPXBt0Hv/G/Otx
pNvYdc+GC52T2LMvEEOmdweKCtZpjcS1VnwTSwBL00HUk119QgviqEj8tvK4HK8p01LGcgd3IN1U
M6eqBqhpJvyVKR3FycadwrixTJlV+xnpQH2KQG8fedO/SPYfcHLf6M9chcZik6VFGjrWAMA1KcJ2
RSweFNaLqnlgGk2cqHaYPkn7n7JNE1yn4L9y92YbHMZZ9ds+Q7UCtCq5zo7caUPzWCsos8uk+M8g
cdncHxwbrHsH94Lk2rITJSShpEe7AA60VMWRTpYboq68Zzmg6pFeY70FsLZ4PJUSa4A3YsQAmF7Y
6MBpEPeO9mbL4ctBbUYkCFZGnNp7yrWk9v3XUUvu/SYZsRbphMpkC96AcVlvBsZWzHBRKwDjO4Jz
JG+84Zyx3ZJ3amGh1ae8se8QE5cw4IQf8TNd3a7Y5Mv4NTNNbtCw1PJtDKwiPUl1escdBm5cbXvL
us2yL2aVKlL4VR2JVby36/iaFBbotPxfEZhv3kIsaDTbVzcQ6iDa0og00WzUTIhOrM6TSvqWvnB4
9A4BeNFmB33SgpBpJGcU74Bx+zLbThOZLrjpSsujYSr4uLSV3KWFfEOCfrR6835GGw919ZrY6bxJ
WIwjvcdHKGbOCXUSbJFBA1Jliilh++U6xRFDAB91zzsXuHsQnpZ49IeniYNnU7GLr1MZbBE+Pv7q
gKQXbn2xX9ZtqHekPhedxGSbUJ0s/uY9tBWYeVPokuPAfUTmVbPNR0Z3Lugen3tTM8OHzWCiZtn6
DoyDq1Lrf00Nl3EnnQ7zFHyLaaBaR74BBTC2VW6/d6wiW3NgTUpEci8Sgvdco1PjsaqoWwTYEBZG
y/VwIm4O1aB6S2TdHf32X8/dP1rFs16vWAeL5kWfBIY+3znrhvtsBNo77rNjN1E30ENV3jQSgX2a
IaH4EJ+XVl5IYbn7ckSqm6r5UvPITOJ5AkYMRcbGO18SVuDHGbXI6aX9iMjlHpMbZX1JyfT74AgT
c8mQbNaw9MefYbkFZovgahaoZlZVH4yRoKqqhxt8KSc7VT8VZv/jp7+h8GHbe3YMTxtnoKTsqy55
3FrkXmxk+0C6fZzOdIlmNY2/vrmGwbo+esvEU9uU7tZUf53SrLe61p4MekKBlHA+BXHz0ZbD45S0
7UbyXu20xN4rKAIRuLrb1Yb20DZZWHaI+Vm9fRvFYRpY+idDv4qy+gPSYD/I5kXW5YZbh8VyDH0C
53RExDHb+jlnj75F1bnNpMLR8IJDV0+vHjMBpKIaqmKjWA65Dsw4AWl8mg7kYPLnVtdjvV5wFzaP
CXF6eAHir9shJLYNBjXHgbWQW/2Wgj741Ob6ZWbfE6OOfcmYM63tCGTBU+FOW1CMSCZcBBJuAJpx
7RNvX6D1ctJwOfbNjAt9/TxxzXMWdo1Ry7/LxgTi8hvvpaAvwj3+sMrHDkpK5XoXp6kf8MHh6jG5
qvZLyB0gzkYvDjJdbMfB3a86s5KFAxfYc1KbkhsjuhWcWvQ3z2u2lXVohPdnNLifAcf463i7Oum/
/AClqiPyuCExeMYeM2+4daaRUaBnV9rykvaLvisZHBJ2Po/J0LFT43m1QVeXs3ey0vapkMzzA0SH
cEjKi4NcsrdhuNZ2znWhsyrKtaywsDrMUH1cWHxr7TQNNH7g7OH/1zV0TUxpXNroa44Ur1Pu9ttM
YzvT4QuzQTheEU7p5B1l953bEM84YTG7cF45FWZQl3X4zotzmEcYMbLTfex0fM+lkYVOAs3HYKXZ
5NOEk0P2cYmNf0dTw6Nrz4A2fyGQTCJc7162gAzdEdVOtn+XoTCY+rCOkfh9Gd1JO7IHgzQkHGPc
eB8o372srcui8TlzUEa6ysfX78PX+5KlcTUUjUEQzHjkTOTPdgZ9OXo/WQYzXXPV+9CQQ5rY2yX3
yZ3bFH+vde1zVPOsa7cAYkto+qga+T7p48uqCmwQr9g225qEujGRt9F2+lrl21Y2zXbsuA6PydlM
0Mwspke9T8NIsHDGsbQoFxK+i7+42zzQuXGOf2pgMLhZOKCIYfhMFXYkbGE8rt/ehCTUD559t3Ld
yWVxdjN15CAOsduEpJBV+WtZ6H/TAFqyoxk/qtQZzitzjlY//Tdo3Ur2BUOcHTQsYmynxbIkO29u
3xej+NFHXDHeYIepaPAoVv0/tB53qq6CdoiSzhyuKOzjhOp3lLawjgTwOw2mnyG9EB+jB2H1RsqY
inwLXGkHmoyPo2Mn28l4WX1/4wprPEGnjp0JR4VBsSzJLSx4Izd1s1bwAHrzR0+W4Z2orrtsZUIV
TarZT/nC+pO3pPCd8XUsqndRcnxgbvDclauGBwnjMbCSLXoMii3Hi8z10tgpPixvodrBLf94M5aS
HEUPjeFV9zuGPizeG9Nj2ax7LZJF00aNY/T8GcgKLZN4Dls09HZmte+t/Isw/U+Le3MshNgMDla4
0Sre6BNZHqDr9lDB6W2YwyADsTkF4q1fnYr1rKk2mlvjJ8RIYNbWzX5kbTquUbePyL8u796NktDU
WowP6YRK75VrXIrpaRbK2MwWddr4iABkadBHHPmoz91uqW8LmFZWgCbGnyTwmD9i6DlI34r1HAgY
sLhsA8rsI1h1kPDe2eebucw5VIq08D5Gy+zisVuOuu/ExvwN7do54TL6FKs9xk3Qio2+WndpTRGI
miDOa5Jz/dTXV3PpOf0tXwFxHzR13rgJUXL2KS9iV955nOGjORN2pGjn3LRuMETzSIsegvunkQH7
bpflr9JdN1qxV0bIajv2zSUqTM5XxF22WiGnh2V6bHXYmFYCtoUUxpcxiFdYE7kLaNRyp5EVb8HC
oAb0G+ZSNSUOQYFloDWwTo0A+28TPIS4/GR4SRWTyMEpL6x4cXhTC6dtbgN0d3vjqaSB+amB0zxK
3Yfz4Db6w2Rlj61hvPq6n52XSjVPs7M+j7VTMQLTbVyb6ljLXjsYAdmETBX3tF1JlGAcOmnBmKeu
5VH0KLZzYt2PmXoqoYhTB6d96Nnw2FZQH52121hryaSLtFPiZOJuLftzbrJ/T07w4SduRuCvw5bH
pWbXG5z0bjVMOe7UWjjjwUR/QtfFWQwxEQSKMzKZmkSc6g18IlW79xQrQr8yHg0NbdROF2BgnZCv
LW8ssUN5pkLhDr9y+SjbdMfA+kQ5kw0HTvZRrtMf3a/QpZDM9GxJecuxaCUuumwyrz8ex/K50J7g
8Z6nIeO8TuMCSCjrqN/IsI3nXZpVafTcY8EoHedazUUQtZidlxE1f1rS/rB6ssM0t8I6oeyFzXtC
qLJnavKWP9Vo0NhEYJHulDepAnH2GeVHKi0OQ25+9sBfuz4x965PvYRAYbUKADdEmP46N76Vh7Et
Eiq9jojCvaa2PPjYAZuzWGHssoBmJ7v8ggjFvMWr7umAslmDAeZwFBs2xNt78wHnZ7JFIDysVgkq
/37mSHw0/Hw4Ot00RYyd73Hw3zTX3NoUDhqnw9+wYCVVyb2hFfjAhT+gg2Sbdq3GC8XHF5ze+F3s
GthdELek1THcN0T57L0sp4vuN+X9uIq9o7zHYew49dHRftT7fmcM4AC1Xj/lC1hdD0Wec2VyrDvK
7JKcuXonthayF4KCyyLh1MFTkfyZlxKOy77u+wMVns8QOq4WW1LYDgH6KmOPflyhraW4BWAgNFYN
B2M4GPivlmK59+1plyRyicnkiUNA2UU4lM5bjfgflm6L506ryr2AMjFP7H21P27rLrdeDBPE3o0m
+6/sdrY7viNb1iFYOP+kZo5qk6r/qSAHn1YQnDTxnYR2rYEVH8RDPwtzb2j5rvFwk0JLwJfC0QrS
Lze+DI22o82IeRnG5MBJvuZ1PY5LnT3AFC75WGTuflxij5/sj98bV7+3Qd+t8mow9L2O1lDwgJnW
8fdLiz2eHgus4k4CF9lMIavobcpbXZIO7eqE3hfPlZdOz2IlO+NhvL389/uW99B543LqgeBg3pwc
hs7deC7aYp+ubYM0DPneEUH2FAww+GrXzGPhec6eE1RmQAKp2zswFyMJTQiFzu1Lb9ZTOndQ/1iA
IC4l3DBnPygvrNvgbW8vg4dY5NuQsz0GQedufGnUDYQApel+BheMV9DqrnjQO0gVkTX76UlL/PWV
KNrflradu9+vKsx7U1Knj4paguGWNgHeds8Gbt/laCXPvupK1m26rX7/YW6nzaFwLmZjBxxqe+dp
cNf2abQZWPBF2rE116K8K4ucojXTvNInYVz1rjrZKUUDupFVhwS+OdgWaccN/gzMqs78QFtIzzRU
5QukDRBMhIOaD2Tw50kJbzN2SbAbNeaWTFuziE4lcWDfR97+TbljVyt2q7PQHwRS/iRvM83fF6pc
mW6KzjkUEq78LZEJ6q8/L7eX3y9/X+rRvujeyshLH9EGiyai7Cc4BgNZ5vA3PCaExhjaS746tfSP
5ofrOuXjmAT9o+MHQVwoYl/mxwKVYx2QUvHzv8+drbFeifGosjJ/vzVWSH+g0wnV6mHh5Ljl701F
lqOqk2MxL7Sy7lM1dnknSHbAaO0/x9tX3rIGm9kNJkrWFLdmL3utmSucptZPsJP77iN+7ds/+X0R
UtqnqhrfcOd+67jYnpcRkcbwXetVVHmzGRj9PVSdAl0i9ZckXato8rHbEQBrdzaiwE20eAXZgseM
EF00zzTGhf1WrWtw3yAo3KMe2Pf2vWe0wT1huWHLJahBy9CtE6Ep6wRexTrN7vjtZxYSsoNw4Zni
OV+y9s7w+vZOUmvXBGNwqvvDIFPcmUuW7TyGo9ffF1mChJw7NGq9Gq4zDJje9PNtnQDRxM1Fp04T
kwRc/hAS1OhAhyL/+9sl5zsPx5ij6Y+9UZkPOT1ufjCD2J1wRG/WgM8U/qwhsoC97laCGNRkeP2L
3wJH0kpneO3KDPNCiV1mhTC1eulZNHX5HiRHn4DWQW8F9Q1d0x8mgjNXbc1PhAQVwrbGQMWbu0Pl
qp0InOKqeYm3o8RxZkTYcXpkSMqegJUGT6iKyky+GU4T/EOn7almQgGCk88RczrdjgUh4aEVmchV
96VwfxAr7FtBgQwVTXU4Cfikcd5ynhBPKtsYn7yi7u7bbt5xfoZAhx0IuuXtl78vVmkTRl8qQg/F
jeYOQSgDO8YtP3sxZ5+Yt57ct63R7OqB6pvKJ72sVG/RbXWfZerbFiZtzNM8bj051MeuHb70W+lg
KTkdghmwzPMyPteBO94yKhzlvUHszL5daANxirM5D3Ht2Q+SHfWhnF0r5s+Te3tU4xPOwFDLzF1l
B+nl9wUOTvbfr5pWfbc6sQNX0nznlSL/JJuFr5S19VpbhXGchllyOLfShwoFken4X9p1vW89aFhK
kXWeXGyJsWvoU0wittj/rsOm59fHlNRY2OsAtxrC31stT+/SfnKupD3TBxz8PzPmlTuVDcE2DbKd
hoHv5ElWaD2YXO4TXsxJlRKChftbPk84Xls9iX8XB3VbFVbFm8joncqYdOfoCOykM/pHjyKTaJrp
BgIXgL+06F9NENF3S8CBvqUB5j3Rs3wnMqFizZ3ydy8H/lm19c6RJte3bpEnGh/kybr9KhP5jm6z
kubp31l19+F52RBjt7d3gYf3UC5QRICbwQgblI5f0aqvvy+WZ79puGNPv1+RI+LjnGabgqXvv3+B
FANdKdqXTCwmqezad1oXq8GT93ZSyXsXsBBERfunEw0onfar7rKRsXWevwzZfGMgTNdeS+fQ5D85
aUTwAXEWM6cDhCHV6danDmodL5Px7aQY6Ju8xMQu7PnBLrv1bqLQQteD9o+TLdQnVPO0FYX9rzLB
wmYTA8XImXF3JEPFSdfr4Uob+Bv7LkFhZ2i3k+zvaLkWqNBJvzS3F7NEqwp/v7ZVA1ypQuP4/TKo
x2bHXJPexhvdf1q7jJF2Ux0n5xa68rorobQCD45IYs3idtvQz8IpHGrHTBLjycQIHfpWwPjtFkqe
FjM//f4r0+hV59zFpcLj0LpvaKdvLaysz9Zvn1vjVDAEuLjWmD1ZtqCqydOqKPASN4RKzyifSk/6
uFjl8Ezgp+jpsMLH3GVXc2iqvYWdZp/3wQ3XABDKk5RdVcsJoVwNyCZKnv/7pZqnXWnMFpnIDP/Z
WBqvtbdQ5JNJqMgtZ3IjMbQt/EPk9soxXivNZ6Vl3SwtjliNXsaB9K4MJgpSYMwOG8re3mTgMSuq
GB3nTgFw0HQpOnJoA2nXS5D0Xcx6bUepWY4Pzlwclc6OMA1qX01Ouy1bLdta+ode9OMdtaKOvHPZ
czZ+138Wg6nF2irnSPj+eKZFzt04Dn2OGVccStlfrYC2h7IiYG2Y1QuGEE1pD4W22GHTLCtS7Ijb
jwvn1mqIaQd8/B7G0XjVpIO+OzDBXrwRi4zMxLFmpK8MjsStMn8oDmSkS8HBCTe8fqoYd0jDviGS
5zosVk4mZdEfzBm/nau5RtymY37+fTG15jRlOYBKlhiGO4ncLVPxblQ9uxxeONRbdH/Oj8aJmj6M
OcwqtczeVkSfIpamn55kTbyq/L5wSjYQWgZXCwS+b2qnbgIgLasq2fY67nQTIsnj4jexpasL59U5
tly1LfAmX0rP5q1jnbNw56rRKF76ctgrbPEfVUrDm6Z7+PAY83ozXkSVD8mWZHV3ISOgHyh2cfY+
XRJ3YlIdY52lfM7UTUqjoeWuGfHZatr81iCNfDa2+d8vbr+jtYigeUpUg2CfsVvxAO5xdwXPVTZf
R+JnmNXxSg70qwBHIZnnTX4aSpiGL4HL3wFG4xMm+d3yDu+9e+/yxjhJbtOR23XL+wzgcSIuCh4R
J7qAsX/pC/j2KdIAt4D5wvl2jte8H8MCkvKhNm4f4qFyniCmsUMaR/oltCtFxa82sTFukN6T5eY1
gg2ziNoQ3QMxvQ9ZoH3mU/p864W77wZycDyFT78vpFUeVanZJ3hNPv7CFEP2/x0ef0+Qv7+HZdLD
cPAjJrpUSXOSRszL+qukwcYt83I39GrYWXAHlevkrxRQNJfA4KfMJpKc88HwoPCbQCfc2wVgYrm4
K/Xh0zRa3tYbsuD3JVmYsy/A2a3JUvfz0ru7wuYSFCzCedAg8GzhDJ8Mw8tOPRDifeoWN7wpXgKx
1sN+uS1ZBmzRC+sf9bntMdNpQRkn7iHM0e4ymskuAR6dBG7MH/D9+6znbdkyc5H7SjbLJseA/kcY
xsGtyuCllsV6aMb8s3Hai1mwC+vTZNybvsbwOkPAKIbljgxsEC/zyvirMXUqP8clogGIHdAT6eH3
ZNlp2XxfwBLgw6b4H49ogC7++AcgD1QDKpmAaeckWGM7Ogw6Uqs5LgMXIUI+S99xBLvBkEqev8nI
7H2t4ZyVrd5ehl60F4dOR90Wy/F/hJ1Zb9tKmG1/UQEsznyVRM3yPMUvhJ3EnMniWCR//V1M46L7
dgN9H44RJzmBLJHFb9h77X/fgbA+B0aR3+bmmRGN95ANZvQoPPE8Id420wD4qlxYJDqZfGgJaAzJ
R3F3zfrtv98LRh4ZelxNyfPK2ypUIy9D1vNL2pUvZc7VwWahBZOXL7Xr1mfNK0gSv7l2/b1IGoo7
1BiXeeglqidHomX1p0ugWMA2sLN2fjSQHxCxtUJqOK0IxzWUyiApNq7nzzRLHO5SYj6jUbMMdVkm
a3d1h7m1gwi2914yV19rJnqfND4meoqR2UqBVAjwV3xLjZzcP38NLvLWlLZOp7+qFneFISvEmgZx
LlL75Bq43bMyTO7YfDB3jkIgJGq/vKbKPk947thJ+qSwuDkU3cVK9mk3YaapdHm/dJcI5+Sb1WDt
Lsb5s7Mwd8XKnU+JM9mPrgpeAb8CW0iWADPz4N69l0GAaEI6LB4Xx9U3ZsZ3c59iVx9cXRzBuf5F
kQhj0IrNC4a2D4RISDYKgogQsdGujqBEnW4xNrMNebYbsIq3foGTVVqmuy+du2CIl782WGHcCjHI
XJ+tRuER6YEF9qFaI6/B4lb7JZJVWKPL2Cdu4V0aHCaMaoKF6T9vvtWzrQ9mUk5yNlL3cByfbD0M
X7WK7uScq09HgjPEgWY/TXYBcqSY52tFuh40AMc8xDMClqRXxiGGW7InVW9NJedX0HnG+yRYXrCh
6XPdMO703AwmwHruAYXU17L9AMNu3zWMAI+OO/7EGd/9mwX8+/1RG84hSYDTszVu2MkhZzJq9tJc
QwA0UPlUHUa9//tHQo9Ea4BMwdnumWcbId4/MopYT5h/v7JSixwh237rVDxf/vPLQgbHf/m2yx2a
yAF6z3/8lRR1lAqabvOfL+3fK3XXNQnk2GD37w+GlGJQQiu/6Ca6NPUyfkqLcyrHYMWyh+Cd2F2S
S9T283Vw13hN3DwooObHpYimx3JpdjWRnvdRP6p0u3zVTd88AgyeHyfL4a0UJelj/EUHSjhXsAnH
xTPzsw+EbmslDw2L+mu9fkkrD1Hcf35fogAM3OJeYIb/guSKd4E8wsc+YLo5jZ1CmYsCa0mWEBzf
H0PaLwn5LduRx+g+NfWJyPJf6GQw6xNscfANYM6ZjTXeyvZczpzSgUPoggmeneHBSbjWc8arjOPH
wUzGl05Mn/C5eVpEqASbfcwDjcSX4IN1uzgkU9grz74FLnxioEb+1jZ3A+vqrbJzcSyLSb7M5ojv
jQVyQyIWdovC3WtVX+lv1lIsoy3LKwLoNe+8b9efuprgRtF3HOOeJCTDbeVminuAuYV+qrLB2eJt
ORmEgYTbUiCoRrmT4uMRw8WoqRYDHzG0kS7R1VqTRIOppd0uc8h/fIeQiqBz7y1ao37ghzg7nVK4
aq3OeRs/qA6ruJKJ2JnM/ZKGuDyFsa40yIFoEFUaExSG1ku60Fb+feMuQGRqsQm85d13WAc6FvtB
CPuM2X4sg4W2XfTTxunjN1UWkjN/2s39gIbS6/OdFU8Ni/92oqVw9709kZhheeRkI1vtmcdtMb6a
W6KM+3ZPdYMUPcFbLlhoZ8W5IFWAERhmrqSqHwZZXpKOKWVpll2ozOZYxfm3N3QPJS5pkQX3sdW8
pziEH42uvPXBePOdxtuOLjMrHmH4IUR9ahg+ABJAqzREm3bGsY8sfUS1ZejXYV2h2KQUoWtP011X
aHXNFufM9pSIZwSCa7O+NZpZv9A4PsSQ9dbpGRN1Qz/bNXuUVqaYeURg9MeJ6iOerk6GigkLqk8Q
F08sAm7QbhR9uJABg0SwsG55+t7W5Vuz+MwlDNRpjeGEXWpcK/cfWJ7FbsX2hnHShTk0wRj4BWrp
67Nf8jjHJQPdcSZ8JEvXq5OAz6Qfd5Hbl0e6GCjvtfzbOAfXQUo2db11rcvqtDQVK214V0SPqIeu
RBK9Ms6jrv1dd+mXwN64HWJdHZ3EASvMyADB8pRuu9b9nrIUs8LYtuE46xb/WWbucnD5hdPQ2JS/
yaa6kMuAoh9dJGrICFtDgiygzLkaF9M/+v6PO85/ecAzMjCdv+qrKf2PiSkZXihm7y1Rt4Wh0x1p
hwVrJIunkb1g1moIslQur9L4FcfQM3AKPAwsTNDOl5+gP2cUnjqc5EKRH5PUgqAoOiFYCUUz/GkG
Qz2yPOUfnOcLyo8tZZKPGaBhT9QspE1wBVUiO4um9U4DYTfbanQuLbc/atvYAbeg55IEBz/Buz2w
LpENJM1czmjGEYWsTuVXX5uPU25UB5jOv0byXbaWBDpi99GwQ6Nb76JhX5m+fwc7kd3j4OLpMoO9
qYzfQc9Ig9Uw/ZUuoGrm4xHrfblf4jwcWnmX8EGGokyyLfkae9wW8BQGp/vKG3CEyNjRvCzvrVkf
unL1Pr6NlVMc0RkGiIyUHQZD9exopzuVWXyXjw1ElVFNu85mRe7BvyfkhFiHwuZcHJ+lGVlbod1d
HU0fdj9cgrE86LY+jV3J478vJRoQINtThjE1QkOQBai/DF/P8AiEeIxPdp8Q5iLIo2jGaQGWlvwQ
JJSckUxVu6HDMOzrioxswzrlBvIOmraQAZ21j3UPT6LH1ltYL8m0CPaj7t6sWxQ0iUmq7TRifiUo
yE0dEnKC2zgKiNAlm7pepwyGoodGyWh1/TjI3tiY0K3ezf6LiKiKnyFt4FgPyF6Ig7dZD+UmrvB6
+drdusHwGRi0Z11wsclcO8YdBuCaHTh3Ng/xVPToRN2tKuLlLOPkVGikBVLCnZg8yg/C7SGD1wkK
pRmFtxM4Fz/SX4hmctS79qOy1DbWccCuqceFYLKzw1USkSTu3xetSMOi7OhcsQUMyK/myUQmZTXZ
sYCcj/OMAxGVFwJAfMsZsgGOMU4Mqks3BVlbckF49CTcJMTeBHPcX/reuc1AXG/mMO6zWYaxObyN
gcU8UPDT2gpMRFPfRbkm2MhzJnI+zAq+E1HK/0b6Y81uqOiA7neaTa5b9HTILO62HBd4PKgn0Fbi
lRtQKLlxfk5G1VxZ3n3083iZK5LJRa++fHYxTcVZtz4TdzkjboHblD12GyPx0zTPv8o8e8wTfGjD
QjJas3z3tssCR/n1zlPDd6RRXpdzdWFrfph192z56dkWcbkbHbvZz/0ZpymK0pnJM4yQ4BK0w0te
eh/1vIYHjC+qaxKkLqSb4XFjTdSrR39ZzHCBm44sV/0UhI5kZJ2GuRyJHhl3DUByfkKMFoyEjmUF
cYBlMTXdvC5HaHPq1LvvtTfinmyMvZ+vOorMBepgSvngII/d2BhVllSzNCWanEQEXAw2WTe1xAfL
sUxzL3gq4fSMY5qBqgnNJiouMv0zWyhxCIe9GyvhP0mQ6VaE7aNeDL5zH0pO3l1KfNElgGKMRART
P77M/UycJzGwNDkBPU6LqLXsWanaKOqR57dWqNz4vUjQ0Mb+ayqoSidmZ9wm0XSqYj4UyrFuYlta
J+KzLSgnswBnsJ1bf1OHudOdSqboRkCimxCWkSSIv6He8vh76ggXP8MgRuzihMDDEIHBajUYyLAI
QG+e+kSV6TIZwlQ2p7zWMfeiZDBegPAR+r12mva9M6uXYrCfk0Gwzh4B/FbCwjMa3yelXHiSzSRd
omB2MnbohADdKrtUN+pRBx9j0J0EdiqBbRGt7ros/bZ0RskBYQdwxxBR8tffyljUYyMx6PXZCPMj
TlkBVAwyi4rMgLU/tqIevoLrh71EH++Y03eQyqe8J+LT6eQptqbPFtbxAB/96CXy0302waI9eFOA
6sGFZURPypNHPi7IzXde4zyK3NxMxH2zlgVRkV5NteTnhiwDpAspwVS4VIrIWR312CtJ0XiAzXJU
X73binsexrgvHVgAybJho0dboFr3gOoc5dsDSFfyyTPc0nP0pnp9mRvPPsOJbral7H5zK/0Z84/c
J/+qEACOYw1AAeb1XYGIE6vcNovGgZuhwwFsMuwt65atdR4ugVfsJNrmne0PaxjZ5OBaq1hOBD9m
Jd7LDu9/a3czidzRin1iHTQ6jGjxOgbEsQzYabrumg7psGvdYcQsN/6QTCwuBVomZY0ABMiSqXSM
nl10KKwG61z35mGpjGftcEy5UeSvMCAvTDHF4+enXrP8Fu+NJMoVWRnKbOsgEOYF7oQiGcIYijRS
Q/LKvig7+5IkCXAsh8tMi2IbH70J5iKz76MsecMRne2dFc5j2N0u6fIjR/+a6MlSyMasJhyMXvPe
LgNwkrV/ZogpMQbqrV3E7T6dSVqPRXKeA56rPcaILc3vb7X4SC9aNsypb34hF5SbsRrujTnxMGCB
EHQhgJOi5mfsIoWBNngan3TBnemWs9xQHfmwC9LgNXC2PKkUxTGiwORrJO6GRmB801FxrMp6OhX1
+OmTKN5C841Z6WxprxpeCJrziIhdpD/lhlEsxOki+qWGX5AiV+MkP7O3RExERvNSdfCJWkIaHIG4
E2zawjlcW4dyXKLTmC7P6F8Q3aXBR+aLn75a6n2W+uBnoF5HGYIPlfm/iByh5Sqf3ChZVbQp5q+8
OLVWcT8Ga2y9+ZpwemJGjKJ9c2lVLQgGBT1RqF/Aso+jsxyDkQwgRsxyWyoqD2N6GtXS77uSFPCU
EJZhTg+wpOUeC0CJfQ+hSI4eyEvcrxSV4Y5oGAYf4+uwgCdVMQnZA3UTVWviXBdErLFqscC0BYzj
uf4qLAycGru/hoGiEgjarwuy/GpGmDiLs1+dROPLg+3VJC3N9fvsyccGz8iItvLSL/kH7D1J58Ei
M5iXdmM2Dh+lrPHI4Z1jSr/szM/F5rbpXETJa5o80L9bN5JNKVysLK56pYbZE9TD5s3zuW355MJq
eoWcRQ6Y63+hEzCf7HT8jgUOXsNDRplaHOCckKdiJHNa2FG3M9aa2HSU9UjU1C/S9FAmdvdp2TO+
L/voUBPXvYWC8ulOfwzmypl03zOJ/dUK/O+2Vjuwu//YVi+6GVatbPziS92fcBuyPNBYwhZ3vRW6
kJTasBdkavrG/AxAYQPs9iHiWbvNVtWh7q1t6sbPDg5i5FyABGWOiJpORfVIFOeozHba0s6+pmgu
PKgndozOtR3bw1BwAy4zfgekp3gKM5wkPcalMU6Qbvfej1z88zwUz4MysbJ0zt2AukAyVcQCTXgi
ki2ec6N7dS+8X/uBbdMm4yEHAoPuUDjU+AFKX7MesM7XBPxImpghr5swdsgqk+pZ+DjssJexfUfR
1zKbpXIz4BNIJEymBbWEVCv6h+bqEje180sk/xh+ywDqiIiwsurpgnVlx6f/Kw3gz0xD9iWG5hAR
FVR4GNJYLLyyFAy9koZuTFFQq+WbDpfknWjh/2+Ls8ugd9jFfCBbH52+wH3rpF+6x3eSp8TOtJ99
Q7/iiQ5RapH/hvDjbxTEOdUkd0F/5eY+eEP9yxxwbrFFfUj94isoJL1ij1qW5LZlTUtiV/FdTs05
zodrZ5MMOHUjAeFgsyyzeV6EHdqiRjsux/cYN8pmzqKfdJmOecLZ5BNk7OIzhi6+8Tz1rgP7FpkU
7AlRIhSp12EkFMjW3Xo2//ZIPRrVdRHPRsuoyDQrinpE5VP+pHRwLazovIzAOp2hfukc763sEPss
E6Xr+qqbon91ASKUjJPS34zHXaRJJtQnUb+pibamsV/F0OM5rBmXmIY+kBfWsekgITGzWBnFfY0A
ZtNP7D98syJ/ftY7ng9nyOFhY58C6qSYT3dnIGI4zv3yJsu22hs8J/HuWeXjzL6OOz9UzVhu5vUA
gQyTUSrYG6s1Kth9aBgUznqYdjDYjAJrXeW8igTnJyO0TdATy9NwYl8HsJZWBdfQM6jS5obJZLl6
woiD1jdb9P2G0rbd9rFi8Oyph4l8pE3TDF8qEe9MBcj1qskTdCbrj+u9oNgHODDwKWG8kOF6WlSw
x0CHx+12wDu32qgqVLqJ3R0Zp96jJ/qz6m1iiBL7ynJA4wkkjt4Yh9QbZCKVGBmJsnlbhuEFIQfA
NK968WR5LZLoPm54HnnGt5X8eHGX7YaW4XlSJnc5a2AgJB9srwl0ze60OVzhWLxahiCNbXK3psft
hOFonc8Ev0WLiTNr8bu1uIvh1posKH3oc+zkPOly2cv00cIDxGxBH/zZ+Lbd/mXC7bDQm2TMjIVN
rGQMOyVPElS7FYQNoy2/fdEFR105xBw48lukrGZyNs47Z+YnDbT9hzEMSXcWLqIoI2a3pHH02NNw
KQW8DbXmeUMFWomnpOIhiEanDi3agY2UCyjvFDPiSK6eSNEIRx+mgUMhbjHMKM8JI+TW99SN56Ia
b2NjH0VJ6kURnHyP2bnSv0oygUxkkjvkknfgLB4sAsiZLL3YRBIRFk5LmgVVqJwRq6MrqA0lHEDT
J2xoBB2y7VyWlG6FVKu3zP0fExZj6JMVxP2Bcpk8seZAmWkuyE882d6lLkgxLx6Oc0H1Tg0542VW
wVbOnytixnKZTbsTSkaKx5clrv5gVGE4mo2YzwpJgcN+vwfQZcP6ohgr/hJu/CWL/oWmDhaDznZw
S69R22EwFjh5XJo/vLothBCuesGYdlOW3GYGuKWZbPq7gqaoZn8BYE1Ji3ffE8zMvAPuvABvx0Nh
iJ+lesohWBJYjrjY1ynz1J4uT4nsMUNCMPs9QwJ3JGxoJv2xsh48Vf1mWaB2zpg8x8gXY8DkHEJp
2C9JvAn82Dp1cFayzntvh/xTod+bWWjuSs+8EXj81x5Q2ehbimWXUL4RFi12qbYGfeMjUzIm9MAp
dmwQcxAhZxVR8SQvXeDYW6PiRiTRimrGfTJNJwlbQrLxCqRvaVTll7521D5I4YMa2mOa2NynQTRu
rLicw3zhgiyI89ARjo4ZAEnViN9sQBX//FEkzrEK+uTWOCUfScTzmJjgHTQ9NjZzsbXX8M+Fe46C
4bQEMfsk4bMzzId3o6zjK2oqEFZUL5AGyX5ErDKZ9qZhVd564sFFeXBGZr2iKTtO8SENtlbwljKR
CsGZVCRawetpgl9Ji+yWxoFR9uT8RcW/bDyerjvu9j0Ko62xGGovlCKIcmHYuQQYy0e2SQAnJH+1
Db5sA3VEWj/AXm8wi6OYBm4L0RL7XsgZDy8H0WkRlSkcNJ71+LCOphyPDS6kbe5FmKzJTPfNpwpo
wiZ2g0OCpoKX7Wk0Rda4xhFsKugMECQomhH7cPS5vn1zOv1eWhTyQ4nmHTMIpuycWcCcMtpq/OAP
oiewME17oRutzmU9vzD4U8xEzSvo3V+qmllvtycl5/GhbsVZy1vDvUNqJeFviwHbbr1duyGYzsZg
hY4ceN4MyVtsnCO7f9UTV39L6BZX711ilm9OAiat77wWObIBuzJP/Rsen3EjcSaFFF9vda8NOLTz
3nGXj9g2mSy40X4cnCdPxmj7SL8YS1CgvjGeF2EQbdreVWTRkaHI/jibabkMptSpxpIxU2LPWJsJ
6EkeStf4jkZ6ao6rM7cAWlB7uMmhfjINs76WY3ykNy83jADuJcGXjtWwGRP9isV5xJ6g1lfbM+g8
50gVwj4gtg031K5mIXcH/zjB3Cy+24raJvBDxEgBD9x0M7USMBYsU2d+1Z7fn/AjRKjUSJakLOpM
iryhiDmoibPbOYNzc3EXANesmSO7L+2ryKrVz+NPwKvLqzGgBBLDyKVGLHYbOGx3J5DnsQf4pMyL
Y1b0+/W/tsvvssY3bzkm/d2S52iPkalgbjcfEYf5CN2nT2ISHPaPexBgYZXYE6Uk97bpsKgknB7I
0sx5mjtFqPuWkYuA3NV0NCdRvqd3O6CnfXAW8VNldVibID152GT477x1iZBcSv9XX4n01HYgv0D5
bEwRQwf1UNhbSXBDDZ+wWOaTZiS6N118EoZbYfksDd4536geF3skqdr3Sdis8HOrhGGEFzc03QN6
dgwV1n4kXyla+rsZn5RTGcSU2917DVs+jNJVWiTOfe9dzGkK45Yf0jCwIGSSWMyms9CXmgff6+NH
UsizbZNSYmU8679sx7qf4oEmd3wER92eEsu/iLXqBYy+7Ecs5hvR64dgSotw6ewjXqThLuXSyhom
6yOBsWNsJCdpy595QV4jnXE7CYPocENdY6NnSORCEw6YNJj9Nq/jP27nRjDwQKbY3O+7um+/kYMw
nMtYYC0X2/ad84CV2o+rBxlY7ytQmoAnW/LUsWxv2vZ3CRFTW4cvh6WXx7HL3zo/Nj6oAGM8GNFD
65rDHW28vlYBlXnR5m8sdY1b7k/+OVgBQrZ+thz1VWrsn1P7B1KNgzSgu4chzLbDAHuZxgmhvsOH
WUhxtZPmBjDaPWRdwlZBKQ7vNVQ45wgOZlwY3oJlLE+RzmRw1+ePemR5k3TEM2Uoe3dSsWWvrPpW
PRl9n5+qfNz17HTobMEOoZpdDtNs1qFBUBfnyjaJCd7pJqAMUDwvddH+taqxwlaik5WlhGMSol/o
G8FLCuuka0qeQbZoj4aPcwJVSRhoKrvRtp9Vah9S2wv2zZQeAsaOaq6d+wJSxzP3FuDY7qMVKJkL
BqYyNFFKBvXfiWPfNBhdOFKyCdT0B4MYEEZWE+drxBq5iR02oaAGQO5+50PzpsbgZo3fnjLuOszO
hOuWHy7oNtoxTf9q1yN77mb5smImC3a6B6k0b81+XGMlx7MJQ/iSO29J72ZnJyYclQxyNnn4y6aM
iQh41wKHKCCPGUbUjDWmZ9TkKxmmXRtOM8eIMceEHSfJo5Nlz2DI3UPrIvScMEQUPQNNL8Zb3bTt
u6u7ZMfbSd2Zq4toVm2runRZYj/rGC7C6qyxjSwk5OxHUMu5NHWhuVw7tkOH2vTu6za40zEDYTnO
1iUd7eUE0IT5MGgbqAsxqLK+fZl6m/qzz7ODvg8WqzqNdf1LF0YopTbvsDCbO+Mf6tKhtiOVHGxG
sOO4AgWLp+mgOpwlcdk85MFQv0Gp/Ix30gKcSRuEAJYhc6yIQMfrmHgBNkOuKPrsbzeGO9WvzXXC
UZlI0nRcM7lJAOfb3tNb80weFs3FDCLMxcTRs+NHhZfepw6Fg9PKeMvD+2/uep9Rkz3ksq72M8sI
OKrNi2Tyhsih2MI9WENh5y01AG2PZYJ3CUJBxc5cZjqzIHHbFy9aoQIzNgUIANBlOiT5887pZxvX
OmALYeb7yW5f3OKv32j7nrnagMwyXQqegwgAb9rwHxDOXh0rbfZd9UcZgbPvhlVKw1FSUuZh5OM0
c+qabUqhmAOTS6r7zymWr5XjMoKk9S1y7yrwo8UATZuOfekUM6qmHgIRyY6Cs3HndJ9IVnCIo8bf
aT3+GYD5hGZZvCG0ncD+cHuZY/66kAIFJW8bFbg8J1Ucm1qPeFmpmOO5OPZDcZ+5vhG2apVaISsB
8TzkHChWxzuUoluhOlZ7o8pOGrxU6XQR7hj3Relhx37/k0bkdzxQwi6d2+8Ncz60XQP6ZoI3YbG3
8HrnbupScBLTu73qG7sm+B259V97FVt4NvTalhmI0Rojox3YFNQ/P/XSPo9LhTGd8Yoq4E/Dw0kh
BP6g08cqOPjkvPN09Ayxr9k4urb9QGRabTTpwbEp0X31WaKt2kJyUtw0c6m+0Mn/RrK6b2dQpAY/
rNFKf2NWGo2k8F8mW/4qR/FHNvY5DZz+Nk6HSsVPnjcd+dv3gq5jV0UZDDQznUJ0ujcF/52rxhFw
I1hcxFK8gJwJtouY9n6LSUWPZLkpY49F54oGBaMzCy407iWjMIjMI0oEq69+Sr2OfXqkAr71E43W
n9F4beHNjSw/9m4L2jvpAntXaczerZB/ghwBreGjzW+sZdoVi6FPGWKA4G9WPuFL+MytomO8c6k1
S1q/mLNjg1GQKRIosInmwKbGmwz3Bvh2ROzatMsZkoXBmoccjir/iAqXURNH9gZAzs8kkPBapSZY
ttMvXmp82KxeEDzY926R8fBmS54loEyxpSTkR8zTASTMpo636GfuEwJpG/VTe0e42Oletvlv8hpZ
KTcDUorFa4kDdxoWgDTYPhR9huPJdu4soOg5PfAAKES4NvqKan41cpJk0TAvDOYPSYAlzQTKEiPv
RlSX/mHpdcEeikVeGGKrhf+7IZ8KgCY+s7jndyg1wb48SzgdaoI+1A7rSNf29lmpqU+T99b1n4iH
2C+zn5zMXt1XKExG/t7Wi9iSxgAL3LrhDsyST577ExfhgjyEHh0aoOYwyACj+cEbEOHuGiWc4LKV
0T4K7AfZUGSY7XgxA0IY/LS5X7CK7FONEC7AWu8KtTPGhOOXRBqr8L4M5xFV67n0pvc5Rc5XY73Y
pKxW2Js3LYhstB+HxGt2cZwBHXShUiCnBkaZQ/pbF2GDt3rjSEs0/eyC5bivsh+O05F1cOj0XAPZ
oK1DYmM1rVLgWl1BY2/hfh6SZedoyNURjRA0/lUHN353gGsrHDI8xqPPvMJj4aERNkkYOo/xjvY/
CPuel+iOWGEi66cwYrIAmvlNDLyJDdJxAEOvgZzwt9ZtxQ6o5h/052Ov8wevoGwcUZxMekaSGLO0
RdG9i7GlXOepOHrDUckgZzdgbTqVg1fKByOk04uRQ8hfaEixEKZ9v8sLQq0SongudWQ/uCiFUo0r
qLesP5FiwoWf92bJSBz1gv/M8kpj582VfmSM1bf1xUdD6Gbmn5w97hDHR6Y208ZjAnmaLciF7HfO
QSydreUlDn1Bzc8kn6OsuBsUilnFa6/kjJhosD4tu3mcB22GFZ7Sh4XYP5gZp6SylnOxOEZoz1Dn
cF/30nhRUTxQrid6P0/NVxN35TFFXug2XOeU1d9WRE6BsWr1u+qelW1zXtL6KwBkjDu9OvhJ8Bfb
/McC7jTLrN+zYc1Hb4alJLkO9Jj7rACWnXTnx9YcQYcxIqgbJ790TnmK7jqj8B9NvVx068Q3B2tX
iNG12LWqGC5KOU/wobsne4X8zF7L43AZGZNrd22ZERdQdF5rJ4D1I21778uKzGxpVJe2JmtNYBys
Kk4SvAfloXZs5zBRpqhSbJcYDcsCDm6vktUrT/F0mBoc34Gvl53uRmenTBHQT3cXx6y8w4iLORRc
7htLrBWTfV6RduQ6mBdAvsAmMDtu+xRNfm+oA1D9YIPwuLrTHT7A7sz7FmyFMPlzZmFbijok9tZ4
LEvnmVOfDTw7DsdujVOFennjuxJ6HjivPGJPVVfpubFowQwEXxsbBuiQmJ8tLzIcDYa4QqbyIgU6
K3PJnTuFljlK1bhbqBv5TO6SvIsubpq/Zd10zsqcgVMJEhawA9Ea6UvhszicsvIbktl+Gomwnsun
FMm6n4hjUDCLGJyJwOkGulKQbLXLrQ1jCid1oOc9kDWwwBMz7MqG7+JOP11h37IWzvaIbLCNqvQQ
RcWjrkHYGdwHO5n6f2WsrtpOLJjUxcmx6q8aPPjWZ1KNO4/lt4f6wezlby8yNcisnHFIv0+l8pCG
j2Y4DR74RhX/+Hn1XCxsydp1qW5R6jhT8BYk6XfkEIVjSdR1wcRdURkZ+T5DitKF84b4BoBlGZ8m
xHV24hyNuZAYKOlVBPoajIRHAguATY2Zw0Fh3DqLo41iG6RLazCUdgl1woF51fH8rO0Ul1DyFcRo
dpe8hKmZhAmBSQePAp4gO3cXobrtXTLe59l3zzrHNd7J6WbUzQVSIuoc9KkDK+P/PULL/h8RcUQ0
ep7vWmsQISFgREr/1xAwpjKj+Lcor6imXgKu49kOlq8ZpfUGW/ylJunozsjc4MKuqg3l4n5RJozH
mZv/kTbkuVey/ugFSqXc9FlKrzIrkm8uNnwZniaYUUTP+F4og7s8fXZaYTyBpXU5k9v6Zhk2QCqi
RDD7V8hIS8bGc24/VDHz2qqGGAS95c3JrJpNDtJshYBxk1TTvbCHalsbsjmy0erulRf+RzZs2mOK
ik3CsTf2nD/qCEVcE8zeLcIbGf7vb571P2LbPIOa1wPxbZm2a/33gGiLCxs1jkA7ZzfuGqzjhVE9
BOfOZ1kP6gfcvwExZ2l3s+qQPCgr2FdIaSkw53ObgyixWOihhYv3uUjoxMjK25pNemzbnMCMGKKR
kdqnTBHOkU0MTa0Oodp2qJXaNQCTHp2hwTAtp0NQ2jax9gUhwNpjr1rGwYs/ix2aXv+xGaZm7wPI
/v/kr8lgvTr+n/g1jwGKYVimuQZZuvZ/u3rQLIJosZDqkuaFo6Z25UMdJZesF8m7w9qbeWHMXq9k
J6+wzHy0RfJXdxPioJR23SjShtFVRZskACOHqKlnzqZqvstBt+ACinFVDQ7aVGaH/yKkF/hiKFXP
CZEzR4zy3WPi8sXswL/ZNYiRnHSbK5XFl9VW312rP4Ayr2DAztxNrW7w7rLJGczsVQcSTV9PjlvZ
u7vA6IbDMtfypRfS3a/yxDBGw76xLR6uljLr5yKLn+naaf4Y8lytxAAoxdG3ST0Vn2FbFfQwwPgF
RMU7V2+8hpAOuf6Pg4ZlprLCOCH6XxNsMPGovIN5B56m7IEczVFv3DNPXk7T6FCM1NX/Ye/MdiNH
0iz9KoW8HmbTSCONBLrqQr6vctceuiG0ct93Pv18jMyprqhuJGbup5AlQBEhyUV3p/3LOd/pFyV9
8hzN3LF9gBw4tT4z6oLiL3WMd7i/7q2FzNUlE+HkBeM+JfxhWwqymy1zcFEC+6+5DL6NrnPWgwMt
q04Q2fkz4T0zyC//GciaxDKGuNyBetE0ge1OiHOlU4tVEJrgq8x+pe3P+MbSBJA6KiIIvLYNAf47
l8ED5gPyID8HFgscYK7vI5Fg49qeGfQBDBz8BuL488OQ2eKYuvrdmKjgBw8ORHnLXdXsH726sJd9
AgvoZ8B6mXfeIW/eiOQ5GyigtoR+hRvWOO4bsFVK8hG5alEhR5jqtVHw5lz5ytDfW9AlC1mqk0lM
65ktEHp4o75lQ+4s+8DaI6ezDqKYUGTbdXYJOgONTyvfVd4rCnt2MeO80GOs/mmOg9g0nT4sO+hk
16n6gJh65PWZElqQTSfD8IuVWyIWACcI6i0vg2va6c9hHsawXcAbBbNooZpLZ/Z70C0hZZ4cG92b
PrDArM3qIZ7KGTpZ1MwhoY+DDSl/6NxC4mg4l7MXehqRQscaIYqMXG6MQDce7Rrm/IjmejkFMBct
c6p3EM2yS90BjS5wFC8rFek0uZ2Fch/DoCd7Vit+H+MHKOP1z5vff/wSNVz/4z/5/CMvxoo6qfm3
T//xkKf895/z1/zz3/z6Ff84hR8VeMHv5i//1eYrP7+lX/W//6NfvjM//c9Ht3xr3n75ZE6paMZr
+1WNd191mzQ/H4X/lc//8v/2L//29fO7PIzF199/+8jbrJm/mx/m2W9//tXu8++/Ccv8l1Ni/v5/
/uX8C/z9txNHY9N8/bev+Hqrm7//Jq3fTabE4FYUEydiVciz7L/+/Bsdcz8HsMvLhv02t1IOqSb4
+2+aMH63haG7LolCFmZ6xSOo8/aPvzN/1+cbsOsqAexXKvXb//ndL3/cqf940rgWf37+r9nNP6O1
/+uG7hjYhhQqDNdGRmXp5PH+Wg4IpSFLDXDLY7lbW+Uz0rNhAUtx5+TxtumocAp3vOt6mAES64HH
CCxme41ZvVkYP/oUK+KNAStFs/dtWQPcZ1E3bkazWRvduCH8dB+kSNNECdouo93iDWTH6XcwRle0
6kdZE+vrFNdcXUO7/fiXJ+J/+uV+DaaefzmqYq6hywf6XPlvAd2Nlwgn8nr07mLcdvpFlx6BNYSi
h9HVyxBHT6zul1GCtd2PCAx4Hf3pPtDKhzQu9rKKiERRW/SOc3DeRkpxnGl43kUMKFUcjD8MJnnr
usZhDrFpknVItcxtaGnqya1Z1KgP8/2IH6XEGq/y75CZ7F//hr8Wc3/+gowJCB9XQurWnJb68QZ6
3q954f4vyiofewAyFjFUq8gILwHbFJtgo9GEWM3YmhS4yzDr3/765xq/BiP/8YMtUseEoVxH6Pac
6P4vP9jrUP3UzMfwpT3lfrURDQ0WLUU/9Ex2niZoGqGsFwQTrJ0JvkAGsiv1T0BxNgGuIqOv9iwF
Fk577mW3jMv7v3589v/4+HCsO7rkzYdb6dfHN7gq8Ke4ASOq5qjG4YU17CbV9z3bYbj4x0GZ8D0G
qMVpyrQfuQYGpTre6NWn0YkNrfEqZyQTtS+Qb7d4mTZtbu96s32Jm/LF8sMrvxXc+p9RO9uiQY9k
7vSIJUZhPpSjezZA9E7kb4iiQVCENRyC6L5EjAK6nUF5tDFqDYZlsqhque8MdRiMfqWOkwIbcM4L
884UDJmB93C82m9GmD5XaYq92gHwqNaESLAS7s+zxUsPf/z1xZNqvjq/3hQc22HdxF2LmwK3hV+v
nu6kGm52FK7uVJ6tRl3n8UITYL+O2xNm3kMj31tdXrUufDTc7CMKvFd3lC9+393O0++8eEj14NHS
15Y17SZ2F1Mgjk1svDdodY0GR6BnLXWTyARbvsa12IQ1OAO59ShcErJCI6R2vmOtQYfSb48HCZCB
2LdVYwcPOilpAAZboFgzornAbhjY3VsUB48dliZpLTk30bv39ZZ2nRLIRVifTA/wnQju4talE77Y
Oms/f3f7GUypTnnQnfqS1ZHGcDwqzkOa7Gs7vI95qXqNtgGd6qutzTbOlRnL3WCX+j80P0QlZpxj
r7h4/Iw7kdufFiQHyyWXvLCB71lrIdWSuHNKrRb0bbdzZyNXwnbMunX0HKJsvEcRB9LY2Ue2eEfW
yuc5Bq5hqwB+GbrGFuPU9+1tWNv4mNkfvSha0zoAtBUFp07UMC1qzJXQtSP2nQ7aWKYXjpcf83A8
ZJq7adimSFbK68gNlz4Np52U+wA06qBDcyM5Kg1dxvDpwQnH24jpqZNMe2wIC7cRu6+pJ+8tQhfD
3qtHzyUbzK1N2Z600HlDZP/GMDbLTo0Kr1BQjoORPrfsPzEx6bXTsnXK94MgH2EuDUvnkAwaAvx4
02U97v1q7/U9anhqey+/DXv/kcxVrG14FNs9FLllGpVbZKYrX5rrr7TNL5FuQZ5WO6ufniLb/85a
tfWSO0mu043oIWF2+cWzKmw3cuNNxb2yER6bcqNITLvpLP3qMSaIUVVp4KYB++8C7j8KdbIt3Ic5
ZKQSj4jISMjC3To5m3gIPu3W2oyjWCObXuCzPFLLZbhD1ENZWueoYiLXDTSq8aemypdp8Fa4sh7G
+a6rCGaaFDaf51baZ/YjJ0tkr7VRXJi6YzP0zwa80dzfRS8FSy1eIxp7bxP7gHUgsjS6ibD43bS8
42lxjjmUC0Sb93QVQTVtxtQ+wx2+kVN6FNpjgZRDNM6DrML3xsvuMcCtVWVtmI0+JTV1KJd3LVtz
6+XpCuXksp5m9YL+xDZpm5fpu6Zgk7o2b8TynpH9PHh9N5gapsx8jNh7GNzwPfJQMZgY9JvonSHB
uTTQw8TeG660h8JuT6bFMHcU16osyhsAgmefCHacr1ukWCsrBjVToAxKnfy+ckw2gAgY7fixewP3
wPQVTjASCfjdpAIQH6GN5Vmn8p3cb7ssv1J6qzLrnzINfzRrRl64nKsO8zsdYqYW3/UHO9beB6ZT
GB6vWLOPLRIlIpHOVlXe16l8qr5sG8xVURmo5Q++c5Zu8+yE7jUmoDYMGkygaKMnOKtJBsk6DAhl
o7rJvPgxsmAWqrTbeqo49Jbz4Jvh91CakMVcXE/QdnWZXxISMCtGb12YvOYBq8YcfxEM3tjaIfW4
N9uIYFRDf4pHD9qQsdGTYpPD5GW64SyVxGFTzKWEpM6KJqh0naEz0KridVBn76RlxEvKlhC7IY7E
ke144hyUQ1SZKh1WcxnJFJ6J+wihfwdEmQFXia19Ypok5g3NfVVX28hFtVIb8ko05zk3om8L8Kle
2A9DjZWjsN61utv1sbHTyPEypgyOLuhyPdH2BhKThYMJZREuRR09mbYFM7vf5hi1/BwXn3k32SP5
3sQ/6AzjPKaaVXFP7nOtouMwVScCgg49ubS6ghgNGAC7+5MU6XamYBMd8Zxr0203N4qS1Ot4FmAO
zjPep29J0nWjymvlijmyYRWdBpHfFT4+H71iJ/hmhywPO+1WjPmDMlmk2tWBORcSPNh/vROeKxMH
w+SumBWuITri30XoX44kb4RXkvDITfxREC8zNLzHDH3PHBOvb3QXWt0WlsnStpKr0bkAcri0oiXf
VxytNDgVobPtvJjgjI2XuBvbJZmtmLBTDA9GYl+8Nt03nAN/fUKLX+dQf5RfNA7Ctqlwpen8W2Gb
supDI9ER2xKh06qfHLper7vNTLgDFdL5gRkDIrSWQBC9Y5HVsE6/Sv291x5kDVrRp5/5j382XL/0
Ff/s+/5/b0h7R2PGdfqjhf5vreHdF3a6JPz4W/79tyb4+htTeT//10Zx/vI/+kTh/D63KKYrdWFI
JCE843/0iUL8zhjOxORi0Qgqiu5/9onm7wpfqwIh6/A/i6//rzbR+l03HJPIasMAtceXWv8vbSKK
p3+rCXWEMErQn5mWNG36T+vXmlAwLCCYAuGiwWTbx9F09aBYcebW9scQPWay4eY6I54pXquHdgLv
TIJAtNZR/BKfpN8y16WkyGlQvHy+WXXmOouPUekWZ5YEMRfnPMSddu6j3jnrq5jAP1KWQwPMSmpu
XX9Tt5ci6vbj7Cr3g7G8uHKyds6M59X14TuI2QNNofz2YNkfEqdGSihnnHDS4ErOl50R2DwS+cjI
HzK6RJofav0SRPIauC9sqnje0sSuRpyEPR1q14kfS9PfpWgHfpQ24a0KkUZBrMtqAtaK39N8UWYf
ozCR84KdQspsE7l3VYw0If8s0ITtWi37UXdduE0dfd1bVXx0lKhu7bmICoj3wOE9gN+6NCCbdrXy
H8JWT85BL0+xqDvYSv0B7DLa20nXV23mEm9kMCQ3ckheVQFshIQl/GV5/dxkRKnELeCqyUB6JDlA
V1Wtb0xMxdgJe0T9NhEopdGFSxDb7wMTLFNrSEhonY5MK2/rjoRbebENblga95PzGoxtvLIC0AK5
/xAZuP2Z684xqcCpPUXsN7Y+Vs4BMyfTTdaWQBmY1gfX0GuY3dpTE0TNt+E+aANCqQJMDpD1aZ2H
0TsHnbVkBU3705eMekHqEsR5LVng3xBJl4GR4QMGXFbMut2fQ0C3GmLW9zTlYPD7gV8wUvKAzMuN
dHPpjf101fwtCyWEB1lN1FOnk5xQEcFmcXovQTa1TLZPY2wPj5zrS1/uWqjzHKMBKL1MV5smn7hv
p/5LbZcbUiU+qwyfTnYtGxO/SF69lpn/OjTTmggV3EjGQA0I8glpX7H1i3TncCyQNtDubdaWCxEx
G1aIjbSgpR7p0BrauV5fBOpNkBAhdjGuK1U4IV4NeGUtgi6qYspr6lTMazrmceQLOsisPia31Aw/
DZMfCUiNXOuaC2BOwX3ef5Q+yV79tlJDefUME9t4R1uYscgZTehXPd6rxF2apv0ltfFiZv2Ln4qj
akm7EowpFEShvAl2pdXfu+WIvTuJrz7Mhhv21MAaE8TNaX2NiWoZu/Rb634w7Lz1E/nkWeFdxoyk
t6ajVdtPoZUs4+YNONj7aA4X0TnTMtExrOL7O8XGcBlt70NV0Zsb1FcEhBhM9lNiPxHMTgauy8In
lfxYY7Kv3DaqcCGG5gfQy2NqSTa1xFrBit3asJZbr2KHyWofdXMw8apURL8mmMBBot+qzrq13VPf
hbN6+DGxs8+ysa92CcaSVtmp6/swa1pCAQzMxFm11vOguUvQ2Xv1LF+qWDzox0jH0YvA5asYeq5i
PdT7mtJ27O0ngDjsMGgMFdbcPIeC7aHHNdvJ3pVUULGCo4bE+1JRWifkM8kAQXbp2mcbHuNN7fdA
eEQ1rnnLMBczjG0WwK+3YxhNxawkGzUrX2oaOiAIZLsJnCkoTaOg2W0eQ7x0i9SA/qCbFhrcPCHD
a9P7k1oZHq4NLwRGERIqsOtl6iyjrH6uaRNvLAL1Fr0YLsRdchMGe+ZXII1Z1BN+o7CW0tq89ZFO
aRBEaHgF9GbeMRAF2vB7NvqybM3BBsp+J8bpOjTddIyKeIcWjFKZ4Q9qo+ZjGNE5WuaptfoX20Ot
6ofgvZmAkEOjvpPS+sYRYKzouLd1E8N3AnnndsW+7dC9WzjRFgRMTqwoKNzeAV1e7IiLBWwI/FFh
fPpGxE0sD96rY+/Ywz5L0KwNSU0qDkE14fgoCENs+po5eqsDn0cyQJwm3nijfIfHTfwkrg4sO97K
NpB/SuSbvA2gHhjJ/TSN7cYZ6ORrsmXa/tXJm0sn00fla94mwOt10wD87HX2OETrRlaXr1uHDDic
5eE2s3HG+VFusISQy7DEgcaFQxBJwvZUWQOoPZzTLqtQZk0wHHKnvLPILFnaMnwlcInGImc1ELvi
ovHcoev0sUUOYqlBT1vkLZGBYZFj9Esx1vVT91170GXKMpcAJI8IG8V3YuUvmXTQzQyUoVPhtfci
rn44fYsCFJ2pDLAr0Py/sbAnfcyIH820xlxJVJvhpdqmDrl7dcO+qBxEkoH8akzg5Uqmb1M0DPsc
4/5d57HG0dZJmT52XUEkKxkcpMpe0ae9ZoRYrXqr+cwa4nJgbspj7uL9HbT0qlQFEb2W91OreRc5
VuzC6O9zNcd8Ifneg21YGhL9HRwBLDANZA1cmQxF2KrY9nrQwkuvME2rllNUE+0VlXzJ+ADPqEXY
ND0PEQjDoG15WuQ80kDc7og9SCT4fAGKrOEGWipiiRJHgx0yv84KANdAJ7ui2I8hK/4h9GmK5XuU
mnPLZKM8D1tQAoHC+GE/C8NFMIBlS7M6Al9L72zUY/6eaaW6ERkZHqGl4TLy3e+qToZzUvsvg4Pn
YgDweWrfU030d6kINh5kmQHZa6qIkEFTAuzzqy1f9PSHUyBo0hM8N2zADgCfiC7Wy51qrXGLXe0y
wvEYlIaEQ6gVZudtYZQ4E137FY1zvQFBAhfHG1e8mg66r6+YbZDgeMvWMyE2E21Y6DhvPrR78FmN
vmLDvTHHLtggYNC2zZjO+VhrcrIEbHcU2Z5e40NI8ye3oV+TBgqAqQi/Eo+EOIQD7k66qJe62Ni6
wfgObmDtZ+4HDnNnXy27Ec03CYjYtJCGTo270TJhrXRG9Tcgb+yLzCHWJRNiSlx2K5SNZh0cQCFW
O7+ezZ8W/MkWnIGa9kaY3UXIkakPQzg9abgI9I4nTLkvZhmqreqNve009t7uOKu7AQGN1+wH2Aib
chQ7WfoHHXvOMm298ohno+pQoREcs7YH70W1qb2KFQP0JpGv5kjQtOV2t0BgEbFqibMwPFaDIFIa
ciEOJcvxOWrJWRbCpzfl2WB0iPhdcNSVvZtuyzS/53c+9QUZrYGEgoe1YZl1MUteDW/TQJNcWS5q
6+TI+UD0y3DLcg83UeUNUE3SZEVBUvMywXNeJoC+Ku0SaHj8DbHWUGzfYHMBUJEiCqhrtjShO7Go
fmXZbCzYyzDA8SMGMsLFIzRWdH4x78Ey5dI13KFXjmETbC9mUJA5MoIf2wfM6G/gJ2anlqT4Qk/E
a9LcqarnEQRmvmq5y3QjUNEpawl6J+EXnQ8BJcl2JIQaJ0epnXg3QwoAd4e5Uhugf6QtkSMj5AvL
Nteu5t86WgkHpc5HdsAeQ83M2vWgnBf9SsZN8CMbCc2x6ojGYazWpcClZsZUmZHubq0q7G9a5ESr
gF5/nXm3NSUBr9ASoKJLUoKhIgyWGEMPpV3hXhladMRpeJeMBHH2jZ0czDhGkCAsGDTc/XLm77i7
s3DpZlZ2wi9NtE9kPepBlO9bHL0ybxl0Cud56ubL0SBSiZ184EKi3+S7Yt0mCY+s+HhTDxiAEfuQ
s1D328xqI0jMTHTR5j1M5pEuw1s6HXSjtCruKsPGFGbLN+l2L5wp5Sw6Y1Ayal9hyA2oCbKJ3LQc
y0507syx4PbXEiDIpkTxujlpBSHaToCibfC8bqUHVbAMoa0cyJN7d2McgS13N6RD5nUKbdgWBcgd
EPabziybU29JfVHsxljRI9S5t5a1lh4SIVfV/KyXvp8tSoeUcKU07hvGp+AesEwyceyKFEgFVi9O
abFzWgOhT+s/VqIJ9iHFSzTUG5/w7PtCQGXj5yCf0sYlc7yNlngjUyZgLzxYHFwZKRy+M53jQJgn
P+j7u7Yyj2mtW9vG6u5icNTbYIDV4HpbQsT8VThmOCuZg4KbVDA7uv5Y1yMT09nahVLCWusuEDMx
k3hVaKy1rgUEaBNGNzp0HfA6cqft11VO6M8U+kQB6lzRaB5N/xR7q+xbD8ucd3rxYJkWYB4VR8uB
WKd88FpQuiA1p0HcTpFbbB0eIakuN1WRDSibwieJ0vhg58OVNBCD1hdZnqaTBJKXEL+kHLcMw6IH
Q4vVOajEaZqAvaaJuv/5IXI+TMxTKMSdO63SilUIXQ53+/Q8+uwYBrfjdkNU8HFEwoGs18OIVxJ0
FnAgMxC4L6h5b7kpAapEB7doWNiojOkWf3TxXZ5IJwMZF8zdS6DvAtJ4Z8gziCJL4H7VCdLsWlxm
UXuXKAgQlp0jRUfViE2q6NdINE4dKeK3mddAdCKGFYVaKZpx33nqtvOt8JbXfyPgwUeF84gmoL/2
jn+20ngnc4sRbTGZ25htBho+oEID+SFBp5WbABfQQjYapiKLy8yAq9nkhRhux0p7yJ2x23BccWR4
5alIDAPkW4DkvGn9rZQyuQ3Ccg7ZoRFNNfupM0VOgDnGGWosXgUSkS97DNBDHFumJHJV66tuU4/R
fclvu//5AT06U/BO7usQbQv4iqPWcSj3Ys5iycSqI0fAzEZ7J6CM1DlM5MBvEIsTN3cYsE10jOc1
TEyN8nFMmM33VGvN1barNYiEgK2VAa3N5vlEuLXzHYJBYMqT1Rcxjuj8CN8S4IDLzw/9kIIPdh77
PP9CsZMvJjrcZREhF7ETe8KBxYc+TSfw7xBlTAJxNr5oo5tp6vujNjVYLyKfQaCjdXsII93eZLUH
LoEd9Sij8CjatF0WLcLVwNMd1J1TRYIf8njMKnPsSndLT47KLnpubUxd4J4LsnT08HmuxQgMAOCQ
jOm9Ae9AO1djW9/p+O2X1ZwfqLfUGA3J3k8h0FbdcrdCLxqG+WG40PH/LTgH8p20PMS7IA7vYYal
SzJ/cloXfVonHaaoQLO9V5wmK4Eh3Iy9+LvIsfNEWvrmVjHmqJDYOROMFqIZbdxheTLWo23EiCTx
xoRdci61Wl4baMrcIWpG1kle7tvqyUuU/6LXa7Af9kuCLG83Vk9QG5kEoZ5/1Jraxs5Hl/TzU2lB
bkv1aVj9/LRqimwNymvRCWpTGTj1I5TEcMOvna6Coqsf69ECLVQBd//5aWSG7W6YZmVcl9JNd+Ot
yCBWlrF5KtAhxyWPRuIGWNDtkc7ssXd2w8p99GyO8Snuh0WhIRVIWq3YKSpRynaHGGOgMohNO3Hy
KFuXIJuybct1YDCA4T5BzPrgOCQXGexugtJt7wdn53AeYnzUxit5guFWM79S0lQ3uUbOhUJcvek8
+4J5Rx7jEcl4ETA40qHqBWBgdm0Qib0HXOym74Mc7t74WHc0naJnCmWCTFg1Gfwpb0DIm+ROtDPa
kla9zjXUbsbTEFgzeiMjat5KQXaTPnIIPfk2yAl7FFHD5arLWhYoiXnMKtRZhHhxuFkePn1LlSsE
wzQHY+Xvai+8zzus52aj3bICSJA2It5zpYb/PJAkNzAfG/2Rg6sSm0jXu0cIpniBzUy9Iki9Fq44
Ow3c9TGdoXxM4gnkTpyHoMTRnBMSQs45NwW36OmT0/eyotSQIRM5ZC6d7q4di14vMCd1a1rVnRT+
vpnUFVsDQ8X4SxaXvi+7bzU1L/a3RiwGWgLsgmUVHmOtbm46F29zylL3pJmIip0seLCkk337JMMw
sqo3jl3GewwQn8K2iocxGS6hNoJKGpCFE246boxW1zdJEF1NK9FQqDjulkRCQhWwKVdZ2J3bMSZp
VTOOWkW4MnopFLBaRmPLXdLTzZXjBx5LG604xfbU7r262ZKSoy+7AGqm57m7uPUIquBP8qSXRLug
WwyQGh48i5jH0XGPQe5zZrsgs/1ZNacMBjUW6TcNyUJgHLmxxH59QqzuL2RqWlik822TOuXWKO8S
IYKjCWNnNwDD64QxgqTX96mXFEfyC/JtXBbwnjApMB1ouiOHpM2MEmEA5Cn/JuZleSQMq3zwExKW
LUu7ZU5mHxOHCq9md9R7ToJN2jNWgU/isyeH4Vj6zgqcLeiZa2cRiuGLqV217RRsx5w5aV59DmSP
3gVmtsJcaW1VPZ51HccrvNzhoyB1imXqyk7Np7GKg71wCQfRtOBNp057J7sBt1VWv3Ve2590iRPP
ZXVNHAtHfzHVCM0b5xT5eXawpQ/EM7OsJTKLDxf+NNmKubYBxPbZeqzvE7DNUCYFd9g6PPShFx5a
O75UnuANG9/W3mwTlOn3oOOOrkcwaA0ekKAYGHKFAenGtTwaHITvQSSfiukYKpwogVlY1w42oD2C
tI8MdRkyOjmCu3a1xqCLGfJeBpHOznVlVD383AzuvK2WRgOPDkr4jal03NZtwUS9tHcUifmeniQl
aLS7RzK4z+38w8lEdvECG7m2YASEZYos6xKQuNKH7YD6duGRJS09Ihq1uIR9PHLy2VmwNRk+4gjv
SYKa1LMJ2xU7htddmxrsidHWuypW/XI0SasNlOGtM4d7idBGzOcCcFfUMBJLg8JZ5cCZ2lbKpQ8D
cIn0eYNVtUDaEBI6a98ADN2WduH9iHi3NDkb3dBPrg2wMJIYg2lTRxBJyAoxsaJMyRE2w9Hv8kVT
BIQVOOYDV9MJXkLS3jYMGDBcRkcOlq3pU4aYotXY6nNUGbRMjarYp+J9yHvIie1IqJwzUnyhyEwY
KylQb/WDaLBppUaIhnRy176qpqvXoP8W8XDLu3hjNo1csFV5xj+drfo3L+zJPil76AxgjMToditr
UNcs4E+S0j/xGCv6xUCt5QQwAHA9mLQmIHYkTNatb9yGcwHrCWcZiuA1djDkuEOARShOD24EwQMv
+q7Ix0VHXCE5ApSIasrYXBu4Ix22gyKjkkIzyJzM1z8JG2ON26as89vsGqQICSCEpGuhiIRM4BtX
fpgup8zSzybrx6zW8YaFHhmClv7R1CLHtZkd9FhQ99fZrHYvV7ICqOQNPgZboz3EIt1Fwti0md8u
pySRNIJtsrQ75Bau3aXrzrOKhR42zEDHmpz3RmyEiY1To14duuykgvZ7GOpvqyg91M5IIlwUQajx
AGlV2gm9A3jwXn8ASOMRGIrxA6qhSWA2CxUgV0aJ5bjzPw0NegbURayxuOh4B2pLkao1jtJ2PQX1
EafysBmG4JDXYbb/+aHMI97CrmDL1CVXvGfDBsJBtnO53Y6QOnDl0BoFEq8EaD3kl8R5G2RzBRVl
fBsOl0TzYXWxJ9vw4IlsKvyPgGCDLg8J0w0rqgWHYdZpIMBgK0J6RYSUxY0xzLb33ugWzKvpepKj
sWe9Pq6J9sQvbIEJqtPkmYlSuaX1DMOIEKS4vzrsfnIdOAPJXAqXqFpXeqiv6hTuaNibGn56CF/p
wD2fWtZoCu01Tp4xxGMBbMPHNKZyK130bznFloO/ZBGRCsETlw2rLJ4uegepyG/VU5wxdBYsDpZ2
npCJPXkoaRy0ARpqyhsjcXH7IQwJyf6+sXGWLPKelnwYMdHB+7bXVhh7Z2nNU4wJ3o4WVx8+uANG
KuYXY4xR9MaCQLVqXVU5fAIogpVJs6Tmc6RGAK5T5bWJcm/GxH9i+WZLZ1U68F4rDG9LS2FAZjO3
1GOgl5ZxB7Cs4J05vZdZcXIc1PgDh92id9T3yHG7G5L2NYdJd1NyeNsezofRFxeSH1bkxGvrYfCK
ZYs7w6wCEiXZvF96rOmZNA+p6X5M+KgCuMaHKQl+dNR8K5LrwhvdAGdXG+teSXGT2PAleIfOpn10
52Sph9hEmORYafUYBjoFnyDSXHhvnlm81eSQLVwdRoEcI8QfemOuNbPOFnUsMY1OiLOU/9kVUMoI
GQcXmX9PXkG2p/MBXQOaIenMqBevDlHEJ8gjDrHLMMCzyqk2WeqTBqG5kPdUztMxPaYqspZgLCHt
4k0iLwWu39SdMQr2D01DUdrcTxGSiAhEWWiFIGwJJnAmbsZGQElEtUvXT4QxIxMPg9qpT0bqVb+7
QcEfTSYHZeERZxDYV2KPUeBgAlulLXagogLwLMK5WmgPTi27Xe7F3iIY1MllQBP0frnOkV6v3G56
/Pm4tKTcYcQDwTRpR682WR5XUA8Az027ePByUjNRRhRufUvaymISDaAfLuMNZcQD5dulwehdat1T
glekQIS/d/wOkX4XEFVt7YTV4lGBAweRjAVeZBwg3kY3NTJITOMGYRPtE5LkOW48yNDrM9Auckzj
jJzG+ZBoBRibCO1PyVsyf7CD5DYdNByOGORbZ3gOLDdahCdJntepcouLFdqEjERBx02NmLRJQTet
mWBHFbN64rt06S4zY9+ZEH4QZ31iaH3RXHuTN0W7bqX72iZo0DSXGIOgTF8xtHznkmK5LjwSEkHy
lGTW1nWfLDk/g0sqcbLZvLgHzfoy/Pa+d+HFiMq403PrydZQvlgN1bKndk0SIudTJaFlbYfQkR3V
KDnw9RY5lVudPY2sb7h4d6hEZ4IDWQB9ThUjC+/V1AhMNAWJlIZRnbW6YGsKpbPu2xqPJqNVp9jI
hqK2gSlMawdaNUp3qmMWJNldgI5ql06vxvWA0+EGMPk2MLUnS2/m9ZFnbxN7fNIrhKlo7AjX0kty
NNu63AjAekqWao9DhYUoXS8m8RUnANwPhJ5LpRnfY8b+QeNQsMzaXMTp2rRjKEN6WEEh1KZdMBbw
RcWm7SabOxijVnSFJGn5dnZoDKe4UWG/TlkmgsR6aYVbrXTQiEvcHKvk1qnCH7k5gSDPm4Pg/xh5
j77lZxB4MKdntnHsy/iSz9Y2nfH/0FYbfI6US10/LYZILAjOYWhDl9eEU7Y00hRMVK1efaPARW3m
u6GXG+k4n4HVv4QtZCtT+98cndlynMgWRb+ICCCTBF5rnktSSaXhhZBlmXmeEr6+V/WL4rq7ry2r
IPMMe6/tMnhWf6hxi60p4AxCuzilEleQGyUMNJmzMoM5yqDTKz1EDm9+nBxRFoFyrBEg+3O0DWv1
Vk8kKPbj5KIr8pJ1vC2jxDjnlP00ia3fZBuiQTG8FRhpR+/ukU9zpA9Ghv1aW1ZwYjBKwU4mWpcS
hNeOPFi2MkmlA0hut/E/iX6CAFgzwrgDbOIz9OerUoO1kpJTbrTYs6d2STntqggtYVEd+Ut8sQx/
zSdxBav5NeSlv4HowPYYwuREl4e0Gu6dK4KfueSFmfRUglVN2oN0E3sjep50ZTBjlcRxYmqDCS7/
xhBmFkwkn5jZY3YwX004fYvQjIN1G3l7MLrTXg3+3WgKtQ9rGrtBBpcq9zDkTCMqOWr4uL/qTrAS
qpp41cUMj4PQBdIq2bg0f2I336VDW8JJgGdT3UU3GkwmIBREQ5uxCbFM1oJ0FElK5wTn4mQY73Qv
z0Qb3RXYpnTMN4kO4xenkmrh0j4ZtX5wez6SKfhJiMRDEWoiju33GA6Pve3/TmDlIBzrSwukgloy
LMQSPgb8n4EwwsiEf+dyr7CZZcWO3ixfe9Zt9lng+CGBOcMC1Zx7NeEzYFxGNzABQW9w6oYapGQI
G6GCrr6vA03MVaYe+c4J57mDG3Hi96iZbEqbEPaqDMZzYU/7gkDKZS0QQAyGCeTdU6hN48KETMNH
jOZ3mZRoKEbRrfucCYLXNy9GKYZFjRt4IxuILEMEbaeZ4lsx283K/uGUY7/XMTcppKovoVRcXbP4
Y5FnPGXxN866zxERz567NKRasL7y2jd2PaswpJcCR3f82DkkI1w14SArADyamnG/TnPKx2yerb1I
pj0YkWGVadQIZUruo5eCiNDdY6ZUOyR+B7VY2xKVpLC5X1JXJOssIp8uRM5QxxXxQcO8RwbAooVM
HbQCc3OYVLLhseoPhmLOUrmOe8oTWp3Csl+YxvAZWDNKYvAzbGcGyrJmmzhz+sIbuM7dQ5bo+Y6Z
/cWyELX6GSaBx4ehAgZHFfFWONcYI/TswQ5W21/9R+1lFjmRvWXHcIzQtuP/XwgdmQ9msFFMeFE+
IIhhiwTbkVmlxuYykAhgu2gGjCQBAlGurIJlmKOrZM1vRpRTTooFA4TgrSXEaFkJjoWR7tJVsIc9
CYuZ0/ipb529zfaQ3Un4l+6FY43F177y46tF9NviUuZe8t49TNN28DbU1dvUq+kadc5zif4Iqz8x
FC2AY6onr7h3PcVZKAnx+/+Xdm/rbWeSH/b/Lz1rdoDk6r9FBpapdxVtWqgvysO4yBKA6z8V+0lK
403bgGBUqQDF4yCVFHHCdt09VKAfbfbvk/34jSzCL4yIo8I076Y1zgQ18PczPCqAYFTu2TaK4d73
6ZE3eHouEmu4t/PDdU9JA69oneoRnmSVxk/FlK9doFstL9/ghqBDEBS5rBO2YdTcR9YgdTWC2Zc/
VRy9RjDtN2oa/3QiP4DTlDWw1zf2AhtdVD5LuPnXsqwnryFmT6Vk6ia8OeljbOinT5qpKxS7tRZU
lRA+0Y857bWD0qojKfeGiQO+sbt1kAO+SVsQmmFYj8ti6dvTd1AfCL/CX68ttpl8vjN9jxHKrVVw
8+Fo4wDQ9saeoPLU3UdhzaemhCfrO9a0rHuMZL3cpzmrVtazVG2LLPDSXdtwmNMbwSwkRTaovHAz
ck2xu6ZMSWCJEvK2I7wTfES8yzSub+WhdupbIHqVuaK7J7R0SPJFmdafzCe/jDQ/+A+x9GyyiB9L
l2YswbxmlK+J8QvYHkKPC6XAn5oXpP17bwx3KvFPEzlgy7ILP+F8+FaPlFiQuM60sLqkgp2T7SFP
C29agb9ClULyTVR/GIOItxyjBML7kDOa5NYmFj1g+9jOhFzPzE8RsUcAacrYWGYo5yohf9MZ0TW5
o/gM4hxKdLKnSAbjD4t7RaETLF3AwHZdEtpNfFtn/THtjqCBzFo3lVgDDtuEHi5SK+zX3To3aoB1
NtLDVlKn53pm45pVm6RQ50SP+MWb/ggf5beaEIJj5vvFBEPwvB0nK9vjx+z383NSVfXKiEKEgMRk
hMW9LpwrY3ZzmYkMllLjMpIl0W5Re/RyPmmkjiM/+cHQpwDbX/hWSfGDPZbGzR8DoPNxDvU1ZG2P
Zjw7t9Z4JUFWsEbrPxjIfVMsoE2oFsRVYvkr1srhnMjSfuKtWrZiYbn1LkT31gx0DM4EscInwfvI
gBXmMiMP6umLcPS4qYAM41F5aFZIKjYljE4JZ7pIBUvbPBYbs6+6rWghp7mZhBnKAMrHwMAGsrNW
doiniGyXFQAvVJwOAo7Zi8ElqeprroovbYM9ZPfcrxwgBaq4dLosV5Eh8g1goOBZ5QUc7rLZpc7w
NI3uY98bPYJRX0sRjge7SC+907RbYM1qqcmLWdr46BAGmr9NB7zaLPsPvCPZ2uiDvTmoiz3wLWCu
hsM9l38HKo3E6F6oJm6+EZxnIu82EI+m1yYXG1A4+8IF2sVGuVihIQFNqYOXpKQKixjzVSOa+YTY
F6zxw4VxA1RGwaPfBTy5EA6NPrKWE3XG3XfBPRRQGWKRr9BDsKh9nnI0k7IayKvAhlKZ7Xe4SyUD
EzSa4BuIccIFsEixfcwyXI+J+BOhaEIqDOQ6FKSmGM6r4/3ti+qR1huobeC4N9A+JwLqkm2Gymup
QI9I8WYL52U0CSZuUEmybYv53btvg36Hzev4knl/Lci3lRmemhhIL9URftLKPUQT6jD6W7nYzk0V
clsW5tozKEOY7ONrUhkRAOGLMfItZQOc3LBRlxE2pSSfgOVnd7P8x8CYsW7CPneRGKAImIUsRxOm
rMUnBp3zgzMZju0wftGINtpCwTIS5hOZRPf6pfkBuqSHE+sgWEjDP3RlvKhOcShkfM7HXRwrPGXi
PpTjdshtAl5TOtGKGAALRUf4UpbLZBydFaYiuQ7HXZ2R6JLkDK3CNIqJFKCQ8hwkJsJtT34X76Y0
j2iB+p9hQmeM5oVZd2G9p0Q6cXrhXa2Ku8P8Ik/ZkVfmiNDUnZ/c6cVN5Kvbj2REajh4VlXtNNPd
GFM/ljBUcqj5wNWENSqH8h9/C6r9pKwOdcnnK8wTJA2baV3Bvd9ZH/1k6vXkPJCZmiFBq9d6dBQb
3PQt68J610Gciwu6Nie/Do3hr1sdE8oaIdsMqODLCNQ09TwUreaDyYXPnj65ioR0Cw+4Up7FzAJk
zsIVFSPZbDsD+xIhwP0NGRZCQrTDdr11O1xdgzd9KCxQfREjibXuzGR+OP7PsiThIKmmRVwGb8SV
k1wG57HdR2H5EvxrQv42BZYd0+uPM8/uqhPGh5H7+anL3NdMqPPsD8dEMkdHYUdEqH2ybFS9lEsC
OueSZptVH5x0jYKSomsTedLclIiq4ANMi6ZW4UnRAGb+J+Rqpg1gJskjYZfbopU15qd0aMhcKSDN
sB9hnFY+++ItRz+/8MfZZQhy4hnOlnXK1FCNxKRg23Hn6NANTMw9jdHTBlVPcN6al/tduJu2NPut
HmMW88aaKBS2ExnJ2vsOGAIrG/EUeGXE7j/ESvPIe4ZiZbxUgStpwtpbYtQfosj3qrd/vDADhW6i
jCS2GzHag58onR3wstd+MB4TDnL9knRjQRpe6Mkk7mNwj6Jx5Ko3m45YVm3DpqJe0fkBVLHYWhF8
f6RHjg/C0usSsijJS+n8S+uLa+rz0Vj2ECHQrzjBHl/QAoZLtsLVcnSYtkxeAHS37fde4y9UKIkE
RQixyu0ACdQgq8P/X/gBaARvxLYhOKR0SQiRFWN1jEQCCcIiYsEwCBipCS8NKr5AAof8BzeEvWOk
KeSJOel4sDbKJke87cqD2WSwdv//nyQOoAYqQCgplDir1jTsQ5emlJ6ABHAwoTSkkr+xySGLuK8P
WY+t8v8v0+OX+cy3VXlYb7rE0Fs3zC4pwpplaY/ZUkw10zB0acUeccOKofTaMdFNWIawDr5FXnPh
0Y8l3vRX+5O9DqLHIrugPx/76RQzzexIv2qKfpNU5VHNL+H0i9iAELJ4vJH2fhDw8quciamO26dZ
mdeEMcssy31sZBtkMkcH1UiTOv2SeV1u/RiFc/ai+owu+zK386lTzF7dqdxXgX0PZbMYE/dQcfct
YfkjFC3UyR0/I6XOIRGEXtf86YP4n6FYfZdcGIYirwdelA29Z218Stl9IFvieRYcpKmX0WnCmstY
mdlYLJaZ9p8Hotbmhra3DPa5n3XbnI7W5yFVQnzwSKO54TtW6a6o8JKxTeXBk0yd4re6JkuO4dYd
edZW2qB9m8rgjw0djqSk3FOO1BuM3ytfoBUL8ESRoCbMgRKWPlmMj62R5Ll4dIjNsCH2dGkRV5gg
B9d88Az8zkVWgKcZnR+PRlo/sm3MiwtIgj/JfGprwsEMnC8jpSNxUHInyEdoTA4cYtCXCDfZ24+3
LDOfRJc1y7C09llAHYWb4kuU405UrDaouvZoWWhnEK1p8VpoFPI95SqjtHfJnYkXZt8VZEx9o2e6
hwHfMcHU4RLG0485mIQIbZlI42pnGEckCxG9XHA5QWiIzEemCyJ9SubXLtdPbcUPnqk58lSjwj1C
CpLyadldVsK2j8fXjjICbVlcpgWHpoVe1wRQzf1aXNCFfqQJhp2EgYhN1ySJMs/45NyTTXJrjmOj
yd1dPaEuCcbHHx4x65Zj9gtTPl4GaXMLq/APj+ZVB8UuaMDmBmTMI+UHzTJDasCGW6lfjH53TNdA
DEaCgdmbzH71gUnmsYZ7K8lCsdPmIEXwOjKofPzHuTNdcwG8MA4PeaXwrTwmpW1LYJZYCaJnXYfM
MFgQE4ezKN+IG7jZvftrOvo+p96q0Owi6Oh4JMmLQNGQPs2Tf0qckk1JXqBv9AlQHG4tR1xWEWFI
MMc0NAShKM5nN3sy0m4z997PnHHDuYwEooG9RNtWKOfyfYukuyqRcaWiBzBX3/wWOVbSHXD/gnyW
8ls03k8xUgzMCiF/REX6YE7ntj65Jubbnpw/Hb/5SKy4+tqlbPWOYe4pL2ZeA+Mxme72TUIAiKoY
O9TOfnoI73vke1Unf0kO+7I977ngn+Vx9qdnViP8pl3CHu41jCUks4I6f2T7OTV/Y8NQrP9ijJ2y
OCRJhpb9WBUkdYT0V4YaGxCKiAbtdn6KOuOu3kkU+qsxD9SZ/zwZ1UkxFCib8UTzjEZ0yUF4Ieoq
PFWm2KQFZ4HXWvN6DCzOd9XdvKw5tcHwx7XjY8xxUtsZggWMMaZLU8r+T8a87r3ob6CbPvK8utWJ
x9bKjt+Y9ZHMLe/MjuKY4o4St8lRzGtE+1Mz3cI+DZculNPRMp6TITlkgsOw43PUavZp8VjbTnHy
krcC+zn+1wl6RWRrFhBo2gOzYQkcP9xEHuiBSbnBpjUDtZiDL5eAR8Z2Fm8jpZBfjjxryNQd9ixk
8JDoxCtGED31/iqmEqxQDEUxpbSrYEfGUCPZVxDX0CTEe2QHdJmoD6fqzQJgsEizjzRyuZa5I9yB
v0WEWsDRztYzsMDU1Twh1O4uVlg+Zx7K41qdR2mnDKIarnpQYqswM0+11Ry7wKUoSqZN0kKo69lu
kZM4c401pGJ272WuL05moW0iKgrAH0nd1m/bWP+GmfmGJASSLu6ZqfqNWcbexpvV2tPCHYc7ITrX
Qs+nuTXvxjScWPJC+QxZCFK0LRDpwv7DSk17+5rMGEXwujPvRZQQEuJg2RDmvQPL369p+lZ291Q3
zN0LEmF6CJs8cowW85XLmFmnyc52YWf9S/nQWjkypIQQtZbOOHCpcRihKUOsJtunoUZUOjQXtv40
55S1iFI6aSw9tw3XHNz8IVyiTu39Bk317g7i4Gle1di04G4RFxOkxYf0a/zn9UsasT5r3O9J8ccY
kziwguPSnSx217QMtqQfsB9/sAa5ZjQD92y9H3v+AUIuTB7B/NvxxhoI9ztFJJQlT02LGkGM3c0P
yNFC5uoYfPe9M68LPrJFsw17gNQU5wyPg+eh+g6TgvVpgMzqYQgwRHoN3ZINDbGlEZGwnMqoTmuO
FW4IfgJ5+FUQMb9gBI5+FRIiA3x5NjmRWiN5i31zL8fvmKCcoOPfeS6XPFF+HDlu/M9NOXM0MNiy
rL+nVLP8Zt8cyxGtmHsuFP9Z1xLcYsAHSlGbDc7OspoXVbO0mrNHXJa1qy1nEzjGkYRKc9n70z3J
0GfL0j8kZbYlL3pp94jUHaWOfYj2rHdhCIXBM8w3m2I9uBup7i9GnpxrH8ljUfaXNJ/UZh4DtvcN
1u/+RRr8pAynJqqkfk5D8xQKhoLYjW6dp37SPv+yJggYLXECOe1KOILfM/+UiqGB9JirV36GmJdL
MgkndKjo9/EhcZyZA6ptgrTCvjjo3P9gX+kCMTfHRTv9CULT2DuefGMVcbV99PRGkMJqjfXvGBmX
2Eto7Id6XY7eP3eyTEIDCToaQZoUATlIpFKuKKs/2gBx2WT6nwTDMN4IUZfaxNH4/dnLR7jYYfuR
dR2Ogd+k+sps+twZYCmorpEJXYq4RIo1y3YflDFWwRQ/ZzcYBvvuysbl0s1b16NrkIhe2d2gfKeo
Rf9slcMyZRIcRO411tOza+a3wWqnxUDYJcnXlAAtRIqBjzsjnRYGv/1RpQYmSOvoWtZn5nOrJJjp
91Etts4DTWr1xIP73UEmxIHVOOMaiM1MolS3FB3agtEMgGkWu1GI8N84yW2WrmplAwkviYp0izcY
Br/m2H5AWHvD60ZIgzDfFY8soJzpyW2so56U+SIHYKkO8TezflbBYFFMp/8EbJ/lqKW/azQ5cxlW
nhJturScWwFXvcZeIyg6xih2FlrF8dqpaKwUVxonLoW+Bttj9i5qEKAOSIqyvy4a2m3X2KsGbx8h
k9eotDYwhwtMRkTZDla4Guv2qnrUiYYug3UVD0eZG1yfEiGUERPXmyabTKcE7Sn485G/ViyDGKRz
h/cDV72EVLicp3Vv1sYzwqmVr5sbogv04k5wmofhqCW3KhhMVvMybp5Ypb0xG3omZHI1Oj7RFAnq
UYWs2MveWuclcfpvRBTWNRk6Z0nuzSawZHwMZj7tiHTxfWy+qNLdFqFlvXcpkY2GSUyM+OqxLu/S
uDhjoCAuzEO0ZLFJmshmOGdd8PcRCs/5sWpqlD9M2M01WQ1PvZrf3JSmAG/Wacx62uQCQbKBG61J
/wUxkYSNK9Zt2zvP0Mae0kl5y6TpPFzWv5BXCx5cXIK1sySI9mI+wmXp+zaqlWcgBhHyxeYco/gh
ADw+NADyo4fPoUV/y+IQbA+EYbVP4qWE20gcy79ad/+Mh9y5h7+ZSivZtBG+tMaqVwXoH4bxl5Kj
viZ6YNl2+mZSG1cjP0H8tV32Hs9mf+S24cV/GJybtiQlS6XvNcdx6myNiNBp04bDWpjpJok65ta+
cjjZneusCSHCNent9cOJWafDaYiJLbCLEMY9DTHUDpRbhXETwsCZRQGQI1pnjL5qnO6PcOMfUMTo
Lfmu6pRyO2JtHwUta5VoJiIaBV0T5DSrSx1ZV5eNzmgXvL0WYQEiV1tT5hfLvPLzNeCUA69KUNyI
BrONT9qLY6lzZMZs4mz0+lZ25L2+ypgDwullvrPLhHuipmZkT5YfBWeFbVITtoP/ibLsByotGhTr
xbOtjCyHk48HCEWYBS6mQvWmnID5VBrBI1F7PzJI5g7G3yiQx9xIwag1FtF5c4K4y37zUZEvuESo
dzxNIRHsaEBfwoxwU1VnUL/a58GgQLQGMgfRC+76zF/PU5zta5u+KZkyYp2DsjoGDNHMjRfU9E2F
uKNcVM+OL5BuIe/lNX3zH1lknlllJ7MALQ8N8jvPpl8n5eOlgDiUJrR72lqK17lcpVqVuNaMZmWS
WbLow/Zfrhr/xdLELMrseyCte5W17DERmNAdD9QPAxIuZXgxZ2hIghMDC0xB3DoJRBGJE/BFPCW9
DS4+4vrHEtFsmCm/pRb9gTW07tYsjRzBgOp2eRLpE3SijqJFDOD3Bw55Bd3caL346iH+YETwEFlH
tMQbj8SanfaZ38khsVZd+QwV+dkcgifPtzqA03wBs/3qNJa5s4gW5lRrkQEg1YnQJeUNGvFBbgV6
pDXJLVBv6jZdC9ZDy1R4/zLW37Mj24Oac6wtXvrYsDc8yhcAuPUBJvBr7gQ5QQMpl773nKRs/1KN
A2oAEb0iX5L3iejYFbODS43Of5ewhNkbj8K9nfTXI639jcZ3P4//c3yGk85q/zmInXA3u7xrLLte
RT29ZyK3ycq7WST0cXB1SKNEwTAUhVvPXhLZBzMB65m8SLVpZRivY0ZmEZu2IxB8IC9mP2yrATg6
hODqjGnSpId/AD2RFKrEtJG+pfZxUMmfsWZla9IOYcweiBVHKrIl+/QxHuPNrezYWEzkrG5QOM5+
e54eOUNFSuLV44uqshBEAvpWEhq9yzjUPkdZtPd02x3//0d+582CwUKMxgmbwGroJuZzmGAYJmog
NMfgIXmVQfXZpSS4JGG/5cIyF3HWuev0sUufLNxkgz9TUThIuiqf87bKSxI1GXF0LXAdtz/BKK4R
JxG/bTC1m+AJhHbKAn+azkDQ532gdHuWybhwJCGOdQ3pGkfW0c+GbxcxFO0NuS5e2V5bi7Ghp2B6
NFZEo5zFGwIG3yPsqBeUgiZjlPI+DF3OZDx9RZc2rNq++MYl6SziJ8VAYjUy7905gK+D1vWWbt/q
PebY+eIL8a4n55q2/nSROWONyhvQ7dlMsQmr41gviIEoEXqFeXR3fJUyftogR/kcvdZkwTz4m4Ec
5wZFVW3F2dYrzPegMBlUNfDzSuUs6TMrwJmLpkSBOA94KhjiHoKAnYY5dsU6E1B+dG2rXT1E12rs
wILXzNm0TNcFgWK56FkqVdW9swIb3zdCRGSnqxrBEgmFxpNfhW9ONWCbK5mTEYj8uD6SGVu8m35i
L/6syEl4jlzmNropP5E4kpQZbuEaszaivh3jwtvG2rii7xU/ShQvDfM0vyqqfWSDGAxo+2ZiKOIa
VP6ciAmpXJMRuQnkqZ6nnTGhfvQiNMe5DjFTl7ie/KpM8P9V76oZczoKUreT/FM27p84BK7ST8Xe
sufpLOJ5LUvCDyZLYK0K6g3MtWpRqvgStrDn/C6gE2eYbXIufHBjTFys2bw1W2P6cDUKchD2VidA
jvF/a2rzZtfWWVXuT1Ub3b0g9MdA/3BFZUOzLZd1oRriSctuV2WNPOOcpv0z6vqOrjeDiI8RO3Vm
InTdzEHCU2eMVF28EARcnUXXL9XomXvhFe5KOLwvZm6vyppOkR/BGy0Ty87I3E5hIHZZl1/lPDMV
f2px3q+ACXpXQzBdqmHigr2UONnjo9eMf3w59k+RZkdvurvGIHXAHeOflvKDqxxbfRK5zL7G9Og+
lopJNCGxpA2ujPGWWkg4aF9wSfn6PAbdGzcchqDElptYE/yZRr9ceuZ7G9ysnne2wLi9KXyWKq79
yJLQeCb83AhBWsBPaMwfpEzNM40QVqzJP7ZLG+nxQbLfPHdesannsn6b/f7u50F9c6BAYFuNgTnZ
R4tG9W1AOPGYnc47tNjmQKyR0SYMafoRbWgx7kODxFt4xv6mD4Jdm5SAhx8IzirVcOCQHaTx+BaD
SIANj9bWGuJLK3+bkLF96dm7lnRPwysLFBfTqc5Q3Y/sCfGRRsFmJPYRiNXUNAc4rrxWLnnsY/e/
Dt0ZPknzxakcaIy+rOPClrRo1Wh8SjisDMTHG5aB4XqIevvcD563s0CBGw3RHXPTdl9OzEDMd+Kt
1TPCIENqBQgFKU3HoejN4TFtoBubLcm+2Ui7ip1pdqznKhpK2i/rq/W2md1BcGuTSz/Yj4+B4QNc
lUsba9DRM7Meb3JGqrv5tQwSqBJcelhP9kZhY9uMsCZmL9bU2ScYzDYJZgjnSFIrtm7yapGFrRlv
kGbX5Bvudpdt4baQEbjsClq7HtF5DT3xATDu3KUkpzDXFpgi5tVWgkOa1B57dmnYeyZGaS3+jo6r
FyJnR++jF2tqeI2+YxMq37ovtma6hc75GJPegiDCmtZ2jmSv1uU+MMe7q7pTm1AvGG71KEUba1Ha
6dko4ZzaNpIMwB3Ef3cYeoq+tfdhVx3sbHCX7pgYCCGJfqt55Kcp2JgmlALIsQtccgQ/WQ7NQK23
CfrGq+WZAL+5O0rVB09wLNKd8DoYN2OzVYxLVr6hCPCtJ8iNBhpe0mNhqNZlvO2mQjFjffgUTYws
8DQQ0yef/ohrvEAHsLBzq+b6onngsRPb0hNL7crykGcPsPpgHWuAoacR774xzAntHRqSgWDUhTP3
n+OQWTcABM/8qeMtwMtO8F3IUIw7GzR3dREBczIs2w+qAJZi3GV2ELDnpIBMh7UFxn0phhH1sqyP
eC0/4zFqMZOl/4oGrIWE6rTQBZRRlv0bJQjeID+DkxfZcVf3p9aQ+3ac/uHd8ZdyIi7FtdShk5zQ
ce1sJXFCfOYtoyPmQKie1b5NyelyC1Xs/G4+ypT154ieaOvCY1gFdrQf8RKvADPfZdOI3RTq/rkn
TgZxkxns3ZEK9QFYXxF4SJkbGX9V2ESkYUGcDIzBOxjlwwwYwZsM0380MNwNjnJOYwuKogvjG5nh
zmfe3UgoRgEhUgYNQfWrWIjuGlWIazbOPy5uHqSGyHXnERZR7xl/XXZLq4DIgl1K6PgC5+uh7pHt
S4qaI/N/gjQ75zsSbsJjjU7d0MNjEtWitmcVpcq9yAvQrTqwV20XvzIv4FzywgOVHBHFIz893+aH
1scwgRy//Nun81c4RZsh9KEZIXsxpyraD3X3zBuKAB+OWP3ZGsSwEjHNG9Zbj4iitjkYjy8ynJnx
///rpk4hOAq3uLWz563xnVBCEU/0/5fQ7diBOibqYhuuJEOk6Dqazc4a5uHgUV4cui4nPRGBMxa1
BaPZvZ5Oc8mhWxZ+wDqIdn7qSLczwNATUMtcvWCaz7QG+YRJFA1lcB4nrHed5AvZAkJ8fDopKk72
/TlpPOseRdNRsRHPhHwW+qFrLeOdytmPmzqVxCiZx6agMrLn7O/sYR+Zdf0+NCj+GJmEfLrEAEXe
b4mafSgsxLEzKlkh9UoEEVHcxoHYXbVMDKc5j+HDjOPrYoVpmZjDovgujSABAlifmQWfMHc8ntS8
p6Xkpol6hmxDO4F8MCkoYot01diX99SwN0Tr8GAjWHesJZsj5gxVwzcwZHfy0czVDBiIuKX8WEcQ
vOw+2jEzIA2eQRQDSHYTk/cLkuiQsqywSynAbjLA92Dntz2jyhgZ+3JuEhbImfs5uD3mMjP/11TB
L+ZXElwK9nDUcm9d0bi8iZXJHmrCzmEHW2l24blxwH60QCPKhIVdGg6HBqXJglqUdTk5jsQBzP55
ILqcZZ3BkdGdXYTi6zE150NnE+ZB1vVqhhiwmcyOFbg930lHgMulUSTW+QNTOcBcm20/I7tG7LAP
9IihnjuB5HPCB4jKq2fdRmR6xY05TJG5Ny0u0XlEsdJUb8prCRVukUDL/hCjQmGHGf+dpr9ZGuLF
8cFOFSR0NlnubNDQ7AtS3YpiLLbFowQmErBi8tpPG0eFqBze+7H3j9MLhhTzKWgs76lOzJ8sbyKM
vXINN3o+Jo08oDSPX0G5KRyZMGvGEnayjugD2qm94EKzF6Y+pUPh78g6LV9Tt0GG5QzIzSOHlT7n
2q0WcXSLJWLrycYKkoSKxEQ3uqpyWMet9rbwB2Ps/WsOkK/azJ/STFxL1KnkuKEwzOyjOYrppine
IjydNxvT/SsSyJUa2/gEO3bty7JBVmIRnpJgE4ywMvkCIp/kDEZ1y80tY/DaFXeXT87L7PURkWnZ
wUT1XY6NdWjt5jfkqFylkrgfjdBz1pCnmLPD6/UYxHYIODCJxVvtaRNXf+lj/QqrXYdSbTHAr1/7
TpW/dUNyt8MIuJjpepupbt07wDlg9/Kb2UCD5RVtxGCu6S9dKBlMBLqqenf+xX2cslCiJO/qBsNp
VJsHXJFj7c9/pO3pn6DBEx5E+BKharcbS2AJgW9AuUzsb82UeAMWatpYOdLOnvtuZXq7NJpINWTQ
QCDufCqT5B0lHBt1FKe0FxQhogouKnXMYzJFP3IKv+s+yc4eA7tVOlb4rhmyN5wHbf7qR6F8wWZj
kCKL9F6bYfo6tWOJbBPXUsrN1WbCfbMfPHtdxhu7nz5aRXxVUFWEbshx43b2+KI6sSN9Tm96S9A3
NYV4DYgjzFsJdOWh/O+h5UCkYmqBihISTLrlwE0uDSMPthQBBHDgtb3iwh9sipCQH5J03kUo78rS
zk5P8VMdVa+q99P30M6nnX6U34HAnGymxY6DliW/bG+Rk79ouCQNajmii5S/FKKndvPzfRYN13xM
1D5TEVGipmdcgEPCBwDZIMt/gu6APoYWSkroS7EGN0w+jaDefFh2hYspIp3eZNHraxCDGSCB+iqs
2iA8hUUJgBt3lft6kyBpRb03/sfeeexGrrRb9lX6BXjBYNBO0zulpJTXhJBUKnoXNEHy6e9i3QZu
96DR6HlPBPz/OUeVlcmM+Mzea9/VhnHi9C3XaoYJhPp9vCtpR+SEjcGhA9k6Uf9H1+N8SMfYwxTs
EUoTI+Iay8bZQReJ0bAO8h1W5Skdgkdt597dYLKgK9Ls3QwA/nbGYZSsd4K+JrBW0isr24EwUUvi
vaYPVPIkMCNoWedzwitwjqFOq6es4CmErSBcpOy2jarOqxnjZRWFiSC9jwFoeo8jrQelR9+OmALh
TnbOD/BShusQQSD2S24Xs74zB+xRhE52K6vW4lum5iPF/PzSjuGC6CDis+nbbRIE03vstreqZ6Ev
+o5oxwoAh6HN6MwmuNopz9QvfuiAfjSabW+V8xZobcSeZ/gjuURRbo33bSRxOge5uqXTHrgGxmwW
h7dJSj4umGunUAzuNlSKCFbZyYcitJlC+N1MkjegKaN+IWNaE4WK/E8WuXjVqgWrZI31Pba76QAp
gHF062BoDjvvPo0wiDEGqL5SiFIFOs/fUI/k6LjFa16ZmyhgdjyKsbyvOnvYEwrgnu1qLuD1g4Pv
q2q4SP+SUxyddGEFm3TW0yfOlZPIEvXSISle+TUJPa303L3jVdgnet2QsuHKPXFtNv1wOz6jFUjW
I6v1cxnig2PUxtDFRmdipB67ZG25x9p90m4BhNjVyb5WHZW20QN80t5dmwFHQ7YnuT764bktfLCT
3EcfXtZ+NHP+6pkSqrpdf7RU208ixle4fN+sGcuKpaL+K4sJIIrtLzVWbCe4NU6ha49PYWC8Y3GI
n/8RcP9/isz/JUXGsgHm/p9RwXiK2Lh8/Y/dV/u/EYL//Wf/hQi2/sM2ITSR/eKRFuOYFiDg/0IE
G85/ICkIRBDYBMlwwcv/zpIRgIB9y+Gf2oG9JIX8NyM44BcKYQZu4NjSdngQ/p8QweY/6vR/x0Y4
ngO71iFzI+DFWdL3Fmr1/xIKktJrGuT1rnsH30Ri9Gu/dKydWyQR5npgJlIhMoq9YSBx07yU3Tbr
hXjxuwAeuURpLkPGZyUBXwQnuQezG+5w9iKSHm20uQgJUBWMK8tu/2B1/3ZkYS66cELUPKtkLQ0E
JyD9CgPtyDhH/fvtcGDktxUUC0ShzVY0xWITOf0bvRhjdoHxmD5nmbZGyBIG5kwlrbQy7Wjvy/LP
hL5q7UjvUKgGZgOOhcFynmogQB72DYb/TbOqVJwTspk8Z9IxV4L6e5l9sHYo0eiMMt1hblVMlKfw
PE9g/YzpWj+LmhmfjTd2WlZ+Y6gLQu2QaS6ZXWzyvkfNjJqXgrMEdgYDRPY4VCUUlMHBh79ENKw9
eNbW9Tm6wvw1cflbuiy8Eos3WLb3cSvuoqLUp4ZB4Z1VIhH3+x0WcefKoo6CNnPzo0uiu7DXDILE
yxCjVrTyhr05TR8oGp9uDlg7eBGqNe6hlUli1LrP5bXXoz77uNpmYr7vEhwkvTd9tPTsUdBn+6ye
sPXDb8pd74gihGDIavD3bqs2TSTvXFRRf9SShR7eggTIasY+bG2Od3h0oTZqFqizxjvuMgdM63bH
eAseFGrZS+aVv+h+yKX0pX8ww65aOXntHnT01/Un0oLd/mCZXGXzU1FCqSJPPGX36MegGvM3nYp5
o9oD+3J3M4Tj1uqseRW41ncAogWJyBE6KFLRJQmSx2EdORDm0tw9cO/8Gdvq0omi3niefEYJTaqz
rL8TbcL3GooJT2RlYHMbHjKDBjWCJbguVYnvOGRYU9kd1gwd/A1ra1Mw8YgCWJ+zyRM0uQV9Rclu
ruwVMUHK+iBLeFuirDrF4TNF98gWgm5TxeStNxkKoNbO2OrZffbucruo1kHjPgJzystXzyoOTnsA
vjBieRvix4qLccyh1iofPREHwAp0zDu7IKRoBbj7RXRexf5PQHYwCv7xpV9unLj231LTuIhhwl5o
owdihoqzs/wq0ayhnStOssTSl8IouId9tPMC+68F8Ijv/ejtdR4HtIlNtzW8G3/VZAdpg70MSL8C
cdSuYv+xJkWO1y1TGgEy1x3JzE/mN23BzXGEeDaF2uCHUvta627ThOm6nyQhsFQ1UWH1GDOrDydF
rlnkJcyC+GVOAUfPI8DjwWlDDHo5TQfYjS4030QoLnad/fZDCtpubr9CkC1zP5yM+dwRCQ6vGVXD
ZNNpL0jmlr5w1VYwxn1CaSK2PoeCffyKrAlkz6yNygB31Czvya6UexaID+BJk/0wsnTAsm/zVYpI
YHe8tekimY/Celyx8+sgkaBsqcCYWw7M2dB4K5OK4WbxrDxYfkG7r4rcOv370Tquse3t9qNrg1cy
AMNtiUloQwUKkpV9E3MtEk/9hqwXD1W6NUQMLAjP3Nk6epyJLjkNdozMK8itBQt08JryueHQpkaI
yb3rv3pSK6GTBW/MZVYCndkChiKMItBbkTDzWQSBXZNeejm1B/K9r60r9Mm+g3RcnaQFUQxdIzDj
5f9FXnYH6XvxjiePTNAvPdfRCXCcj+SAyraQaJyZGs4a3Hlid8O5W9wXnT619OibJmV3my3aaea2
zcmxYKOAgn3vFLgVBoq8ItWSt5CVDbkFdYckG0qxg0g890CwCK3eJBbK40jWeu+XGe8BGm0p3QcD
E/KD8kW5CSwwRinDfwvN/H60+M2qa//0on6u84C3pZIhQyn9rStaeqYKTCrHNRKBr9k3X0viRp12
ak5UUQ1CJmalLgZIt/Tf4oSZktKk7ga+99MaqF5QmDBdz3p7rSQjK5Zln1xrw5YCvrkg7gi2lsvj
7Rbpb4kecsdXa340fW6RqWd9j39nrgoS1KLuUkekrQx1+rcMGAN3toKZm6T8YEm8y8vwJfai9CKc
gmhsu7t0SJRGGTnHzHuuYyfZVtJCmeqCELIm55SV6i/rRtgVTDFxZldqkzCDJouLiNuuLX9dd0k2
GUCuBk6/N90PXIsRkq7eYa5RN9s0ddyVapuN3RfgZ1MECgHEk62Fdc1MgZkOo/zRyjUPjszvp1mk
yIkC/jySj9eU8nOBziBKs9/Mws5ZOBZmqenGDuk0G82pnFW5j0Z7Ee3CUxiISsBmIpdBMEdm4QOr
Jw4e3mwi1MhDcDJrdd9PnAbEsXUkZfFlhaQKiihFSDfnzCWaTq7dLo22rjRBC5dvJoW/NdxPALVW
nS8flvRMRCY00tmyljwiOP2cWhKSkhJ6VuA8F2H1OULUymq8Fe6sV1pe3JGB1xR3R91WhFEm0AF7
1cH1X7ZX5khsyXzOrOUCz+vT7G9lTnnSGf7BYA3KeIftYBTShtkGYpGpOBd19zOb4ZJZrM9IbtnI
L7JxnTYc+RgaO5W8BqMj9kw7PxMEKAwVsbi6tL9FEY8EfbKjM9L5YRjj+eC49h014mdTBXCgvGTD
7qlrWCeYMYI4FL7jUBFv7wObYWBdElQFP2TqC/p+OW1rzkwnNaqV2xAwFA/xTx5glrA9xotjQUes
Tp7wjZWs3nGs4Wltpt3cMY3L/HAHoOgR3EuxpYP2mY5Xm6lU2V2dDd4FLs21doyLa8p9OIYE5qj+
AyjwKyp/pu46latOsN4JbftauMjGDZwgqpqNfRaBoC66fTz7CE29B00TrXr1os3xKGILhgxdvaYJ
3FZoeeP+qXCc93nZNhew2kwWLGwQyHsaILQZhUXrmVsHbMT4VNqHTjEIiGJm7G7XMcdX7Z/GGc+C
p7ANvKfKC78EkjbSqC+j3mcBG3QGJrpiITqRmAw3hJFsLSTXxnTzm0I9BBh/NhPvIKm+yEMdya6u
zJah1bM1pWDXTBHsnN7uYYnCBPGkyxxOtU/e6BGL41AOKD1d3KKTy43s4J40M+bzVcduBidOILDb
jFYJrMUOVl09/jD2RFzgF9+90LvRbUrcTUKQm8TF37J65wrXw04MoIed0r0qEke3CIH5yxo9kbLm
B7S9eIvY8YaxODosMfdaTRW17LJ7kY3NQJQ6t82b+OoyDYCg7Pw4HflivhFtUjGmd+F6wrXlW3WD
7iC9VNBGr/9+JFRJniyHwzxwWJB55DM50usefyi3Yyc3fhqdLXyYJ2OMq+uEvegq8qg89ra3Nuzn
qk9eZcJCjaTsZS7tCRwH0eBvp+SDKLrlA1tcTsELEVaIT33aC7MK260Io3IrAuYxi1KVtdtOzurG
XKpD0zAwCEv8Kwf2+8zhSIwGiFHC5CrduxtpS49wK9c8qcgdV3pSDWEdcD3xiKFUgE3HySB0PJ36
ConcRAAT8lzw+5kXsWnvTbm2LHwh2uhbPE0obTEZo4kcDEqPRwuy1KHhHMDTD0crjEAiV0V4cksG
griSJIFIA/crRGDYTjqdpx2hluiUAniiuHJZl9gAQLyNsqkzjEHcY2Db6BppM8HJeX0gxPNPqXCc
LzHDgO/X2O4QNMYQxvpW78IAgH7sXoY+BIDUvkGiGbalhQQ/gFsfG9ZRzHwNahcnAiHeW7iMah9X
FH7jIQhQqLPFRwuParDT0Df8Nt+ytLtXlL/4+PgfaflZuu3ejHtqzVIOG12orR2YJhTUBpw9uLR4
zLD9Oh5/SWxBdEH6vWHvoFJ0iNOU/nEd+2kMk4090nQMMVX0kkVfjdbNHsqnMCwJQAgm7GUOh3hm
yE07moehj86DxCicqYQ30eOTcZ2n2CWnreq8J4fBD4J6C4phdbMJ4F2pzLZWffMngNilFxmnYiOV
UvvtBlZj2zSIj6kRnRNjPBIBLU5Tw6KrRV+wTrRDmLX50vdRupsId5MIv/AueueYd4FwwacKtWgX
D48AS6A+QDmACjmwovKHI6FN31kSokPN8oGSvLgXfHIx9AbFhG47k7tiFeanjjEMw0iHb8lJSK26
vGHlwSz4kMb5IRnSeqcVBkmnOYx8T1yHVmcEIbRJDNRVbXSJQ+dNjeWxMQNcP5Q6VsEHl105wuQK
TlmxapoFhh7eO3MB+jclJsQsljm/yxcCdRhFAmAhDiKGj3HQNiuI3uQKgEbw/PJmYTlY2axOWFQS
OsHmIKMLZ2Df3/Cew2zHslaoniG5/kwkb8nEYxUxE0A+oc71NHKOwu3V3J04dA69YS5OjZemzA9g
mt4hO/0GXmgwpts0CVsC3Ntr7gfCcBTRA+O3kTI3MCH2d4t00YzYOzU3WEEZFxe713y4qrpuKSvl
lgLgMnhDukYih/cqzNHZ/s5JuxcC4VE6fYMPaDZtyN8TkggKx7y6M0OgUoOf3pzG5xHNXo36Y7hM
03yXeOIc22GzmYbq22S4Ws7fYD6eCPmFsArFJLTfDYLM0J3BNB6pTxkYA2Yz0wCYUdkSG+JOKSr4
+Mpp+NShkMzUtBe1+wXphOMdqUvzp688KPskKLUZ4EERXefJH7YjKbDwZFAMjc06N0fGH7P94vnM
HHXEXKOKAGG5217YT57uTxzdfxGGXR3fPKSd/Inr9GWkdyk7S67kRPaOTLOFQI6foGaRGBizdTHz
J9cJ/riDV+zl3GETQ/cw9ggpFtfjasm8hPgEeXptw0Z0lH0DTtJvC8JiNk7xSQTe1UiH0/ALD5uY
yzPGpmXbQzzGND4MxvzJSc2x7TtPCSrJbV0BqBRc954xgtGmH1V5d4vHxTVZHFBQQUCz2ME3CoZp
kRorNTAsjefkkfBtXC4Vq7xi3mGRPKBawqHHC015f/PUTtapNdySkLRNKyM/fvjgyPUOOg4vdmU3
qyaZ1t3MECHwwycVoq4KG3/ecvCenfoetcKJudkP6oC7JG7wanbWZ9CJG9DO1aKLB5hK+SuQ2aeF
Pppz/6aQ30RpznAHq5av3E+LtOE07A+lMf2F1/MykugulODwoZtf+SZ7d16h60zVPmzCDcuVW+yG
LGT9EP3LIhUkmB3oIudZAewwTE4D9tYhepqYWRNFMn+JatxnZoO8a/xRyLku9JmrMfjLE13Do2o3
Tv9ReMu+PpsOma+vanC5JETmrnFS0QQ59ksfDLR1I0kGPcLFknCg1aB1/mYTbjPBcZ7Egh9BXgpT
AA1c7qfvugAiniqM5mCV126e2C+G3RRrgl37KyXRu66DAkxjOqxsgdFBxvLBtrnsyIpVxzgMFMdL
cjdP3kMgkscY3SUmKH2wrUe7gojQj6PaRYNU95rFahcxLAsNOvmZT2qU6ga/3zgYnNyN5YEa/BGD
PngIuQigPuVdfxfmDUQO0gl2VYsFoZkhg9Uc+jFqEGp10MoFIqJulCQu+sQlOr+oQoDG+IyeKI5Z
N1zdML4SGnsm1YsAgBQaBHONFXZLDJaCKQMN8rK2b0m2alT/jcUJfabs/iqjWCRy18QsIu7R5G0m
3AUb743dwUNH8lfVWX8t+taiXIAfUTDuDW3UhGZvvUz/lJF+sdPhDGV0Udr3hNeA66DcIJ4bR7tl
/lpT9epGFqYudQldQWZQVz0Jl2p3cOTNN9+r0rF3dRRsUKKb5Hqam1CWzX1JVNMKI9DOSGgXbIUa
283bk5RCHdSkkeWxCd4W9ZSx4qiie9NkUmVPjv1tVjeDp4Xjuy3Jk2VdUC+mpAEe1QNA/fYkujzf
dVFg8cwoEG5tfK0HA7stdJSV70fpc0Nk0YaO9NpELTSkfvjjpV59HGL0vdhDNzXM61KY5XcVUK+q
8ToJVn66bBnVRR5OIr+6tX0UA47y5n2fuP6mjX8ZMF6Az09z+Z3BtOxwnW0m4d6Qwz/a7rXugr9z
P8LoI//Mb0HsxcFDFZg7VxeYEfSZGcxTB96t0E5yQXe12Dq3Iw24CfKrj9RfoaXP0QNqMezHjeOJ
P5UQ98FU2Vvh2KgexkWOmXDkCLUlqyRYNSMScRH+9Jn3OfqcdD0T2yo2uGks/ZjnOjvWxs13WfWI
b69zqP3N4YA3x94yCSsRdvnOSrnDrZwDzHIo6kVR1lASu6Mj2bPZdOqZQP1cpEwIXHPlz+ZjacLr
bQsJBiUfPyqRzlc8CYjYesaHvaXZdc9kZsC2aCDlmOGl8Dv/WKO6TyupDi7xs7yKZm0Ngjnd4JB7
iZC7Qzi+saaJByMne3O5B7qAwCZfEwGRQ/9f1R4rX1g07I0npl2tAf4xQcpcYBCkeYnDA8456hcm
V3Otx5uVZG/t1LPsmpm5Oy3TQy1fetTta5bU93M985WZyRKfoBQlVrcPwdh4GFv29B0ABguN05zN
7srVRNXIEEy3g7t2No9ujDQFTwU3oqSIH6Amr0Yx8Fbq+AH3f4rvmHZpUbIx/v5rL6E+JjnRJBjd
Qz5cM70g86Ut3mWh470sWNGSQtTeuRGM5DDfjwW/RhQfUd+iOk/XhspgDpvRnYVvZ+/b+t5wMsUf
jjkn65Ojl0bZQYTMdMiFham3TM3miSiADIvBnALqnp0I/zRNODJloq174zZ1YYrtJMjPwYDjaRUW
1D+NCvhCy++5sp/TwECbNzQjb1KP64HsD74/PhOjpmamVD2XPt4FO/Xv/RJRUtOa4i70ZXz2cwRY
RFv8MEu3b5JhCb4fkuQAb7yOdfDRJ94q3uVBU99ISyYsLE7YnseYoM2ANzqv7ehQF7UDC4ZZCxrg
7tssGXgb2eM4ONjJOu8IbfsrzKP3zgrm18A9NZI0KEBgn76v0o1WQXgtff+vrdp4m088yb6ZH4tk
IfBU7Qx5iWupyH+rfBQnYdsWYRQMcHp/r9I++fWhBPehmX30yieGESv4mWnnYr58CmeDTyDG/YT7
b+Fcw2uo5trHdx7d98NkbDAgPzom0Q9pNbV7OkZ6+9L5TUptnowJIkNmtvzrLF9hz6r31Gj+J9w3
JMUChE2+J3h4Iou9JI9azpSq3hRWJ9vC5g7aZO1a0UgfL9xNmBeC4qwUfHNNQmJGCDR1m7QrxlSo
XJBxrlC1cYD0m4yVwTq0G2wtDSkl0HZrm2ZxiNhvRBt/MQxAp0f8PlcWJlpmANkkPq3e+Ix88zEl
5xddIQFJCCXYzuuj70x77D33KU7YDbkCS3wH8EtbRYdUtYjrg3Ow0rXAy6SJRMsBdFkjVFkReQOw
VQsvTVTcXNf+E7vjO2bRDYIz6sI4GDcNw8fchIw5Sa2PDv76EWVMUxbPqD/yrQSJTFyy49was//S
k/+WZDXeGZTnlss0IfZGcOIJjq6eKezgcEN6WehtJtMkA70D5bGnnBebHCUf4vaEQyAJydiMkd3i
4ETVbTOCYVZ0wCPub/yer3MFNZkkx3CDHBgOuRwXKSrnZxKhsG6HD7ufp4+AhHM6+cMw19cQ/MEB
EwFi9h42SMOwUrB8yh0bwa/7N2WxWLaaAXpVVuxLBKchXgbhKRzPwn8UDPXY8qGbrG1IU8AKSImY
t7gwab8TyjTp9vtm6rhkquwal+U7TknjYAfOS0i4Gckp+hf/it4TPQgm0EW2wKIUilO9K+fY32Pw
2jel9DZz2H5kNv4CUPRdkRC3bMNScp2/XR/kB7QYTE6X2bcfmiTj2GpNeFG1jmVzx11UrkmKxr6d
8tbPPutRN1CPWvYeNnvFvi5pzzq4sw3PODLCeOzxSuxQ5VSnxJmyjZnbBI83Nh019c5yl+zzxLX3
UY1BKfUb4Jbkby4nQgiyw6tTlDcx+0PQ+FcnStWj7FBgkdyCe4EUMW/w3hXnzLpvqB1ifeqH4a9w
iyeBkCfAmrSSDtD2uWuHTd+Kl6gFAZSk7dXBIcPsA5BEsZhFaRp/ppqPoIbZs4SjUOB3MGgNtc47
u9hlgkCUQdx6NP49KUD7sIKEn5CQPY3oPugkU3tpcrkRisrltXVoUxuGo3qCvV4Boaf6gUHsPOd5
tATLNpiCGmTDAbT6LmlJok2XMKuMStHBB2vhD3FiZo4u6vkBytx8rqoQzGI7/ISivTghaFZWXj8p
uDcU/PmvE/sTX+RAEDc1ZJukm+V2MAuw9jJ6cIWX3XGc3uU+Jkh0W85mWsDeMcXeikLlJ+6s5ebu
8nPCsIokHbCblLYMyMl+8o1qn+n+D9UXmwSF2icpEDUufLg0MLEBtynMxEY+dTNXSurPLZOs/kX4
PvheqHMD8hqQHuqOgLrXCg7hNgvln1ny4tzMC06aWY2bbpiXq0MoEzCX3S/vLbqlGHp7wUrrkA/m
T6yKhz4nxNWpWnU0nWFnsfBqMtl+jwXh4J43dM9st55r9AjgdLgN+hgQVrwkAtjSIRRkcp5IWeHv
XfQRz06xdAck/CR1e6+TE4LgxRQ5DluCirhKDNLi+7liPGric8D2kkBaJ+Db19iewz67qOUpSAqt
mV7a06VdfhBUEu78IPwzOrjfLGogu2GyKYGyusL8Ash5zsFErZ2BdsuBbl/SgVSja+8I6DmgwjKv
dv7WiQdrCvTOqVtKO4iDG8Bm3q5t8VM7gMm3nE3Tuh0+k4xRIyUlP2iJzyi4sPV5NauNmJ4yA/lr
pRwdVkTKTO26B6jkAVTe8KtOAAm7vQMMn/njOvedR0wM/0SwITYWshQZ9QHG6OJqJwL5jf9andoU
qP/QtRCm3V+dze8d6eW4iYy/9Yj1ILDRHSNU2vSFYbD72NXKzPaTHOQRpFmwKhtSEJzUfBu8yb+R
T0ItWg5vypHJzljbbkhcQNsWez4Gq82e+2oKt6bzaE/9X5mh0Ytz4gKlx65z5PtsK9KoAEHc6WKc
bsohTslo2KjC2rmTkqGPTDnm/ZE8l3ko0IZWPxVP/qWrigKgkPNhsSGpyVHf1LqeKKDZuXmaojGM
h/zd8a07Pdc4Yh0mnZqkDahOzIWpC64Zd01kShr6ksozEeYxhLpyTqvirTPJ5Ju467axJJE17a7l
LPMtppKfJc7rNHAuQbEoT03YQ0Edy4PHvnEfj/XZMx3aduws3Wn6Y/lGesKPHR8aGe9EAreH2JFV
XcVsYn3vqJTomTpOFM3U4itq154WzAKVEeA0iPHPYT1+RIz+FmUpvKPWZ9s4WR1gTExrYbH3MCCv
yZP1VwFGAUxJrM/xRumt9NiPA+amq6BBbwfmsGmSxcdRw/3wTHJ48Li2b2wQeDrlh0ri9jBbkqFh
S5Griu7QlaRU18YUnUjZvgcQM9xXLnkE3ZJrWrZNz79a0+pY/rxGR0/olPksPDHvfS86hAHvizVC
jWQVBMhN79wYaFNouj9NO8Z3wzqpY/9iu15wAWH3VvY1tEDJoNVB8LIZpbbXSfuPw2Jy07Gq3NoS
vYwBOLyLmMInl7gZnFOaHJcK9oQdOFoPLlQFUVjlIercJzM2liEpFwVoyu1YdzybflFvzZDNReF9
zg7mQjtnflI2fbyrq4eBMIynfz9UA4LMYi/sRK2NHDW9mAVswkzLs2sChI4Q3Q9TxsyU9xm4/Ng9
WrlDFoGpFfNage1Hg0kc2msGeggzfrUHRBavWbSRhK1t9hqsebtybs8J6dx9Si62VTjBDmxu/pia
zXBt2mDjDE12R/TpMZ75j5vU1vtiCV7qbDZxwWct4MvUvl+zsIyLx38/DJM9nUDQHZtnn+yWyQIS
6QiyYD1hnK1SD2vTSJpd2EORzomqxksHX8QshodKBfKISoQsMvLn9nEw7YGeadbzwX0A2u0pkbjJ
Uriia9I38jVHf32LCtJW+GI+Rq5+zmy2hFMSGetiVNmTPZg3PdI7ymwEailfxSzQ4CzTNAnW7+qi
4Eb2j9KEW8fLhx4dZLGtUvWRTNo/g04mwYa4SC8LQA7YzdUtQJNX1RKwy7OgDAKC0xr5MsR7Zz/X
QJwCBo6mTPTB1Kx27c4vaKJ7xDwGiEvwYY+GJkjSR4axt8RgrsLkMkQGCEEd/KCObE+OKRyGLwCi
fZvPqlf0T1lBYuY0jYwEREj+Qd/9ACXFvhpj6LSFt3fS3r2mMxmamd+SOyihrLHN8NaoOWm+g1Uh
UP5rpMjHmaXDujf51T5B8CKbtkWeLiDo6LvmBV0IILLv4ty6DSPrJM+oYFvA8LQSSDKO7G7hHHvr
apzoFjI53UYFETyH0YAy9GEUo3vfLG6EenEpkHHDS4f0C+qH6f9MYEw6MiDIk5YykfsxDQi3SUZ3
3EQwsHhv+j5+GJnqB6XYtZ5INmStQf6QOJ6HialTHTVPhIyoF9U8NIM64RD0d8yEP0YBlHVU4CwT
FspHL5lYHLBWH0o26lMZgUdwjIOXuT7HeVStZZDd7JZmf0ozd9vikIfmccfJtqpDG/Zr7w5rdzBf
a5ctCmlMM+ZKHvmI2ndjLtawlrC3EtonigBEVH3V7sJId3fQPZnP062sCnr4IQ/OTHMIOSGveREk
4GxlyVaT7ZN4MQMsmhWCN5o9ZQXKIi3e8VV+VfE0beyUDJqgbv2zHwDhDemrzbSB7G/l+spKcqUD
9uQkBb4VzHQ32SzXjYns3re7cFV6xnNvOuaGAwxmxJS+d24vdprdJuuvtbnYxcKcvtbt5VMGQhbn
83fr6dfaI5MqFixzLFTUa9tywYYyN6paSoHY9v4WSfORcLdixQvLDR3VGlSIdwxTQFtROe5ma64O
2inPMk5T8i6mAlQuikA1YvgojZvwambG4LA3U9gwiXYGCtL5WDQVJ2F8bxe6x0vN86Hoeipwm3eF
V+68jICwYmYH4kMo34kUoZ6VEhtNq+dTeIoCS+ev9K32mNRgMALtprQXuOg0ow/fChgeMUig+lvJ
3AOWAiSYEK1kTdAP5V+nHtpUIVEeq3dwPME+MnYRWRBn2wV3ZkB23Rim15wFVe6UZdnWqAO24Spi
fh2O/bY0DUh2lbMjDniR/4wF6UxxnV9FReZZSM61E8bYOOW2sQt1mPnEKG/zI8Ly8C7pF9ieXNcK
NY9WQMzsJTIe7AlWSLt6zEpi7Jr4oUwdPrA5fRNERDhF9Z24FqM7TDiCksmT4XceTO0BL+R8QLFK
964a62Cm6Rcl/Is7TkRWRsNdXQpivhL6W9djZmKKV/YQcOOznUUj8WwHr0U0dxsYuPqhKjHYGwuy
jS0xCwtsTzbCF9ZhLlLH/BgnMmKcxfC9jsAyWyZQN4e3j9qxN5roA83YEjozDbvSYv+pl183Bf5R
mW1xy/nSBfzCtPS3w0z6UaV6COvIFdZescxtG1Kck4w5XUgvBLddV/cNt0gQD+j2ernRWrfbzmUE
2PX2vhPWvYqWSMqEC4ihExIele7SJL3KjmTGIUC3GnmKPxwWbqJuYEBeW2XT1FWcsDHnEXULLpvA
Km5FNJGA4DQ7kj86dJa6Yj2NLXFK3Z1J8GzShfElYi2dN8ONOlCigknHNSUArTowtbU3OF+AprPm
6FcWnHg0F5YjxqOfBIxwundSn+NN5ec9G9zvqOSlZRkgmc579f9F1DIMBRHND5k5X9ThtDBtfsxg
qgaa3Ic2qA4iCfnKFnDsIyC0buZu9HJ3Eshesb+1/CHa5UUq9gR0joHxwlzhy0uW8KjC/R3tifKL
lx8jGrMpn7q0TPeRy4ePFGM/iuAQjjXSAWzL+MfSA1+qN39oa6bvmKkrOaU4AaY9JdTZD4fnMueV
jWP3VUn/uUqx4KUt30AuVPb5KDk5GjXyVbS60JbEwMwAhSZgzs7Z1mjBz3EQPaoe5GxuUUYXGUjv
IJyBelWkDZnyNbOZLQSA3KCi5xsn4/vT0Mzzhf5P9s5jyXIku7a/Qus5yhwOwOEYcHK1DK0nsFAJ
rTW+ngvVz/hImr1H45yTsuquzMibERDH99l77dvJcJPHUbJIN951NLLXAd56MuIUPnZlrcoSMT8a
8P1mbjsf/HLOyWzoEZ5N7qy5drd6tPvvgSTZCBN5I2ofl9d7WAVvTTznu446emBJOXJRnHGx8l7J
MtjUo9O+25TNnTHQbcosKtjH9uXGsbkDyeaubW8ItlWQclmbDTqWryB3h8rZ2MyC6wnuJTG0Akoi
q/1tMctHL+qPVi6Lg07IwvQ5rWgcmHd5pPtDQNB1zXAEQrmrdiJz680423dBbecbzNwDRVCr0IyW
PkSpnqOFhsCmoO/sEQO77W/9mUTugkHPeD2h+KPUpVl+NspoO7pJuyY+BNBBPdFc8NaK8tS1vYQ4
7DdYS/OvFOaYx53ZA6nzyqcmGc90OSPiA5zB9eQyWdP0xg6iWvT+EuqTTl+oJPY37CLxjmmmvzTb
S8f9KLKAAJbI8aukoOCob1MGamHWevYa+mp/mPQKOXRZB5E59rxHEi4IJXENE3tkvwBqQxFWXgj7
KT1BqVWfo6WkOCVUm9kAU0vUnFsBzy7rhu8mYPxkU0TNmkOkcY6qO9v1nss54+8f5xfmGuSqAjSu
+QwvaNjWIVYDK8cq0UEtXXWGkZ5n7tRVyUGOQkVmeODRqfUwk2groyhf5Q4IITPAYTVq9Wt79KdH
ouYrjZG5JemIFlkQYpGtgGKN/Zx6NOQKcnUV9ECCOZusGROeLbQCztzPk5v9LeBuMOkGa2OkuaMf
qmSLyfzB00m19UqjZwUITHyCtmjRvn6OeuA57Vh29zkxpayFZ8CbJF0pp2RXxd2K0vJHTcEfJHkm
A9ztOA/jHcwsKNtfvYzVya7pECnClMR1V+AQM/YTdCArgFNPqPUn6XK9AiKQBZ2DwYauoSIfbm1W
9wuO7Ghnsc8zDQ+10zGLu25xrccU8MCntGZILTTVQFNLT9kQYf2jV2hVsRekkS0qdkMcvqvI/C5V
PGy9oYJDg/cKhYwAYz0cwac0GRNEyV6esyLtYqS3N7VlvdDoskRMhxtvcqcDs92mg4y+122wjtLi
1leKxK6ds0W0/NM0km7INU5klz29zyaqSymeND3OygPdIsbI0Q+SBCcH5zJV6U87JjRSxJJCqXtQ
JuDSwn7e41cG6DUOJziHNscQjvgsaRFYidpGWQfaKINO49t72LuPkFvAtPq8M2oYvplZfqAq05AI
TreiN0AT3sPAiPUQpwdB4bbfidx+EPTwrVUEiDwE9YfH8IF48bPD9E8S7tZgaI+Sz9JIXruQNaup
okeklxmMZqzJ/S5vx0mfib40a3fuMRTOioewfu1S82H28keRGYfAotNNq+kOC9lGWdy5hiNxemAg
Al6AOTp5ngYoHAlT5+eAXyMEqph3PMmjgpfWULOIyJXa5DdAyu9y06EWo8Vx2rt03PDQ7siCGNyb
nnEGmL+jwxsHugN6iweBzLIfv6oPY8+ynLO1EcLpb+jTaRvzE88YSQBiySp9hUkDMKBaNwXWk1Hc
MxLv8xp8hWPUR49Gdh2G5OrFTNMwU1BTNGDhzKee/b2GYZeg4jo9uUbeAGAktpNmButamKxu3cW7
tqv+JLP8nRxaZ5CVWOsEBCgm75cbjQIU+gSsOXqk+eqANNJSqUZzJBMyQP/vaZzvmaNewqAE948H
IQne5pkbXfeAioroT+o4R63Qj3h0UCOEb1LxnvHvA7d7of5gnV/bsnkWYXpvAhZN5AXd/kEq58sb
oMc5AM+WGtmoRnBhsaCC5IdAI8McKj8kj2vh18OqFOolUtm+hbvkS29tOqxAZoO4dnJbsG8aDS88
qK5E0vK9jYBtL9UFACqlPA4hezCQI9pubEwHBvBwm/eA4WpVrRkZ6fb6gZZ5j+zIVcIzV8VoIkEY
bAiYHnHtAqTOUtbOHaB/L/HMGydUbxhJWfx4ENYr3HtOFB0KaVyGEmIZAuEd1gdz607TL8uyp2jI
g0vVTzs3Vd0irj06dBOvKwPIeNX/9gnnhdocX6i7OvpmdWfxwt1pnApA+kg52v3O9uW56seNp5uX
Pl/QkCw0dz5fZCiS+pKraVuk3MWpjHZpaB/HzHotYvvqWAGdKojyEXT0ONmU6XBneXSFxQ7quCeJ
kwjQB5xJYQmKua62wxTynqYS3c7HFEZPd/JqpHuWa0uHYjkw9zGwRCN/84YNru9CsRtz14WoSeAp
q/TBGaYCiKPpHzXvU5CekJA6sY9cxIFiMAiNRNskMqL1IE13A5RMb2z8YXdmBq94qo45YNq91Uqx
A7pKzxBrOYhmdDu4VJn4HdwhY8ZNanfozOy3YpWUJ+W4+9G4m4XlPbHmS7El1z++FCmskfBOVLF3
Am1d35YiGzjocaxqw5L8QoOjCv3DoZBi3Ub2a1UWgEcHuOs21eVnuve+klh/NGPXMgMKcydCMt6+
YT90of0R1e45d9xHhoz20ANT0cmTOambfqQaJzffBgTMTe0QajPsgcBbDyPUIfT+HBdYO2S3oZ9+
3jH8xTvXyK+4R2+5kHYh1Jt92YnHsZuRRdv3xFfthq+1H3J9FSikCn732oh9QOequtoekKlMDmLz
3lTuF4D+VS1Uuqst1Jm2s6iJJq/i9+z5ZVSzNCmvk2lnm6BuXsmIDSgFVnb++x/knBQ7qyRdg255
z+OYMUsEYOrTiQnm1bEaEJXML954KmPng+4V/puRPmkYFrUgOeT2zbUuptckAfjfUFHFHrtnS8SQ
xLoZJ7J1Mae4vrVzjn1+D3akLeZtHWUcliZxjavho84FTjaHrVgYwsEcqJ6RJSxoml+JoPz4tLyq
et/HvIMygCqrCJmZdijYJUV35rCLoT53foheb4kHgN6Ofgay5Jzq2S5IGiUrKU9GHwHLCYLHvndo
6vOGH8umN7vkXMPD+KeQ7ntJj5sXzTfM7TsECzbFbMNNM33wWCLUsfPJZnzDPHIwQjywtflInz0q
N8Wuaw7ap3TwLlFA6mLq/MeykmuyOMvWjrD53DXcvxWXJaZrn4NfboAt4SgFD56wnYePbV82JA3B
eNLJhAdO1qzbS5LeczQXu7y1Pu0pfehj1yfyxM/ICKZtoNUFWOy1CLtVWQe7CWqxB7dk1dA6S731
4uV0EFwldkcfTCWyGWkE/5381Q3+xAtEmrVW7po7Poi7B92WF12wYw7K4NVX1Rt0xReOvaUh9lqO
99bcPLVzdSzC/mkQ9qFGWYGAki7FEgXPa7Cr2VAnB1Hnl9w2BoxE7FUqh6GnPlHaBnwsdZ7dmDOo
+dXjW+9xrqzL6FsI96NdeiBouTlwetxbKRqpSCQQoancho28qdP4M4qmeGckQ8/8kXA0lhaKKhsE
p5rsWz/MvukFbzbT/DpXWD8qMT9kIcZKBVVWyG4Ljo+shZlekgQVHMc7D8AAkxDONawUZBIiWKZx
410jCZnatNL5FEvEZGAP6y6r31pgbRtA7us0XYx6oe2s65pjSNKSl+jVsnEZof9ZwxfXz0HK7rnr
vVfwWgkzrLHr5t4/CfsN3AHzH+z+vsx3RkYawdET3gJ3ugrX3NDceAlqDvZ9kuOFzj32b3gRbLO8
j7A2pxlg3klnPWn+7kWFZzrPLwAwz3YN6KbmOi9mkz1WTn4Mp2nv16yH2NLz4p+ODTA1GT96RfEG
v+PqQIIl8sdqpCx+4qXZr1W3y6Xud7G9JoGScp6h1oZ+Z8/41D3mdVzxq87z7qIougu1/GSkufpl
KlbCjG4jPmwbK5oy6vYt9gZ+ywCJIb9UvFywhhrRRvKICIcGmx9r/NzPndXU8/jyeRaZmuqbMfmq
ztZt0C9N4gdOnN+jGt7xHIcdzvSx8mA9luIKuEZzcuFxmuB0IIfG6rdmRVW956x5Ew/vdQOdcCgK
eDPenW7kYxiPzzX2urgTNxnsTDOchlsX70owngdiMlwUKJewVDbBpnR44ltGLHZ2Nr84oIIwlDzO
EYzpWJLTSPFkbwIbVj6W3cJuOBhNo7+qdfvgej23dL0A5RDdsrLrOT4JPOqK53XIu7QJbmwRb5VR
y4MiV8Ek8xPIKWc0YETMjBhWU3DvuMHNiCRmqP65L3Gt5S34grI+UfPzueQ9i4T4VjlagEfSLyuF
yuPVkPnKGXy9N0GvrXklRDPBC+GlEOkozGqh/y70qCZbMsI0wcn4V81Lhg+DBGaSfUbaqUlKWhJJ
TgNLpvaKQAnRzmw9zeCWtTpwhdAJz76ghL7SmAMRTwYFJmv8Vfc2cT1DesFKuViWHCyX0RL8GjzN
n/0KcoJRMB7f/bxeyLlbxVDGTL+iu2w+JEVyyPLqMYfD6FYEsYIFZVyF4Wc6oJ8ZJgpqcnLG9rVT
7JEXxntfPtiyP5U1Zk0O0+PAL0u2MT7hjT2BFPZ7g2pm991HFdtIYb2TDj2MTlceDNFf0tn6NMP+
Q4VkeFjZfc5ecPVyorxSsrrUglq/qOmJe0dPmVVnF22zZPf1sHfr/GUpnu71HwV3jds339vL2B4K
67YF1Wd1gugDTsKpfonH5fwRvLRqPpTDtAZpOtAagXXH98KbnO9iNrDAcPrHcUwuCPJHK+z/iJ76
M16d2G7J4A/hwR1jGgGIgtHFcs4hK48d6fA4DG4qNzr4E7z9JrtKaGzMY78ePXt0Rp+dGEFG+e2B
kAPOEz5r2BkUIxm/VZA8Gq2NyUq+OKIH5Oauo6ykzwl+00GE1zoRa3JMLIjr/raywKSFHOximtw3
huM8ugjFLLmoDzbN89/J0Sio/oQGLFIM7g/IFH94VqsMPA8Lmm+yInS3Bh3NbLJMdjNTdSSXaoLl
0ma++gm4M0r+TCBLZM7nGGuS2+P5NulxsSY2RRmBmEWsL3wKREcNVDxE3g6xwa/DehjB/38Rj70Y
Lmiq1pKvLuM+TFlqnBVVA0m4Fd4gL62DvaPx5kO+VM5lCK9g0VcyAU7Si1jxp+PT8VLvQ7Bca8RH
P3P9W3ZysoJpEzXdV5Ckf2xpHakpeUlIbC9tnNkI6DT4DWSk3smrUJWkjAdu4qvDo+qUpLTHage+
HwooLxSWL61kpJuad7vGtdTkPWF5zNHsWNYtlSQ8Wqk7KvCOAjNYq7qk7cubXrniKUOBBGS49UHW
yS+lpp99IHFtNbj3geRzZqCH00J46FmVyenkQF1k2XSwnfnJDuydzn98ukWT+DVub/uUn6ceyi8e
Uc84XV/pYNx2tKkE2fCnAHmK2blmfMBCGwRuuldRbJy7Or2bdfXueSDzSp9yMLt6DyPMFkPJwjtv
4do0TKYcNRT9Hu5nOL76c/LLtik6tz0sWBRBq5rPlksFZFzRL2vjV9y2EPMr65MuImLzw5MZxneF
AcKu2vrVhVcVyC1ZHSc8rW6R9pSYcPbmhYCBKDD5Dqeoe0UzbKj3pUjIwcygqpd6uWaUxOgbR7iu
fe9gTcMxofB1HJqVWVHzEl7dLDqKBsRDO88H0X3MAObguZ38EEptVybbYUh+jMbdFdTrySXG3HkZ
Bhk2DivbS5YSD5egFZxqsvXZRhPgXMc9SKVZoRcB+qS/hWEMyP1MeQcVwwX1nGtC4FRoj4T8bJOe
oQYjsjlLeJjOHJ6lyPBQ+wzXxFy7GAORLkv3CHkhXl3dAsa5Qw3GOgaMwJsPClJLi7dQmrl2cPab
UVGUCYaPfW8Y/5CuCi7D4N12bnRbTVhMveK3j0kTuQ3uhUyTcGT3tO6aadzbif3COhKdP2Ci9kb1
3Q5c3zVZ4baRCD3ZSHjZoiwLWFJI+yMp58BGpk6oU1zjAadjgRsXIOzEWrSt4SjghdWMtbZZ+5us
wpU6oSDGacGlDCj/MElyrTENymkNkTsseox60OoG1SXMb0a6MgbcqbWuv2knupfcngRcwgRIJ+lY
i95J1qPMZrxlYvtkEBtaVUTFie1bd3V6sCuekX7/J0qcV8O32PT8cWJHbrOXkjDwGhoRSo/XcQE0
CR8Rolkx4IBWbruOs9TgGNeuQS0aiOb6TVks8X3ETDx5H1QCfFZK4k/TQIicd+XPKIcipssPD3TR
TRxK0sfSqV6ofjG3ssqfG0qFtqar8XO7lEUsZzCrBsDQI71bJGxqhRttIY7VxWfHnJZavKhCrmU/
lA+2b3g7PzdO8CYehgWICcZpNRR+uWoWgWUI9UHl3Kk8m/dZJyQcQ4AXrXftlkdgltNZXNrgjuVC
TOSSpq7pwJCZ7AekgpVToohSeujsrJI+ccmKlr/hey0D1s1T4u2LeHpuETSPDY2f46xvy7b5rjz9
NBckwBKXhtG8IEfQzzgGu855ZecrOUrPzyGptQcsDl3+pv0seEt9SRKDCnPoJrCgH0ykxFXlmtVz
kfBJMJARf3fhUTUjDZh9l1c7zktk3Zi0QPBzgmoTcRzagQ6nMDhpmh8hn7h0nADcNmxaz5uSVZ7u
YnM7ALe/jyhMySBRJSbbNPCB+Vao6tV2c5RVSG2Y/ra6rV7/JgX9L1Lpv0EqmTaYo/83Uuny26Ce
/iea0t+/4//QlKAfIdo4noTZQqgXOtM/YUrS/QvjgkBrAc9AyGUBJuVF3Yb/+g9D6r8c5eLDE66L
5Mu//ONfmqL7+79Z4i+lYAJohX/RFvb/CKZkmq4AlvR/YUra1LaphGfCJhW251mW/M8wpahup8CZ
XZz7EVNvwCXOhopUkFLKIDyGzlK1RQ+rFEONase7wInf4zZQxxLrMPZqGRLZmiv3c2Y1vWJQMxDu
wke5lAUh1bu7JAwOddQloJEEKGD2qlKyFPZ90ra07xDK51zI2Ab4to+OoPNvm8JT3LRLOsDG397T
rUn/CF7W4VUkWm+oiaEjdFJXWaBn0KGndyhYOVEu0sVsOYEQEI0N+q65mySPr8KTJLtasuOhTu2T
TPojjcJ7WY+YA98HsvtUOnJLWbl3EhI3SmoSSogs7wEzy2Obk1KJ8l7toq7FaVA9myEZ4jJF8415
l2zF2s7ZnvjNgE8D49pOxodhah+qEMhPqI9WQrSmLVo2FZL2WlGy7vNz4OE+AdvdlPWKp+wHJjl1
F+maY0CCt8S1IKIalPvutJGdMk35RwT+0Ovd4JQY7ddsFA3C/H3aaJgfKKIhviFFyvsYx6w7uuS+
lgY9g0TJfaHvdCmfnbaD414Y95LcUQQQ2qgxu7C8u/Eq89Xl55YhQPW5ZgXQmN1hmstXahTx97MQ
41PyRBvGpT223CeAMDK2RmLI2MqziHC8nj8ZGp1B3xJjrISSR7MWBs3iYIFYWaUZJju2yrziyu8S
T+FW2TQctxve8TqOaQfpxWKzTw4ARCkLHyREC0qcicxQuAIBd4mcUomjNhVMuo3C2CFLhmXf8Tm8
4KA9Z47D4BoZJ/jNN2NHazWBrn4xcIU9uxzf/pQB2guxcEawPv7yUrEdMaS/OCtlMjVhkzEMu1gB
EzCeGmuEr8lQCmcb+KW+BNk83CEVXhw2gZe+5shZBD2wF7+9DmyEMNKi6Cduad+FuFD4yRKFIbVJ
CBxGhWzhPnZb0TjwnysQu+ZEKV2vmt+wnZpNkzMmd446FCOFaWHUvFrzDYC/dsfYzkFqJHKVGDhG
e/UnST0E6YKobyP+TK636WsO/kmJ0SFP1daVLYqTyYSPzZwLAbuOYwbfhjUgKbn4tZPcgCCoYASJ
qduj1HOXM3EzXtxFsASsCVnFDgPo1RPdFrlu16YZxXjBCa6rzjh1LHc3jWGB82gpqSgT5x2M3BNb
2128LBamCDE+KMtdiZi8LqfJWVlhp6+NRxG06cy7pM2OvpvsiiR+b6JqOidZdFB02GGvbW+LhsMi
MUHMaT+OtFkOzSW9KyzdmSV5DdPwiDxG3t7W43vN11nNKesoP8HGWmXhRz7MDzMBg7idKQUrMjJ9
PX53STVd1oCgdmZ9jEf7I5d+SCyngxZ9qoLXGRwE6i0zFxMYNZWW/YhV4ikoG4KGuA1jUsiDO047
7bxlERAIYiA4O1imwXzHtgknocXTcJ571pit23/LgCVeXdEAwVpQuw5vdhxZfchhoEVSw+YyGhvu
AOwMdvmKKSq0WvdQ196ptvVh5nesoql4bxW+TdxAj0pcwyR7wb4uZ0YablyLIC6Jsbnh36jf1qHC
XgFqNi9KTgM8fRFCL60uiC+1r6keru4IQdeLOACRbkr3Qkg0ub46xFC78BCGxxotEbRJ/GYOmTiR
jPqAQlkejaL/IT6wEwXngZiza2B8u2VyUX1xFrN9zkEWuYsZgNfWb0zAuD94tX1TTtg88EnvzQjf
hJ4dnkSlzNjOBB8ckdv91Mgl3Oeyugg24xhhXCDxsYOfe581w+vQ4pFQRcY+yuzWcZVQp8FWXVNc
79lM0WQqxosXd/cicghV27ncObNFFwvWwJCI99rw9W6S1o9tQZJF0eUkanl3bcpSlE3cJqb0gXhn
RWcinqE60NwIZUxuOCRk0GCWx0MdIBZJyfwtd6YTtTzT3L07koXiWUoiWJW7RoJIgsvVFCOWx2L6
lZ2+n5r21s/1vdXH2ZtdjTO3MGs99ACU2SQgPtQhCPFTG5voBgwoi2OysGu3MoxtdhWD9YNjJN6Y
KL87S1qwi1gpkVJl605OvJ7bbo/hKNun1Liy+y6TunoXU8oyGVYOu+EeFspt6yRfPhcFPLvsizX6
rE1SafkXLWj+Osa3w8saOFaQfMNsrbfNFEFjL+U7nn+iORUIWNl4n4aHjJCHuHNa/0yM3jvU0l32
xG+ce9H+bjKXe8gpsb1pI99E8b7oC5pNVGPuKKW4ds8W6FDyPhWUNZUEN5GaQxJiYUkv77dTM7qb
mToRfrpll8/iMmJWntlF48bPttqw+NHPpCcyc3xsYzw58XKkNFjDOI27xvZSMlQ/2lPx5mLs3DS2
5z9yJ+JtLEAUdN2bZQ6PBW+ngxc9idLCNRTkd7Rb8FhqUBsHzKOr1jxByePU92qq6cjDk2WDiVVo
sMASp+BxOY44vlttxSD3pOuNUcNycbqty0lnRZU7W8NJvIQifQhnfE9ZMsKkH/kht9r5LRoS3Bif
cMTPvEBxImV0JnIKsesjOJ55a1lxvRnK9OhRrLgqU1VscpchIWiDvRkovDxxccZyc6kacD7DyN/O
73xSXcWvzUOJts4k38mZJerIGauP2rMptrAK8RayQ1yPxQugpLPNdx5fZtJtqOn5aNvpabmV2mKA
8+79FF4sVkhsR2eAfpA6OVIV5WK228XkOZrPErrNtpOIH+IdCyWdXD0M8Cl+d8cCfwVFOI6uj5A1
cfFyUMOrNabxj0HpzL7IEd4HNe+qAGsucS63NcknUwWOiruUTAz1eTAJ+DUsLxhDbOmZGDPNPxpe
N09FbJW1+UM4IOtmqnhchjmlaw/Gdnux55Tm45r6Egpv6P/N1jpi+SjDhu8DtVftnH4KgThqBZzy
a/dmkbP9FtWhjlmhZV316DTeAvm7b0IrPciGo+I88K5ytH9x7Dq57ZxvCdMPZjMNwaGbXbyRJIVN
3pRv77g20gFBK/M+AhY/J82ioBAIZZgPRVmuRZbfhDUm8amd/hSLju30hXkBJvXsdz3IjpiesLK8
LfzWPrtd+9Jgwa6QdNPY57kzPIVQ3zgFx6CDkZS0A6O915SUlELc2a394KXDlZVfzgJ1cjeqtl+C
CPXQJbQc20dvX1WRt6kzqgzS+o81AiUyUD6SqL9JK+wiMRLlYBDD64xiEdLRhHahq+k/aYDslVA7
3aURR7BGAJh9FDSzRB4R7SYEITV1xtGLrKey8i8B5sQ1kooXX8ANPZWTyVZalSechztplM5B8G3J
exrtMoo1uvAt0id+iuaqSMkURixfuIX9muvBjZhgCnw09tADRZnlZzUl33bVXtsaqlw5xcCtBTsA
TwuO/eLa+iTPRbRjBxIPzdXzUAWnUf5KykKtBRfOywCkl3+Jbfss9US2xaxejby4B3T94Tg0MhmZ
9rZTWd91LB3xvvxR42vt++Nm9mhbrhb8RR3zfahpHkrozRsE/8s1UW4s9uw0HbNXwTtBI3Ca6xeR
jN9amBAL/ORP34IcyyjBgegebTgOcu1U9Y8Hao6UpDpnevEFxItDfTeQrA6pRMdxWn7PPeD+4qsa
IgIEqZXcqADzgS6wQLlLiV3ffrjQX0k26TPdaxUOwybZ21X2S8VfR9wW9PRX20+nCNY0/ZwRUYrm
fdRnBFxQ/c6nRKBHmCVB0HUY8JSKb4SJApPZkbMN0Z+2k/cQGDaAPzZuG1oOCb8O9wX741VfTD8x
0KCGsGQtCchGOWmBrDTe65jK8vJOi4oAapRskjC096FmRZxjvG9EvvheYr1bjjSUYTNGyY7tjo0x
ri2s90BUfMMB7DC5uitoRDUR7u4qxXxXV4DWkETRovLy0WkzuEWu99RXHq3Nso92djsBp6Oms6A9
2C3Mg2pOtOfsYY1xpKHVcqMWMHDAYAwizcVH/mg1gt7mzEB0RwnzLJh8fsyAkV6laZpbIYNbfxye
Ium/D453anUrwQfr10mGOI00cxvR4S9/rnmxxeTrcTJk7L1W9kQVZ48lYG/x8lmnLzoPvoFhMgih
NAvSBcfCjT9cJ7zOVv9HEJKrfaPevtPSwEKIbkT2LVduZ3LfsfMc+HAJ+oDXoEckRuTypqMyjCxY
+00O4yM2IVult50crZVmbFnXxnAzFOUjElu5it2zFg9mH7wRdA2OToePSqoMtBA3NYdlYj9f1CDb
dwaS/Z6FzK6dXX5cic1JOwAD4Dk8PQzvNyc2BR7JBVQYvpvkHbZZFtwWUFrYpUoqagoJXhc+qiQG
ZLMdDZN0vuoxG7YaQ+VOdoD5eMLvJ3fE6hi5xSpTS8XRwLugmozkKe/mC5uo7hwYQCyb6mvy8STa
ZjY9FUivjetYWxEDHXELuv6yPr+LZrUrh+asBm6jweonjISoEpZnvuShYaxF/1ty0XHBzhdGlfYS
5eN4BA40Hcm1lRuKDdCqeZFx7jzgcyy2deNHtyWRjK6/c6gzWyfoEvv+6hjpbRlMZ8PQ9lG1Efl3
jyRRTKv2KGP3OvEIabP2c1giiqg6bI1HqrwMqJNOfIp6SH64DCCkNuNCEQqAS4FFymvvGDCd5HGD
vzroHqh4+Bm8edoPfX6joJiRuXBJTdl4gfj8G9fBNJ60yUXYCkwO70q6R3m8q9B9836lG9/llgJQ
0qOZVjWLCfc1IPO72oTehXnvE+P/TzgypDgibbHM2nu/VPdViJdAofPbXctyyGzybR+q1zSHW1ii
Xe16M42uo03BEtXRdJcGvIio0KRrjzINLlbzQVuHWTQ/lL1a+0EQ/Yzd+qZN+oPPIh+sHvvkLGFD
mISnNKweOzTPNWQMn/ufvUeU/iaUjuE0cI1zPVzN4qzD/D6w9HMu+5surqj+DDAIkPbD8el8t8Si
uDQNFFtS7gaG+W1AKjBb9v9h5B3Hub01qWtdBrdtXwDjicunQZHHtqQ4uX97EKJ6h88TJ5u2vXNc
1v4jM3NOA1jWxJcYTtUmxQI0BsEHE9Z3q3t14sS6mZq//Y2klHMuj8GkqVpCx8EtGm7pRWBTPo77
UQ4gE8TkXrCR0VWE8JRpRfzPm79rOfP1p+FZdJhY5ynfNjh8N1cB5XMDWfWhrjGhFHicI4t8aTUO
uJrK5pJRcI2stS9zdQSahfRr3fRuY+5RZxbIGDc0AbOafpnm2FodJ4W6oZOTskczmJyN0RUbo5ko
GSlJU6IM9UQfNqqrANbRtQN/Lfssy+yAzM4fapU/mJvJMNEB1hPAxzcW2Ov/lZTzFtTxfyMpS/P/
S+l/jPLgsyzq33/8y+/fX+7486//+Pv3/FNUNoX9l0BR1lp5SiITI1D/U1U2hfWX45mOABqmcRhp
899VZfMv29X8Yk+Z2rS1Fva/i8rmXyZqMlz/5Z9KSsv8HxH6FV/pP2jKfCzXgrWIbK1dBUfR/C+a
cpZEThXVlPYO83zjW/TqYXsgZDztSwCVQOdSjB0epcw166kxtQUe/PJRF/O50fZmXCIZlgPA0lnD
ggJfQJzcSy9N4OBVpoONIzwtvfQWBbU6QIL9kxvoIWPlrMN+SQ37HK1GxfMnhk2p0kvh2gcEHpqm
mG7oYEFMcDV5NIfY8ZKAzrAq8EdFmcMJiCFvJmabPFT4LgbMSVn9mLDVZzH+oUdkPdeX6ywyq1Vo
OMBk9LGpv1ytbiaMZetSyBWPqQ1v+5je5AW9uB5YlXK4VhwLgx31ozvG9lrLe4sJP8+dQ5y6ZHc5
tfNRlw9TkdFKfQLITnvt7ZyGeWddORyG+UY6wcaZ6cxB8mbCoFvGJptn33MAfwMo+Jh7i0Uk6DZ2
wtQ55HfL1zI6h8Vo+tEDsa/Ep3azbW4aWwzA94HfX9X01VbZlsTENsfXkUPy87DmuM9TdAysh9Zo
N4v8INoH4FfOpMDCukehMkBI1OnYD5bj80AHejKfJTB5kVgwRhb8nNFjRZxC6JHjiBkQza6y7cPy
09XdXRugFPj2IYPVGmc0kNU02gCCoy9atm9RzRK6yi9hjOEBbsY7LoVCfCV8pwy8boLRMbQehJdx
8lLYTx6WTy5KSl0g7uESWtuGfQA2ede3+d1ELIj/a/nRLL9xoqc4EPbehCq6fBgDHwjhlGNbBT/M
WvSgN4vRaN0bwRXPzltiUDXN6SPM+bVxVa4zfqaAlJlpcD0YqOUJuuLEbpsPqaR9mIYezVWt/429
81qOW1mz9KtMzD06kPCY6OmILm/oKVIkbxAiJcElPBLu6efL0jktbZ3de/cDzA2jWFUsAwJp/n+t
b5GLLtVDWT2YnHv6H4GcCgY0FbCK88A31uUnqnF72yTyeYLElydgJ9FIOkDgKLf5RKU5nA5jh4DF
QXbssr0GJmqIVUIWUEZFBqcLI8GuqWFd4Wf2EJu54dFrv+q3b0uAN7TkxYBUqiP9G9mlPt/jFjaj
yXu0nGFsXVq5tXwH0AqNyuEhVuUa/iyV6AKBindTZsN1A1vcWYqrLkIrNfmfRJqc56bfwCKl/nY5
J/Im3lVIyip/em6CfKvPj7mQ10zNgjNeAXlVAKjaNtrbQXyOJf95oOSVX1G6rIwTbXEo0wt2H/yJ
5OMtQYn+v5+uGbh2qcO8T5SCDPiupc+iwt274Cn0twzBKak82On/mv6P4u/bNhYrECzqI4NH05FL
YIEe5IoBbkHtg0y9EJCSNOF3IdXiHw1MQRrerhLs7TH+T3Wym2PnYAuubdxRXBzK0udPcIyC8nGg
SKxKNtVsSzyv2ArH+ChCzve0dtHNkUAZA0vm0vbAiHPu8CtZPuucpR1ApqVKzlHq7RA5zfShCuoJ
bUtJ2ml2UCRs6qTKRFcH1Lqim45obQ7XCnm9yhGVFZn/FqlaUfZ1r7Lu4MBR6qIh2TEgX3lhQZei
mveFTkRSEeB69uSnkr9BRefRoWe1mii2LZYkWctLdGeg3YkE2VfdSR0uB2bCgrg4Bsj4E8i54YzP
DVYUP6K1IVDVEdZ1awUAI4OebJ9mfIeafqyFhPyhnxsJKFQiTj+lZX6XOPCozbBNdiyFrjsrfCgL
wQYlaNyNC0piHafWdSVab8NouHZn5IJEPjHUd+5qZAuEL8W5KxmbVkBFDkNXEJpLrXdDyRj/NUZD
KrHxqknZiekvefmcvQtWwwT1gekFVwsZ6YWHrGoov3slOzJpWNfgkfDss/GKzejVDmhC2QlGhA4F
duZS96qUooxDAyNcqO4Dft1bBjWUtE1eG7qGmUF4WTNG3yHYY9KzLQPYknEYJH3DwhvfZWfaO4Wh
GhOYTnMcEMvMjMCGWj4EaZ3bcok/zwNzGhLrDX5rawsQoNnaLu82hag/nE2dONhXyrVk017l8qPA
aFQgMl3K6IVk8G1VTFdm6m/wnHFIzlGTHSE+r37pYt/9aAH/r1IVdxUwqO7//u/LLP2zM/yPWdyi
yObQIHZZFvyxM2yk6PhjZ4S8Yfgk1THk6oguWio+o8miQ23Z6PrDOxotOEnR1mAr8jcfwf2zlYTt
OqFtCcsx8RT88TPYBYRYqfJqL8D0F2F9qiMoFKoOdknCPKLnY+YvGX3J6696Hp1QNS0ZXby5ta5z
O/viuNikC+veqCt8psn0PMr7Gpk4Us4xWdss/mE0faMC5OGxcIV927Hq1wM0l62fNXc+ezkvH6gV
oPzErKzfJIMObhafBhPVLKsFvBlMLXpQjDHyDEwEyyy3eijXB8pZjK3onL1Zl4/5EBBT+o4kcW1+
7mVwTBhtJ857x/GOpQ+uNNad6beRUcmjyOfjbXUY6GqL1Ex0RqWIz/UQnzO6zu0E5ST1gJUVa/07
fYWzGXwBd0vvC5Hr9NBi1PRKvIL4BVMSuwf5Pi7DBoxobDP94TasODs8ag0j+hu96GI68EGu6NdA
1LBHhnI1ouKjt/iIh/G7QT3wslQQxqm1T/Hk3YTdeNNw1splS2X5Kjamw9R6E52v8KYMmYQKTYeX
30dzu4T2ASrvIZtZg017VhJHIcz5usc0q1wXZRrsMzyBn8aeUyvIvqcx0U0p8WUxEXBEkD7rhVQj
8WRxWGH2rgxCFWM32uqv0rI6UHIbaXALR8pl/ec7J0qlG98r37EiXhE9QY4dWeXOe7W4N0bg7qjB
/d0Z+68nLNFZXDEUGFgBW85vF83YWJExt2611/9WWPtrPWcXvrFtWKHEMaEFTOmiewiYOK8WwDFe
E5+N0bv56ytHR2D9fu16CDs8TzBwcAH98brB7NWR8gnxd4yQ1pchlt2BQkeKGpvDkhjp+1+/n/jX
722Hvslc7jqBQO+iZSa/ZHKZXQobfQmqvVf5NwoCXJKjnw6cw2jk4Jrte2cRLIcBbjB96Um4zLVX
lWV3ZN//9Wdx9Zf7/cv7ZhDYPq0CywnYHf36WcIudoi58/gfDOX6suxhRTzn9d3YuzgA4l0D8C4P
WK14JyN9hEtxWqin2P2zYxVXmeUyseLulPdEcdGpgVz1dcZyTrY3TZofV0fy0br23huNrazzfTSe
SM+5abzgOAnnhkLeKbA/U6E4tJN3bHoEbxY8jNiTay5/mtEwGLxdxxxl0SQdaHTZXG4d16t23Xpg
sgaUjmV85ly1p+axxhbPFBLDrcZ4f1n1//Uhc/Q4+sdD9sfT1v7jIWuwAhSN4JDlC6obWtZO4O7j
gm1B8NBOWLEEnbcPPaaVHqMKF6DFqIIy9NDd50O3tVvIkVjB9XFSKZqL5a3KqeAJnn+bTtfeEp38
jsCxcUNkVu29l0yAmt/T1N2+IYt57vwbIky3FUOpvjaQfbICz9+Uq57/+rvaf3Z6kHXus032WT6K
375rKSyLhNWq2uultIwYTpOadC86c/REh/ozQwl2uYVWtB78ICzFLyY4LYceqBkxArbvDK5+WGwn
j0hsxswpcw56LlSxwaaAlbXl0MUGelfsu5eG2GQ1tyQnLDdjB4ItxmrJG8NeubFsjLSBQ970sPmb
L/lnA0DIZpLkTdhstoO67NdrYAxjM3cUkzcnnN7lTbOz9yCEVb3eYDKljCXoTuTKOi2yLLbUfs6W
+x7kbAyTdyze5V0m+s0YPZitvJLsWvKJ4ZUL6XK61g/69NS7VpnDNoGUNEenaUAk4F6j2jhOgXvU
jyYTS4fa2f/1t7Oolvx2utoUK2yTJEJq8r7Q3/6X0QaFDlhVd+IKz+Q75BB3dkCTgqps6SXEiXes
nIhMHKYzNrfMOVxHyv1m5wJMDXsx0kDqGSchMHldfCRJ9qrhYtQTJaJ+LkL/XCPG/esPfRkC/3iN
6Q/tQcAFTWaagf5Sv35o2die5pzs9a5Tb6sRbm4Cz12PhXPQQ/RcEquL2WARm8jA3+znV7ZA2hn6
NzZtYkfejE56NMgsmbIXhWZ6Ut51cMv1mT5FVCJTDvbC7jZzmPS7B5UXWz3S6frJmCfXUZs868uL
xKTVEDLylluvZwDz2PQv9iHxKVvwVDNx6Q/6u56TNBbcBx1nrroXPfL89RGx/nXU4Yj4tmP6DlNm
cHn8lyNC0hGWt0JWe30U9BZMb4X0wOIK9LuMlJSIUyy/bIIZDtoWih2dTl0F0F/RrF7H7EmPOFSK
V84AbJ598t98RD0Y/Ms/zUd+ZNsBS+FLFuUvH9Gt677FtFtBxPQuW0BmwDVHXE/ret9fcxT1vnOe
5JUOgr+sjdnn2+55mt4a/oWXEgy59x6rJJIs9MaUdQH2cLn96896Oev/+FkZxE3f93ziMWFE/bZY
RiBVDtj4qz0w5qW3H6qOxAT+o37L5pYF1ojOxTLHdervCVfa2mRa2JG61kWkvL+BOrexAUpdPtT/
Fw3/TYWXSee/lwz/ZxlX8suvxV2e/g+9MJVdLgRiVqnQ2j5Gtv8q7QqEv77ph6Hluv945J+CYeff
bN9yqbl6rmlaDlfTf9V2DRH8m+lYf/i7//j3j+n/xN+qux9nT/fb77/uCh3/j1dEYAb6JKP2bDqO
Q78t/G3snVGuqpkGru8iROlmpwMMZRFJaOCW9VRB6pMTmGuvtg0ekG/Sdtxt2QarsrYJJi26ee2S
/rvu56Q4d0tTnGtinI91K1aXuy4/JnMpzn6H1B1hl4FRXtI5KklHQxja5afK7hK6Qc23aTToLRoO
oQuMJf0pTlOkszRTECB98qJUnX7+APiabEorxF4Lqenk1GUuCdaqMWr8uD2M7T/vbkbaIWE7CYD0
9ozuUs2n0Z2JVkG0lIF8OzmBck9J6F9XqXnnGrh2xgS8LDKRxltZFCeSDPor9GZcHFoC4OlhVeiw
s6CFLL/Yyy7dRuAl1911P2j3cF6Qdz+hmmJRyLogRLFoQ05cm21xO5u4niPUa/Oki2z2oB3Yzjuk
++c+Rl3UMkhvqmy6C8BCjaq4bUaARZm6jnvruSWRcIXQDSuRXRyNmlTCUFRvuYuMha0VYtQIuhq7
3CvTnca1HKu3kJjrna1OJKLIEuJiZfjIo+QNMoNdTB5Vl5kv9FqxHbHBmuKr3vcfiO4rV5qDA4gv
TJ7aNH4IiylYOS6+FwqRN1Gtk5SmCVbIgDGznlkF4r+F2c0axPRgMUIeg6qqwGlL9MOBDZPb9dW6
ViCnazqmBfG2K6sCZ5kTmxrQq4Qu3pmrJZI7CmuUqURzT7sRW2jUZUeI/Bhxlq2ZDkALFvsmScon
w2vwmca2xrKsEGvtfJF+HyAxbmITIWQFLBUnNpvrJSienc78ko7Jp8Uonhp3eFFxDDedsnNos6Y1
zGM4Z0gO5jvLwzsVS9S7IxMaknV5W8TFbVTk37Kp/OI3wXU0mVdAfp9N30QAx7cEzXQ1R2WyaRRK
53o6DUkH39lqvxmBceVPnXE2ZHWq2haeZFhuq7yJaMu5u1x214Dwk7VCKSOr3GLe3HhI8IADroOC
xOASOgJ6Lpc017hgndmy6URlSWsifesjMIOjQwRvaQZvnumX957cQK/dhtTzwP3cz6RCbOl8CuQv
vgPZJTybeNqXUdb7uNomC/68eKH9DxI/ywhKyIPlZcHimM88oYxfVLVwopemv7cqlzgvWZAh4Bzr
NNks4NSfBjZv11qASAg5KnQzQoJs5sigu+VTbXXk20AjmMflPoIQvEG97WY+qLFxYhDQZG6+k/2e
qfIqM+EIBSTVryLScM4xlepzCyFqVZnqPkJCPsxs7hL0/HAwaC3FQ/yONWvZwUeOj/HcPMLZUEnW
f0+l8Qxno9v6NH+Jkt/R9Za7xIOwBo4UN2Vg7lxTGVDicVPak4300nwUMVF78axyODVvbkqsVgjN
LZgltLApOph2gs5UgSkZB/OzB6dztpuUdR9xi2k6DntnyibiSc29qyTJahnnD2j1ej/ZmlAU1p8t
yf9mcK1qVxBRvdefHd+/g5dyVOZ2DBud7DGeS8JcCBa1rmfZSFQ8NLJVJo9WcOu6w6OISLqYg3iG
6wE7BFIhWzNr2ZnAiw/WKF/7xumP+CG/1io7ZphVYKUA8F38ZtqVMPhW8WRaL6XOk0vJXRyU2NPk
wH9cZsFr2hiHvBzzp8Ud8UDCSFi7SV/ve4d0HUAOu5SDwImM7jXIMP1aFllSi/uSIO/tvPYw2EQ/
u4ivcPNPtEAqgbdtGShsTt+hcmGscBYXVe7c4NLkQmnIferVXUJXITGsw1RHgPQMN7oxKZnL4EbO
uUH83mzfGN8NY65vfO+c1tbOimh6TT6uw35IqnULUvK2S4OXWVbZrgBXtov9pv00L9SJFxlhOLY+
uU3ofhSzpe2itXHvl5BBMjd/EAJpid9mzFt1/Glo/ekhMs5FVXRfwm6xt73J6S7Q/F4RHUlj3bWu
FuRPb50D7ionQeDUwnR5Tntjh89DHbMGGKaCPE0eOEVW7PMdu2FUBuxnvC89PZh8BumxaPekOVEJ
9p3pdZlpnlDV6TBu2Melssv7Nu/3aW5bwF9jEAmV1R5y1WePQZ+kN9LKb0IBiBSiLOpRJhl2hfyY
FXNisETzVqgRgwcGi/OI6hQmhX0N/wy9mkC8k/opQmB4aWKsxFlZ6kY5fnPw635fN25E1YAQdoJL
qJDIHl0IE+c6VQsctEFZumNJLoMLfSZaIggEgpnTTN/kQsAwxvZXN5dna57mL/hwEsjJ68pK+79Z
zDt6afJzgRwQSh8G2K0c0mCxPIX+b8U5izkZyg41Xq2LjuspPhK39WrqkEILgr0fRPG2DD6SbrxV
vLvTRvYuDbuZ8aT24AWb5c6ty+cwD7JzRPL1arTaaKes5SMQBgaByCKr2G3fJjva50P2PHj+R6gq
CCJx+g11mroeA8pPtYZzk7rJOTxhv8TQXJbknTXomuI5zu7gSE77AYf8ugh0fFEGhr/3l/khto35
IXIULkkfVkTvNtNeaL6nEHb7N5szDxbFHw8XKgOqZ8L1BIfKoVD+20rPAClXOsHwHuLvxzhRHos4
vO9o862YObguFaZhTyfvWjh7mcCM+6WqPsWFvDMMwlS7ki2u01Yb26YPB6R1Rv1vNX22AUBHIiXp
5PR6iPkVibNL8mEHWCou+g37/fwWM9kpwAuKwZbEb0Rt6IRLe5+57QdcmbPtop92pZei1mwUWl9K
UNJ6HPrsYSY1daP73KRBr8KmfcpHlgiIlh5t2m0OPAR/xC9gzx+kEqV7f1JgY2AX50xSvZre1TqW
NWB8mj3oD1tmdLi1LYOFT9jArrKS62C0bxavAXhNede0WjC0NlprY/qqCts8qQbfZxAB4G/oABWO
34GCPhuAR8mAa+6R6XyuB9YQ5K58m5FqhVGVb9rYvAM6v19ySZJlhqY4Usm1RdoBW3kk6lALXiv1
3bRVu+FIN5shvwNf9xCUqFyhARCQ+hG57ldXgY7OavE0jWF06qziIVPpVZLbH1b1UoWbmbbHtgxH
vLwOmlSPxl+mgnk7RORzbjKYXjfdWBa7mOwa2B4TWUdd1HOn/jGS8oTVI6JJIZt/PPDjOTWiBF6C
PbB+hbkigIGDqbAiGXO/x7tLysc0ZUACc5uRc25MQd46L4l8ozogqHq/vMHlQ/34EPpBif/tOitv
f/kcP26yeb6b/Q7rrn7aj7erC7Ncz4YYOBOc9ObHe/SCoatpcdVdnvnzpS/PCV0izAtE78RM8EUv
H+jHTXziKAC9+Mf3ufytJwVJKiGVYUAO9Q25UM80yI1D1fjVzRBPNE71/T9+7fpHGSut9+PBy/2X
Z1x+LSznDpisyUz7z+f/fFofFjezH8eny12XHxjXM64xEOw4y9vT6FuvligcghmoP3Sk/ayJ7aAh
FV5HhhEfJkWcWz6k3zoxhDS1Qx0/c00DaI/U1SVnhHbJDn4GNSjqyfOQe6TpghbO6d2QaEm5icjQ
oXBPgWrJ0aERjuRUtayY41o8GH3V7oPUEmRfE4CYB9ZLMTpgtfPY3IUD+rKcRQ5gYEDKGEDt9NNg
tJRGxdmlmbgOi3LcswI90GqruSjdbF2LSWIawfMu4/YLHfMDWj88cUbkbLJw8jei4gVK51jRh9oI
2VW7aKRAnadkjrSfZTY8uVT1NoVR3i9dc2U16jsxq2LdfqaEhTvHuc1ZS2+DDuFkkKJIrXvnmcR6
kzbqnTIaiRgu89F0j3jmWs07sLalTNRdh6MvZQ8DCNbvDulE/h6CXPS0YEujuyS27k0bbV3cuCk6
U6g7nmN8J2N1DinihZpaGdl4YaQQ09ZKi8fJK+pNPRLog4ljQhldYUOAy5lICjFJBI2FPENE+IYu
eb2ig8Ulge97jQei2/lRPt+RCgAUoNX68JcURMV5qU7kZBYoN6wXAE0ACu2ecyJdteX4ZPjpNdrm
doON+IXAlmrrG/jY8lCyIeuGrVFU8VvVOBxiS9brvBTNxjIqCOGD/S5IubAgETs6BG2ZEpIA4Jgn
4ha5AXFhFrhyf8JIWL83eU0Wj1XCf8zKeyb6R6+NxGPaPEVWV7x20HEcZBHUwsCsgO5isZVrMwbq
FeQi4wrrVbDrWNbQpzIePOQGrx7wRhTBkLxgCzsbD0o7wVFgBtzCjukBt/OmuO4XPUpG6B2nCAvk
0OLhSWdRrJi46usg4TJx5ue8w7YBrf77YvXtqVXRscV6aRFLeeghk5xtRm0bPARty+oTBieqqASp
jf6TcPB5Ec92GIuufyWKChaf8cm36et50ks2RT9pUsyMvngyueBIz5gXwkjFQv/Dda9rcLsgEVL3
1jMIE60cLjSKFE9EIYPNGzZga+FTioU0jiZ9Zaqzd90UP8yucAkbD1+WyLqNTaTLS65JBA0eHzF3
ZGUrHelD3mKfxtnWFvCxC/MpDRMMELQYlZ2fCLCZd2kFIlGUb4MIylvaYRtCDd986xaBgbPqrAwb
RAstRRpnt7otKascbZ/8ctbp29yLuk014DO04qNjweBa2rFHT4O/phxLwKqBhZttXUGTQkLev7NN
0uajCgRfBFN8aftwlSdEUiZsTky1PFay/JooqJhTD+O7LRAyZxZyfqznzJzT8DUebZZkFexcj1U4
sgLCeBYu0gtotclqIt04NuNBqnm6rkcD1ZcRfIlm68qanOEAZxx/MrQHzu7hysvQ7uEIxGbZIU6T
QXly2776cevya+fCu0G/J0ZiS5PUwNIW2C+y8V69xK7OlJuifTF2p5RYD8noNVUnS1eNjMqrTuGi
sW5Jzc0fj19uXh66PPNy6/L0H8+8/P7zOT/uvDz+8+n55Y1+vsaPP4/H93b21PYSFnf5oQKRLGvc
OeXpx82cXMrTLw9dbtqkXC/r/9m94NmhLv/+Z/+zv/3lfYqYgBpF4KwgSvIUEK12MjmFIFJbLF8u
v0Pw5p0uj9Pj597LzZ/P//H470/9+VL//dMvj1ze7vdX+9Pff3n3y6v/2Z//vE9rSqY6aHZZYJdE
fPIDICsNmUh/v19uiq7DznK5d4EfB9RyoSNMUF4vxvY04ebEZsgt1eggpcsPN63AceublzsvDwuJ
sn/729+wEOeZP590+Zv6cufl5s8Xvtz6/eFfXvOX9/jTN77c6c8AeVHRCldsf37cy63f7/zx0tNi
rPHkATg90k5E3Q/EjTCKF38m/s4VAKLsvH0glYUQDkdivqzAG03WlQpwQ5Yx3XE5AF0APSyT2t+m
lZOs/dRdVX0GkBO3efcha4oxPrZxGmb+NqFN2wOpqjyqfITDkI7qz3IXqzfSJp58i6Ul0ZW7uAck
XBV4A3HV7eFc6GBMg76k0exlfJdjPztRCngdg3bakVhtsX9ePgUZ3dIExrmddmvZazFr54Nhivrv
orOwVxnJTQILcupn9gYhOFWfxYVsRuiggU4jNlZz6NZnO8JwpGKGzUEXJEVUvWFooeuC1NFsfLYw
qZXsSOrGAUysWNxOrNANuuumLrZ0iSRlijzjvicXgMzeByDyml/34ZgNA6zf7JOhpW/d+N+HwX6p
KjjMbAqP6fjF9iwS52IPyTUm+Y3Zh6gvSwubrjxETQfTPyg2GbVcwO0S+3t55mVLgMpenm7G+B4P
2Nd8GN8k0/emG22+vP1cAqylQtpW27iOIPCESYNCTt0WlpxRVVIzINrkpCpmqd4X3ypzucpb45x4
5kfVhcB+wvCbHaqPPonubIp2VhJf2WDJEWZ57taknb0u2Jv1Ts9dGLz2qWnSoUd9nAmjppmZ+Uwr
4O2Qaa6hlTmg4ZnCXHM4AnNt+SzoW5UABOVWAr8CNTFaj0esh3c9y6Z9USKjhitIhGoWpCfkY7h+
YDO0cWvuiQpA2hi655KIsPNc0sY3vT0ryhuea+99abNP6TJsiYm9nkIZnWJfRad2jgE0yRZjkm8u
a+KqUD1pAlxnx3IvBg+FO+laANbrveQwWm2F/cemXFwM4iBCNW7qqxQyR1HChcgxiuPlT0EFaR9n
NEF0owSI47WwMqbM/Ks5N8HKStE6L4QJADKOVgtTeQpYXMGObXJz3pGURhtEtp/ytH+aqsE+dbi6
atmpdbtMBNckBBDJ+T4npG1jQFLZzmnyljnjOyHrZyMzkL350xXhKDARid5uOlxWadffL1bFPM+m
fVVbqF1HkweXXg37irM+i7Li3lF5t4rNa/mVSCSMQYYZrgQRo+u4+FpV7re69Wg1d/Ft7LkPU46j
p2E2x4aN5SQqtI08T26kF7lkySQH1yXezAN+ZSY+pnW/pYiaw8uDbRaGt8iWa4AXNaxnWt3W7ANF
GJiBkHSmyoBnhi/bnpf95I/VnTX3tyoiB0UY3q2MzPG2wVBLSGiQLoRgebkJQbEz9QnxOljo45R3
rmIqFlydhDbAjWdSIxDAJCKQCig8siyMKcSx2iOpAO44SAD2vIkZrV3SOoeGKo2GEmwAgLx7Upve
h+VxmNyjE5P6Qo2JnEa7eklkck7tV8XuBNc3eZERohNs5aR8+Eg98xi7u5P2R9HcRg2wcLHQQ3ZJ
dQjMaYDlHfT7zoKwJSSjaihJQYx6qvkzq3gu0SHMDp4NFrtvYAjbS3ScoSYOOtPFqltnZ5ispHJW
vvZ7qFq1vrxKES0mubacud2UHUkY1c090HBm51DDCwlbMPEnts5n2RJ84zr3BTauGzCWaIDKsNmY
BhpNFm/wKDWErglOVhHO29Jt5i0UzRbqMCxyOutA3GJ7hx1lI2UDvbZJi908IqBk0U7fCP0tDnwJ
GpgELNSMkA7kss/8YCbxGV9B72XmMU/G+2XwnBVZXCW6AIW8hq4gYp6OgXhxSDA6meZAPGvsMIGO
58iLsn1tgC5VZfrZsKmAIAiH3fag0inbs8ZGzmqwr7MxFa+J+6BYNBMTlyLEjGDXb+BGuGtw/Exj
bwRRKGgC6etEcPWm7rGCTTMkfIpB66I05CNRVqQhOT2YjRkFdxzlBO/F4MvKygKVUbITsl3Mv2GT
vfd1ta5iHQpeJNUtC8LhBNHjDrYJ/8ggDh8BSr125h1muW6XQ3Dde719Whwo9s6jML1jyipyM5qO
WFvoV158ALg6iMYd5afeih4a5B4rouXJJoFbTgZBkh6GPs+u0TK58VijNRbXqFrNLch9b8KBNslo
G/cAjuSCa4w8B1u577afgxDpe2MtCdnuZ+tpiQsbVllHYlO91Psh51M0nAOREdMJntCaAPTY+FaT
72KaNZvR77Jz4QVfo1TMhyBA8K0gtXuN0R0Xv4PpUsl6pxwQpAWUDEeO8SF+MuPKOck5voKbX+4n
PeCXIvhUdg4uIMeDOiMNXPchzS+3crINE/jByhiwasN6TrFLQUIwTvjvKKYYNNXgqDgoXJwHdKTw
I6t2k5RZs/Fn5Dn4kcmOAY+heodVDWYTggLcY0l/Qbgtiq6CqBCiU2+NVjwu3XQFCBZXcVi8JqTR
Xy2Yiw0xnSxzJiikGOeX4TOQfEgORRc9Uli5pg1b78UYvZuWdcQoQ4RDSuJODJGxiRGP+WTJrDss
7muX/GsyI25z9xtqKp/cmZFcNuF+roQWwZSRd0xqmJI+BfyyiD5yZQHPcouDamhqVhg34HJzhjVY
KgDsC+SoR6pwza3hDCckR9O6bqWHuHsozo6Uw3GioJoGibsrUvtlaJJ9pFyMSV52MlCfQOJAIy8N
gUiyjHa51V7xbiTuhcFjgW9lA8OfvTFO/YIiUQdqEXgaEOKwXc4eoAnvEkNgVXetLUDlGiaUGKFH
WRcG5Bw8xSnzGwVD9v8TIMfWBVArxqXeDVW+94xloFQ5YkdtiOPNsJ7WS0fwAXkO5NK9jrSzr3CI
f1rygeQvN/+gmPk60MxpSR5F3hLd4RIKaGj7WC10jLZfEvPsdFGB2D7EpdtD1SLUa6um+ynLFzDT
hSIEQ2AQsPsd/p+vkDmNvUHbFrI+a95+achpoUrQV96xcGknR5C0wuE5buF222k0PcaV9eAvQD1w
Wq7iZcqAeRS0RNqEiNRa3qaDRuiP0sDxQOzJ4j/7WuXu9qN35Gx+UiM0H2GM0IqFvFFW669wkJ9z
p8IOXCfFOnHGlI9kfgqJuiNXyG4OnUPLaWR9JfyvgViYVgbEsK6Y1JkQphHgO4QhYQUvwuSGrdSM
xUROW1alIcEBxqFt5jucfYjifcpXCWKMNQXcioQ0qh3J7B/ssGD/niPoTuRjayKf98y3gDzbVbk0
BKD7uCCyestcTYhMuU2lPeAwhmbP7JfFWbyDhUAvNEo/m8aNn4TGIcFJI/0Ak1/EXkcXSdiVz8He
HCdCFkr+2WCM6v083Ttela67ulcr0xMubu8YHHpbbspePJqGr46+sax8NBDrok36bbmbxl0hh7fK
zscrA+w7S+N2k5/SgtVEQgEPus5MAyeG/NKH9nWTAOUnFCpgCZ+QsBR7zjl2KgOv8nBqKS2tsnK+
YzhuzkrrCEp7gcvRzhB9UrBZxRunH6I7QWhwOAIKsadp2S0h9kPZTF/HnHVOPhPyjITbX3X03ram
LE5h/JZWw6MNgJ+zIDilCwzymfwIjyB7RJ5PAa6SyJ3Ai8l851kD0wYAccr3iPQK0LpUEun9CwMr
EUgRp6/2ycJCoKxZarCZWMm6OTskdqyqZngJuAYn0VMU1APo2Ne38HUhhtOIQ7D3aITdVTl7MO+z
mu3SuFeLcKl1Lisap8De4Uyx4/Kf4jj9HpkVECUAzrlHypZXIHPDu0TFmqnT7F0MgC47Oa/6kqrq
i4RsuZpFCKKG77YORfHQOuntbLUP3VRj7ggreSKQqrBAf7fFIncyRmSCeFMvEL/XnfNcwbVZWc+e
C4NG9VW9wi+9HnG6w8t/nz1/n6r6sQ0Xd2vU8ksc+HfKp35N2DAFSd1mfo0noOuWnX6rluHG7ojb
IneSaCUJEi3uFtJ6b+Jp/tpYtLtdHxOgJ54jt/vMchww+EwfWYKZD5pxBQyMZv+4homdU8umxt1D
xq5C8O1Z7D8uobMbAuPeCPFwdEiWWoEwXOjgWB3w3ZnX5HTjgVOwCJvehoakjeER5w4yF7IdW6zt
RCEs8X2qFdGlInfWr7Rhe9h5FKdPkAbvS6lewM8RIeA2FePa1ym0H1RLEa8V4IWzMPwc0iIo0cx+
R9UEiYBs55ptUNk7b7YzfvY9Upsa1gSt5mOFW7JYkQmL5VoY1rTPhuHWjEl/Ghu7PgWAJ3JS8lbe
fa4il3UaOlvlIsGqyDDHXYos4PLXh7EN/F1qZUflkDw1lcVwEDPylNxoO+SQKalVw36IIJWPJEGJ
+ohOhCCrcDxFgTxO45Di5xyRSlbjfdlb6sp4F5YxXmekKLb5ckLk7GybTn2wWf0gosrYWwBR8b+G
d/As6Bss8a2dmac+Qd+UOLQxGnkkl/xbN7XNrjVIpG0HNeHIYuqBvH2e/GznFqG5U+EITKjEb2x6
3VOvKJYWiY+qOduNkfnSJcC+QsMmKxuFCD0u1FdAha4zSfXdcv8fUee13LiubdEvYhWYyVflZFuW
nF9Y7cRMgiAYv/4O+Zy652GrbO+2202RwMJac475OJXNSFRKQIw2EJNpiOE3iEDurJ6YqZie8C4x
3Q4brOlTlh7jqGvWfsAumdkRLLaUsWflVycmDu6qpB5exq6CpxfhiXVuXGmgmJA17cXgedbW1btK
MBAp2hwIU2I+accXRNXXxAa06cp3d0Zv3MGq/kYe9On6Iel9RnWRtx5mD4IIU6VpZER8k22C+oXq
qcN7DtklJI2E/Mt5nvago76TpNm2ADtXqSEkpMVMQofyyC+QCP9MjWpntqE6SijLHqmPTZCFFOHd
K+1r7uwAC+OdBbB40/pJcjNUGusuMcfNpJ23mqzHW+vgt0SHLH2Q7qhObmFE/RLlCSdrjUfxtrN0
842raNqHWuIUNuKiW6JtOUGY3mfQiFY9eLrcCrFX+Q4NoWo/5cw0EA8zyKmxVyQR6iF90/nZdXCC
gtivxzZkvF+LfA250kN+YxyrYH6PRXbj6ptLRjKs31b/POfVuarnD8ujrmkArjTxL41gdZpyelWO
extRmwRbdNyx1pRn21YyGU4pQmsBtLDJ7T2oV4IGYVNvC5eZVjsM0c4unpy6OHYzHXTbVxB3xFtc
X1RmIOWgiUPdZn/7KLg42tNKbCK1AHzylZYcYqDQPLJmtuvR6O4pBIjfsMYP1ZHWE47iNY/lvzEn
DXi6h670Nd+07nnv5xTR4sX0+nxjlP5VwXxm8NUjliKQ7j5Gm0RAAmfcvJwh0C/qaNw7L6PM37Ca
Bit8TWxM/TZPASl5pAmswLM9MrlzzcFaAdaflybnFxQT+rFkDkbFy31kR/+Y9+Qc+qyr3xJG5T+W
gyTeqYhWs7iPODoi/IwvqD5ALKKK6N0Z9UuZP6jKQ1ES4QJFP4F0sMnZQfx+kfRvuCm5ZrMmcrcK
eDtuxTuJH4sKBzGifv+bbgbEQsGp0HIPvjJ2sMrO5aC/MtHtDB/4uok6J0z9Q4KtkYHLtr+t4m4X
priR1cY2o4cAGi/EAeuLOb4EYf87eaDM+r4+RRNPMyxxMiJhWLXjGlYbZjlHvqiWIBHPv0s48AZ9
9JY2JolC0JIarRc+SrS1CNSGs1GT1Y9+NL9aMYdsRU9nGAzS6Eg2JWIZi+VWme7T4KC4cLqUhqhV
79AMYXfFJyQQIS3TYb6KGK+qmpEZNVbJd/4685RuDFblEkrsJh7bry6dXm1lwnbSVHR+QVSZVRHz
ScpeSUDSIpt0ughi87meQ0HYCi8ETpv/+Yj2nTgkXXg1A7ve2HHo0nyYzGGXmRQeowHftE1QaZLV
uqMJsIMQ2xwIwSMxcQSzuaoZE92wsc2Ba0O31Rt8ZhOlRVJp7d76lXm1I3l0D5BBoYgrgxlH7K3J
HjdRvijmEdVF41+bntjTKQPGSZIPoIbEPHRpxVCu8bb8Vx/skAGNEi53oBwmJnoG6tosvA1w/v6X
x2Tu9isFR7ihybZ2seQugVfVBwg4zFEN8ptybOdjDXcu8nIWdpJ+2rEed95tyk4UHLxHrMIZ13ZX
NcygM0Ue2s3rnfI79ozj09RnlCSTHfpety+sTaKdjGITml8zgD2WYCEXBcUuVYK3JEwdKzLNP9Qm
FT2hCremUF67F930HHvdfPZm5IX6pCfpraJ0SnaTEx8EtH2acDRFawkVH3mSVRlAnya6xM4oGDYb
TrtOPDtgxzYZ0w3FuAkJST80BXgplMAeTbWpWVgCy6bHSLseNa1DsH8QDthBzVS+x9bIY2EGHRoB
F6eAWcA/NDtkCzUMBJt0Xwr+FvRnoWHPaLIDUJgi2wng+0XTEwz5tzRjm4mzbBUoQSZqprNFP4kR
ey0ihMB8ngHP+JXPRNN8CwbIHRYIUN6CrTtah7+f/fcSsGD/9+/6+5yKQh2MYdjGQ+tuu7+Jyu0l
Jp+Qth0RWzEyCe8/EwwCk+GKOd+cyO7/vv735wl5UQcrhNvpSSa1lj8eE+48xLtmuK52/W2mhjKg
Ooz//9Hf10rT3TfwL7aBI+lspLhRaHDy2zStOkSG+O9Hf19zpQYiLWFnEbGzxbmORQnaFlQoe1+j
+12FmfOvBRIx8lRASZiJLfWbGgpuEy6FM8CM7j6bOqlXQezTbMZOuAi1G20D4pMX8Ljve0xcd2MQ
sjQWSIMzWGZ+SOc3DtFtZDU/1FVH9hRWfdBLSyttNt1Qfgpl/bhADlZKHunRIqftG7nSOWEvcfLB
BXxuk+kaJ9htRBXTB/F/XIxAa6d2X4heuAL+MK7OfF8q+zx0Mz2W5IXs8Acz7K9aeSdbVN8o+Phm
0jIphNHZcvaoWrEyA4sRodz5cU1IrDFec0BtEA7Ru3LXhfX4juc+XPei7ajgzIem6U5FOuc8sAyd
DczafqjOMiYCKk84uaI/mzv30gEcSHSxGn1jNdOYXmu6CVuTWTwjCfKKIZjSxLy0oj/D8T0kbX8c
IpLMNJdtHQ9Rskzu1UBkKN02B5h082t29n3QpgdhVpLY5eQuN4nPSfuZfN4p/h46qJ99Va1nU72l
jJpGIzsIaezCsWHaH6ItmT0q9wbUiw+7JEKyErfi8PeS9Jm5tx3z0hbiIdmV6qYujbyvWvTxabKG
n1yCQ0hq6ykxkq/Bdq8V+g/wVdoEzQh/Pf+eGa+tpW3vjJJzaly9mf3tJAUaE96BzbYyB3dJ1iRs
J8TrDWBRUeBpo7lqp3yY88RYuVCecxc+hj933UZ5xCQWIyycoASe2V+Nwbq7/Tfb+bNyrJfJ+S2Z
O+8IIdxKNNc0mm0ggA3HbmvCRu/jSWOAzrLUDY/EJNc0bkHpjGi/ikAurAiDY561t9Bk946LRRGG
joBFXKwTPNCEHtg0/sE2VvpItkO4I7Hhne5WpCSCZFUZ5za3CMSmiGOVVIidZgIfiH4DYNilD72A
6UYMBDjXhBxvRUo1AVYdvmsLB910Cvvqov1kWVjzrpf02fKWDOIeNOQ0AuLl0aEaLMhkhnyKwN0i
pecAUpEXkpsOf5/+52so7MT674tpQR/TbLyfuAEGb7VXERXEvnXUkX7T/zrCIrUuzQ8V0qLtSHZh
1pTbJppJLfaz9CR2fyw+A2UDTo8MkG18mCt5rpXUa51QTDdl9m9WKR8EzUsm0aLk7RxsgsIk9De9
KrO5lEiFXeDBMCZInCySryQJyK+OFa2jcZW49E/yQpxTH7h5T9jRRBGVVP23RMePzlTAOxYzR/rs
LvbDXzdU+ap30qvPBtpnxje6fH4513kNBPnNXl8vkf15C6/zV+GMhmSe43QXmPnJLcgkz236L3Pg
mDBhRsqgmvIfNZV/6pwGgWvgpzzXmA7SmifDItm5rH2Bg2AOV1U/vRuF3z8bEJlLGunromSKNU00
W/63bQW6TLfkdVA3Y9pdVzaXreMMtqxSZmSADTo3sR57XyGbDd1nGocdIxRNsmg/fqJfqjZRAuA/
Sx6QezIvQSu6kXWTblmntnZe3HvE3e8na6KdUMWbXtC+YwBrsjiwaoaYKag+Xa9eZ5GJIyHSAE4y
Yz/Yxt5Fdnxn+fO+QnDJ85hhNGIge+p8xmZz4B2yKT26dPgNap29mR849Ii9Ja16Se9pXoFcJkXV
xhUfmf0j/ftwO5vmzxRE3cHPoHYj7GMXAHOtK3i8oWkwjhXmzJbNmUwIFEs6xAYjqST0VE+Lwg1+
pAyYfMJEGHIGhCBEMvIc7XfP7ze1hy+HxOzgEVzxlpQvb2FDaN5ng/upQ/mMJ3nHYIiqDeRUMOyp
1U4AX9eiDYvVNMlnE8zOMk3E9+hWlKvNQl9Vbp3R3xxGyZlw5qEPBMOIdureesFZeTigCAGbRE4c
72BCHITnS2TXNBVmeN3+/FO5Awg9FmwAgkhDhu+yf4/L6AeT/UtiTzT7ZUYDhBhiN96HpR0Sjl5+
lOtpFo9FHL4Q9BaxLrUbh/jqMmf+O9CzIW14kac/nu0fRFrAp1U0CKL7iRyEbUAuQZNUy+jmOWq9
ctfDVWkcGiQVEyoya+xTqut9BTRQNfw8RAEWo4+yFbBr3OyzMqoHVoo6m6+Awe8YloBEvB19/E8H
ARxxW9ss8Y5R2B1nzzllPXj8UUHxVGTzosHHN5N8O7H9WZfAiOpKL41+cgBjtpumg6/Ypb7HaBwk
DNjLLp5eW48nJhquWTi81cqjy9RDBNcc4cNH5jH1qkuBXbv6oUcpYfNsrfwifAmd8eyF7YYddR3W
0aPw8gsHKMDCJB4UxS1buz6MvqW5qY0QbFN8UcxVFK2K0Dqp4CNqxkcWrsLi18ZXsqA3hXPPooZV
brsU8ePAFG3tl2676jXnWgW4MC6dg45qcBfN1p6bw8w0HEdB9Zl5xbPXhCfHSq6Mhrisd9SnD3Ph
HvuB6AqGmhqOYelVFDI+ogvSCq92BTnZDEC49+0R1tcG5Ps/MHOMyjqt130AIGRkqG2gGuAXolZu
OHKXEhXczYUFoWStNLNmhhup2OR1uA9NjyQCk4TBbhqWvop3gUf+ieP0TAj0jG8MBXAOF5oBw8gN
61ZvRIO3c//RpPy0mtxPt4Q8BLr7088FIQ11vC6F8dPbJgO/gjsKs9GZYIdPADq3n9g5nARCf2FP
WHLdCnZAFgzMBuqHqZjPPHL0XQb6u8rlne/0Rzpk7Kdxt3Ws7k3n3lc1Vt7abqZg3WiepVERBBUq
ulqFnxymyd4WmW62bisppXJMBSTPV7FgXzNRXkzBF1ENdKPxNSAR/Eglyssk4iyZ08aaag/hqjzF
yAI3uWMxTb1FnNC9WNsZopvY/81DDtai24S6f0jpQjWtbR4ShmNTiqMvrLtoazjjh4OM9oDRb1eP
JAPQNl1gecp29o1dEY3jFzaCh2jYW5F/nfzqu7MKhhm6fNMjwyCe7oWyOhyQCb7JFmsaZdY57GBS
xDkEpoDgWnDhiN3nnUkVm8yS787Yy4WRrHJsZ5ignkOLJilw211Mv22Rjmg12U9mnrr3VKi325tU
KzI8A4vxQ+isy8mt13NgnZAFRea72/JmZVh7DPMF3/rXwIh2uOX6ciAjRqbAFhAUR7s0EDaMQwPk
OWJmwLIC+Tha6jx6pQvYrQzRfMaV+zNbX5kR/7J3//OAdoV0kAkOhkMwn5KSh7vI+0tQnME80pfN
W4MxKR4cLz54sfUr3Ed3RA+gVOwvo3M4+5eMGS+aGONR1AH3U0VKYN7sDCs7l+304FgVyVsKSQTd
nYYpFTMN+l6oWLK17OOdaZkY+8unQBrbojX++QERn5IoSWhzl7GquX4BLLuEpZ97SebjWz3nH1OY
fDNTp0UQnlqJ6+gTf65eei/97cDhLFvohyFCHA4SFPoZ1UtB8emETUPlyRDW2EVmE69HMTkbMUT3
mcvdUjpMtTAc4YalF73pNSsRtK9lpQgAG7Q9n4L4VtWJnSizF8OWzjGPxBZnH29Pw8Lj19E1T8oH
Tbr9kukDAv6Avz8w0ZPMJjChoI+ZVsjMXFmme+fd+I5jYZxy26Uh+aATdmmON96IFU0+GTjilnNL
DTjoaTsyKSFqLloYMohJF0qeMqixKlf3ru4fsWZsVedxdjAPI89IrPDqhIEd7/qhfJoHtme/L3/p
I7wMBiCj2vuRicVt4oz/JsNfDyXXMKU08wqbOUnOEGhMSKWcWRnK6YahDKjoVD4eo+ljyryPlNzi
oVQf/UAq7zhxgfIIO0li+7tMRY8NXb4k838IXso2mok5/aoPG2XJYtL189hyfO9DMNh1saHrs0s8
fjoihss43Cd+8+oTMNYZTLDIvDyGAZnPwMcWtuio8b7Tfow2fqmOUmUXrYqDM8Zrv2ZE1cfsrZ2U
l4amHC0+k6NCtfGHniTUqPp0KjLrfNGus8Y6EyFQkF4bPNWcxxvXd9ZplD/DQtiZxfTBI9rvcFJN
k3hUVdpQ14Vf4Y3W6Xc4Xeb7AkQbCeg62hmx3tzU3H6C2I8wToc8zUCtawMGuAN9SDvYaDYYlXZm
O6BgMOmguFH0ZbL4tSL4UnOEZQ0XXktbyKpj3BzZ+Jt22XORc71aSz5MZfrJ3OFcFiRIV9MbtsY1
XUZaR3763LPQMdkeyJaFece1ihP7hCLkB9oV4v5jguF0Rd3mQPvchlNA8FtMKTE2z8RO0QjvSI1D
EAjFs/i2GE6jE5BkOEYLpw3f7Cj5COLy0zXNh0FSdyW4nEeaQjO6dO0l29ulNNV0neIW6koE5Vh2
K+3cBhFT/OyEbJ4UoXUYkRnDv4ZG99FGxEXH7YVpe4uGDzl2XD/PA+gdIo9/eOc2LZ3OGsVewwgX
wFgU4j63e/9RevZB28QGhlBrGmsj0AZEoz5l9J+XTtBc/57CfuZutzK6/sJ61Qgu4eMfh7pba9d8
a8LCeFCIJhuDII3ce5yT5LnNwjtRMP9TN2qxG9VHh5EcullNiCpmuaatirU7M2SYXEITVHWcsqln
TBtz3NcjsiyM5mPV4RxvPlTr2sx/B0jf7v08IjNpR+Pdc+Bm+252GuNcYBrzJxr+zXRAFT0d2ixo
0UKav3Ol5JJzk7WcpS2Pfy8pfOmj0dHFQkWU0CKomHZbDCI0iFryAANnSVAyLtBGgm1T1j0S0Gqr
hzY9er2ZgmeL0mNT1vhavQYHodEcqLm4ef4+/OtA4b5aUEjjBvMclxDK7GDTZCTWSFf7wmrELnLT
+ORq1zjGHh/1ENpyM5Z7ikhj607j3q4E61TYhOGBghMCUU/XZGZNBrcaY3Xy0bL8dck0jzfjL17+
PrXigJnPEKVrr8sCpIueT5hYyR49ZBVYayTymZvz0kcjaruZqfvta5YqmP7/ffj3Z5zM9leZS0FH
DbIUY3W7sTpYUTc99N+LLLGrLKKbEvzvcwIUPQHvocjs8RjclC6J5hDV+uS49WF+TJOM7ePvQ10W
F7Zn3IAuKn60P4j3/7pwcQRksSzPWYTRCNDxHfWkGgl8s3wbW1svL6EFE26EAOfr+B9kzYhwGl6k
HiPIBW6zjabhhUAA+C2CS4WgDEM0AFvFOKPr9pUu6iMPKcWtCqrj36fUkydQata+1QNcciMGzx1k
96ECwzC7U7YOs9A9jSYcUKtRJ38ezlLrz4nRvBV09QHvUnZNZLFpLBg1eTvVG9TM8NNz9U2k5Ytw
EA2G/1BxtkgVGR8BBtgKLcKDf3t3C2E8TSmLxCCwhTnfXdXd7vJpMyures/scov0xv8IE0kwkg6+
7GAk2z30aUo5JT7+etNARI4kBi3JtI3gDCvmTOK/mOYsUAlyivfjiDYlQTrrtCIWxYfDFTT2kizl
YD2pytl0kvfXGm8zs0LIwzCH1EJ/H3pucANmFOtOROXuf3/EvP05H33PgmiRmzpj/hKhjjf++BFH
JT6yNjARrgw73Unzrm7RMCSdstd/b3M03xhrNYumXechEdwe1v0m3k8jE9/MQxwmI5QsNpKVhSvP
ZTwrOid0jumFgT831kbDNfCx9myGtkG5n6pb/US8qp0SSwgPApf0m9t3w04m+Vcc02ubFMTeAO0H
1pjb0SNnj4Xpw2htuDenB7uAEhCpHjWDn0Fgp7xMh4iDc5Ze8Hiuk4IsUC/NpyV5HMsiwT9HIC7p
FTbHKQIvfucg3dnwjHe5H9zxlotdxYOTSIkOxyr0xhrdgTSBbj7gAvVDh4uiuAA+ckT8T0d6ZQPS
HQ56g0jbcyEjSkcvOg0x4MPe79R9bQnuqaB0Vr1FT81kBZfRHN/NjMNIwtCLppnbQxtPJ8WheW/E
UKBKpijz7Pk4SeNXP6+jV0D1b8JikBXrSWNtMoiUJhgZIQz+yThT3nYItnFR29dcI2ErKQAWCCl3
Plf70S1RC4imORvR+C6z16Fs6sPQuCEpK/o7bGV+MKhkaslhE0Gv7Mf60YzpBTRCxVu0mySO0W0Q
Ho3ZcpTh2jVo9DGKVRsR5hj37PaBdvFdgNyAdXzcqYGwDt8RCMXwZGxtK30d0+oxH72Pm0k7HRkC
2tmI7L2wLpTkxhKEgrsRo+63g4RRSaphGsZ7s8w/O87mq9ET2Bb1zXUvXXmXGhMLI13A3RwzJYwU
R7lmTj/scrzMkevcdXoIyIrmm6ay9I+Ob5aQ3r79xGleO+Jg9y35C0WOdgnrmn7mrGIRP4PUhB6c
fg7ZoME1PE2B9aFu4AvEi/pShvxpx5mfytsLury95dURzULSLdpEZC/ozU51jekytps7OxiMA6Nm
Y1VUasBSF6YPtHzO0FuiS+idHfTjx9HAlV4MRUo8GodiZ0bkPGnP2DKaYamxp898Ro8qy8jbtg7u
ykGOb4EX4TTnrkGHL3cj/mGgxwEt31LIr3YGP+tuVZmYv07bvsVpzXdAUF0WNAFOdBHWo9XqnTGj
x/QkkpuBG5fAeeceCAk8RdUfAMwtpLCdL53ZXyRjsCuP4zmr5/aUd9O1KfLw2HFiR03r7YvceuEc
Ei/byhq2TphNj/hDXpu8Byoy1S5rr0cLa4rztQvID3REkF1CSqQ/QgF75VtIcMoq9zgl+q39FM3G
Y90wKY6nXLM8MvQhf+kkEqQAYRuKJ+aJ3xZSX+4TvJRpuOnTeHgXaXLCHteSV3Qop9ym8WmoY4Pa
W5Vu9BgZINBbj1Vi7p90ME5vcxveDbLMjqwUZHgH1Tr04C+MomnPpseZwVWOszYqQlYTocSNzrae
4UzjbIcqa5lIyTh/0KWZUfpRNqb3iAEWgWXbp6K+SYiS5NCp/oKK66drM3WqA9xxRjWRfXnE3J6R
EUYuRlARLS+dtsINPBmED8wPEbDZioymC2drEigiB5epwHnOXlovujFI987NJhE0ini+lkeizjlk
NTX3+dB7X8Bb87seh6VNkvKywHJ8DlqyV5CAnzm/fRjSys+kZbfb3GJmYgtaBEmIHqShmQkfFd98
icwTrQHz9bo/TZkNxg70Q2WJZhvKcMeUPn+xPP8jUxyUx9S7G5hd8jtDzDV6J99VKQFEcED69ovT
Rrx2kSNC1X7NagX5SKcMb4oyf2rmDFY5lW3o+/19w9uz43wotkw6ZnZ/3B25u4dbGr3A62aPjRH+
Olp6r3XHkLyxgQuikcX00OXjhUwbgvJoba8MxGAL0nVep44OFXpmpmM2KTkatLZZINNP+OesZEfw
mS2704iYqyq7aAPaCdMsR6qHsPZOZYJ9ExyohcdqtE6BwsuvA6wrARGRW+3GzkIqlPdGwEDH9Rnd
65Z/OiYDqDjFd+r6AmijY2/U0H2DAEvvlR7h99MQSQZFjRpP9ygcQeFytNzQFjmUPObIy22fbsDI
CARABVpwvc5mjz1F3OW1ER9iNw4X0iR6MSevFHU6mBFDBycPyeKir4ZyLYlzb/HH0L62052WWQhW
lsOHQj+0zDNKY3vI1mZKRF7bD+aZrAbw4Wr196Im60GIOtkIFNdDDU6HxTf46mRnvnpxxUEpACvi
dl9tNh2KmVGhbnWynqo73BH1fjY777v3aniG2Qp7RHn6e38tEcoVRv0FdYBDv3agz+VD7JromJMu
YPIouS+Iep5V/O76QbIu8XQsy8x4LavI2EZtuk1rG9V5TBAsAVv9BhlbvqIGsdd+EX027VMMpGaH
6Jh/FDyfVWM6v4I+zsG2mmKFCNeePuRobzD63bW9m5ysZmrXZSd5DEW162bwZapD+dkWOXWjDFeN
y+AVLbCBgq/aObkFVUsyQFE0A4ip8a/YX65JZUIFcodwW/lZxsKLd6Oz+tfKrK1nn2Y5/hBngEa0
+ttGHEIEF7ZjGEt687iMR1teEEChLiQL+CA6tJuQ54joa4S5cRNpb+sU/mrq0mEiyw7QdDqhxK2G
pzzCLK7swX0Ls+Kx9DN3kw2VTWpz3exSxWSUELQ8c71/zDC7tUqDlQeJQtqk7Noc/idsuAQ1pWon
EKlWYXW1CkwoXeZ5Tx1PLj18lKWlOa3TmRlU2CGgG+15a1ARMMI1H0LIaQcjH7bT7e2zYKlv0Ckz
C+Rk23mLFGLJP6ZFVzIOpnj+5zBpWTdhpncO/yAa6Mklj/QEyhrVFW5u++CAcFvyBLaHvOrCs8ti
0AUerGLRfwx5+tjroIXnoMgf0FjNDJqzOFoMdKGtEy9chqwbO3rVWTfiTOOEmU3hWUzRnul1s4iQ
EuycSDCoG0y1CxDIYi5HywroBNsLhiQ/YiNu8tuPGtDjj4EPrH5ut21gHXUXSOSm5YWIyAxvDzKP
aHBQfCvFQRk7OVDv+DLOErFaFi3xo9LooDuxCzHzp2w2qC6a+D0inKSFGm6F0wRfi8a7r2lp+yR5
hm0m9wl9NaprsTNptq4sgB7cNTkCJ8BQKycqSPhI9bhnZm085g6kHgMURWt+1lLIX8uS73nUvCL4
Nq5D4zwlCMV+7KHclI7WRAqM4R0Uya8wyryXXGDcd8upuy+yFCQUF22Bf9zcmvR0LkkwU6y3dfrt
FY9xk3c//Yxzf7jtyW0bXoyWemVoVHAUmYQLSotqyXf/8tCqU2hnACEqH3v5iFd8rrNkn1fZGbfY
xu58/2zr4J1QdsSLzAngjsT52WUunBVTtFJUT0dKCPcOpNSwKlEDUB0Pztn2zhmb0vvQVDmTZjqU
VK8MJEIHpS3VY2+GkoksotqM/Jqei7/pB94FqkDn7DL0ZY4E7zivrB+P4d9K9wgvODnbS01aaWyZ
86E2kte5Bx1WKx3uWl1+l3TI4UsY86qxy3iZNiXhf3M9UkR1cCmGyH0TJvtNHJIKYvj1dFSB/M3z
lpA7H5xawPSPWZR1TgK9EXi7NuQ7Weu/XVeO+doIzF8v06w+wYEmxTtKnhy3eIqKRcOqjxOIAVb1
WsZocyTWskXVlGJdTcNZTZV/MO3E3zCcNKnDxkuGJWn1tyB7tXgIWjfdzAM0ih4W4goZJZVSxdIm
65+5UMaqho5FuuBzr8f+MAscObLpHqKIxUfGbBbJnL1wIOpPKsR2VWEahQJCptWsnywJ8Q+1HN2c
HJEObQMUry7SX2skWZRuAYbWfkPbDPNrlaK8c5Blicg3966wTxypgpco/Mg7DhXUtskepT5tMu6V
ttUZU1G2iTQs0i14neouuQQDozpsOmpfh8+tW0Z7ugjDSsy1eYkSNz1ON2m/STjGnf5XDgAwoixc
uq7tkIlOVRK7w1NbuhSeRq2ea5kQuFf7yGDRDBvB6NCtMqtzvCSAjtZ4z67khFsvH/xzVM8PxsQI
rUZNkqmuuKZTHzD9TC5pqPQd6KLnitTOMra6C7OrAW8EUpk4N+YtLrBXeM3VmSuzjP0bKhKQ9ML3
Cz61GE8wTth3reutRwJGwrDGpyexfWmkRRHuvNsVXRqx596bsdmt2LWzU2Ayh9Ieeet56zlXb2hv
lq50mxFNt5JuOC67JPIOeZ1H0Bo8A1qv5Hca4asNbfw+GVOE5Xo8Tok9nit+Qo7pE6FRYu7j2tjP
ztStQ2m17417iWARPaYV4412VN/+AFC6rTic0RxIGvZlaZFpEQdK7sxq2FiFoJDs8i+VZxERKgkd
HALnF1WJ7LBF9reE+wa9piNt0LfEb5MJccn1wFACL51jBKSnke3q4fuFIVFi/q0vc9f8ZJo7Ag9H
+VPJmB6lJObcmWxudpojBNYhPxcmwnW8jhvkvwdhW/XWEopRT30vDWe6OPCZ1lY27jKak5A3r3XN
XC32VXqqckQErikvgXXTmOsSsz+TeuzJTLXa/L6yzd+umb11ZPckM9zeHph6pGKP6Ln6ZBR7NxM/
2AW7uzEcHgeUZ1Ero41dTrvMj2F+hmzD0h/9nUAMvPCUqR51gB65NptqOcczQYYWB8hBYK5H1eQw
D2spN7NyXhnwuTjpHkQWpRcIYFcpnGDt5Cgx5x4cTD4aG1iR21Y7kMcqatqIseOAR+KWCYN7HMHb
auqA2nOyI5N+pl9f+mnFErGo8P48MGbAc4o4Hc1zeqzZU/eefMwbaW55PFBX1A1Pytz+FDTlVo5t
6nWUn/o4dTZ1mufrxnLu6swFVBST/eIxM2vQEqJLXSZiwKXOQlvremfnXCsbnwvOLBArnfUVjqNE
KTm/2EaB4DykS9gZKAJwNRA1OjjuLfsSrXdiQf6rPoq65ZGLjD1p42dRtsTPGP5WmnsNd8kefPLU
DaTHJEh25ew89i0Je3nC2d+fVrD5khMhFFc9Ws0+7Ir7kSyk5TBj/K91kOzpt+B4wGG+6KYmephl
7KL0JedPdci8KMyWdZD8RlEXo/FlcHPveY65kkbHNCwXJzoH1loHprdw0vEg+05uXFIyFxM47Y1p
28GSAAIcaAZ9EJIZ6IuN5SZRH5xmmnU47oZhOpFacBUlsU9Fg7CfA0BJmXAYb+c4tu2hJeYDyppY
axSQZteaeAntj2Y06mM08l7aAH33jln9c9y6v8Ob3d3l/8feeSw3zqXZ9l1q3OiAOXCDmojei7Ip
TRBKSYkDbw78098FZkVl1X9vV8Sd9wRJUUqJEkngM3uvXRYWJGvYbkyiOzI1o/44JNHZGupxe/vI
LzY5wrdD4NLww4zD5cRAS7GxbtEAD43a9VPs8WzhSfdVMK6bpKrn/xqsXCeAPA46cAk5ngmrL+GV
gm49Zl50bwKgWguPCEobHOrZisJwKcOx3oJ9u0jTe418Lz21pn/GrlQeHXBqzJQMsTIdQfdVpSdT
fvS8Wa5NLx7R61yGYXwGuBafC/BlQRPPE5OXMpuSJyIq5L2WDyvHTJNjKdXjlKbDtZuvpoR1JePN
UhiDRHPob4fRX6ncFw+i6w8kGy/6MZ52VQ5aIGClvAWMSyMio5VFDm6X4MLSmhpfSl+9F5rvHpza
bWDQuoKzn58ck9jFr14Zuzgpu/VkSNDCerqcLC/ZJhYanxZ2+zjSnZiG81nrzL7xcMVriwv0ImD9
uE4tNJ6+M1oHZzROiU70r9Uec2nAAUNKIyMM54bUd1rl0JSnEj9gp+hCkxGZWVl/s/8EGVwod2V0
kcJtabH1DOy13xeYR2uwc2wqy6ZkqkX/31WgKcoSw3dEbMKV7NVNyrN58rtyjbcfJGj9kKb9JgmU
haFtlVl5uXFGmqncRS3UGFD82nQ8ZhqburJ3yvVglw9N1Rtr0/HnkK8pRQeq7yKf0VsE+XNs4mkZ
e+mDW0wr2WH9s+Pgp5x0dbbqFspB2p3ijn4sjsJTZBU/QqYV/NyoXnVW3MNcNfGlgrOKbDLlk8lQ
dw1WDcTcbnSvi0I/aS5rkUmHK8uqxwbC18h0DQlKLdqgHw906aTW5AJ9U8dWN2WduUpz98jeWd9o
CXZpNyc0okKnfE11HJ9D0LNNAi0GMZFlMqAy8MofsjI2VtZUB8uhAEtsR1sKn0Ko8CyQWLjlVg07
0bvCasoDI/czXAB9Y2hYcWVAPlngYblPo1mETYNyKEZwrF1l7+se5Z4zQQcdoxgBkoNzvm53NVCs
YxV143Gi+mO3NS/gTdTLZuaQpO5lay5u4kf8ENVtvtIEjVbW+AIAKnVlMdLMSqZFyKXYGBA13OxH
JiFJ0SezNp8+Gi0ptRVeQGVg1FQQJhcGl6UlHfFzmWjpAoKWv47i58Fr1EUZ9V1phyCCu5bFOfRu
hqMMPOrkOa9QEToNvnO008t6sJCQ56laTbbb4xTO9c00pi9tIMhp4vTo49Ahj3nNKI61tU7gT95w
tpO1Ye1aBMgoh6L02ur1y2Q0b+RpEze4xqSU7Yka2ymvD9783vZYONTR2S+zOwKWjYuJEgzRnS3e
nQyfsVvwCfApGWug0ZoB0xfJIuIiUPV7kVtfyUaD6JlV0SoXY8PFxmimgzsfkoiULtv0MH2rt4SL
+NabEv0Mw3I6uyyozC4MNoTzpuWdmrgYDNPEiTzS5NHJsucO/x5I0SI6Wr6VHjr7ylYRTO98YB8i
ft9iJxqiX5hZFb3utkuHihEVVAD3wGu3c1gnehr0wZmDVllWbruN0urqZyG/WVP+0sNOLgtGrAAt
AMFKW8MzqSChBHYynDA2kyinF096yQqF1M2MlGLIurWHGybjZUb9yBuoArgFhxU9lEZad02dOtTD
zk+UcW+6EPHmbxVka8a+6YHr/rsTVZ/1GAXrqjYoSYPAWxG1Y2raqWtdAtMtq9rQrZNAp6l9NoFm
SZQXbmxjegWREh6zKT9njBu3k8KMYcwHF+nzks1TsVDSjg+3g6v7X30V6uw2SOthQT9ta/5CodcN
ex7GLh+nZSgo6mSGaiApX8soAPeoRRugTmJdDpEL1oQ9WE9CZU5gpT/VD8l4IbKNHU/AjClQICzC
Fl8aIudDShA2L0u1cdriZ6zH76hCmH0wzOsie1gORdDfeb23nBwmnxE7LJlX1cIZbLbi9jJtrHqt
TQBeYEfHEd7NKtSw7aJ8uJuLOEeIDwlys0/Tl7IX/lL3UGuKHmN6hdJJd/DsDiT0JeS2QNh3LQyQ
Td9Xa1uQadp+xqrGvlRsqhC/qN1mLwzfUY0UyAAyeOV3tY+CSp8Q6mjHIHXBYIAPJLpmUw5gUugt
tqZBPqAXEogsKfLLhL9OoX+mAd1Z3N/prIToJ9ujKxGBlvhgJtafUkchGQzuey0g2Nmahs/0TUv0
bNPOKZaWV3MOQdQWWX7B6988l1F3UoEFKTh9EVbN+9rs3yoPd2wp8HcjU6GIjcl2d9XP0UPmnqTM
EfhJfSjeKrTjd2jeyrvJNx5rNDJQXN19MxpvvIrsFQ9vYyfed6RqFqBO9R50iHc5D8CVLg9IfMpV
Kj7tMHpOY29YubvCYWiedTwh0nkSfQ7WVwBnCmyH4iPYFoX7HvgCl3IpnzRXf2LuhEVaQc8IUaK0
lfugwefkKh7g7RkAWV8mREa0K2BPZv2nvZLMNJAonfPZXNQQn23YVUiUXU+FySkuSgEGidajiclZ
6GpyH0UYygBGLSqE+V5go1eCkRF47B2zsCd1+z4Br9r6r6OPgSnERnzXOlSdg/YQQ0N/EPS1i0lg
YwmnBGyQ++JPGmCI6AW5+nQnRnEPyOweC8kG2M0Pf8wPKkEaS3T4c1W6ZDxVi6rRvIXnsqi2PPqy
Fv2tgRVS4d6NI4zOIEhY0+E4Rln9YWgtp4GpX/ZJNSGCwT8fGddQr1HyAK8aPB3FoS9XsfmFYQw1
YAQJiE3EkfPTJU1Z5tMDL3IjqReOaDZCmM91RpWZHyYzIn6qsLjCzwD3sN5UY3m1bYQVRVbutBYl
FTyCuwlmMMifBmYYk2dTobCnznnKnS3EjY/BGPDrEHSredVbWxioihDBWy0Be0WNXk0306dGC16d
tHw1g+itzuOHQMemjy2PrWQICqBhoxrb6TIFRkFfAuhA+9Gn5q9ZjWKkn27a6Ou+dxdlHJ5GgJPb
Bkm6NQiAs4poR+WcTCcptnGBB68PP9PE+lAZ5qAkjI9aE5/z3nnEEIsiJetfEc1sWRi/dOH4mMCn
9fD8ewn1lFu6tFQVXA9PPnsDMJG+xuhnzrtTB6pQ/DY0XrxUpM6PA21nnQdEKM/OOprtV9W4IQAG
Y18l3nNWgITS8YsYk1pQ7bgLieB9PUzVG9vzh5owvyTxMRN6iPJC1yYsgEJWzPJ0H9OFAojEAhuN
afWrLouP0e83TkVHMBr6q8uEBW2ZPjVbqFLBNuS0mEq0I9IIF80EGymDzCP8X25D7GpsgOJvB3RQ
A2uCKFZHq5Jr2wZVEwrvHptbuDAymNgN3JRA1iGaluQ5qZVHninbkylVx9Gmy/EtU0fie8lj8yQj
FvdJZG69GPxZQRL6HRINsfJD/CQRRiPEhOV74wzbSpnDskjrSwYQzi8i9i4MyFbBQ+g04zYro6cc
thOdP0pCvxp5IkAoY8ezmaiTeZ2s3bqvN5qN3iFj7rxq7OLDlTaTNMKPXkrXZW8Rw7mabJo/9+pl
iErTFutzBsiEjpLuzI5XeYnyLzQ5i2rjdz8QE+K0a0h43TLzVbbxqmzZRcjuOo+lNUMC6lJ/NRSx
e8WSuxoakxiILkmPIpixdFPxpOZ0r0F+q1Eb9kJx4dcl3kB8tVjp+WOEfsMvml7CoMa20nFuJoZg
jRB2VWbZo2l51VXpEbOQull5kqW5ln809r1eaP2rwYsntZk3Yjf8bmHPxT2TitaaS4rvruKdUIGB
tcKCMzA6FsVSGOhnxRl3o4yqutMrB9Wk1R6s0HxKDf8BWhhPCKNB0Gn2MdCVtzbKMV3yhxlgDOtD
sbvtKw3DeIkVkYcNO2wWBqYBctRpDNI2AuMbqDtb6GKcV8J3jF4nj3Y8eep1tNN97T2X9r1XijfG
dcEqm/hbhibV/0RQgTEml8HFkjxq+OMnA+Z0zCCRtlVNvOKTHCGPzil2jgFk59IOwx1Xis+k4nli
XnZO8qSi0c9jcMarzqHgYh7xrPsU+HEWvJD2ylYurK9eYD7gnEHc7cBjsfsL68i3pE5HOPGgwciq
7kIGjt7Ii7XBk1C135N/V1cQmTSlk8bJFpRgiXKhSxTWZZf9RIrEm2IwrnPWcNGVu3DC4cS4TOzV
fLjdmlD84OjU3mLh2it3djSSdkp3MBsciypByHa7CQiQm38+dbvl3VyQtwNV2FDOuo4YDmgww0Bv
t/Le+Met231/+fD/9SV/7rt9MRqLfP/nv/3lPtJ/YOhMubGwpwBPwyxe+3OIQvNfP7x94nZf8u+f
+PN1SVTPjuH522S3m38+9Z+/7V9+/F/+2//nt709vH/5P38eeOza8h+P789P/H3nX37kn//z55f9
H7/k93e4feH/+DV/+f3/fNfbJ7zIVqtUqi/sad+DTx7aaEcr4jeNbZ0NbAMz+O+kgCxiq3710rpY
t+NYLxrTMZejvrq9xG4HuwZOMM0D/zH7YiY2bJtMbXur6PdN+sHbq8CeCWrFTPxhH7R4jyujWlWD
9ZLSoe5zJa1132oPEDm+S2+Sa1VQJLUTU6OBffgiUsgQ/Trn5OfD8YvKYv/nEKVdv5g8ieFATzYl
mq2tYjxDtVsgvIV80vrpJrXStadDbwF/GFBiuefaTB61wRrXdl9zrclyZ9PWtdikPwbhEksv9aXs
zHSDdv/URW217/vk6uNGB8GByk7MNnadtOptlAEKGIwfXAKydR4THOcrEmSt27nOmYepIEDqjIUG
Rsy9wHq0Yw5E44qbXZsPtgxalpROxoQ2aPbBdA01aQFyQ5+nv9/ePJNt/+MNCqeJmYuu4VuqgUtR
KuB9nGYrJMoOQrJuNy0DioGNC9prm59RGWARdnVUg9LnMhSbHVlG2BxH0opY57+wDmbYmSC7AMfi
l7RYXommTIdS32fAXIa3yGqQOCXxOsjt+i5ielUaK1lpLxPGkAXD+vu2hb3VlLgjungD14Znr81m
KhOlLHAWLondMTP6veSsS39A+Io2xR8Vypq5CzlG9HIrQ0sgop/6tm03XdqQZWnvEj3YBkQb3TXR
JI79wSlJ7/P8kP4oO/QAV/fJXPq5IFeWqIBZmxj0Z1yD8wypKqAw1qdyeGqyAu2gZvYLIilOxlvQ
hR82PmTk+d6nGxKrLkoF/ZNXcBnY3rI0SXuN8u7Ci5FMUXC5Sd3bR2G0L0SwMv5hTr3zrOHXgJuK
P84vD5Eya8R4H9gxzYMmf6adeDaG+J2R7zs+FppuNg1J3zCMhyZ6N+oVZ1y4MywYokXYoBhShnFv
kV1iONG21LsHxxhfJ2f4knrxGoP1jDsurnNZAiL0pYLSbabTNhMeos68e02y+Bgn+bmYqifm7tYR
iMEpbLslqqt4mZls9/U4R6WEphiADJARBlfxTh3SPJQrB7fqIiejJ7Z9Fpy5/Wn2wLlIZt44dHAH
N1+j6hrBAwzspuze2/eE3sNOGouV5fnnAFDmXVXQesXmq6MF6TJBErLQrAENd3elscCqYpY7PTGf
eyIrO03l9za+yEq63wHDx6RMx7sSf9Qq6vvtFEOHRW4JviWzH2vyHDalyVllTvJ1smvdU7t2LV4n
VvBb3G64OYNmpdXWhwZcj4nbgxPXF6Pv5GP8TZDOq6nFuAE79egJUKdBgpYG01pCCdB5z/YYNTz5
/ndhQbmqnhHz7BPdeC1M6l9cJx/gWElAqLq3WOft7SD4BPeAKN3HDEgMDGJ8yF8uiCSmTOeYsmXe
DzkrB2zFQvfCl7Ex9ZXS5UbZKGNBEjlUj3JtKsUSLeUBhwFxz3TxSVN8WVQbkgmvLZYmtQiemX2j
20wpW07OGF83dskzjk11gja/iAiLK7oIgFt47yQNoJnxEJafZAJjNxBjeWC5ts8GVO5hNJydiJG8
R021Yo6xFPUgGZIPEQMTi+QFMGHjdIrJrofKphblwCMJrWKR4gKBipK8jTwlixS5hWfoZ6P0j2Wd
rQuyTkafDoU3RbgxNYXmM7koZ3QW9Dhn3841IAqdWASI7tjQ9Kxdup+6J9Kd0bmvySivUn44TnRh
AENSOxYtKMg9CT+GzIHrDLuiFbsgMq9xIC0KB++S5qQNyFosBlVeqLb2Pv5tWu38uRqH9wEOLrpu
sU8Q4UPWIrLQiF5DLViIhgGwrtS5qWMyjJvPWrI5aXiBUPUBklZGCm3Ga47WOLyqKnP2jQ/OhB1v
CjCRySv4IiybmfkxTUG+zVAH3pmz+1ukxreeQ82m3p6uRea/TXO529HKL4khOvoSBcccK617x9r8
CoT/WoKyu5h6eUoQj9zp0tj4pMXxlJOe3o5bWKjJbhrlSxMBzBrKN8/GddWTy8WVI1tPdvKOrlED
9DOeOGNnLQUrpqRD61tv0TRNC1C3qnsrQ4IIuYwjQQo/WxPEHN3Vaxs5CEI2XUOsgYCifeflE1ud
85ggIQbTx0VR3Luy+VDzPL0es09WKT+9wvqlOyX23Xl+KRN3jwFyK3PnterGF1/ZR2dWVpcK40Bh
lp/TRABOjW8Aj8LWKPJ23Y0VJI6UPGdnPl0WBC7kTA7iMCLcwnEz/A/TCgEETV6VXwcCFdCZHzLb
enUChHqGqNjkV69G0ZAxoVcgbYLgYHsvbSyerFFIoIPtg80yFni28+WLGRaMgdfvE7oXI/4AL5pt
2eix89dP5BkthwpFtjEJC/8jxUEZ7pGDHBPFm4nL5jWq/cNWdWV+lR49VjMwMe4mtjd5SpLJFF9w
4IaYGdy91YXnxks2YRstm5Ktfg38VDjjJdMlYRCViJDx/EqkxOfFS27IAwgKc1ARY7IqCwAg2Xk6
y6weQrsxgcfRlpi13FfohLFWp5taBWBZW6iOmOthRvbunQjd70ISCGFiVRmjetyo6lNFNEdcLM+F
56Z4gOVaZsMzBnxwqymIjjj41Q7C3rKe3FZ1dBCd9wuqrLdtjW5XB3I9sg9iX3SbRlvZ/+bMfudN
1IxPY/n99799Fm3e1OPDN1rq/F+DY5mz/qek2cfyI/q/v/531CyhsSZyDrwypg9IVjj/jJqdM2MN
JuLciYbFN0yDKOF/ZM0K679d19Vt1xHzP7pLapgq2kb+/W+m+9+OLnTHc23H0C3Kib/9JVn2PybN
mt6/R83ajmux9Edn4RrmHDhrzp///HiI8lD9/W/Gf5WjriI2Q7+wTnRrA1PwBggiy1PGjw+5/9H2
Yf+IpH9scsZB44Letb6qqEEWYaFpLbVhQt0riNOeouxTIWnfj22W71rbGDB9yOIsdf3CtiReUzhZ
aybZFvlx+0o/dU6LoSIKaVXqwT3ZHWk2BuBbzozWa6sZ5NdYQ8L4YPCWCU7ODzNxuMIAm007TaPL
4MrbVNaq1j3zWbCJJhrWTjZd7VUn9KsUsxVvonAQydOoCWM1iU+YhON9QHF9CYszsT3DfddkL4nn
qX0zTf6F5QWD7xTPiBmbiFiq/KG29OQ4pogmsrJOjp6+96B5oU51UV/XHjmEboyvQeCCumsDWNFN
++Yyebl2iTURSGoHOCfD4Kubv79jFP5FRv2n3rJgQ4QHBoEy9wBXIdqic8XRB6lkl7tzhcRkYakV
6GJkTFkuUF3BMuX/e3nxFciy3d0echknbF/qYYt62NvqFnPYFkzYmVqNCAEtupSTNp5lHJpbf8RG
HRFFuKOamJFqs2epdl1tDzpc299uMSHT9oMpsJJbihBTUoXZqGuaiWUQ10vp5ePZodI7N5Y3EgHp
kMHNVUooIha59N3PSmhwMeOPHhDYBgmMtWn7XH8Q4clCmgNNfRqteyJx7ccxahs034yZbJKCHjOt
H06Z7d9jsTc2qi15TQkjrLE4iOBwOzRxjqyEaivtr3o+6xOihAVsjA65YLK2Mr2nWMuco+kBl49K
+0cfvRHDaI519tkYc07u7WESj3CsPDFzpZziqAt2pTKpo5Ud+EjIfVhnoxGrqxk5jFUj01+FWWKu
HI2wgNuzaJE7dfn92wCGkrvUoBxuaox2DhaghQNwCopSEGz9qmVRTBgjrmoOZWwb698PQUxpsUSA
JfYxePPlWHXtQy9mDMasBo0YimrlmphP4+dgJrvCDpuLHMQpiYW2D4Sjs3ViARCavbpE88EVGPrb
uRj1RGWwSorHPS+neGn69OIFbei9XZ3SUYqvWrngH7A991UMJaKXm0wpa4nmiCH9lH1CBC9n0q1e
u0ScJ3l+77tGjtRSaPzBQUowgFT8gsYXF/HoGOJKXNTKafe//yJa3kKP9mtyCnGG1QgcuDonb72d
ei8a+9c7rSMEIyu98++PRGxsvX4KFppRsJQPnPCUF61LU2g8J3YNKpPdvX1gdjCtwi5uEJ4Rmabj
XX2E0QWKx/39gT/f3c24Yy1rjWNEh1T5xpNR2E+tQbNTmErec6qmFmud96HJiytBZb/Ip2BdOH/E
ngotZ5xgmbv9ql4avqihZX8+H/zSZUUzPhqWq+/zOHeuQdp++TGhzVkp8i2Aw/qalqyjEX0lmrXF
fJHfFyoWqwnKIwm8CDCHCVL67Ss1zA3gfMM5rK8i2i6g30jZrbDT+/byXzK0UR3AvDzLioCQER0P
AAAj4LTN+5asCuuIM+uVp4gRR9ACuXfK4ienFuToP1OJHNBFFLMsHB8IYZ1bz4Rnf8nYrFYRXp4F
iRnmc5sGX05GSGQpxuHeFdUBpJ1/hqNYHMZUt1cQfvpXDFjnoJf3TmQUJzY39iN2gF8jRd9db3bd
ocBEtOqMyb3YBIOu5gqqNcNyNeRyOOklfeXvv2bT+dFRcX1YuEMtd33tsOqV+b3b15hHq+nAifJF
g1n9iFpypxWDsa8VyOOAVAcUGrXzWAQMd0AnE40waqcx97STg1CSTWxJzErIhjD2CR3JBSKXFBp8
Ow/Xoyj2mQaZClEYm/Qp1w9lE9b7NGl+6fObvLY9zne3szfiSLUVw7gVPRbYFmrNUxTPSrLkQjxt
tBlbkI9CROWr3+HWMSxdbXGGLI3Kq4+3g+kE3sbXX3N92Qp4DSrEf2TZQbwnHwSw+uz4KdUl9ieF
FYdzqlsAnW1hXqD2IsySyG2MGnPMYY8LFbUTSnMkn85jVpfPdtZ0+3Kg/nYbKvHbow8JwYWzMIqF
kElEZW711c4dpmvuoVmm5FdLZhvyNKs0gG0Vl9uLD4/UVHBKNkL1M2nb17Ay55GYZhM/LepjPlFF
hxYocB8ZPe7y5sHq9YNHe8GZkVMjUpQie4/T/ATXUPxqWeX5zmfmwkccTBwKpXLHdck6g1ew2zBh
QORY9aX1XHoklPbsjVpUpfcN6M8F9tbxRyHGpyBCmIPusT/JPhq2idERasqbV7imu8flpy62lYwA
Q8K3obwWutGeGVCpy9DBdLcDp97kaJOJ6h4Gpu8p1HK3Loh55GBPWnocrXHTTI31Msjowyin6geq
ukPp+phgtYGRQekah2SwMGQNSLDDqRofe6mfE3+c3VXxWH/p5l6Xhb6WZmZuVGLbZ7qIvRpXvWvJ
V9srCFwIaBg0L/A4zanu6OEjXbq9b22LKc+3gZNVb0PbmUdq9s8iKrOPf7sRhiF73MasN4wqc0hH
zZLw227tz+jUeD7Py/nQ8RI5Gma4TsbRpJXGVIhurD3WQ4wkfjD7D+m8t0VxCPvC+eEPOA87U1kP
ZsxXRmkf70DICvDHXQqgxZQUcANoVNC3b7bPT9KgresWWk3CgKxnVLnl3eCMu1GrzY052/5uh/mu
ePQq0u7rK+PdaS1C5weG7HuIX3fSirqnNuu6p9pzLhbE6TMBguaiTt1yD7Dt4DZa80jmRXMZMovw
O2b/e1dWMFdlOd2PbJQ6SvcHMxcfvLd8Zx9OhdoVZm5sqU99ah4aRNE25SqhpFiroGcalJFnKXvX
PflRJw69XT6xdoAhN5/vWFUWJDCE6MA4MxvzodlNqj3FMstfNT0BZTaa09U3RxhoyGS8JNlJ33Sf
o0YdhBbUH0ELUw1xDy1cMPVkZEAFDgu1pWjCcThZ032ka+9TB7Oo0wLnq8awoFtsiq1+yE4JQKJT
wRztjuKmfPWM+K2DbrCwIWIioBurt3jQD5FX2igWkhK8U/lduZ31GrUZqMU+MBBYVuLVsAyQQkGf
HhQSC1BvTLBDSWyop4yHkujfHv3iParNDkb7KBky9FTLBPctI6HLx6lvjZPUkl0bk9uNt+jFKwTs
5Bb2s1UHzYOTqwRSoJl8BMLalZK8HuWqj2GoANMKCQCQOF7h4BttUuOr4+6i7eS1D3CMBBMu8C5H
yQ8OU11hCgebBiPCqseoEzHoIYXogMdzPDH49dZ8YN/u7bT97XLitma2igfU2lnLqtaYhdphWdvH
yvX6Iy98yRl+5rNkeXcaVF0gk1fYTwr+hJU3vKUoqGZtThLt87A43i4VGjpkstixVgcYt+ewbuhK
MYI+TDz50okrc5f6wOFgA7JhFv60yX1/uB/8yl1pFJhnBPWChHOJCL8HBJFAKN2OvteeGhu5T0GE
6dXlirDEo1k8tw2XjCqsW5QhOvxLQ9h7OTn7W9F8O4wNSh53rBvUl90qbSY0Sz2COreAio55RDB1
wyTXGEjESQJryjXixiNEgoAER3Uc2lj9cGztsRbWCxQhZ4enSAFhJzgiqsEIumneUHTEybGh0UqM
Jv6aVMP4omyeHK5td0LOgF3GiifPLLNN+s9b8xPbs4w53O7/8xXGcBC1R8yeZbQPEgoYFeVQnin6
ymWvFyum1jih9DFbJRAs0UeDfr5dn0wiDO7wAeWoNC10bwSy0CWhyKBkIDzEIFw0VJE62rLY/64T
qi4s3qkzmEdW4yeGF5JZ57bBnnxGTXH9rMUdV+25C0Wg8MuYPCKlpUWl4Cp/XcXYgulluidTHze6
k5r3IiYtwDG14+2pzD3m50wnkwXnfThd8ng7NJ0pj/V8+Jf7sGhsoyT7IUuDyCxeinvU2DsXXcVp
mvvISDjHTsFmTEem7gC1m7VjZsX5dvDwMK50NEnoVzNsNly/fl/E5mtWhLN8CQ+eBR0nwMUI7mcf
94iwAqUTjDEV4nT7UPIGW1Vkt+mmb2LZFdQn0g+fosD/JKrD3Tn81Jmc9E5OTfJUl81cBCWYefQ6
e/UFbXZYGT91hsN3Zh98lIkE5OmDZiGpwl21Qd49joCqLzYh9pShbRMZT1o6Zg8ZzqvfheP8EeSC
taeku0HdgHCQweE9WQrRsc6AHYwKFXxa4AKV5a5Ou/IQo9QFI1hvixlAkARdtA08G7ugaalzgvzu
d+U1P4d53fy+6zZNyLKg2GhO4hyaMDWWVmuFD2GYvXdD884T16PNierHwPKbrTOz9MTQ1o8T0tdH
EvIWhHDTwiRR8aATQHPnoRVcD37iL+ABFNfGTem9XOOpdFuDlkBfZkPXHjsAw+wE8OBUqZY9yBiH
2EgJuph8xrZuivzwlsxGiJaG2ZXoxI5EHn2IqrfMYs2nmc4j4bBcrIG6hPdakaYsJ8JwzpjpaqBK
xkJvTPsThR/vhMRtngFQc27XfuEWGon+mTYI6ZmLRHLYeUGOB18PCTxpeVnjyGXf0JVyJaMs/yG0
4ix0c5lboGFETujErYK2UpJ1/dLo17eaW1aIg1kQ6VwiumozgQzYj6b2PYZE5QHuztejoWia57m/
28cX/J9QaoaApdvEikhZ07AOhwFUStzT8CnpN/uqJ8C5tSo0MDC1CO+4GviALlqMHwSdK7HQCBDH
h9zpPhwzvkZT2y4yg0KVtcpCL5G+ecajpxWPKjSe9Zn+2VBG39m/SHRcklP2CuXzMYtjNCHBz9Az
VxaZ6ctpqo6VP6WLKKPdF+oBq7atTCDLwj3E0iM6Rk+4epNpImPrzunHVVcS45qcmaBi4YcuChpx
JfFCqEbH4BozXkIOGlm1s80m7z3uJk5O3rNe2A9erUN6pyQPgvqJlYx50ILpGLioz+u+xflZMRYv
/ZoB0KiWuq9qeugYxzUbtZy/zMHvklXTFcEbdrelk0+/6CQE3iFssrUx/gwy1u6ZMgWkTN89TfCu
wgY3O0M/c2GFXXRKq08jyrKTXoPMFeO7q/XW0dEnfdHHx1bqBFCXZ9+UwLM94sZH29wEqMWQXyJW
7Qfzag3umTQDi1NOQIxbu84zxlE51hgWeT0dbKyWfsg60XMiaPBNdXZiu0Lo6IktNup0G7Ul8RiB
8cBYhVdH4Lyio6fnN1Szc/Nee8QY/x5NMmGwN72EiLHZlCXrwMXP3mJT3SLUYRyuX/ywJMNa0z/w
+fU7duXrlrCeHWggrhJF3J48vIBYeDaJKuQRdqY8VozbBkDqu543IDIAtcwSjBsMx1bik2g8bx0r
9DsOV7tmxHzgPN0AQq2JYN7V8+cBqOnU+gitlf+liks64QVuR+eSZ7yJbLCGR820F8JsN7CRxS7N
GaTUIeQto4VPZg1XDJAhUAPyjHsg/gQqQQQwHzwDAFveFeOiLclosOkuKQLRpnv9HsF4TkCtb+OK
YjP4f1g6r+VWlS2KfhFVZJpXSSjLlnN4oextm5xDQ3/9HejcF9XZ4XjbEjQrzDlmMoqHPMnZr5XQ
9kHMbZ1EPQJ1uJmB0k3THhyS+Tamxg4BFsGbXxTOcyaUs7VhIq8a3waCugSVNzNB8yw1F5VCtGD3
VW3BFZ0IvXNaI94zu6IMscoHbZ7+6DH+4KslgfIX1FYNql7YxJeFnEGGBCapNSDToujUsCpCcR1Y
YE1YqKCi9RtwlBBp7rzSOY6oAtI8pKetwUzqWLXz7IjZpjzoGP4Ay0EujBmBrGRmCZpOCZynHqlw
Kr26zMZZHwE6NTgZj8LgHVGkk4WVme9zT+5b0+G3BjAtHZhaFMhzdRjDdqcL7w/VGVloqZHuPEPH
QzTF77Xo/8yXUEGtTvTqUczpGv3cLpUCwxeBODhSnlPPeh1kGwXQG7I1R/lxctrAdVUZgLwivlO3
9p1hn3IJb6+H3qI389oKqfI5F5gnl8bTlKAh8JPuqTSTz4pgpwOLUHDd/NlbC63U77KjGVXmZRhr
wnn0q+eZP3rtbLUGisXco0fAbLFI1R/HBFHujWavohYTqtYBPpQGI2SPUZZVjEfPI+6ozyEjhmAv
fbGzXFMSRxXvVDpQBonxH48oKF/SvHcmVt2S6PmScC879kif8T6THsAB74mxfkyq+agbsfZJfDbv
b0YpHrcIdDqdacUCHBt1+c7EHoGsKD9wsTQnpDTG6OdbixBXEEyNTVFZZXzxY4cIvGrVu4/eOMyS
v+U92Phe9sa2+q/RLZy4CMxJbOvvo1n7swqRXkrQE6uawdYF1d6DQ+vBHERLqiQw8tK/qzmUzxlR
9Aw78wPT2IOF45/P3jZ3ypI81HuBMPo6d2wWEJTFu7r3xMqf0WlmI9nDldB2dg06GLdJvcay46wn
hYbT9I8TFrG2rtU29l9jw7xrFX1CgQZ2MrznbCh+WFaDtUo7QqS4DFrcL7CfoWkJABkMBzzIolya
2OQoF4lAc2PzLVbzW9sLgnxK/7TYMOGMEmY/IKFnzTld+qalHzSVxCGFZc5rcP93kKOZQ+fasZLg
i5YtYCZB6bnRiXkgu36vvOaWdpfOobGbJpmeRBLoi/Qv4czSFMww1RC5ByNCBGZYf6K97+hUi8c8
7RjmhkBCs5zuVAqyIwDrvc8Ffm4bsBmwr+RAuBbw9bgFoZjOO1Xa51G694NOtgnSIbP1eE4OBPN4
HbTgvgGJhOHnh3l9xzPPyra1EpRMlltfUcrcUet+F6TjUKHhO/Lvs6WWSrTcQDBNepLuyGmrFqWH
pcoNj/UK+w9Jdm7rrwgXts9zki1jEW/TItvAf9ho96P3TKRgThaw+cKXewO/0R4Myhxaw8kAb6Jb
q6R2mflTOa/NHm7S7OT+JvHKb46UL4iXO6ouohmA+a41DhS4LeOvsptf6XGxW/BeMhASXMP9zuzM
6rNR/jmkaTM9P7u/z9uMaX5GtNnNBxiRrJuzaijIxWLo8smWDZhqYv9GIH8x6gGWql3nGgn8GXNi
frg8xJjtkBOtRaJcaYUAe+Nbu6Z+aWpSGvS6/7WYjW3bEPqy3Q73VQ3Jjffst1FMcarwXZeGf+Am
eXENOF1YvGlmXFwHFNbEDrPfytwiZElcQFSobY4JxOMkKWQbe+wARavMgAS8DRdmsmeQ92mZzo9o
GJJbuHIdA0XAxACCUU5A3NULAo1j3ypyK0G4sq0ZP2KIEpsiyrAFyBYdfP/cNNM9SJAec30+4yvO
PjmafoQXGXgWsseumtoA32sNkKmMvGnbLjJiA5voSxf1O7DjD7L0aHgKjYmr21crpFjJlnBETLxV
L9tgELk4OmJCVTxg8kEEkEBCAxnoV+NjEv/imaFzEOBRpz5Y0l5VKD7GmMkBepVqOZZzirh65N4I
N2HpxgfVEoeyePNG9GI7erR7I5P+QSTmFrb4sGOqACa17HGn1bPc8l2FV9vrdraGMYhl18aPkeEk
oZ69SOsKLGEAFuKUpIN1LNDScEvQGLZPb1jPrmV/2m4xrZLI+geIoV7XuMfIyw0BrbE7ShEqs1Nc
GTq63KFoPl0KT/TJMt14CT9y7eBsdESnYWWa7G1m6Dt7qA5JvGTxDAy9bWwafVHezyyrcLmQMtT7
UDzZ8zIvsvzz0kE4GLaJ9BQY+YffzGvdDfEkZTCSDxrj/li5I6C6JMN2Wzdnsp0O7rJKopu+pG74
baUMMPOoLx4gsSNKQhFSIzqSEblwbsdYhu1JfQkd9jtJLT8UyNUABwZEEHuuVshMvrzU4yhZ/K1G
l59Hw1rpTg7duSY3Lm8xJLW16o81Amem8v4HJqvxnk/z7LfN2uc8ZGPm7IQqmqM7kVzXVcXB1zP/
MHtouMLqGkZjDvi/urecqbmzPX2D3gx+h/Bnsm6JUirTH4GA7JpM9bbGJ8uogCDZQiNqBFYprnse
HaEm/pnRkidGxB+wUG6QsBnWk9Y/aIDqVm0BTx4DVrYJW5JCZseZVqSh8QdLNFsNxJ69xvy+1ErF
ImDXsPXSJjawxCPkcj6xW8o0Kn50A7/YZGPi8gPfZChXEwRJnWofgDiSbDcLopi+YxeCHtsDJrYw
G4h0vQNACOpncnDpl/jCCHb9sBRQ6aznjqVFLCzwT4KecnVLtLHJJ5nmIj2S1r7Ax/IFWwaZU5l6
ulNFxobQfWt16y9Hn5i19nXMq2JRw97FBAoOCfOJGtdkP6K0dZ3mKQ0pFfVcHYy2fsNCnq2sEDPS
wTW0v3jGfGZ2I2ch4P6N6XQ/xtx0QVKEyRFbamD5+nxmj8zQZgrN02SN01ma2oDngAejciyeubyU
M+6nyI/2ykarW2nF2+23SXS1D5kaX5LRt65WC1HRIW57DTHNut5+rxI7t3axqcUOBYOm984p8V20
drOxnk0g/+z6qVdUTN/Kr2o9zsDB2NkGYE11ub2Qd/ehVzaxpZFZ7yrRcAEPtv5YuHZ3JOcJrP3y
Sw+UyRXkwaZK5FXlAnGj8pDN0nQRpBji1iLljDzFGE6OWbFQLxO2z0QI11SZWLzos4t6ZE6nceLY
KfKDvJLFSSm5yBTRBsIMYcMzQoE5qzIcDrWR037Zqj3XDgk0tSG2qJvKjeHE3Vr2+E6VqixCFdho
t9XISriOgv++nN+jKgBk2BK2MI1vWBn6KGXhjNAJXYMornYGuR31IZZAKaKLEY3eul248EmISJIN
NJYSOCU26XkFEA7fJ0KT/Z+zncKm/mDcrdH0WPJidUVQkoH8UcrkMYPZdyKrqqL7cNJHxpsPbtta
QFbz7FEolFq9J+3sYo/pfM3b4aOeWufJV3HzaIa/izzD7T00BnJu0T3v3dQ1tjzToVnLuvlo5/ng
VN6wi+Lb4gf5nWQntZ9mM7pSVAexUSeonzT/RMrdaqzp124v8SBOUbWwCJkRRSakdt3yyKSf+/dI
j4pvCX1Dz037JeyHoJ5EuGg4wG6U9uG/sWk5LI8rvF4Uz94lXV6ERp5vE9X7Zqq9k6nQjmEesp9I
MH4YZQL5Vhva87xswMi8XOcGQSqpTBrgt1yFty9h5pG+NUZ6oIgL8k5W0cCnJyaAHdR0jt96bKIc
zFlixFJF2rJch9QsIOn8hqA3oklPt5cMZggIvGkgd72JTQbTjAI2NiPq82ShiNgYGTIuAykDUxcW
6FWWoldcOLvlwtmdG9OlmyTHNV9kBZAd0Ue4w4+VQIAWjCf60szPuRdad6C57btk2hXOzCEeO0TH
kcKbbGBJ+5vbV7y9wJ1nDxy2FFqNQVygKH397GtFxiWTnqZ5kxamc7F7cyDXpLCCqCY2OhZG+5QS
rbr+76v34CZhxhtEnJPMEUEMzLa6p6AH11xHbu2Hp9v36+vAkf+bLuV2jj9qed/15X3vsChYCspb
fap0TJ3uogtRzB1dT5+OpYeIhEaHR1cekslRNvd1t6BrvXIZTWf83GadBLGzT+ZZPjWlcYS639yH
PqbnNIvsLRhpgHzdWGREfsp/fsqWe9Zd7tao80/2xEx4EM14bNr8XzQAxXGWee5ULOPiZna3pdO1
D0MY7UPs6hcicixsY8sbm6M3XMf0/SeSm95vd0PWI/jt2aavI38wTlZGas/tv+oYtvDgYz/XOlKD
Mvyvy79i01GTEXQoF5VRs4iOaGqyczW2j/+dlr2un9GIZnyz8v8vAK+IVTLSkzYr/jDLKFUinErT
EFWXrmVQ/d9/pZF1HDwoO8tncLtcbh9EhWZiraeQKzY65pIHzJzwUJbLkSgXBo94R9wyEWjHuQt7
x1E8j43evG/j4s9tahuIMS9jQxHlirRnY2Y9aI4v99B9hxPbMabbpvUmJKr3yRrsS9HZv6buTDs2
BMkeQA6GXzPTLtTrJNBbDJZUAjSVQe78XrblWcCWeRo74W7qtHLRPXhBB/cYNXOq7W4XB9M8tvsw
i+vvATfKPabulYvG8sB7hAWk1929UTcTzo5ix0lVfgHC6OglWwopZr2rOZ+zLdK26ig0bcH9MDSh
HD33kh3N7diloYPmdfsD0U6/4EqKnQPLC/94jobJBgPpV/a140HjpN3DOKp6jyjO594EYRZVxXCu
DbTTqG0gwhWluTDlGb14hUvVxuVbI3c7jMSAHJpelHfDsv6HkI67H3RU33c1mR+JeEF28Yg8ovhX
qyr475Ajc/1dGjZtGPDPQ3dTrfz3MOnsJjoaDSipkaARHjUDwmPIUqsWidpPGj6RfkWcupF1WwP2
2UGv6LB7eGsUW8vkGStz/QEbZN4I240fKigM+nDR8A+d/SaZ/9Ox3bRQ9Qj4ZyQ0dZSoxdyYZc5N
RFBjwV7LjOOZbeQvVBDt7b9bHtZ+EKfpj4yq+VN3S/ZuIW3Kf1se34yIo1123Nay0xot65rF41nn
A03zTHszb7sgNy5/NA9ID7CWR9OPkLfwq0hSmqejg/SGxdtLGLXb2MVIaehqYpQ+XYB+uNu8JJsS
ceJmtEfzRbre/e1piYxle/vfIMlOO6xGbGUWBcvtiUks+nTBq62vM80koWUCjGRPlvnpu16g4CL/
96bLhQBwOyJuN4whUR0JjWCuXI8Je1lOuduLimbsowOPDZe0O/IK9Jooqth4mUATRpBo/kVO9RhN
TOJMVbIbs9eDAbcfRAj/+HIEKb/Q6DljY0UAQ7YLbZwOt+Jr7hiC95k773gTv+2OrYaOtIpgPecw
tHb7Kr14l2QsC5fZvtmmV8LieY5Dy1FhazwxvvzvR44jV+7NYf767ywznPnAw5JYsNtRkKMcH2xW
sTZc81DU+UeVjA9qHuQ/2uatZQ/Ty01VNIFVqo89W7R/bYKqQGQMjfhExvnAUeYfZOcqNsLhnxHl
/SueHgqVgqWz05LWUI50AcIfOx7DI6HVmoOGs9co4PHgzhw54ww8j+Z4arTkOUESD4axI/US82JH
JlpfKqJk2ifNNJCrzYj0GdFy9vY2Rn6JVYKHUko6jAcI4qgZKS33RMvG4c8BTFBWFkXN1lguLzjX
LEw9H441MKghtvxjb0syhzIUMU2ktIAQL1SUjijvM5w366oI1VY0ur7ryPLsm+r7tk7C4o6RKQLd
TMgeu8OQtDHGaTUgy8x7aq30u9Pa5ikD87GdWlx1i97KkfVXlrjW2TJG6J5kKzn62D7gvMjXqa21
20Lr35s+l/uS2TWbqXe4vgDTuWT25fLLPJZPUAvLy+17yFz3PQMtTAKz+3FbdNuGqC/WOLNfr5Iv
ePXzuz5AZIIB93Xb1LnU6JuxFnQRzJGuspWk07kMGRL0/HclOJYNuwr2DZFBYCZSA5adgpn5yvBQ
QjiV838NHcjojlGWSaTi/H3DFg5cSQeLfJaoaqeLIPsRFaHuY5BwJZ/P8O1qkdprDvOuFnYFeYx2
zkvEERUu5qVbSZAIolehS2WI6+MOYQi0PM+/+++wjJH4yvyZiQRTtKVKrUrVsb1fPBmyiAFxk8cc
fvNdG8e5i0eiG1E8pilosYxND1C+JL74aYFQD9J3oHlxdO9W9j+DyccbMxP70Eqh8ez3j4PmWofE
1F+lLR4NNaQ/WhG91KGbvxYl/glP4PDTDS8/o/nfY+eq/18F2WbfXvX5LZRp8u6wJzIWTaBJDjuR
I+bBGzFn06La29vam9PE33heQf6QNDTEFODQlgPq9pIs7yNf/thi/t0YFaFH/ZAc7T7kzE/ml1gV
6ktHe7MaMFeAJfCbLcPH8tEdwCuSB/Jh1Pldl1LYC8k03ljEg3CZ2ZljtBdxkjzZuDo2EWGKO2aR
6pQK0hGF59XXVn7cWg3Ez8O1NG39ShQIaYhoU85EhBvnQtP/yZvUDo70rp8jcUEO513M3vQujUch
CVjOW88DmYSTR6reMN2XLb2wFbJgp1KemLosusgoHVfkG0DYLtbeHP5FEV4HWxPmdcC7JvWCfMqq
ZzOC9CYECrWKvfi1sw1zT3vNTNgfHqxlXeWxo+9abUB7Of6yZidPqryDu0crEhJCqTUHK/JyuKa4
+XwGs+x2QiGvBqnBT1O+ha6CSrrvNpWnefddztGKiGYrGdgFRVcxy2D8kiYV9FkA8ivBKlPaDk02
23KknmCsc7eBsRf6X0gcptXku6eiyMXeZSWq1ZcyZizQewdoDibzrOxSghpyyFKi/iBhTQA+p+Ta
RV4P7ACJ8Ap9HaehW+1tIHxHP77mSaqvJ4GAix71q4/ccBPb5m83tH94U/wdWMJzNEUbDaXdmmAu
nN26/HaVthtHz9tDA2ZGG4sP0sxsYt2yk2mNK6hLzHA5yvelNQZxhBPT7mtQEjW2RFg7EFOVuUnC
5An8/pHq+X72zOOIFlFXycRAD9ZGYkOnL3ZGjkURtgeCZCbPKyMriFJj7m2Mv3bYALXDDAbhoh6D
JuBn+xWGiVsQp2Xvz3eepPd3bI2ogQSkf4RWzm4u3ZNtmtOBzwr+pYG5a2zTgyDoZxgd7bEGDoM+
+60g+OTs1MYeE2B0j/RZg4G+ZqdDUunwVUyM2kcXHEzXACzFWFMz6hbLMc0UpFa/Ud7Oa90siGwo
yXpqAc635D5v6jgBW6gbB4Kcid+2nuY9B/q4hqkVHgjw+9eOabRP2zwBG8H8YTSyu0pKsoCWnT7c
LyktfYvak6oAm8J28jQ7QEeUb5Fac1+7YFC5C2ZS4IdRd3Y2ApORec1pHKYv1ejAbdN4mQ9065Cr
e6WL+dS2kPlSwQec1oz9OEeZNqJoJuMFX7s+DIAx6+uo2pyPBjOEvly0ircohltkps15jv0nt7RJ
DRu0gK4IzVKsgHUUl0lClDOQIpmaSwIhIQZec50JAzqas07mWc+iMcrRYvpsMe7oOYjiLRqHYeOL
xPywLsACrSoBFhmwO3vT3r281yMXUJoNn4hWwnWHKYEAPmeja644lGF8lGtDADFx6oQNml080KYH
dgnFdMzKOYixh3LebzOZoZpx0b6rxHlNoOIk4aJWYM3ad91PHrlnFhXwwSTOOx0C3jHJi6vfQ/FI
o3cg4eitvfEPRfRDX7I4jKKBZbfGWcCDjSoo/YYr/n5So/uR8iexSKBwElwSmGUyn4buwXaCHhfl
vm7LbWo5O2CYqIjxcpOY9TIqvdnoSDEMxXnnNxnBeVgwVoPt/EoqJgwx+aPjOdFOeia+wWJ46x37
ZQA2v+6Xx0ZGOtQUuWTSUR3lDb3bQJZgYw0OAyYL2TPAcFx4G8Y7bFsM4vAsLLmxjNzdWH3JVu2y
nMmuaADDZlkObkvMAXdARojcvOHzr2GvMwlmiAE5YBdF2toujV3ftmRhVATuKbU1ySg/ceioGCaJ
reaZDiOBXI46gRV5/uwzGwzsOnsduJCCBq245+TWhiv61a45njKCDviLOveD7e0Qjt1l8Cmx0oXT
Fvciugvd2dx+hRybmGo27GbVoZPKIALbcB49ZzHBdYdy7r7IZxUIWEjy1S18Latqtp5V9+xGLLDK
RmyZTPeLspakAeUeJpdMRRyd2beM+kuIiOFkuP3Fl+1jBUb++NDnKrmyxn6q45CaqonPlDOEEKjw
Wx+YRho+GC3ZjmtkDdBMeoaTrbDPVkkHLexiCqRrvsazsxnUJNGhCXYDmLmj+F7rsk9W01zsBWns
rUZofJF/Inzl6OxAwuBRfUoUntLM9K92a/xC+Mi2vp9cub7JPa6r9zimPUKqdSSIOB1KursPOflr
CFd/XDvzum+ZM6a4Z5xhmDaqzI/cr9fKKODON/dV3o1BQkNGal9ObpvqT1pN/KLQWEGxyuI37bNq
ibfgeeDCINDOdrLENNDerMVE2l/CLA8Ylxaw8Pvgxyo2ecgmB0zu0xzqFSI4Z91J3wuKlJhFhvfa
yS1fkWh6QVNwW5rgmtwGHHeZ9h58wxNMsI9uQMCpZYE1Zo9TDczcMhnkdGa5Ba3HvBpUysYL2W71
dynq2RURu9aqscKZF2dfF5Db6BTx+HJuEjhbL01xz+C9zV9QIqSUQtFjznOJZ6SuNqSh8m2W66rp
5LoxlLb2GKp7EwIJn3EdIrBhDVCcVCYN4g8CPhaZD5AGvqZR/7IkqMXQPsMN0zY6kuOD52u4vIPK
8bGxg6VeNQZLCBgxKSVy1a/Cok/YJCco4+YPNoMrnMrFrht5CotkW0/NCHJcsiX96x12oZPB6j8d
wR1OIgYnkx1pMjv4SerHqyPc2USP6ZzXK5DKzan38b8PIflE0XPmkDWXJOJON/e97vx1MpbBbMvA
r1SBFsx86kbvvAja9uTesf5FR1KCf17V41yjMyLmDRRRICr6HSub1h64rVOtKIXsq4JmH/QpW9ew
irleeiwNZCavqFUtLpNh0WVBjEMj2m29gSmNcY2zssfmo2/Lrj2U9lQeOjn+g99U7MhksQtza5np
bybMBGMV0mrO/juPt6gUZOxNfrGZNQS2ZVISJ9ZDdlSJRvFkVpv+cY6N51CXb32BO1DnDobzQNYY
jIGjvsRS2ulzaXXE+3mQMwfziX0PfMyOehAd2sqVA3KgJfVjLojWmX6KNu7XHuKwQUOwxTgJJwFd
CmCtFM3FW25UdMiL1quw2OkYntiRNHLsYfJttYQcGTZ4RiuRoRTHHl1GP8Sgl9OSm9Fn2BO1KtmY
pvFVOcVrW6JZBwIKh8rfCWfyDsWAGNnv8zWBHdDhV2FnzQe0zdh5m4s7OXs+ZwQkRFKhFVbUsMZV
dYI9VjJCFi7VT0jLggL0JXMtDunuDNB5XFsV/vYeZdHKbQxCBhZ9d/nahejN0uwtau17ERaA30wY
DJbzos2Mm3DFfY5LxocWfxjCefBii7AJhxDpId6MeQ4j0UhGnsN8G8LD9ii0ZE9mTIBVHsk25VOc
6l8c7C1ToBff8jEHTPLRregDuWrgl2QYAkGQ8kQqCuuRNUo2aw/GBOncDR88L4gz8mSNpoeAYORs
fKaXzu2iqwDhOHT7fnLiV2w169wyxVpPBLoetv7bOWIb1lU/g3mWBNcyd+WPk2aQZISDc7KVdsEM
R/LUkq9hTgkBjercmea20PUoaNLpy4Pt23rC5f/SkJlV2b0/f+S+fZ+bACEk2V+EqY/JDlbJJ6cd
W1FN5vBl9U82F8OmgkWcRmS6hXOitlVMsFnZvBQYYYUz9uccmO6aya4NS4F/YxgYyojCfchH/zyx
ozZ1+8PSa7GLlGJ/5SC6Q3LPoRT3Qet3YAlNF+Z/dwkF+gxXk6RvxydG0sbKrIVYhKCBhZ/lgKHx
3oq0GXrC+CDhxmzQV1OKMt4AKsVRVNga7B628HpzrXOiwZ3MgOWYjKwuIrU2psa8JBm942x4+rrS
7Lu6LOS5ZePLQ0nFabaZvOpHE3zeZe502yxi6Jx17rEYhzRAIThtjM6r1hYYOtuB1FWgi0DDbz1O
ekyMkA0uIQPVnGhwXmR1qG0kdYo0xnWO3XYlNYvd3Fh9+kYzYFHJiCtrnB1HFp5bG5ehXWh7YUaA
bIC+7OxFF620OzjY4Kkb1J/m21RPXNrQ8OzOhxo2WDPZxIkZJEnI3tTfxyE0bdW8hRlh3d7oEUdj
U1MvMx42d1drFidQMT7yFwv0KLhnFzbPOvH+Jn9sUA9xWinpki2HswtOpbEdFXLnUm+otfwKF6oD
gM1/6BpQhhX/Z5Va3CBARfNpiXBF1WTiQN82rDujmNvfpmHzJzc+acuLpE7qqVSd7JD8wFBkXQmy
aNPp7gm5iL2dAUTCx0Fmj2wGOSCQZWAd1jouQlRFYkNtSek5N9Om5+QDRrGqbAQfCfyJys8pRIZN
zngO0dCBfg2iDCvjbiDqclIAbUV7INqZI5GnA1Dbc1zKf4afLofOMe1LY1UoNuU4QQkOpieiFxgN
z1yNxpRvLE+DKkWeShL5fxMB3nLiThVEf7u+9aJbgP3mPnl25uo57OwdI8Z93uGhLKkhy+jQDP5p
kk6KWEXJrcb2H/DgihDA+8gtVlMbfSo65qEuLk3MX0hI7JBWg3IpfOdBQEIWOJNVrNVHowIt4obj
FcoLlfDUIezhEcj1vGN0lW8qU7j79nWgxxGlprMaCqHulgQeNsiSAzg6nEbMOVn7Di4mEfmdDiz7
TTWTf1aHgbkI6MOSGJVYe/IMfMTzFIPG064aPSYkw0g/uuDk6TTaCNkBF7trUM96XwbtGQyM3D0N
w1EsgHFAM+8tAOO1QxgB3+uK7Qwha369nS2s8HQOUZCWnIRRkh8Kl+2EKfrPsu9fvMJb5nuy3Y7W
+B7W/buXuD1xuYDrrREAhfY1mu6AMoyFmbduZvaC6Wxygo9LUiWzyW05LgxE2xHb0EJLbXYs/MWf
SeFAuLpdnJaz+DQVMSVm/RQvzXmPEb0xI3U1rCk/S13bm/OgnwZErP+91JN5QnCErKIwTSDNXxB7
FeUfOeWudFbAoMJgjEuxz5R7xevxHVkueP2ovSfeeSE55i6YcS7/dtqNLXM7Qzz6trowbo3JdiCh
3MhtHLqCSLR5LOYLNU1QkhTDU3IcSYmbU4qYqiSuwItDIg4AhIPjgnszjZSfLSw/+j8TWWDHtLP7
52doBRrGe6vOHPdsef5BZfbXrVa/h36tnRKvwqgKEZhTylqbDsggADubsWHmyb5zbXSw9alCw6A3
NQrATl1GwSrXoit1qu41ISFy7VtP6Ww/dGn54s3CWxWQErzMdLZqnl5GkiFWY6/PG9spwPbQlhg9
tEn4Ib9WmRQBIzF5h1rhgVVVzjTVZ07qWRcWLzODAMU/UQ7PXQiDMiq7+9KfvrMx93ai6gBpNuM/
9qKTEOV2IC8xsA2HGYJRofBJikOEY2mFzag5xMmPocWbPk70XVFUXuASpMmTIag6dDWWlmUX6FrJ
zGhj9vOHZEQAptuw+d32uesbce9bE0+hhRjTjgHOzkeDBTqigm3BQjebe2aE3GeMBBCN9+Z0csKI
a5O7Att/gtIgQfJo2PTL9XM2texbcxcSCvtC35tIuXWn6D5HRUkJ12LChUE8mKrbVSn4/9FZwoPs
s18nT20NaYbwi2foLGUvH7T0jmU5qbRa8+hn+UvaXWvMlNd64DPlKglISyOpVGO0ZHtU1wVODH8G
bBNHLaLAvAmASBOZh5uV7XlFFM4s37S5U1unyPkMsD2x4VEI1QntSmIn2saz++fET31y0bXi1yYU
B1Fqg49COMz12hcVQbLlLuURnBLrQTG4pdruD2En3rFk80RBGrpyISQbEjCkvutTrcMJagwojcov
S41U1kDILjUZKR1iH1ioC4JKDQ/0KUnjKjQFfJnSoPwLnfJP5Ti400SczbF6B32BADXSUAnylwk6
QKtp7/2+wjUnIwPQtWtuCY1R696uDmB/PzXAneucYIB1yew8fBplaR6lxeqbAFtnnvdTHLtrt+G8
9IfHMAzVrnUI2jHSptnyRMCd9Ju4AelwGLE1viegHoSj2Mi9Rrz2Mp6qYDjkx7l2ofbkr57lNPvM
JzFkiEnGtPB7ZlEyBN4QcWCNJ32ge2A8/53Ewx41fLkhz/IBA70XzEWD05XzLqiy2EYykv0oMl7X
pcS5aw7cD2xE20d8oBF5t+leTeUMeZfYz0Gf/txEI8FBkESlhSJiTVPBwo5p4aZU+huH7IK9kflf
E7s5ShMmqjpcLbj/WH3NVr/Pj2E1eg/jBOIgRwWUDkwgh+lXq41jLOmudK2Dhe59JBOpe9Znxep3
TORmKhjz8xDdydr/6P0ac8WLNMRMfge+88K/n3gwrpLORrjwmsKeA7C6n1i+GTy/PDXfqdL6yqGY
9Kohv4slF2S4XTHhsasm/wqe5sIqdOUi+R38jFZZMR2YC1SJPbw+BkKIIb+n8snozPCK9nAZ+CL1
qEtrkySQ4JftNEvs+L42QU879h/XY/McV32/cyx6r9RSF9aqlS83sed8tU72mrbrVqopsEor38s0
D3K+G0wNQ7mvZU/YlWuSEtUwO9Rbekre2leaNwOrdbtqGnTAdocwLrOpXdguX3sTrxB5nEe3LNVh
mPyV62D3EzWghpEv5O2aQX9WU/7IGdzg1HHjrW9F+ok149+EYNT0kAu0rMA1cNJEYjGrk53mBqmV
0D2X0Xkg1n5VhMsDnZjqETV+Qy1rDFXNXL1HOxfFR3vUzjS/OxMEooHMel81ylnXCak6vuP1u3jm
x6GoPfQ2NcwSvV6YU9CFpveCFyBEREmoA07rgT8IuWsXMeidiXtuG11jzfcPZu1a8JuqdNu06pBO
ncDHAo7Z/+46umDBPmvVhtb/mDuz5daRq0u/isP3cAPITAwd7f+CMylRoubhBqGjAfM84+n7A1Vu
1zn+o8qO7ouOcNCSSkcSSSBz595rfWuXlTl7S2pzUXTmppTY/ap60arRWdYKK4RK6mSn+xE8ZGus
F8yBRto1vJ1amTwh2SQ+ItUWYYSuVc4wYF/rc0ZJwUp3aQS6otmCySOsBLJ3mLlHSNFQIJMH4lxw
EEx3ZdRt5bTRsNHBUhsezBH6N4Z0rPwAbvqAjkJncSUi3sWQ0z6h4p+Vy+VryOgD76ct98oq70rt
HjbDsya9R9AQOEEU62Ae3yUlkRQaRHYvJSiWyXsIDwAiHGqfG7JA3zKh1RBlnCtTpAayjgm2G8hc
kulnMzvcekSsYlsX4VvHa6XZNSro5BRk3toogyuHmGckWtOrvS9657pISPQNEm5mJ/dpally24uk
XmqmQ9BXl21LCiliG7q31m8m9t4eS43IcwJHgwc/Hl97RMZco3yFLMVFrTlfzWeVcrYfhPvMHPQF
l3QqqP2zyXpFI7x2XFoQFbvtLouvNJ9XBXHeQg/LD8uF+qLy4h4z7SPTIFoXtGy5KAEQez3xNqPk
3ObwzhXIJc72UJsmVBa5cn92jLINaXTDQHfvyLV5rGkV0Ab0ongX9NbBaOz6wq9mUvAZSaSxB6fw
x9YpbmGcGSMTuPPDnLruYmvbsSVwOu9H66JUrfZI+/zIKh/dIIvjZIBiHC0JbOkpRDA+UxZE4KrD
iA9B49R4B8eN7WKIr4QSik2j1yExe4ILjf5p3lNe+IGM900HB86c9RrnTyUDIfoisXbnR2rRmhqW
iVpLj0auDxd1KsF7K9NnzeZSqtB775lIcuuhKifnUr7mk2hXoWl0R2bAhLB72PIms76dGtZyKyto
IcF8Xikc4XRewHbHngSiyW6eVe14M9ThD2R18FCjplq6WWpfDoSUrpSzJEZoPDggHa6/R8eyiK48
aqgLIrOxME79+NqazVUNATS2XeM2ILuAgENqy/OwulH8xrgI0fJUkAXPg3g/7B7BMiHznmDTB9hU
WI+KNWsZPBi/XIDx3NTo+ErC7F5zWciVCCPm8CHZAOVEDLkQ8Re9vfT+XJvmRW0CsQocjhKqAwBO
mJhFlBaCQNpGVvpueowDdJ8xn5sdy9ZR+/lF4uqu9mdAUnAwojRejLO9PPNKouckbvv5I41ULnuo
afam4QuO1f7AyAnBcEzGseONr4Rowv3uv5Q1J1OjQt0H7ZASf+jbR9uWOB1rOlXmjOeenIg1KTfq
dv8NXaGe1VeWYBhkBG54Xc4GrC7iZDtpXn47kgmNytqZ3hKdelBGzkjk8aGbJ+00y1UXtUfD0Zjy
zXLT1uBStgvEr98/W+M0SS/xMjTM17YbrZOrd9bBCxqDzi5P4HfQt1OejH6e/SVr01MeZg1sNNOC
lPb95f3H3//6TVJTUillSd00bAto3O9JamUuYVAI99NwJSvkaB1ysJBSy9RFH0lr303JSwSsqzAD
cR8h2Vkr5FTARXzKkm/VzVltlOKFx3o4XEYO4zOitKN9WebBDXc6fH+JJMsjHqvp146V2auwVen+
T54I4LlfnojluKawlGtYuk3u2c9PxLE6Nud8QitXWgAJCNcy0/I2IAurAFm3poVV7me5vp77907Z
+jMG7GuAw4pxBugLBSGHTAQPmaI89jqKfAgFbGuWea2F2sUQ+No3mfB9+J/+Z/7fvPa2/PVPtmwp
lO7orkRrYOu/UOx67Mx+UIYZmMRZeitTmW7jMs22dUI/n1wAxMiNuXdGTeAoj8mimYz4mPc1fdKp
IGS5p12zza0CHQVV+MG36Xdkyrir7ehATvxIGHyDGpIUWXdWX58fCrK/LM8vV6njeQe2vu4K1wBd
UcOhFWTTE4AtUa0Aelorx47vAn0y164kReqsqpIRsxfdBTXUSP2ynh/OH1mNeBVALmDvSJpOoMOO
tKJbUg1JgRg94FYZhfNEf/rERBVXhGPLra8m9AvSdp6ztucjLbguba16mteggDjtu6bWLrwkRK9p
RZiKdKjME0bwqzjoh90wUMsWBXowNLbcieYjXW3t4pzx3llmc8opg2Ihqj+5Z9x/uWcc24EwbErB
/0lwhz9falSMAV0vDaYIW3yYl3tyXP27sbGqY1iM1xgtFmagWenW1IpwKSqOOIXOkO0MkAMToe58
x6OfLWt8J1Ox7WdqU6MytECMBPfnT1urwB1YzDAHvbkt2yTea4GGMYZ+6G0ZGmQM22RGSadia5BG
v+5c+r5ljb2uHIK7uprurNGOj1WoULZOnF9niWY6YFYWLkO80M2Ap1oQ0rGyX5+X69EmKsKajORC
gsBZMKkML5SU/nr0XDq+Tp2SXlfs4kS3Hx3IebvKSbhs0w5fEMG/dHUTGEgwTrrg+3NVisuobJkI
YHu7q6yw3E2d8zSk7s1Zh3p+QF58A34N1Y707LWXUmp6Y9A+5Bpad2Hpw0NTGSevFBzbhxTVhjTp
yYweGS0qY9gR46a49KNJrYJMFa9Mc1ZF5qp3Z1bpdS0MMqvDhtYRnqblONMxTSTucQqzH5TU8e63
r+W+dfzjBcn6lwXJnUmYBJ44lNIKbsXPV4kWWByIDCA1eFPdTY3GGiKjVW80RZe3k4G+ayZEO76t
02boa/foiri9EyOL0cgVJhZI3EA0dgXuWwfBnx0aK0MTD10bNjetNgbXk3q2sUbelhFNOd8Lqb4I
qk0j40avmxRwjpZ8FX3y5RbTEWWmdqFajrJDxUSkmHptX0SiXhcBGuszjGWqUXL2hthGYZesez8h
xAorUVg5+d35IW9bkCGon+7NgpplHAYHFSkBqwJ02bqZ14JBVOimpijd94o0jSSsX7Q8QKGdN08+
gD8YDGQDZhG5TWAhxyUkT7n94xdemr8uqy7Lv6sr4bpsabz2P7/wQoytwlmVLGzHxW1iFUUMlojQ
elus9bR/hdk/wdIL9GWU5dalV3ggNLL6rZJxdVXpKLoiBHYIuHLGNmgt6HHa/rFW9smPI8KOIyNm
reZcK4GJo4Oqblhc7YPtDS9n8fX5wWtpqoeG/8MZCTfHAOeaD5CANgzg9aVekzDgQYekkZFWqJEQ
m/Wyny4NTrnUwfRjgvzKF3q6+uPXxtB/fXHAlCrmC45CdSQt15n3pN+RUyEBQ7Mpod4j4w+22ujr
O0A0lNsBabqsmg8OfkGLIzetPpt8Hl088N7WMXvOd31SQLv36L3fkZfYI1FQ1cXUDt6lsPsnZfkM
V0BAGRdnQmDbWJ8coAyopfXBTI36Qcv05jBgUoJ05u8j8j3XRkxkqPAJC8+RMtI9Dp9xPgWQnsx2
RYsxPZq9Q/9c5umR8G36nBP9cHd0g30dZD5NcCdda9Qnj5w73BXEodWgx/2xS0TDmdi1bpg7oqbh
FWUVJcay7Bct+n/qus4jagr96OpMKEsUdEqsAsi2M7BEcWHQ+ewImJ+LBAG+6zqcMHbHSdlvjPnT
89cc5j47DUqzPRsi/DKCBausad02LizkQf6Ar7vmtJqT3GcoApZARXjlYIwXpQXuPiNF4jBGHAtV
Y8n7SlRXYVFD0WztV7QoX5kXFTe6xqkmj5ECnyGlGgZ4ptm0wa3phJMyvi1mHxTaxw/gjOHF+TO/
aMM/ubMMMe9sv68WuWhYyBRllql0aer6z1cPLNApcYMyJg28k9sz3rScHWFoNqclf7fDRMnuL3LV
MtaQeZO9xZ189/PgtVOqumHcQ2Jr3EA4Syd3JRq0kmwcw7aq9PZiaDr7MAHf3BVE2zpGI296qyFe
pyr9y6AUKROYWU3dOjlTtZfzV2xW+QuVQqM6f0qgZXWt5Z7+w41bosSiYkN4RX8ZDoZxcLgSt4JU
yrl2YQ5jYKp2LMsF0dDsW3Jk3+veupUFQR3o5i/OJKFOt9nXIhcKY9lPO9frQPdqkBjjfI4yaw8M
oYofoaTRFdBFe8QJTQaEPl3js/AuZefef/tgNDSL3xddbyChg3euAeHL4nHV0+Im1aPM7nTL+BG0
dvBjgtoTjsOWgeH4zKgmW4vasHbM+Eg8s5m8knJskkEH+TxoG50R/Ahgcagj8C4lhlUCxri6kZZe
fe/QYY6as7SN8tpFKTrb8noUYcuxBLdyvvLPy39ft/UFB6YZ2zKcmFPUyylp5eb8aTdjhxFq3Agn
vTwrfcUs99VXOYzAo8gKl1dQYlML3eYaNOu4wtKaP7rKYJIHqRMnMed6q9bW52NnXRIpmmgj2CuQ
9QQ8HBJTQ3fANv8U0dReoUv0ttAyWTrbSK+3zN+m5VT30wtBu9eW6OUXzK2lwR73J1W5IeeL+OeL
XNrszVJ3CUhjA/2lvJv8wUjt0uAUEMUxrMEyWUXcUo8DIM+FZ4/+B9AaDM6tTWgBqEhm6WTbemZ5
Y1rG9WAa0UM7XjdA/K4LPdpl5A7mTPMJEyx9S2zjHJ1GA3sBGDQQEga6iCMVdFYmFlOwJsPVvGii
aFlOOvZA2+6gyIQhlSbDisis1alTdvtQEIlQz0Q+sq/Usem57EjPNaPsvmA0e2sPxvcd0QRDc/o+
LVQuyQ5hj2NaF/LQliK4swykn0NWHQyCTZqFFUako77YTRAczw9nDqdqqJK4pXS6ZngZCLMIsrZ4
Gumpb1Kba0jafvEUN9a95WIHCyS8vg5hxkILrWCmzyFwm01C/F3FSgnyEM5K+fND7ysCIu1YfH/N
N4YYqTzSOwW/7sDUJlnppXCPNZJVVDpOfEAEH0Di78A3JjXKqoqY7VIxc50xwHaDz3zMOvtKC0fm
ReDDmMfefLcnjLE7ptobKPpxp/TYQdFvetdVatnLxCFwvEC5tswNI9k6ICrhHEQz8BTRqZ3dhW2v
g18S+ban2qaWZaBRzyNvFuTqQLEub4GUkFvYmA+msP2rykIAF1ffzk+kc8/OMCQXngcbTR/1lxCU
3FU36z1D0u50uv0uOaxpzNnMYsdCT81sT5Xb1jMnY2vSvO9QuKOxu0IQru3+uCowIbP/7oq3Td0y
mUlacl7adQmw5udlPeiNcZQxYSLgozaJqXZ2jOogn24D9pwCVOuuoDdMdxOL7ODsDZlHu8Y/CcH0
0wseA5TTETy10cgu7L4V916SXbm+s/7eKg30VkYNnWHAYgqmADxeQc3Z0sPdW022+eMn4/7MhufJ
cNdaiv1JuJbixZqf7O8qnImpKm2kOlq4IRmzMdqTJ1kwGDvbQMyC5dKfYWChKCdIFe1W9iWGlvnQ
pBclosa6PxiMfHEYcML2UxdNwhlqiE833E/AbZEYjk+dDTshCTBdC+sDtwLT56h8/f5Oq2s0Bnwa
GXNGu0kMr4JAQoRCQyt6fXYbjAN3TstWEs5ypzA0yCtMkISdbY02aseLShlbpbvRZR1C4C08VFxm
CEPSZ9p5T0eF7OchlpfOcJeMDHOijCtHa9Qddpb+aJyh2mXyhWsTP1ef5mAGShwY3OqUDuN0QEWT
X2nkcQQNcNscdoXhr2rTjY9jjTaA82azznplrgNJW7zxPgLiuR+RQHU7zVX7qez4iVEhnlxQdEvU
3NmhT4l4neuT6MFXXr8jsrPkdscMWyb6O9g19wLzUAjlND6djXKVScc8qny1O39awE/7kwvb+fmk
buOREsJwHIMBsUAHJeZq+HfXggos2PhW85HPbMxxmh3w5vm1KcRMmmZ5WRS6r52imQ7lOebRxmZ9
K5EZL6Ouo0ieb39tpIs7U9cye0AG3mLUGATRLrg+46MIgGn3bbMt6QduooxSApOCt0yiqkMTL0cC
K+vuNLazSJWplEFxtafcA6/jteKQx2gKz5cE4rF/2vCqLPG33YhvwXRk8TIL9RRrnNnr/ZobbDqY
bkpHmy9C8gfoqtsWQgnTLGcT0iViaqKPB7HKiqHeJkNa30QTMOV4KuEcnw3TVnFtMVqGX0q4sBES
6kyFUpMicOON45LwaJ1MTHo1aPXHy9BM73vcLwety5l5zh/5vUUeTtvmt5PDlpNdmlbtgHfyIb/4
00XjTUsnhPWRGF9BrVrKuohmPCov13sLk+r+j+95QSDFTwsY77OjU5TagJUN5Ti/1KWg1uyEQNeP
wXzshd19n2Q4fBcr9tSOMOuguk4nDhZtHDzaZrAD+Ti+kgU0i0NP35dEH+ItiZqO2nGkLUWSyjLv
RPlSerQJ0qTCIzPaxQvSSNjyN1VqJ2/ob94ny4nvtKSLD8WgxBpGBlGnpv7D9/thGQtORpzsimWX
rbRJ+MfzgzNvsEDH//hV4AD2Ly+DAxrfEAiLDZh59i89UFp+IUdj+pd9laKaM6gcSfCa3lQCjd3z
X7NMnzZplDyNFe8NZjC5sU0csHCiix1qSXKxM0oXXaAKC5mFv5XZFhTfUTh19aICdqckkUBJg+K5
CNiQxzQcT+cHByXoQQYTYC7vmWxPTIF8oNfU343lP8+fTP/4KtVejWX6qc+qGF0NmCvck+XyXJCE
c31iSe2e4Vx+BaokZUI3IdqiX7ghnG/LHeUwwoODnCGnRO0DTCuIWhSLUIXJkE0RmOCBrI6+5S7k
PMZpuvC5HVSM8aN478usvbaFdsuwPr7MBu+5m4gFSXh/jzLU2m3SsLNjGiU7erZKh6mbk2wsPoQ5
ATmxMG6jpqQXH+U77LfyqfQInkstHEtVVUG591r10AUS8F8EFR2H6c60nmg4fFSzCbUQTcEekuGs
DiuYSqgLD53AHMJN7hbLc5+sa4Tcnm97SYjXLplbdgz+v79J4Qc/+O1sCouyUzP+hkcmXgLhEtzO
HflvV+XQe59Dk+7qBEdqVYHbwBVdX4j5gdN5fYEDR/V6fEHr1dx9n1BML7e3RBKOD6GVrryo23z7
bf0q7m/Pns5pUNfuIK68MM6OXeV7R1JE6EMmDKm/f0Y82Nd6GlUw8Z8KtO5P6GWOyAW1DQLTYg1F
I/gB8aIguyyClIUiys8owNp7c+48pEGAtb51doXEq+yKrDsVuTUCcUvkobCsdm/KnjkL55dcn5Jt
1gb+Uqvs+ywf8xshErKNmM/v0ty8S8dcu1GNjdiobI7zjAr6b+weNKEzuRlEc5XbSBKnqW3WoEjl
So3wWaH8JKumam2032F+IFiGgtAi8TicDbya0vRjkZX6I3iKfqc6O3m3MiTk58mYp7+3wDVhJMbN
Li2nnSnUePSm0bvye/ifUvlim9VyOkhdW0x+l783LFsYE8ZHSX18VcM22yF32Wb+iPmodMVTAst8
XdYlc00LBMLIqcIYnsbRqyAsUn+ITotAEtKBKkX1lZm8HFoGHMQXc75WvkFf+sOfoiswuM1lrfRm
G+PZ3Xit3+9qFTW7btTR/ZT13rfi4diHsGkaI7kVEP7Ac9m3lSQs+gxsjVQ6Hr5px9LRWRic/kgy
9K1P9txvtGNTJUvspPl9TrhkG/fJ2u/d6bGms087Gq6hwYEJR4uXDDDDABDe6Z1sbs6L4P/4aary
nRb0nhdjFWLa/OXT/7rPU/73v+Z/83++55w39M/PjuF7ldf5V/P/4Lu2n/nVW/pZ//qjfvr9/I2/
PYfVW/P20yfrc5zTTftZEeNUU1n9Ixtp/s5/9z/+5fPfCYUSOu7+3+0q82/47V/OT+Hvf71r/nJ8
q5rPn6KhfvtX3+FQTCn/pnMk4XRMeW3SXO0/6+bvf52/bkgFRs+mR+QSIEXhneXVnP9EahSqbcNy
pXQcSvN5//4tGmr+TwCpGE4INizk3vZ/Eg3FP/lpC1TKsRQ5OXTYdMcVUuq/NH+9wAsdOXZ4Qmza
MoS8IASZ50TPynlwKvABxosetJsQ61hNnAcor80YgWEjLrcl56POMdt0J9NjBUH9n3ymPuGhIHHm
mAQFIz38ys1uGWQPMxgLHw0uXYszrlxXqJsc2D2+ilZVTdR4+lDZ7WJWaZYjNAPFLsOZvdTLXchP
f6vsCaLYJ3mBLvooqH6EVtzE/vUs/xfTKsGzNM459MVDNOuFCBo1M2sRFNEyxJdjF8Ou1vBPNWrR
YPJCgOuUqEbJpY0Da8UPnlsGQYNhb1zYjKoq+lgp3kSneur1pyT4NC3QzjhGHUwCjemtp869cD3/
oRtva+/WcTGWhqBxq9biEKx+cGB9rBNVrmvXyxfvMHy7HXKqDlWbpMR1aeN4ZLp6UNfdwQCgYaKp
CfQXXccElJNgh4SOEySmP3ouF3I2WhIUkD5Y7UmF2KA4BaiZe1dRV5d4h1CmRGC7hfGITnLy1hDv
SYb50VAQSFUt+96kQrsn5JF5us6Rf1H4T7V125tyOX/R1j9JBkTHjAMmneMZeKJhv0TRgsRWW4y0
ysLos2DOgafJ1bxdZUybsvkclYepZcTjvs5g1kYiuRxAXDcHAnuXIRrcIiFHu/9RAZ8Ya2bEMSgg
C0zkU+GcQJ4cGgISPcyMg4Y2NP3MlEU1QRHjxoex4UYCk5cHe3Ny6UEbiAmBxKlD3adrs+PDclxo
PeFB3mylG9Zlg4c4ucHUstKxS4fGsW6ZoenBUqbJxs0fxulHyCuBNSKpTi07QjicRMC7hmpBAleo
6icdIz1i9QAUmptBkYloH+L9z/Jwyx+3GYN607CfoF+/QPgHpGMZkXK53mewfiy4JgwvfXGbkQdb
fhJ5e+lEile/fgqzz8b//M8X739vZf6/WeL/P1yXWU//aFXetryab79P9zv/g98WZPtvFj0bZjmO
iynT0sU/12RDzQsv/4FzkWsZcpZ//GNNNv9m2ZY5r7w6F5Cap9i/rcn23wx3nhJZEI1oWZriP1mS
GSrN7aPfNVRtujAuSzKqGSJWhW78Mglt+9IxddIxIri8KJ3c91j24G5rZKOljuoUNZZCkw0yNtZO
+YhHnzCOFp5krS+SDjwTPv2sIRoCuGi16D3z1ke8sHH68o0WUL3MyibAK+ksneTLB1S4QNB/ZwT5
c95R/3p5emunc0WE1406aUVUzoPmVg/Ak4CmvxWOwJFGDTTAkscQJ8nC0au1sKqDBON3iRIkbPOv
zoQA7OiXSPkvjNk/QF6oBm8cPy1JpToCkijfgNvIt/Y4XGSdRnmPI8kbi4d01Jm/qxri3IAOmtSf
muk+Ztq2Z2EYwNVF/p3llNBfC43BafNI9+AGTqvADUJAEnoifzuqhUBlEI7uNXEl9NeJnjIzVILl
vabyL18UB2QB/jaNYRYw5SNVQJh3SWcshB/u7QJCAqTMVUQ74Aj6cYXakBqxq1/per4qUsJ9nvTk
B85KZLOQS2wcjSmcb+Axaz0PwydABs0FT0PUHacI83Es8SxHUBtPRk9HQLoYsXVrJTu6tOYgMVLB
BClysG3VQ1p73bJSH0OwkrTv9hWJJ9sp0GBX7uBgVMdKgACx42vN8m3YON5SYH07qKYliwPLmH0Y
Bd1eB7J66ScfyVi4+IngoqXkDO5STR4HXFc3gdLXQQCgBlrqeFHE/j01/IcvU94uLyyeCRyVpRMd
e72Uyx7FM8eJFmgKVBWmPKm/dYiqOqKCMZaN5rxOuoWVrJWMHpxupTURB+AhZhzQoM0npXtI8kf6
26/zFIGmsbXI9BZpt27vbOgaK5LzSI7Tme2G9b4kbvNOC+EY1EkzbAuC440h7+BTGs9uyBaI/w6T
/jwn9Pw+WAy+joIFDSv7udwjHwFMK9sv4UYJXss2OAY4XXmClSjxRupIiDU7Xod0YchSKmlGeMUq
yx2k+B41AboH3xh1VKxcSnVMRJbDAPG+idVjHU1r0akrwL8d9QRGEM/Vk0t6FJxCDdyvNngSkpfB
OAVDspyIa2PvttpVbRsElQ9luc3i4aPUG+7wk58XGKUH0tzNMgo5k57ctiCFIC7cQwrQMhwJALDM
dzzM2Nqj9xCfPN/P7qa1aqvh9Dx4cxAsLUcma9NuYNq+I7l64ZI+T19DN/dYmVqE1iWB4Hr+EsCm
ATBlVeSzG2BOdJd+7TRhl+dPNNr4Qp8EUPvCjBcDnoMJ9ByhzB3etJa8QzJ0lRwKIK5avpLIFoxY
bWJyzZauWd4F2KjXONFWitsi1AY63WhvY9tbhVB+l9xq95EP1VsyiVn22oVpmvemW5SL1qguYEfB
iCsYhWA8xpqh0VLU1jbglSlBJupE5tIQXrNHuLRt9RQ2MXYhFOJludATpS/MgamSDTpNs7QN5Zda
onzFo5Tr+sKJ+DvaPnm28oGWeu28QDnUIJkBao58/cWeqblQ50IU80eTWyGcZyVOM4qFadl3PQN6
u70qCvGQ6tFthQ2AY9YSsj8vrO2uyIy4pD3d4xYSLGF6/2Br5lHvtBUoHuxauodKacJRH8FzWNvV
e92gukzKxD9olgLlzXk3AVDtwqpZdv4E3dcuPiy/P6WFq+396jVGq1tIQi6Yh+drq4Nf7AdwLjQQ
NJvWdqaVqO1PxiDxtvI1ba38EX6w+RY6KQk87AxL1umTWRPtzapxANVNwmMGH6Bkxu4GaMVVxfuf
WRMIebsEdz68ePQWyJnvvsZ2KGB60BaJLwI1GlcD3pumqz/NJn9kwYGe4Gr+TUHSpzb57sothw8y
w3BIAF79YWY4ZmPBHxsX0aWhEVskteuhp14iVmtvkRdgIMcGYkhZLmAQMNZ3mxRrDLDBkM5ijbHZ
xTCVSnR8enSU1nQVoWaYDLkB6h+tRbKpZO4ddIYyi6GDecl5GXE/YTR9eFUq/7Wy2GKGZItaBx+j
BS3Y08drLSkOrhCX6VSe0qh80HWbdBxorjpB5w6cmxg8Q9KC6aZ8vtbECvoCa5x2IvcMg6t3U9rF
kqsz28aEAy0UrbkNjttxTGGveQw32H3nD6LGeyFnCoyR+VibtMNnqRWc0Acf1ZHdovLoW6RcJsk6
ZnSDcQL5usSzCC/tQqurALxsjvJBn06gicUwLHn4MAvtk9GemBe+XQjcngFcvJMNfGIbdPhMeoF3
fOxB32DEYYZv9toSOcgT/Gm083p469lI6Vze1ARPPZxlWM9u0WyduLkbuNebEE1vBtnMyCEi5FvR
8e6R/w4zenosahzmkJWXYXciAz4DfpMvM01Gu8HU76Ugi6uFENDZwRq61Y1jZ+gkUaEvx3hC+tHb
byFycEmHbYd45qTDfIDyDEegNXIWM5aRsjxF+sRFJLEeCLCdS9fb4TlbaI1OA3S8Br5FApvb4JaM
CWqRObIRlHCLPPQYkaK7xopeH5i9P0dOBxSjMB9ykb32udlemk63xyGRbWqgNksfwvsyVG3N2q/f
Fkbsb4j7nBfyZZx5l5H7pk3qi8F9uyBnGq+tlTyf8U6M5X4Y0npPIKgvk8b+rJ36PfHTXZZxhDTa
rt91LmCWeqb3mfg+TH8Nzel6GI2Rs5aXEH1gtISJujlz3Bw8CZCZ9DGsmssSePsCj9VTNJ9mKkDq
pT5z223zOhyInpzq/M7TRoFIy3mMZbdlOoFl2WjVxohbY9UXSNsG7OVRU940VvJgMVXaubrzUE/u
m+2H285F8j4BnrsBdIKEGUA6OHht67TX0hiPNfxaKIhhvZmM2DsMNKyZ5cSbuOXQ1dL5HipnWwSX
hJE+NtmH43DMbRP9S49tVp6BJbWbec3+bd0DqreyK3bYVVwnwyJ0rPfSewUZpAHWpcfgyA4XWd+y
XFbysvmBOZ8jdnlp2pO39QYYZJG9NKzsGaebtqg0J6NGSilsZoDZlCbbfDKWfcYBrbRt9LHuCSJN
Cq9sEvzGUV/Fkzxk7ZSu66EJd7ZziMI59KCMiXNzaLnGoyw3TaZvg7h4bQInOmUgvqYmCnmrRm7C
sH2VxtHNC/no+Liaoclc+DiDQsuCFqBxViz5RZzKB5burqOtDLp+YWG8LIXu3bZI3d2IkOcoEXMv
grH4WOcvorSaVe2bxF+rNEOLrxnUwNpxMhVW1OqrsNxPd0z5+5uTo0QHLlCzF9UA46K0Cf0R9GMa
uetHjTwT1xl5OyIsqn7P2+qsHKf+1EwCpMzupiP3cdW0vnuQLrP20IadEXIhE6qDyop3DqHrjf8J
btBEzVbFC4skNoqRAk6Bb8ABRDDpiv6zjXGuOow0wEzqSNKmfo/z8BVVDUPPQpAqKWMXG+S4RTJk
X3vZRF1E0dbK+FZvq7kvf0BSOG4CI/nsYtoQUiVXmV1bm8pm6pOZdrUNvXgjJZiW3PVIw1YNNEat
/Irj6IPwiRYsRLbOInWEFDIuAyyHWMWcw0zrBYkmV4PmIxx97EjIIj9qC9CfUWSJ18OYsBvnPjkq
o85WQGfVUsVnXNX+CmYtutMoJ37JIqBANQ+yni4nt/8xGNaNXWNVgWPQv2tafd1K+NjTPtNTWvPT
DEIrecF0+NyKPGK8V6T/6vKO7f7LRpFaeWojCJLE6FJvEnol23aIX+FsDkgACdvO8uBZ5fDQ6qrJ
d75WU58ofht81I84tbvZ1rWw01LnsAFphyAJkCRGfzNqLS9DJy+TwSVP0lOHXGsp0nFjIma8jtL2
RLt7uqbWWjB0VgsbnNICEcGDqq1lXeJMaq2PMi/X07wVM9vz1xyJ3yT+vLAGYub226CcuzhNsxts
m6J4eOlJIEbm0+I+BhCdclktgiC6asNdkXHuK/vI3wLlHySSzWkJ6odnTJ8/sC+nZLykWfQMxj3h
qbo7s+ZSKub+WzVe92RasDX4SHkbulHsuZuigWHhq6uhg5bo4xLmVtfua4dXKprBVUkvwICpl3DC
KpOk/S0u0atmHjjWS18WkHmCnuMmxJyeOIIZcPJl0vEjPBCXZkIEQtG/Rd694SIyxVGz7CmGvcy8
4PIEqmsdVOUUe9+0XhuCoIZJ4am3GXMrL7vvZfTUivyWiMeTW/Ri5erlPncrXidMzTLsFJauOTZU
yXVv60ickKeAAtyHaRcs0pGQk3xqVm47fRH13uMMw5ybmqty8O4nD/NXZT0OWTN7KGiAqnFDa4pg
+u5zUI9j/uN/c3Qey5HjWBT9IkaQoAG5TW+UUsqbDaNUKoHegA7k1/fJXoxiZqJbqlKSwDP3noti
k87fBPfoT3d+srzO2Q1HKTDr+tRcKx1YtID5h0EbjspOPTidi9ikb2GHZvZKaopVSswlR0ddNt+0
vGJdFsu5jhuchFReMiA+aN6a1v3X594FSrKzqssyWQWawiXtDir4K1V5rG8ne2K9aWhuh6kefmLn
xfj0oyprXkUeksoRzST2FofGp522e2JGhuHsI8nAu4kPUcLRF2DDbas+Bp7PB10sG0mU1SrKX9JK
vFvVsmaEh4CvzXnY1R8vJEMgiR+1Uz9jj3kwnX4V9ZBxYJQfg2cva+mNOOvEZRLqOEYj0+uy+Eup
86dd0h1x9c6m5hHfVQuABMmEnV9M/2aJLLg3Uj1PFSL+xMA26DwkDLGRvwIm1pZ8dkz+/SGISdbm
PwS5EGNznJP4r9uO6Q2yREY0GDdlxCaKrIeJcDneGnGfF36FABg5QW0KfgaYC2XAfNbEsKxSNnuN
hysRyHGO/ECC7psdrqisBX3bNkQtT/gJVME/Qc+L0h/kEtKmfdhocweT9ZTGU7TuC2GTwIyQQPML
JMmjWgeae2PIomqfSEb6oQ8mowK9dLLk6GxTPtHOTYMdWBibvM6dn3NbG8t8pbIhdnGaV3ZktkKi
QBspohlWMzZCR69sez47ft+zUz44ReNvBf4yPsDld6raGP5TTv6N7KJVywM9+CMdbMqDY7d7j0qf
aOz/N5VfNfM3btuKBzTh3R4ewwqbhq3BJfQJ8h1QIpHDFLeIybWxo8vYtlCHm4XTxXW37AbB+s5c
QZbfo33LxvfqNp73mgte47tRBsUxCYcdYuZ8LZ0p2judA0Kv9WlTecFqQZh7kMonyBEFM66RV8xu
6EEwe+Rc2nEQPSirOgygvB8LHbRQ7/KfHNPnqphobPKJRIeBJDhVzvuucx400aNsVYG6ISpM5nzv
OuhENDviY+6mB1f4rB5aiqQyhSLUktlgf0aGTjJEP4ZUbuXLcd5I5uAFyKk75DnByU5h7quu2Aqv
BVSpy8+B6vhYVY+27ch7nQESgWDO/L3N4RhhQl1q7e9NFW7nTxJO2odRbL2AG35o4i95Q1sQZtFu
Kp+4v0XwcVfO8JEHAARrhWs2+Suw6MuJ7QDHGdoIwjqk/WKGpUcENFCryrjcqYHLcgHElQGDMWjw
mUYaAG+t5UP89uz1gtpZJkUGnyP9M+m0/jDgPO1N0+r6WkoEFV6vqY1QUWDdpFluj8DIYbMVhBZ6
oH12dZwSJd5OhO2103c5+BvPQlOvOpC0Yfw73Cyzhvd9rW3rqa3GgxnMsoJavxFWvOcmBzNfrDld
J27jOnuN5+ol5blZi6VO13lnf7URq4q+hrfS7GQh/i7J/K8cak65YhsnOfp0t3p39AWU2HVeE1Gp
mYsxHs3nVyKLfluTAewck7dqgw4frAzj2f1CN1UkTobij6g7egdsKPi4FyvbQVt+ZLv/gaIGxzXI
tyaWH7IR7JDAZnoh+ZiO5tff9q/YbniO6yLcIj2yhPWAXjPfVRQSq5JFPhOL8VnfyE3OQGgNY8+N
T5y0rSd8kohPijACJyxcqHF9/TJ3KHS8EghGJP1x00vnOW0FVdZc/YtF/w1lA2JdAwUsB5iKcJ8k
rGRbBRknis3bz5xxrRWtmunwHziUVugxACwj1/DK6d5r00Poj+zqbDGt5cz7KsPM3oEAqbeyNy+J
U/+WY7k3ORE8cZX9Ey59gdpUPel++DV5hy2i04lkRv7lPZQmch/iAbF85V0IaAOfiM8O1U10toNl
5LIf7b1bLgdaC+QyHSo0PBAVcIUe3pP3BiQYI5W39qXWe8giJ8DNPlF7rNmdGHyXbA0YKM/fN2NH
1LB3ZSBNQIeonnx7OOYlNvnMjQViNZeCVWHh5spBDmiy6d74pD7F4jkBhca61D4TPPZpiZ6CoPPs
nVepR89/xvcN9AbS6NaCUuTwQLuhWGP3+CCO7gmD6FqP7AgB6P9dPPBGo8UUDE5FRoEBQamLy89x
JikMTxiFcX9uo54X3WMUvFTOVfdqJ3L9I6roafQBWeVZIVa3ZDhaqu6f1lkI6Ks5ExEBQ4DYw4hE
y13mdMsGCaGyB7ENXA8KX8dAC/FaxvJ3o8W4IXZ77bm5v41TVWzBOEznBclOUXcwQ0u0L8QHo2/z
WsMktTvhloHZkAxq36ZsZ9H9/uT9j5vCzMuyqKb0G+NVj/EnJnl5ccvjEkBbkEEVbYht/y0UxHdw
2rztDB4AbFWKikcCifFzUKPzluQ+HPix/xFoWFSJM6G4a6zd0E0oUUZO7zyb+R1iIXLLfAT7W0fI
9ND3ULh3MI4ywAEcTPOO/aNYDXnn0czyxfVlv4l9IAaizYN5w3Uidn1ICD1j0muP3pICOwIxW+iN
UtArMovgxzwmjGeitlMBW0emPxARRusoNGIZH8/pxs28HTqYDOBbGt+1GSOKpb8aXLUtqBNKrBzN
+lDTF14RzVyj4MWf5Lr2An6Aon3US/9aEA2LSuk050G4ifGj78nU2PdWDPw/L/YeyFv30wqtZZsP
Eixj4V5Q9T3hmgz3hjgLdqrdy4BHBjc+yXwetdrgOIfJKqy9Sb8rb8HbJ5lw2yJ8tCBMOphoLFms
jV+dNBZ8fs0UDVYKJdlPd+hZ8lV/U5CHRAC5+cFRzVfJy8Is7AGB0Eh1EDJ876r3Wr16BI+t0Jmd
F1ofUOI7GwvZeuTNBkj5XToGZnW5EZUVbBRl0RbBAyh50jtM89uRC7YepEvWAmdRDU6WF9JNWfgA
HqQ7oNgTKCqzcmcawEaT0eyAB+9u6udPaOe+iCOmiGO2AVPwC5jtD6AxHmgXc4RxuAMy+a6pkrEA
vreE2AUGYoBP/hz4pRXMWI61HiNhzEVi6oZ06BxmIQwJGG8V1LsZ6xOxfkAUHTpyzjXykm84xqC6
kCqn1q2BYkWHDHegePJs/Rikb8WCS2kcemtXTFxLqlecEQRAzxzUK6eJHwjzuov8x7EXzaEI0cEx
HnfH5hLZabCZsvqPdNuXeBD6hFd1H9yIIA0Wgc1S4GAyVGajgeja/xumswbJdYcLm7SxyNs5Yf4e
i/necep8xXg+t1P5CveCmmg8JiY2q7rr0i2RnRe0X4gyZ05R+Y7eoLefFiC3G2ipj8BPmaGpW4KW
kut+cbgt4ULGEa2Ylb+XGMG4tJedm4PuFAQV4ia6ZZ859wjvB+kfhCmeI5eJx+x5MDr6ezdNqw3S
wWsSdk854AcmsP0/nBCszppp2HYlMEWkeTwHL0y89pDOHxw8Sy7Ejx7aHbNJj1iodPIpuvs/Dfnn
xTbpTb32B+iexgVbNHfyOCgGZePA/q+hzvP0oU8n8DFD9IEy9OLNCP3Y6jmze+eLU+rZbBy4vEzD
q6BYEhV1j7GWUgtE8huae47dB9zMz5Y7/ZKY+7ce3PTSO/5X3dL2IZo/eDH0vdqaDixet9YoIL9b
ZIiydrjv2cjuWi/FtfkGyO1vmrXLMbSDT2Df9L80H9vRFIeYQ6CjI96qRZ4tkkTxzQHZDcnCKvPw
n9152XYmgnHtq+Fh5tyPigwCTKSfbO+tWjKOIW85lg0VR9GAvCXoFtPxUnabai5etKwvJlre2ZCy
60Cwr4KMRc3UOsgaeIaSmCRNMhDY49BaFl/CYj9Fsqvdz7+eYsYXmf4pJP0QXNM/QwTT3PKaMmId
ImJSRMUKpAmH8hTa9oiiEbkrFgD2p6lO134IjQNUNC4GyeeCX+fkuiEkwk4o0jSh83grr51+Fgm3
NgZRl2HZgP2MulayVXB57TdjW9WY3iTwYrDxZR5fSLqFc6PDO7K7ORoWPON+8hk3lrsN4wQmuZf/
813mtGOYPiNDmo+jhvtcdpD7hlZsWGE/143ZYTnvV5NLXPNMX2OVVKrVeKlIKWjm77RkRBCIAidd
J3hfjPtVjvWLlafDwS3PlCrPFQz4A5dSsBqS6Kf245OTBn8XQpvWrDFC6g13C5Toq7IynGSJujqM
kpNywAmUuHs2MIBqFkL3AoYZI8F+WVXep9o+g2sCqnlfkcc1NlG6cdg7dH13LWw2aMxVbdQpITOZ
vk9eR46wPmVBjqSQE7YKoBlve9+8acmQadJkJECf3gX5dJzIAWNL4+n8gIMJnXBhfzdTLZlVqJfe
IoaMj/+NVKl38WLhy9nG47ibrfnO90vIstXS70ce9SWX5Ou0T5AGXqeSvZsvphMA8Sdm4NAY29xd
xR75oCZ2vznW28n8K4bhG4MWd/0Zpsg3ZLxr5qS3iEQiIW1PnZrqQxFIvOoIggWB81SwfF4NcuYM
TdaivAmo9Lg3evhZ6poceNZBchiO0EP4g9mbFqPdqk9GmslE7qXCQOXFwZX4M/BJPknDVFKZy0hK
GlbfV2MFgk0bFKEmH7+x81+ygXmXP1GLNtG9sn3EQdnIDH2CRBno59sUHo9Uc9+O2X1lQgLj43Ut
M3Mr6m9pkskuq6kZg4LLgfyNO9AyzZbAchrbX6RG/GCHD8Y3zBeD6KgT0uPol/xdEbAQi4nxKqzm
KetIDKcJwicFN26WrLOHhC1QELTHopzP0KbHNf10OMTcXh1b+Kk9KJGaXafhj6cZlOsoUlSbdcKi
ttqHI9+rDEkrDqNrnnmQqJz60Lc/AzkFXe6/9GlxpdghNyIPvhxAAag99Cn2cDPPSLCGUX16pXOy
6/p9q7OCFgtGa+M7Ody0/NWF+bQbFNMpza6bjJ63RUS0zvrXrhTmrLB5cgi1LRzfIqYs+qYhOMgp
+yyjYBUjxyLSpforgBmvPVNHK6qUv3Y2tgfdJuVNmPIWRSwCF2H/VCH6WzbtJ1ZuQNAoWO3Bctem
UhkpnSmNNOXbrANxR6LLZ9DW536A89qFdrzPbu1DFlpkbtjpfRP437pwc6YTyR0jKZvPhPfUosMx
7ralWkLhTChkUAGjrdvitID5od1Ro3PCqwIUmjDlrc/NPc83g0OXvY5TQufW5z/NIq1dXGh9Jv7l
D4NwBACMO71wYWTWP1lEopDMmWxBsJOnkyDmGZsBSQQEi6T+18YWQSNBvZsGsBENDVAhxuPMPsbn
l7aRTvLIK15tUuDWfXZL3xg096lLo95nu4HV0kp089rXDcMTdD6G+iKx/mWiBIdbfdYV673Aovqw
4A7HaOypJ/qdBCQB0Q9KREvtnUeGKaq9TnLGJqM9vHtpcedPxYUF8nceGNrviDithuM3iXtyDaR/
343pcliQdXSCzrydd5bwmi0ooHukSWeOLr6t0N+MrkEbZkgXbf0Te+NriJwJb6tId50//zY4McfE
vfRG0akvv3YHyBbf+AlGM6nRwXtrj6yO6/A4FTDMtH0JFzLgRSomjnGVbiM7O01FfVe9gTZCjWe7
XDA3Bpw/VvYO36gmkcrroO/KNQHShIyTXigSzpxYRGAzaxocGUy4taCn3ITdX1ZmPpRnLX/9gCQC
O3qUAzFSiU6OLNH3JV5R6BI8Zaj8QcalABq8gfukzM5Tp8+97+YQSlEuRg7YrCjvlkPJYpEgKU3+
mmIUrxqH0MqBpt5vmUemnU+HQz6YL/irq747ZorIAFV8R5lm0U9DjiCABbNue2DqQ8rWlTsD+aI9
eM2daRFxJshrl7L811NIrUawaWv2OO4qx0Wxglz8wvg4Iedh2uKZePN8Sjaq5R8YM6/4+ylCA/pP
7jop78FR0VoCTOTxov8o0CijiyTIGTejHfWveXXbdJDcENHVt7XEsnqNJnaxTeq/Orn5U6c3ZVqA
9JOZVhiOz46POr4Qe4UIafJulvam/TE28aZ1j7WXEyzpI3IAmazZEDeoiA3PB6LL0cvOqiq3YepW
GCHhpNZzeqjA5RK+XuBCRUFbSP/EJfzRxxEu1n4YqVmjZg9Ag6TgiHFMslgIjW1z+v9LOuXlnknC
w9IE2Q71hM1CEWwyEDigR1DsPAaE5zz+8vNfMifgMbtCM12mQBxo1kZ7Vvs4HB7nqf6aCnRlMZ65
jY83sZun8jJLQiOypYKwhSVGNozvcB73d3rqfxiNVgf+Jo9luDwmgc15Xip2OBhhgH32AglJ8zMw
DdzmCbS6XuGftCdGVpM7PdUXH4LHhk0lbW6X3cK7juSRoyxbrsoPnmWPwLgcEBwFZYKEGdLVqYq5
72M/O9sJ5Bytur1gAtJwsK0aYHB7KfQDQSrpqn61imzZGSzp2yxBzLXEZBN4ktNbMcvkwa4X0ufS
pHS2QiUHT7Sf+En1CxYK1CXJR50NCJQTJEbkrPm3c+nqtuGvXqhW2XmXVpoiT4aLjIX3dQ6X1yaz
1c4R6Y8xGTEFvv2SIP7axhaJV3Zmj8/NjBmtz2S4gk2MWJm9E1ax79GvrQsojE/ThLz/bnvtXbha
CJtIFYbGlqgM2y/BqehrQjD0zMGDO8Oc7SAZSqMhaa+1CuMj08ZHjdF8zVhHC+0/zHG3dwatiQbq
7/yRqEqFieUwKfdnKUaurbmAJ9pFb1aXnSSXMi1YoSAc990rR+oBItZAlGaW889aAb4upU4QTfO9
cCympnZ3p0Fj0LvdqaBzjmK8+RdjGM1NDR0uZ4bEcFo32Eh7yGQcNqrbQcF78ZSHQMixa1K6ihfB
p45HJNl1XdSRMg67l+Z5LfCkEPSHij5pKXsYDXV19RMzZmrC5pXODleylb1NaNJQaKUIcFru2WGX
SVji+WTsnc00hzoMC2Y3flQZZ0g5wTSqqlavC7B7hzmu9qQMvtqFfTWSaJNOklretw1BAN7HLbSz
MvVj4dik4CT+HklItaWHRqw6zG9pYNAejPG0a7r+zhOsV0jQ+KjdAbjcEjwvGOXb8bZH8LhjUye2
T2Efr+NgvjeOVbDcZp7cWDyBWcKkAGcjLqoP4zkRrknx0kzZ2YzUBrQ/lPTEnS6O2XBCfE5+/gL8
7G9i61fLrvn/Br2F7f46o8XbQ2OiWBEMaTpLneoivWRRDFGmfYpRqi+TPE83pXgDzN0lhQSxPcmz
/kJ11t12CMlD6MLIzFj8Bw2vfMSnRw4X5L+0ZCVaHVyZsgySq4XJHXpWrhnbG0/N3LwM/o/FTmw9
9mO4xoNHeNkgSv4YXoDiTh7gOvNDJhCnhbuzZmb0Ku6eZgRo6yIhwLySHyozD6HM+KYK+EHfU3wn
UXxXRAyZCYneN60Uu6HhFJqr4eBX5iYjModW+a9DW58Ilkd5SrAQpyrisLgyTIzYH+sJeiCxnlum
qJtgbu/F7YJmCMUUIiGNKUOA5zYgkgGJnUPUTWtiViFjOv1wTgMxnKmaP7zOxuRA4cJavF+zYV3O
/3/BzoUHYCTX/ByO67qFckMEHLqy///r/19yNQaH1huTix08EIGUnXzHerMWAz1UsVqUhMwBdjXt
GlDZZbLGH+3GOQJeUNBL1gAcbH6JrZt2QqlPbvsU4lgj2Bckf6MIaHDctd9T6VhPiTkGEGRwv3Gy
uVYgGXWqfAukaOdP1KllUYqHiYt0W3YiXNmC+jkhxMrHMbj1nY80wJaWLPDHXapAgSKRWIv8PUHg
YmcRYlYbC2f4nNnhfAIw+rjky1bY+dqqR6xxuf8TD8AM5x6gLIGJ2INGFiPdu/GH9/hGvDI3zoIg
o1jbbrG2EGYn4ZwdpO0/Gw7vg0ISNsQZYyyNSqpCC7TB+DfgdEhfWbVtwPoSYLNEKOIS71N19u94
20lBPeWoQXRUZjD+h+kJ/eJHQIKr8vo/8eSe0573gYlqvgoHe7kjenNcTWgmJoBlkfI1att31l70
2pP9PWZILcVAcLbw0IQnP/wuZ2Vlq8CbjyjCGo+4Vr+DkN9r8zYa89BkqFxvOxpWJOrf1EUEKzgj
CrUZ+S2bBUhfmdyQfjJsslre9U2M6wOpRrUQxencEhGkX5+HAeUzivU1fOaPgT33xhj1AeyfXiIz
Z+z1zFsNfwNAk1mYcNRaPvPEiJuEH3Qm4OK+aALYzB18IjSZqwkEtN0I4Hz5gz3xvmU1nFUzuv3d
0rsQmIBkNrdkhIQ8JjtxfyskSWLpnkt9K6OJJV7LegEM7k0IwUnA6moHaZ9jretuJOLO/xotf7yv
x5+0Hcr7RZLRnLryzqmHG0CdnNZ254alfz/b4SEkmWTNbK9eQ57OzsHIvsymH9yyDV62C/Rtuqju
3dXlsqfpqC6WanbFEi1HJUP8ggMkbXcsOtJMiWcOg+bZ7alJDYT3bWHFJzfUwyEYpXW6ZSW1maRH
7jIHxuD4phsvui/YDK6UCL9qza1XqDZF3VZ/l8IjPnN59hDtILyBilvP1rbExZNmwZ2cynd3Kr8p
ON4tZoyxn6D1mobjMKl7FmPwcidmBhodpK78kynCT2GBcYrlnYIss7Hk8MCJTNBe/KLLmuCnDAFz
vfx1yxvr+/Z76uKvuRi/umE4dQbyMLMI7WJqJbzOR54zEIHJOaydW67s0j+wxv6pXPms2p+WI20T
O/uqof7JXsVSvicGSr/xm6dS60cs/TQ/VvkwBvzLygy/wgflng/6oaidX4f2bD1Q5TMwJxqbgK4j
oBHUsYj72K/8oIfPD1AEniuCJjcTdD62LfppsatDUix6O0zNVs/21c/SA8CIFc7Y+BRPctcFI0zm
FF9rlUMTWpz52pqzF6WPxeCGO/6GYpPH6p9OzFcdZP7WZsXpmxIwU8XgcYKTsReJbm5ikpOtQ6Lz
ouVp0dUM73rTT5IqQkvucGwFUUWOH8z0DX2rIh573vcRi8ScLnnSwYGkdzjm5RPiPZKbaqn2zRQZ
5mthsfMUqvIED0YRt84H1r2LgwtZeknzVpFndIEYdqPg2siBl8A+OQ3TXN7T7KkEk0YMz3RjtUws
aez4WgTBxarCXbvci5aYFbv3D/Yky123DNOp6px61Y/tFsr2fHSd0jqPS38A138v0MLt7YE3R/QX
VjXyVLI/WjzF/ihwgo1ewl2j6D1i2I2n9DaeNOFcbfM0hCOncASiYjj5DPq/QwQ5+Tj4n2oBxc2b
7RNVLOFnavnaWPdBlEwvLCDFIySQTS4JB1AZS0bT1e6TyGq9cZzM2f3/P9N0A07KujPoTFYjKp+3
VKTDOZl4urJa+SdYVxX3YxEcUnvkd9Cg7vHNMmwFEQnEJMX+G1OsZI0OPiZBRt6Bkt6QNDxulpiP
rQUogEIIyaYK31widC5RkaM8G7kcopk0GGQ9BdyuUfC69VVzFag3j3Yz5ycE4syaE0kTmuLiV5HY
ypYllpOhEFJ+1T+yAC62ZWgR6lZxcjRRq7iTiJrvZvcPGQprdJC/VW4F135R17LykTzSYD5N62kp
IHQNQDf93hH71IVXXRTi2U8JuITr7L8osqAo6PJX7Rbxi2HS0sWsbxQ12m4xUbZXdpog5pt8eICA
5kEivOnF29e6PrujNmc5NvALIHUpa7D/tUQBP6OA4C6PGfjXtZ9vZN1dc3SO961FCHpSJy/QwhjA
Q4WjL6xRWdrQNF3CBG52nP7JDwm4IqexKtPxdaQ21zYmToz5JdmwF1X1NaYm7Ai2Ga83xBhqbvPj
5JVe84fj0x1FcGR7+YgDdUZFWWAxnCy502OHJaRpSXHppp+Efe9ZFWrXiMuyFPIKUpKtcOaVG2ZU
95J34DCYodx0w0Jdl7pmS6hFcLD4d245BPAhhwjPAjJfD3RQ5B7tvqPw8ZedQ0O+hQQHEdgvV+lc
vEY1NOkpJvKVQaA6D574qRqh8Ap4/yq/jPdiYf7VouxZL7noHnV/y70MTmNQHfuly448Ivam8qCj
sFhEoe7ayPJb1G5E89Kh9bM4aOAG66QnswhQC7Twou93mEgiGEaJvthk0Ma6fmbKKYGOPth9mB4H
lx1hWat25RBT+pQnZFR5lY2OqBhZKvGwHbP0J9PVi0Rcn7MnzpLmOb3tyewA50VGrrQ72gxO0Cd/
qAEWS4KbSsW3e7j04hVbm/rSxpCzRUqN5+Yp3b6sXpsaB0RhtRv2unpjRMf8vE1oLJeF0yAygAg6
JTfAMkh1Nd0fLjl7p9qRORCit03qWj8h3wh5mnubyo/LOkHUGkhA6E0kDr6DcK4afOfY33Axtxdn
qrEbxRG7/kqHkHF6Gw1T2pEiRDmzsZNpfhZh8thj3PhqQQTd1u67xh6anbgVHugIyjWxOwszvgpj
Ttu91WltHkrKiQe3ij5m5jZ1E5h3W7fyxNCUx0gIDSvAtZiMEtvnwqVZuLZRGInhPpPOS157bIBq
P2KZCf3XSQ2h1kN+GWoVb6lUX2ZWVwR+cvXy86vtzLO+RuxknZR2wa6h9uFIJuOMsjnaOU5YrKYg
y58ZG5HpxcxkncXhjy9k/1Jm1l+Wlt5f4EcPKMSitxuhU7BkQj48xe/EQ15TZUc/9hmd3jVzp/jJ
UuTbIFQBlkm4JS6bRwUmhK4SqG0RgtNO27fkxoQZJ+sxVV23cW4tY6jc9NSH+chNRMmLwvQpaVi2
0I7kx8y5aQnY+q29RJ6K0bTbhLiQdZk4kJX99iFoH4a2D/akXiGS6toXgBFIOoybPuRC/rTQBo8y
NB49ZtFduw6dsGuRuzx7/WmRRmPvo0qGhwWzPT6TQU6CcxOSb8LPolWT5BoFJN6VxNST7nLTZoHH
oulVqErgPHMSyopajEw9mjzaLzQAOnXMsSWJDCedOekluCXCMdHybXMlauDSp3DzA0s2m2T2in0v
aDf70Mwfg2V9zAEbMDrS7Fqmu1TD6UmS5L4NyT74P3U9n/BiMqWtFj/aZqxLdlMmCrhExAom4swR
gy44grzUTn28lfiUds0wwXKfpkejKgSnWAy386L4CxdAknLo2i5qrU0HMODONUyAhqG/qimPdsOc
KJZlyj2LUtMYJDsHLfKd9OruEuDLWBymocbyi93gufGpinJxQkNm+XDFJiKf9yP5OhvRuHR61R7m
6Z1b1q+qGVlJDDmCWOOnoE2z9EwKpRsX3UPnM+Blv7XAG+nVJdO/riFsJ17yf4z6Lr6iTBHaYZ7f
BHT9ZYEqBgkbMPP3EaYcVvOt5aqCdpe7nREM3nuVvlmJri+D85nhLPQjwE4sde+tTj7jvPQ2NrlV
q9Hy1h2GJKyM/muqsr+1w/Iy8pCXRYx3g4lX08ZqcSIZMF5q73WucuSslvfl1YaHIqnVJuwV1qYZ
Feqi5KOnzCpa4GTioHOOpet8eTEq+YYwSr2MNpWs94VqCRK7Rvus4v477BdAB/AKQscLL9m8GOx9
RKbHwLE2dawz9tCc1ssSHmM33Ya1762mge/Xe0W/Kc20G/z4j6VrUmuJd72LmR8h4OisAwcI+Hm7
fhTeeGaXd5cMBXnL+TKgIGWYPc76XsJBPy+wK6vQsMmVj1WgnmM3J9raibJjMsMihcvujRcvYuJH
bwkYKpd7JpvraV4i6h4JNzkL4Dt82rH+kthJSS3TrJrdizOzkI5NdPQGdln+Lb66T8TdsqC2D9hH
VN6a5d66YXA8+hRWXgHhFmPrY9tIXAuYuXpCrO2oEojm3Y9iSn8JfP8GQvwzlkQj+jd1WxVlL9Gg
PwEuEmhzM0nLKkcCZjtU3Cwnush+VkufbwT2CoJh2CDILFw55FAZcqLHJjS8MYAWJPVk3u7zwX0z
4/zhedFH1prnIeCfNk17XBASYkiiMkwsfahigkaw4FywXpMO2a/CpqGP+Bjm4HW20v4h6SgSssSP
NiIPPvKl2Xn14K9gCCJLWvr78Bb+HQu01e1dgBAFOZ7PcHX+7psEVSHGg757qYPwoXLZzzXNXeWH
lzROQGXTz7uCthJJsNy51pitw5G95BJjjjTygLZIIIsP7+sS+Urc9wRa9SCMw79ROrubPs2/kKV8
M0TG9hGGD7MpSXERV23cx3EQO9ba1xRmq6gIZyHD8sHtELMOfB/PRTUfNt67UoRTB/LYl5h97HE7
QZIII652k9NOxraH0lVCsKisQ+TredfP465uJM/9pM6d6b5uBA54PJvbt7dIN8MhPwqmWIrZUDZD
XvQc9+Cw3F0RCLwWIDbIJ4lQuNUPXcbRiFl7a2XuWs3HSNmcFjNN8ehk99KzcDnNcjOLEmEzeYVQ
86snUpV+UDGQCBAsFy9DL9jkT2wfrxNx8ZGyPgsHazgyKPKnniJ9oIs3WDPIZpL9TzWQcJ0P6GoK
sdNQRzRi0hW6Y4y+1uietdrG7ExmliUXdmKd597YfqXeuEH+3NdLef//l8WxDa403DdOvZl866UB
6nn//5cuQVCXYcil78JUNEzbZGLoy+EO+IK8kCpZNtoZJoIpOvRZkcPvt6rJVBpLjF2EbGxia5q2
BS08gj7Uzbe8swhZJLbp/RgF10mO6YZ11C88XL5/Mh9CBV4YSKm/EQ4ba7RwzrULzEOd1f4ZQ4pz
5eoyh5hSZuWX4o9mv8Fl2GyNTMmdzp19NJM+XVtsuQlrg7LO1oZX+D/2zmTHcaTtzrdieG22g1ME
uZVEzUop56zcEJUT53nm1f8P+2vb3R8Mwwa8MeBFN1BVOUokI+I95zwnjzaD0Z+0qooPM54Dlkck
I71m8PrnH7Et5UeamNqVjhsFWhdcFs2ojgCimfJTfTiRD9zAjhs43vE/tzZ5aRqul9LQzaM1BdRC
6R1LjCy0bTYE945sn1Qxoao35mvTDuLYLf8LB3r/tHzccgd/zlPXH5vS7I9W822zET1UFglcs2RM
jxYiySUqt13PZeXuUYynoxm5REYWhVYLm6MUVXOcdkGuP2JmjLxo6cMUMy/30neg8U7YtlZ4JFgp
DKXdc6PwhR5kTAUcuhjV2AnD6UI7oZskG7/RtUPSJMcqTz5RtKoLHQXWA8Xt+8dpaO+IS5dPEmsu
owXw7dWkwJhMgcWEh1CAG2FsV1m44S3tOUSVX3nVEalGaMDaWz50NXwZbvynfKoVKLZkW4i0wbY+
Dey6QDGOFiGuALcCpPBLQgJvU5E1XselvQJ5zjxDGMgRapkmjfJEVPhizZ+hDwRgqNyFjVfp5/FS
QizzWq1+yQH8V203X0SQzDQDkeO1DCBkXFbVCxsCYOY5RFkNs57JUn6nFVhswyoD5+Kv7NZ640e/
kpVr7JIxYrrNsBJsHbvimR8F4IKIFzrD0Zimx4Jne2iZjuc68Vfjkv619DpnMaNQohLzMazjHwdR
aW8G3/aAiOsEw++q5CFmkWwn/1h8SZUcFA6Yqmax0ILkR1R+vmo7zGHL/kHdFISDrMTiOKa4Uxu2
oBkdYZuoDX6GLrqQLcdtQmO6FuosYTDqtXm6tHStclCvV90ILGdgONLVRD38zHgbR6WvlyVk55hZ
uUY18Ufn0pLPX7GUw/4ZrMRzsMPvKrznFDtuYTo4m7Dpf6LZuK/GrmFJx/FZ6nmx1xlljxXgDBE4
e4O+LjPxp60smydcxvd6bkEIp39SYZfGsINcGv/yZ7wnpbBJMLTiDdSf6/UJ01QEZy1OPK0YB7p4
byrPJDvp9letNM4wJRxFxyJpNTLbx9OXnoY6eas4ga81l2RRCkhvZU+A8qqKQ3olHetSBv4pCRsK
kVR5b1Qu+9vJ1+iMRxsVShEndzcRSIM1+pYtB/0ByN2R4OouxomwGSNgF6bh/9aDq+pE5/kyfiBo
+5iWNICWJ/iH3KLSN3btUOSehWV4JVjA4iB7cCLICmVbPOeFgnXXsmro2fTU9AE7TTB8BN/bHGKB
W3pZi6UpjDGuTlOCDWSIdnqhv+l1sGEgDg+vEYw9MDX1OlW7bMfepFMcKGfBRmoYFLXWuBLoWcdl
Oq/rDCJVl5vBTlXGuJcTBi4xVqOXlHa7mZkR+1xdllOd69YHsWCoy9BC2dP7ha7bvGqt5a/5Z5bN
EvZQgXltk+XVytQH9l6BU65nzNaObH7VJWQGwXFAZGZybnFqzwNCNBXL5MvWhl9hx88+bGw3cYT7
yYfJYlY1YbZpAtWgPuqpdndlRrCcXNKzGgIsvAuTnB2N0WUBLN4RLRVVy44I/k81jlMtc7wQTwkW
FQzVuvade5JhzDay4geWHYzLyCrvnLtpaHf74VgH5XMbpvvJNd6iqP6wm/alj1lxtQVNME5DuEP7
kqvC/m0FMym1er4BW3lGlrsKcv5FOzwbtLy7erszmnw35vFHqcpjn0ndM6EUOjK+iyteFJKQJOUx
tZC5wGEX/li5jkkxOtrmwtOo7B+/D09xR+Gy278Root6jSBThdeqLollk0JfVVp/tUOI5JoNh3qI
WpT4WvMgpn7VU2WtxojfnDHPWZHquymWSi011DkGtk+VOi5za5EkiuyBK8jnirob2IuthKwhX/m5
v84663HowgfpEyXpOw6TPgfndQ4AfV1jxl8H8/TarZMKuTrR8byCBzqKWGP2H9kwjZns+iK6gAaj
y6kY3yKV9GuHAkgxJR/2Un1HHLwjNLECSIlR0dej9x6imZWE74C2mAvPudoGi19NBVBDrTDvd9Lu
HxnznupYV3TUZT1GuwYncQo8BktcqJNgE2UmdqM2vHL8cpnKDxA6U58yYEJGbuPASQT13Y+y3/Qa
cyEsXVitO90DZXyh3oTXUkAosVzl73raHgyDoIs25vaGzt2fEuNs6vKCAVQkye+/4IYg8p/SGRhr
wzVVUrFBql+njsGdNGjumRKeXAJntoZNcmMO8nPomd4VzXBnthGhDr3cm6G8QIuwV8LOr1xGF6PB
d2U0N1LdN6SRlRrqaq/r7Ulm+FLHIT+FnRmD9/KnA3a7Q9NxOasMwc1thwMF4pxgJq/KFwoed84q
ddKvqYruzBSN1Tbma9diK2caxs6awrtZtpA4Cge9qxu/CtgfKdtcJowmewMbJks1qINPDFPo0+xp
Vnr11Xi2ZsYMhN+YYHaMl323eC/q+D42LYexDv8Gn+U9cNJ7W2MjUAGRA+E8HwxVvBRjCdq0ZcJI
KeB3KR90OXwp7ATof2wFZExdJhAVxIDj0CflpsACcXTC9FXp8SVE6MZijeVZsWGjY56OenK5hsEH
QjE89twV25Hj2TqRZupNJGjWWfxG9S0VwyBPQ5Ow5eQOXsAhlEnVj2XS99c1/qbga0oTlGuCuzfE
U9MnwDDjiT0H4bMFL/jQB5CX7NK8MTO5DeS5vu1I/4z75jBjbCOZr6fM4Je4Rl4c53l+c3C3mU0A
yWDyv5zsMSMRTAJl6WYX2BQaODXfgjETFaLRybGoLrFLPUPHLsFLGzmKVHSy2sBeW5PUARBy+Mog
ZxOYRHlsHftBc8lCAYF4DqzuGk90bFXqI5RUeRNLM3Aas3dxct7tzpwpHsR2RjnMwVYd1CaSEUoY
5aZpxEVjiLl2mxhSAyAktBl8H5y06HzPnE3WIWUFU3yZjBEmnlPd+YrTaJol33kcvMwKN3FQ1ddw
aBhOJlt/dpjzqDJbJ8Vn1E8Nj87iBQf8K5xbWFgg9RmV5xjiFjtde26n8aPNEnT0fEaVJgRP3QAx
fFe7GW5f7vCVUKZV11drLsx9HIr0ZFYdgF9uLqcEb2G5e40GLK5Q5mh9sczapOQKJ45N/A9asga8
QgQbpRX32HUZuhOkGYOjkSTaoa6LFwKj0AOSlvl19G7SyRrM7i9d40GXtQxaluhnO3KuCPt7nyC1
LfRPPRLnGitdjaTfFPdlNh4ow4CFpPR5gzTH1FgKtfLKgCYKVTDXCphaFJVB0yfRJSKP177ErIh7
72QqRGJmTWg8BUdzCPMJY3Y27WBwrBvDZwPdW5qe/Z1HRBvkND/08y5nnsiL2bI0qsKLUTQ8I/Y5
OjJUoQXI9vttOMbPMvJ/NW1CpIY4vsZd50ei3KmQDclYntpQPdlu+KXz1vvLZEHTBfGvUW460rae
gbVRmfNrZPtcpBqeKwssbOHc9e11RqJh8t/daG1gPlKZ7COKYS80lMg+Li/Lf01PHhGQGhiZamC1
jqHE9GnCw9wK21Xf4KDQm+ZXrupHCdAmHEDy0NG6BmnGY5Kld53l+gcnzhOQn5yxIF0ivK672SfL
0krjzk1IzLoG+C+905C7WWsM/dbZlzmJX6aYX6gNSizF48hWhvcShrK/d/xkp+0si3271El+zGcd
Fy/Gl+FWCjfcMJylDUHua7DhK8Gm51Cal6lMK8zYsJ+H3Pwew/SeE2oHQKs65jTjMpaeodSYxR6O
h3+s65sOW3qdQM7adIV7klF2A2BxbjLsOUrEHkNtFnKdhFxhVu5zGOm0frLDFmwd1pIqGtal17bl
YrbLltsiSV/hvH2MdALHHCUPU1ENtxQnqdBrtU5c/aOS4M7czKd0pj2zSVmiN9OLwcBi07FYQFPq
Ztomp/iYwrLmHr/1YUpNUXatGxV5ohjZRohpP1EcsOkMi5tZsdQODhdCULP3d/xgM2t6vC/cLt+i
avGAYDQirfQ58nmz21mtK7c9SrvL9oRsd4nPtnih+JnKYUylb7pUD/ba9Cpb0oshpdkQHF5im0nW
GDdPBGJus2N8NuawCwzg4gM3Slo733WML7Sb3vLKvkwzZp62sx9shrrrBuIp1j54SPMylcDGxsl9
++fOLY6NF9YIA/wXQ04Vxxs071cdsiAKFljYCkt4pnLtEgH/sCe73SP7vjjAh4ABuEn8m5ID+1D8
Un681Gv0JwwHapPRoAzgo0Gx7t6Yz3THQo/YMhgzJjsg0p1tMPiawWM5ND+xyyAqmLSfSSotb0rL
ne2MJ4CjAxWuu3EZRsPku1Zjvp189t8MplGaMMcgAN4yuz4nkXqk1kxY1bCz2r3QjS8TUs6/mnP+
whbf/kV0/DfW8r/98f8eevn/IaiyAqr5X//ObP4HUXlbf+ef4X8C4fk7/wfCc/m0vwietv4HmwIX
554pWWuFhJD5F1XZtv6wLXZI3CO6NIVjg07+i+Bp/6FsxwCEI+hswZ7q0kD4F8HT+EM3FAv5AmOW
UJApH/xvP+A/3sf/eVGp/m8AT6mbfG8a2G2TohiD//7zP2o0fFWYrLUzJgu7Hc5uYf1CLmAK4Iy3
AEG6oI2ScdvvcAh5WpjaLcus85/SNjPviM0Gy83fXsK/fsK/19bS6bCAnP8GFZW6MnmlLFADlk3q
2Po30DOysgKLQCFHpdUnK+URpOcgJ1oTbOESLI6I1OY5Bj/MRkXouFidy9AT/e+66+5mdDtMuBRw
Zn5csfsnal+JresoCNFu+pboRxo/kG6KNtiPZvaSRNMvGUzhXuKu1zPS51ZTADps8JwzR0KqxLDn
DoiyVmbeOUGskRjD6Bt3A21VFuSQ34MbyLUtGUWoGOOqXqCVla3pBdXRipu3KpyeJ5NBghv0nG6R
ZJiM2jvqeLdYZ5uUKmfQT+cok8ORwh3iTLO/aSSTCmeyiEAAiClGeM+h86QSArBGO9wxJRiYxZXu
mvkdI9D7tEINyGZ/9vyBFSfzvwEsaXPyMFj7fhm6ONI4gcfnAUm7MTiPYcvs9dRglkN3HjfASoGV
mbWLlb2/cdB6SCHz7SNSS7ugrh5MAm3U0M7ROjOHyAtShznh3GdeCx1AiKBb1Sn2eEJyp3r0wYxk
fbeZzfkKjH+6R9x4RVlheuMMkAI5eKa0Ymkp0lrCwbGYNwhQ3boKkwbvKl5kNXHWDYikB/XkHofx
pWQivI4jZ2TcT2U3bMaTYeJn05HwYru7henQr/0xT7YzqqgX4MTYtNNdtnSogNf/RAr9jbDAd9wT
MLlaQDfA5Aiemsl9yXCSaaRLmJrzZ9GOnt1k9tYxOwXPLXkAovLCfG2+gSr7s3GdwHoyHQkO4qXT
k9jLotbrpbMAIF0usyBDPZ7fE6hYq6Igw0g0f2ZXRRYZUplkTrsaXf1xrO14HTq9i+IaeA4QhrVM
qGnOjPxoz8DA3F8hIK+dDOVXgH2FWMiwsRsiB0LiKE+N2KNCAmSVibmsmjaI94k3SDPwSvapRPAw
Q+aR82007sHvuP6ajHK2IIGkYksTrb5tHi3Hhdk0UmFrBOj19CPgt0A2UC+OXXyOkqQkvNXuMG8G
5w1w5HcwTfkGKmqxzmZPmMnvKOrmbaDajyxhP9u19SPooHdgQWch7RwownyZQ7IL9ljd893z8oHe
2CerVdgt+/ZND8BFFuqKz5ugacviGw/dXrc4c3bqtzSy8tAzFNJ8kvgd441JBu+tFE+zU39bcwey
qKpPg73NnAGdTe/kehbTWR9rsLK9jY9qBnNASdJEmAvSIlb9CGNOZoiWVF9277sNcK2ep1vrt6fB
VwqP297vq4a8NeYlPEC8x3lPE8Kcfk+m9dEyg0VdlAQ/XLnVTAd/tHjAtfzdpBywJmXg3pLmgyZ+
j1O4SwvzpzPmywSsdAtwLcSTyRtOaNyrOOfSMcIIklb3XZ2crTpEfdfTCu0bkQUTyKUROsQlCzKK
ZZ8rcYIiiEcXqkFETwgm3Mpd+2ygtnM9BRtR2WKtW8itosIBVzX8Akq3nsqxenGn5Ksp8y89ahFd
TU4iM9OCHjHbTAKHY3VyS8ycNGZhgbmwN01IHEczs+8wg6hWigGaIrk9ztrfji0vTi3F/axqZkYt
UzMFGU7oyKh+hRqfvXOgy/A1vyk/N3a5sEvuo4wuLkvH39QfeZR5WLoB6gI68Apz/nLpm1n7rRt5
CB/J1rHxiYWJneyIsh/ttmrX4eS0r10//FRzsYtN3PX6HHxHAgIDhqJnSkIe+3685A7Xcu0A6ihC
Hp6jivc4di/BnNwgpZ4dQ7+LUnqDrOKA5DaAJZWdZyOVh9iWcLxo237kBWQMQD6R+fQ1g2cM6N2B
lKFRsZModq5YBHzqwobJrLZ2weFT48zeG9iJRid+b5thydgQ/jPC1tOzoF9H4AQOTu/pBAmNTHsy
g+K9xg29ruz6MajxDYjiUALnq8eqWzsQmhp8FPCT3GvZuU+lsghShTfswz/W8KTBHoyc8oGBBXSS
jrjtkGLVZjC6zHV+sqa0VhVRw7U92lgb/IMfkGJmnkonXWfARoA3Oosof/F7ZjNlwn6yqsLyGmHw
sPL4gEiYJ9EvspYEDI3sUCf4btuyXA1IcTUnSqZjRsLwMEcWZIZwcPWwQhxbuX5SMALyOddE1i7O
1S0qyns3jqqr1UX1xpi7p8DQOk/YwSHpiau1bXcX1tjKOSxssIMFZ5gG7qvPcCpN4AglVXk/UJo6
9gIkBzC80mZpb7oPZgjhapiy/OD79pqBR7nJIoZLbvTsGMTJ8OF8W1h6C3yTa+nabw0U7+fU6cWN
1PRRkg5ZUaD4pkH022O5elusB4Xj968TDwCLdrVdMgAiKG1ymKEMz7m5GUPT2Bl0Tq9rEZnHyCXZ
K4Rzmo3eXIGVDDZUQcMoN2L0amBxW1fTznY6Pdru3g4BRlB4NHsDjVz1WHpTCQ8qGTzlD09JzaMg
wXYT1WmOHZ1EewfVbWVQZuYZdXzIsi56dDLGI7lK3N00U3OKjyHT3Mswau9ujOMnMgOCMsbw1LPj
YHxNIsnOGheT9qmMEm0b+OFd2XKqlFofnXSd8G08VV7PJowkfLeSyqoPfSSubafuDRyPou7NJ15N
LkQnuS/SOtplmf+lSqIANqyImEyjSetAX7nVFqUAtGk6O/ti5OHltoIxbj29sJlr+dBh46e9s7Oz
Z6esWXN0fUo20CmD9Qwr+1TE43nOBWuBXh+R7etjnWq/mrRPz3y+TnA4w2vvF1fARcaqziS4Y5uh
pQQIj58STS0HCFvJ3lqVoyl3Mooemc3RYSQkGzakFc+YRqoZnLHcZvpUXdhOZuDZx5PecRKegfds
G2fTBgV7DvshG4s3y83vG4usvrIvloOLj9PXb5pGeAASsgVbSBW26wCxqyA9j9uYkN9JR5iDfFY8
Nhr0A0l7va05VG73jIjm3gk8WUbQmqrJXcedlnms78F9RD+04PI8GGP7u7b7iQQ6N0Cjz4k3O2o6
lzLd1+xRPcscwqPLnCLSG2Nd68a40RYEXhcU0Z0a0vD4Z7el3TNkQrqaNn/+UUE37GlYyzfVUlTn
OnO0SbsoYj84n/3FISocixlpuhtZRT2mwnRSpdK/za44U8UcFCCJR41tN+YmykjCS06ke4/hilzJ
YlCes+QAZSS6w2dFyDJPdjYX87ouyvAh07QDgO81UkF0lw3WqWqQ96LQkJ4T6yfIjP4j2S1GQuGz
7bfaRfMBy3QKA8vYP9kTbMUiPEqLwrFAA5LW+ySYiym4jRlYjnEKfgIJxUf0sXutMD7qjow20M0i
4uHw0zm5HOFqN54Ll1I3bXGosKuuDR3pCEm13QSQcYjIi30w0MIbJWF+CLOS/KGc13nG5ruAZkF5
WMvCvc87DtvFggGJLYL4hbLPSWawRXOcvcZeJBakXObwh2o6poEQVHmH1sXyVewq3Wp1R5w4B2+W
pYJsx5yTmLKehkiJh9YVH4U/JtsghAcexQ6jz3SeuWHa4ZeAHdXVPgN3LvVDAL6fdWt+7ktRPSca
6hL5bTTdPL0GQ/EbOCL5anUvugrWeK2aC0IJ+MssMw5ZoJ2gfkMjnwzzxLGQQ1H8ExnjvHHKhLwN
ahNutd5aLk9eXq0sSSttQlXP7JSbcMciioV/jFaJaaHgxvQi9/QFJsx42fdSTY/atU/cqWSrB7Ei
1tnQCSd/BEBoNvTB4tKc/djYaQGbmjltT7CNy+3kqke9taK3WHwWJvO0bqhuCCvaKSsBp+TufGwx
BT4NJkS1IIKGwwg0PzVWv01THMN2NiT7VI3xFqX1c54b/S5rSJmX8VDuTIRBZoxywQOoXZzlMBX1
2j6BeKPbMyg8QVsbY1H2hbrGFR7oxPFE5u5yPZkuzYw40frlEn+FxsCckiA+eaOT86sa8NRU89if
IeJcqsIe77AekSgWoFQGFxK7AzEqpeTgVA/aV2w4P36RWrtEt90Dpi0wfvkMrS7tHIoHevHhlwqf
Uvyp5225JTU97PMMwrDp5MozR926Umu4GlNjeKiTYiPs8JFrhxLZlBW19INjj3peY3jC29P/lvmi
R+ElItom7FM39VB8hDonvX2J9bY+wr1FY1fS3vZl8smq3cAgGd9D1IYnhrxkkz+cOZaHeYouHFud
G/xwTGGZ6/FswLQKA4EFqvaPCmjuQhYV3ijKi6+biwPUiXZFphS2f9w9ceX+qsrCfpk1/zOOtgGj
wDt3If4kofOZRnhwHQcsVlP22xbMOpFj48QTy9iVPTFVA/TFzrCnR3yK3X7EnaANJn0bwCSP7Siv
iatlrFycQ9iA7gCcQEfXrJ9EPWA4GthgRS9ZF3fXjMKEvBsjnjHyAgzIJjPtbpIqwHGdw9c0bjJs
cFgY+Wc9wSQAUD+vbBs0OLkl2JgZZQgVJ3AyP5QFsrn1bJnvB9wia3PSzUe4AVC4CIhEcWNeuKtW
00xR44BVgsROtKFUqhRTcJfGOtNjHg1NT4MeetBIOM9ZPKKmhqAfyIL6izL67XbBa+GvMMRUB62c
uGuRDreJ3j5OklFhwQ6eHoGIExUbBhoJby55JW8srWzPMGHtG+Z7sjh3Kad+b/VYY3T4NHU+Nz0y
ZAAoVytNMgI4b/jsWVtb7IZRo/WeRxU3TWIuMOWW9hBD1iGZkojf+icvSH9IRThq5PiwS3LjUSr/
lgzhWTMCWp3rKPf0HLHUd6TEn4VGjVI20qx+CHrm6NGY7SWgQLaudge7aYn35sC4qgSfo1F8JnQA
XgQJ/J5dYgXAWKYY+0id6sRSSfzLeaTcSebnIYtGb8iyX0WEQU0LCfK46bEH0AEkrOo3ftZ8t0hp
rJbUATTzsS86vElI2YaaBi/xkXBngfQ8Dem4ThfvbRkEW9yv0wmKCruClsaVPvAPcJjZA4iMauig
iaDFGzyLhXPLDR+3e/RAPPXZjut43/BkJDJysfE+ol0/zyMjhMxxD92E+E/+KLbo/OpH44EK8rem
1vbcNs6Rb7vSTebUiQ5Ywffxr5iieWY5zWnyu8w8WdnZljS0NCAdKpOxOztYzy75VZu2/tCmQG2N
Drk7IKADqRS7ZxXQOT4GM1DuBdSqJSTFrdp9aQSnqcSGzDu0eEYw7pJZcN1FZCGSr3VMYBLBCShg
csJ+vGrZLcTJTLI4DN4yAMwaEPNNF1VblggIz3Vwj5T6jXV+Jn274A/ocFuTDOA0AzNrbgsEBOGv
n6UYu1PHA24IPTkzGFds4eMZcyVQ7uX4MvywBjUbldF/Ug9QOt38TrcWFYnZ1WjB4QviJCRVEy9z
IeOdRyjH2AQxuAmWGX1Ss6Oe35Uo1b3jPsex+awDRjqXg7kq615u2JijhzMWkJr7lHQGFNR5WBuj
f4/qMmTTrbNYHEQSFgyqnI2eWd8q6ZAosAd0c1PtfKjJU92dzWnxxjB6jPrEPjZCM/CWBPKY5ewe
tHI/Sul6KAjY4UT+nmdhdkgRIOeWjUhkOk/u3NXbrtdIaynGWl4XlfpRKo3W1pxOVcukSnNJVWQP
vUwRogc6tjlzIQvWtica4zsIOnsfY1pF3Y5WVMopeMo8KpoAhxKp/VHT7ovBNDZt1vDANPWlLhu7
I7Qwv1fAb63r0Gj0t8VVfmDRElct6X94Nu1V1qeXIsKJFA/p8wANuOLi4jzKtLWOhq2mGzjoq0yd
WmmSZ6zMfRoGT5GARcgNT71uA/3BFsNLJ/QbXlVxaYr4y0Go6hox4d7W2A5DDYkhlAFpBV6nZg8Y
7rjn2n+N3NljOYB2qpZTbK3uJwtbfiYkzP/ltGRBRUw60tx1qB50inugVrEfojtK4ShHiRaEDnc9
DOrMrb1aBtrGUdZuqucBhj8J+JBdjHSj6lTqBJNtAzOGTxU4qQzmMkaBmTC61+uJNxSTjIhEtGNj
iAMi3+ZYoo6+LpaG38GzSsR8s3Rdb4qiQxFHUJAymqCs+i1zrZfeL27+QiGMh2WK6NJNEzURww7O
SkY/IvmXBGD930Fb6dtMONom6BldO9bwaRfOVkaQ+3xrgims3UuYdWNajWtk+r1fw1ptm1NCOmIt
Rm73boC3w17dhjzLrYeR6SMGdmNTHtPk1T3IJi8N+r3N1nDAZJNZHRUV/fNgMwRs8/GZH3trZdbT
5IDC7Hzc99L9aQNxg1tNYmly3xAKWyIJaKOFfw9nDUgZDqwNfXKb2s7YIbpXAWjRg8B4jYb6OLT9
mW4/NG6yyZYuHIxyrNpJTmlUz9Hbq6sS4CbzPOTFfCN8FhoCfJvcwCyXSi2Aeez+qjviEtNxMuzH
RI0XPPo7d7BuCrVyNTeY4QCtPXV1saXIGeZMSOOHJpa7+3GOkpcaKtesXQvIxHhcXsuOZ+xgnZnQ
nhqT1lQtHy7w2Q+QOQce5tpXw12i28UZ/Zpftkw9ynwY24rVEHDAYB39Leo9eFqGcXyA6TuQ7f1H
Y7JfeChz4J5sWjfwXQvel1yfz5NIYDuoiZfHeFDpAj0msFuH34HhPiep+2407WFonCtQ3Ac0mofZ
mUf8d3tr5lsVziVPH8tQpSelUSKl00BJ6e+XNEAtFuwk2krWQN7JUPgtR1HbLpAUjLvGJAcRZcz0
nBQUk2UUb3rC0EfEFPyWJVRkyjSmVHBHBFdcWLzblzgqX3qscxC9gZ25jNR8/C8nc4K45WCe0IuP
wcrgV+Y9PEtUdwpt7hF/bCiorNXSiB/kqIHXsn/5tlWfGkFmij2BZKZagHCYs4XtA99omw+cu3yj
upid5CXTpU6PEfvSKMKaq36NRattOglF3woyOOqD9dpbhjx25fTN0qhgGRf3arKNc1vca4XPSix/
qsj9JgLQ0wnEoLcwpVc43Q5MOUVzgUIViPotnr+TkRJqyEzc4dIv1gPT9BNTZ6p8sqtwp/fIiZuN
kPk78eO90xmfpcBVTux6FcqMYQ+L+0REo63eqSOxgcT0d5yBIKPrGkVxaClJ/TpgmU8PqdZBjMcR
vTHsepdUDaDo1t8tfeJX85ZnbbIrM2hipQw/Ws7GO06QhIjNvePGL1jg/S1v8lMwQN+ixiE/wmDi
+Caj86y9xAaQ1tF092ayjDMUHheD1cmoHRKqba/2g8PQAOH5aLb5i0Ucem2O8pbMe0vo9q3TQ/Yx
vtoNvrg3y47eyXDY5X3+4HCve7UYWDIdbGrxfd5D2yrJjS/DXnIxSB+aVVugynOH0ai4030IyXpE
xtFqCGaTFfr/svP/Vpev/b+sjGReUNRF8/fOyOUT/iU4W4uoDPuPBKKp/ntbpGX+gRXRZcypTFdB
Uv8fUrOm63+Y0tYNiiSFY9i6y2f9pTWzlP9hGUJKMO2Oy37Wdf5PxGbD+meFr6ObaM02zAXEbsd0
Tbmo0Z+/H6I8aKgS/i99JuZCUjfMsxqBqq811MT4tU1relILr5zdO92gQb3uqCdNDOTbck5OuqCT
Kuxv02Cx/2mZFc8Sl2gYblMB66VPXcQg4luzHWyDsiSCOX12LpZmDS4l5E10B44eV2qj9uE8nHrF
DtdvlmHEMpFIYf6YVkhYaSaUhFRZzdbJEs4HDqSYfCnHGLqG+rVK+MGIJX0kglrByOKjy1G8BvD8
woTvo3XcH0U7P4KfvbSch8OJvdCffzsa6rB8Zh9tE5faGmnxff/851Y7FW54ynJwo0XGlyQGDNG8
gkE1JuPWiAfKdSmJo6QQaS0xPaPMjm6sYIwaY08gNfto8/quUdV19Bt+LILgHF7uDF9yaFJ3ywfM
aYVZj7909Lb1/vxdRsmk05qTC+sWJrzlFzJMRpXN9Gt2+LojrPR1ZJPTAzzxtXyRP796lvbfhmWw
lINxlr4OoqVvGTFO/OCxVV6KrLmNoOCkYj6TV0zCE7yIPnKHyuS6jTo6PycHjEIcfrhz+UUS+bEK
o49Gkm5pmpZxk01pO4+oD/r0Jtqh1KFxhquNIGuNARBMXmLJk25TV0iNNCNxhq6JD8OlNB2xYLJF
v6YRkh8OosKw/JYddQZxR9DBXn6oYvgP0s5ruXFsy7b/ct9xAmZjA+iI+yIakaKTSMq+IKRMFbz3
+PoeALO7zDld597oqCgGpZShQGBj7bXmHLN/y2Hh3RHrcm3CFrN4btGXbYC3urwpiteuMH8C/cQX
uys0ezgoId8X5wjP8gSEqEFbHEhzbXRrjMsK8lHE+pzLVRV/zb+i6LxTV6rXcDqqom72toqSjbHj
9CuVJljrmly1Nqdy12P61CL5bTvWfSJrRvlx+DVwcAqI53lynznGQ0Lwi+J549qajKsT7zmdzpNK
xRXOmQEn2HxFcnQXuBzYxDaPYN+/3OlcnP7VQeqve7TPc49vun3nyIlPC2sgoxUOFAescfKD5/Fu
cZFRp5Xkl7VVdG3FMcoRI9ctBbvS4IigUPqStUv53nQ0xO0H4TNoMdvpdESUS+r8WyxHzjGnWOaM
lBepOqzomK7nHzwfblEav8XdwS/GPRAJoH8JF8n8uiKXc70acOWL0/xqlYxLGWwullNtPX+Ji9dI
lEG1qt3qarZ9fbvd/Oj/41+LYVDp/EF3Mq1OCE6ELlTdkpNnQ//z6mRJsBYjRAH6DiwybiK3qHd4
nxT7Ov/+vxe6sOT+829D90M/WtOojf+yFmq6yhqkUWJqA1dux3Xj7eJIhzmQI/Kj+lNa6zqdNH//
a/8srvn1R/7h1/5FXEPAQVXpIXJyRn9bjvlXQNwBdF7Wub//RdqU/fu7jOfXb7IMQ5cm/zNB+PPh
7BKkjzgPTNYWVqLWvUZmwIXtXofMAqDu5/hRRq5+h8ugE+I4zUlRW1xTz9n+m5cyqZj++lLISCZD
HjqVRFD1l5eSw3XSBBawwHW2ray3IoQF0bJsT69Hg/Z9xz54r2neb3G0baMJaylep1eXuMGmDJcy
5yR3qv4lgW3w7w4UN+u/fXV/OVB9FCpez+yeCwxvRqqcCCnlIp1uZUVobhtucN50Fwvz4Z6pQ/bv
fr/xr16AJRjbaxpRtUyv/nx4nNHKDdUfcChWcluVFRrciLDCvhq4U06XKQyFYMGb+TMosdy2zr5y
7J+VQp6PT9MLWCee3jE1fjNS+2qCnapz550WM0tUeEEXddVq+4oCFCHTQP4q7nhgKtyxI40bSc+Y
bwyKVRMxBKvEzuBOmU63iekuH0qYkk1+6vzxqCSNwQ6EZbrqeHVJ0Wwo+HdRIIllI2saEQKiDQBd
DFBAcHaP8y1FczIb7A2X2HSrge3k8+3vWc7XDgGLKJEerDseSVCNOIm0SslEcuErBV/APtD88qSJ
PmtRfgTTn4pnijLBJNHKH5ATa5+5OM63jjL/jjV5xmZxT6gzaPDpZhUxwRrN+BQLeS36b92laQ1n
GhWoA704ydZRV29V+hthohxDLg+VVAtH114Gk5V1vvWMVjSuh5EPo/mQmTuiwn/4mTy6k6Ji/jXT
STxXVIpHzUKeDoQjhtFTzWFNJ64/HfrOtK8SAILgNuxA4KxZWm7ljQlThASrrjS1u4C/d76XzGt7
MNniU4ylrE8ovwnau30X9xBZXOav+/srVdemRfYvlyoXKQuxbTkOLKS/rE+2W4xjz7yWCoeCq8Fl
g5sBJp3NR5CwuWKNYgFkk49Ueyvt8MvqrCcmw2/FdOeaDgVNvW+3UtCQccJMByGtmkeRBpfBkOOm
DSguS8lbP1/7J3hzbzAaFq2DeMptCG+xHIX+toJsLPiqlWltqDnStZocBd+qTId9+tap8KRnuFPp
92VBsMbrcfQibqh0ozlqYiOT0EI5Eny1SfxVjxgR9CTYoS3ihxWcW6bZfzik1wyEd09fEk9He/rJ
jUVPioHnIwmVdPJ436aKsSy4VwbudOpXnIQeoU5JGr8lLady2VEHZbF6xny1YwkMFvPJPYAey33/
Dbek4ZMBPZ3N6M2oVr3iQ8nMdalVi6Isr/O5TsRgR2ItfVT/Hp/Tea5JegdcYyHPsc51MgRUapnj
XGmHX5nq3WqQ0uDsjJOlWa4z3TzOv97h5mWZIX9pC3DZavbCm+5yRgObc7oYdQip02rRZZRtsn7q
eCU0yqk5Bt5apfuRAzNgyMk7mJcclqazP5iaL+YP8pClJWn7a1r6D/Nn7IETvy7v7UIDR68whbH0
r2nV0cBNgIv0vyLH+9mDWghU5dMY3wLbuaQpFxxfowzgWE2CVeVQbVMICIroEO45OiWTnE58ijHG
MfzOsiWUZnT8U4q0TsSYJOcqxtFB7Jn9Ww2OkfxgXm6m0+m0qL5yTXkkWANLeRF+ianGjKa1LRLT
A7PypKMnNF9IDC4hUdanuqyhedBAcOY9yrSLqDKKQ7tsV56qfUtD4Z3hdp1X8jpf2XCZ9mU2ftc+
KBQdz3Bac+Iy71sAI30pS+NSWv4XohKq5+zBLjJMntMilHQvODI+O40N0Xwc6KymQ3SYC9qWAFD8
YZgOZFijNLDWLucFulH+uvma//8Sl/9PmnBqtx9ZPpSB59f/KwX69Gr++ychbf/16paf9eefPlhx
bKD4NN/lcP6umrj+L3H19JX/r//4SyV+HfLv//t/fmRNWk8/DY1V+sdNu66j6v6f1eWX7vvn9z9/
w22br4t/aOzi2ZczKpbScthp32TlbOdVG1EfuiMGdQSmUwv9UpVL5x+q1H/f3pvmPxB+C822+DHk
ctEv+K+/9vG2JN88AP+6etb/XD5bKppFHSk5TQbT5B4kpyrjD5v7MFcpI9KqXpp9Fy1DMzb2lhE3
68EOEzYHbrHtMNEG6Pg+0LAi/7Lt50IzwO1GwTnuIpAZo17vgeHV+6oNMQAHJZ2t+eP5IVBlsOlS
aaN61L5Tf9DOAcFJD4oo8mlnHC3+cLx//YV/lKLPr/j3e9H8FwkOMA1Gw9IpaP9SF0HJ6nt2DOAj
2GoaVu0chzrQtyGsj/vB0A1kKiw7LMIYkkQybHp0rG2LuXgU7u73h7y1P8JcUXYFjI77XAA0MEEF
21UA2MjzzZ0WDv7B76v2bBf4AzvPeyxHzVuQ+EkOR4V8MSPi+mCWwbG0xnITj81Z+ANITXfkF7mI
4WWbI20PUOZYAu5eigLAHuHL1d3U9B1YwUP7w7EUd2kHUAy7LHswhgknR5wiPmot3aZQdl6q2GH1
SFssSYV2GACW7e2uqUgWKZTXPAATpxjVT8PpXzW33/z94dbln7dE0/FmEqPqhmFp+Bu06dT94xmk
5H1s4VpLloUykXhiNLJq3wF/HduOPW9gd1s1zfpz0Nu7wmqN1zjLlC3xjdGyaQx29AJySJ3FGIv0
Ot7DF0Ihjq6dAXjSvFK5qXtNeMEldyoBUw64UiBU/wKg4yrM7jnH7ruTMBHvSsZsl84zVwL4Sdg6
xiOjSmZMcBU2ZIJ4ZND7wUOkoR0WZT5sWHSNZ1BR6dJHv8Y+3C7QIvfmBQhItwXz5BFJeaemui7v
C5uOfR/5xAEEVomqrl/JUDrbwIytrepUwSYhkf6xQ0PIiLfeRXVsXlI4wiscCeFYMUR3hP5AKpmx
JQvlRzvEyDwISz5opsQyYLQb3cCkILF2n+aHdmQ8w0mMHgYme/ORaURhZA0TKUDWX+BmnUvROcWi
Yfy3tKOc80a1GFKrij254MWbUSWHImCa2rmZvpRh7txDKiIOKZBgEMa2uK81gmLU6ShgnSzuSWCI
VnVNlEzuwDgyQBr+plTVxU868nd6t8jfcQxiVCvNZ4KvmIJMvDsCg37i7la2QimTo1OA+Jb+G2om
tHsheTWKn0IuqRN+RJ5CQSSjttyzVUI5camaPH/VhZMdUSGB1Wna4aQOCVi/0ZTvkQuhFqUgWqSM
fn6CE/WeBipoujqXjxYtOTviwmtixiqN41QPMZS7mAj6u6xFWTWg9DxnMn/Lejv5gBJDAnbeVjsv
kuJa5t2umD6fSivHBYC9svcst7n3S4Si6JOhp8mhebCNLp/68TTVVbPE3OIRWdDZ/fAmzdcexzDM
dtmQ51hMFEIdNzgi78HPjoj26QneLmeNRAUzr3Zu4aofY8DsODAM7wyHUq3HKVOqGF/pjD5pdDwX
EtngxB9kfJ/mHkUr8+CHKMzgRndR+6gXrXgeWyTnpZuE18CvrJWAa2FGRr4NHBtcj2NinzHd7hN/
3h3pFfUqCZvgAcd4ew8J3lvprdQR1fKhPpJdzLwLZonxnP73F6AKbU6mOlxHi4qajND6Pp+u3CbV
tyTArmzsBB/ChCcXjQm6n1ZwycalH+2i1I8f6tC+hGVUbKVutPfcLE42ktljJyzeKRyz8VssII/m
gRGeaqHcZ2h2V1ngsmypVb2uAMkMwop2uYVTs8sM6vIuEvdFancHzRguZZOjZTDSlKxAkEqPgaKr
y4qOFw1YFWKahNgGj8E7yDVXJ2ZYazNfar0DIspWCx1gBCtI7yM3F0P/OG2EC+HYp2a65kbsoIuS
FXOdJXQt56/w8xjdjx015beCFAdycxUvWencY1L37nF+1hBLsZRBrS8Bw/2bXgjtxD/tsLjXMxtw
uFULe/rvn+5qzhgV0aBbqGJdJydbL54qcvfIWLY+qyATdmXq/ZTsm+/HfsAzO9GPrFAb163PTqNS
Q/hRKjPtxOF2B0leg4YdJM/xwNZBdG75CefoXhXXpjD8y/xgmOiRS10qW7bQbMOUqNpXw/D++1eo
SB9ZMUvvoWNxkaneIlNzyJmw4BZWrsg/SBr0aP7mZ9JmtKMjXDQBkXokdhlpeky3Nje/UXIW726k
C0Cg+bhqUTe/a1byMmGWnxoD5Cft9QJwKZ+3XdTW4yjNh0KpHoyQSFD9nAQxGe9ERR6BxK7tFiEU
ohX9iMRQMs+k55wDf4qnh0j0CjVBsw6iut2Bwlp6ZrDLsza9iqiw112v5w9dFMQnxiAAL6vE+3SU
dpWBXfxp9+PPjqrt2XTQV+omSc4yVBG71DbrtB+J94hMaLpq7k9CLV/N3u9eJtXjKsJftan7mAgf
U3/MrfStaQbtQTiUBp5KUovTF8fGDk45gUOJ8LJvWJUfkyu6FtLZBFZtHWBFWnASisfGa+DkVbA8
h0Em36ZzZVuebdQKdKZlxZPuHZlGm8XnqhbqPhMMTNX+tZW7GmbFp4vsFriPV20dyTXfgt4gtC35
bGz64aK5zCzD1lejHWjOXw/z52AW47eVY3DMU4NEKa+9tkYZXmtL4zezKOgyRrDXAcDwhAwOreMm
zMCZCICgHS6YkhFnNF79szeuNWacFPXTz67vPy0Gsy9Nr8plTjTMEW+P/2AGoXZfhkXzNOogHUaH
hgJ5cDqSG33Z4uPxF23fPQD0YRVG01ZB8mCziDstj5vkSWHfurFHW26IyMl2qJp2EUzLdWrG5qYX
Kv0d3XoJI9l89VZL3wUF3dMQFOpD3yj9qk45FaocZ1lCYbG3IlPbBy4yj9Gvj9FYp1vwrtrG7Nvg
OFggc7NKmmcjM9iM4ogj5r5AaR57plg3lq/cV3FzETRVGGPD96/79qSbub7JK3buob+jOebv8ulB
kciB7uaPcVrydP73CBgayPnut7+v3Ew8qX9dVKSNWNjR6SHqmsUI8s+lW4MEwVJ8XVtY8wruQ9fY
6x1YHhBUMW3Msb3GoywOFi3A9nksi+ER82uKHoLCyO2RMVAvvKlsLjuviX5zjGSZ4U3Qx7bFqp+m
j3mcXzBQ4w1SUSBAGqfy7YfC5Vx0jB3jhzEwxVEJIiCyoA2oC0yiwB146Uh5D0YODz4yjU0moCwU
tcJ6IdLnsq5qxKjEIdZmCbEALsz8UlCEcu9omLsxAIMemJN+i9CLbTDinbGnpnPNuF7raSvfxg55
Pw6QLx/9Je72n6lbi/1AvO1Zr5UPm24+JqToqIUdS8PkFfeiJtq3vKXKWNOlczzjWectXxYa6g0J
WtYru+GNDOm7ClovAsqE4+TWMessXy+Nxr8k4bgnRwAJnuPU20xN482ttqoRW3MrI6W+DgRMugFw
c6GgUcqLrD4nRQI3IywIuYtRCgdIRyN70LdEZ6EgjpsTqMZmPx9vlwEJQE9GZW0FH4b693ArvfBz
LvIkmOKrovHDbMHdOiX+2zHPxJrueLbKmtZ/8toAUJuWS+gXYGcz06tPwtJJwg3DF93rk5ONFNiw
vPyVDbSy6VMbH2Zui61tZ08FltTNXOIj136NSBpedjnvYUgxuGxrXT+WhpD0f4nBkYAXQwTYG8Kl
wgsaph8+Ewlof+NPgxHeNmkqBgxUJLCRFMeAYz2dRZpnvM33btIHoJ5W5rHldoXJnqiT6bSBDMCD
bqBhmitOqJtMLvWOLjm6nldfr4tNMu21vIpsFyXMVCRYMuLuMJXiPTh7Kjw4JxrClPquLIePuAzF
FkVLxz9gsfbTEHNXYDqnUObtLtU0whQnf6CMx5DoUyu8iw3/MzMnJ7QIAaoOQRdsIn74tLPAzQXg
uEQcbRX0oM3poSw0AIZzbTTkRbAmPuZhvlDmB5m61vr2rwiHs21KsBnnAOFmITOhlauHGnbRxt94
avuqhHZ/RzJV+pYm4XCntCoMvRbQEKieesXWlU1mUkNvioaTNtjGytNr/10aJYS3MfnBqHBZdoRf
TkXF7UEfkkWT5QTcNlOtQxd3zCFL6czjFmo+LqTIxG+eaRzRHeYvYwHjyyojNHUZSuvmSO6ZvZtP
4p5t9L7eKib06bus0c8+cojniFSmSbq89Gufnnpl1Y9VDcTdFN+qVqefZNqDZ5CHXLNa5OdfMTO+
D88P/LWb1PHK6ovUZ+tdVgxOcZiHsq2+DB+MXieCTTCgv40s1zg62cBuxJtaaB2GLp8Vde1zlXDX
mBhxGWN2F9441lpOlD4wSAZKKDYcpA53t2PfccPUTa63Mhn6DZFr8GYybVizeyTLtUOmN+TXODW6
Q4LLFvYvHrYERwUgbiahpbWElGrAL0N82Bc1bsQuNxBuBc9waX+2CZFE5EoCo8vjUN7dHIx+Tf5C
gDLcAQVuMbRGozbQd67MlAREJ9tglFHIPaN6AnqOrTM9Nwnsags8SBsBTYIZ96UozQ9KZHwpTbTy
pd19KW1bLjOr+ipVVpk8/ejJn9lGhZPcqX5QnmDwK9ukrjF2p5rNARCVQvxr2uXDE7TDFgdc/aTZ
In+/XWJmWA2PIDqIZIrjz7RgSDm556d7x1hZDtFuol/cbiUdhz20iJO+4wXZi05tLvM6mkT0LhLL
8NedywZoWio1Ih/Vvt/2DLGeKnxkUyy8cSxwTbMNr+RDx1W+Qip9W0Ab1fL2CpFJ94r0eJNwhqp9
ULwPpg8FSVEvo2MEmzAXV+QD2ooVTbx4bsru37qPc1bwblo4mvaaDdkn+VHWzwFjvdAE7MfBGXcV
2VVEZo79qTKKDt2C+QinxHlzstpc+zSaQCVK+w0O6EHiuS0TSVxdhrMUjrW11tAYnNrM4FVw13A9
U8VmZImD74zVif5jwpZahNfeQotNqpS+L8wGUrWqbmDwlCjQwBt4ZQafTZbvjpN1KFIGuSY5fFUK
HTkzDFx2fDX7eLyn2AwpksrSPHNYm32tfzeEhT0OwriXbv8jIrxoBeXPeM18UDbxFGTn5wrS9CaV
59vh7KwowNGBYyWp85MmxisbuUvVpznJK0CRI4cWxxR8B8y6YbdW43e5t0c2tlliYIllMrNKWABs
94cdV+jWE904JT4UlBQ2mWdztyxFq3yo2V7anv5EH4ANnRXKF5fMtEdnKCnwveAK3O2utgWwJo8B
A0yLAJSi6Cv2z8jKeyNId04pk5cpeGZsTPW9HzOGBUUr3V2ieY9z+8PwjNOQNW8mtbu/DKoRV5lf
23d4LqsT3mdnQ/bGd1laH5VGEI3dhwGUNq673591qUl4n7S+aSf0Bx15HjOYuN35fvBbV/jpVYHR
cPaYxKkiVK56bTQHzVdY5aeTRIeRt4yMVj7oWqC9Rc8Wgt9LVkWQ0slt8cwKZHkcuEf4jxmINb/Y
oaihn2Z4HFvmifqdpkhx8o1s2npX9iJXTIZUrG/pCpPBDyote6d5yHVQJJOp0TR0s6Z9KVCEX5tT
LQmLReUDB7ndDb0X4pO9nv11Bn/gdX42js26LzNzY5PDyXxjZBaBzXxHXku6ut3RpkWzIPojeMon
T2JXaCNnJZnO6yGET9HHNv7AyC+fbdP/SZEMm2NaKXIo3nUd5v6yJHwe0AFR7cKsVopjAgtDe72q
sL0vIhv5SggqCg4F7mbpdpjWgheDDdBVJSHw3q8dB5gjXSfVVb5todQbRn17YRuwsSVM9UK+Zron
7ghNjB/UYNg1o6ksmkCDYWnbO99tHlRcTMfaN6sLwuNSGctlrpr72NAMcr+IdAVnzEMWPJVmi9MI
Y98eK5EBfWlqYVVpCge5cKK9tMZoz9xLvzP6/mxHkC+g490llpKyTKnZ0W/AQiQucx+vVQ4RUTPL
IHeaz8zzFl0duedkgKlVFqjIWj1QXnBSIVlwW/EoQy2CLECxlxihdWwL6K0985YHwdTvrGHxdDys
6mr8zMbDP7pFvRERZOnatL0t0v7kWitwUvKWsCTVjhZkcJPbA0TuDRybXoXafhj5dF0i+kUCUi3g
76cveXWaOyyREtEbw1/WZ2byNMZhgBeQohFAaEpnjMZpLdp3O4jCQ82AYFnFFu2hmOYHdwprk5sl
NOhEKA+wtE8VpeWBbVq/bbth1+N4PcwPuX00WpSCdYeXs00kF08xLjSaLqVpFhj96c9YGDiOUig7
jnLC6tckvBOI/5Uszbcwh6PlpHIigM3EPiHzYWAYL78wqvAKDXs4gvUgCUvFAOLRhD9kGZbI2IXm
1DatvVbBi4ydKPdjGWarOKTVdqv6EguXnuyKdlV33fRgOlTI7JUhP+xLhLUUvc/SpQ6cvXFFjt3C
JHU2zeNz46D8QGNQlpF39KRXPbnIgcWIIUfhVlNMHWqadwSptIw7lUwRbAz94nC71PNIa85uLNNr
Sda21WhXUVkaTlNmyjVhWlmpPAZRnq0pVPSdwEOMEdKnNrZLApBUNdhn5CIs3dK0TgFRqksqK3ZX
oMsWhJTQxbYtCHo+ZIrDANR6vuchvHmuI4yv80dgrvt95GUPQZ43THFsctjKyTEY8tMPuSSbafoT
vJwXbk5/Vdb7Jy9g8G9g84diOjW0MwdThckPuTW5neJFAI65RNW0t3Bkda46YrTrKsb04BfKej67
/GrT2Pl+0GlqwR0dL7lHszDtx26rOAg04bVRFo9AMckHHi+4ZtAZjDVJEPQXU2zcycZT9lK+e3ml
rDtfgbZKZccWenoaz097ieumA42xaWS/VQjoeA18nPs+XI1+Au/PbzNwlezeicuVluly6grTBstj
/EEMtlN5z1QPD7IZUvMP0CxR41mfYFGSrYtdqMsGdG9WZIvpYqBsKhszXbF9BEsoPSiJbsVOYOqk
t5V4kWYNJ9+ozVfUjerO6WKQRQYE9JrodLVghxJlY7/XlKLaVCFOpKjnPfRd52xnIExdJcqOrgYP
POmTfumX8XD2IaRiZUvtjWjN/qxavfcUMdHu2b0gGs0TAvz8GnW7XxyzKsRuTWrXcw2L8c7sjOBn
45eLtOpCjyT5Zl8UAr5d0X7YThTvyPRmiTR880KBtED76y1vxyGP+dlxrW3TlHJIspt/zXqiPKsO
T3DnXFTFgBke1fDcKvMQs3De91ZU3gHDyY61GX0Lmn6PtyLAKET/GCXkt1TyE5LA8KFnNMIwzmsL
TaDQRf5uXxwcq0GXau+1i7G1iSAdc4sk2DpJjIONOfyuNDlhM6RZx9JXvjym/xA78yszs2Tnev0J
1gndizgBFtRokjfTCdjeMeK6UGiCmwF7dJUtI7kChw5N+NJb2zbQILrrMwOa32AXBf/KhwWBSZoc
8WQoKjWAGdhEh7mpD+CDlgDpChnZYQaGCpS+i0onTlJ4LbhnWoXrmpLGMjrx26BUZ36ieorCKbXG
h1+qubRjPDGu8t4l6Xh0AczSXrEKMCc481tv2Qw9Xh5U2LC2+RvmL5k+JEMJq2MK1dadpprSBpdr
UKFCcCaXqVLabWC53rorlezTZkEk8eNTGZKro+qfHlMDO49JQpqeUaSnL8ioIwLM+PNHq8L/3JjG
Qe9DcWhgTRwCXKH3Wpp/Flpn7kzXnES4PGsGJ17hZET50w3l03yAa/IB12Fbk3TeoWJxU1gF80Nm
2Rs3KMYHp/AftI4+GFknGR5xcZ8CDqOnzgpMAFICyDDHJUW2z7PUtezXhiIVfbasydsrMX8btqxx
NVrKnWFAFGgrnV7NwEm2wIjJilE/qoy8H5FH99gIHUZXIUnqudv0aG/H7JxU1XNvFeH7XLwMo9W/
FRV4ApxXLxGTo31SkT9HiIfyxh5sJYlz9HWL5KrUJoQjjSmr3TTYjzpE+V7JLDAXpX+wav/XA07y
HdFr3imIWsLATfebW+4d0MORVLBp2uj2Hgo6whOw3Kk/+jiG9mQb5QvD5hLr1nSROVi7EigpOzpc
nELzU72rz/0mxNSM69NFY2XVm4ZiE0V43y5rJ4qWo+rGu74KG+xNQ73JRzn8mlJ5HlHMXv+UYXGj
29U/hUj5kRPGT2EHykE1HRJooLzYC4sO3s6ZHoZbGQhcUccBCU3dix91PYx3lVl2qzps7IdxkrZw
8wsfXByGt+UDew2TLoRb7HOAnU6dbe8lhe5s9o/NqKxyuxoPvhkNjzAPft62JJ5mvDjz2WInVGQ6
ki/ZMfOrMRkXbccORecGkWnai5V243peOSz908k85U1GY7qZPx25pbwb3LYjVXUwnZ3BBAe+Y/MN
4mjna1b3HncyWSI067fQtAFfKsB0uNMdDdGIHRHc7camGblNPA1zZhcU57jk7meqhfeT0NfAttfk
9cCJnDqdt3anb6urBCQoUAvLOgRjw9nCPAYwDh9qQ7bH3grH2lSoudsY271UUHDS8yUhOp4oWZxY
030Veu7l1lXsRiZeWMPiTVaYC3/axwycMH3HfAxvM2zf1i7JQEndQ4n7eipU0V2AnklKHAJT8Wp7
FjoYcCNKqKh3c4OGMXJ8CJv6YqKnW2iWnzEkZhw2D6MTfNWL22Te8KG9yrhQDkkEfGfuP1Q27aCS
zW5XPXll669s02tvz8BxkbmCHGBPgiV1v3gm+NYAjw8WsE/7l7pM1WPtyh896UJHeoDaZhZDzA9y
RLwoNaJVlcAx7lNkgXdze8Ao8LQZpvbm6INyxmKnlsmh1dlcEmeWv+ZJ8RxOb2vI+xF0st7M99y8
1nQiwLlrDsU+r8voIlv7nQqKErUvm7NfaAsv17VrJrI/Pet7mxFaOcVkqMZBU1OAcFFieDsyAdfz
5xTnIcDlMnFCukejh7tLk/OUVVl80tujUtoNoyyl2d7amOZg7caam1+gT6QSVMxkdacVTkGLdGfD
zTcW2uG7efOByErbp4r6w3IqmHTTfalIcTePZafvME9aa2E1ykoIUYOAYk5epqJ8wnmbLW6jcbtT
1uaQCMywvb8tgCxSPKfKU+fhU/V8kATG2LlPiHVCcnan7kyuR3vs/vAAKK2XVVFWp/lBtQZ3w8SQ
yrWcentO+qhNo2SRdEfpa+4JFkL1HAb6U2S76mnu7UwfQfQZ97dT1xYXciZ2UejTa8BC2NEmX82L
ed+z5WWk/DR/CtikQ/QRZsC5r+3E4uwOZfxgYXtMTOx/fS9TVvawA+PvBtvEVHaqadzXve8/zq3W
yHHHpSdID/Mw91ycgeFEWfs7nG/ZsSjJhblN5+faYyiJm+mNUtvrEwvAaGpS+wD+AeJ/oOKV3yjc
+8pnJeWdOJG/a65aiLX38+Si0iU0QyCGEPbDbw07ylHKTtmmvWcvc8LRES5n7znCyx0dl7fKS919
6jRy0WlOiUhZ27cRfl4PdfU2RqKyzjprgXvxfgxKMmFiJ3ql6FtCQ08WRRKqmL1znKDYn9c4aTa3
ETDu9wM4pJPOfnLVdsyobDmaK9cIqz08Kbm+Hf+gKoflCEGqurNHJ/5197ytiKmjDPdD7Eb70lCj
vVfbhF4WrNPzW2D5Il0xtkTePoJ6uhPK/nazChXBiZvzqbG0T4lUqovd0R/lmk82kPwmLdkY4pA1
/X0WKCZS3c58MaX0NyYaz5VOfMRFG6FzLgOigacOvx2AkCG45JypLeU0E7NyZWRmRW2Ek5mI5f5R
9t5nUPewqaZ2IW1q/0RDB0RAD9QjjZcePZfWhM3mhJThgy76ExHWgvY0s4vKZn6bZONl9EzkCvMu
8nbq6wS6buYTl8odTWlXP8zhlQDrqqdkIC0dJFi/Dnx1i6ZieFO9ikmjnRJi1nNnJUsP+HdTBVt6
b4BYHad/VERAdnjWxAf2e+q9EkpzPwLeicxCuwsn9Zfpau3WCoZxEduR5G+oKbGVob9HvUsdM9Tf
ipnKn0oPw0X018qn+ybRCYF3FWgsEtQmgmTrKMqK+yZR+seiC79VL7e2ZVNKKIO+s+0QAS5aesN7
IpTyZQ4bdc2S844yA860rPW731VHCWmEaW47ewbnmM911rCUU7LUim4XKbb7RAjdWowJZmzhfU9P
+qrWXj0vu7hVnB3mBytvfz3r37WCBOcweMAgWT0NdnT2ZQXzE7UH50Xm6lvZ4OguJSm5WruZz76k
CL87+EXr+SMnJ7FgbochKcJipxgaxf3DfOqjIifJQum0Ld00c21WTbokXcFFs53/EFn6ZjJoNkhR
uLiIwxDEZEz9UnKlvWJ/e9MH39dvYiykvmShezJfo/KrCYbtrXVSgM2Z36emDZo1zQiXoFXNPYgu
De9/fwY0lhZlZDCWzl/m3fv8ECSoIxHxgCTEMhDZfr7yqxDyhCHji9FxZdZu+2xmpI3FRSnOoBl/
SykFr0BtSZ8BsW3W5DXOa5pT3w+OEzOnD5QH8NL5a9wVB5pJ2klRBGlXvlyIXhuThfhPus5ruW0t
2rJfhCrk8EoCzKSoQEvWC0pOyHlvpK/vAfjc9q2u6hcWAVKyRSLstdacYyruu1UzcsEzFR2VgV1/
Rw64SR9J0SX7yNYixN/qt6qMHVrINFwm4KRPQ2IeSrqw9BHTjuJ06XrNPVg+bIG7qtGnTy5mTmvH
3yMd1kNumX9AJEluegVz5MJtX2UKjQVP1hVGnQezCziTXSmngUn+KTWKxsDr2RfQ+GkAgZSobu1s
Gbs0HDCRax1SioZJZA3JckcCbnd1ps5h5SCLU2wa9lkmmOFbCeliWZ2sKrk4mwhkbRCzeU4IYRIW
/rX2nu0KrWmjDtigO+eVMFV5cJeDUlmOUTefzb2pDaQs61p+sjN0Gt0QRq913zyQlVuv9Lebp2rU
ToPqQT6Zhmu4iI0KrSvvekhEVxrq4QHPR7UA2FDRlMRS1YrWBo3b4coZZu1sjRltxcbrfnultgxV
vZ7eWD++lF2s70KkceckjagH12ZBNYjfMDzyczQSqLU+m7VmeSaSBQfyYRYL0LlPyFkhAiSuQOYS
masdo0EF64AXGK7LcIGG351FRSLFTiJVrc3mezWZv0XPuaHbv9AYMFJV3FMPp/C/Sefftlg3rGQH
mH5NS8xE2hjPuc7i1iMOR997pcNMswdodA4LOLeZGjkHCtCSJror/Ro3794bPVrPxA5ckTqI/SCt
3/UsWtB5FZQbGGsUiktDOA/Ju1lVnaVbN1sH+P5+HeDSZ4LeuFzgh3iROi6TSHOulZ0yTAoEEetj
bXnKnNuaaY8dTNz/etFqpi++T5Uh6+DdbGtmlbpK6daOgrCJvgPpRRZH2Rk7F+4Illy3OU7amN8U
JxoIlcimjx76K2tIaD+RdM+taiY3M6NZuFz+tdgKT4CEos06x6mGX0D0izdtGeqw4fVJ8aYvUxg2
TIbzh0FQpK1dwJHLxK6a0ZtxCJzKgSnFepMhX308r5t1STNY9jNQi6XSzfizVSKsCfT95YrwgnCp
ukCwrs5NVATzIObHPGsGyzSyqgEtRd91Q0eMaMzQLNzE2LXxqJ+dTil3ycxqVORwBNu4j65qQyPy
72nd9B12UDXB3cVwfjhWfRUkq+iQ0Up3+isKWddHeTt/pOGfeul22GRqvBCkPR5FGWO8kTj0okQA
3whr5SqKHn9ZVOzMyMse1sAh5ZimE6QxrlS1j6yD0JjsI3Ay7mZC6KHZDuVTJLrootd6TpXc5df1
mbps/n3mtXBE87jfZV00MsiJfWJV1C8J0M0nt8YJOivK92bW9gQWMgbp6QwVjhadwqVYRMQTAPTA
O7jWjzCFAVnDjp69sf4+kHrW6qFpkImVRoFo6Wqtcr6qr69DU5G4pER/gNqGv6vxuYDThpy3AQY6
T9orMg5CGEdUKsYESXc5RhB7bN1mboN4ctKntVsKAm2rVUv7rXHGU4wgYBOZxvRZdkQZ2rF8x39r
bvs+PMQJgGqt8aatBxc5ytKcBbqhv1byKZqs9LIeGpZa/vlvnd678TPN8B8UzjXLWcaDG0Ntn2uv
MPb8XJAVc/HcEfD6ijJjsx6ofco6oCoYKWfGtynM0aLhdt2HNeEgWdIUl3pCYT2ZSvoyStZ+Gsqe
YN2sXdzG2BvaK5W59KcylEfTHEfAeLVkPuQQSLNgC0dldoP1LPfOa7FpEzB4gZBavlh1TFLpXNon
FiLjtVQo2GQ20fFU7NpXpPfSWGl6TjJF3BNmqwjqyw5D/Tht/27StcawkD6klTDIEO0j1xXgcMsy
a0wmBYgcR9SwHFtxMmnYIKcimATdJifxUIxahoXqczzWBA+elCK7ilznduQo2paYbYTVjvtR9yyI
2nKc7jCyFa4Z6CJBmZX3MumivYJy8n/a3HzT6x2O8VuxVWXOP8UcZ5NNaoLZuZ3PlgZJL+Ij2xRK
zXwTmSb0O0Lgp+VQcWPR+JVLBHOlAoqK4r75hB4CU2Ca6r/P1n1/Xx1YZ1Y17vVU6uGzFIwPokzT
juTMKc+d1YTPNuyrMSXvkYzESr4PFgEfCsmZt1JOtPrmRntiSBftSqlpTzg+HB+7XP397wRXx1cu
lntxUcOuRXMy+jDtlOdRN7b83f1bwjjsTZnzyxT+tyjI9V8ScptPFDtamYEIaFI/bftmWeI1Vqfm
jYu33OSoqMF9OYXmV0gqD5n5WBW1f7u9LfxDtP9I6/gy84PdavNZs9M/2Zjck1F6T4gTylMH3HkT
FR4sIhuC8jXKXtd1g93pUwAZ1x2tZJ9bjKNLE+2zktuHRMu1nYf6J6hQ4byZSU/UtpJ6QYnQ66WW
LGomrNp4QRbm6vADm/noJ9JbIpyNY80fumn0nhx623sXw0QaECGt20TnCzVRqqscOFyoe5QgoeYL
lCCMk6FDOWhbVCKYcrt+rhld+YqwMXxUhyktUKCEJvPsono1Z49+eFI29JSbV2/WMPV7XbS1S8iT
hhb7SACx7BZEAeGe+RFnJOQOgA4cYC0dNoGrxRSLln4YKAmAmwVPETbai9J5+om/J4YhualaSglu
/vEuavmutagD7gNGx4+9wt2OiThaNeAJVa9p8Yz2wTWaJd8Xg5rHgL+rFGC/1k89L9xdTyBrLUi0
1CHpg4xsAf8jBL3yntrD7BJFnrGr2qbn878aKaD/rJN/cMmDHFvwka61ym+mHSHFgKKWI2mcaMRG
VC6ijwYUuTBXbQeIrUwuYL1xQyLS2jGqpwk890+2TL5zz/TbuhzORgwaQ0c7Q9iO9eXO9ZcZ04iK
HGUfZ/kv0PW3GTVwMCLE5sJ1xoq1ydQ02psWn0irOsfJUMIgJTj6qka/O6vaxf1IlaoMA/jTd2rc
YucU1RDIBg2cNPvF3EEfJMGHg2sFbp1u7E2vHncwucAvGupvY25BhyFVm1z7NFr6b6ZMxZ3uv+Wv
D4pgfGSMSn7QZyCioxFfRhWs0KiS/BDNP5gXJjd3sp7AT3c9hRspWrPv6KTnlbK/0JQeTtJUWDxG
cLVNI643SfulifHWLIwva+p+9yG9H2GIP0PpYKt2+2E7mnTyVM0bidccXsbZDLLJo2IeiKsSKSu1
GVrILumtz7FqNk6W2YGaMk5SuvcxitCPVfqX0XJTiVTvgKixCKyuIqBdeZejduhLwGixWVMKauo9
Fup0UI0FKEHmz2Qju1QrjDWhu0Pxqp1H0mYJIy5oFQz9rY6/DyXitDHU8pdqzCFnKA4TOVCtuep+
axdcayMArHrFbFIQu7+iAvboqAXoSbr90EXmeZfVyluMxLvNI8/X1P4n6RggyLG0OOXec+iWkcSu
BdOQvXkoGvZHh5b6sSU/AQGD85xSiQ2pL+tS340WGk2uV/WWQKg2kGlibSshdvysuqNRJgJdYf3a
Znch5m8cIdMhQdy01Q2MIWXkhk/SU3inhLJnqZzyWa+JY1gpRsAdTQaQT14jCn9q5MRACq58hfRR
uVCnY6CWc+e3RUdAF3GQm5YEuH3tQH/r0olxpa5XxwFwJ/wOP+mhwRaTA/vJgMHV6bs5ljqcR6cK
euKvpkL9ohH4czCrPT3GnL5h+xapDHHHxvhUtex5GEXqz2EMP7EhO41II2/flfHLVKqqDy3K8GvF
gyLTdDDYx0/dqd1d0+Z/ikEhgHcYT4ScZ9uhGCruNSDCOR/+aAlEceHI/ejp8caFzh1oNesNBhFF
UNbE01uTofoO3WdO+eSXKzkWcguUaK6hhY1cwl1nzfH1vk8ZXLB0U0Y96KLmXZUqQXhxExhKDzAv
jPVDEuXZyYuda05IAfpopooWZ4/fqnzfSWHUV6f/GY2mfmY0zp9qadoWwbF+1MsLassT3Y/wBkgU
XVGb3Yhb3Oc9WkXXdolfKU9Ki9I4hQmwNSAnFuQ93qqYWYb0pNz2CHtWYSxJ2ARjmR3yM4/hR2uH
xl5DNaAhGzx0lXpDH0imLAJ/1Gw6/W+ynLfoO4gcjogJzPSzYhj23VkgwvbZ1N+4F4Q+Dk2yBsLM
2NaJuoUGNnL3PGi9g3AoDD81ITXQOaEOFRzZxWDK34S6c97GRMq6OpeBdHrPU5kGdQJRuZXpHvng
zoWwOmhNeQ4BKDBcp/Uy+tAWGqTrpNf8ILdOORoSFlhvE8ycTOTAgh++Mykyg6QiA62t9MvI/5R/
ZMG8ane3Q4AhGhyRrvSSQ52JhhVOQ6o1aVenMDoAenyROlwafLC4peOPSrbjrTPT/Ux26T2vy3cl
T7elWccPkRq/YdP+iihn/NF1CaH3vBNnkl/VbfFUxUCDAK+Lg6uM31Urd32b9cBGiBNg1jJAoCaO
cKR3uYlVv6snCyvEmtwl96jsMyD2BEnX3XRcwPdYYngA6fiY1eRTWFP/PacVKtVo31qd+pKp+QWd
WAG+I/fOVcsM1+oIcHRRIpPeadgvi57GWCoTq8so/BP9I3aiLzdOiis3J2ubleI9zzz3mrCQ9nFn
OGF9tGsEmKWmDs/NA5b/EFiN932qup9lG8Lsp5hOhLXlkgHrsEBTEM0uQGC6PunQIJLpWg1PgjNc
hO1dc02250ob+LBInfO1NL5HyPUP2qxzHlGU9LEb3jtd4ARymTdnbancW1pOAekbILWRCLlDHh7g
dyo7AhoJ/SVxxxF8SjQK630EGvhsYuOvZGT5Ue6R2tZYMxQ7IhAESsaTm/W3kUnxLcsay3fg/kFH
9RhtMYXHeFic8zGHvWzuK7NToRKxyO9ykigFMT2lXap3p3Sus7jjQTT2o07to3JF9UXbPCorQ+8a
s5jVy/IKeRNRqhNjxijC6qoec5k3p1bghOtVZeeFklbYkF/glzWH3iGXWEoqEVZ428xJOGxMh0sR
o5/ljnBThvLE2hkrQoKYk5iiozFJ9GY55CiNvsOurXVuVpiCWN6N7b03MzPAPKZvLbuybi45v1tN
c+OgJ7I0YGqT+IraOU827UMS2ZNwlwmkVOGMs0fV77i8WQy5FPEiCH2tzM1Aa6bKJ/4uQs05EFHs
ZNOBSfmjzQ11RwhVCmixxxuUtxc7mfuDNMLznEfFKVP2faI62WZAfRZZ47QvB+NqjKCF49GxiV33
dlDy6Ven2C7FHO1m/nsoOlWFBBxd0h51LT+LJE5C48UZRLOr6PNvJGiNraVnPz0TKoIyZSbEBITQ
EYZdWnPNDwqOY6RL6xFXAGJGpFn7oXgBdIeIekBHMuMIRFduuXv0MydXc7dU/RmDG1299QDlNlar
Kb459Pm5jDDaMNbpg8IW7pllyxbssHkq8YJuJQswX9K8gY7m8UGxwkTV9m4wY/GxcXWYVts/DqVe
CIXCJkFp0KxvBfaOEuFTbxZYTQvUtal6qms38SmW6OB27h7ueb7t0243SpxRBYbXo6MzFSWt9BzX
rwrV7Kl10mM9IRt3p0MFUsbiIDzTdNcvOdFju8yO243XFP5fy1OT/RrikdhfI9Re3EWdjSbJnyFj
0NWE2k5J8uVAzz4kNM3iwVYPQ//uNl19UTMCehKnTLYtdYJf01IICM00fSt54gaeHaJG/B7C/Ant
kbmtSPA247kKQmv4LnQ7ORHTQoU1kPpmCb3ddzS8NpSv0Vkxh2KrF7LEgkmlXNsjODZlscbpLQ08
bzy1qcJqScsPjVo+U7336AVy98Q862B3eXb1Rq48fUPJNHYke5aZy3cZP81iguhLqM8mtBG+lCSS
xPrE0aEYxFx4xY7R9idxLD/kcn8rnRo8qfJ7SO9d0uBYy9NxkwxEwUbkl1Yu4gauGUM5fatzwjDR
M5Z7ZDCc4bNk4VbDnOqRY23bziabWy0ojjHfBG0bHx0OTxKz9Zy4h74M6sy1fUbck+/k+HwBEFPb
CWznnnUpZJZs3LTHh51kOoqFKr2alvWAZy2e6ObLyiJk2VEJyBghuXPjQwLS1qf1QTPEbp7r5pjl
BcNDgWoplJRqjobsxlQMb4OCutoVvXy1soizuujfGfbksFG5f4JPrE+JUnNOrU8N4iJO6XLJ+re5
PitQ2BEgsLz9f21X614q7zpww+H3303aG9lJJC5oOt1V3uChBADXw+d42Sqa8oNzkQjyZSvNKW8U
tTJPblNHj0zSLLC7yNuvr9YcaoyB+zHIjal/ycMGOZUud3bHaK1uQAONIuQUJP9kjipYecSQgF26
aUhdrkJr9kQOzke3ysRpxgJNIPitNN4wCKjvYwyfmZBb85sEX69H3ZuNx/pWaQiX+7hotlYink3A
AITHOii/cTjEyWKxLBiYQGttIb9W1qkoKI5rAZK0TY4uHfYgLOYUVHaEN4rm6kdrn1GrFzujHIe9
5RLnqk3ElKuyevKmXrunuRodtDj+rKX42ebd1XJSBBFJLReRxreG5cKlcVX5gvOQZFvyhxrZXIhp
uJFvED+vD3JS9ac8BFtrTQGDSjp3VpHsexXc2hRq/OWGNiYn2hC3Rvb9bajTkDGFRZ6bmXjqRnjK
u67YP7zwHpmR/mBupr3RVlHISpbRRMWZqv1rOdcU+5JooTqu9pTA6nMYT9kJ3wCoQHXE20nj9Ajl
CuEvdJ/AHIv0UOq0r2fEyZyWxe1d1PpwqkFQxfRY9gPpiVcN6tiuMz1KP6VYHEuljux1uk50IY6a
MVvgbTxXu64vdKFUzwbsm3Xr34OTjPp1fZsyMu9CfUlC4rLv31vWZ+u+sMdrlU+Erf97dX1BnRRz
Ap2UHYhVHU//zy9YN7VW43ptEpS9/D/Xf/F//agoTCMYc1Tl/372339+3VcqBh4ebW53629g6TQe
9Kl5lpFal5vWBe0e1wlPI7O2T+s2vBFhcgHmJbBeNjBESTMjnBBiL/vWN64vjGoSB7WAvM7smlAy
2rdMBejlOCGSd6Jd2FbdP1o2FOdVaokHIqbVNhO6g0/R84pXMUUt/z8bkpLqXlR96cHWVt9c/z4t
TFNHqpk5ge2JJt+nyhT01vAZsqxjhPo/D309lNdi8MKDZXZXV86mP3jE9GhxPSEKaKI2GIUFqghp
dEiL03KPVYi9oJXaTRenukRYj4Ks+TFBphM9EgZuH/FDseTv2tXyW5W2P3MjsfwwqdJncht1ZB9d
8zToZK6rY68R9lG6+1aW6cUiRevYVI56GlwbKb0u62MmEu8cIXA7mFjjySgx3J0cUnNLspR9FEtn
shZcAkekn97SrLRLzcA9J7c6HYXT1Cp/ROH2T+3yMPc9rq6KsnzdZy9e2YRD+YkBN2DOrHrnyt76
MZIATikeAGuNt3UzHpUX2x01P6UFTyb11N1GyHA38/8+G+KfgxjKo0njt8+bmEi5jpiJrlPjm93K
jzxnBRAboC/QxuECHqo9DInwbWmBpTr9nBEwg1KT2RAPSCtArDh3TttbPtcIe2oNa9eIDalzw9ck
A9kUJx5NXh4sj6J70rVh929f15l/hrjXT6kuPBQy6adrFuW58Z4gmXovmTV4L0pcH4lVDYMEmx2+
i2RCcs7DrDgMLVDcgBRvWfkVIRTCUaue1gdiveonSxLv4whob3X33dSRPloR+i442MUb69/Tuh9t
87yj9zftCzcX3805D4ilCh95glscsyEoqQmb7FR5PxUHBI1Fm7xPi12Vip2coAdwBu8jB+lcM3Xt
vsCZErso9hKvKzfu5IWPTM/p2tE922iQ/zgwSVlRwoxRav1WO1V0GRyz3lr08DTDS18h2D7mWK0P
RspikWxQL4hJoALLNqXlLrd1gWdYMWF7K8n3HNMK+cqKOK8PClEwHZXxA7hBvnXSuXouYkMc7EEa
h9IT9l1NiO4jbsbKGsr/qYx+kiZ2UBCJf8h2ItUJ6c5Jhrn7nLTwu2ABRD8dlMgjQ91vaH6i/Wgr
8TEGw/OKuC7++ztcIp1gI+aPkW4/sxAijZre0d+EU3+s/4gBdVE1G/ecxioSl8GZz3XnKixQl6eZ
oce7wiNpoh7ltnMKY6slibYz87587pS8ek46QdR5Wz2ZZg5RFojYSxPL7kUL1Z2KF/Jp3UWrsD6r
cvi1bpEHMjM3IX6vtycaeUy2TzY9xbcM62egpU6OoXjuuX/ngoVIHsFM7iuKH8f6rPXvIFoSlEul
9eRW6ksYR9pr2I5fs8LEvswi6257hnLpo4rSjUzGr0LKWzRSzLeqtH2swyhO9VKlO6hlX95QbOwm
L77XUEKWqf+8V3TP+wDNTx5A+p1JXg+NBBrdoHvJi97ZzSGjSCafUVSHVnNYK8LHIXXBSn5WnXpO
JueXnDLlwmAUho2i+sTLWYfEEmdpOfKVsh5AByXfrundF1oyQA8JEz1VLuEm62bd6M1raOc7i0QY
q8qNW5Hl4asZhrbvGYh86N17r2GoUgmPLNVsTfthzkDbW6RQh9SdvhidGjfFMn4JfCe+Uqtgpfho
b209M14TGDzIl34s37IhzY3InOZDjv2vPIHsHkb9A0sMY+TCGo453qKpanEXIGK8wxna5jTVfb6d
14HQzDthGik2SA2a3rK57nOqqrrHdvVoOANPqEWq+7rLLpzowNfObX55x78fGAFzEQwZntcfX/ej
xeeAjri7ScF0bLO+QmDtziHC8Lr+PENSm4VdnwW9GNTT+qAWlnqalod/m+uzGlEka/n/38teHWIu
1CFTLL8KWAlvXn/N+hPrzvXBLJyvuRflGeLGVc2T+JKAaAr5CsbU79PQCpS20+7rgzfl3bFjlb6x
7UzpApu0z17k91ljbEt/yjxF6jidTIcbb4lM7dnhFBv00XiKNZdJTRZq39uWiBNLVXROz6jcmlnq
7giM9baRYsuH4TUs0kaRbxurcShyCzRmka5mJwb8y8A5v64PI+ljf5+tm1o3Eo6IvAtzbHJGN//f
Q9vztWzW7TG347NTa80RY/unqFJSS8aieisMbOIMjNcNJ5zYY+LGkIklL8MHuUrjYe4q4wUflvEU
Oi1iBVd/WR9c2fIBsDoOZtvDc+uY085IufaKEPCh7Xbt3TGm/JpPOJynqhZfc51jTIvkQzZKcxyF
gz1w2a+RZNyVX9lMfEqLVPuYDdJ8OJV1RknkfUvN8mB7BcOZNlOfCJ0gTAzHVUCxr79H3XShEWL/
9DL+abcwFFBdhrNX3QTjNHL7F89EsL6+ZflFMhm8j9ZlYt5ykWb4SSd4yvr2qgD2WnwT3ceUlzdW
I9FvJ5qelHZIPkjBUjCfGOk1sUG0OaqpBb0x999a13hf39ryqwUR358eg2cfXdB4kw63W24f065R
uS3JVLjUp6wDSgE7lny+OihczD1p4mS4u53mbiOvuo+uHp8r+iaTR9sOWy8vAGz84wgkEOs71vdG
cjiAtHNYQ342WWxccN/bVwS5wHfXpyCziA8dGQHROzirwgN3URrqNomQZlfgQiR9J3bGlU3G7vqU
z19c+v363MIr5ZdupmxphPo29ZGfTn1767z8V0uR+SNmlEIxr/+ySF92ISzh4cGhX8cJibppGWQN
aYs0EL4koVrkPfa4h8kp+taL4kyvUblUTvnfw7xsrvso2/aDRksnSlOvRxTj/O/3/f0x3XpEOLEO
5Lr21Pkubbisj5DmCES560NkJ9GFy3d0mSfDOlSGxXSBUV+VzR/RnKT7URjJRSFgOHxeXxgGV/PN
olcwuPG+0qofJVf6PX4dmlmtne3QKDrTrcR1P0VuxcU/rON9HVR6bzzZzmPgWn7POjieddIo96IZ
96mljNd/+4tqYWDwIanTLPaEZ55wY3TPuhoXz+4rGpV5RyQCIzO9Na5zg/7RcCrtB7oaCpJWfDqW
zXzdHawTwqvm2R1Ej1qPdzh5zXmWuI+C7IN9Go/3cjItf8BZ++htDZF0J36kvYLKYqiGexRXxkIi
IhZ2eWHaoYXw3vW8QmRaYT/vNXevGmT/lE3SkpOJ5m5AqvmNOxQTo0JbzFDkQXu4yp/NFttso9g7
jwSQN9QuxS5sYjWoFi/haNbZSeGbxbLGq0aCa1TvPqntXwkurD7KfrL2A/mzaMmd8gP3Gm6v2JM3
Ybf6k1ZLfVM1Y/IcU8fsaOkxPajVATYGhxvlN2vqLmt3gtHgntIkZsKoSX9Ee/oq0fjAnB7bb4WN
zRIDokXRKaYL4Ts3YvuUP66wmG6nza8oLgi9aUR3yVoXEX2VZAFg3uHusEjZUeOgEFYKhYZwIa7J
aHK7UxhYMaEmy9fi3smRd8pcbBod39ttTqqM9oYr3pQRUGsB7OwrnqdrEhseUZ3eDrlPEm0mJAJD
nczo0roC5yWtkliFzRsP4MDSunhTkio/h4SuLtJF9VPPtGvX9dqbNiQ2nyljs3W/TMczxsdyK0jr
BEGW72FzG3eIGOINeaC7CZu8PJEDL96cmbBIvB0iMKkcaBL2o8+NygsUFsp72Zvzu0vHbpPUSX+z
9DAH5LhVvFx917vaulZRDwpbCec9LhK5Lz1rTyqv84nVeKabqnZ3T2fSmDdABDQjU65dQT8FRc+2
VNPqh6rU52II529ZL8z9LAQrV7OQ31g/XNY3jCkKG9LUyicr7xKiSFFnE0VS/sgYbKGRKy40Ogdu
nE670+ZcHPMkrQ7oDlj96PJ7WNGsJv+mOpOglBjR/CyI733OUofwA9Xz/+3C/cNxYFdP6xvW/Wlk
DSdENNSF/Mz64JB5QVYz+RBiZF4T87UisyIc74Kk72mY8vhZLg+wN6ynUvv8tyet7Oi5VEPfQWpz
W/fbThKfO71I/Twx5C6a6/5dQ9FKCrzdXxCg9+9tt3SHhPnGINq55x2nyLJb4MI+Gm5b++sPpV4x
IAuoyX5eXmVo+q2Qc3cfWrt+GJ1JAh4YczQ45G8jcqlhKFKtAIrBF2qE5jZKa6wQS1WDXPG35bAY
bTGy7ritjp+TvDejbX0hu+cQzmjXYpyZXgor+rPuH2KrRcOvxs9JViSXBpkT+T78QNMqW9TQxgfW
r2Qfplp7ULy++cZBdLLc1vpSHBtfXWcYpyxmUUMpaD1AJBU4sZLoKmLPfPQexCO9r5qrBZv2QWfh
j9YW2t8X677d9lMVtBPGOEea+o6he7IXyyY6rjdbS7ory7oE3pYFdNGLx8DrxIG0Y5TAqsQ/Ph0A
gxEVKdvPwYEgWGsCYWtFWAZi3J85jI/Ff+6kBbGYYBaK9EcxGJ9xJRlxCVrGOhbS5bLrC20C0Cxg
aRtEJkZ1GqSWaqAD7q5zEZdnOr4RxdlZRhT+2Eno6bWItbKYXDtTXKdO6AededjWDM3ZV3ERhxyj
h5nAsGPf0903Gw8TlXIerZkM52WrNyB/q8aSjY1+/RZpPKjcCLaGN6XBQmU89XPpviwYHj1jTaEn
0s9NTdn2tQZepii/c6elnkZTDu3srS5jj1MzrS5uMX4UExjXGoU+MXJMlLLxNSIAxpHTD5bClk44
b66HN2yfCy0+1f3cGALPMiDjKAWp9s2na6dA/2j2bBPFubRcIt+1LHqOYiXdxRNd8oVt8WnZpGvp
mMY0NyxPZVacejuyfUdPlQfkinMy5PqXLrHE2oNpHK0wugJvyxkGFS9Ogi6xM+O9QVTZPu/0N6cc
X6DAbk0RP+x0vJpKcUZ2cEmm7k2JlW2ehz9mW/2DqxMfPym84az+wJhxdbqsvnrIv3Kbj97Vsu6w
TLMthDznVldhsyTVUVFh0UyheSBTAGlej0CjUPnKRYVcy01TxtkDnQn+XPAbxaGpGHMOKaMl1aqd
Teca1RYdpj8hPsVOGubbSkFBWSk3ICLEABbUl7pbQm4oIl9QIbQyQxbSYfvWvQlqBjZaAo/is2uF
7kZVaMWAs3V9V/EIkB0zet+sBGEPGXu1xWuCJIQMau5vmwmp1KmyLR9LoM34tW43srD8WKuInpEi
3bpgBvxsGn633jBdKZZ/FiGcIWH1+wGOTs3tb5vEphok1vCWQjB9ZHP6Vr6EzAFOocItw1GBL4yi
KtGjuP2e9t47Uzz9Gjk0DVL+GPimoCJHbhStTrcz96cI442TGiDRMuOtQvMIKR8nWBjPhH64KmM+
Y06PDQiOTfwlKzs8kbo9bnQV0J3V/BxKqWwiIxm2RGyjbikeggBJFG+cFYKst9bEXmeXNRpKnQDG
frhQNLlbtYonfvN4hG6Om7Ri9mO9xKWBiCqyUga01ObaMFcnfUhfDA/ngRpOx7GMBDE4zJHAcvnc
a2QfM09QVZLXh/6C4hVGBuI/1DCn0RNvrp7HUH71eU8D/DUD1rWPDMkdK+v1rePZf1hsQVq3iZlc
/mSU6r4RZ0D52m08Miq0Y++ja9I/pkXEa5x+w3Wasd5k0lYnyo5pp43srnGDPH91tJAxmlq+uWoT
H+IG29n/Ye7MdiNH0iz9LnPPAhfjBsz0hTt9d9cu13JDaIngvtNoJJ9+PioaU1VZ6Gr03QAFQcqM
ipS7kzSz85/zHVPkm9qt8VvUxdZr0heryT7RdbAaDyny2CZLIkCVa06rX1HdnCg0PNNWbW6EPsar
fFbnQQX5BMDYAqFNOqYkaAmyIPGLK2tdv+pcp1xrmjrodXjQWbFi6IJ9n/zSZ4VjZFDPupq1FSrj
tAH3rG8hirbHIRxPBaf/9Zy5NGJNydarO6DxWX/D5CYYtfjRNyi/oOLg4muU1qlef2Nh5wlm3k2T
8qB8YceoHZyCRc2oMaVONp3DG4FsLsDtV+YR/wI5h1An2acHfSJouMIokRf9c5JQbjFmI86DPF53
iGw86E+zrGtKjmAimlP0pWX1/fIipzz5cMILAF1OQdPKmFXLZtss95Wc3g1TTDtyiOdapjUP7TQj
OFgSEDSBMQs7MWGAndOuwO1GbaFykPkTnH9dWayYi/TrUHO4wNMwXMWSp9VR99RLq+bvUM7saesi
kETyHOX/9uguW1UG1IzIDGkjFNykLld3NhsfPFhxApoiPtD+Uu4GmgvMnA7VvIc5kBDwv7jiRtnF
tNpbFb/HFPtPfaXODoFwvIflY3+TC0CCFVN208vbRbn4aizEoMyBCjfwDObQt2wXDoCg9hZuWwJS
mxzmVtQVH56LmXjsBbypMic2EhcfNQaqp8Tqb2zPfKGR875z68ucS2ZAjRavxtLlLcZbiqOfm0pk
ewpUGf8P8VUonixo+zQEJu6Dozffo+afVaxjgMpfHN/cD32n0wlGogMvdRySTajLDOCLFhIGphXb
erOACgIcBB5GnxU2CIHRxaJvY26cX9rcxGstYXxEUnidqfDU9PkYEDh70zBJmH12iLMJ5JY8O8Sg
x4G/qlZeQHDlgGh4zufidmZc3DPfFb28m1AF16Bc1qgrQeLQa1BHGiE2OMMxwe08Oo9udYmz8d4R
/fDAPQdk1tcPVVx8Q7pMd1xAEe6SdZFMjylGDcy1esLh3OEfxWUUCMc6uvPMcxuGdKOF43Yu4bzV
Sb7tGsDOBlCCzg+JLHY6Drb2GxcGeqiP75Jirl2i5I0q7KsrOWfjCOYmVZjgFttDH36w3T55zg4z
JB/MAwStdUxLamjOBqwKUr/jALkdv6dMxhxJjgrZMn2SUmA3qjirCK35VGZH7pSe97gdTmEK/cXP
DqPOcQvYTpTdNctYqFa/3EK7tFrzYcwPUSNubYIQdqL2RWLuNDu6a9uP2ewuIMd+2TUtmkP8kePi
zQc/3nYZIPXoFyZ4anUppl8JEV41JDLMzAd+NYW1t4XWXZ1ag2cvcIhohzU/odd+AqCjWdiRu4mz
Np8DHpGBoMukxS7QO5wcfoTR2QrzYjVb+Ndz1SbbuQh5+wy8v62PBckeS4LiKB2JPlJv3tFE3Was
N5K6645VcNUS29L1ekWm/xfYCtAsDqUduZ8KUAUNy3P7NmRs7X2t/l2LPHAH2ll1T2/Xvr6rmgbj
BbrShvJ33Aa2PIB8pvasKPedyzQp5ykvPO2zmwfcbH55zigbByTnr/KUplK04BPENzbyQzGtBaSl
W0cv28Avpf9Cs8817trud6YaSLeVfP8TLJXudMeoJiZTnK+nsaW0hhWY90Lb8rsVB0pyKtAyUM2s
JUEmiqIOHCK+JF45Zg7QjCLPY360pFVKxaE8ETjSNOG5z9HyXWlq+vEny1Jo1ntiUDTrCOv3XPZ7
uh7h63bUkHYVw0Y9xF87aSctHZ03ZeIXQoGldzDKf5lLbslqiHKWBdeeprzPMrFaeH5I5h7jCFtT
l6k29UPXwa0ws/Lu5wslu2vTePgTpY5qW972Tjgd62nWgnZ0u72BY+UaeQCbYLJ/VMMAkfLZ72ic
p7rK/Rx/U0tYfIWazxgZLN97LcLXyfCsILUoyi0WmtYQFQ9/wp9mQsVOkcGqz4qh4lXBS/tJE/yJ
D8NuKM++Vl7TWU3vqW1f/kDB22Fqz7ZRDjsxIhbTljNewEtW266tPC4brbjTwI9fioX1WdDtg8Nl
evV4Rq9yEglgSFXqByWIv53TuqDwO9Rjw5DOdy045PnD1WtcNjMgof7+pR3uZwt0jJO71al04MYN
01vMtGmZ7ROko4eSj3LKFHOtiYiEh5VT08qT1Exmhz80iLoH6zMhWfehvU1kN72VbD7pr5rpnwbe
OjCZDGo5R/c9Y2xCNFK7AHr78JfD7JjW1guxJxYPAGXEQpPbom6zMwcpc9vV/tdPsFYU3yPZRa3j
vAd4dDozEnaeRjk7PMJp+ahUZz9hSOq2bklHc2VgrE9dan+9pQbBNnFe2XoRTF5JxSJ4OefOskHS
UFjQbdnXwaTpKvfS9uMTePDiubXnVxWV093YzKREOnlIrKm7koSAkukhzKpkPuphW58sW2mrnMxK
HzlALRcIQq77F7tEG+g98Kt9zuQDV9pBpuVDxos5//yhFj/pilxUUC3MGVF45pG6xK3u1jftQhNi
O6FjjHe63TSlWFC5Thvbde+6ONXvKZIHZD9Y2A5pNbFexgYf0SB8phGABmacMdsR+sNeb7OJtAiZ
QatqWbp1DHuUY7x3JcHeP7E50EMrb4hJ8yy/x5CM9g7ZAaqeatUFbPGVMkj9WNpdex97ZLl/OLOh
Mt+J2Mo7w69b6LBgJ5wLKE79DH6T6VMq+c/anDKTSTzAabYJMLT6WoV9/Dl3xs5lsGmHDz9csS5O
rEeCfWzmufERlpgEoMdZZhdE6ZCQ+OU35DBT8lCJl0vvdzWj77T8yqLS5u9If5hScaUJUn0yzr9q
g3glm9c+gFugF1RQ2vHn7iqzeoR05On7vqnVvYl8lXaD3GRVgdXq5xrIIoG9UsNyU+Zjfxsy/P8J
o/nhr9Kq86c/ecrhF/oFPgDO7s1CGZMNT7eojA9572iXyFnciYX0ILfWa0P30oefL4yB44M03F85
PRO60tTj1DkmYOW6RxZLqpsKyxy7k/44TG79Nse+g9cybwiiaksHMjrnush87SIi+wOzXLgCGmIE
Tv/brCYPC4VdY6LQs41U2tltXPss3bAkHVU0fCp7BSH86c8bEalCkHQq7cciZzfBzDPZacW8nnpy
oz+dCzjx39y8H++EQJD/A89qsVfDKywYjkwuwMVUgbQjhhoda3hGDDamx9lgOGpxOj6lHnwPd7Be
6EIp9v3sb3Q1To92C/kibBh9mM5HUQvmcBY4qaadkduqGYIoVehlmNb3U6+o2BXytXSc8QE7RLxi
6zJdrZiIU73AOZ1y2hIoKJ6ABFlHons30Ke8p7FOFAReLzs4uKA2YRL5CKs6vKOFivFDvh0qIjFS
wnLtKfLbUwes7eOpMs5/VoeJQGJYlWLVZVa/afoR3naHurlyzVJQIrh8OzquQkVvmuDnZoVgicr1
bjQaVRW+uy6jMdqXkUxPmrYH8OLf1VTrrMna0Gaff9GR4HHITJ1xF0mugRlIJpxo56PuZEj/X2ve
0ExbnBTEzU2jlHPVpP0wVLBaY64wScnUg8djk7TsDT2TS7gOH8DPWwk5T5K9ZwnWjSRnSFy1j2qx
tnmz3Gmx8I6y6oz9xK50LQmZ3zRN+PIHHRwVRfZAxjbFkQrDcsozEfDC9bXbFPGlnxNnbxolpC01
10BUFaQkveq3hbXXSSJV68Gbsk0FU/dPaNeDB2aNTXyvdZMDJsJDcpcuAdMCcoQO0RE5jFkaXDNT
F+7rbODc6+JPhR659ryBiFU+HRiqR9dBpxK+zdf1HGovINcEaVRC1qhKUGOhsDzVBpvBuBhwWMcZ
iz7LS4TwAgtYoK8PggvVYfa1W/L7N7grsPi/kqR4Tj1j58HHPNqjM25r5hp7QIZM8Ccpn+AuGhst
TWt6ARakdxqCl44SDEitUXFd5ElHL5NVbWQ0ku/2ukJfaaF9HUwWE+gPxAF+FlkvEk/WweM62v8Q
vf/+BZyNvdNT5yNOcbaXlhWvObYkW/AB0Do9FLr/potT/HP9oYtv1bGFhzXc9pYqLX8p7/iHEi1j
bCrhMCbc9Dinzz8IDn/M5ZkegQt+dxnH5VdR2+aaOGV/wz8x/MQPZGPFj1EelQ/zdJqXpARTaXM3
8yg9eykNc5PBS0aw6m6HbgoPGp0O5cJViDt73qL0o6ZGmrGPej465gThGjKmohSSKa2yDqY71Dvh
sA2fWLzStE8WohvZ74mZPx9Hfa0GUNgpxP2osPdx3AyP/75h4Kdq65+ruDBQmMIwLVsYui/+Ug01
RlTsZT6lB60H4PqHFdSb03DoHR43P7BFxycc+WdzFwuO4PCP+Je0BfMxkavEnaVq61lSj44G5LYl
cQ4lbukEMDCi0wxkDhKjP6BhiRTs0SoS+y2tJW5+qkfGwbbMo32oC7XTxTdXrXHRaQjYz1MuiNj1
44WhtBb8+1ft/LWqBUuWR8hLZ5fq6/q/lGGy0fGBGTVj0JXQXVa0XdV7TFlkOyI53YjY067zhGo4
5oJ11Cx3xvKwrt2u2Wq4q4sW3TftnPupLdr1ODQ2WDZinFXF2Tqq5/E9zYi6jJ1ubvAxmGtveY6E
CuqccNkwGqJqd8gz/c4OuXfwIE1n4faolh3AAGvZ6M8xfbQ/P6Z2wcLgkrQih4R8dzGXL5mhN5tY
ZqyzhgYaD+zOQ+U3zZOt2+ZpZAJOs4E5P7VNyPaFJqafn8Jh0J+0wt2YWd7c+1A4noauapFHW+ME
mEN/iqfQCuKZo44/4p/62WMpYrRkwq358vNj95ILeLb//iMR//qR8InASqGVFQ+Tay038D/coPGY
YrnPbRk47das5+/BNHg8Dw6mNVBH26JKtRe7Z4Jb+KQ24tZJX2R60MwmvuZ4JY1pOgkLyY4zcT2d
ukVN5H3sg/D8E4SRsjH/RGKGJRdjVT27yqhcrLWaR2y7w8yGxxnnSBheqFDuX6L5xtDc+prpjnkb
WoTzJtO5RjHp3Mi66LN1O1kVRTxm/haP3edccFfXjkutNuOA58y1o4tsdv/+Xfp5F/75dqW61bVw
iHGzuo7+lxbXrqP5ljkFvZLt4ihO9JQLrISQ23XWpW8pCAcc5m6tWIO1mMbuAVScu6YAzL5Gbt0w
ucaRlzhecTd7YYjuknMqQUqI9nbtkhZKsJX05rPZtvl9lGmHENcgk6Qe8rWJhRGiV/dIdLHcGhmF
PyV5oiP7JO0o224OhoKi2J8X/D/qsHyqCv730yz59f86K//3P/ZO/sfuV3XzUfzq/u0fuiRf0Iuq
3/1f/9T/jx2Wyyf/X3dYPlVR9U+Vl8sf/9NgafzN0x3Ho+fPdQRlv5Re/ymw1PS/GYL7SmcttAxX
mJ5NT+B/Vlgaxt9w/fpUA5OPYsfq86+6Svbx//lfzt8MWi8psHZ11/Z0qF//kzZLw//rUswu0ELo
9G1udNrZ9X+5hltoFFbxm7kVJ9KHwe/jhzkmKaSBPvSzSluQ31UgI8KJbeSXB3+utI1hulYgjaaF
SddKQgvZsHdRwrd+zpwDsqy4LbFo3/QZHg+Fw8Tq0ZIbLyt3nZFZt9VsvcD7sHdJA0euKyg3i/AJ
HAxdspc3GK6HpECKHIAdc50j+xDgfCl3jE9BVytqpOFWBkVD80eKHsWOCyBx7HeBtLpNya+zJd7J
6L6yDwPauF8tOmCTPmCFZVSapNR0J8O6CO9kW9g7SWgZZ0v67ngQpDhcoldR9rBy24peOXj3Qxgf
vNr9XVxTbCvrBCT3RLS8h2onMTqh+DJREfbVNMecKoicIKG5btDwyTGXQSowzqTMVlZJhY6WDHtw
k6SsGPNVeyeKPZKuzDDmSD008621QODpTWQ47STfmtec3m0t+0ytiiKYhhF2HruvFvqxk49QECsy
Q73XHDvlXpMbhHionDALZOl/6Kl3qTBTVjTND8V8p6ZmL+PfMdKMQ5EzD+JHSL5XtsuvU1nuvak/
efhjV9ZEXxosq1UFRC+LZYj66F3Rs1BMiuy+rPdpWz7PWvFMEPPONSGN9SUic1IoCM8WImcSfvnI
Nv786kzzbTz6e5mJKjATgmkWLxr8QophnBwSMwCvIr0keQMz9ZBmhIjBZN2G/ny3ED1ti5GlNDM9
YE50HZuQnhvPBvQY9qRrMSOZZvnMjubeBUflJenvfBQJR4HqMI7lx3zG5B6Rx8UkmuH4qOxqieB+
xcxSyCW8GF7x7GspMR3P+o4n/TIUXrclj7wgHX2IOOR02QUe4kL76hlRhC7HySRtbhNEpikNGfLZ
9tor8jtgX3d+ZVEo0NvfE72USMq4rlXOGKf8TSNfuwrn1lq3TfK77TUWUHb9yr5KOHSByiGps+9w
PnSGZUHTghyYkgcWF4ZXS849nfWTaTUkarXp0R+0HYyHBx38yCrs5Gds3ok8MZi7MGCLDAmy3ske
KpeazBcThgpp8urot1EdmIrckhkn6OqqCHTPuQos/auplU/5yCcfkTvSIw1XBQrbSlvoVV66NdoJ
tAtYIpCD59yGvWrUc9AiSgEoD2Jia3xkKYPM2jg3o0zvHYvRW08bmA0kZ9M5/fI4SYOybIYlbnim
b/nRSpxr6mTsXotuR+YB0InhyS02SurQyoq5AkLDMVm++/uP1Oe1O2NyTiDpyuO0fDEMQug/39n2
GcrdfOz1YeK2Mg6uHpgjpmU0i3g4msuXuoqoRaRSCEevfUw8sw9cSqpXM9Hp88+XJiLC6BXwNcIa
KeAm15u3uvEaonvzc1YQmuITWZU9pBuQXy4YCH+MTkIStexo1dpPZr6zk8YLYjEyCm8UBMXYxfUy
q+RUcZyBKY6+bCoct1kigD6z+VtNoyEgEUJtYSDOeZbc+uinp24sstPPd4qexv/8ri234KTFqikr
PZiN7lVlURcAlTkXVjGVmN3yG91lklSlNSIG1Hc5YqKlMSc+pb6TB4ixERq0zh3LxCxO6ur482Uc
nU+Fp5gQu90e2TaZK8gnaVCnfG5A8oDJuC3kiZg4bq5bexLp8HCrkkvKSwjyueCXGFVSvi1cYmmj
QbwLMzYsKUGCPjYzeM/OufOd6WhRopWbRbxuchdyO5Kg5vnDpqlrqEsm+ptmMniqGOl3EW3A0CIb
E+pbPo4aspiiKkWVL4n03uqhPw0QFuHtE0CRjLdQxzouIpoxp09SauHGlu2Lghd6jLH1sqYEpjn4
h0k16RGyH4B1pKu5WnPK3vlkBfaFLkhfRKLZ4EaQR0AkjwZdyNvW0dWWQvV7e2zTk8id23TwiPnR
0oE5aC6ZPxWUiuCBCVuLi84wQJCkHCBI7u5svU/Wleu+NEZBXNpwu6Po5KoMSghQjLlreFZ0IWNo
TVdt0hyixjSJ7zQPnFWbTdtwL7e988kHRjDV0PkkMLZAAMw3GIRRL0z3fiKMMebjoyhN+ZQ6tzRS
XLzahseYahYD+zzeQVzNa/URYyvAaNjUV6+gbikECgRIkQ+Dg8ZZSjTUCGnZVJbaV1lGM6Xdig3c
FBhlRKHW+EJYEnKWqaFmxjZWL7Pe+WsboM0KPRrLR2lDaSnCLR4gXpLuffYToKxcA3SjlpxtnbhY
c+t8urH98haF88LMCyx9lD8pE6qnK1pYK+OdJZIxKPMGqteIkjyPau+UaByaps2bSKOryKM8gXZ6
TCJO17zPNc9nx9LFSmoRXKSQ0uEOOzCkOCwsMS4oYLtxv8UWTWNumVmPieavsFFzzokV1u3a1cDI
ZZtRNsZWA/CyyrwymCaBidhMoYFLORwtH9tsbuggPGzQt8twpCgnrNFehZInCKnaPtHNAicwFT40
L2WYEAZQcoEV5WI1lCnDjEI/YjSlDRw71F2i57AnervfJaZ/ga333fvuxHrWp9u8Sl9rrNYn0zbr
kyyTTcEh8dz34WEwm/HUKgblVhGDV5rC9kbG36nARIevLmcdsHk2zwLnRCfEGufnI5019T0plulB
73CgOmP6qqfKxfM4RLBH8vDS6aj5oNef+5G/efSm4qg6T74kiINGOglCIn2LnWDRs6tlTRpmk2G8
e+p9qjEHJ1sPFS09bZzuM7+8lIXpwuOW09ZOfYZHSXRrldMy0fR3gFtTsK6aCAYGEjdOgglr6Ozx
Uw/jLRbinvErc5EhdGk/RuEPpIa9pIkzcedOap/J6CHui98Q+YbHLKoL7LeqfMAkLuEogVzT6mLe
9I2f3pRZqa8GUKOZ7Lf1lHvAX4HUaBoT5z5ZxrYEONZ+lZ9rlfTnxHKfi6KVO9/Ms7OY6ueqDp2V
Yd8buBFXFYo3mwGdphims6taqJ4fyQ12cqI0mxAgDhULTlpmI7b2lQi6B5852ZHUSttiaXRqdpyF
rwDm6Mkb7Pl5PxLGxX8uyx3HRYHdr3ovG0cxe+CvjG0wuVW5See2feEk+RY6afdQlaz6tkvCkLqw
zYLY2siy+cika9C5oq9lSb1rNwCjySIuD5lpp7QwARxiCO2X/ols5RoIG5IR5iER1pcRbm1T6+8b
qopGZteMa8qTCUgSohBB5MUZzjEeqb6ezGHdM0hJhqNgUVs1lhzRZwGRyLQLQoMKXRh9UxDmw7zX
7XsxLJR6Kne8WKLRELc6WmZCZYEYWBFdP6WlZHbpJ+OTMfO2DGwhRu4ckw1zBlUjFE8OLozIiygG
G8xxeZP1Y0p+cFOx5HD3I9HV5rmcZn1nS5uiMeHeeCScUqfrb9KxRqg2tzl72Br7HES+pXWdbOuG
7gl2e31k7osiuk6NfRflEmNG8hYP3qZk6LWWMRvC8ikl/nknrOw658+DwCWCEnmY8UfdREuBtdVM
lDGky3OH5s6htEj4Y+POp9ALdHzsdJaXA2UD9WddxfrNzxfNSc++SX6ecfQaXCeZncVRxIoUVme/
tb9cfSAQvGQvW7NZykQagVqEI6Kd0PoivSOXXUV7PJoPJkzuTW+Ob6kmb3HxxMwNIAs5pXNj0v26
8rCgb/uMfLCR5xpzEMPAdwbnZiBnaXrFJ8H4Ci1+/KoEEqgJXj00WqATk8ZNmlV0FoHgWs0R20K3
6K2V3qrpbNgzODlUSFspwqm0OqVJ/R1b9Cp6mvM6Rlhn4SefnEJSh+ClgNaJPmfdb4HDyHAsHifS
oha7A2vVDoq5GGJrnaWAtKU60kxyFXqTYuTuAaE50b6TinqIpSbeADzUegnpeg4EscPrLXUIMro+
BJ4hypVW8v8j1JYGTUH1pWrF0V2+YFvnzmCPiMXjXOL2ab0RL8TkXguEGMW+l4iAPld4O2b9Gkd4
U7rUWzYvccH8uSYJyK2xHmNo3/AWVkWDQ4bqQB55jney3HCb919DSM9xGJYPXWEOzJ1Wul/dllSA
bfOofjAHm50NkQ0eSYjcsXgqi3yf4g7dYtHcagC+cQFjVnTlr6xRL6KG8e3k/ho14bkcjVcjVceW
uqs4NNlpRKECoKAW8FDcrTPTYNpcjo8tODDOGjprf/kYzaDzGF301TP1DO26GttljOfS1Zk7B3Om
M1xPCa1OWvlKiIoBYGr+whUFHVgbP9nHyKAk/qOxGMNwioDs2AR9QUMabaqBVufMXEQ1ixvZ38iq
XKxgFieGFCwPs7nA4qyUtMk7FXHNQ7sAZ+yhvs0m/kpKvWpiSwz3ew/0sBrPpFr0rVV1z9KuPy1z
SA7pxV6kMV8uR2pglxvVzuNuUryNlKm86rF/1dpopJDygll34xTLjak8CADitfSnfT+lXy6G13UF
QJ2yyyerrwG9kXsuOfECG2w+Zzd8zBWvIvTeHK3ABKRla1GbDROxbpdP6c3YWbet1u0WQxMh7KGI
hzV9tawEhfbRxkQbWxc3vzKfibgSL2d5iOOP1G73JColJTAB3lHG3Tm9xu6UACdjitdKNui09IxV
UVCRFr+MdN4WEfAYS4PsC5D01o05tWEKf2kpZWKTxjYL5sZeFMa7peq9oWhjQlLcEXVih9Eg1rev
BaFrEif0dHXt+1yIO2tu7xOi72Zr8ksXKwHREausdi5e3EeagdiSQEjqMxpkvNRjb2mzRZqot2TK
gIjqLy952LrUBe0NyXVaqzAIybralYrWWNnIAtTPIRdMoGw2WlX05UPPQcX1d9Rc3kdWTuqzrU2A
y+s5jqHM1Wy9pkIG2JFHZl2JBnJ7dHIm8I7kLk5hCy6LU6hxK8/J2co9dzP6UbumM+ElzGPngK9K
sNRG8wz+H8hkKm891OG+grILSwD63ph4wYyiEmiTS+9EV20tvftGxubEw0MeNkm+wfLjbbGzPaio
2cXQAqaYGseW7oG4+Wwn8Dk6LKsUX/9WCWNljgWZTEd/9GTy4lnF3jZGrGt7v7A3FgC7lTsY+bKd
DGnsy7TV3MCcFhkrqxPVR9hsgebD36G/cFixEbloRrLVG4gx2HcwZ1fsXy0f77XiitQXMOYKZALP
2PjThZZ6lig8QzWXhxK9AIZTRAPOPfPUm1QaKrCK3IWrTc1pS6P3xlbPaehgM5uTTW236bppjWSN
Bxg/1nzG3IzJiCH1HD5qpf6o184d6M7vDOqiU0bNYQGdocpR7mTGL5qcX02DiCbbqz0HK54F4xNb
K2Ojx3nHnRdfI8mdSQXaI11jW7qxrEJ/r2KeJU6l+MC99rbnsmZST0a2+yVsUs9W7rxO2ZsoLATD
Em5P+KzlRbopkuYrMu1H0tIlFpDhLqndL5cW9LqoTzTnjoFqwZdH5pkeWvcyFjp5Y2oR/ZgnJzag
ldlkkFszjIh6HN+VwOjG0nwueLLsLDkf5yw+LrdGm0C2y/rwCaPuPorCK7nKO6sxOJz7fhJIk8Uu
CsPPPBzuTam8Hebczp3tvTKNuwgX36DJ9yqyVMBI986nnoh+l3eX9ufV4E9gT55nngdz0yyTQxzP
o8nGqxWPig0EKgsH/iLaFTSYrPwMWAkkhrvZhK7bR+IztvVXLPhfxABXLR0S21Q20abDebVRQG4i
z35syulRdKT5DGQcEjOfRS7vcmBqsp8ZhyZ0Q4O+x6/ub9PYSJ+r1kBcdLEsSxik6zAjJ+xOUHK0
59lucYsXNUNVyW1iyiPzDLoatf6o87Zt09bb07mZrP1BB+XR87yeY5eeJd441dJ2E6LsbhjABrEc
ujUuPK/wXiiuZ4tCSW2K1xj0HNuEgdMrO9eVfSizrqal4FZU5hhokHuQ0tJT5a76FklsnLwdsVFt
VbbZRUrjcXYES1PyXE+YL/WQmkX8Qd+hqrnJSrnvigSIvAvQyc7rc8rpalfpfRCH2WtCT00+LpaG
uLZ27C52lWtn23GSlJwl89kyRFBOyYinnVgNQEEkXRk9OyyYpWVCu5zr39KnDLHn/hxTwLuGpRNt
43oMJwyDbqx4HKR4v0FARNFNM4a0rcLfZ9tOsZ8r8XQ6HaGU2AlqEbn7FnuPQOdI8MueE3Z2P0Cv
HSjwm5Z6SPbqR83MoOrp0aMDdbLVT0QSaL3OrSusVjidibhZcPTr1mjmAHTRQ91c64FDliH7tZYd
OCjOu7C7tHh4z1YcfZgVDs1ysnaF7YfrydAWtILD75+M51I2lIkqQeGczycTQT8LwpKqFX+K7qhw
fctUjBvI+l420xvwm2fK5qN44vjdDjs01VRn6Dk1ebpVS1Taz6+aicTKexjuxyl55P585Pz8noA9
WQ2Yiqn2gY1K8lGT6LYZxQ4hdoyqUw+OhgsoVQwTNeccNQYHG+lXpyhePiZ2Z7PnEuQ19TOwu5eu
tK9Qk8pVrd8ns3PHgfK0VHcHCzHTZdi6SsX0yfubrY15HJmsItsr98zi0CCyO/4aflNIYHulNG+T
xKQ8Y9HShAY82AgdZ137+q2PObbqjunQnRAKcekztPj0y+KVxMer8Lg7LTrvAqvFQk6ryzrNuVTA
8Zm4tYuNN7ZAOKuqX/PLUd4OxKybiRXStf3BYPitqbMDuK6Wu2M2rgOEuoFiYTSx5L0YXYVvlWQw
QA0iOjVyuZPHH17V+2tnzr4HLmnm2LflUpFqZ1ecPoQ1SvvsJRa1MfdO6N9jJX1jtg6Fg4CiFs2P
pLdYTh7ajJ1cm1cUEXXUbwkxbDs1BILmMSiz8SqO0g/Nc+Ut5AhOiJ1C6sMePxnhIdLwGoQ+Z+Dc
jYD19S3LbXq1FczgvhuokohrYoFEDThZCWCNOkQAGtu1iBhf/QpSV5x7X51oC4EWFV4R+g+TnTzV
DfW6xGy7QLH/Jp2Aza7KxtdlvZ4lLYe5gd1bob/OBGJ7oBurUYj7mJrFg+PR8EfBL9YtC6j7fT8U
q4aLHPoBfnylowCRSlzZDOSCYcCPGfuWCPAFnGYOLvRmRtHKd4psWw/DqY0ENWFpvI4ir0fE1fac
/Ind8Z/ouLMNlKNVZgDGcVS4Ex7ZOCo8X2B5PKlSrTpteJltAgRjbN6n2c7rWcN6p5RrLId3hpXi
klXdsK9N9bugCRuED/gNjxOlirBpNGR0a4M85eQM32VbPQu/YZdeNA+96R2VwaWfFk5gTCNOcoOn
ZWHFwQ9PgZuVUmH/ojrDu4kIsXKKTViIGBuvCxKOm9riMKvaD5B+5iWL8Dpo8lX7v9ydx3Lkyrae
X+XEnWMHbAI5uHdQvlj0pt0EwWKT8EDCm6fXl9X7HHXvLZ2WIqQIhSYVtEUQyFy5zG8KyzgsmCds
gxpO0VgpSCcGxI5E82rqswEOdW0AzK2S4TkIYRH4jvOWJahcwKc/lQ7OmghI4DtFcDQD4oPpYXMy
ZwiPBogRQ9R7mazueSmXV8fnmfVLcOPTXPYNKjgHfcs1bujEQiO7yiZZXWW4zmBugdKQqDvYwlWy
ky7VENwStVZq3qPQct+OCBmDH5Sbpmk5FQvUMsNXn64tpu8lCWgLVCE1YehhH7uasoLzHjISAmfB
7RIS6vO4f/GM4E1FkM/8Wn/VVxghsDlESkAWNrJygbgaFJGMQ+RbGi3OejF7tbLeo+yA1liHOm31
gNPlKe1qB+aG/YlG+quKEV8ZlgxtfpaqABu9IvHFNtCvrpuh37g9jupU6yGKCki60gBZbFoYfVa9
DXNh3sABJtPf5tPcbWTdXtN3Rje4otBeGpluqYDTtZ31H8hCVjsCxuuYtTBffKZhhkqouwVg2yJW
3lXvQIZKXTrwWexdoYbvstHr3YCs3Y1qUTkIM2TNl8iE1x21YIjofEPkxK3Pp9gcm6zY5CUAT2WE
V8AimeVWxnQt5C506eBNjj9u67iwVjEe3Hs58Nhpnj01eDVfW+P0OKBZwRv0Z0cZtxkVCWxx3BCx
bd4GKVtzCpG8KbvFWclQkJcCfdqpPnuNMsxisGr85rQJbnwWKolOuqwnP2YfEZpa9L/2hSUQuh6i
g91xbpV4Y5ZzTS3V2iRldFIDME7QUkcMypx3HB6/0SOjgvQ4Hrl4KuRprHY5Lq9rRytJGB7U3JK6
wFTfoCHeM1baoNNn07AsEbYFYYZG0ozlhKvys0KoYqqhkRdFvcf87WVBHRRT+HFfLe4jNdvj1C5P
ocRzoW4fl5AIWH3JwmJvSWNbZQzMlOeOGzMGo9hkjznp8G7RftzlDOZn6k9u0dJT6IKBviR9KiYr
iKAQPKN7bH28A0v+yuUQQUZ2wvmQwy1ySHvSaIY8Kz7LqXpBO9lZFwRFWjgosJQgwZImfCrY9H4p
NhgshVCAefF9jOIT78Bo7AGcPfMjggDpVrVTCwcgevl74eYefuDxR2FsAlxftstH/GL6xPQOgiy0
WdrnABywQiHqmfjGDKLL9q5L43ek4nR87rbLQBH7M9aSOyyrbqBzKUNV7F2oIm5mcltmYcFCI6NU
JpvJT3H8zI4Kw04yt2NT+zif4IORxD1OSAYOy72Rv6J2AK19yM4+/f31yCNfo6cg14Zq4BEvus0M
hhq95Xcg+BOXRI9ggs88LbSlMiZDm1HgMysLg+05+yCI+/I+YLqwQq27KM90tm6ydnyf0tA8QOoD
1447KEBkgYx0S0M3rGCDqVbMJxiIAuuQeDM0HYDTEoU5uMTxVmC9uLWX+dh3A5ISsALbGR6rk+2y
IXvL6uQZJe5P5OXNjnYky6kmq1MtGamkYbIa2i7GjIUafGhJuRG+onhbmLs6dnFDV3aGxzofa5l8
90eYhAPavKUn321pzVt3bh8AGiPbK9QTtKHs9H8FDvQ/Rfr8L4GG/h+EA3n+v0MDrV/V+z8+vTff
33/GBOnf+QEJMmz7DyGE73FomZIPJN/6ExRke384wHD4lhCeZ/sOeKF/YoL8P2xTMDMFasaoRzr/
ggRZLiAjsKJ8WUMoLSA8/6UBWdF7df8Drdb+5fN/lH1xXyVl1/7nfzDoBdv331Ftnm+CU3JM03VB
HrkCANKv2L/SNTqVWoDUA4n2SU6bwkBHbeyJ3e02jhVAdRQFcrv/gmvpBzqpeAb2Ne6NlHqjBavN
MB7ssJFsTHpMpSBZnWv/2HUTJm40KIfAoUJu4JZ2U3hVOdheQWftJ1q9kmZrZ1JEwfFCn8QQt2ab
rGfsuywfg8aCUgNaZsAUEYB/i9nkqsMi0XytcRkACzoOaxgl38fqBEhyBxgdmHft0aUTZHfYZZzA
5D17IRRcG4NbV2Ee1dCH3wXVPWT4r0lYnaRjdvjKSaZv+DMg7JiufJcZnlsO2DCHz0jjfzc8oOGC
voYdwFVkvtYcG8/u9LyY2RDqK6usQH/GKYNnJycFKLgKBqQUvWfoQS8o+4Kqnp12hU4FYs0Ho+f3
lCiPTWwi3CielRkcJyMA/gmcfurUjR3IXVUoss6ZFzWCJ7JeTZXDtaQRb3XBc2oammt7Y8vhPpX4
ELc2szU5mxH9MkZBFv0jbiduAQOgapeZvWci2dccSFR8+ok9uioesnKUY50Akdryj6uG90lCFPh1
lyRkfoDCiX8cG4vqyOUJFDLYOkyEzb77pv/C5Q/rH+GamegMLzK3tuWkr4Ybf/mzVuYfS+V/mhqS
tjk/z2lMi5fTv1Le8fJX+5oLv1xdXXu3l796W32vIxqP+uemMV52cGSHNeqwkroZXBFqD6gSccXu
FJ39VkBvic/63dH85PnpWz14fBRqeLlnvPiW/+wl2Vmp9tS04bX0wWD0JvbtBY3P5Dy67q3LnK/U
LO+FKA4f/hN4hTWKjcnaDKOXuMUZp0vOIBLkeqlwow5iuYlNnj15EkI4RnJmHsdFIm6TFTWQJeV+
Aiy713cC7N+RgYYW4UCaHb4sam0kC5HL40YSjMlzcJid5bQ05dd5CZ5Hq29/A7q2vL9t8yDwiRqW
Z1mO3ubWr9vcA/EDFtz5iNSbqD0DrRVuoGnT4Bp4gt6bZObRQv1cuXrNMD08T8W88ZzhYXZrdrre
giW5K161rNGgZQjNG4gF3nfa0XHPz0Hu34oJS0qz4x3mClCN3kJFim+tKr5mjDVWly9U3DYrj79K
o9/rTX+5FGRWIPGwhywUQXMxPlyWY15wj2QavFSMDmq8M/CB4vFWlDhVMR0NOolMlLn5OoogTgep
I9Ngmucf/570b1GV0Hbd/mfsmVc/tkrbBZvLc8kp7EbbP8qwxYyGqY3BJqnj5LxMISJx2TkL1bfh
XETk0N4hWKyDvsBq9G4hzLJfvNPschMMMSJBwjq8LGP9zkpfaRqBD0NkyJTR+fIFvSMvv0AxQYaX
zIRLvVsu/9cQureIkDy7d3MQ/9gaWcIOzsNtCU5lpfcZqsvHevausWbeAFThN9ky+pIuy71m6Kr/
RNegb+87RxQL0hkMMrtIv0u+JGf9JkZVvw5pR5zw8FXH/0Lc9iYrAf2dUgez0Qm3vlWz3fW1BaP1
hHjYnZF+c2vUl1P9FPUiTVjyl5/PYp6BfhdJLrOCPL93E/c69kNwxck9BFX0V8StAcr7N2va+xW1
zskVsKYB2wrXt+Geu39Z0lFNUsSE7gMR1eYYBSjEjz5t1pF7r69ueRMTOtL4tO+AqLwKh9NGh9pF
Xz1OAoRphOJ6s+RRsHoM5T8zkTkz93peOMAuIRscOI23mSpX34wjNKjXiQUTZdFVYabrrOeGXdYo
5sTEo8Y9wbl9hF11i4QWa8mRz8XgHd16GrA68e/YHz04wfDaKOJ07eCnSov7cUYuu4AJr83HT8hw
2DwJ/AKbnq+EhKDLfQ71saEX10/Zyp8Jwc8JgKVR67+c/0EgQST70iE+oH9MevIz9r+rUGumS/kR
om+xSmO0K2Be7AP9WeLbHLnpQuvVrnZo+J+NlC9fXtwGVrDHGLbT93seOfF+c2H6D/96YdISNg0O
3xLCQt7pLxcGQra1ev+96eRtaXu3i95reRo+T0NwWfVRye1bEuLMXKLTPU4cVJdr08u8y9ilUfbd
Z36Bxt/5Nxcn/37bJLlXIAOMgX2XK/316ozIc8ZCqfdQxrcR81kzJWibNUetCNJzZxAhbWtBSU1A
YEbBJ7RJZnTIrBksrswW2BMnyyVCXlZmWKdnWx/1SFly3ipEaOpGyxK1HMXOsUQkfpUH3m2f8+te
mR1Qo1r5gjWB/P3xkrmUdXFm466HZr7u2/heqtE7wfPkz+XoRli98WE19b7u+9c6yW/zxN55LEfl
04cDAjqsB5cXP3zswDtDMiOnC/MU+K+3axDeWoMwvg0N41VvLuiI30A6rn14OYggiGMi9FYwqivT
aY8/ssAYdYwWHKTedI3JW4pZgMRjpRQGhodJTttEPzd9tIC3OmfxHADi4WhEAi9a4Xa1v+ytll2p
o7I3NnQEQAkGxO3LHYZ4q5GbrMlcj1hXi0FjhWSgCgnxOjB6M2WrM/m3rWg/O5AXcaPiREmZnDE5
91ZdPvB9fhA10+9dkN+A7ErAQBDkYsNDbqhnuqWPCyMFiFF+r2f04hrQ4Pp30J/jTFSfxzR7TnRc
1H86GkNiKDlEa5QtkgiEhXxEsotG2iXxkWN6TgiOedAzmc1uM51E6P9OR/tU7/bOTB4HvNbswvh0
+d8uuV2c8qj1H7jkgDouKWMytkM77hi9Phr0f7BF4Bk2SkJZXNad8m8uf97KWJRdB78m68wT8E5y
U51cMmq9yisaWGDe4oYp5mDok79wTnBs0NISxtYBshTCXV8NRsaUspxu6Z+RdfdiXtcGgO1ssI6G
BfJAr4khrT47C0SuMCLnzsTSAedhgmB0LTYg5vqS9czWORqqJwYH3nYGy5zrbEDnTxypKdhljJgz
flsqionf7FkTHsWvEUWaYPG4zTSr0Xa4fP8nmpMV+njRLO1bEKjnDHvnGOFUo2NzTg7PeKzcZxmV
b71EA6twJOpmKWrrwv4Gx646Ba7xUugSKZFowJc4oEkXFWbI8fvK9neXQqDRqYXfliAPZrklktMP
zcZEy15vO4h+qK/x1yCJXYezgNbfXqGzFK0TP6IfiJp34eUfnlb2Q41vwziLTqwETme2SNYp+PRB
gcd9YlRkp97XmbBQQbTbO2aFOKjzEobjnQwNrLSw4j3YHiqNxOca6nRfuO26qRquhJnUkoDMUyly
maZKPubG2PRFhqSygznQpFDZyRjGR8gfzbi7IcTLTQiQMnJUj8BmjjJLaacfPlbLZdm+OL4CzF9V
b5C6yUriDNl2QDiaZVkt13blHaRK35YO8ZrLu8xt9iEy6Ezp+DT6X4MQjwIvpIlXosvnOx20aVnR
rErtTxM/Wsoh3jr1iDTF8FhYEfJKmWLsUMO8VeY9igBMML3cPKAHTj+tG24EEMLfLBxdh/9l4Vi2
NH1T4MnjWc6FGfbTwkGZSVWD2Z8TsVz7CWRkIM/JvgkAyF2URbysltcID9wE9YA2cR0/Ygi2IN11
k1SBxWE1YFw3mF/pGcNoBcXmTOURi9dgU3LAHPF4KJo37DQINCUu9kRbTAtR2vQotiO3AvmUuPa2
Dr01rPFgk9tAXFtg2oDC3/3Cvi9cawBEcE1XcQuEDHmGvpfbaZQnmNAv8P0/Rx6blKccbOqk/Lq0
J5VhfqUyl0lJxuCzSdOHIUCjfykUW6HsacQZxrCuzOhWjaxGgQK3xLEI2OlVbOXGuo1pkPucT+vF
iK3jsh3LGPjPhyygx5AZ8L+gV7ftad7rXbGkNBvRr8QYDPYHFEGI7bh0+oOfozHH8opGC0WpuXgB
7jsiG6Rpq3z5si5i/pWtx/w2BoQ45U9xn3/o1dG1ztk0H9sGSLhRsUuoWRDLmxrkqSsAyXoB5eB9
BLJKs/luVsuHk83hKqyaT0rC25AgJR0J8eIiAdHOjCpMIJ5FFX8EQiFJCMZ3IucA9qWhGgjkjw10
qdywb2t4FIjmsMNcKe9nfdviDHSnR9u6bCgYXXN6tECtw3UCTIpa/s30zqgVRqB+DJ0PSO836/Rv
OQkiIL7n6Y6R5zkQ0X7NSYYJYimmMG+xLpXL4KwcRvODRyqic97LYXAp1W1rAFzWYXSiBuyFUDWC
ssHYGgng+99cEn2qv+4cuP8WkQ6CqUmP6ddLEuVSumM6vSEYTDExkYKDJ6LBPx+GyN4njfrQKa1H
ygS150cSruvRhP7Gv78S93+whyVlsf1P8ps+HH7aw9xuOVt193bJhajBF2E+h26MR2swJSRF3ddO
VF8Ks8IN3kQ3vCKQciwCwkMGskZclJfpU+tPb1k+75te4EQgi40O2Ybs135SQKbpHqekQDTRLj8j
2bz7sfJHXHhCI/nI3bg5LDoVo7QycMultbXod8/BiImABeSwZEqrEbhhcATpaJfqteI1KDpF+fLS
/iaNDf6+YmwLPqsJs9ARgJT/ksU2qFyk7iTPYaIdtjHRwUWcsqaJo+0ARGJvATajJYBA4y7I2YP4
Oe4ZALjb1s+hMbmSdrMarh0jH37csUa0wWkukh1C68Rz116ockDVeKi67oGYUzbHaMTT/gLPOrf3
aOByfHSxWEHj+BoMw224aDnL0s/wCRAf+r7NkQse08UcS8pag/waBo8WJkuRbsskiPyMJgKraHRA
YwnzrVVho0UA8+tMbhOlnhqjyYC6NtxuGi/I5nwKZyem3Oe36grtlwp5pRYrNQz7ED9R9P4ucvla
oARPFlI5YCIKGBqOsUhqdubNlBnNplCzsR1rBjJ0RpN9IQpja+feyk2H59Gd7i9bvOgRk7k8U7q0
jPeJB9OEL6DEYcorIveIBDS7T6+af7/gLf/v6Y4Dz1Q4dP/p+0j3L53dxPM4pubgtVjofAY6mDba
Hc10Qq1ALlFj4C/rdKMn1QRjzGd1+pxDstl1tcmtCfm9UTFMz1qgcEDyGbRaD5WNzG7AYhj6tEDB
kjBp6ZfLGxAw6eYiveBM+hzRiZNppJ8zFET26SaaRnUAb/yYoee2saL+Oht4/sFSP80i8VleKD15
PWc6eC4GGnF2DE3nreuYhoadn8O3T+9sC4QyFJr+MHcm/D7gEyofvWuJjUEfucERSeBdE/f1rrPG
w2IXkHnCEACI3kpY/Th0XTLOMKfcz4Kjz6sZHAGUh/KfPIOWaAAnmexhGI545/o3Kdz0TSKvO+3A
leWE7VwVzYEe72ss7HaNhwLUMB9/dH0/YM1/XwoQ7mpOcPLkB2VaW7cqG19tFLwQgYQt1s5FuPLq
qF/XiShpqoAQ1OsYlX0Uu8bT6LwmQVBBvnJgluqBMJARjm5MX5nwzUBhK0k9AuxMwbY1EL/bAMCt
UMHjpwadv1pZ+dTMMwB0KCjuXJ26nnwv6BH0aoZrZba6IuW/vJyxvaH/n2j6DLybzBDbe0rBFqSc
64EQ0OtChfanqLkxu/7q8huTvnG5oa4jN/w6IQu3ttzPDPfn/WIM1yLlTqWQcnYJQBad8WV1AxA3
MR+MdP4+5tDpLtHt8l76MDd80kpMfc3VTI0W1UQ+aVdq38b9fTnC7SjR2Rl09pJW2CanbwzzMEOE
EbyKPdZFqZob+vECuibbraFgHB2XXNFj6l0v8YfujJN9tA+XbWCFLVzHyQL5y+JO0bpFs0Vj5nO3
2mI4pH5zMF+aq7+0MqSD9INFl4A+lWPqac7PZ08McAFKgPmKfnHHDGGRqHHmblKsSww5YHJKjCoz
198WRvJkh+Z9XIFCaiX5ISvobGcL54yZwBHDp5G1T88GG0CSKlYlmGvUaO3CXEeF+/mypeucw0ql
A2GW8eyhsu3reOm/jkH9NdKq+DjBcyBN4BzaLNsUOegIL3xb6rI5KFfelUbVXM6rOYzdI8ORAsY3
KLVQR3Sd0F+OuMujuxxhCCVeVf34tiyYL9gNuGId5fUiQvOcO4t1Oz1aishsYelf3mXYGvEyI5Nr
vcEZp+6J+WdwmsXvzqBSsUhkTvGVHztvXqQF5vQSdCNx7uukAdVKtCpJistWxEgFUU+YAK57oXZG
4n4hRAN24Ucu4fT/tBjC/3fTTwRqfjp3Nq/d6z/eGXWgDITmw3/+xwudyPfv/zglZfS9Kn4egV5+
8Z+yCLQWPRx97MB1hE2r8V8j0OAPCHrowCCsYTscVXrr/DkCFeYfASqNvmm5FmoxHGT/moG68g+J
6AA2SmQvlPOe878zA7X+0mnE39Kmh+wFtBv9wLXFXw5KE0U7IRSm33lffXjgeZAXwJLRyba2tQq9
zr+2n5RWFrq8wM1VB5r/BV3JDlLGEOMzqCrvk5EmZydE8OqnG3r/I0z83KG1/9ro5voElHTdofXR
Cvpb+YnxfJCXYdWCORm6oxioV9BluR1BZt3PiiYDfeRwf/n08lLZNMTq0vhSM0paJUmDwzFybuta
ISOlahR/7aZ0XmiqI4TQwTXDZRiUpZkt3wqZPajc2xfG0Fzz3IpnrL/UOs7RgugG/w533Tf6sqjG
ihZrD2Ga0OXBQ/8Q33LIqHa1N+57GDJnwHPQoEpg+G7unisv6u6ofsbBNtDURC0Ru6MRBiUKdpFr
pPuWJsEnWxr3ogGIk3etJfb+PGu5ADExKVPZfIQedqqW0TgGMPvWXozuVp04ABwH61uWiuQMawu+
du07JzjDivoOxKgbJU84uG0Myx1OnLdyk1dLxngOPLYdj/5Gdaa1c2rK0QrayHWrxb3GmQ6P1zum
9ef/1giNlhppnaR5/w1m1nQvQLMnSXTl9pzJqhfyQQ7w6qdB7mSdGGfDZQReN/07A7kP0+36l8BS
TJbwroyxQNlphlnkS7WOKMZXce0Uz4UZZc/zVg70hrG8xH7LAbo7iCo5LqIpdtEYPVZ1OfIQYEMy
VTxYsR0fRCfoKA7LQ+2W0ZpBZk7rRcEvGvEmbGW3HWQU72G2kZUWxnQ/GQIPnRpLPMeDqHUxPDGQ
38ht4NWXTzMRFXcro5N39iBsZOvr8E40xo/PegRAr2OzuPLR4UtnhQwbLnh0jabe2MP19S2PJ5uo
+JTZcHM4ZcAGwsZtlwZUTol17XiSWbDcZkvU3l1eykXTwQzENtpoRJGMSAI+p1KHovcnmjoJY6d8
nL/kSOTQJM6StedRgujZrjuN7cNF5zRLDRQe05qp7BTccBK0d3M74tWdGN7RiNT7DxGsLi9HlL5p
SQVtmHy3VHEMOzP4knYgeJsQzvws/ScEtZ+y1M3uILvPTnM9m6DzeDzLlTE6MDZXgDSRS+WDEW/f
bJVka4yMMIa2etxABht3ny50nvsgXQ6NvyohlNTioXTT+W3mAyMdl69YQm7cAUwxfVLzEVb2eIVK
wLBtFTnpnwJwvok/c4bohRq2QmT1Q+J2/oMo0vxGeeVNVBvdvR0u2Q1pXgzHDM6/FdmP3kSX5/Ls
8ij9rqkJZhFeQ020X0q+kMoMdZe+vQ2U8k9OKW7aDiHNXr9IPDpXyDi6G8cqjBMmjsueZuW8gdKu
4N03+Ws6KHZyUz+bU4rsYlQzA4etNnWwYwLk616rqoZaWcS/qVgtem6/thRcEbjCtQLQNCjiUGFy
Pv2cTJnWJFpKUKTfsK9iREXVEs/pA4YE6UPgyvk4mkjKp3aRPjitTB+aOcmuI8u6u/zE5UtqmIJ1
jzyCNlZgFu6kJUUBFWpQWiDCfMtBYdt/u3wGBPp6LotiL/tQ7RdkPW5r96lfjlE3O/dO84XuWPiA
8pPxMMsquPLuvOZOLeVNBpgOXS/UAzz9cvno8qL8AZNrEDk71wya5wQfebCIeEcYurYeTuAbMgTt
4R8WCR35NJuWg4ORwiboDP+TtP3vULibD7pSXRIC2Ul1+2HyvR32VshsuMltOfTBlp9pD7Yonb1X
YQgNVaQZY/uonOXVgBlwnwzSuS/a2t4WwZIcMafpWB5dvZkhjUNXS4OHqFS3EBfKZ2mhC+Mg/nJc
LHCVFF8NHi9+fW8kQ/CQJs4mgWL7XA7COPHNDDPgaFjzlMIjg54jkd75nGX1s+4cJ31yHzUyfMN6
9b7sswMAAq29N8OOabPwkXa2s5eeuTXyNt4ZuVTwnxuqg7JH7QbxiGAMoptliZksSCH3rgfSG/et
+axwjqlgwX9BYdHblANAmKyJnmGVRDDgVLKFXOwyW4+zralg4TlYnq3JMr56QTYimNPdGSMwy6Zr
rg2LwETsLFiKpzwzxWmZF+spNv13c3Bx6gHvZwWotgiRo/Dtol249BZ6nr46dvRtj7WBWxSchJ3s
ketbxCI/j75WVB1kTavF666sLi3u0jik+Tgh4cx5ihMADfirIRfVDVb13qrEyfTFVkz82jxIocrF
D2oep+OISt96RLrgRUBBvraLAJy1/jQI3zsblIBlWymaQRMSGJ1AmeLy4pi9eVQVsI+sLO9pwZrE
pQo/Kf3prF9CO622GLY7m9pAvGFomrsIlZW9PyBMHxqeez2o0b2OkgfkLLOVLN3mNpJdcxvMSfvj
oxLPeMx3s2F7+a6vf6QRZbnr+mHZ1EBps9B1v6TwUzaD6WSwqR3rYMg5OQ3Qh3atWbgPeHwJTMPj
7HODpgKuBMr7ROsGrOaQA3jE+cTt+/AmHI44HbWf/LS/lk6vzsIfsOpMZH9HLS6u4WAVm66YqjOx
bWX5IZP7vKs20ouXk50QQoRWGyxV+ID71vfQLLa9yKLnyIizx9YNIMOPDRhQHMtnxpK3JB6Pvar3
osmDXRg6cKsrn8Z3hkDD0Pha7y99FiqIH63Max5z7vVhajgcL5+GMmsfrVQigjv4aDPlEOuj5bEP
Muvp8gLT6BPHnrq5fCY5zndoa3mbpK6fesiWV2ZUTOvEtDBb79R4m8bG8ONlrks8BZTdX0nl+oi8
tAtweLd+HqYay/WO+riIys3ICOf6x4c95jUnH9SfHyt1rGrjmDo07og3L2bjmcd6QO8GLDHjqGqC
OKFM9A8D89QViBOpCfA1YV6TRsNUelg/+DAolnAHygPDbeCGu6rGAJFjK6BXxgv+gnCB80MT5K+y
sDZ1n9YfTtrDZ6yjr1BqDRxN6LJhgmiA9qC3Nlq3i8it236Zllt8NkcTbaLOHlD2istnwCjA623N
6hwSAINQ/4ZOQY/TKasYBRVo76oTGuXJtYzp2jW5jYaPKxDdUNH84tCiJ8D0DAnSbn5ZehyLUxcl
bAfhr3rxXwE9sVCwukH9B5uNBWr72mVL2jE7NDPiF1gJtWMZ9xaOItYSHZECTr96pJwpCUQRZndQ
1/urSQ9XzJwWo7FseizQGZ4tJhLSoMZslSSsIOjoUR1CplDUzX6isFxJ51XCk5NBCHHnGETtJ44z
f9OiOAyqaASN4kFCsYHz5eaTSvo3UzKn74L2IB0xg9tX9J6DDvOGqsChw3ldogzRFx/tNFeAS6gw
RQL2P5evzoJusZFGZFIQZFrCYapuytxZ8J+ZXr3ZspF8KsWRNJFSaAndfekhbJUAcV5XzSbIe+J0
jY7PNFTvedqJDTZ6YLOD+jMGRvkWHAKEv+kVq1LUgrLoNPQoSuWj9YF3kccHxuPU5C9OhA1PKP2H
kvfCwda4h7XD8q+r792E9AMcE+RzMuTeZmy7dh2UC+nWkuRHkq86TJzkjbOY+QZoQLIlC8yQgOmt
jbKwI3ceyeo5ItuwxHcij7ch7Ji1wnHsNifGQ900IZ+Y7guNG6Q3IczvRrC5GxupHiu0MeaqBRwk
FAyi6TS5wysAvwEPAu+zmGt7TVnxkMbdO3vw7A2H3r0bHfEwOPPOnWqoZhQ/tJobazWGtPlFrtaF
ueCcVWqzIRf1mSyd18oou40TMFvrlus+qtObCiL1ap79TwkKXR5d71XDgbhpveGmLyIwhDNubNUp
zU1vPTie2mEkv7VilF2hQG0Qq0YqYPQYHE8ek/byhPHAk58swXFYOB/nd9FOp6wZdqEXYE4WNx8W
0AWgu811mKUQvnyDA8QNtijiuVeLpHaLHaTjO+fT2OEEZbr9Azeeo82iC5t5nCrheKIYWckakWrL
xlxJWoOPNQz03Vq1+2Tq+rWL4PrGGRGVyob0Wwe6vpbVsrVgB6yN+C5MwvQ0ly+MdeerXNgdlsU2
BvPuwv8m7PVoIVHRU5+to1B+k90Hw6diXeXmIz4tDFJQNe76oEaUOob47jOcwG0sOQjRreCJRYnl
r4NuSh6c6j2pF7U1FguhwoTlsARg6UMmoMh4dN2V0cZkEKYBF0AhCFm+lhOidH320UhnOSzhfdCD
COyS8pBHGBI44FwFrA8nGtx1CnfcIzEgXlD5gHg+dMJBqucxXTT9QfX8OCyNeRjOaFlhTMRe7L2e
3qnn7SEjJatZY/iiQTk7ACrFqq9gxje+UV0D/hmOVfmFNma1ydAc4DScx6dswsOi6I1DFNobHqnY
hEtZIpGCih0KDTQ07oaQyTyIoBWEBXDSU3IUM0VUS+qw9vuaxisJe4VCGBkQq6yfxy0TOS6O8YiY
nRucX/ONay5XgHBQ7W/hKja0H4LGOuZMZTlvtwIVGlSSgi+xPaXg7vyruoju7Mhlfj0yVJmGcV/M
1bwrBJzUpWUCMmf46noWtURoXrm1+rak+7IQ9taya8K9/ZRJ+wOz9v6QL+oLbWsyPYs5YZ6aOKjp
3EU1FvpN6S7D0xcbvfDFLpaN5KjCRLGFsjhe1TPikgM6q9u5SwPMyVZ9WOD1RhdEyz2XIZMB7Oa6
vrqNIGXTNwCqE5Hv+uZHiquV66pVxd2E7CMOTp8zv3HnU17Nn4PUQRNIjju3UjCTarvZQj9u3Tan
10m8DtuTW1rQhHzlbaH1QxKULTR+xz5aDda0MEnWhhPO6yRfmtM42/CRjKe88bv1wsgCLh00GiiR
9DyjGrJmLOSqVfVH6Ndy31MiQYIKvk/1ONxYtTjWabybU+spChEdc5zyI4vS67IK9wnax/iwTMee
mUw/hgemJJ9GhA8B+1K14ydjbENcLuGhY9wVLtANvUpALqpfKw9hmywZ67XL/L4KamdTYC7KxMUN
iUUmVGZJ0mZjUmHF4rM3GJtpREUhmrNon085Um1x9dDXIyJ4wT4qYNJYfvK+TKpcTXjkrNIC0HVp
gFyJ1Qc+z3dpy2wi7nezlWa7XNpYLMA27kKU8cuKnMKI7R1mScSUApM2tIVwj4RgK0d5Re6Gj20V
nROUFooyf4jD+T4L3HtyiGe/i5ytMXovzDhg5zjFWrTR1VguEwEl+hwioYlTJ3MH54sVpVvM7g9D
EH5W8HAYz/kvBiIXlcPBY9HoZEvCa6Jn+QbQQRxSP/6e1N3Wq7Mef7p81dVtfgxkeAV29wnLPopi
VHPWfWQTZgmDSXHFI30UlfPEOAtvjjC9TmhY/DfCzmu5cWSLsl+ECCRs4pXeipQv1QuiLEzCe+Dr
ZwG6M3277kT3QzNIqapaIoHMk+fsvbYCEAg/inkh5joWNAIYH1si7OL+N0GaJwew1pX13n7CDJiv
iFdDvwxPB0V3eyQ2GNNc9K6b5X4MYk73BRZz1AhuHV+riHBz5s2i2VOqGU5MTFcOwbPEjOoK2usp
fJGQ7huUjG2kI75qugBrtEn8X0rw7soq0Y1BhEI4H/2ivgR/oeU3g0IY9oA6N9Zv16U6bdu6vIOM
M8g8EWcI3VxsNp7s2lm1qh1wVYVMd7VSsB535i7kKMi38ZLvJiMZDyxYe+Y17+UkrbVWu94mzu1d
TqAfXuwQTwCsojpL3T3bNRUXO48xcPiEK+AYb3jpP9yBaQO+Nm0dY9k34/ojlRQc+ACLDQAsPi1z
Db+hhSrRslxMyMezkI0aGxtq3EMxQGaCwQX2rvA+XKvTTrKd5ikZvYFUfNMS4W9kINcUugFGk4g9
IfWxd9YgTfKchTEPfneNekIcPE4MvztQe1vWaEgxAi6CTgrHLKl6oBo1GZ4FF46emzKri21EGtso
GYP1PQcPhyWtxbxA0cD2BTboUAqIUEMEAShL+8/3JWxZZ80BpzrCh99THnzllg23APwA5QAfI0Rk
nkYza6S7TBibdHeEGEQOUSkGK74CdwXx4CyiX6Z9rqH0oUKoTl5LyRr4k7nHEr9tCxTBgZ+Fp94s
3wEUIxNx+Muh0WXbdkJriJQNZSp7jp7/CKeK/GeOYQh7niNNRxNt22dD737NVlhpBHILDyTv/Hgb
lETQWSXsromyxtWHd3IWUIAYbnSciVBJBUXAnsQGWVIO/FAyPSeENTKzYhPCh6RyJqKb/uHaUpzR
g74AEexqYuPGX5e/YnoGhDTIVxPRWDiWMeJW5GlN7i4e/TsiRLnr3RqUjVMcszoFsK3liLCcdcDU
cY22E4VAPDUrJxWHqbYdTrXUPaFqfrcaxBBn0nDvZWJlyZemyIIbS7C7cpyvc8PRlI27HfWe3pRK
mudGr/Qj6heHuTYv8YQ2zz7q8xIVWEREbQpu5mVwGDzCRLr98/jAnWXw/zV8tBzPRfXikjEgYUvr
7h8aD8jOXuIHqKQ/87a6Qq6ViaWL5BpYqnTen5IOW2oLQIeI2W1RN/FFxRlED8n4wxL5kaDA6FRl
sr+SjQvQRjwYNOl2rIH5c1I3AnMmbW1/8MydDO36VCGNXhuoSF+XlyU0qNgNAnSxHgAXJc6Q0F+K
XPMewikWq9wT8EGMiezr1mlx5/eu4N5Y5UUJQ3+cQ1xl8GwP8G4bnZDu0NLD51G2j/lUuWst0aFH
FI1zV2w+EqbJPqxKLOlDWj8+0EPX4WjQOB4r66NqCy6ouCgKBDwMN4cmtveWAtlQ2NpHKdrhoW2L
j7CELlta/ReXqJKrXyf/eXAzorEb0/kX/L4xfwL//QkhuvfmMZgpbJMmmvHH/MlX3eiMbl+tG0Iz
L2Pc55eAQprsZ/dqDTdFouzNNwxy5LsnxNLaWymLd6JfCel5JKDNu5WWJ2/zbHdlQcLfkx4CuoF8
7R+jGzyrhmR1mfgYM4AH+oMMoXv2w9UlaO6fL7XFcfH3X4QZFaNurIT8IvLPQVpbOlph1tQrDfV+
6BOeUI+avExVVx3bCDXJ1FvVBU81qLJcHnWdM7klgSNwNiO9JKM8p4WuvoSm/UFSQcSZovpwImW9
xxwWydUcXi0QLDeH8GiP2khExsk17OGrkTVgrr0623ap9WzDl9z3hePstJqlQzntdxzOgLfJ9z0y
NHo0jGC6BESrb5jLf/iFc7M7GR6yIohO//yWiCXE4+/vifRs12LIKbFZ4Gf4e7ua/BrV9voIB6vy
0n0K73cwtfFgRkQHrFC37EsboWxlx+Jugp1iTSrrddnptDgd4tyDEM5I6HTxa1BIsqdUTKxF7d+V
OQbXKuXA6jeN4ABlcXs1SXyE/iMPFavbulYkzPdRZj4tzwQZgGSwbZpW8/ZNahivIZNXRKGBQPRE
qJ30x69ZAWTG0KPnerlVKvk1YdDmVqJ6XB50zfHOJgBnxAMpFUvXeo+9Nv6g2jK+VIzMQHl9ZGEk
PkRBuWEWhXakloy/DNG3CnL3uinj/tYpotu9MPPe2ryl8yNozyHG1lcT47K1rKb2rZ/DoNOIFCnd
TZCWA+tzMz091ha7rCXeKtegVnLsd+AaJFNLpJuc8ZGVaagkmJchZOeQHhv0pfom5xjmhxCgfRfd
4TBPE1mgyVoM+20CzhMKS6vVV1/tpjiGI9AkiEFaBmBSqj00B+uoRb6BAigZd1x3KdF1PekydNDX
nZty0NPbkfBwCH8QCN1tppFSiyFyq4lzmbXG9zFCKwoTicoub43tiIEfwU8Ef3B+pjHLY7QbJNcS
t/yGOMPgkMdxfSt7mtShQJliOZq644V3T27GLh5UNOb1WvCM4ww8mkOXehg/dL++mUnBSC25oW6r
3hoX9rETaU8mcD46xi61QJRaO1Tv4iU2Q+4Jnywq2jXiBRqstzM0W6PtlZ8137Xu0rbAPZFxhnxX
bv75zjBnNerfbgyG+qbHcmdj4pIsGn+/MQbdKQlqCmiHJA0ilTokaa3cjUWvX6bJN/dRQxRdLmg2
xwIYdJ+YZ50CaQPM2+F0kMUXvS3LnanbBzcy5LGn639WdmIe2QO9R61HB+3YffaDad++DAGdMLAr
L0mij1SV1mEY7OoagV3f+l3t7CQdgM0SlIcQ9VTYjX8OcCge3QBffi6UwNOpkfgVOvLyz+8EgoX/
fSuATrFMGFhl/teD3XUeNr04y9cM/TQTqFE8dS8lUI8to+xu14PGfmir/EOqRkLCqfl0pdnuK4+k
wKgPNss4P+tcD20OL6VRjufI1IYNMZoI95iEH4syR5xaBVcjgFw7NEJ7c3xyFCqAqtflpV8UOygO
b85In78ns5T0v8Lb+BioG5gf6LIQ/lD5OlW4g9H8lyAi0MNvaaOzEkPDdEurpa+eWk9EmFgPpk2e
jsV0O60asKMWsxwx/mqFM0c3uWO5r0x3BXqCXLI2CC/jSJa0Trb7g9T2y/y2qbSfZuuPQE9Zg5Dq
QYbuPZofnf+rLEqtoi9UREfNMf3z8pBpAwHvDLhnTNiwk1nv7FSY5+9Kbg0/fIb7av2ee824rcXP
onAe5xhVKCXJx0DDbpW3o7gsCUCDzCBrUTYzr4lgQeiJWGVkMTyls6oMBeTTJE4RMTBPBaXSFpMy
Qa5zPRXHLe1ojSo5EOD3u5KikpF5SH91DgUjaDCAA+sCMO5D6y0ZGRcn7pA8pglnWyslpraYaGhH
rgnhJ+hecMR3L60WwiNNawJp20NQx8khcYS5dRu921e+VW0iFvebEQFC83SqquWlGKatKnRx0/OR
KOzK2QmzLy+eMx5dEjweh+Z3rsX69rP6SkPBjr38jG46J59heL/npHuuxtbWPzDPpJugN+KzngqJ
SL7/qZjBXik0/Mvn2gJqxLWC6/JAmfXDDxtgK6bXUP2m3YOgzEF2IBl+kaoEvi/z7lCtviDKf9Pt
uHoDz3lLiWz+gKX40NndBTjBrSqb/CWy+QiYtASroq5/aLbdf4mCEsl14jzDq/oqoNNt7TAlFmu5
uJbXXS1hROrNyliqS2njmBLzRSgK6wlnnFo5Ve4+QlffKJrb52h+WJ6x8JMYMtG1rT0NBK10y6On
aJyNbb+F7pa/2wM8ArMKxqvd5cEuIQxzXVSRsQ1oPkHLZ2wJkHrVBD4+0FJV73ZwMHUt+BVP7sko
/UdvLPSbBnb8VuUU2i3knWFZoFuu4+OohEHetWat86FOthpFEC3EqN86yTycH7FecoKfkJ8GtJus
plGHiPyWPU2xY2kbt1RZapd7uX7//GRUVALKmjsMcWCR+1dUHG0bqICa6IEZGWVxDw1NP8CQehvd
8knLUWEEUu/fshrs98TF5ZwE2ptz5WfuY6S4nbLRp/kyv3RKSctbEUahRXSH6GlAkiU16tQoJS51
bNJEzARGXEzPW99Ww1U0A8uz9io+/G5yacuRqrKKP0V7f6Nd/Ld06n8LUmcOGrMpvJCJzcaIv+8x
QQCHPQBisZ46MTxprJ6W1gJ/4pi0IQXtO34s/ehAlafzzNDbQLWzFWaRbl30GFtV+4gySit/sjCP
W4xgftrUWCtRpQ/5kJbXmn8ZeX395Js6CEO/LD4wZB2jWm8fVY8Ha1ZbRKWfHRqtKddJ5HxNbBJG
aqVb8HKTnohjOiPJyZkXt3iIKgyskNZti1TY2hvd6+gL9W9vyv8cN3hTBIWqoEJ3ESb/4cmoVdn4
RkWJVJOWthaNW5+n+SGa6PRzNF7OhEDhuqPwcnxfBkECtYd0QDh2+JjUw6mMG+u5AljbJkn0aDnd
yc4woC3f5z089Ckd9MaUewfqzWVkN3bt+t6rEkNUCq5T7JXmEDeMi4C8S7fSHtoN9Cj8zb4Z3itd
96+ggLYlMzVs9AQgR75zt2M9fTMF2bWxaT40qQ1mehDp2SjCaV/rRG/+87Zs/n92ZZfaxLYMihTD
/lNoIvRQN8z5fSLCTf+OWbFgHWTsjSApekp0vDVOQKHqDdZDOoqCvbdFpNQnw70AD03QsrPyRJqf
Tf6d18hBndzbpkSsGwL4rEgt7MTvQcbOIWGh2fbA3HZsxMHOAg+A+woTuVVSxrcWt2og0/CQN7jz
0/p1yYMlcGZOttsmaUHaIRTO50QNku0LfQBd8X852hmILf+s1lxpGihuuGpQXf5x0XSZHSvhMsu2
O8fc5c2QX3zixUdGtHzAPJCIRGBCqb13svipSx/1kynpkwumekx9U3C33t6Hn2TLwNl67YAlziPv
LnXs5hqY0TXsC//YO2l96bSh+ZdqU/ypGnK54lnaOZw60kA2+sdKMAZNxcSfrIiC/1vhm1zDWCsb
3e44Ntlyj5RKO9Rm9QCZNNnApKuvTDHUaZpASk2dljDmcA5sWP9S/Ik/31jXoH1HnBziGbxbjv3H
D6acIvYwAyP2UFF7aHPSsFGjvNtuVa06nSyfYCCIiC5Ue7KyaG8zEAJkUft8EDpzYmU5xb+9V/P/
8r8rc34kySfNpJOOBIrTPzpGJOUCQmD9QkSV0DcbW+ijGampmU8d7k79i97XP3ThnlRS3QcpzKup
AwJdrE3/fA9ahv7nMcG18P5bHnWxhUgYsNjfl/DO98NgHLB4Ky1dEyU9PHR8Dj3U2qaZBWvV1J0q
KKxBp9fnsVLWOSCjm2iy0HqUCVpAnYZhQsdkk0a6v41ar76WmXuoh7a+GfBFjoYlvtpNT1TM6IZb
O7fr2/JN02LdozZTGRi1PDLNc+135qs7MY9YXiaaeJNun65ynwqAUwd11jTfwH4hd53pvBuKTKFS
G6G7OS65HbMgseywEmpZrg41FAq87LhAAM6RW5KEXJoCikcNFm35s8zqQIKGmdzWfQdxXqPBYaXe
OmhxOHhth1KRBYFIVC/d5WSi4y9ukbPV6bgtSivclCOSk09p7iBQRI6q9W76/JC2ylxDonu37fLR
TkE4xSkbfuPzvn6mxQeGfHZobc9KYQqwGG3RNq+KkRJ3OUUaqj7rbDLnEXvsAXDT1e0ntFLUavZk
Nhc2MvEinfYJkIB4gJUrXhgvJGtK+DOdBkwwXkGelC71HYwmtU8B6K383h63mk4ap8+4jbnvONwn
Qfz5kngd2RbpCJV1I7cTYm/1KnIKVgaW3iVWsTgUeuUzlWyyF9fWrrIOw1uFUmr32ficpBnu+kRz
76HnbaQTmecqtMx9xyQgc5tfnxHjhpB3ROzRCSwg1xwNbbLERmCIdYPQwzL7+joFaICbILvUssgu
ZjX951l4abTwMpkob1eTn4YrTw+Ci+8U0xVYFtW7GaENbO0jtw8lRSCyp93yOFlB/uQpNKo9xrNV
A67v4IZDui+85uvIZnKzuhGXdmhbJ9p3Nr7fsKSGxDmMn2tOpKnN0T50oQ0fAdkkg1MMJkvJqPkF
aCwvk0cTrgytbSvZQ85qVjKyA7wuksODLo1XKHYBorgy3VfNFqh1+dHH7RM9ienJKfMKdSAH7ygi
rHq56eZnmjU+jqWeH5Yv4RTcaI3bv5Fk9WUqSHwqvA4ha67nZGOW+dVrKCOsmlo2idAc2mTlrbFB
GR4JDHEFnH5iWxnt5g7hprn3qTx9SsB9H0ZR0Kv+OpAo8pgk9ltUPttqJGAnxkinvIjY4rE3x4dp
dCG6pBjyVOGdKboFWmkeRs0yN7lTKvoelk4ZyEMLOWJI+/G+vNJtJix+ybg8RGLM9f2A1NJ/WJ6x
czjH3AcBXzs3J/e9FxUX0Waw2/Aw2c6HsWzvFbnqzNhoB7lbXQdwoavSPPeZk5yp4v2rNgdMG24u
vjvj11FturFf57mp7intlacabw1TKGu6ybolaSmpoqN/RdFXnzldYLxrGlDbHR573sI0OiKN20Mt
c0GFEWe1SkdkLjkz5Y1VzqCpOA663TTHsniTPdxto9OR17PfTT0Teb/76gbTeIpsdzwxtGeqsrzW
uflXmK1+Lvt56hU6yBJlX6scaEFidQBVLJMTNZHye8etnG1t6VDRq/G0aPs7bffZNCTfzaUXlTRP
o80stUoeM9N6/fxeoKKvgdGjrUyHibhZg5wPxlkrrlgb4D5inPnvgVJMH4fxnszHS5fe4i6iSuBn
4KUas/BaCbLkKkVUtkr15pqgMKKYFC9dZSdg0n+NdsrCNEsJm+FnBSmYiBeom21daz/8jEHz2Hm3
wkqwm/rkCvsDuuYl1Z2wDwDahfVLyBZZGbe85h9E7Zb3vB+rx9xNipsmuXLHp7++qpFtfS1Yisvv
jOjhlGacs+NagD7zaHeTdrLBaVzsC1dPD2Y+eOvK7z88PvkvGMfwwev217Z6DukUPys7jTY4TIYn
fRyibSSadufrY7yt1FSwmS0Bu02+JX5M2+OtBtEyhRD02kFSu3e9vwMD3X7ed+TnsekU2JuXOzDv
6FIgZvJWQeqhFG+YvJ0QQF7S0mWbKmW66UmgZyrFpMfqR0oMkqjgqKTDlYbjkO+FzRs5jO3XbEqq
tZd5s1acB/f/PfMs02KV6TABBJmBd9IL9siZs5XN7Jxysaks6MeRMi5j8ez7RnAYtPiecn9f8vlB
GcO9NGQBgB54t8dO/lJ4GtaDTiK5mJA50oJyyOaCdxz+7gcXw6WUd4Drv72G4Ykf5P0FlXW7TUhj
hUTCy+Ubtd+8yFoYh8RFE4ajTaiLpONWhaNGyjyi1ZAgZiADs4aeEWy4J9l5l8DrQlgZtq+1T0xG
Icz69rn/ZZCuD//9S5UKSmmXYf8BP0IiE4vOuFqeGu0bQ0sAXLF50RM7eIty76fsAvP4ORVrxoL1
mLNw0Bbi+/xEV2Zy830732SQDarAaV+bqp1ujV3sW21k9M5kqC9tQlJMlEZrrXeozLJgorGdBggO
i/x7PkX5Suo6+pY4ropb/ruyfoZ9X340UScOccXN000eM2+maFuOztcu86YXl4hKdBpxoXZWmUxX
zj/GVm8I6KvbkuOhTlDssuCH7RzlERNRXLr0Hlo/ece6mGzUaMtzarXyycrHV98oN61WZieHu5yj
019PRw/VSam7XwBvEbsSeK04Q3i2TwQwZKzUdd0e7GU1q3Uid6ZaenMIXIVp15BQkob0vkwFas0c
b1bxrYxT8YYmcjqODTv6cK4Drb7bgt4T46B4m9gWsz+RGz1Lt25NmwzGUKx3aMOTh1nM44S72kL+
Jub6aOmegfYFn6yiaJuQkAmRy6ZnUYY2s5KiCp9p9cXEPZrexVlKcQp5cU41up+F558N6EeyCPpT
MjeVwn4wWBNLqklCzz8bZH+1yhr3w5fvY6fk2QJkti51lvLlZeI0qAEIrQw3UyK0lZJ1snd8JIpZ
ItxNTEDnKRDqVyfVeLaidjwvzyDSDGc9St5UZ4iLcJnvWh4N2LmYq0dTPcFU3mEwvY0YY6+u0w2P
Zd36x4KQSOb3vIwqd3gkfxdweSTB9SXpl1Lov6MhcnaflwfaECbgdoK7v0pQIkMh54z7jBTR9c8l
0TKriUJdRJVNEBqik05qVz8CpNQF+fi1STQ2XE9Q3vZyt3Ra8qTGcZIS57u87K2+OkSGhThgCopn
Uj+/e0Ml30m2RJKSaKflQc3Pxqh7b8nkuTLqi++eH/wqQ3P8ErCBchW3xp5khvGLG40PMTZaRPv8
KTpg33PjGsZ5dC3JskhtpKFgaFT8lVMDTRmfjYvRtHX03N7e6ULK12BsXsMJeRYZbuj0HeLJ4rKH
wgNuFwWNAg+BUdVgJtZwaMd73k17iKPRi89kkcXAuVRNCudPeOE1UOEjTt3iWI3VNrVicS0ckByQ
ffTr8jLO+Cz6pPxmmFZ2gwGX4XUj4s02kYYtL5dvaPXjZx98lN1h7B1/bUJR+TG161qkxndyEH5V
JAguM7kqj94kR6enGALFAwWauUKEHO/+sw6ZKMvL2jFvTB6rA8bCHNK/ozM8qU1+8nHalqo3MRcw
h9Ue8szJdlRxaH8r7FGZC6p7yo0TN+rn+YmqoN7q1ihwE6v8IYc/u/ddLNt+nXfHoAcVEARBT2px
0ezB0PVX6qpmH2qDuyMb7cfEXXalLJ7WqjGqb7kX3gR31GsXJQLVoIEEKeFkgKPqJSy02SKtMMos
AwdYDIQi67yci7Plu3ZTTwcsdNqudSUd7y6BUeWNGK5sX7xpkfMzQ7j+IPzKeEOOurHSaniu8qE9
VArhxtxPO0MHYJFC969ptTotr5avu4MyS7qr/BHawv/3qcQjwTBm/juN/i1wPP3kEIG16XAOEUDt
BuflwZ2f5fCnnfXyNAK+/8e/v/wbpVf/0vqeWVYjswdm4TlUAc0nS8rK2AXj9EjQ2h6rqH+GoeGf
RyREtSOdW+oqCeGcc+ksjm8mlHdaE5A36VaP/vxgp0NGsgTz1jQvn2Ls9blZh9/93J5TPczt6E7J
Tp9bhEEKQ3V5WF5SOvbrJjcG2gK+SWhd8tikunZkXFmt46bQznR/gq0tym7P7my+qpyNxEpzQJVe
eqUsyx9iYhXWNIhBIEzA0sK4JdFLWsE2sMzxq3KdI/fO+GoTPFNlBE7lbMJI6gh5C5Xv/JTg7Wq3
ad5tWrdBSuj1YEl9zXHXfrb19FXpMBXRjz0i3g0vFXaUR+6CPUpYrn0hxocK0v8DluTxwUoblIGl
d5//Iyft7ihzOOXko7y1oiY82dNuMq/caxWk33wMSkjInZ+WFf+ulApfVeD0u6Z0xMnsdp7rDq9u
d7esqHjPmCE+hF30wlu7hTTk/ipqjgsh9otJGjfHhrPlF1pwdG2M7Dq8L0aYPVicNum3KbignZkp
OLLCA2YkBmid7oBUrUJaWBYcmAJ0TQrUxFrO4uHeKL4AnIz3jdmmL8SZMSRSodx6fZa9TC571Ngj
HET0mr6YKTEpQTYyVEsZn0eDnf5oeg4QtFlfGwh4RVi9w4DnUOSRBSq9PqADlZbPAdqNJzYEtUd+
qu+llNFXdAuY+cevy5flZOqcX2lo+3b3aqrgC4QF7YZ8y3r9NDYK+kzHmq34KPPoKaPdffO0PcPE
7J7H7NTEB9wZrhNi0GkoJQI6nOiQ/Ccn9PK3gSxK9to55jTKwg9uCwhQk5uznjfeyslRDlb9oC4J
rgoUS6r+FhIhKvtSf9MbWgUG5cc6KIrfga3pN2Z+6K3nZwwtoaf6un7jsM3XCp1TuEJFQh+elbUM
1Lda8zBCJu5PxI/4yrzS2Belag7ADq7CzMObGQ94UNyOgwCc2s5rKTDrpD2pln9MpgEBEW4ZHGxb
Y8VrmGFVrMhJYIZ7OtH9obVFvFcV6n87NOpbIzZtZ8WXJkmSPULjb1yriIRECO7LTHbx0JwGjE5v
KlXOqhmm7szyHL4ZLmqyyGRYvXwXi/P3PrezSzAzU+Zy3Z8fgkEUaO/QzypCb3YeiUjA6ki6s51I
bBdPnzY+IaONnscJHnDs5Okx3Sfzx5yB7N2H4H/2ksDlDQYGfzsWY7wfpd0eMiGM14FuneDI9x1V
D55egmBvuj5eSYW1d/jppmOe984pKCjacmnsstFt98ZkFdfCHaztwFZIrALZY6izvsQqLB7kfD0k
8/WgzddDOLe9GXmvhhQet7Q4Cc7eWEO52r0h6GgkUpczXD3gx+bvOF56+Ku6W0q8zCjO3WLYrRUm
ujKmhc4IPSLfuVUR0zumnVHXWU+GrzmXMlcvLnQ92n9etcfezVk7yXJjXVV2fiiH5ltVe9WL57XJ
wWJN23PKP4QoUG+tB9OfTlbxK+Qji9tflaa6lZH6wd4q6mw35CFKQy1OfhJuTMT8Ko6s9FuNt2nj
eV56AcvmPSgGsmvbU+n7fzZsXV6xF2o3Z8w43Jcl5/1IOc8ZCWPPgSdeUrbrKzHZ3TXPLQ0G0IWk
3+FdyyrSBx2GV2Qm6W8iEQxN27fFX137ab9xMvS7Ziqex7B5amtbvrhxd4lSN3kj94sVoBZPYdk+
2oRhPifp0Kx9k1RpsBEvnduuCffOzx3nWxyqFU7UvNGYrWZGcgYXkwGHi+2rcEKyJJTeEGWFMkHX
vENe9fse3WRJq4g+F5KUxo7GbRZnxW55aS7ilK63Nt+JqRqunkEeBBsUyVGIb9EN5ZJrdfK2pHiV
16Gcg55tRUUM5RNofdLvNVKbmGXSCbOhE+yWWXCn1A8XzZkdo0mIR5M7E2kYzFTesKkdP23kaWL+
TMFT0Tyb9Eshmu44RdXL0D7EBV62VWA/0MStj8GglydehMtXp/aBdBPnlYYAlPjCBW3jWeEV33Tx
NrH8agnrhlO0EUP6AEn0WNvvwiMswiplhxBo2DPony5ll+qb1lBik1iEpmQ4C2wUuh0gg8kw3820
GYiycbVd7FTIzzt+W9FjSY2N6CcWIwyE6hq0NL2WB+4CfcPKme98OK9P3gMeMf8uYme7bAmdU2SP
dUVMT2tpm8hiJwdUqMZV4fKv92X9gzBab1dXTnMwhDu8DaI71p2cvpHet9E6EyIllSGqE+qe5SHv
iHFuxtbZLi99EZ2G2iWbyOzH7cgR7JmgvOCeJsautd32WYA+tF2t+Kh1lOv+PPnO9bh6YMRAvkV/
nSocjWMJgR2rxnCNnNQ+NULSoyVuTl2BfZVoDkL/WHp2/BT0WXL6/LHwiFjc4gREdrKCMmtN1aXg
stzIqoCcugjDOLEpWpvznZ2OqbrUyMH0HgcUofE5pSm8ILdV18+nlqbUNSGxcef3LLcl0OdDEKUG
gYO4aVlq200xgjI4ksFdI4sxp4p+ilFp28b3qkfdrttrZiIymZkMywMJi9rW5odf//W1xvHGa1KE
u0qnhUpznSFAh0hiY0ckjBjpWO1s9lVYknpDYROX53Qwqg2d8u9FY4aXBYAB0Kk4MXWABzLLZzPR
9ptwCEm0J0Qdaf34xYxNXAlRXG5MM8wulQfEajnpD2YlLoUV/mYO4lNV+EjsJuG/WLVmtMByIYUs
v+9kyBqwT5BvlpeNmNQBFAShg6Ff7cy277aF24oXVRXVCTfGjJrqskegx+RCxEQmuVXQfedUvZ2U
4XwpfHLAm3kMBliSzXA+3PbzMfevh9ro7uRZmZep1n8kjeX/0uMffTQ81exQpxZMesGifI4EFQyS
h9XkkvTliyH1dtMwsj8PeXTQdabaddSS95fYzxKL+HNTy2yVYAo94lKjINN0DBQOHhmaqcsDGqJH
vSaJjrHaq5rpwJ/tTUdZ0X0pMlv7i524yb2xq+bWI7dm9wvOcq71XacnO2t5/Z+nBaonhe7qCv/r
Wk+j/tDmgujGsfZOUaszOmgbPVkPAbKKliMZvuDZnl7We5FXzqmuOfUtR9xyJES07zV1Ydj1HFaj
x419afO6voU4aGGzddZvxg+4z7I2vAwAlS6q8r9LkvpYIupxW7nkCasDTAzjV+nJZ1fTp9fGKva5
3v5aPr6a8ugJvu7KmTuu83X96BE2Q3/aHGK8U4XmnF2vbr4L9LirOoiTd1QCBheKq049rJBNDJ5l
mTooYBd3IzXOXW1wOMBrRt7kKLeTbDp8e3LPGIVzVS2hkc69X/gcDGI0ftsEb/ulzlC12yoIPyYP
D1pamtbZRxX03HicL52gftQLP7ykXfAu+D3eKNcZ6lrJ4/JKJ2OKHN63xNfbcxChbJDJj1B68U/C
yC7GqLT3iCCqrYUwHzepXT4g4nScOnpZ5Hl9aQFyHkbEmHiJFIEW56lEiSBF4z9kviQUfrS7pywp
bESWU/cW63Q0myxjmpGYyRYnXHl23Waz1IHLflbZryXMuleh6z+01Jurhgj1XHct5CP8lvEnevWB
pb00nnFN04kv+2xfW9m+amLvYiUNczDXYx1ssFetgWvjxp2/uHw7ELa85LQ+VtbUwJ75fzyj5VmO
C8aVbX0YCIdIfmKbTLVCO/UGGzYnivmRZGV6Lv+HsDNpbhtYl+wvQgSAwrjlPIsUNW8QtmVjnlGY
fv07AP3at28vesMgKYUtUSSqKr/Mk9OzVhc4m7GWb7HulefMUMvz0LOoWBVlR/PD+QuDqoPkq60S
o0xpuofcSdbzV/99S9wxzK165bUzPIwnWEr2SjaVGpE0wrjEc47o5Zk/43aqo79a6tRvqvrF1i5G
eeqmQPt8L20+mf7Q/44Zm7+W48hTnah0awwFERiCGMSjyD36DONfE7yj+zpAhi965Zv5Cgk5Cmdx
c8U0RJtWcFRcPT39uxERfnK+43sWHP1UnSxgeFLL7jjkQj92NjBQc7Bk/K4HQj51bBtWjYMbcr6a
UIoan/CZ/SnVXu7bOqyXCaDKSxBE30mSAyDAILUPY5ybhoqtYwBut53XISnN+NQlOllWeQY/kqwt
IYM7Gtk+w956mm0kwdD0W1VA1ZxBOi5BnPq9CXpn1+qHxkh16sqj8rNXjGveZyO/xDvXlINvk7Af
OK/cQ5cLdTegrfeq/OHnZrOLc0/f27Ldd9QWLStODoc6psQT/qe8q0OTLEXdVJ+On7yztQcpbRXx
NlLG4uZIa9VNCX1AibBLOnyKNjX3neZWP8iX8FkoNf8csfZeTYXXPKFvYi+ARK3ngMnI6WchLCYY
f7VfzvBrKZjzkY+CQVf3I87Tsj5GLgYt6XW4dGtMQoXonrSBeLprY72e185ZANc7B6KFyH8preIe
CyrbZcSADQXVPDJd/klL5MDEhEd0IJDm8o3ySQt/eGHVg8Rw3WWtRgd1kk2rgUZWQCqMDeXEqMOj
9VPJ+RXLLv+Nuv1Hgpx85doYbUoz6I7I//KsGOvSh3usk/h+GM2pFXGOuAHY/Uzr6NAEzIODX8Xw
1LvV/uGerdVcZfoZom91l25SMualqSP0JEVtf/pmRrs4hIVTpXD40AajX5p5+Nr3HZDV2b8pkzY8
5uIg08p6a4aQeCD5A7hf+jHg9LUntckMHHXsyJUNdT3FzkeX3nnWTbycBXpIEbDjaUmcn4vMX6yT
/VI10+BS40tZdkNrvdY5EHjyqOuKf3bjR6b5MqnNe+I1A0E6HoaDF5/NiD2fqDdDg+lh2TH558hG
NhDF03ju9KB9mr7qUGp4FDV7FGbv2j23253buOGHC6RmH/UkyBhB6IfQI/1pauZnbNnxq9t1Kb1y
abFnOGnd2AZCBvTodrZ8Y6cYCV3AbUdbXeUoFDA57VPXKua6k+JdmVQyd7qZ71FUNfVL6PGJId4b
1o3xVttWfC1NQdUiQK5PJQsyqrzNk4dwdM40SP8kK+xP1zOoMSB5cGxaN3xVSZlonqcB5MfmICKo
Vig2+rBjWRNs3aLh2gbKlWmP8qZXw2efxt5r5UWMI3y50C1INq7Fhycpsr8HvdCFGPRvQz1rjkoW
9luYE6+1MzCyamulo3ehvw3hxalU+MbI1htM1WwopvH7fK+1yi/pMLia5brR1vyLpR57S6GDB+8i
k5VFNAbjgm2BeSrifg8/oVrNMLegdTCBa9mt0VRtT1WwfUYfxqA4Zq/SgiyBTeCrK4GkVZ42bgc9
ss+R3djnUBuxfoGK3+i9Cl3IiHptiac+n5InV6lVIx8Crpe0/MF9d/yxPIWZenQgWcNItYt+V0Uu
1+Wiik+ACY950eg7q029Q81BvMTJDdKEr6VYlk5FWV8KrxKS85A3ckVQ575veXBqbNyNI4NtopAW
ZOF8cTQPE/Os+oeOmPo45lnZ1FWa26m/Vpz2gxptrojOT2VInuF54BUV5h5wGLSmGvN6qvu/RThw
JCtdMPbFMFzUssGOEMVT/1QP3ncGxQ34e1sqXw5uFh807PzDolI0fR+rwd/Tqe2M3fbxVnkYsPGu
QyqejjtD0tcbMQp/1USFTdakqhiT6nxCJYNzmBCbOWrng4h6nh4JHOnXx+8l0S9uVJLe6h4PuBlQ
eDGfkxDh++1sr+8sH+SZrtLjPU3lBbreyROVvTL6AUiox/6EgXx4gsxrsulibuIVL0o+ZO+xW9eY
HICYEu4X62D0lb0n4Qd3vK1Nain8RhPHeaju+MgwfhqO+6KIX7Kk+hp8x3jSkggJpFDz64xFVtq6
3hH+T49WYREcr8SNMtrgo7YUjvacFsaEoeKU1Z9tWFTOhcuiaQBLBOXPQkc+NTgJvjA/uidakO9d
9lRbkXq4ohBHtybguFeVfrvHq9zsimmgT1OG+sTPsYJuIz+6sHt+fHn0LN4pDqiVwlYWYrTrvRKN
DwBkYytvROK9bUCo2PCzvVXr1jcQE5w6ex/67rbE6I66CIoHryjN6WY9rhW7cd+6nlwHqDWn0Qml
a/U1V0/GZOChQWG6kI7KGlgzb3xsCe7jPG51ZrAteSVWdG9VqyhW/R2VxG9JECoX5B5zSdGCt1YM
Mr9dy5ipi6b5AXH5VseGRVGZe0HHeFOTOr0WjnJ1AOoeEHUwi3RF+aljMl3MN0Eu7fXDPe+GlwFZ
7GF6wJNF3I69zyKYMphDaWr72fXcuUyIPGaTJOc89IvKybWzoWxZAXIaV/S9iQC4fyDl4kVl+vlW
8aQBzUU9zNMHU22rG+PV2Hf5KE9jjTZte/BizrCNMWasw6YsV1Xfg0rLcQSJMFh3vkdYh4H6Q4op
sRDtg8q+UOjZf9DwkayLoP2btKAvNoqMAMZPId6DHEW2UBziIKY+3HH3bo1qJNFDIfhqHkWodQJQ
yg+ACSBeKqn53ilp9B0kOFFaIIF2wZxwdjF72E03De95ktVNfSTUWR9rszBXoIvDlVlbzWm+CVT1
S2ckwpbc4owXjXGzDwXWOyo9VcRPQpgtQ/whBdE42yfVyBpIqFZc+jQOKKVU84s5QLBuhoRPW2o8
ua56Ze206JpGQfJqg5Ux655qb2WbavBsS286mU1vyN+OjLpvP6unf0zpbqDaRlAFpNAe7zEfMvci
FcTwWT3FUk6ShK+nya5OSFWXXK5p2WFcMIpC7MLKrdddP5Kc5Uy2N1W7vinkNLnc81ArgNTM4anA
D7RT2KQ3D8/voq46ek4YLCPGowKXw2pwe4QdziFrhfHgDf1KX86vTVHxO8Wp3PLS0AnwZGspQ/TZ
lZhY7bMsXfc/HvIHULbzv9WleYJIxF63S8hA5q0V0aRX/pnfoTnWK6YaHdJYFpECqPyOLIcjzkp+
KyuHmX4nGm8fDeo6mbw6sEqqE5qX3KXhMwsA1ESuw0ysBUKfA+XJ0UlLuH3gXpWi/oUos+18fC22
G9jHqJA/dcurN4/dms/HOEnsbAVDMT9FbeI/M1zdKKX4bij22EeG+F/jWhwbJxky0MwqnVEzXdAW
P3UUHsNSEPCLQvKIRppCnqw0Gr7b5KXIEGSJ25r73qKrMvU0+d726ZqRY/wS1FlyB164jDPcDwEy
38M6FcXSPz6Wl3TKVssOtqFwCBYF00r9d4OaozeUiSL2ooOsqk0W1koLgAAUfYRWn9w7rwl+Kv6U
sW7FBAZx2kMoTOBjo/5mV2zOYD7DGLVFv5xNDP9uZjvD/DDrjFdlSsRqfglbLKSRgYiu/yJragfC
smXFN6S1CXSWWTsC8zczC6nOXtQ1wUyil+LqNnhCKocrBmE38phJpl+GCnBZhwexQWHYRZI68ZYO
9XG6JLlBalKmFgXrgKgvrIGKfjgGdbaxp2hpynOOHA2moTLXChpSvHxbFwnVheVL5eX5Js/7hGFL
eNcoIP4twAjWnLQXWmZgrMBohZY/iVSKJyJw+CiqvOzQDJTWd0A9CT41kw0hgH7uFPTJWwUMPL+r
3R3drdlWT2gYIgp4ixqDbmQryzngBy6JO7Dvx9HOjC3HiCcCadi+WyPwgFnBpjCDNt+6VmC8lN5n
Ubfqb99Svnv+6BcF6zA717pcZoB6X+d7QIor1AwM13tTL6ldmUYo0uIaVBnDjb6t9m43XCLMJL7y
VlUwRDKk9Xvrg2IpfddMY+dAT2+YHIb9w0dW4rLgE+8fgWPSG1/qw9cYYzFVe8WFiiDti7QyExVw
qdeOzXoQqHvib8oqzqPPgARxsfSc8sOxK+dkAxKprAEGllXAYmc/splFJ8Me7V2nlhqZCz6Qhonw
goG9uJK+wG/NucGGWEeKVks22eTS8kmK+fQcrmfPlpLz/HzPF3ay6RieLv1y/Got2Z9Lh6IHL4jh
FkYBI9G2unsFfrOhpg8HNcQ+kK/Tt0MirEWQMahQvFy75Wmk3WL9TYm52Amv0bc1IClqcZJhH7pg
i+cLUNjbP2RlVWumIdZz6hpne8x/qWRwnyJCVxh+Yz4uGaZv+O/erpHGvRkj5UgPB60QDv+gmrj5
B4yCX7nBuJtw2TKI7eA5BEWyZUBP/MVWd+STSk544ZX+iRZIcPJdjaa4tJbxQ41qc9dzjMUESHxZ
YV8MNzROf8Wts4NtEX94nsRy01c5wN2ioGjX9Jn+IAxQu/BDql6I5y4aVnHfJzmsVWOhx4Aw5ovv
4BCJyqLqqiGttUarvyZKDLpeKLRVij49QtQxlj0wR+LosmAUjgFkNVKutbOAJt9RoDdxjKtKz3My
hGbSXMMCeItKCGWNM0W8KiFE6TT4IK8NY7grLvPZngs8h6jurmS/u8lNlGrTj2an6LTSRlIWCs2i
Pl1LdfxC4JcPZg2m4nHps6T+OkviZRKRB/NwVMySOBzlJWS8raaWci/Dxnmz4mGNQ3z4snwslpjb
lL0iBeFDyo1yWzWulu9UKx2mwZFNVPBi8EKQE7+qvh6/p0n4VqRR/zk2VQQJMRrvhpPU63YIN15L
j0JLZzgm9C8TZwoidBNcuGIGF+lpDQdYK99mak7zDMCci+Kl7UsQY3AAHfvRS0xfKovdSnXHC+vE
c9mXSAnwwm6p7+AOtu12K4UZ3hPofJwczroeDsvBTRgqZcrnbKt/6ARDUahgfVqswTJNN87QXxAU
0w0OcIjG0iFOENWS8sW+XPZuY18tow+WyUBYrkwBGaW4/89CqYxbUo3f898i/z/Pd4zqwM6ETAB8
sNxzkosz1jGMuvK91bqTsLwfRpMZl8RzxEXVYXeoWk3vuYmJMbNaFD7eHSt2nfhac99qkXfxq3jj
u2BWGOLR/YgAcC+jFBIJ4GBv3YcuV4dAf6eTihFOWFnBCWql0w8fJmHJts27Xds00bbQde+SYjS7
SJSgqEgvZR82686oWbSmxUKkSKX4st1NF+r6vm/1HwH9hku95OOJMzD7cLXVSEXlu2Y2xsnGGE6+
q8nefHck1YR8RXIny5817MvUhuj9oc0znGNFVp8iL71FXl1dh5pEui3TeqVgxF0pZeKsY7c3D4KD
97IPPfMNDODUaEE7ROHW+Bss610rneqEWFKfer1INkznoVm7v+fkipjiK2lfhwvePt4RhoYHSGdL
RjpZ56YYrmUk3vDAFjc1IRGq6+4vE/T8zvPxHc46yD9ZpNWVTaEqp9Es0Cd7sU20UkOPRDBS2qx9
Agk2zTESnOq2X7y7kIIihC6yeOKVU6u9ix2D09pgY47L03E3S/J+hOk2at9yn+NAOO0Wk7wy9oPX
d0snt/oNjcpcRqeAnB5Ycqk7OamdMLkqgR18Av01ujgEu13/vRNna1WL/bdIaegHg7QDd0dy+sP0
Bl57oSEg3aKh+XSdSd5ysWz6XuScHrty3K7eLcvsfBGWhlhWqtltLMYYmz7Ik3vNLtUVFKBNdH8w
BsWpGinznh9qJOB2I9Ptlb2H0kAT25sxkRd6T8cQCYZFbkeuqS/M8Rl+pkb+WyjPA4v98pHHeVyL
jJDrXCQ89dQmaboqxkh9EV7+YseMGrCWfNlOwKYuRqUpS0wTbVzc55cGC9waQ96ea2d9a9HkyN8l
b0zvxOsoJhxaK3nDKeHko2nklosVnuc+DF5q/jpraoKdTdhnMLTGXDmFYPkNwtjXOTLBkcTbxSPI
rViEeIujjJIwOzPvSmPuk7rtKQNWzTtV9zbzZ+rDkhqSSUN44ZpnBh4b1GGVef6eGqjhyrbeXjWt
6RJVauC6st5tbdth0m/BzKs6OdweozMP9tXKz6v+3CSIX7geqi17D2vDvntYzyELkKx/H8pmlK/j
dY7IagnOuWhk/hCELqKTn8UTvY2sUIoPggwbugYtBCfHMtLjLHr4hc85ki8s09nXi7WpXDphyGZ0
UnoxW9F9S9DuGNGek8HjgS4IjqNGDrx0c/pJ1Tt+bw8SgqfbuHESBmC1b6vL2Ii+hBOQCR/EN4vu
2QjBJtq5OM08Iq+E5lCN9NdWZA6zbABMqKW7gTD+BuqG86yoHN8Kk6uj9Pfp41Tt4zxyhGXyH+YH
owuim0r+BoO92q6z1Jiq7wquE/O9CPvSfHnX9CpeFH6OeTKprOeYDf9qPm7PP0fS+ZBf/PUI2ADX
i9aZR2Zr1b7xy5c8V9cdXlWg9NZI4Y4SfhcjxW1G2XYHGzgRoqfLBaPNP/ScSvi0YbA7q9TsIFeP
10c6Rr2dVx4t8rENsZoces3bVFpZv40YQfdO1ddsw019GXaAxyO9XFum7/2uSv25UO0XvxjKF8NN
vpFt4h9Eor67vtzEndZ9KlZ6YHUz3qMB/gejRmbyPXXKMCpW0A2TWysC8+4NLiGdple3WW6ZEJaJ
8E5nTy/uk6cWNyBEKxiQGmvWRnHSP90ET3GDyti5tQsfN0qvej9i5OeE/VDNVD+TvNlDAzKk1777
nMaxRz4/oFKOvBbCSRaBNSZvHKd55bKsepKlVu30aOKYgkxX2HjfS9erDj54pkU5Wfjm5/z2t53L
tVab9ptaJgZB4OjNJ3JGIq8U765Or4CqK9FJkwnHyjJOsYGG8EFDbHsrcxoKWTBwdo9rCxSc6Nzi
xnl2OH9vIeQd/dzpMTQw4ey6T0/6bOyGUV+RSWdnDV6wwPuS6i1KrRbr995GvY8TqjHiBhE+BMK9
MV0yBiqxlhsnG4yL02sJzvvJwatybIs6WKt5p3+1kb2QMsm3nIZx2k8GDduC0dp7ot2JeZkgTiZy
XzwPaa7SDtfGe7+6w6qjwdQPTaZYrbEigmRvKz/iVB8O8clw+F21zJY3o+qYIRnFeUwyZeUVHekl
zUmGw+Oux7B4jVzXLPH4GFVYfeNGAxFcZtsmSGiW05jVTtdMVR8ksZGLLQv1UjLK33ZJRop5Fms6
G1O/HWG8zPEJP5JBJu0PlSWMdTHdVEk7fHUwYlWxc1Fi9v9lwI91NVs/fI5jMFxSJcY27+rD+t8s
qWHioZkmk5wp8pTKHj4Lm1TM/gzuZP2cioiTU+HIReI6aEzzT+ZiPvYGLEhz7oYOzgwsqNqunFm8
TlTouNC5dl1AYZNf9eJkGIm/i5llPu7NByHSLjU74qK+BU6gHXU2l45LP/Uj2eJmWLSCYJhky+LA
itTePRUEtO9Dqo60FLdF2SLlWhCxx8Dz36FmpPTjteZPDyOfy2r62hbdB8j6GoeOb6//XXdaT69X
ZW//HE2iIq0pzWeRJzTWxjlrnSEuYaSqS9VigpQLQgsaNqGaFEazdMfiWaQC+Lw24R+9QaHnxBXf
9E80h5S22lWU1uE2ERWV6kSuTgmYFc7ZSr0Jdc1b8o8rl5poMHtrTvmICxTUWunv6U5Wm0TG4ubI
mpTNz/zfX1KgwM/fM38zehdjXzBJuUb1TjRm1tUPEhRNpuJrbJw1lwewciJX+hPZFqxZiFCfvKWI
/QI6f3KdyH5CE6OLGm35c8CGXNz+Qebme3YBeC6y107+5CidsoqQGZ/MyRMFR68+Cc3JXnEDBgAY
2uBMVso7Nln+5XFePs43Uah7jBeaLQAJY9/SX7vVSs/Yk4RBi2zYuVdYFl5jG0xzY3GtVwKX3qzp
YWyrH1Q2etW6sti+gSnJPo3Iw5+FfXJQFW+fTLYREpqStjbg6UbXiVOhY/aIKqPbJhLcrDs5/uu0
fUtk6j5XXUhdolo7O7uV79FY9IdYcyLkElV9hoa/SDREc71fzxwMFNjkwBsyhoteBXfFxH+BULuW
TWQdZzXZtqGgSTLjvB8pHrCwLKV2KngDF0sIIwzj9dagvc/xvgbROsgFSSqWJeLGln7sPy4Jua9B
6Yhsw3Z5xEylRf1srSKo4VazVwCSy098V3+8hJ+lS7pntSooBO0IeRDDTJY58bEyTF/76YHS8vT8
DX5nRo97/75VLWT/JOqsXxG3Kt8JE6+isRvAV+vWOqn6ZC+LpEK+61a+ho5LUoB638mprgkmq6EF
WzPNWq7Q/89jaRTre53CcpPxkyJdubJFI66VPcAsCMZfVJlyvSgU9WrHeX1QoB5vIg2TjsdgeNer
XbKQNVlTv5LakqBG6MninKjBOBFJ/HUu2eRS+BG9q6VdLvS6Hc5hmUbvQQh9RjAKcvSmxBubH0rX
j98LL+NsVAFpnb/LK7Ofkv7wbdFBQzbcKltS4Fjf5pvG818K3jlHP27/PlWI5rkJGOkn7sgpMzD8
G0mM+DR/f2wzHnhkw5qAt6OG5HmHprLEV7PSPR2GXhZ3F8syW4w6FImmDlNJ9j3xypieY0P41VUJ
uNCKoqeMaC/zcWS7GNGHESe+w66sumVrkTqCNtze8xoPj27WfFT6ajNbP+abZmLROYLEYJTGwyaT
Px4Tx44msMVQNM43tGcDJfl3SbXggpeqeynx4C46VQ93So+/xJ1uaBGCmGH6yDEkp+KMLUMxaE9h
Kuy9jiZ5SHy8HJ1s7a94rHcC/Ohbpfc9gm6rrVPS2Ae19AjdhHLyyNmRje/Pso6geVCNms5dzg+J
7tUVS78OqtitNnmUjMc+QRTEfZwzxLBqOEVy5M8QrdgD33In6q5ulDHlDlFiwDzDYuJKVOkZoczS
f4Tya0MP1lHg9yej0bvTfC+YH1osDXqb3lDPzWfNUr4MP9k27nNdqoJDDDetKMajVR4chj3LUuSc
bYQPZ4HE9C0m77qlfrbD+pVrn0N71UfL+YrMkcmLdWuABp9tpvsEaAj+0AwYB5v5SSWogu2gYOqN
ixKOFKbzsorGheom2UYXSQ/mo84PqTEQSU5cTvvGOSxabYV/n6mOISZ475QU63pGRfVCxwT2GSuO
vcuhhi3Dwoq3XiKNcd0S5S8NLpkUglrPOTimTVCV4lB73nC29Iq0YCTGNwjeP3RDUX7XBn8jG+HX
rKNfOirokGdEi0ncv7s5wIkudZ96aU1QwmmY7buwP3p73xDXXWgTQKi3NZrPJhRC1JhMW5mkDFXB
aZkx/0URFutKG3oX3S44XHZRfRhsiiyQioal1TbJIaxtdaF0yTpGqLgLo862fuFaS05rP7UwJo8g
EdiadBCHsTDq60MZKnSa4Ce4aAqtlvjbhCedHiodxls7ycW28eFb6XpbHkk38+pR37IjQqruilpR
N3WugTUL0ao9y8iu1J2EsGUhJhtxW/0IM3NvduT9JBOsbQ52klJTv9/jzbKu6lCHy1azym+QlWaV
4SxzE/cEX5nugD7M92T3nK2aDeZRa56ngPyPalC91Yhn4Eg9H/QsfdzXNtYsNWY8V0XXUBYdC2rf
3HXffxKZ6D9ZpYbKwdc8HZoxFlYHsoRk6R0foKrQ+cWne41t/ErbbZaM1mkKAr7peXAMZODAgNTN
VyQqPyexRJKsQpPz9GXC+PaWyTbb+JoVnmNNH/Y6XA46P4Zhq8k2X8yjaPxR4gQYlOHr9Ef2OUt2
vZ8/0caZhxTIG4DkmJOx+/balWKGkOnC1n+Zb1QMsyQv7/MDmyQcGR7N2PjlNF1MYbTbeatt/Fgf
Fo9SMKRvRgq4SNf/mbbVOa9JDtWLKhKfVhWK96rQ8p3CXJuVmIcCEX4Zm656pP7tREmgjbMW6yxr
I/zdcu8rA7KM8XNelOf+sFIdMtCzg3wYDGU7RQqJKy+sKRM7R2GHofSOGZcA1XWyA9Upb3HpGk99
O5a71m5gnfm2t5yn90psm0c7wpEyv2S6FYdHg6Jm1+ifZ9siKfXyVA1PM4WP/I445315nB9xMKIE
ZTZDPfa1tqiMYz7ZHgdoTQT64nwzB9etFlNuZxmfqaJ/zVPJYPKOJgrhC5pRCEoWwtjKTKLGTqty
QqzQStJ7BR28HtXiM6TqaOOl7kUOhnsa2ijaDY5T7zONYt5SbxlVoyKVZeG/t5YK/tigCsDOFOc5
UdX1nHgKhb+RbVOc6yS8KmNv7yJFhfDk1c2KEm2GVYFmsQhY+Z/HQxgv08C98yD8uxfKFLC3SoEt
M5Dm9rGlybX2PgvddBE4y8it24fQPY4Wv8gYorKj6nQCmhmToC3FYbeCnAznYn5JZMLqig08wuF1
UiBvo99Odx3035M33TBZd7Yiqd8oHGZyYUckh13Dh2SOlajWOs6dWfzU6DVnjaTyj8hs5LHEqKyg
MywTx1D2/XTMSBNDh/yRCtQkNG2HWqMncLjlbmgUua3tnLaZOLuGNEUuCnswdgSHXi1nGkwrTfDi
0REWaRiRK8JoWch4dpBJYSxEA1ECd8A0oZajR+fjoqiYeqW18/4wgw1hkKyDsrcWAFj38wxAa3AV
ktzCQKSNubZ+kFw74zwdAZRcLX6FjvLsW433Q/PeOMicsfVE36be/CAfHL0mduhvGSyFq8eS5o4U
dbU126yag+ovPlTXgJTmG//uoRm7fNmWdvWaDB2cBrWyfhskJm3ydCPzzVXGWkiGqxmq43zT0uj2
uGd7+h2JcdzmnBPMsxOE9cnNTYRzN3TXhFNIgBRd+yZ5g+zm464ZFwYYTCpUeFn+kDnQrkYuI7Jf
jn0cLPEe6b55MnSQA8aoQ1Udu7+ldhGchcxmC/p4WXA5IOdPxLz5BqOPtyUs2C3S3vv73PyFwU4I
zWLMWMqg++LKg3/dLrNjnPX+ZT7s5jYOVs0kZAtLd54d9Xps3sKEwPGEpCmT7q0GUYyP2kVWdC1x
nO+p0nwZ4LBU6yAHNUCBvL0kV6u960nwu6Gm4Ten1yWJklVmjj3pRaJJkYmjEed+R2nKBCL3QjNe
zv+nkNQy1AkYIP73tWwZn2RZaOMtoBnoIe3IIYB3n6Rf+ZSK5SxAvCar9WOZ9rAtghTQyJgeyReZ
+WK+y5WMyZd6oDNGnFtYMWgx9Wm2h5VONnAuMvp1OhHtXTu2qCkIhqmXxibcVffrnqOMAeK4ozlp
uqn14FiT5T8yYAx0a9s02YYYEPqgFAp/qaSJ8YFZQ2pvOlVtL3YgmwNdT+jqZXsZpqeCqSnM56q5
akYxLBkWLlSlOpVhO5zq6aaVyXRjgqrMVWvdm0PFaseAITPMH4am0Equstr6IR0JauAzMalHFh2F
D1WcWvl7qGL45Vh31VM6VhnBMeudBJ0wlt5SrfBmxcgZd5g5i3C6ihAI80/YJH74AX6c+dG/5xWt
p1dQsxdYdEjDFc503BoEZTVF7OD3ZeigoJv/6qP+GheV/avlThDxDIlyk6UstaeeUz1NnxXbv83G
oArG7xa0YrPBm5DeYW9/qFiPkI1/9YBKlg4q+UXNRqA2fNpFa+T6Aotfse5dHxvO9FdrosFdRHRY
gXBJzSeanBiaTiNRHZfksm5zkOdTtEaJoPUC+6FCR110WceJshTBPbDFgGNDe8/xCC0KqyDkS/6L
Lq+SkiUNe4EvOXBYI2pMybzu2LkcA10tW/WpyM9a59TPkcZgk/f/Htl2KnXSGP9Ptrbc5VrnhQUu
M8kFD+KLcsns9swYwXvrOftu6P7sseyHm9kj7gzVs58gsswGQ6vL9hnVbIXbf9Bz4K1of/n2HaU8
xHPoooyR9IYMeNXUSe9qSnq2FOVUMKC4l3bwo9Q05/FIUzFkOETTEcn4YhyE/Rlr19v8aL5psciZ
UOCf5kd2qlHKQx+xZYZwtZKkvxV9+UdDuo4iCL3IIO+zaKtSGTfxjc+BgiGsZMf/xX54WUwVjKnS
cRNF1AinirYoPbzoyy5Q5ErP0C2N2GPwSwmloY3yENqm3OjQzvRxy64s4X1tGsfS/uwEYZhV5PIf
NWZnoUvCamsj5g9csJjspRmOLtW8jaOj7g3DfSdamhCPo2mPrWd3bpz0A9+6cyB/lW4E89ZF37f+
1qqp/QDUWF3Hpq+uslX1/0/BAzg8EHj/yeszLdV1qfiY2lCpxf5vtqGW6AZ4yYncXjF+I14aHueb
sqv/3vv3nNlyCmdSzHgkcLHKN2a/whFvXuZVv9Z8Y1O1A30wEbi9IGQ5tDgnskGo6kMbZdfZDC7E
t2WV1fP8oKUhhWOiR3ZksqrTS1YdRMUlk/bpfP9YB03geT6e+h3qlvbkJF2+qvTCeRqhYZ+KoL/Y
Tu2f0iZUaMj0QKiYzidutXA384+zoPGYJjBJCYTC1jguHesQ46tmPyDfEqUr/EW/UOdAfZpYrzUK
zoe0qW2c/g43imoY4jYugf2qDDckaYEy9f6y83VxaAft42GHc3p91yqyOjX9Uyn94Zj5jbNVXOPH
vBenA0W5hft5bylKdEk+iyj208fS6NKfA66co9VRploxnZzV4PnGB6tNS6Le38oeby0UHLmBIZCs
ayHTF1AaFyBGWwU2pbuTMfmItqiKpYk5EGuvq8FDaKCWKEpirTiqbxWijw9Z2QmMZaBT9aaOEAO2
6f9Qd2bJjSNdlt5KWT43sjA44IBZ5f9AcKaoORRSvMAUE+Z5cABPtY3eR++gd9IrqQ9U1N8ZyraM
LrN+6cw0GilKSpEEHNfvPec7ETTjgrCqt1I5V0tXR+89X192F8NIwmtjs0G8bDYcncWK7hYdHfqj
Gq6Tu5KjwQ/iun2uAZRZBGHvzcusIYni6ZiDaDtfbpTqyEzMQZO0ddmOKyZ02KEDOLFGD3V8zsQX
q1Rz7kPSH/wicfot2fE+BIkG2+UQORxFOSuiOx7eNMoCifcV43LoZkI/gTRHMm7V0TacUSs0Cfmw
XkaQVyktd50DOFjpltbemxi+AzX2NzmygF+wTq33rFDbcRzOJNsWEhyC9Z51Sn3s9KC6cp+LHMaQ
ytx7AtGWvbid7SrjxrtrRtqKmizTzUDQNoieC+mxARg6Yra7SB3EAClVRLRvG1GH66GudJYuuliG
Te3aGx/ccXbvh9qB0oOfvip1tD0jrBZ2BbuqSrL7Ug+2Jj6QKRPQoA0Bhs0wzG2M0udkDPZ0+nva
pvke/MkLl4YFZUCalo2E8z34UyvStFUFI5JLJG9bwCpik7HAW8NvF36ER/7sTTn3J2JBES6BjNvQ
iEMPQREwJUVxCufy0+ByQa4LCBE92cZGPkl86Wa1u2CNL0Pa3jG///3fLv66CHoGfzsfmnBt/nn3
tyv6EkgyWWwRqb5OogOkmKp6M+jbTtecYzTp9poBuLtO02CZ+TMJoNdY7BnQkqMSI5INdBnvScXt
thKb/BltxuPlACB7yOYgVnhyQpTLl3sm/K8dLfORLvuSET5OA/gKJ7sX6BfvGF08aQrpZ9MSiuaG
OeZvdlMQL58m4D3J5d3VuEToc53aq0FBb4y9/LvZzvlNMT5PjlNtoBK3J9q5YDaXeyZl3vbv37ML
yPXnCweHt4EbHsorYNz3eOxBqNiZzBStTQ7Z4hhjnj9aQv8IBANJkpM467Khm3G5F4Kq2ya5GWyN
bNoESyvEgjF+LYkWWrmD+u4ymi26EVXNwk+kEWpuvAqd0EUNm9ERAv7oPDpWk6C2HrqtliPQMawG
3miffK1bqufKisTWROKyYplEVObkzbkqi60iKdZbTYGV/oK++3/AGnvk5Olog+DvOrbx/qgJKxna
w5D6JXxysvYwzQ9kP64ilIZJCbtgZq+Ejca2FhywOBuel+0YxxFfMuK5nOLk2VpkH0MkxbkrYTxH
Ku13dpxev0v9Tpc4cG0Knv7+MzTFkpPx04eI1pyrv2WyO9Ptv6QHkR6jQtloi8PC7bdoGdKrC3bb
eYIymH0cyP7sx3qvdXm0y0ePDLNYkBBe0FvGTucPi+xbyeSBVIJVTIebxkeW3ULZL1ceg7ETiipn
e5kmV4UIaYLCPwuWnPQgM8a1EQnHv4yFJzkdq9Qqzk6yt+q84OqEiYJ3iQivbogPoMBb/3LVs/pO
3Y7s+heg99TmVwOxo7sRJ4bZ4I6gOLPPo4l438u7AJDs3J5pgZJQyUKC8NM5gRDIH2nyr9HFXSMS
BfUBowlSxDz7FyYAYKIrFRvWNarL9K4Pg+3QavZjt9x44AEQyjxpSfOZkMH2rnUy3BpNVO7cEs4a
wcnmdlrab3aE0W90AQRkuKpEjbyefXG2y/EPLJGql9nouAxI7SUDM6c7489KzvuLl+YiPCnMwF1H
9JrdpRNxke7Q6dC2BRpSX1kY31g9ds3XAdEuGrKCFpO0wOsP9T4otfTMgmZuKlWUj7kqZ3IRY+2z
Cxo9USQqzl19pYGBOAZR8eMGubK216b8yiqcct3VormtKtXupIjJioVrQ7r7VN3MkwXuOKi8QzTM
e1GL7CZOwqfOK+hn7i2b/K4WEtrzBLBpHduYvaM0YzdTJus6jIoXHXcQDB2ieG2vL17qRtzH7nxD
jmUMWgK0Ttq43y7TknICY90MRIsYTb3HGIvHa37T09hl4j1cdARuYDpPPXoayIVTea223QJE6IoJ
E46r+J+bhrm/WNSiWpC7KpK7LO2jk5rL9TjUKVwBZAqGk9nYUbsn3cElPDKxYmQIIhrC+7R2g5Rr
maeF2aZZpLGhYJgYN8Mq8qzyYMSLotJlrG6666J2ri9Fxo9KA0cNrsHQFfdoIIbrjlb8Ko7HZ+KO
s6sOss8pcYzHMmNzpCUuUl+MoPtidOjxLyqBckk3Cd3ZOjCUwD3ahN1B2N1nxl7lTZmjrC+RipAq
2IKEXmRvfUEQLztr8siK7aUtpYWxurPI2FWeuitK9sGbDvvpWBBs3VpT8qj1sKQGhi2XrWZvlTV8
ufbe5t3YtIiurU3sxsWbAAgocX2sSnJVddw3rjQwPuuj7SORBl9GeMVp9pgYuVEojqzpBJJGKNQ9
b3ou6d7//erlvKd727jq6JNLly2T63nvr9qJKwbEcSrzkVtRZTSx+zxGBPSO2Dtdw/hkKV3tFWGm
920xwK2r9FVVjt1tMyTlfSkWAkMe0xcVxcZhI3nltuBHbI6GJRc8va9iw1k70yA2gadr+yliu345
JlS6GJaN4DPSH+Oql115zMR0SmyPLkUdvCL7WI0kzd5HGFPhm0a71rXgo6L3PNKEae/BQz+2qFQd
IoBNr5UvjqvDlmCaepMPXXHoRHU/mhRyMfIF/62GakmdCFO0cx2ps8CP62r9Vmh1s/PlMvy53MiM
GM6xBcQMrxQo/VKEXnbBKPaetaRXuyLPo9NAhJg/LQctQsNflQbGX8IP+GBci+6fSdAaCIx3WPp4
oUYJp4LEQqNq486u+JBa4WGc1JehmTG0Gk5DvJ/1Rarxk9KjeJvFBon2crDIUh18LYjWzCjCVYqN
/GFKamtvSzYwZtz9omq13wcccgwJ1zFMx6MHaMv31/DAIcm5IFGMgEZqBrV0ZBYZXzgbFWZLHgrX
K3eqZ4LVLuBqIb2vdisYai0w3ctNFy1pj4X8AKqf0BJYA6c5rY0d2R7tzczQcxowr+PEYJSkAFOg
NCDJnRb+ORGh3M1zSo+UR65mYMkspo66H3YX0kPvWlqZcYfe7sBqpflRtqLhr27shCaIU5a0JCIH
gbBqmnMzouRNDdSPzfI2co5q6wxV0v7ykAnFh5hWwFl3u+6gaebm78/Fv8YQSt02hKUb8Gn59301
WJD+mNOlBtF+GceqTjtB3CPkM0qZm3SIG4sMHAp7nkOW4lRMFxEDbwwc+bsozuJNA7dm1VSzdrRG
3X6xyTJw9Q7CheyjzWXjGdnbnozhHyc7TQeBlrudxct//aUI16UmMmA5CvP9SzFbOhwm5m/Oj2Xn
xGBhybut1pxL0bkvzXyvoSb3Byqk1ajG6j6hpb7HT8JWvGgfyz7Q/AuPQHr1nnatdri0whL7BDOa
dWqGD2OZUtwnKpCHH/V8KMVtAXDcL+hW7n/xiv6yNZOG7gihG5ZnYWx5H60YNbMXxCbRXWaXvDB+
gSc84FEJnWC81u1c+l4aElBc7IZBoetLHbZsC1L3bd6HRf+gxpPZxwhFQ6tZy6mUNwQf0iTTqnGZ
Dl9ZoVfweRnJr87PJRrk5wKVHaXJTkM6HFVCLM9/eb1n29/+8Zvx3wrP1ArHoP8fDrZa9Vqh1sPs
xFel6r6FYAP2xJuZJF5yLwzjat3UPcIxBxOSBpj5BdvKVqJhpCecoVWdZwIPgmZaX/ajvR099CUz
NZxXhyUH6Cokffg8UKVfCJmX/bZZu/XaMBPcusZk0oOZq5W9pDJ4hG8cB6t5sUDkrE3Ca9fgA51r
UHfdGkF+eGDj/wCv036OcsLydLs9SM9F6m34fRVPn0RjpDvbuX07Yyqce9u8y6i0BiL0Lvey5R5Q
pF9cOM2/Lnoc1rbNnpcT1WCU/fObSngeu3K9ZNGbXbQTF5KZHuj2KZBLRI0jPtdS966i2sofi0b7
aNkTmRdawLwZ6a11tOHwE7V5ot3vkls1WmfRQ4CcpqG8vWS2FFDHVnEV/qpdeUkz/flwkJ63mCyl
x2VFv2xK/3Q4VJrycqvCXZ4WaA6rxeE6BDuL0ep1bwGm6QlDrlBJLAQBUpLlmQaU96MLUbTdsG89
+wU2lHUglRhfktdiwcabs2VdpT+Z/yrV1DD+0lq4LCKGlJx2qMT1dwdw01kkGbcsjOUgxQfP5NwS
UIvuLvfMkIgzvO3XXd3oaCGVvpl5eNLSqr1uJQKdJmFs3VZWe10vN5MFYWDspOnfo6PHCGGE+T3+
vD3hJdc0jwkZc4l2nxaLU61nqHPM6hjqGcHETD6IBrcRwYHmh1RR3NpjXmB442tzZwz0JF13LSaU
I3HUTb7q0kf+hObqbXIULQFfFfGvowq+dU4Npa5y79xA991wnO/hOR41EXW03JtwjbS7OFaLkCqM
4eSbVkOIU04Ruzy6fH2QVrLLZAPZMYNLhAvDPV5OSjmovaXXjXGIaVIR9RrXH4em8RUz6E1f1RG7
QlC5lS1qZrdltkatX/qcN95tYFbJ+m09jcN7C2k5aD1EPYIc2bWXZ+qqHZ2bMSRDjYAlUpgXTWSG
P2jl5cntsDSgWwSF624kK+dSNJnXF559qhk2Pl7iJi4WRkYI6bU6ukhvV29nkO2QpXrpdb+5Gh3q
he0ExXuvD8liMOBiJ4vsGX3tkl6bcFnJawIj4hAnjI0EMe3pTetxGd1nyfSLGFnr/enuUOwi8Td0
6mQgZd67PgX8wIK0ipHOXNbfaAMU9xD45Yq2bnAtzafKCMdjQyLBPk0dFsPQvjWrAVGC4+BT4Er1
QUJEmZLWPTjmkG4uUD29MR0MEUc8T9u3q3MWpvfLo8zG6z8U1ctcN1uxcErTVENpjIZ9YznpMmKG
vPX3VzjymN5dJ3iNFshqLpumIxzpvkv6Ied1Cjhz4JyVFeQqC0MHMUzhyu5yXtaQf+bsBCh2CabV
+mKjpvwNtFfOurskX0Wh35gReFKbFPI3RKauhmiv0MOv+kVIT/+YcEgd8Yjsd4XhSiD1Gpf8ZHtp
7ub1SHO3RfaGVrzZLRJUu6dgWkdZjQmL3PI3tPIsbLUXjJyDBFFob6DCaIxKf0SdvR/g/nCGkT0u
aqVo7tknR4ZsPVT3VkRAn6N8Fka3v0DsjaSPthbDjHhVcRaZ89yf896kS7iksNiC+F23Kls0XuVr
HOkFjmG+rYZJde108jMyovg6dpzmGnnZ167tb6YyV/cpYp0N/Uz7CJdlvul6Nu+Az1xtfgAunsJx
BNFEwxkTSobLdaYJgWcsfrB7Emhh2nd7JMaPso/rmwi2GnYrB0u/8MDiIYCyVlYMGp+LNfYy8P/b
GHrmc4U/Pikb9zUzIG+FLW43bz0aZfBtKDVkHk3xyZ3qD4H4cGmZ0ThgZhDxkpcJRUyk0UGvFpAO
o2z/onXO+/q+8fig3QXgOWEW/UXJ6y6nzZ+vRcsh5xBCSwNNctgZ766iWEfdvpSkmSove+zt8qWG
LXRoR6KhLAY+vssmi3cw3Hokt34vxvGoQ9s8ebVRUi7A3uiLrr0ph7A4DuHobmWbto92Hp6V5R1m
w6g+lg1KOxYb405bZi0Z826ixemsDlK+OmMO3T/Ri50h4ui2wd6yjlpbImopMZE1NQoW+v/7UmAS
qo3mBFJmOl1KUa1SbJdhsh17Fvo0N/JHGC34KApjM7q9DZaT7kljGt+zmsnQhTM2Mxk8zDgT16oz
tCcxjufZBC3gzfCqKiao96oBxOFmxvya6z3HnEo/NHZMLjMGYJq1/dQA6q3BJwAzPTDGqFYETQd3
TMWDu75hWKgbxnXTxgA1cn34gK8yXnnNCB9usYtw0x7Jy+PGKB30k8PwmKEvuR1v9TmwTw2NHT+L
KrIPlodJIKZfZPr9ZcLBB067h4QI9jiO9Ze9oteoECGwnvqJ1nTn2oxbEKt6sknHTtz1ffu1czB8
XHDbS58Qnr92sMTMoTrjUN7p9COIku7zQ2jxF8L0+JTPWbq7cCNmrXjFZiVvqYZTHwJUsfv7JVK+
H0xJ4ZpMeoVkI0BB/X6FjEfDRLKOLMCsJyjZUUUcNoSgBkLPbSY/xIt7juTY5mQOGXHq6XMsNdK2
Jtc5F3lgrXLD26vlA6ONGdxVrnT2YFkt+np8rdeyXWg312VAcz608cZc7pVixEkXN4c37OZIb+mN
xQkuYiaUDZBTP8qcPZZpfRRKS3amNty+OaayQK0rRpJtbVafhzLHgzyNTBtIwcatBXIiWW4ulZ50
U3kkCulP5CguXsPOTtjzaDYaCekmCSotQBc9dH+MORVaQA0CaRdiWMRfYd3mHRFFrYTglojbucAI
iGRUvAXVpGPgrByYWpsK2kdLTsCL6dTVqi+D6REf/LpTubVpo0rfdWSCXD65f/0pibT9x7/x+EtZ
TQ2+1e7dw388ljn//dvyM//8np9/4h/n+EtTtuX37m+/a/etvH7Nv7Xvv+mn38z//cdft37tXn96
sAGT1U13MKan+29tn3WXvyL8Vi7f+X/75L98u/yWx6n69sdvX0rWueW3wVkufvvx1OEruzvaSv/6
51//47nl7//jNyTBrXotXt//xLfXtvvjN9P73XIMYXgYSaUlrOVsUN+WZwzvd8+THtkF9MKpyW2e
gXreRX/8phnyd+yjpunKJVTRdkyea0uYEjxnOr97utQtzxGmZVkAwX/7z7/t9u2q8PaZ8Vb8ePzn
cFnw+j9dPVwGxMyHXYvJi6QIoDr7eQ/WalJBEySJIG2hTvlaD/gRPKWsmhcdrA6nB3kEjuOi4nGl
e8sUhEy+DOoeq7zZEDjYc11Ory3LHY2D3RtRsC6TwHBPwokUpZkKCIavQcGmH9yCyvBUgRYZ9rJO
wPgVaZR/n7KhiT4aI4k4GSfUIwSjuFslVmrS54zLlngVkCCPzOFseUb5SBHOFTEm0bpPUFcUAYM/
MBMEQJzw78y2b2ZSUvK5CKC2alAA7hOVh/bK6yI065Edl3dQ4tDNGFw3iw19lXkk2DPokAhBqUtR
i6T5uNUBDZekitXDV7xs+Ze+drXnBv0KF5FULUkDUGYYnblTX94EpcByOjfwezfsCSZjhyk1/aop
kJpnFFpZ6kdW1pT4/FIcd2lElslqVmArN1o9ZmSNJSEIiZ4MwAdixLR4R8ykLSFA1MTgAddseLLr
3SeVtaP6WOoeYjwzleglOjdCOtd6JDakVTWFKxITixdoe7W7chMmT2tV8TaeEjXF1ScAQDJ7BXXS
ZrAqhrB6Rf2Rtccazl/xza4rR42+hTCazF5+fz09pZ6ashrzWjJlj4WL9B3Na4blw1IB3Mu88EQ1
ba2+ToYt2dCmuK2Y8hsvuYik+aKM0bMJOAmRQ6AjMyIczUU97ieVFHRvNEapYMXnouueMiIFv5C6
in/SY7hOptFS3foESkRPsRF1+2CsM1ybEE+rlSAPvaPEwn3NnoqJFugdXTfOKRF9xHUR17G1Byd8
gO/Fhc+NZPgxbIXzVZNz/m0OayPZ80HEOSovVRJUNbSttnLQsAyr0jbltSnSRPqKiZWxkoSWjr5r
JpNaNW3N4BQsWvUo7DBvzw4XNF6g7IDQlQa9mmsy1gUmJgccGzAK4T3q4TB5z2NtDOLBLDw4Mp4H
f+5jLoTG2Jacd64q9Qzv3HcKyzXYZI4AsaUZucMuCJxo8Qo7tvvErCcYfL0usvyUhnb0XOhdLL9Y
7WBHhHzkBepd25iRpdB/Kk5jHpJTrxwDC3lrwk0NyG2nzIFQp7CQJSG2AVR+4BbWJrGW7cECMkde
lz3ZH+bJLBlMjKJ+1aayfTGsWW83zL6sOvHtDo3x14naKdtxNWyTK61lc7wzJcvYfsr6sT3lqm3z
XZL1mU5vBl947ddVp/pd6hmBRQLWIOyNV4fdcFOgzFMPzkzk/L6ehUOnYWircu/iB8IKaZD2hDUy
CBZEX267M+RPkp0/iYyF66BblUaXwM1me50lZfvVG6oo+5Kz48Ix5gm9cleyKfLkbsAZTvk5DUNy
LPht84vW5FoQUwpgKl4PvUrAdgciVQeziC33hWD2AixlwnwLwbAINTJGKVKj5DjZuIwoaIt+P+dO
9alSjBuP2PbhTnV1tXQvdUZja877fB9MacxgfupCt4pWyszd7JAxeGzXUzla5laCvHNA+iV1QQAE
g7MjSaRUOjRwNfaASlXVJg0ivXyodZ3udGQ1wwPS3lK7HTBAknzYjUOMoz3OWziweuHht3PFR6d1
YByDPjKDnQKMql1BNF02J1iPJ/SxAWJdT0e1vhLdRDRz5rJ3PQvpNvgX5tJJ970Tl/0WSx5k/JaI
t0AdbWwZdfBFkjSakD9uEawNo2qcK82dHmw1TMLYGISNkjTqI0jpHV94lNz3RlqK/gNxUGh2SYRV
3ZamQ8ArIPHxOdBiMkprZVo5/vES8dmspZwNtoeUd2ngpbxIPevDDZET9CtyEwU71u7xARImQssi
mmDahlOcLlwXy0QXZzD3OUdtMznrepbjy5DXAwmdmh53V0HZ2B/11hCPOlr/O60JoHtkZlh7R1qV
aDtMAfJ6NcUaG8nczVMIgWhcwAdkmhngOWJ8Cu+AqPot44hY8N6T1ZXtrNCZ5aZXkoW7DSbA1qps
9Ois5qx0NjCk1Y8c9P/XNdn/T9XW35db/v/8H923f/n6v/79vx+GMm6+/VR2LT/6Vndp5u/QvxjG
0qSlYS4s95+Fl+b+bnseWxCaL6BbjGWc+6PwMvTfpeWwl16qLt3AUvnPukv8bjGiW5q+Jp+ezenz
Xym7UHS9a4ZJh1+2lH6eKz3LMZ13dZfMlN2hKvOTxtbXkOC7q8aNpqOCG9BGU3JXF9qnXh8z1oW6
3kgUZ3eJBZEtLLr9LN0JNlvnA9OonxxLP9BqkCteG6OTtjtcrAnuNG0Hx01XwgE25smk3ARmMd6H
ZrsJ2G/fVFCwQC/EV14+3BZOYGw8AZ5YDyVharr66Ag22R6YZDQi4dloYwXghuSR3B7Ogm3vme0j
kfdGWPoXaW6M5YkfLJEVJW10DLXZ8MG21eHcvQQW/SKzt5NXJ/1o1tm1E4ft56Jmbl8b9s0Qd9Vx
zJLmqdbPvT7hIlPRhkoFtUh4CxPROXSmqJAwo8X0A1bfNTy6RZCGG2dh5l5uyo6IocvX2maZUMa4
HTVa0T29D6oWwaw0tzfkLY/nN6ZDzggNvqoHQ+NBnzHy4ZZFuCnqI85a8PmdsQ8YwJJhYDtnBKb1
vFIRoawdJoQm6nMSM8j11QLd3CEM7teGFh3AsLgbR3NJD3JtEuUUkzahz9lhDOMPdDfq6w6P/VVG
ydmG8WKlGaxr+AZvj5CFxrcp2kgUxKI7JHZ3Aosfg8Tvd6xuOgmP1o5gKI+A9foL3I/6AwNLBNAT
Fz/0O5t+gJRr1tZCF+WjbxrzKu4j6K/0Hs9deK9BT0pGR9tHglGizBNrg/Sq/jATfcC3XJlsYa/6
xTpMgDMBOnH+jPcrpDteBreXG3IsnM0z8UIAQBdzBtSD4dqDLrdrwCnAI8xpZBs3nRZrVzBkr8zU
GQ6g84nkIbK8Z/KbPbsKyGI/dOuLHLfpdXqdQ+4ixQ0j+T2zMHIjYr5vXBdbTb20LO0lEm6aLBtR
h5ivtIhQx0BL8quQa8NVkNE2rZrMWvds4dO1aU10koNgNyT0hnOsI8cYpWix+tPjYiYIJ08YCuja
6XJjJ4F2KmFDBAT+7i9fQj3cgDZ3t61mDDDh4ExedYMJqcitPcZkyTdsWfGegJovUrNqY81kIbrm
Ehldh6TjLHt/NX/Kugni99wMUOUr8i9b4CyryauGTTkxR3HxFZ68IfzzTV8RTAm28+Z/f53EBZdh
dvKJpEJ9p5Nocr7caEPUninVtU2QzjobjKnbtV7xJRVW0ZFrqFVXJsJlnCfegHAECSgZVQMpsZhZ
u+rFM5Lz3AvjkEdtiJUMiiraqQ+dghCCr5n3TJP5vJJaY5+zpN0AV7H8vFb9dsq6cUt/jxj0QXnn
IBdXDRaZjVaW4RqwiwmQUQ7eWc9CrGtzMOFWUvegCYKd6GzthCE0xHrNPVKp7TV5jdqfuCALb8rX
Q3KHMxejU1/zYkAwPmjCSa8vN2WUZdcmNscl4gwdeGVmZ5WQYFtaVbKTZhXE+CO8xM9D8uMmXLq+
rqdiUxS1aa0m0761G8j16MRN8G87x6rq65w9O3Ct+EQC7I7k9GmNrSUhh4JDez9gI71ha1e4VLGj
dl25bFSNRPSn3CYcBUUA1PGhx04/Pbthsvc0XByUJg6Z8A2YjTqqV7gxvE3XaKiZ8Bpvi5ChbVky
2tSRmweczgNebJc4AKcO6k0+DScYjdQfXv3Q9zNeJrJ1at3eNKIJd2aWPdn2mPq6R9RK6wVfPLv5
FobnmWJpJYq03QeQQPOEkhBmENnvnUX6axD4hUo2bleCsyWnqppQrbXlk+EiEUue8/4pcbCPYyZT
fmG6r1MUnLN2DY01W6PwNle06e9R95s+CSvroCHeTebNaXAHiksWTizSxUpOBRSsal+W3VHZ9p0g
43mNtfEszeQekd6hyoKHJsIJWwvzimSLEwyAEw0BcsNA562I4LxvF5SeBSEn/WhH/Z3MzlHY7rJm
0w6dtgHRc8Bt9xR4ZDfaQc8F0CJRMSRTSeY3/SRu4bSNa8vWzjM9UmkLou76NTMnUhinB6cVSwSb
lfpAYW5l4JXksFgnBHiKob0DPpI856ZdtvPptunhjEZ5cTbGYjhqBGc4bXkKdPwbqZN+oGsNo9dO
PmfWSgblTLg5QF06inBlaOBFLngQWaGXSpQvsWFviuCToQzf6CkSaTmcNXvsoUuTCdAAKnTBro4s
wsRx1v7sBN/FhCdygta6iwrzWXAYheyeGkkwJWFonR+1Xb3rW3hy+aJRmNxmG8mBvA3H7s9hrq5s
w1NHA97AoTXD5yHCD+u6FVCr8XOs9Nehttu9zEZqhNEloqo8wAl8JV9w0yBRXUlVH+1SylWVGWAj
mU1mObK1FLciiW1iybIFjxePL6Pu10MXsHrDOnIt8ukn4IdHXW40304ElY6XtkQK59AromEzTuFH
JDAfG+1KL0ADu7Hb+RKqzFyFsMpD5gX6S7JkgVMqbMK+AG+Xo0/ng/CdridIKGVFTB9ctlDbSYP0
2tXz2p2kRUtBwqQIWBHg5Zwz5YXsbjuHzX3L4eOG9YpIgB2o2xqXX0Udluwr13pqppm1xjWZqbWY
4V2jYhyXLy+w20t3HE8ZfAniSklz9lpmXFp98uT3lASBY1wquRWN/gnDe/mYut0rCw1rqxizHUv8
dycwr/VBlrvO7tl+kYBkCgRJ7EiGTapkeSvbFkY2fdsoWCLVytg4e9iA/InQjI3DZi0Y+3wju9lY
jaGaye8i1MGe+n6XQ20/jmV4Q8KjQw4sH4uit7RNO0g+42T0H7LOvBN4BCOgtavRcqaNwVBm5SrF
tKKoj2WqFz5IPX0T67CU9XpyjjbjExyABYnCE062eUi/doNdbkor8LvKOoaOgECrHLm0CVZD58AR
nYsA+QkOgGy50SmsmObHx8uXYlHmxP8G+Y3XgHM257yGdSTdTeFO5iqwHei7IolOZRTcRK45rwMn
QCRaOnejnlNtlreTlXwOIK2VYzOjdjbpjBG8szWcFqK0y4JL8sIqfcpVgac2NodtlMdilyIaD9KP
TmVdWUNa+J3lPTWi3IdTTbJCXD7F+tD74d0oYJVkilTt3tYfSFF/aGoHuXu5b0ZVHWCIpgcSvDgO
gy+GNOwrnL0MfzAuiSq2nkXf9/vKGnlrWeae44CSl+shaQ+JfTuAKDgFbJwN8Z3x4rYl8hPTUhPt
mZcgEm/B685kPnysKW18JY3oiBuUmD9j3I3hhhneeGPg/d5qinPH05vjUClxpSy8O47dHWNNxEe8
ybcAZO0Ho8KRoWtM12w7Me8bmxKxy7JXpfRvKMVQYLTJgJlQx5/Kpvt6jLQ129l6Y49dtjZ6uUvV
fI1nFck9QdJXymzrqwH32q6rJhj/qnle4LIHt8vyjQcnkMu7QUEm6W80i1PF4pzIO4/m1UO3gE4Q
U8KBRoHWVp8NFQeM/cpBwxKMWfxyz2Lk2pj9HsMugSnEmDyOXim2/YjGJ28a6+jW0Gd6VeXrKYvo
BjXzna4jfyq8Id/WWntEJ2zfoYX7mOisvVqb1OCrAj/VrejGwVmguByugujcFnR8hG1VMMv0Y0UG
0nn29JD2YfJYJO23xGIVzq1UIzQccGzUG6uysEp0rHl1VavAgHpgewxs9LUC67HLnZaAdaNdO2hq
fYnJ0jdYBMYMMFLdD5s6x7+eWEVz0s0BgnQ+DitvMvv7qavmfWARXVf0RUrXvDoRsK6u2RBsaOfQ
4AGmCmV2i6ZxawQiuU286Ds8v3QbNPSjslL/ADaYjmC5XewmxHOSQmDc6OgAsRg03trKbcxWYpfH
rC5lRwiWM4W3qDDouCZfrZ7eiJPq3SputG86cgkVTF9I28jwz9QTpjtyfDGD2NPgm61xsCrcMNIc
btjExJsY4bgfXrvTjYUT74m2srW22nnyY1Hdz0numz3KzygkliwwBxBjPZOtsDxZiXsv9XQBJfR3
jhaGvueGkuVX945RkMHxxb+DaPf7ECbE/2k9ffhwuAobhPCS9BtCa9kraLHfL53ZaZzDLfoI+9z2
4wGN3rRGR8Ha0nkeIXRHg77smVnDvgWhtaYNR8J2Q70ZRmpDTDTEv6eyauXZTuMfN2XW+D211Qbn
WwLBfCxhjlQNJSat4taODq7L+f4fHJ3ZcqRIFkS/CDMgWF+B3DOlLO3SC6aVfQ8I4Ov7ZD9M28x0
VbcqE2Lx634ce02UJblGd96JuyRzYGpRifu5MRUqYO2jqsMuMM5TiK34fhr8r8zzu52zlN9E2/Fr
CgCrZDQeM51zeadHWJ1YYQmXSK3/HX1R7cBEO4rTWl0rD+QUKEAwPTQFeX4wJRPt55A6nbW4rmZM
BREjgHqmOOkWPl3zGvBSUx4qLIFcPnMdVBalygbmKFJOMj8Jx/1ARD8V9EYHhjG8URkATBWONC6O
tkTkdr/j0XuHIIZzQP+wjC1a2D9EZWDrzLAC6cob8BzGmOPBY5n0H/544aBN12pqZ86lU3ocTC+c
pUbr4YBPrFL2gx6DO/JSnro6F1u0e5wwpreb7fS3u5ni4Df0t9kKccTVBN+whFXsU68C4oY7Sbxx
O/NKJy8S2wjnoALEoKJRN/PLYix7o8DP0CpPbAAWnaqpVsdugaXFXh0JS7FJMVkmL2vo0VrlNPnR
TOpKznrdhH9jfjOq2xSI5sSg1QX267SFMta9DCWI67LO+lDQn+IhvOANfvOKgjSO5aFZrkUEqLbA
Be/ryOjTdnCN5z7rzFDjfhgkngn/QodJrjf6dDTpcjD/TPxbO5TT5ND77c6cXea7RDW1FZBp0VFf
rFIBO3olIKlrwVDZMa/KS+JxCFqr+lcS6IfErIdN3E2BN8oudHOM63lJlwXrGy1qnVMFcHn4SbCe
zAskwQ5i20DzQmsY09apYi3Qp8XcSoIm4Zi7377sXo0K7WJJv223XthVu9cFRvKmNEYBmVAojovh
vFrNP3/MQfe2q4WxDWerRs2PX7n2FohKeRrS5DhL1e4MWegHuni7a22XaFV4EdRYd1s5YzgVrtZB
27RV0BZUSFDZ2D2b3g0c2z9k1KkAYSbqxZHJjysOrPVbvOyyZVAPUq3PXdWaJ1APr2rNCH00gxaW
7tiG0DsV8VvvqZPD97J69xJgYpuOy8Fypmej8IG9aJ7JQb54F8p4Qwd3g6qp7a3T8qrMCT/JMCbF
jgPqflXFj2uWcJEt8U3lIY5fHz2+kT4NY1ZY8+RtUs22dwB4ggpRZy/pCZ0bXjIadIO5ltPGc9aH
0aA2MLP9rRmvD2VzqysZ2/0EnXRoPut1oV2QeBklhw/1ZPPPd9GhaCnbtS5JZ86cCPtVtzGX9rnH
grORU/Oypvlj46gT/sqg6nlpHG9kY+zf51ifdt2qY4tKP9Pa+KhcZHhJLYC07TcOLjGLBwDvWYuR
9oQMrbW5tyQFlUPTcBGaJBQFmFeGQbY8fnRymyIK8Zto4goRgmDSn91lGbvr3irtq+O7cudmTcU1
6jRVEFW7m8guhNoOAASkY+VHtrYiqJz4yuD2O5lBrHJAIJfijLDZ6e/cZw2YOxYcWLAEsglr0dBj
l/sCojaWHee37qSLK7qH4eYN0M8HN6xF2weZQSKq5rYzZQ62/tQWpH9IqTqiQlehvo5T64CDRKGw
2LbyIi3zw5mEJqZo8Y3KyVpoZCKwC+tlGpZ5B5OzDi2GM5E3qA0Msi6My+p3oftu1JJ7a3HvSVBr
fOjJD1XWIKIcYYUBE2abvnHnsSVOoRMvCoqExbZ0vZZ0he0ewFVRpKWzy9HQAXFkUtVm1i3ONVSc
CqcDxYUZcjsY4z/bYFmFuJ1u4tKsqXaczVCtzJEsbf2LB7cMKZ/idO7k3OBtQ9B4bmZhr6GRWNxU
mchogUI+DhITQAzt1bhsjIRrm5VsEuluZx7puMk3pg06L5ucY+2q8zp+DOu6HxKbT9e+2d/SCwXQ
Gjkhhk+AY6dDQxGjxhq7ML0OaivzuRE2L8vKSCTnq2DqpiJGKTQaJ8Zxor48SBJg+VMLXWARnIoa
XD4tipnfnbvIohoonPP0WmryyRPMVMUnH2xkY7TdFGSugU3TNF6IDr5WjqTJykix4Ulbi18jf9U0
6xNGKIlNQrsuiPwoaWcW4Wp0t3bbMOkxK0rf5E7I5p0l+Jqxd5yQo0H42asfIMsGJGrAZgzyz7Tl
o0e6fSmzV7+U7K8tdBxIxYW894wXus1PuvVtQ5Sw7fWpz/EUYuMzeklO1Jx2PZTkQGPy3iVJhBFn
ZfgTGVb+Ga/p76q6fZqqN/yaQOqZ2mdjgQTS0ULQAOXuFLQCm/WdzAWVyB4orHr6a3QhgnUZ3lPf
uWjaSIl3G09Hj4K2wZr0yEflPTIGPktHeyDofis9yxxGlb84+5DeorLF5B3n9ouqzYPVZX/kJ7/W
bGaoVRzHletlUX0UJd+A7nzQdVvAdERuEAU5J5atOis41SRMut3BX/ejnVyRDsyzX6Qb1hLjtgR6
9dQHozBf+ZJHLn7dufI/faOdtyV81FCVyS18bNXUkxhfKVUFYXt7ZlpLXdd0OHlTyyGVN7epuzLo
+gIyUYtmnBo/Iw14N1M4VXPcsPNCFVtwhTk6KYWqVRp/O62BzSLf1pb4g+H2kGnVFC1V/Udjtjqq
FPoCu2QIz+BEIeYjBNk6mhidBi3wOLOf7h1mucHUrdDIz4zRMbVmWbdTPE6Add7n9iUZLaBJSfE4
aL/ZCH3f9TUnIDaEsMOtPOe6i5nhFGsQ7qvul2DUozFUF23htkf2ns6+i4JrCc4729ardzKITvKI
pHdQz/fTPDPRjUNjypD40+lvQhxHUjjTnfFYGcCIvWFDp+Ad3u+VrWZSZD5gxIzL3hXJSzGP0RI/
5yk3X/6xp9RSZ8M07hvFBcYBUvr/z9pP3h9kbq+vX2h/2/kWkmgNIe3MPv0EpIb7B3KpMMucDHRR
IR4ml7xIP52UwSs9ltgBxWdiTGdKXNt9XIl9VRoYSnwVVY39rk3ap72s5L1q1DX71kg5qz3EnZyr
jCpH+pEfBkYlmABA5s2SDBidyb1+snNSYOltX8IH43WWFoBSB9/TPeZNsXeGfiUklgeZyjaa4W20
ut/cukfgecWEQV7rPPejnIgvh23Yl7RDuAsPmtWtX16e/GtwYWCRlobiftzGBA+LNoqBpVkTRS2M
zipq/uqEGkbI55uyEDbHD0nQiQZcAwxZ18ABwJoSmnHyuzgqLKR1qcyMf7UXumNDSpcU3GaZ+03C
/nxTqulnAmkY9wnmgHJgMy2/ulm4YdMCc9Gr8ujaI+CV9piX7fN6q3pcF/m8NAo1J7mzquRfreWH
XnNAuJkL673f/rgEQdDazT2OqY3e3Y23ouuMGXcvbQI7gttj5k3bui8J6RWEgGpteijh0geNNrUB
WyfM2RXh2HSiAnhQoGf0ZxAvf3QIRNvV+mJRfbDt2FGDNFphB0Rl0YKPW+x/DWqHM0fcn9U9x7Ww
bs27mzcoy+fnYrEI0WpcI9tt0eFP902KyshOigTIsCvf+R6Dck65m5nUkPeGF2itfllg6kbZaElE
LYDoigW5/G76faIAPF76kz8XX1xuuBGBvcyK+IvhBtV/dnfw45kKEjygjYDq2hcZI7L6rDdDHYpu
/CTU9mZrJvs9lwPdTu5HE4v3vK4X2eqfNKpcJ9+/9hpnYa4NoeZrn8McxaX1ikBJ/L1sLFrUuWpI
557bO4C28sdIBN1Zkk73ubnYbvlmigfJOU1blgNcfEQLaEQh49Q7MO4wD22cbaZ5FH3GOT9xTk2i
n21AZ834AtV/Cqpq0bn53o4v7b+scnoGhjUSeVH/pD2kggEpa3DMqHKXS1ly6VgnB2l3bIC95n4w
dCSqu7fYoCd0XaGodOwTlGu9CnN8duqasM36hT7ugoYzIg+zQsAYYQo04CJhVY5osyIPoXjy3trN
WwMMMqxBjt+sGkcnqZNNMfh4bQnsm2lMv5FLe9MwaZFJXt8rSi1YjPKcmpw4NN0cUR4RbZmcAGiC
IcBVJUvf+qoeothsvg16oe4LQHTJiPoK8VhECR0Y9L4t+XYo889sMGngaZCybixwRxcHpvO7GmRQ
umhFgBb10WXfyoP5q6YCDtOXEHMAxOa5rODaEnLrxLTxMyu/NJamEFlqBpV5sae3AosOFnDbgpk3
eFTecLza06D41JbtoZfdk39DF0GQ3q0ECrMXUzZvSey/uA2Fj9xkz00yPIjyyMA+HBPi7YlxBolw
53d4gEAp80fbuQnFU55TMSgoWGVcDH2xPnNnt2lFnuCekmaiNvOSUK3rxmpD9LwN+smIIyTWh0aK
Tz1bm60ELRo3HNqqWAKkY7kMOk61sS8ZK5FHqXx+W6MlWsALmAYGe5nrNNeJQURgA+10DcXv4IFe
x/gxT1j2oTGd61Ue01u4q3ITuOW98cgcMsSBuafIKKpN9/P2qKdW/dANyxo1Nw7u0EBbW+86VW1V
Zb9TKvOjtfDHLYupik4P0mTXEaDBx0RlPSZ88+ibkqe/iLfJoqsAEuhPHbOx2skGK9GPxYCDk2n3
MuO7g3UeLS7VPbn9ismfGHVWVtvFoAxKVG+rTaGoD8KYUWjXgO4Sm4KRml6knBTc/yWJ6dMwCZ6Q
lTcih71f3AxKc1cheBcs4TJjYWinyiVTp92hIp2Ep1/b2b/PFw7CnVHHW2siNp319UNMYvbsMnwl
aaI7alMOTFXm9ElXFpY9JE8mZ/l1SfSwLBwZlB2wK6k0esZy8QTTKw9SK4bqb1Ew1aZPY02UhPoO
anTMmw3hVVrUDoGVsLeJ073Tai8iTa2fVC6xvhqPRd2PgYQfEDbUk/me9mwhlBvpQRjDe7U+Zq3P
9dXU6IYdwCy5jJRm7+rUhbnlSmFgZ11+HfOqO5JGryTUnNUk2EJOX/OfXCxRC70QNVGuiBEZs1uR
9hyssHnc4M7UKnYUZqqOMmVrYYQ1OBAG4U/w56ZzaCIFM5kgQ6QLeSLIfJvzuk5NrcWCEeg9uATK
pE+zJvLItuZDT4LkYLTMikVJHkOzBZMC+w76zrg3vfozsXjB55pZZ6r3zdaX1sDMHHY63dy7lUwY
mld7iDWD93lpxCYpMMrNDJCZzdaAGoAirxZ+rezAvBPFeKZ3kxYwoxy3uYkVZk0+14V2KZrYWtBE
THTsaDQTwZI2q40ciQJXBRZCje+3pAptUo9r0lN0S8lBooN/FfV0UQhmtp3sq3zg6C13sJOMoPAa
LtBGjgbBe+l3VBAr77lfYyi4y4Vf/pMsw6WO2eDSkg9j6A5Zqw8ndNLC49iRcN+ITeaXgjfasRnl
grJrhdqRRUoYOcIPnLKredsVeo64BabJ/RjTRb4OzstSrg/SkGy+9V8G2MIX2v3o8gXOOc8avjQE
9ARYmHmTyDhZ5bZ7nuSabmA9Bo3DEd7tDDfsAGtFvSyYBMuHNIX+MKYg2NRaf4m1e4jl/ESZZrZd
ELhxR+1Ir73Tg0LLn9kHxJnKYE1hOHAwt7A2BmPh7FtXe0tLebL98kMnfrixPYoUsBl1VPv6GWYd
YzCDaUkPjGVYTwzGdmq887KY4gVxn/EUrbqb7yjLI4/RMAalW2ULeDyDV1tDDRmoFjTW17JV99NN
t8/L/lw62Wa08c3MSF3rdIumx5GHBac2EFE4eASkGt2xB+YcV1E5Nh+jlRxt5hDojWTDIUaTJz75
qXFOl+wea9OdiDmt6LcmIdqe2RfHkuQmfPa83Xi+dkgRGgK6L+NwSo0X5ejq/57qAB9JQfTkthHS
jZ1UCOzYZk6iZa8W84ts7NdsOmRmvdwvzMpi1TzJZjzDqKXwpMC0qBRU5XrR0Bzl52q775SdhxB/
k6ORy3c7cyUHEP87bdPrkFP/2d7SbBptkNNSBNQo/Rpox4Fhl3bYpdOdZaV94E7IcP0gj2WhbfvY
9P4Ba5pDEKtL0NEUvLtl82Qj1wMWGEoQRotePb+8o6OP4ZhwKBhaGQKO3mVoq2dDWpQqGSvbsA+x
xaVO3LXVk4dWFJjfGjEFsKxJhlsTjJBm40BrS7Vl6FdGIgNRPN8ijt2KrQf7YwNzEVfe1rezHOY3
bxJoHW7L+kUtfDxktSMOPjKwHYgKt8vGlP+5Yn3iyFYfnWa5xJjuz1Ps8dSD8Yumib0dP+thvYlt
2ji1m0bRB4pdVZL4wm8D4vawIs0gaeTbNOmjukBeRrEMZm3+6pXx4aPOO1r/VJvtWefYeVOiCe05
+buCRBSYPj/pBFKtctShiluy8f13YQ4fWYfzFETOsWrEcWnyCdfc8JobuG7astxAaaYbr5Uhdxgm
V25YTtgLsMX9c2puf0VlcxrL26/GfcgaP99VuUkw2Nr3ZX+4JVKRWLEQuJCdVwZ0dXmqNBSlFQwT
uz9TPm9XJi5vNw9fUxofJBUe6l7/W2tsxg5cuMHojszguAT56aGhl8WurKOfkS1mhN7r0MdFzbx3
XuKzn7xhsJ/RBRcUmth+By56KJyHjvQeI5Vu42NL2CQ2ZryMsnIu6/Zt+BNHMfdP9j4P1BF34gUC
6JHL8gf9jeSN9f5xJOcLzZR9sxYUezl/vkvVvYGDhTRWXW5R4qYLrPrvTJtNkhSJuYudl6l22Ugl
EbXMm/M70W1LdAKMJjKPBE/HRl+BLQ6atRlT4wG/A5gKQ3T/mGDSWPLs34p7BAb03Tp479wpiwO1
HV9Ydje0VJjbMceGQ5XGBrd5FtrLE84tZzd1GPiNwt0utaNFHFbJADrxpnZXRJb4UwhjjFoL2yC0
mmPBtJLg3Y68uv/O/9dX1Lsu3DrxrCRYgUHmCMwCt9poat3lzHuXJUVUaku9xXvwk6a0BgMRrHHx
wTVw9Yck6e3IGlC1+tXrL1z6nWaIj7FbPydOddfGMXnGmVGjuxQIaKUdDUYjYF8Zf5i6MNmv6p17
HN9sOiASVO0OqETuN5ybFRW+GHi+XKFm5pu4EjXYs6EwtDe/Blmq180/RoKEGHqsJ6w8hWk9s0+z
zQ4UQqfOZ93h5e8qbdvp2qHuutcJOEs4uushmQyyCvxIevKvmrO94zXDo55ofA9rd2GQKCNpe2ZI
XNiNUPuzjdnlesiUxsdciNuSYybR+mRFPyLlfcKcUuDOcrdFWe8BP4OwmCq1NRP7t5Seuvv/L+44
cqClb6JvXo2F21hdUQDjZcUTiQouf9KGkGzaP2Ri1HZeBrJCvr1unYnRyrAmP16pvZIlkHcrSmEw
bJWrfXWxWM9iLZ8NbXnn0isgE/ZPs9ewTisk5yWR35VPWVHcyle1dI+WEOEtlpQyUYvoAHyjZUAy
VAdeFdaTWjdJN2tMT1HtNMsamCho86YnToTx34F74N5jzLDuUoouOHSUTYRn92Q1ySV117uKo2Yr
buD9eTj0bnxOhXnWxfqrmxDYrE+/jn81J3nDVfJqWZzzrfVz9e0Lw4jdZOob0pEbm+x/1rExzqX/
WKOvMjw8rIRkbL85+WYcR06eI0kZu4lF0G7MLuLqgSPmzc/bA6zxOpyV9cj86q+S89tQxPgHZxw3
Me1Ht6pjnVLlAA8Ot/HUrm/mJiya3T1c2wHcIuUz2i9cRupDm+GS5M+yk5JX3PBvlUJ/jg9YtyHp
rvUuPd9MSZHYKXvWDw3jugEpZq/3qYnhauoRoD9BQHCMsLVdisBzX8M9r2ZL7Yq1eUtXLrLCowQ4
pRmsn7B4LTmKS7+QoOLbZ5tqUgRCI2rjlkUvsyAb9BiPgGoLZkEH08stSBwjMz3fGjin7oGu0ooj
rD+9HNagXEggNU0JjlTED9ib7bsFJ7JYDMG0mZ2ETCXdOQabOKPCLQe7zyEVxTdL1XvTavt1wj44
ypcKJktIGuGt8sjiy4J5jRrvSVk/JoRVPWcOqyn5LAeFrtNDr4G2x+L26vFc396EckrWyOnEmz7X
HCkkMiuFCQlNfWXmpltzHE+uLlkTyvGriss9qS+qOAovSlx28ZgDzNg+WXP/g38g5farvUD7DMRY
H5r2x1n3meZjX85waMDboUe4sC7+rP8ukePoBdm4alvH7QACfz61jjJ5laovjaxdzZHD62ku4UbM
OtfuW0oMN8mU3KtqhGS2FNB2oRhz0sM5qUjiZqP5YqXrM9TeLV7jO7VwTZybLzm8xGpAMVXnZZ23
0uP5ULU8pT1HYOaR7Rw/pUnKrSnb6w0W2dRQf+3KBXZZobowrA9mtzwos/SCydXvDVNsAOQMG4UJ
NaRGBzNIzwtQtYfUpUDELuyrFM3DZOWvhlU+LeUsGKfYxMbSigoXC/SN1x70zjkyfDmaq35S5nid
vSRMMaBts/jJadVnofsfLX1foUFNn2z/YPyhSY3XTL9jNhJpnAYDDyqk277XbnnX5uMDTRgIhIzj
Fj6TyYOZW3D4DfD98jJEBux0P33TrLtGMgQtRlI7KP0c3nzEeMy2YTECqKVB1sDIHva9j5f8f6Xc
e2PtOY+dfS58/TvDqI/Ln2ReCHqkVXmyK7Xb3TXbJ2l+R6wSYWTCkEva6ysxqgZNmg43V4VLOuxZ
wKqw89UuHYZvmqCwIRuf+NO4UCq0qRY3EOmdn74r7iz2HJloz0RSc34Z+TyB7m9iCKLpaby6tnc/
YT+utRGcsxfbx2L2mcBb5/mGuJjN5Z9DH+txmhlvOlWnb2a2RgwMsF7U8OO4eYXUjVY0aHqzL0vI
L7mRv+W0g290K1uAWRcfhS8X8mUSJyYTI0pVeCMZ7Jf2X+s4jz1h05AirSFY41+XkULQzTcMpl55
fBzLYezek0Tez+qb23xd+4/kg/6JdvzCsnL2VP8s/JpbWnnrAASqW4x1gp+HYu5b2BNP1M5lwhrY
HZ9W0vZhoSibrwVsAr7KuXxRWgKskiKgWSMYVLvHpIeh5mfxHOaduLRmtTEtUt6eTH7isuGS13pc
0h0eR8YN3Bdz6FB6v6uXoQ3dpHK2iLR3Y8GKjXvxd60UAcssP65jD5SveAD1h4hfr2cpLfe+T5cd
qTU/SHl4KDginT6Zy4eXe+pQD5MeMCW6MAOmolCoX87vS+D4zm2U1B4ZiME+o6swyJeUI/ZPPK3/
lMELW7t4v0Fu3g43biT85I7JuH8c+6KPjOlfTIAtdL3hF6N0hKdUhU2ab4DHL7tp0Wr+l9hzncRv
soijWHR+D8c+32ZWRkF6vFSspg59z1b/p6Pci0y7pI1mhLqZonoCbYCgY8jI8ct3HDDNjoFJFrY3
l8jIdutg7XpYYlTlGlz+rMOX003JHBy+alADxAiAxmQ7bbFD7Ef1aRC0YmX4Oy0IdUv/AcmhPNWO
ld7n4JrmdM6vxlp9tJgMinTpttgk5WXhbYoYShuh4x37mdeqGtdqk6/WMR/4E7kuJdmiZYICVOSa
V0RwkinfMXDGZ84z4yREETK32nSaV0e+XWO5cOo3KjFDf052hrvGu8Hszi1yxfCV9NbZUSC6vZbu
kmnmbtLi/tg4wyfsqO/Ba2b0dS1qnfquZ2XXSHM4+KChmtLPXrihLPW/Ic84U5k/Vg2TKT33c+/t
JPmcEQlBk8VW+ZIZu1EQipgz3KYFYpswlos73leJq+GOmHPmQf1usVX7b/RtL+SuvgPc9unp3rPd
lfoe1OxzJrt/9ewyMG7JRxQjFzFjtLeIxnTZWRNeeu/F1yDILUPzmM6MdBfXvG91hifdLDcZ+hUe
6/LVYcVkkg+vfileOJZxNWQd3wgG6QtEKsHfVZh7gsny7lF0EiJKjbntd6NvqEAfJ7WvULSZuFf7
3hu+aXr9LRZUMEJ5336dfxklJvVG5m+di+OU4sMRHcj+m8ZPb/LOnuYz47AOZJ1pLor1h06vKfoR
jgylqVEbjbq9FR5558Ycz62oP/SuNZ8L5i9m0b216TIc02x6abOYrx4YW2CT8xMF5FE+6ByH64h/
y1ruEzbKkQEkHUOWNWNDwLgfiF4B8dXuYyVuS60BPQqvwx3lDEFXiqsVp8seHNfzjd6/Fivevqqs
b/pFjnnY/FdXabap2TsAJZ2NaXmilzffNzdyZFrXIKCv3YIWfIsTa8b6Avc4D/OyPBuihRrUfGoV
sbFCJxeBcF3Ix8Zv5S6lvw6NwMZBADmtKvqd1DNMKwndMrH/OplKC027uzYL04NZthe9Lw+1tv7a
Evj4MOX7bpqWQOrL3l8Qakzl/XZi/uE/c4gAqq/XWBWo8JKqMDMpT46lEVnpVpRJM/+nme0hmUd3
443DcyqriMTus2StRUNKEGheYDMzxPPdW5nnx2gww7r9l84s7nXtvqRgBmMtSQ3FNGmX5WzZ8T+u
TX2g69qVQcRHYkWzMu+rkWldafrXaUZXRz26N2meKTj51Xn3XK/dlVbXc1LBEtOX+76k4XmG+4TP
udwNznzq2vh9glnUjzkOVMl2jrtwhVqNMKz5x17b5JrHtzOJrZiSg6XNd3g3LzrFMpw9wmH0t3a2
YpAwZBBz8uod62kVWPFKvwtS2YcOFXsWQzB124qp5LhPY5I3K4VVghuoUXcifC5KUjyzx2/Qxx8q
wfwIhETYgAf+J5lCR4ZsXlrR/hoZAkvXwLQ5lhWBwnmc232K1QCrnkcQZH7X3e7oJsjtMucaTLRZ
gyFgbQqBIy4fM7iXbnE0hlKFnQXmZiBIk9ng1RzT+rQSouuJpm3K0it25uD+StfDul0xXwBUjF4/
cevNkwrfuNV2x9yY91r3USJ6H+xEXQu3/aHKmeMHHWng9LB1wDUIY4dTBGn/49DmjJ+cbyEqZ9PQ
zkwouFoOBhc1DGzJhtvXxdfVM/wDrjycDaK69cnL+XjR2QZGWUoEt+No0kTQimdnvJta42Q47qMr
F+bTDecys+QrFWd6AyhOArYFD01/t9MOWITo+Cw8+31xJJ2zqnxzuXUGlX6rxclSJgPckMOGb528
RfVtzEO4lrbOLJ6SB03gzpB0MDBRNXe6iOVBerkZ1vwSLoUR5M5NX6LUUMB0u/3Uj6JVFwkiyTRw
ZJmT/jRrJxtYWFgk7bqtwPV2N1mb3xMRJ1OBo08vZLwj7CQRvJiehGf3yDgXj2HBNMIsDm0HQtux
5jb0Jnbw2yjCllOk540RlmUc+A2kRd1WNoJUdipZxVEe1vWQkvNIpk5dc0/vN8ZilYy4K56U1Dsi
oHEpSgbzQBtARwMwc6pZFnvgZRiaDfcnLnSMDFjY+9KCHdyxR6mq2s75dzvQF+YbjvnNmaXM1LUu
Wv/ojfju/PJqNtwuiZMwsPCzZFvfcUt1Nr0cf6j56nbDoqbIT/gRWdQ4m7jYu1qEZRw9dhmRlwSh
WMF+mPry3LmmG3kpBtxeF3fs6RvbNl/wYqZPHjaxoPRtYIt9px88LB4pj7YLWHxnUA1G4WPTHR2b
lo8am6kgGy6yinqlInkCA6ENY3qxfJriFmv8M5YWCSF1rEM7ls/MkORVSxQGWTJwARwCpKgMpIRr
iDdz5tBmDPnO88t5t9IGHDiGMh8bvTv08XqenDkOCM2yxes0duojZ4YF+zVZ5R0Qto+lbF40LeXG
Ue5apRVRr+IkumVwfRdmvCAwf5eOzgd6KTBELkiXuNTIkmHvw9kop4tHoZrsbmDe8Y2Re07strlK
Dnb022pvnXJYPL8hn28MfvE4VEwMu+lTTE24cIwkTEKUTBTOzjX4fAoPj55X1/fAPJ4xhdIBSsEB
IFo4Y9ZIBQzvT2TO1ovOhrazhk6FvpNjvqvWO6L58WVxWKJbDpqwS6ljLsmyuDEzC4cDItlHMXA0
MavxQx9X7q3ySVnxLufCjMEg5lTnM1/B4XPNjK8JLvy+sUc3oDUP3SidmMqOj15iXj1ckohixqM0
1yHyZ2hujhWuEKCZRCVNkBXWNrfnp9vKNPjE4b7xoQlJN8sp9t0PpJMywgBIramTtgHK+4+W5jl+
HFY/BnXHpqyfHQn4v2nhRJhmfEGPLJj+qA9wHgBAlX4xWaNDK+MDSHI+Ck02LZIKpowhnx/dBKJV
4b+voryfYfP75vimZnTf8rZicIscFIW+a59imMGllVh/CHUbvsUWCEKi79d83deJfmH68cthygha
z/+W9dfijPjqVv3RKak5zvD8gSvjdGUxrs7mP77CZeMm/eOQoUCCENGqq2EhCxBHAAXDM+14/Du1
OTmw6P0xloiwuu68gq84p2npkiPHdjskv9A32Z9Nfz0nNXu0VrDDQKQTtKYDazcdE7I4iZWhbdOj
5x7NWqc1TryRPVCRZxLXFqi5iD9dWbzZZfVQNavc+F08BLTbv1WVf+EyfNUXymANdvl3d3FJ/85X
Bq8vfsszcsOIanYP5EPMdWDqyMGCOVOl50g1Oug3dU1ubkhaCL4Su322+ieqizng1MPzYI1vlCvs
44Qq8hU7+n/Undtyo0q3pZ+IPyCBBG51luWDZPlUviFsl4vzGTKBp+8Pr917rX9HdEfsi+7ovnGV
yraskiFz5pxjfAOKEbQg2yx23ei+oA4HmWZzDvfSz3KOiNCt2nPlElxcvdWcLUEQH1Dz7i3Nj56t
4sFr62KXwNTz3PqGrKy90O1dPn8FsjsuP8gIbDSD86tVWW8edBMOLO6LlR4Ror2iusrYgZuVFfYc
SQJkaqWgF2CR/u4vqhdXPjfxczzHjx1HXzVQ18SLuBz11NrsvY05VEc9xJeEpAAxnAhC+W6JWfA6
ixhKDjDpb2qXggEOAJu2oHLF4m7ED+48n6plaNZm1wnLre2hJYiW0hRFz6iCXwS5Ua3azUGWfUDr
YxXmyt3ipVgaLuxNonJvMEsecdUyzO/PsZeCAGfP9iQKYxo4u9CNaSPSZutSigk3dHekjKTbeKZE
9Ln5F6WHsia+m90owhQnYRPMBvF/JsaONLhzDGtP/lCxdrCrzLnH5hr6d9Sa3qYAExW33quHDpr2
4SnqGfZqlQyHZureIbV+CuUi8WILzDph33ZMpHyvQ6s/ZCMKel5Zny8k+lsq4HGxS7Cr596Nrelz
G1l8teeARM+CHiKbzjiAR0pSwjaQhj5ytZ9qM7kp2rY8dG2x6aaMbT11CfHMe1LY+cZqA4+kfXaP
sOXI57EICc7jX65h70k3eADLEO2a0PwlzfjZW25gb8K1MzgkY+GRaEtJv0ic0lkWJ3LD6PBr8a1D
hqb2qZo44RHR3aYJG7lluvce0Y8rh5UxC4I9sSC/dZ6/Yi3xVobH0soMr1v1LWri6Ub55TPeVGRj
fnOwbO7hvgZRqr1DgiIqdOxmPbTlld7tSjv2Ku0JjKg1c0362m/UipxT2+Jx4BdKfcQMmXAtGuZM
wuM6uEsFaXyT/UbGqrcxBoC9bOIrJfOHPjFfJsRoA21GqwFKNfivFaJwHFwleinjazT5xLzgfPFU
hJLgjFnRiKhz8yVk0mDE2nlsgulBNhyHTfvsNuVrUtpPFHuAxDkVpnlxsGijLh7qES4lKz4zGIWe
gr55g3/5s7Y6iWY5e+wlqW+6wJzD4RXfTkLmeB6cbNYLNvfmTcbcjZ6iqcLbQ1XLHYndmIS3dBfI
8XfF/I9+aZNioUHGogR66QqBQNezlwE7w4BaVOgz5VaZNkEakYGThNyLvY7xCDS6fSgV6OJKWrjw
OhyU/EpMxuWr3Cmf5wHpYWFQLXpIlV16whxSOclX8sj4D3u0I14Gr9vKTKItbqACyeiT0h1tEgXQ
KpV0BHhR4WD+7r3aWJN28oK39wVsD35vk5MqIwJb1wcmr2XXmgSb9tflNzQhMSQW5cUjDmojynlj
MEdhjsubiHiur6BAyWR+ZHUw11niGIc2+lOjZ0DyHk0r3+8PfjWdRyd5aNxio+rCpJHd3vyswU05
aQ6viIwqZBITcuhF3XItpWsg+2SbmCGGcKHG8/zdVdN3QozrqcnKbov+4UEZHHQNd1NCvS9Nkyfh
SButFVDb+mlEiLVZ8gU50Uf3YzheBfQECzujbt1rQPW7JtRPrSqR342dflGKPJt23tti+kgULnEn
8g8sMfdxkzOejIKroTmMekgTG5gfSAUAerJQquTdVrZYJ+Ncoq0kUKFJyvtsiUsE8xuaNHBsYEFb
quJ3o7LOMnQ5sdozdnztP+GrtbDkld9Qmt5h0IlNOpa/U8AHbjkcwY3HV9NTH60bqXUUMbKpuUN1
rPDAewNZO1GwL/Hdb7rOO8ZGjdChcxhgcj+5rGxVdUFbBrZW6Pe2p9TPY/tMrZzuDA6vqeEi6mBP
ioxFFI2pxS5umkKOOKmcu9myz7DtWnB/3iGOOasTjLbCF3GbONG7BgMDcm1RrucO1X5FD4Mtebnm
aL96HPIeQnS0TX5xxJPVoLl3omHd0D9gCs1iXar7qGJY3Y9Vtxs626a5Tv9wCCpAIeaHWQNdmgwu
dJIXd6Pr7aoBE2NDK9kN/+QhbSPUSyOSlPTw84bmlBBtZZ8pxt9DTYMFHW7nzl9dbrmHepw+wpDF
k2TNVWaKa4+d2sbhABX5Z+AQ6YDDBDtJG05XCADjDQPhQ6WcJ8pq3O/FTD1iSLkZ7sl1QBxU5CTX
BL8IWF3Smemn97c5GT5pL76tEO+xCPS5kjM2cbbRsRW3RcdQL8uvjUGLyebwRmZhd22Ed5sN0661
MSVW8m1gyrDqg/6xgj66UnH2qxUFecLZkUSkEwvEsiS65m5SjDfjETEt23JdO87emCUtOu8hmrje
ZOgz2tXqHT5Kux1T/xWZqrl1c+PUZy9AEbBrOyh+sEoKevtoneYth3S1rjkbbDvapgGFJtDRajeF
9S9tjogP4pY+bbPHVQ0Qbk7dTYNMnovkayiLas/qifzDu8W5RM1i2XS5HDZnmT3Axnp2OuVv3UJd
RUeVB0OsX4dhRLQVStQoiR4iHIdTHr7gkT8xx8SyUnCYaJJngtQflQRvTtTa2rP8L0x9ZyWL6/JJ
16ZaCIzsedk3CEDtfGdDh9Sj7cQUNpoJWY+I5m0FI4dcXZ0k5Qqsw3RTlfXB76ob32ifobcdif+j
gete894mTtMTL8jekCfk58bKmW/gmrspjOGljZpuBW0xWc8CPWZPn57Wx6bxygwhXAepIUcb44Gs
y1rmH/2JGOWNz7wYiiOZZA6Z2maEfZUAv4Ke5kQGliOf4lYhgLLjZ4SH2xn5MF0FhngJwkNloFam
0c7vGP7OUNNmLIJ+2zbIW5b6CsGMbqBZYoh4p3UTrBO8C5xMkN0nDimZzmC8YjN9BqN4WyfiT46O
HJFW9jsoy2OAeoQDSDlweMm/ge2/VDp5CIvwg969yfTMOiGO3iSGfzd4yD4YMA9PtWLEZAdjsILy
8j6qZzK96w14qmNZF/f4jPOdO6cI0aHeszE8LDeLr7mxc7EQ1bIeRXP2TVhHtjXIM0X6dmp47qFh
7FqB+0OnwV1tod5Xs32wYgYBAPsAvjAZFEF7cCzn2Gcbt6y+8ygZdowarCSaNuGoV3mRYGqyyc6a
jOOUQzCV7SXwxnZXZcG7ibx5s1SCjjMBcGJCQJ0cbupsVovlf21J81b3bPhw257aQu8LO9DrGqGx
ES5ZgqrCxk3Zv3Y96DTJDVmLbyi1Poqsi9fLfoPxrbVQnI4mpzHCSOxMnOqAqgnpJzojpNtNizsv
HYeazRijumeoa1eNJy8yw8PyVIYec6rXcme1g9hWLG3o8E61xXu4iLhNAnreDRSNTRFiVw0QHPfV
fCUS/oGbopwa2unDREFcY2Nl/BL5oBuGd6MojngyDjRWTubIlNXG8IpHHQtINen16Of7VFYn3ZDF
0Cb5AsQGuT7Nt7Qh3C3KcLgK+qWqTP5/WFD6OD+MOW6ljosrBiCCoYx6xehIPEBIuRWz2ix9GDsx
P3pjaXH71Xtm0M8qMU0rbV6duXaRLbs0Qqp2D9r7Wdv5sw4ZwDbLQO+YFhMTJOsrqGrAizLGVUQq
sScaRtO8lLKYaCQZydGNvRgpvrwtQ3WvBIVnPyMTieU9jjVGzz6iYk4gD6UbrgPKvMryv9nMLtSe
B9HH9JFjDBiW8z5FzA6UBxRmIqKCLEhVIxuqnXLFpknll43NDXLidZvWJ4QUW6ARr1M7ccANX5Cl
Ia+0Eb0xvkWFDE8VO5mJ53btm8m5jWj2sL8ma9Xf4sF/nwQ14sY7G2mzrVJvH9aNua9aTXtREcIY
zszUp/Em9ZwrNhmM9oH1gfv8O69qQgPRZYq0Vbue6SBnmpbQd5k+JjTRtmUrp31pc2H1CcpI9T4w
qwYiyqjWFNawBSyDKdeVwVqZ/lfaEtb1fxcH/f8i6dn936Ke79Bnf31V/4YcXL7jP5CDJkBnnxIp
8IgHslzh25D4/4I9L0Rni0+5MAlJ43VNm2/7D+ig7f4rEIhNfFMIR5o0J/4TOijgEXoWzyhtMCgE
Jtn/Heig+K9BddIXvAaehTQp6UFr5kX8M8SIFwfFMum/UKiD09tHUZ5PObbDHN66+xAOwpvpK7Bt
MIqesHopZ1VESrUOZIehyaZlS+6s+7mp7eCDEac3ISQKQnEz4Anrb7JFjPE8RJiNYPkOpC8XiDaw
6KRCWc2F/mBe/c7NqBe71DfATLhxzH6UIIVceBc5MQb3mTnojNCTdFAH7MM5xkoWzV3X1jD3xlxD
HPPNgNlKkMrE35tmEjqbSFQ+EdASKVexDV0dfDYVB5XDXGVTWq36rOiQUgZ6tGmRI5rzA8QuCXHV
9IHrwjIfcMd36IaWt06vjSqlxdcEnf1SGzbyNF+iBzhC489ozUWuPBQAqRExANNi+i/m6pp5qQvJ
JRL2Rde08lA5MJpd9aWrEqr2Fr1YiELinLpDwf6Tlf2tmt3ySQDg+8h0jW+Md6JAw8lIC2aZi+6m
JokpXEVDTSVZG9Wzb/UWkz8n7e4Ss1rGuGMu6XZ7U8IDxBRiDK51HTYo60j9y+8rt4U9leFsjQ50
ex3DR9w4kkOTRnZCHkMDyC9aZ8oVFhjVss/F1g4XjXegRILNrHeZBNyXM3k0mxbAcnLkAnGwbY1d
49048LLiU+9PSKmqIEgNdHdUJ19pTyiPSz0T0Dpa+ZHjJ2vLTBPJhj2SitQuXYztyGYs773aC60H
V1ceeXXd4FVvaiI8ZWMjA8UoLAdJXwMHIXngMSv4dmyCNloPsTu0N7HX5vG0onPXOo+eNtXCz8Gv
ea4cO/KeWiSM3raxnTS5m7soQNbsuODCV6bjZOEjU55UvsKYVUhVlc7xpjHshheMcksLoVeqh3N8
Q7Aj9a3v5yXBar2dTWej50x6aMqMi9jGBOHcck1OuKJxXpnyDti5vMX4wmnJsPT86hbDYt41SzAi
xDY0r0YaRyBCGN1OXbZNuTaC1zmwkdQkNN16+sgich68YW6wFrVtbR/dCfkIx8PWBJ4h0kiOr3Zu
K5QhUUdP28f/xy0cGcsMLWxcqgc31sb8lSHtZBovZWG7TzjTBvGlwsyyLs2cTycWIo5W3kRDCA0d
OSuRBWZ4gwYS4K+kzZszpsFZBcBdmdNGlRAvyKBpwWrXRmmQrzlRfG6FNeYY02oRLCO7dqAHNCRM
XvoAbSIlz1wwdPBL0ZogNsJKBT1gLgi79JJmY3TmFauLdjBn+EUBCgY/V0G4YEBAAyQmZfZgnqrZ
MZCMZwwpFQYOA+bpKfVHzrG9KLJn1xjVK9juLK6Z481WeJJR4A0fneVCONv65jhrSgIH8idS+Xw6
y5rpGvSYjJ7wWBYElpqdanCO2V3lSX4e4rwKkSdKXHBhYz0sYulsgtHSjTFgTbfVsdzHBs2hQ1sn
yfzgZRBwaD3iVJ43Cex743fEqVftg4BGIoisMlI+gbYEpvIfQCL0Z6h1P9DltuP+yXZaXJrKhlvO
Z51IEmDnTya+BWew00db0jlfJU1Nw3RRLjFGJsWjIY8zjaJ5sLaiLB2Ax47qRvMuNhtSDFeoXMss
WA8uCa7W3l/OI095XftyZ/rSI3k3jh3mu8gkp6fIiWBNg/+uQShTSJa0MRIatz2jLmahZLhOZYvl
B3STb8071yTsjJ4kkyt1X9VA/Q79YDFXp/Nlg60FEcBZUtgBu8FfART/lj/xz7ACy7TZoP4RdeMR
b205Nghe+yc3wf0v0Fw9uY5Ga/SRGgK4adFO1qlocx2Btyum4WOu5q75CGUWlZuC29ipsp0LD3Cu
zqEsutY/wkLLvM8BxjyJHPC+a6aWZVSK3x22H+RDOCOwwCVEgFerKIvCQQIVgvbBBI1TMe9sA/+c
0Y2GPQo+eNMiaaHvkYyJ7zFmi1U6tMzTEb5HkKFqeovqBZHFDAGQ/OVS9R7WDd8dNCk7qOluHEHY
9LRxA+JY3rFhZR8tXPvPPDUbY+OMgnjBVUWnrb2ltjZos6ZRN1JuG4zuYjR0uoX3b8qRlL8ETmp8
M5mEAh9Ia5udQx4NszyU7H3NCd5YjdKsjQLLWjOByNtPkdCo4584iCGzGWY/G35bvPIMT4GMXQgz
yp7Uo9Rq+pU3IZB1Ehbd5pvIlkA9+qhcy0tiDAZCJSrd2oK1pfu6+s6QkRp/GCJNRYF5SWP3TOyp
vzfnQLevqLpDTtmI0NPnTpo4yHA0IhT3mS8t1znShhV4VEm7nrleJq6oRzk5Yj3O6qNfhow1OyXN
6MmrK6v+yDNPpmvgrqIm5jyk9xzo3oKSErg6Q01GK8d8QkUxjnAtsIuDSxpsjscxkSzbuiln40V7
U8iIMVsEY6oMBrJhnKbPSwhP0Ps5Zug+baPPyRe+/xb0QfXb0IYzbP+PlNP7/39yUzzu3v91bsq2
j5OqTj7+WU0v3/FXMe14/wrQm4LGdi3flNLhTv+rlLYFZTYUbjJQKJt91yIO63/iu51/+Yw5ZOBY
FNSW4/yN77b/RdiQQyisyZgf7Lb938J3k/D476Fbnk2+LnN3xw5QR0vf+wm0/0cA5Ni6SjvR4gaE
OIxG7Llp47O7sD1oSwL3JVVssbXshWr6oyvTe8dvxzN0nLcMRCwdAT3s67F/qyrXu0efyzVcRs+u
+9uGuvpl9f5BIoeE3YF02IolP4ddQ3LqXeHyCWufvSt4NnVfJCsJztXIsvgS5YzRUsHOwg7X70qo
AE+zCjIcm3TM/Tmz0C80xh28y9efR31tq/uAPC2qzB1RZgErY0oVgeqNFF336IXPys0GdOvEu800
Ce690f3Vp8p/zkktl61rnaCTfVNn+M+KGI07vP+LUISHdtupW+AY3Wr5np9vDnAUnjDw07lfvoKV
jp6yAzTcaspT8yfSzbApq4JIEcH8bRQ9tVmcWExKyuCMzu5i5s5a++Qr0SXdaLSKoIWtbWiJHrX0
AMAtKO6SXFhYDxrr0UvKV5WEf8qmi7C4RvpqOiBKaF1AWWvzTaJ8nJ5DUYDSAgTD8261i02IjeKa
l72s2Q2TPwUc61PvesNVNkN/SGdQhpUBjbFK+kO7/DtAriZpo8e/vijAsEx6hLWDp3gDylTfBxh5
XYUV1FTBQ9jS3qwFiL8smL/t2YrXzBochuT8+Bp7XZrP9j7XqX+f5M4tEqF3aOqgkjCSPOS+2Ga9
Ne0KmcitxYZAUE9qbm2/rEljOXgxreyiRrCJBeBaW+4dPYN403nUvV4nSCslSl0YxWPl58lBmC4e
29r4KkYZ32hzOqb6UM7QnFRyX+RTcspc/dbO8wIWQsHJ9iMXiOuGIgSBpDaBgsHCpXv45UUZ2gIr
vob4QomyYdo6JzcBAC7mJ/kx8pE403gumCRgZLsjFKNcl98QkRw8ci8ODSSoXUwaDRHhMhTBrYjj
ZjfPzkMRNsZezMkdW3J9yJS4jMlAs0smj66NQoHSmVQ+4yPNrHlVWyU23fjYY88Gh7ebKNgdjDQM
0rfclGNWZHeAosj764GsU+C0Ud1tB5LwkBHGr6jz3rjTra0Nn9Xu0y2WCTq8cT/sOrdld6eRjPyd
EbWWEJk9anCRU8Nyqudo1RVrQrVorAMvn/UihdDGH9FsZUNBFM7iIZXluQQ1eVN1fyRRvywCpDQj
pu1cfR2j6ubH3GlC+y8Kk0KyGH5LPzhYqXcWSl2budgEmM1WOWTBDiPVevKuaVCCkCr/zHFSAGxr
b9J02tuFYazx495EBb99zzaubfdA//dmRFfNeBjxzoj+tGkYd9e2D9M0e6p8dFQtPiosa/ZuDJvF
b/GeFdWvdkDDTkXn/4hkSkwSssyReZUHmqOZfEKTF2xdIb4jxo3ZMK4m2930hveSoUQmKMT1D5b7
VTNwWJuhtnZNa3ARQLtrWGegQQTXIFkwgu4qg93bYadYlRy41nXJEcgtzOfObN56A3cyAucXCeys
aFJ/ndMkXM306VeD8FdRZ71Hisi+qi0fihaLBx1cVFe1yfEyPMeBdyS7ESAPJ2wUrwIN1OIAMm8t
giEBaHEeSWkPe4BbsT4GwVZGDhyGFLahSRJzgxiZZt+b9kLUl3P20KrokaSsxQ52nnLvrkdcUTOv
9421Jl+GVMxsX7doX2fnKvL6xFkCyEyzB+P0iVoHdjFTuARCRrkMjxOi/LT/VTQJTtDkmb7Klfy5
0zSGXwoctlrcqcu4kWtvy8jocUC0tUrc8azjFpvoZzfOn5x6mJQ06JBZxhOQVKs+fK6NcUON/kcU
04vuVLcP7Wk/YxjHYNrsSoC7Rpfd1V4MdxsjjK+3k6NusLHJfUkc4LoAERXjsJjdp9Txh+s06vfE
OlZF40DRcaJ9iS7FKeJhLdt+3nVNFD6IevmyK5fa1jJNjOUk564jV1M++oLorhw9CC6B95qoAm74
evz29fNIkejl3H/BmG9nb3ovO/xaujLSbRoy51FuT/QPaLieLn3oMZPJqaQTlzU2BcRzcNSMbbWn
84J5z6I8x0/ZS7s8wUWrb+rmbTbn4sSpmiTBZcwcD+WBCS1PbiPUnJRFkx4U8daW2XjrjazKIei9
DRRG8JfuHt4ayaBtR9w3jNweRb2eU9JN0bCoVM2HaYEPkTFECyn1MRN1DXJEUnlD2bylPiSrhD1q
bSbDqx3zjqk+eY1qoHB2nIjHXjdim47duE2arz6J/cc6fjQ6/tHEarppcb01AHqRYQDKwmN5HeV4
P1RfjU/+jBrvc8b/TKUm7Hcu6i2Rm8iWCUjd9lmDVT7chogASFLU3RGDNqLbGrOUdAnDSUxUCXkN
Sb1HOZx2OtpoKF5QcqoSOjJ+W69Ow/uyKnGotpz204IcsNrPth1MEF6ZStfWMOdbbFdgkd3YOjpU
El5S/AY9159q7Pkw8pGxJ2Sb9YLRFER5Rgce53ik+DTJ6nWDi8GgzzTI9sTIdJ8xnA58DI6z/Zb5
8YxEl69flIGqw9UbtKmgg4Zxk1CDPePWAdz6nwTgQIqA6sZH80VqRVNtTeJcb4zelwf6HC3SYB+E
hWe+jU5XHE3H5EDbAL6h1/Ra18THjlnsHVvX704cClJe5fwbfHh8nzPceg7L4VXECTBJu+vghlHW
COU9YUuUmPLn+pkTOY2iaZS3Pw/9UF+K2rsPkDputUy+LLfxL3LiJDN0c31wBI44dATMcOb6Mg9+
cQxilrZparYJtvx7bhrjnHeWceYk9i2Jv8DtnWVnfjouHO+hMKZojzQPd3hga551+UdpToyfadvu
R+jBDzUBDo4IiTJrB+yo1u0EC+iEutVzV54Ww4MWyH5zo7v9eeRUrANjNt0GY3Nf1zgZmt7a5WmB
JtvPvQgyPh9+/vbzoS6niK/PYuLaycYICtCzfSLiE3kjfEh72oPLQ7fzuXMnx7pw7jR2f33J8tmf
r/v7YWlMSoIi/ffv+/l8uzzP31/51zP+/fjnb1bv2WunB6D491P8/O2vl5NnXAwUnFgx/IeM+JUt
Xtj0koSc8+ao7B97wJ2MoSz72rfCWZNsAAwk9yosp55+yX1Emc6AKVcluFRo/hApFUBVKdM2/aiq
+L3OhPgsFQlhedT/HsP+VJGs+GdkBpfjD4HPxrmdAJSFfQLjwGsDaviYMtYFCTrKxYbg4HQ1zWqr
w8r6E0n7qL0m/J0E1kMC2vhLteVrpDLzIxHNH/DiFFMZWzNp0/pNG2goQeFGr8tlso75rz5TzcK7
4ND+xJiSrVEX8hHgKbwpNx8vGGAYSYGxO4+1inbFj/HWkfZO+lF4V9LW2DtB7t02xoTyr63dk6r7
4ggix6Uvyr3Vta48kraVoNAhU87RZXrbeTo5ZAjc7zr+E4Cng+qeq0OD0k2GB7+L5LagW3YOO5TV
U6qCS+iy4JgiLK56yMislu30NNgwaalOjWfaqfARaV286hxSatKHwVuSQkWm3aneo2z+SkY3+WTH
fsrpGlJtOHcY3Qdw1uUhqJdcndnipFKXEEdE/5mWBW00PJk/b780XpsOshjKNAg8mcvwrxrl3u+c
6TvPyjtOmv5XNedPftCVn31ofZZWaL5T9NEvMarkV1p3I+RUNb2KCnvzQBLeSwvAdxkk20QAzME6
Mu3mGmulNqFJOHEGf2pLw8w5lx2o4ihzxweUKISpNFlHrIkG/JyK6m5y84gpMYk8uei8g0ez/+TJ
3jlmODpvglSLm1mF1TENUAeOJJse0sSzb9lYp73LCIdDnu3uPN0b95Yckl08+/l5Hsmuj7HcXkgf
ZKhTeOKxkmG+cUGMP3H7W+ugiYdnLFq0mIzRe4lZo+gmDu0bwxj2cp34v+RIh9AjzPzD1zEbNqtb
WrbnWUZ48t3ixkql+tOBKibFg9blMKGdy1FNr3LC63/e9yQ7KkNA70w8f5UIzVx2kRKYA7GyAf4Z
EwT77yGuqfVr/xMf6K+AGdGHaxF1VMDU+sVdhFO5S0gSigiZnkvXeokVO6tRWuUznmdWglp7V9eg
JnWSenxskhww51BWFycCIwbALzoDMmK+1CiW8CHHkeOk4o4rRuxte55vi54BFhzN8TQXcU8ehjXd
WCVBGF5bmQQsuvXJJaXvYEKiu6XDBMc6b/s7Bv7pfg4Nzn1R2+7s3hMPuosslvUwOCdGHG1VMReP
DJ/6TUSX6koEprfGwOU/tTWgXmQnzYupcIH1teu80s9buPfk2MfjMhOYS++9b7uPGgvoJ2EY1zBn
gF+0/S2VlfxOu3I/upKuID6sNV37RXSVPGYE0WJy/7Bnd0KuhGSRVVEwDucQF8P9/rN0HFD8Fd8i
Nu/dKNRfBAo9R0zxPkYcHTQa63cuamR8BaXzNXblTuoRdBgJWHCLPbEDuhRvBlr8B61x/OQqSJjF
wP4L5H5oABVR/tql71/ErP0LmxzFEs0aFAQ8VGYjbvy2++wUYtPM7/atAEiQZiadkVDgNs5Tvzum
o5AXAGz9XdDyi8icXz1HjLEvxbaYUPVYWEaRihq3QCvx9RpHV5nYDhFz7H1VYrBzm/ACpGFvhWgJ
8mx8cx0QkHMqLUxJnFDd7E63wn3osk/TCONLbwz+MfUgN/ZNk1xiBAPzNHt7JwWOq0OHZDaGiYCZ
InXOwm9Oo+tqNJt7chndSyzhFWlHwVzmpMUi2d96FQLluuoXCeh36BKIwGzoksxqnQAXejCqiGza
GKltQOtk11F8SXPnJLx0P2BDNkhzQsGGFLN1sm83aA5j0oa3iPruQ5mXt12fGeefD17bs1xqoQ+9
PzDuidOXxprCrVlOPeh9zQVAz96wsuRAt5sajJz3x4XlZBH4mci5A0IJLHal2vF2XKazlXRONIyt
S7R88FtUcA7OmqlO5TELWwwE1SGrkeuns2bxkWSsKfngNQzyXEIdLhBD11XthyAxhHmPkArYNPyO
uod573PYXpHwush8dbqhebCOyOK4bwrdXDIP6Kk8wo3iHuKuu1gIRy5uqAl2dPkF/DysCOh4aChH
vRmujE5nes7L18YVrftyGvSBOuuAvLFjGqJZ5j2zuzQ+oWe40+vdqOoExg/YZq+ruwv4vXEtml7v
PRsmK7XyZfC1XAc/b0lLLXpjOuPvSRji3vEajDh4oo1uuQl6U+/J0M3WHcZgclybcZ8PQ3YxcSEe
Y7hRePzy/GIsdCDH8+8sEWUHWPRgodHZmPGlXKBOEpLF7DT86sV1jqtg1/ezg4TXdy4/H2THbzHt
x3jX1lsLitu5V3V5waII5c6gg/HzEFl9d/JG+9kD+UGwKe+YO8iHMYrNW59qY2eGGUWDzkmp8/CE
a8kIzSpj+IdxeoltxjnEq8ATqMf3htp16/7n7SskqAJDoscWmUdyvFBnAhch3/rBZozoUJXLamAZ
mX+ZPOspxAB90x64hcN9ZY+vQ9XedYDLAkBdJCb58Ev2BfO4NMvVhUOAuliMzI7C049Vbm5oT3K7
tqyRN2NIUe3ctYtbNhmqc9oAt23cWt5XpTrkSn4Q79y+xdigAVYYyQqqa4VMFVvBpYLsx596S+oh
xDa7l7c5KxPTDg3hLS93kh3r2I30sjCtJ28dHbQV8SXzS1yDBqdVSDPTxoRp+BjViR+FBZgNiN3C
TR+Pb0aR1Pf9gGC3KwmV6XTXrEHOx892EdxoZwmDajz/yhtTbEK3nM+wa1ilI7i43Y56hXZJ1n5o
kah9DxGUt91WN30E+LxRIfsoDSaJoWmwr2GGkyz2anGIFYvRJNQtDq4rWyq4jknp4+iK6CYenF9A
yFEX18woHQNUWrBLhGO8WoU4CztecGkhZyR1boYxuxatsBjPOxZ2IY9aUsAbyBo2g37aNHk5buIh
PHYBk1yOkN19DChm5D1eLg8OM1YcL1pmbyMyS+ywx6ESTz9KDesdjeqfzAvMva2IH8gtet0Z8fXx
bPb3U1cLpsWFv57yxc43I2lnvXPu5PLh52+lmXCayzhhw+YMwFAF7bZysV1yqX7UpMStataru9gq
9pAEUkz6mfXSe+iH/byYTulYpXdJAj/DdhUkNE0oFabDfqGWsa5Z3aUq/N9d43j0DhiKRtZzUXQH
p0djSE37nY0UiMxDOY5jJ9wLrTdznl1t8ytA1fbItMt9hP70Z8wt8g6HZmWOvLaff46nOT0gn8cm
H4XOo7F8fW3Hr87yWoOC9y7QlcQM5pUs05coxZU8+v+DsfPYjVyJtuwXEaAPcqpkep9yJU2IkqqK
JuhN0Hx9L+oC700a6J4IJSlLjmTEiXP2XtukiTfnh5GC07NPedoPW4w30SU69GIk+wWpyiNKMMlk
do3gc7Q4bCTZVo1FTVBR8Sln6480SEA3a7SHOR8+gi6akGJa1YVFCgFp4od7OVgtwl+3e/y86dxp
3wDnWWkJ8SXAiJqrRnMzGCK73+RhqWE4qqqdlpjmg47ctqpynIR28hl3EyFWTdVdXeiNKxAJ4Xqa
zVOswmtUN/upLTCPt9HOtYnILZsJR517McOW9XuxugCKuFjciPe+qAJ91giUs+sGdQOufnfagX1M
3EzfNoS8AUEp9ogWoQ2ATiQuRZCJQwcPQF6efxCk5QdRmDm7THyjuI1eBp1KdWhIlZn6mr4MhxZL
AOifUj3aIspxaI5hWeceJIgqHBnUNPSRSuaEuJKAMrijNZGIuco6F+05px1Vh96a7tiA+ZdoTtYo
bQ1Ar7+qLP7qMwLt9aT4kGlIYzUs/lkESh7CNu7OHD27VZQ4DCVoFnK24M8fWuc+nFdIbpxdr9XF
oYxvukQ6OGrJnzh0fuNPfkuXMqiN5U2h8D9X9RKnwjlVc6rLmOMZcQs0B5WHsGDi0q6xrHPOw//h
61gss1qaRFm0GDixNdLcTInSE8nGE1/Ul2jSJ4fQEKB0jucc0zaN9mEa3ZL8K0ndeIvWawiampFT
P9FrVV2B8yF76+alhAIlWppGGkg70Z90H2dBjtpiWAinqUmtH00InSy55IIpeqbgRCEHetNwG2m+
Wi04MCO71rbvXQk/+MwLxmFJmJDfRPpClIffVkXnR+ssjyMDlEz0aXtlVh414t7gBn+qK4rhMYMU
VEPVTRuL03lTvstQJ2hOxpgMJK6VOQ/zJ68qP8mIXaxYOpeMiRGr3jfge1zsS5fNiOKtXSLhGWo3
YYKllowPRnfx1HUwh5kv2GiW83Tuts0IhyXuUirGD0XMJaASwiFdNJ9FWqHHDkGFG8yn5oVM69JO
X5X93cryes9WhKy72fRdzoTDBTlcZ+TwahsM/jnyWCZ8o006WkfUJUqxdqsBJST1cQYl6sThIRIO
fJr0Tzj15Fla1Rak6mEoa+wurajWfUlGVxoUGLNWhgadt6IFvMoN/3Xa9Ian1jrhS6vBL1570hTm
wof7OuMF5OTpsiSP5IfWcH2rIejafxwvvEPT/stHP7noYjautV9OexlFD3/IvV0Sh5vSVqfK4OQu
653piT6woxppw/A2DhlNxT6+DujNMOdz2oiTc5MxOncSk+MwcxSM7AchEG+MiMRWw+jTZh2m8liO
jJOUVe6ckVXryU3EeExQBLHrk8ui+ulAdDye9p7Zhyaoxwad85Jp94eIkwoE0C6Y9Yp4xrkVpxwJ
kQRrffTq1tzS18IxPo4XrjS7car112l5A/ts71RDuzG76SrdpFpT7U7LYKg4pjL/EHRAuXGg9Veh
d7I1fPQcMW/w4jwguNG7FEVyaJJu7/ZQjBKAB/sef2wAnwafFKq0u5vk0I9tbau0/M1sNaaG7PCy
qNCcQbLjiYk2jl9VN1LVNtmk01qgdbwCRNnZ/rlytbtmoZ4rnG9LT+cXQUS7qzoHNxNWmdJV46mJ
dRjaqOSI27W21YSaqzd0GK9FCXLP3LLkmkBIK8CY3XAxSByyZs9kY89o13oWQEDfX5HJQW8v8Z/N
GclDnNXM7vCCCMKQZ4MOxMJi2bgpbO8EtUkQD0l/9CNTo5Po7cZ8ekZr2d9k5v51Z7o3iwtvlunD
LoZ/jpnzshhGZkEvY21TAT6ZTO+ecI8YQRleOn0WV1niM1buO/Vo+kH3+MPxcog/hebweNvzvmtx
aaGf5NDau2SWxtxJs8Dzz1EH3zIxkOxVrb9NCQ1+aLUFhKGoXcp4ig7dKDiUs1ixsThhWOxNwx/2
dRr9Lhqx8TjT0ush+0JRBHAribMSWXLJ9NzAwQ1AgcFLeXBNmIYFz0wLmE4r5+3cGfGmVlhgedzx
L5WuF5jT3NyYeEfQYv3qo6/hPhqkc+0NX48/rHdO+PWH36fzXjl4KIEp1R/xpP7YpJjfYtbP//7z
z8cLokgDV1T+3ouL+EN+mmXvo4fvP2oQF7HoxsvPm7y0x0vYpeOFpF10c0LRR1s++/MJnQHCviKM
D1ECiDuRWjd6+erVbfR7G84Yt5b3qPs+ZNtVF5Up9ZoycYVfJuT5593S1Tr8GH58gnGkXmlr0nCO
DTJ/lhfbOl4PgWByPdGmxohTdpfGRmdawHbBU5N6gZ968TO/sEM2QWzgc0WPaZVu9yuzHMSyqVv/
Nof0NZ6YeTZjuJOzRJu7QDAEsjfOBeW+mtECQFSw15GH7cpidWfci+h3av8Jr1+htJ1o5PWX5EdP
55G4LZfZczlgGpG9ive+HzGOwIz/hnwi3AxVY6+HuWreUtcG8zDrBooMPotEjj4YpiKw/WbzllsM
TVPaYqefzyboLwtiX679mNYrtRgaY3o3W5N8QMZ+Uf0S6+5vhFf5dxTXv7RmFi+M6X6Cp/4/XuBw
Tn2JXe23NTX/168wLN8iJG/lf15g2rl4+d+fgcXsv5/hf17w8zP8P1/w80OGkyz+97fo7KI8tqmb
08Xxug30Jpdo7ah9jnU9e1jG6887P2+Eo4DGjvR6ft51dDJte2Kkf96zRNs+E0dDHZC01vHnY1pW
aDsSVbCuL1/xv//lhWAGGsXhhA8Z2N/pmmlquTYN8gvfvbUZxIvlq/28IkmgiTBytnD38YomBMPm
Wd6fn0/+vJkN/50UC6YyPbdmozAJd7Ap6dnSJzN6IRmoce0SCizP7MJnb8bXEk9i3rrLuxakiENv
jfRjgCY++20cPpMg7IiZ8XnkDccoEt3Kym2O11k50sPojV2Z5m3QZz1Sc9EzKRteiAYnpDSl7wht
96X2u2cjYtuMtS9dhW9DPndoJkjUsf+CDZ42hIKXe3Hv1BLAN4AOzaAdRynDPzv/rXlgyOP5o4sE
sTmENmFPhWcy21UPc4Oa35/WTMVvkyAboPbrVxXW0CRQbExm+2jLzkHTjxq+IhX4WMCGAGpXraVG
yw7xLFhJg79pJ52nCQ84XW7DIJ5yYTvJNxh5/saLEFp0pNT3cx805Cok4Bw4FqvftXIeDGqsI+Ni
46nP9H3CLiMTBpZ8ECUpHp0ewqjXeGLrZSRq9jpNaNJv2C0HGM9Ovh/JFiStB2J8ycGosPMXnI6E
5fY6ebt91+15ki+pJv/qdj+ulSEbjvlbNVOkcjIh35s1wusG3FbgVfZlNRiXjob3IcsEYlXeE7lX
HyF6g4tgYGJ1FdlmEjudlayzEPSv5gU6LkXAD3beDR+jY9BOarnO2le8VIYN6gamNdxCM/4aUiDy
E4TbJaXLJTXZRBLTcGV1HUmW6LhAohkCM4VXMHrqd1zm+t0Am+BEKaRReSfpo9DrvxTSKFnw0g3J
P32Wb6FTflTJOneBtbTDfsgj1MnWHFLVge4gfC3Hiuf4Ool+NmMHOoiNrNRTVdOvADzwy0S48GSP
EzTsybR2nGl8OCuz0J60xUUGGOXJJ15llU7Zb5nKWyeHemUhzABS9oSzmkCExmTIlWFt9ZppNYZz
u7A1M+gD/aVy4fLNrr+nmYn1zxJvumQ6C5OsJRPT5Dd3+NObQSH8bx4b8u0IFHY08CylOeHnqycy
c9i/ev8fBQoIpI9Mkrgk6/4LMi80QpEW/NrlEdWozdbHsaabE3RwdRUUSecBo5/XxTBDvHM74gb8
3NigsjtrzMeehhj5LYDSu0pJQxakmJtlK/A8MmvJSTmPLYzjwDMdVDtqg9qgeSIoBY93Sk9cI2PC
iIYPUVI9hMV0yBNtO2D1WUfROlHLIKOGc9lxYFwzPMGdAccSdV5H+UH84ozbk1LmJY6rdRXjTCRU
aQNmmmlLDl8oJoMIDcpKL/QyQKJD28Me+LPXV0bG29avEHcYIJKa1ez7euDNzSuyFoF2Isauf8iB
ZYPJy391JPHdDSpp1FskegZDHcuVq/AMTiWXus9G0v/ot7u9vs2yeGt6OCCjgS4GbOaHsFL1pBOM
KwwEYRXxpAyiC++58i9EWZJVXkQ8WLl3CAsyAIyGG6aNxd2mfrCQ0hwsDTTLnDYezDNj7flkm+DU
J/qEHDhPy9mw+aWSDsyV1Gpt3Xj+7155n0T2RStWNHhGiaFta1Ge3FGk0JWgfiNH+5pGhjui0OS2
cBxQUUwv2lRU8OQ4oo1dfupgleC2aW+6UWeruqU9o8Gh8lx6Zn19zBqo41md7kEzTncCqw+d2TrY
3CuNg0QK6ptndZ1yL8zAopiaHdocKKKMqJtJmL3Vbn9OWvgWuVV/SHMinCUttrbidDZCd2w0Y+dY
yVnAymX0zplXlNz8BQ6gRi7QoT5/bsMe02g+JMw5zL92zrYRj3g3fJ436F6g0GIv33bwBLGCAK3R
rW0f+3TyZEPs5bI+9tlXnkBy6fX5FJaoWZJ4UfRgMH1q4ac0I5KJCJOf/o8GG0kAODyekhL3aG5i
mdfJn1Mtvy7H0CBr3RsFnLlNZ/WuqkPjjXQFEDcYySWZYTONjQBapsvpSdDDtCeudvqsqqnfCm38
DKOdo0gYZYnV4DcU8FkacgRcOHQYZmiUawKnvOlawymdTtIOjzhjqs1ghW8xIbhkUeA/oKGRefYf
Fw+/flI9O10O4hgNZj5PHLLjh4MwPjBN49yAcS5NYKve6IwXzxc3+hPJxafN61/o2ZDCMPgQ1pdU
YpiYeGg+a7HwgE3Lg4QsWH8zKIugOIuYsjrT6vc2a/7hRCNGlS01wSucGwA6Ggv8S9Npp1ZL37Ww
W3iaqUloHpvk4M+BnkSQzoGtu+RPzBl8CKF/UWT+mp29g43aMPxjzaRtZ0bqM4QIEnvyb1iQQRXT
hqlIxGm2YV59hdn3lOMf99WC0LTGXQMMDstW+8cC3q0IQ4bXhr4Io9A0ESOkDNvZe2YAaVKjZZ4P
D9r+atf0ZAIVYQv5BrYJaY6o0MHdCwV6Jq4AprUrAuvjhYtj2hsDM0Tw3/u6nD8rjbbOz4tNbK9n
1/Owzi5fajTNct2YDXFKy5f6+XYTOZRhJCVjSz40WoM6MnT4hig7PH4+5A+2hu6yi4DRL9/R0JG/
jblx+3mJqNA5oxLVyS1avkUrckKoJ3pLP1/dSozpTgw024Z3nlJuIifK402EoGTyIkTTqfunEOpP
FfrPSSZvCwfIB7leTTgzwGqjrYVbjRuatr04+EypMdfBsyoxPJJA6pPylZuM76II5LwoHlEh38Mi
+YjcBs45vj4mndgT5GfqipNhcMWrXPvqO3rgc14GKKJlgJo6PabYiELaqdfOXXzn2Qcz/F9JND44
Y4Cj2TMBAaOpF0DnpY/Ld8TorAedQL9BYC3ARVEd7dnXXm0NaZ/junfP2uhd+cdCJ11UTheUev6r
KlGepN0D+9CLL73XfgKHa0XRBw65Hfi6Q2y7UPN9Y1OlzaPypwc+bOSWzfC7a9/L0aCXRvVlqT02
QiJ/jUUvpSFF1aW7x92394ehgy5O6mq2pAIkts8pC4Z20eXr5R+ikzBsdGaErsbgoW7VTjA8iA35
ESGnpaPH381qsWKFRAF4PSQXbK/MuBJkXvOmTEoE5ZX3oBn/abbmu4dEYKXo/LajqdPwr79t8lm8
qPmz4DUW99rnHGZg0AqP7vAQvhCLE259ms9uhmLSdN/cbNPV+gh2PL21M3ZowQQiaHuT832SrcsR
/ERfqNfK8b40hzKR/yXWulutY+yS1y6SX7A2UGP4ze+kGMItusOQ1p1xkpbV78jFvZlO9BwWDF0b
gnHTjFQppagXQ6+ynmAQTRvbnWjYdfhcrYS4D9qbWj1/VCNUZLyjT0LXQfaFHjF6i5Cr1Dwm8xqP
oBMzrBWx/YGGUHF3TEydTHSM9NZwRoqtZtUnsQyjMse4wpRN10t3NI5QQoqcJgHbMo0c9VSPJGjl
Dt7AzI9WyIeyoIdvS6qdHI6Om1OmMGFYtTYeXLdSQTQZBHbrFdDEcERKq5srReANNzOGGZ+AenW0
aAuuE9agJF96vcMncTfak4zlS280ZESaxQswihVKePbljOSUlPY4NCvQ2eF72rQAjDXn3TWLOx0h
nVlPnOHscI7O2emqh9NWexh9KIrS5E6z8gjC7LUwt22FZrLKV9Iysi086rPe+tmpN9vf2BPqmzYM
m95yinMIvy0Xsr2FaqoeVDCp4yY3j49qbtrcVBKVpDaEJ1q7G2Vp4iqcIn9G5JFx83fbbPJHwtrt
f4Rf13dBQ0iX2bUoIFrOfJdY9DttKP96rt0F00BaNbu0fIFOqi8u+YZ0p6f62SzS+RjNWBo4aPhu
ogHgRl1opdx+BuQ/FVVyA38dzOLkPat4FetInyNZMZfP23XG0WRvN3fZjRppFIVD49N/GyrxnVbp
d1qa5dHxsH60oARxauHGwHA33mxD+ZCpSrVRaeyvJGPdTW569ZkddV+28lc5FxgCIm2TO7Qik0nd
NVgTJ6KAXhh7yIvjafULA2k2EVf42zGZ7JWqa3sr27Mhs9e0mZpdMtdB3p7DxPPvnVWE99Qbi2Nj
hb81jnDbqBJGoJkMMVgJ2atQOUJoQ9KUuYa1K2Eo9YWXbDp4i6xBANLqbAqkNNygUjrbe1ajygVX
MsvIu5YYArYl4ieOBGF5ybGy9Ziva2zfu8oJzZsxOb+dDhuxHIqeFAFSaOlJt9hMN12WQlUDXr0R
jWNzysibi2SBKBXrTGPrGtbTrH1JMsLzEvYddyrIuKXwXCE6m7kQFVFVcjomrW4jXMLKPUDvqywa
A6n8wPiGBvjnDV6jjdG3d0HbaNVkpKBgtYaPMTY5mbGcpxCP7QefE21XG9Eun/Bvw0qnvW8xb1sw
HmC8ifyiM40eeUpWdYQ5uQEyPY6aXJWJ5Bjm1Gxs5cNPGGgh0B5pWl5AEx+BaT0thKVEMTTwyHZ+
stzydc5oUCr2jCdT9BxnXY/bCWzZWMAhMSe57/Agr2sfO6XAX0gj2PhHGcwJBL9yOCh6v7F/n6Gb
r4qU8QlKYOrSVB7deiS/tMn3blNekRsT/mcgcSYuDZaEuZDc6/I8zB6HLYXteXJVxOzIbVHrTESp
N3aDctaHkkHcVG353spS89EcLXcFKJI1xJHb3oTlTOcxZneIMfj9tUhROvVN856QIrXG8/HeJdZ5
joZD5gM2VZmro9tiDuKE49VvxWvNChQUueb/GrErAecmbbtqgczkCmlQHfvv+kgsQw3Xi/Byczc6
6MPGBf3CgY37NinNrYT1jh2KTnakv0e0lwFH2TE4v/JzGVzcR4qWKzAj6Kuyungh6ivXGb21Ih4n
iLPp2iq/fald6wj9SKFdeScMBMBfjxpLawh0xiq8GIKXBIBGa4J4thHKh5G5Sn1fsfmXUPN5fgrb
ucrZ99b2i6U1JQKZnHFqE63twu02clLjr3AgsD1p5jcOs+5pXnOqh/9JhOdrS8Lw1vapycm/JbK6
ILfd6ln7S47jnAVb0kk4k4zPkzaCWTWlRkQngVkZy8rs4DZrmiU/RAItRO3ISTwDvcQ46U3Gnnkt
IH/DL8zfjKFDUyTcr4hxZzeknJgrOg4qWTwepK0kBvEx7Vifx5iHd/R0HYk5oK5UIfxBWwhFwFv7
4NINX+WE4Aid86WQax/HznZoh29aFDds5uODStlAdR6CBO/av8RfNSunrsNt7DDmMh13WTXCwxC9
piob1y0cWyi1y01cGBOHNUGOmRVelQXUfpBt4Fpzu3U9+ceN+3EVV9N7G/EEHTxMPZwya5A+on8X
crI2bS7cA9TVYcVGPway0AC1zumLUYwJdZlx0vOUJhA8WS/ptYMliShqU7vddjje2TFY+EO0Tyt9
iuuTXcx3gtr1t0I6C7qMRDtinDZ51/0bzDiwHMdYFyPenJ72+ZkggFfS22g5vs8UlnugBvhW8vRq
1tWOMFoG1G6zGi164tDb4jdkiLQgQ+eLF1L3I9fKR10jKxd7ttY5GymYPLfo7pohPNNcox9jafVW
6yfmwBy2rqxj4dWn/juI3CWWNL/q9EJWxsimhW8MY0AYOoE56PlDZ+wUj7N+AAq5p8p4jeE10saK
SRQuDCJImy93nO9+R7vIuUxFfZ9jb957Uu9XYdM8apjWWGW0Y67N1blzGFKJZHp1euUw4ytDalUe
yzi3BVJ57cYF/duZXOIS9Ayt8Cqoe4J4cI1YwAfJ3ps10EEeeeEMaE9zLUQgQAxpTgTELtmWnEIk
JZljcaPnwLdNvlFgkXG8mSzEZaDIYDM12s3oeZwzYnyW3K+kUPDQ6eH6kV+e0vDejT04yDycg6LN
A7bQf3lefPeNaF4be/w3DaZ7tkBzB4k8WmFq//JLZjcagU1do+xbGtev01Q+5tETq4bCjuAIeydt
ojI8IqZWQ9291DB7nkTnuC+qMJ69fPzvtEIAXBVEciLcJYvS97jJLh4YJuSsN42r8NSOU3yWo8Gv
Rxg9N21ysOryA/G5c8uM+NJgDX+Czdp9UMSuZK7ube/Mt4x0gsVS6UJsAD4IjNo8hRTxeMGHi1cl
bzY66KvV2vObmXtPrR4Dj5C++axXyb+s95xPYpn+od6AWlowv6JZcGwi/RLpvvtr5U7TCRTZnsAf
tbUm3zlyrgswDOV33WRcRS4KqTweU/ClLu2t7gbc7p/tVucmnyhPK6/eK8ZMvo0QBqISBWk8/GqN
+lzOSKA7Mij3ZD+QydCW1TotGeBUaYXICt+DVxdEuDBLcsQEQNUtoke2MHfx0iUbzEJXoCEugsHx
odsZA6TElMWtW/C/XteUJAYR9za6XkylSEBROZDA4lTRgWQRtZKNtrOaheUek8WHPJZjopn+Seaq
W1D9N5J7GebobryWcoRdnObqmOiqD5SOAzMa9QORWg9DNdOx0zu2QuOsetrVpiMOmZelACcFqLca
RUbezKQr1RNji1brj6lJ99gQlFMfPX++LZeWc3OrkkM7FO+2GNBdW16g5r4mZGXaoD5TlyQftK1R
GxWZiRTGpFlG21xnD5wiJLXCQkPO8gF+uOa75lFzsSOjO8FxoLfZxaRo5QSfOpY6Odzgj7xCQ+u4
Kysr8zMdonYJypsDG9cLGa5usu0erZVnJ7sLqxOmhuokfEJLO40aqShI0vzvTURcGnV5K8qlz1av
63phQ0DA/u/zSDDbzTxl72GFVBJad7oyPRMqn9HN5ABjQRoTJUhWimAaKGGDWY3E1kXscFA1fUEb
qXmge4QvmYUN0h4TD1/FbeCq5tFJtbNc5REow2hUjbGqOGkdBtoFGWBsDjD0QKmiEVYfbUgWazFx
V42q7NdNQxuNhwBEcUrU9uwjuhv6XhGymqnDz5exZNcGUwOCMZ/Hmtmu2M4T9sGIZ2RslBsgmETf
4tg+T3baProm2aHP/+ismNCjeULj2z6VfX12RlV8EG31lzqegjo/ghX5SIHTstH6VCgGYge0iquW
HW1VyXzf2t9eYk7bqSpe0tz4xHO5bRN/ejIS/RuMqL0qUy4EgQAx2zLpyZ9jqF2KSd5zRdC7bdU5
LWWusD6667FBXtGTmmhN/7hbO6puctsiogzzN44vu77mJxTld+TyixgA6Ka6v4Np5sBnDaT8aMUh
LH36cNhd7CRE9hPK00BK2lSSrJfEJhkWVrErMUbIpLkXTr/XDIyIVOSrPs++UzEwh4/DNbqklqZc
jNkGjwvQujXiE9JcVfygT+ASQlPSvsrvJj+00zwQBrxU1kuVeLhr4yV9N3HuQ+p9YSi+F6VJ/yKn
/+hDKEKiU7NnIDuf1Jaq59u3feR/PqOY2c2aIF9cooJgDaJBn8N+WLsGTPNJ06/2VHxVToJXOqdt
BOAnSj2LznZ0K5vmMhKtuE2bMlkTsUaah3VtS5S7CrmdJAslaTAjujoSIZXaxs4y2ztpbQcss4Lz
j3dJ3XufDSFp1vSsLJAWRZ3ykHsGLpgOCuzESmSWf5sElRKBTpXL9V2mR+ai/+ghDkXjrsJGudYQ
LtlouJ7onsCNbt7IjCqVILcH3fZT2rqPRVm0QvEPRNjzj15Y0EEAetzpyiM5YXhDcLo1fPNtothb
2/5VEdS4k33yCo4PaG5yjWXy0tZ9ElDWE4VU3XXyd59KCxGjxQ9GHg+3utk/R7bB6die4fPn9knP
+FMU4GTXCKJ/adTGHoKKlKBQfF3f3mxuyQC545vekMqwr+3wFQ6as2491WIodsl76pNDXGtkcRCU
mRc05qvyVdrTidjb7kxf3NiOxu90nl80Xe3KUnxHNqWW7OXWcWo7cHPxXeopkRd2vCfNtw50ciVW
lIc7mQ2/s5RCj3WYAsy7RDJD9wJw14F6a3CPwvpHJGzbLM5a8pw5lBuqX9emvbejhP48F4Oifmbi
xbSqLIZ90nIpWI1KP2eWMR4lnWkMJep5ogSiwmAhDAsygMdJAFWuL1KzwIOjhIPkiCrFGR8k+z67
GKE9M3tttOKcDc7Dc2Z32eWgn7Qpq3HMERQMIMBY+5pVPBgmENWnnvR0+IlvWubvEx3pN8vGpmy9
XwMgmcAmwmhlmTpYSMN9RqJNarYL79VGZR/jP+iPvc4+6LfhJu60NwKwzo5L6KZT67Da6CA3+Q1y
2odm694mFe3rEpCEzv4tK2JCgzoy5ydfGkwHHNiSVfNl0M/TRgTsPodTpinoI61vLe1rqnlCCNx0
eAMVIZnOQs5v40YeFWSvKms3IYZhrSfFDOAV524AWJrIGRnPzykRLHi5qnUyMA/SOG1qBnrOvh8Q
7XTYUpq2CKAkF4sJnnKq0jE2wYAetL8mMv52DA/L35iSC5AjCKfVoIVrXNQcwEV6UcSQhj4WvnAE
ZNESCzxGr/PcJ0ck2yvpcnYVIwdlmuWk5hkfeYoTyUHhjbu4e3G8U28Nx0aHPaa0i1JU14mzKmTK
kFtzL02dPrdAnHtPsKRFxs31kB/pAPmj0gBGycg2rqcveiDDVebwopgKAGmys10yafk5a62tb4p3
9nvCfVjVmDI/6TVX2HjF1PpRRnJvFQD9w6rcpZlgSQzbHbnVlkLnahMj8aRp4hvuGhdgvJcJs6cq
KnZeWv/zw/iPqRdbJ9TylR8xA4ogns7+S60bV79x4IC0L46jboOmvcEp+qWh0AiC0Z1/TaR+Bw11
PY9K9ocdHoU8jSzzZCJNtopuD8fB2emNht8O3aXwzhHCMG7RM65nxjATDp3Qs86hX+17otyyMn2N
4uwrtNsjCuK33vcOpTxzy5AkOGPa95kErJg4b8DEkCaZp9jFsv5gJOO+78iNsrEruQY+/gjXXlJi
l/BGTPoaXv4BDyvKEIOIgz4puGqufACY7Wf+yojKEo26rGlxGCnqvuUIUNPSSMIzR6VPv+I4rubu
qk/JI5mQbCjPO8/mtIpN+Qks4yvXml8dxIbKtX6Bo8BZZZ0a1ZzxL9Ij7bOrriF/cyoTcpJHxxKJ
EGwoK/A7/VWhYSJ96Ix1jagd4k4JCo7SdBc2iii2cg9L7cjIYVdY2s4F4uqb7WfefeJy23Vx8+rU
0SMx3b+qdt4mP7YDWbI0s9g/hECAO1j09ENveneYdCFRG+0QUjw/x2hEfwB+/ZOG9ubU5EAU5qsx
aSmRXZW1CtdDgfG7fK4dztqefUb7/gnJ+ihBsEdOf+ggCtCxvxr9R4gAZ465oFGs0fgpDqadMFEi
W5nUD3mxpmyPVp3eacE03y3ra+2Ot3z+LqMU7EdtvNXmVKxgyzDU009dwUuXDppqkpehkzcJIyaw
bH6oSZoQ06nEyTCG85S/RjTgV1MT+qTbIJAdFhkkd+g0xAykwiDr/PPyGEepcRLhcCSAYRNl7OJA
lq2y3E/9otqteRii1AlocQcOVboe2+8RKntIMZuupUnEvnK2YmIcBhMvhx7O7x1IEPxqLZZyWvKV
/pEqQgkM5OvQU4qSpPCEADRXF8GMDCQsuU/nNHqIKKhoogCB+6Ivnq6xOP1TyTnXGA83khTfPtc+
9IaY9QabE0Fwam/7xq5nB4acgheh8tsyGMpbPFmM6LrHNJMD4sZ/VNwfEtfmj6iN95FbDtjivjMB
CUXFg/VsCIQTI4iLxEckhi2OHGtF07Igf0+7wwgHak1ovN9/FkOBhgSwHK4CWgWyP9eNFdj6/GDY
rLc81nGMCwas4qXv83++wonfkFtHyQb5zzhpOpm/I+mz0WR+ZsL63fKr0bCtwIYS1jY54Y3tZKVV
aueF/XZGLM5YAbjlxMMDoUthqKf2kiAU2OQwJMwrT9QFdw0e/ym8+6rcI4UpgkhDJzPDstnmFKyU
R/YKoQ39HnwsWc/tTQIqzfKdGDo0VBMKxsjYTv0cKNVmG38u0PojeBV/PXYhw5TuAZAuv5i07M0r
jurirC3lqC//lLJiCJg58DxuBLqvUsj8WCEuJew4sIQy2dAyDLQIqSDLhYlMq2HL3bgJk3kPnU07
oAmk4XYivPyTVJh2qZUMUN9qMlAGNX37tDwPveP9H+rOpDluIL22/+Xt0QEkgAQQ4edFFYCaWCzO
pLhBUBKFeR4SwK/3gfxetL3wwgsvvGGouyW1WAQyv+Hec/+Y/G2bfpHEy5a1fFYjFEFfFNhmNN9N
eU7+M+xOUqpzJALeR35zHUJtsaf+HrTms0ZMzEN7LBII46xdP5YVoYucef9t431O83u0G79BuWWB
ELhIK16UBaMnCb8Nc9mFiaX5VUYOTGLyGtcO2IAlWpRi7Kf2ZaMH7uyafvxbDQQoaHZ9MiFRz5iL
8v7PqoGGcTiJ7N7zFd4PcGqMuE1M8yB52iyFG0EuIKxUsS8XYC0Dzmd/1uqXeWLbLlwqCJUtVHw8
Z5AHL5NwP4eiAYbh+VHifG9pTMKL/zBNZFNa3VKv/FN3yWsXxfeY7LAWMkhvEaUdFoj1+7hZeVKz
nSp1+6zj/NYJhjrDxYPfB5AxtJdKPVpCrL5j1UbA6iT3tUVbgiYqWIWhMLEUlPe08d3Jk6e6VUVg
TSUNe5te7KLGtd12t2niAxh5+piL7OoUN1o/3TSYXbvJWz8GpKN0QwXDQwDk1fIR1SrEvnPLdO9j
NPLz2usrQnxyX8zmTxbZN8Z63SmiCWEwFqpEfy1IGgHGD9rwKWEKyk22PozzclGpFQyV92VBMgGf
e4lTKu6RUFe7xQwkUrRPdfy6dGJbkd2Vyd2iMQxldnS3cDAU/fyQrM2tGZSPUe59jCcCTtAWK8FW
/E9nZG8jaY5BkTM7tTbLjPeHazqE/0pBbDbrLsuMLeUm+2Kn/hPoCA8mcM+SRXszLaD1uc/ZWl9H
T2N9gcwwH6JjxCK/s9wAPKdxKRpOkahheouyjpG/JgGwR9j3Kxc66wzWwLE0f3ZwQ9ai9IIOr5Zv
r2IvcuJb3XR2T3C1cWozXSLi9m6U8juxmBq6RjDVT0zu2j+1jed5Xa7EcZFn5uh87zbPdulcKVVR
YDkkBlgwLcrqt6EL2Bn4Rxh7LRPhAEC/iZsUL1qW9udoiYugERW8HRDzTCXH3p8SgDpl/6wmxdbP
BtRgjcazQR6wY5xWOa2I+EiJyigCMwVcYt3yENf2jJLyrWjvJqMkGY0kIXLmhgPaTgKA4ERC7PV2
tbW1jTIKEg+Le5dNz/aof5osAPfMQLzmApK98on2JJNvObvDlyzo7mpvfkC92BwKBoAMEItQ8X9H
WzjQR8MxchGe0UKLXVklbzq+ZyIHZzRb4tq29qvZcSq7dEj7TJT7Mq8/YsluQjFJYztq3w2GPNHJ
NLTS1pNSgPjpYkkfL6JfngAp4uUQ0/d8MO6p3kbSaXen1vVgWExrMeB8maN4kbl5M1KTfJ7GeXRm
JrsS9A0Rj0w1ozEUTRvWU3mckJ2c4r4aDrZV/TSJL1gbIh3Q85kexq9RHzVeVTSLPcb+Y1WlENc0
8zleyK/bmCY6OR17IE3EQaVSHZRjQmFit9txyiVrNhGglHAlWBAPOu9KlRoyl/gkvmYv2/UyFPLO
cOztmKd4mvXhe0aivDrV725oTtIgmrGsE9Ig7Qe6q6vmTWEzDh6J4q1fTcSZdYZvKM4wFu8nck+P
JE45EDscpKEfkZ3fEovy0XyrUvmxpsZ6mADyHlqXFs76ucpNPJdkKGiJEM6GZy82Xyvmu/uoXD8d
UZyEbrhUIGn/I7cpc02vgAk9yjQg6is/8IEiw9K7H7FmVodS5hFmXX6vE8enZc7EC+lGEiYoQcv9
ZMqPtiEUlLR2ZGloHVZCcsq4/VGk51QR6M238VFMrXXfJPV9T+DrJ8F8LO3VaJ6lyZ8FdJhc7Fj/
zJDGg7wS3VnNbUcKr+XduShDTjykT0k/hEnHNzaMIt1yi357Lqylygrb8rWqtKckNivKtmGfFpGz
rct3IEjOszm8r24D6qTVj1ZsQdPLG7zBXnKAGcC5OQv2vk1nX1onhYllbUKJqXweROqFSd+YPhkh
IE0fKldIP9GQjJJ27+vIURdR38u0UxtgiAMLqaw9q4O2REZAotpeW9GlxcQBGFVMFBI+/b4jKpvE
EbupzedVl2h5K6fdt4PrhKMun4ibfuqy5KKK4YiuogqtzPqJ/Kn3k0xjFKI4xpGZMQfVnEezZ1hu
bY9QfXObqMf6jz9oS1C2SqMKcA4RZiLYEaMigATVs7VLeyq//BMjKUnjcM/cyXoRPQcPWX753h2m
j3x9qsheSVNb9yv7GVDKo57yG9haRvtI8wIq5Wva6PKoAFTJaKakmn8yLC/9ZNZvMr6WREUzqApE
QZHu6DINTcaNBE/WgTfCiobpYe2HTvP7KGYHvhKeXgMTySgMOfxK8oEZz57WoUKel70ORvXLbuXJ
y+hFSt1TQb6SHE5rnle3tkyeHCo5suaeAJyXR9HER1F2N7OQb/OE0iKdDQcHHkdSXx+1gb+DRfXk
tzGjRV2d7Ym3uFOk8vYaB/jaE/W8zmz1obINbtf7OChf09gg9dVE6iANgej2RzQ3UdhVxadXKAlK
Id47DS2YrrfnVIdsyDRm3B/LmLa1ZKkfT0h2ZuS1BHPV+5UwdljL5qmHULwnNAgmuWWeXJ1Zalma
jxlmWQzx+E+SVvF85ObrAIJxlxt1Dvchu0fVJggM0j+QoMsgZWO67McBB2SXknVVyfKjtCuPuI2B
yXHV+lsWyo4QHtARnIznSZPtuYQ9wJuTKZ8jyjwvg1ZRHDWsNzJPAH9Z1kAfM/OZ/Hl8O4hbNfGZ
zd0VtM5KZFD7Oioz+SOd+IuuKP9ggU202PyIp/4SZcmvpWk+wZlUCFJwEepDURylwQSiQqY2pyg0
JvTZEroQVlnt205wXuNAfUKKX3Bc2iB5FS8X2pWPLKnjfQIn4lWH5ooF8VunDnhkZA5dIoU2AFG7
K72PtRv/MHDFkKo5/RkBDQ0cm6rFH1AxsUf29gUI9/PfL5I2zisuxfwBbay91Jwf4LlRerN3ZBmY
NwFWI4L9gA/4PS8uyC9qQMPsz4s28qWNh/Pf//jPLwBjf3dYNoJ//lf69tv+/l6WwMe+FzrOg8pG
AKvsy99foYjNj4mgaSkrksjgSCdENre/GPuu51If+pJi2lnOcTusZwhK67lS3Ts/myz8+59IpM9P
QFMoNWcgBZl49BYcMiY7ppCkhc4fMzu6jtNy0rKJzJectBI6qoeU/MQ93BR2run0OxEXNcy869I7
mwUgCGd8LOz+aR6mGGOowcuYL8fJGj/Q5UKCIRStjo6DiPIwtQi4QbaBg7OjxanlFzkBuE1NGlkK
W/x30TtrGARvbe0dEmbHfpchjKMjsR3bO83URRwg01n3iJUFJZKFsZlxKMSmhXKVvOrJeQV2GmRo
Hz5TzeJXOMxP1eiO7zreEe4aBAeIBoruWFmGDPoSpmg3VQzRnOZeyzztuWdgAxIftXBU5slnxpXM
lFktD2DhZUg+A+NOG4uV1y3JZ0QCwd5BhiclBAOs3UHDX3ayGMoyNHVOnjMfNR2JcBsX3zD9oD/m
7ZtwSNmKe6brLREXb3nEhK82zA+rTZaTqKbftY0PuItZJhZtVwSjmANn1OtdlQOSjWJd3iuLseuY
KvEZFajwYqKkHmzegvtc9Uj2NbAe8DHaw7w1zbl0i0emkdO1XLgl//4xzUx+O5WJxGpp3J0tlzpA
e2b8+/84yOZjSmr8MZ6E/ZXC55SNaO6LdYQb8MX8CCFmAToVKNTBSfA69ISJiRzN55QXepgk21IC
ggTHwxBaydiGQvTPRXOXk8sX4Ii3wMVOt0zMybtUFiVpnlu7KpJ4EyOyX2snutkl2VHVqPxsw2um
Hay4ATjHbmBKDqYb+cVMHhKGxW+nN28jrwRyE2Yvzt2E0uQiUzgylqLn1IfxK2FEnvR1AixRDwqq
BqRT2xgVc2HE1tPJmuny91f//CLq8RW/RxPaje3skKXf6bZ9ToiXJgbh0m7Jqw2f6Z3ZabcuKwZf
R4+BYdAhcsJMuqBakB5aZPpEcecPq+R8YS2zWtsyR0QkO5ScEqkD6pVmw6ePxRCsyMfKTBwb+C46
PeCVmWefmdkBTmNzU1n9vCTT71xw0Bsj4+A1YfAwW+ghXT+K2EnEdDAczpTWhAGsyriTazmd2eMD
r6qIHy9148jxykG1oQrbaXzh4oSJCjYljeMIOWt7dsW08FOV+rutHUn7TJCxuQg5z5RiHWFXvcei
pFFn04vhNcBUqPalG13rkkXWWKZPukesZkq2Ylr/5pby83Qej2brGc+qn63zYjvDroq7UEf9dtLH
oj3F2juLjYPtiYcklx2lK+C+mIYcsXWAZ3MMyAv71ZZMdlZWIzxQ4DJ1cC/rZuXAu7ar6STt7FM3
vd9as7rhWJ3dMbkS2+KcjQXDk77Y313U3fp0PMgYP9xEheyOpCAnWhmuc2qfMGSiDqumQHnJS1Y5
81WqdXlda6YtmekLqZ7jdC4OHQz5XcE4rQKRf0T9BTo/nT/TaI3IJDPao5cjyVqUfS6TePSHTeIx
LZzkPbtLIZuLkZKyYsO4Lscgb5egi5wwTewfdaL/UAXCuQyNX91HURhVmY6zhS8QbywoHaO77w0u
nbUjCSo7MciMfYs1x9mEdbDTtTUPJ6d9WMmA32kjPi5UN9UekPW0q1bCA4gGDG0zXcLErvlHrM0v
p+GhYzQHPOL6P4KIv6a/OuQTf4Z/+U8RS//6LwQt/KphEKdxMvzr/yKQvOFCf/+vSfLPY5dWX+X3
fyTJ//0j/46Sx232D89xLNezHMIjbNty/j9LXrPdfwCXNwlFEp5tGbrxT5i8/IdumDqEWmHr7N0M
i39Dj/g7+b//x/iHaxoGsUxMAwDN24bx34plEob1n2MtpOGwknU9xCKulMDt+Af+x1ymtNMtm4fZ
xVNaI6M3qJ1cm1rKjDGg27CT9kW2BAzOHlJEA/HC8kpEIFO7Gl8lCdu9YMPsjLyJhKhUdL+objOH
EEMdNkMTU+gvhOowMSNZjE2ElT7MpoUUxYsCVy8E815WqX3WYUKCliXAFm1RFySIMPzscCyZRsXW
j4nnmKW3zCvRLaL3TrXZPkRO9dYWtiIglqnnSIQkQ8QHR6weRLbuiloqPsVeYEJcQGmMv5S2bJ7U
Xjru8jwadbkzU1a+9BzSi14WkpWOAmbePgI4FPYA5jKB+ZQEvs1c60FY8JDoZeYMd7BG0QAKXLPi
txh6xUsXRb8aNGdIEXGiIJYcanM6LJVGqq9cvk2DycTafsbGrTQTDogeCTNeMhYdtn1fyIE4POE+
m4QEHaIp+jIXPvxEbpnr9mZdA+O2AKxSLnMMZpXWSSzwXhgM1oqYwD5njzcbUoYmDqZgBWrUFs+q
Kc17GROFCtYoZgkeRDN/Is4W46DPr+2AZ0XAaj6Vi445lu9GL1ycH1ByO7x9hw1hFdT34/y1RuwE
3Wl4jzywUiZ63aFD5bkOdCiOngR6awjOpvcyByuMFaE7Gpp8R291SmWPHG5g0o6G+ZhAsvwYVXRL
+v6XWTLgJNyyPGljGfm8IvW+Hr7cIuceqvkRWkK6YY4BClPwcRTti3Im7xrhz7Qwhz1YXG407ugp
+vWoL6RpGr1WB2OfH1xBKyxsIr1JY2DUEFfPwGtgpYhqg1VYS1jUNFwLC9L0zQZ7e/G6gZLH3Jra
wmr8JlIAHTpK2RbG7pg9Gzo2TYMqAT/tpv/xxrMAssxEhr+sd4bhiFL2Zy2aO3N27COULpIfL3OE
PrYaxGHIaPbZhZBqasb7hqJBK+lP3T67sAyqL2NDC1UTUMBnQtCYeEEzQOAIdQCoPqgRcU7x9gmV
l41ISy+XjMtHggqOWEleuVTi9wAJ1ADyQp0U5c01awbjzBK254XYRZnZnOoEQLknGp60Gq116Tjk
SuNrykkAOEAMxi+U4c9ZJZZ326RM5i/9GiQqLeVAlO6DurDXW0eAi1XZj301il1HhtelHErraK3O
EJhQf3ZssqMwrb3HhB9S0PUfTgy72UFYPbUooIi/eoQV8aOw3wv7XinrjTvWCC00JcEcV0ha8api
baCHGLCj8A9tzOlmwNv2izSfgTeh0KsjiDh9Ot0UiZnYPEWPaWs22RklqkXXXkKPVa1Zklc9sjiR
6l4kFQ+1Y73KGK2Xp0mIszEvYG/eVSZREWuPTjNdH9iQjbe4SF5RzP/svO6zmO0vUZW/p9hgbmBW
TrjU22yytT5spw1UC6RlwLlXxwCppu0WRs00+mlj58Gk2kO6UByTBHRYMG4wbHWaB5In6Ipi/SEe
Zu/qxl5EpIP9K1tRSSVO9kq6Lc6ndUGg+FS2yGtI9pvDxhY/EcSiXIjzQzzxHkN1ZXIqkzcAusU+
FRP9eiOBQqCrtBAzszXiR8z0J3OPrWW6nA2SEV3WXyarex8T6xgRK4yUoPP2DsJmQuRVvgg2hGa3
z9G2HGL8cBmJkyQAP8zJ1erLFVQOil52Bw+z28BodhSPmvrANX2iHJzIpRxYLM/ksaJXQnexstfP
XgsYS256jgrzT5t750aOz0X9ZAwCyZZdJ3sr877R+F/wskNbzOfnpKaDhHTLnIomdhv4zFUM14+I
pUAbMd8603iZFYW/mjsEaxmhfjYPCz01Ok9SunajiJmDk3u8G4zpcW0o4Q17uc+IJsfbVHVhDhUy
q79lGj2Q6wIr1XyW0zjsUCR9tvMtJhUaYVIOA8hs9qVqgIGVKU54DouRBUyHUXHfL3hW2AQflHQC
pxrG/SjwxbeMNdxJ/okZFJnMKhdb3I1T/VgYmMa4SL87XZPn1ZXvlkU2b8lCaqdq3KCW8wNTLSid
vj1GIAVODsf2rpz6qzOLhFV13oeTQvoRO815WaYLMmk0tkSXeUl/WfoNj4tX3C6eFHCvq9gsmLph
Pc6DOTPZV3eW0UI9RFhjN9oRD+Fnmc/dZfUAJVWa1P118V4Z5L6NV3hmWMG7+CZH48C4upiLcXt+
zfukt2lR8+6jrzeNTJq7pDd3S6Bc895L2kM5C0DN4L5YF+J5TysWThhVDnaTfNt9EpgDu25e5vLS
zc85u064BF8mLfxgzXvPNJ/0cXmaevdWOuMJ3e9nrWFoTPNvreQWZA66CuspS6gOIuDNiBTuJp31
vZye+H6Z0c8GWHbPoTBIXlZ0YWIad1MEgIlrYqn0r5gJ7c5ksg8AeGc0tHU1MXECXRalxsHUtd8V
UgFmZuq0xss154q5m1R+qdNrOwKGK933poyx9s/JwwRUuy/f0rduXKE1Fmw0u6jm96gmFF38yqqb
QImBU2hW8mFeuJrWFcWH/Zx3y7kfr07q/SilFh9rQRIXAiKflh9TNIsLX8vYUfVtw6yyoM2tmtqv
s4SEPUN3fUsSG+HgIbMyQtKT4cyI9pZ7mQfMX7tBQg5zkjMXs+38HMY3U6JHo26iY9yA6rcW76Me
6BRGjqEkdv7AeKIFsacnu7RenBKrQTW/ok4HneC+Ur95e02x4pX1F5Gcm1yEIWb7aLjRD7LC/cUd
fqo8knuN+QrqJ7hKLl69XbHyc0mSEWdL8sC9efQMBFWpMO+FSJ4SxehSyvrKfj3sx/UXUj3O9QYZ
v0KZDhPrpx71/GRYsag670LG62mQgVvfa6yrRWkOlIPtQ1Q5b7XVfSzZeKsXZBk8eickuFHA3jvF
GUHEvIqSK8AtjOhDHVqDR+CXkx7I2ak2BRi12qMOMfPYUKnz8118L+pbNJ/sp5a4by8QIA5VgUx1
7VYFWMU6mEgsKIP7wEmW79yxykOcsX5QynX8dqZeTPo2OWi599Q34A4wR0YbW1kFWoS5VjpOkA7e
o7bi/2/juQkzqBJs098xQ82MRdeAHRibPQMYAYvtsLe0YOo3B4BERLbEv00169dJRwCmqze7t01f
Q9+/y/RNh5rEL2vSmsdRmvumLZ1LLKDf5Ng1+xoIpcxKx1cL26FMFa9kdR/cciquxhIf42L645qt
fmuytjoxFmetYFk3jZG8tmkzdEVpZ07GgZ0lJjpqq0XTHrveOKHNCMptoV3G6xaYAA7JxLVouYZ9
hOz7vXR2gKQLkYLCv6/Qy7KneMrYF98Ga4Owxh+Oo1nhlDbGOQ8S0PfTxC4+WscuzEz3RR/0PgA9
sqvLhJJRrz6b1s4pCKRHVE7DBq86yTSW50HXxC6bcvs8ud6BMgxgXjfeaR1sOxL6DhpwEdLmiM8p
rW8EWL5B6F0wWdwJc7k8oOkyZwZp64rGYrWeW5Kx3JzxXCWq08CV5vOa7xpyn/gr7VcmflNtOI9F
+mUwcgswE1TbqhNGw8CYOunEJ6292CfgOJCraoyqpLgIqyVDxavuQRnbOEw4+Bo26yAv/5SSCcWk
z6DY0Yfu0kKdQRElwfjk6PN4+dlDd8HSXd5Y3FAizFzPM6/e3EiqwdWEEmIW32MXP+ajFp2nFDtg
sxp+xSDCSuKPfJsDE5fCND2+s2IBBjDX5Q7ecs/x0xX7wvN+6Dyvu3nwmqCwYbegrCHSZo7eMkhg
u2IxUKDHq+7j+WL8lzByrzte91JDBuUM1Eh5Mv7cwvx2mw544XLckpuMcDZ4oTS7I5TCxMEwVEdL
7181NKw7rsYhFJszqeWI7UF0nfHqnPBifhD18pRb6JiiOrlOy3hnla53YjC7S/vm1ajsV8hP12Hm
eCIN4aim/tXo0ie2ve+RjqxkQsUzxH0aKqdBMCIi+9op7TTpbu93ExqYZkYKwf9tWKZlcVlVQfZk
2nC7E4CyNx0YW4XncEGP2gmO2jmtywuEX6yE2viNBW/ymRAwkOnJ8srKPX+83NVG/aOu6hnBQXXn
4EEOqrLhJu+Ih6EHN/kuDdZDKaJIb6c33NVZ3/1qsduYYCfDaMVZ0YL/DhYjFn7q8kkNkMhwBOcn
loBsA4udaFLnYC8uUjISUwJ+7IXfF9kde5nHvreeB2MeD0tKf7DO5LCAkvTaJjlELaGZSSe7QK+3
m8YjxcTp3ClU5SAD8pe0fYMhdHOhd48KTzx97ntbosUS4iUxsLLUnfx0W28+ATn8FCzMyBwtaasG
O6iT+WEBX4J4C4mjJ3BOsSE9uPb0jHmqDbPaJBMqntoTlXIi03fiMr8w2HFyDcW457VBa0oWRgj2
gzMv1Cb4P7EnjxDk43uIfIbXbcAmXXwsRFWkMFTSUphXWvQqXKh1V5lYzxZY5v3Wqk8iR7nUNtZ+
zirr/PeLFLI8oi9nC9wmXO2Vxzc7kPcWSE1+xtGHpQ3WM/ZegJI4KNcFarOpoZJwUrx7KSg84zhL
WlstQxeaICu+80T6AMJZO9XRVm+y+dhbCcDkNYru7BFJuqpQOTWiuCL8KwMHpaaP465+ri0BzSB3
wOFMUHtQNTyi/CecvpixT8IUKOmARQdhR3QKGx+jw72ooziMlMGlaFskf3XD/Zgu7jUrx/qhj4y9
IePoBC90x+rDCfqVAy3bhpk6QPhDqjsPY23ZdxOCo7tJS+Sda+U8vgam1LBBbDAk+tVbYpaJU9Em
zA9YNu74TLDDeIhTouTUlT1HB0/m3d9f/f2S220VDlX2HTezeSbzwDy3C84pKgDm8mgS7wVr+cMi
64io5JKAKKQsuIC3L4Pq/t+vjA7nGXon1ABG9TQ58tj2lc7HR6LarNfFpY5JiC6dwtyh/DUDUc5A
aZxV2w2NSvzYzW4L1cqDNuX3GxscByhPn+BuJaxYHEEZDVQAiD519qexcp4Ka9mCsnP9AKi3ZleL
mbjQsTdnmYn1xVXxzdJixte1dYnm9CTdyn6S82zhOkJ105Ob/VG9m1C8jotijdQksnn4+6VwPHbj
ZrkcvLFHkZK3OiC0+MFdcJbPFkFREBFp8mqOekZtbnZvKrUZ66vmbhbuLhF2AtlJTjVakJLMUK/6
lZiOCmNvNC50ODGORkAoqTXEl0IzUvZJNtM06POZ3C0lIgSVkqlMyDRe4ILsFIcEISKcVfyCSo4V
iHAvcyXHN4r8d4KSjTtX51CbLaYarZzLS1wCGsJHM+zY37Vn+NyAwiuug3ZyKsQZpt+vXvXE2zuF
PSjbG8/wj5mn/EEaYY7r+VL3cYua6zgC+H4inYB8nRWW+FzWHJPcD0/pJCIkd4n2EhsQ3rsLtNrh
FilX3dzC7Yj2iS50o/E9W7Sut8mpxv30kQyEu6CIQj/JoIJX1Us2Kqy97/ANPE/xSGVfCe/Qws3w
h9EcfBymRVCuXeP/hctL28ITT4iAyQCGqJeVtJwJ7Y0RuShxLeegdHD9aWY94ERVRnqBCtgGa76o
vVLZ+FTBriHEbjyA0GqgoA3OY2Q99KKrD1Cx4YtNRXnDMFoEmovxhROw5n0zr009zEdlNsAcVVPx
JrO4XW30Y/GKiYxy/26tshNEoPK8VMl8JaW33rcZHL9Vmcu90SDfc1LIdtmw3P/9MmP93lltXT1I
adzLLlneu3xGnp5544Vhw57bRF2bKMMMFMOspAbhDnfuHGf46ZjLAJE9sd9mjm4g4Zx4NJ34cqpn
0HbjY8WNgmSRDrTo2/E6NCDOGeAkDhE5A5tD5YSUJNu0dG7DYeZ1lJkW5i6PSGHg23Czr3mrdN0W
6BxamzqMiq4KvgyWhWdday+T1nFid+Jt9TAuTGk0hIOCCwZqLz25UiHZMpFauyZ1FZPH5YUL/ofX
j2gG0aWGGAC6DyBNAZ003LdySh5tGnlQ0fBF8+Rns7S3Eac8qXWeFphvw5hKf55HCA5TXdyXFG+u
xH8/HAsAB9COJufqEOscbPaRMaoezBRXpVNIFmIuAsmesR17Uk5mPvR1mMAzGcDUiGf7vX2MIO6w
ps7O+MLRirTax3am7mi9T13WLudoVp0PrEwFUdu+pkjm961qmpPpYvUo4jSYC8OjZVLfbY0+LRaE
URq5nVBCAxCynVkS+ZGsoWdG5wjD6CNrI79BPYfM9hHPhdrOGNePaWSPUU+HWM064BV96nBh57BM
Vxw/gwfDwWEfyzBsAoVdE+0BmAjCKD2blA3LNCA73iL90tzi25uenIbsd7vq9klX9qfs12d+JiQ0
Vaz7y60ltEz8uIiasnhamUkofLh8hM3GSyYwNvdHmS986q/Ook3v5HvUARof96SyrjnBfvQg3Plr
I2tyHFqqGC/z9bnnLK9H6JAkL+y0Zhj9uKG0a1zjwURoiq/uPZP9Q6PfHI6fO2cA7OAoj0dtAsaE
aiShHZrQfvER6Q5KHIpjrp1xRD7FJ+rwAO4xCQPX4PpZYkFWVFx/rQaxTTIyUZqnIv5sAfqZWXKK
JxB8uhuTGIovC91YSzrKvlyS6H7Fd7trYIWF3E7NzsuR8jQDYRNG416gHPGYZBUTYI30Ch2BjODP
DcgaFwqfSs/CCC8+PAsoGvlqGYce+pnpFh/O9FpgO911Ai0V/tkJ9TU8m3VReCxbp6Qn44xS4phr
jXaWAtbA5HjgB5DEENH9h5e4x7tbaH6UM3rgcUa3szy5WQfS1OokOkvIcZaonji3yfdjoQCcaTTu
uP9vMZMIhpzVTKNEPZ9CFxUjxEomHChyO8massNVTjFkSsvxo6lDn1m6h8ybEAtltRMQc8XA5Vty
D2LHKiqgH8QxVq50sCZaWTiJsFUc0gTMFz8iVh+pPd5nXdpTc05ZaM8l822ocDNxDwEwQYFcgH9c
FBvtHWudn+h5jl5mD18Vqk4fFT/0TWhldM7dzih7iZKPoKR6mnvfLTaVkbiOtsielFD0QcX6XruW
OnDriAswz/dqQRiZjHVD2EnXnSfLpVKONBRdI1Thsi4KSBMCS35L0GqMbPGwIgZyrQXa9YSVvnhL
p4pIyHnlWCXyK0/mw+DmXxVVmQ/LZtylZq/e4SbBaLMpMXsMBiPueJcg+eOCJfKDpL+bIvLtqQVX
lZmYogEAkyWkuQy40oWkSIJVc2v90acDIGmuhdDivX0w2l3HDpEwySpkKTTdIy+6jzDvnIe2Oq6k
eeyqjhUcNCQiLlQ0kMoIV3A76fG6v0NNrwKyYRaSwMaF4yV+W2pL3uaEWVRJDuBM7sqxY5c1C+yG
jqWoKRvvzCeqG+/CrMIVVAnU10odEjRdVuTkFzKLYDEu9vNij+tdkkU8uKq0DhVqzbjg9fTajk5r
yZDzmwAjLZTa8PFlyNrl7w+71AQLjq3hs7DNPaJceasq73eUzcOhL638RODEoZ2oSnVWQfARmB5Z
61na+fJC+C/FW1kNiGCGuAqs9rnq0vZsl/w8B7ZaLOPha6zJK8QiSr2s3VL7ZHWySSTZQrIeuSYR
sdTGsCMQ9mlBbhl0ZisDmGR7m9ktmJvct9qxCmxeJb/j9PCNOTtZcvM+4bk4oJYBfIlBUfwZaPN4
peOD0kxqA3v41mrjyZoaRhXjw5QP8mZ7y3em93eqWWF72rTzAxmK2IwPokOB7TmmfnIzdd8Wxf0y
F3TqTvk7aT+t+3nQ5U9cJQG4r4+eq4j20LjSpjq7NdK59L+mIf6tly7ziL3Vx2MYI0DbEqQtjzEB
nQBZw255VGn6uWbpv1F3ZruRK2e2fhXD14cGGWSQwQs3cHIelZpL0g2hkfM88+n7o7aB3lV2V7dx
rg5gGHbt2spMihmMWP9a31pBkoSMkCAgtXbxzgPhGlnGtGzWZKtf0SECB4pOMst/iIPgRbaowFNC
dZJvy034Ohplt06MkFmsJH5M99rOSzvK/rpDURm3wHu7hSewD/pElRvyJzCIwhcvwHIuWEH8ongl
i3E3epm/LQoLzDo++Syh75kwPNJke4mV9mhwhVaWdN+AMnarjvinRZpkJQNCTTWXIs6nh1hkB9J2
jO562D9E9PUxpsM1lB/yi7HKIcIWvHYTMgheiJtpdhm6yZIIEXO+3oTYiuNHo/hjanAk1+MtPJyG
bo8qo7WxguLCUXxPDcPVGFWfNo/3hd81V9mc6+oMG2HwNA0CQUNr3mimsoCxIfyJB1o9D0l1Ldp5
EggvcVr3AqGY32bF8KjeZLa3Nfzs3eMsGfXjAQxzi7ZMcSIJVXwsdNnG9ErFXv82erh1fOuVEuKb
tk85vhviCTLcsEWMUMR9yGraBXJXRayKCdg+6nCQkiTDQyRNLkXDntTxLGClCZJmVK1CgAzJCGY9
rvUcpYfRW8Sd4UPcWiaZQoYI74e4fjDj9JMeGvQJbw8kG67ZWN33FS0Hc5NLQFgFpOgGPfumF9ex
bn1RHpzRDcIj3kVo6zXnjRXuHBFQYSNp3avu0TGLAoe0Az9BA/jbEDDggRWuRoCMpC7VLYeeR87x
17ZHD1oszzrBvLSf9mnRkpJ6s0uUxK5+gTt4RRD0VsckvVcudi7W7M88id/rhNEc3aPbAQ1qrhOz
GA6V+ynklfL+iPXeOzA8on2qZHfeaWfzIeXzJYyickplCJm1+SpAIAmzGnjt4JGhjbP3nsoagifH
HqRzH4cPfgV5QQK9wmcIL3mEy2cWZyDjj3qGrK/a6qF03IP02CYTsMnEOahW81YFoiWWBMXW4gps
jpuD/oSJOl821GmQVB+qqS9xa/Yon1NJLTwHhkqtqiSSy3Y0cIOPGIHLkYef0czYP32FxsrjsiRZ
ldJJBkCJcdOQagDSljwqSPWyiC2nbjwTsL2I6WS75ZGtSHfAQwGVlnM6t1hk+eQ0hrI4SMNdN528
rYck3yoyLauK/jxlzL0vs2G7GPmZbp5/9rbcKfx1a83uOZOTwEva1FraMU97DTLGtsW+neOYD0tw
CllW70LMnqvq0zOxWOZZ+k6ikBhga/7xQBYjaQjPffJsslhdmH/yj58NA9UvMmm+VQ8uZs0xCdiS
J+3JLoq16sWNaRZPRX9oZH3v5u0ssUnoUgY19k21swxz3E+ixjd3rads8UI4FLWNa23CEaBzPzdW
clLYWhnm72kMxqKY8s2KdXwG0O9s/a5uu3WTdNXSjLJVDxyi1/IbkTuniBs/LLCrOf3V1HGarcS5
yLhQrYR1Ciix6vRrRvTsE8pdHvr3RYSSHhVPQmUvoVPrJM6nW5EUgGYn01gKfGOucRupS1VUJ4vV
SqQFVKYWFx7A00DNB123wzasDlapb11meVUpdU7ooMa7efpfi1WJVa3lXWhpuZN8ErCBDdzYLQEe
4ggYT2VIsZXRlS7DXbVvUk6ww6istZJ0zUamLDaFochR+gBhRigVzBop0un8PUxoA0YI5k17DrpS
8wAhwqaTMgP50pg1QB8ksszqAnSgh6HW9zruyHXRAE8ZqMubuuJY+XdRZd0kaJTMyFpASfYjwxIW
oIKNC++TLUzrvnpJ+m4K+4rG0i8j0baWORhPE2iHgIb4QoyvneTHxwVVKi0kRdsg+GxMTLjitMCy
U8tN2jKAx5L5Zs8DMvDbPnN+Rna0e+XWuUsDQmtGTfpT/tBkyHNggDc/th96zfpgFs2dNO1n8sT0
65SErBk0JFqAt1O7FhhaRqrflyYJqlX/A9v9QyaLCRm8G3ZpY5iLJNavYQoRJHSSr8mBajBYBpSB
ge254qsw+OqJ0iTYDtGAwdfc4PwcVkAsODtgqGZSZq3Lmj0aPc3s3P3pLbXBIycGxBk8uZ1ULyW9
iZvMnFbENOi14iu/MdPZa92Nr7qo9J1bWE/hZFB0amkHVoBjP9GNRIxzImnkfGRWo6/bnpEqIa1r
a7gEAa1rWROeMql7W0dPzIOJK3wZN5Ki8Ec2l3Q5yoF9PBAYMgUwQAqr4EF0tAwfTFsZ3Ta6e68l
clx1NJ4sAsu/4GQqlsXArALYn74zRP/g5LMyyzvt+IA8PMJo5wbQreK0ik6VYb7qelAtC3BNdG4E
l0q0L4k7ThesHuyOh3pa1pa1wzNX3OaWfhW7Pt8IYdwLDTzrv++B/N8ZHO/zlP/81gP53/6gn4yT
9X98/xD/M1+9Nq8//Z81F78Zb9rParz9rNuk+TZZ/uNv/m//4V8+v3/K/Vh8/v2v7zldvfNP88M8
+7Oj0Ra/80CuovANc2L467/xhwXSMv9mGczFHNcUBkZDHZtj/1k3f/+rZfzNcUzLdORf/5LlOKxw
N4q/EQpSpittw7IFG6H/Mj7qf3N11zXY8irHdqX5bxkfZ1djnkCoyvYff/+rY0KKcQ3TZP8qDWRC
S/3sejRS+jocDfO5AqshJ3Qcf+B/5GgtToBhKJe7P12S6z9+9F+yNr3OqSyt//5XgWXzn1/RsbBZ
Cl2Xjs2H/rPP0jRtO+L8R/uBiZ8yrDnMd9Q2LYlbfyG1hSuN74hBmVVc0YupjexA56WY4iboC7l/
awpgKWNhX9UTWpDJAIBD/WZ0R+aBhv+lcZZZ/P4tz+/o52vEbM01XVcY0nR1h1/cn9+xQqMr47zn
3bjOlZlaV77LsYN38PuXca1fX8ji14HzlN8r1Ud4W82fX6iOXQBPFfibOBsws3CKWNvblvAVEXGg
feQfGCtTLoagtGryU4qrYt2ToVi6EbocSMJWjNGyMZMPzZYUW1FZ5rpzeZk2IMH4ZEBDuDJLV88v
GmwL4O95yvFky8yXh2FfnQiO1Et32Ggpa7BTtiUpkxtynRCGQB4tCrPdlsSvl46Ld6Akgcz0JmJb
RQnbGD2LuZSNpXcjcrvZAlrFg0CtupuRObJ6mocnzg6o/3F09kuN0D2EwRL9Zp0GCDW1F733Y2Ws
Y9c4ZgGNX2xHXlDwiTrGmrZAca03kUe1nEnHXFgRNCnQUqkkD3d2QSQVxCatxTozn5GpqW7vp4qB
ciVggUYKRCqdYd67ZqezDniTNnwWtxtfbCN3LxLfGivqyc1NIlJef90ajcZmmQdD5OqYDX24pRrE
yoUPn/MgSADWAUbYaC7eY5Gl9M2hjK+mlU90ySMj3Zdmrusr5+I+Bqw9yUXK/IL0zaXbL6srf2/h
SQohs+PJAAmdErVT5XsqgghNibnYQBQ7n0sD47k+UM1FgtlcKcjukZge6V3MOiAl5uJBwBnQeuki
tOihyOdywraV5plx2XX4XVxIg6FPkyGM3w89C+dg5HUzVx268Vx6aOnM93n0B0U9OwecsxbIWyWi
rZbq2nNQYpByJnMbBSJc6bNnNtZmqoeW7WaHj0R6wwUJFdoPLLwOTew/J1pPlZPnglajnffJR/rp
8Mg8JrNP0naDaSnnvwYrHZpcXMtTlnQ6vVPBGuO8/xySGdw1pjLX3/96lLgv5Cf9G50px3WctW/f
f0yhr87qUQ2779dk57WqiCKdK4uToBXHM45rQDCkhgZtpIQ6G62rsvwYQzWsOf9mS8q7d8KWkCcK
BAa4motyGu4bWf4wEctNDdssyhQ2YtQJ8Ftra7KYAcn8vhinR8hFqUZ/JdVhC2HCWcSkMVNl1bFu
oYl+L2tgNHfCjb58BIw8T+8qDNELu25XmEoEyjPBZK8DlDvl+iNlAJgj2NtWmX9KsW4umEF8UcRw
ZQzUIoQBf0+l5LEZUi4NUrQRL+eWc+dW6n8h8oBOjk322FiM66rhxwfQ+8G4sJ2s4y8/pcpvVHxQ
e9VW5PqgJ9E5R6p62eiNwNZdAwOoYBtmto3O2MndaCOj68MmnGL2YmQdWFBKlJH5ajWFdSdjbPLf
i7Gnwtec4DeJKC5Ghv9WKhgzWmntWrlEsgd+yZvMpQUJLHUev691HGIojnGfFT2G8iH8mj+va+xl
wFdGhlwyvwlOceTcmHnHa7Pcfr90n3MloI3BDODUYCiMYE3lXjQH8QJzDVce1zxHn3LRyuSPq1il
XB234S19/3nUvBWN9vn9bv/4g4I6zKzWRmZPxLU4a6n2q8ycK623ryKDz2tV/JoHfXzEt/toGe0V
wcJykU/y+wFZF4PYcV+DqOO60dXNZe9WtTm/0UB/TBzjQs/NQzEgYQVqzujzy8jLB3yRL3yaN/g/
amXSKb+y3SxB29D2EyDrHUvf+zDkav4qn4Q5+iufgNa6kGSzbb2geZHzb2Fxn2JcEgjoTMsLS3tl
+eFetnkO4rZg020VxcaNuCcMm3ddBs1RjUSj1XzLmza0vjbYCMN5if3qlU49qLgazCCChsvG/h6t
YgC3eiarjpZe60nKbRvwoqJ1zkGIiTfwcxwSPbjILbtZcYzprhVe12zjhD19zreFAes9J6P5+Zlw
RaQaftixuOmzepMW/HQcG0Fk7eySlljHvm3TwF4aoYGen1awDbSTX4SXqa7WPLdPXeVi80pOuYOn
Kq5BQxsTZEMvNZ/7VAF2olkKL7giBWsc3Gw84QsmeBnKmhU9WdpGzccZ6DkshL90M0qGeuJjU8Jm
JCFwlVO/GOOpwi8kDywCFJNXXIXvSxwU4iPp+71FaXrdpcSmFbcdc9BnPzNPwC1KvNrcukE10djd
UmvRI7NKEhDDsG01bjOfLual92B5OQbGWr0Fo1vSWRWe/JYRPLPpdFkCF17i1kBV1oDgsT/CEMi3
U3VPMCBZvILb75/y/XIBtQWwYm8Zf/NVjuUVTHu2R/UpDFVLDjq0DibjtY2MG6BlUn8MIOvGhW2v
JmsIESLatyx+KLKOUxo6/TTEDIwBAxsFHiXGsADZSxcXf7nHlPDJYTSh0DTFYIjcSMzlYMXtuzJC
6nGb4Pb7T1uwhlau6+txcgDoJMpnePiUEN6il3FJJg+BPOB3jkOCmSEd3vMymfs6BR5yvOmr0t26
ku9Rn/SbngDjMBj5atB7f0W64yWq9OeupphBJFx5Ir1kWZBJSr0tNmmmy50VESkrfDQb8FTYjdzk
Gs33PQYzsnGkra91/cWONf9OQzwbnDo/6FC1EF0MczP412V1VRF6yRuj3OrCQNmuG7ViN8JwoOcc
nQtxapiUraIMdwLGxg1VOmA+cJDCBsNTlrUd0RVnfBQDYiwYIqrHcgfukq0uRZ24p/al9/IfOkAN
JinhlgEXNjD+gqFTasc6wWI5ImIgnixyejguwCRXnWKWkQafFhOPKSm7LRss0n9OhJ7EBoryqPJg
UNmLAtjdUpMNLoQquchJehYRQouFB4yJ+CZQ9nnhcubvWW4k74NrXc8LsYh4QsbzMjgVczP4g1ei
NYB6ZCQhzf2YVD1pQf6OMCDVfC/xBkJS3fUuRYXNFitUuO6GcV7o+fiQp+kWwdXuKi1cF0UtDmXg
7yuSLYMhynOq11gTW+aZKVr794+jzeXJmKx447TCxTr6bJk8J3nv+OZ4WxpmZkBwcvP9WKbkbEmr
HvEAWi/iNEx2Wiyo44aQSmWosS3bur9TnjWcRi99dSDF31l1iPPf8MYVgXSSZss2qJ6nupNLrWOa
MYZJyJ6yY8ZPPOAUmg2l36L+wSJ+Iuoo5+LTfYY+3WSygl4GzIkCVnM5VPnZxa5mtDkz49ueUcPS
r4IvwEag/Bj3loFDC0dDnUSSUZRgosLLe0QLg8xk9+DLEfsVpF5ZeB80c3jLofxolIiPSTBeODRq
S3fCwFE7hwqfTxSPMXtKWrx1VmmzpWHKNKpjW8s7s8z0pd9kqJ9tcK+oGudRwB7WrdhRthoqmm1j
OgYqCVsm2ES2udU9IzuV95LN78YhNODYOWaCiaCMrivnWIVnjD/pWve9q6AqnjXlm1uEUpvdP0c2
D4RTwOxrAZLvh+4CP0vzwUX7KYt9zOHDaWbS2zjeejr5fmqJ+xT13WPAD7E4OZiyoYUnR+gdgu6+
ESDZ4s9J9ukx7bh1A9pm2HtlHBJx+8aOf9ZLjya9ZEru3DZ84pOClJizMQ3LiNczFXD6Iyy5B8zI
5E+JSC3Ie8PCyCpGgTxK1iTz1S0CHn2uxTKj2Hmji2DaKhA2Wc9jQearmjDfwa7n9cYPDbLK9Cmg
VDnnadIduNo6Dn9VnqfY3tiD+9I2Rr93CVPtVcuFN5ex8KNtW6Hf25QsLAngcToIhv62H1lWp4ox
rSYKY6GZVKi7LhufzhkyorwRhYthOYBBYlECHic3hk2cNuUerRlMPruh9UO14ddg5s7Fmq44NRmM
nBmG+BZHKpRQZ23meFAMQNtk2JqvLgxuMzve2ej3y7o2P3s/a6+NoL/DnL4rglFbGJVsjuNk46Cq
TQoQCjpANDN2dn7G3Fhzntx5Wy9MmEW1MtQdC94RizeVI6iyh2SK9liBxBXL8zac2is2KfaqYzyB
aWQ7KM89eiUTXgytxbosOUG4knlWZow7K03x6vs14AEr5wuYJucoNsf7qHyPAOWDkXJvoEa7ZxdM
DJXtQT8kC9atjet4+TVuYH8TYqplcfQA/TZbzzAbIA3xoz9B7C5TGnSAo904pYVT2sslhYiutpNz
N3QZNnu91IJDWnuPTHXVHrUxu+6zggGPc0JxhX2iqCnvjAhPv5YeDY96G+WpfC36/mIV8LUT+Olk
AttLN/+XOXdZ44W7IjVEu3VJz3U0N14nVF9T2eicRp02bORJtlVdewB42x5Ur1NAoNGenVOjPUwi
3tdYfA5GwVZ8cv2DTTPJEYGXcwABm3yXUcot53bubu7pdtumgyNcGEe31klRkxMbEiyPmSmf0tI/
V9JAYoWA0I0a4TJYjmX/aM7d4IZCWJmoC89B9aJInwJqxPmWK8p0/NtibhifHLrGk7l1vKy/6ooW
8horRQ4kZW4nz6kpr6cSH/jEUGWcO8ybjueOmz18qyGzqIc0d/2HvoKq9+c89C//9z/+X9TDP//c
/59y1mhC/33K+v9On9Xbaxi9/qRK8q/8ITFK/W+mM4/ChbBsHRYF/+QfEqOFxGjpBoIfAbKfpEbU
R5o2bdO1rX/8g38krE31N9NF+VKu1I1ZZzT/nYS1qf+sognJTzF1iMZScpfx/n4Wt6AsDI5g00xj
StGtaEPaMB28tuAfLCorUpsq55xpdPhgct3zDkHdH4lfXoqKB8rYU6mt8ZDGlTqk60CLi2UExmdq
TnS8d5xVituyTBG8S2cHkRhLw8i4ttUYNWnRtR6Xc+ouJF5my4Pwccv+6bfwj3v1z6LmL+FxGOFS
KENXhuFYBiu++EVGnbJEi6vcABymOc9OOdIJ/odc2Cj7lW/8nauiR4/IxkJUzjvcCfKxxdI222d3
cj9//2ZMfsuce/5L0yX45HIHkBRGQka1nJPu76+3IfsTlOX/Q/ilgW8VZ2utjJ5yp36GRXUTOsWp
biWl8NYusd2tGENc0cgjhwAPZh51ZzsjqhcjLQaO96azWyS8Q3eamlgbRQVGLMIuS5B5UTRIXygH
eqg+jED9MBW8MkI2EMxWMp+oL9Xn/GIVWSvSuKR7aH2O5hJXO/nx+486X9afPqmAfaH4rDqfVdjC
/fmTwt8np6Z8Is+d9I4CyPHW0lnXNRb+ECK0FnvmkQrm37/qP13f+VVdsvQWJAMbYMHPrxqNSWTV
Waava0PdsNa3i8hON+MEheb3L/SrOC8F3xfi6niXgBKY+i93lZMnIpSSedTYdTutSwnaauFwQEwD
y2dEx0kN3vrffkkpBDxEkxo0g0/482ez01Q2bGaNdTmRkNVGJCF4hzcuLJBF7coe9wBg6t+/pvHL
0mDyOWHzKuAPrE5c1F8EdhQWBpLkZtemZclDAndS2A/dmB37giCKOVxyG2sMTulV3trG6vev/i/u
IZuZA5MZJEWu9C/rElY1L+q9bFhjEcLFOAw7+hQXURZDUYnMh5xhtu9km3//RQFesCRy1jCE/cuN
yzHeE6PNoVIm9cUXbML5sF2/yjrreegqZsIc9f6nyyz++duC/Zn5hS4F1/rXWY/rjY0Z1zFjYat8
0UL/CkPOzOkEIUkl3qpO+3dQvSdlJPEKZrGt7UByhf/DPf0vvjxMtjhAmLqrGHb88rsuhOM5tU3Z
lBkOOxqxKFNKuL/y8PP3V3i+gr8sDc73CA2wh2uyPPx8IyvRRPo0kjRULpNWpACOPUcLuYC7uegw
iVE/WorX378oiuWvL0uBAauCIVgYGGX9eiv7beSMgVVS92iRXVJ5cONr7CJjgy5TDxg5py3EcGdv
BPElHrIP7kh6r6ygBHjbEHS54YoPNBYV5nbIol3oeg/Mf0GH+ngwu+yDUPeDSINzRoANXF6961rt
FIyeAyyIjpVJ0x/s1641r2tarYjEuR/sKa894l1hrG2H+L4PsvfKiJ/NMP1BaPiJXvMXOrIviji7
E9/7JRgRh5JLXDtk4NnAD9TQ16g4pKPw1iSJ8Ypx+mxxiKR3+TGqh688ZDBR5em1nLqVit8DnrtM
8peuCp+EllzcOLwhznNVkJoEJqoZ6Q7Q5t7oKcI25L2nj/g0xS4n1Kj50bqUVOmEE0126uLwMyD2
1XcVHozQA11ZAq0ITq3y96TIE+juV1blYhhwqnNhpUcSsWNE3j8UGLJSeo0919nYKcB5Iglvlmrl
wRq0+7GhWE020fVQBuoj6Ct/o3SSFlzDGDPPUZShAU+RXPHI0rVPPISCsngI+7I9ZRjNBxtaRWgq
vCloxnQgUcqmODvkfhue6MmjOsuUXz3ckbRAyNWKl56mtGXD9oBBlw+FokvuCqgPFg9W2fv9qbHN
I9Uu9Zlf5hepioVyITc42ImQN4mtUaOO+AQSeABIA8XNIMk+TuYRhGQDaoRQfC9XusmIIj8HGLKv
/Gh2vtjeQ9zvxQTvt8H+sO517c5qRH/KyflE3Vw3ERXmhiYK7yALDUxFu5WNmxA7REeHvrMFs1zM
zi5/Awib476EwuhXJKjpNfGD/MhpmEhmOJ40SmYYqHhYiTidSdm119Pg7vnI5ir39J6D/wAQdgqZ
r5RPrk00k1ZxHeDZtg3q9TRYVLVFmH/ymJNIf2eKB/ocmzvNbnYi+PApKYTQqnuzMPDMMGY8yAw6
g07xzNLED08akSbJ+qprEUc4mBirEvgAOv5yRMNYdMNAr7s7QXookc3o/L6EBvW7wiPj0l5pTvTY
asggEzN5wKgmpZ2eA/GdsRdQ3IfMHT/gdT3G1WjsUjTeJOxivqhshPiuJmEDBHbiK1dbTgOlJaMC
p+sPQnnxAr5Eso1049VtJGJoTqE1y/uFc3sRmTeqgUTsV9qiCmy5LZnCbRJ2OpsiJ/ikYFrvOHMR
5deDck3srwdOkG7Z4mASNP1xbY1X2Ai8BevteA5x1pttODzTfXfrOZxAywirmZeTFtTdTm3KTKHf
6Rb7tXSud6MQL7Q5kMKO4zQ+hjexMuxj5sXXI+nHbaf3FiQPnUmAKjJ6T0nxg0GnBI95q5oLoH3f
eC4A1pDuE134pNcp+aO8ElvNqp5pOkbbxtXUafqcLwIAc+6JLh26rvsMZOmt7Lp+MXqyv4NRtCCU
gg6yv1tuEIUS7KwYZmMsjDYbTVBDr1ltXtIRjcmiPjxqKiw3/vOVSnCR1hgWJ5/WYF/6DdVYZNBj
/T3QgmOYorDmLib/RgMiKMgJUju8SuY5ZAx5jNbeL479KcFyeZuQHdoK7eg3LMsgO13IMhnhb41C
oshH49OHVdoUclkTkV/KTntxiuRakfonUjbkvGh6Zv1qkIXWcrSeBrQNXIFw158YaSPJeo5NKrbl
yDI+5QVm5XRq5hO2O95TGtxg4Vl2iJ2EvltatkQx+6ABMBWW2oZG+ZYN0VdXF9E1EaejmOqX4AXs
+o3vX3HfdSQvivsmkusRBAkCjEhLCAVKjFvdrrZO3vuYWnlXgYVw3DNap0BEebd2qmcbHP0Ln37X
paMXw77UxmlZFc0LbyjbxyGzKTnYjCV0kh5k4YbZJQqHDYbT2ueYsISYlF/GQCLneNMAnQPNgbzv
JsTpsQuB+MVxgBw+ThpxWI2Zsl8RQin0bdeE/hGDY3iAvtSVdbDp6dHzmPGvAOAAjP+RlRSEZ4Xh
g4x0k100ACBIqIVcxKZ6FH6zoePph2eocqmx3C2chPCsU83ZNOF8tu4s4WQPY53SrYuWtQ4rUi92
lr0YZsYdsAhcE0Z6wsy9j51kzUIVgZoJzaMQol9peYYJG5nxvQ3r8yA+TLThKxB9ALblO67diYqf
7qr102s/bBj24FxsouJH3+Fj1oK7ONE+Cnp1AUMnV1l/VyISrUngxUBTKClvImejEEBH+j52ReL8
qMm+L/LIPhq2+VqOEwjQOP9RgQFb1ShbTHsdfV/Sk0dzvXWNHEs27C5sguE0lHjHQpMzcu14VEAV
rN+djmkcsi/+xQ7YFH/bt+oXq3aPRoONGa8Yt8mqtuzgro/smy6Lz6KiVt1I/I9CwXAW27HUdADw
4tnpgZpB5rjQjwozxuMpW0bV2k4S6kJ5SpI3orjErvtD2cRfodPtLLM+csp4i5NpPZ1S/ASAOKM3
XLazcdvdZzMxUHVAlRKbW0YfP4M+hR3TAqEFCUyXayzuZ9V/9/tdmvlPW36J84h9tyXm44bz67nK
ddyQlSNoePig27exewN5rNtMAHxXvkf1Qtx26aGq2F+g8g8H+jWGVVlh822T8dSPOuPuuYCPe24h
efZSeoljoWjHvUPolG1KdlIa+H1RP+Hfr++YZ76lerJ2veK2AeIDfDK5isYR33wRH9rMO/mO8zq1
qblJOOcvnVxD1G7KfehU2lX59PuPbznyX1wABAvXllhibKh38yb9TwpB26jWiitVrAf9k+FdSymF
xdejdl7zNHrTzGjAGywAZuEPckipZwOPXouD9KSTz+pjYgs+h3IS8sHciMb406MnuSV172tQhity
UF6hvgZnbLetai4KRAYzNaw8yhz6ixMbFN6AqcSdRDlUXgenwcpgC6RYfY0h745hVrGiSuGvy4H6
CAgXanGBO+0cZEggoitLIMUpo1RRh+UdGMn1xMhu1wt1YIiU4g0YStDyxkQPSbKHlVYcenujWOmW
0F/5RltgfF1HXIIsN/eR5nvr4qIZqBV5aK7b2k5v0aueMRgpAPc0jFRzILCxAvB7sVDrwUzpErSi
J5KPiCItE5uSeCMubTbaNlucLPPPsYf+z4xsOsiEohUV+sCim+ciZksxdDyMJMasO/2TYWnHc81o
sZN0JJJpN475PZDUnfculU7aK7X2JWnrtq8fS5i1a1HSeJJwRZee4M7VZQPkpmYfh/JzUsMr3ag4
e7PIWkfCLbd06eTbQkvjld3wnnq2j8cp1HB7e+MhQNPagvJRSzb3gEApEAg1cHfFsMuD/iVv/eRK
S9gt6G58jok9Ehixs13qCG+lx/201UP3pVpLBi+7rIcnAMCMKXXV4UtL+JJZZtJs9NHfZ2ZLD1v0
XjpqE8ya9zAO1yLAEFMSrsThS9A1d5rNyDBIoz/V63DBwXdWSBDBS9tbCDpW8mkWFmco1AFBr83W
6EHxYTN+yntSJqoLiWyl/JrsARcC9oF4RSyNruKQ5hw/GaqNEw5HiCD1ZKgLRhoGY7Vq1rIe5caL
3bdMMDKvlM0jPtO6Jd3ecJN0ybzEDiIeQakDy4eE77ov+nFZktG9CtmL92Br4ME0fktMado5jecf
RKa9wuXITnphDWT+JLVDujacIgvrbo2iSRNAvbZNpqMF5WMCVA5zaH94UEQVVQYSGjPXsccvzFxH
D69yE1ZeQfAMyL722AfhqnPj5GwnNheOGvhFzKx8G2Xuo9cynPJXrRqJdIse3rgKtvQucWbAvkCJ
Nfv+Uc1Wc+xGN5VVNsfC7M8dJNhVEBu01DWOQcVMSsRHI6wEPCc95r11U9tV+x0epzMtm4gkW+99
VeP7quiDyhJATczfPYLiPOEZjnUUjl9XhJBXriyNbaZTT1jEUAan/lQGmViwVZ8rJup+p40d/Urj
xewddR0Ra7YBAl4Rz71kPT2zukaaTnfqbUSub03don01pqThKAviWJS2+3J69epcHc3AOtKt1+7j
SFxYTyMaYqsUo7UlxW2RTME54IG9qZkfU8sE1m8ojLM/xmcZVf1h6L+MgUZbD5snzV08iCxgTB4s
i00xpKR2vA8Xu0HS1BoxXIc1U5/GueljWIfQeTYFq9OKVEe8YK6fMPx6LDtrodX9JyknUikVYLm0
bT4Tt8A8QucYsFtvVReb2vTjx5j554p7Ql83TQkMQ1A+yNFtWUUFSKLgnp65e85m1iqHLMOOH1Rj
47Tn1Cw8WtEMqpXnptaJWa0+Ohv4c0/J2Kl1wmEVN70gPxWTb05LTi9w6V+0xn2AicgrLbgjcJO5
5o8wAno/dN251fje+Q6rubKTY2Bb+XNWkQZiYGdCFYCs33/oavqsyQ+segnjiAtdTnZxSurkEvsS
Qk7Uv6aG9tAbBPm7Op47/aLl4LXGLolcqgTBeZVjOy4jqmTWda166pnoNQVerrRzlFTxfaOmi21L
yh0fcb6y8xfZOeA2ALw2AOlmw1SwdmwqSpVWxIciDH+scfAvt3qQaDth0enpzbUoPVdfjBg4nZzI
qS4wiViUaGA0MYFN2hnfKzqvPFo3dpNU+0r39E1MDfiysbh3IIzSduLT1uhl1InpWSaxwXAOh5BW
rsOrJPLyU5hTBMoO8zOLyQgSsrYnZ7jxxxcPlPs5GqNdN8FnBvH4KSvrUo79tq4qSIZjTGKKprnC
ZIAIghJ4EGdiS0ufCP6lR3Oqbrw4/qC/yYKpV00MdcsrGxvUf3J0HkuSGlEU/SIiMAkJ2/K+y7Tf
EG2m8S7xfL0OWimk0cx0VVGZz9x77h4g8q0IKcCmGTqIfLC4AhEPEWqF1d6fDbGafW+JyHrqhx8D
v2jY68mH4z5XZL8sM5HmG2PO+QaPMxIfnou1TUR4mb4OvU34Crsm3oQUZ6BxqmodN0smiPvU+h+2
T/p6GGiSnMjbJ26C6QFvGD4nIo6D1LSXpmoa1FWUzn5nfSivXSqOARoJTLlGKtbMhFiqPLA090u7
IVEIWOHk9z5pavUT8Upyjd+dOjAmuFKHZeOoy2Qy3RE9kuLJKT5zgcOz6dif2lHXbRjTN0j05LBx
4vagmJ10E54IIidjFv3NkVTgaIPaqwT2hg2rIqallRyDvR01B4ApQ150a+lDJsfcL4jQQSGqYVFb
ygxDSQmALV2IFNZ1z1pjQpR6GjwEKr2/SQSVTBiQTZ6yHO/JhlrLlOWDHwO5gXyNQ5Zf68JhaU32
ialAstOLjcT4t0qn/NA1Bl/HKvk3eEO8kQbagmz8QbcEnat571uinEQujqVdGGdMd8+96VtrOdGQ
SgWKTGuFvZUZTX7QpfuprheI/CXGqTpnku6zzAHDZNfTmoFUvunK8RpIXK5pO/y5PaPfqMwOqA2p
zphEqYllhsFXAZ0zG+p+THVYPaRcgkCD5o5SBkkZH4Jte0D/uXb01C/OGctFUuiBDDDs/oVyMuwm
LjTQyFj3g4jYFHQcji6OFtuaI2bjPz+pi23iJce+l8bWJlqbP83KjyRQ6Cu+Lh6uVd06Bdbl/8l0
6SHzNni7FGdfGaf/0oIgBzJGeNcT6KU0+IrcuoWraEwdNyk2qRva58LwGL6ERMlKGPZtC529lWBd
uwhILg3o3Qcb8izcYjMHIWuVh35i0Ftctkm8LSek3f4cT91znKOZb+wdSOguUNcsMdvL/+q2LEVI
lwewLIBM4NgvJakp0beJqOAIdaV8qqLikgl5Ba+Z3Sx2hFg3A2cDRbfDbciXA1kl0e4aWnF/9LVV
PyUARvV0PyD5ghlox7fUSl/qGq0RqDvU+uWgngqyPjprlzuu/aJs4tDyuDn6muGcJy9CXpcTEpOX
0bvyjK3WwKlHDkeeuoy1rdeH7rrktee1rLaicWsKuQo2iKgGmp0yPpNqSyQTytah2qY15EJVOOuw
04jCmjoG1zBPUwMMwxg61MYW11uYWNDfp3DToQB6avIZy97q/YZ8POdU2Co6IrZCEcSQW/MKhAwO
S8Q0i60r3SThuNB7SFY+elMdbCygSItSBsi3O2USE9y+VtP0Dk0vBhFNhI1nQom3y4yYNS88GVoW
r8zkAoI5v2BwAcxdZY9SB1GTxT+Y7xgFE5e3Rp93ZCRtzrfPwpoqVN+zms8epo++TPTvJPF2IG2W
mVfUcFDZvZgD/n29r/3v7OxoqARnDVNE5u4ZRQ2Zpp37k1QejtSZ1swfpRda+RxZxT3Uam5HcjQ2
bmI56Acd1KheXtxZcbXrklkVi778CeRCjRwrrbZKGuNGoAPOykr7rokujfDq/rWZuZJxooGe8MQN
Qd47sL3i3ZtQRYWud22Irz4OWja8W8VK6Jb2Zo+RT5CLpRHtkS3SnHCqJmPsUUtJZonsX1pfZtgl
H0RM7LQotzZ6P/jbbmBjy0vZOJ76zQmkRDqCzHNAqy+bcDX55ks7KXkPYH0sKrzti5AuYoOwrHiR
qvMZKrIlLEV0rGbZlTfq5j5Iberq0T+5lEeV6Z61qsa1rQ1fdjY9g9+GydHJnxDvH4iPzVjqRH9X
v6mk+fb7cLo2Saq24cCEFs8rqnUjiY5kEnDV9xW+X3ShonLDQ61V16Hp6p0+hwf2XvAd9M3eNXlZ
EQ4sJC4TIuzfmJScg2YWLzATyZQiM56GznOQjRK9oSJMz0VfpEu4H8y5YsrwgW6DNXZHmEwnt4rO
JLQgvIHcwMoBNFx2/GcnH9ozWxpKTdWyI6nDBUnnT6MdxCtbQAJk0Iy/wxwIV/DMhbCIQ56gFB71
vP4XOhniZKGh70/WAQgrlPPshsIpOwEH0xe2UfH31emd3Tvma3hv5LLXz0YuqlVbUdDlA5wPL7S/
SZTONk4wMtWKEMQhCXqY0EoaBTvSNAfFSqbjAquN9YgIliY2+epq9cm1hoNAY9U5ktkRjSMpHM7F
pUzmT/VqPlCUugVpyZwOVTxDrOfhucU0FTOpFW60gkjBoGGV5o7ZDSIacmfXzVbetG9s3Tl4Q90t
g2LktgbNjiS+XINlwzGSZ89hidshIW2CItb903nS28zTXsv+T7N4/jp5cyTVRJBnhCNyVeRjPOcJ
jzAvtA4iAVJpN4tIN1OP0uYm1xSjBc/O1TLM0VESWzI51rCpsvrJDUv8T7G2ZA1LHWj/BGy9eeo0
f9X7WsXMof71Coc+zNWxMAcWzdLE2BX/nUL3BZ/SSFA6Nan5gzFcxwmPuhl2Q54NWDUrcdLbepnL
8hW/hLdzq3FpGicC74gikRgGISnbXrflw4wQPxrmtm8GdJX+wM884Ua2eJmNjnHTbCZr5dCFrQ3B
BNsYvOVAzNqGa/FGKeycqVMQopVKrHOveqZLc+nqiC4hrYZ7KyzZH8SzXSn7Sx0O66aoxhPagl9a
cofGI7tYHnuUnr2B2yzlyOiKn4JRZ1bs6aq/JEm76P8j9B4LJwfahkzm5DI+hdduMzDJU84QAs8c
oySvDHvuqOVrxM4OfyVSZSaEP+XQPcsuP2VG88ZK7asYM6CLfjNSl+FWEX64qcfwp7PFDls4kclS
/x0m0uYqzFnuZC1rEsvnCKIenBvQGll+mj08kq7InBUXOl9aaTIY7c/UJZ9m6f0WYYlo3q+/kjj5
AMDGD2sN+K3Zdmg2nyGhicuMMBaGpOWzQ2bhItV44SYEirhgEwjBNIL/F5jyJ7MdckYHXA5tk86Q
+m1rMx6FJfIXmP4j1LuzFD7c1k5wpQ+LVFjiCYvyQ+fVA4B7a/C4rFTbWZh1AIC7+d3Vo00cQMuq
RufVj1EwNVyyeocQ2LLmNRph8Wa7EylRC6Q74PAO9exm9P5t0PqKdEwTjx/Df1qsz3Kqrg5u8YUX
5X8O2Ms0RFCfdrgBTc/cEPd99PyEGPuYq1NP5G/lkxfN45dsOES3waQhPYbSsnJt7ATcB/SkiPhC
JIhuv8R/hi0OJ77HaXRKJRacFOu/Huv2RgRZxgCJGOrM/NAUKkNqlCWcoHZVasy+poxiVnncQWWH
WtFmByNJlpVSoWaXpGu2jBkIFMOxtkUnSz4Mm1dhGjsAbVstJ7AHP9BfaUmI786ii8y/aPC0hRe/
JzWUPLf3zBWYj+cR7e9yCjjZQptpxdhfR8r9DSQrpIkGOYRaba0jH7+GWw4gHoIflsvDRvKMWxPR
VPOWqAmaaemzhluAN41g2CwIeMhgRvPc9WTLYRzKtn4rEJvbBzth65GOsx2poriMkzpdu2JgJlHL
DWeR42kBgzitX3SW3swQmGEDGfytrYP3XD3AcoMXmuJTCEbl5JNvhh5i01vElXea92M7cUfaDUr0
SSaEcSbGDW8hoPcKDFbLICVOffuREyRRKCLZB9d8kBteHssesno8kQVAoAWh2Wzkqj+HLUeeBOuc
eK2VaWUazq/sWMp+uoPGvXWG9q9plWR+jdC3hwjxKksubt9xTxbkpEUm1fekkWtdjgV7POMLDVAF
z8LOLvI64s11uNjRG49L0eEvJI9NXkJ/YAfMVhpA0M6A17jolQF5qWWeUMlX/kSiSw6t7r6PXvoy
zBQ+I4MjAJvfGou3HMoYBFNEGHF+ShJY5F5B75ZbvIjmrajJUJCOSxPVsA79IOEM6yuOtomplrca
9eo59Wq4K16zGM3+J7YNe+k5JfzwkrWja4F/0W96Fb4gsH6B+3h1h/pHG7xNS9wU5ttXm8aWi869
mhEDrkk5GEaM4jPpplc24i8Nx0NUyGMt+i0q/QNsjwvRaa+euJPNwtvLFJ9yhssz2U0wp5lhfEKa
W4Rp8KxK81QP3k/DGJlVZAuQcM7tFEfPayv+7/4YiOjsdiFV8IVJDjda1cAvbKp7xwaKg0UQwCju
pk6phObBh3e0TCRppHVYU/UvnTiAk/UupvDWCsr8SfprEibZV5ywfGyxQB7yLt2ypgQQSLdWEZky
lbmGe/GgTORVBo3j5EEUk6qeN9i3tvbvhRvcAk43pmv1Sc+YH059b60SvA6JgxPVDufM+JzfmpjY
i3MrntfoxsHosBYNFrtyDZpRSzdrZnG/HHrjRTIKar3me7SpBRKYOuk4XQhgzZdDi5QBXxP584tw
oFnOJMtZ8Bl8pmIL3pSGNe8+4sbZVzknhivhmxkk6HhT8GSZE2uWCDfRBOdZF3LtjCTCRTI79IZ+
8mco6DS9kt8mVpnizAyaHe6MFBoggafgqdqtafGNTEPvK2oHiwmCuGoTAPum/dAS/Vg35Qr416Wc
hm88qZzH3SOfGNjq8QtxGBeKqRSq6XDKEFstpSUf878oMwZ+lI5bi1y2ypTkpFrNnHsTrUMlD6Vd
v+FQOtvli3JaNuO1/q4C/9GG8WHEQ40dgmF6ZRHFNls+J9faqqG7uPQuwEPGEJ24tS5z0GhKsAAM
YfeySeISioMt7vf3xvF+LLO72BWbugjxC/tQSfxWZC5ITMgJbS2+ZRwerJzwHDtnEojdeVg07MGd
xkcdanPIxtGXE9K4NzDnudkJ7q1RxdG/3IphNNZak2Rzs/vMc6bNSVsRvFZtgeRia+hVde24Rld0
zdqqclnjsr7S3uTAnq9VZbTr2H5uiiC/2EE6Ptc+0REiT492AXpVJU8RrGB+1TwXJen0TqcdpDPc
XQ+TVzEoQnfMZBsxA9jCA3zzAey5ZvYVevoppWJ6GW0r3Wq1uy7Mut4mwRhc4eX8pRZvN9ixDftt
qaq7a/GrTqNfMysPlrYXrHW8aSSuDswKZIuIFcuk5sQPBKATag7zlibMLyLDgx3ltzFaABlhlrB3
3eyXJ5AMU7MvvOdxsj9Qp+zidrhoLZEBLmHNRKivxhDo8zIv5HsIY2xZ7H08wMuBVBUExZQ6YIEY
5K94R5dhje3Egyu2VT21dgGDOsjOeBDFCp0vPvEY81Zoy/3YqHvsueUWZtarkDBmlGQj2ZiEHVQz
gVCm8bHJYlinsH/AoNz6qsvvQwYHqvTzbVzOXXddfCHqys8dIi7VkfXYd8/lmx+CXh4QbKG7AO2i
WJgsxiak6zSHeJfY88BZ5ZvccJAKu/1GEWSoSbc/Wx4xy00IqD0AXNOLmq8GCTZJk10ryOxkx1HF
lSQfiD7Zq4hWhZROBBA11ne5qy3es9nZx+T27IiY66IlaFYLsg0DBk6xXNtVmXYJU/0FJTX9lOP/
6yP1yPzu0zblUzqKEzKl56RG7UM/cW5d7UO1VM2tr17L+ePEdent4cqmi2A7GBAjcCKKjWG5zl4j
uZkDpt4H7qtlgJoNDZ++jLNO9/aGVd78NLgzrVZLCLsYxJuFsrTfgSTFXhAO2ZrvgcaRNv8QOuGJ
a5zP0kKdZog6QbE0CrDz5iofDYdwD3LN+Uq9BMQjKm/wDnFHvk1XekfySl5oVAikyqgFog5HIFKD
ykW+kUACx/VovbPHj7H9tciOB4rZSh+OvYGRJZ3kpQkZT+PpgEk3Nt3axaDH9NSPgObCk0prVJd4
x/MByfcQPsnCRITEkH/ReBcjZLbYc4Pq7TlpUoP1phPPio1V4wbb3J4cKk2Am5XA6dzzMImpewE/
JPaghn9j9vz6u9HV6F6k9lqY3sEX4R8p4pwXwXAcZXVzUgAFYVhevDkqzZniT0bX1brKelauEwbP
QP4kUVQ92U4Ej9D3r6Fjwm5laLxxW+sQo1dADuGf4oqxX9d6BB9xM0a6k28xA+3CetAPsbLoVKtd
X4o/RQwMZSHp8ZifrFUGgHjhOvpPRPoNYRh/eYZQKQSht2E9QAVIIgLMo3+mK/alg16/Qa9v0XYS
dUFtqMdkafTUEZu2tq5e319lajJzAIwh7eqqGtfaKSs9dDPZGC3dTPKaafNeA9xIFhffzHeJ3okL
Kr1F7QCZ6JpfrxrgZwfVBotlTnAuEcMCqWNauJjubcviuHH/aMprHo9EbPFC/yVZ99van2EN1nKy
mlcRDv+4hjZFTBNSl//syvPWHdvPcBh3snIj5ONI8Jx8bBBhkOiZG4y2SroCNYhftIf33k0/PPyB
HOgsR8w6OGuUBa2XbC1RvrH55smozYduAXwoy5GGRquN1eCgKnVS+awljFBljcrJzhhABeYdZclz
FGrzujFYWHl+5GNNVtJ36beSXuO9Rz2ZEm8cR5XgHNK2NqjvqrtmSvtsB5c02pSlZ+qbDMYI+rbH
96YdXoW9a/gxj4KaPEuJy2ybGWeW8GOJ3HnSFT09qfGLwGsg/nn8X5HPKJxOpCRzZhkw0j3Z1YsA
nVf24onpTVJpX0o4nAcD8/niGENC2ZGY825Bhg0lbbShUKMDoLDshQ0UFDqKSRVRnhPRv4tIkYKJ
qwtWCwqwODeYJ3CtQWCnf9NnrlRg1tdJZBeFW33h89VejcnBUmV+z4ZEEFzMth3amrUAsZlvqsoB
j95r7wytT2FmHhqnGBb2ZGSk5oGAidjaTE5qnBDX+U73jQ3hE0jYVVgUT17+kIRs75k8OPPmeJtN
HuOGP89N1zWa1U4h4kWegdQ4TcGXD/9AveWQdJmq5sVXSMIHtBFopxXquQJNK2ZaEm58yIyyDZFg
gpQbQmdnkotV2TjudPJanaAgis1oNtaVQ4j1WoTRzW8go0d1d4R+YS9je3jrhuKeNNAAOthiLQIH
x+53SZnLbTsBhQiGfhnQyjcRmkBbWawsGlyY45BEpJDeicSDCDbGz/Zstx+zmiiFTN5IITHfzLjb
ED4zbjpnHnqx4DrJGAF9ouoC2AZezDCphs3QZmsiBpyjVzq4QId7F04/QyrY5ffdMdTKrwFched0
51wLw6VsO/0p0s7OSE+njfob9eWNMpxvhavdkHgyjVNcXlHNNLbCE8wRkFwUR9nCqapLkJLBYNj+
gaLxuRw72L8+7VchR30bSioNeHYOslSkVr6wsF6Pcp/4pbyUW7op8zYmL4gmsCx5a0PH7Y2sCH1F
MF8dH5VHvKzWzqDdiPUYohxCR86+rf9iVeANzkd17YTLRGHqX/6f8BSRQYAJH1RbhAAj82lXo8yH
b5jtOQr0FY/f34TwFEEe2w/bT/Kdx9G4jDnbKCSJSAYNS2mfNsWaWVCGE5J4B6KBMELPqp/M2AQS
oMTgCNy9jKjWNIH9QlVNtJKJ++25DI4lHcKTTxDUUzCyu8ItOhxM4o3GhiVAHCpAISHJNqGKTkYF
pGcuO/N+qoDLe3ePMdkqVj5B2wQmEz0Mu9JbteiADYN0BXTQmJ87NsnCS67S7zgYATfivwY1MC75
p/UFewg/R12uOprkBeyWh7Rhg+rwDKZmPtw1f2eyPOFow6Rlhq+CfcGCWe+4WLKP8BY13wgwdHm3
Y+5AWkqXnlTeW6Ts5t/UZNaiY4wJUrdYpyH6Nzxg0pR/QOgUhQBh0mFpr0x5jxC0LZ3MU/wL8lm2
Nmtd41F19XytCHPasM06lx37boVyN2y4XJo4BEcjvjpFdqWTGbSN4Zk5z7soeKUWg+aimpfUkclW
pnYOeSifDR0lQxIkazMxtDOiazqi4qRxS9vcCrWekBls3zVnHrilNthyFFQkom/FHFfoGbdhvvHo
Oe0FcnNwI0p/9RmTqyK6qI4NYNkSkN1FDpf7HFyn19axKrCcRcXAoAnFPpIQljUMxvgSgkV3x+S9
+D8LMiEGgtrqJwDasW0a7w1+4OdAqOImAqOSWBjeHSf86mFPpEltYXO3mqWe9y+Gnj+4CIulGFxA
3bW2iY2EuUs4vDizPheya7wzC2NfG03L8CO/dkMPYKn7FdTzT5MfxVsbYysYlKTZj9L1CfeultAB
XguRoJ3yoqvX1Go3YIyjPdqrxG+IAX2Kx1xsQ0sckonkgzr3z6iVw2va9LegadQ+Ugfs/rChEK3b
SXcgnWOiInbytWNK7ZLLcJ15zr/MsLVtjer5xhxgPMcOLvjoOGkIZyfwFlfPllAiCesCEKyeelkA
OU2jnEWO/jmQGprxJDEKfIqYzDlF9NnUXFVNdJ2U9fBi6oV8a2k29Uy9M/X68wGLf1eZ9aefTi+2
0D56p733eXBkln6225xVrm08N26+HbNkO6ARjmAc8XsQga3chpKqBf6TwKLp6T7GcVdFciMEJPsC
/kyUVS+/oOrfKoIKmOfc3ax+lEl8LwyQEu7EPbuqxnxnT/kr3gyW7bn8N5rtyxi1N2fAvJ+P2cLQ
Jr6uIWBxq1vK3n+pdagANl+MNOyY7Bb5dxLxtw1IOViDQrZAmtlzhhcB7I/xB50LaoLwWk5rLZ4O
eeoe21S8toJIk2IgvSs6J9KEdLAoOv8IOGPfzz98ZyWfHc9vYH1iSt/iln42guKP1cypyeu3zi0+
uzq+q7AHCuYsHMrJ2OuPmTk8WRHx0xyTdxJ2vr2YYjFPPgylLiR9B5o4kF/4GuQu0a0cl4uRr5fp
jW8+e5SlCLiWmP/t53wbHOegKAzIRsMGuRqUd99F9i4BEkT8bmTD4DWS5rVqu/fKCm+QfLdd3rKh
kP0O9cHenZoLW/Td1D7j1zrD9ZiFdi8Rb13XXdgJnKIYsn4XHBLcFsHFbfwvIlQh+X94yruUdrox
SSrybeOm+9arOwtcmDX12Qv1EJl7hAUZWXmOVf8w5vXpi2jba9hND89/1e3s6BfOLevaj2H0D/pF
RdEpjV7yKD1klnaw7WwljXiXT9qu8bWHI4LXvhDb2hPXysO9VO9ZpR3IJ7obvhbQfsD3aIZL6LXt
ym2HEBY+E6re+Pbt6a2JxXvTYQoxN9LXdnIOD7Z9mO+WeWFtPT+sTxCuz6JIqaCYvjBjGlKPet/7
46g+y35fg6t3y3BVIjwbFR4f1TIfRfExJdEO2NsxiFnLtfGZicvRLXFqFdOGte4udFEs0GmM5mvK
NbygOYXWUYPZTuF4JMa51dFIN/2TAxggEgJULhgpVneRgQ6HsTw8PYT1QFzpnOMnP34uaiYnSrun
cDOMgG1/kjymzGPKR3xvzMJqGh/YFaB+INfR4G777ju9xbNU7iuiyJa1i4wzdEXJRfDblTUdrKnb
C8s+laV6jO+uCngI2DHTRHaQ9ad0LcGvYJb4NEmTL3t5mb/O5ALdaDpOnaEyTnoMs4TjaUaQ7Cx6
yMYKnsmwuZWjfk1FcZuSntAkUj7M+Ex9eNEz+5xJY5VaZOXa6mE71psRo6aw+BuydKe3nKPpeJRc
jiWbGwLY3hNumlVXmM9qoOOs9Ktyxb8e71mNbIPE6DdNg1hsv+lGRghERmnP9J3SnLQi4VCE+PZf
VXCVttpwbRDekXeAM4DslR94zb+ugIpzIDHh3SSCWNExQQv/FzLCg0MyzSv4Wdoyngp092bW/9Nm
ra5iYZ8FYt1JFHZE9cwfhMl0Heh0ugCC+KJXBFcUgTqFnoGdLtxbxFfNbyG5J2fSfR4W1lwAN8/N
OfDsB072LzucGKvozNKTXZnZn26BAcJ66XJxM2T7PgXGvUp05r9ztHJ2lyY7xjCrX1lLnF2tPLoE
JywDQ557RBlMha0/bR4Pz/+Lw/jU405Mi3Dta8nFcuVPbocfvRvtXNEiXyEEEA2hUi82Yl9ND+FU
vnZJ/oAxdtIDeZsoBJcSyAZkY5O6k6WXDniwlNpRGeOzFMV3gWpG+HaF/J6ZLMzgr8TvXmIsB2Fz
ZbO7n/W3JdpEo482aRAQzDTsGqM7ShsakMW3PsvOItwRCfYZR/6H7sfknmtzyDgYyjKUX8wm13B2
TlaifTeWd3Vr91Tm09ljz64corh6SD5VmV8NBoN4tw4V2qckR1fqXYM+hlJSUIjbw6/bhNoytI33
qrK+xpiHJSmHs0qBa7e7ORWD5ntThtbZDNtjonsXJHJrIfp9VQjyTi1UrB01xfThR+mH1Vg/E2mv
WfI0WXKTMf/R4x4xhFqgjFxLPfvArrf3GKXwwcHcnegCmUawvrpFFl/kItoBdtnajTzkwcGQhOu1
4ljzbSlxHCwYcCGohLFoAeeqmOW3a86AYyOivfCP5ZQ+2TGL08a7m2Z0nmpr2zDXy9IvVzc49uPd
fIA5XNDTxAuMq1tSuBckdG5EVinwkDRt9wERlHg1L72VfHick/PzZBC8QH4LP3GSa4+xHc7gX+75
6MLLIRnPOqEt3oSR2KZah6dTaSRwK2ZD6sTt4nmXoMBcosbz/GKwHG6zNgCNA/wy6/Ztr91cVT+1
hX4vQg0IchI+WDKRh+l/YC+lKPFQYGQFPjNpYalI/+Rk3vncjlkB4IlaJcrinXqpybIPkAUWPcHc
mDvZIb9T598MVfwAozyDGBfZZ9yr5XzfG+34NBLKm0ocoawkyzZ+7ULqYF3uacIYbtHwkjLkkrtL
vkGdXcLwz5/yT2xFL2FfX52xu8X6QTZInacKEZUHcjsCa5PYdUMMeLOxMXitI8nqtUW6XqctSoK0
+8zVWW+ggnW2e1cFcj7CMsjXhkofEbcCwJJhGnfKK14xPw6blRps+zChIKxM0o3x0paMvLkePD9L
N44Mkffkjn2b5DfvPIP2yHj3jQp4k0WbULByeXJAB4lkV6PDhswG366mYfXEeiyt4Doy3V2Ck3zL
ymxPZKy2bcjhBtjPAmEsK8a/rjntczUcoGAhF0IyMrqB2rXAyruoPYRxS5PBrDKZpmqtYv1zEnFx
9ck50fo3EIkMAH39ruL6y8LiuMeFd+jdEnkUWosxcOTKYF+JmjBOdy2xtAD0yn3rQZ30arQe2ILK
VVrhKmh6+7UZoK3RBTNbilWevbINoJLNxg/SUWyebLILHZ39wTivNyJSOpdodPpdJ8hH0UVqb0cc
DAswTgJGKcPpcWbhzf4DhVy8n+CRok8wBgW2MhoQ16K4XjGg+PAzYFzeNE0vCIZvYih+pRcSdN7A
sxiEApeXoXdRRmGfmVlenEabVo5Pko6jj0c+ARls27KUpAnjJmiGEOlKhx1gjLh8Wtb7BZPgjT54
+amWw5OOH+4Yl9Gbsvm5Q0fH/GQwhKmHJy2O+93YjdES3Q1PctGDPbGsp6DLkveU9tXNHEqfrFen
knClRWE4Yh3NiZcD3nwrq8dTqOsp6EHSvgizWIaNYW5rn76PnK7uUUFOXZWZQZ/Axh0zWKzN8TTz
GmqppkF9lxYJLlSqrWQM2QfZe1ob2jWjSo1VkhxQ7SFPbtjr0vofmulalyFMqEB/MRLjLa6QHUSt
cPbIqveNDUB76uOzKCeYw840bfrKOvFsb0elEdKlsXiL7RYOkrXto+QUduJfo/3p7fRBIQzqhUCY
WX3LdgJ7IGQ8ttPhAQ4cd4Rk3BA2wR1JLHP29NumP2J6kf5TLtUViuTG0apVn0rM2t4mrGp2vmqX
pwhhDGJ1DYFUAN0LwYHIW7GKpnMA0yF1E1wkTG0CQfUIT5glO8FyEf9MpU3/No37mnnB//9SdMmH
1DzSLowv4SGqMLJOETSBbKOy3+qCzQ/miVVcN89TyqA8mOQZS561ZJp9HwqaYsyKX44RXaKG8D88
R7yx5FTmmrVupNuiM1vxMdZrQ5JrCdL2M7XieFv4KeEUWrz2KB+WSeKG+Ooym/0oouUow8CdOusc
ifrKRU4wa4s0lDgBYMzxQA7thf5jDdBCLJKeJXjksg1lXJfP7yqCuBHdfJ4uDcgONVIUPuVT6pn9
0oQUgzbTJdaaPrYOP7LIeBRUkDoLEshtQbvmYYouDUzGqK3zrbC5AHjaN50AVtni99ZAoK3FUH10
vI4zarx7ZaoP7our1sbfZVPtNAYtIKRZ6rtTTFyer538Sucerisw6fpH+JpBaN7UfvdqJunJ1GNe
ifeX5zz/QeH4cJu1Hxs2BVbtcD8tS4OdaChjdFC2/1uwFAOhwCNnv0t7M3b+a1hXn77u9KsmxK6e
jPWhn+xHP4j9WJFDnTTJjyqC/bxwLgvjaJAIUbo1QyS7xZLOV1OU7WNiVp6bDPN7zFCromJRE6dW
u0m7+KFVLy27qVXTQPO07Fl0qeWMrekO2CRDSwZFjI68Qb5YvVmaD1qtC05OTkx1aGMYbwtshdHG
d/tH2OXVCS6RpArbabynwh7NM4HOv6ECdBi7FP2z2bx0fodR/2sD/5pMMdM+INzkxPFlB9Zoa3xN
soGhdEtSL3zQi7KMexEkZzGp3z5FRBFdh6zciwKsoY4sz0dttO3S2Di0bXwxu3mkl2hLHbnbiprl
12XZlgik+YIHhrEY0sshMDGQ8ZhYmXyeqvGZpb29qJBzIhK7sD09JQ2rXxg6GCX6eBfMQiTPJTwm
I3MuEP+xdx67lWPpln6XHhcv6DbNoCeHx1sdeWlChEzQk5uem09/P2ZdoHEbaDR63oMSMgNZCumQ
3PzNWt/ih6DKslZWxs4WXU1msf80QEYyItB5Q32SHToHUez+SKs4FOOwrfyWKtXu78q3kbv8nQpm
/EwdPyP7tVg45orpkMNfzuz5UNns+q5zIa+WXtzGJAw6bfjrpgyvhJ1iQCzOjei/emdeqAU/hfRu
GGOEmp9rZ3rj/L1VaEqjxnnjlsOQYhWf1ogu2XZAyLodvT/pN7CY0IotgE1CrkhEAhuTYoScO7Ra
Ezy67GfObMQqI/Ha4Wx+hlibOpS42c0Zqqem8v+UFBBs9fUSg6D5GRN3g6KMgM80bQ6OPl5SrgO+
Ijb1LHYJ3fXZ+jPvCbXugdw9Xlv6xpn9D68ffrQkPWhV9uynJciKjo+Z8zyeFdIGPLRxWQJu1s/a
slwvS7LtrAfTyX4zFTOEYNEPfypuUK6UI0egr0P++Gc2xAcR6vkLCosI0fv8FMXRjaHYK5KjRzvt
lh6IrEoyonH7/QxmfIrj9FUz5J4Y57sKJS9Oez3lu9J6ryOuzrDRnXlDP0BqGKmjc3pa/izqGFZ3
+QM79o0Cxevo3gWFO0Dj8tEkpsadwXW5t9Iqtr3Hi5Sse68wrr0ongWB7JRcT7XNuChsy1vp+Wtb
h/TbTs/FhIy0c4wPRqtvrU4RATnVNRjhVc2frmq2hM6ttbZ7tNIQcNaiEcvUW+HLEzXXTkv0z5i0
w7JdQrB8TEtmQgz9iA9UEBfD5edEExrRKcW77yv4KBbcfDQiPo4xHseuwvli7TWG1lVcPpWIO1gu
ErsSKm4ay3lATKSc6Nk1m4e65AMWSw77NGyAjD2wpClq/TvEk0PLXm9Vm9zjyGV9El1IrJKG3CrH
oxp3P+g63qxierF5Ppaspkqf0EI014VI6YsHV0fg1nTRl1eJb35Fs3E/naL8zBWggyb8reqjHjo/
7VC/uAm5XYkanq2R49kCO28WjyQG/EwWvXneMRrw4+oOHXxTuCzK7ch56NrsodbRQGXgbhnlJTtQ
ZDckBkSNpdrXSJpTn9qvKuPIhkZGos4yJA/NN6jq1zGcBHc8iwSW2DNy1zvv4T+YcH5TQLG8XMPJ
/qB85HQjF8KV2WWY9J1g0CiW+stm1WRwGQJvEZ8yjfebbyt1mCSlnML/8uKyrc3SBIHGRhyEYvXM
uDte6YkbzI0mAzESWJY0+oGR+rAyHfVj1t6pozwewvLvbDq0f+CJzL0BhYURXl+wJ2dgydmwjXZo
6RgQ9eZZKzkH7ay6uv14jCYSpfRha4sIrW+ZoI4tYWgWz8RCUvFZEfDYFqhnyjsiSp13yhG1dkfn
DUn1p5zGPRSEex+ympv4hgPlnJE94iaoNoDdipXWLcTUhE83nm2B8+bDTLx9FsZ/syq++TRCsfeH
dHp+BbZe65jBLLfUhXbr3E3GUSMShDo9YRLLHDnPrsOAzLFEhchLZTGiyHuDkAIzOScNJaLnUVtZ
lJIpzVCR50fM694mcsz3rE9RRicz0pdZHspufgF6cB0USq6xXZJ20jkMfJ/CIR5wrVnTu5DZE3ez
bI3neUYg68btb52FX4mh3/uBeOEp9QO7q+RK76N77zlIkZlhxc34VcS4ZtkDOqvoUxu4z/28uEbC
Qc+ZoZjVfMW6IXG9IIxbxqZT+KZjnQ4QhS8BXi5jsSiBPsN5rarYJySrQuSJ3Who6NsM3htuEz7U
cv5uRoCwHiqyFl9TMJnzn6ojrp7cp62I+Ztc8oF03Xg1qmXTYT+5pXeo+/ihN2de05TtyqSJgOPA
eZbBUTYxEbpkLxFzVSTzT16n17pxdo6lvqkvHu3CpjfWKYFT4u42E0pVlnbkKrBBWrXKfie+lpOl
WRPn+zln/iNHXxvoxVdLk7cK9flnito9EKr3Mr2TNtcFDHuQ5wkHM1Ns7Dxnn/T6B9a/fs0i/IMr
aa4B2npMBrsXZmtBFg27JhqZltjGnnh3rp7JtS+Ba4QPvRy/GqNzt7JnOqgGZkuTOhMJHm0RxCLL
s19KnDQRQaZr/ra0kO7BVA0Kbb964OxFNW+l3bqDtM3hmP2h+RoOy/2MP5YaTXdurYesgpVLkHk2
itJ45m1uroWbyZ3N+yvrs3rTh1B4uDtJ82BX4LgREIL8j5k2FXyU+qW4u5odbYmP3poiPMvC3QK6
+g1jBEupTjUXSv0zdxEAWUb9anaLJKe/uo7206gas0H7bGf5ie9/7hTIIL9+SmT7arjG2xj1PlAW
mimhMbQzU3Z62I5pUVHgmGRdp/WLk6YuCsZIrEVhrXnV7htRsYaUytrnQvwQ8pFiG4OQ3NqZyZdr
KKWzkQjHWTXd5wIRmFeQuZpiu9DT7Djx0ls1jf2BaBMa2xw9jE1PUesGGrjvQE+lwZFi5cFYPZLL
+sfKLfaNogpcKuFto0ExV075WqeSnINC29iyM7aG8QVk9xkpA4OGHt4Gfqki7vHXg4YxfYPJGDvR
uIwQMkzN8w2g/btp4Ql2hIcHRJh7GQ13jtvA8cxwIzSF05MVeWBN9nPKqGIly/CdMMQcKq34zRpr
32GAWUmygZvQ2clluWikHVwiLXnv82tbEABnSrBVQ4GucyxjEDdDAkQMu9tqwC0T2DXQI2dSy2IU
yq+5NSJjS6qvTS0kgaLUrzajh5UVWlds05K70P0zwgZA1qGRYkujk5N/GP5R1kfetzeHWuxk9vzf
R8Lf8O0ua+vpgEjgTlWwrvXuFumc8kYlM7wf86vEPuBoR0xwv1PGKzdt5OckYYsn3IYY42lbeR94
eiQ3grnnynifFr+n0nKmQIJupfPBgHugjVq9f6ks7tsCktUKvMjBxaxrzTjqpBk+u5xBtpYeupBv
HDs+Rdi85JVPP4XJ3qlIkmfMPZfm3fGinJBS5PZar91AYIDfYbppeqzLePU9c2U7HCllu86973Hy
/bUusz9o8T5TEB6rIc4+Q0jj3BasYxdcmhB9xWkifur20RhReFcNDm7I0xuCBNKbMIs7M8/pdGoE
D/Wsq3yjlDmv9CHCSEhgwk4XKFWg3WEkSx8mzT4zAdCO5YjZAlFrdaq85IlYFwZq6N1BD++KtqUn
wWNjM/l8btwvTdvGkto/zpeuhQ7bz+yjymLz4GsEJYMEYumOYTQtcABMtvlbe/VIpYsII9Xj59JO
D4lT/6Zu+cJvwyei52uJ+yumDfZzeY2t9OBzerVMBFf+aO3SycKG6PwU1VLptm63b7N2i/7ij1HL
F9lWyCXqRzemm82G/tdqkezgI8APV6lnLzY3WKuAVlQVzjC24y05FwFORWyBbrmfLAehO1paDy38
VkuxUUWFPV7y6WlQu6rRzrTSMDSr6q/Z6ngZ8ZiUgs16BZ6LXNBc/OHIPFqV+ugb7W0wBlIjYwfL
rgmFFZfMyjOQNOcZckYSD9ahp10nn61vZ6ij1jXMpNHPGPHjP2DmYmDM0edMHRAnJkg3mHF4KRo3
tv9+MIjkCy3XUZnyY+JQnkcMj3ZR2gGvKRYLPNUDk2zSUZnTeHGLikJ8NGqiEtKKiwHwmv0Q4omh
nNEHCY03lcTUmugHUiofkojhRMOGonTeCzVdxpY8brRf4zrRtTOn3SXqe2Ixm04Eky3PmGE/LBvv
SDYUryF6l5VBqGKs4njbR5AFXW16bRC9kSVPYdrLDKLsjAJJv7nW2B9NKclGWuWmOtkTSkJwavgm
uw+6SQpFra+2Vq047bv9ODFcdmPsoN3c33RjGPCB0QVFZ0Dtb3jjHuKWcsg2+3PnC4VzVFycAT9L
j3Sdio5YgJZ55fhVtcdGQx/LFKTb5bSpmEcya2EPMCGa9bM5feUEteDE9IPwMe7QRSjhf8CpbDfK
xe/uET41T+IGVyc9NjWIiSxHPkezG6F/d3cF/xHl3Dvp1yyJGKISYz5dfPmNFxDMfcnQth5CRjYR
xnKQpqtWqC9BAjQr6g/Rzz2b5+wjWSxQNaYwidm6m++WoiUnCPud9K2DgK2i2eWVAucjwjgJ1C+G
vIz0LhH5p9ZUWFLqvZe6j2iqf/tovmmc+nnVrsNYu9opH2Bs3LvSxN018gA7/SI49Fbof+Cl9Iwf
oyR/SDW3wUpb7GqdkZu0gEGY2C4ZPa5z7n4qMEX4OJ/ubKJ74IzfYPqnvx5UtfPzbG/iKnQ4Vmtp
v9oaXsOE5dRkYecG4F8HeGvxYBHnmpolSLLJBAYwcY6Z5Ws+9KeqabSViU4+iEmqZZiyrQbPYLZg
fPqo/llfl+vGRWxNN1qGSLZGxq6BE8NFqvEIFRm3q85zwB712UeuESbmGXXRJa8KKDU2brtKfeUY
RoPRSQKSYw85ejN8HewAuAvZuSXcpwxOlKs+B73WVoX+VkX2Z0ECeWG3BxWPuLXG8WDYfGCDOez1
QiJmVEUSMKX4HYBdQ2RmSNIRJu8M/l8RvdXLLo0NGc0OhDLq1XRnmVxl/kd4mq4AWIQfrnIgHS4i
Khmhs3QzdaXQ+qn0Qz6y2rNdDsbIKRFaQlzMDHnCPBlCoy/AAWlPoR4kdfyuxQ2c/hknWkJoycDg
pHhEpvAUY66nOGVWjBCvj98bEaLwbz1a7rTEmqmQkg6RvitMf19luPFQmPDqshEg+e43mcw0u97S
m4oHx/U35FvsRV0+jiKz9yVgzkzz7q7P7m2a7CNmdW+nA1XQNcO84nbHF7o1Ol+hxXhwUUwcOeHw
Tc3RX3q3a1nXT9RZTtB7Y3SLWc5WISnkGS0OKRXZs3KdQ2ul4y5EAa+5I/wf0KPVmN3GkCvaCjkt
crcBUYs5bmiBqVFmw91QJtDExQlW1pirIqlK23n87dC8BXO9RM63GIURhm+J4NLflap/k0I7D1yn
vTXRRCchavwUAE1Q1kRz9hECxzHzN5JTZY1MqK7cBthmSHVBsv22SaIX5sqLWDvHXW4wXiMhK14P
kf2UWcVHj27X6whbH6X5JMp+3PYW8J4YEX0CQInnkSHcWBO1NzKmRoPcb1BLrbV8bTfYn0tHe007
/4NNamDM1RUC1vtc6F904y+KzhnZNDAKyjl2n+U5XQz86UiEDhXYvMvmt3I0H0ObsrS2SJ8bMgtZ
xYAqjDW9117pt5hexeKsKcbMaPS2o3aARkXDNkrWOjW5X7WtP09kMhmqxEvkophOHgiaOZQV9BzD
S25JbT71DZRbGvaVrWU2mDkX7kNGnxeLzeCDn2LbEBfg/trUg8a4xCBU8wqsDhPQ3v2mkpoClVKO
NnN80q9qQBc8FRHhK7p4mK3HgW99rqbua6JOZyyfck6XjPQGHpletxajLoO+IQs61b1FZn2tNHVP
uZo8cdqprrt0MxgyCRCbEEzn4yTAEt8joHNDFu+s5iygYAwItO+0I2N8NLR7aE1/GuAwNZShUuoD
yCHnM4QpxPEAEecLMXriUsrLjDpHhdmGiE5n4Sw8JW71qniL4srMOBStS6PnOVa4Z4HdmxPS+ZO7
8cfk6BfNaf92YbMvGkUfgTTQyLSt1ffncs7pvt3ftkLIFpKD1ncsII27wK3aG96pbfs/2EPOLre+
Skx3bSlv14j1VHY33fOfgBw8ebn5UtMPdPgB4Vnq9GqdvDD9fsrz4QCb549mDbig5XwHJnAwC1ii
ZEmZ4FekI9elTmAyU9nWbNRWjP2bJ6d3TydPeUCXCZCaRLcPFS+4BGMNaG7Tc/d0yvtAdBP0jXvX
wvZs9tqdDd1mQu+W+DPs1BaR4mjKC4n1O4sKDKFOD0BQG8H04SZFw/sLMOaRzv3UE7AG0snZLGqO
RNmEFnZvScOh1DM+RBl0ayfYHwyQeqYKOMyAKJxwMWbxV73E7RlU4uo1cvNjZ+k/xIDTx/un2Gyf
mnncjWZ08Ubqf9nUZ9U9G2qqN6VOdxgvyiDoFoVR7aWp/Yp5ulttfPHJ/Fy1qcH5lL9JbFbrpgaX
2Ln30BOc+m19EMMfP6VR8svuuyswFVhdctXSoEkIf/JyXqRsnW5emcHARwxvTC2DJP9IUg5eTNRG
pf7GiyYz5adaFMFdVp+Fo7YI3dHSYWdUVruFzDMyIU6v/yrsSO+HuCe3xeDmEVK/DGg5Jj3d22X1
g+nkFcr/1mp5MYVGR9eCwhF2GAJ7L4jnet/UQYF6o8CCsiV/6rklreZfRuvTBXnUQsA2jNVsRYzN
ByYGBmup3mRwFFvMyjQgK5MYuKsUVA4GLzp7G2nzDAIEI9/KurGVprPgCc0meLSN77PTngngy423
f3kT3iorRqOsteaNZjonXmy5hGIcL/988XpNrAacU6GDAg//Xgr6NFlJLVyk1tCTne6ugNeuWTMP
x1ankabnBTU1Jiff2aLgoWK0yYshgB6y0AQFC//JazvDJ/Pnf5Mq/38Iyv8lZ3nJz/g/p6Csfsvk
vwWgLP/5vxNQrP/wBInGZEL4AJ+EY0K2HNke/s//oS8BKMwFfc8zhe5apg26/X+lLduGZ9m+6SAw
ME0bKP1/haA4/8G0w/DhhWKAMcD+mf8vISgm4Pn/Dog3fX4KQlgMHXjWkoH8v5H/04Ko9goIgyUi
dRLpEG6mZMlBjb2ZANf2g/WAtuizrWsKBvoKpxShjYcIIvUPtms+11mPoMOo3MXPj06iKlkNicl+
ceoouvD26k9NLWia+uIy6a19Bk3HDscnw4ov7aitLMfJz2Wo+5eJWAWNfwC9O0bXIpx/eTSr3Tyj
YBKuHfgtwKrIlAJF1vCORQaQwPJv//x5Vkog1x6LKNE32akpsD8SDwd6CYK0PcKL4jN4H73xOrKN
TzFowTsx6AKGsDU3cwFyQzenF2JKkRunNpsqEulWpC25VGvNJRENsIKhmdcDfIQTUXD9huod1Wfi
VSedfunUdz77+jnax1OanIgw+wgbv92FBXqhWJfVMTaynbf8G8BL2gbdSXf86PZGVBXsH2gvgY1L
aV0YS9jXNKPCwXXupX2+6XVE0F32hwVlcmTReZSDqY7DoeqInlosxMkIx9HUCYi0H2mCaGeLHv+W
ODeW7LYcVw+CfjnoZOwfib18qxrehVFCC+1qYfhcM0iVOOBYzTUESnlpvA5BTHrN1siL8KnK018B
APbIzD7JU3fHK/VblDE+HjwQNlcQDSpaKCH9r843rcDVMCQOVrxL6vSvVNG+8ux0yzYTNY1/JhmP
rflEOyiH9jYIY/yYVbpB7PmT1c5fql82O2KJnf5OBGv3lNU9eViNSRpqUm6A7cP1n9DKG3XUQjqC
UjfZ/sHvXNRTGbXmzNIKm+fOMK3iVPfVeBwgpbXk2CIqrosgVrI/4qv50E313BTMnqaqzQ9JXRzs
OvwJZf4A76dd+3LxxIsGv29GIHGc4AtDW1eap4Q8ZHCNT67CK9ckzlHhRt8pjBCt014EaOrC7HZT
vaxsY8++DZm7Rc0CPMjYsOzptoBFzVM75KdaLGryQWz1cRCXf75ovv9hqskJmqjDDlPSj3Yn283C
gOTYWx8xGClMTxHZ9o2b09iabvRuxmN6YnSRnqp5emyrod+KpquOMmyhu4oWu9iAXmauy1dahHCb
y+hHNAAIqSbQeq2Mdpyp9LmIOniQoxvpLv4bO0bJITdpFx+pqf+aeu4dEc5FwWztwYfhPtaBk4DO
GgM0MgpgoQr0Ua1nFBpWLV7YH2MWl3hay/qFcPsRarReHxDNqjTST0JnF5+KUUeXFgeRJmL4RSzv
a1LEWLmkiC5qpCNEP6whxYMe7PhgSaZt17HTjDshnJ8Zm9JGFwsMKxrtVbGLZ17SwmSm3NCkk1yA
/jYPAyca+ROGxFI1+qbMBP4U1O2DgQZY78zwbKCvlElbBvrgF2uI2gRQZPkdO42zaaF84dtiMmzg
8m9qFKQ20a3jSNRYUWDfTaYB+6sq4/P83FOAj3oaXWqt72923xi0U0zlPNHiRSWyUZTPpdkc+9o0
t8whAlN86El5ZKaxM3pd7hxf7fW2wULnMs33QGbTkcpgINx8PcsZ47PPldSl4u+V04OWDAR5hGW+
w9H5MdrGo4XLYTW51Sftr1xrPdFPaUg2RIHSrQH6sk1ZkARzzlEgUSy3HQpFTwEuTVN/601eHrSG
uyArEUnYBVxtCNL7uU0OVSv1TUwZzQqWQbcrKUlrFflBaeb41vNwnxnOXzRs/tqx+RsHTOboZsUO
xxU1IdqQPOKXsKA2VszcAs3RxBbs/LYUWbbCXYOKs3fI0QZLSgYJXKTMRBDO4GUy6gO8m3s8lhcj
AXBoevK98KDn6YiSi9F4GCqUNWW4CzP0yllWM0/p4QnmRfTlODAjett0jttSkS881fO4oWl9Gioc
uD3zd0B5XjI8zYbPj6Nf84hJeGY7/maZnOPjwSbvDCkTQZ+HBO36YPrspJnm9AUeYNFn75nlQjGs
ojoQrJWTYro1WW5vQzTGa1ctnhED9249MIx1B4tw7OwzatDBxbPB3FLxDwZt5dwVXwSIIp8b43WF
byMwm3yP4QC8C6ciQ9dk+Nvn80lyjyZktQdJNq3HDmZKnIn5UFnWk0eXtsKoFVCOEpDSdUcRTue4
JCm6IQfCc+anapXyOgqLcptWsfHUGs7O9QC9e8tgYJoFoy87hIHZf3nNWK4wIT9WtmTYCLVCZXwT
xxcBA3GSOeVtjNnsGkbyiEiLtGgXZTO8TwAAICmYP5elF27AkFxTvdpHEFOZx1SHJBlHDPUxbzb5
YtUGkV8DvaRi9GhUvFTT0F5bdJorq5/GY1I4HOFaircdY5RDmjV8i2qdqaTmw32Q+PIC7pBTPxnl
IbYHZBTRtIlDKwt6u9fPdo2cR9rtbqQdObSFtlUj+6YiQ+FUZfUtdWsEW6axJpuYgS2gPgYN0m2J
4kzQ1PZLDzALrhrjYwEmaIQkiCQmO9eTfMxieuo0n8p9OdSI6KRqN50zAnI0AI6ZbrfBmJy/Cfab
jOPWWlz86EAQcUGX0MlSrHzChpDgmTUjWxGtLYxNgefF1S41nQ69x6qK7WmrItJfamkdOmL1dgb5
yiRAFK+Dm5jbtLhJc4pOGCavkcZdP+PjhhA0YxZDxFw0s3ePv4uqK7fgp6Cc5dis5pFJBav5c2R0
QGPqcMmA/66HXq4LaA/VUKtT4UfsQthmk3uzMUhjgIWvHsl9pxj7hgVlbRPd/k4i6RySUD436Lhc
zf3jmqx5h9Ip2WZeAbH+ETK6pJIuPnRn2mxn8Fb+1IeLng8M/Wjj/aF6c9vEZtWd3sEaqm3n1i99
1j3EXTFvzdSD/aqbL3gfp82QTW96y6vBnPGuc15KHtK+3mTpr2UmD02B7tEQo9wVvOvWTdb8+hJf
psFcbokduZIeHwzJnO/tcE5RPGJ6Ng2czX4efUvVO5jw8nyXD2yxvBj6ZatuVD/izID9wWr99D6n
rAXm2Rm2yvOgV3ioIIaiYsQe0gwnMTT4pHh3YRSMPZimFNMy76TyuWO/NHZM+zyvXDMbPdnGMjxJ
OMpVM3/5c/MyIfRfHuaPOE+yrT3WxtrWqrsdWh6qc/J6YqG/VsUIZ0KPdkVof1Wgf3diZJOF3Xjj
Fla2GhABpWZlkp6ZHbG3RDubGU6bS/BbdB6bJCpO3NF7RLEMozAM1AzPmzp5YwMNRSf8lC3v/ypG
XuqKjVOzkp8y+ZkhhRoVhnkqbAL4dJi9lXVtTOqZOdOPdpc8Tb1gWVtFuzDEEjvUC5YFykhp4qiD
oBM/x513hROMTkVH2DDLdD74FVKrpJnPJmNz6lBAxhq24x0hwoe26b8McEhFYHQbl9FZ2KTR3UiZ
iCRjPl5cXAxsDINwkXYzzMMLPo9bfrdzNffJnoU6QoUtAmJtU825i22Cd481XMaJvgVK4UvC4Xsn
feYh1OQDZ495C/vuWjGl3sgQJ65V278x65KDtLIRlx/sy8YDTWAzuUJgtJJpB76YZ7PnBlhTRTl3
qx7Af3m8Q7o+usQuVFvPqZfqYk1wwGPbx5cCk81cxc5BbFtDM1n61Mepb9UWrxdnQfNaIri+68W6
M8Lu7vXhT8r4KwwnZO6q/4oZ5AFIJp+oshiryOpURAADGDa/YNGERF+cGTN0G6tx4aF6ySOurh78
hteQO5bgOWFQHztWyBQIuxvWn36Ds4zXwZR4m2YqrsTq7EK9pqYoy++5H72DFYouIOugho9i2yxF
SqrKNQ/6bzvaD7hSGpoSsmAbiWyOH2aH8usLvkN+1IBpZ706+iSuVLRGgdn7am13tYdUZkbbzux/
igt1NRkGgRJ22aPikILMfui7wkeD+Q2oDchHImnigCVRFbwl3sxwzUCM0NAclFr33roJi5WKX1iX
KJ6zfxhVKLCHdhH3Crkp4sPg4oKbWrAFbZufgTI9qA48b1g+Jq1uXOIWJkzBadgPWNegRb90KAx+
EJf1vGozU0u/Uz9kk7oUC22lr30dyhlq5RFfAm7xMsVf53rs1D3PwVTBADCN+uYljCWqFbNsP+uI
NaYsjUsSo94bdG3eYaazr4r26uzHeDCn/K9si2FPCeBc48F1ruk/X7qZ0WHoUNZYrGQ9K7/+80XF
xhSYsEQ3NLvqGpfoE+wCTSxsT10zcT2F8INymd4BjO29wXzkQidriayEBgaHb1+U41Gl9bl0xreo
iHdSdhtMgdhSu0LeJvHZVCGTJVJTCA4DS+Ym4UOj8KMhbvnLxJOuzBm/APBF28jaDY3xnCbeOc/q
ExDOgExt6JGxYCZad4SAlQZaY7KK3LQCgCTdd0efEGniAjNt+5TL2Tl5IaJnHsIt26igzomnagfk
9dwGKZFOFBiXPo9BjI7hc7I4H0y40RsFdtp0N0YnxT0xKWMahq6+yMwDv38WsqbjNTcGcizLoFGz
Wo/VREkM4i0z0nWDXNuoUA26A/kn6jIppt2OqR2cZrCDVqTV3szZe5RF2B7IiNc9CTgwoqDNCvxh
tprWPDAya8oApD3Mo8W3Vy0MOBQ1+7a33+tc3Rju7aWtjwdhNi9jtwjiEEwwHnxl4mM+skeVsCDb
o5eR1VLbHCmqT+COTyro6m5DGhijTb1709gzrIjHqkn085Sk8QWt07Xfktf1qZtD3MdsVkX04ZU8
PrpgZ6SJ9t0K705ycVp5qst+WyAkxwGQrNthrIJCjRjTWEG1Apx3x/S3G1tu8VRfTV0EMVnAmyqt
9hMuVqbGdd8X9S4hZmXdsrUleAGFn/Knk5GlG6AYGZZ6VHc1k8rIr3z6GmQXhouOaCpZYmbUw4ye
ozXk3ZyNIK+MFKMXsVBOGwyG/gV6FsR7yD7UyMn9G+sR4FDkE+/Tj+kBI8yPwq+9nSB1ndQy8pY8
iat8/GkN4d6Rva41e9zZziAhztgHK5qugw6L3NEKOBetfsqYQGDve6GOj3ly8AyhlHYO3eBee8Mv
DmGDTbXNyWm3GUUxJfZXeS9ZN6EAm4fHgdiK++SW0NRGeq2wFgZ08nZasUXVT9e+ro6Max+LiqlE
HJ8LL30pa15yY5SNSGPJ2Wz4QPouu6lK/8hlRUIXhcdGb2ltEItu+Yl8mK9I7GOyCVEduScwj58y
rtU+qSh3Q/XkWzgI/D8i4T+tJQeuJ9m/DC1qnJSFVm6SwICrcqsZXF+RfabwR7dZNR29GP2h1Zh/
UwMxH/zlvkLHt5QWBnluaInB666shQcx5vCfQuecpdVzbqgPYYTn3m8ezWI6xssyw5cLaMaDoKq+
PTAHeTYcooxvb9jMAROwJatZJPAi2DYGZUT2ZRt65zGsT1lhE/tNrkTK/vs8DD5+wF4C6xQZPNUe
ApZvgFDXNZ/cpxa0nT1/lFNDooce0TTOM6Z/Mbj3bE4enOKC0XPeEg9eQXhlBJQsoi8A0lRpLe4L
hyyHfkJkZ4EexA7db9KZ+R2LT3YN/XFsbHeFYjJ9HAFHUJgWkDsnfMyoEKMBe2amv3CHaCYMWVtf
u1b3AmN6CEzHuA7ZPk+QDGJ/uGNiJMkzjIETAodQIZIIUuEoR5989PphEeRpVYH5xBvR20h1IX0J
lqLHarbPPfqvqWJHww0ET+yVp+lXTAmgftYR1GGOWJZyxGDgmcfbyo8wDN136q4bya4ecOcE8HAE
dsPam0/nr2vLWxp5D4mnHpW9GERY1QvGMXUvrkOZX6Ks+pvGyfIJNF/NxBIjqzY9OHWfjURsWWjP
scxFrujXGqiu1UgEfEIfV3vGddkjAgsOXJMA7bj+tSQeSytsrDXxwL/hSCRJ7y7AKUaoQz1jIWrL
vaVSa0vTYKyE3l66uj06sbvTBwAC5bdqxCuvhJ3duuF+tJrHcXKeWNDob3KMKW0xdUboym+hVjdb
+BjOtWruDBXHfRdTWxvRnYyRB4YUF4MZJlkSpAnZk9uum8R4iCqs+EXE1SY+rVjTeL+Hsd1dXVWA
KJGG9eKw4kF/wnYV5PpVJdobCZSL/r/Xt079n+ydx5LczNZd30Vz/IFMAAlgoElVoWzbat8TRBsS
3vt8ei3wShEaSaG5Jh3By/uRzS4g85i91x5RdU6s7auRDzPN3zR/KGhfpMNFXI63YTbcohR8CRXi
tDg0ALKppT7mzJrNPluOObeKH30MEj1c0dSXxf+7mr1EWtk3S/KTm4117xgEsCQzXBgzOSICvmpK
l0Em5zZGpOijxzewj0lxaVNCIHyIjVvTGq8+gKIGF+khkeN1ZpxLFDkVzjob8id18m3juc2nv1k4
HE342HMtABVzrEZ+8mxUTJdXvoQ1nMiro4XxGEZAhb44lLNhL66il58A2tBZLdmt6zu0kFByzDvy
bC5DtaLjS0DiteU9DZpSuWU4BpQK+mYc3kwuml+/7T8KhMm2gwFO99eCnfs2W8AhTWhzMn8OeByO
rBgWzAvl7YISwF+iR79DmN7lEELbtgZwz0YVpTSS0OEosIlyMPdXl3gTmIbzRfJKgPBE8KjptVPP
eRoWm6PL0J96fnCnAZfbygkZL8WcMrT7E8FE6cICFN7HMBDOFQv+u76S1wqlXQ5LuO6xlyAGGrBK
pa3wNi7mWHQzNY77BBJC4v6azrVuGkmTgRCpzdgf9vBR7IV/J/h88Fk+xKk6fckwcUPyPuo5uYMf
8dcyujMI9icGskHEB5JKYe64xD/LRr4U5up7QV0VLywnOtth3y3ZKktCEFR7BB+z7ys328qp+fXE
C30xpa76Stvl0CGxINsQpYzBUQgWkrU/Mh1DgvJt99KnrcITRE0wHNwmejN8mzAX4EgTLGXXerL1
9O0R/eLl3wlmxJ0qzIty5lv3nHrvVvZqNx7GRxVfdUjQipNXt4vkbM04IQnxKZqdkSzfJoSEWjWH
wfmN2MBA0UKragMZ4eO46VoZdDUzJDMf79ym2UY9jqRWNtfODB90DeOLs54AU/EyjfP31L4Mgmio
UDL1rtIqAPoSQtsg/8b/BUnyvnikEacQpQhPNeMMHQbw5IabDh3ABSEQkZklNw6gSM4y46kNl0+j
aAeeKiuIhxl2znBNF1fSRZXxVjCGtZhdi9yjKlf5tWSfW0RYnX1ztS4bC3Vvf6NJE+xqAr4AQaiD
NouLSqFm6Jhiog3v2yY6dowrWIFzNCwJpgYJy0J3v63pP4ww48VsvRlddJOiuF4Gb965DlS43pbP
Oc60kbFIYgCv8+f5QRMTlDkoOUNNvsOM7NOz0V6PMekslvwchuVpzDMW3R7ahNngIcru8SmufZkJ
3VKV3543njR7jU2tWYYzDkATFvWPk2OssMInSCfoo9RF20xbNV1XkQDtNZz5JUF3azZEkeH1TUgT
7sW5QRQ2dsbZQgo5taCEsm7K9gW77dWKR9s1IRL8aTIgDhMpEhBLq2uKac9uWsA+PWIMA/2PVg5I
CoJ+28TawFFKkMVEF9xex9SAh+g4+Uay0MaNDpN8avMnBlpXyJfBEGMTtdbbf4TPPo7mU+NFv00K
eKnuFvKnhvfStqHxOK7cRmDatmHbHu0hFzuHZeppxqnqlta4E/GATlh1h5TAKbWS6NIK7/Ss7wuc
qCSRxJ8iwj2Rx3PD8i8/V/58FBIAtdUeiF0tgkZ5P1LzWEHOOnGL7LQ9A7VcMoJcujeAmXQVsbop
iM/ru4nuHk4ew0GyxeQ27xPm7vBI2JDqX5QwR9/dDbVB3IABmiwX9+MoX5hD9pNgn2Cq/kH77C66
BXh5z3SAXPqIOyQnwkMJBnszwlU/LS4TBnPUl+Lkl2YPQGcf29YPGr3+pMgvZBfGqxn1zGU2hhxL
ptJuiASdN57sv79ySkwUbEiF21ncDqL80vgtg5FGEyJEerKx3POa2O0VTtZ7WYbN2xQHFNwMXFK+
gTYSpACPxWebW/YxL8vyMOVw4PxSEuSQ5h+5PwEwINeEmCOjvyAdrEcQAN2D8BN7Ny4EpNr5AkZE
kJLqrWJcuerA+q7HqmoyRyaoK8MqADu6LohDHY3HaVBqYzflS1x76c0QZcMBcj61qt3dzEDOLZdC
q9bw70KDHZyZhDS1C6CwlL6SP+7Mx71qavwUG0ShA/BHAwN3CwwBK4ZrGtGwWyZdftQXf8ENXRG+
H+s4sx96g/ma6wPdIL6k27tl1dGoWv1BkycwdM787WDbQKPbsjJ3DF5iY/2We+8gV8QUH+A9u3O+
EZsZZ1HAtkn98raJ0yN7ShT8I1OxDuMf1/xFjFrCOMNwKzzB0zliQTTTxd7HeD1G1JRvE2EXZ6B/
bDfj+KVdlYdFnYe31AaE6KSTexxIHnzXXXZrejmVoB7qR2FwIHZE+7ItbggwYBiXDyzFrTz1dvb0
K5YQ016BU60hPogHt5lBUIenfOzw6eIkE46kOlxhHqnI3ztZpPvOJ/SSJdtvLP3bsXf6A5FP+Mdl
84AJyWE/ypeqgMBeItORsDWg/SMvjnxm/zL3nDN0x/xAmOtth/j0HHsVcmgK6o1Uer7tXLTpVTKa
gfYq2ltykPB/pDvy6IxtZ4B3wraOOzYV+4qN8ViPBh9ZDcLSx/kcEyuylJmFEhMt+eDrbh8WL8Dz
8BKIaQMN/BB72RIUS3JpJnDn5cwyhhv/06sLB3RU5ZMjzHYyNAwdOOVMNaxxyFW9QXATMbjSJqlw
mR+U3bZbVvMaOU7+PJPqHWRzf2v75T0fy3IH47nd0VE4PBUDvfPSFDfa9L4nR/O+FOFeA7YN6inx
NjYWCIAVHfL4uXob6uZ7weeNhQ6asOX0covFvtjjhyCAA149Q1BrOjqRx+CcigfMUHdTtzZnqVyY
CZvDZmqb+jWaUWVmNUF42dZu8/iQrycvSCSsVcq5TdQ92+3hecImsIwGi1rnEYhPSzvEPBTOfoc/
bKXKS2Pf9Oq7AY3IGtRqgFlWEHgXHpmkOXn0IOysmCy2yCQLEgqCAmkB53Ob9edaoH4oXZcSGw2r
rJb+0KfWjSXEdPYh1m5mVTmBNLOL3emSdgmHToLUgsRIG6pykl4a5T6CJp32Wsf1Xsn8CcXvcK6z
pQnQV68G1gUYHXHOC0mnhG12zk68LAZk8wGBygmdYtSHrJSycj6zoX0LwzhkNLx8t7qDM5M/d0Nk
sNuYg8HwgD4n40UMFiyBnNKpLg6Obox9LaNsRw5JYBbRXTxFpDgAUwxAXW+MKmH/4lusJ92/SSfX
1jqJ+bfae/Jel3NaKoQs2cbvy9VyHxPfyQhoY7k1DVylqjPD1ZFoiAoRON52vYMCbx1Hzn2lCoKF
hMYKkja8BIwWVuOwRK7itASZ91NA5/QdJSz4/n1pkxzbqCBo1oNSZxE9xksj4N1MBnMhtGj8fMMN
0QDxlukExObOO//7IvuRxVlOqoHo3uuSaWfvsG0hBGeP9zXF3dCmFzepmRX8+3UxHJEopue+mNl2
AmI+9NQj2P5t5yImRBppzf55clG6Z2aJQMbi2mh53TYRnAakLwSIzMglW6y4R2swpq3HSktR9jcy
KPrB2KEFwTFSQtvS80tOItG+zquPJLyVBuQjmLMNfK79IrIO9xHeAV6fGf/5SMwAVGpU1ZF9EF08
npE5gkWU9vCfL8rcUQGcOnNcjiGc0nNo3szVWJ5NUZBa50Dx5IJfc+hnBOZGQnurGAacDbYfZ5sn
JiB6eaBPDP0j+hLg1EyX7ES9Ek/ylC/qRk/r35cyZ1Q9Ip96XiUF7c6BOYBVf0gfm1rcqIGQdl8Q
J9jiSp8L86FGL5s5K69BgwmI2UaZ7fLQ2sleQy4uezQHGsgf+8H2sWZYtEny7nmy0axoT726CvKW
iBN++M2qZnJZ5i/VWVoZkHPcEHjPIE9eo5Zi3KxdemPCHUjdfADs+E2e34yAdb6yjTkKY3kSFreQ
ES4XbTH1SuexpNtJrjVieA2hl6NMfZk91xv3j2chkrIA1KkXzAF7DtM/jFRgRxN5x4Tsj49kHS2s
iwewIjFYyF+vYo0z5frBrNIH4dBAx0QBJGwclqK6H9jtcChACymMny6JT5goG5DA/kfIPoFdddLv
o8W8dT3r1wO8eHLM7GUevDefvb+H9RtcEm+js/KKiHknQ3tjnIWRfeVWdcpmfp5ukv61qHoLsrep
Gl/MGdlqGkEvyId/IxrM7GQqhUnDW8B+ChbbStIGJiLqe3zVcuPGwzUv40PqrYRkNieMoOYgkoHM
q+NAjFPQZ1S+RCAek0ncz75+p9qFP/szZ6hnWpb5q9Cg3doWJeGiHywrQz6TvxT1MS4yzDIA5qxO
veJwJ+0p5gkpeRt02p69KcVKXoyXuSyPOL/fe6FeJ998cpKEzZcPb+RvVdbHljeHEdypHNDU+P5t
X/pfkWDngInh0tyg5HntvOZcVLisAJMCCfbpXmL3vWicFnpPpY7I3r/vdF1fsgytlvJYAFVcSkt1
T5rT1U0XJ3Ci2Ntm/JuNbT4iJamKZITViZacDq1c7YiLVezqOZuDxVtL4hyZ1pyf0sF6dZP4wB4b
kX9vOcE0kKsV3ybIl7fhkznaf9MZPErNW+ah20DHQyACdA6k+8w8GQF9hl5EpWqE9iFcHtSIWUd4
0XM6okvEAHZ14FUHrW9cXNs6WWx++LEjmgVrFgiF60GmvGKWuYCIYvBSTd2uqXn1/2lD/7+G9v+i
oWXw/n8S0d5+5Qmq2bJP+uX0+9//27//+39EtPZ/sfrxle/ZSCY8QXH5v0S0OGz4PalM33ddV0qh
UN7+TxHtKrXtqqGP+bPM/xKO75hrwLwnLNt1/19Es66yV1FsRdJ9Va7fmuMi5EXSy99s+RbCGAt9
7v+eV0/dmMZVQRFJ6icAOA5ez/dPxmoB4zZE6hl+ZORyUAJv6zq+5AoXahq5AOZ0/J2yaKw9FQay
8E8a48vOF6gDJyhsLJSw5CNJrCmMDOZrY0pDn8aTxFFeBTV++7zws9PohR+pxuyHT0SfSOhmmbjV
sFoe/RbxTh+La2vY6GzhVqU4hQJmUixozGHVle5jb07v0MLnANaw8C7xm9GU8tAIQZMqkh9dOONt
Jft8X5PUxI5qno/oK//Ovb3n1l1HMO6tqc32ScF7jpPmEwl+cU4V/Vlke3u2u3RcqRmSJ0s4UEU7
HWXOyoCpp8Bg9hM0Q/iVFU9gNE7N4H000YpUVsN8mId3lBq3rQcFrZwiSnuB6SGZblRhnytQFOMU
nZBl4OwSzRlQEFdiWZyr1vyL1uxamQvEiJDJjQuggURmVRnRXg39E7X+piPbBR32dSkYcAsOY5NR
cofFx5Crz0s+JFWWHaryqWUgnhcOWT4lPtdimh+dxkX0xcKwEc2X7RMlrPV8FnWeB5lob6Ua3nSV
jkFJQbA4zXxeW+Yc2LEHCKQM61NYLScSxj1oxflxjgcU/nXxUazOkA40EXrk9qYphufZInMstj8X
Y8YoPwMjy9QuoWlgg7kvI8cNlrY+1TEOBlI1KHOmmPXTMNbBMpjImClu+QWGpaTpaFBZR/hmld04
1XKLdq88K0s/izH9S7NkKwAeEYEkG380GY9S25utSa8yMMNmmus58Ktz2/P3MqqIls6OfiIYxiJn
VKvHSrkUojUErslgoqRsaBNhQWmycH4Pf7v1miraYn6uGY8Im8BD06U8Qpm06+viZQQZo2l+c4vY
FuVwn2s/h1vCAKkToaZO7/Up7IlMIPTlYJbYlfpdJw7Q6vzHDP9Q0/VnQyNIsGwWAOgY70yHlE9z
JO5Uh/YfTD/06cYeFY1/MJMspZtMH3Qa/fYxqEtnGT80z9p5ATs11uFH6X21RobYph7or0uGFFiD
idGshht/qp4RZ8DmLxcsfCdoa28SE3CsmVKJ8oJNllCLTGGnplkQ1pLB8s1dsqFH1mnW8irrCAQJ
Dg0GB8ZpSeugcqZDPeQX5Mr0oBFyBxkyCUwlEMkhu8d0dLMgeC3kQsKe9eoPaMkAXZ8cP/+0dEi0
ul3fRCw1RvbvLXAwlmLw3nrC2yFb5NYfmTSE+xL1RELRDXK6GdzJcD/U81tl+F8VLPbNBBRl43os
0zrWX24DLsoyzfSQrPtiT9x3BloQ2d3JpI9OPr87LPGpFx0KvsS8rTs/sEg6EW3zYVbMi4CHfkZ5
f6lc473P1NGyCTTHBA+ERP2ka7xZmRH6IqgulOd9zImz0kd2aekThN3Pz1I311GX330MEyU3Wqqj
+Gphg94oa0SaN0OlhoFF1IYmKbDXcZA4UKUlaY1iPKKM7gMRNbjaUiY7vQsiCITBfTNWZx3nfx0o
iDrXV5MSahj8Cc5H3R0NbOnSY+wPuf4hiuNXMLrRDnzmAWRUuaUQTS1qR1+2l4mcJpOTc7OaDBGH
X0gqR7mU7HSMa8h2mluRhj+zt9w2GnT/5L14DXtcjzdpFulLh3dy10wsv9gTH4aJ5ftoHGYZ4mEa
sQdA48oT/PGWrHCXP/kpMDlVuc1WelgKBcMpY54CwEcWlHhnV02QW1dR77J4gdTRV4KaQFbdsI+H
kRH//Or7DQOw5DQ7vY3CGagDCdz1DKnPSCWc5MGCd0J4bmLXwOdth6Uh3HVUEwevJ+0yMttqD5DL
3hhILQMOqi/pdsMxK1wgr77Fiwu22qzFqeH2PomSmFWDXrTqO3Ttjvke9d4a6gHhheitIeA0MAvh
Hl3/0BW4/mhyg5q9UNBN/o+1oKCxK4xkSyWOtcKnVaGWLYFuWXB77JjVp54VYSX4sI1VNVpGLxyV
8GtxWo0JQSH1iKb0EU3cn77jjoLHKNHmPXQuDpNSMR93OnIOcsang/Fkiw4CDQaIGTxl8hoxb3LG
0KUvJcVoQdZP7COh6vLLtYGaRHX/USWNs69RK9Ake29G7PH7LRJa18SPmT6r0HU3axSc2VLgpq3z
PBeoFpGCsgybfMjr5LK1fvpQOjMRAROGsCkmGcpGLkzKXDA1PwhjQnoUPHr11bbqapssQ7i3xrkL
8tG4J1zsIYyiCz/Mu2osXJB+KNDFyiXq0fKzoSviY8JLY0lH7Ew5gWQS4xfSTr1BBN9vPYjZkFwC
cwTy7gl0F4vDjFsW77NgMwAqvWDJ2cZUwc7bzHy40buJaSTpnf2r6Y0X8gVRgvf5NrR8eJqpj40b
hzCq9daZfnvIUpu5bM+do60NGT3H1veCEUwQu4DlE0jgrZGivXYac0VFx+fKRWk4w/O5b+IV4Y1Y
LjW34WRSYGQCuQUgvm1XLW8kdt6OkEq3JtlNIq+eB5qzbZM6n+uKHv0k50N37KK3BehwYkbwpOui
3tR99LEKb7dtMREqakXl5T9fHLRpMBXeSIkvCA1qbk0JhcoY9S4hsQQgjnNTOhRsY4LIKELk7IX+
N7yFRELo91GBR7q71TIxtyqzPNCmVhDF68Q1P3iEYO7mdPoQSrz1Wj4x/I8PijZM+Tbw4/K2zPJ0
D9xe7/kWdlnFDtwT5ks+Mo9rLYnIp/CIMtIWSGXxniZtAoZL3fnZ88REujTm/kgewZOiY+N//wR4
cu1am/vPMsUeVTENa+p99hOMUp6PSzY5AAt0y9hkUG9M8iKGpYqVvbxxfJbVREutOJx22oauaO8J
goazmqeMABjDebL/lQX9GcP48NlvHlWKFqPv63Nrh3mQ6OmujaxjSLHGhJV8DJ8sIFQALBy069y5
mW/udU5ybRjB16cArFjVP+QzQNypct0dP4qUsSVYTdsyDg3fTsKc6pBN9htC9I2eRXhS01Jd3KLx
GMxwYEWRt4WcU/A0A4aIU/jtKR+cxL0Cl7Wud06DpSXzR4IPVH4xojJi6JGgfMT16mHMNlqm1zZ9
H0bSzLH/2D43RpNPD1m2SxnpxLUE5WtF1zq1b5fCepsn54RNFLNwnv9WaglQFoLQQgrqNm27T50R
pqbXvbbjvHNCeYl9mwAgQOY7H+o4YwLkN82DayzEgMyvU+bO23b80xpoHtXUEDiYJliYKTSWGi1a
GhrM1cxnb1n+tNIVQZN4D3NN+11L44YH6RhGi71VBf9yx0awPHrvmD1wKQNYgexfwa/ruNr9tDrZ
XgR4hHrKVxlWJkUMzuQ+en/ddgVmtzhp3LLbcrVCRmnN4zwDgF/+YBGEIptjaq+A6AAwjrRNGOBQ
3y5kVR5rNhONXdyPRXyB3r8zkPINAHdT0kAbU71GI7I+Jy5up1Y0W8+FIBplvzHZPkHavvlG86xS
cu8mMEWWcr5jB6lmTwqWopMHHFZ3L9VtN4dwVIdXNw4fp6ZSQMgwqB98ZRFj4TgnfzD++ExHaUH4
LrPonUCwDRr0Gx2Nr2oRj37p/ixwuiEocc9IZKvmcHSt7IlFyWaZkKH6i/8H4gyjs4Wl4AyBwmud
P3HV/x1tQt1lPtubRjDRTfmx+WQV2yMs4GbYuJC1hyGH3Sie+67qVtXiD9SlW9av7ia2xR05YCe3
AP1XxssB/cojk4e7EHGAUy9nHsq3GeGn5PXqOvHVqpyaXeWkBa1hOeM96pYjCpRfLTxINiWgCcRE
9lhzleAtYtCF4oTVIE5LKgOHOSexvHjnhf2QPrSOoXYkOWGXWGJU7wzjc2t5mHrx2ZCBgwI1p/uD
EPuCK+tOsutAwY4vzEKLDCgJd7v5YJNJy4vCmIX4rj4XV8cFYTcQCA3rEPlj3G8dwPdIxpk9FiX7
ajfUPPjZExIR9JOgv5flKx3lHlPMPWvwbehVL+aUXKM1BcxCO9mFwCmzVl2reKUTtuJUhQPnKG8i
EmlzZxKZQzIaNaCoP5uSsWZKe2h5HBvJ5OD5V4dypPUho+VMsjOgLNoPI2PLZyQlBdRqGLEmgFe1
1IcpYjzlPLktH3GHZZBDo/qFSnfT+WhAR4P+1qjh2eOY78mV2BJcioLLLY5T6aGjIbxbWyHnHXSQ
QQO9WuLm3iRvmhw2TBgOa/fFXY62mu5EG+NgtyxKSGOXty9L92bWyE5a5DNtyGZlPk3A0IPQlNvY
GxfmiLTDgC5/oiX96Pp6zVUE4+QqmsPQrMhWBfGCYsveDSVWePdnFF17MDSFZtya266dQCv/G6AO
xakqHR7mbLkXPtPpAhnkIW8x27WIV9LpV0vcK4z4N8KIjixH0OdFrLsRoG/SNaJJ1t8TRp845nbC
iHPIfIO84wWECVlcK8jKdaCQjSwPAGHi/9H4wOZIDGxhhnjf8oleEnTIsVpBA2RzoPGlzUfwddWg
TIK0xFyC6QzwmK53aElWDmv005p9dJATPBwstRGwkKFFR+PvlaCOqfl39twGBMaisedNb2Zyw2Kz
nQLLJ8t+8tQfp0R/UjmigJoNhAzU613dXpc6ao6wXgJk+O9myKp+NAyQ2x7J33YZsauMJ8BpdTkF
aLYY+3JUs39PRFfe+IRqRXn0msmeU7tldrOCGbvSUQE5HOjQSTpPEkyY3Vr5kWrM6Gc5FFZ7ARKP
uKUHHjp7HX7YmUN3TLnUjImmAUvnkwUmyayhwmqPCHBQMGXv21xJVDB1F2+7KKeVUzTpdRFdLAc4
Kubbg/SCNG5CUJFluENb/jpk8IhlNE2sW4mZ6ioXWRD+AeqjkcfCXi5z2j3nUUWzb24zdW6JLWIU
3KOtMOWuzttz7rrvi3qOFxZTeVVDY4ez1ZQjRP4FDWthq0A062PomESp2WEwDFw2MQv/eAZ3k0j1
EokEm0lDzLaJkqyxgXlq9eB1UUcQBQo9FzsCtisyYhUavSaND25Rp7ssbXiwXL/ivplOrFqfQMyg
USp6Aqxr8sHsAYNAuRhsSMmF39Siy/ZtBPHZ8acomG1kcYwajoYyeZCKhLQ/AzNmSXyOqKaPktQY
hN4MC5KyLY55Wl7HCopkn+pynzTRe/QpkAJdSdDCFTtyN872+OPGdtD35RpdDybLwGK5Ld1eH9OJ
/LmmljhE64aiNqP3rhY4Fvimt9HnIrl3tOFmT20+3reUFSqD6BybEw7ykXVFxjfrZW8xtRWVrjPv
gFazjE6oWMAVtpfcTx77wrAveuIHbnKkmmNmBw3a7TgFxz3piV5BAC/kKAfCk27rdFKr3u55mfsv
mu5u74fjs3KTCzG0hyg10mdLO0RNZGZ9FHn5VofEHtUmSTkFgQoiMY4QUvIDj/hbnEJqKtvY3Dpa
fo3xLndlsmUX8MdqQZGRQf/l0xzJYueMjTiw5AC22SAsLJeYWNoLjb/addgcMjT/W9Iffpoor+Eb
ub+w7PZRZuanf3MdC0OYaUO9DPmCQgm1he2/dmZ6jpRVHFv1PY00rgUm0Z2n3rnyaNLQ354iniLm
TpAqp6w57a3E+3IryI4O9j62CClJpRUAk6wZr8DiIfSH8Y3HqCrxbQJwJYLOGmk7JhEw2TTohMMs
Rw+QMCdBDYaFsFkoSWjo10OJav01bq/WhGLLBnGim7o4ck+S2JEwLW05F/XA35qYPKgRMuNOyHuE
/YdOjQ6bLdkFEydJPEr3UBPtUxRTde/PeMIAmDe7VWp8VAWrNyyIXNg+EgE981hbaekFnjwSQ8eS
sivIGPBOyHMT2GksiNxigVmSVE3QG030UcnAdpDTmwKyeIQ2wImh5kaJFZ1oWU5eo/aWbstLkrLz
TaolCEvNpnD941STTg95pDEc+K+C2LfntMj2yQSOwRSvvXJR84qEfQ2N6ByN+ByX+b7T1gtz5a+h
beTRWI3ouDD1MfNZr2Mf+s4Qh4Nvcfaxkj+Ys7/xgu5dnb5RoEKvjx86SFDB6DSPU1Ku45uEVEeD
xs/3/IUsmXXyOTyNkgy7zMtPZsH709pFeyQ1V+GaoVCiCKuX4pVXGdz/El/GfNx6atebWOZJmryB
iEwKIU75TVj7bIW8OgtqRGepnbWXtsRQOWXsf2wjNi4R9vA4Dg+UIO+ZPUogYf1Dx0u1R5yabBV7
NDt3BRHS6NazivEqwIy9pJrgNg0w5FDo1ordric7JmJ/EK8W54JFs8UOnZDklPvbz2NWnhrBlcfO
Pijdcl87nnU7UhKCMmeyMjLNsWPCtzAUkB918uxkuqiuO7lOXO3qmmK3beMnpiOYccSyrZEpo1uq
072Nd8OUujrG+OSMtHLxkxnuqQcrY+Thmv7Q0SQmzUe/hH+jpks2eU6G0dS5zIaog2F88SG4EXM9
d3qdFuebrJa14rCefMKYtQWBmkd9xdke4wV4RmNwg7rYiAfCdHY4x146i0mOEn7OLgOVd1qww1/S
t9EnkqCgqs1kPt3ptGl3fml9w+xHDVl33gVljrelJCZKRldf9iTebYKyQbmxLyfJEdoOmOpgMiao
hjwkZgj5r0km9Jc9kZ7+JbdBIUn0sSEt+86Ppv7W6JFehV6GoqbkGJAz8AJq0Ei75a6O+nWh3WiE
6KPYNkq+VhyVDDBsRBAcp0PlZWjQzzrNyDLter1jyw9JPqrW3hLJsIQjSXFzQG8UgSrLoVYmMPVd
ZfEjStSOltPaTJb1gRDP2zdRfx7FA97c9qXsu+ZJLzE/T1ztLfcN8gqoc/Eg932EXXRwSGvsHitW
E8Akdxaq9aBgyAlyiufD7kS9zXOnDDoHWG3m8Xjhbdtbi0OAOw9HvnjqPsb37BAy7SvbAFCa6Kvd
E+suuwLduMJ64rlsa2JQwKVuLik6rPu+sq/h7Nu3ObDKG3yU3xCAraCzKLxNrOrtKPZ0zERdM2k5
yRD3OUPIDuj/YTJGdysBsl2hao4MBCgye9NWd7bhHWAfMxsQnbdl9PFTMaDfKNfzHzLXlqvzbth3
E3+0k4/zuo9VD53Zdkhgol89E7Y0wM+qNWI8fnFIBRP9VSvzyIB7ust9kPUzsPauLSJuxwaJk4Zg
2lKHSW06B/Tn1GEpCpGYzUkkOHnxDpaHRHd3FjhK9tfTGddKDT/J8S5ojT5qMOyID4h+FNJ6Mqlm
aWhv2mL07yaO2208++o4j84rwk4MMHLcR1pe5UL/iLOeMApFhIEd6eeRScpjFAlI+0t91fmSYyrO
hy1gR9iSM1NcbRn3bEimc16YB9Us4lBWRh1EVm6Tjz4/kBCCPbPv8CuYlDLdVDdcXBhLmEvfiIQA
JoVIH1QBvlXVmJc+PJPQvMsQJT7++8JhQyondoX9/DMXPPLSTXPiRIzp0Jt9vLUrGJCtmd0SC4Xd
T4yw+EnRK5A2cL/k5hZg/gENR3fBrkFFz1zcNvmsXIf/GJk3oE7RnXUz3Gnbynhy5cE3TKiiUeRS
enj9I383MwfZlaeprn6Bg0msgs4lwxp7Y8jspiffZDdY3oNRktah0SoQYcIX0ny0MOM9+Zfe1hgQ
qIeF+5nVybHilAv8fDG2S5KjG5hc3Jp5tJ8W76lWPhIHKZpgKIhFzjJJtllzonVzzuo2lou8AXmx
sedccev5UTCVZEKBCsZ6M1Cg+XLIGYZ7kj4D1JyqvDdoQOFNErfeDTDewkXj1/g/y8odIjsIeWcj
KfFlsxu4JaC64YMmEXZGa5mN+gBPx9z2cph3rTmSobNCO6u4Qvuf2OP9FC20wG50jieDAKt5OMI9
jLdYTOxdaVfdsXccPE0c5XbUvyE+hdw34xbmAMTaO2OblsrP3xCAE2Uy9QS6KhaoM3um2mCs27aW
t1o7+fHQHBzMCSlx2B8txxjYRxQSqVT5ZibwslODek6Wf4cuzu/J3aEIrWwA6wtuNsu2B8icKz6H
ZO1GrqZcKz/9D77OazdyZcmiX5QAbZJ8LW/lbb8Qaqmb3rtkfv0s1sXMGQzunRdBtqpUNBkZsffa
tR0jJCyTA3Sc7BT+STvZn6BVsQOMVI2vP1qCSoEeUN7DH3DKkxfjHI8mjGF5/t12AR1CDJ8QKFeq
GBD/G9BQk6p4Jy3VOoew9o8NqQRA++3nVBmwQHSA8SZnGhdZG3JQMQv7IwQO07lauFM+7IgtfkRY
xLWvyQymZ6Y3BaG5TsQwKZuKa9WE7iV3aaUzE+0YHCyCDjrjNsITNM4cWBpISFmq3Vio+anzouRq
t/V6gidhebXiwVk+rQw6jT0PBMM99tUMhq3LXiIEvayte1uGWFPXjWsTk1OO78nCUx+82WflMN4L
tlAUoNjxFN6gI1PpbN/5O0p86BMDSaKOtNaorBjxluJvZxv8r5n+SFz5pxr7Dp6FOmoRd6d4lr+z
oKzY+QzBWnstpLm+pFi0mAhnvvs4TzNGdzsEpl+LeiWM6HdgxSGQJP9AZOa0LqBUrZoMuKXGBVhG
vAJPh9UpyPx7N8t9+D8kNLdkptxeBp36NtgWKdhDQ4AaxkHT4ilj2qKCv5XVZVuFyZ4pRtFdjNr4
gduYHEbzL7ushnBKfxNC+jnSOn+Z8Nyx8aPqgdHnHtjcFUQi/8oKJt2+qZp7TFIQuP2YU1cbycZE
Zr5kLfjs5ggBEMtGsWHLLsQP25v2YI/i0zDMhyGLyO9ITDrGHuk7RfYz566AlXPuE0CbQ1JO2M4t
hgdLcx1HOx6jVRXNn8SnBadWtl9F3WYXYciVxYxgK/35x4vEY0e67waU+LPhQcdIQpxoqANqGRaE
0kU0BWwX6j7zroQh+bkBjRAK7cGqRVo+S/NQddrcC+PSWWgwLatiaJKGGFtTkxw+d2Y47+KK61w4
F/CXkjfYACgJ0D5+wLJ67Ic9fabu3peEqfu2QcspfRXCz1+wQt3Zrh1vho5Gdt9b/sVrgnkLi3aZ
FXfsjjJANHWMr4ZutLp0+r72PJIKszzYtSqqNuMwM7+MrWLrx/Ujt2dwoo3dHMdUGvdTPbO5sEis
KokSDvvhPdC0zgkB2Rc++vi8l3JPSvEGnIg8F6wxa8dijaoNxCi32jrRs3/o5EDCofHmdicVRw9q
zOk8Mv/nRpmZKEiiMb6SsUIUIsl/aHob65ynw4no9OaQM/U9N7Rk0zgajmXDiZD4yBkFltwYL/S/
qGpTcXYVTDggU+rc1lDq2pyi2fMpw9Vc7jE+vrJAfkYCNEznjr/CkRaPwsOUdBEj4tZgT+DN59uH
0vFRVQ9F/W5p2ia5/Z0xpT2l8SuWWeblIxgyroSXKPPwUNAmYV/NhyjPXjMEN7R2EN4yy3pxkP7s
KwKbJjbf28ScN80S6WzXjSQTRFfkujNcJcZQHRnWycPoghxiGemQk+ivgNJp10puCSoD31924yvC
BwTHgIajVo8IFY1opzDXIuRuu0tTV8OeJM6XrJooFYmDWPV4Vs8hWb60K+ZTNpXRZTBCc2/r5nEs
iJ5g0vAZM7tFJ25+B73zqnLFZZV6P7JkbTDKOoDeQcl8e6TKigVgMjh0CQ3z84x8GPERnm/AljbE
yZSeeQJ31JPQFtKRiZrrzvVZ1aty8MbzmGIftKGibLuIkTqMELp0o/WtYhXtRC29verz+2FcEosY
MVOyEBGzPB4JMIJLAHklxSyOquHqpfWIrcruaZNVhP9Irz577T0amIbdkH8sOgKdq+VDhzg3kXl8
WCrfE4Osgbr0VAalWgtawSy4krZyTvQYsNLm5IxOzW+hqeXO7iHNWLmiem68Ce/hGJuke0/ZBu9G
hedtnmFpVOSRAQ3GfBGxjY/64Qujw6ptYsVufUlgLx/Lchz2dpiXtJ2Ft0l9u+Sv//vDUFMAw0dM
94QM2oTR4Evg5qWHAJFF0/lIeF1vH/bhd9G3e34BhfWrrYdhj8Aqz73kQs7CUxyBv841HW8Rfsmi
/5RZXT3kLq1WBwIzxnHa8ITG3lktq39kEe3aJ+woZt4/eiOB2nPqAmrGhnsCSoqSAIWZYYXNHziF
W09FP2bje4cuIcg3xQQRmgqUc8xmyfbHbSpz7DjSpDPHU8hQvhZF0B+I122XMxAxCQJ2ehKroR3d
k4mVBPiPA4fVKdc5HtB14ND96hr55DkKNIU776X+VWA5G1X5wuGfzwj2MCFPNm5vvVaxkR86xLBR
omEHzU53dUTJUKA/KUiFnIWozBqnKq6aF0gfDQFskfM6QR2c0Dxca9uJ7juz2Co79M5EBaPiKira
GqI/OE6Z0VtTI2PHuNymNfY2P0GYX2ROtI285D4CtnHtwe+saihagk07KqrFSZkczMy+JyXF2Drp
+Cwb8SIW7Z7dEQLEa8421I0zdRUjkTp4UNxX1qWf8MqT5qk2c4ILcERsObOMazBlZ4DV9WMosUiO
QcdcK4HzNEPGurA5xH1oLlNXv2e8RLPEiuiJQvPgMIPh5UubWYHs90zjgWanaLLz6dXutz5uSfqI
E5yBxVZKr5Vhddo9x6miH5yy7SGXpyqCfGe76qMwreaUJf0rNrWE0f/CujNZOgvz6IFTQJWLUj3G
g1ozrGtndEt8G7gR1Sh59+QM6HBfoHAnfYbhikfT6yQrGjo0kcTK8dEANg0CC16124AjigGAb2BJ
/Mm8vt+OBCLuW8FO4/Z3OuxPt88SGpZ7y7PpGDdECPtUPwNj/zT3n3RLijqTuwmNAZPwwcTfIOiH
MXDeiixHwRFvGs32FqidtwcOTl/Y99VaQ8495LB6Dl2Yz5x2Tnvol3mIm7nJizt7zCfmDlxKGL8R
7Sb68ACmDzGIcASbM2wirk230yESvvEGBUdgqz2RnqanQKM/9Mv8y6GUw76K39nE509pLXeDlz30
YxjuK+3vklmXpzgyX8H+pLthWgbzTD2A4gEM9ub5hKvd3LZm/NtemI1IK/SmZxu5cgba+O6QDusI
X93aMGmigH6L1jNA/5W18J7k2moJJsT6BG4tlYj1b7f0mlxc/9EAF7IbhAQxsBzfEKNfEWkSpLJg
XdqLBmz5mdOkMKokOlZzMTzcPiMoiksIWc06LGi0FgpnrXaPMdnfO5vuU9Ob90HPPa/UHBDJhmRT
c+rAQ6nhQzNibRMISRmW2I0gqw+zTPIWG1ysY8KjOYZ1sGvRnCbMnV1Clm5b7shU6Uns7X7mOeAh
gb6sS9DPPOTZTdCBmo09cKXCuHa91xii1Kr3+4lbA3YsOsXxoRMtI/TiJU/ifkcotz4po3sXgtI2
R+J6UmNLQmsYtAMsVRQGZZzduUiGd72AANWjIFqO0+BkYDOHA3xTcpZ08ZMXdogLj8qmf2hrrzhK
3gwXxxcalmGpNePHkbfL2PZMlKIso3tZcW0Q5QdLRyDZsdkx+IScVk3RbGmFoDCouvbkFAq5iee+
sRXkq+VDMqRA3mhp4lliIbodfioT3FQd1jcbAqUPmgYEIYzqdPmXbh+qDnykU/t6V3BU6Fv2p6hL
l7/u94wAefEDK2Fk5OZhdvyNnRWEyFtW3ZwM22K8ghzToNlxMkYKY2Skn9Zgb1qL9FbOYkIhXgFb
qiutSm8TKG1SU4rxLq2xNJrOcAR+j/zLF1dF4CSOJiqnJBiaO2ramdtFp3fAlLpTPdencHxnAJdd
MbeYJyexjnXjVXfc43bpFE3nAX8tbaL0dykAmhGzfUcHodx7CJQguzd0egpGQcs0f1FGH8pRdFdT
5r+62m0OxsITNvNU7hdkU0mP4Tzhp+yyBOXQDMTCmM11tqTGzj0yGG1kcENp5dzFKdrtIijufKCn
jPqGcMN0LT/z+naalGtID86TI7zggjZgbWMC2tQWDYUiXfgPBoEuOsh6uGruTAh0ri51Q4BvILI7
puTYt3BTI5TKn3RPFAa9hcRn3v6EvCnfgHL9zlx/7cgWkYLw4X4yUhrJzzXMwWeWj1qvgXHD0KB4
BmVWT4J4d1gmbmYyevKJLQki3CxJtu1JOL+kLWZoEk0oDzsskeOgDg6G1Io5Poh8Y0deWrLm38oL
uU1w1D0It/7B7uqHIESLwjyrKUanDBTiGkjrnl/5TkRIKmO160cJFJqYlAdJx4wQB3g3qPi4Ac8T
M+Yoeo4XQInW4T3jW3djcfcafMz/LeEohRc8ZbCN6Z3hVrXMdI/YFDpuRJR9SkKC9BeQ45KT99GG
dC9ic+52aQ2qo/IBXUjxYFMtbzieMaGV6a9B1Ew1eEKGq1az7cbfLIWcuoLsMJPOFZNDHE48/iWq
sW3njdqkWIDXYF7u3fgrMYHqpQi3iKJDF276r7GkyYSSgVZ0YUFtK/5kRrtTo/qCO/vZJ9ZvS5Am
RJhF1GVsU8MkXDFjAWLH+ynpszM9xCvDsBqnL61kC2rXDLgIEa7aH9H4lAwxsm9nxpJF2C0a1hKx
AJsRllLzJ4tQKGjrh2VTA3pNyE7bJh3eJQ2dsEXhr3Ha2l2fIj83xG7EQCsFeajK+VNJ2l3lxDxq
8PsvBEIb5ukuDQocmEGefkT5Jk7Nt2YCltiyMK2Jswh2HpUyKrsSxkWse9pH+HBS88XMh7PAS2uP
7quLmxSsEUURCjggC4+kFMCAm5MNi2UI+wXEhN1+F6E4FRopJSwDq1TJJpiJJ1cdXFefvSZl3dNo
XCLjJB37d+8Z737RfEVD/1IjZK3xCEqvewsB17LhB3Ztyz+SgGiSoJE7dGCEKqiOBs0B3fZXQwYg
oRUqdYEaozaaTT19M9Mrth26rnXfNH98qmcwOOMDgNJjUZXJczBSwIdweeAJNS8J1vydYBnfI5Uu
8MUu8ADfoHwZsLUOdDemHBXijPKCJOfnmFHNNrsGOi7XdZ+dIoDF8HYwjCWqeY4yMJyi2cI9BXJo
o1V3CfACd+hlezVhPU6yF4y9jxZX5dqr8PExME53ZRjZF+3HLybZPQcdzx59jZIlqY/+Dhkxr7UC
ssqfqIS8pnb+jS2dBvHwybQ/3pqsCgkUprTN3xjenpAqZhsUJH9jkWy9UD3ONDw7qY+WZdECaQ3m
9iEiU3QNHqMl4Ks0x+a23Nrm4EKzMRCJCa87jWFGKnMd7lqHdcHBmXwyOxNTcGiu42k2V0GnNphi
gBaB2sSpCvyJqJW9DZ4tcau/hlOjC59KYLwmoNScThK+baRBNGERaNDM9YYP16KlPgRhizqp7yA5
zV+oUS1uIwd3EB8qctaO71xyloC6dj96kIN4jVehB8yvIGFqhQZzO9n8B80UbMOczDcAgVgIbTJM
Swo0ZgxPWNJZTwpBVBEn+Ej05jVU2UH6w7npve2InYV4Jz6UCbiQZjLsTWbD9EhUTaog7KJjamom
c6UiLGSeL5pt0qbNF1G57BWNEd+DaMLWOMrYgiRm0ZwTq73rWgQopdtsuYa9fW837wgHqmOVnslW
e8h1ZqNI4vDP5bqQ6gev5ZdoFsWzbL6dkCQH1PE7wqzPE57bXa0ww3oBzgf74lEh7pxEAKsI2gNq
vxOFFDOZEPV9EXzFcf2AUeLKJgOm0HKgx0IyDEdMwkCSGEQsmKld7DXkAdSD84YbkZuLeIfXFPhn
bn3Mabft2HlnsB4K/1qlzIB6jAZY7rYB4BXYjG9tqmiHxg8hqnkL2CYqhGrdkkS3diPeLWPyUNft
TeUdppFOpQrcr1nLk9MOhznfhW6xYF2yjUeXZ3enCEVYGg3tGu8mHU21Ti3iVQY7rTZlueRz96F/
zn6NHVxkv65PhM4gYSuwYobWcEWANe4zK/5d0XLYmfiM22xjIARZzwDqG9k9ZW3w0cAGypqo3sED
UdvAvaeRtcl4U+EcMJyrmrgGOxF9QEbOP2Xoo2hyE73jGO4qc64v+TgTtQ4DEthbcDYRem0WKHiX
hU/QaM9YtELU7jOAO10dp9ArL6PvVixv+abV2r/YsIo3kAppb2YslV4Hi3ukA78GaYHcUbYEoYgw
Ju1qhvKLyg2Z+yEXJmx4Sb+hNIyWijYn2zb2OqQskeRtUc4ukhJCEG0fMAB4daTNxCXFlKHrtnjm
OkN/dppM87OdCHokgOlxELazjuaa15AhocrL7NMgfYKux9ZVud5mM3J0WSMkmODzl5C/sIaQFT31
bOsrvgqg5G2QK5670R/XnHyo6AQA4Zj2Jbpv4BEYNcOwQi0GOKoEzgr1uaAbbT6WHEJ2Mc0x77sR
zL31FfO+IsRHdITsbzegTT9M5g8UMOcACO6prZNgzb/JfcJL/4q4gR8M5L8E+k2rkjTNIjkZAwA3
jSJtFTWMFwIaq1tey1WQDg3QwaBFTw92pWgy3ruwUyHQY9ab+mS6a+YKK3BZjFsdfOMB00cza/Zx
4Nv0kYOL25cVjZjePLAP24yhpDU6yktXT6AlRXHORigPobnRJcpGmT8UNT7aMDtPMW8VvoNi7Q4k
KVrFeEXDf0grd7EOQBlC317uldOQC6kM/SwjcZ5xBX3CPMj3qiDg2UTVdw6XKIWJwEjuJslz6tfu
3dxgEkcxF3+OUDnxCLj5KZ+42WtQYke4BEu8cQ415GyUEdwMjXnDc6rgg4BTjUJrokgyhLOrUzt8
kQRVzfk0ExNOOhyeBSfwsQxBMfpE0ved61mCfyPUfbC5ifvxY1vW6lP51rQJULudNMwO5NiaQXv6
HbBx+2QQlB+bgETZkCqTYEf/7PJfU4JhzI1wEd/jb5nOQJB+I2p8CivT/lAzYd6KZ4jsfmLnx1Mw
5t847lgiSZwgbCFEuM4VZ2TL4HJl0Um+RsWSNRVxh0gbmB3lpLyPBNdYLIvPdnkr2ERaIcJA7Zvl
pwU73jD/oHOy72PnGMJZ4gBPXyN5hYS+13u2ttG+VDF1pujZGdNvnIakfwnr9pha5E1bJUV1jvwj
Svt3L1/yj2MhQZvxfIEW5pqEBuc8mSrcaGKJDhKB3e2/c2CGH3FpGxtHV/P9tOBVSr1RTnj0ms68
gly2rrfPEAE9FWbCNCFcojQ6VEOxN94N4ilBCP7LCnuQ8uABSYrKDxkLxDZCio7fHVdGDI8Gw032
1TF02rQdWqByYrJCT5MNc+vQPRY/lZpgPsnT7bQauf9e3JbzIaqpDquJSlNwy465sjTPoscaG6RE
ooQ1A2vPYKDCcMpfds3hBA9zoZtBh1ORHTFk1Auj8RIQCB2i1b8fvfyrQRO+CZdAcMOIgm2nBuTi
U97tmfgbKfrPzPium9A8J/BJsM1hIaRPDDrqkKVdvBW+J7c+XvhD5gx/kWiNR5vcoxU53wttipt1
VbUEt6T3VNEY+OMiubAGHAI4paZO7iDoJNvUxGdj9WKmwLZmGNQxWibxbU28D74e5yvyfgC8VWUR
NMGCPeTTeBqCN8EDiNyOiJ+xon083CUWkDybvzh77i+M89V93RPKWOqdmb70coD5E3RnP7CQwDlF
s9Ojg+NtJH3em+L6TqiLRJDupHX7DH17PDjpXTlKHxR80TzYixB5oJLtDJ7FSrIO9sScAOT3qffn
YfhFi5FmGmn0wZIQ5k9QKefOa7gT11ezAW1pAah9jAZJkoTwT+wT/6IiiO8MrMnrFsT2zit8zkei
yFfibnDp2XmhFGe8ypd0Tu4mAx9iNeD7YZViVe4MfWY/S+Ft5e2BkRkb+a74S/j7Vx9QfiNSJLxg
5l1clN9rqM0Lqg0cl70MSHGrXDvT6J4qWX90RI2ykjfg9pLygIEYiWxQzltzeXNiIrSeB9N8gwAS
/EITrZZ4y/KaISt7CLxHds2U9u0kP0Exi7Xb1zYba/u1n1ngJUrP+XbsCYtm/kDwWeS2vyIEWBiN
SmpIOx6xpRAKkSXqXo7bntXWs9r0QntqZOXACKdzB9pF9ERQgD8VLo0HprhOCzuIRuIhx1yxdGJL
P7LehZ0yo55C4HMUv+8wlhnReWfLXkBTXYSScin067ja5v7gXOMwJ+5TuCfOv+kltV4bU9DGVlzW
tk1zhQG0ooAxIrmpZx9LgQRn3ehli+9R6oj6d9KZJ7f3nL0qDSyBU35K7BGHcvL7dqvNTP48N/XS
uCyOyMfvUqnmo5VQBrtTfxf2WfgrcCaoSHkxrMLOjLYlxyfoIaCVNW0DmNt7Ah2iY4bUEN0f8+k+
AmxWMA9nlQa1Z9jscAaH/T4ohWcnrjfMrF5lTouG6sjaWD4binQ5Bzh2S/tD/BUVYX5Z/GrPVUpX
KMPcarBhQRjLwtuyjg+O8S4csNmIEbu7SiIZNUuh160VvEtHvbv5sBdyeKO6yS617k9zHz05Uv2O
HQ+NBsurainXe5VQphYxm0LqzrXmUAHweyLqBURijyqwQC1Q2ZE8IIpMGIG27THuM1TuloWx2H22
sH4qj5ltC7gvdKuAgp7hUBaVn0B94BxRNE3LexzkYMGasuuf0qx5JUbCOzuCe7GVgLaQCfkILuhp
DUzdWOx82M+wU/T3tsmQyEHdyjD82AI52jeLfsEPf/sZI+rct/xPz9antjPsF6jI/nkcKeqGZt4E
y4KtBFKvpnU+ooAdzuSA18/HhX1Bmg/XUNLBFbQQTKR07xqjaO7LwLG3RQMULEuMYT95JL9Kbb7F
vVzN85KNoqaFwVkyszebjZuuoTsjE+65lXH7p8mYm89poqsn+jjfY+p4JCfrbtWMdkN4FtmzHsKp
1GRJSNKuZwJUkEMxVexsQpyDcb4ETqynsQHB6MnsoomNmpP5p8s5SLPABZ20446EnkfRUjcwkfzt
+S9x3oh3PbrPTURSilcUd1GVRHsCuaxP9NFACXBZ9SMWx7F0XmaDC/b2mxBAv4xxGw40JG6FFWoE
WnG1aE8TVoWPdnpzx6F6Q+kJx15/ti1vLukeW9QaX0QxsxdsOo0fu+P6pk/AGXwi1+LIAMJe257t
H5wxMc/cugUiEkKRDeMDZjs7zzkzCA+AKhzmofmh/rXMt+1zETsOezJuhSlxLTWXYIyt5NNJugfU
QuVzNpbq2pP5tA6bkRcUcTsamJNdQcihEBzC+9vvJyZZ3mIGr9J23rWcq2cjgjo+uNDZbTJblXs1
BTWNgQfmUGtKFt8R1ucwoTeXKOGxkg3TRCsAVe9TFOnn0lHVp5FxWwTNx8lhieqTPAFkA3QeY9RM
u7IGkeirwTp6OufMiCtk5SPLulH094kd/wAcVQ9JKutH1qiPoZ7DD0GLcTubHsKPLBIfdeSQOQxg
ImvCdm/Nzn3BbgyNUj3snGokm8My1Afcf9yorUcPS/c2+/NBXI2I1m0w/4JDEbIzdNnJU5ba/Gef
RWnQrxq9VwdFD2mtOcEeeZx8Zm31FYHJy0vlg+dqhmdAjg+3K2o0TAZbKtFc7FX+kYm///p2BP3L
ceit1jDUzYwKuycaaG+3BF8nkaRlH3R3E22p1TiE8lM68ZI8m/fXrBvDJ7NJHtBRpFlLNHvJLheE
8szendfH5TPQIFHxex7Pa6bY7uekup+8BadgRMZjEpmaUXQ6PLZLChpd7AA1yUdlNMy4RIzWCOPf
c5Lq5zo07qo9O8vqyVf5fKhzit3OHp57hs17TpdpwzZv15b0QMoJQlyRUfwjpAo++veslu1rNDZ7
3nCEEwsEnQbGsGNAxiKckICmUbXejfoJrXX0OMXMM5tIp3dWbnyOUcXEoWUAk9pMAYMmZscxcG/G
6j226INpS70R7bf1mYLjCxo5wsTJ0KyYwS6SHnNKXaYktw9Tx8jq333v9tN/fnD7vX++98+X//F7
tx/E//NEty//3ff+eaj/+Gy3P/v/f+/fPfJ//N7tof55tn8e/v//3j+v4PYXt1/+P9/DKUTrsFfB
HgOv7BHPkTIcpOIkTRoaIgnGdavLmIi1crrQayLfOsfLb/TBeMlrJ8JEsnwKpnr5VE8TmeE1Vpu4
OKjlT/7X7/yvT28/imrMm15omdvb35EREXDT3isG2mfDxnI8FyQhVUNA9StsVJNW/DqYFg2YpfvB
CI7EpzLCND3O5eX2PUz15eX2pa/r6NjD24BlikhXG9F88Qd29moywi0tUXVRsv5bTsgxbLsLd1Mw
ffuunDdcH6Qm1151prcM+1bS2o+sP8kEA2oKNZ0Zk9ZqLPIJAIlzN0/hu5lVWMqkvtRo84HEc4EK
sj9mjfuJ7VoEpqpo0o9ulN8dwlb6J2161XNmHYYgeQp6TSzzTPD30MRfof0bkCAGahiaK8sFijnr
cw/YYENwS8biLLdqgAtnGgOibCKAOuQf5fLkHC+JV2gRFrDpohKRG5A/G0yK+QYlJTDwLtro0CRS
UrCuMxM0tuykP92Eno8d4KNyO2yRoEPsRvTDal1NJfRJEPSruRnOZq3UFp7Y6wEoKslKAHvoITX7
SQOcTOjGmir56SrnV0gXv2i+B4X9gX6Sc2qg7mfajSDSpNfA4Y0zZbjoSdlSeENB3pjxwe3QuPgN
XOQ+FtR9+mdOR/YWSddssram4A5Pg10Xaxn5P0ivtikY3APL6MVzBpCZzCkyNogNo1Jakfpgo64f
alCTy9tocIzkgHWT6SQN9pFUa78kWCEZQcsRiAt4WD54tnNGk9aCt+xTBHXoCsc6QvZDB08x+maS
CqJnFM1zBbWIiCo6tG4ir1SAI6pVbz9OGBcML97HRkDhHHkvmmRLbs1ogxiW0tllI7j0IFD4NO1f
XMZ3uSKrMpb2wTTUEyATMA3EmFMnxXfKM0kmJHk+b+aE/SvZ57eztu97dUkMFENVCAh7ANawI//8
i5MLabbkj0wG/EbfLJA3QhA6n41ZWZH8o13achkswAGOL2kqrb0jrBHgEK/walG1s9vhDXYTVAt2
ZxK9NHYEYTUUl+NGoNrH+YpN2IGaRrPSjS6JOUL7RoLo02xjp4CfkN9+pnuC2oZJDz8kUKAYsr1O
o68gFCA4Jo9+gZcHNBQMIpWp5MzOOyXLFewzKF3XyUJjgRTspOXZCKJgkxb0mSP4fJfb/x+3DpuN
29d5v2h6Jxp6EFo6yI1bP/qF+Yz33AEB2lpQSKFJPAto9pbj/WkapOQGdvpO+dMaQgxXnOZQsptw
N6qh59Y3WLhZVJ3T3IKEGINDVps/uAXlZrTi5MgJcexqej4he2XS7sHEODBZ9aDuFdkboYQam3cI
A4Pc6Lj1lf2Frcze5sqQDHo2Ek7ypV0YnrlTKhqqBhQ4SAtrF7nzhZdm76q4/OvLqSeOBLK9C1Fg
N9FKQUqVb8mkeIsq4HatURFmWaJRIHhww/Zhk/vwiSjNa+6Sy/TOe6fd91xhPqe1yPEQyxzfJnfE
dEaDCWvGyq0ZE7LKMkXvp86lDzgjcQLp0CY4hdDh/UJcWx0cQ1zohlg13MkRzNdKKPXUxKHc4A04
09vcOn4xoIxL1cUmOA/Sw5JKFzxPGj1hqBm8SGjxt1v87bY/A7/bkPFH6u/YgtsZwJWdTW44ERuZ
TRpZxNhYWXpxZPJQOdpnW4PbFHJ3sLEROka+sJE5Nyff5qGrFqZLKKLsQrTwU18zAadmBE9bz+CM
4+ZAn+tjypu7nGp7K+3f7kyGBY0k2JEGOro8Y5YeO+kbMVfOPiFy1ZJc2NqfCTwog20JpWaFMcHE
296/k91AVmCVrWy1iIp+IVIGadBylwXR8l4XQ7f0t7KjM/Tn27J4+5CV9qJmCv+1aHpSj6ADWBr/
+Y3bZ149f1dm8uVUXMkW08dLOGPEFR6IoNuXPRvuy+0zoh6CS6VqQj7K8TVwoHy2jhOudWzdTyH5
ns2kDq46WF5Rspca8WRVvHU+MIn90OLV42J3X4UBgHYCWzV74juO/S1xCfdhkz1HAjwQMUfveAtW
fhMYnEPJMzqwgBfC3SxlJpE4LMRG5B/cnNO5dZ1HX8VvuouZFNlBdxmWDwQrL4ZjlKiKB8owQ/SV
3GDsm6hTjZcybtI1Dke9daxJolgrXyJbvHtF/0NH6rUmDoe5cEQ2QUhME+ltw/h3GWLt3bB6J9+0
xUvm7fQ0/y4WCkjb2nILG5S1NlqhqqG4yGjZzqWiMVGwjCX2g5sS4VVY1slaFpzaGdmapvApqoTs
YZdeo4lOO6AzFUZ9sh3A8weCYSfGd+TkGHU7Wmy7ER17lpQvzKgxtIu62zp9WF/6SgF/CruNQV7j
BTYsWHYkmavRLdKthlWLnreIdmHwayrNcsMoWrDFs73V0mqVbI7XphmNl4ZAQClJm0jCnGFm32QX
6ensUog6PcrcPjWqv45w6Bg/kdgeMv+7UMkjCUnGhjPzOpftn2Zxj94eZZjoidTBy+0LBzHYQuPH
TqnVXdqx/HhtAK8geK6BjcPU8+hgLcbfuLskJLVcFpf8ZVSufXIlNJflfbbmdKatb+Cpgi/v5djX
DBkCUcjqI/GrFPMR6WemgOz3rbGPn8fAqC8tkhbmVibZDTSuYKVzUprOi9lBKHGC5JwTM+KwaZgL
hmwtOrFLujx1YXEHIO3kpdEgrys3QtlDhQHtm6OfpgCYmXmvglk9pTpytpDcYevx4pcGbl8ll9sX
tw9Dl/WbWRCZFmGDOxRt8jjmHSwMFXhrArrRsy1355FpSGOAorOIvlhOx5g7O6b3A69yJBmJ9xX7
2HK3iuaT4GjfFq95EsXFFlV5cTIPXDc+mS3ZdC/kxll7NJDNMSJoRgYc8lYGhNA5rAHWHJ+a1B4u
1fLBKpszdm/j0DBfwhtFmOpI8YJ95qclj7pAfEf/C9nHDIssSJ2veAhIMiNal4K03qBTndjto8CM
nkfyP9ZBhVJB6eCo0ORflIINYyJFYCQPkltP2WmIL9k0M5Wb2b2xQcPvigLNcX/FCfkjwvgjLWeP
DmEBsHP3o3SeHpjGX7qxv1qKOgWyC2RVIEx5AfkKpd6Q4VKIqntHinoPQPgnphyxIasjDozW/6r/
CVzBZZjDMjHC4qmwFA0zl38kXXaVjbGvtXgreEIiDf77QwDL4WJRe+5L7jx2MkKESFE2ViFJKE4/
QGgPc3ksPAc3fX2tE3Gas4FOMR5fTAQAZ1Lx2ilB0RaSe9i5kHf19PRfdJ1Xb6zAum1/ERJQxNfO
wd3O8QXZyzYZqoAi/foz8D5XWzrSfbGWvbyCu4H6wpxjNmWKHk4GN0nn3E0mt6WRFRvV7vMOrjRi
WTZ33m2JEfrAyWze6KWo6suXDInquoBwQtPAgf93dad+QJmCMfqAoPYGAA2b+OJbmniKIXwEbuSw
7HM+3cEt9nYMXyjU7TFM502MsnaN0IGC3I2O7CkskIbh999f6i1Plb9f/Z3s//3a36e2TSuR+95/
vndc7rG/7/jvH/g/f14ul2e9s5NsU4VW8VYNXr1XST3tDDO13ggMexVwRu8DALb3s4QnvXzZ6Rxz
Jx3QEH+fTkFxjxuxRmCVyzvCC7//vozXHjAHtdwefEdzCEJevW7ZgMZeO1zRtWMUFhgS3VIM17/f
+O/vdsF5jFvn8vetMC7oeSjy3ENCXNh/v8trs/wkHf+aTrV9nfB+rjvyRAlv5lNr7LBfBV6/qbLI
uqqyqa5W8J9PwI/Y178v/30wsFBlqCZJOpv27NQyDvAQbXAlrrae/veDZnF+8BI0Ntg856bvrn/f
8PeByYy4tsAkNyoDI1J1WHMSJ4By0JOeiMfhuQn6tywe2J98AgNHZplXZ0OiOSMf8Dk0cYCYjXMp
XbodHKQv/+3h/4YP6PkoaTsQmx6tG2xilM5VikEjBX1od357xqTPjrYEUNctfz3mm+ZEfM3/+5XQ
CCHnnIXy8rs++yDoP7uqeIhdJJJGI8NN0Jrksi0fBg4x8qOAZoYqDE+LEoE+2dx3S8KN9qmuZsRn
cZXeIKIEMSeSlunQ38fcRl/bJb46ybTb5gD9yPfks78vBRXrLo1S2+g8d5OID7H4IWy/lyfYYTSy
YXMfDvYzBfRNYiHALVWJE2351d+HRrT5aRxAfs5HqRkJV7KZN3oRoQblACa5ZkaJ2oTjI7ZH/wSM
aQaQ27/0rftD15hgMK5+Roum9Q+Hnnrg13PG4NvUtt/+vsR4KsBBzptToqLYF7FdE4pa+hvgQ3BX
lk996mqEsCXIH1w8hOwsw6doTM1D3I17lygBTyEMbjX5HAnzPcR2QBQUtQaHClipxONzSvP6xMMB
vz1vRFMT9ZH37ub/O8SZlfdWsjHfjos+2NaqWgJLGILFtXtxjYYtEriVbZaq5aYi5aTT6TG1fukA
ETn5Cf1BPxX8u4sDT1SVPKWB/2XbYtyWFRD/vx/+P6+A9yw7wKexmIsdy6/nXkI5+vvgG9G4h/CD
wxH/WZkhFMVX+fz3Bvx9mMgU2+Wl+UJQxdGFA4wMuaG/TRQX3qGd3Ys3kjKEpBU6N8fmfUERiEhU
vMZj/wIKtd39vZoU/PXp78WG5gkJvC4C5NJWtE0Ndz+FRKeRRbIacywhXMKu2NdtxKNd82RaXpP/
TsaULhQYEOs18sJfotFpVUM02Q0QilNA3TEKpjNjHH1befn090+zgXaOubH/z/9jGfyZTdHOayvs
9YH0rs3/mZW1HQNtpueAo6w6OZvfnT1C7zeUBiPhkhRuGDdznepdBr+zdKxjvnhzKEeBayXpK5v4
+vT3pW75FahgaYgnUWBDiXL3HWIK2sE8qxJiOfTL37NA427Bf7f8oGEG+IMFjjhyywLVMON1CG2U
zo7FSBpAmhxi6ayj0aquE776q7A6nNNz6W/tJkV6p9wLQJQUqRR+UeO7E8zfU4Fy1c1spP+ZPBCv
NfzSe+Lx6W78xovfMrMjTTb0PzHj/+R9lzMioRDHyMnJYU8gumY4gRmBzImBJmgap2tVb5fGqkrD
4MZUmX3NRwr8aWkpuK+2oQ+0zIqy//3Qd9NXwSYcUhIU1KENwIlNZGcLw/2Mp+gpcGGMRNOYnBOT
l9wpoveB+cUqNbuIqd57G2rviJ5xn2RRepBVDHes7wZaXB6vJ2LVuOMiOgHWwminDYw1+pfBCSuZ
aBlUPOG+9bi/Z0AdJNuwSTRXPCVXAG3WA4X1wbJx9zOT/qw1JmB/WmzzI3iPGYpmVHZYQOpJYe9p
GsZUOLWKVO/joRyOZNrcSd6CncYxs/ZNQDthPCPZnsOTndvA8VLjHLphhVcAwBIZ0diV8w7sB7Q7
6stTA9TiSOfPn10OjMWnG0n+kqi4ZCSF7h2EsdfGDzaea9jXhJzaK8+M3eAs2Ru9BgaHOOJRguRj
oiGDFXwKwfZhxvaJgjz4LUq0Mn35r417KD2ZoB+VHF9ln/J/B7SNdDVnBOiarLA+yh6BJiUtyT+E
bEkiLYwelUb07bASJ9wSj3HDwWSINtijxUxOY/42lOgxo8SEy9eNlP2t/IyDcc9G9L4zIQNRPL2i
IRz3kwP6oxoJ8CziCzjrjO2xviWmBouWKPD7l8aCeWFytkmhma+G0txqfH0biyGVYrW0H9IP+hmE
3ER4k4AQ4HIDjydbyCiJGDad07z11rIcmWsL26HN3hJTSzGza9B+NHCW7oaWO2skXqFxzT193a1B
3iSCj2U4MnJ5Tsnv4DQb2asPgHk8Edl3DnOyc8zOQbEq45tg4S55GI1JMj1WznyScRUiC8qaVUuS
8TZtmG6QJsPUkWdpoh9wXRLxGwBQr3ATO1qc8DdNuwKsWmnQsDnudAu8OQXKJG5kOyJrKsMXv7GG
sxF6x4L8buJCYX6oEFm55zrEumBpkSMuQOWLJ4RBb4y073PlWfvYJ8VVCFh+sUNcPClXtQr6Re7C
TWEAYXSipMfOUp8mw3nhCEBsXjBAnQ0IICUVBQMCigd9J+zS2HpIqiOrDM+S2JI+ZEM85MG5aZNH
zXSVvhmJX5wb5DbweKD9mC69ryHHGDg9fJ0xEgMTsdNpeGjt5r7r0KMZHWadwTom6Bhg68anqlkI
XMWkD2aYnNkMtac8h81kONfCBF3cIvr4rOPwUwinupMNZKBsiV4v9TlsBQk1lRdffOQTGws5Kl5K
/zaS2CsC1f008GHIBIoCKHAo7/uySHZWm370s/bR/7rVTZ4n8tBJJqCE2KHiLX/nXPoMMG2G1ct/
IyVWNvmXEi68UHPKLewE4HYyfiYV5gZRow3AJEYPUufGphQ9sWopCFtuc6L98BZvcON0q4V6tAdU
TqpRpCSQ3shaWR6K3wo13TFHucIPsbNoUPmJ1YE26lqyptyT4RWcph7/bOkXiEjBG58xA0SiuqHX
TA5ubX1MFo9IOL3xxmzN57btrUNQ5nSSM5wvOtwdDCk34HCvesrMKgho+mqGN7BtvJK8ey+o5Dro
3YNovYdBD19u7kGjtAG1lUw2JrlECMLHzlGzoZOt2n1RXZV2hlWYe9Elue142b3KuPcBPHPTIhVC
4MEoZix2LSsPcqBBuukdv31waKtRVM8m/r1gSctLToGDmS0gJ7IGRcF+IVxswSfFjHXV4Z5AnZvj
KyzVuozUxZhrG1SLLkiDHl5LaO8WnB7UQoS/arsEJOYNtw234i2nVC6ckBUE/7u2yqu1YJWwy0fc
HUFqvLumNx0ma/7lvcC912DXt1hmr/g7eeAtPHCFGm+bNER/DZryumz2IfuzI4M/VvWWhgOj8Tun
4cKyGQ6GxQzNwr20z0tr4+G9RrYNjDYZT0imUAX4Mwso2GWS4sk3BCmXQ8FC1M1L2EP+fZHKh8kL
XtBwNwQNLvD2mrVXBuEamfic9atRoZvGpviCAeHSZUvnfzcomiiGvy9hXH0iwck3xkLCZDROTKu/
7K+/vGahfDEoRvX24XQy2Rm4i3ltofcOgtelSxUUQxXugYyrS2mWh94Uu0q7CPWqQmF4WTBSwryI
PnkyzNvGw/wqctjPUwx0YEbvzZMNgB99Be8gcQzo6cHXdq2EwIxiFpw0Sy+FBOguAvebD2F17cth
xzh+5Ek/m2ttv8SYUTi99XeC3ppxxsguHF+gmv+lAxhXf+6ejdlLrs6gLrSlb0bE+sgTAjetZZ+B
QiFei6HwhkZHco7E9M1UGlAohVxJ5s+QxNPaMfSz2UHejYCjFIbzzRTrbght5CMVhAQt11Hh6HMF
cv+1Q5MXF+FlaufhdbC8p069JijS1j2+X6xq9XuP1ok1dnGIbah6kYP0GHVmBZ4EcTULGCyVlXeR
45Dtgqo5WkJcmIaM2HdR3k61cbGDgeg679ucPUxGoP1QpvQH3fe3Cu3H0P7OdmdtrS7fTSAm2kVg
Moy0HNIzboCS/UMYWR1HAsqAW744nnr16/FWHafBfSrjgNuCAGmM7jZ6qRI7T6p/PD8uT3EQ/DIK
jXX7xhGOBMhHH14mBk2mdT8M2Z3PRb3qTP2ZAVJckdq90R7x7AkuByIq0MiaSu1Aed6qxoSUDG8D
YbfBsgpdvuxt/GXGJTSmk8NM1BGklzvNSMogMgMvuSuVuIsKxGtYXTTkBozv1jnn9U+JW93ipnpE
EIcbo+dyFI+WsqyL3wTQI/10OnQxO1AJ8llP9lvvmOXaxtTW0+wAxuz3kfRu00F+YuR7irgCGceM
pzEzflV4XiZ15zEXe+iq2z5/8Sf6W8yZN45/GqvwoMbfZshvBS3uyu/Gr9ao9x76hCk0SAVwwB1N
OKalhBTWlaRjslAL4Q0iMwadrauftOQO1d4im/hi1KQLfZeznnWG7jtsyMhiPJutJPrBLlQQwd1+
67Wyvf/7YHZ3yrEyQoaDQ2JnDpFK4pgmTKEmvM6HsUvCB88UD2joW96YyN70NIfMgq/o5d0b5Ml7
ggsynF/meSZi/qbp8p+smxFJsfFoSTQEilLDBPWyr6niVDOF25y9ii4HEy7BG7UL9Chgw9Yo5qv2
oLcCGx6cQuZlNfHmSCRfBP7vNAAonTELmxEur0c3wnIKZC5h/7AafZRvnmO8VWgPoeOYGapIjpfG
dm3Q5KbcCuy2aysi6mogodnvile2jsPW85PXBGBe77x7Ih0AofrWrfA7F3hiS4BI08o97x6DAQ/+
JsJVNLICQGJDOGN/YD8fPTeOv9UeTL5o8L95ntVb2wJ/AnUNiRkAst2YTdASpLdO4/GxSdiQ1p0T
bfpR5HeqjYOjj9/ZHMjMwK59iMMwg/8TUhpVoHuEZLrXsdfcuBbOkYJk303n2jfsesFdLfUOdCxz
mwALIEogbrI96WbZuuwchrjzxgIuxZiFHJO84+dfJJKBoZOzZz/r0LVOYSwEsLPm4iQ4F4Y+7bfQ
n2/0QGR6hKuZUjNYm5BHKtbeu55sws2M/VB5MyEAmhFunuWPELayJnyI7OPUCjgxEQ5CsjPdjVIo
09mG9x4KTEqFTRdzSwF8NKziaMTLiWfBnCfEZK/K+Ies6GkdBL6G4o0k0xI8xtoFV1klX4aDt9xv
md+mVKQQDYmob7cESNzO5JMMnUnhorLvAoPaKfDkp4eZGuEhl5B/wwqUXaOu//nKxhPvtwCinbBE
4ekjEQNx3A3YygLrxxWsWSxNzIZkILDKZegfSf+hTSn7O6U/mxYiYBBQSAOnhH/2pl1r3v7nngSF
jHAj5JpmhFLdeh0iirLEAffeO+6xqvE/j5wmK1Yt96WTnyBEvKI+d9gOUqc0g8PPC04yNtSDlwcA
0QrmznF9tBbDLH8a5HyEdpHuqvHJ+BxAOiI4g2IMZe2AQWZrMLGuFAtiu7kZoza/JeFdOrLcBJrS
TlIceJnDs8rkxqmK9gZ4luSt178CbBKM4PcsiWhnSCdtvarZGEs8c9aY8b43s5cA4OQ2Lu514X0T
c5XzJtJ/KTbUkjkRFA9MonNvHxvQ3pqoA5R+abQD9/ijnPBR63nYRVFOUbHDbM8yCsHBBjULyatg
z7rMW3fIWnZ+i2a3IWwazQPc6rE5lr0mKJpdFxBGfuA5fmXqv/jd43dsBWTQuu0ziYg3pRvzzkiN
pbRQFE7TieHFQ1LBKEtnf+tolvd5/89R6ZNlja8ibolWIB3SGX4zURnb6MWkWdI4tyuN7ydwYIKn
084qvmCinSKmu9uZMg2CBzr9dAKNUaDf5ugxv7DMfbSpPPjtFx2Re4nwZGdT/jNbHKpySBCCm6ex
Hth2UG6RnbJLLNwzPjJ2N0BEjqFkV0bVbzykcNlTr1lHEw95JidsYRT/PgamMbdBIQ8MfOLrNkXO
42fWyYopwyqWUvBefnALXuO4II01ucEXZaB6F6BkjVdQ0rgD5vhQ5iy5PNflXNSvZQ58QCGiwy4V
7GDrPZalNjYAdJjCFMytKybLVkquacNWeWD1u4ikq6Lbh06AZCDHxevaTbiuQbVxbFRHOmth5K80
OJCwCuNs2/x1k3wdEpsOsOCgMuOF29A/q2aJpUu+ioH/Ig6+p44n9ZD5L+OAtNrMwe97CEFJKdpP
TdJcsVuVa4jSgvZQlNjrxkU6CKGKAbVFg0k00mKeVXVwCIqLGtWzm0CAKK1xXzbtngf+3WTXegfX
9Yay3F+NbkglxG7QH9yPEF71gAMJSU94wxjly/WUt53H9nBIu+o2ajCsunZ4zQpQmTJN3p142Jtu
/4M761em6Xsqm0NijMaqL+56+nkxY4BwZQViyIk+6zCZSCBDRZCnlOUZczZu19n6IKPmd5qmltMR
hlFPALLh2DsZ+RzQ6lsYhLUz3obyVkSnwP11GDSsXJM6f7kGHA5cc2HHTWG3RRP/z+truIOTeCsG
nNj9jLysKPpzmkhFnGHNWZIcWDDjH41mfMlludVOxs4UvGbr86jVHmIVmLarlFdBzs7GnZEhTGZ8
GaX6HkQKNgRSSlHYe/Ri29zpHgtPThs6nZgM9xVR058cS89uh3J3oDjDW2EswSJ6SR02xTdan+eE
MGAirvjTTkBhQd+Usc0Gn8wraxruNdkqIqnRiYGC9/3u2SzLb5RcdIld+TLhfbDbNlkRcvPUhiap
m1mN1jrjXB8rIuqEzn4WulQ4jw5tiJY3IpKriTlMYypIXw27wwTuQByCbwkyLjVIRF+cybsp7trj
5NrdzpRyX6XoVBzc9LG2ALrVOA5ADKCgzxvE6x1i8yBv50NgYUUbM7BuYsHn9m0DBewstIOBBP3s
qrfG5ORxsaJCaHh09cM+bpKjpzMGi3hV7h3vZAhj/hdl45vh5h9J1xpHzxvaF2jKSz5T2BJ1unRj
IGXMrluu0GCd+0Z7EAN5qFapzZ2yI/BWpojJIlfk5b3Vvrwh1uOEghppgQjodEYDUU10GZiBb9Hg
HaeeFGOw4K+ZQrhc40RtRYdMy/5N3PR59pwLEh+W0KDwPJsc0ZxuWyfT89To7zkjY5oqYnnWfkmX
C0b06mzM1tUnXQo02S7wnAUU1m+CWkFVFv6VrF90cF5DD+Tbm8Angn3q5ZdFJ1kvlNJ4fLXYt+4o
jAKucNA6uIJchXghDlEfhXpndwyXo3k+uTQ5wPFdajHrPbVLEKl+8tvJi1CZsbMGtdMlo2zOz5U3
5rs5Dxbju2akZqMQ0vZmADmz8azk3vHxlIwj577dHweWP0wJQpzyXs09aDxa4qfM23ytJZCyhMO5
zmkXWIgnCIHMf0h7HkYHLr45YaSEeuEFxWdYNM25hqPDu5V/6yEZUUNmz+NU5wcndO+hCwVb6Qni
GbSFowbcd7Wba1UQoQGofUAKxwzCPPS+EtsEWV2eMfbT0X4u4xtVEB1UEy8ymOkVpBwXUQAFkccy
6GfNVeaqRShVvY+NRxAOAWJ1kOI5qP10A5lNrOGdRJtYpNd5sJgKkM442eZ3EAp+iDp4UQoQBp2+
OkSF8Y94LOhXBu9IM6h/pfL4sRGq9kbx3kood1n8jwUaz4SMYJiowXkEZgRU129fMlerphcwshu7
oPPOKovpS1k9W8ssxVrInoDtD5e5rl9FaeFWSN9V74MRyIwtY5mT6Y3oYazgoyy4s9Gm3ZmN/2Sz
iXXdb6gp/ONo1qAo3bVloIGK8DQI6v3sMSfnPENqb1eMHkEcxg3xM77fHDoHtG8OWZF1apt1uGrK
6ZzK9tgnNjR6n9LboP5YRWXyJEaIoQSrPTAqZARFbZONvku8QuOvVHkqTIaaRsa8cnKWEiVZ2coz
V7KRYFmi6MYtMBwRYMH57jC3TUIUIgOV8+wZa8RjZyWL64iN9OrhnoHL9GgP8UfD1mU3qBB0f3Vr
JWy1YQShzvW4QfL+K2ddvQZqZJOBcbck5hoRqHb4YgxWbusWPcUQwaINA0geUKLapA/3k1bQMU3A
jcROdL5ekDZEOdT1pUsZ8jT93irx9c8FmjebNK2YdoEh9UMzqb0R8tCpq7fIdOJThoorXXIRmHPd
Iez9cs+laRO8mY5foLF+mI2Fk/eFRavZknLH0Lk3CA3I/AfkVqcB+eiqkfUzEwIAEP5FcxAqmAN7
fDcs3IzpJuz7XSQsc+s9h3H3inbhpTVgqAoKg5pMJYLpzC8X8PtVNPmhxJ8uo80Eg3BA5b/rG8QU
Po51NzNful1nkY87aFQSLeiD5dxdtV3y7JNtkJhmekqosHNz03S8kIN9i2Qp3ZRVdravoQlQTRk4
OavymvbIlel10Ryp+YxGZxsz499nCapQ9um4t+9KI2v3Q29/mJHYdnFDap2E5mmm3r/KjVhPh9+m
RLnluzV83dp7hCgYsRg6EN7+1KbeR50FKSUUrtSkpAFAS/hV+heGMBcwD+mnRPTXi2wDTwRlaj/t
fIOnUsCEYyGX6qbKoT8O05EAl0fGkIw0nPzHZxPCEMAQWyd5j2fyi3Rq08Sl0Q1Tjol5Zh5dImR3
nd+dWfkuvmMfhmtXv4iaQW6VUfyOPvWIoEl2kvl7YHJZEuAignjnCCy2TAVP4FBcUJSAHrygdojr
6VHgtg71QgXMpqXLWIValFDkmdPZmL64enmux4lDTuZGDMFPjm/LNfuHWE41gz7rd8iMqx3iyJY1
aaf1j618wJ2ucdOFizcQ3LnhZjA/xuQxdqm1hnB+7YmNaZzqCexAu4mipjxLy4WfK8DraCuGp4mN
Oyhe81g/jEYFyrsKH1i73nrIOdYwD7ItoI2fumUQPI8VpWhA6M7kL0lAxTb0IMRj5DenSG8HnxmA
b2LhzBS2n3RgJv8KM+Wl7YHe4C2+csj2+PSJPdK9ta2b6TBIGF6SQM1DrMI7bbkfmFrSSxm1//xx
/m2j4NHxx9sAdWIzv2R2RzC07O/TlBsDZcupTZnnq9Y+W8ZplO4NKL4vp6XCd7mNdPimmTZRRdH3
LrTkXlurnreFfeJxYtNOCU0hmHbUV+WWO+4QuN2npAHlRqC5SQI4yzPoPDeU26DrbluCmXr/KSbx
ct0R8+dIBjEVwqXN4HU/RZPlHDjtQzMGd01MyFwnO/jZhFJDd2MiXT2WtX8AnG5bAm8QZ6WtYmYS
wAIjD0CbVWMIJEgJA9hV+UwRxtz5IDx0XcV+hadVcOzb1f2U9/GmNR/IuWhm/5VI2K857+84zy8x
Ht8tOTUQ6/r+mGt5AX/kP0dE3lrM+EN7ugKpfi2MzN2pAbUWlMEb2z073Y8eZ05XUL/FAm11zMXR
R6Rha4l9qG2wbEI99Vn9CRwcO0MvL8qPqBiste5syQt3D5SPxWV0O0JtXTlq3hstqB8ItTPyE1Ak
OQIEetYXYTb3LvoBRQqXHHnCYwCM1z3PcajN/UagaSWQgumDpZzbbCIgkh1LuzMt+KKyyAcUtHIf
RKYBWCu8yIqAFhPURFqRDzIS2CBZWhM2/ap6bxeQk8dsmJASg6FJ1fWbLMTZHJm/Q60y3Jesiuzp
sY7690znzo1TsKkv2JILg5ex4MEbNajrPB82ko3cFbJ4yEM3XXe+oGRwuZKNQf76icX02NkYxEdu
Szf3N12zKZBCIW2yvhppUNlJuRbkKBs2yrXWPLtDXK7YUQVCvrIE7leOM3BYtd1t1JJhOJQflsgP
KlAPEmC3H3Jp6cIFPg2q0sLKjrSIG9yFbWf4XMfWcIpm0p6Ce992JdSaYWYg+0ktYuxLyiU3IOIi
drl9dDKeB699YpWFd2IWrIld7yForUuGxoGu3pi3cSjeq20CrRQiv70ifngfwq2BneCRItpZp7yH
oO33zxDLsn3NAG8V8nAPvCdnAv/f34W55nlY5ihgyY0cUA5M3R0gCmuFQiZi9grtmzHqzmGAw+BV
kkJrhEesnxxMMfzBOG4PWSTgaBHgBCHK4jGTk2tlkGTIDjc89415h/ScC2ps7V0Ul+4Er5PEpmyy
O3Y6Kaqu5YNnEfkQ++20M6ciQE9awf6KuDWhbAXBBimsBloYA5PPEQcwojZ4D4YNp9IuplJeu03F
4qolbK/jbTDaaVu4+Zk6h62LqGK24ja7qQCD+pgKddep6JegxHBDI6bW5N0fUUkn2Bwe8Gst5LCQ
WJoUmWwQ/uMd+VZdqw4sv2OwEyx1w7Y9TY4aV+h1YN6VdDgkReL6YSwJxnk4YyoqtqxUXOSSZFLb
/SaNqFh7ifpVt4+uYKhozEDXk/yOWCsMIT2iQhWlJJOxni4cde4rqLFJ0P7wHsASzPCKaLfDUsJz
X/vdN2iMnVGKu76immSJ6F+Hrj/bHjjVuC+J/Crfh5kGlFQwgzhODXjGYXDlJuk/oxqqdYy9GK7D
w6THNzuwiR4h5zlCmoITZhu0MoBT/8hLd++0yBkxL/HtTf4upt48x0Z6CO1HpA7DqovGKyu2adXv
OieGTCNAcQtqRlMxw+uyAXKwfKAIUatu9u5q+oLOIVkYg9bOjFIA6QoAHX2ZS4WqT9xNzb6buV1J
JQ/VC5vy8ECIL+OYXTO3dx4sObucD6Hbkz2G+GoVeYv7bapY2JGLXFbOJWLebFuTuHUL+xZ+1Trl
fNwoWM+IjmqI2QC96v4dTDMvLm191Zd7UFO/qC6e8pxtfBDA4gsmC0oeQa3037gK6phxdosFU3hi
x0FOsLktNoz2BK5N/5ONeQMuAsEYIZxAwQBmuOhKzDwGnB+9tZJcgTJrvuqp+iENQ64Jv3t0J7PH
m4xhbm51uLe7+qk2cfDJwF0WI6xbM3K3rXA6qzhSG1MTlJJDNXKT/pEY0ZJHB129jOp8l7nhrUfM
Z2L428ZiC6TT5tlukn9uEI8bsyckuapgCw3u22w3AcQ1iB6J9VY5zn05GxkEKnHI8/DGyDByjKbO
GFDWe7eVzt5vVbThVuyTl7RFZUfiw6/DU2WU5VtfRERGMgms7tzkMrfFa5ggXyO7jsMXxYDsf3DG
/jMSuUsh9kgiKrPW/LBQfa3R+hGF58qnLCGAeYzoX/5S0tg1WAa77NwC+cKxJFnmKc4Rlmgl5zko
MD/6HQZa8yGh/9aYjdJo+qLyYIjp80iogwJtWcEF3bGO43Vvj3kGi99jcpL1YOBHdshhY9d35jaU
BKbFQ/0Wu/nn4q/YCBikHRyFtU8HveXc8reMVmlVsrGgCZ5ZDcOD8qNyZw9M7yyP7hcs5FNUM4kD
an7M/cFcW/roJ/8yLhsoEGqDgUHjVicekjsQTVGsULTjC+5k9CHIlEMmsPWxKt2O7wOBU1PduPuA
pxPiixxGUhSinSUnjSgo/1pW9+hCoAAH2bsNXQYVUEtMZUriput5p7zU0Y0neFQMDKal1xLAYk87
8LsPoHEcCUK6RV23Sf1/vm+GaxPlrjHa9dFH8gbztsn3Hg/rJhseFaGmTWvdGsXE4iW4z5DtbBPX
IKvRxLsXuPn38jzFcO+TtMLCuwz9WztHWDTIozBly4lOuY9LqKAfgdKZEkhBEAzNNosv/mWCoK0h
3EsiUNdxAG7K96AV9XjbHHkpyYDl/XqFMlejuW9M9HDxuMI3JbaKidVeK/XPMsMLCSGMi0Lu1zoS
z1OXHKGvuGSDdA9tq++JYI5zPEqVb4d7BIYf7HM3KHjTo2vCliLgvXP74U6W9CM+u2E2GgQ/VAqH
hjH/WpIpuUmvv7Vx6JZTtx487sgs6+8bQTJfZ6WbiJZ7ExjT1vUpzRJfHgZj/HDQ/0H94tLn/W1E
6u0SBE+RT01dyl6cfPApHHqQsDpKpz1AX5BELMXoEonMDeL53Bbw9JJoCLniUU7IBnhpX+zDyZTs
C9lvjWQSrgf6boQpStKqqh0pNumhlL6Di4xTu3Zim2VTs3UihgCOkM4uFKJE25ZdNRvFlRmaSBfa
0b7W2jwDM7+NYAOmDTFSCgAyY8GYX/VgxuaErKe552HX01W1cfOmHYJsSEKH09lmt36WHKwlj6UK
PwEtNzd5DKwzdwlqi3VxScJj1rBBhf9enJs5fLI6VFgTDU2eF7+9GzGstZGuOP2zEeuLLHxr00TJ
L8rYfJUhFcja25S0rFmG1Zpr310FPWIJAPxwEiPCs8f4gOHL2Fbd+KaU/RtaHo/YrlonE8hjlbwz
LfYIWiIR3vmgoGJKRHRlg9yoGNW56vTBmLpjYwNDa4zHTHXRxmvya0G0GCKmLXnqe4yqjOfszyGK
n+A/v8Z+/BZV0U/lfJqoUnNj+EkFaqYpvpiui2FBJucS5FFhW9c6Ti/9ELFERPBbaKRsVuo6VyXD
W4ZGKGeIhOiqYtpmecBgwTOwakQsHubRptTDPaLL2l3Bf++X8HZKBd0kr2LhgE3qEQHqK7ZGnyui
+5cPbKeGAJJameonAtmwnxvTO8uQZxmJ+YaQgn/mvnd4CRVl0NWckjdTZt/8tEjb59jcdRGXbkPu
9M6x3W+b+4MtI6+kDzKzLAlQMacuwD9Wv5Yzq2utb/IuGK5/H6zY/UEnOexsQ0ka6upQCX9XcDEi
sE6js4HcqwWGtGZs5K7LECTsnaUy0L65mW5JdmGwBVx4LYwG5he46kteIAYDxvpok6HeWnfBlJ94
AC66pvnYSG7JUoFzNI3jqEpjVyrzO028T2XY+upoucn/h7PzWq4bybL2q3TU9aAHJmFyYroveLzj
oaekG4QoA+9dAk//fziqf6ZIdlAzU9GtkkSWhAOTyL33Wt/SnMfewNvuCLg3sUtaT3HrIQI4mIb2
qXZQknaDnq0dC+sXkTIvDLCTVSQpxUb5ecxKbhUiQ0MrahdqGj7jnQEKl4iftVGAEBQpHQQOqVfU
rWmWQPDXi2vp5o820uu93e8qWDQnq0GGq2kV36zfWfTnljBFQPXi1F0o1/qeaCNRdFEA7qlldFj5
QDnNEhDRH3/793/+579/U/8R/ChuihS/UN788z/59beiJOosoNn++pf/fCgy/nf5b/7re958yyn6
VhdN8bP98Ls2P4rrr9mP5u03zUfzX38yf/ufR7f82n599Quexagdb7sf9Xj3o6GXdTkKPsf8nf/T
L/7tx+VPeRjLH//44xsakXb+03AY5n/8+aXd93/84bqX8/TrNM1//J9fm4//H3+sqTu/5t/f/gc/
vjbtP/6wjL/bnmNAbtYdAjRg0/7xt+HH/BVD/t3WPTQYpi6ZvPNdf/wtL+o25O/T/65LtACOEK5r
M6HlS4z55i/Z8u8eg2XLc0hSdT3bcP74/5/71fX77+v5N/rIN0WUtw1/J397+esyXz6XrpuOawEJ
cQy2e57neHz929e7KA/m7/63uDMNFQu6+Vkdix1o4RuiIGA4JaDmGnt8bg06H7UQzB2rx1iz8LKP
RUkkHqKzqGvyFV4kXMUaet6/nMI/j/TjI3NMyzKEZRioajxy9l4fWaFrsdB0OM5BjUbSzIrrrF7T
7wmuUsfwjmXSx4si0hDNOtonnpWAhh/waQjUCy0hFsizNNhVPCWLjw/MNt+eMscSHJpnoQl2Dce2
Xh9YEnmlImVJLCsIQ0e/mBAq6HMPq4w2lcdiI5xdPCpmLaVTPRbuaHaLMtUsUNHpV6BAJMDM/6HX
md66rnkbRim4HdcjklKbRuCrGQEfhseIaPZuWLRUj47QvaNZhB5vB6bOjTmQ7hm18Ll9ZqmYdZJj
HfufBreS68oY7EMQxDe+H9/5QdVss8j2jsGEhrvv0HE7pfbYTgS1O+hiIgqRYPK/uVbb0OA1mwOo
xx8QoJvtNMK2N7u+XDmRlx1pfYnfXeP5VP317jPJT7S5v2mG8Rzo3nx3/uXu69n/RQYxACtgnAR2
Bn27miRb95FmYKKxX0S98n0oI/MwucWjp5mf2Lyai0rgzog8Wyw/vrTmfE+9OR7gHLYQPAvSkbrx
+ngooAB36q2+ijpqZvZq/CxjyZdnE8HDWrkmQwC7ShdeipbPxfsOIKwL7y18xX1mYG/u1UtkutCe
aFLsTHYSiw42Ogh6Y68gHl1VpV7smJYvpZW/eF4nlgC5wVE4rr9xdL9Z0GdQv7ljXVaLdx/LFEKY
urB11xD664+V+Yhp9BaJxTAS5QT9iQnIBsVA+qRw7kaBmRBPVtL3Vw2h55bTkz/lqhty/tbAiqBy
afLrGBOPkRS+fehG8t0WBIxMh9SxmLfk13lWBck+K5JHhpngC2zPWEwiLx4DLOWr0ibRIGOinWzx
UxGoG+TaXY/uWpfE8LCRmnaa3slzoXXMHKfg1LidB4mFZIl6sq1rndM+d9hRcMc8/r2GU5lMjZ9M
sPSXFOXYMddoxeSDPiMQnD0NxZVrFGyNIKCe3RBqn59kexPg98IzgxiLRt6tPcVW0ma7HZT2cGgm
8dnI2c6XUWw9wqTmOVHfjZRxC7rNz1GKTjLw/RRtgRsC1fA5rIy5gtbSAWR3jNPTyAmppCTd/+am
5F3z6urp3C/SQg3Iakiesf7m6tF7T8JaaUweSVW2MUjcWuGAaeFGsBMi2dS1Dwr2NJTTp86WxReD
ONLYb92dxmquh1LDP4LlolKnlL7ptkj9n26v+2Q+UKx2SlGU1AiP9Y6ot6ypy7WJE113OU9F2Kub
jz+N9fYR49O4huXYBi8x03K9N5/GUVrX1zpVgldqDNxFB3oUGIKtPep2OT1bbsG1bsKbqTHIe62r
uffRp9p9FvnQ8pj0lnMWVz3/kEsL1zu9dq1s3TPrSHHryPqOzKX6CUxDRbwZYUqi22Q6qMU+bL5p
cek8DuORqDD6ZppiZtAP9K1kae64wcqr2Y15VYV4vnmf5hujLCFvJRgUPz4Lxrt3CGdB8hJh3O0Z
uv72HRIBWMt7R0IE9Ydsi0zrOER0cXLSFQ4FhoortpRowa3KPgwu4t3AQdlPmtH1WGTl+jcHM69q
f1315ksiLcp1ND+OZZvi9fLgRbjokiImWlmM6uZyQ9mBnd9I+DwxyvyDyDN16uyF8sHtorqWm8sy
/PFhWO/vc48dj0kD02Tjw0l5fRg4G7G5FxVhVPOb1I/R3XTw2RdNFKZrvR+OEobGDoHDylGgQ40M
3emQP5TueJP2dXI3Ci2+06iL1r31PU+nCK+T9JkaIbR3U6VINcI320A1Yl9JdB/7Fqdvv4SO9rV1
lUNDnVQhlI4uWU2Fu8G/8I2Mpwm8cXznoihYFpk+PVJWwbXQ7z/+8OZ827++BuwP2RnwIrd5YvU3
ux2r1IXJ/ciHbzp6CpJkIlfkO524t/uaowMpaydPNTIWPVO04Jg8bofCuldKnyG3dXg1Uutf+UMn
CWcRCGlNQsXIQDiagRdft5WsNx8f8vt7mH2QIK7GlboQ3DZvrldQtnFld+TEJ7yz7hTZ6KQoRhtM
gRkDVlHvAcE7JJXZ/WLUXbktMfOgv4NIZ2XZ73YS7x4oDsYmiglDo26yaX5zD+sugfdabThLjM30
k+sClWyGa6SusZpMVo+T3WioC/s25S1IJFqbJXKF/T3ZFWWW/eb5Nt8djslFtB0iI3QPEZf+5nCQ
56kijupgxd5e7nWkvOztKrpZLdFpMLbtA1kd3sqtok+IoZKFSW7Z2k+orzWZbhIq3DMBWuF5iOOb
aVVRRjwWRBsn9A3ofOvxIdEwtzVZv/r4ov7LA3d11/F45VimlPND+pcdGYAoX2VGGa6C0nXZgDIH
SwJ5g1IhPgeFRSaaNnw3CcdaYH+VYbusDJOuWh7QL9AE2Pg+e2xM7y6ts52XTGctC51NN2/agrq4
T0/KzIPzb455roZePzyOaZoGpZQteaO79vz1vxy0BvUqxNcwM7XQgsTTnR1jr0ta+vMaDrZFrCNN
jVPrE6EO0x2Bj0sXKyTzAA5Lm8LoWvk1UvgwPGm2iVOGNL1l3kj43mKTh+5VIaW6MdL+isTeguwo
3XpEINAte2gcTumkPguVuWxUXj6XKpvA9xK7Czkkfbqs6njWozyWZBR4L3kO1bd3UdCyyAnOMvpx
XjLTlUgGsCWVlT2okj/PZxAcTGRYGX1lIDpNM4yNhhYuEFeAqPG9YOPLFBp9PExEusuMXIbUGSvo
nxLmVth8mYCo7zqT1sQIzHgl1ITkd97zQUhCrSjbdkfX0t95YdQcvRgctcOVbTX1uST+Ab2g8DYh
xDEKGgKucyITN+MwPVdJVbM+jcOx9ZybqXDxj/oY/RxgTlVysqw0vdZcrLiq85JdRahQYrg46od2
DeeP8UYbHAiVUVuj6ssNDU4o4Vmo0/LCT5Ug8Cmxlm8rabOWu7677vj9y0YvTztymdwe2HpHwnmi
YRqlA9b33tILWsKwqBKEWT6btfFUExFFrw2f7OXE1U1LEXv5KTbMeBWKqYZcCHQ3hAWzyQx3I6Oy
2zlu/7lutexaqxO5ZSI97PJ6eml6shivKBuwIuOaOeNCxMtUgkVAkJEcTSHl1mZutYwSN3uYAgT/
pBIh4P2SjxOGtSQwqQUBdZi0gClXu2yPmzTaWNWwzhs/PwQI4FDxMvIj7I8ML0NirrGj6KVDEMGO
8FzML2ZnCCvSt6bm3Gnp1gsV9NCmYeYAEPBZMdrJx+Zl4HZ4Zu8Foz1Cq6lVyhgPmLgf4ITr56ib
HosGm60VmcYBpmoAKNa0924HEcyo1ZPXkqhiVn29p2rbm2C6run82btAQ3gYD9kPZyjUXRvjTY/m
V2Lq34kh8vdlAgKu0ckhC3PYqo5zZQ++tRiS3js4hK4tDGU+Di0Cs8jqBvZf5nPIrv6l8a1nPYjc
TSEnebz8rO1bzL8ugUEfLxP2u/0FqwRVOzMVRwpep2+KO1tlqUeAPRg5Q9k892KOdA06ZKBw9Ql8
IHGCB9jUQg0dJ18cGRTryeB9BmC2HXUr/WzYd4TQzE+iXTFvz2y5H2FR9Mh77gJn/KZ3YwY/emi2
Zck6oidV+3C5d4NHIcCb1L0jsD+Bik/dERS3rqJtTkYhaeuZv+MVwOzCQoXMpJtAurkkWMd6Zt1V
DU5I9LLiZSKtRRsD+4E9HYoMX91TzZHD2Y7653wOy7FHXHwIlRzXGw5Bjf9qaA3tyTJHucRsQzqY
bx7Troaq4OJM/fgUG+829/Rs2NrrbCZpKpmXbtNfFmIHaa2XqdRaOkzYVpfz0mvoUi8PUOnkuzgp
xy8BsQqwwMYbk7fLMLolOc7klwWNDkh44MJjVAJHm3r6UYEXuEp8BHb/h0OltyTAnEqp0314885o
exIrOmI/l5e3gAWgpxHDwcuKCdKXPXy6G72Q+ajnWLeIxUyeMmnth5hd+ZgluBKyrFjrXmJcR37j
7cvULK4JAT3+r0+o5QlJ6S50Q9Dve9NrChimj0Y5ucsyH72dhoxylyPmItwSpZkQ4yeLLIslFGVe
RN342RhtxuQwtGvs08CsSKy7KuKCYCIZZuus6+pPakD59z84oaZ88xI2Hc9waHSaDvsGbENvDhUR
hWU26YCmZMzpL3iBWHo5c9YWTCE64X7cViW5hfPe3hijYxNX1yIM28es5He6WhCnhGKghGJ3tgke
nSN88D0DDvAGbyOhW24161Zh3P7Mu5vIKhForKp0U1L0TQZBaJuaxMHZ9W7+pn8i5kN/vTnH/OC6
dKmELc255fp6f6HcCv6LnqzsZm/G2RAu+k+th2gjjEdM0EEBeTd3GM12PeBnhCxhswvGltyfxnVX
vkofnHr6FIsIaGLo/lDQs7dVOGqnaprsoyN/9N4QnBmCBGfhbwtlUNHL+9yjEw/xA622Ba8yL0uo
aL43w+uRBUUxU/kC06EkCXv07G6ZBU29IbTpyF5oa5m1c3Qdh2RdqBcEY8e/uzXfnRSHCh7xPcMT
6hVbvjkpqW4TYqyhgyLXYdmM8lvWIuR0QfsuSLokkrLD19BB1WNjYef3cewgLR/J1dAcUlB+2y82
57/v1UViXWdVF64AqmFa4s3yDs+yQo8imMPqtEMvDWO0uV/RwHfbFhUnMTK/3jmaaiWOo5jbh/EN
4sq0vc94yQZIfxZot1hr0jRElxqckE9Pe1EJdfM5yNrxqPtpy1RUJg+SOAbTqMo7nd7txw/9u1oQ
D7ZpsPcWhi3Y1LpzcfGXVTSnzSjYjMol31bipsHPUEy5jUoTJZ0xASCp2uyuDGSxw9cAOdm2dq1E
fyGFfYDKWaAJ0chBdbLc2zQSuy19n4h4GGNbJva4TVR8+viQvXc3A/eBzrpv2N58U7yt3TOUdmx8
LYQrHirHYOSe03pc7g6Yk11R9D+cRM3ky+RJANrYjDG68PRwIS1ahgdr1NUxAMqY7HrlPZvEW58d
ZR5S1tojw1G8MaZmPDRZ+skc02wtR2nuAVthBjN4VbjsnbZWTHDSjHGM8HPl43U2pdMhF9bGMijp
raFAo2kG043aE2ie3UCF2AWIPfCuSjob7syo7f0dfb54o1k/0qa3Dz1MrYOrIprRU9CcwSuLq9bU
x3WG6px+o99u2OmyFLGTbQw0k2npDKuYoMArw25u2/nvAUFtXJFaWB4MssJT7Fvry26uDzSmsLx/
0iwQP7W+PqA8KkzH/mQBUeL59jcpt/Qxgk+YQKTcpINgrYCmPMDWJ6t9QKo4xnzkS3VC2pU6Cg3T
2cdX9rIrevNYMbjiRrTIyzDeVflgDUbD6gfoZ/BysJwE7Rkty0TQGdOBbgaLxbOPmoFw+lTyAkwI
Zdw6Jpoh3R9xz5htviNXc9xAFSdcE/fFyUrwvUVVeSB/czhhfCfVYfrNQ2S9b2qhrnU83bA8afPv
NxV4VeldIHw9WGG+QsNn5DkFobH1RwRMKsGYbw9acaRYIk0Ddv98Ol0fvec4tWeGdNGG7FLcFMJY
OX0d3bVm1jwSsnmMG/WlM+nkS7PCW0aP4xaK8JVZkjmu9xqZBjW73Lmu+zlcOWRM4Qo0ykPd2V8+
vjLW3F95dWV45mydd67OiMxm0Xu9TFTsXyCtw8pOL69zY3LbJYGF+Y3Zv2AevEJ+bl/Lyq0RiYPu
S2MscClg8qJot66RzrYLr91lquUBKgnAu+xU55Yl5HU0RVNs3V/KZLJtmbnVIVGKOumFl46rF5m3
NpKTjHr/QfZZcr5ULkmiTVt7JNd3aKiAjEBDKpC1Dx9/cvF2q6E7usO7mIEG/af3o8EIG+zo5R3L
xjxgCbEmYh5mTFWPyZ1RD8VW1wJ9CRWG/IdY+Dzw/DDo4quSEYKhsRjx5/YBhK4SWrhIBAbynORc
l3g66v5n3++TwzQa5q5K1cJShjgPtA7g2kKlI2YB/RPsGnz2TbnuPYx+FV27KxLjMUDGzSGJ1bWp
Nf5m1A3JSSvA4+DDDYvmBBmYY5qfFSH1U+7m2inSMko7DpVAMfwKaf/ADSRvZvA9SYBR9LsOz7sH
wzFJl5GSna/5L9qsIsKKVg+uWCZiXNo8J4CKgpcJr/OhTDH/WFWd32X5UOzQTkGzFUYK3RvSO0CP
59QZ7vVwtA+6ir2zSVCShz1pOyU1YHSSqbJG6Q+aaL9+fMUvO6xX9zoHzfSDOTB+PNaiN22pHOCl
aySpWPpuurw0eiet2FpgEaIQU+wcHtmVU7lvPeEsbc35KUpdXTcof0qmxn5mLU1io+aPG13/Hw5N
UlkKrFRk8rztPIpCd8PWNyFuZFaxays9AkGb5Ytej3j/RIg4LyeT4a17T1IgcefmabrgJ0LvJWgV
hsqQ+UxX4/lnPlv/7683s2oTPyO7CZ6Yy8zzL7uJmD5i7dBxXE5c3GLwyezs4mOc23IhvBhvg98Q
ZB23CLGjS94w+KaJaTU6MQWFldcrQmX4A6Z21xRZcCL3ZBPh/9vlk4l2vsnYXZLu8vFZ/RevnXnC
Tk/Ptfnh3e6yV2antyXgxmlC2DMRUrUqpANNWKEEJfh5Isg1oWWRDNdNE2xQu5dH7o+7gQxi2oBg
Prp2QNcXWI+Vs8cK5kCjcAiS7U6Xt07UpO1vzrSYXymvblIWZCYpVGnz/523JWWReEyqnZj5ROqG
a+UzYEANHm6Y0+H3kdFNOLegfYWPRoegIovbsa3POYwnNkvN0cJWdZz0zF+hWrMPLKNy3wsognRO
seDpEA+yVq6oUcj+GWgEx5YH09SbvCW27pwg50yem2B88DLzvvXaF9RQ2tbTUgAOoWi2XrtPCkNb
2SBb1s4cu6s7TrgrZ/ZCLGNzi+c22qTMDZD7A+3V2j/lQ6/UQ3/VdLwf/jHv96TJCUIu6Rlvh38G
CjUdtbq9/NVGGVomcBOktyP1+XbgRaF72jbs2uRTriXMWqV6nsDyboIwV7gXzzlF7uaSl1mFcutq
RvOA7sE4RX1LbPacoylMRLszTpUkSzCsYVLRL2zsY6Scr1rswLWKncekq7Lj4MIRilRrr4HKKCbN
81hFeTOQ3dyjRMQwi4ntnCdoLz++uY13u2XKZIc5j0nfgSbJ21JlmAnfis30UuoqYAAf6qxPoe8t
4rYGSQaPZCuET5bwPI3VFUU/1C9MAbHTbv0IR0TQWfpvxjnWu7vXMQ0GER6DN5sW+lstxpgNlXSi
mI1enM4+XkWvuQqq4+WdqSOrWTauDh4HAvQNeeiUn6rsi+uAOBaPDO5lMShkbr6W7Aui7ko/tw9a
jHHH06z9ZDvDCb79DirJVRzMno4xbPdmCbmOEb+NvCOhYqDERm5OkJaiabWBhHnjd0SpDG0eMhR0
7z6+DOb7y4Aug5HjXMI68/34egOV45uvol/0JMpRzx1YYsp+x29+wkFVXPWU1wuicVsaGXSZCzdm
Si7xbXkujc+I1HFPPRlRSVxaZ8TbFlZXGlQ23ld8tLBELIAj6yYfb8OSaN2PD/6yu3u12DDwci0q
LdNhZqtfpnN/WdabdpwCZhDOUhjVTyiZFjw/jQhNwPZhZzjHIZaU5RokY2uw+2WRRtUKo8AnyL/3
wK/p67r2o8H86hDJGa6sAOs6YbZQcUJipo0HsnWNQ1G4VHM1zU4Nz0SH8Ah8COaZSIuPkU/PRpao
jewYf9nHn+8yPXz1+Whv8tTD36PycFFiv744KFttMsc84KsRYZp1RgoN2eQYGSxjaw+ef8jap4sc
Jexdb42S5hO9cLlJpsqjH3Ya0uE8MDpfejUMMTGofsEjne2cMrxpcVhfOhBV18/mleYMw+vH5T78
+EO8bxyhNbVYT8EbSNtiRvX6Q8imGJvRH1BkK8s91haxEAxL2mMQdXejRSUe8uBcTmGuYoVeITSB
djH9r5PbfmxPpcyMneN3LvRtbIUUOhqBN366jUw7fpiM5HugI3ybFGE2OIrb/UB/CRH0XPfbTnTf
6e4mgHuyTAN0XnHtDjtTYzaF3Dw8Mf2qECfbn/OReTn6IaY0c3PbnW/2PBzF1mR/1ebOz0pwr7i/
6xa/u8Rzn4Op92VzwpzUeXOJA1PLgm62aBEqbq5llKabolI3BbXSsrfloyJiEd60p2GHajz8be3K
8vV+e6lKsMQt7cBgqzrl8VobfewKpF9D0jCfk1w5BzMnwiCZbuLSJ18AL9gpNhuHQoZQnI8v87vd
6eWDIKDknW/YjO/fNGxai6FLXaVyeSkjE08a6zaOvloTVux5P6iLfDn0Vn0209w84XfgsoWETzKf
zgjGneBPPIWuhiRFUnh+fHDvdiUcHEfFqbZd/nHeKjwdbWi1sIed1M9Nt8DvN20RO4cySJLtaBW3
TVU3Z8gO6zHsoo1naA9ynn5kAluCzDK565rue5KHD0QKRofLUk8u8rR0Z0lmqapVKpvwlE+uOKpw
2ESTgDYZ1AFGp9E9td7cRmEfXs0KyMboqn0QaCu3xnnsU6as06BfCsAK941NDYTiPrrqkIZVZhXd
Do6vbQLs0id683JvSIb6QkW/WWoomN+W0vM5ontoIbSiNmKb/Po5LRJyhGp9FkdCM1g7Pm+kbhij
XWUFSK2bjimnVmXFsYJR+OsHQp7u9brwGMgBByXEas+NZW8uvyLM0NtffjYE8Ys1+fF+SqrrWA39
fa835UH4Eywl71o34uYWG9jMU5QHu+vam64pn902GveX37oIcrTe+dLDuVyictKRpuFb6Fgxb/pZ
tRWKVG3EWOGGUCZ7BvCy43ClLvOzjrfXfHFrDTci1V69ufySPDCyYMk/37Q6MrgARTmjXLz0OK8P
bYKQL8aQG0EwW8msWXFTpYtiDPXjIFSwoPEfXxNYCs5gouUtkGpuvdJShI5+YWBaYs9MumsvD5yH
iUakUXnG5tc2x6rnVJ6erCCN1KwDdtTizwP1fO8AeOGLJgUsAcVWQ07Ev2iRbe7yzt2YBriaX9di
AOJD8T4O+1KwJax76+THur2vEjhIUSKuNQJTlk2TUXMneX1lZxo+R1UScGq47YNVYN5K0+Rhzqjb
OkMbPTJcG7alAmSCkwxm21TeToFWnOx0xCrhBg8tlCQSmkKDLPuCEKTCDeAeud8JMBm/9MZEruvl
NkmEUWAqpjdGvjFOLjwPG+Gim9CDatMkhn5H8fiiIa1aZd4CYUj20CY01hoKtKVht3ih+iR6tu32
vtIy+15W9hOtz5VgaPlkdtAezDIbF34bBuQyIeLtPTxrTXhHroJBsqWv3ynPJ4C4bzr68PcRBu97
bZrUHZR9V7RQjlBBtjhIAIIGEYFHtbvWWmE9u2jeMqe5g+/J2DEZ7HUQhfFaShIMMvx7qZDByae6
Ad1BHjYC0XCZDaxcuuHna9clDl1jznc7FtY6VCO6PW0CM2B2rAI1FNa1Uglw5szp6ShBnXCM7Kz3
QX4O+nKZpoOMFm4jkJNG+XPbySuiWsF2Dc25ddIBHzgvyXmXsKJTYxwuP1QDIOB5KN6NvbkxgJ+s
Yqk2xMJmp9B9bFuhH90ewU0dmjM+jK5jJYZbG+T4LieTbhWAkV8oyzlEYwXaxxqeAPB+HmRKDtrY
3kLHuR7m5yshn80xdPaqlVEfwiotFkBAArKEukcUIWpGZhnHpmPxFuEM5DMGddSRYrIer+K08Z5K
vw0WQyxwx8/q2cuf6l32/YFEl9FaMMAT00SAAr53zn9npcaWuolbwD2wurFyqEWhWkIYzNzYUpME
QKEGkh3U5N6ENb5kKyOTPXALwZjaRbjtD2S1hln8HSXL1lHTp35WE0pj5dlNcYt10tmOWhXzIhVg
fScTwLYRqQN2ELh7WTPzWmoL9gqRsEg+cEmH5rVWWNM6mn82OAxZyCOOgDBCCLRF4Z6E1pUbTJ/w
p8eQoqBBE+Al2nHI8WD6SAZX9DC/qTxUp2w6XepbQ9OdUz83kEuU/L8kHniyryxfuqsoiH5mDu64
TnnELZg6c/qAhPZrYEQ+bii4dhk695WkGb7Sgd2Sj7uUsoy2wqn7XRh3mKTn5YDB+ieHhRc9S6ZW
GnyhvfQDUHpu0z+kA4CXcmK6NkbnqU7F2RqtL+7QlPtmYq3OLdq5UQ4uCKfR53E4kYKdXocM1E9V
fzSTqrjWygL9vkfKSkoFNNa34Any3UXbcFGd5LGH086a6pnQlj51AQlbDRHTt0q3sUbDaUY3BFm1
goi7wCRWyn767nu0DFWkxJ0WxpsxKqNVY2cNqv5SMNKg1lW+V21LBA1rJ+wfaKYzJJ/8w+UHYpaS
K9HihRZeNOcqYtrM2owerhyzjcFmcUMK0z2tldBRD3jacpB67MJk8gUDof6DFsYP4YIXZkTVI9Px
0BO1s/kRLOJl9VCpX5wScLiLX2W8znK3mciotibrBpUbnM75+StdcEbeXB/8mv9PvO8Plce0cGqc
e/BNzbHIou1lcWkyB4QZ8NJN7YDm7lU+sDBQVBWeQX6dphErbCKFpSWv8896iKaQ2FPaQcQQZXma
7pSVNc9dsgtHyOBNHb14fhYt6ya/QT3s39h4rNF9Y75sTKddOUVFO1fT3H01jMBhIO3NMihIbTiA
pwBcjRZcAVnyf2jl42XAUkQ6BNMqGna/9O+9yDeXJnLd1iRyY99C1BEDQM0qouuLOaKRv/uih5lS
zdtOEWZLB1cYSiiktfNp8XuDSCGU5LR6axxv1sPlFKWW+JlEtUEeVpyepglAFa7Xw+X+icA+U3YO
9bl0zFXkPSgAeNzV1Z1F8Ol9K7RFSfjG/JxZwzz3kF2wY6a+jYvQPw5Vkiwvf07j+esIANdUmC81
8TtQJeccScQWTZBbe/a65LmZob4VWLKvHKPkDo0CscAVzrTZn45p2iw0xNr7Ooj2yu0R/TvcH07s
syUgeqYlEoDMLlbklCgdKG5sTVo41sz/EfDvcwdsEfZ2sUOq2lansn5A878oUanYdERBCIeOsarC
71MfYtV8CNW38GXurPIn8jDU0DOXS6SuA8B+hF2U2j+cWyv/zBqF0eTKQ5JXJh6iWaWzP6jNZaTj
uhfqS+9lYulWwXdejuFZB7ARy9R5cMy+wNkRlcA7jGOQjryI4ihbYBp+aar4c+JNXxPmpwMJkWXl
bQyftSUwR6oMYw+dQTXkMgDmrBILnDh6vptRERih9AHiXAsHWwCmtnO/3A3SdzdZyTvccQGLe1LX
9h4jms69nhjr8Z7fgRru17mMP82Umyryk01Nru4CmDKe+gB5ckTKAZzw8CR6ttF1gsqjJ/tx06DY
JEHmzJ76ZsZOp24wPuf+aG1IHB6J7cLqw/7AB2HTjE/KCI92yCa/RKzH8cQOY5ssP45YNJJSR5Sa
WJBldWy6rYr1J2Vmj1pjPLUprDPhXCV2hfXIIT9SahsgoQpNA69BrnqAPnkorxX5out0cg4xGvwx
Cm9YkMklaZkhMVNQSbMwDPyXgrlBjW4lJGmiBJz/gFji5DXuT9vpj4Ne7vi9n3qFmrnOFkZc70qz
vsWb9kiQ0ATBJrqBhHQL96YiloGGTNn2dA7H79UU8HaSQ782awJz3bDaazK7nolOUzkerQlKeF/p
D0kLTBObBH7qos3O1mDBEkilt/RbG2JohMhV8urTKC4pcta0Ge7jwn8oYvfxcqOgyUUZSlYhybY6
tt+q9PaSoh08lo8xvUoBTm6MIr7RvGIb58W6LvzDZP+U9vAggc7XwYvd+YfUqCD/FWc/Ms9m1S7R
Cq4mLMoeAG9yGJgxmUSXMlbFY4TZKIuvJrOB+gtCLDYgCyW2i5s7mK6GnNNimd+lhPnAEmUss1q+
JNH0giT0VIzd3aCbjwQP4pKoUZIZkGd9uGh9YpyGiLBT4LPbmLzWoGEeBaTHdUGjQJVXxYhXvPKc
W63ttA02eqzusVEvDNygm940gmhR19Gzlugrxy5h3wJ8iHXgH9NZOmdR/MzdCJjnCwb7fdSR9huG
X1QFvhjBw0maaul25YqdI+2NfiuqHyMUS328FfSLNXGs5XgTDz0SjZ8tmkZJt45oizw/TCYt7jxN
7vDgAj1oh41qBJ1gXnldV8bYc+Arm6W7s2EsT8CyOj/WtqPpPTPVtFc1/ehQpuMutVvMM3MllaoD
A9KJQJ/iu6R57+Ecsvqn4LGBjiCvQWqRsLMk/pAbXV+0qX5l9OEq63DzxywQ7Mt5PK+E/NTOISKB
Ma6llqnHjM7TIaikgT4+Gz6bPnplgmB1thSzVLNvb4j6eojLpP2c9O5EKBPKBSdtMuI5GJ7jUjgy
aIOmUxE1Vk5jt6aYvVUNnpdMtlszc59sKFJZJxZkYW46zAu+7S96m4c1IGUTg0D9qdKhslKQQ0XB
+t5e9YQUD5IVsv9/bJ3HcuRIkES/CGbQ4loFlNbUfYGRTTa0TCTU1+8D9zB7WLMZGsmmKFYBmRkR
7s/9fNiQ8KA8TZI/10pXGhCN9A3RFwDOjkwILF3APqLhKplUCHchJ8akiDpVtw+dWvXDZsElNyS0
8CSyQ5TbMVH2KUqXfSgw4k+Rk3L/uAcVGhPp2mYCcCZfWd1ubOd710J5RHJaHBSevNL2XpMQK3Ts
GkFv5d/TYF0RWqJsYmSJC2pjOTtoA340lTuaGZsS1aMJTB2FOLYhDkTdN72gjTUjpgBE6/TAO0fw
JI7YuMazVn+oAJji9IVWff4g3atYYyvrVaw/jnN1E/O7tzESNHL3lZZAx5PyMyT2MwqLdFvMrXlP
tGkrclslY24Q/qjZgeZ9ZgXmK3cCqhutF/0ohSiQK1GuCIMjcaVWSe2J5i2BID+NpOSed3VlPZdZ
E55lHILzpVpCMwEBjXTRtH3igrF9ckxXAA6Vyd6MaO/2ZVf1XMdjSopAWQZgsU6YyrHL62Z778J5
B3qfiy2iWIxt1dl07ouGLk+rWW4I04kXxK2O3LnrE/dkVVwdFmdadCRzT8abMWxtIjCdHGLhPOkZ
MuvinqfFV1dn+qaCRLDKjUq5G1V7QoMQH2VgpSen6ZciEO3Ab2PxkfYu54LyOZWEtjpn+nuzGUON
ZY0G0WLgkwX1AmvV9DuuQYi/gLKQD5O+q6bzmrJgnWlk5rm+444w1/NNmnYKZ+gB+iTQ7DVeBCJZ
3bkNKni3KKvLHlRIwUvDtl4o6oaeNBOykvMvV22AFzAd23U8iwc5Li+ek99xdSG6lksGkGaInccA
Gj+xnh2Ziq4F4vw/GsPogGd2kbG50KL5fLn85U4cnRPEthm1DUTc6ZXcjXavhNGPsHV032NGcHIX
gZGX8zmyWK7ZgB5tHOhwodV//fBPc+8Ja3s0fkEQXatTupYWDCpgIXmIENvj555V5lHPExEyWgwG
qngt5N+KOFV8qSG3J+l2ByrolSEaRDkZZ0DkxaWTHjuCAfQIhCbhJwREGGoVxB0wFCAgKdpjCcsj
J3ihgt4R0R8Jzzk8SDI68CKMrljPk/M5gFUHPLFqUoCdZG0N6nkOz6lnH41Fc1GJ69DSEjLKXU/i
HqGvxh0eIdPJOtr0DF81Zbs8LHc03uKJttebUQ84M5uaoBFaa3eOAtuSBijkJU79A2PMTWEIZruU
MkTsKet+HL/hSXypbk9h0Y27UecI6YoMARHQRodsRyoeQ1xSBoX0dE04yQDGV15krahhOa82K4gh
xXifSNnuYpa9/qVj/J6+puV3WrwbsQl73dGToBgHeUuV+LWZAQtP+FgOcz30b/2Qnsu63MqFUdXY
qf6U1XivuOfVjtMXe36GrUc/u6ktKTdrDs6uqr81cXczlRMJh8dyBjdDRnor6Gt2XvySOABbQEIS
7OP4VVIc7YxhfFwu7DenwAg7zzsh2CCWWZ+aFHug9nrRORvEgKsBTDzutMg3EC+qUzAqhNvB3AqG
AUIfV5K/4GJp6hnHhG2Ix8GUnhT5BjlcdG8WVwuH+1g4TNhibaPrkU90gHcosYx4ekkuhKu2L8z/
iF6upfOt2H9r7sp/bmU8UxVSGetvfW2uzOJomhSdazZOgBfZdLCZmKU4geGmmjyC/sdJNnYRhCWO
q8No3Oxi7yl7R3vqDLh62pOa/4sUjv4MOjm60I1YTDrHUtmwug4QRod6q5GW3L4P4a03aKuwc+mw
I/WtEh5wAk7yxaieo8JPmtehINBtM41BMvikg2rsG5G6y+MCXDW++N5YR+Kv0SOsAP0dtj+OjX2Y
nUe7Tu77RFOxtD4ZaeE7HkEmZYHR7QfnKKP3iAiPlcREgfbF3rINitcQvaLrcwc67RuNCdMFb3us
K6zBhK/vIG/ZPN2eplwJyCGMoAs8j8VfNQieGk0EVwCKiih7zqpo3kh2yCACllW4pfteW+OZcGcz
0JzCDiqITEHOMEYW28zpeL0qKi5CHESksTiKe9pq2nayXbqFnulXaaG/mt38XaoZ1bMFd2COinqV
CbKvleonh8kKOx1ajYEfp4tzb89ZB9v5ZA7XkUpl20CuzZUA2zhcd/yWowtSmFaUbZ9GbigYpiUc
LLqTs/6FMyQlu7LDDdoSATJYCRFYhnEYe8vaGmNsXudRTH4FiG6Q8qkNiT9LGDCePQze217hIcQs
OCBTwuoRmtiWTRO+01i7R0gVDdRRENZS26s6x+Q8OtroGzuEUCUBw5PEhlT1wezo7E7vow3sjDG+
Sd/HCDSyrebE8lvAYWE9USs81wgmwvwN4/uKRxzQFyYU2ffawncM8hTOIRDbBZsiKxnoPTH0+GW4
t3eZWe+qFEJ7nB85rOQsLyK9I3sbV3HDKLRDp3Fw5K0aQTCj3hlPKYPth4oZa2ZNEFuH1Goucfa9
FiN2Q+09b3Xul84CJWC+sK67cGR65AdaSpmtNadWpceH4zqwjAQMpswp2GvK9zEnohHxE7lftaQa
KDd2Y61Dgrh57VfqnJ1bT+xLY0alirqjofUwukFjlBVNAvYvApL1ngFwsUV95teCBM/eOifOuBt0
iJjhNpbmdiJTJVvK2DT2Jbv28jwzjwggfftWz/VHewo71kkurwnEHQQna9Tw9IKjYzmGgQNiAwge
/UC4UytRvhDRa+kPTW9xUnAHeHnQG1pQssx3YUHBX271dvBDgyphxEdIjLaedqgR8XykOpAcbmKX
fHdKyUH6pQagFBHSWN7p2QZ6Up/GlVGhWwECObXNtqlNcr2bICK7BHEuDesz/yXFnwToJ7TzMIad
Xs7g4ABbR08FqpxCcKxEN82oSUIy6EFqOxEqW7jrA/lXBioLKZlSaMjpIbXFyYlDA81Dprekoxq7
UPyxU/ZoiiP0x9ylYuuWKorSV87u7EQEeadEyMvrKPPoQHh9ey+WN6J03rrwiGZK32T4vuKWRq0s
JWkDYOFqN6JL+kmrwyt7Vp5Eweoz7KIwnc+Kl2pUadOaCW22HobwoMKoFLmxVkoIjzVaDadAn0jR
zl+0xNznqbey25oet0rjIeIidPaeGHZl3y0hlr4+q1B/vwXkdSZBM7jZMqaFCy7MpawbibqcOYjF
obM2HGMjuUbi6MNInjP8121sAiflkFAi5CgLxAWCU6gD+BPjB1CBbIKNZwNaC03G0tc4/hDlw/KS
gMp9XTqjX9jPixE7VSt6yGj09BwtkgX184tFKbFvXAfO3o4gh5O1FViJ4vrkIpxKo0WuG89ZMBXt
OeZBAv9siLRqwo3U9L/KwGcUbpy1AWEpQMiiBA3U0dVkF92lqSSIkzpn7eSjXM4aU4beFRfsPta2
oZO2Asxp8uuGbm3bHmMBZ6X2H5nB8DTV6tIXxNvto5ak0Lxpz0WWOP4w5xFVGNsHGKazPUXRD9Op
2+RMHGDz6RiiYAGBNoJvqqqm200lr63snaekIgFKGbd1szXIOyEdaB26RLIRfV62BPLRO5MiOVW0
KEc0UEx86Dj32XPYUsxUI5kIRaNTSTlw4CzMYFfRiBd7YAqji/Y4NuZ0kZN8d7RKe+69Z5zI4apV
n9o3S5ZXJeugqJkXJ+qOofI9ePEGrtsWAfiWae5RkeFKjf8aCdUesua5cgMDfW0J8M8AWlMOGlwQ
+4IP50S3n/XmqU2hHcrebzmX0aNignOdmu8ojeGEPJQII2jJyX64g+3g6M6SOoIGZy0fuQLC/k4v
htpgT9ZlMfgRFzO98GolP9VsS83KcbQXvifHrZxnUKbRDltjcgUz/9pIpHEGxUzgjdD3GthF8BPy
Q2PW764DuxGYGPLmAvaNLizO0u50T2T1RcaLivs7qq52r5XXwmmqa2oWUeCaWub/fq6uTEwjLWQ2
ayz3uOvNgwi75FIzI4sYnx7HTrYE2Dri5k1zzeHebG+iYjrbwhpga8vf8DBFK7vz6odopNzZFknV
5rfbuO4+rIUWeMT0BYoQ9q5J2z8xA4Nrz3DhFbhkPjr2C7+0OIo6v1Uud5vdi+TqOST1gew/NlVo
nrmGcbfPl9Kdax/JbnkDTtoF+dT4kannL+7kcRTKXiJaDUfiWMRSOJPVVnTJRugOCWOztrGQhL2P
lfsCpRT02T6K9Y+elv05NEVFWwd9XTjkzbbSj64Vt76uC+WRk3+40SKUTq6HsJAwsNBnjGsfSzf/
N7jZdKx1Bwrx8h6wIW0rVeVm3zSixeyWvd9siDKSfUM0hA3nH+7jSjoLeNeic2qZtC+vUk3rs0n7
u2a0dwTBPfMU6ESRni26Zc0Wx7Fabqjqmqz6LFPCqEQCybRZ3uDq3hIPCXI5BeIMgrg8xaosT7Rg
KcihsE4VnH6t02LcMAs/EvHMXXWUW2fkGiGNndxLZVczN3tIpVX8MLOTwJyBhJZxgZ5SeglOlfQz
hpvEYLM3yN6kRx4V6M7Bp4itaZ/iGnSW0uFUYc5C3TtmZPZ45OYiOEJ4Tqdq5pWoXUzFZBjWQ7dT
x/qWEmCCji6G69To87sjL7nS8Re3zwN16nnMrL0RyflaQ60/zZkHcUcbz7iBwSonb7VW3G1JbjJ5
ZXInDMrRxo2Z2gvVXnM/56tJ4hqqQb+iHYN70dA0SYAE8zxlB7aaCuoHAyEzcbO3OW9uoPym/mPo
up+4nrNLnEbQROtoOucyJqyIbtTJXVo7o22+2mzHPm2ac6Q5R3uYPhPaQ5waq26DNjM72HrzjTkp
PEQKmdVuMtLwIzuq6dJNK3VC0Eoj7A7oIWDUxBuRQFAFAAcSP7QDMtaPlWLDrnf1ChmzRpcoCQmR
Xt77742ROMC9q1RubE4ySeg0V1qJvdX6NFU2lpaWF2wriYH81vHu3Afpmpog9KUzfulqhvM7M4sN
AiqNOxXEajSb+VaxW+Ut0qnclW5ntR6ZNwQ+2XTorrFG3SM0xIEjlnk8RbshVuzX3N1RIIpncvZe
6RXpQduPBq+zp116qW9zAqaDOTTTmzPr3aV2eP6ZEtym9iuKiWyRkkw9ArkfVY6VwrFcBiq5Wh9+
37O1FPnh7IWrX8FIYxOOUIx17ivmkK9LYEr5YHg7MWnuy6COYr0HbLNBybG1EA4j4DZrxPy6vUJo
v5bTnyrfDymcoNdaAaPceL6Sg+1vfEHLyGazT0ek7V2zIXZT24g8lfcKbit7NsHLbI3Re80swHTH
9g/r4bQ5a0007J083kPVr+9O9s4AY22ExrMDfnpjtI19pjc5w7aDA6B3J7uHmh3adhX0Jpm9kSpJ
us+N5oTKiPw54c3YD9x6S4DfESlKf0Dr/uMMZEywvUCEaxRWE55Pt1I8BvQG6SdZ9qq1wjxOpXNx
6qS4F7AS+Jsprm2G8G90kJHj168eLYVjxn4DcmDlDjDv60eRe8Vz0cI2p7fqbXOtpQ8q7C+TXEjw
7AXVRjXvE2cz91ZyHAvX2Lg6wo9ovuJ+Xlp8L4Om/Yl2mp44NFNV+JK8pLQf7X0/1fNrU0WbofDW
YaLdC8LWLjAYdYwhzNni0mtfE61+gES768R7+WNHwlKOR3oNSnipkyhCcjHQ904WMLDqTIQOavpl
OXcmxIryGt7IZs8/WFq3MuzpQnqwR2JCsTCn71xOEhuYnuuGXhxc2kvVkPSW0/UIepKk1rALiGr+
/SS/3dp7vXHthLWr2/zv1MeXnGGfDo129fvNv2+EikJClD1HIRPZSHfq/5Zt8Vp23LR0h9ZNGGhx
9G5W4k/tKCIo0ueCpT8EI2tKpAWByUGrdwDazW4eSKL/gloq4QqtBGKHvnmbIvdlzMHdWEOTb9jF
Ie47XuXryJrW2MxysLBGDNBcD2hQEo+J9xEo63iJC7I7CeX7mfLQFxH7eB0+6ZwGKz3ftrIh0M++
DkzV+FbK+k4nyC+NfpSm3RnIxsknYwSSVus5/5X71lvJ7F+fAEHg+ZsVmn92icU1D+cWzZNBAgEJ
GazuKtpZkyB0syaFR5G0jyyHER85Bkv6n/Bq0lSyv6jCrkWrqS8GB45aYK0Lq/aecB5vLcQCrbqt
lQzcZx1DZR8zUCzjX5J2qKdUutCNFYRujsgIe6WZJrzAZPdR96/DsgIRQqhI18J2oAyvsuqOhNZa
Uz1VxPvwgD3UCLWTnsYSsV06bGBchbXyqlaCCVfRC46KVbHOPAbxZk2TJMW74GvEVvPrtVcjLep1
OseHCTLr0DMyyosL7OZbTVz9M1sOQ1kZMpVM2pNtIW4hUYLFRpTvzMk0ZuOM+1B3beo5nn0LYxHP
s7PL3D681r38GKnCjdz4V5SFeffUORh7Q/oLUdh1gmYC0doqkfnaNi3DaKYmCi/jzOydEqcCtEvu
zSrS3sNJZUv6azIfsI136YkdystAGCZRELVvmzcne8ZM78f5WTXeVJobEclpDoPwVDh0zRmIK1g4
iHg7WAwv2jD56SpeFzVXXvF4FMdOTaNLdg8b2o/JsCgRuj+y+ErGGe0+96cdxsf0CtE7ZXgU2sTk
qFcvd/OXqOwP6eDGa71MKOuZ/BzM1KmItVZO0+zZm8Q0ZzqOM7p3QfBAho16X8AHXGFvj96wgXgs
VbO1b1qK58pCj9XWdbkfCGOCcprdaFk7gNPFDG/fXNNx5BvjzcR406SpE7qUXQb3hUoI8KMknaqo
vyawJOQBEOfOa6/zDyVdslc77Hw1+evwZMSZBdz/MVkeJoDfSnAuTSQXf0REEz9BKx9iLBmZVeSx
RLksWcG539gFVrqJ3u8R13BuW4WDca0ky7iRlQrKaFmu00aB8i8CPbstaTqS61DmkNppjHAj2fmb
RlHZ2UHTXjzNoIj6FK6x6117Xc6A/1Do5ObeyMt8lfSqc2vT0TsXW8dk0/HiKPtsuabA2D+SMS7O
iL4QgFQe8RG2EX9Gobvvbdd7wacp93MGNDntHL+oYuWP5hLPbaKXiK0M2zQqhtgk3pMeKhbcolfX
BGcHUcag8xZmby4RSA+l2boRQV6WX1pc6PaVyUE/vba582ySdOG3BY6axlL/ZSy6qZGbq2bwWyv6
QOC3b6J/OBoRMxBHmdIw1r64YJXpe2ZSTfL8AGCc68zvE2ymbJpFG26qsDZ93Ru1NaOzbo8sAHVi
1Dnbjrj79Ww34qGEz3kpyrtO0/cMaJypappuEtjFDLdch+RcqT51avLSG2D39QliUj/34ssk+VBp
DaYN5KvVtwgVAqk6brqXtobLDkYsLaNk/Ogn9ydGfHyricWA3s4I6/fzSQwcZmB2vWnyJ2Vozv0y
CIVsB/xKHT46NDPbtJEICZYPufkPqEblM0mhBjL5CUr/8nlI7M5KChZ8rfZOUxZNtyIkGSJ0GUmE
HigtJTPupLvfFw9Vn3iY4TFY360BepJU0v4PIw6xTuVEH7i9tB75VSOk8+SVOnnVsr/RmjfRi3ZM
XiocELGDQNwmzBfJPGofm+wxI16nEB9VHOsYYddu9DzZnNCid296dacXhzCmmTiomP9bjSqQywe8
ScRtZqOjME3V5yVZl+rJcs4ag+K6L9fawIwmfUN8sFZdUom8gbM+xUE9BFbFybBCUIg8yzu1TOQU
xsUaJUjf0Zpweso82IieP7bjxoiR7zWA6wPH+l5sfKZkbtbRaSSRkpAOKvMCQV+2VuKEXtytiv4Z
xoiT+8/SgZfuEEQIUTXG0UQUhDSS4FyRXDCvk5/JntYaEGmS9lZCMpzI802TqP5sXeMyWjczd4ci
6f6cO+cLoZbfTNGhDHvf4YuOLUeMNmFPfWeVTLULs/2VUF4t+l4uxy0BrCriCW2ZNsj2CWQUjzxc
iU6nbf2v4i5Jm/eu+pQk60V0f+FraCJFh7lE8l4RKG0m0hxmdplQ8kwydqgNhLG6u0rs/90CC8db
adxOguTLcUaA2m0N6nbUrlxxKTkqBAEzb2Sb8C0Gc1SkvjAgkw7PKFjIhudxSDrwCNK1u4K3jvRi
OruMrAnyq/fcCOsMyooxJksTfkWarj9aD+zEK2m+WTbW4L3icJ1mxc6L0JVET479HGX9alDpiDRP
PJOrhp+l1S1erno9A+SKXK56Vs0llrg2/6A35yWU+BnI7pyDyvWXwelCCufa1gg7qYy1jQBhaKAb
qg/T2CyojZ4/Mks9JqNiXXGUs7N/IREXFXHNgDmYCTIn8b5j/nSFoK98uZ8Y1A2fNlD76C+w+hFv
8/giO8asysXN9wYKT/F7TPjnUFvzc4QNJhPseNXeUMyviJhuyoPl5hsNxRGH0ZWi4nfhQN26X6na
kAfCs1l/tyL3kWSsKuQHivZTGymaGdcf45eeYFlltlc4aUCBKTybIBWgvwPWW4mYoBym3aX3Fdrv
rluvO36L2Rqgr4LZECR1cMUnA0qyn1b7l42MMKzC7/OKk7geqPR9OORs05CscbgNVN99ypCTtFeH
38CDxMi9goPuQ74GTVVy0CCQwH1MNuk0AG/tCoVuM6Q04RmoFKivNllJVEHpwtOxSu9Sqp140TX0
JBLi0sZJQvcjrF+Z0hqI4R9WWKDMbnqKIf1Hn739zNjlGZfB8DyTX0Nw9B4d/Piiz7oRFHQZtkRg
YUAftT8hl+EtkWb77BpWIK30C+JMdFOasD+0I8NFaUti38xdP6fKnsX4QtZe9lCzzGRcK45qM2aP
tCnUu+f5iJqbbWeHdHQ7TLPInbqafoHjbAdIMg/EhMkDweJeJ5VpTXXeBI05x4961tULkXVbYgfj
x++bnhOY3THDiDKhnm2R1EfdVmAhEdv0rLUzWxWb8g8HYM6YdviVDzDduPc4haqj3Gk0fnbWqLu3
2CXJJku64UtEfEVvAzcbdm1VaQerNP7NHcBxR7YJwzILtwBAqbMK/ITEZI5CsM1emmQExTaF352d
XgfJhcqUPt9Gg2qf/3tTqyEy43gDv6T530//fua/LzAXHBV2v3H93z+wt6N2oTFOR9gwz8PyZiYD
LxrqmfQmPkqFJPb2992xTOjr6tn775dJ7Ej09P+GQ1sxyIxUQrSsYWIlct/HqSl3yaDP599/aOZG
PQNu/2rikHBebSiQvsEjQ8n7XmWjurVNp91oVqy81zJ5FrXxNxmj7KhZ9Lo8N6TppJGOXLR2+qHY
AwkmTuasLeY3i4er/phJvuA209WERbsTzWGK+388hA+rUZy38tqPP0Ud/kR9XONgTMxdflWmeb5p
pSCjR3QfXT9vETtAiij15ENn9x/a9mFKkyiiOgzGiZzZ0VV4eif67HpzL4yQpB2ktfTTxCFVaFJA
2auvmU3bk1CKbWnTvsxCzfwUtoC6oZEWHdNxnknN2qmYfrdIAof3JQHRKquDqFBXpH3N4KUWV1Tl
zrZRZuY4Un+oXtZ8pqoZxGrMCXEUxjlTcCjpmXYro3Bi1uxZtFK7HeCFn1HI/gEghixw+FSkMaXz
CUXEfCK0BG2BGPtoV+9cfXiQCU3b30UHUOoWoUJ2dRgync6Z4SX1occtsoXTudMUY93KOmM+3Gzz
sqW+4itTMtax8MS7cYAnt7jx8b4qxsUmWakAy2H6uWWcTdkrO60OzW1XC/f8+wbLFB0NvRHrAcnu
bzvo940SJnRn3PlErxQrVWgJ1tw2s3ZhB7lYX9pGeLoI1JizslhlYJnQ/9NZ+v1mK6cLEtbGafZy
1urfn5Xn/KLe0WoGP3xdFc/IPstU2balYtNEMJ0N0jCXVSMZsVMybcjOTiOKG6piLraKsKEoU45m
1Wp3RzORslHeOl1/q/BJ+KLoSH0UReUrNZoFzf0eW547vQ+1tRmn+6nr/5U2g/G2c6BtJvcsdfIN
ZLEuSEZ4V66ybPYzKfDLR7+firqH123pGRoPHaDZs53WPxWj5JMYCiSPRTPuMMYkPt6xcpcnsfHc
5hVcrC7FubJ8aGdobFuHEe/vhwTsetfJ0451bWEcquEMx3RUn9yWWGyXPX5ocT0CLtQtmv9uMhcf
k9aAjCLC/KC53dESor2mQKfXaj1clBKV4kS92TkFysMEN2oxOW8RyVgYU1Z5T/N6kgKdGall6DMV
6lXVORs9Mdt6bAL/KNMkmPTBfMRa764xO7MBe+QOG+7Qv5MiSmNIyvnTrhAZl+XAhhT9pK7t43mk
4VTlxtkxoZVylMIN1dpdv3d7/SKWj37/FUsewohecuV5A1mnCSh///983++7v9/MhX0zm6Hc/37q
vze/P0txDOWAkHnz/35rr3lk+gkiEP/7xb9f2OrTtY7yeFt1ROA55p8qQ5kLVTQmG0sRdGYYRuHN
JUWCJ4/B/dBcF4nXdRbmpWXtOvx+VDly0bfoyo4ZhHZMrZpsJs++meUpcWbrXoVavrNq2gKx0RoP
W7qM5psp3cnOepQw2P4Q8q75DSvZqjViTrLVXNx7bVjIoz9z7nmXuPE6ZFzc/nB8vqkkxUEjRGll
zUtYb50Zm9r7I0xlOkh5tsc4Xs2RYTPSR6HBQo8Gt8n/tqS8Yu3Qt44+X+TCndc6Gm+1JpQNkYkt
PGq6Frpu+trS1KDJOUDNNRE+RR0q0sxYG2r4106zRRXQNSfRJMRAz3UftFj1DlKh+2JNTeRbtHoI
vwQNbUfGO1pKZRPHzgmN7l8oX+EWi4iLe6570UOMtaQMRGuPk6FBlhkiLH3val13TOK23ultcw6z
tr0mC+VKnVsys1u4E1NLi38cretoVvW50ttdiCxsG5EmjVVIIFbXUe3U1XvHEr1xPHh9Tr2dmZx+
kJSF0jtL4z0kuLBu+xNOA/NkijJbI6tCVWKObDaJuERt4XGWSG9pxd0se+T5dRWR6mFFLYcdqyCn
twyqKkwQLS6KhKEjdFl0nOActK1sYArSHyLGabgTMeRS14mOw2/r/jVG9CGWTfObsfYBIZWXM+7Q
hIMGPvGO+YxotCRDN26qr8lWiCIDbhyEg1gy6Jx931NklHmDKDV6alBGrNil/uml8YzQt9yUI+d5
ZGKrEv9HXAAOcGaikaFz7hqr0Q6i5QfqYX+KpZpfLFwJTceLBWCV4zE5o4k2i72AItDnneZLI21w
WSJOwBg4nUTJzpgqIfb35UN7DGkDLO91TseB/7+PseoSbk24UTr7sTpbgWr2L4OHHImTltiIGa2O
0qefTafPa1ZpYrzIO/DJBvcglZLQldfKuZ6wS7bDYF51aQaeI2gf4s4bJ7u8j5TYF00wOKrvvReP
V4P2FPQD5ajC8l5xaNP7BLcZRvs0fy6hlyMLwmqVxtlw1rL5a+zUflv1jAtHu8UZyCF6Bb8tR8o3
bnLFym6q0n7WDPP3pvYPSXRzymqvO+s4CKULOKkJM3kqaFzsUaZhlS2fddPiiRkZeYkc28EgM4ra
Sl5nz9iaolBP6aCS4sV+6RjxBZP5ClLzn7Bm/xoVdAdDb1bHkpoY7DYdiuSam/GT2nv5bkgiZrNl
uhttwhPJTLlCllMc/p6WwQAPl8LatPCswEEyo0C3o+pRhzrwW4l1DZXijkzD7NqOjOAIssTzp4a3
yITdFysgojoX00sjCO2UjTOdUpsdf8VIZJf0Qrl4c7LrBYxtK+xeE06jJEihOrDZ4lYR1TSM0WUn
aI/uSA3R5tausHo6SkNTBMiXFcrVoWvF8aOBubxuFO7jtC6zgIBnCAoazVl7xPQ0Ykdp6aI7nfPP
Dgv1jDy+YvquZfKHGXrBpGiOEqLQIp0+4Kx0GBnM72JI8wPTk02cAf4GWnck8k0lCEVLQLWKxNej
qll3VENuKHHBhRCZkFohIqGXmshTOdmPsDHcVcYBcalTyWOmt2L1+HLGEhAxVEZtM6M8lo2mb8ce
gAZKKy8otQy9EVVJRHNG1QDZeAsWtGks6uY52eDZIASjjPYIfM65A8olLySZ2QZ0wETA0Go8+dYP
Q6A1rOKx81SQzELSLa2dWd93n2M/qWcxGQ9OvOVbjoZmVZETefn9sNTencrtF5IUXI3OCHIgXsXo
dfc4maxzZiPSmo3nvhqs16G16bwklbL1Sv3AlI1uHM5MPyE/QMcpuRZe9IGACG+1O70bKQm1haY5
BC3ziqsxmWfOi1vP1ipu83PjSm5ofYRK2ZoYS+hldIjk6oGLWU29jopZPRURmS4d1NVlhkuLPiFo
zI0z9pGiuBVWJdbe6L6WAwU2g1YzGGgVFHG87minkbbj7i1qQV/vRtqIcLAx9OC8jO3nLHIKmg7D
1xSVL9YSguaWn33aMk6nObtCQ7jOk1Yg2wafR0wp104cfhsFcHRzmUbn7hMcRuGTsCYtOfkxsm70
7yEdlYoaubyMiSuPY+/dI09spPLZsASeytrS1zOoylUJ1WkqbQ0j7Hi1hWHfSIEL3BSDVWrSBekH
Gi9jp+k+C8OoCVgl6kXDhVTRLXVgDK+BAu6x7l+HRMu3Qxs/afb8lZB0vI482H/oltJUn3bcz7su
EeMeHdtDa79hCeWk89CmAIKG99mkRh+WtJwx1iFH4H+sGm0lJumSJMHoAvLmTI9v1AJBx+Kqtf/D
1ZntRqpEWfSLkIIZXnOeMz2X6wWVa2CeIQL4+l5gtW6rX1K2y2WnMyEizjl7r+19YJL3Tuwow6nV
pjfND5HhYjrusdRPti/xso43vc7xYIoC7XQjfkRqSsFy/LTykUA4eh2i/HQK3z1Dl301GpoGo0W/
KK7BwpZV/88yiulhEgqSkR2lp40itbOrdlbDjAD4Z3CQfcrBwp24d3zzaoyx+6QlLKhacC5zYtvp
A7iPNKm9R1UP/7yYsMp4/mz5+oQZOEcu0cj6QiR1hjSbhTnraEaSNPn9UM0fObjbSNAN6BQnpWJR
FfDCFmhYEoVoIueH5WvLRw45KEdDzxhED/mpTYS7HpU+rnO/fdVivd8ORvbLrzLvyaQ88R0nu3ca
igqzHY8QvXtSjit5TnW4shR+tNWVfgBFj9iTLM4Dd7ZInFsaiexs5IhHGazwYR6APLMZfiKVn10h
MWAJCNkS3yqtiEgx0bWjOr+WvYUHyuBFLlh+T04YPhcDJI5c9uW5cemUtQo8S9Rq7bXs9Pa6fOTV
897acSl6ZvcD40Hywbp/IKMCr3VCPwfZQLlRtZ2869w1JCh/mQx//+Y8fw4BwZfEd9MN58lzx3Oe
QCsdQa4XoAqHTLbIbeevYzievr9D+Ko5CTKjlx0GlX16d/TVpCPEoiOb3f/7cunXj8z22tP/+zr4
kzm0EcLF8r/Hwc2gudnIY3rjw5pFm0nzgetxHnPSHVu+7GBY3geEkO2yQHfWugZvkopPnJYHnxjg
Ezntgg4s7ymNguVx+XLaFlgC6pSe4hREt/8e8ilN6N2xJ+W+T7SqhAUiVgiX0mMzqZflGwObRHMa
j+QQNfpl6htW3fmF97Ke+ICaYMv5S8tDYtcAblMUYphbrJXneODX2WgjOufJgAJ4gM5fadW+LMBn
2UhBUJ5ab3lSaZfeYT8uCHn74Sgi6UfyK88jfaof3RcuXTy0PsPKcHwNAq195/TZ7ggX/jJSqc4I
Ycp1Eerjh2e5A2Mg3wGzy6eTw7gAZ6x7CwCOvCvsQmMxIkNW5nX0EKR+fxdmObRVzHiq/uEZRIAA
e50Q05OXpVcYsUw14gKq4exBG0VfU3ZrqTmMlsYg2ydTqL/hQOVgzqHaokIIOVfd04TzHbGh02eL
jmQ9ODl+Iwm7J3LC3fL1iT7P3vcJrkrxj33qZbdNGdi8uuWHwG118eLm/z50HaSEOLLRcyRk5iz/
qo/if78Fkmi2yU2DYTzFEqUy/3n5MU1Z3K0Oi0OHOrLvLJeWR+o9zMDGku2WapNyvrzkxbDHkYxU
PCii/ejm45OaHwL6fyjp05107AkVe2c/+QrfiOu0T47NPF/o/lGJ4tn3ZnfRJPtV2Q3lNqt9euW0
2zZ2Ora8m5b8HbYfcd0Hv5J8uEuV3XsIkE8ToKUnI2uDbf7ROk15HsuAZPJRR0bqieqJRgj9YhvF
RjJgNCDhzL0tDxQxzd7TcCx5/cgbPD/8968lqmYxJQob+f/+h++P+khuooBF7L9/IAZI3vxs45I5
9swyED1PXfZsa6669PNndDuaR5e1tO35bPmuRLBrd8iiaLnIDytFtpTJ/sUOhpKODeYKRyf4zO/h
fmltlW4SHIwblIn1MfL73SIgWh5ofbX4QodhrVWuODLXXit3B9uxu5u2/ebVZXK1Y05PbiJ7FBYw
EibfvvBX59tBN7q9Q8QwoMpZ5k8XQpMS5rs0soNjIeGuG8iQCdohEqzqjXSZ/Ey+x+WtEpuheqF2
qpnyVadQNmVxwgjbl++TMGYNI1ly7iZSaXcxMm5dxKTuVSaPQftLYSn2qDSytZ+qr6wzfzb0G3Ya
oEpSygzYT37hnH0kJ3bCNdCN1KPE5/hF6p1UixWyRrzkDR2GYOgI1xBwaRZm3slKucsqUTwlHMxQ
YXJgZ6B6Qrv+1GlzJrQzcIc0wzwM67FgW2x0qVGH52Ym7Fodl0Ou6GZ41M8ryALxCVfvpxmBbaGg
33sgozGz0Vetur9M+dODFd/TVGLboETfApIrNxFv7toTrb1JacpdQv8jVI44RJwnnLkkoX/yCypx
CMHCDDdkpRhcNPbWMAP9WUaMK/o6/RO3oXz1GBklTtRg5scwR8qucbHwhp0LLFFG5I2Hcvyq3eQY
CL85JfKlNs3y7BhYwDrd5ficEWWbtDtP5IilWm8vW/i2ZeXRWvMTcdKT/MWlJt7yhqsD9ZvS7feZ
Sk5lTGTv2ivLf0PUMsqfdIYodfchKHVjz5+V2MKGyjgAqa/IOEzMwjqB+VqTeOSdgfTR3CjARqjB
ys56iMKgJyGLDWiePiBiObns+2qoT25re/uxZ9UMVdTti4YumcyfWRzqfViyu2t6b7+VVnvsw/oL
CE25yiq4XAGnX+ZJGoc1I/3dmc5EYY8N3lEI29LkJSU65GSoGAUYKyTCOkxo44ijoZ3CXZCwUJDF
ka2k6+8gTvBdA2LUnAW9ZDaxVxbQ7zJjaujFhzFDhtWZxIc4jjyQfNRwjBp+oN1ImYWbYlfpCv9h
Oh7oe1Ur6GUIo+ux3HAcpPbeDOig3GRPWIZ9LYUFuAILSEJHY0TvuAObiFhHtO4d9jd0FFdPtkL3
8KxygFujD7JvbYQ/poeSs8U51zwsE+5+gZ19ZwPGwiXL08TpYt1GxTQKbd6qIx1xF6jiNHEyFyQs
bKt5R0tcunFFQepe1/dbFIn1mudSH0yVXSjxsrWUQttB9N8NMVSvlrMJXaLUhIkVtexItlEU6FKD
J4LLbJAN9dvUjzipjMniZUUxO3a0Pt05qV082jH9ajJVrvsWfUiBXJV7bZ8OGXTrDM8ZldAhgip6
dRwn3NIcszc0OYybm1Kb2S6jDQ03mlbZBGilvtoXPecaE/2glsANoZGFfrDLvLXWdOOtZSKeuJPG
gkByD+XXYVIBQtmoRe1IF/xBxmqxboyu3PeRR/0+6i+Vw2SZ8iKg/ZjMeXOI8FOYeoNlggUS2tWG
cH/xJaVArHAfo7x8aMQyoPDV81Wvs/Ig9YEdxMQZ7cbTULa/rdr/LLuJgMy3XEccb+MAWTkwIiz/
Napw/6Wp712TovsoC+gwbhTnV0LDf6nY+GG1abk3ME5cJxZXnRrp2VWzV6lFsVY0BUVelvlnuiX5
MRHZpbZbMF8i3LMzrlrOwJ/QTX/iNnqjhI2v1vxQctYGTe2tdZtemmmAdJloWhCSbWOKwtAEL2dH
jHZ3hLmYb+30BBuGwX4RYs9Q/ERg+AeSngjMEmF+tyAPiI74Mz90wYQqc2ON7h+7Fn+TxA+Z7cVr
208/NLsuH56C7RFFcLOnj8FDcdQZcJDo4D/74QELZnXiJEll7wHbdBFfH9qaNlhbaiXq1unBNPa3
DiOIppC4xCO4h1HgPamm8BGNkFx7p+WZ9y39iKDVjlH+NbiXLtLrW+i0+IthCvnqU+o1ElMytkJy
Pv2mSODgIsduygT7w4drjB2y6nBWlCGmKsMWp2OAXNY3jV005foh77yf9jQ6p2o8FHo5UC3O43xa
upYNIj+ZSUJl/Zp6KTJ5FKEtsjAlzpNENNPP+hII1+sajgvvJ14FodFzgPN5EzBlDiItN7XDzC9k
7rVqrJaINlVdCcIcKF06c9352IKLqFFYlmk9z8yLOOPIHjQMKgFSn3D0+6fK5CAstP1AM/UWMPy2
uONvFR4qvbgMdWAcRxtBSBFGyUZTlnF25O8oN6trLVp9jfQ03VhsZhvsS8bKi9xrRJzaqQNceSDk
IEIeX2+nnjmXJ4qPwGmQPo/jZ69aOjIRvlcJiAeHVIVuH8yb26coEbL4D3omubM4erNBpBWT+DHf
CqpTmlTJMOMJIoix3b4CUYrwMfrXGUaH/rcpcZzgCo40eHqp167iMf6Xh4m3q8LhJ5VBe5x73kqf
I4mcnvFUpj2VWKP2fYfjSUpfrkOgTptWj5/gt/60MPghHqteM+zhF6WKPTqV37EYfsHL2GslQl8w
icamwc+OwvqYja7aR1JWFN10K0h7ga9RHtuMnqiO+nxbRLq9byeo75pRAKQu0PVVA3+Tj2aVsaP2
S9Mi86DFjv1RCfelshO8LKUGOEPq3RG06LSX82y7Q9m0y0MvuOumi725JUutG/Xx0HbTe9WkDx1p
sAytbjuolHW+62YGJckWFaoOOtCM+2nqbroK0L1MNnFUbQcMTE911744SqnjgQobYIMi2yTTQYW5
vN/sCHugUekWaYMQ8nedIf8P6WJTPL2uZRtaZzdrYfbpW7h37s3WvD9ePlmrqgOmWNdKW6fCew9q
NABxpZEVh6ZZ0WR5lgVM8TL6TEclbwNuaNpz0xpXiX7mdOft0KNtHKL7aPI0rwIzEGyVEdfi+NDz
pNm5Kse7jU3SGz78Iqk3eaozfgId4jL+WTXG9EuF4bgK2o8pQRbnpCmUi5LXTdo/RxxKO2CxzdpS
Bl7/1ADoo8ztFPXPE2M6BmxOvx7beSCrTHNl+/W/BJPRSneqv1XJMiA65MXNL9Nkco7cvd0ZEH5p
63EZJlZ30cpErkynQiQXR+7RbHatbkKSdqIb08UvJInTtuMkaKZ9dAkS72gMJLo1uYeVS+MguDxY
oZs9/FD8rQwyjZuGhm1VvZfa8BfWhra2ymTYea2xN8BHs37QEe8NDVVpGR8Cm2XZzGOGGYnEzmC/
x6rlj+EAhrq43E3h39jp+utgahxCBc/QTnlPkbTuM7S6Ri61c8ZEBeoR8RkTi3f2x1LBvqx0jlFR
8cuSxi9OIfE2waDOaKxQZ1kym+njT1tN8t5QYRDVGe4szWrPfh9fQOTqiOM4UclQkblS3tQ4RLu0
seUrLU4mxeG4c+0x2BYQMd5FZqM7bvt/RtKnm9y6Fk0tr5qG2p56gawFDU/fFF8xrU8bVFQJFgVg
6EhFNnqWe6hR7N8J2wP9MRg+Hq+dWdP20QfnMBkVNJqkgCHWHUMfFCNS0HEjQlKVtBr5p1biOywa
XpGQkhyX7SZoMfH4tf7c+JGxZSB/UHUYbGdfbmMm2jVw2d6BoDHHmuPo4y+wvRMDeQ6Jrk0DGKgm
NqmWMoElfuV69Qt7ARxFss4ZmJcvemARSpJAfk9L5vrc8iW1FBpVSlHBRNUDMleAtWlLHbNnG+jM
DuWBgpHhQU4/1mDdaRwOta0aicRx/I/KkN2u1KYMwpd5jHqMFQh/AOJGX0EMj9jp6jm4SWFW68bu
WRk+YaSj3Ps5ka0oU/tr7edoxoGGuYCgT8sDY82fjpHZe5Vwpc70CZZv8ZKWSMOjicUqBRNXal6N
ObVlrW2bFNcB/f10yI11Y8Pew+yBb3YmfsOJJ4rDrby9beLV693nUIbiZQGjfQcupjaTWyssdkCS
7b2jdPR3I11vK0r/OMSN7F1fHcuQiW82q5pLZekn5dbPY2aOmwWzaJCotpG1MncWqvLUdNaSpD1Q
o058zQusP6PUIUeg9O59lWycZNDubsYOmVZm9h7WvweSAl9CQthw6wCvA64Il8nk7I5twFkVuels
YuF7T2FGI0TOvEidOnffucj6DNXeDaLHMxntrZly7BQMaQY7yu9NBswV6MidHSynrVhED1jhP6H1
3UnytE+K2nwWnS2ES7cT5cbEvHIn/Odv1/iSzbd9qcOs4F5o25flu+xoGnboi0jFxvTb+BrlZJoC
Ph4qzl1acl+wb6On3RZKoWMaJ515BLJNrbkuL/oS4OIbLQK+GZzo16UGYckfHkVEs3oO//B6qPN+
DMclqIIn1ljFrCfcFpmJgsnVzk2axpALGPjUFTNdp6pvXRs6V5rPcw4rTrIZqL+kH9GqWVsajIja
Dsp1bVT1GrQa6pMeQfh8AnVwp9r8dWtWTspj4rCujW0hia+ts1bF91DZ06ml8uwraPWamSRXqlUy
S7BKJFaf6MDz3WxbD5o4qMol3lsP8JrErf0dKmVa9sVqNMZRcKdXZRy862U1XSbUSnsyZz6apBtP
MZj8XZhack+rd/hmVCqfCBnshXTi2HUvy0dBhPujcar8aejcbWi48pVvXy6igNR7XHOc4paHnoWi
KJNVDaWI+BTvOS18/eTTfVhNkmIW6nnCBRy1TCXdahNoCGQ7jTgpzixPOmYjBjWOeMEMgt1Mj0hD
zyk+czrx56nTT65AdTrhOj1OjQ/0CduUx2qKZee59k3xbk3jccAV2c3YzVjjqYVMCEasCKsl3B5S
4bgTHSqQ3ED33CHcRYAdjRB/5wBbLekhOqYzYMsd9d1gYa2v/TDHyMquEg/EAIUCKXWY/P7meRrm
dxTrkscap76OFHbsjgINEcR3bCSWlWzC0NPY3jl2ezL+xJF910wN2Rr34HX+bOiTEEE0s90xGQGM
Imesh8Z+aUfv1Yc7fWs5J+LitM8V5iGGzNWm72mVYI4dKBBH1E8a5g4rhxIjdDyyqPg3XAnIN+bw
+GTiv9tmEn9VMWF+lb3TA5QyuZa43+94FEc+hRChG4J9wk/S4hZWgfgawowlBKHeelIROAnL//df
Nr2Wl+t41JmQZi0iz1qH9zhGodxNOiFtRVjmG0Bq3sHDLPLOiYc26UCczaqozAJ9azLuNVFM+7hS
r30rTkQq8bxNlJuDAumfMLu9Ugw0h1jUx67tyR1WwV9QauvAXy0M/CAKCTlVqXdFRDVuDTFwDk7G
+uk7qUt29F7nmLTlQZgjqaOkEq8GH7ZRJuIbZ1YO12P4zE4CvTWYTDZMPzt+P38tzN6F9VwzGuFs
iUDLD+ODDf91E3WYZNEI8C62HeeyKMkOA5GM5A7pD/TW2Q62QrMt1Mgy0mgo6pru4BRT8KSANeV4
kO3J13+xbjAUmMxxP3n2374ztTea+kCA5tcLKnNG05hr2DBe/Lh0n1JCx6IsPBqkP68wk9XIu/Gz
+5G1NeMMoREz+xtz/ce8gx+7EDQWmYB3UzMwnweazfG1+lv7Fu5yLuPH8nK7pWwPy+2OV5ih49zK
sdnJK+ZD28Bg7Iw0wqXfn+OlQz1aed7b5L8EYx9tdOW1xOUARfqOpaPjRf5qq7n7770tQMBSrnFl
P6iuowMK3gmHquVuU0D8u9TGSVMx2KK2duqDxj8fkB0DLoFlte4rVM3pZO/9DF/kSteSP1ieiff0
aUdQik/IaRsvo5fQt9M+R1X8mgM5Po5z0AqIXHBdQmwk5iY0+flDzFzaQm8I4ZjDh78DEJdFGhsW
kadetcuD0Lgt+Qh+g49tcA17bda2s9Hr4GA2nbbR4lZuJmzRd7/V//Lboa3yOgiaPAAXgiF0NtNY
6q+AHegmN6Z8SsvyFCr9w6Fh+qT1iEJKXf0aVBSdcjoLnfvxDUm25rPVFBf+VXXkTmHI9fEAI08w
6OzsgBu7j6ZDxJ5oOZpKjcGk72hvENarjXKsA5vMV4q4+mMa6WNj3SDpGyEVGNZ59W4MBJyEKb6V
TEq6mZU+4WZlpM7RGfczQZ6mXXKSq+PykibT+NvTtFU/Ggny5K8QDNq96NH49UPoXoJ2QF3dz5yw
oL2kLtGSlhmiyIQHBecW2hUax9rjFyVvRgkvhP82il2Me+RQRgybQ8pqs2+Hp2XtxBfElCFJQAua
GkaeiXEswIVHMW/JRpx0myK2t6n0x59DDBAqKuzd97Vm9Liuc8v66cxk5qo3od3kHT6UjhnoZI8Y
xDRfHYbC+NnHKtnCvCB0Ie9PeOo4ZIQ4ucRkWqfIRP9RjSZ+PI3OUhLHf3ihzQ9h6ZRntX3WIepU
9HyOmmH3ByEKzPSpBdaepPQIc2JhBMZTUYR4BoymfJKHQhCCrTGW2JI+hNKgt1bm1NFjMO0CI6LQ
DoGkUi6VhrRljn6sbKBWbct9MVhCbpQJHsSVzRoRw3BzvPrcyn02GN2djINkXcexB7qak1KOX2Z5
tZalkIao+MosI9n488oQ6DkWBMfuTwRh/rXcJN9WM5eCvopE3zoZv0MTWKvaLOxi3nauOsOPUPMO
0a3zDMhjEv/s8rKluMq2rnkARV7dPUH13Yfmtkha/eAuK1VDEnrNxHpXG3hzvJkpKysXDrIdkh/g
+QdBPgkH9K+xi+NNnuify2/VDdvfW3pGE56O3Dui3/5q1AZRf9y1la43RzLvp10zer/Dzno1e69/
diS3QRxEzHgRO3MaH9o73tQZmtHcDDkejapw9tZgp19ji8gxLlL8qarSt2GfVY+xQHAUi96+9TL4
1GBqfg1widEyCLXXuRhWqhnyHcB74DLzzTNQMmEMwEua1OE6KlX2nFYlEQ2otAq7bZ5ayQRQz51n
Tx+Bas6d4SbC7OoV4aVH33uDRv6lCb8/VgDKaHJL8dVXkE1GNyL3i0DLlFgVOmgcvU3Jpq04LG4M
d7bmkIH5WF4aRpQosKbw2syT+FKI/pBiZD2HKUehJLS0Q24kJXYGDlw+pcBZs8trVENPHdr2XoC/
BgLGkyVOZLY1XDEzbHq4jms7MetjroM8bRI49tkMap5w9+K7gJaZufyINEfhYhFQdgwNSBmyyHDH
zimkte7+AhTpvnQ2i4JRRPO8EgS70+osLNBiTnUZORgkagsVXuUzzobdO/qFBWQF6dgSJqpaZ1p5
Xh1fuhy3nqHn7/bYDr+WFYDhVXUecPxu+5o7Y7QquRESAXRnsPy3yUAKDkYcPH5OdqvySHKkZu3K
VIN83CTVFpASa7KBYo9g80GirXAQKWBQz3AfF0V+ibt4grExomQN1aOaTXwF7rSN7lX8CF+D2qRq
ooVT/EhR2QzX5F/HYuqkn24z9jc/Ltx1kdr5Adw+Bmm21ZWPdfjZsuurjyDAHEr9ZqH/Whf4enY8
Rf1A33o11mobuZS1yyveRFaJtR/vexWq9IIWw9lNheBUOinnSm8Tw55Ac+jRn9lWTVMdy2b8Q9cm
XJe6bIjG+QMdGC2jJG3ABvHTeJq/DVx0V0zna4xSBVb+sGW3CIh7R935o2uU2A9DLPF0EmwnYHQh
NOCCUs9THfjPAtPZrpTG8Ph+tQpJVNZSDJh1j1UGSABCIWlxHaSAYwki65DR6gda/wNnAmgnlVUc
YCiE59SzOArNe69god20HN23y36Mf4ofgrNSHHrkrNx61JY2suzuF/k/xjGaj+PC7jC5thrC0crB
YjkQyTVyaXaZ/RLXNrqr0ea56+io5zUP4HcjbnEXyGtToyn3YQEskQSTRWk9VRVgK6AiKzA/TF4o
FiyjvNMh8zeNj6lU4zu2pq4i8NIzpUsEl7Byo3vZqYPVaU9gXhOmXxI+SYz4BdcQbVUAt5WWWy8J
wVqYjhqCcaK8Xy8Fp4ySuxf17SVsa2R6CLKOS5Fatibi1TB+UeN9udYLD9euUhXcn2S40yV1z0uJ
CpQaKZhDCuGcfMedpm9oEjckWADmV67Ghjg7xbQ5zoZpqLXVOswJPl6ae6miTTe4rya30bMlY/uK
GeC5EXp/lKZ+oVdbrXsEd6cJAhz6Ra0993b4XofFtrJHLN5Fb108w/4s3YErYj5CmYQVYczWz9Aa
mnNL1GCL4yy06EaCGKHyERG8UzmcitZ72MBUiFsaxRo7H++W1C6gF+MrbD8aCYj/0cvZmF0MPKRx
o1s3xPASlWiqHQlvscbevkRZXW++OwQMwVwwaLek09/jMQeKKLP2VjDfvTbBHAH+ycVYsqX52j2a
LMwU5vRuSLTrKDhA7Do9YrM67LCRPsIGw76HKyHMjI30YCyg8ArOCoUqavJsfmcTjWKZv5hch0dX
Km+LbcZCiKW2I9gOu8m0R2ZYvC2e46/jwW4/lqV96rr3Ic+PU5Lq9wGh3zrXcZVWE6mZtm0+V2RB
bR3iscDOZuZJhNpvrxQfUyyiL9tj5Fv0gHpQ17yiDag75DcOLOy7qOs3CqvhYuWy3geEO0D1o000
JkBcdCHV0Wit1djiwh5ziJ3fB1ytjD817tGPovamVZy2zpUeKOjQsfqsRaZuU0PqVtpGyOfNN1eS
FtuNefTAqOhujYzeWD+54aM+55dl+1AepJzvxT91pmBvzqM5r2uz6/JR2+MylTgyD0EkrYfWlB+9
MOIfLRpSd1D31EK+SeIZ/EKA+Txpjd9LrmM52HT+4Ncrqv0d37GzOTDOWtv4jL/wQG+oPPRwds5D
pEVnqh8CHlC5SP04TE38TC2QvKcTVWst3t3cOcRg30zPIfPXoLsakgS1HlN9uCh7RN4whAP6te61
9XRILap+wZDCHAGvKTSLUL3TgsHi3KhjEgCcWa4TI8TG3g0bp04LwhQyQOCSQMk0DX8vpZQVN19x
8bn8JrRL+kthsSSq/iVKJsNniRuSKzrrPc0lfRPrDN5TjYFDEUIGs4p8uNI2G65LA4HJLhAOLrZV
TrzyRZf1v1pnFBcaXXIb42opeyg8PB0CnzvAemT9e5FIl7ZZqsmdPkzy+Xthjpy1YeIsXi4uDT5p
hmJf1Tj40fea4VHvOD0gaspfsU5bHHAV1ejoT8aaI0l4Lfo3ZmurUAXUtpn+M+pAn9tD9ceZb8MU
EdOeZAKTnbaPXmBgEJXYBBdOWEC4JFt2VB8HG1deXtsfWRho76PHwSLi3UR7kPp3l6Mo/Dgj/D0l
7wYxPH+mjiVEdGnx7I0pZekUpYdlcRRk4X2MZvHulEP2VEWO9gRw7KktVfsjqRmzYwELdzpWix+x
NyAk00QMTkpRNyIim/dwdMnXBBDWuBRo80MJ4GREs3FcykBhkF+UFaa6atEIysmv3z28IMs2MyXw
ri2rJ4E5LYkh+I778CzxUQOMy5Og2/pZjH5szMqd3TIUooDcLqEXWdfYp3JoX4xw8T8IHY8XhjtZ
1ef/HqqcxALBoOuMEvSOKsWgTxGlF5LL9H3qFCzOI8BZIKIbL2BwuWyMzagZN07jzSE3fWOdM8v7
S3wXwLKxATfeTgD+I9iJHmP1iyitmMFy1OwTn7cMH4w6GWKur1pUtaUfM9Gnx0X5ZJVrl/Bnl+SD
zj3DBvP3ZtedZBRrkCjJeCMRHgqLKBhbVZgTYlGl+8KiB1GWHP6Dua2aKLukPdU/MiIp99Lnpzmo
6FaGU3UP2lvlXTQ9T28I45/FBJlMk+gQaTKz3pjdc9I010ZN0x1YN2DeDN94jErqxDTTemXfCTa+
ieS49236KhwZltLHmbpDaE3gWMTYHhxoJjREsIqUoTMcWoXlo8pkd+4nL9rMdk5MtQPk6YK8BHRx
X02p9Wvp0CblWkvf+uzkL/FFWDmB9iQuFKHKwmwDeTaU2nSsSlV97/BagRS2c1qcoob+d7mYWgcC
XCK5/2whm6dCJr8zStSNSROOBcH8SIMIrhEvLTvrJjFF9GMENhWZ4w/Ws0NkN8k6TIX9YobTawaG
4ET7rnlBQxqclosvd8Ba1VX2nhq2AV0drZ6u+fa+SZBZoRTuDfHHSbMDTAgMjcN1bhV+TySW3MOk
DKNj21j6JpCchON06m5m0j55Zpke9VC67PFeeLU88DeAbkl9nB35Hl58TBaAN8x2lSdtfrUCJD2Q
b66xKsPj8jY0GoJve9AvTNCYS3smpwOCuEErtOtYt4K9UHmwXiLaqpgDGi2EV/hQ7h4HRLR2CKpl
SoKlxXLFQeALiUi+fm4n5lRxKZ5Cp3D+CKe59SaolI4G3IZz55pKzXhwDHWPZckhN6HODYdUe60Y
0q+KAXEF7NRrWnmP2pS0GGNaYEsvFcZhVDysdoi2YyH/ALGaMZodMUwRjihkVAq5NdFseSaf1Jxq
DvwvRWYmjLcgC5IdfyRpJPPP8MRamYQaB9J8owb5k+Z0kZHAT+A2KMxFrNHZ9fvwstRz352F+mdJ
ottzY5EVNNvYtdw4L01XkwPw3Px0lT17fYp/NDZ7VOimfx0V+QHLRbacipbVUbNC8GYG2q3la6lb
03HJnKepdj+WYFuLxNajl2KXBAG8oxh4Zxjt8SKa7o02HHiMBkr48qkRe0TP5ELMTMTPFB7hR09R
iptyPCHdO2PALR4O0TEPnc1++X2TB5I3Tqx6ExRCPRxhx0iTCDQAbE4Yd08Kj5OM8TPB2w/HiDAV
5j7vVjurckW7EU7cbcNRlnvUF2pFaMQPpPK4mUb2+eWOtmv7Wptkh2nTTdd7508Q5E+Yr3s2fYJQ
K+dcudL8KKfiGQswrFvlSmYk4MCStEPHnhT10R6Tr7Qr86MOT+bWBWic2D2O+E5B2wq6H8QLbkK7
+yfoyD17uA3JgDV1EmroRC1v4fK7bElkQUB1cYlcIS/LR5aDq+674+mg58Yu094zZ0SfZdD+rQv9
FbZKcC052rEuMXJYvsNGgpdmcDO8kMo/Jv8N0RVO0bib9ppEjw60PL6F3Lh7EgBQTM0LmpOlvyZ0
WEuc1ET8Qt2mZPchEf7holuaMz2oIY2iPSxPOWcAdFDOSVjxtPu+PcOZg9/AX61yma6X5R1FU3Ux
x7A+Z8Hcj0aCaV3i8m/jRt6nwEO8qxDKG0TKgBZKdyoxkpPMh5e8Hd4tjpRLGVNk43STGsryZhf2
NTWoGMxLJMuJMoaPc4N5afqRgWW+Igr6Uiaa0+9jSuVX8Db9WD0Kwf3idMWP1EDK7sTUjVoCm3A5
vmLq9TkSuHLXZS+mRjhFPWO8ljuuoBzGF0+bfmyeJAOB82iNv2NM2w9sTO4jz6b42Fo63ON0+FWJ
7ApqhbmCTpwGl6pOh5MHGyf5rewH6l5/ZUjHePsf5s5kOZJjzc6v0sa1gu0eg0dEW/Much6ABJCZ
QAHYhAEoIOZ5jqfXF0VKYlFXvGrTRhuaFVFAJXLw4T/nfGdyxP3vu73p6DcGLJmOy+6pzszqQfFO
WeoOVRo/huZmgne8Z6MMU+dIo3zO5Aa2B+Wt6u7vy07lXKj7U2uwMkwHBUUqDJkWhJCfizytcWRe
KSiM+V3/7dvwlKUFPBlNZ8cO85W0dGMPr4aiUjs7C4EHwVbRw98/DP2fPgzslJalTEMa6i8Po2y5
LzgTbn2gDlTSmk/CGky2iCS6aMMlqAiKciKXGCug4UTIdOsho/a6yNn6RWscpEuqM3Tp+MGU5BJn
pFKpo+TvKnPOFqnqPwCL/KumWH2uqf3Lk8dAQQiLoweWAWn//OQNhJSjMI6QHirMuMC3aaAxzWKF
04KQcArtuKOvciGjdnqspUZtzaQ9Sy7ftwS3P6kbonowiu2bQMN+qFuceGvVFRwAQNW4tsYCE/iH
sPd3gH7Gb3//lP94cH9+8GCKBIFj3UF84NFbf3nwMP2UMY5+tdZ7f+X4UASygKzIXF432w1cBpM2
Bu3vZkU1DWWXnM27nC4DCDU5oalDbVov7K+0BhiNtgZP8/QvHqDzl2d3foCQIJFZTZdOaP0vbcca
wXOvqQI+t6M7LkXZe/sApAf3Xw1jXcuUfDCsK7m/8gA0Pr4LEUp8yJjatWwgA3lj8Qon7HWsW0qD
Tf8Wc7Tzr4qM58fw5ydRKGmqOapimRaJLHduTP94Y/vx699+kf9N73rdrA2wg7FUqAwTDa12RuMd
0J192HHHmO9iE8Z/Fi5HAijiFLFzSzJsQCYWP8SICKm1BY0g9XTYCB3ijGxSZ//3T6ah/rcHaij4
HSYvtg1WwhA/P9Axz7OWczCf87B1tz/Oi7i9fd6qibzBfXDJnH6J/2e41g31vHPxpotwfMJTt/gx
jPBUcvEyV5BzEwFAQHKJrCn6tevTtQPv8NkW/kEEinJizWpvfhymnciJToGs/JNp3ppdTU9NHLib
Hx2WQU1EynN1JExY8kew0bSCoPpLmXjrv//l7X+yuqCIcKjUDWly2vvLOylLMkawtfXHIsdIvVtL
UnwBHZADdEsSbbxr/GCTB27OqIdBvm8Q0K6kL7bCKh7ZgdtmQUgW8MV8AmPg6WwwkeO4kwL5DUPm
2pLeS6DjQcnHqLtxSo12qB9boIV/PBLx9LqJ07liDiGM6Zu+S+Vw+XFJNBGMidV10MiyEiNOP75A
Lzzm3swtz8d8nxXFSzS7Y2g/FiuggdFmppme8Gbe/Zjk56wViyrxnqlEw0dWUJjrCQpSqJytVgyJ
xIronXkS4/CeduadmBV1rwEgSYV12R8dM3Y42yJeDW4ZLpWjxI2eNc5TUGDClsaNBWnnMPkVXjPT
mVZ+BZ9N77vDj5fp3z+G//A/YaUlo59n9T/+kz9/5AWMKDitf/njP27DD6rP8q/mP+dv+59/7edv
+sf2Mz+9pZ/13/6lK7iTPP3rX/npx/Kv//HoVm/N209/WGcNqOSH9rMaz591mzQ/HgK/x/w3/2+/
+G+fP37KdSw+f/vlI28ZPPHT/DDPfvnjS/vvv/1isPD9+59//B9fm3/F335ZtFWbfQ//+g2fb3XD
t4pfCcvZ8xpO3RIXdBbx/nP+iu786rocrlylm8gTtsN7PsurJvjtF03/laVVWuCKXamUYws+L3Xe
/via+aupLD4hvMiYvXSXjvn/8dB+egX/1yv6b1mb3gNdauYVj2zFTwuPwxqu86MMlm/MvI5tzQvT
n1ZIHgAXybZ4ypw3J47ehQEYJoMHZVXVQ1678daHiIwz76KPMUlca2379dnA3PiYcFKERXUu6hW2
SwuRi7ui1uc3Rkb1WIGLGftoRpNo/u6SkLORtKY41zA4V++5k+5TLjFlN6TLKo0fxrTgDE34yZrz
HHk+CRi43VZNCEX1yCWmyO/8psCll/V3U1od0Gp1cjcDPVt1dnRdr94k4XxPt6S5tB0qsmpjvNI8
dScc8BxG0SKh7UStENyojC+gsa4QnY9NOraLEgtKHE94GSJOKCSnNgwcqaJw261msH9loXzSB2PD
QPVqUV8ZG4IWvoSW1Yjocqag0An6UoF4HptgeuiEvIi+PpoBXRVDT62K3SwHokS4v8vvcWw8yb7d
cRKCqGQWC6M2VhapuFWfeSH1HthBG+axvVL0rcUO8Ca9v4FD2h/qbOJ/p5Sa1fIba+mtnSeYzgO/
uK0JYW3aPrPuOo7SsSjOxtjhmEBG1pPMPSubMHqSE2lltTQORWrtR2l/occXW94iLzmV5U7lm9w7
kkeahG6myOcX1nEJMxMItoFLqbEMhu+AZAqPdgidzIlyzgG/9K4VLpi+jPRykMYEcwqwmG1d0NkB
QDsV/l6ZekHBiXGYKHCjAYlSMS2kOJgCCa8RwzqJcBCirZASOVldO6yp396zByyC3usp3BHkDtKg
BlUhmIhl2yytr5z3vktbv+/nhA0Wya96zKhCyYZnydA2Y2pBFeqaJMynSrSDu4u8CRhJVN+EKnnU
wuA98KNTjwi0oFB0zf6JDDz5lGK0ySvvpJoVNU9O0TQc4ra5YUz+EAxRu0X44cGTpXBNbAHEQbis
N48Vgy7DPXjIpiEvJSLRSnylcfEYBvFLQ/lvNvoEnTwXM5mflkuHLowFg+dtH9CgxWJ/oHD0edQn
Alnd2W1HtY9nhLQd3veRHBg1+pfJjY4Zl52NpTW3AONqAC2nHn7O3leS6h/bPZmd8xJ52XkO8Di6
TW0QrbpD9OHGkHel2T8NVc1Yj6ZQY7DTZa3oPPOG6N3F313B5Qpj1Wwx8ONwwCtJpcTg4TesU+82
DpKHKgIU0teTxMDrflScB0459x5PaDW0zuk2iMW55BZBN1v2laB+r3EMXxOnB+mZwmK2qvoVmwym
BIcYDswVcq6qp5QCz3XIfGlpD3UMo5sCMZIb8JBroIhRrH1Labtc4KsyF+imFC7ba5vi4qWmyKAN
XvqtsFkHhtx3QB+e6hatVe+q1yLSHuIvZzDrVZxwQDC4KsGiUPpdajChaU04ilZzFL7xMnmHyrHa
R9cPjqSSpmWcKz6T436cakQsDWd99DWA94KAk0FW9b/VIfUvuXbxhqoBra0ypngmODgGAk23BNIO
fDQCYslk+dgUlneR/SlMDbmgHmidlfN+Pt/pUWdrep+8kHG7ItVahBT3OOAKqao4OoTFHwd1a4fV
seR6qsZSLaMIPDYTD4KxBeuH4yqstXQLKisuVoDKwkWo56wARfHYeXm/rrrsUERgGEzCdQtVQh+e
8KgA4EWp9rt1KOmYtGRAb1RlHOrE23rBcCyF1a1KYc+FlvStRh3NyeRMR92nx69oN9J0viIEZhcB
sZz16CSLD6EBGXUK+y3Zd+a7HVMWz31yqXbTDHEfT/7WrZJPFeWfXtaRrafMilwfvUY18IX6PpB0
1E+A/G0T01s2IBXqOPapHoXVyG/7AtlW0OMZtDu/AuxRmcGtMWbPtaPtR7xiNk/BAuybSu8sOalr
QWNhI8ovGJwFvAwa4I0DYq2zzUtW3jpy6CzHzRL000tmEqj2vWWjR87WbNXJJOy9MI4eVBc9swVT
jWSL5R4+c4S8m1/bjuw91501lMivuAb3opU5hEjLZMEPAdNZB+wKtL6xoXRp+Jx2DhXHAYALw3gd
lHxgpdljbSBFlG6mnpe0tEzt1KYMkruUfG0CarqX3pvRHhT3EUNUTyiaWHWi6lAO3luI+XKBxktW
LqVKNVZgRuZZTte9DgHtcdHYjauS23VQtTplkF9AsYBoCEkJlyq22G0zB74efD9rOTXOVo3p2Q40
Wm502ogabg1h9aRrNk32KnT2RM5hDSX1NxCOV6q1fcAD7lIvyLF5BIf7uclNPPoxn9pRB2XtmenO
dPaFJt1H4d5Jx0YXKKceM6R+LMkWNWRctxPFO5rgszPlq5lagDjAFDeZmGzn+l3mRa9wzCDXE5Tm
czPRDgkeUaACXSh91Xe23lGnNyUj5L942EuM3Ka9MlSW3OO+WNMRqpgdkr2JB7r0RhsJRGYY5wzn
RrdibUcClV65ybx0uacvywY8Q57n1J6RhRCmkzyr5K0P0O7sWu2r0vaXujmetDkPRLh1m0Twl/qp
fQABO3LOGdduPJutgwzmHS+fRE0TDGGNkTw3sOerO6XEy8UjfBoIOVMGRpJQZJmTlnbu8hnjYdMg
y372BMkDRG5MJ6AzPVtl+JxZ4XecbrTBauMX4apFmJlcUOmKCkAqx0GIYcR3drS9fnW60S2YcbXL
mI/9Vncy6EP+M5cgCObxp+C0wc19vB1a63ksrWo79vouRqRhw3M2ST+oLc8OIRctoW2gFOt8aiWd
eUaCaVkbmXR7Dxxab90EbwpATAzn35pBkizL/K0h2qveJ+uRyiWgXILWe0usCqvPEbeUtxoHXk7M
pBuP99miJQZHVpGOFpo+l02pP0rYg6lDOYeMLgNv0zGrb9JweLJwAd1PhNJIYg+VE1+kyQNXDudK
TdA/nuDIx1R026ZsmhN2c8Ku+0An8TxUiTgG7/SrAqLmVEuSmo6WgZyCF2jjMhoinHBRuI9dqoJi
fNrhIB7BgdETFsb4BfPxWBn5vqusdG3G6Zsz0q8pMVxGQ9mwfcOSltOQrmoits5ELDvMhLY2THPa
EIl7bYPqGPpSLpoJBK8M3BcwXSkOZmB+vJyDzHHlLHCftyvfDcUarES1HWgwyEKBgoqvY0uEmyaL
aXbylkd4CZckLCPiBQP2kNAIDiUHKMtE+7Rn8Km0xKeIw32eVA+OBJ/RRTH1KhNDAd+IOZuy2TZs
A6sIpyOwaE+71RNIMQ5pQwZbDxYlU+hF7pKgvOTo2Vy03H1vDIB9Ute2iJDnZijXWuUATMNWVhbs
I+AvarL2iCYDY+5BFuzssv7okEl8v8T+oj+CMfn09bHfMW67FoY8WnF1SazqQqzpURL+pyycNUzY
6pLmZbGRnGuIN60iDt2rIqr9ec9HOUu3TauwSujOvEF1N6HuHeDmeUWfvMAtphwOSju56O6Yg1PW
WM9uonHGOs2qr6ZaJG2S0l3ZfARdeOSnrIMpAttnxpjLEoq6sH2yRfrJLiY55wv/hbpn+tNa/UY3
3Rq0Zso0uTXgejnVvReY2YaDNqk7RcWPgCagMeNe4ofgsglgn6jfPjblTWE6FypXbnsL6D0YOUr2
WrXEroIBxxAS2Nk7S8SJkL2P4EajmHDNjyzWcF4Pz6kLJqC2x4IpZMmZngpEk6UPOwpSVfLqz9FX
aVCQqmbHhxfcecl7a4UbnW4fBlcjXssDiOzWdcG/lUdOGnhFyoH4SHPWndRcAmjr1gZuLRJQx5Dj
1LKJ4S6YXUsAIsCGhVK+RYJbNOHAKKp8c1pJ7YR+CvKOvmyWIq2cK++ye6OCXu7h/uOAVX93m2Y2
KQcUPevdZxsNb+BQjWMvmJ90un5fWdwhuyBd8nH1V4Bq14qG6aVFU6aODMIvT15DZA3Y8Mm5xqLl
dVRwv6cvabTexp8aCFCwvXRb2+UaXWsYPTCMZ+GqSVp9UxvlImnPaV/hczA+cw0OS94miI9ViGeZ
T2VGUwW2n7u45aXpbEoCSCuTYkOIpoMjHcN1EPU7oXX+pqTLSczIvS4/U76Asx6RfuFP2UkOBvFE
nEQxQpedjQOB9YnUMrJ85lPKaE7RCR/MhJN0aFZEu+RQ25zCStIPHbW4lfYwAulIJLs0sC4Y9Wdy
6PW6GO1rafEZ6y0OCADaBZoGxWldZhMRtiGEhwaIchebAt7jG7uVN1H0iEZQLzPLfNKMEuCBTTkN
lTnHqajCk8YiZrXJQz/OHPkmp8lPh4KWWax7bY2xwGxWZlTucU3aq4khaR8psudtC1ulJckKZMOK
yldmhZehpy3KCPaeIbM1BYmESJNZjoD2LjpvPzVKP9I+ukfdoDogoNNXl+GzU+N8FdxJldevh3ym
ZmuQ7yNxL2zoJaYiVxebOU6Xg2qtBqAGaDIIO3gJR/c+CPGFUU5uUzcSEn4PJ73kXZfQYdQeW6BV
voqRGQidF6i7KiTlAMyx3cEo6ClxCpLhPu67ezvAcu3oj6lezdi0r1RfE3K+kNne4YnaQx7iRgbN
Ps94h1TK2A+lv3FG3oqZ1dxZOp9DMrOF4j43vtJH/ONfp6Rm0VI8UUThd81H94jSHitPR7kCtj7d
sAnVkbLXOszBJD9FsbLj1NphVFgAniD4ONnmerD1D9jMNG+JA95jTorK59kBEQc49ErRNdC9snv0
XfpflVneitp5wyFNbiB9FlYQrKLH0rCLdReFdzJpNyTGkbdijCxaafj3dELiNKsoDPajlItUtndK
9cG5Zydl9kL4rtvkFh6+Cb2L1LvsOIu54jC5aQJoIIRLx8oQmC2JWsDu9IdAX9rQAMC75CxteSNN
tu8utjdKVscEdiMsyHBb9Qa2Wh1/Ma4hPCsxXQh29BClNgUt6a2Bm7vU630ZRBj+4oc64mBo1t+r
DmNlMKqdm8u7uooeTJJKACeS17KpvhME78WbEmDjCl+d/UmtC2+4pplxg7vIiNzv7UzcmmgHrIfy
3QtmE6Taim76on6KuN1ULrukILaJA9/h9FeRKmHW3jf1xjVrwjnJc6/KY1fFD0klvqqm/k6Kn6ut
2HUimYEt/ITglbD1s2NMX0x8NxV4xIVW1U9RBBVW9Jup1VgBSCWK0j+FdYiFZvpAPSB6ZwWg9i26
q4ojjvF1H0cn7NavcuSezJzZW5aXWotebRxyYwQxTA3kuhlVFRS31gpGNuXCqYdNwZDps5XyDzcD
KELtZKMRhAp7v9TNS9ZZD52FYdoKXrsYymQeNSDECoZGsn6UfnGEIfUQWfyjhvLnuIbiOLKN6+4+
ncoV0ICrxuIbVF+mG52cnrWnGJZGxySl6F4t3WNpghYUuNZZL7vr/FsQguTdyuGunjOAVXdbN/SV
MVl3aqyiHvMV5VBO/mFy3QZy/ug2TrpIEz6qaK40rsR3FOzt/cwiKOHlryZadWt4O+UED21Ssoj4
b9QKrLtpLqOqrfP8+1ZEnU0vPKVx/MoV2FiwLnB4Kty3JKS827/BMl2wMeq8RiLepQWnc5szBVWA
hFI9iw+cCoEuiDvCid9K62lMyqOpgId6XGQWvc+iVlpvnoWxqc1oAOk8Cqzc/A4RfhEEwSkIajrj
zHZZ1fLJ1/GSj0IHcZPS+DAYD2ZfAsrtqVFIeKHsyidLrI6xSN/1IFinQ3jyZjqB8rt44YIc04eb
euze64FQjdM3cAvG6ihYkhmEI1bZVryCULH2oZan6al0E0i29ffU5Q1mOAhXo5Usp4HV3R5Yemb4
SwBoc1kMsBRmtGARD1sPmhUO0a0whi+uZ5t46K5mRlrWCg/T26jYmXVqGfNQ3nRCfA159hHndMdN
UJtXvZ7HuAURo02e6NKILk1EyVMEotrlmeiKgMsha3EJxEZ4DIpLdos86CUFfcHBzLUN+9qbq7LP
+eWz3QyTAM92EfsHkxh1RZxjbQ/la8MM0gv9kS7p5qmNKvhChfhmRFxXmQ5MBQy0iVYLt9PPve7t
pm66aYpJ7jBPvHo9mTjLuh0XFa2xN8MQU8lKWU4+podRpMeydexXUEp+DKFM6nd81IjczI+zbbep
qHivpfyDpUFjZYorf+i/CjwXjAIEt/3s4ljjc2lG5xLZfwHzpdjqMAkSTStIj8HSJH0HWCnhAFQU
6gnnIm1lavg2AvT6XUD7Lykz/1xO+Umk+X8Tb/4/VGZMRJP/szKzRJ+hXeMnLWf+jt+lGal+la4u
cRhjTHMcZWMe+F2acX41XXRjIXVdOUIpE8nkD2lGGr9yDBGWK13mHLpUSEN/KDPyV2XpFCi6ji7Q
Z3Tk8P+CMKOkO+v7f5KukYB0W7oo6wp8oSONv0jXSLXJUI6wTfy5ArqExW4la6jo8G0NEqleNrhr
gBlT2q7RjK9e3G+y2oTnq69jkwAHN5N36TvvspyZaM3KayZv2fkUpJkFA+ggTvYlaoCpV/E6mcgh
l4b5meb+tc1DapJKdveEpibVYF4yq5AsiWkyveySS26706GpK7ZAsN99UD4Lk56OUblMlP1LqjvJ
MjHM5ZSaxckw8KV6si0Z5G6Kxn8p4SwsQ9u7cTFOBIW5B55zlpYVYHWjVDrWPlstv8631h38y5UQ
FPZ5EylLP0HkDMfXIi5f/D4C6MsCum0L9AQiJWubSSFd6FzCzXAXT+lz6dFNAsl1FRVAKrvSYVAd
BuBfh2WrESxyRqdYFD3WSTd1UGbUIUkRv819BX4brCow1zpn88vlBJH/mXjauMAYqm9Cl/heB8N6
Kq1tNuUHSu2XtmQUZ5YJyLYSGWB8o5PUp68xqfFeaSnoajTuZj0PYmFnWfugJ2Cuc71S8xUNiNBK
Z+aW5M1lslNsinjP2pzi70rFR5uMk5Dyfoimzz4rXCKH3qZ6BL56BVoUEDxV6fRODyOprjy6Yrz6
CPvx2jvDGS34STNHGJnF1IBF9LeNYKcdehR9mT8PvbkfW86n1QRs20vQ4E3f3GpRuQ0C/ZsNbWEt
TXJ0TVBDehuoT9G7a0K+/kanHyCS3QeQo4ILrbXykV4Y0rv+vRsAmArDh9TUa4jI0QqD49wU3X33
5zuPlgYQYbS31GVmEXUh3jGfswYb94JZGMzBF4av8yuivbem/S1MOQPT3QaduBYnK3sdjZGT6Fh/
sdKCWKOwoJwAZRU93fDgQsK48BZcjsdcPwxD9i3IknCb9Pz60UjWMOCq02fNIUVVX7ZtcZIhti7K
Baih4SCdlxAIHTvZ50M+y0WCFjmKYjzk3XXrUCfnD9AcB+mvouo6pAG3zc7GQhJ/x/+0hNvFxIsf
T4IakFZ6dgp/06XZWzE3GrJfE7bIKofpPlC0AC5wXj1O/oTqhvmiUdV7QYdBCnCpMZJdYRhns6LY
LcdkxPu9s0mwBwmE7pG6qHi8NDF6jBVGqFe1wFNQcdQBXWLE+H3CJuPGONgre9NZVgQgXKNJOtnY
4wAYxMiGlV9Lc1tXLc9JrRPmIveaa9EDHXVQ16psV9u00XIgpwfUBneUTlCaqlR7z83okVQLAIqG
XivLO1GFTsmDxzrhmXhs/HM9FvuE20znSu68lkDiND3GU/YpHJvLYKNy1hqRaAu9zuPwueT1mo8L
oK6LLX7IRdtpYgun0914QXogjCW2Qd27TK1BM3fXzGkebM3JzhQy7qgEUptGhyeHJMn7L65XfIL0
PSdJelANZCEopll8RbTZRsx+uAkFcxSYgBA9zU1nMPkj1WPrnwX8mmUHTHTRlwOzfNdlAeV3hEXO
VCXrdiAQ9C4PlpU3Nrs+Nd6d/sWp83tMqLdN1IpzrcO0Mvr4g06re72wslUqDOfQKUiIKAr9wZuF
L2y2knWqaLB2FNURS699m+gubrnuTmNY8yXHbqX4FB/cgq9Y4A/TxMDKCS2vCvW1OYp2W0CoWHch
L2af+gBSJbpRjg9zYQcju4Bf6RdGJDRLaVrz1pj9PF3IQc0U9dpf0KR1laVtIT7xvBl+zBLUUnzv
OPaxjmGdxIX5IGINMS0WACWHQ14SGJzQt4eIi7sl7fCg3PosjGDc0HBlMfMDjmOA695jNt2FVG6x
zmFNQ2LR9nZm4ueMofCgA2YbPxm7h6y+DAE9rG7OJ9hxyVRYjC2XqU1YMSfyIz0+RWEBJkqO4FGT
CQd8p8tF6uk3lmkA0hw/vOgjiPP4xajKRzCGwBh7Ea+ciJmOqvlk41tYVEX5biYJ1aZxq+6Suf0p
Fn58D4DkqeQSa6Wbug/UjqH0Y2qrJ6EVr4q9bK1EdTQmKs8Taj/htDfpPfhsnrzOm/vSphBXniFx
62TfNa19GrnXrPAaUMw3zpyk6QEYCANeTKMNWQ3ETMQ7JcpnYwqWrZwwW/moGWl9ls6dchKK5UyX
60LOGpP1JIR0jAduoQHWM+tqW1Hd3LpXnxoSrTbP8YCUaFZMzbVKfSuD27R6TOABMvivnzq/XjW+
/QkxnRCwtzG4BUGlA+dEcIy4KJscxahcTNTK1pFkuBZR8inAnITsYSmw8D7ZWJH8nsRq/oYvs5Bn
y6WCPm/U1xikxDYSmkLT4THrgr0Lo65xHPx+RJYWzLluej5yXo2clmZ7LbEplppAVKZhdwGkcHbK
mtaqJtsZSLFmFpNj0j7yoJ0WVpI+iir63rivjJYewwlbwaAGAgbqK4YEoXBwVN/jwXmptPBZY5Dt
7bnHnGtEamWNa+HRl5c6rtiXHL+pzBvyLRMvoPd8im7yloJafJtnXZtLhUOdcVqnvcdFgwo1izqp
nz/YmCYI9zAmyXgyXESapqJvMCNgxOHonBj0yvnJB6o9NZX6xvSIt0nLvh1Sn1Kse9spFF2xGBzC
SO7Lc+wXBy/o3xsKtRLf7A6oFO82JrtE6y/UR7Jqq+FZRN0yjLr7zO7oYAINUdcxWi5AILN97j3k
lLj+UE7HzkonRdXDamrQfoKSJx0UIBf0nptNRpFrxMq86Bx6MZswW/J1NgtBr2Sc1IcuolQ2N3mN
DLe/BGWLtSaw7lqARYijd92IIGXwFjQC+ovclv0jf5O5ZZAFoiKxHPu1NnskLa/4KAUTABijsMpE
c9BncFeXqyUjb2axDRfrxmOKVZj9rT/yp6SOsUS4lHJyTYTy1DloXTJ+jzZeyrXSGC9mGr4bEZ+8
pnh08pZBoo8c28kzkLkPkRfatoSnIrTtmLjZwhUp71qdUEZRH2gNeOyMOtoaTOGhkj2RcGI8GFAK
HAaHePI+YaxY62isn1MtAAkAYxAyz61yimhhOSlsTrtkmtvW63GyXukV+nA5Z1hvOXvZygS6yqqx
YPTmLd0KtCXWBCQfqGFRDeobGuRzAyEsr1kVcGovM8Ctp6ylqsam1ycqDA5Y+Tcy9c9Vyd7O6A4f
RBssmXo/ItTZytFxuqg3faz2Yq7ESrvZHmPRTNn639RgLqhL4T9SvY5k1paI+2SwpnvwA6sRuSYf
nvlorsmtNAyEigOt4tlKNla35bhE7A0ZIAVeGmdsXEHkvPbqJLtn3/BuCpczLNTZdGNH2WOsue9C
FMs8tMcDstTOhXlGfI1VmRdDvjel9mHGJMsU63VFKmktCntagvdc+GsK/N4EhHk6THEuDc5VWsk3
LVJv3Nnp6CjEex3k97GA4en2cL4U8w0GWP6c6Beavaoo0Vn62XCOFQaEzC6sRahp91Xk2Ujaec4x
eHppzeIQk4BcNjaYGbbZpc+d2jGSY0Wai3mTuCAXYws1ikVrl3eKkA2zG97UyQiHCCNRYRJDMo2w
P0oaABYST+1gUsZX2UyyytS579J538/2ZJjxPVWIbjJE2vHNDyaW2dLtjc+BroAhNrT95MyLevGO
yRxNiilP38rnFk7nohtC9nCG8TienXjbGtZzwhZIcS5nb8pxpB1rN0md7ZOOWZU2gKkM9TjaioxD
PPiGyQFnX1Ka1ooHeLoh/unsNQKZtRjDkURVz7VhSHH9B6BE9ZHST5vZQsBBCog86P6eBq6cg4bD
BBjC4JxR7JMVU8wC4ifn4LDJ4XWCitzAJ/+MI2EeDSzZlDjZu8p0eA/FQb5pbPHR2V5zp003pUs7
b58418Rrwr2h2k0eo6lRdQdlpaadwTfuxmzoV+7UI3qB4CiHFO4MGcVl5PfU/fQ2M1f7LrToAwjh
UrDMefEx8UmRQLhc6CFrc5r4ZyPH+wFCZqXnzd3YceYEKsTgXeOjJXmQE+dyTILJ51RrN0HcssO2
YAsj6I1bfXCSlU9ZOgfLlUtX+jqDbcPVZ4aL+csxc0NCTTSuju0uK3wMvVVxGq5d5YNGqEMqe2os
LRk1kOup6/ATMkaLBotLKbx7hugYfnC36bXWrAh9vBJcmbfqlL31rmkG7VvQRbeF2z4o17mM1fg0
UceEXzKE605KyGYDt7pjiZuM5ISaCcbrOtLts1UwKK/woQ1x80zNzKs1OOYKU0xnxe19LbhoZUwB
VkUgKD12cL+k/qapm305cMPQiZ2cW72Ptxb3G0ax026QMNgiCt1YtO0MHlmzdEouBk1eZPf8DE8F
ryFArx1ySbXJyureaPK7mJIDbuqQYFw7f86mzQTBhQNyQeMclBmNdPOKhCGYONqOeS9GermqIpQB
v8EFUoLCTEQdPBlFhoPUQjCzhfEgnOOU81t7VPvw4G3O4zJDl6gSzNUub7IsU0wGknyNAZGsaeG1
F69rYSyHyY05ejd50qePNoU7zBU0XusoJbC5q+i5Wya6UhtEXtwvmFwgxHXxJg7FTe3gFGyJNlca
1IKo5yoma33vyv4KlwwQtxVemBuBJGiRiqjR3WlAYNacwV6RoEtqB0LenZ2/ZoodLFJC8izXeKUz
OtzwM/aar9YOs73CbgJMjdjWuzOh1XM5Bc1tlfTnsR6f5DBwKYr4cUWSPQxOygQwUGuUNjZpwGgr
2qzKZTYaWN+q5Funkfa2DBfRj7Fl3kq2jQl3SjmOuypI9gnsGyaH/rEAkRGEKrjJK9+6dUed6yn+
CaNEsWBzQltg0YlIdMfMO7vJe2mrZCk77ykJ4FbFbbJWgaQ4m85fUUDWdgwiGVbyWsDGCBq1jHVn
6+XaqWEEtqsnYz2gaa/+O0Vnstw4ki3RL4IZ5ghsSYKzJGpmagNLpUqYhwAQmL6+DhZd1mavXrZS
JBBx/bof92RkQL0a5idXkIWpKnLu3StSSnSsYpragBz73JOxpXAXOBi89NyghAWR7CLBL1rTfjM2
OQ833xsfvw9fyxs39G4z0YLCdOg8dfNyzdz5brcFFJSOvihyxcJzLla0VlmM/XHK+j2Bb8o62bi7
BhRVzPG7lF8QltVbsEKVBIjwk55Vfh4Hh68uD41q/+HTMB6zPP4JnP86Hwc/xpVJdA3OR8UpFtM5
GesLXu0ulI6g1u0OV6INa5bTl97LaW8Tv3kGjHvwaK2C+KBgm7a3vLRuevU8qLOk2Gszci/crbdX
w+KTddVHzefRZC1J1vWHdTOqd8p9u16UO3u4zPNIZs5J+LXNVKHkamdOf0ZXPY1iwVWBj892picw
5BeacMd1rQT5U1IwL1suNOjQ8+jd27n7K4oYKVzXX6jUMeNUgBWxH/dePukDDCNw99l0sfA7o3+5
30Ojz93S7nOV/TRGBj4A+ESVsG7s8z1+S26Inp44P6q/NvK5mVw6Gu30NByxkAr4w+3BIl6650nl
/256OYanvemk/wl6qw5e8NWOfOd1nvfMyu29jSROYq6i8dK8Q3ahog4CkuVNXBfMWy8YOgudEE52
dgPRc6sW4lxQ4fxEHh5wa+OsL/J4HyMWbgAEv+t54ionjQm7JJZOOpepOYgPrZymk02Px7EOGozb
5OapLaxhJr0Xi+FTHuWjvxjFdUh7Cqy91H4eKgcXnvtO5RqrMtpodKq+CpfLTd+2Yek59WNpVP81
yr6ltPptETy9UOt/jutnKxIzxXKSm5dOYi3D32ssa2YZlPQ5Ui5i6YwTY2BfdME3Zh+zDjSDYUCv
XYILkJ/hnaoQfZQUU+0o+XOghxsLXmWWDlO2lnpZ9d+mrMmdmEm04xyHmGpB567T/EgO82gPLGKz
Rj9zdnpnMi/Ro5+riCKu5Qmz+W6C+r7nPXpq7dI6TV37V2lLbWgAiY9pU3OC2gxkWNBMChsOyegW
txWzQgdS/cjplR+UgfmaSxzXFSzR4EFoE5gxrrCXzpTLNqRC2yzH9JtGm/skGKJpg780GnP6JNJf
CVUPdsfeVIm3LfCvBeVShhG7EXJ30WNJaOKwBCl2TcVFsirWTX/0X0ONYWh56ZYjgmcRGG8ootpd
nVYhvBNIdWnJVFLiaBic5uTEpIl5Bb0kImYsjxM6LqT9XVpdhVS6FQYyYR01JgFxBzqctYu5r2eU
F20ol8AYu1zKgqV0CTCeUA4Jbf9WNN0+w/W4j6PuqabnZcs+uNw6aBo4f8UZmh8ouHjBL4DjWGnM
EUk3tyBQcfYVg8tFZeZHjD35ynT4EFsjLZ9rn4iRR4INYPpIZvIpstIwXjB+kJk8QT15ktWerEe1
qYJo5zk47E028qhHGQhxTOS7BFN7PdYnqlOZ+qFDwTXicBcMNaHBEGFgWKyN6OS3sCDpLlz1FB2m
jfVJTXoYqeKn4C57duDZx1bMp08zSml6guiYOI5pZO5NQCaQS7A+SuBoxIzO1NOiHdQWRTdpvzci
n26zvHvGEG2jSEzuc5+QschAlzmVfioNBsIi4t7O/xpLuNHAb1bQHDhfzcShb4wYfpKo57lBy5NJ
/WCm5dmZHYSuHM40BQ08A3Xy3tVR9KeiLEBql3GtVHuqOZIjqzQXoGz6hRW73megO9y2wyFJqdkO
ceBoyqkhYXGtk/J17PJ015nZO1g2Sh+dQD33Y089JqvQSQIditVTXubjRqn+jYrueTuCwtqMs/9B
VQDXAwvLhiCMAJnnteu7b0+Xvw7u0BPYVmFVdz4k3bnRNmbsoFEhPgXOeBx871bw/5Sp2ic0sg5p
esQGxuWEq+mphPK9C4q3NDLa1SaGQx0ahOzUs0dMDTvhi8EqZ4vt+oJT+clPFoL6oG+Ue8xAz+xy
wzgBeOfoLUy+t9nM5E0HQF00196D52taqbf1Ln5b/SBNMSPQej3nOLsagB9baeU9J6HzlLjttIsC
iLlFWX2lih/cFNw3eh6pJCCm7ZH93Q2G+JqCLtrRDhEjFkwmTav2FOLa4yMvsW4HeKoxj5d7frOP
LtrcTjfDgxerP3pO6eUOmm+c0lyMe/GF+T0mXKB0CK03VJQbbclB4uqKovOY8R7TaLwNO/N/gb2E
g6Fe6gRwew2me4cJjhvjlF1az/hhNvI2coF7M3CGYiQO9slww2TakaLPnVdyMFsccOSOGE36ttZv
Gus/aNWfbCyzPb8zlD57ONflMRvWmIqk728EzIrzp3h2++LBT4ri5JWQTIMIl5jLIp7NrotNayaT
4HusgQnY5Yysn2K0Ji74iuLm+Ccevvn9txewgxebSW7XAZoFWVkOB8+J2o9yKB6NpjMvBUXNjIdI
Bj6UucYT3a5yZkk70fBMBy9+nNl6lkUuGQK5REgQVk2rjK1RU/sVGWjorYcXLu2dfVlnQLkdshBx
w7EaITEaR/yL8Q6cSr5tWRxxXWdo7fPpvyFihz4lq/V4Tz7iPDcyI/FA1amaqNqYg/HREu8zr8Zc
jM8S0tfGmQprayvQkkuOmAtbOw/daVUvFnsPSH4++Cz1AlMMZyKnbyMuI8heOVeEoHyNYBlQrCqg
6dnO3k8qnra6Edc5cXamwXd8ikFPEtZwUze9el70wTiZbtlokYMwR476FuRSurbJjc/I0w1/xoz9
oZLTxS6QHKMCICQO5U3A005CbD3SerTSQa0zkvkDdkztaVg81BOpYpxg9B9kxpV76k/pzsnBswMq
x6OLz6dJ1AQ5sMaA6MYA5sELzeGUtrRIdToU2sbbPbN5HQRAdR7cMcBD7GGgtTMe8D4Cfu2k1qGa
uBz6KoN2rLEmSkk/NYUx5dp8ki/TO0XAMz7KAeB01g1HNQPjbXl0tvlHYQMUN3n+NpFwP33JfiTN
8NoI2ykOv/Zowsk0ImPrB3m21Uc7F8jhlHk1i4/f0oTL4xnbdlAoL4v7lWo0BCdxqWUNeJHRVbiV
YB9w1vIfZ+kufjD/ITh2qjs3OUveZlO98o14BZhWCC2LMmvk82Nr/DO8oWP4zZMj+ZmKoLdv8Ve3
fAQjbNaGDvYOBAaiLI7YuRVDu4kheSeX5iGDsZ745Z+pwzm21M2urzgKJejb2ePfY937x5kG6gyE
KvbKGPjLoFKaPfAVAToIuQbVNV9LE7AIc03I6s+JZu5dPapwsGR90gE1atI++nN6ichBJanFMQKp
al9wHSG/M5JzMhhobBpOtyw2SPn5Q0o7mYEbiBdWpYOGcqreE/pVCDZHVfrpRFMRukCHJo9cy+jq
sO+4nBfABi8y6w/kBFAh0uxBikChLlIgJ8C9AIxC1ZD29Fn1Xn2yoCvvutp9pipsQxEBXG5RoPGy
SUpiWrADI9oTecJDPeK4mtrfOh2+EnJOGxZJzY4YXUotEo1QKT08gkLurgQLZbSYwl05/aRmfuv7
EqdZ4yDXReISTxyRBdk05RmvcxmMu2Hdurd8k8ECwboCcNvRSgV+HanbG3HxMPqau8KJSjLFXAak
UZ/hk8qr94hG8VyIBaMzDD/fL/UB8q8V1snR7swWTGsSr+M3TRPDlZtSd2Tao405Mu5AMB7jjEXl
Yi8pCQCK/YCehlCgmbLzkdFp0nQjlv5bNVqvycIcZXB553e8rSbwX7Kq3xFzi20P2V4pfD2SelkT
p/VkT7Tu5eUHp4zgf0vTPKFXx+lU/dTSG/fE9S8sGmgCm7CGNsoHnB+fy9yjTq1y95LgbWihZxGp
p0BV2OqoiJZu0BZ6NCJZHmVL2LT/kxFIKcmHPgB3gOmWHprUn0OZMHPk/SWH476Bs56EQQftNHLy
G6H5ESFUswiwkpMarSMsZ2azsmwPkTV/ZGY6k69xF6LiPZbPjrUR6/OzcjyDEppg2Y16OPrWvROw
i4YV7NPqy+Blxa4FFHScA30fgn3f8DcaUmFue+6diW7hPyXBx7DGqcrKII7VwF0SFQZlwJ8mnCQb
20eOhRJlrLpnGk/94h2bWbGFpeeCzwVNTjWnpCnZ77LuL8ybJ9C7nBzokG94NZde5MOiAdvgYpQ5
mChzfLJJFEILqnlVVH9A7ZZH5NKNzgwsI8l4M7yRjy5pGSu+Ile8zm5ydL0U1sIT9FIEznTfNJos
TnvWnU0TOqVM8lzg4EafRt4cRr4TXBXL5uan4svFKRcEe788s1sTFD3AqsaMYa++DTafyD67xDHu
eWStssJytyv5XRPWkH7zwt45oflhfLcX907qtKfMBJA+9Q1q9jhT9D+KDr9r7msoWe6bVm0cOnH5
O5Wkf4E9riprp8Wj2/yoCFCSWY7nIGDrgtTzibq57ZyB/T3008gu8O8BkbXm5cLuheedm0Yx3Adz
rTAqntcPBnYwjsHmL7eaZ3wjJz31kMbVO2FDHutyPuskuCHGb2H8Dbss49AqxLVV880pe72LMnrj
9fRhWS8tLgb/A2eGYtG9GkCTZG9ODxAKXmhvf097ca3S8WVtOZ5B7wZ198JlL0wSDXsgaF44tn7T
sTdww9mvUf9dx8E2Mf+L5zeUCNpW6HrcdinUP4ICgfcoeYlZJgaQA1stbK3sQBkEkjf0Gb2143xr
LhFue+pqhyJ6zWL+i2rmcZNEbFZKU38zCA3XvghCFgS3qrFPHYFTHKuUM6Z02ZTRKw1EBwuj3ElM
xJVJ/D4T8JkV7zHDi4Crjtx5EoQEo4U+pScfllrvf0knRZcW51axQXESJlDpnyi4pfaI+EQfUeFO
stEQ3r9x9l6AeKqw9yjb6xk5seoegaTywgcDbft8zTK/vDkwnJacbGDcB/ekXD5Szzgm9vSVmta5
6xDZFaLQznLYo81jwXGTe/RaSA1CUoVma2KXF3yaBIj5g6GbuHe8F2tTzaMj+ps5o3F3bkEVeEkc
Jf22ksvs6KfBIapnC4eBWx/cePxFW8OLrFm8ado2KYUBYH0HB3+b+I7R2cAbGbUx+u1wrG67gXDo
LJ8SP32BNfAlW7oAopInAo4GfL+Eq5fMf1PXPLXFS+Jy74x1+dVjHaHJ5Y+SxVMbO9tB+3vLSAAb
m+MCYjbhoOM+7VkcNH1dhBxjMIF5Ai10cg8/Q+9wD25aD0sxm6+48a62JB/buSNcLCLoNNhv1t+I
K+4TVdgduCeat5awBWyALd5+0BCd+EVDLUx4Jk2rZEVdPhe84dnKmZwE9o/PnYNGOapXnEOkyDij
EOCyLyLWq8xj3LFCGyVva7YBGJqAg8SCS7Xp9PzeFQlwISTwyhYsVwniS3o0qqUfiLIxCWbBzXKK
Iexnfe3r8jPzYSvTEoseYty4ju/wBoKNSTwiMT2vpgl8SLe8Dwh17F3x9w7Nb+v0J951lzTxGCTM
dttE0S33BNq4x22kiDkORcUfb/xTD7Wo921P8R3xGrZ/PEsbW/UjBo2K7B8FZR3kYOk2X7ZHjaa/
yB/IsQcTfqhTNLyxBfnVbtXuFmoOaCYN2uCJ0NLJUvpJG+SBzcX6gGznoo3QAevQoLr2Cux6B/tt
lFMIuAI5/ApgmT1D6uG0WyyupoSY+EhYfeAH7hAP0e5ndGd/oBScDATbzouv2q+MP4d0BJuUvgo+
OHR9BJRXcg6oh7VDZd9j5af2lVmerUjA7D+w/u+W6SHiFKGL5U7ShoMYz34wzo9ZqtJdlBdcYurU
PDaTceQ2aG6CSff4p+JL20m89oUsQstaWhaX+1JGmJVXokIRVU+Nxh/YPZRqgIkrsXAUVI+s2vqk
flBXh103zjyubfptTzEr7YJa17G7Ffy8a2C2Zw3R3z0n/RQac1RhJ7iR/i7LDAQetlgap3IrICHG
BUNwz9nhO6gqAEm3s8kFup+/g4gGpsA2/1FfSJTCn+lVhW9IJwtds3oNIQVfc0I8hZtzt3kb7Ezs
2+qk3OVUodhIL3+tljQ5Gap5wK1D47GdIPlKhZp4kgHY6jL2i30H0EGU3sKkt54Tfv/X6bjmJIJf
3fpn4V1rFTZNumOgzqnugKbLZgIJURvunmuzjysjlaHV1cx684OHULwt+8UGmteDRN9HkjeFkQPZ
G/GEdfAW2Lza/5qk/snZ42SSH8QceJxqj8oT+68CXcKYk7+lZv0yYMQvrLx982yA5zr/amHw8wQF
f0Ex8f7Qzn7ovN+igE7gq0+zNt/9mDr4CitlihHhip+AG5oRvwdZ/epWxmoh4vmnRWdme+l803l3
44x7dxhlOGwTUp4YL2TEp546Qu+DPtvxZl9NRzGbCgcaG7eK1rtRycrTyKuS6DBhIgODF/0haYYL
FAIBX2IjOQweLRU4k8gOoC4BPQgTj9aWGkwyR0sc6XZv4b2PSj5gTWpSN2UW4oVDQcFw5ZjGRi1L
sY1T87SY5jcbxO90cZkWae68eGnyUQFvOrX+XO29FS/fB8p66KzuaMb9N0GP5bDIkWKGfjla1Gx/
CDRu1uXbAk/dJKMAA61+z8yayJk1pAbUKpwY/Dtmq/5QsoJMqmvnXJuc5oxIDaVhO98zX4oqSTjo
7Z+K7Ne57Gf7TCOYFZJr/MmM7OD6UwCdOP6vIRcHg1H/0mL16Cyp2LuBjUOwYs0L/587V4Cbrcgu
ZVPxMY+7RJrygU1wuStMMlpNYB6oDi2OJcIRynKL713eYlty1Vr/UYuFcpduxhTjv/XoQzUKyr5w
Z07AWVHjqt1by4J5m6qWdlDlk86PT8LIPhdLYj3MoXW1TMDZ0NjQS+07EVLryEqITDcsGTk7D1az
mHtPUPrrtRYtGS+CbPzR8LcB/TVjQeqvITCRBfIfmxXyLlzCZENXpCEfwOiB2GyX4MFsy+cuhbts
OTWLLbxElDHALOjNk2643tN9CcW/UyyOC+vIF9rcuEX3CxLrZkeXGMFKtM27QrPeUgvnV+37IPNn
0XXF0XXnL+DD0J/EgITu0NM4jd+0m858d2CORTTe8NXsr8J+zGNx99LgFmV6hzx/XpH/ZQfpo3Ig
n/YXvEoQ1QgPpvk/MCp3fgtXZfrfmAnPDnM3w+G37GhSLGygxgsUsGA0fmfpK5rTnc04YTEktBSE
nVUMBC7ZaTbxzvYFci7/SAzvNzCtHyMdZg7wmqx22/zJs5wRQvrfTYDWMpJ5IzT4LjU1OUCmYzqI
L5QZSJ75XIeD2Z/yufmMufNUa7JlKDA8dQc5FRegsBBe68zb11HoC+Mj0r7z8Dw42XOHUz3WFj+C
TPb45bhSNO6PKlYrBEbt/eB3b220PBMcZjk7oqc0BreSYnhT8fCzGDWnSBQTwwO1oaHcKKiEWmAV
8pGZdXYyEEcBJnq/aTA+eLJuYcABcwmCc6zEowXwwQrbYLq4gsu8ZdhhHxdgWlqcr8B48DXIx3Yg
Ul8NRVi4UAOzhtndiXZ5rDkC3nKuZ5vMilZJ4Y6bHovjCdKxw515pheFDeGHqpb3hKpBtgWsTxsr
eGlE95JhDtNO+ohR80kvsuMLEgEssO/mOqY2y2BtsyjfphEb2CKaLxREfdIt9gDnEiYtmhoDqY0M
FT3bvn5PJLXWFUklv8+M1R92Ho3vaOwOmCVBDOAAO3YBgKKi/UqHiRJN/EM4qOOUl1/GJbMPRh4f
Bgi6Y0i7RK+e392jtDgKLhBlDb0sovwWsE0ZlFd4C/CNyShsG8wUaUPVKfycmeBv6AoGe41BL0w9
0CgzxjoHM7KweNJFYd3VdBm4Yuk2u6erPbte6Gt5toPR3PkmO37FWpDsd5mNT6mE+jTZz15svKNL
+eepTB9zkkxgqhEXAHWGXrMVeY1bmQPC6NJ/cmTRKQy+0C4XebqKqq1JSeK2rIJfN2ugOwU/GP+z
B3OAhkwz3wDccdNUvOP9+ScpiISaSXdM2/bsnHUKLsPoeJkUTcnmrAD8oMd3P19GWm+GL9NgNe6c
HTu6A+D6jXHUYBm41P4g0fedY9f4ZC2H9twlsjkaM9VLtAD8Sbs3re0bLNfVj07Ike89yhG6q0lk
KWV+49pReuV3z1lFoNg5kdvwQwOdcENB6I0eeYvVbn4ZZnD8IkgOeIAf+9pRW14s8MCu0cIdzu7i
NHQTRhPQcIfBLS5mVFNzXwq+h1XibRKTiFjgOzRxuD76WISvsGYlnmK2P1c+ozPW26Mu2QtF1QnU
zGdrZb959EW4bd5VQAa3iWf+esmvXXjskgZ3awJe3xJm+zIB4RM0bKv1s3paZAVtq+hu9Q/shBr8
4KMCHXuIyFAFAD24+Lnfpo04Xvv0vebuizc0L4FqPuE4uZexpE+JbQsPBVurLQJ6QHkbjZ+NEHxx
S3oou9INdo6N6gc7ecOjCu+HlitsicgAHDJ0OWR2tZOpR83z3P9y5cOYlutlD/l/4EQXt9Qhjlso
ceo0QsgI5HOK+ZrFVp8dRPRpllgGnE77+EamfblEctPCAEOgiEnJIMuYPT+6js422E1cURJAZ5E1
W7dcTrqmlUVqw7gkLUiZvuqviUX3clwCTnPa5M1pMCg5Kgs2AQ6yg55Rbe3aZGIFBdzrZt7xVH7J
mN5Qj8IMk7E1LjH+p7SGPVRW/gloptkO6fgrByvaaMuns5IbsNujCkvQBnC/awIBeB9pxPtYSlMS
YFC3ceUyLZQoH5KKeryAsopBt+pQuukZLiMKtuI63BG57/PsZMpBvIz4AAN2/K6kM74yEmOD8zaZ
aLqk2GuTZLp+8iebXWQx7vrSoP15VMcifib+UB4W0f8MI/3Gvba+Ynf8pvtdoHn0WFhslD9EF8fo
v3HTP/VNfPUL52+uPXKLWIC24KO5zZr+OaMRl9Kyezy0P6Xv3KWAHzNbLr7HFrO5d5uHYMc8RH+4
Re2BXZGcWj6HvCn3DdYL3cp7lSLlZwlz9Zh/QA/FF9i075VHvD4gCtOh8J2dtnot246qbrWEBO//
8Pv1NiYlHgxJ/IuZj5M0Lg6TXGNC7VLjHVxvnTErrR1SFgxJAUpiXs6mXF6Y0e1Bs5vlknbV0pY7
aVqPWJEpyWClMLZBczaUvJQiKg+xP39lcDBH25Tg6TntlARrjw9v01byktnddPDeMUlr7EN/RI5i
3ExqP14DI1/L2iBDEra2tqPNDAd1RIL1NsKkc/8FwXBw/GIk2srXQtFUt1mS4HOqorDPgfz0EcCp
se8PLaSrOffeXd1D+0msfEvyjUaLJL7SKcU92mDGTT0P/UwFzJA4D9MyYsfhGV9W4zWAeGbGEEdd
IIy95GmbXmHR/4dx5C949bsOfDQ+CulASvVR8TblVb9H9gb/VKnrFFS8s/mCbKBp2hxEbazFYaBw
vqgBwRvD91jhcBTN/EkKjQAITVphYyIAWAmxntRibZWSygKjFNYSd5c5eEzVLiVC2CabUPXDbYmK
l9YCjNIVBMRUEBjbTmNrGJVLY9UY0A6Es40qx/haVwM/LPpDyx9aYCLbQZbcMHDNV1yVWyqyFrqe
otCK2/nYC+z2UPJX/xU4fG1mL7pBwvrj10NJqws7fGXwV3c9+69rz3crXSn8dEYAEWfSFKyV0P5Y
TYHVrTUvAixKqGBZARqpFxstYrrOXLqeJq+XYMc6XpQ93Y3ZeHHmothQQh9iuvsPZsrZbkV+8qs/
Cem1R8+qH3WVPcKd82hGZt7kEmCdLGpTrAcc7Xx/zdF6VrFo0dsa/iMSyHMc7I7m+ButBPP5tO4/
2zy79ZVAAMSBUTfPco1mT3X/Qsnmg/bHM88IxJ8x6E8VO/3+IYizQzsYH7AOP9KFeiQjlqEBpKmR
wOh8H8bxRFftgbkAwHrS3kilRTtjkJeqNKYwwQlYvODa9rflXlYG2fDGYoZHmGmJUqW4EP3sbUg7
zsZ5W1TTe+06/Z5z43O+eKL8ER3kIjbl1S4wKTKcIpe8d5zufIhbOOiYK2MfLL6Oqs3ogUEh9/3i
+w9t3VybivAjr27mA82XxZsoELRotcGUQL7HkSTb2LNj2gKFNIBz9H0iBIkJKtZylLOtESUhkaFa
4BZl/wkTHsUtEvOpCoqXTOiQw/TL1NZmGAZ2eSkrt1ZHD0s93kpC4I7nf/iZ/vJQ6Vma69sgw6Xl
4uiir06C4KVFVZ8APxnHYtk0RlTsyir5Fq46Yo4EY2T6mJsHeXdyWAlLBTpJTWQu5KuqClKaI53d
KufvVCVfTVDH+7JwX8akOFMy+1ON8rUN6gjL1tmAO0UCnUd3xoKWwbvwjZ4eq3GieRtJo0ZgCyre
06RU+Viy7yH2VteguU5QzT6Nuf8aDBf92J1msEDMFRV4+VE3O1VGF8LR1slnq79JXJfqkBx6Qy/e
coFBqMXvVo984hXavxmwRapqCoszgiQIMxi+qsnFWfbX51pKKABwlqJFOck5aERr/KcsD6iV8PlW
wZR3HezHRWo82k2EmojLaRuvfeGJVZ9AYL0OlAHx5uh//AkhzctskC3Yrom6eIdyLt86cJixUu+s
NYdwQF2semvZEU4iPi4ICPG6o6O+8f8Y45KyBf+1xuZX2AChxlctPcg40QLyoJdHa8ALPFgw30Sd
PdEGwNnN9ip7SsdxOURQ+EfHDXMFkqNIxrW4gpx+j9WlEPYVO7y3WQ2Po2r/+qX82yQR/ugoe7d5
Nkq+y+izXLz7ssDB5D+aztgBbrRxVfDyiQIOxbUeJrXH0MbQ20b/ubp8FJnDoAfaZtMZTyO2g4C0
fR5E8yNqINlNPMdhRf0jhuwTOcecDRI7/WCGIFCzOV7KqD8aXvMCbbYO17XVrqndVzEQmKS37Nvl
Sd/PTfmoWzxL1mJ+zXjNdwPGDw+DJHMvLTHNfphrtQFKuCYz3XOqrb+wquuHGpfk6NDpxCsAfBeK
D/6XQAOXqGZz2iWqeMAYl256XcxbmDRM86tzOZN6a9gTfEl2PDKy71bTv0tKLTYx628QPp8Enh6b
Yea/+wnu7I4DYGn6HhYNvG+wTU+lBdEQxi58NxrgPBtBTq4PQAcHDlzujikHwQldnVDIpl+LfSOL
pJkzA7UbpYC0wBbaWNhee5jj3YA6Ntyz9s2Il39RTg12V0XqkKdz6HbjNyCsnq0vkkPS1cesMdbJ
vaT/bqS6coqct9QwucWscFmVPOZpojA+WMHWi+0X6zlTvEewjn9XkQ51v/ZXYC7HjYHpJrkOkimk
GmMu7Lo/bCFX4P9Ypr9Uut8BDspwNJ4ZdxNE5lGy7eyrnbbdsCtY8xUzyW4RZ7SneVWYDYEifoQY
31EhjR54n8fBZIjtHxpJmmvhUrzt+zWR255nHJEEsRQjSma+5ul1iYAYacuA8DkLFAdMcdtIxv/5
eX2dZDtvXK4ke4YN1rPPDUg/V3aEO3xQS2332OHdxQzAnCWyUxLMwUaNlFEB19qPNbi0corm0PFm
g5gqjKKMBy5IoRmPZQEASc1PKwgiO0axMLYqnTyaNBbKHkzzwVNmczIBNz5QoeTsa23/t6jZP8cD
m5TItCiZVIKCZzMkv2ceVBmziCTaTSrl7jQeFF08PlvLjIJdVgZcSOJpN6J54f1xuBoQ7ezJZBDb
q47cu9NDr23cxdknVKRua4uJ3xsKbZTe/TGvtwvnDKrZS0/IugQlvAVtD69pIYrvsOljTpfyZHn9
n0FwLGVRdy4D8bfvxAezOP19fvWrCEmQuXa3VOi2eC3ch0j3v36lsoseqW/xqcUiXILy6roHq213
VORchzkfH1RDaGXOhxstSF7YGYZ1LAdCJFS2PFW0dSMIMx9zmhg7YrMRzhhr1/cJdg1LhS2/AXyy
j5kJd3IZeXJye/E2dSdPg4f+22Ph3yEGkvtZoYCLiWGxHweelBLHBUYBqpSA8SmLt4Pfo26ABpnd
K9WluzYaca4juoVJoUqkJf7hjdMpsrzkJDLvPzh4OJQxVxUGluAxWZILwy3nSUnRprU4H3Wescf2
OVWoyuQJXvwr2CEKWUX8GrnVr4+UjJmyfGucP+7I7WtSprOPV+BXqbrhrCxuhjMIdzcAo0vt3088
q31Lx8gx7rtgby04qBYhQAYql47s2OfvurAYMiOe7DyQGUG2qN+weQFOO1MsEI8f2k346ewih90H
eNUrO5wAvXfzB3/eD1nwzyAVHhoWxog5yTzcsMV305JoMwSQQgVBL+lrdZlHbHIulWWHDhdH5Ns6
jFVm7MidD69J0px/y6HiDOffEjVWIyxa34oaPKnebKGDjekyQDLbf+Xj/IvtHQGOYmgE/H569GlR
YwBq+OKlRbF1Le9PrIufJSF8X1XWl6qzHRjxCYGYUzcdNnmPV6fJlgdrtJ5M96XC5Lmrexr84tre
zzGVz94Zgcs6KFCDBMiTv9JR37kh43BscaUv/lmPztMUk0vB4OWFeMbjjU3h27Zx/K+qEEe+5Jd6
UtXZc2cas6GfIV8PYT4uPgOo04VaYnjpvY8AFkbo18oIR4wQGd0eB0wFQLmi6ClIjfOURH4oFn2X
GTuY3MDC3OD++Oy9CYsh5Uk4GHnaOnENehzR1oIx0U/LHz/uXlCD8aPkfG4j6kdsNlisrnkMCCEX
9qUx8jdcr/chXYve25gcf41AWDOtbA3ekppqtV1HU9lIZJjfNoM3BAvfUcMhcVjQeMJ5nP5n70yW
I0fOLf0q17RuyAC4A3AstIl5IoNkkEwmNzAmmYl5HhzA098PWa2+qupuXet9L0RjqYqMYATC8Q/n
fMfmMXVcvZkDt/Yxq3bLC9Vx2NB8vzjjcC5CwB78ULpyTctbz45FbHxkYU1w9HPT29A+WoptHNNr
NeLhsNqYiLNgRYGHWRM8/rpUtoahWgChNat+P3b+Z+nXX56FJq8WJLiKeNgUTvBUBK5Pix88Fx7R
uno+z53vrkTYg8PJXlEWMC+1nGNhj90pQVHipZZx9uz4VkCDm7hz9VY+0COrM9yBNeujk1tPMJV6
ScixRxCuf7R6mtZwgpUUluCPqRcDEuzWRlq8m6H/1SYoXvNu6JECoaWawvk2jxLbbJAriAa7pgqL
E3lVWCfT9xBIfZFxF0yb5MWX+dmrEeJMgCRXs2Idi6aCwgs4X2OZkDhoSjZzk9+BXKJV2IxWU52L
FFVXpJDH+6hbmpyZsWqHNUryvSbBqEzwDAsXxipo0Wvt1V92galhxNrESZbuJ88xD15ctus6Ctp1
YnC9xtNcnLJIUJ7PU79mopWdZ7bvHdpFVYp5F+q7QWWa3Wd1kNboHGivbnY2HMieWFZeTCZ0+Mt1
sfS2Nm9o3ruvBanJwGghHpqBwd4tg+eLOBuXcmQBiE+MHRz0NzCyDy4mnNRgZD+CJ/I4uXLn1fMr
STvL/HFg1x+hVmGjqrx1bdXyvq/x30OPP4Rxs2bYbe/yYk72oWnzN2IqXPUBc1ffcvAS6qOq3FcI
uY/OqQ+4cgrbvGTeiRMEc28FjpLTKOwa/JYpZox+rK+elXJe5Rdes11ToxIw44Q5IIjqwUNsb0QR
MboMqwkQey+G+WAGMuMlQnBkpy8ClTQqM+hlGn9wDCt4zgTHVL4wvVwPlbT/wic3vsnONVBAzPjP
MCOFU1QhiLaec7Zz68CPfrQWSp4clDFGE1P5gANxgQ6Zdzf4zg8/YgKSbjxvfMhl9gN11IpMj19h
HqHscMebVfkn3cK/QTNJGQ7locQDvx5TDttcYKkOYixJcYw6GjWY7oAvKEccciyMKNX1wY6J6WxQ
oyOuZy+WYAGwwSlLd3rtgviXU8hXODQXkZSK3fdcgU0nPlpQGcpwOBtdupkibMRT98E4Q1/bChYW
4N6VyR/wEFF0QgEgXaBZQL8wFTvPNw9CPbp2wjQqhfI1eodmNua1QQbZqkn0W9361cHsmkfmBYS3
E+nrTmZ2iIW/qVVHV2ZOly4ojwQrhmAv2Zu3ajboSa09fkVaAO4bKyvP/Htul/7GyINxXeby6iWc
hCUD//VYniszeg+BD6bu2ByNaN4kkRXvGjDtG2nNV9Wg6Gxbup2UsjVGilGjYgGZwY2gz12W3yMn
J+dch8lqLZlaH8Ka4aTdRva5dH4UEv0L5Iedhyrh1NZyGwVOc4rDLbgUez+N6XUZoeZO6+xTgi/P
yLb0pKuEmQScNtYwHnfsldSoG8IqDG9YjJENmVb6PWJKVJnWnQ94E9sC/5G0Gevq6qHy1WtmDRT0
EdG1+sYQjyhF3Z5S49UzxEudLZj6X7EN2G9p/IuMdPbFul2616D0TiNieKO1H3irP6a0Yx4PTKUe
oNfAe0PkD9jRi2S/L/zkxxQGvPjIGag56PVAsG2VBWTZqEZk1LWXnNH98C97lpBWNHz4DO06g49A
zC/wZ9vYwLqD7TdmYFdGDTpkzLe1ZOiOpjI51jCk10lHjnFnoAtN5UTiJBTG6jbi6X8CDSQYx0OK
yA14vWCzMIFM7U5riSnVNN+cJnvIGlrBgup9B0yVdG7ivjbSpREtI9vY4uqKtxZmkzlHpM0Cf00E
D0wnewxQyiFHacbnJGLjPjv75cPXjTH4THgqWIQQEhyAAe4JxN6lw3Qi73L5HE+q09he2VBZgIBI
LXhIJzrNVjM2wSGtV3ZOQllj9Geyql7mnKrCN8kgaCLOvEINrBTMZW0Fnna3vWkxIhvmg9GJCN5c
2xprc+KK9yoqSlO271UYvwlGLkVKJLh5WE6HYo6eesk7k+XyG1w8cBOq+ML2CToiwYWTOKKBReKO
7JBwbBoIpENCAS2Kbt6pQxmkrHCtKTg7ORFZlCbmEnO7/NZcTMjkufwtTR6wOxarOsccCX7QchE9
1hDIMxswVjR9tkG895Sn12SRYouf0+ewj0jm0M2bIjMe4+u9Df9mzNKXmF44GsCP4HJdktIQ0wIy
wWO97yL57I08zICTfpTdrg8w1IBi5kZMVGzu4kbpi0OkWf87QnNhxl/eUL4k0v3VjMbPZJmWjxTA
59I0OQ7rpL2UpLis8qFDpVQq1Lkmotp0uvN7+lhONDQ/QBvqwrgiE2i32nnFQHFsQiRsPWkgnRJf
XuDTCro48plWhx5DFKuHXxU5r+H3wpt2cV29zSRGcW0vOw5hbNTQVsC7O5fEax+Blk/ufWO1j6Ii
Zrqyk63ncOw2BknwRnudrYgeErT8uqfZXyG/ZYQ5bx273iJWYmKsw/Jg0vk59OwrxyV87cP2qu9j
BdEyNRjepMO+9qNveYK0SZjplvX36wDxN16CFUYfUbd3ZpXynoTWtojEa8K7MMaSBo9x5JrWj094
/ZqwOGQIgYM/p77TIW257h08EFb0jG13a/VEv0whYeGeQCs3ToiOTBCfaf3Y9uapN8xgNyjmD8KI
uquP5DMKiEHEJL7WzASPrsNioM/4AAE9N2szupsL7KeDR5DuFNI8WuQc70F0Z5vYJUErzRo+eAzq
O47XTBR8ctKWobsnrTU4qfhBNTESASqQgWnIGgOXjzDCIdC4VuqhbAW4XfRNjkfX7lU1PaPTlMCp
zHUpvQ+Bte0n8sUdbzExownX/kSQo+pEubeXYAMh6r0kqnvHaw2rhf3PXtepPNm5fhotcr1QvE6r
ssdaGwzThQwa5ht4hOgQXVhHMfpxDzv/D3uKn0gCZTzdg7rrGCxysO7qlrViwo7XT69LXY2o9SeB
CpwZ3EatBItZnRtUogWx3D6yfKSK3UscynfHiKEbZKdcp4dogsQpO49li8CMy00WlN13k3U4+3mW
FTI7TjpAPGBhOunpXygT0PLXLKoYAAe3igSCVW6E/rHifWmlyczJxNBFbMYpdVFXBHJGB7R8k2m5
WTYCgArGl7FRCVZG+lXcv4/mshDiTTx4M/MomKf9qYrHre1DlBYVZZIbh/WppejzXCi9E+XxfWZ6
r4URl6CeMeyfup6CNk2NJXVBXLsinmHEx7ib5Y/aMz7dAIi4XTqvcL2QqSeoyjBL5Zar7q2J7VQf
XttoSlH91s+ASDjTXP5MX8HndpMg2ZfT9FgjTNikroi5xDt8kSXccXc+Nzay5IYkw7UDgnRtON6v
StL+qQp//Vx8cwf72MRgRpXqhn08QMQNWKmRaoJEzBH3NLKweNCCISlFqIzi/K1SFT2kD296qMYC
eQvSG+7xyKGSYz6xJyvKX7ZHqToJxcs/qDsA91z92OThK9irphofevlpRjR2HonsbFzZHUEFz0pK
MsD667wugZqwK2eM6QzJ1agYCMr5IoPxlnZsVcY8uXRSZtvSeqhmTOO1z6lqOuarocx4N7Zo1Eb9
4pPLAnL9fhzdyyycYscqCC1aclMTbHoDD8vWXTJM4lIybe+5mTFTT9f0EEmMUM1oGMwVKekFLyYZ
eexkU3NdKfGxJL7x8iQ4y/xBbkZyjhf6ALeivPE5myGqkKa1LvCWbYPZMsiHRQgzIciP5wqyNl0A
jOvl7q33pjnqlRWyJJTjlKyEE+AbKuTBwa2yn23vftC0BV5pxUfsrPrUCPmoDGRffSDufCS0N6ch
15SR6rip4galnh6qXdstq32vYmvsBsx4U3b2hoyvnds65xqZZGwj0pEBFDiR5e3jLMptMocJVqqO
hKMRAiYjFmZsXvGjbWcJb6lSl4Tj4pEsBXAUo/HQNuPboDDhWQa4tp6TEgWBfQ5Ubl2mOUKeHyDW
iGbG2qBdmLgZwBtdTf6VHAIWAnFb7L2pQXqLXPd74JXIGpqyRdgUuoTx+i47phlfRFsfLdBF+cbr
o186HFKsPYg4CwmsaqqIBIgT8TINGQA1DPIMtQTU9Gm4THHhEK4ODySb23tRjuqxrsRTpKf+1TLH
le3W8psQ7skN3fzOSPwPI8HxQS0Hm7JR5spyA0RwOiEGsBzw91r5r9jUB6PEGNtPPbs/TDWrWY40
2O0YJ/uM2eHoedkGBYb94kzWq64zC4y9S5QVjALnlkAcODJmZlLZHXwxkIxgMNp2gy66S8KGmjOM
to5nVN8jEM/GLMI7dg/yIIfhodF9yjfRdwNSCOJYZM4GWapF7XebtG3rHyVlN8Wt1QXmVUKFeBxd
FzqHbknGoBxn2SDTYVfjzoA+YvCWWCW1kmcwgubIYA/PFGRlMZJbAdgpHgptc6DnRXEeZnG2p9Q9
JF2g1lYqHypVqidTBu19nMitXdgWi9WYGbso2lMVIRXWWGlOIis/OuRWjwVaCBye9RUB7KeVUSRT
H9KHK7u+xtx/1kiohg3gNWxSYt4yQw2PGPH8TYeA4OgM3o/e8MKHCKAgEPDC3LUoEi/AgLZxCJKc
uFzrsih7pyY5e5ig1vTx/n36+8/KfBb0xEqEW3iD9p07CLX1yYwEc4pVcGQecEvbYWbftIiKQY3J
6eba+hNRNjrTOn4Nmt64r+ISjOQMiMYJ1L32McK5dl7e2yZ30al8Ui4co26g1IjjA6YLnEVldyD1
WN6LBQwk4+qbKbp8nwW9vDfsAg1sV32zGufWlZRNwmif5jCCtmcz31SxRTAO2qdvdisex6m7GHXS
HMbMyB/Iu4dPUtzb0UgO1/JOVRrDwZwob+8qLDlO8JPJw89uSo2XUZqwUFDKbkcXz30W1PMT2r0n
6rXpRQJOAt8UWeFJKN8557PJ6WAik+hYEZ8c2LhMhRjgyFY119ybWeA6cfwjbJprRKqqQIPxLQlx
qaQkj786MR+fIGqTWxwADWJi4pMSvdDZZXOv3FyfPVVQlXpN82763WHw5/7nRHKO53hclkV23+XD
8IxM1lm7hqEPkq6jDUf/GmjtPfoMYMghefz9D71AhweP+Fr6+XNEat+NA3+4tQJzGrytowYbo8p0
Qlb5zy9WQl2SZKc0HTTIryi9hihyDrjSSPDwARXZQ3jn8KyPkcnn7veHz5HxThRSkvOtxL3hww7+
47PSevWx4AzA1OjC8ZkSz7vTJqu0PJ4e7LAcL1U07yVGznDTsXDAdZ+hg95W2OsA3C0+gsKpLgaA
umyE5cPNMvdhsP3lW2bI56RsXZ5vxWiB4JCR7Ytvqu+zQU+aiJGbYUKd7LkEdPQNuQHlbRgMmJbu
fMySHJFoX1xDhaA2RyirYmlvjEQ/JC1YPkjneFrnT5+61EZaadFQrMi2rNFnsh/OUcgbMxM/EqiC
mYWBLKJnBPT3GbNuuLIbUahHA4k1zBFuYiaDL4qP3NqbMXXboPn/QBktg5h2y19Gwm5BUGE1LwOo
FDpqKAMEoN4PjRKSKxPqigixUXUgAiMTQFwB6oF9AWdtdpiLJc9EolpHRxPt2DPTG+DEzRL3maUp
B0gaL7qujwiEPp34OR6Ml15hZn/FxrEbaPJMo/vmhRT9QG396t70IbYoErbojn5p6OjfioLBZim2
XBr5IWgj5NDdMl9sgvhFgoHfuuh2bc9uz9xUwdaF+YF5Kp8TsCKq12xu+2n/+ydUiJtzMdkVp9//
nEmQv6WTHiCtLQ2EbEoCB3SwYSjmnHA+oJryAN1EjNQJ90SEQrxA7KSgF9uu5BhVDDily33DscbN
f/2L39/98eW3vj0L3l3IEMc5h64my7In2vDRZP7gtBMlauTVp9/fWRMRoVE1cG3isj31NWMcA5UE
WP7lWw4jpofvWP7j+4Z4vbZjw6OdWMGLbwigcqrjMPS/NsqRtISREsWJSqI42SxP9klt7/Xo9YcZ
4l3lsDuJm/p9NLD3E7xArFm5RXBy6EV/y1yqxJERIS9GSkZJdS7DvEf1Xu8bQxvkJmCSYLW7MhxW
YNj26x4LD/zLYIceak8GgB+lxzAcbqkE0LP8HNPpfb5AF5Nq/m7ZZOilbJiWnJg4NOmfouwV0hcb
BgTOXkboUD1MQNKmJaA5R3MgbLSkZXXwWp8ZbZkwFcu/ij68DZb6KVE2pAFiqrlkgxUmZQy5K71j
gWQd28R9b9z+MWsbJoNcyAWNLuMvgCzYOI0e3xad6keRjYQDbrDB3wJuiMh5u7M0BwS1c/crH+c7
3axrNtmwTyzSCWaBp7eaVlxraEaC7iFV7BuMbkY0Nb8SiAa7YZY7u6dkLdMne5IUJK5EH/RWIDfW
5sgKt3YpvmjvvNx5/+3ZcSE9FjHnstqnUUULOUdXi2niXqc2mOT+HqVqP/bNJrU7Z2fG866xvzH+
1Ssg0neqtNDdma+R6H5ivL/qrN1hj0AgGFnvYGU5mtjuOt7wAGWTwMDFyBmWpyTzPmFkHr0Id4Al
CELJcO2yd13NaO4F0MHSuYi3Bq7F0E5b5Cz9CqWvhKk9fK+N8Yn15psTNTh7k4LpNbYLKvTwrvAA
QJNxWjJl5LdGeQTLGfmRSo52/+BY0LEUMvJVjvIFowad4Emp7Im9+SPtM9Oq1HmXLj6ckAiWfuct
bBzHbOBQzd941e+8HKIWfMbYX5tPJTdclDV91b55kgh7DyB5YACdLsDtGqBaSc3ZTyX7bnLWUnja
FsLpfKKFCJLq/DanDLh1gr9PQzFQwhjWGJ0uGOCwfyUjIEb3J7KDB2Ogt4/z4+I2X6PucqylnCjf
/BAR0LQH0TasSHG8Yt7Ztqx2CkKpOYTZgsF05oAz0S5p1Lza0Q+yJpAiAHmigurH6Ipun7kMKovk
/DvoNfYbYnNj4xoEFzMLgw2mjhw7/NCzZEUmaRps9gY6GURT3A/M2v+lq4rJDRE5mpl73ABtLtmH
wfL+8jmxSg0dtqV0LEtknHZoXnArjoptOhQPTw37wMRzY8z+iTs2SxK7Zbn/NbC9JamQeeNcDnuk
/yWoLxz1nDp0mDZjg6q+LxxUuG5BIGZraICEXUNOaglNfxp7GiqB7ychSaeMK1ouS1GsOOLOMfz7
Hr8Bm2Km9XVdnkAJ6lVYuv067Hu6CRQ2SvWYE8iWlAxj0XSvCaJgidxkx0A9Dp71msQYqCOmACvF
9HfNzQrlthwPzdAPG12i24/mBzVkh2lq8AEH0Q7VprFJE6Ay7BOuXhm/QK/C3fU1zyi9ooobIKyv
17D8rDP1zRnG8YDWhWzeTMldu9ywjDAjtA8YpX9nuulLlfH8AtB6q2iEMOjClMk89TOwfDgK3a7u
jWqNJJA5mgNTH79OrP29H0JS9/yYefNSUIHCYmpQLH7WK7/pR6bUh23lV5b5j67uv5ojaBUq6fTa
TaResUpBe9eykHI+KNI4zoP66KTTm+RAVXO/maeYpwOazkyn7920i2pz3kIgXGLvuMpdwXbCMgBO
1Ob3quE3um0j9rVzruyIy3N0PqtW3Q0LhsnBC1O4DWTd8H0aUiYHnT6NAkVKk7/XtSLXeEFAEGQ0
aOs1GPLrcgQaMx7S0n4a2U56iYml97dsvXrLRXXCRf3gakSrRBvzqTA+DPIYHffZ9NU3q62Q2imG
PlRh1vQeZQV+06q/9Tmy4hRHAhPpGQazZ6E/6tSdiGmC3O5n2rl3HVZ7uEUz2oAm6R6skuV3UQyX
0B3u3B4XQ+58dvjY2sa6L9Chmnk5cDfxd1Xi7r06Bfguwif8L/u5j1+WtAKzFyB4jjmMGR1feM0f
nLw68Km41G37phfWTGJexiJkvSk/yW8bF01a4bCtpAq11xXRV6DgNmZc0q560ESmqb0JZfwUmoK9
t1+D+btJWGrQFaDyiRTuNATYDqJB5mIoYU+zoil6MJ61M9h8drlikL4sKd4AV4dq31bep+34z6SZ
MadUYPJa/AGtf02i+sT+/csVJBjNIRwAY+ge/chkc7FwFYvZ+kok+x3FNoTjRFgnaebpcUKaEBO1
ZSZpeWwS1VAEebg+CeBE4+bm921ijPuSudTW1hlDGmHXpxHp0x9fwuUfo2l4Yo9xw8C/DPuLbjMa
VI1mj6GvVmh9ugIy7u8CaVwKKWRAnNW/vyV06Tyy196lKDO8aBw2YdIBXoQNwz7Jj6uTXL7EAWbz
QeB8CgXSwro+k2IERyrBliAtnlZh9rQPCFZPv79kNnKUjveKtR6lYRoTDde3AOQmFZxwSqJ6kmim
AHGu+aY+/f5i2ujE0tYfEBo517wy7vUSKYeZcduk5VvTDgS6Y6Woa7EHXX3ybfezmkf70JkNfMDG
kZtmYAQOc3ljlgKtog1YpjMeu2XPRerSc29Juu2cVjCq35SJZpDiDgiyIz5njLJUmW8i726+oCog
bcJ4YjOTruKU0Vow9dE2GnwBDC5Z9HB4imwcWyShcpy2IeJeOPq2t4NJ8A0rPLNFTiNvzK4toytm
kNEp6WZqGVc/EUy0oZgFB1tdlJ49ROTsApV4sfu4fDQV1uiCe3uCF983Zmbc8nWemQ4mo47Wnhcf
3cz/jgDdsJPoEhQpLh0OsBCRzg61DGJceBtUd7P0mw13Hn4G8rlp50fXF5dxZlwt6Zk5as+jVndO
6z8HiwurBX4x6YTqQfVn4ph/tqFNWMCXhbIYPP8xkgP2/HWEZa/w4TSXTryPOnnn6unTEtYrA90v
h+rI6zXSlFruMSwT/31o4h5TcNPf5kLQuonkMNrRxIQJ6DBU3LXkWsd3BuyNIWc0Nv7OGLu3ieaK
t5qTkJvQVmaYIZsxPmIF87eNjSuEv4UAK87HsD5EUfHiR+wL83Zk/UfmqWOynxq5KAOD0Rwn62YI
+GsmYV6q0r2H6o9IpMcMW9jZr5YgX6+k4+KWAufbb8mWZnA8kvkyjpTibq/TO3BNz+705Hi8IybV
QK+AE1ttzYLuVc51iwFDQjE0Bb+Kgt4rjJGWX3+6GWKjUSbop732UilHbYahPBpJFJ+wOBAKm1EK
GsPB6R0GOVojRYYgBb2YffamH5ub7i6JH+cvzTjua0u8QmzF1s5WMCYAtGCXywPINPzRT7SDwKx6
gIzIUq043wwYYri1IxjTxdYJ53ePsROSdsRDBE1xe1LsA7GtMYdaiyURumuGVRVnArXCcCszAtlD
tjdz2Lj36WCA76Nad4D6T7iV0PYoRkpsaFGfmVujYf12xhO+iCrQzliMvmoDH0YdA6YuzfBSJfLe
ab+suH+ahYmkPes++ob+gbjrYDWQXGcJ5ymU4sVJeDimeKlX4zHu5MV3vFuHm2TfFZgGu+6LHfSz
i5RqY9s8pbAx2A+JH5MMGU2498FM8YPwOlQpCxjJwk1CYK4/akZHK1zh72NOXxZkj0B79+5cbFKH
/7DqAbJoJ3udQSNi2bdZXnIlOlRq0YTAV1qhvh8mCc0aK0421kznynJfWDRG2O5Ps2EUG6/Kada1
eRSt3AWBPz1PRmbtlBHclZO+4Qx/SnJQgnXz1RlWihubgmAeeM49zEXwRtgt+jfgGYgZfPtnP0SM
EUm+JnqVd4ztVru3ivS+EKE+Gbp8DuLo26i9ZJs4wwNjg+bggFlrHYKVQ0MAMxgJemE8cy+ja9Ol
1Gl2ze2yKt5RVr9Pii2McHgKVQ0GsF+K9WWURdSPtVE2BUgyTy0WEuabLS/03FdkUuQxyLiU10dY
AuckZW7DMg9FhLEvc3I6bIf4QCmM+1g1G3fG3YLiSp7lpAjLjYklMCJu0l59AEPBBLbqgEg4zsDL
rIqtmbIOlj1TDWQIZvkBC+1tmGnVG0vjnxXZHQcvAQVxTsWqA3ECql6MNI0RBYioMUUlgu5UOvK7
MtojKE/kxwPLbmXaIAzB824Sk5wkBmxXI3/VQ+szr6NVTRGEO934CJqYzAE7BicUs3LTtfeznGBZ
INH62TX9mYq9Xv8OE/v/oWvPU/XzH3/7LKk6munpZxj/OULNtkgi+7+nrt3in03z8R+Xn2Xxk6w1
bFDddPz6x99+/9gf0WuGZf7dVtIWvgdCQFm+kP/MXjMs8XemysSLmqAdXSLFCGz7Z/ia+b/C1ty/
E7Bmko7mKOm7pi/U/0vYmuX+KWrN8aTP4wnH4vn4lvQlqW7V58cTUur2H3+z/kcd0J3bljraLejC
oUzJfRqLZzeY8FEFLjvoDrpFQJMOHv6Y9vlh7H54JKNvhtZiiu49NcrLT4d/edke/kh6+w+8uA8s
d7rlcZaAt/8KgPv9rMjQws8qPdu1pHT+/Kwcy2rTJtdAkdr8iEtuZcdRtlVGd4VE36/5UcYaamR7
FZAxbFsl+NuQdiMNpjcshP/zeichMPxZ/h+ej03s3Z+ej8NTcYRn2sJxJP9bXsV/eZUsZQzBDDq7
X2p0J2weQpOtf+gUN3cMdzKHKDVr42hHHkKh1gpIX7p0nvC3MkzGu3KQT5KbMnlQtb22aorwCaF1
6s9XdPTjS8wm5t+/gDbXx1+esCuFNG3H8hzL5t398xMOLDMSapaHlAHqOneduziDWBl0izMrC+9q
xBWQEcaPzsUVzUoE2+yCx4x7c9fBhdilUpz8Yb6Lcx8tXlpiYarSz5gM4PXgGQ///tlyXf9vT9Z3
LOWg25Gg6Igj/NdXtyuNEhaGfUB2TJVpINtCJQ4maHUSSMKBjDDhGMe3f/+g1vJb//Uac0yXDxCK
LGFigYJo9OdHtWbNx9OxDjiWnXOYlfu6xkNU5mSIRmZMxGfdfVSk6mzJxiwOiVZXz96RieZv/psn
Iv56tTvm8iYBzPEJZPQ86y9v1jwJGyJ+cSBBj8SyeNbY45YEmCE9Okbk77mVPRSFa1x+fxnYHJtt
glAmwWrbhuawb1lB8Yu3OMCsfez44z4yE6b9vjqy9HXX+M5ZrOAFd104QlbqMoth3Z6FkGxLWcR7
1bn3ehrBfrdQmQgBMSaLyBvBlqXXjb2nVHhi+nppYe28+oZ4bS2L0ben9zKK5/vGeGB+iz+xLEgQ
zhVtY36CVRpfTBV9DbbVXOJq8S0Ci8gHzYKK4d5ea/UeoAM7lH14r2XTn3qbCKlWKfhm3rC3/AT6
q+p2ZlfvLB7LG0jlSIdyT+l2zEyCHtPZoEo2z9BzzUsYT5Cgepb42kYdU5rIG0ku2TpCIgiOsZfl
saMuQpmsmdxhfCyFik6G3X2l3mfrZ/rJzREiWLb7wEP/wiJ+FVb1ZMS9zXi5H46Atf3YApcc6qeA
pcNKyZCRAq4PkDj2W+en04ENQXRVsRD4WKIW/y22GkIdIRqlwZU1Il86izZhlOXBrZZBu+XNBwjB
8mFKQ7GfbIar+aSaB2sJYw/KJ22P0IyoSjZ460Ay1VG7G+DCPvZps61EDxLEYvFnN4w/7MW/mdfL
gt2ijcn0eB3YU6PHQbhd88E+/TfXLk/3rx8jyzT5DHncPDzh+u5fPkYycKWEH7y3Jqh2BCDjRkn7
sx3gZPFsHzdS1j3UaTjuQxZmVpCgT7C/DFYFjMUqBo4OmupI+OekGZ4CA69kEKFbb1R1Cxwm6yEy
yrkh0qpIvtpMznvlGucwZ1Y1fAQtcm87qQOcSFhw6AX7LO6xMohDRdpGCPTB8U7B3OqdWQ43tgu/
vGijtdXTTpZUevZr2tfFwe55zbnhBGDD9ZtGMJdhsxrKgovfBPRZZJuB4XFR+FiRWxKOlkSsaIyu
WN8rr0oZ5FADGjkK2ALPHTmpP+8S18dvV8C1047LfITBrunI1eS3n7aJ2c5nxLJi7wOmI76Pawo8
u89eSJ/4zF3z1ov3DiR/3DyP3JehRMVXtKkHwyC/kuWDWfEbdCb3bt0hw6dz3GfPPBHWINpiWJi+
OEvAhIZVuJpN95YbNuB/jHujnpakUAZM6B5zz/8qiYcDyEWwhpDu2S6xHUVxeXEm3SNwhIap548w
M2/KrA/4avASunetxp8eGLSBfo2dYiiS9bIcslP9FoHLqjGRrR03jXF0opaykT9C5Ng2BiQ9LCdP
uRMe485NLowckHwp/+gtmAJzhzrepK1kldXcNTBU1sFkMX039Za1qJMsERUpt60xjg7JzL4K9cc2
mllkqEr+cGZr09jRxuui7+Qc2EA1A+LVyRZdCLmkKGLSibaCkcslsrV7tEmgMdrkua6zd9R+UJPK
6S0leG9LDMavAGUAlyalOgeLh1AVNVVfHhiFJ9vSodpObx6CxS1AwK+k189dYR8ZvMAexpWMVgi5
IFmvAs3g5O774SPSHAETLsQNLR8OJZNLcGbM2obqVTD7S0E9kkIZkyqqcAXUCXx0iM7a5n0uJ46H
CY3vxIxjNm8iYrdWQpLvyPpzhPnqEAAGYKua7jMkzUQS7WooWFXgYtMN3BO92XfIHfiaQh6A9Tuh
fBeFVIaBSb7ru3gJcf3hTBhrtNfYSAuRSzcFvlgyFbELcOqiYlJMDwTpT84iWbR424Y3oQVzOckY
Xy/XjXa8kS23jXEyY6CYwThknCTZLrCt4G+t54YpSuEdMXDgUXaDdN/IBd9qfSECB1hXRw/4jIZt
vvj14nbaV0XhvLWgvptauq+qaeqLwlGYxymy1L5hPD7JCUtHzYWRhWczbNQl8+8iUf4SZmBeZkJ2
yTJIkBvsMQIbezudXks30Jve4uTIcYT8J3vnsRy5kmbpV+kX8DIIh1pORCA0VVAkkxsYmUxCKwfg
EE/fH25bm3Ut2sZmP4uiVd6qyyQjEC7+c8532I72DN4g8awKUiqI1Y3TJ8Vu23Q0670sOOQOg/Fs
eu3vKJ2nZyw+Demra1qsYobpH/E9VqEy049l/l5P2Ee34wQzMV5PrQWJkRZJTH3I9noMg+UZew8+
wmx+sGWRXozMyXZNPv5msmudsmjA+0b4ZmsvmBG6WIzERtKftUwRQKN3Kj2alHIxPtjsrXeTzc+f
+9Fb4Wg+eX4Q9t50whrOKpc6u2imRt4DnOUEXnSIoXYgvoOtqCr7zlVGaCTEGdXU6o2CT0vYQBuo
ce5dNix0b5BOgqZhbwdaTMgqD7+A9yyYpYiUAZG4l5n9ZI41ZW1S4MNvYT2MQ3VJzf559Pgngog3
pWa4MRcZE9yOPOIMRvQ7W4YNQJv0wzVSRplxUuLE5MIecy6e86+Au3fmwe7E+fVOtwv6nAHeI5W8
6Y6PB1U0+8WwExo9SeO2ynnAN95Pv3AodVsaIUkWl4SVlYDxMXv8fmMnnqLaeh6yjGKAgHomjJRY
FOy7ouIFgwt5k3UDrcdjdcyhmMSl5V0FLgIRLcGj3dfXoGRor9mgN55lfQOP23PKrHYMeTs0s0Qe
Wn96aBBubTMg1UjhxjYlXgdVfVOo+V2gBnI5v8Bb+nHZBvZuikmHwK9MfmyepWJa10XLJo7e+s3W
N4p7j14lukcgn3fqHLjFlwVQYoqGgz0OV4kHiPkAhTjNQxm3r0NrPjIqQ01wPl1jYLo1kdH3JFZB
Trg9ZDD95pr916yc96Yrj7pWr6Upx3MsUbCH5cMAskkHIGmBm1eT+pXhNKQ/wrEeY5fRC5GyEGmH
nmMNDlyu8W6NbBZhpQhTl7k12/jG7pKdmoPXQkKM1/ESHMr2zwTUiCDeiJdwAhsjzAntSx0plv+y
o/Zvpkja0RBql/rqCHVkwl1cC+ySnBMdsNXt7wrDbBrzokhzzE5VRZ8Uu+xuprxvK2dOZTERA2Li
vyxtGTx/bbFzLMJKDXgvx295G1d/qb6nGaDfmRN+XW8mUOG31nSkAic+dGVDiahBtCGH4y354OUZ
iac4Xj3PxMzyeXlHyU4JVRVQBieYwbGDtIGtZrLsd5iwKe6KOV8zqYgmvQqrHNGkHdD6CH4MeMvg
bFjl/FKDq0KgwfzS9vVrkKbzQaf1bXWoOglMk6kdKpBxpX0QCVrGNF+adWg9yOeSeTYs9yFs1IPX
oLWmLF15U9HlhF9N4op23dG8pYQ6qc9BmvaxYHoes2/GsTM+UpvDxV55zZNRlE3YK59K9FnezR4s
EHfONDx2zgpxxBfXhAI8yvI9r/ziUhJs5XEUtCgQdaYSlFpbT/+ujN49KPsR6M54T61MyMlpoySf
IXxOYeVZ77WxpuAyhut6LH6nMcGX3huwxYSTAm9e1tNTOw4vkts6Ri03dI3YP1YT+JkJGEOj62NE
HzELg+yu7PRPaad/qAiFfeMvJI2jXRADkMT9nfMBBj87uBC8WKiIkewDu4QF5WY+0SYP73RpvWvA
kbB0ccdrEpkOdugNIHdSePOdNxJ5bFWEb1SU+2qZtjz7d1kf/1Qr276X+OcLltABRtqO6QgRGu8x
kAXbz4NJyfomBnHRmgLqvD8cYDtAYFLfcuCMoBqM1EE8frqjhH4f/0XpqVHesx9lLGemOxGAYYaP
UIC5Xizldx+z0sYsKha+Clbd8dz231WfHH3No24lKMw+P2RpBdS98PdVD24v33u2bSdpqUdujL3E
rXkfU/ZsBSZ6IK21J9ts36pdLS2Lg4Pcm2vfseqHBSZvsB+EemtLSBPzXWa25nUiOUeszieJvvyp
yulOTe5l8BYUIQNMUK/REOzV3VECjyuUQN818rukR86ViKVBDNaMFYATjIHTL+/yfT0rRCaxvGgy
8YAk7ebGTw4fs2UZEc335Gn9LD3MrR3K3SlYloszx/Ks5rVlWWC85siY4AMSzctC38rL4pMMWTx5
SxfR3qkq/0PB6ll0JtOpviUCW4uLtPB8QzThBrIWTbkJdG0OYrvawj/nQsoNbcGUmTmwucwihBwg
D1ZECiupzOdoP4uEwtgWT1WN94SYIEyEMZnPok1xHjIPgf0HZRtmFtlTtQqCrjM2J4dxa2PrszEP
+swT+AedbF8sCKODURnnbv0SCeOXX8+afJV6KcfocUAH2ns9XHh+bRZhy7TPOQ6SDecqjLSuiXl8
/dIWACCCXHGDMGEgKxRVk0gUcaKUowVMX5RrCPiOU551QFmCNVgJmSn+CCAgO8l0uNRVCoZ9dvB3
RPFCiVCKO15jybK85dAXIA1WkrJOV1+fsXxiCOC/+M10BONoshdE8oLa+dCtfypHYL0pWC7mD0Su
6daajulY8XFrf6QP39gL5GOg+0Nv1fKRRWTZW8X4XfJq4xEdCQP5M4kk/FV2xTuBb6sIp4wK584c
xosDSGeXmeWLIMSIxFGx69JZZRsUSun4vgMXv6Oh1b//50s8By8JhVEoAhtBF+Vhgop5/8+XxUqR
OiDlc9xFdcleUcW8O0QU0srgi0r7UuJOPeo1HS1snu0OkECX3jwwOTQZq+8BLxuX0unc5Mc8EuKJ
q3tulncJNcx6VKde2I/NWu6XyUfWdDwdy1p2Nn9XC7uprCGUtSnne9L4moglXIbknp5m2ml8yD8C
bENmbxssxKHKknvhlA8uFx3a/YpdRJGNU9BJh2hBQ30O9CJGKlROs9NGqOLqajKgKHDW2zwu/dR9
mLCjm8abtwPmSawq835xAzAfOF+8GYp5tAr1Fb4cUA4H19Ah2Ot97HonyTHECMxfccrZJQJi77lA
KtZvj1mUewPHao/iRI6Je9oin3Jq4RAanxfff5CKHYzY/RdQ3g/sA+Rq+z+GqPV2GLtdQzUWlBT/
nqicBZfWOxKJNTa+RdDMVxnzIiToZeY471hQ6OYyvgNfedc3zZXE8L5y/Yepal9IJw9NwlhEjV/F
RBCGYeYuGupraxqvXkugfunv3ckPNnY98OkY6r3F9mz3C88JS+uOrEiHOcZ9DSx4edVpoANgM8I4
JG2vApecy8L1NmbjxWPJtatpSWoI7Ift9GzL4D1IRjpMzDfTJ1HXqrNPEdPY+IwGoZI4xnTyBf9v
j+4wXLD2Uc7sFExcnplArnZa5LQqH7gg8vRkVPzskrj5rezkRbpZsB3Wrrs0M78jo/2i0uGvkMa7
GVTWpuolTSsBw5zG41jXPUnc9eT1QSSYEsbGPFEysk2d7G5eCP5Db7ma8GaJwWUJB2b/lCzwE7D+
3WmIkn7uU2IXqY/Gfa9xRe/s3rtNM1BcPQCUyL0DbFCylUGLbUz0d4hfcErCnu9xGtZ0q7KiW4cD
r/YJshI89f0ouowUGQUOqlyac7Q3O4BlVqphpA6U29b1E1V/dFzm4hhYDoOAxALQqWosnkCbLMVz
OsX9Tma52najKdn7klBk3mnEMXaJPUYLpTnLHacqQohczTb+OBD/hrbEjQnfdKu+GAL5G4aiAONo
ANIC56YfEXyjwuRclsvH1KXmKdGNDXEf92Ekn+LEVuCzY7DWCSE0p4bnGgn5sVQ568BSy9e6fTXb
wjh7o6XCiEhuJEFiSomq2qr4T1B78rWjAsjLwX669KEYiZC7uPee49G6pztp3trci4fqd1ZQ+GZa
4rXPWVhpssy32YIPJYpDr0lNji0utpOluhUqdnZFtx792bVHAC9Bs4ZAtXOMbKWOecJNv+DYB+Y4
CEsla1YoMMGMnLbrCr2tPY69tMb7IOpmjJNue1MApR8bXH84sZ8QOHkqmMqC9rPGa3kpqbqjOFdx
WB7XXhQbrF5QVd2xG5y/ChP4qcudS+KVKY40lR6yuJyOdI3SYzkCiXIiaiZpvD0nyk73jB/BzlYL
ObdKPXUriNTuB5KNKgjBAX53cIuy15oObKfVITVzUTjWw7QDetjsrai94bU88OvbVNHkwSHJwJxj
RaXSPiHC1thGiaKLtbH33fzEPGl6XGrUAlNStIXQjedpZqJn6HUw5/yhFNGmTs2KdyCqqz2NjTyE
pM2mFON8voSZ2RXnYNH1LgwsBYZpZHCeG/m0t3WBL3R4yPrpVhRLuZ9Uc41bzWUgo6lCZeldSsR8
6Pv64o+PA6fVe8F1YRpFey13QDy9Qw1lg1Ray3NbRGPoa1gBGZfLfRtF09FcPKiJrkcwB8Ltgsvg
qNWAtxxiCln6+m8eUEXl1PCDR5YO5Q0lE6H8FvTcFcaRWK0iTu7NfIBrircXGrto3fpVeUTLY3AO
+87Foz5RK0UFZ0peTb/E1AQQMbbey0JTnFv0ABS6Pw2lufwbCHwVF3JGM8zTqxxSdT8EXPQwU1Qt
3A1E66NozBuV6sVzH5Vfue7ycAJjvmuMOT8vVvE8C38C+zr9SnRKOGW2qSm24oOZzad8yi80yFkA
iMz6Mrj+h1WoN2v0BZuRnMJceTOBa5CLbmfMexDzv/qxnnF0ZPpMuiPFJOo/glPIEPuK33Ge1gdP
wFXSbM570TX8+C00XlGT02XufiZ69xRbDv5rPtjhTM/RVgz5p7BtmiHy3DvawtInylZJNMRlSBBh
uAeO+GZFefWURJBvFrUanZyjQ+tNUuj72Gn2hnN2er472828Hzg7008WXFwnXq01SXDHUKS7zOSX
VL78JmN5ldmuSBvjMLpO/WCrauEqyoVB21N9siwENZtdfgMnHltCBhmRZOLZd3t1LKg93UCseWul
Ij6i03kzuslunvjbK8eK74If3d5Pqc8fQbmcszwkzMDTQvvB+u1hFsHLZUXMDtMMtaqR7SNTZwGM
h2Bl/+DHTAU6V/t7bSiMCY73JjhjH4IMAqpdWfSKST6YLd6aQ65c8ExTcG4m1d8AKRobVUTdPnFn
EiJQ2fDnsE8xYM+wT22oX/wbdwMt9g00z2jkCppx4ThMDRc0HQOBRNoGxVoiI06ekXOvTto9jd/u
U2Jy0RRR86Qwku1AliVtNT2YlKZJitsw+/ntqc1sIjFe8p1LK/5YMrBs3aT3lZGB+4tUtvc6biLZ
YJ2ZKQ4YVC9/o7bzySDG7gU/EMOowVY7+DUYrG3cKxH1vVgBdpRmMxpmf/LX4tZJayaVWPMPZf57
ToRNaIilw4ZUmpKgRRSgHAvk3Ri4lHxmo7tPYMxP42AhSqgWlbx+TufKuBDtbhl7+phwiBX8I/6k
Pd7SHqLuGC17E+wIMie8tymb7BMWqcPkqmY/JYi2XYpukE0FF7uoDLNkaPZNTCUqFio9Cr6kNnGY
qTx6PbwwqgxfpXici1rCG9LJzcCotC8nb8uUToRANzq4AY0C3Cnu2n7mvvWpKS+5Dq2GnJrAS+lu
6RjdKPH78F2a7FS/wofYlukAn2xaM6Vkk+9ydFK6hqAtTTtLm+5xisff9lDPu5oE1sGYOVkFIgRp
lwOKA9eYAXqkUlzSc0xF8PNQWXhZaL30W8O/dU1B+ZKErsyhIWxruKVul65MzcQ9Dglo19wwuEgM
AvfhTzYu/Y3jPOU6ojO2bhMgAwLRGwi0kg/wjk03nRJuMUBVvOme3iViVwXMHTp+P11dkkV0YvkS
d9POwDi+7buClbgYmU23S3wpK1x4xsIbUEw4uJLl5Nnzn9FFMhE9QhAAkt3MMn+agA6xuKbiQodb
sO5Q4j7RM2PFLvgs7dR41q/80olfEBEp4RIsgWcewB5vgxJKa5N2v3v+Kh+1gSlt1ezckdzEBHv2
ONDk85yXdGiI6IABvyMUOl29iQZC7bRBCGQJUyJTKj6Mr1yO8N1/GhBhDgQgx6uh2zvHNHb4GpPd
oN1vYuE47Z0BXmA2jrjAJ2RV2W4M1A6mKL197axQ1BYYP9crMGfnV6iaxwoW8wFeDAzpBbp6qf92
EENeYweHZpkV16VdnP2Adamsxbcvl/SungA9j2C9Jteh6JcwgBtdSQDjxy9Ui29NfsOGIkFtgoEU
i8fkhujftljYGFRmZC9iJRxnN849YtORJh2tuGUzsJ9VF536biJgUijOFKQij7r8FQf2heeDKL3K
DiMkJuyPs9hUNF6HlUGCa/CbkAGZODGsZPEcNO6+0u3hHRUbtyboFcP0vPgRt9ehsq1LdqwWj9/U
8g+TmskJlDnTDb5rW54pIuh3ntGHsWHURPv0Glcg+rQmo0q/v+azU1w63u7HVnkxpu/pUpA9PEgO
IId5MfcUnfUHK65+2VzvNk2PIU4JI5RELlnzwNjarfHRRdp+VcwOOUa1PylVz1vDt3OIXABMpp4N
r2pQv7SKOHF1f9JOalgk5NODRRxkZASnxM+b/eCa1kFMFWqHJI7lkYwmnAU8mCkahux0KR8BLFnb
pRqsO4HPDUSX016dfvzKIvM7dbxuP+f2sOkogtAK/vvUwO1LZ/skhuYhtxrserUT7ewE0afNjfY6
ol5ycRInLPSHJivdW1sbb34T5w95dB7KU5QAw7VVfSsWq79agESyOaqvrhrbh3lc/F1nWgv+xtiF
QyMJODm581jnwr63OkyqpDJ3ZqcqwGCRvk1gx24gJMImGNVDo6ifrAjzhk4i4vMovXW4lJu3dv0i
cqzDokzZO9Y/IpJZDzwyoRMsIAsohl1CIoNliDFY3iWLuk+7cnzujsvQMYPzc/PZXLWgICXU/s8/
Gyx4nfPqF0X/56d17eklp6z10Rjnk1xRPdLJBDRGC9bDroht/QuIsb7XHp1X8dLoX6YTuAdST3Sr
rP9ruVpqfLqSL3Pq4gqNUusYB8EzhbfZT8c9rmuNX3IscYGsw9G2Lp9KY5PNhB6gVgBZLeQT3glu
DjJjZauPdi3S56xrWWlpS/5H7v//vr//i+/PwdTwv9v+tjj91GfxH//nR6V/Pqv/uP1thq8i/fM/
LYDrd/gvB6Dl/Uu6tjR9zHuOZ1o+bqjxb9fjgpP/krjeAm7COARpjMOx9N/+P/NfBiYhXOKIrJKv
GNBgs/QJ5sJ/cWZiUcctF+Cfsjzv/8UP6LGE/Juhw7NN08KL5KymKPMfZ8e/+6IgxWgGOoBBXQud
vQp71rtHvGqwOy0PXnLOTCqnBrdMxzeCpvhQEu6SbPNvlpn7d56HDwIMBQtIZC+HTlhvnkRV4MRz
Skcb8TyefhVT/K3y3D9BQoJrNb+7MzP0AG7ItrWL+A1aAuczBiGrAeELDON0z1kGosYCQNheEIz5
RmRF6rcEtGM4WFie/vkjcEtqCLBsn/75o7ECrYqcKU3trhLW4D21NfHHZVavlnqbxtG5j8cm//Ux
oUdueocMlVHOJ01b37Y1sm9+vwBx0D1NlAA95ik/mlIzSuJAzAb0IfUSDCWDKXrtXUzYS+c5IQoG
nIBcMrCSdMzk2Zmb9WrqZco9UAB5EDUZCrhTveEdyJJyio72TuFSUg8ohtMYX4S7dPvOB2bd5Ixt
p2Z8oMU0PnOwMcjQcRJIqxHysUk4MyrKBwsTIBim8lZm0/JWefAcsjB3FkaTCueNVnsf9D9gZngL
OsnG3SLlLTIY87EF+1eV2Zj4uWqekeX3+eirM6kFzvgWeJM4Mk6oTlSEZXieHS5uhWdnobTa1TVC
2pYBqR1mPsj+AiMIx0bSRhwlQFGSLN32BWRbiiBO6NDmKW/IDPlzTb0wdEfoXx6tEmU9AgojDjTa
hbzQcBaWbQFMopYfjKC4AtBedDL6HvZd/ukgtUY6lV9c4UIvLdS9kefOVg2aOvUf5Xhqp/FnKNXA
o3EgnMyezeTVRu4ypv5WKvIitTNw7KG8hIeVLgHh7ERCR3Duu0UIM4quFdBO9OaU5O0xe9d1NN7Z
FoHdBofAzHF5bUcUOzyRvK1MJVKPphVzfTMGgdMimeCBqsQOmy6+jzJwQwYgnYjg1d2Atzxju2Sk
uPPMZ0faJS28mcNEGuUwqADumUDWNxXfbDsmZC29J9WpS85HYBI+BUG0d/sjj0k9Ah603gCfUls3
R38AfL3DJOKjxIS3kcSipji9ZWPJs8X8IXDe5ja5Lf17kU4ZkOP+NHMYZzDhGTusnoyERzpjMi4I
p8Z6S9jFMt0Ba/XK4+J+QRw9DHFGV6FPoN6l0XpXNC6yoNAPS5E/EhY416VPM6IRP8jVD+JJ7Z5c
V7y5ZbCOAYJTDUw/9Kmy20Sx/QLPDFae88g1zsYRIb8DZuGSJyxdQfe0LPBrLK21d8kQnGebQjRh
StItdvSnpUp4MyVtg8A6Ek5S7hNT1GDfifLD0qSxrOalq8sPLxqbS9cB9wBS4tBB6xOvXgjotNBn
d7VrPvBN28Gj+RAnICqzt42K4mcpk0tZ0v+QoyKvzD/SZBGg4hILRcO7jHOJdBZan8mUU/tvkp6G
bUOsfUuZCTDppD6sYQBewrvkAOkhC/uR20EzrwpF4776S3KwKR/d5Bq6RS5wB4xksDY1+bCdj/B8
4aDnJhktUyuvKFfjlTAkp3ZrqYh/BF85n1nkUQ52zvhu+/73CJKpovxXmA31Zp33YZZlcexAge6K
YHgOZmazywjvRY/If2ZOWGlQB4jq4NAbL9Rt/pix3uNqAZct42rvZubVqPvLzH8qmzGYp9LfLI6T
GS4CQmxv0jpKNuLdiqEd1RMt1JRE8DPXF3u0UIRqDvtW7MBEJM9a9gzzito4FTTE7byIomaShmg1
NgxZqE6UItKnYP2wZjhUbKGKMotHZl/21TwGO1e23tmQ8b7vCF+2E1CcuSh35mO35K9TTh53Kr2j
NHCxFWmKU0UdqSAh2jVCwqO0l6MqEgLwXGTgkX4yA6Rj1C/WOgi91qbfHFr6f8ahu/iz/xJ1XMZM
S91bJukWS2g+y030oSkqpalkLkhQSaxSnb4FAgaKF6j7Zeh/TdKgsi/LKI0vB72N3e6Ryzyp+/zc
28O4c1cKQLd4bwlu8JrZK0j58bmX/t+COcnGgiEwZEX6aPQm5jEQxizYGAfH+DVOF4CifvqDWfuD
tA1CLD2HAD+DjwrlcB9xoOTi8x4sxbdXpFAuxNmoYLCTEZR8YpJhQNigsKTEXrsJskQDL3fnbRs0
j3bVF3fJXewEGfOB6ZfU8D8jwPppBMm3bl8MxP3cyd6agYWUQswqTxTerhAnJ7CsOcGAaTEVaq3h
reXoqgSXDK/jCFBI+4JqCkuPnpk9Om+I6feUq5Tw0rL277bGmd4loj3zWyK59E7yUcjoxTBy/qFJ
n23K/sK22z0AfsbcQMkNQ6DlFKiswIbJKChexBWUEVoZ/FBcPubB18trhWILhZTro79efSbvrqIC
dutxX2KuXg2XwKSNh6l3MZRYPUeZhEQm+TAm7lNGgxG8L5rlCgezQ6xX6iOu0stqh9OUdfJx6Y1j
FFH7K0DSrOnX9oRu8DAE+UtvoPs42nqMoN9eFkzEG5dywL3vLvqqC/AoSBZE4wh3od9QHAHytBvg
HhS9EaF9f0/BjElsLdNwjc466IGbCgRrbHduxMJKiylbNM3w3GHJsP1MdruXlLtcOsvteFwZjg3S
2SYpKzRxjfboU6eRdCLAT2K3YRshHPWesDZFXVyp7eGcVlf1kR7Z42JJgm+Mc+YBroxh9G+p6n+P
pC0PlVqeoJrgkE30cKw0nT2zD4FRQEwrBRy5vNcktF/HxZxDlk7EZwFjJwasS0vB9BZYkjvxa678
6TEBr97Mf3PqfcMgnQqMc8RNx4FLb7A8tWwFu3zoV9GvuzUO7GV78NpDTyFIpZDK6hFwuqqHaypK
hkpKMI/oGZ0vxctAY+Br1AaftuexUs/oHYxRY0DYCCOquvIHgxKzreWWDtMmSaVcO57GxMQ/u1Ij
2X0fuQ5u3Yw9v7JpZTPwfcRwMIknYrjLin7Xd7wFpadOduF9x7IG9T6evc6Yzj1Wdxlg0iQY+lR5
zXgIcB3sVT7fg8x+KTHwYCelX6bRsDV5ugbHpUVDfvscNB7ihRGeKf9m60KAsUqfdPY55LN9nRQ8
SHdf+DNMizY5ei2cB6r8Kny1lPI2I8IgRlysi/GAU9LS58RmAJe59UMFOAYfzb3NqeFBcEYH15g+
2amZ33GAb7Thn4pHbSorHJSRbb14uJQ2o2CY6jWWCkYSygON6xIYj7vP+DPps/Ho6TTa5ozGOPwy
dXR6E85N6m0LF+Ku6XTDfWI25l5z4Lf7tVNgjNS+ZAHl2MEBDVZLTPGGTijdG+TF6GayqKuzDGIC
K5am7lyYoTfN/hbWlrk3GuNZdDQ3aF5S6PU0sywLhK7se1g45yelS9ENZjbQ5hiX4kRbq4R0KtLq
1SP/HOPQdXErk7Z27xxp9fdGzMWd0CGiKaPRqN+bI9xFZjircS97VZSksJTqfWZf/QRWrSp1dkiZ
QzRtLB9Hcd8i/+Drp15nNI5ph/7WuCNG5RGEeooNd44KYyuf6DtKWes4T2D/Ry8V0HA0z02AgCgy
2kAbwz4bQJX23ORD7vvtSy/6TZHMz7Dboi0cBxw9PtbMxjkNLs+v3dXJfnJuuU5ZIRJvO2eER9sS
YhhzOEZozjaX5tNSfFaWtA5el3xb7Igb3fALJqc2zUBkOeZXk2qs5i6dFnlBm1Ugpx0rMM44H/p8
k9471YwjwWVawSuJHgDZHBw3yEPU/k0+mpik4ID3HfyfwQnAF84duB/4e1e7NZODzNN3mqfxdeih
PQ6mTdEPce6gwgM1jkRkofAmBxcjJyBDnR/VHv/TdLD94pkmCVwSAp4RYsP9sBDBwYqW38oEF/wY
H0QwHVm/ae9MZgoDqrk7W80OlOaPCW8MHB99wq2R83Kuyc9CrxhRrieHjgZYLgIPRGmsEIEsOADF
DMUcsQNSiAAtD/AweLrjGKTfC/npeSSH2naFD6hKym072Dn91hZy7mWGM3ICPXgWssIQ1JiXnh/p
MPDu7IdOv/TmVB+DqNqmBkRdI4+eOoN5WZLh7tTprXEXtcPr+GDN4j1tqja0XPBTTmmtLPX61kF0
2DrZ7BybyQTP5G7z1DA/bDF91Zn+E5vAjSc6JsIaO0iT8qLYceDuVUPzH3LjvU1tdMC1qfDPVVqz
zGyHtqHcNUtvjIahDFOTARSHXInUx77NwI7o9G9igeBIUwqN4yIOZ7v6yBpeF6vrjR2NG9HWhgCz
YzniVFOnwxEz4o9XufgGEEiB/I4aVxT1nPDexN413IcOHMPOzBdWW8MnisBVuZ3SrS6JAoDJXyjN
ozhnAtsW2k1z75YonGJxBUgGwkCBJ081rpLKqmGVsNEOAZzwhlswrHMaYmwzuybO41REEjV4fGPe
3m7Ly5ICvhuB1T3YtfE0H0s/5z7p8lDEcUs3WJq9mln7PHrGpycRsns5x09Bx7kcEizkaVIPLu9X
0vT7KncwPjsQU1tNAzAJBG69mR92LQcrnVNZg5IVj/o9CrAzJFdMQm0ZONfeRCpwfC6sPqvlNm/F
thLRZVh1aJw/f1XqdsfZp2HS6DmZsFPRKRFDLRprHFEdR+sJI65Pe5gXiPGMmEmTIQosbj7K3WuO
cl4Mx7fToFr8utjPLVVPrp8/xot8JEXJIY3RoMEOrAJe0lK2PClW9JXh5kS/QsTK0ooHZ4ATAmMg
YZicfCthP6V0OuwWPNT7KorvYh7ys1fUJ5958tYY+VkdJz30pv0Imcxqccvhub+1F1UrYjuIf10p
3+ilmYkro2tIHgGjxg8pBCUAho8Z1CvcKxAmPpaxZJ8x26vEuUIGqj/UEIt3Xb7celA7oZL448Qf
oxLfeBRio4y2WUVJ62y252x23+acy4ELKh8bO7bDqDZZZKBEdnmch3aafyxlYe1HrtugWV9Fzesp
XFA29L14JQ6NoD4Vjoi3qTKf/XJ4nJYWI4bNLYvnjxbS7oNkPZW/FGQql1ENazQf5vVMi4B/jFpu
FV1H3/mUG+fZg0QDxw/cQXdA3EquhA4+ffCa5is0pwd62r7yhkBdby0PiPuMgBhrsP8gfNI6jzkW
sp5r4+I2e5CWBh6F2gY351E2U3k8VASGmGuAZpsWrvMlvSsHtNEyjgH12f7fMYkykGwgwVqIvwvd
QWdRL3RjfPLxBXNbBeNV48TSWfnVLg3YSpvovjt9aXwbs3W1OCge3Mp49xcBWwwlJF2Fv7YSHyOD
EJ6FPthksXUi1m7jCpDeLmBYRaR52JKNuV+a9sM0eJFaajWbklYKaLUHCrA76rW6+mAU9Q6JdCcX
xRn6H8tuQJCY8l61o2xlW/r2ETMkI6guCQfnvU4DqmrAAtZRJ+6sEZuSn6747u4vUFd1xlD8upj6
cXbT75qNluY0musKv4zxNtBLwoAGME33PlRdvc1KSOWprs9DHxEf1iZzFU7HfNYGMjC/keYg/Kje
3q1bkYL0tlusRaNLTM1ZsDrh9ZTbKLTdunxl4sSOH2/17C70ZFBK4nYe4yz1WwvzTkzr20g3JBti
yS2/NONQRpwgF90BlKNukjjrpSh9wRZpqy3JHloMm4/EtpdLIYIL0kZ6tMFAJA17UmNwRvAtN9lT
QqbZFqKSdwuMES/05E3vs4VyRHdvOGKu3rvB/NYr/rXJS8g3lvJYQFo0EpbX6DMzuImbKg2o/qUN
0BAQP5orDosubPr1bqGmYxUhGczGa5VQLjlr767vW6pkJWAD58n5T47OY7l5I42iT4QqNDK2zFGk
SAVKG9SvhNSIjfz0PvDG9ng8Y4kEur9w77nuTsmuWXsO4y0oTsEq6K2dwxWxV6gfXbS4YYR4LBye
k0yimR9sROSyfYOh8u2K4C8f44y0lIh+kT8uOQrQRKtnJNgHlIvB2kpYHRFaF/UIarOIQVk69YA3
Mmc9pUa/KTREBVmFtOvWxL3HnZCLNeHPmcU5g5llWsK/XeMKgNVPBu2W8egvJoy4BwDk0ekuhmnY
0HEZq9CULzHiulZlmLCgYePmiNAgYTMabfqiYkq+bI1UFH4akEvGYpz0RyuDf0bWHdtS3Un5ooYv
+TfxwcCX+iConVj7LHCZzuY8MK188/rhT7Xg/PDn0qCPKeFZsDDJlsUJOjNx8tBuWUayx+96VnKa
OZy1Vm83acSJOIY0/qriAKg3vU1B61WItUZBD+26LqjzjLCUViKyJXhAEG2Ir6J9is0im+2NzY7B
CXO+0D4naf5aA7db5bQ36J8ZQHeI92UE+10TvJDCuQmolOBn/WJH2tJrxnjScNUSkN60go7N5H1+
nOtl3QttORiB2FfNEcDWg8aLAq9gKEUWTBHa1iKY+PjMkmVkoyGOHX/MAA+FSrx+L77TKukwA0Ks
xbFwlyMpIU1NvE1j/ut01skS3cyyiOs/02/1dWnDHXTEVmRYGd0S/kUsukfDPxxgiszVwBxqEE8j
yZ5BPehnQYjOsvDVwUt3PaeCjDGyZ8V+cGescXkixQIyaG37N0YwKz8Tau23hb/srHZFLaKKoYIa
HrJxndOTosh5afPwr3STd2UIMB22GSysFohgq3X9nmAHGzkSZUy94Qmyt9V7GKIPZKCLa5LDWQva
cdVhF94FtFOLwnjuS1ixiRl6qzBfC1dzV1XVkIXglZsIh+g6tk2G2cRpH4tmWmUaWWP0wg89LInj
9ocfg+uPX7qUdnU02oTjK+Uc0+j6nDSXbIQjMstIVMq6sx6QyOIAcTGD+DcuFc1vL0lD8OR6bMpz
NznF1uoL0jQ5GQXR1RATrGwDp/amsxLdxAO5ExYARqYSZDYWoGEsa76QO8bQJk+Ee81oQ5f8/H/c
B7BVIm6FMtHWYTJ+4DpBw8K0HME/YL6Bsj9UJzdxB7JVMYkmOkngSLuSIUzYDeg25kvKKq6GZRel
5qEumCRFRUHeDR2jEy2Z77RPJRJyLrYYU5OLVCzgnFSp/Ou6AX1K2bH2VrSiHsptMp2YrepoIXMF
3tGxunxZkqq5Nq3bAKZzqxNPNDfN2q0zXNyAiP5if+KJt1N4mtN7rMX6VXivZo/KmQv1Pttd3BrX
OT8R2FpQU7AotXTFG3gLXUGNkPJCI8MK95qu0r0x8fSHM2saOrnnFOGpdRh42O29FMaJcBJAUmxI
3HG84ts/WQMSTIBtS0vHyNjEWbsTDaIYbGgisQIajg8/gztum6bcdKpfMTTsE/Yz0y7tUXyV9IaB
FCt87NFKA8SPRiZD54MtMKqPvZT/7Ene1bysyxWk/ER3GV7NBqRalik+JWTCZn9H5dSvBm1ik5za
28yL/SenoRrADkSLFGGuF2y0iWqSDG5TmUYHNas8rDR8hzbGyimAHxGjWESXRc58S4VnzDLqKTZP
TTJuRnJm7MAkbCXF9WDV1c23mFtbPo9mhPakkHS+BPCRAKJdqgqDqsvyIwaB9JoGUANHT3yM4VmP
sMuQRKmhy2Kcxf/FKVSQBXlrXtRwsxxGvr7lv83ivKENz4U5IhJiOAc8wruWcfbMEgGthbSJNOX9
XkwVvkBECVZVWdepJaebHdKuhFe+0BMHl1TL78ZxskHuevHvXlu8MQ4yBc9zYGlvkQsMmETkJxXW
W9GW8c5NM1oGPd87ruICknt05et6yLdlXa9lgt2lbTlK68TgUkoMXouaxO+2OQaU1aBBV4LGeFEg
ICJkaWQa5j36KXiYY8JPVGG48uRXMcirbYKqJXJY34jOpoxsanB7iDmYJ6FpwkqT/hYsfVfQwl6j
0ExfmWPk2zDiw+qdz6GcQXYTQTker/qyiMiSFElw5CRoFiavID+kuTMR7yqglUyaTLnCGrItS07w
gTyOKMVplzTqa8oM46pXiEWaRNLM4IpJQV0RO7woISmjYSnXnRn/OrWjPfsnc0isc1ykED0ojNBd
skIeKPeKbyN9HoNsz5KZHVhliDXoEURewn9qfO8bU9gVfOB1qlxIUbMQm83EApBpvi5bH/lhf0Lj
RJI8y2GXUQV/IEqk7BdJzf7RZ+S51Qf7TYwNWzBOgSb/7Abj2zBBBiPtXFSh7NhPaJdjzDnPka0Z
1KsAQ6X1otSxBz2AeotiIyFbkdK/R1jtjiZbWZdpVaRexoxUCSfwNiE+5VAUrzQMO5MQdC00T1Pa
owCr1MGsrV8AmnrG1MwAzMKAhxFbrLESMJa9sghi9UsWglH858v2QRZVtQK0bTFtTNzjeGu96nOU
mMHJr1uKIK62ZWO/Wal5sruW6AKN9lp1xorOyFhGTfYqCtYqsXGoTUbtDeuXntgOfiuOA5hCIVYL
/tU9Cp9exO4TE1MUflhehINrgmaRgnej2XPQQCndZaqFf3RRn/RX7D24q1XAYr6Ydj438daRRbAj
SRv+oSDYFzgrACSwa5Yg5kC7O2TBIxVq92Pgvum188uAE0ByL3Vc2HvbwuYufVJSiaw6kDXzMQax
2NawO7oJs0ODRXihQ94hiu5cGBmJBdNpDKO/OGOcTu+LlcZ00qXoXuqqPo9zWHbfRDepNWy9jHsI
h9lx9EfZ3Xtr+oUg6G/i/jMMix8rarUTurWFa9JBTGSS4vk0jU0Wu39BkN1p5oq9ytN//LZQQbTc
hO/WLSN/zI6GqS1Kenx8fWjrDPQB6LEZugND2ligHcGk2a8lML6VqbNZp8rpFkLvj83QbqZCFOsA
+hmb9BtmyicKXeLTK0NtrIbdqJDjFaYqxX7AN0a2+nLq2KfgqXnetFF87irUx1bGIJKYMDgTgBIS
tqOrMAzfZDzRgbGbnQZxiioQgl6o36sBG4jjg8PIFNmezi+146XLte+mQKQHzz8LCLKb01j6pn+w
lLzkDMnJWb6yUgPGxv6+qqoLLgMWoTnjHL/U7miZOHEWStNeDI0Wy6c4SYizKXQCtxQa/KyruGLN
HQfvRdP5Gusxxpxfv4R4vxjFe6QWdUf+vO5rOBl8Wq9Ng5fY7QRtij0sCjxRCyq5RclKmfnPlx5l
DNfxV1Axra1CPTIHGZ6VijNi4nOp3GKTqfozabMrOD48eFG5tVG9uyVGvbh6Kzv/FQ3CPRXurUtA
aUpaijiJP7W2g+WAgZI5xAf52hODpMxadIa5rtz41gzThDvgNWAUX3XdUU5ACzMpWnCfctlU2QbX
GuIsVq6Q1zg//BcbsffC8ADpF1pKGJnLojgliwp35KGeI5XMV+Z3NSR/7w1CywtB7F+4gj4jj4HV
FKttZOH0Jj7QGeKNaeUvbAXSdRryaFjmPSyMJ0WCKTkh2lbLXyLeODQI053gEoe1WPCVJks5n1hZ
UZIUUqUvBldz0MiN5yMyzAJ6g3klbQvKp14ebDO9gYNiPEsTIJI05ZYj8KejDQ8pK+IN/heSENKf
mHipkHQKJx7btfW/8cHpfyiWtwLE0lK7/1/C2wnxL8o9Y69HHY7jdH7uZaS2xVC+owMX+7yhwjJ7
bsUJcwStIvmrVCKZDA5j5bznGQm7adxswJRuBt25Wg70ZUUMi8MMQ2jzdbjO2PrFGbMZePQ15sms
WcdU/FukG08If461j7F6XBqRmLeVzEKZUTbY8OYTMFlCmNlpnnOesvgLRxUbWMUD1lyjCKER+RMv
lnr15XhX3HSHktWbmO7J7AWuvenvHtY2LuIq/uun5GlKcsbY3XNgUBnprTsLhn7RgLxlrLoXlDZr
hjv8ljU69dLgr9r+lIcpZZ1kfzHZbzql6CJq+qOjSHkNtfTm2tpzxaChdnndqsoW1FWsn3WmPZVd
vJLfRNqZt2EhZu6HwH1mOnUNW4CrHlmYTR4++aRX7TIbIkIq30tkVkSxM0xrLECSia//YRT68WrJ
gg1qg2WNywDPfcL+p1dLT0vXEkzswpr9Zjjzfohxh+YTPsV4OA3n13KK126snVWVvIgEkqRD0WbI
5F543SOV7J0q/42y707AVQK5MPic5zaMQX/cjnMiuhbuQHYt0TIYcK8RHpRlie436cqHPTI3Dx9Z
PntqeEdXaVztJCl5INWDnar8M+K0nemU26zBRlgWm1LP39hQMFhoxVuB+BpDIXvOvjrHnGS0SZTX
bP2pAnKVn+OUG8LFw2e27b1riZm3i/OQFA4o4fEaFP1b32fl9v+vSWTJG6vleRRwlelp2thsfRZN
wWk8QisBhZ2vrKwmlL1UH26W7zyxRATAYMgEijoRmqgQT/xVNsxbUOTOoo+q90BPX+FsPhctz8aI
CMGtMxj+/hsBTiQ5gTbIKmbCXArvZlyuvL46uHZ38myTc7eKvzJuzLWeaP8aOdJFMOXqUTojUnAB
Dfc5R3Ji2g9Gw7+jQCMb04jqVELS+44xvUYa2zpNFJ/OTK+dvyGuD13PXhBfv0ls5W41W8e6kVFz
d5zfIij8Drbwg2aHO5H65zaQr7FrgO0k+650yovJu4oatjtOmIoISdK+04xTPM75eYl2srylsrO9
3zR44z/0qTt6tTqUbvhjjSVdS7HP/ICTCGxnIRkPEOSxbgKOCy1/jI51zIOM4dT4GLq0X3aDeGdW
PeJqYrKXxgRPhe5v6fFD9D81oHhwU3RQsiaFGoD9HJBEfNBjAMYE1Dhn75JcLDgksxaHs4QLVtOL
Sx36r1ULtE9UW3SIsKjHYufWnFA1L0SFfttJrg5AGRNnKgnOR9NpoiVKPA4erW3QPquNQQ7mPA/3
SzaklQPeHUaIBjmX8vq7iFqiT9lHGKS9Fy9jPX4WD2YuQLs6SqqMLzSMXuErwSBJMH8RUrPITU1b
+A1KvTmEVyvUwdAwQQ4BICmgVf8fa6R/HKuuZkKyy1CMYNI/m92xVuGt2Nh4fnyb0AmHPg5BCWet
i7kLpdO/ycR9GHX+kwrwPhRZ/5ianKGtUZ+bnFWEI+6FkS4Lsz5N3Ke5nd5UhLeU1XAsKe26SN2C
WPsl7otL0mV019a8ZeQHYW812FTgYHYvdTkiUvLSrxLwsjbL/CwiffVip7n6qeNqiRpvj7t23gnx
MWkcdOQCrD1GN5xbxDgqRhmJDiCNbALKJcbdZ+oLmTfVwqGnZpkhkeCJaV3klD9aSJWuy3bnMFcY
hfY86MAIcpwcGcPAAHJCF1jU3eKqJBgtvj1sU/IXAe5bx/4BzU/vgXoCAcn/jT3d0Xqi9J4bzvFq
lvIHkSHsnJSka91EVZWHP7ER3RoblZaJu77SaK0Dg1BMINWJ2z6glHw7RIVRb206Q10KAhWrkstB
B4EBMC6ysZ/aNKioTCuCHgcsVWVv34paf0fg8aEM6Dr5HqsqtvqZgC1YFFbnsBg/bCXeXGWfrZY5
b4t/PrXaXdBjBrTBAjTqWATkM2Xwd/WkvWRYEJsq+PXdSeejhs+CqXj4VlWqlh31XqBJKgJ0S2jU
H65T/EM+ezK1XaThSlc5HzELKSPSboC6L73uoi/Bfy7ah2CBvGqI70WWd+8VlJy+tYB+FS/giq+e
ViCI5/fNBay30Pqo6lEx26gP3RC/xkre+nTgb+CVMM0E4M94Z6kPxp2FPdl72lEfl5FFCdN7093P
8iefKBAGJcjMSt8HkBV+xbOm2KY4Q3LFJ9F1i0SOzMYLtAAVN7rWDueINOUVsa2foz1/H+KP54fl
EfrjSguSNUkyOzPUdpOdihXeeH8x6sZrOIz2Gd0hekRSEz3/YBdKnEKLOBZTdsc+m85dGzKJ9RU6
WD2x9rERAxrLLMJwCFfItNZnGvhHn69OBsvlZZlczW6mjHjhZSr5Nsde+IhXxmbXJKG55JmcNz8S
Z4SLja9uR6Rq27joswubQEJK2oOmZ9+1av+CnrcuaPRvYio13mlmvvPYU7YjlMpyAvLD+CiZ1K0V
5FjH49wvJ1GxEI0W77VYw5pskmFnEV01ug0Qw5l/U9eQAhseYV885mshR2WzUDRQvDAfyiahUrON
dxYmS+WiVGRQ4zEG6NldzED4arqEvf6sJz0ezI4Zi1ThTOdKvyOpa4t+MN4RQYSbpMPxrZLhI2lF
8Eb6FlpC88y2Z1G6zgWPPHzlAsaE06qdcIvoFmLFpVfUNqH+kJnL5+hD6eMW3pYFrR9bLWo7soIC
1pqTNvjn3qX1R0G+buepoC9ffJ3S06YW7VNMlIgr8UYwadAdMn0cNoKMm/xt1UzFOm4tax2ODDHy
0P2nJzVz8i1rxXif2N75UrDVPpR2tK2IIEI3bK3TyS6edBROaWTYm7EAgQjqQD3VohnW/fwAFpz9
+L+GuaT2sEg2G5PhzCoMYLCFFsSDZnRXeLKwbNK5LzTtEpkduKQWHNYUDPZiquHB5PZUbi91FHwE
7M0RFH7JkO2VZvZXyTJpnfqvieDoQjD6UKGJeBpxeleSnc7aQK1CxQKhrDW0Bj6ERkHbF2b/SKyz
mYg7P9Ns6Kl6dA9kXCxJfIbW1ctPNpG3vnBhbVKeLYUR8rlyQarklHqCxDjPJ0Qqak+lY+JI5iEc
nY5RX0oIaOLmFz0EvxbjI66Q1hTBnWmTh3qNdqPNnZ1IBuIx4/SHP2+LCPSaxnzJCdAsKyLj09n3
EhTRuXeeNJOqJDQQXpkBBhjgoDmINiJ/EPssR/IHMkxOqIytLSDNTemLdh3G5WWQbJqQC95Q3Oz9
Iv1MazZyLCEPidbydKjpIdtpV8Bew07nr13JbjBnnIy5B0xC7drfhgKwGMb2OpvDz7RA1Ku48TeV
V41X0Kdo+Gr22jaDevxza9SjP3GqDhUlWmjARhRe/ZqDV1xGEfGLFXwkhG0jPi4OX2Etm0nfFy1A
kaHZRsLId3Xz5HK6ro2Rl+xmtB8eymyOVq9YdWy1Aul/RaVTEFwW/WtCObCDJ9+HBC8Ij57NUas+
DAdXETa7Y4+wPOMYhZy/Qy/K4zXigja9eA2/VRAS/O5KJnv88N/oEwPuWt7pET1cOOofJnN/CjvN
XhZgY9Mys09a7nFOoJ6L7JHtiW0g5iS8ayUM+5dBTr7wmmLvQ04DJdeAjbCbEzZcVp3K/Z0m6p7K
EuAG1RVUAssxtl1LkgNJ3MHK2Sb5Fz71FmBG9892kmaFavgFxYwP2BUt0sjKxay6HwQAJO22pAW5
/E2ff2mDtLMKSd+h+0bq3/ln2sYvfPEW34NiaeikUX5iS0cOwJFf2Fu3EU1fLNm8VUgQ6RHmBMlq
eqT2PDBEiRjAZmvyfpObEWVwDbMr7WHMS4nM3MiP40jXW/hMPiwdEiUA+WBpjRfgKEybg0lfEo5o
b02AJoswt1CDV08Z+1TocDRVhJqhMuRUGn3rYsQx3QQFJKrrvx7rXJe6CXupeWOTiue1aURPZsSA
HUsXpF8JBCuDq2RjSSd/xVw2OUZOjiXc1fWuM3K1gvp6aGBEroPr5AcohxImDtrc/rHfYpYD0TBG
KWLZr5mjFbvUHuARmHfi3EkrcjwSjkr9Ck2Ak94Z9CWK1HbviNKjuZk2rDxRLur4svNqdgA8sbDl
841NpIpZ/DJ4XEmJ+nBQITFPyHQSXeNnp548hsaEC1NNvvYa5Dir6yHuDqeAWDzVjSuQn0h8qSes
GghfXm+djI1WBuIhz0J70ZberfAX0cbu5Bv8cmcnqaQyL7pVI/+Skd9RClMdkCVbHCI8T68KFQWg
SAwFxscoCbcPNKTvEw28SPtxUUW6sxzS+G8cfKpVtLeEz3HXkH5bdg8XR/YmEN6HL6nzpoItQ+p/
AKf+rJPyMhbar8TYydTauHQV6R4BwzmLXJYibJ1jZZHEzv2zTvRgWyRMzkoRcXQFvwTs/NQ5A4M4
R7dtNA4zGrM9husGCAllA3ItjbYpLuyN7AwygGE9kuXQoxfI6aAa+YoxwIGS4i7rjkIVGNDRroia
M9rO3sSRee9ihnelRTTSRCY4SdskYwnt3UCh0Wqspt1p7rhe0aBoSxgDE3/LebIK/4GD/NiNoTcH
QyHaE6i/U4ZiplYWnGuFOumj9ajp0VwuqXGkshojwegcW5AVocvsoPPBTWA1wo1UaLq7b6weYV3D
xEwl/Mw9+v2JF3Tho5U4CqK7p4yVkcx1ezUVo71Rhg6F00mvRkP113n2bzHSYIeKRSF1+NVVU7+Z
uhAxcdKtiVLcx1BDA2DGC4wISLSmZmO5GFtCstyNuoTggr6iBYl9yIhNWbCwHYajOcT2yXVQIpX5
r91Q8XSj36ztCqJWivd5nbtoijoXjJ/eh3d8IztmxM8Ehb1w5TAvjwRGkzrZjXgXypxe3I71L9xh
5mrMCHgyJ0mmpPLWEV8p5APnty/uvq4eYBLTHTS0H3hkQGkNhAeQCtg9p2zNgXCjHUW95Aj0TAnS
Ag88U9lwiWpVdUv438FBWAcFinZWd59B/wCSMRygDLCDzF89D+eSWbxbGut6T6IjcMajE9i/FnE3
hGKABjH8B3gxyqU2XUb6wvSZVjKVg1CahTSy+trtDMwJRWstQwWbmmRD74iNBKUQpHM5ZuCmJI0z
Kw0m07+ePme1JUxbrAHKlFOeDBvhcsfjZ1W4VsrE+yDe52qJjiW/xbUCNWqp4H2tqihHt5Qyh5xU
ddAbaxMivVy2ITOFrM9WudGfU0fZa/r4YRH+hnH8kxozrojgyuhPzfWbqclPL0GYrLVfFSfwaPSI
2cGYNPl4taTuULuUOD2QR050WESn1m9yQjEWcC60IDkAOQKhgG+29bToxybQJJfEF0eoyrRS+yXy
A7qUUa0qAwccO/Qgz75akvIWKcAjBmzP9MGIookym5m7dCsmcpMqnhAdpc8JjewiE/nrMFDf6Bzx
ZLjvhU+fYZfyy8vYBrW1OfBjMZiIi+lhA38ZfeT6sBB/MU0zVoYehhes35JTcolSz7oNuLbsg9Yx
9Rgs+QkiD/Wywl8A7AKwxAIsE+eJDr7RIoELrBkjqHbGumXdo2CRswaD+el4D3OI4H+5JqKsGN1D
hElhMUo+pAzjUBiorSWYFiBYwq6oQeuAc8MYKFLBLa4hlAoSWGg1PS/5CezZi+0i7qscmyHvu+oL
bJxWuxnbmW9Ej5+VED+ikQi3gDMIcAs7JSO5wRBfxWH+E1Q9dBQ8KGoY7qhe+fQL9cmLlG692FhV
o3UZVPiH+/yrhuxeZOFjGse9Uwxvbuw+YNdZK2sMFIIcRry2Hh/C6tSkZn03XXc3aVSSSOXXfkN3
LkG+ZaHPILZq8ZMj906NWxf3EkiOgX5MyTVaZZLYBK8lb9VKWPabl8zvaJAjx9YQJI/RsIa5y9aL
JSH58RogOgD6qoFgDW1r25u5S/+i3nPQIB2Bw22FYVBNu77CdZnmrN0GfBe1wnVO2zyzh/1tQk5w
g00V25TjMttjseAovPKMVYf5SYBLFgxE+Zrh9EgiNEyKkqrMsnxTj7B6/cA6e1G2knV/wduEcskh
JDCLD53B/cel9WGZtbdslb53La1YZpZzYwz75fjRzuD7iP5/Fazgo6xZiNXyByHMrU2NVTQ8EfAR
z8gIYiEUQJ9EC+ROppxSAtp5mObfBaXqiQqZb8CCNQrtxWdQSRTTk0k6PGOept3yqN+FYu4UeIDP
wKoKhtueP5prr3yNSRTdxHCY2VLajP7IdoYgy0I+xMZZlMzXFFmdVpt1C+pKe5nljJnq5DLNX6lT
oCblOkEzT5oYuRrWJJeZWzpHsyIeB+vGviqT8lnm4p9ZwEnwEhuRuQUAmta7wD73lCHe8r0QAJbB
/ZKRKY0uAix/IVfaPKlDpfiSdLZ2MEv3rGgXoj7rt000PruadzDt3EGqRmStrGPshDws0AqCk8xa
3IHd+KXjk4Gvrq8AKPpMhJmnWH1D8hHNlIWddVOFjIpLH7JIdZC0YMucrFEcDi7KXGURwc340iz6
g1WyVUn1E2IP/nvJqVP6s+MgY2/KAoXf2uHGmyEivRsyBbBoi7UgXqdGQ7fM2n+lhwxPq8ZcRr34
HZzCXU7MTxheq12nAp4Umx2p5jsKFZr1m5PDudHiOSnPcGI8QcZdQwPgpRnzj4ggJ8/bsk0g2Jsj
H+CpuXaJBjunYA/YjBNDLxvagCKv2JbK+CuyBDHc5je0/EPX8QbIIX2OyAxds8le9ZpGbneTbCwt
+nUyxDahy9VkEj6FB+3HKNFhR3p9j8PwSdR+cte98c+MzQzWM+LSpMMyPQQxH6Lfr0fOsEWl0V/o
FktMZcARznAYYVebLPtpRJ00VHb/ZCfMNmnztR277KPCFrAETWEsZcALVgz73OaiZuL7DJU9WzuE
ZWRVDA0+m8x10XsDuQGcfPRu8QaAFwyImcXSmxs/BXwU8B1MORTluMHEWoonVxXWxQ6PiRvrG4Qy
78lU6xzkDnKactyVxlQfmon1674v/faH06zJ76ZCVdT76WvLzDNMyUxsDyUIYcSqucESJhRrW07P
xBCweI5zb8uOCo4iU0Rz7PedPe4NJKFZijAjCBPEYnLeDHHhLDFPvliZh3aBGHHLKFACGdO+HRpk
luCPKzW+SsX4ArNMeMGI0y4+89j7V/Zju42heXfC+AxtxrPArkvaEZMuIOL1NUmySxyHkSTeeEcA
qZv2uU/oYufyz8n5I+XLPGse8WngOCh5fP3mt/67NFy0e0HE4snw5tFiupz0+q9IB+1JphOgFTMB
m6nf/UKy39OIs83SL4JegVqRtdtG9nZGrYz5TJMp9WglYByb1fA8qOktNGevXoyTgo9Er9nej6HI
1hrR2CcG9Ww7nedxxFeNKLJOtE/gjZxCbuysiTX5cs0GAXWMo8TQgUQBI2rJaGDipuS24Eo0veDc
BTglFAAYFOWxgaOp/3L7Sd8Knam/hgWR9RW5ef6p1v8F+Uh0Q47MXNRasDGblCMmcpgjE4tCDzdx
IJH8N3CsLgmA0ZGk0PGJjE8MLchWs1BZpVa+5fcASWJX2GAr5JtVY6xKU6gtAZbA+UVrbGhsrI3e
iWNixtMWejcNoHMza4q7AP1O0JXPbW8cGml8sdIE+WulBuYL6DJ95i/KxCBLr0lZgZgo3Evx7BMQ
BM7RObcxQLqwO0V9dzXCItm2rQngOXzTA5N0pHqahy/Uqg49p5p4H9PIl6t68PaVV+o7tx2vlQXe
vyPldxsB1lLgNn0zM94QDj5BqGSVHlnJWfyh11uXFYkCbVWhc+3AW49q3xvJezk0zAjIoV8Mrnz1
e9FsJEanycgvg2+hiC4pgubFBturApO3y7SGpW/f6RRO3oSAvzWKDfmt3MIuqwEdP9ua74qS1h7Q
5Oh7yFSE3abjqpfeG4yafNsV3NsJ268GXUJtsWXwgAGIoh9X2DKxaBNqtOpJDFlaqLj83N9MWe/s
ir65KQwZfIsFzgwjgrovtoXIUDgVvFuom5BdxXVwiabk0+3QiToiuDFcx62oc+goSYGHn1msNNip
+mgftUx/CxNvowh9wzK7HCftURr6R2Mi0anrzf//M9s5hyS03whTrRoFvr1gYpyix2iM6moxed7V
9UfbGdqhYM5gNdXOsN0ZwtqW+1Sps8ThTWREs89aYPNpPT/Hwlt6BsVMl2d/TCx5OJic+xjWUUBR
ZEn9ziFDwuChAXp4NadfvYiPbt1oh17kLp8LpO2Sn6POaJx1aB81aUUbwziEU/5FygH8iZafVahB
RzICoMsLNsgb2lUtGNUgVOC6yW1uoWxn6BmyjTFmXdpBwwpG5xbW42v5Qjdqv7I85W0AJZoQPJl5
vX9qEWCf/v+ruBtoUKW+//8/6V42MwF1xz8RFuWfuOG5wanTwhH8WIeq5gOHcNPE1htVEKwBW8JM
6Fusc9L44DJ+xi9f3gD3pQAin2IEj3Mn2z4nUf3Oy05ynxkThIR1Dgg5Z4aXPrTBBfXTBGj23Mpa
muno4YWxb8iPNmk33Q2clLuamKibkffPLY3Zh+ugSMxt0JGIwYxda7gcplI7o5C/ArKsXiK/EAd0
/wHKK/bHUdgOuMfVV1WOP11nvQCuF88x4qZrLIp/tUOrDqx4WLoea3Wf7DI3YmJul0O6U8nMjkQs
oRBYn5D0J046PiWRHQBKzLcmW99LktW8L0lPmg+Dzzai0yYQZaVqlcB9hhhLzXxog/QoDAx/5EuR
3CnLFViHhCJlFKdqVCcsQw88pP6CraZ+ccjpYOJ7S8ewPHVhj9py/CnRiOM346VNvUOLdvPkYdXl
aq56iAGNtxnSiQlpBPLTw5HBPNMcBtoRKs4Q8P4+MRIQxMmk3RrYKh6hCwtEficvIyrG8iuo0Fqx
YdYQHkVbvRp+Rf/SWI9WG7ho6S6X6JXiS66J4FCOVrwZ/bo9dRRWNDasN0CifkFbRaI053AMDpUH
VjQU/y70Jj0lSFt5cuUwVRuVnM4MPQ+Nyx0uUYTSLGP3gYqGIN/3Vp70H9QwclunrMt1WcGms/Lk
qTKqRaBA1AbVyMAc6NMiMsMTsC+Ph8W+mcpR66giiDNwnFkrlmxyZnks8NmRNiFtgCU2bm6uB9VC
9WpmCDb5rvsACCMAP65O7hqYdotOx/IvKmfVi/pF8C0c+sa7oYSlITTGDS6JU5xX5wHpW+v7Kzv4
j73z2I0dabPtu/ScDTJoIji4k/Q+UymvCSFL7z2f/i6ef3KBBvoJ7uAUcFClkpSZjPjM3mtrl6ZK
Hb6UgdJUpS4gE0DkvksMhQcnkVyTfeUz0iObknQmF7keSJSkks06DVJ0mu3GCgc2IVV0UykxEalF
BW1ifxbMoCDDsxglh4Ql+BjRMoh6q6KPHKnWTCC80Yj5bMw4wIEYzeY0aHzapK9EwO3ljEmzy6GX
+OUZsh1z6ai4sWcnGoG485jaf8WpX+FqNdaiUOaepSVhghN8+0gPvyvibRFjui/d2hndaevWmHBA
8sBGHZBDh7l8UEPMgIkgnNaZ4oNuOLdad8SKrEPiguq3DgN5o7g4jfoOGtfZRZn2mY/5XZBYBtIk
/xvyg55jrqX6FtugGAZUQfytmim1Hcbhyj8Tuoz9KAMpxNZ2n/rdRo/YhfsW0HYr0R4Yeo9kLg21
9a3hr59fqLtqOFDTvoQwiYJVNg7785obLchYQIji3jZpBX3G3Hd6RiKL21BX1FvpEgwYCqpppBm9
nf/Nnzen7QmQxyhgqTDbWnnDCFkQYCg6ktiQlZLJ+lT3SbrzqmwdO/3Rc7Vz1trT7jNQ/O6THm+G
dJYLYlZfE1OikW37ks+rTSx70GtjDQtujyu2RV4B8yVT9J5d467qFEZCk7DzB6D9FldsH/OPEoTF
auyccQWG+YbKHupAn7gLI8+fB7LQUSGiuvCBnbvojezSeu1M9djhJMADdDZb2mtRjn/IZ4ialr8W
CY8owYBb6r38zjtkFXGiLxCcf1uKDxPaITyyuXrR7qmrfiDS9VtuobNpBhdAltqOGLeXnFN9k1tf
kcJG7bR6sQry5qcdHJ62IAbVa6+EY9Bt1iVPXYCXm4N7Jbv2y/JrZ9sW/gU0pdgZIvqUMlpllu4+
ogDP/auD1W9XMCZc2aV8H5KLl4lvLR63LZLwZW+aIODclT6/HhHuZrz7WbyuPLkZwmjfymiOjS3N
A/qKA4G+yc4y8JEMpXnmHcM/OM12sbrfBarulmEqN1oKSpQnYFvBjA8kL65FFz0yuUR6Ov0oO6QQ
SWj3/XM70YEC1/2Lmqbbof/+Hus33+DTMD/7aH0ZBDjFyzgFn4xYHtEkHr2SbN6K0IBRvHAkfLpM
tkDUU0eV0U88Ba+ZhkXK8s9YKVvUWLh5MKvN/5K0kLfOjfYdMY4bLbJ7XEfTXpcp74LH7rgmgId3
adTw7WVdCtCZzCgWAYRnJSu8dCBoeW57wdA99OwXnyQahvSCcDgQeinTJ7tXBDdzF7vd8GEZQK1H
e8TTKNO1n4WHoEB6kIIRKn9jvb5qJXZ/Rlp4sPOEWG+uhKJsbsQYnv+TgjDh0zdQ+jMSeGjb7h6M
jHCKQO7klONAlgoPHU5eGOpI0mzrOyzqbiFJrMJpcLSTC5cJY1y/69aQwZazjb81K0RiP8rsnoF8
YteWjAxi9xBJ7UCKh1h0hv05+BTGsSwXduHt59csxn63dsozfGtmAENzgzaIOUVWa7Ozjw4UhcBH
748wUaw8PUWRndXLuAfCMNgFWtDmjqPtmjPaZLuR/pTCznlAkhO+lJ9eU7SvPXWT7JLnGtWWLaGo
ZrX7VZbFtZEGmWwDZiCfEzyzkKb6n5YSw3as8Xfp2m9j+g+0i1+ZDyTVO3rWrfDLm9mYw7wsYKvF
Q0FNF0EQqdIvf0Ll2nUnffa+1uhhXQOAZOx5C0Tbr26t6mXBzyvwX5KsY79UkxMB1lGfaU++FH5g
D9Ox2aUfVQUDLaR4HFoK7eGhQ0WYkY+zyE0twtQZ7BuPtKMp1C9gV3HB91+oLtK7XnBhaOI9wR1x
LWB+Loxp+qloyufDF0dxKo+65aRwfps5obzGoTCViwqBuJeFLlZDGe39/H0kzmF04IWZrnYxxm4f
jfFDwwvLW3qojMLatnX7FkGxXk3TfXRTfUWgFo77cLq1Y3RJxvElkRMTysC4eIWzDIgOOcmx3SdZ
8uCbqHyZLrKGoQ8fvG/PDRXOjYrPenkfpGXurVFMMFf+CEcCZlwN/s6qxwczF0yRo/4taK1xG07x
VvZWvYpB9tRld6td8SFE/BVJuCOpAyCJZDGS6/6sWLFMc5Ede4wZDuqbzINrN2qXFPN3MeekwD9b
irz+G4PpgzbcjZ0PJyyxVU08+DB5CBLFE/2kyAh0K/lsUEj7gXijuKRUTL09hyMAtDY/GFF0jeL2
qS9YC5H/3cJcfiN297eakjsLRJL5emsV6lqxBd8DLI5cGKYBNGxDgFkuYe/mJdl7bbq/Am2J7YSo
7U37ldHLib3dtLKEexmG8L22yoMV4AAKewxwZXJp09nvSw26CKv2Us52EUV0QTrJqxFCq4aBofQ7
MUQ/bc2UN0xOennm/4Z9B4T5zC6A6l4Pz6WT/SUdjwxnM3MJb++b1St/CDFwa3ADBMzn6HEXQRGQ
2WR6u8ZgaGPD1V0KzVFLx3aa3dQYAEL8DFuQ8dWkJDDzYZl7UK+joEEjwVaxzUWKBbqtFm7F2jx+
mrL0Y2j50KKUeqpIt5GhtsnngDmEwMtadHfbN7tVxL5EH9QneXoE0qfDabQCqBHz5tmWZDqNJNrB
B/mbKixAvSwYfyNWX0BSRJpnjozUPfULgxy7Msv1WQS4lFb8mnvPvde/Jlp+H9zsGefWJU3qjzZE
kYkoioonfZZghg9abL+lDFlYnogCPyWcNIGJIGSAEA7NZjKS5zRtNp1Tw9zwzkz/0QRErNIsYGpq
eJsQq+7KNPzz54Odz24RsFoXZfnu1yxyYzFN64oxL2797cAqjJkxvpFK+9BKLIDZiAU81Is3Xi0q
Zd65ENVbm+GDLkxybULvPRiXM6f2SbipuZpHX2gTqDzLLqTg9StvizJqpAzUgb8ojNUDYVM5Onat
bN416GrrFhCZLUpmoP6KgAS585lum2o8kDbbbhzslGPMTD8DuHRAEPNLYIyo85rSCTSyNW+6ctQc
tAPEZNWb0NsF1ZCSkrRPAws7ZjqszAjRhyzZyQX0NwmKMcxCJgM7dC+GwN7aW2yhTUJYWb6HJ/I3
+xrCnREz8DYFfmdqC1YXxq1Cxc7PU/xJw2VhNIcLAam/lg4Kc13j9lfIYdh3cA0Y5W+wKfCMdnaQ
rD3FyCSawjXWXz5PCcqkDLtZ1UJALlyw5qhOQfm+THBWNPVY2W20caX7PWC4SVtquhHyV6ZpLwAO
jqy6bqW30XN2Qy7y7oX0uoMweufg2Rl0+KAZDyaqj7Rpl4LsB440FWzjRn1AC7XJQjHIfmy+XBCY
tPPJY6352aKU6mQGxpubtcOlx+sDmrfY5BMImxGJ/SjQcerE0Op0BFFKk2A4M8OECyLBarxSs2Ot
JhNZ5wZ2M5Qy+ilLGj6kyj7zrrFZBaQ+lbjquo5FkZUl3y4TRsBHlJPo8CIRPhLCtgl8bGqqsp9c
K78EglkCnymEFljviT7ahQMeR7zfjz3+EtAs4x1CAvlzomICHYWnqAXSb6rmKQzNRZqx0uCMtmbZ
FEeWTDeR4w1Llr9U++7gr+M8PzpRnx9dpsuI6WBNGL93ZuNPWZ//jFk1d2bO2fEtdpYgDu2JkMfa
4543IWT6ITNRqzU/dT2+cxYDRfIefAQWMdCaODBeWcUf+ihdGKaPmXeUL5Y/7OL52NICJuS8Sa7N
EqDGaWWP5Zsyp44NsANarRFASrLwV7nWh27pO6O9RP1zPemC+Al9F7njXQ/GA/m/5qKvsMTZ4tqm
kNucnk6GaE7FyX6PrbjYtjNK7teW/SOzPmuvE2tnTEN7AMYg8b51C0aLZ+UEv+Y0HdKSUQCGvs2Q
0500of461UfJobuUfXWdBkR5RhZeWKj/8Q5QgPVRhcXykmgRUFrnXWMMxsOzZt4wbhITmb0I2wtS
ZsokN1inonqSreaveiR8S8OF5IOsHq7PITJwsIV2DF2+OFmcBehUdXqn7lbF4d3ED0yX86RLe18T
J7AGzrUQLrNEROo7kEu/vj88TUYBeYPMAWc8UJBhRZf0/rncYX3xlxUW3a3vjH8S0QVkm/7dKwxU
TDp3Zz/y8JTuiuf0zY84uIbpM3KQy0c+qkmtm7ux4NiqNl3Jln6orcQXsxIei45KWvZfvRa8NGtw
upxFfcR+PH3qK/OnLdw7o4cDuRrpMm+AK7I8+EG2ZwoAKmMH2TuoS1bCHWKr6kgkKXtzcm8t92eK
6/3Aac9G4wRK95lEGKyVaj3WCPoADgFEpROspbhZLWk8afsD9fZJD7qXqBr5bS1/D3KSdx+cW9Dt
2pgf163iC1uIvL5Elb7JrIAPwex/09l56pl6HTO15r1+CKZSR4vVPblBhZnaIEDIc3DnFpZzYZX0
WBsKZOKA41t3X5EuGszxUyi08bpMgJ150TFo4rMN6EWBE9+NDiY2GZszV2InGtgG7ZRF+7j7NWXV
b4xyOAwiwDTEEQsg4Smn9OKmDORprmqbEbbGMBJV080TPMfeZipq17T2WNijL5+9GHAGMuJxA1w8
wz8htn+DrHWLSDRbugU5mDk703lOgGZj0bTDVSIEt3X327SCM55GjoUg+UsMJMDe91DeIL7ecReh
4mwod4o+fo0En9ao/8sruEss1Xft2PxNRnrKHQbXNtsjA0fLQmb4w23dY40S8YGPsEslFv8fwxxR
NFskXxoGsQ8KeWtL5zh5OHsSPf4d+3pbhj6d7/gZsMxkZ4Gaz3XIkeJdU3l+CIAnh548pdU/a8z0
DpE9gaUwPvhFRlwR0u88tZ+wKoxmxQ6IdBvNajDSsTRytPLHFg8CdfLJkepjrKz7GHOawfnCLsA2
z/WhWFc7LS++c4pqqG5H/LdfbUKbZYWvRFOReEnybE8+F8PYsNVHvt0sUcC7aKKs1MkcItPHyPTf
QH/XMxsiay0eDSpyGpbAIk2KSWbGuIh+evT4VlV5sEcc6nr24NuIl4ZyFzD8XCZ5sc8I3QGtN9z8
3nm1ws+RHgzT4D7j9ijT+FSygg34WU02vxu7aC49Z9tYohVK7z7VOwCOkEcTp55CbALj5MTJh7Y7
n7239Xh3BD8PALx2TsBthMaB7ZFmyQoPBVsfo2/89wa0LU+aasR60js6JxorTRQcrimAhM57JVAk
XvYGq/FKtPpSBc+um4hdmtzJv2FYba8YLmkAr2n7EUE3ZBoucQUDbiWSlwEItXCZScISY+1B90MY
Psz2W1pRoAvkEZeZSaEAfYCX5d567hMHmrMduLrQTKXLqS9+Hbv58/5JxlBKaMLMMJrDTwH1iwYu
0HZoh95j0IhMxfZJR4eOZHZ2YiBZp/LOh0eOO4SLmfU9akwde/z0Fa96H7jkblge0CI4HDIkCsuI
kqehxqnpzkAPpmWs+PoPSyOjFuDUL146hpaCwB0aimI8CVDVzPigqrmYJksRX6MOCAU4cFkgu/AA
Z7SjTi0u4+rR0aBzeoP+hPICwJHZYpUmvqokYxWEFiwSJ5DfQpsRvZP1qtlIAT1fzhlWFss7MY7H
TKfXIh0BmmyeIx7iBtT86Mtsw/gomupu5IpJWgMsdExt/dBaNWm0hHsjd4AYm4L9W0EBorUWD5NO
5qGMDaBU/OS8lo1ZvFklu5TC0oCBl4TVtxNu1Tx4lpbExzVvZtQIqgKEhKNhpRcfkXQ9rtV+SXqR
Q5gqHgrkhvsAE6npg0xhVU7Do2B9uvgf3enU6NaqIZTdqPzXtrPObo8EuB7CE3ngqHbpu6rOfG56
5CPMW69pb4OmgVuu+e/dmDIByJ7TAL2XbcNfRJbcrNgwPev6v8QvSGtSAKDHP9wFLXoqtWcgFS6R
ssIidzSsVwEXifpVltoJLqDeJbkZsF68dYZHPQqOFZnKguXaZPcMR7kL6ulUetQ4hQ49r++fESPf
ENO8TIAtl3GjvboBpTVVIiZAuzqNvCsZ+m1XOGQuhmtDti+SoVTdaPtqco2LPmb7BMiWEyDbMOAH
ngbJ4mCszcc4Qlip29lza5QPBQiXjnBEq+MZNZX25AwYzUlo4x8Re4c4FqcgpAvSz+0KDveVWzYF
2tpnvJlEEh+FwRNecPe4k/Yb2sOpCAvA8dNbqkV3/JclKjxgj6LfY1zflPA7CitYdWb1ocvwwyRy
iJJiId2jU8ES6sCZpdVSk5iHE9O6VRnyCQvvYWFALbU990tVVwaBzGZtJDphVNbbqAKZg47buCBv
ucN22YcGHRAbT5JD3vEgIR3ACgAB/LlCsYCPPPzLmXdxt8ylHmrc0vgeFRdZxAdGzUv/LiYROPgK
Pf04EbPLAOtOINEyEYG7TnrtCVTPT6aNq6GBLtBXPJ5l/VVMRP1MihvFy5/qakQBYmhPal69loh0
FXiwzq0vk45hIhYc842oqaWi7lmY+dUpG2bIloV8ebz1uviNGGodGu+1qfNyC+OAQyJMd3BunfXg
BLvYD5AVFt4LXv7fCpyfIHnG1tYjGIqdJrSnJD8gSwbIEuszH3VYCMsV53aGSNvFV5lK7hGteRg1
sZ9G9qFBsPdj4zwDbrX0KtvyTeRpAFWWO5vdigOPHdiGyQYgs8GhI301hvAaGbN+AQdJ1zrnTg/u
nhedMaEQCcZfaDVHOCwaNxOxk3rRYGBywRx1rrsmY30Pm8NeGGgyqqGPd4PcpJ3zXnRdvvVUsE/y
8ormCpKK1I7gRAFlY4OAZKxW87e20KQWNbdeTUwr1eCVDItj07ifdZPecssaFgGCzsBJYW7kCKaN
FTXrRcNoJov8qHUagstgIDyrvYkkuCbmITdw8xHw9dvz28mwQmTX4FAs5COe5rNWfVnV7I7Ueh+c
XHw1Q/lcemc2LrBApwmDi/eZID4fMtPkszIeXA05W9kx2QwLSDut/HXaqVgiPgSWcHJn5akQ6irY
yBrKbzZjMV3swWHAg465IZdr2zK4Y3qbO5s01F6qDiBYFzOC4Eo2I/nGIouEBbf46sPyY9SZtWUJ
2OjajP7Azz03CoxcQM5NJSLQ45iL/RCDJTp0SuQALavuwuMlCoMhehMwuirCjaqZ0VHhQaG09WM5
FHuGReRgd9pet1HH2n3JSdNd/VFVO4aXDbOa1N70ybDXkBkv9GZm+/sXp7e7VeoGzyZh86ajwwvN
aOTS2sQcHUNc69ix2zGxqJF9kTrMoYj4aewq8eafNz2ER9o78XPtFb8RnmH01/0rVSp0IBm+2o7+
MhrDCzKNt9gnctrjrGYK6GzaFJmviPRjXSaHbPBWzagYqc2sL7QktFcNWtHYDOGRtIgF7AhLdPQV
McLCOVRdQ8FWcwCaFRSsKoq+XMTF9ODwDK5cCQBiUtqvGhGtwSF1xvBPFZQajD+WwvHLI9fCMY8s
jM/aZ8K+bdEi6FJRs3XDCWuVif7EwIfsOpSrHTd7CMvpCY/7urQVtR/T3bgKjr6Qe2A26TRmyz4T
Nz+PzZWADqAX0YdnZfu05P7C9tzbA7+QEfvrwdfXA/kbgsHdIgvFVXktroyMFLp48L9BpD8AxkSo
8pWQ4qApxnhEtg2LMfxKyuIH+xAvyNj/uHF/nJp8q80GkdYOfvo03QEKUUsJ6D35U7Fm71Wq7C2Z
JS1dMfEXeNsXHp8XE8kPtyQBER48XGZH9lvBeHpt9wDe++EQGy0JrIw7tzWrzthnkV/37U5m8o55
K547DlTFg7MOi4Tl+UTeAyyCcUNjVLDK61B0r1VQp2sOuD5kTFIXlru0i37Xpb11SEMgU24W7hJL
3cowRp7Z0k3U9qKr/nUH6F3cSKtYQDmIqAsbNF5/bWL7e5o3rEPzVgKDhfjKvM3MmYBkOjs4yJkc
xABp2RTschvIvYLKA0vh3ED040LG3hPD5YarB1bsFbWbe5o9SnVvqO1JMK/Gx0WsQ2EbV4l0zAvj
6oJKifg3tQV1eaYeAd07HPvI/K3s/gY05kW07lMHcTgQOMmDkHEBSYArDOThsqlIwmslapQZ2AP4
d4PxZVoIAlxwUiFr+GfR/Pai8kNDBNYmKK4DLK3QjPZ6opOtHobrPsR7Cfh3WHYlG0zGEJ5Tz8BH
bzo0c1E3tNMnScXUMaU8oIN+0iQWTNUgTe+iHf4cl6r6QBBeeRwdPdoh6j6EE5rHTnkAn21587DM
PQYVp4wZF7+VMLrN1IIj7jE/KdUchYPx0mADOb+AvsoZhLy3MSGfLRZ3t59N5Ko96bPXWSnmBdq6
FU5GlIoDIyYsHnwvXljus6zwF9cG9v5YxozMeMr5WLUQkBFe3Ny4uM38okWkSpfGnkQ21Vp/YKNO
Vt4X2GcdcFkvem5kG+kwh5JQmBS9vzePBVh1FDu01vsYGWaR/6KZ+E6sECy3+kIWK1d5IaibQzBT
plL7IhnZ5GTRDfXBTpjwRRxYQahOkw0xPFAG4CzG9Y4+SD92iSCmVKdnmcqzN0XnruzfqnE6VdK4
GkMBDqwuSKqQ2c12mHDk+Ai6IkZaklzpxTG5KBZWIc4nWCilkSbbgb10a3kEWhD4MmtTvB3tM4Ly
hSkJl2mteLyCNtS2DenNK70Xa8Syzi5t3EtECp3POsklEFxwwuSKG1ofUJ0i8t2NdK9pnZOYbkdb
O1Yvc1Q4iSDvkuOeTRxaJw8meFOhOldm+WyI/Fb0BCdBBientA9OOUkZfLF/HPTyak7RvuQFChsN
aG5I8JIBb9m1efErBwwLgKHXKEVhx+ennIflJeGzKkeETbvujvGLGycPkaLpYqFsLktioWAg3kfd
rM+jlt2t6E7duDKcJOC+IoXFxqij4dTeNNibVqBrSRG8VgLhnJF10HgNynaLi2mso4+pISwuz4dd
ntsJhkSS35l+PPJbkyLZtU+Dq+9NyjLW5+w6U5iWsVAV6rHxhDSTKCOHKCh/ookdICltTMLnWfZt
XVMkz2CLZuaZ/9i3UfrcMxum0D55Y+IekGW1j74utHVXgNvgqnLWhYlsUEujR6gSLbhELtHUZy3G
9gyM0XTsJvDrrPU3rMjxrBma/9Jms3G6BnMRkuiukQaF1IDEQhpwhJ7eJKgpmpjwARsqAttfvnRj
t+kbAjf0JjEYE6b8VxIpb1bulZuy0rLdaNfBB50aXIwbjwn8BgYHJfLRVefSR7pSNw48rcwLG1Tz
ooi3Hgygu2MP6R2D3D4PtfXsL9g1GVTA+aGpSRbeSMNubmF0oqkB/8mWJjHLNyJlkBGVzJHjUlI6
Vmsns0+jWTTLoOC3LnpnG6H4l8lGM3C+lUFPaq3z2Kj6oTEDsEyR9hpdohYeGvGHUDLj9MOLeejJ
Tt1gZ8CQGtHE+AKlkJrj6VVLaCkhGEbt4BsnxALFuN1umzuslUta0P7UVIe7uZLP3PA4+EtVMP5A
pyioyHPY+HbWrjQC1Ac0AHQL9bZvB+xks++IqeLJSgGjIPOnKuL21XQLnBogpIEJLXISHLoqXIkc
KxZ9+t0I0YdC1mUy6vtHHFvJERUbMmWbcZDVuNf5T5ez76XtgBNtkQw9QTUsapr1IRug1/jmFabr
LcRgfMiYPy3mfQ+i2JDwJvuJGdaw8aZTK73mWkv9G/kotkwmGAeDWpY5InbqSLeYEYM5ifsILn3I
hldxJCM3KbZZWaGvLam/dapVU7LbalS3tSYMK9IADRpCwu51oPoDXC62B8len+prmM0+ZIMzLMQc
lDVTyBGtP0Tl8JxOKqWLAXuXfQUijrYeYoBt3KW8CDUYnVB6p5LduT/LWmcfTluYb5oebbO/QHFc
Wqz4C+S/Fq4VHAcPia6SbWqnX5wZpMBhdXUz3IiW/jvoGiwTOr2hCnlJ8eJWGE5nRNOeoc6iSNWN
Bh1mEVB/dHyUv61bUhPZxI2YWbyobBpxlYQQqRDFl8w2PC+/lgZzIp5hmB7jIxKjkA9vfPQTkp5G
jseC0O46hDAmMjbHDjPGjj1zGTF2pES8pbKw0TyCPNTS4V6mGPQmqK0aUWlckl65FGd4Wdkm0pnN
V0F+Q9/3hSSUeityPnU7ee3V09imNrMrDBhW1n9qPPTjYiok6vvUUcilMA2YcciCHdC5b3xpFkwm
Zdc6ImU0XVkox8OkQ14v5Ret77PftemGiTVqPqYzQfjWMaCO1EeUMTVI/PQ6GsFm9NHw643Ne49g
edWyF8dAhIDDnUClDW9h/WA4VOUWcgK/3NIQ4deMrY++BXRmD6D0/dfJhtRBoYj11WH3CKV5ryvn
E3CF2AMpbQMIbSXcI2ExZgFkexz18G1o81c/Ksx9hYgpRWaYav1wsXiwuImCXa1KTtP+Tauo3wJl
bvvSi5YB8QoMMjDDcOqb4Giu2BB8JgifQ3mRsfc1TPZH09brgaUnMd38V447rzCi9hwWwy4NPBe0
Rf0mrd5eR5P3GwQHfNF8HkKAwtKtX4RPuWxSQ6Hbe5ZFfUhKHp+gTHaj71A0Zbq2LR50UkOJeXa+
W+Ou+/w8PEHslxIAylP6YcIGi8xxxo98hxvLiOF5452oiUXc5C7hWXHNT6YN0WyD6s81elgwG/yN
WUMKmcVZGmjskXKDZ8XKtWIIgwfaK75xRKGG5pwbUOMu9Nw2VxHgFRdDkQgaZPtQstoxu5aFfRVE
iVaBffXLlrW42z+yVIW4E8H/hbd34Cgne0T1QM4bpEmt8v9CBxkEI4+F3zd8jBLcqn5JyVbHxFHP
qCgV5OyjVHcb4vq78zDJWO2b5dAQ9BGjUveM3Xf2iw83xa8rcv3NSgWJIVr/6ATuBg7eF/rE7hD4
yF2M8Suic+CM06d9NLvNHcV+iorTrb2zbsuz6ZGKlnliw9dwIibfNHsI4KEUmcHAqlauFGymIgsh
RfJNFw69SoL71kvRMUZFY2y8TvvKQzEDVDI2pxJwYsvRHNs8tS3ZsOvJxuPq5ocC4DElAfCMkUHh
uK401hhxfg/E3sOoqYVvdeC81+obmlVE+yED5693hhPdMF5tM3iu3Y9/xWsyU6dQoOqD9s1hsxGO
uFZNtqsNOJB6FN+TsHssJ7SeUS/gt6TZnl932dG7E5h0cv0URedcJ9u29pt2wd5Oh+ds0kDOMIXL
GuePJzPYmoVxl9ofFmQYxpHxk8J0R9l01zDr49GxUXsKZ+OInnkM+C4srJTEmrvRKhSe1ryMQbXl
JFB3wnRVo20EcYFbq35h6Juy1n0mRGjSzFc/h7GDQBhfbCHuOYNcWPVPmrE19aSai0gcmEFaHiaz
O5NZwFjS4iMYTpAa7OHa+ncqdWtNbzWhGveXY5ZTpCRY6UMklc3kr2HI+fi1HwQTE2CeWbMdaket
cN+/TEb2I+GSXFM1hauimyM92hyZjcVUKJZJsBFToVa2Xh3tkWH8pBUfiXReICk9Vz1KfOgUMLC3
ceS+RCT43BCfpAvsVs7VTJL4oSzKL33CjIuHrbhI9oFdz4lqBZGxwgr57Md5/O5G3974bVmmfqHf
PkWdMDDw0WmMjfkRFBWHp5c15F0n10TCl+FMhn7qMhFjMzWT21xsOPUjKszuIUtnpEZstWcns9xd
rxtMYhosxIGWgFkn1oZJeL5HS41FJ8cuP5nBOAO57pYhQ5blEJm0UTlHbu9jNByqWC83U6xVl6iw
HqoYjZ9UyMraIF8LCA9LuLP2fB3QvuPf+jMDXL0xZf2ptvpDqWnNp262kiKlEjygo7XO9MEk7FP6
a1LP2WCS+Eg+u80ukY3EVsPVt46r9JyQW88zBCUUkyMiRFL2xm7libH9y/OOrGcXvKYvz7KoAJSD
LzVwvo2vrqpbkoHC/tA6ibVOdFMdjMIm1cjDFtTH35XQYGlGrc7gnK+u85vs36kgvkpEmTujm++t
fGlnHaRclE5obliBMhTpyqHnZJvqRcLnD1Cx/auz2bQ9i54EcbtvCuSkwQELANrwwefkfupzHrmZ
vGjEMbvwVGBDiutVz2asFrxsYWo6AAKSncO2707U00OYd3wVXJze3ZqNRp4qcfRNjCmz6fhby1Hq
RPAFe1ZqK2IqeheRYQp2WTHO7yV+Q0d06AyuFUqmxWDruLpdnA6FZa6Zt+2BHEC5vglPEBeZAXey
Df8acl8uxkHbZVb0XKbaV4L/g7U93vWwAepe4UHfwPraDQ4wnUxjPz0azT6vBV6dFtJzZVhb28yw
H468maEXbQzfu+KjivZ8WwtPvOsWJLwQajB6sHHbZCMIvVzjjqOzrCFVkK30OJi47lmBtRIvdzDL
NjLgxPDQctO81yYuX4B8ORQAOy2+wgnZkz9Z9D/Fc0+SiOUx6arU2iYy0teO9BV7lN6fcQp1xE3v
7NninodIBmm/CktjOY7xz9jJM3JWuTK9xxa2wsqX1SkFnLUQ7ajWaRHuJdkJpDoAVZUy2WclRHPu
ZbFpB8D4eoiiQs8uwtMkWl7ckoGCEojysIi4pIAPB9skTV5jWyOMbBnEBd0V8SZLMeBzGaG3oFdA
dl6sCIX7c2bflGG/j8MItnOi8ksEIBhLvoI9/6rDVKH5Cd+JQ4hzDlCig1akv5inxPUNyi/t0yPE
VxshJfVW9+M0jKc0Fa0SS9QPMF0eFLG7LeDRGycBpLgYPAPt0ooYg29D1zexyJBeie4pH+BjBLW+
QfcCdzgZyH7Vp1cJcCk3WUgbkw3dqjXhp0T6ou8tDHQGZ+7Q//9Ib+K4w2Z8Govf//Nf33kLz228
Q4vIs/83kNsw1f+W6X36zOv/8Z//J8Ab+fd/O6blzC4By1GSZO//S9qZ7caNpNv6VTb6+rA2I0hG
kAe7+0I5p1KpWbJ1Q8iSzXme+fTnY3WjT1ll2LvQqEIBLkuiyAzG8P9rfetf+d2m+ZtJ/1BzxKZS
g/Hj3/ndUv7mmEyDnul5uJ5Mz/53frewfvOEQNxvadd0hHbcv5LfLRzFjyqLdAqK/PD+978ZUtja
dk1bav7/2+tdlAcN2eL/h0UxH2psUodqhhpjetQIVQB0CGmFqF6CVqZnFFfxG7Sygeqv0V1Z0iA8
M87nqj/M7ZjBKdMaDUHHYeIlKkyiUEqOSfS9Cuo9pkvRewXWLDyA3CMxOQ7h3nU2szULufNQTql4
pJZZoDalcIAMgj4YZzNSDKhjBEV6HmWtn01wA0czgQ1jeWl/ruJK7QkoGJ4UEGLsaGyCqcLT9b93
azd48PpEnWrMa5tKSbZwZu0nbyi1g63ZTSX5MwRIfjO0pWCK64mWaB1gHDYy924eHUUbukcVrmZY
desADNOTPYU9B9eutO+tUFu4MROqcbRZ3P6+TCuNRq9Fnm/CbDhRo7RuLZ+a5caN0aepbPROpjWi
ISLphRqPixqMM4lv3ECl7+5Tq4meqtGvXuyBqn3qVQ1wnUpfdtaC8Y20w+bdyhtn1UUVR3IfdhnB
TVAI6PMXasPzQOE5whsDld8VX6yEW94Mqm451JmIMeOsYWMNHYMAuH667jlF3FEhpp7FIrSVXl6c
IQ8KYhgq3MSzVCynfl6KT9FYs+tza/vJguxHUd4A2DuNfflI92T8ShpGcRnCtKLcRfgoqj7gObgh
yRdIzA4tIIUE4QzeteOnQUAiXlDepWUOotqhGVGT0IdAkpZ+XpR4+bGG3NJJgxWSZvTYOfheEnOW
n6KsEzBRM5sguajLvbu6kcUZSAxWdTViAlKZSX+ciF5UWK0rxLYz+3FHR8LNt8K0smMJKX45QBC6
VmKurlI7ZTtt0Y8ZGxTYcd1jz01U6R26IbF3yCDtp6iagpuik3S2O7s9V8i4zz05RGD7wcwdEjCQ
qMxiNhTu2Ion2WbJOx+OBBpDxOJmisfFtVUpf+8Laq5d7oJL0BKx5dayRsjURTSwWnp6hTInfEvR
o8GsLCL/pHUX7EOdit3yCrxE9mydIkVwMRt4ctQbeMqlhE45eVSzAyJBYUOpEIUtew1/O1cOngSk
oN9MhV6zWhLUQ+3F6DM9CHFeltpnFQGMnIVqt54dgY4nAwciFjL7Ix3Z7GCXGUmadkDw6JqUtXE1
eNT6fcsp1wR0DC8UkiEtl6LfzJb23k3XM+6tzK8euj6MT1Xdm4+jcPonMA0RR8N0/hpGnYswcx6G
DYqo7hJqC7saiZQqdoV9Z0wlAWgYqjg8MoF+xpUS7xMnFddzbOYI4pv03JKVejkAVCM5IB7ACs6N
y7FrDjMK2yWxhI4cwRc6A2hmnluI4cKbQjyNImdTgVbtSk7NcAWm01pZsomvIe/HB+1x0tV9PYEQ
HLzytXAy4Naca9qbeJRy23Yq7NcqcJv9RPvmZgiT5JW/rp7p5/o7bXriMZvaeoNF0QQijKfgwh+j
dGPWrthNJh+Tx+t4jf7I3pSBG39KaMV/lokb45kdOOzVYJBP0LkoR0yC/WcWi0t2cOY2S9xkzW9G
d9LRDW1AdzoLnNZ0eYbgUg4j2CvPr9RplvHwlc0d2QMYvmg4ZhbasSLJbkhTgTvZz8HVbNYap9kw
GkujCDl4XnYvnLSsM/STCuCRqccbzzXUpbSXWASTLJ/W8qebTtZMc76FbHLRrobz2glFQ6hfJpAt
Mty3lltgP0JP5FEidOs77VFT1uZEp5kUCDh6wnrOZdMfm1LrHXkdJEcOi0eknOLHpIwRf8Qtm+Mo
7LHc9oguX+a8BRpYgAvyp03aKXOfNoWKaS5Qdg6xV8L2Hyrx4o3hYpqslnBNprfrNpsZ5+Rjll8z
rH1bjO7d2Xantt1FQ6UuYypbJxtbEfujNK5vZ2+sqT+N4r6cg2FPZzA+G840XJcysJ/90a0BlI12
/kA6EeSlzqfdMdW0mBzw4Cv2YkvPPhhp2vfBfMrz1LtFeIUoVPNu4If8JJVf3FPCpRo82vG1oWtc
6H7qvoxxz24azkxwVc+5Q6ICu+1KAr2Uiw9FwInHsZcyGZVoet7KMhwOiBPQyZIuAcyZXJLcIGk0
g9C4DylbPpIv3x6EDltzI6TpPjiRcO+q1Es4NEfW1qgm72Rjt9/WbWKeS5UEO1F0w3hRApuCMKYL
77IIR72L9EBJo+nBCwcjTsjajZ4F7pRNX9XVvTvb+muBNb1E0u4bj5kfJxvbtOrXNFTjFs5Ps3Z6
kZ/mVPZXUG0htQ3SPvYh7VDcYJDzg56t7UVsO3pHtsbwObQSTADzFBIwTa0GQJe76AJzOM103Z2J
VAkpzyQCj9mCP0vOE5KQbTB2AgSvW68U6NNEa8qApWNT1AsAg4xleCNaI/3akgu6iCXmmeFaWd5F
rju0OrmD2zjBTk+xIpimB0+W/dEzu/IqRGJ+UIgqbkUozKM71PKQ2UF4U8uKU7JdcC9caFXKJsQs
7djFjgU7PknPCu5pXhC5boY4cOzZmJ+lI/rnhpf4zhow811AtywWHYkhbqHi4CZl/xA+xXklqdsX
9SvJwHpXx4BdQL2A3ScyG1uTzmFmrOK6tjgxoC07ksJVncO89w+xAUs1SfzqUrgGdb8eVusadq11
dj1OkKXTQsDwkoykUbfITrYc/aMTm/NrAeHjkHa4l6krWy9EhlJmUxRcqzhybjBb17iH/enIYQgw
MQlCZctX9kKsZG10x04eEJJCyEGvHa+Dy/miLYuYqCVtb6Ke1TY2KA/MYQe0JLSxZmSxfgthDyIB
p8d6dvAOnrQxiQ1gg/lApaxz1l2HSOViqIbmObSJPaxsopzC1MDL6AdNXq8Cm9jtoC58ciAVAvi2
y3ZTKo19YMTWKSiU89Z0Lrs9Eryam2pBmrpuZl6ynsWfIetMDy0OOQqafeUei4CAqDTV/h4w77Q2
xgajq+iDYx3kvsViNeOr9kZPX85JjpTTFn5/IYvJPaPPTk5mq+oHt0uCBzll/aE1w+5T7wMbA6bt
P6d1lR+c2aF7VA0J52TLJx1yVWkUBG5lQMMam7EdKIr59t5iqD+yT4qfMi9NtqUQiAXSQA03VA7r
dW2UhP1I14g2KnVRvkZZiQGzhL+Bm5tDbVjXJC4nzQv6437NMd08IcfB+1KAlVoH4ehfK1WEzw2w
lOfK0uMDOH3rwXHt6CAJG8Y0YkUq3HkpgXkuZajRbp4p/G7m32Pt+cBoo8z0aFtZiAcXDutBlcSL
5V32GiHjgOHnsqtoAweRGVVmKofuhM6FouC+SX0MaoqRRLkT8Unb5/lbOon+VtNpe7SKBCiOtN0r
k5BTmIpgZU/kvEHmNzu5Rlw5fklHI3rCw99zliiaHs2PPSHVMZyY0EmqYwSVIVa0Y4edTDVrhyK9
EaHElVWndwRbscPL+zrCxSnMDUjgaRMthFfeXR1eFWrqbwq8GKcSKOVF5nTmOg0LufExyixQrQGP
Zh324zEQSp57zXsy2WNHXK09UeRzaecOAx66bOiIFxwMgpOyKXVuJ4HglIBKtl9+HsaHMkDcMyye
VUL+0kuVhz0ifFOcCx4eoj0wjxvl6RyBr2VNTz15spfRaBunyeAtw3LqrRVV8g2B9sUlret0g2Bf
3mZunbxKs8/vXU/YgACASG9z1UKTpJwLvTlMhLilk8OCi2BqlQNx3KOq8J/GHu7LxdylxqNqk+Gg
O0EgjjfNn6ZcZ69zY7DMFzPMpnL2271rdCCLorhnMHmd8zrjVdw7NfrsVhjju6Nd7JZ93L27CHg3
pKIXJzdtTHiJbXBE2bLEoma+txl8p38ZCh9ijJLtQy/ozQmZ1jccuPTZoOhL5823Z0AThr9z6gC1
qK/HfF/0jsPZTo9v9Hedb54U4W1XQ41v23h47wS+Djyywak0XFxMYSFeVcl77GST9wx3w7pqljMU
UseCcETb0GTTZPO12QVjDwgsDQiKd4LsRs4jccaBDh/7oAhuXaG93ex2xVnEQfJqOwb6JBvSWt/C
v05HACZuoefbSrjVWxfY9pMppvCFYqDx7pR101+ojp1hIbC3EO1G1leFVdGjHMx8ymTOLmvBkkg2
3IOIclgg4Ee21OqsK6C89EpR5tiXQ6jbm8opGcA8G/s8CwNCHeRBBDdu8FaGAXJH0GVqNZEXe8X+
sT+HhuMkW8zpyEmU5O/NLgPBYQKpm30p36quJYI0FHgitZbmUeXgwVptGDsPJvcDs5PFkQFIFznX
Kf3vuF4yT3L3m12U4fuSLqHWJqOcloDCfWyadfqkVVmcp9bL0bZALWhE3E60WtkxjWpWaLpHSH6z
iZZvgoG7tpCQjRdtLtHCdCN+UFM3WLu1wOUvgsI8oafkIXssSGXNcpZGkas5b2Xt02Cxn4NhNVhX
HLQgX5HMa+6HMgQ3a1nxNf2g+obSNXZG4HroBmuMvqQq4LJMdRvdFmOG1lMmnJEL09DfJhvVK4TC
8Sg5IhwnGRYHGcCxcrNC8JYZ8ktbW+0nYjr8TZU46s53O5AgI5Pm2pmb4kiua3/dRlm190zZHecx
sq+KSCOrjKYZfLM9CZvY+mQkn6EzCvZgoym2bjFbX4YEVPcFhHMPWFFN31i1WXZ0yGj7FtpEG5/7
yjeQAGjwDmwvjUq6+4JGRBofMtp41D9Vk7xMSJ3BaTZzsK0l8zsg03SmO9TN1zopq+Rgjo17VRrk
QLK7At6AV9CSd3PeF5dMWekJ7RMiBaY94zC2UzZdlEZDFI5Nq5AwXM96ksZkPw+TMd8jIA05tmn1
aCbVcBzMBdUY2zYbZtAcwUs1m/E31DSELdgdAY8zJzaO5cayIJTIuiukFoYIszuCocgPdf3Seuqt
uLlzk5EiKSdi1WAoNMQ9EX2031U7hXgr0xJbJkzCHpcg2tNvsTPx4OANl8898KavsZHb74jCsowo
ZPKHOmIvrssS1K8BuOd+xpdDqTtPqGLYWV9e5ot9YiIf8srR+UAoSa2YjiY9p28+sylOLRluafIM
z+Fc8OFVtMziuOtQeVn6a+ZFyEWtwQwx0thOgJIjGywMV1050kit4y6jjKKAzpBSOQN+CjN2iEnw
OUyK9jhWbb92Op3fpcDu3rUSnHAkXm4KvSGdzLoMoy/ujO3Ha0LgBQhIng0sUu/kmVuUO1RGekZO
irIzLM20Pqsq1AQV3Lqt49c9uYu6mr8kVNPUtpzy/rGrIrzHRlISEuFrRzy1nU6HjRyt6p0ePbNB
FwxIIic3oCqhe8c68n7k467QbEGgZJvePuOk8yk2jfEuU4tIOS2ohZG9UZq3htPQXepbdk3Ai0nk
JCjP/VQhmL/0/GKcjq1Hn70uzQwUvGEh3WxSWTirIbJJyMlHlfHOZOJbGZE8Zc/oh3ZRkBgtWAy/
+ar0GCxcs7K6GsYUhQeAUcH0xZHvnVIWaH2EzhVyokSxavsZWElTJKCPGwopK2w66P8V8jjAWCaC
iKivyHbWs//o5kHxEo+B3Dd5rx4Df7Gkkrh7CeSXyhH4jC1OzyW1ANXHmZif5IS+0H5x05py6dwR
TltLu5Iri+rqDdX78DoH0zdtOFb5m7zyHXEhBit+SMfcn9dDGNjGUQaCDBrbHXPS2lxvn/RI5zo1
NO+on41dNWKtwNETyJ2KamcjxkE+FmKGuEXa2Sd/LpNX2qHu3oaZeFKZADc2tcjaBgtEjOzr8Fw3
ZXXDFj1tVgFudMxV2XxbCru/xVYvgX8XFVOx7PKtCdEkpEfZGndOWszHMc7EqtVFhXtJJ8hMh4T8
uaTX68xpihA1kkZD0czlQ2M4RAnkhlyOsghg6nVb9VBaW5Tx4DyzB+qgAKeKyiU9xTC+ObAsr43R
S+j4+kWwTaXZvmcJFVIO/NE6UqP/AkPV2nkK4mEZGGrnjs4Ew3SwDiyYLHd4/vSri2fhJmsVVv2s
M96HMuK0TdcT7SIcC6xEhnMvOsv6NEcGCBY6PZ8tqi6QuePdhDXnDU3IdLBtPRNJnaMDKj1cDrVp
B2rVJMl01c6Df6cLpV6G2rDQlXeZBTzb6b/kC0GnzwXdzjDDzZ9KZLmu16bGhaQQsEGwmn9LPGKY
mwFwA3tv+ZJY7ihWce9WDxG+9XcHQTqiarptd9TPkHD6Q4BZq+wokdLNSk5ZigomgI9CQnkSbuYC
0UtOX60w7H0oqECmbnYMqYoExoD+b97LkZIh1gDl7cgrz+/VcrfWEHgRBr+yhWkX8X0XsR4Q7djt
QsjyLI6OyNcKF8lbC8F6nqFNhX178CUrc8vkVDDalL/LrAwvC1NMdCIcgYhlUY/qcw3aMKSzSUsP
jzlpK2h53Cuh/eYLMWFU33JEneuY8trBKkHCdQIbyBQbMqFtGiDKCvOEiAyycDmSp2DiZhu58oqw
GpswF4vwNuHa+mgNgFwuqLABFw/SgbCoRa9W2jL9FGtVQxboiEZF1oP5qBjJZ0EhcyIJ0DgUYzwe
ghz4XBfLpafmje27g/l8ldYB9iwqE9gjlDGz/xnTYklL9OAeBZNxx+9Q7n3OkeQxd/njNM8mBYO2
3fjUhQDNlDC+pNHeJFhU2ZUF+T7H3bRtncCgxhcOt0ysdOp1nRI/alvbrBbWpjMl/hbXtJDSQqOU
TQPWPEYISOI12hSrab2HMpL5I5bo5BRM1GRYqnsQqgRLoxTW+5jYSlrGHVs/l8ra3rY8fwtB3fw0
OTOyZLB16M/zAB+nSiOkJIROWE2yRJGjvU3rHlexSIyVgwDkPivj7qzYxa3YpDLu7BSfO0rlvZc2
3qbQOroytQk8wJasrRHg3TG2AB21fZLt/D4KjtUg1TU4TN5eozWuKOHRAcqsCWy7LgRGkbF+qGyQ
9wxlN2C7nTnhMY11vx3ACV5ibrLuC4wExMkbJjkZrtfkr6zzGYgg282ctR94zXsW2BgvFFLQy8ZD
BTxWhAaoKdE2JBzaVuDrHUCaHBv1Q9oGyXVRaLEPBse4VCqMUFLWg1HeDozMOyLZfaIQBrtIdwDd
Fo3iZFhf4qhR10QCxZ8yEosQsY2+uuHoUmxaIhLV3iEDBq8QBJmnCC/oU+VOCq1eFRRLqql951t2
NW5ZCBMfqyTuA225DQA2p6kJqAiL+BHQn0sKSQ2nTCc6OkyosANWYtMA20oJ+o3dHXh2W7S+sQYk
Ny0TrOG/4iDiIyAUwRw3Yz+wyktUjHez1+vb0LOhAmkjDs4ErmG6MKbId4msSmW7t8NyjDYBeMYM
zi7FyjW0S3KkQGwaBFJROx6xjTdRuzJRpFMjMMvpbQxN8hxlBRiJUJei6vGU+D277qbKxz09QuIp
0sQLLqe+9p1PXhua38Acud79IEnyWPPJxY8NqUEEZITGDP6mlunAuZOCdPRWOEM77wVD1djkILu+
RsNs1WdB6uiE5jxLh7c8D3K9Ew4QJWqf8fjVHOHlovSmGgw+oB5wwYMnxb/jL5XXmQYu25JC6Dck
oUO2VeQaoJMaO6YQPAcK3bwo0B4Tpcpp3wwV6V9ZLiM20RojY17GkdwWEtEs6TMcL4JZ6mNlDwYY
0jbaAs9QUNFrtxVf/KKF6ZTocC9ZjO8FXPirPm17b0O+CUssXzsdyWByXuoyjd/nuqMsCLL5xp19
doHBDGKuqCrSEd2KU1PPEmj7VntguUOZ6JgQLZhr4vYCml+EESszwk+NEXtfG3a0X9EMuOgDWoN5
NaUUZiM06auvwRD0MYJTD1OfJ3+XWy94jIxSNZiZ9BUy30Tzj0bBGY+0e1mkbktARJ5+067dXhcY
b684/s47WNnqkNe8Q1tAv/qiMebkEzdmbywYGuthlvY1qRDOpQYS9Dy3U72N5Yy0nyqdccy6LKE9
i+fPHovutaVdisDMxV6ac6R5perKdpuOR/qtM7Psc+H603XnimiTC6t5m9qo25Yl2TIwAYYQe2rt
r0M1qNvOwWVUGw1bubapiN/kwC4ve6JL7zJpdfftqKxdY7vdkYAjYCTEmESflEwKeg6aqpKYmuss
HNxLXype9WFJfaGfubbBuWwIUS6ZE8X4OLV0iic91cduaNWhCQNjl+YR1K+JcItaTxWGqg7MsIwh
sw4c3yb8yfFEsKyHe5XnYt0lvNX3vRYENriScFRiXzj8WiuvqjDq67LaR0k+PHE6dKnwYzXdJ4kB
Mkl28oXNv3dTYlHeIVIM9p7fDOQMVakgMy2yiFJIDKLIQQaAibtIWks9+rMzEd5nttmZZVlfK2h4
eMubuL1pEZX2J5rHhOaEzDKkIPpynRXsjdh7AAcKBvtKlnCrSxokUMWQ8H4uiM8FBjV2zptnujw0
n0+cA3iDPKsKAw522cL1yLIxL/nkRtvZSJGTgUEhqzc2v+sl/vtt/L/B1+Lmn4qD5h//w5/fipK+
SRC2H/74j4ci49//Wb7n31/z/Xf8Y/e1OL9mX5uPX/Td9/Bz/3Xd9Wv7+t0fNr+LPW67r4vIo+nS
9vefz2+4fOX/9i//6+v/RjKiUFT89x9//L++bfn9//63JRqu/aNkZPnyfypGLPUbjFKXAGRbeNSz
XKQn/5SMSPs35Tk2r6nlWZbA/vJvyYglflNaaMvkmxzT8kzUJNhl2/Dvf5PiN8+zHA/2kvaWs7z4
K5IR7zu9iJYUvLX0kKworRb1Ctf5o27ESf3ShH8PjGCT3rR0AKo1qLrndveHp/Gv4fBfVIpv4Jy2
KE64xz/IUriMtqQyiSBla6whCy+ylT/IU6LecbOgwztOv/CLE1vWSSThY2SOt+ViA/ds7w5PZHLx
n12V5/vHq5oqG0JeAuRageeeohLWTNF3t4060D1bWoz2u4GPd/Xzqy4/9f9LcP58rx8eqap8Nbgo
EFd1haAsDkiA9o1mWvjx1i8u9b3a51+X0q5wHYrrjIkPqh8OmPCSkE2skjnnNNLyzm8zpua7v35H
WIA81/SUiebow3N0ZrpYEaqWFaVVjS/E6nflmGf7mazB159f6kcDRUvJDTFJSQb+9x+Z6wyWQ3wG
H9lcExDqx36zGmF4kq3SDZvSH1FrK5VelfE0vfz80j96mNpGqCW11raU4vtLz1HSOoZVw7n1B1Iz
Q1cfi3ryjj+/yvKRfBgdjH+NDozOjGdr6/urKB3YKf87Xs0YVJIHQ31KV/J2sh5/fpkfDEKN4Mxx
tOMQI29/uJmgHRqrJ9Fq5YdXtricqydZ3f9nl5Df30lmwPxqEEOsZkA/Dg0Wi82iTTfiP7vMhwdW
ItaKOo87meozEO6LjDKwR4fx51f5+OFrbO+oApVy4HWaQn8Yd5xCsH1TZlvNhfwE+3kLqecXz2t5
7//4yS+X4DWlAkjnXnv2h3lhpF+WNy7mtaAJd6ILjK1I2Q+5OXXOGPfCz2/o48T++9UcVh6UGaZl
Iiz8bu6TSdIlcQ4byXGC4RTm+YDaNvC/DVkiTuQTyE3cp/ahny04TnR4o9u/fn1HuUItqkH+8+GB
ZiXRbr8HQi2xVKAQXqmQESkwTK9LIthtxmZ7rzSM9p9f9uP8sdy2s8xVvMJUaz+O+9YsRcuJCKtX
nZK5brUdJe0UBMyr8AoO1XY8OocKMGG4GAZ/cfGPL91ycSZIj7M37xxL/ffPXJNa7fexSHABIE0T
dCejytxJ1z/9/CZ/NJI8ZkimSNuxsAN9fx14Oj0JPAxWqUvKaUlskSaOGqt/a/SCjQviJIy2P7/m
Dx6sY/E52qagZkMR6vtrtomhkrjCs+cWCDnXQeIbJhTNsCWSxDZMAcwuxNQ9goIvOcgHXb/5+S/w
ceLk4TqsPTYkKW2zi/jwcB1tZbT4yUry8rSZLlAxIWmgWIBwtaTMddd0WTRfFGY15KufX/kHcwPY
cm7eohnHTunDrccC2S1oRVqoU2BcB91UwPkpm8Nfv4rnWhIDtL28tB/uTyGo5YiBAFPiJzSj1zD8
9vML/GB0uh4znIdehYdofriNznSj1OxwApFW6AFyLyDKqpG+oZzsXzyxHwxQz9Rs9zSPzUTf//1g
MQbRlXinCAoKBopKFtb0/RB2zetsRWO6jQvZ/GKL8uMrMqlabFJc++MWZaY+bGV5yE6ooCdAToLG
HDAjhAP1vIFn1v3idfjBmODtU8tkwz+CTfh302sidY0YhDuMJT7ctLBWWZ01f3nI26YUSmtGnUer
68McKnwSAGf4zytMoCtS92bSTKVHqQqFbO784mJ/viPbdFkBXQafzQbsw/DQRi6Es8h/hsC5RwF/
5/fqFw/tzx8Sl7AdlPO8TJ7zcd6a66EZu4qghNYF1SGTDY133tj8sqb18fPB/ue7YQmQSrLyARjl
M/r+86GRb1QkWcQrk8wFiA2xKN5EUgX2L27pT9MiuwWL7g4bcId9uPfhrTXHvtJEU4SrYg5igYVX
fkl8rKv+mIBlJzXUO9qDNt5+fndi+eS/20vYilnQkiZbCk/9aQVIUL7AZSYaB7lY35KptsCSkjMy
7P3Y+9DpnJ2rXlI5/2JVF8u4/tOFcTNoh10yO6YPQxLwM/D+nAvr8nPYXJPuhi6ovPSDxyo4B3YN
h5beFNTXqf/FJyqWAfjx0q70hMlpkjH0cfTAKm17CmBA9dfxYe4gOq3VN/8Y7aOL6/HiK5BqJBJv
9QU2UO8Xc/Of1h4e9zI183rYnuXpD29775uQsi14/qOi3zZae5CEdBUpiDlczGt2P/94/zR4P1xO
fj94KSO5YQ3WetWV8jKkBMfx6xcztHCtDzdlScu2OIpYLruVZVH4MHSHNLRHBAALERhGkKok5Gg6
rNMirDF7fT2aPPELzP0m3jhMH+YmpcBHEKwc0HS6pmChrZvWcpqLWRCasu6DxXo8KipZd05lfOkq
+1ilBIxIDRKWTHnk2YHusAwIfaV8Sy/Z5gR2o78HQzYoImNVcmm5HVEnkGUzAz03yq5XxGiPHVGh
SUGioik+q94l6eHdnx8yR24mjNSTnV+lk4HunHmYaDe0drfJcEIFU3tfkIHCY8Kz2IA8MdC5Sk1t
m5COEu8ravgKkIAsOrhTaITifWA94lxZOVmywymwCXVx2fQNzSFksva96HMC62pQ8fGFI6h7kdme
Hpw4X9TWx9wSt+j4cOoaW7d1L5QyrxKUIA1kdhoZmy4qtsVo2StKPQXZ8MMl3oJz4YZwTuGFzKfJ
KU4DYgH0mmc1acr2DlBz3RG36DgIJnuLuL0ofvDJCEmhVzmEApkE4zSKkC1JYv1cA7roz3mzl150
dPyHVr1FoJiHPH40DK3wFI5v3ui8Oaz89hghihl3Bo7+yJZ7Zw5gNtX1SYfJDgLFLlbxfRK1z0I5
hAqWK1vB8uo/g/YFahVtdAszxhvXeunZj6QVDdZOmeDdnGitY/Qepn/0VXIx2sPJKr/FUIMir2RD
nKdb28tuB6vdTMpekdXGwRFC9/zoh+2xImqwwleHufxKwLogy2FMiQRA8QnxDr5ttLGJfPMeQ8y1
0R39xAz9RHXlqWNnoSZGik5CNaxzvPMzlJcuIR3vjBBXVq9hTKd32IQTKXZIenYFHCJascZexFtg
qHgpSR/JaMOCvEMS2UOrgY2QR+9jemPEO+jV5BxDO7noRPwwZebRpoFs5ib5S8kOjAW/0DMNv2dN
+72kmI/VGfFRCEmdBviKPlAa7zxCxAmOsg9jcJybhxplLNBuzOYI+k+z/RAY6WWpEKU3nwrzdiRr
iOcq7G8D0lUfGpbRHO1FPLtOzVPa+SBwwscMpMfoEItygye5Le/8MFxLdesgt3TqG93dpfN1h0Vg
jI1tCqAzDMIJc2O5GsYrSzlHSbPVko/x+G2GxxaDphPiy1weUtQOk9jJkAhEDJPZ8FQ690n/qcfS
rDbayzdj9Bj3dA0Swg8eZ/uxGOBXjw9OeD0imoy2iP0tvZmnh5pOV4g1W0kSeQ+AzIA1PxO6eeEj
2ZR+dxRBfy10ygdMEq4L3jCO4Xtl2wEZKK3+NPrsD/oCzkDew/g+4u6ISGSs/cfRvAzdL1reD9ar
IWBYERWBj9bN7Uvmas6fjfdc0J9ILlBGje61gEfV1SfV9fgQ+guHP5mYipwtyXuBS5MfN7WDZ38b
d7ss3sb2gyBf5SElJjR87Z21AyOhxdB2pDhlYVqiWYWIYT06Jxsil9F/NYcO2ALZ7gDA/TfhddeV
M33NCe7QpvsUi5ZGFgzB1B7mbdqBHSb1xXGb/maiBLVB9ZHvfJMORWsRcWtX8wbN436su/MEu66x
4KXJZp3OyXvv4nPRvLmRXaIDmMYdlJHdQIcLzf1TN9tLQv3RWUyz7ujfekZxjb3lGr5iy8ZL3c6y
3lahd+59A1l0tICc+YWJJN5VrT4OOe2w2T4loXpU4IXIVdg3k0Q9jtICy/bObBmRhQGNsH61S2gt
qXNkQjmg2LiIxUsHNoLz2aHJvX3cnHE9XKdElrjzkVhPySePUCXqrkk9I3meYhgFgsCzGN8PtbjT
LqS50xDudZTRZuMsUW/MfotJoox2JqFT4TaDjfyaONv6lgSPzVhs8nCf+7cyY5oG/N++CVy8bXJZ
5ldkJLFORM6tWz/V3cpo98lrEW+n7LExMD7CaFwSWoDeyeOMcztkrQJBHI97G703ZNXgPP8/8s5r
yW0l7bJPhA54c0sDehbLmxtEycHbRCKBfPp/UR0z3X9PRL/A3FToSDpSiQQzP7P32urEoxbCahIb
hEVDGyO3gvPjrAQZ9ka6K+oF4cYYh+En1iyo3eOzp6ZrOv0e+TY6i7weUDC26B+tRV1A0e1UtDw4
YwvhQ7PuVwChxOzFRhssjCfyj64W8US04oiwffHZ/fSQUzEpcnVl06ssz/a4bN1i2oewB83+0qoP
p3wry8/EehTuxZ9/de2u9HcRviqCqe+HHeDvbc7haEwPk3qdFx5yqF5uiZSM/Vj4LpC8pKuoAkWx
BRa5NlDfRY/u9BMyJxfNy5Ad52ibg0PKv3K4/g0Z4TlOwfwzDT8QzbFxkuiISjXweP7J9HoJ//jl
Dhc5NxqWiTEmabMBAUwASJk9mTp2nashnjs7gSaLxiBusQmE60r9odJKfCI8B7Je03dklnGGgkPo
N2Vd3WjYpHZKHma+KYvwDGdhG7lckkgdX5oGfWrn8ciDOf5RWRLvSrMZiK6xC4chmN1t2HWCsMEp
UIDqnd4Im4eSID799Aku2iqVYAvC6oBifRf2n25RbS2Fxrd8tItlH4DP4LltVb+r2gfS08vimEbI
5+6B5tAex/bZA1ZjMq5m7fOKuuTN9tKrmq0n3zqZ0bdpPTjuZUGpN87eHow7OeavUPWQjnYbw18e
IpUdRV+8sra6FXZ0Ksi6XZbHceQcf8ZMwrvyGgXjdWiDXbdYz66JOUZaX6rGaz7qLYoKjlYfo27A
Seuvw/4bubgTMtROrs3yPENXCCBTWWLt5vUWDm4UcBHQ+lUp7x84qbr6hZlyoxEXmT2Q7oaMq8+K
CFdj5VVxl8S90d9xP/umfnYNGDcqj4P+S+ir1b0i5vUbrPL4PMnXySGYdAplscE5UrTXwcr3OFCI
3PgRmHqr8MB6JFZTCo31RyJ/oM86U/3uqv6sw7gwnlXyGbG4WdB8ynnYtIRpLaCrFtN9qDU83Qn2
qg6tA/khj/5CLII1xwYJG3cMQSs4hDTYoeyCzGdDaBosVvEAdwteLxdO1+2LTHGeE3hWlrvcbaFr
ec9SJLGhPcQdzR1SC6OYlJevwVf9xqh7Ur3BCNbWQZpEJt5rFV6xlhJBgOe2D4t1JL8C7sC3gy8r
zPPTkhB329drr+OAwCyDJvWYLeWzo6l2mZMhmziwlf30NRjIoJ7Otuc9Ze5b2D+jpIdTiwAcNI9J
fGUepE8DgXTKd3/L7KPiOexOuoKdaUTnsXbjJbcvRqJ20OgPqfzZ5hBik4sBjGxskakI8VW0j6kK
3qvsJHX/DBvzJFEC9Nm4hRku4TZQTqyU9+FkFTFTQHn80AEJ1ZFdFG4hmHCuvGLyi1tDvC6pE9um
+d2o37rSqLeJNpNb0/62nTgL+qcshA1DOeqV44lBzLEyr273UoGEdyTu2xnFnBlp0u45RUkV3CQR
MgG3mr5AUhIZP1lPi/qeBnmQ7pnMAYfbDvGyRVIOiaxmqYHT9DQUOFWwy3VRDF5m2eIx9V+k4lb3
fJ3Eg4DXVLotqnkUfqt0HsJnplIT4dJDc/HK1CQdAjOlSqroYQpqMqcggO9Q0p6awjmBGQePH0Wo
n0uvXgVevfH6gaOJsiIa7GdTmxeIsj7EGcSPmLNzv653dA2xPaRv2OIJQ6i2dt28lbwYASEBYD+Q
aYhNXRo3MVZXx7LHbRv54VuYR/gXGSbYEhN6C/vYPs+YEIfAeOAx5IM42kccNxeM2jvUriBn5lvv
EoURFueBNLS0eUnlrwjZaVmg9isRvb4pAXb3gg+WJicm6Ggz6kPN9di5l8imR7IYw+CDtDGkuDPm
vg7PpJW9hKTqsD7YDM5tlskJO/l6zF41Ul9jkWQk3VlCAf1c+2ShVRzEt+f9bhHcVdM5JXbGBJYE
FC8iTSWzoGHRr0/B6yyJ5is7PCQCMbjamIK7I7yFBqwgnrKuIHUm7dbjQvtBeAB5UWR07B1/4sqh
W+zsj3vs9JzOuHPsFz6y73U1xFkB8URF0WOEZQHVJbXLtIrS9geOH3RDBIU2eEkSJITwEpOQVy3d
DiBOUbKvsIwiwgbCrEDWYLmYwKMn64Vhr1GGGyJfQ/VVM26+QwNbJEXBQMptdym8t4JTdJpcxNMe
KFguYDqThP4gj57bO7F0PNe+v+9MSYK8f8RLuZRcew9At1aYGpzaYBdRPtCArwwc9MbwE2XUKRLy
cIc/qTHdZu2dUJkicUWGnpe7AkCZTljo+P6zMUH76oo+BiFzJARg+J618YO0mZuBun1F502oar/D
48FEHlwRsUV1yROQkH0961vi8574tX4ZmuVPaoKbf42I1yBLILxF99Bp7kjPOzcFdn/xq6OOtSnF
eCII0Xm4M8KDLDpGHUTBDJDbEHfBhdRY289392t+SZ+b6ql1zT3vA9C/VQHUwcWAzDmp6F99Aowf
/PTDtT+02vvpbUofbUabmMN2WqY/E2R1OeVfnZKykw4bxknZcJk9amWa4Z5QpC7fNA1kz13hbJai
2rNKvri0KE3Yr2fJfBHotqcuc3uPpb2Ww2H2Y7N/pBdza1CnOBMIYrxPct4rb9z12TmMSJcEXLum
zIL94FkHu3pRwXqKDhYFqtMT+UXDLw9TMpEfsy8SvauC+Rtag7XVNelzPNIg0myEXB90Da2x8UYs
pjsREtVgdkA6m8sS/CJdCFNsuUmGxwlWjx3yMv3pBsJVEMg65E31yLVSjKkEOK2jGdM6ZDt5K4wt
mbaTT1dG29rw85XpY+pdy+CUsAbhrAvVRqfrZHnVCSGM2S/4wL3FsuKaJB/a+GVND+A4CMkKCPSt
roT2Al79DjiACYkt8l8GOuH8ihZ1heEV87yg/wwobedT2eSHKDuGw81MrqiOVwK6nTs9jfLdoAhm
GX8irePEJvCpIOSnsdcNHWvDhAdTftO/Kd88GrOEJdVujPy3UT8rhjFVtBzLcT/I74VBDEj+xMDQ
/4LWMifDMUFNKJIvLB37HsATvFa6HCaNmACD2mMOQPbAEpMAlVbZumsnOkbi3fUrgxStozWsTDLv
lzUriktjAQ0yoCFXK92/YGlYabW+LwKzZ0kMNxwAmve0Jv+3JAOWJNZExIZL70mHFNGZuxaXLYnz
sacei+UGXoA6+TT7A85xhOLUQ1Q/mwU0rfCOc20zoKeeJx+7vueqDu2pgVPUtU9tWJirmcAQhx22
LOlKX1Vk8rcOL5pwqwRcnZdzuLoGPs6XzoTQT0bfEq68ZtwG7rhxwKoTNcagw40r1eOyPs9kbs3W
LrWBgvJUF5LbWNDoONaWwaHbPgzRMXW6i239LAmw7cUWZ9c6g7o+laR7+5M8dLNLUFvyszPGP3Nk
HVpdHwwTuqAkoLDTn3MQroinOrlgsdkqcXLjFyvyK8jylUnedTlj7LMWBhg+zFBafcxPUXiYzO8S
OnYirnKoj1P/PtqPZAWu+jS9xwjERf7bTS9iEGSYAwFsFmjp0JLK9Hloi632+1NN2iEvbhc790+L
txZhFaBeLue1Nxh0chi31tKi/o+iuys08/tYhuTajabj8Y/OsR7mAixabRKb6dYjszGVsJGdncT7
ISNqr629+Au0Rhq1x8pfnE8PmXSIXC/Xd+DElLxY4YRgO7X7tUrC/kvZDNIMfjJW07eyM5IYhxqT
eKNnYjWWPjWfusYAskF+g1xr/MkVB7Y2voZmJERDlfd7iX9zc1vSXHF7z9B4F37EHhPM5kE4WXnK
wwJaV9oYxIBXPV4zvC/w373RQduHFBBkJH1OMFhVuxc5RCzXH4ovLyr0KcQ/f0JnNmNWM9N+70Bd
fjXy2W/QQ7rdMync7Y3pLFklCmnkg0h8uZ9YNAO/hIIvlcDcPoUeOXO9UDuDCPFtL+3lzbXLhWmW
7byKWtovKrTkz7oOmt8ySiz5nCuOk3WSYmPeGbopf8C0IdYUE9QT274EYbIxVN8W0MZqj5mcuqb3
CMVC9I+Rs62t3Zjzvq4WEtD8zTSX1tbpeRc3CMnYKFfR0H/6QS52WjB3xLhWIyAYmw9/msyrwLZ4
Q3o/7bH6Eis43V0OHqPWoYW8Qd3uWYz3PFzbjeONj60HtA0Xi0DEi1v6s2CIes588BhMFevmihF5
iJj4kdpsLhlXF9tNn4T0BlErE1iOJrMh3dFxXYTOw0JTrKQD+rwecybjU0V2fT652GfMRfXtOioG
eTTDJKdiq5zHaun7a7/U86127PYrTOxZIDZHoz1WkfO79hx8a8moIqxpQntF3GlV8Og3pRCb2eYa
Rc4zy21ttFRG2I9monoIP4alEHKwBeNoPfWl5VykFXSYxCAJb+yZlr8j/eTRp3aC2WcYcDSd8sEk
U4CP/qKLVauslGmjctY+6AnaPluAjLLMZ9NW/XcIyfWcDUXAnL8lX3HdVKZ6E70eduTBtkRaQG/e
aWZYjFldjuZamfIFty9YN3MYvgJCfeBkVpwYCnT7Uyeav5dgNlyx0Lu/ZqT/RDn36uI0TYQE3m9d
jky5L5DxWx75J3fof9BUNWNb03I2cuhpJGBREdtU9GBxWVugKdu5dkajL0fLHWNz7HRzGKvKArWd
3z18k5dOCQL0SZL1MGRBd+gD20LvHgzhmqyh+98ZFFFxpJiru88aUKF49iajbo5ljXvq2lCw289D
mfUOx3VtB1Bgy7m7CGbS5Z+mR8z9gmfGI1vTG4S4zJkmnRQ9QoSQXUqZbIkpK8OTryq3fbH82hn2
OAMauop2KZAvz2jrg1hWUIc+c+g26lCijuy2QQusBTMXE45dhuHpqUf/vpwD5OAlU9mGW8jMTXs8
piXV+5n8DWDnYGLDcY9Ev6swPYPyhLXRcGZiGhblhr7Db3ek9PrMVEywJvVJo/INH6Kpygg7cy2g
3LjkyLosx3EobjihQY9RAZHyQsAsywxgVV6ZtxB+MjM6RZX7VKh7dUP4zBBAt2qV6rchdYp96g13
HvZTn0YTlJjZ+0i9vMK+mucBwRIopjAtyhnDQo+mYOCmy2gD89av/Sv+z6o/OV0m2e8N02KthCe9
/pgDsWGOhZs3vwrko+2tXoKkhwo7uUn/XXRN0GzHCUkqIz0E9JvCXgg2iQYMkIelTrzhwXIFkdle
avrtms9TVV3gks3MvOapHj/q2VQsV2yvKpMvm/85cVccSpr6cc6RtFfG2HHvLzNtMm1Aew/0oddg
kOmgAFdU040vprcMdEnXMdhyApvpO+gxFkfWALachRSStPGn34SzfyDJtyM1GuN8WvxUZc6d1tql
UorSZsiHrdaZeq1yv7lowFaHpQoDfE+ThRfAksjemXxBNTzBiO8zEkcmyCjbaXKWk5Cp/Vw0S7ew
3imFs/Xuh8dz4TeyfbWS3qhSZsUBbHQj0h9ujoVUH1JEMMMjlAWZHlq7y3Hry97vLuBVu4TQCAgH
JlJ1AAOywwCCTdeZ2f+BBkVwhjfBHvWaWA80lLjAQLH8ViWY731b1zTaVjl7waOGRtLsbA+3BZkI
WgfBGRcKSIJqXiLx1dlzXd5kz/e5rhhQmKcUDkYEhQEO+GmmI64/skha/ps/6glIlxEAH4YgLOb2
OPaZmC52v3TRse8jmf8MFnwyxN8EWDTjoEqW/rWdG38g16jCrRabTRdONUswizk+tmWrijU3cXYu
opBp2pQkg0mi21iP3s8ECy6JoIks5ae1AG/nzG68iFzaNnMLxpQc5sZ7g7iPZiodTI84wAnToqr8
EUil2bj1rjKmKL8iiXbB24++kSDPT43pvUVE0sVDjR3thC95oUtkjZt1tI5Nq6QdblM9237PArHD
d/kZtjL16p8jm/7M2LQ2W7beCAdNv+fnJetaIppKo/aCdWGldmE4O5v6wanN2AoG75+Sw/+PRf/2
f+dEvsihrH83uRi//xde8u//9k/1v+//A129DdMKVRcznH8BIz37H+5daRMh9WI7/1fP0LTDXeLv
2v8IsMHdUY6e40F5dP6v+t/x/mG5ICTxBDim77sYA/6PKeH2T7HEP20Y/3Jp/Lss/z81FQ4CydDn
4mBmwI+Q5fxvpUGPUF2ZxLgxM/b9jVjYWGo7r9cB3q8H6D4knc4Xu7GM/QKZaAWpND1bw6TWFc//
hlosFk63xMFQM+GdfI2qB2h0JbNfvQ3R57/LIuz/ENv8/W5J0AsxK3jIvJz/1EUACkfUqqKt7xHd
g6eKBCGBu3oAuVb3NmvKmrhADzKCtKGZzTl4ItbyJz/xUOOLeojxadBAmISbDUv+2uP83Rp9XZwt
mXfxopqXIur818It6/V9xTxvesq1/cTipIhwUZtTnV7++z/K/X/+UcxPLWBeJnM+C2nJf7wFZWgu
Iaeot1US0q+lRpgiraq+0tkDU7A4w7ng8AY+4LBRtnPAVZA36pWX5u+zBWUEd1FSrZDbqsNM/z2o
RJzcpPwuHI0LMq3ta1YZQOIbguBVKZt9aCPfMMMluvm58Y41XR4LGzbRPM8n735wY/eNI+SVq7Sd
rJZvCWmA6c3xMrekfogGh2gDcNzSc7THd36MgIcFueW9DBqA9JRgS5y7oDsxkLSCRV5tO/pEutlu
/vsrxx7z/ob/myTI8QOTD4jnehaySUo/Pif/bvDoanOyhsgWsZ4rF4FHBtexxvmVBmyKMPrtp6xN
r7Uijs8Juuw5GWjOwUSHH3bjfFKtL78Lz2fQDAYd0grTPv8kBi84E+EjNzSFCLpYSLnpUm/NUMWw
h+CC28ZzKrS1TraTW0Yb4ihy5lZiHzJVkO6bcMdqE0wFSUBRyhDBSE6jTeKDR7EAVyM9mlYo8ERP
r6Wct04dLRv+ebScGCV5wrrPPLz/3fsWatlaVjTguJHrbZp0waG+/xxFBN6nUR0LcfSZlc2yUTdW
Hl08NR5OSzgyx4jthR8yRYTJNazGXr0BQ2b/uczEdYFXaQn4KWRFcE2FmTrs2dJLHIUGUxDeAZvp
3ww0YErF3pD35whL/LbwfmNDJQW0T5mFZYxCzeVCMQANJ4fM/WR26CKsXJPR5rS/O4c/mFVaFucR
2iEfkBzqe/EkM/XVO920WUj+XROAGRyLeqSAQRszhlPOQLiv4skk70h4JzD8f9xMPHoGiocItUYT
ujvbzB+ihs9wqH3c4cETJlLipziCt05GilNrsbIlFL3bup7u961G1CEb+54HPQOHShRrZfYcVi+P
ySCOPOuxvrMbjDa54eJs1wQ9CAhfZkRye2BuwGvukkQ+k2DeH3Cw06+xrC7Y5lbY+zrmp+l4H1Xb
1h6nHFctL8+A2EKAwiVhvP9MmZNOWckGw2fOqUzhbtyidddQvlMGj8H8GOQEuXVedCQzi5zuIH+0
S6QMHavifTga07XM7os9qvV6ljYPlQk21vSecUCy06iMN6o/vK8W03Mv0O+CqPc9p/KNjcSpIIp8
b7lMSJp8IpAzPQUdfHtOkOFsMBvAK8LGtgSv602K1QVKLM/0jKPIiqPj7ewZRVCO6g3phf0kRJBt
kUs3xP3mBz3DxmRnD19gpD4SC4FtkeEfqwwprh0gLM7qyTp2MxuaSMqvBGnhMUqFeUSjUOyrsT+k
wRhcGjP9rDXZHj2zgCuEl+Q0VMVmCoaUCJqZbchS9tcxTzuEB/RHm35AXzQTbibDFNZ5D6YBUFeO
hXNlN9qJ3andBfR9XAlhFdf8+TuZk7up3WALldHfdFFyoGtuTwUp38cSbYgB5Obcd8o64F7djxi3
VuTrtPu06VKHXy3dawuNZUsG20vgJO/dAAJPeZwPmrVRXJJ7wKApmdZj7hBFFPJ4WMD2ARC1P3Wm
56vogBJKFT5LR8h9MjrvkXL0yW7eWGK1mwqd9KrqoZDhZgZ8pro70dOxNs5kkPvFSCsWXX6zSXpe
t0gDXPg6+6lh11xlSDFs/1Jb4jbAAZSjf5/7kOyRZdU+7/kWC89lETEV+bpzwo9KmuO5JCvTKM+5
aIqdnKqU3WR5pz0tpwD8DGgMh0hnA1UdQUlEL3rLxmlltK7JCg1HWHUkCKHGQRO/1tF9piqjAWZZ
xDghKYZdgJ11lRqnRoYAcgLrc7FRcPktvu3UcmPTnanARzQBY83brL040v1PHE3QmA02K6TVrt0g
WD6NJv8OFidczWG2oHRg/dvy/ZiAhm/SStwjxCrWiQHRtwG5tNRbA/xKYpYRnf+xzWjckZewX5LG
QhoyqDWZgtHaav38etcdsslnhOj4jXmlYUTLmbNlDurue56iTZ/xGxDFWG8GC+s2klRIA5q0bh7/
lBUDeyNrZq4KT+26EhUHrf7d2ztWR94MBuns43cL2ooiT179KVEHxka0RQs8fya3W3IA9UYwX0Bw
tDCFun8RmUPIXunsLSi75xk+/NFnF0Nw6E8fNugFDeMaUqbHpoltUaIlU5LA8DfMP15psfQjq23r
5lTZj4C8xg044+WIMYPozJxVLcmo+UeOqBGA/gVpsXebHaJuMbIw1Y/gjNA5tI/ToEzW86V+mDm0
ryndFCqicjkTeo4heu0nESozQforsN6zWNLwIiP3Y8SEvvcUf2TbPPzrCxg6WE3QizI44Uj6rGod
kfm3RAaqKu15W3fISOYZ0L3pYCgPepg4iEuFR/NuIBiXdLoyBHv0vYHNsYW+issyOUE1XTmKS8JT
HYje5pTX6X1yZdbbCgnTpXS9jFaX51KEwbybSz4mc4WHPgz75T4zPaSUh5dBIB7prJ8pOPIVKMk3
z26aS2+5+7YYU/SpLNOG9JvnrDkVB5P4+FUJrxYZl/9TtIRAql58SRhHwncu4eL9NCvDj0tZ9cyg
QYX8/dHfLyzssphj8BW/XncM6sE3t4yQOcTJayxdqJsskPdzEUb7DgoyQ3QsPDnqMhYGufNOHO2j
Ag7xXlv2a9S2x4EY2GPVdSrOqvwtcpNPT9VIgShQvHD0j3+/1FnlH+HBEIShSUOUPYEIESalfTFm
7fvUi993sN9DU0zi1YqOQc86pcrkQk5L7cBq2c4dRRE7rxFJZbfFW55tWtX0a1Lvm63G3xqT1KCZ
5ZjMvy6jW+uVkIsbo6nt1wP81jPKtqKVHqkX5iUgVfikEsfeoFIrNkSXrJOuqM7RPX52Yaty/1JH
RB12hNRtLMAXF1AUB4qIhIQ9aTEy53Mp+OlRN+LmGMY7VeuC8kGfC9F+I/ane1ZEqJSjDypK2Kva
grmmFfvdOc0/8QzlrLsIZCGwCsks9dJqnBcdQ67L2DICBAi8/jaDUlxbFmwbbyK6b4pIDq1Kktud
cJ/jXEY/FVAZEbHnIsJFvORsfJM4TVGyksw5zCx0H6yv/XvoWm2vC8GrF5CYu7ZzsCBqQDAyQ2FF
ZEJ/DxeEsu/FteRhkGm9962wPtW9k4Jm/vRwTFPdqx+lSCHktgmhq8z31nmW/NIl21sFZRuvJ8Sv
afk1s+DfkpbKAK5Eru6a6VHiK7+gXv6rsxTryc2QeSBqTpZcXANrXnZL7iBpqqrwFKiMkxUFWGOh
6oI3DsIDNJvts+ceF/KPAfTG9VL3Nz8xWCV7U31twH3tCChvzuBlWR7hvjtyhBk7C5BRo9liLeyR
9+kITga493awmxsvIVvRfqTm0OYznY461hYQtlAhu+z8IyiD8kEUv4fCuOdzCKI86Htmz74UZZhf
CjYyKcAz0vHUa5shAbCtGf5cOHfXqCCHKQy+iX53H3U+fLoirhjFvH6lmlFXb7RvTOLcqx2QNreM
bneam/QnintjW6ewPaqgh5DI52mT5YgbKaQYtoHCJf+Nqylsxa8xfNRORcZj4V26YKYDS5AUstQe
tLhlfbq3zPIHCrMyVoHHZxW1SBDcj+7cX7PJuhDSmO3BZsoTuDQOgFkBA3Q8kEwtQGhYQ6tI5OEl
7Nw/ZarEpkE+CjoDSAoCll2TE0ba+I9wBipUfsQi8t6AlamY7KhXTsYJ38iWbpUIEaZHgbJpL6Yw
38GTsWJTePNBOeOwN1N0QMu0Y55Lh59FBN8N42VRpK3W6OX40LLdIyzpwQ+Hcctw20B7bP8iainY
cqxSmpTTvA0nHW4zYm1BwlGNJJmqCI9a6rMs9bnqFl7UaED7FsCmtrnINKgNnU5rvnuoHLO6tF17
YMhXEim5zTxBAEu3VZHLS92E6qhg37CJdV+6aKh2DfzmMGWr4wuyHWYJpnBy7VMxKhlbg+SMmgfn
QaUjMn4PKaOsXpfEuYEMpiqVfDzRJyjToGWAVymosTjmGghtBR0ZErvMGFJQfvUXyzC4OLHy+h8s
Vi5eC+DTVkj8O3EjceKulWHwbpd1eAZlrlbDmDSxcu+ivvsXPZUbmiYYioB2OUEjAJ22Ri1PkM3J
rAnMw7izV6Wx8PlW/e3vl4T10cBN9HAvkurZOhcOwi468ce0BSUutDwRl5j44wt7kPSyICemUX0S
eh4fMp1ary2CQWXW+UMVTjY8ndE7lUjkRhfE1VzL9g2MPKjOhyVzQ9RRiDejwaHFc9s4xcr9Y6bZ
cZdJf44qI2u3M99baC6IWdvwCkQ33aioib76AZ9EZwW/irH+E4wIzy1joS9eHA7T6t7ETr11M0vL
g5iaFT/dHMrItHfJdtqN3BPr0uXwHobiFITTxE0XFYicImA1k3ZRuNQZyzeHjmvuzTOfnFMf1MuR
2L1v8C/6EemNt80ITV3pWqOPm/KD1xD0U7sAbSe3+k7QefrGOhlR7hTy1tcZcvl8jg5hE+Qnq8jY
ivk63EweDLBRRMuLYwq5SxjeVlQzG0LQkz2s6nkj9MQCARNNPC+u/1KyjmMVDIo8tD5SRkbvtVnM
21xx4nv4nGPbVuneaOTOK7zwXU1TFCvFPbNgMkDJMz4TIHj3aTRQ7gp7PnJzZyshoOjMQb6ZZdAf
5GjP+8Bpo5j9NPKgJCO3y1+SD0clD7wr891OTDbpHPB6EW8Cna79WPQta9vxJZrz6NpjNwtrmcaF
N78GXUqRAygp7KadP1fDesldIjiUelaTnk91hnQxK8WbP5Hf3Ua7DNF83DYq2EsfjyshjASb+O/V
RBBsaGnax2bWK8tRyN+T6Lcphss4WPpJuYFx6yz5hsuC98Z4b0PGHe4Sod2u4TumOjQPfkqjDQLq
mfikKU5y8PS8dmeWkN4rGVQQ7JvAwBXC5hUyvPnOQn/YlnV7miZhbvzg3DPOIC21t4kqJxlvJDb3
kBKGmfeOfXONlNGAaXyX5EAiGuwefKnqTVGVhPVSGBgmVYCF0EMQ0hKQmxYaVBPIA+0vj5hZGCHd
zzq0Eax1nWa2gO5x9JZgPdfdGBeM/V7cCZEtuyiC+VLgu6rDyF87VrEZi75Zl5ahWAkM9ltR6lct
xuBBFsUbfoXymgnzBxeKsYH80KxDw0pf79EI5Lp1yyEjI3a7GJ5FhQ4epBmn8EAipX415+MyB5Bg
U19dSaltn+rUPEhwTCKMXn2YTc8Gd3QtJ/5LGd7TFKVbdwEtV2cNSZ2jvAQ1shZL6+JdJk65T1ho
bBlJle95xVHcw0QirYxfhULzKyMK5vr3F5fgfM8heWv44MPgGlkMeWfTSOe3qffGi1pIU3cCrQie
rspjF5B9Zt3/c+79fkekudiO77R4y3uCLmS92HZILTppCldz31tG9eyYbfZkWery93c5SZcfey6P
jZK5fidbYNkIofBU3f8n4bQvlRF4HCm1eglr85+/K5J9eConqNaT7+5lop03Fc4/ml7vUbd0b64S
6I4s2ucgWqtisrfsufddo/DrjqOzbUyy3ZDjHokqQHbY9a9zMCY7YGySMoqqtiO8xXAZkuT2A1Um
Q7+MALJyKqaVNM15Y/qJvQXzTc5RQqkQ2MzNGJElhwUJUtYypS2CBxP63ZzbN024IOVTycVtj9HK
qMYEFL7vxvheRs9pSVbr8YtV3m1oihrVtI1sjsDM0fPQqEXoEaVuUddK99gK9qMiECa/CxWY9FuL
gDlcJB3PNHQuHzn+tDNbNHyC5epp1EQMDWV57cL+UhOrWLhtupsmZIRJB1dc+mfA2y2wv8jejEZA
bqaZO7dlgEuM4ZU6382BWzfB3u8paOyhvEibUoD+p7tVi/jSUSlwDLevGcEWO/bVeGDbyNpQs1WI
iRyNclyhS2vPZiE+MzftkSiZXzLg0Q4bw9mMw0Dq0ZwQ/csnb1kcgT7Tm2KHMTPKXyNOkUQCYSOw
8WgpQ6yDwU5Ofkb8u//L7PtpPUiNc8B1vvWQPJYSXW6o20ORpET7yGG/QNI/oaypj0ZGdNLkF/tO
o+Iu7inKuNhWEXLvxyHCDxWz7Mtjhj6PNqYVZdW7bkRzt+QXwp6IkMIghjmgxHeAEKVY7hpkwkc2
wh4oHqzvugtQ1MvqNFLQbOxIEP5XAOAMWVSyB+W2TVgWdx0uMUPrl0JCBpKIhJmDPHrZ0O6X6n+I
OrPltpFtiX4RIlAojK8kwXkSNVjSC8J225hnoArA199Fx404L4w+6j62RBHArtyZK6M/Xj+R5EGR
87keeHZi1yiBXOPWKw3Yy2RhWJ1fc1ugSCwdvD7BfWl2rnUefw9N8tUXGtQ7nzImTMRS91axoSGl
/uxMhOZ5xkxB4LDa0eiIWQQ9qKLF4QwH8RnFS4e31DLu/vAl2lSe8gk3tYJhqRKc0KDCsceVMMvK
gkriyP20Ju4jVYRLdHFVsMutjpyHMw0hPsx9Yzg/ETr11ojFpiZ1sYM1SutJR3sE7SVgvN30D/YG
Y/McPBPkH6KcO5YWM60bPKfqimUpINX1JNGJueMMF5ksW1jk3anorWjT9B3OZzJ4K8Pqh0ORMwjU
HTF5c9h07dOOBlbX8DNsNCane7Zgx2KZy41V0aDoGDRlDNarSgOfMjN56YCywUrBObhorOY1ShN2
PfzPsb+wI0rwaJUuFkEqc6C8irfa99RT574NiZ5WFGVwa3GbBUlcnuxh+oNadTWwqGxFQFoVSTZ1
u0ctzW7dzD3Q88Y/zUx1K9MrfgEzeY+FaHZxsHwPDGYoWmRIoq0Q75klkv1U6WGdg/veMDXyICGA
yzBo+3yOImtVe+fYB9hsDmi0dWQEe115dL5Q88t+S2LAQjzlgZbRrJWnzVnXjY/jjONrLxEPaYFL
Wr5RttqXIuXP860kPRoc+zJ5gH1xhG+68Q2u+hkpdt1E8WegZiecZMXCw5sYXMS0l6Q1IAxOe3cZ
+FQbxQFc9rWJLMxm3URYDyCiLTcdd9UTCaZJUyzASM3jAzOrIKFk06rTzC7bAEggPMmACVW9N5zH
CrNWoHnv0CMsTzVH3WlFIiJ/0SIfjuxobwQ4numNIT5F2TIfUShbCLonDzfaweGOWfSVu51H9Y4B
x9w5rvFRICTSuYRnmziUyWnHpxytMPBtJXtD3hwUh0MtODgkiC5vHdKu00e3AAzkNdDlYyh95+7R
dGXz3X433B5CIPj1QXWvk7nM70083jFA0AxNCdCWmPLWGnMzTJ5fcjICzjOPIh7mQQzR9N8MJCp+
Q1GkX0feKD4d6iXLM7YVbBeI9mcbnTbFYxrceV31wYmmQZejG8cg6gR+Clzg60oM5Y5f1VHQZL+K
CaIlEfuw2GY7aLryl0CqpVFBmE+DVURPIJVr3cKB2QLdVOW+dZB5d5+q+uwqljZTMzYHt3URgqWm
k2/oFVibBXdn4P8pmVy0ynXYBUyE+t2PdL2essW6jDMnQJfu5lU7E65qbO/bkBGVEIqf3ATbuWqm
D4an7uaWAXFuj2lC0955MXTyQxHzsHWAv45yev48esZjzJFjNXf7zi7/TIa4xrL+oq7V3KYVunLt
Occ2Kjg7dfKnT4CEKPItkjj4p6HZSN3+Trp2p23SEG2D2uxzG163Gj9eX8tNUHXYaZa7tE0Iq0MZ
hCWGclFV7bs3BiFM/t/Qk+qV54392uxZQ4zDKI+zIy8OcLljX+ld1RbMrkURhV6LeAJTPXXsZxnW
sovz5ZUdEg/DunFPc8kzdXL1Kx3l/gmZWoeqWfY4qg4piP1Nx4P3ZNuKIcDXF5/W1TVnNfrbbdZA
7KRE0nr0E+G3TYuSDFeNwaf8VJYwb7oqiOKR3p+ialeOdhmyfNiRIqUdW2Bqx8tEe5JofDKKRUtx
hNFsheRhj3FyxuKJF5bMsnpdbFQ7QG/Az4Zz443EnDI02MW/WiXtJoblCJRLniRLz/o3Iw7ljBPa
WW2+Ap45dlGZ7WnPWMfR6OFWXW59qRjTzJw5ZHLDsmNzVdcOvnhuREMf0vLAeXxTWpV/6FME2mZS
+1y41xgsLViCkb7YqKg2pobJXlp61YBHpgcRZRd6zdqnvp3tWRwRL7H/lG31n3L9N0Mh+lrgPuC6
UrGnmSDc8hlE6TaBHrD0EwjJ5UDCxzbeOpl8xLFutv2EzmXYCfB/EENZ4dIHARtztnHy1/Gody6F
ex2pN9/FBxA4KEXuW9v1xZkJSBA8Qp8xsHyuJDIcMYqWqYlq2rScSa/1wJJJa8/gTjHHXaO6x1GM
fRZ2OXZDwZGHiUGg+fcHw0Cs5Qrudpmg/kt3cxgc4X+4ry2I7Nlt2M85xipbJgz7lAWlQ+Dyjand
xK4MDjCdj2oxHnz/H/B+Pow8+0qQiwhuqBcOhM3OGc3xWEbIkQXrysDJYY8nD+VSzNROHrZXxymP
1DLgqmiNvZa/x2fhvFrmPZE3tLzMWA3Y3Q4dXc7zDBOVxVJFBUN9z1oPYXRuXthW7Ow+AxESlOHg
s1KB7tBvnUX9zGvp4Z6uGsx/FpgDzvN7G8BNkS7eptA4gwHw72g7XTZR5oRlnZMtLqrt07mIVqtD
Hvwdo3uf7oHvvGYeaXG3aPL96Fv8n8fsfVZT8NYCt7fdutl1GqS69oC4EpIBWh7l8Tp4FplmjHLd
4KTnQr6LWpAAVyDKzCp+YYb91EsQP4AIuSs6E7a+rgIidIhZjr8VzgUschraHoRtqxRHw6DxSDpE
JZ2sv8DQSji+z84m8f37oIBk+V5FbjAwt46VD+sxXqBa4OjACvAyO+W4GS36Tc2xRJNiM7JKFuJA
yYKunGGbJt7hElGmv7ngLbCK0UP+rTtijBE0ghHdNEnXyPJs74zlu0Z5+ZAcNLhBHrCIuSHDYkV7
/Cg3xlQzUQOtD3Pg8ejLNlt2j9O3o6fvyZ6mC43jKqz/tGRCg+eC2G18kDJ+6a0AbBc7sxcGrdw9
RuwlmQ9Z7TV3YTP+VxPAG49T5CHxLLqus+6vRy/Bgglnz5hZn/icgsIt0dzZYY46gqAw0QBTi7ee
5eRujKs330sfGK1eGMVIUKHVjf3Yb6JxRNv/TaWAxRj47GUOyl/Ymjfd5PVb1g3ggyz7o2fxCQre
JuDIRqX2zXOW9IRTi+UaTASSphphkUnlZ8uy9zBr/7PORRL6mTI3kvJ3PIW3ZGqaQxnX944nNq74
exwX01mrwdrP3MlsmzWNIwEu6H7c+IrD0CDlJQAtfkBeblcNgsPesfRrXKdsi7ug2mg3Mi9FtVcU
YV6Q6J3QdKGzQa6fD3ngHRw1JFt4SeUK59h4pwZyh9dluWUxT0BU43JM9ctCr2woFcutuYr+pkTV
txZpAvYNH0xtDISdWfLXjf+lI43mGowYUTcL9pBTrlE3lzAu4DTUhtqlijjcjEeLmaV6eAc2Hu3F
7pdTD8SLrD9cFvs0UtFxcuw7N42LX6TDLsiNOuwp4WCd0RinOAm207gwvMG+MOwI+R3YeRsn9NjX
wdooPOskGkzhrN35Bej52wJFNEzWqV4KD2E2ZTGbhO1cJ3tpNfdG6iHMSo8Cgg6D0rP9Vo+uzTVr
gDLFHv30AdeXpccg1aXq2JCbprCeCERQRt5l7Hmol/mE2sQDYRJFs6daFwwQOu0vGUuHrz0/UZiV
g6QT1yzl+S8hWPP+bWO9OOfWe47kQPkZCzLsQ2KiMM3Cx1ENGEG9R50GybZwE8DVffqqffdjdGPN
BgWxcyztcds13d4ncbAr5ORQrdV+BiLid6jd0Eozh9Uw0z7O4jX2cXM7zt7WFLPY509Vuq8aRkSq
cYhALN3VpD3wWrr1X2tK1A7SOd+UzBSJTYtO4KU9F5TxkiK39nauf/Mw5LOVRT/9SATkoVFKkoKO
kIadPhUYAlLAv7/JVfkF8AMYlpg+3cIwDtTv8nHq/V+EZNEZe4uIPGwVQwf33mCpEIy7yeipwixR
wLrMX48zpzhyYV78Hevpj61oay/pVBFTyzrNIlsrOZicMmN+W5aGfgFdXCZKT1f18PybuJut08w9
j5IegeeTdh0BCoFxXa4pNkjGMb0NbX9YYkfteYy5Gy8luGdDinMz+jDH0Xpxxo0953j8h5EyLrVm
QdyFg2YTHrj5PXH9fpcIapCcNNk1Po74NHD/K7vGXFOx8mkshXGKypLaQeLzlXjKP8SxWgMnbTt6
vMNYooHip1iqeLdaYwmzXJ77NDnN6KqbAvAsToAh2EI8GFbelP6hJJAMLo2IYQfdgmz0xJiYMCRh
RLJTG94+h/5ZFmxTDJNjXu0uhyYrWXbQjdzmLhE5+hm2akkh/kEmXoMUfEsjKmialrMkeMzioIRE
x7DsHfaRfd6bLF24GHa084xvCTB3HgvpkE1HjYp35LixbREAT56L9y4zY4YSwUWdBV7oWe13wlsD
c8F5uD36k11kV89L3Z2iuGRnRumdSY7OG3fYRRZb+DKO706rTrVXqIvnxKSF+iTEegNdpMVBwalC
ffTjmnvuGLVXChJIHGAzRLj/sti8rEb0k9P870vZOQ90/E5EnkvXcl9FJY1dzfoDmzk4yUbePe6I
ZIY4OQxzH2rxn18N1crvR2PVM7zydO/Cac4Omny9p9FVIklmoFtY2ORK/IidJn9lIH5xI85Ok6gP
JIVwWSR9cifwaPBYfsbdMiU5kPq7XlXR0ZhxTPi13jrtbzVT1ZhTqzWhe69twrbMtP3bbAXQsNUT
ty+j+uricGLdA27dNWhyqLJbrtlMCkAmOMRSiasi+y8mgr7ysgw7Xb+rqV84t1i08KOu6+FiFwvd
iYVBLGzB3cRZHHWjkE2Iwi3G4D83mfvjYLkfpJJtUiSUOaJkezFYAPYP5wwVdu32fkNhODEcwAvc
uKpyN7n9O6SvKhwX82EEpbkrWV3FPBjzhp4z2lM406c4I3CpOZeBI9c+64izekuKFWTxfyO/IvXl
N6hyxYfNKEqKE8JHmb9lQ/tqgWeI4fXv5+ViUr94SBf1iWPdPjnsZmjiE+suzQ6DHN5mlok7CiqJ
qAIH800AKzZFfJIKydixzZvj083Asv6XJ6Jt0fhYYvqB24uufgxVcwpIPHPUtlbpknOKWFIqlop0
l5aQWhDudxLa2rzMRVg+6RIz8Qb2fsV7DhT/UkxwnFpGXoJCVB9X2Fc9WonCJe4LYAwygV00T6eW
HgX2+BH1E47AefB8aQLDAcgD998gsEUnJ78WE8QeoRYvJtwanKc8pUCrmuOT1s2whya2G1qSCYsf
Beu0tc5tX7JbjNh22WPzzbdKdWZxtNTo76O22Pi5tk+Gx/M1rq0fYLq9beZKkyZs46/XSLV1BZIG
PrO/mPPrk17iBjoDL35dbuenQ6ShIuCgmt3/rvDFwmWDXGIgXVRRGm2zphUnq+GpAjHioG18vdFS
/je3JlvILiXc/l9mUpvIgHxXGEBO/3uhd/rF98d4x7vsHoKhXLWMqPwWa3AykBhYUFDb/XxRBH+A
0ZDPrQtCQ2Wa/W3kbIaAFxA1JKSnwu5Dg55cTGLPByesCzPG1amywtvUHjidRUA9LhRF1oRf4btw
X6GBez2AqAsJFKowIpU8Yi46iJ6CGj5boWrB1HWVp8/cxO7VOLV7y8NN0XaTvfEFE1QsK/TKOfoa
nPo/LRA+EpFm28g06YQCBWbk8TYdh1eqLxAcbCTnMgNpRXvpOsORs5Y9JuLGy0++SY9PxdBYu/3f
XsU0LEojXDzrITjkbCqzObaEvNZmgxdmbL/5/ulzbikaVNny7szd0xwao0Rm4tHZbntorBILXdrD
dqF8/OINVnPVLAXRI5LVCI9+3WdVDSwLSXlbSdX8auHcZcL46ZWe8yfzMbLHqbmhPt071BiaD74V
u5tMOa9dN06PnDKoXr4KwVQ295a5rpKeaFDjlr9HFlWVQXR9mv5YRX1V6VdQqxtaK/KylHoPDX3a
dkFEm31Z/mAt0F1a0EvGs5S6imr3B3mgS1vMmIKVSYlpJ55vHMiSkWX5Rnh9u+uKqgHElB2XdnkY
ZtxdpaxuCyvpe7v2Wq85UiKueKgRye9gsqCHUhQtgwE8hwm4BPl/ASNBajaYRXrRHIb4eSIcS7Xc
UciUwLmjMSdKNr0j3IsYnpuzip6XGcPUKQ2YckZN60iPv7wWwU9ncO9Bn7gHLANny8+TPSvsXSyI
EfvlRGhZch5dBEZgV/R6WyXQOeKpRY6O43yT+V15oT3updN2CQMGGojRsxMY6b4jw9jRqV3rYGPS
dbqHQkyq0KbQt1YcqBCGf06Wtk5G2t6bQEavdsKHE3cn0ra8tvS+HHyRYZ5XEGAQ+hbk9n25jHRj
zunVp+z24czB/EgcPA1Y6W9tHny2QYuvAZQIt0uhiZpP+XZiaRiK9Ea1tr6aTv7tJ7X7nmgjuarK
/E1/6kpOpfyIitra8MavrWHId3k1BufIpXTQJTfKbL3MIao9VlkHDB8SZbDjG/Y22ubfklgxeXCw
tGyyZxjcYg0xuvwn9McYGzXbzn4IYjYtNJNSWZoBm6n85NzZGjKPLih0XrLN4nYRwU6MJl7+6buv
+FgnzvbvnTnfel/ovULM7XSfnnzPM472Bh0j3lA0lqydPj630WKx8UB4F3G8MUxkAoDz2JImDGQB
qbFIl9HR1jQD+sE805A3SdKKcoEwgQREX9Bw5BzPoquVl6axllUSt08uQ/5DRqLdcYm45y7JvbOt
XjsbUb4CvoIhm3ZiDmBx52PC6OncGqmiJTY9nQlQr3tr6Y+FJ5pz9nyZZ2+XdA6LiEWSwJWoq3xC
zoE1vdNJlhxqqfPN5NfzJlJFC7irpQ7P4fsu4SH1eU3tDe8Kgd0PVeXVobS7H5GVWVvCC8NalU++
S8fteMQzfqwYQzHb6GcnVMTzDAtNRfPk1siYwim3H7bO0M7kYsB24spPLZVck8Hf5E2RPpbG1FcL
G0ZqeRJNQvfhUlDcLRLjGgTGckxy60Et0zpQciIGyov3fNEe8Awwfz33Z65JBlX8gcG2r/EDx5On
dt7gfZRdqm/ObHcXCv6eTmxQi13y3eS4oRPVgknTzMX0QJFaNsb4exHBAZdphMXPj7apcuW5tbpQ
+RUXf7PIXwGV1zJSZYjP4chu/3mLqYvtVHvZ1ozimzfo7mPKDiqF08aK50viWMeap1W4CE4tYyfd
E36lO5mQdF/Zmsk09etjz4oMBuV74ZvJW07XXV0rPiCN++Vp4oj4q9HQaXek0Avem51E61RgzBcF
CpJlcQLrjcZFFYxXEkhgNo7zj4rvc6WsQl6jspvvTRE8t/in2UHQ51CUbthd5oB+/GDVle7TPxks
IUGx96ii4VEj/2KyUK/oOenG6qACRqNNRdfQvVNGLteJBsrn4NW+EuXZYfduLhhJtgNbv3GhoZwC
uNT3y3c0UtqDkj49Z0tTvcf2CK0RO/qqs2F3Fv2EPBu9W0aPNECS6FmIdNFJVwLU6+tN3Lj2qZ9H
DVcd2o4jO3trt7EmjW4tbwNfydzgOLEq3ngctja2idGSjkHk6S75EL7+GIVtvnZe+XvReLbasSpu
iQg+oc7sPJbBj/6Jf0Tndq7o5bHrDl/cWNuNXGjkS3XW7Owx+SDvgxTbwMXIu1E+hGGPa8rGjDDQ
/guleNa6jKx52ysju8ZwPRKm+TZmiwaBgUc3j6IdjyIwj1OkL24RsUNhG5YInq1dDqyC5tivIcYn
Mc6nkS35RprkI3pzIFpFTcKXh8DbL151Eqq3zsXQdGGEwSgUfas2MKO4VQxwxNI0tvbrnGfOozYy
5xHjd9xW8Jnw/BqrpAQJleKxW4vF7g7c2zDDKIoTSW7gU4hjqlgFKR5ogGHdkbNGpgBtQ318aNdY
BE1sxV3qOFsFPIZasfPI8jvL4/QnG4qFK0uLm5mo9FjKctlWSwi1G8+JlbN1WsbfVYxZqlimN4e6
wV2DXxSenNwAQ2/A/VinkTdt3yTCb+gJoLWaA+CmSflJOZwM938vAMrKPflqHO4TrZVGNrph1LXy
BEyEX81koCdnTODmYKef9ZiLtcYOQtbn4Df6HcxSf+mzdqcEUM9YMIn3IsBCMTfxjRbY7zIFyLJg
hbgErXVkei8e5fMFB9bGtKz8u2EIBemWcbWpX0hj0VGDDBMcVXBzz+61GsRHPVbMz2I+pHTmbuYY
akSao9rXUAHAFTfWrYYAsFF631OTc60RmNdEse3DEqREQEBVdMWUvGv4mKFKp48in0rApT75bvyZ
LxTsEiHqiJYUE+l2O7Y+2vxGlyFFiQrfi0ij60KS/xYR23vR5aw5wcD1TCYcg0NrpjuQlYSv3OmH
o+Ebkt+HfPeamOaPdJb1xsdJdzcIZq7q2OH2Bc5IIAxwTDOuSRSpl3Fc1EtTf1LNKPauJFuGI4L6
XTf+yxyahsSWxQ6wPRdVQoEZKbhsnU6RT+9oapwyNm3npEwvVTRz8jX8+EWJKX6JfYmLaRn0TQcp
0b7Fx3jTLp66DPLFqeWz5M7ZmtzmMVtQhof488QaeW8NLdxcFRTyuPI4yrHZaou0vcUC7v7vhcZX
hfBN8N2d9XEunPqtGrP8xYCsTHcWG+QW9CMvdTjr2H+JCi6pKGrOtoOmFZhEuCNG76upTPtjjHSY
NTo7eh7MLjGYJfZZtYudfL5jMENnJAR5qlgZpQnIIDa47t61qd/rn7tAL6peGkuCW44YRxBtrVPr
gyAUIFbDDjvgdognnhtRU58aZDI2qsLZVLZnXap6m3f+1X1O3jl3k4FTxE9gBaeG5l3mS4HysbBi
xNq5hvnRfgAyS63af3efcxFTakU2EhwPV651KGLPxcwZfJl5bN+UHFwsrmxjjdxQe/YUJqXIsdyZ
bjydaHn+kMVoXGiigXQABQyjA8xROV9ny//Zz4IeZ4TyQz5jItMLF24JJgPMUalvbKPVrVrgqC6L
IXZmqssLnINvSXqR7F8OabaS+pJ1W69tnJPMZ/9OKmBXL6oO07rj04Q1A+e/aR1yTrInJdjUPUE4
e7dPx93oiSu31eq7Nb2LZS7jrdetd8gIZa7GuXW2rWsTm6dx+ha7pAWToTl1DUdp5Y4TyuX0H82L
EbR/oyIkQzYVCfAH5E4L2SXGIrrxgdlTbDhvpyXijCsrjlY1YdZlrJOdXQBgzmd+QkOACKFL3iyX
5U5h7QJUSprf6Rzt0dfUz7JwHBxYbUhPuuJCd7kaorFZQ8moDZaBM4EGidE7m3u+ODo/3DrbB7Tw
Tb1+UyqYrxbtMfd59N/HuUITb8sprJrKObq5rbEPB+3B7mjMjbrJveC6429yNYaC3rG3rGaTPQ0b
JoEuDgZ0mvePqeabRQr+jQnhVTIGrqYlqTlq1H5Yo4TZcmRy00N/pqO7fZLfSJXO49am3LnjWX9v
mms25n+hb3jHqXBBLI/ATjL5rguVhtCz+hh52araKxlXH4xvVpNci/qd/fT2CtJWHs8fFoqKVmPb
jUOUPLEC66JCH2QHcJ12+ParBOWdM/NNGqN5s3ybLnpf/wjQiX/FBGpXrWs0r9Lv80My6qePo/qQ
rIcBHoBg9C0zdCYHw2gB/i63Bvf2tJ5U2s9fB53/HZWVnJthnLLNv38cfCM5TymIJIu5BHtBsa1A
14D0KNILbacpu5LxxXGwfYw2nMTYV5faX8xrMsv5sMxPu4Jac3hcHlbuZBcM0aQrDRtjTee/AATB
QDTmaj09O6lcaljPcT28ByjUm1kTXcqDc1sjTST1V2YO7tVT3cxlWgRA+4x/7KFXun4tEGh58PLv
JVYk5rq1W6b1p6PAKOrSjg7cNYwXkUwdjrfM+AWDYSXcmQM3y2jdWKC1pP9SBhF8SeJWbuVaX6JU
ACLr0d5TdvymqqQ5J0n0aP3lLbfs6NUy63I9GdOEM0c6odePw4uacFX7PGfpg78rMuwxKYQDSRu8
GBh6evZ0tsnPqMsU40WWv6Nji9B1sg4CNW9fs5j2ZeBAuRqG6J5XpEyQysZNHjjTDpfcNne7/mZ2
nf1iD+9TknX1qjSibzcJuIrjNHsfUx5sNGiUG4rGqlUnzfyMEVFsMsf6LILxPttG9ihUlz9Al39T
CW3vkORusgSn6v5gJ9mTqHGrHZ2h9RvXprnhXRTb1gLxpWxlvY/cHPfcSJw3l+PI8za6jSXcjbK1
qve6f1GpySiaRJfagafoSkTIWZjJJwMdiHE9viZY5+F6FP1VghDpvMi4lJWabu7EpkgEyj1Ww1MC
A6WzGekm/TaCG+GPV7dq9o5JOtexwJQuWWt84CjF8YcWjRzUMEkC5XX6hVsyT4s0coi8J0v6kXEG
KhIDKbIo24PVN7R4Tqh/ZdNSmSDPcYS2XVdWeTL7+ryQnL/TLIHgkz18f9sTgvmi1PvcSvEnWDzK
CfV4RvWg2E6Ako55WUkrMq9m4DlXt3Xwh9otDnQOYcLN6lfoPs9Ut7m3YEcfCUU0Z2W48oAdYtji
EAju/15MVVq4oA9Elm0yiefeRJMYzSQhR4IxbkZlu2ANXTYCBwpH2/La9MFezbK8OOR7t6Cb3L2Z
zh8z3pxd7xRx2HIqZVDlfk7RNcuZtr2TMd+PjWdfQJ84l8VmWZZanMdEaQc70aPt5PymQjUO6XH2
ljOzR7BzuBaPhVGxua0B/UbifeRMdTAUlfON7+28Rs0ItyyKKc/2jh0V3HEvn8Jm1V+DfFk5YHhg
W/tq11nzsm7h0YAi+Lso4RwkUJyNbkxSFa4F5ckLYn/Va7cNa8mx0Ww99k5My7sorpz10sItmCd3
+tUG26RlWyX7xTr6nnT3pQ2ZGBP2EecNrJ2uJABVs010fMp09c3Kk/7AFqh+2BQAcA9NceDK5jYH
4BYrxJdVZGFvbGIreVNxCWtXeGtWR8mWlL11lgXYqZrPFidZAo2OPbzOtQO+uYQPxL7Tv3a5aB+U
2L861ZjcM3P+GCbTvVWt4j/wWaRUT+kyMtmQd05dPvqs/D3jBOYZYmf7blSo0HhO8IqA22rbT3Jv
ct/IJr+iGtz8xFlQLUi7mK4e3obBTsIkNZNNYhkw+Jy6OwH+OkwscnZGXhhHPx2No/t8aeF/zvoZ
EccSfl7cQpwjxMkB4PPRjPD5KIiNSIfG1aG35cq/K1emvaZbG3QmtNfr4uXtPsBr2lvTcPr3IjgX
nha6OY9mw8WdU+hOTqnggYPNqGEzcZnYGV20clKSKSifrT+4jNtLvXdqHBhFNQ6PIesJSOuy3vVL
ZBYsL8GV0ElydVhIEjEd3qw+5RNvSKoonj91iSca/9HMEl8EYQxAiiW1AzOK1WC7rRdfIo478jBZ
872YEE6mhCeGqD14Sy6udpjsr0ttFOdM6I84EsCrEz5alXDeTdayZy/t/v/Fev7PzoBY3I7Gvi49
Hh7/Qo9Ggr7oV9WtZ/0PLmENc9b/DnxIos1d+ZIoAz8LoPDmh+mIPRX2MMxY+qH6gK42BjabBjz9
II7/KxwK3kf2qpCkJRwutCEUE0TkgKy191Yht+c2xLUGkDKASVwk8KpWaaccbhFNjHiR/hgsa8+5
Zj3l0d+FP3k9wKDbcDgP//0nqFSYM9vyT/7RLtFnJZOWHU4z8gB55PS3XIyWDSBBG03HidPQwkeg
dWreMl1+PNG6nKb8NYkIIFkj7gyS5iu/wiY7W+4+in3o4tHvpx/NzvNzVUZQjuKb+4zpGFMZpjb5
y9oNfqRiCQlPkl+a4V+V0/I1ju15xhJ+SFGMnsi5sEi43CaW/ivFh+aaIhVUPKzwpsBqTz4JAd6k
1X4xSTPoxEySbTgMzt5K3W/VBu9j514Q9o69pnMI/ZZZcDd3qFimJ/4m/vBKsOqrYsuCovHEPRhg
75rHZFr7SDWwl2Q07iDQfbELdULFNgk76bvHLYJ7K4F5+WFH4pLM+g29FgnR+89vgXvFjtWsmlJz
1m9ScpLYD0O7cvknVeHUt79H9eJp96dUaCFdG9PcwOYfdxshtnR2N5NNu+6InOM8SlE8u25ZvKGA
BNPZiJNfauGKWioShl1V7zUiwMppLVwqn33X/yryQoXaIX4togNXaLyK3PS3BSLInpofcxNMO8e2
GawS710kTF6TH98kvXhag82kJAajg/Uz8/RXgnbNkYi7AE+R4+zbP1LF4h0vBn/BU23r0Iy2dTT/
riZfHjxWOBvXrnLWTj2z/qTuGpF6y6375hYj1vO8MY8qn21wAtnnkJFSh0TKfNjpejNmrJAcdq6k
/cQjz5s/AbDGnOaJuwBqyEKbqSbnqJKZaf26mAmAmHAmY/vCgZEFFXvXLwGUYCOhXUP0ND/YicZ7
Nrh5mC/xJi3G4qnM8ZFKS47QrTPCRPDPxURcXXV9zeoa1nklvpvh6NlM0HH8hC+jfrP3Ecjwlb9y
VMIGPAWcG48bkGNchBwHxQKyZPTse1nF20AU/6H1ECp2578y6X8SGuRxwFc5X7PGqp60BXXLEoa/
5xdM28faaWONiriwin/HaIXbBR7BnzItPx2YCKRO/o+1M1luHcuy7K+E+RyRuLhozSpqwL6TSFEU
KWkCU4u+7/H1tUB3yygvq0GmWQ4eH0FRlEQCtzln77X3nIXzSHUQymos1UoUUNnw0kfx80BpoKAZ
A9/Nn7Gt0gLvpg0Uh8oYy7AElllvoyJ7BqjxDFxh7iFO7VQET6gib0zq9C8oSAy/aiMP8CNedL3f
ItVaG8hL7y/h5+y1A4DQIfL5gf8LhQ4Mputf3yh3A9gpW3oXlN6XQba/sWat6ZayA8/o0DTYMxOA
2c5AXFLuY/evVKCVgcu+LtOB8zEJjt9uVZzpscAINit/lr6KYngPRoTDmrTeNKHsY+KY/LTb9oX7
lhcaoJMUGIKTnDS8xTPoHj/AEG5aTdCWLTDuD58m60yWptpWbxMiNGgwJQKC+giFFS3cZxhrH0rT
feeBfmY1zI61uNhs5immtYygir2RRvMe2/1elhGMUnJiYkN56ypr60gSZgD846/xgguOJLZZOSQd
IpGAE3/weo3zw37vB7jNWVJup16/dIppiA69YFb7DpTj4MSsvLQ7KJiexbBpr2KbKxUcA4X7Z+hP
kD/0heVG+1gxXkyhfLt5+t5o2SPIKMp+AtpRtOuRZpm58Zlm6UX67xgK9ghISawgW8tvb7pPVFBS
4/msHj1K7BRBt2xYt6WM2cdqKqwQq3+LXPPXB1bAhrfcgCvdUN5WF74PnHEU9d7onateTw5nNppZ
CQwjZl83NnZKBJGNlNk5cll/Bx4t2UHv1m1nH+3HUWJwSHH2zXyu4Lk9stOnPEaGTYQshItLt+KT
AVOyGfODzYqRxCJe1g+1rSoLtNpmjeQhzb7H/KlNMjj1UfGb9QN5CFsnFgCYHQzPrlU9NABeYIp5
88Gz2D6nO91+rkuDqJu6mGSrv1iNjyx1zm44QIvX1Le6XIRRtuqhxYISeoW6gSahITeChCLPp69f
rhthrfrAYrupopxl/Z1uw7zeJ5mC175ehwSRjYaKMkSeFGOXFumBDRecDgpi/mtZvimELqHkXars
yQArH0vMa4AKt2VkH/S4XYT0DXONXv/wotWMII7MXqur0jWPJlRXWMx4eax4T4OL4KmypUxHmyTP
tG1mMytlRlXPDDt+q93gaUzoDhTjN446CgZG6C+h/nzZo/ZClfKzzFwI09PeOq7FJGqkTlDhBgAk
grjJOflo1WdRAgYXMPwlFf5M5iAkCClS6M3aQwybyt0VFuyVHIOmXeGbN3MmhCbZCT35CBOG9Tpe
jpp6MUr9gcJAJsiQcwqQEujwz3CMV7xLqapsABBd8RuBmnbsj7HdiDKs53LCypc0xcH3jh/hksmL
kKlOPn9HarezejAn4fDmqfIR1kw9s+k/9x1dQl3F+9XjmMthiCJSzAVD+R3iMM8gwkO43UCGf5dp
+RKU4ac5IFmQKLUqLXhWCEzunerXtchyGVHeE4erxvULfYOTk+THMsxusNQhty3CLOL/+BU65uWK
8OtYWth/M+uxVuvnHOdIXboMg+G7n7fQHvx9HIByE9E54pRpGnYvel0923hmFkb+YvjdyUTNiafw
0ksLLzlQdx1jq1fLM8ueTw24SlIXXNjDcx4uSukjeuvfMVAC1C/WRZy+jwkkaiCZYFHTchuCDCji
1uYKc55ZM71QJ2N+kQ7Tj8We172HD+EnE5cKoY2rjF+GH52iZFzDpnl3QvGiCYhgVIDMii2VAytp
JtX2aRjZJhn9W6kZnBux+9o9hY5+KRzjWyLmmgWtZHyN1n0hv0zjKP1wC9/8SyVlcd5VZIj73rBD
vI9JJqNGPsCcxaCuQ2GqSUWk0qFo2o9tEIHRU1+bOWn/oUKCV9s3yiQIBG39Oyuuo1c+MU5djEQ8
1AYXopVemt66jm57pVTzLgZ1V4lhk1PlnukmNcuMhWIV/BoyYVHlx0+tnbBgma6gUr551SwIqDKy
IoFY2n/4mrFxWsAymeY9+R5oE5XfMFKOhNa9Dwr4CFUp3l3l0ErUaK4G3s8KcgK4op1ZK6/4p0mT
w/QPyj2ajZYJnHw6ky1N3ws1XucJ3NIxZE2ofNEKf6rXml29976DO8k555wtChPMqHpYIko0x6hz
Giu+CQqSncKMY1iIS73WOzp9dQISPvFYtuSPvWkgj2kQtxdfmgsNkrAJA4q2lXatTN76ErZAbjpo
NyloVegrOsA51Hq4JD0Se6gP07TA0A9iJMRGotHsrl4ogHwoRv1RFpj3pfo5IiIbi/y3UVhqd4Bn
57Q+1ggqGa1KstmosMyCPrmljv4Vpsa3UMwHlcGkHzrCCbjC4LKeitCA6Kpj0YzyBwyQ87LN93hD
dnpTvHRF/+kZUN9D/HX2iKyhzviAahb8wG9niU61BaXAOU7bBwrG5yDGvGx68SwdIXlQ2tHH2uNp
U0RE8lsWNhZBiaiSzUXFTO4l6auKthRxOJ5LNWoOhHqvy1qw9O16hmaln1NGBR4oyHag7p+UNgtS
mX8aRrouRpXYiy7mEyd9onOgwxWIsWllwALu8i/StBcdYKXZQN0XDAlbmtpqv4S1birJIk1xfmPk
NYSrcWGoFnyh5sfJCW3IQ+UYdmLhpzaXMIiFmdp8+yoikTbIPuj2QXJxik2FsQvAL2YmzUO5TTpk
6eNQVwSfvNl8i0mHTh2HOKc0Og8pfwZG7gEfvHoZ7PbX13heizsIQoW97jvgxmnok3ww8s7Asd37
5JsVaGjGaZiYfnLvNNhqSWvysYu6o/Fdu792y9g0IvDAL47Nq2wMeoBYFD292yGQuPQRbsukx3Od
J/JbqWKqkP1SQYc2k2X26mQEjmR34eZIUIJe6byw/wR+94ygngiYkh/VoU2i2h7V6jB92p+uzB9H
1/5wrCs9hTfoy1wD8L0ogXczqcQ+Uk0VL3oI5zJ4NMZJhU4qHZ6iheZZdG82akuzSrdRDRoK2HCD
A5QfbkIaUkY72rYR/KAZsjWxD2r1E2Dz2R1KFHPsFAo/2SIhIB3TV9uJJ/WUMST4ZndW8uqq2UyQ
fW8h6bhJxUFstDRD79kterTDiXNQmJlw/uy0bLiCqFt1rOrTEMwDQErdaF6KkR8thvZao/xQjQ6b
h6jNWagmbz0i9RoAu9mmr7lCkhd7GTkbRL3Bwc2VquV79BufBFRiJ25ceGispto6fo9968G0fvKw
PzRO8lv08oxN/LVp2ksUFSfPwHfukouqbFqg8ZS9EKe2+qkMkssAnBpmGta+gZNiMK4pNTm3voa5
/6ixwvfMNabUwjNPJrpaLD46RZNE/0nJKTGj9oKs5Ec1IQbagf1oE72YGvgPsbPkDo1GOps4WhUN
lW8KMVsJ9+EYPGlTYklONhWnZmaEuDdrMElEqGkIt2Y4ywOWK72YQ2BE9sr2iLy4yI2v+JUH76Lw
29eacwaLRaKkpDvq2YscrSi66kUzMBwMdk1vvaFZ9x0Ab7HCdqVqXJDJgHQ4y46p4UN4aHb6sIUF
iBIceB4eTdbQ1rUi+I9A62c8R6gHjWZraebJDmn6oCMD+tQ5nwHDTmvUaO7hCYDtSz8svX5vWzJd
/PhQW/3D2DmP8Lw3Qu0AoMkn3sx9BHuGSlr9Cnr+Ysb1yYu2lbxQ7j2yRPjSnMyf4chlHnH1QxT/
miO7Eb96N2w3m+WcGQ5pewON2hhiDNiHo9FkH1mMMBLZ4syV5VroXCZGGpLmJ/Cax9J4qAzJkGRS
g9eqLUBDAvPqnjStyYnbSoCCnhVsyuwFw8mNzI50cjDtdY1PoaphDyXkjA4GcByjLvNFK4M1gpqz
lpoPTo4BoejWcVkRuoYTBolMozY3CJRXVxjHsIR5bnt7GhWHvi9w3LnRD9JRNSDjL7MpZVhbE8xp
gLZo8PMTlth35IMHAytj1YYHtVGfC3tY65MdKdyovTwQW7BzRbbGGTSLJm4KPzKw2dTX40GFgQQF
4qRpKzvKXshAWbBC2Vh9uu1xjUO0PVDdf4sKJryqYayyz0HO3ZbIG1Yzlkx1lHEREFSCJGn2FGDd
RwV2oLkz+wCrEIJbFyt+lxjPfdl/Im7ZGxomhBrGPZgpQnny4NFhhBrMUlLdkkhE/EUcIUGtp1PY
q2HYdXgxVeTu83EaqWAGM+pZBKmR+jJIxkKSPUgktH9VRFiM2UxNaoiKeyBTNqgMY14Q1QMoYmVK
oEmlpNhPNZemWeuDeHijc67M749mHbOs6e69El8NYIVXOTh41mq6iTmuU2Wy1iISxPFqRq+aWm0d
NDmDGX+UDhNpVSS/4yCulIfAAHyS9vAYdenOsMon2AjrLr748bAh6I1GMtQQ4e5kHb7wFvpcYPql
sRjEY19uA1t5rIfXTo1vMrHPCPsOuvCuYJ9WoZc9hmn9kXg0dpS2eRcu7kO3cOe2SfVg6+fDQbhT
BJYMf/xSedLj7j1Q3VXWTg2xUhK1E6AQbpGaBJRDgiku2A/srybbmGmNXqIi0Gx8NJ3VJF0elQZV
en2Tk96qU8Rr1IybTHOXZRK8qZl+sRPl09D0nzBVT2ZWPBEKALWK/mlFLo852Ev6dCuFrAiWuOvR
JpqlZqfr+yLZ2EGF1bzaBffSUD73I/1L8qnaY/epC/vsp4KgLuOxN/1TGX1nlXcE/TRSx+MSHXX9
FSlh5yFfQMTUQTXoyNckp6gH4jbP4/WQOAtKVavc7pkOCgrh2FNoppeX2DUZK2BLgSvG+aOGx6Zr
Xko8R2zsqlPaNsuUpftQH7sQe2xf7BIvXkJrC+YjRVd8QoAC8vpmopzGOQ4kpUc4BltSUoY4iJ6g
sTBR1nSnfGohyqlWq28EIfOBvUCVxjsntVem5T2H+nBZstK9RE12CDx1lUjvA17orLXtrWu/lU11
jXx6nLkHvkCx3GsIpymP1d984mDIhM6o0RTPjthjXnlLTeb7JP3UR4fJIfN3HfAJJErwn02UNB4b
7f6UnaCvPPijeAI5cisr9dGp9VNDZqqS7L2q3vdZRt2QbnMg+qeQGck0mTJrmt0D4QwzdsQvDgX8
OO2/ItoooP+ngcGVVGOScxKOmHDV6Lfv8o1pFZvIZWmrujenDh/ayt0ntNcV4olHCmia1L8cXzkN
WJY00ie4dFlGy5cAN0JoKIcxDH+trqOe+knT4ketIf0m09tBBZsh0jiRNRRS6S+uJBQOMVMa6Cws
6mX/m22Y129wZ24BhNShEeu2aikVD8vWoBZBUpcKo1f7qXyfBNhy74jwSdJh7aE66m5/Snt8Yeya
DOqqcz0HhJRlDH1V1v9OHRVpJ18FvBKQVyyqYr9cEXhSgwrBnwtP8iDDr0axXsIw+2h0+eCTgstn
8FFgCs2AXXUoHASZB4xvjCSoV6mBxlPKejulhsMuUMtfw1JuI+aVOO9XPdghQBfPFBrOYJPfAFWr
RXKoI3ELPKqWiiJfHf8R7vCtK82jVjcvgJqyWWyqcCLdnaU15roxJw6bzZnv9GV8Iq4zr/ANA4ca
DoEIQ/zE/iqNYjKMqYfQUJO/qVFgChv6tVNa5QtyuJ/GRbuuYOg65ETZZkWWvYfWSI/9h/mALl+h
IzA3yRxJx7bbK3SHVizWK1gFJNYNShSxbjfCy9hiAI87OGjCP9M9yFdK8uk3nrIJ25autmWxDwIh
lEXJpbfdYtNLjwwxdJdqKcpHQaV87oHGZNtPkk25LgMwRzHRTEtXbkKd08YRyAI4YXf3mySJtT/v
idqJlxmBOJgiunLHbFDsOo81Z82vMlcdkui6hKudFWNvYVVCSt4XC13xlb023aBtcPcVc+FcDpE5
R5LW7Ms+avf3e9Q3wdRpI66mPmaKyciQ1t91YDX7Kp8qfJ4WDiuMKR9CYxhSHWXl9EOB58Iq9l6b
F3s3jjHS//u4gE60sH3oQJXoT+ZgnPwAEDghk3YTHTvh3lRQO8i5iWiCOWf4FWTnbLRmMlpnFd6H
MeyI0BgZqExkWWqIwEpE6IMt67tTvEMY9G9STxrAvxYB0M2AfnusjwYUc3wyqIQctFqUrGr/6EL6
MWREZGtBdCD9znMS95LkmMhdqU5xiHr15nn+B15ZKrGlem0052rVwKIc4xkNVox0CKuupqa3BKQj
TWeMkpozab198RBWny6ACSJFSX+0GvMn13doJdUNStyIkgDIVHhmdmR+GorVzzNkibOw+MVPoy67
RD6l9visQkkNBJynBg5KKuZ6rW8jEVZEJOpLEOvd3FKM1TDWBXYPLlqdXEAkdZ+cOBVLl2yFZqTZ
1H4OvKMVlIzaadmew26z6D2m0nwcmUpY2X2igX+GMv/aSaiL0K3ezQSizNBc8F0j0O5UqFMpE2Hs
IJBCfKv3bNVIejPh/wWUj4ItLcCvqmhOdk0LSXZ9M1/Wpr1XkSL4YFchhTwVekb/BTtviOUXsvlb
XnHdTuwacsppxqiUfTRKSal6Rtac4CTaatL7hMAdL0yFEuiI/gd/ubt3CacxMWmv7p+rUBs8t3Z8
EHn6nEUjZYUdzAwbQgiMktr/9h11QoOSPYhOf5REsCnsRGGIonjVKK8yF+jDcMjtRUVvpuyLG1X0
R70geNewcMiLQ8Hkia+ItQ12T/SVU4PQspeG6136qm9nwnJ3qtFfAS8SlF5RJAyca1qZl7zr3kTs
vgBsITRWydZ+zds3NqwB5ZS3TjWXQhXtaZ+KiOI276X3Y49QDYUT3oqKAD6zR2rbsTKcBY0Jmwr0
ES2nLb5VKnO+9hZLnRUMtOpIT+cu7IeFUpavscofl2Mabt7iaAADGu79LKdWUNW/mUL4sGjVVa0R
aWYkY46VznvIM+wj2syCZ7ckfJWM5FpZUNusF1b+E8IBZKeN4YQsLYocdC+IpdQpnLNZY1osimDT
UBqZq7grMCJ6mI9q1tGq8uD648lMX0If/NzYr9wWwVkU5xjZeRcWTPDJQoWPg36vXdV1h6Y0hjGU
u+VX7kXLrvD2wJDMXUT4lOvcwq5l+wvWFxFQtEXGdxEImebkVfchvVWiiGawfzZhjNFLx+eRmTRT
VDdZ6VoYLqxxyiz0LUqqqIK3mU9SqB7ucT0/VwmMdEgK8KFV9m9WTGcusGi+ohmyAVqmTvaGfHPy
7rsLFmhfuVN/2XlDgbFIIT71e1qCCswmSj+2pW9CLdt2+LLAdNKHpy5e09GeugAM3HhhkDLgoZJf
WO17Wn1Ar3ylQuLSO+OqrdUVBRNiHAwHB0aVltQCHpQhhQGDqPIN+cXclCJ4kc0blu5qM04reGRQ
67CH8+jH0LaoAS2BC0c7zRm/rIwYo7BPx7mesFXSUWUQXDhIb2VXJ8A5dKfDWJ9nLDUWCmoZFs2k
IjfIJhyiU+YInapVj5B3FqWFtkKd4D1S20OSZXnEJjgZ4m4PsqFsxrUWjOHWUvwXsgf1hzhU8X6q
co9AjfEzMdcJPpNlXxD8oE8MkJ4i23Jo7sULGygjAcXCGz4VP2rfhmxTVilkNtqyMjOZA8hf2CjR
0E++lauAfDYPU33YQ78X+yxN3wdavHuzMb7CsEARq7Cnay1U1wSKW1k1bzQNJ6ntemtHNgX8AyZV
Zj25yFWd5kxAmDHROOmUj5M+5KFG/m9EBPf90OxCsTBr8+mPf/zH//5f/9MRSw/BV5lV2W99f+Wv
DOVj4Pn1PSno30frn+zxI/mp/t8nTb/Nfz6LOKG/frvFR/3xt4MlUpB6eGp+yuH8UzXxn69P8tD0
zP/qF//xc3+Vy5D//OuPL1T79fRqXpD9LVFJTLE5vFH8Zn+9/l/fN/0B//rjEHwOH3/89dD2+19/
3J//ZwKTRmKSFLiLNcfWTSKQ9T/+0f1U9b/+cP4p4UtpqhBCtSVf5St/JTBJ+U9hOqpQhalJQ+Is
/M8EJuH801DJXXB02vhIwFTjv5PAJE2Vn/K3EBthCIHEyrH4aaph8np/C7GxUbmEgH0DyPJjlXVL
T4yDrz6PuYakdOqCRz9RVtc7xRGIZKXzoOWWA+Z4WxXwEmyXOdlzjOQ5mG6Qw1E3CrqF6PGJm40T
3UKq0Gh92Ej22fOA2PyJwMXHRE4+xrJnz+bFxs4WFGZr40hFJj6KwKQAl1NU6Qz7U5X005wsOuhV
W646Nf/ReNLFjBIQTGp07Y0WzABelN2r20b0krT40UfyPrcTHVVdrWKTLsTFaEvxUJrNW1a66iXU
JiKGy7XVSmh7rOU3Q+oXCwGJ+6SE4qCbEMW1qPlwTEvsAOUifvIZ6AlNiPeVjifCEdOi1hlWuYQW
ljtQ6gw4S8tmck6MDuCIRGHXnpemMSeaj4EIc/ETfd3uCQ0VnM2xV9fq2Fvg91FoKKVmzWDkZa+j
AHgLyGd8h9h6tBBxPoatiCmuCoBaGAEXTOTVFnEQ0oikNfEKJiushd41dSDK+E5CS4AAoJlB3WaB
2B7QDvFaJ6SE2two7U2M2IoEXbwDOkb8zzpRlyCf3ocwKV71Fr2W5caLgdjtPay3aNvX6UfUud9d
pKanSGtR8lbaMuiF+5VRHEB7RN9PDgq8xCwsjjFDsGfoxRNomEON9wN5tYsHrjcWQUH4OhEdCmvG
BjqpDNdDkeRnhPjprqbNziDnESTdxN2iEBapMZH8SGMt2mAF/THcrL10uTf1ZpxzTb5wmAXNUmlK
KlnEPmGDsctVnPUKYPbyJwsArPoxUj0WVza7NGgOcQvzUh8IuWaHa85Elx7CDuW+6W2LzHu3O2Oq
yEHoSmot2YR2U2+HILqpcZkvWSZjmMpMea5wxD+Wnf2YHlGWDTeqfU06+sfeMJ4b3ODPSZXMhG3V
D06jIwTXNSCmOgnyeanQlomkcYgszzzocFLZcrknuyvZbrGaXRIvPc6argKEjJRpqfX22o8bbaE3
trPI9dymeMgirvY7Sk3qppNJjerbFRuCA9HtKzC1GoI8bopmLkvQSe/eOUIIBBA8S08j/zKRqqts
IEvE77oC7SPyequPm1PoW9R7kvxHSTMYbSl4yZ5ozVXnESjff1jKUG9NXWYPlfKI+0Vfu6pHdTwD
QavZ5zrQq02Gr3jtNJh2E/XcFJF/tiv/vbVzaiE4zR8tc2gfhd+g2czEI6S2bxMq/XkEwkMzAkpf
b1UVoaNtsVHhvJ0QfCKw7T5a5oGzpgv1lEU/WsI+sM2cC6LMcs3MWu0iT32C2xJCT/HaS5riKkTz
BB27opPpJtbGlnW1v98Qg1nt0xrGWpOM7dIL4Jc39tWfnD20jfoTve6BcheKviIaMvYSJorMNGR7
yI3bcANCXYEiQ2WibN1gn5gsPrrGkLBItOqIWKs64gpqdzBzc6nSxsUuSdXcOeRxp7srLfPqvfCh
P0+P4cc5ZRJlnCkb/zl1HXoGg4PhYzosDRauGWWQGXIbsekVPUWwMckPA94KpNSXrMBw7/ssuR2Z
oFEocv2x8pCsQEl+IYgLGi58DJeolJSNY5XQfp4OXb2VD4SWLhrDSeAS2N8N3IcCkSLVesspxbhp
g24vcy1+sOsqfrjfE9Ph/R5Vlnlo14dsDCwGW2twA7YRblDv2TBtNIhpB0dtC8z6URyirU6Cj2yQ
31lD8182Zrimd+DufVKMUAmOz2GuV0cBMmmOmS45SJGzjh0mlY8s2cwAbt+2cC3mtdvKF69AeWWG
1wxpzyUKaOEFCJI/K50Ck2xekPGVRA450SEXgbOVFnAYVdSLaGwwSqIkAytWy4NqQYzsdERbpmm0
j+iUSZrBw7CFHHC9H+lW1mwwr6CZnE4OpbaHjW7Q6FQZEyEE1f3KbrPyOZ7K4lnLtyKkK58xO477
UoKisxsVCRKvi0/fPzXTDdXsW1fr8S7u0T+inZnXUWY8tWoGgt3EwKb2tv50v+laZEIxMrVt4KQu
dUvVXcODUk5JmfKpNjRZwZ56T/fHjEA2i76vh6WQHsXZdkh2BGcMz2UP1RD4zfl+pIIt5I3QMLtq
2MlypWGSGjVtl9iONGcWVyj1nSfLyE30RbykhqYS0m4d0YSLwPd0gXwtbHsJ5DfHMzeQUdR0rI/t
0NwM5EXUaLX+vAIioGzbzo8udmz5B/bfslvZcCbmPJfmpenSb9CAVkaFnFTCYKkelQrm6dBk54GU
1r9+oD5mUGJblLrYKWgW2LFQlplKALIu0hWRZtbJ66NxYWpldHHYbJMCEMpbkGJOiXp9+GD/JEpz
7Vi2c7rfZDEha352UlsFnur0sJbjGh/Tw91xX/QtbJU8/+h6g41y0rkQdEgbrk7dGDosFqRFZRYo
2+jrX01SW/BLJZsquxOfEpMtKtEgWgy1UK6eGfF56EG3vh82sFapHDjB4X4Ya8MeTN/Sk7ZzsBIG
2SGMIbUk7bi+H2acyTsLjBHKiAy/bqOB1dKVs85kOTdis9+5mXGBKdIf41aJro7mbIgYMZ/uR+XQ
oKo1CZTE8/MSGqv7ozHFE/gQw1ntwjNGZOMzyFCTkvAOditOkl2A9ADBkxW9Tf6uJuz1Tz0mkESj
zXkUWj4eGN6bxf1biwPOweGzbVWULS0VqKluXBLQ6YWKwta4p1qC74B6itJf1NZF0WGp3VusGa8j
a60f0+4X7GS5UgJ2Y0EQ9hurJXS6i7uz3jnVpWYDvc3KBm5tAbtRxDv0H+171hE6RIPInMDr3YE+
HC19pV/oXjm8Yiuut2TOmosSqfBrJRiBbdvDGlKI+iUn6zCHNqrX2Ujfo08Omd5ZqDamu/cbiI/p
oRQKKwdvnLMF1YKlmZU6zStjBLo0HY8CYWCNs2cduWp3pEoamqgSvJ9ULyEfoNldQqD1XkdM47XR
DE/EQ/RncNAHjHrKrWz7eJs4sFF8QmJeQ4xmRNVBqCOmIL5a/u/kiVUoTp5czsFnjZrGAkJCuwqr
usfFx9pjHKKT5MOeYmjiH6sBuZZHU10kcHBV5h3nKA3VwsUbdb8pg7w9FW08zoitCTf3x2SCTQpR
OUIElcaPF49Hw20aLAPOTEsieTMBLwF2Ril+P2xEPCwxezjrWOvlbczHL9Vs/7/fZBnw00L71Qpz
9830xIW4ZuVLz4nNahyK54OOyUMHPzPldbd+Q7ecBUART/AOSmC+M6C6oES7QtgCkZwOKrpxCJJx
az2UNrO/G9VXlKj2uqb8s1aK1sCP3SPpa5LPiIRQFGaG+egMES58ksbn9y9QgFky4pe33MNcZMmd
PxT8qbSwXkI6/oeQmMU/D7MqgpJKuMX9i04ny1MehYf7UdBF3Tmqi0VCw3hZjsC+fZpSOK/vtybl
o3qWI9zgTIn2jeZWBwsD2p83fz7n/zoWiABNTPX35wHmfwkH6g2qwHVWD3m8jNTcWwJxqBfQF4yj
7tJfuN+Lk+g7KcJqWwa+ecynG0AFKDJGh5ijJAKYEbfDu6PFm5Ka1FUdCP40vCJdQnAcILakG2o3
yktLA3IHWprYMvyn71EVbdAZ8jcVprYxLEnEYgn/NCeV6AO2dlPGH0o9FXgM6WxsYU2Apn57/zI7
QUhXeLgobArxlIbIB8vp+8ohGZDOpP4JtcH4IBzjhMPiGjbBMOnDtXkNhxUWVTe8Ri8arqPnXHoH
W/bZpgcdsonywH7uASTMamSgX8JTHnRBjk2lUCcjy2Y5dvBpuI7ZHZhiypPK6kXV+FyGAmGA3tn+
KbNpxvkAJ+b3w7BLg9P9ntpmZ8d1bUAuPO1+U5aqsiVb/v3fD/mqvzbLDsqkoD9gtcK4mhpTfuln
0PTyzLgGQpjLrCN19f5VlQl6rlG627FZPmlumz04GoRPI0YOE6PKjrBYUkBLfCGWY0AiRer31bFI
KIVlcFpUpfY3dcr8RKFMZeWhtNUsJKaxXKqFMTeZDSpFlDtM4DSySieWVLEhtf95rAiwsYFodKRv
k5IVtPg2GXJ2QSJ6GIKkOvIHpaf7jYhougEKqagmly4cZ3erdDYN1SbvaRoidcLhCmKNzs3+/tC/
H7/fU9hodl6Zk3xFT1FV8kepZ6j2QiWR28HU3+GiWkdzOnNb4K+Y17LqreNXQtmSj3un9UZk39yr
nWHchy40W7JkgGP//Qv3p9xvDFEgXg+tfjn0NszOICqrTe6PV8TA3YOeJv3D/Z453bsf4t6oNlop
/nzG/fllgZIsDmRPlK4s55USoBGeDrXMSPbspSZKF+alOYLAXUKpGGJQ0T9j3kD90g9YmL18k1tZ
fFMzFZBBhVPHaEMgVkgxzIClKWSb4SnQvcf7szDJxXuQ5CxsDGLfKvsWFfTJfRctrTZO52tpRU/W
UEY06zr3QbAxopTP6p7Krr8cCE5+ReNmIc2r3ENpiPrW+YQ48TDKUnPfSwOm83QIrqJa9IFrbi3d
Sl+LIFgxQEaLnCXresQAfKnq9ypsk2ugjhEJTgAJpyMy0bSjmWOFmI5a26wfSuwSwL+ge/pDoK3Y
AbHHilty4/DJr8z7PqGi6ap57nirByuHEu/aOMYRcRYR4jGTxRayYjc8lozxoZEOJ4P9D/X1c9vA
BM41Pf4s3cWYx+bnnUthsB990Jj3HgcTwaCXsrQvRDunByAXYx1S7HALiwQVHOyh1nEiTzfQIDGP
y2qg4S0QLU+HtJEqjNqZJNHJdfQNIEmaHgRzjsYYnsi0MM6KCZd9UMZqm0el+X/YO5PlxpUty/5L
zfEMjQMODGrCvqcoUpQUE1jEvRHo+9bx9bXAW8+ysgZllfOMAU1UUB1JuB8/Z++13/OAQfEkzMPr
HtYnpnpBLDlVJwlgMJGcS6v/KXubkD3c5+f/+HxIkvG6Qdi5Rh5m9xHkkjKIKVRV/7vTQrCtbvnT
EjSuA62aaBtDhTKVhUtCR3GJHOYrm8zPWhX6Wz7wJqxw9WWTpX0muSn3yCqqFYj34KsZWvy3Rewf
ug7sYRjCM0YUL89FU0M2w9u4cOBQnrmU2Cnnm9dHr8+pWh6GskT4Lp3fFbjhA6+R8U6ENCmXYYsu
RunxCcfT7fV3vf5CmzPFjlb0/fXX/8fnXx9B2OWVR8t2GnQCGMYIJYZBvM8uZ7+Kl64V3s0cAkuS
jQx1R/WuWpRGmTMeRW+P76+bEr7nevBrpisVyUqiQ6XvqYDxQl5KB46ChPuFafjyuklneRcZbxpK
DZs543yjWSEQt5ABXmrE6EI8u1vO0tC14Tm6XPT+moxjFlbhuVdpFN61Kzpt26RMFAA08AjpNSSq
qVzgcRu7s31OQlWeE8Yl57bIu7M7VehGXh+agb3PmYMdXo8sDZO1vGq3gaS7IKE5HeEUyH9uXnf1
LB6YYfn5z2EKrc3/9ZDXg5uONDrB4HoljCG8RmKMDgA931/3xkxm0PXm/+iY69STUOx83KOFMGxj
Au2WNLWcZSvD9vDKKwod+KudidLNHIx30nlovEQTUUisYhMSsOXrrhnDWesMhbQUxFtrddlDEoED
CEsTcOO5C1W5P7tR8BUlMkOJyc086po6/ONmY+1EJrWrpqOkzCpX3+u5gbpRG+PdGLhYzPpy7rw6
3qqnxlBIQmg39OoX6990aqFRePyIkVn5vqxxApi+Hz97ZA+7uiYFx/Lr5KmaTNvoc2bF0GjBPo9q
bWMybbVbYhy7ySJmMzsocMSX3E2oE0fvS8ovdwwR6JQdtvjc+eb5qjZSQRDizMuA37GRDWQmzBA3
6RErAr/u2znKGV2XDUUFj5AC7Q2nleYzJO5MTtXCGDH1xM3g7xOTSeAEfWtiVSSNkuwgzB0L2yvr
m5tzhEkAyB+wWwOhL5xzvGuTRpwrRKLToDtbKzafmbDRcspS7kyLTKYqt/K1h2ElGjXvNClG/dlk
G8tOqC9d+H+cWveXdpn+IHeKVjSol8A1dlWfNwQKZWifQBSWDn0Csy/RTFHUEQcFKGLAXbVsUotJ
YQJSnZdv2/qc5BEBfERxme4lhw/8K/4JDOJ3adrZl2ETbDz53nRGJkqAdfhhl5DYm+xrjBp0EQlU
C9lwvq58SHCtIIweaZOxlTPtrMwy4tzo+8XJJ/y7FpNfgioEnuFQxIi1keEBirtQiP5pUL1vpw4L
5hRyhG0Giy/qPh1DfEhbMSemB4qNsr2Exd+Ra/qX0GsB0TV6v6GBmqLPzbK3oEWsNVUY8ww2D0k0
UgnL6xpFevyOzQNWu2M+B8P01m1dMw4mvtyz3PTQ0opcIEWp817RlVX1eiYIj1F7KXL0DF5A7TJH
llVVdSoLcbeB9m0zvCL4xGSyNlvcMVVe3rWmfXo2SoLatpCQVJLlCSZxMOdP0MmFpp345zyZ6MKO
zmkqG7qAneFu9Wr8aQSxfbNFPMcTpLeISzLNvM8qpfk1JP2pdivxFmveryEannpS6DTHfAVW0OWw
oY8+PYPkT1mN6QnRKK0oOEBdLKuln1kuIAMPYIOI0YIlI296523wsING/m9rMKO9DvjCb1FWabJT
WG442RUNG6XE5JQhDvM8fW9AwtgjfGSFhd0mGIUC6SF0p4IHUFTfQkK1tsryUKQxgW7JuEU64aK+
9laQ0YaNj/B/oaoHlliomo6eXYbUumUNWLtJnw2idftMUBM7ZkwQl6NFK6cBrTVRbezZHjAme9ZV
IwNgbNydFMWTLuJiKAUmEDYqzuN4n3tPfmdtq7/1AeieqfDHFcrH9MJZxSqXFmixbWbFzFiWnTcZ
10akybXXD5GTZYvWmIZVraJjTP2BkDBMNwy5AHL2VkYFk+c7pw3XHCOblZnOOlQXP4YL8a1hKYCi
fm3Bm9GkwenhgcQF3zX88gFVLbx4OjJmCJgIYVmLYn3XeFN7mkJowipyvgPG4kSoBEDZCG0xugYm
boi7w8ok6WeDhlkKYnHhUvfQ9D3TfdklOdq3PIBC40ThG7KBTZvbx6hoVoM5O61Ba2HMxVCOZmlP
U4GZTwDTEt4h/rXkxqxPQ1DGFevZsLhpSyxBeBwMn7zWIa5+IXcjXSpvpkcxTB90w+dULzE9tKgG
DJWLlQlVjjSUYbzosfkmkJCzyhQ4jm80T7dWgyncb6KbMRXk2ucM0AQASarDg+W3FQEylf5mZ7Z9
Hb1TgRC1s1veWYw16Te02l7GxTkem28iiEGzYS3BsYgKypVvUB9WuQHwoUPGECF/PFBovrfjXi/j
Xda1xaauJ6opMW1Q9PyBeNRfdZ2SSgod3B1juB5B+MJ0uNiiYeknFfLDAJ2pQTEL/o6yyUiWYAWa
A6rgiMu9Qcc5WRvmYyTXiv4Ydk7/bsctm2Emuz2xf4SHNakLQUrcCeUar5MnAFEmnrsvvGxVOYTC
+p1h0vgNbkJ+pGHgrGkaPmriIFcMCTda4RsgVFUA/48UC5OeBPXizxDOPcqmSt0zMoU9AqU2LcL+
LeLr3rb6m+XjsogpLxA8fHpQaI6aQwxz1Q97J4KaFjME3XCg8a9d9Q13yyJTsrLuo3igXrIPNqj5
VdsHxucM45iSXTMby2RiAqNNB2NnVcEHam9ta+KXWg0Yl5cQafRDQjLpunMJy9BM/5uyaOH71d8q
brleFS6IutaOQysZnGK61Z3uVkwZ9Mc0m/Ya2u6pCtDC9Xq2t1zjyLN61YU+bt0u9AjywmnMluKf
fXD2cV7/SKd5x+ga7yDK0tiWTYUIcNMluQP8c7qaNgP7MqU0jSJ/WZE/vkWuP62qEeWdYes3Bz3l
vvOcYp089Dz7ZbDvkhHDygxh5JK19vdEQyOrSZ5og9LfzntOkOprAtsy8AMZQbk5pi05lbATjQSr
D0us8Dj1+IP5exgQBtXECy2DOiD3xA++Pb+pSUztd3k9RoDSjF++PyMJi+EDMi0yHPWnd9pyQ6a7
XASphaVHOCfTgD1gg2CxXWTieuutK5zOmGui6sz0cNj0JIm/KUH67Iig40HEwqJutCdDFdKUqitu
JYU5NDhFmpH8iUc2Nym6Y1J5zqpJw3HjaCzjKeAe08y/AFMHn21n/apT/90LfzcTkOmkHO9N6Rwq
03Jn9W61hpegb+NEmk+lITYxx99DIhECabH5UHCzFkS8BgwYh3obYP9+WmgqkdwUw252gz/9jqwX
VTnrim2dN0J+Tf0oe1NSj9aqAb1ZDLJ/9HHHc1IdwsY4VqGHp38qcDlgzirDMHnWMPAWIH48hufH
JtTjp03vjPFbrJ9BmtrbogooPpKuvBCta+Jq3wS0yRjRdsalJL+UFXZKCRQKod++PjmkhLcZlRft
ivkxhh8bF7u09kiC8CiyWmrCvuVN3W0gxbG5FsaJBqt74VRUnbIiX/vDiH8O7/o5CkbFdk6bDgzY
eHh95Es+ihjEr0cBsXBoxnxXyBAeJhZnZLBLL43ursq6QyUB26uMOY/ZQThvy2yp6pl4A6pCTxp4
TZ39jFHngbXSWab3wMuXiRcf0+LOIBEISlO427K3nozeIyiCJUDIYAbZ8I69Fm77p3aTaV0VNhM+
szw66Nog15H52AURqq2i1446urXNaExQeVZu6X7hXXwzEzffWroP0kNBV9EFSyNk+G7Gw3dHu8F1
EFuYIIuxbHZoxJd+rDlXdTItc1oPAdYd5aX+IQ8871A0vLxWM2JU9aU6u7VAlJ4kV6oEev+WNlxf
XfLXRwSu0xUbp3wD83btOI11Jd0pvJfVdIFzXi7rcuqw9fvttbB+aUmGO1/BypmSefRuuh905NQp
SK/R3EooaF0xeLFCAob2Zt6ZNz7TrCLDjrc76SKRdJ3iTkf2U4i+3yiPiLBO4RLudUVXphTbPHML
nIkOfsDAJxsMa8PKHSlhKNc6/EMxdDJL/g4abQ1TPb5UckuU9u+Cniez1kYuTc0Q6zo1o42vmm3b
Gz+axt5C6wf/kqBfSLuTnQUk9+hipVu2z4QajptpziHbVXXHinuUqrgxk0/3w1cp81U+VqSvlgQj
tiGDMfiK9GLZ88fy1tVedgQQfYmxpE+zgSYyYXoT4Ue4UoR82v8VJ3a3dTWZkTDlE3AmyX9CzQs+
zfkrjrLsXLkMr/uwHpet1v5lDXqz9IPqnATyXsx9G7+kMDVg9ZAT5S599otji+N/8JWJUYDwBKF5
e0LEnnCgyb2uCwI4rUnfjKPGp8RXppNcG0ntZk0dQoYw/mwMgjMj61RgjVnCwYRmmxTnKuvuVqbL
y5RoTxU1Gg40A4UqMmULwMMRFD7aclYWH/MY2ww5F6M0NiPDaJbUKLtkvbaLbJh+ZUCQZBCW9Vsy
Opu+zL8LpafruLcetl1nFyslZKST456p6Io0xZwdRe4wijN6k+OH0gaSLWb1deqTQT1wcFxlVXsc
bICasSniTTbI36NJBLYBmFwf+lVvA0sSSTVdBzAEAkku+cbmAopTvMKg/6ESPQMTar2h4XH2TUFx
shjCEB9JQedSQvFbOJ6rsOVZO0d3mw1pIe2q8OUIBWs/ZJAPte6upypeEXcULMfA1FdF0smdParn
kPX9O4vI3xzgTrx/raMzUB9LI0LmY8e/vNQ82oUw3r3unV+A0DoPkmUD+A/bXXnm6GvRp4bopE3q
GFJNkBlmbxwAnO8pXoKldDV73ar0qLvbwrfVx2T64xpL3m9pulA5UU8vMb7fCrrmyyhzjDcrFn8Z
KrcJDSYYyohnFPW8tdL53gG1p21fRwxv3I3MBj6IBslJSMo7qvLn2HPEmjLxV+MLjeQHEk99hAxJ
WRwCW9ff5xHZ1vWMk9FVRClnzWdiAEnMHVZQV7X5FiDtwSx6uKg5wd+88SLb1TdNpx/H1pi5Ocmw
i9XcCbI6udFTjb5XiGYqcagN5zxNwNyc60HPeouxnS4qyNMLa7PG+AylRRxiwovzCpZoUgz7agjm
wsbduF4D4Viqn2SFdX91VXsew9/QS7SrA4016i+aYM5YidkVZYLctAQ4YenaW7/ryQNFJfgBnPMb
xmlLpY6RiKTZk0aD60tJhjG0MeuTYej1WSLPXpDs8mm0NkQ0FMAmZ7iFU7fLLNS9dVjm/V7TEecn
RhBd6JB6KF2cZt36RfFFEXWESB0+Mmn+qNpcp8GAks0t5cXUBnXAOaxvyOO0HiqGoRLkqnkCRT63
kSKip7vpIBPfTRqagDvHD3vEujC4xu+pKYdb2tj6gjJD/8u0prUiLOjhVNbK7NulGUCGKnPFUmgp
487rRMckTNK/+4l0aOJrT42k3AgjLdkQZVbvE1xeyzALCHyV4opRWT85PuIXqbe/EUrfJy92V8MM
Z4162tj4WMVeZVB6IW13i1Erv4iWh2vFrKOo3O+qa2iqcOqvc3Y3Kzzp0XgoR+mBWg6evSR5wEpR
+UY9zkT8ZdPQ4mgy627lyWZF9sJiYOnRkwFAjfKLA5UfR/9UM4oDENgC8PcDmAWO1fJS54R5eXl0
p+0qcXM7st37CveDC7gUhmdPAIVO7CUVrvj3h/Q2I4rYBKMJPqzKCNr3gWGPXh5LujU1AEhz0P+O
exWfJ2xRniD0rLK3Zu+MG0sO6qGpvt7qNiIzLSS3sIQhEWKtWfvKv7LFTovS6oZtIfpVoyoNjc2/
b1oZEHliSn3ZiNhb4kti4S7WthYEeyOqXOq9vL/NDbxvB37lW2mk3bapoblNWcUQrxoYYqTtPagG
bVnUJPrRHa6Wk5LjsyURFDN99cOwbW/dOLm3KyAUl11cvA2adik41NiM6/BeoE0zKIrcPGIAi7WU
Yz12CDDQNGscupJ0NnEj+5+hY077WPrMrXoHJAwwpl5bM6Yq10j6zJub2JRK1ExE8zoD2Bm7Q90t
Cg4U0unHm6tZasm1QWKmZCTrTyzwthdv2sH621P6Tta2vHmxEqeQlzyl6bX3a8N9UxDv2GtKAjni
nJgSwUUzVWPy7jJOe2elwUjCBGjb+aJaAkiF2ohR/gqOJqRdCwe5y3CmGfDD3l43RdY/EIOidLC9
N6Gp9wb1/LKPxncHScPey5xTYzOGixI06tGu16sj4iWKG86ayyZEjaoPZHjRMsxb4l68HClJ1WIM
QfNwJOkSIBrC9bEczmRVLM2k+rA7bbjlfYpMjwMV2cT85aQrXN0quSPE5M8lfHDa0eVHpsAoIaIB
ujJyTT/EbvLDz/X6IkiH5cRPcpdlgcMGn0HbNd32ni4+MoOpWFOGP7W4Z9iTt9dQwXaPDN1ECmj/
KIpZ8iWslJ5HSVOrBZuhDchwfsUxYErI/NNWgZ3qBoYyeUC73i3kHyvxYCDVIb0a8FFl6dYrl6NW
GOG+CNvq2KsaEERgsHU3hHTQHY+ZysaY31u5NTRfu+uT8XPyCxeMj9LuE02CNepVbM2WC1Gnw7tg
5wBRAjn+6H08+8v+dzjhKSrHr8RJLHBViPSHkVxTpAmrymehTTjmCsHTX9PO9IDQcvWCAZ4ceAqV
tcvHjM5YSVZrPAAzxMIJ0SsLfphT1C0JKLSXWVbdZNPmny3+CXx6K6FXwzlQORG3Vvlen2N9vljN
nBNhOZtnOgsY/g8jxSdU4xal14vncbQoRcA6DltBGthKNxxr1wvxOwLqdoSodSpxC3xoqWCDdQFK
FzjnIG/ChOq8dWTOziJlc+rgoI5uhv1B1+1k7WSkIoxdB4NcJN1ZJ3J4IarqF3NtJp6N9lc5OeOF
Y9oCN6ofcH6hof/NDLzbmdlw9MCPMrzFTjuVgDMt4gO1kkUlb+Bt5HQ4uPArejYskTX8dC13HlCE
ndljv6ajTwxGZuIJL6tLHunVxdBSeJfQv0ma0+ugxV88Ol+h1TEAmALjkljMf6Q9I5bgwC9CQNdX
1gIG1nC3Pc2gLpEtfuWsvTB0ai9aVp8bDoOHICLdIwm6fpkbseBUuaNjSZUfFjqAF9aCqlNnmamV
B8dv6eByWomU/cQYte/IAmAduaV1iRzNgyOZmLCY7MDZdN1zZPtsxgmaYweaPR+WaG9/4c8no6sk
4FVBp0lZwy6OATi5Q9e/mCX2nDR8/WeEf3fXmzUWYHP60bPC/XMPfoM66+W90ks8LinMjXkKPJgh
ZFLgc5/KjACFO5O4TJUvLiDVxWXsOCLoSTiQFoM5d3BRVmd2fOc4RYd7eFF1hvKg+fLWag7lXEZA
C31DegIOQch9KxGtKq/b65b4NIosuchmLE85iw3BTfoW1B/8LUJHAVEU6P3gvvhV9x2EzR89K8mK
tMxmkdRtt0d+x7pcG90aRc6wFtY+1xiclyKp1xwB8JDZpANOLCZJ85Gip9yh/myfLpgY6oXqy/ZR
v9aK36xqGPnSGyNivcTm1DVVftPIOTk00L0FIXlIVkB6xFQlx65K64Uk8fE3RaloMmPrkn69DDU4
blEb/Ui0pLpbrIgSu2qW2/2B6NkR1yNCGY7l7kfpAuWZ7Lj8MzBN0Uq+CaN4z2Ty2kbOH1lX9bNr
NRywqQftJcDKY0D4x7oEST0zb61utVvKtI5R0HhpSM9Sdpf9SA2THjByMdEiiWHp+xlalJABPPkL
LtYSMHDcnQtQyFatiy3QfGdvN/F0KVAPrFpTE5+aP+5aylRdwNBMSbY+Oi4g2anUVwnx0wNZDDYd
8oPmhn9rik6YVc/EnyAAfQOuKGSfmAUgQ7NcidyPH1Zk5itPsACjJG4WXII50XBj/Bhtb9yEwNEx
PZs0ez1aehMS7FXWGeVh6t33pErf8CPS92WOin0tIB2SLEesGysUqOJWys54EIiULopB5Wtowj98
DhkR1tWLM6pdUHYYQVVMddBZ7Z3c5lIvjL1vM1GyrR9GddO7Ut3tNjZuIXxvM0rHB0IYspUaeqhl
4pIK5ryZdHesuo0vrYjknZCPfmWB5NxyEowOEc8Fw3fHOnYZ5SD+NOSUmv9W5tFwCwKkTKYLoD2U
l4LG8KoKsm2lD2+sNoIp46JXBDuVQ76OrSg7ao2p3SlOeNcif1vaAZqcqXY5IKbBVtLNXY9Q8hcu
BbnSYdJO+MfiNE7fg6KA6xucHSKN76hUCIguhx8qbxCdOEzERJScpNNsjL67JGBS3hg5nEo9/cbn
dxvmJw/ulHy0Lj7iLndxeva1fHiE0h5MIde6ln4pgxwoSvCrrenoutHmDY39UJ4mHnYXnkbszQhu
0o2shdr43lAvixGOYd2E1TYFIFgiLb1brvJI5mIEb1K/kS0Z8p67w9fNjg2qKnKc1XcVm9YKYAQZ
r3EL8a/eYNYcljRA9d3r4bRtq0U+v9kyl6NmynZy8OxI25AJY6yE/cV8EPGG7jQritSVUzvWJYvk
hxyO5UArxC1jf0dlWJzJ9UMfzZl18vEQKyryR9swxsv8kDaLVtYPp8zKo6gp8IqJ/jJrL0cnJvLg
ltt9LWCxQayS6K/bZaBrnLF6k1ZdvrMzF65H0JDEaZ8mE3usWUig95zhCrSiSmxg7dCmF6pfxl45
PVQX55epjNEGcg8pJLNti/63v/b8SH+8biZaOBxThotCyN14BgNDqC4piTZbU7PZYiXgm6QDs6Un
ItknRYOj0vbuuacGXHtktak02bIInRM7VOsKw+xGUgjdW4zRNH3eoTExLJBWvFd9xRX+nGrlkSld
pg86DumKnedPWrgWQ6WfDT37B0HOpAtVo9xAz58eUSKc3chpaknU1wr6vE1uIb8T/LmAM9pm0sWh
ZoaXSxMeH8XdoEeAfNuxvU+AfYacZ0NW7Wawy+bWELRwiQgzFeHVRGHBFAkndzgisiay+8FZzqb2
4EmsfCN9uMEsf09ItDcqmAqhR7OVXQNgQnA2OshwuR/a+0yfNBSgGLNnB8WuxVF9Vmn/d+BU0c3W
oz0kvOlN07JdaxTBqgd/jfh4uiBuzB691HawUmB/Q56s7eGbvUOew6g/WJblvTnDpD7q9lrW/JHo
ca9DS25tUlEFoHfmvONO3SMnn5lFGMOW8MxVNPtH7JTDM6/myhCcuTQy6JzYmN5zs1llhaXtbEX7
BwdW/+bn0y4bigb7tHHH0jA+DJQWcLrKPwCicEmjdWmqrL7S24UZFzJ9VwmrNu4TUzbZrgTq+xGl
2RvKhO7qSMbzOnvIokhcgVuE/6yBjnWtTf/GVf5+tJX9MCzi8swAu4ObZQQWCFftVIjqwgEqvGKZ
Yzc2qhGjMHLaaf4K6Nvv6ZD/KjT8ssyHSoxhsfawx8a5Nuy7CEI3selqDy1ItHuIgwSJzeN1g7B/
rZFtcAtsIhtiNDWkaVETRaQM+VUZfKRsngyoeFmCAowYivjpgyQJ/PxO0VLiT9vXpyaroa4aGVsZ
7fQlzME9NU7ksGaBJWgZgqMIzz6EE/YrfWA1tSGAwD7ic0lu01spot+hE97bMKQ5mpvsBa5kZ++7
iN3cvSD81yEz0AVuAv0u3G+MMMHH6xd08mmVYNZ5f/2FwklvQNqJwUtYrbMEm7EJbqbujGhbt0O0
TCasE5SSwcdYYspzp3HcTmkgYDRPgJqNwF+BC6N+HKm17I6jUN0MwU7vXGtR5MORPEf9IajJ6MVz
BKwVMLApDCSw9b46Kr0kYQRZIJTMTVuSpQi7zrvFVsVEHOewVwrzhJ7duVameQWnq7pEPYqc3ksB
Q9wD/3ivqDRX4Ba6bQT1hfCQ6D3up+ajCbuTpY0178qAuJHe/0gTw7rIoG0/wjnrE6xAdn49tMtc
creqURzRrbQfDsKxZSxke3j9b2IHYlkRdwcSm68N5r/Ud21t+/rGFTHxa9pz3ub1vzTUi42lOPC/
vrYfinLbVRnh9vN3jnPc3sz1cwwC/IqpqqZ9lpYMZef/jYzWPTQjSRKvuy4exJPmhOBd5wdXbBNn
6Zp//fNLGbK8OkQRvO55Zee/pcTM//MrZZw6Ry9cve7hvBweDGg0zNzjso6RdJTN4/VfLZcw/Bj1
/roX0tgJw9x5e33LzI/vYpTp9XXPqqy//S7U/3m+sEaQzN616en1haKGL4FF3j68ngLMuwgkSvjO
ry/1jYyeOH3G3esp6KM0XmeWQ67f/FehHQo2GAqIuJyfgiGW2oz1Ltav70zkZLTTS7Bdr+9stiXd
DMJ4lmhIIPtnEJE8K9jVgCFggWQDboESrEGXQTIdmv45Mi5b5q6y9+g/gVWTkoqhHnSgD+YRudTU
fQBFNJYpgCO63+amRf79rEfKfCeapsPr7sgJe4Gexj36PnrPUB+ZEfC74/oMspOuNf2HwS666Cqf
JvF816o86lM7zg/lqNYKzeF7MWg/4ckd4XHEh3+WMsNDuSCLYDfO13VLWYPB5JHHDQOssn8UZZZe
Sw0dow9xkpZ/LkgZijsS5nh31UGuveMLXU0WfQ+ip4KNEEFxI5SIDIc6XBttfSQk2qdbQMhhOCWI
DVrEhWHWFFu9Rk07pKZ+cGltrfNWi7dJ5RgfCH0bBkvhdqLTTqfW+7TmXSEE0LdG8lEuKHVMulYq
fdoOrbYgqLXt6y6PF0u23Lk/Fd9yWmHXOOV6dumcehPS8H/eDAMXj4FYbBvOrz5RV+wtOqg9jSZG
ZYxibfTqt+bwdCLW5VhTj0zUBHBdIfvf+siGieZ5qfdhdjBD3fwg5RB0D2XDYUoHGtUtvu0uGX7n
ZJfRhuBVso2MJkmZg5MaFIYAGYfLqRXV0ctp0tGS+anNrG7XS5rtICGFRY2+z/IYO1zF4/vqh5vV
qAhBvy7on3hHpdG9bAU+OxrSqBlFQX5MaH9U8FlLF9x6NGiMengDQ2xR/qU7GiZRS1kCSKd0H7lt
iXXSC5baoUb0LelqpWzBSWvszUnuMrdDlElKLBRb8SQ93L6oyf7LdUdzqwL4GGOqDmB/onPU8PMz
E0hbWwqSFnKv3XswBZdtVfofkcM5VaUca2r7jMDpnCgr+I7CfD3OIW709eBBRMj1Q6Kl9+VkAo4D
FJd0FEsAvoK1nC8oKsdx3UMo2mgpY9Zmju+TqD6NEcCIjdosd0jnLlX8x81JxxxbzqPd2HhEFrHm
J5oVPQ0B5Mn32eLCPv7j9bztp95B06B5HQZvq+MQbQKex1lX2MOXWwfIMmr/pPTpUfKzFFoNGBCH
gR/1wQXlXRqTwNqRvqhB9pUW5+8Siew+RkWBeAzZXhS2xzghqDnvBMB61+q3Y9LvAAHqHw66lRvx
h9syl2ttdPp7GpFElDokuLnDsDM8Fb1psMlXkwNqD7guBnL7D06T5AmaoNhjAvEZlIjk6TpVvA4T
45hYoFYqLU2fTqnXGwUtemPN10gNuGXdEX+7TShLzxhGA6KAUYS4dCj3YdhmTybR3cKsPyfe0S0G
2p0kmPiW2e2u7EARqy4rzpmtD9t6gkQyuuPfWG5lpLtLzXB/+vXIEHH+yZxyz1WtnLfXDwYkAPIR
K0mIHnXbBEH2LFq4K+DQMADrq1yCKgPBL3eD4/NSMO92L3VtlM8ic2PMYdEp5m0G/qp6Vo0g+S60
fjnCWOue9xlibz2DQ0mOdjw3rqeFDkzyOYzk3ybQjhHPxCtz/lQrzGnTduzrDUJF2D068MJUTeu6
HanXcrQd0byAI3xz1p7rOpuAwf5Ti7wWyVMy7XJSwZ6WV3+7A16IhvbtC+s2ZcOHNY5/TY3hnOto
gjkeKw24IcT2Jjw4Pvl7XqAND8U7hImBgxT36ViSGXnrX/t5a8jQZJzjCiBB1Grd05+5eRN+9FnQ
adG6sfvHNMTiDQ3VVtlNs/hvcMj/HzhE/j/BId34O/tVdHXwn+khfNE/9BDnXzZ5d46uM5QG9sEo
9t/0EPtf0hK28PhnWlJ/cTv+Nz3E1v9luAJACGwK28T4ybdriq4N/+f/EN6/hHD4Xp6kx2Marvtf
oYfYNt/p/4SH6Ibgd2CMjMdf6hwk9f8MD1Gk0Af0Z5lYNW1Lb9TpVybJsyB3oIlX1TEyk2IXQxXp
E2cOsSjQjHmfTCqgK9QoFLIS0pkI+zVneo1jv8hRXHh/aX79ScshXvbwsdaNT2+la7A7EmeHMa/e
jL5urwoyjxiix+YSm9uvTja3IWlXk1bny8kYKM+hETb+DIEn05GQh6Cs6mUd+hfVHuuhJWnLkhvX
jv4w7QDDM+3cpC3WDCzaRWWNp164vwyf0YhpUGgO/q2kue6EQ7UiqremQUPNLSnaia1falo+nwnJ
J+rIQk39N8ZNF0Bg7IMFrhqhvj2Q/FHq7WWXb2PL3uFnPo9worTJgyLhQxmw/xd157EcOZJm61fp
B7hIgwPugGMzi9CKMilzAyOZSWit8fT3A6unRF+rNuvFmM3dsJhZSTIYgYD/4pzvIPyw8t7kjhW8
dk0Sb6ZsqZRxneJiljPUzSzKCczMue8XBvt94i+9YkBS5yXrPADu1mdWty0BIKx8mImIdyAlFe5P
9BxgqgK0gO7MMM1v5Xvgs8s3fdM7JEbx3g1VvWLWRItRMygMVIFVXgFG+0yjbleY9QPbsvfQJiCD
LgklfHJnj4a/FrDVK5GRu+rIde9GaDvDgsatYZJEtfgz5WjcdiHxJSaT/HWNUx6i0yN5zJcUNQ2a
GnZZ8iV1PJQE4TWCD6D/QRNvZPjpuuZ7gB0kNIwbBJ2XJKoeXJWSOCyGh2Z0nswMgXk5EzxmuH1A
qGW6ji1+0aEhtWfo2ksi5p+1n2OqaA41BHSAK9bKYlNoI5guOGRWjqPfarH1iZ8ooNyWIQNZ98EZ
oYEXGBM6c6h2sHueI1m/MVnj6XHL2y7A3QBJiwhlg2se3uBwBXICdFal5b025aJmbOUuU8Q6eqq7
kGHNnJW9UBCVgNgG9xG5T09khVpVo4bVDNNrV0OqXavaXjI+yIcqwbITqYB3wBVbp0E2wnNuGj9E
8mJBANjN7fwkNNOI0LIFObbhrpbHYPCAjjEDnQCyNqq870bYESB8kqAtGA3Ao4NNs7e8HiQ6R+xc
YHEK+pY9k3xEcp2tVVk/2RMgGsz2kL0/8nK6cy3Ufl71aMcT3PyRlLMmQGyEcs3pisXYrdeZTcrG
4F3IR7lPw57CoUCDLiugNgBbLjokWjr5UEMj1n1P6T6PMC+lTVwTQWDScq6wNDxrdPZQPzCyt5s0
pBSNjOkQ+QyyMeJBYRD9szJ4mUwDq45VfW8Egb5T01+1smPABCEf7dQJr+17Xpak8HZEtpGzo5aH
Hev0TdRMbEwm6bYH98S39/iKqyq8Tilh/KpnjJEmH4ybnG2HsRZ+S/sjEPGJp2eDRvktsRCKYk4e
S2Qv3YbtcaCzE2hiQOvB1AJcE+818oIVOy2Cy+TWCPJHFZDMRC24Cfpqz0jxDRlPvk5H9cFJD07V
G00MCVFNXorD+272btiTvNRWbm0bTGeK8eVZDM2xBXy7ln0F0mt6CQaVYvwmBBPcp9NQ8oG7fIth
RjKADp/DhkEMofTN1qu7VywEpwg5JfuRkszs2wDZtMIQeKAPXDm9a6LxRbxKI3OZsL6FM3lttheR
JWWQnCYHQlFkEN4Io07YFjPerbj+yJU6t17nbLxUkpUxKt7HacrlHm6Q4g2IifnL7MW4ing7kJoj
BOtqY9OHw2dL7YXQWYqV51Tf25nCU/r+JkW9X1P0BktyZktiOf76Y9bHt2PdwYbWJG0Qn2iRzdAe
UJzv7bo50XTddY44SoPXA3K03rTl59SOByRjmJDmqdySGMKUSP9oTPWaBME7587Fd6O7YmwR2A3z
A1F92L8CkBPrBuAOPGa5S2ZG7LbJXpew9YNhLmsWXB3rWdoz4Qzu2QDxudAVfER+eXxZG9TAyBnr
XpNPi4uhckxmvIv9KSJ42y/MZ1Hbe8MIrlsXCiL0f3ZpHgpwtzlqsmRZqd86MbnxumL/Gpr+fRty
Qxbz2xQzU1zCkNtI0G10A4CJOH2J1JCS1cPuNpnmHXcgf6d96PsJhN3lzrXCargrlCa2KPKnPYLh
DAhj0V1zU2aASbXLtrfZYCA++iESOuYym3Ym4xvGvtwnHWlKURftqpIeqGyJVXNBshJFegrrYWCg
4mpGrKgqMlMfdKbZCuuiXmvHAnCRt6s4G9IbIwXfO1OdbISYzkqQE9SbFmqc+Kpm4b0mJ5kgb3I0
rTLMaayzdX/n6+g28sjdDsPylfSL5zh0ok3F2mRfBenRKr1PjoJrs2j0Oi4e/Gym5wRdvx5TQTgm
Ua5ry3sL8uYGywQS1K6GE5P6Z5gVt8r3f84xRIbE2nrL9Cwio0908QtaFvj9gU+YdTc/uimqWBrE
AU0CYT7kazBaHV1G1yiIPyAKiU3EwiQwWkR9qrtnrZHt/HY+AxjcZGIk7cTdV9y1tsAAP6GzLlEi
tcHsDiKDUUeMlF3/g7GP2hASXZBI8VawW1qJdgwOcfipguClxEgf985TYNgjx3J/5XvZ1vLg7UzG
yEoLpCW5EujQOzI+TdL5Yme4hxJ1+R+p2f8O4/dnit9//S0R8H8j7M/9t7C/61/lW/qXcn3597+V
61p/swhkcF1beLatcJX9d7muzW+mA30Pa4dlma5piz9gf+Y3yUZCew7/wHPAc/5erlvON1tq29SK
Ctu2ED79J+W66y0sPxCbQZEvVELDEkAD+QHuwgD8eLuP8qABVvh/8OJPWEbjGhe0qu+arOpuCH7O
jkMNBXRlWgUphF7bZ5CF3F48jZ1JIoWF/WBvJjn5E5UJ1MSvM/8QYQVncmU43B1a1PJZhJZSTcn7
YOOI0Im7SMnjuP+VhhEc3ZbhYzEAMBuqeWT46rofeeWZIEjiBo8fUo4c1Noz44ECa6tdIJQfxiud
+cH3Oc2xBc/C/MWSm7QS/HpIjczEPdhFlNwxzY5OtdIEybKCge1cVuRwMABNbxdk30fOdH6D8C59
B+sVv1oxPS4oFyKHhjbTZ0MIlrV55FCA6dogJSC35YnVQknYemWd80h2WOxF+lhZhY91ZPBACkop
YNzyC9T+qkrd/t6aR0nEaxcaxBrVlFpNKngwNWSsw6xQQBCQncA648sQj9k4ieF4BI9d5qYoTwva
eGpdG/kHhMUzpnQSWtI0i158N6ngRUtH760KRlrUu9mzPVoUbBLiKLCSrPuZzK15EU42F8SvMs+K
KES4aVkGQPleHKt41hh/RPVjGssAIK8Xw8B2Id6rtcI6hSDZjjpkr+BYd72YLOx9kwTpXjTtRneF
+SPwgPevrCIkLhW5yv2yqbvtUxMJK+dsQpRfD4sRFVHqggxP2pHAnkogkrHgJXNE1pl4qzQ8sNVE
bNJABQPle7CG9BmVQAdGJa/vfKXwX81CNcnaZLK0rclFQLc7VPQQyWTt47qvL6U0AhfuQInYu5/x
D6/cAvW/FWKOdL0i2KdCDgUyZchyu1B1ITlHUNiWW26ftmsp0NAktNIvzEEcJCGV+4vVf8EBSspP
RaZ1T8imL9GAsWormAv20Bk/i4bnnfwe1l4+e7cbnFhwtnQOzptAATjj9KP+3gVle3aSkgSKCfbO
OzwQ+RLxVVeoh5t30Il4aLxIZVcYG1DQtoPVuKQGyehsy5pZrOsjA6J5aaZzG0TGtoTUyQi+Axay
SNNKyN22S3lU1yWzXyTFmeJQG0NZ0IJRD1DjDLZg1p1Mwy61q/45wdRV7Cq7DZYJcpCQ7+U4wc/I
FtUu9YhLYyYdFiy/XNIKIU+SR6cnUz679UxupioVHVkSxJSWHSluirawS0qU8KbeMmvqXjWvxCE3
ZD8TUYE1gZElDT9FCxwXZHHizvCoA9wIxWGNkv4hhdS48YxKR+e2zrzr0ZeyJAcYrdMW+wyEPJf+
1N+n+dAitrHyLVZwaBeW8Jgtp4Plyr3ReZZalwNpKisVWH1PE5zzL80laHGY2z7f4eUVO6jv44NH
//LTa2ZLHQtc02RE5ET2phGujVNSo9OhLFTeHXBwFg6wFR0InpNljAg6vjh0aeFhjCg8Gu+wR0SK
kyS7IVSTN6UTZswsyHFFNt6PYfeLsGFcY3Ni228RA8FH4sjr1wK76dHwVH5dOXhR6PQs514VZfw9
A31JXAVwxQfmzsWvIEz63YzmqLg02eichDJrmNShtdzOFDo8s5JJsAmMIroxJgMj8MxsNDzW3Gvp
NpBGHNkS8pAUrlsULaqoH4SVF78is61x92t9F9iBfY5JG/qQaZY9tSrLP2xoCD2bt47RdGAbmbM2
YI+dq4gMuI2bomXfRVU/sxHIevCEyjXyvUQHOSJei2aqIFZ1WNW1YA/CEnWg+Qjm+QPcWI+Q33Tl
M22tOPdZVYJLcSwXiWhkXhm1nbzUjV0dcjvFJpiHfY6yBhPYW+WoErdLATTyOLnG+BZk0sBu5pcC
6oUlbL0WaQSEW7mKGY9WAs584lUBtaDuSXhL+nneF3PTn7u4J4qVVE8MlVngE9JVGCxCNnMQVzEG
El+hxqjKcuOMcXwf6TR/Tdosqg4++saLcmIv3fQ5pI+Vg1WBO4NLUu42kFxLrAFYFpdwmI293eFy
XUUh3ndycLocA43GQEqNpiQ30mJG0Nappvih7DLf9q5gFZDVNTs1I8HzDZCUw8Ai8jl03818bt6C
0bNfncIp9g5CMVpgZifEIxetfks9r/8uRC3dddhzRmxit1k0ht7kSSygswMGAOzVay4LJIhtx70C
uwTkvKmKMAaxTrOuK+B7pKwxLf/ZdynvoDYjbm3V42kSpYTJVxXZuMsygAhJ6WSfk2OYV3ocigcG
YjaS0Wg6pEZGypVRp2Ozmnzt/XAtMV0xZyneFO5+pApOVH+fifsyN16DjnfmKdkoz7UJXzX6nIOi
dJwPQagFFg5m7LdDB/luXZg+mRbpDPyiCnr3OaC/PNYm3QeW+YIe28GKElfle5UjNl1lson3scdu
yejgfJFnxKh+FbNDKFdJr+E0ZjXma9oMX28rFxoo5NP5hAo7dum+xkU271QYg1GzGOPkfA+V4e2c
ajJZOBYCsbjnEBDqVv7RHebxjN5Mnws7IHytncX30YqxsvCrb+e2o50qE5O+NTRuUO6TDBT2BEYT
CV/+nMgq3yQMB9gc1RYugzoGP+ZE1gliHDJLVhv3SI/wHw1azUcwWVi/+qJcMuDrBpjENNvVtqgw
iFZGnb2gjEmR6pNw3OjSOra9lxwUBMwT8Hdnj1uFNzLYCHPcGm4xXrVpUFrAZpYU1oBzjTSTIe8+
Qhi417bb444gXvBGkqL8KMOcIUhQivpzsGZoW32uBQuhZsbsjWx6rXRg/DCF4T53cTVARQdkmRGB
wLgq8exjVnnkcIjKwe2G+2XTBCOjMDz245UKczKXZ5qnS8fFvAsNfGeTH+Bm7HT0Ywpb4xeJ4CSk
2ubIrjQZ4oOVuPM+HH1QUBMevq1KkEUqOE+7lv3oooRPrNeRjgvXH8APyTTgulCOf1MHrroumind
+wEa7MSaxq2LmH2XdtCvhCDVwPaG5sJzYl4SWtgj9rNwIzM4pauY+KKNHRZqJ1J0c8y+y11XdOqH
O3XMt8gB2IedN9yUNiowtv5N3Z+F4npDBJjXTHSsXlX35I3Zr3UYu9dO73dHplXEYRaGd1/oOZ9A
oHbqtuA6xhoFbYaLwgtrZFU6vRlEAbN2YAPkeX6NNxWFX3zABRiZK+Je8juAzSR4OLYOnyIAgA3T
2TL7DIzS3ovYtw5mMU09cr0y8fd9i52ZWbjHqEnImrmcQoDpe/7E65q0+E7nAW3tWlmjuh3QM84g
X7ER4RasovCQZm3JrY8yH9Wi7yBKlPPi6wIeeulZ8q+TwoHlYGjDxLIgGtRsrX5Aw5PcR2EjroFa
QOVhNnusymS88hhMQMpCBQ+asNT9U8nU7UhQCzRHTFvGRrVReNckPdxYMq+wkXqO4S6PIr2FsWDf
Tihxi33MxDG4yB6+BzEKo6K/JqSoXI1574EP8TnCbBydq66rK4GWu+3nXUgwzKZjKUHwUMUUNB+B
zXAykesRmcnaTnEwvNObZ9FPJX2XHJvIhOoLzagdV1wmHtRXa+olC+RBPaFeU8+c6kPNHQCwTic7
Dki/aY89cohL59T+G9sQeeoRgK+7XIA04/bc/EL2IS8zdJPdWIdgTEpHPmayS+7dPieMRbKoiFYB
M7UXhuAAnolPu2JjB7sq0ATcc4WeG7+zH+MAnoFAf0vGKSu9Vxu7ebRhjMA+REazf5C9k5u32Dka
876qZXfvxQWXodv2e7/t9MlzJgI4FQPFVY+Ed9PZMw4XLymC75goS/9WpEj1ocDMjyF60dUQTXHI
PHoJhJycbklu44Xva6ZnBuyagjoYNbfFMUb8HurEF4+l/z2h6dAufXxwUZ7N6zIgo6mSivRnO/a6
DaKY6bkmT+MySK9kk2OQF164VbbJUpzcPW+NC5IVRttste1XM9Te85zk/h422nIk14mDztbCb+WF
DukiM85KVpc4zdcmcBgHwDJyZ59A0xVMlAeRcCunlEBTyDDq2GQtvDqEz2htqgSGgx8TIOdp+yb3
bQ+eh6DHIY7prrGG5mEKEX4laZtx0E2QBmzfSV7Gci6Omc31gRi813jRLbiVI1QeMiLz2ezJCGm6
q0jiy2H5ElxVcwE1rqiY9ZCFAmhiXu5s5ICX8orbPBMolzDmh6ZjjYxjPnKvLCYGcP+sUV6IQCzP
+QSTLym7eeuFRGMq062/IyhLPvXQTuheK3AkGNQ2bjj2NwaN0Rsj5Hxt0LGkG7sW8I0iUboPfZF6
A2Y3h9sKYLHyDbGku7gUQZgVGHsQvgythzmij+DHYQHAdqBrjyk8neXVVPf9m0qEdRenAgdbwjZy
5+Tx8ELaJG4Jm5NiG+ikvkFj5Wc3ZR911pq0P8Mgrmuc9ojX1coyCM1yG8PeaLI+SGSFYp9EcwN6
2pshB7nzraXMBniwHRxN7HPbZT06/s8spv9uyPW/cHzlMD76+6gKVMRvLTqjt/Qf+y7Kf/0ltmL5
0t8GWUJ8Y37lWiaVuaWUVvyf31Ir1Df0gPRdWllSusr0GHH9d2rFNxysCJiZYbEL9kzP+n2QZYhv
kqGX43m2wujumsr5TyZZQhOA8adJlmvzTVDN4gRi8+zxIHl8f55oUZSDh8F/OEt9yci82sFyNta2
nd83vZIXbqhrefI1qYXsshYy1SVuRfmq2vHUm+33Du/5oQ8IRfSZ+LhLIFEfAgutyZfJ0iOW7YFd
l+sBFiGjtEyQP1VdFe0JF+XUBPuSOPHFF4m3VQ2J4LUsjlWeflKZy1Ni9wUIrAnETwcCwNTZTuhY
wWQjyMUjXoKqLk3JZOTgEpiic713JLOqxV0pIaCoqE72qT8mm95xb7Tt2/cjXlfc/vbI9jMX2zoz
2GQXs0efKJziGBogWVNWc4UDLFk0rERLO99H87QN2jDb5gJz4SS8am81SOXSQp3Luo32VuY9MpRi
fR2welFoiWA9QFTCGoWmm90A46zslzHk+Rr25H0/Ojd5heIsWn4E4N5ng7TTNQ9rAFNvF9yA0Lx2
iSV4m7MQzSYSdlJR3M2z+1TKPtyXGD6OUxoR24djnCg74gukI/ILpSJ+gO7ZcqDqunzN2YqJ+tRx
eACAFhyka1wNldy1fQej1HSQNqOWWr4b4lJOpGnvq5kkrVmpcxtZTGkYIa7ipEowNI4sAIPgqe3K
8nmMOdG55M8xVKp9ec/r2NzU1BK2nXz2g30tvQpJ7GDOq9gxQfkuz5Ph+O/UtMPOojhyCMHEbosk
IZP3dWKFL7K+owKWu4WNvZXpJfW1fc048tYZS/vcW42NADPO1kkfXJXZjCSOw3LuGLqF3zNI8Hc1
Akcv1IeaQjPRNNRDlZL/E9P2VxaQGK0pEnMl9T6aLFxq5aDOudPA70/lRcco28jqM7cZUyyQOkO/
1m71IybRfpuFw68289DQT+Wh5ETc8BYGJCcg9rtltvP8sTh6+gmkj3X7p/vK7W9T5X/kXXZbRLhO
GSMz0f7rW5RXzkYy4iz/ZcD2L0NntoACjZxG1czDjdw63Lemfop6ljBNw481En3qEWZsiLBsEZFW
1jqI+2j/7x8GerT/53G4uMYtlwdjCbqgf7lV6LFLC0GDRSV7SVTxzpAay+yI6RruYBiwHKWFo0Ku
UE6R8bIdRsGGs/fyNbz9dTmOL1Bwofql5sc0R++xKg6Z8qt1Qkr3unaj+xAgZ0rodVOQCJNGN1DV
mIleV9ZYnIzSKU7e8qE1YQQOI91WRigv07tfgdOVOyf0AGxLUPiF+6RZ6ZWWnbJXHq11KjFcfsUj
1ktaYrt8SIHPoWYkk8cN7TXOPp9dr8OEFUwr/7fKmtPXZ0TUDXvdZASKTm+m6L+HroJhpJLiZKc6
P0XLZ3/8keM/Po1wVfjbHNg7bJHf/ymmfZO3avmD4AT+x9eX2xaE/okx2BC1IGo752SytF3EdIev
UMcuINTx67M//mjZdH5+5O2ZJs8p2WsKvgCBPR4JGSu21h8jYKIVmzwDHScFQTvQUMUN1RTB0mrb
m2Qqmt2TjeZ1JwjCBZ6MxtTX07ZNc2axg8bdMfJqBnUJQWI4eHFYnWSP7164+PD/+GM6XsvEpK52
ke0MWV6epuXD12eM7JBqjiHOWUVXnQ98IPpyhVxPU/0SmAuUrT19ffbHh0TaW4vYE5C88a+8pz3W
umuQG/Oh8JD4Uxvuy9o9Y6oB0kpqwjornBeflmPnlXl36tyMegtVsbsdqK5ygMxbNPjL4Bb234o9
b36akCtsJDMV1KyzOOX4Uja9nIg2HF6KwJTHpak7tSUeSD9yEUdQyp7Ak3z9taqT+VR7Ub7m1nuR
WKBWRoSPPJxdBjVFMp0D+JOlRbIMYCpQkrkVyZPympeIqDkSN5LPuk4vX79RuTwNiixuZJTLb7hD
nd3zMwX0DkrNM5rT8+QCXrECWzA6z3g1qUNPdL9esloNPbYlhn1HeMf7UUUoNmuaCrunPERmfd1a
r2XgX7rlemcuzMX99em4XFMeA/ONBX0T5QNMKVqO6vT1mcC4xxUlw6A79i2vGkQr82hYP2KzoP+N
l8v568PQtP/8LGULssmkgwZleUv88T8CgjfwMBr5hiRDoL6GfCJabcl+wscjBn8TL0PoYO5KsWZ6
dcjkiNHFqPJTv7xOSDF5yb7+LBXxrd3gEjTKORVIdaI6SQ++4+9t1wIbi+YAC6ePxi16/PqKJQaD
gMcwyQ5Nam1jwQ+yBJAc+xdBIAjGPU4wzyuviecz4GzruX7G7rnCubZjKJAN353Ue7TQuJ/T9j7p
rLcZlPmsXVitsfOgC94yCnQEoe7hTvDe3piLzbef0kNXkawxMaHLcZwTFVAOq3h6Y0IZbGRE2xy3
76HE/mElsIeqGVc4AXvtIYMSDBem2SroO6thoBoQEZMXFePDFQHunqHl7wJGcVhQ9Z2GxqaX5RG0
Q9Yd332Yz5tCYkkwcQhmLhcszT8rUX7SosSx8/nR7zT0gPkjxyCfsFJbB8lw60XS2uDu5O6hMbB1
+U0WZ/52cObj0IO1KL/3NTdU7bBrgm9CZHPAnd2whVypxHjtRi/ZU0KBNdAbhZOTLdVIZeR0hFvN
zIbj5aCk0kmF5945Z51wF5qgDp/AxB1m0WC+bs1NAGL21GF4hDxLPdJ0cbk3ghTwRN+pLaKrdpdn
tYDPAivKX41zTUERONDhdX3B7rXHpqDOockwPo3ktRnVFyq/iVBWayYpIWa1x0Qqk7f1D6vxKHxc
a4KUazorZvLl61DDMo0Z72WyuhOSooZz5mOwSO1IK8vYhJMcz958tFQa7cfZeDSanH1DXfz8erj8
aqTjVu4uycNXHcUej8TZiJk4SCiGjzkFAkmmHSMbL58wBeMYqKt8YdK18TFAjCNLvWOUxYa0M+YN
619uYLIhN76RQEGZSPReqc4GNRhkyeyA4fnVz3L3KsiSH8QAZNsKivWmL1S+AU7ovOCCmBpCCPLw
mrx7jrpQO3vskwn9fMavU/TjvjHHUwU865Jn3neLvSZxc2AR/SBLodjb3ok3i1HA2GyJckCQmsUr
LYzo2XkpJ2ef1X5xlj6FZhsSONznqIUcZ4j2FU6eTVxb56/n6uuv2JWO26ZvP2X4xoqe6yhoXeB3
l7QZ43MJfhGN+ppNIvuVIOw28A66U52GdyocDvTYxV7hV6N2E+7BG0Wx7Tn7BddnnY3PAlzIaD+z
zmgPQfeMAs89NVQZ/kS/onsCjG11HhLKuAZ+RmTfkc+xtnMvPI3LX2qZWaeyC7f+XA4s4WuuO10/
fNV9kWEjIDQt61gZvGROrZ81D+cqrH+I4EDWgDooL50PSVB9KKCWoghv2/DUza3gaa9vQVcDCwmq
x1IhXoxiBwI50+txdL4LZijIvJ7dcCAnIphoirpH5hZs/zWBGrKwXyV8hsM00QI0vXNl4hEZZ3ml
xrI6TPSPK3eZD2d4pC/zWG9drPYrH3fFajCwQx1YzPawW037wY3PBUSjbZAC28OVvdG1QuEL8m09
yvAdWEPA8m7OjwNG4zRu89vIzPZhNZIwJUjBYsT/WShJyHcYsRWukk3DW2gNNMtZGT89bsuEeAy4
aPSWN2vN5t/9lTbNpanaUxXU239fiVp/LUS16S4RkGikLcW9Xbsu7fGfe9bEHhmgVj8JgWmulPhU
ozHuZHQVNqY69/1tVOpum0p0wkv0W+EWn2aBUbYL3waicgZMXyuk+0T4ReZLHNlqk9jFoQqpEao6
KLla8mFj0H58Pep/hmr+s44nZfPPcp1/+eN/PRQgv7N/zen881f8vcDnL//q/6MxyjJx+PsxykP4
6x/7t+w9+sv8ZPma3+YnhrC/uZ6Lzp5+hJZD2nQ/vw1QDOF808KWTE5M1PnLyOT3CQpfpS2H7Tpt
k9CeJ+mp/qnc53+ZjkLMj1aBq4hv/p8MUDz5VynQ8qiQ7SMrEuiKLKn00r39SRLEskEzugRBHXMP
I/eeCAKWXgMJE37bU3yfvU4HWKsofcLkBBdiPfaKLTcLBTP9GEvrYpEtHUwejTJaFjWKhiFA+Uha
zbBO2d5WSEpZvjH3w7+Mqv4HUWXmqpClwyYpBahUv4y+c0ZYo9Zh5d3H7Kz3aRbucmiyB79qKPYM
kwpw+fDHH8N+WAIwITB/9Tlf/+S3fwev81BWJcrPONzbU/Hg2uFNXQAiaOkXspUC8egNS9Ga/94m
fX0Px+pDpt/k7cAnZPOEfyczAS2hhJmx79WsSKXZTaevD15jEw411q/V6LFW3UXlsx+m5Xo03dtc
hcbuq2HrJK6Ayok+KgsHN1ZH03jJLZoevdTwGRasdKUgFZFdaNEaRtlwsFKDjs/Hq+YR3LWKZLTN
jU6c+tk0R8QWfPr1IUklwP2YYIQlMKVxavjJ5nIcdGA22hLRMJy1QRcHx+wwbot9GBPQHCb2d8fl
Zxn1/BIHM3lrIXdss1HnYNEgs8y1TEQ1wDQm8BnrGfzgyhDxtdN45VVfoAvv/PgO+djBhBWPZS0/
uD789CKo987yIOwZBk3XGCBOGnHsO2Je8SQKcIcHaQAFRtfKwV0wpKKkojsgQ0uG4M9Vc69ZQtle
bj90PaDwmjtaizJjR+H2UtmiPGpn0jdwFNWeI/IG/TbBKhzkSe8tRP95JKfD3Kc9rgPTTCzQqf4L
VUd9CGdPHSITVX/nPCchgVcMS/DGBt06RvO1wYCAIB8FPDOsMFj5Y/nopaN1chHncOiFa48R6JZg
ts+mq+QVQNOeSFvQEdmPqoR/OQXd3vVgfKZZ/2TwOHxMKHYyOFfuDCTVW8JU+3byN2WF07Co5JEz
3t8IDX0nXORoIc4KAfet73pnX1XyQYN9uBg2XpnA8uJ32wo/wF81m9Ywmq3khoLaicCfznr03PF9
oOy5sdl90Lr02yY03ye/w8HcZOwHPkiCRxTR4y2FZpuRhqkMRBOwmO7icQyfhJdfleDCcKQlRyRI
6OByTLtOjJ+jWtgBDk8z6pGVmYWPebZwvoS6d2LTuORd0CBjSjn+HZh6Fq8sKwHjkLv5IyBrkhQs
14WCGKV7E03ZiiXjNV7ADPecB3mscEqUUk6H0traNHVG+GFNrlqIjZeKl7yxehFMhXN5FHxPRlsX
7TbzOqXrUFnZwVzgewreB2vyco+ihNkUY/sLQXsdEqesWUdZn7Vn7YqO3F6tLeua/CuOWjiGfdyE
+673450BtSzHhsz3HIor3C8kmTYEmcz+z8Dt3I3vpM8xSbGo7vIrhDnpLuF0RSE+3esg5uoT7hZB
nLnTprbRuwd7O5PtxUnN98q80/UCa5dMBLKQcaEV16eguR7iMN8FwiLrDbVv2nnYDJClcOmuYk6K
dTP6mDkicEC5oDgq9FErTAcCywraBktvYIvwbHVlBE/1Bi5GuQJ2ZPJkcT8JrPQHuZ+MrRAerIju
VbumkQ1kYYCGpfCeFO6HnUn9uM/HSW2GHlsFAYD5xq3ra9QHqC+l0dD3LFjWnXdravO67rm1cB9J
+kcznNIrYkMe8qysnhzE1oMZUHHkPh7hsNxOhXE9Fi6xcLGxeBLpBfvQOM6tQZJuhObMrh/Rka31
CGgwSeydH5GpJ0Zeogz/bTdaeKJLd1xbvUb7CNX8mJfGBd/1eOtULbN+0q+qvrNvxQQdKZfHsVLY
OVqHcK0Wg/Gchbhiq8WWSZwP7tU99pBT6cse76cNO3pS5kaTIbmNGMWsjS7W1N9YUKouqE+WGz7a
2NU3opuxTAsRnOqY3l5fBsjyN6oq1S4ZjVuIo3fhQFAa4vaD26D2kY5Tksk3XBYV113hdPt6Ya46
tSH3AGt+DeMZKqhNKiDPfzl60SqPzWlDLVft5pzGxQE7tPGjMLwFBhRtRI7QLQE+viQe7+17cjnw
6ApvXyzcR+ImmeLa9dpliotZHPoAkkR9sGyjB+gdwYIluxNxujsfQd4xCdNsImnHtt0kiM6BRM9Y
Yw526HvrczprRsu+ba+DID4VPclrbAHBY8lk49DskjMfOHu7UoAF5ince7Do/MQHYsAzvnJTdwnP
uivMkS4/Nm4CCo+jZYOuTZPuwUNG8n/ZO5PdyJXtiv6L53xgF2wGnmTfKjOV6ieEpJLY98Em+PVe
rPdgGzA88NyTAu4tVZWUmSRP7LP32ssKV+uClavPo0cuUgEVVmFf51s9J1NjLaWfUoGjebvRITPN
7sGr9F8Caf2Z6mu8Op45rkiXbwdWEg9OSUGW532FEH4NCUks8R47U3gUxIp0NRrIxxEmfZLre0vU
Yp0nfKhA5fAKFKyfDaOu91UvUHub6b2uCwWxL7XPrpPc2wlErT6WoDFsudFKirwSMNOkcuC6j5Na
4Wl7gcPGernQMWVp4bORT7suNJwzyUj6Lob2ES9Ito7LZDq3sBcyvVwm4IpPBR+3tnApJLA5AhtP
QKHpxrO7FzDd2iWL9Hs1eq8039i3KB/pt3XVL/oHcDxycYsY+fgEVIWEF0CnNh+esl6AcaVPddHE
sFULce69XJ/ziAN3xyJCUVbBmmsy53S7oHOONAl36wz0lk4q8KAl6oV6Y7COjA6bkpAeTu0FAKr4
ZhZxt8087ohmC/Vd18IzrAsqarpyT1Pjg1Y6cE2tIVyNWlbt+jIqUD949I5oJ3WpjGM81NHaBidK
uC8ABK9g9YFyyncI37tKdPvOscatrL/Q+mZKvvgUonQPVOIcpVbkW7x8YguGYWs3Wn34q/r1s/Q3
Gi70Zwqyow0An2e/DGYs3CwSgiNh55FUULdniU51njhUWNRWYVNQjOfH1SGskeAT6fl7z1pRH4hV
oBh/wPXBF4AI30u8ToNRUGGlkaaU2g3PLQWg879LazXqpFeM59AanjXPzVdV7iLSabOm+feX2LPQ
D+P21LtOsEnn/8qqpKJfAyyyXQJxNu32MYdKuIjdWc/t25jG8/kXQ2VLNBR+ktRkkuusc0N1OGpH
23k7kAv/1CbRyS8yycXCGZKjW5QPBI0uOeLa8u8vqfDfw67+CumSg4CRP00Ao5Z9WKV8ghamjT0L
OIRcVugdEeZQ3DH1oe6hInIRWTRLNQ/xEBVLxxxfwjwhZFnHX3/lh5HQK9Wc5iKbrDsRAcpN0hIr
cM4Q53jOIk+8P1FIWpaHKB79ABaVXeCt4b+MimLLAZHAzZLfgU/Lkg/6S411faFRzbBIq9c2wVBp
w5/BYUnJRKT4U3HnQcn6METqc0+sv1zT4bfK8aMOAFEM+uBhmScomQ99uQLsCAyO/LGLq0hTEeDz
jgdTq8wV0pWz6rjgF57mPNQ5r1Vn8U2MiB0rJhxaaDLym5Q4nfXG5yehvBFLxLju0pxHSwkNPIB6
I2p6TxM57acx9bedGR7aIkyOBqUwo5uvbUreVnWvW/twutQdXBZKtDB+MKQblvabScJIWZ88671k
FMW5uGae3g7+1inM8Wr+NQOa/VrhNCY4MF7dX1lQPIIB7wm7DQVfAgOoB3FzMxF3XsZT+FDg5cKV
m1MHoVdrLZiAdqeHVLE/8/qG2bpCLKsK89HraIXhtsc1w0rAoOlB+tkyGvh7kooOPUd9/f0DqV6T
9rDHs25Sd7Oe5oheoMW/fal9gI/5tCoyDsJxd/j5XzgX4cZtRgKlOtrgX4F0nfJ8WCdTfy/N5DcB
pUc+Bhpv1XB9lvT89TBsisnfAvuQmxrPI32/k7MYGw1wUEx8c5Z/fXtwVjyx8BPLnImq8rRNeqCo
m8OPAplV0KkBwOmpQcBdNy66Z0gUEZsX/IIKXcSSLUGIHFCR0SKHyPGhjllRTZbBjQvBi6Ipb2Gb
7SkzJRaz+aUSJiNYmB18wq3rKeXNIwbZptx7o1M5+u3SAUK3nBooUCLamPO1EqDx5mb6wHRbrsbh
e36hupK/a/7RmRt37Ag96lqLGq+nthQ561xK3kD4WUSjx1yn9rYYt9n86R0cUmYg4pr2EwIHIzfO
AZwvf7/OPNSUC0nL2RqTgimrggyfZQvByKzPk2ECb03dzQS/ek1IRLI/Wsuh/ONEUHNr0Ypdyg6H
tolFYg8Nxzkum0ZLPxtfwhO3KjIqufZTN/qLTQ0ZyFqGa/ZtmCudB9b2WIjQXsl2C6KrRMKD3Pv8
Kz5ZIVhamwBvUyS/BT/y3y8OJuemoFbxP5aaTDDXYiNyxS6ADhaqKDsaUG4Tm1ApQnFe7WRrMZtp
X3rGG53Mbx63xT3F9+WicHjFRcfHiKTwIpRPLBp+ORCQbClezSxx95jZYrol4wNYC1tv9zlFUf+U
6v5f9HpS1c+//9t32RWS2pyfMC6L/x5l8+A7/O+i1/bz639++b/8QvY/BME3WhTxYBnCMZGb/il3
ef8g0wZtQpgmrh/dnYWmf/mFzH8gPTn4ssFI0B3AF/yn2qVZ/5jVL2xGHtObNVuO/i9yF2SMmUTx
X9E3xFemcHeO0hm2T1rBmfWw/6Z3qSlJJBrq2lAO3FE6pvAnLBvT6h/GPXSW9DjJJ3P0h1OLfWQx
RtkFZzRB6tKhs7Vi116m4cQ9z6V5hh2UpvSDOfXlvYtcJkpgDZGslpQUE0FV711lsVWxuWfUVj53
QwF29wOBr6bhSKu33/mQU4/d0nDq9+5ZG7RbJTs2xZ71lrkYeSQKPfjZYGS3QoVU4dbusUzEtDOs
4Y+RW/E6SdgDuPA0O6jYZyysPDXtkQ4xTTsE3XCOaU9ZZyBd/apyV1NDEgh7oLaSqrxwxZibMBLj
pZf6M1W4wEHjEQ7sBKiT9DLRgY68sVWTwWpqkgyZXf5WGkxNV39Qugd6BuliSWG3s0+j/qLoIzMt
AqijTXConghoD/hncRQ9pnZ7TyyYOQVJQupZQeCQ7ALmk6ud6Pz0FejC0wCDiF0sdEoQUJZ4jRlc
WOGZ41o61lJFjPaRxvawduSOdXjygDVm24HwP1NMF93sLvOWlRPR4dHaR78KHzH0Wk/SsOJVrgPV
FNLiz5nDo8LDw+sBVzwnFdZ5+lyqG5OgHslHp96zNzn8veiatWeWGxnK9MmgrG9RYJA6MVHajzJ/
IkNNEz2iGUX0S79u+1VDguEsVPiZqujbTYWOjyt48FHZcEmwcoywyq+GLnuNvFI/Wa7Dg1oEZCv3
pluNq9GGie5H+bSJYzfZOD1jutGy1lN9uW5FJje5Jx0SCXMzltOobyya+pds92Qi9APrjh6nWZes
lYbdif5b3t0KZkVI0tFxl7S86qyI1m7jNySF7M+QysaJ9pqXnqt1Y4WQHro+eeHjmT8PeZyvu7Aj
+q/hVbULpiDlIXKovoi3mOFW9owTlXpuzGclPhmDyVE9J2LXs2zUu+7HrnTjQHXCBRn3ULgGcLWe
n08y3pCOCSnDMTmcxuxg87rYjD2mAj8o2mXNMlcYHUd86BExPb4nmWUzfLh/yihDAvTLKtdMpjvm
4mNSlxsbivwyy6xLM/etpOLDp1vGn1mG7ehtXZovo8qNLkUSOgtqxnW63apjY8XRvbGBSWqRkEsp
4LtxiKWKuQlLzlW0FhjAM5uJqpOWkISKuuVYOtFTl5OWAHHi7GyaE58gAmAF8KbjwE4+J2uybRL9
W2N2BzUc6NfpsR86nyaWV4J3Z3zAahMKbOolNvUNm5piWyYMZprYY7Gjf4UM3AqkAl4NGhom9aes
4j+O0uRuAHjteKzwHEM7ZFPzrHrhkgvQwepXFDa2xW3KWM5H2XChfbnibCYAHAsKWtpur9ViV9A6
toAWNi3qhA4COo1Zxoem5O43vUy6DNY6q9UNsc5VZ2p87FJ9OgCgCtaVlOe20rXVAFBkRE091xEg
WenOpTW9MS1UGvYH2vb49sKp2Wjp49BZ4VmFlAB1trcOI2LyQp/c/WBUzwFLNqgerQS1EvyALf4d
WNpfKdd815vEZEDTkfRmzY4sSLqOvPbNAoZ3zBrj5HiYdBrtx00LG+9BupKOHLaV2UV0fw83Axjq
UZXpsvShoHZ99oL+O+3LtpJ8TpZ6EpdP6LK0kqMKxr790jO4rivaxhaqb9Uq7JyNSdruSCqiW3Io
SldKTKdQtmd4+OnNE9Un1yyqQ2jhClHOvAtPWvqVM1xVJT6OMtqomC7KcDQuiUGdXin0PYyIH4iP
+PGg43WNCVtrrLFStyEM6fJPUeLOURqPipa4gKLoibFpiHcuOInSjsUNio+p2viYV+t4GNiypGnL
X8qEF+evpMaTjyxOFqMb0LtD1gNqtXRXZbHwYuMUmJVDiUWoAWXI6NjgPES3fEyZkzpNstibfc7B
rxtWUVKePMIrhzH3+kPIUp+WquiSy/bB1j2Wytxy8SFhGjn8/SUCYeK5sb823eLOi8MpnFgldq9w
4nz+d1Pz97/jziDsBTCbwdMxtlDq3hUYzFhgJOpvhqrIMGJPxeHmf+PC23SG8SH15k9XRIpueuKP
OqRNVlAmoA0ZHxybCmLMX0/dGJjkdQqxcSfcr5DSNAh8oWLlkrVEKHhukqEKvU+etvxA3DGPWIQQ
TPzkkPoVe43AKXeetKpV72l/dNTzJfcPDLm4axciM7+xSFkXZRTljmXGT2TWcq2xCCdldp+CXLxT
r0YRJHCRQDjiJOccOynb3z6NcAtVxU7TeryNKXUVjjlEaymin6rU6FMkbrzyBo23C9F837fYU6Zw
ZFfSNNauLa0XPIGcTtNk77QRtohR77Yo0wbxounoFE6xa1LqSgrf3ZPjoTMnxSZcog9S/EiZC1Gf
BRkY5zCgl6chr15bG78eSbpC1t0p6/fBTFwWVqPvoUtshoK9gTW5DOWNo5GTKZjnm/Zctf07Lsbj
JPBvIQxrYOzo7M2PAI7Z7rWc3crCPin2ZmbQq7vpVQ+2GWurQhJK8dlxgjnGipQG1a3vM+NOwoyh
CHGPFpVxxokmu96ot5XgIot645hlEAjQWXEfehZ1Lra1dWiIZ31EYjkvaaD0hkJbB8m7OwJRMnUj
3qmhKRetorCLCyfeuriJmcuwG5m1wn+nOTxivJGdeEl9oenJnYwr2skd2LHkV4bFLG/HqjIucLzH
raaLM4WNbCbYaLLiHPk9FWxMaNpryl/RXbSVkfXIxuhnDX6+fRC6Ew0mg7GEVl4jUUgf01xKsSUp
fUIdAkofmSHHkSdfH17cGs9rgLMpCbEsRhSPwbpSztEYu3vaggcQyDF17Tk8B0gVmTkCjnDHRQKL
dqCyg3MTQqqy1Xbs8h2YJWj1rWdcQ+TRaXCXTc7SKmsdDk0VYK3cjvIVML+wZgoJXIizw9TqK1gP
Syd5cs2+2Day4y/khHvS51/87DEdaRIPCvNWVd1esFiiMWC8Kmd6cpUYNuVUYf+JR3ZCraSCLeZ5
pRFmTvPsAS3ev2H/pNXsw091cOPCuBUaRpyU4p9On/nRsDojbwppBOCxYBHoLxnf5sTv2WClss3K
fqPhd/xIhsZcj/FAXXHq81iwzXOepNG66ctkE8AX2jqW2tkDQhagGn3dVhmMexd0Q1MM7/YU0Zfn
kXih8Qrfu9ceAr0Wm4F9ahFsBtfKbrVmess400+JbhTPLfdZu7R3VjbY32n5yyknftADbMKOms56
rZ7B28fXMqipaEuQBVpceSb9BwH45g3FM2yz6fXdC+6mQYthZSJcds3qBdwpFGKTm67u9tYzix+T
iMvKRtU5Armo73RuvBAjqp9bD4bmJOOzkZr1oQFJ5NP1S9mElZYN2yT926CX0Mvp98xHXrm+hWjm
SnqrEr9pN+Dze0yid3Owpld2jH+IZaHb9fZm/sbQJprnIhtgourEiQwG8FIb7nqQl4cYIpwDUmwh
EHGPceQSESMt66E5YfXNvnu65lZ6svd7XFTCc7urp6mvJk2PruPa7KoBqAdWDEdSeJfGQbxzr8TJ
KEqpyovyMnunU8DbjCjEdZw+F3U4l0mZSHwgZ00PnIYYPH3v4vkpNF+eU0LCi8nvs5W0kcxYeVbU
0XURJLwqO1IMVL+QHIop+jLss271cscQgt8ao4HEq4WEwvPXhe4k2+6FxpZvM6F8vjfvaPgVU6ik
41eyg8KT0GrqTW9Axhq8CFsDTtVbJkr4eIHFrVAvt5UTP0wdf4yC32YTT+LCzZ2mH9pjheWrMyg4
aqsdd1+GwRcgifcCf57jiPxEMpOTDTO5X3KGgrYJV4JLHqcud2jGMLXrrM3IQ3dc6Al8AScuyU2x
lRxQ5w6ZGTHR99VeK8VL7VSPZBiAD/XRNRwwQopZr3NS/YEWT88IBNvy+l1qVF/5RVPfNKN/BxWR
vVsFxUn6jIHyWXpxW5501M/4OWyim6PMjDNTT3VH5yyjMLe209S8mJXQHpqB9Q2zTt926T6bzPpY
N8kFMZ8yAY17oVdPc7KA5mOtGw+WUefLopLwkkTTLcL6ZJWOwNXd4MIq9LNf6K8N7YRbt/FgJtGv
Mo/Ao8fNyCF3H5QbBIT0HOXRi03zzGLkjSaoj+07p3k7G4FGhUrgnBDF9JAN7oXsPTkRb3roLR1I
GC2kOB3VqewnbVf7rb2KHzNrEos2rD/xslG766RPQy9z7NXliyEbfU2fj/fQptarnUH6TQprldZc
Jl4UUbOVdRejyeVB63pSi/b4iQPj2NQwIxwbjp7g0UGHTntOymnat0qdIzOt1hPO80kL8fGn3nqE
tXPo7VOUxHRjtvELg3s3l5h1Jy/kkJ5EdrJUac4jACswFLvJXQeIceQ5sRR08DCASb5rftDfWuto
mvlcwg2hWarwbFV9C8gxVtwdQcosxtbw6IRoJZp0tB/7GrzG/L+0VA+WqHhYL9iHHo35l2nA6jD5
7RmCIE2AG2nk2sIO0ZMrOlsBV+PmG7yJsQFr0Ab+AnASmX95ljSPnD/MWxPmHfxLtq9xoBOi0Kpz
FvKQil2jR9WGbCaDQD8qgoZel8frKpcM1t1o3CpoA9Q2HmwQfrJnQZLo8myKkeA4KRgrN092rV5H
OLS6y3JAoyt5p7Lav+l+f9IJyy/yTN/bRqGepRo/QjmCKAFlsG9EkO38qH7QoYauaBTmkJx5akXQ
EPx1Cn9cpd6tDGBkigBRoiyeqKytD9aD7/LhyLxU8HLm/aMu7PaQ89DLLO/XTqFsjnVLyxD3hQWU
f3MtmtLeyjJhmZbSDAvugA2hS7nqjwNdeqcn7pPvG/Lw9xejp3RmyG9WfBM9Rn00kg7RmcFzMDdd
UUe3ylz7doGoIr34otO3t25L5gVYcWwrCUSxJY7GUxohehglPbBm37rEqRpuuvH0bPJBplIDYiYe
b5YoV9Gq8lFLJn/d5eyEjao+kHAWS5hHqEW9sTXVpC1tNPxFFVuYLc2AVhY7+zQBvAMn8B/7sP01
KnyYAeB4Xj++16hECtY5OlY69a0ei32jIwtj+vqP46efHq0vK/qKslM180cN/5kXgV72gq+xEs25
iVG8tNUEpI+PAe9cqAixmjWbMcCwS13F2Z6IKMWFubFTldlvXMIJunVTU02KfY516Hb5KIYAc+kI
dD90VoLWbWYh/Zll7waCJTcfba79DezjFAw/fO8k31rYESnqW5BX+xYiDvo53t6gRscbwxNg3Oze
GI9anzjLuve+Ze+/5zh1Ecs5P9kOLd31xBaZRS7CTEh/TAxGoerDi5kdPdoBl7EeM2r33pnYbrRs
fKrwbP+lGudjIBTI9ahdPFU+MJhtzSJikzj3u3lZfsHYfXENzAflAaoDr7zLnD9Z3G/i6Y3vGdaf
HO92TmHrNGTfhRy+cMkENeNgotI318slFqkn0o7lorN5HwEwwFZoIO8qZzj5UcDwUDVsxAdgqFPj
XlKLRwR6JY4Fm/WxpVFrmLrFNqeprcaWja5ehHNBcowMYoy8dY7lUwOtXq1yQdcuJ4m+Pc7fVePE
/rKKBCiJnj7Hdjc0BgVZUf7MfjLZ0LvjH9iVHOJmoMwvSH9Dk45lmJ+Ds++DbFo0vQEuEy7HusZH
QK9ofIjAukSy4bmv09mZO+eqgrqaNpC7zfpBY3Bb5sXCF0D3Iu0nbgCCtK3msY8Krq0mxK12rbUf
l7iS9F9Xql+eqiVLXQ4PRTvfbwkXgV9/luV07fxJX5PjA7nI4Y5nHFSJiIvXxaQ8sMzsMX7odLIu
gRWfIS/FuyB3PmyfDydzcRkaxqtbuiAIHmPCCPsulhiVjSg5TnG/6XMllpY7GOBqx882u+vqGd7Q
mg5NEMdWHh7ZF66svr6VufZcuLK5gmWFBhrrrPOS8Zh0iXaKY3EYTXmPsLJ3lUmRsr0eZFJx2yZc
UfqQDVyd4zzH797pASiP1MJnCZXoLFALAFbIanRLgvE5Nm4XrGPABJzVukszRqvOBn5FvrFYQwvc
NLF9KTxz1iVWSAnhFpLiHy3h+ucal4tp1BpUwODoAghdOqyol8qJ4/UI2G1RwL+ARFgjHMMSE3eS
7RgyG17RFrP3aPs7gjisf0kNYS2Doz7eqE2ey3PbjVKO/ug1xnHq1BUVIKPlTX+laF1n0Vk9G0P7
lkz1T4CZDBLLsnHM9iPH3KFskK1W+BskxW7Ug7UtG6Iqo4OcVARY72uhrUVis6bz5QH2xDuCwSKu
rW1q9ck+96HW0jHyHoTU0KfaNovNNwxbtDdOKUj/pmGwrQEv8jAkQ6koZ83vyahuVKxe9IJ/LuHd
ntqGRknniElxAWzJ81CiokhO21HnBtH1GhiLtIOXgbBTFjyifEUyTMvTZRuHwxpP8CeMZkAS1Uf5
k0vUGj9s3zwe2CwJztIc5Rp25LCm6mIz6f67DMjXG3n75pCAXbp+ShOPuSsMGMGeQoitBu+3baua
ZSCZxsx/6OvuZ1IkMTpNByZhWxd/Mp81fBx7qb7EnGvmLDjjx/w3hJxDTvam0fueLBY/uIgcHKlq
RDAjeFP7AEno9VxUnKsWGgTowX7vcp0x2nvHTMX34CcfY25/U5XMLYswHU+JU6RdmySL1wJyLONA
9xh2DddX8KQ3jQO5uH1wdE3hGIzOYTZ2D54fvPDhgJobBreg0d9zH28mqujRdHqdtC7XY5ltRekf
0owPSe+rl1hnlsWHBLcb+pEz7TiwL93aT5bRVD3K2N5lEKkibVx2NA8BVCLP1rnnWHRX8mbMXvlA
D27xSQpqX1hQSLln/xYDX9b6OCY0SfmwMsBEx59QQfeNljy3dvnG4utcefxewEW0yA2kSi7sDzvD
/hMmHBRUibpNVxqqVQxjmqkbws8FCAXfTJDsiZi7i6H6TKrg9tdqFBFjbLeuy6kd2tQa4Mk8RQYf
gk0zKtwdmivSbn9Cg5FMOoipFBvZ2fhD/H1u7uTxj4i0T6S8qsi7WTNBO7fYNgQDQC+bF8cwKBBJ
ItbJeEQXk21/tgOO4/oRG2260tLirYRuXfMRWDMslyvNNw5dWLz6o/hRCrsmzQfEQYpwLYiu0Aiy
EmP2ayfZAfGyeZjCM0iiqzH/w3g9EXEa/plaxw8AdXruTSLM+m3CeycZucMZeGbTvEpxOfdjtnOK
GX0N19E15TVmnkjTj8L3DrlhblTBSZHP7RUYSEoRIezqAN2CLpKcrBUGmm7Ru2G8NeAAhlN/KmL1
QsUdRQ6QX3P5ErlKoU5x9i/2uaPuumbdbIGzLy87KCXq18h+DAXt1TJyYrsz1Isx20zlq15RQ1rx
llEoOCxB2vK+YfcIcJ1CRzoOHZ9xOxy44xBcCW0UuHi0z3Bw2V+VN3w2JDgkfrGsYWnjQa4LA9oz
6+EedTmpKhcFLQPyKt2FUxfPnsnzrTYxIQxNsnb/+hEtgHO8v8YgHJb5sPLN7NmzVzkDQFoRU0Zz
3bMz/VaKpFXUZQOfLmcVg+4kuWovigEhFcVI+Xqw6fqe6RPOzQojPW+NodEHO/KNA9gEyS6+ihZl
IkkfNYJ+S8n6lGJujOkWWk+vpYfBih49lS9Bf4RLNeh3xy/4nZKFPHNMEptrhjIwmC9OhRPcT58d
G53KrJs77vI3aXX30MWAmoFiCoHt+C13xYof1wm7L3BDRxn0lNY3J6VhH/GET2bIndZtQXLLcOyN
rtcMbN5sIF5OJkRQozs55OIceHkqcW8KNO+QFX/c11hqL0FjXJWJZZagAnu3ElgnuwRyM0c+cvQu
FgcGD1BKee4CA+3+ICadaNoFwrLrR3XN5TdZKqqZWcEWcfZVcpU7rnsLyuyjlvYPNainuGNObMTe
rSxKgkh9YUFv95SnrIuCmVGwrLBttctDuaQEhmOLSJ9VR3ZJD57w/Jxsl2c4zGY2ojh45luO3Xjf
XmZ+ZmWI5pceBM6+RR3V94yyGKNnbZzGEYT/ci/bamsMAFnHmfKiKfmmd943cdWNl117ZzAXU8/5
YKhOeUUJj8fF1wp57+Cnwpk4YG1zF7ryT2abXq0us7Bas+prXIpA9XRumexfrM79oZzgnvb5s3J2
zEVEMdtVItWJQ50mSeOy+8VzSEYpiMNDgTW5EBTU+Aas5eFuWcGTabS44UjehdGzNPOd7ldvuK4o
gpjANSlav/jiKvZ/AlrnLBdPSOJi6Aqyk9YEN6OqdrkZX2iL/UJhuQdeGC8hXv9U8DoAipH3BMZP
g+CEQS6fawrE1oqhc7X51rV3ErP1Ml3rRM15ZhFfDiuOhjSNuxoxxlFg1Ylc55uowd7yGbetTsN5
gmKEv5C4KsJTIqFttEMPVCqbrun0FFvptXInniEN//gEthGVILkoEqKLmNm4ttlx6lvD9r6x6YZL
NJwMp6t6qRdAwAgW+FCHbOs5dNzXnur6ctaws/S5TJwGNulMEaJtDUor2RqiHqL4yANml4hyVFsS
GuHke01qdSedt7I5N7UE+1i4+qzI7B3PXxr9CL8tZC2PrOuuVpmXCHwPkgWF7rZXoFXfDbFPmiSM
swFFPm3p4Ikx3RFpD0cat+x3R/Atu2MeIeSZL4mvGDv8c+eQLJ6Hk6GKV7g/6k0MjhTnAIHfai6O
N0u5VJwtZ43D8QpWjCF3qgQLq5TJ0xQQ0czynebJYzTvKDISmFK+FX37xvAst3EZ7BUoqimottGk
3WAwEEhoeeVrI9ygnq6tynRXaczNgM3YW/hhTVG51mS148i0qkqur8CZzQfZrx51X2XBhmjyzt7w
Tn3SSVqqWwD8KniRvYNdt4DFxAvnsn0k8ENwrj1VSfOAeHAOS3EujO8E7moquqUsu2NhWUeVUFkF
3AWDGRBL/aLi9poVAchJPGxkEw9Voe5JBx05Uj/u9Egz3tFq+43Afqlcn+SifipCIhju0N9AHQPI
tSbcoAZlvWNzSGrtUnHD1tvmA3mNmwWZ2xbRsurp0asM6IkQ4QeF1osyQmT6OciHq8c6dlFkDL6d
7O6634A/DNQ6mIfnsNgH2fuQ4Osa4i/XiH9xj91Ll22DEfNmtaxH3cpcYIXHsiZmd3AGAjoHP9Ya
3/7AtpArPQzSQ9Myh3fDyXCLnbLr6zDgY8YyG+xT8HVjwnCSh89pVW8DK3ykWJ7alARlvg/QlkCL
Yixfsgl56FqYGbn4VqH3NkTdmX6S/jSaJYEYu73aCK1bklkA6if7bDjyx4ytI+nmM7jMHPoh//6i
Z62zYs904m24Z3maIMEOH2Cp4Hm4K3QKOmCdV3ZxT2F2JOP8ibSLDWKY1kUkr1RKYWyv3or5JmM5
aqsGoseZ/tjQNViF04s5pRfWOC8697tJeRGPZXeFE+NDQQLjAE75ccr2sAzeXR92jxPsBlw5dCY4
Z0zP3yTYMGYOxzhOrW3dkMmv83emRDx0My+jqhhXgOQB/C8Ad4lm0yLQhoW/Ugr3qzt1q5A8amb1
b4zqNYkPd9UH4tOeQXn2sOsUf+NkcT+Mw5O2jZ3mD9WUt06kl9zzPo0s+PSmCHkWtEPJbTGBfOH5
cUukliEXwXmrM4w4gntWLVn6d7Rb62a78bm+q9j56cLgNyNHoQnG9TrzYJiq+LnX/TOB06lJTvrE
B5M0NSer3kUXsqpx59jiNRRfSGMvLNUyeuVJ5RUgqYHbFXyG3TG+ZKBQt65iKxgDcZtUw2moz3b0
dF7tTi37vOrRWsad5qAn+l0vMAHOR6PY91nSMMp4N7MBdgl9BcskUTFR3due70+3hgfMD+uo69JV
6EAZ1EbWH4I+d3InDubkMd4i/T/0QlhnpbnM5pnGmbWIudXpnM7oKIbgzHReNZwWtMHcukA7WNmj
NriYIx8mbkqQKQiZZOiGbYFdbCKLUQbR15Cq8WL+Gc0WhqXT2PR7eodA+RGcAETQqtyioX3mcp0j
StsssJZBaxLAGRJEtPyATv9ddTkN0417bgZh7RT24LHCu1L7vyhn6WLIMdYY2gCFTQfrWgV/bRPU
LBgZGLrcOPmpj9cYrxZKAA1+NKTljob8Y8mtH1RfIkDIEXX/NDjdNccqsCQ4wmOtIuiJDECpPJVs
ukm18OSshUouzIX9ImexyF2kcLM3xxDbuMd8VdDaikupkca6aOQ1spyfMhmxmMDHaOkx9MmcYFNS
izGZP+QZj9wThBM4dZyRTA1xg2aJME6udWxuaiPdhjJg5tG3xNnA15X0aFhk5PuKQdFU/uLdeGxC
NCZCQvl0slv7PIgBbDNDegBBtMV3Mme+udAD/D5TgaLAmu5G4ujRZ7lv57JZvPoTKohjEJ22uuvo
JfuMM1QPDhwLNHsnijBWyX+wdx7JkStrk91KbyDaAATkNLVkUqsJjMWqglYBGVh9H/A+s/u/SfcG
ekIjS5KZAOIT7sdbDAOzEV4iN+GoT9GU/BQ1RMa+N/7wWGbdx1xRzWG14vnb6m1r6bV6hYJ7Kc35
yWDsPi3WOIZaG+Kx/ZgyjrrwWA72txiKE1HEi7eqwXM53BtYgjdWb3xYo/4sux/PASu7fL4lsvsT
FvI1qFC48NNaASb71nojy2WHStnZDVMPh5Arp7+Dt862vSrwFHG7G15escnbe50HeEqL51KSpF04
n4mv5R5AOLIUGo3U5k+JNzFYr3Jp8LMqe2RyvDZbuUNHQpDu8vwT6PMgoKyGsLsn297dUKDg2psB
DNljtlEhyeuTWvdIxB2n+WtThlIet2eGRbwBc/eEnsWbh5NmvBENYMRA4RsrXJbVgB0JFOlXLZae
wWkfSGX8xBdoHtuUnc+CBS8Z367Spd6RVEKz7/xRTfiYyW+P8mjtUyqu8qA89KFGeWn9JZ5oWKtB
Jxt2ixzOA+eYRHTA8Oq1yQfkhyR7w1WtT4Y17pN6/sgDTH5FjpAFxYGh4g7eWf/kx6jvilUnmz18
qBDYNW3YGPl07GjlWk3XzdxfNkqQk9LsSxYfKyJQzipMUaxkE8yRhGKD9gZm64FxIjmiHYVDHX7H
qvmsnBlLLU0XaYj9gW9w3/BQ3yvIOMGCyAkWWE5ku8MaOxHQpi5uMSYHPjSdn6+x3l4cpmfgWJKV
DYWHitjGy7aQeQgsHSFI8MRLiFjNC0jLVOLeSi5QHyXGS7NgfuwF+JMvRCAz41A35algEkzdhhfg
55fLCGTQkLyrhMqiWGBCwYIVkgtgiEM/RsIB0UYYixslsYmnmeOOtNSg/RIRmKLuh1jkL/CiYMEY
Fa581wGqfHMEcWSCWCvTgUhx2qefn+jnQzpkSxZcCm8aa2RrWltv+ZH//VBp0EI/XyIRZDJcuf4S
3GgwlgLHNCxgpnj54TTeaXf58POZVDyViIGwD0LdOQvxKVzYT5YH9unfL0kePhBICxyq7fHgwYuq
4zRbWy4i/DijiLYrCCYxp0Rt9K8egGmHaONttiCowm6hUdEyn2JiGvb5rCW6qukbczy76AVj5c0P
4YK1Yhs5ev6+1y0OOwxMqWSh//Ph3y9tA6qvCTHLX9BZCCQ65s79jK6SIR4oouaHtBV19ee4wLd+
fu0HXlT9/MbPpzMEIKBdP7+HQvY/TKN/v0w8gF9wQZ80BLCgLc7dggSLF0xY0XDF/fPZDztsWjBi
8EGYYJq//7FZ/Wu7spcfAusnc/wFSgajKz+BdmdQhlZ3AZfpwl/beFV2GqaZs8DNKjO7OVNA7bMg
0NTywU3qigjbuxI2GiSam0EYbzxhtxr9E4YQ5sF2ixccSVMCX22CsxZCQpldFhwEi793pM1x35R0
5uhpKyhtMYGbK8DRXJsLwi0y49doUI9ZLNM1toJf4awuCoYHTdGpgOnhwfYwByAfpE5v8wX7Aexg
F/0JFhhIZ4EFSRZASATvtHZAhhSwQyKWNuukASeSwhUp6LHuJ0gjlq2Qz9ldtNNQSAwGJOtgAZPg
KWJntaBKFmiJn54JdpLPrEyH9XFa0CZigZz4C+6kHJttb4XtBanEvHFtE+SsHzeHjgGjX49HfyDE
j/17e2NxuYJoPbPc2qLMgDDu2/VHFYidos/bTGhWVpU/NnvGttm9NfanydE7oVq8wyzlVpmB4kHE
EdznIEbaC/W9F67EWs1JUtS1OKiZLXxb5IxTfN4CBINuULmocfRbL1VxaR1qLY/scbYY9rqKbYNB
9fsPrIijvUdg3PfbwhPlXSR+pSGExR0JZfnW6izvCt/vGVEtlat8GKEeY+LFfkSDrI/+N/eFloqk
RWiHhRbgN3lU04yXvxgOshqb2eDGFaESCVq/JhfymBFOfRGWffSmqaAP7sZdnfmXKMMjrGej/Q1V
mLlPW8HcDNNmG7XGh5KafUDdf5B8YtE3Tjev6hhnUl5whngPLWCnO5kucwXbG59dQZ00KRyENYmJ
7UC82Eq0zu9BTQyQa/bfDcjdvZc2n9wQe9iFr9K3cLYuni9ISAdH9vETQsweYO3axtZ8RiA0bysH
GlnqP8klJSUkDhEZan3wZtVsNGvDY5XzIwuXhUsmwCeBp3yQOFeX0ShiKpVGd2qO9lFA+TMY9sXp
+yPAOucewSpO7EH0Ry9Ddje5e7/TLtOQCOffnAeXEmUai3BmUqYLs6sW1nfeQqvIRkaTs4CxM7PH
iVBSMTCPrIe+hixme9leRTraEQKUnl0WrwDRtHowlH1sW6+8TRYmWME2jr47O8F9cJ7LoABwJME3
mIIxUUzEyB0gsA76hxHvQpiTZxdCskh4vcs0JaUmfv+5JvSMe8GkmT1gln8oc+TO6QSTxiwyYs87
B6F7DhqsZgMmRfJtTknzAVziBLi5uQF9kid3YVvyQxLzklp2u4kQNuzcYnB3Yux4J63kU4w2uQhD
ui7tOSddZcp5P/IDDw7EyqOsNj8X2FAF53r5QWPcASxYFQpohJscCPJMA0Zgp1P6GBEi80ZwHjMf
A5ldzbK+UsrZ9F5VXjEvVZQYcueQ4fGAbuNVdP2ujexiW7UYT63F4dizSgVfFS4Kxugxy6OJZ0gy
HCwHZIqugnCXt2mxh6tnI/ZN5UvX5iUDml6Td+6bzz/fbLjoM8J+O/oDtorl7gotjpOGVq2qIv/Y
Ifk5BgRq/PbdlKraw9Y7AERigLLgw0rsi3k1nlFSQ1clb90vXBejBF+lReYcZdIC0u+SdTen3tZJ
GMTXYeBfvNYLVq4Ff6udhvsmkAQ08yuRaeMuDVoFTpD/cpQ9eqEGyB0P7mnnJbTtbdxa+Ct7pgMd
dAdHBTfVTS2iCvoFppPV+eeDiXTqn39kZh6/zfM5xLKTHgcrdTZmoUjmDs3mYoY1laDfP2MyiY46
7LZB41F3suJ+Hau02vniOsx2dNbFxNUwYifIkhEdojZjYIp5tmX/twC16kdrSL40D7eJCKqsn6q7
tPfWaS/RNIx++1jH0L6T5IKcvYX7uf5x1EYhAHms1YgjfHmRozYuOHB2sdfJS+VQGeuGDKA5ZGJS
jgQeyuVmbGfmgxwppyn2aaraPN8RiOOC3TPuscytrc7lScaTOoI2cedkaqvaDmp3G+zwNLWPLOlf
2yaM197oxlt/iL5ZN84X3qEB592c7memwEfp1ck+UWm3ARFC3/TzEAsi+xojGXjLHjzLglzTlkD6
RJrv7RIFXqKYQ076T1x1S6QTgeBkWLW9ETMlkN+pBbOkIPXplOSq3jDqNM92Z9abXKU8Ecxp4gUe
aDqmePfzS3HWBvewuV5h112hfsaHPqFMd3BBHp0xgBrWEo9rZU11B7732Od8x/xgfzo1gPGT7UMU
MWX8+eFLZziaFkfqUM+PiO+SO2mQEVohNIHn/9KP9d8eXb+lNEbFKcJ9WkbYB0yT+zpzdlPgWath
6GKUGLRDti7qtedhOM00Vg9dldh+HWcFKMX+gDe9svuwvTMRmEFmnALis+V3YNrDMWiK4GYNAzNe
B63nIqPC50VU1S2q/O67DfSw0jJvnuK2KPaT7v7ECAgR4Fnurm6afm/VPXVIzBiyXu7oHvOB27FC
jDvoaxB/0TKFwBbsQbfXScsnokb/RHmm32WrExLWDXuP7pbKx45eRYwdKgKCmM/us5dU1q4c8+4C
PyY4/Lz+7hRIKlq6mylxz+T3uqufo9cnE2032JN3sDvUioALn4yumW+lWfkXK+IvBR3/m84c90Aa
JoUQ4uUH2WXpKZQtrhs5b2OwC0+IPu/8PPO+W0/8rvc447L3aPDjdd0VEOZVij129rPbgJzJDK3p
MAq32aXz0gOjGRYmeyDTNN0j1w1z2Alx/+jQshohVwiPx+Gs0XCuekcfXajQDyhoEMosPtYOATUj
3/hkz9w5Xe7FWMyD4c6gXLvwAM9OSeN//XylhPIARkTldfS6Uy/rZNuYM/5UIqXu0xbgpLBjvRvd
6Ku0DetL88mYFf98EgkW5XYuDCqXeYeovXtncNDtRqJCV5yQ5bZsQjokaPqnfz9bEGxc1gM8n2g8
kMJiXUNDl7vYh6YRjpbJPClU+zwVlGqeN12TNGeF1UDbqrykP7jSTnYZsrvDND1bKBCAX7GASWQs
9xie30q3+vJoU1XnmM8uqNmlMHbOY2soVMG4GGZtFVw/9d90azR5+KgKx2YA7gyniSTmZPSKV8dn
AzCz6OoNK3mfpxi9Obs8gTBTVdo+hmUkdiTQIg9vDGvLSKe/g0ISH8wOQ0JpTDGZ1+mI/bvK/4wZ
2zCR9iBXl88iY3irHGYX81R3e4cH2kVE3b5sxmBTWhqT5HKGpNxt3L5QXZA2MRr3u2zfei6q4mpX
oiq6C338Lmqc4BDE9WXWZflq2r1Hlo99SIzJ26l80J/Suxh1N34QfANdqtbjeg6yT58G/5XdxKMY
J/fTpa/BmP1GxHLzykzL39qi+fIyPE+EgPm3CVTDGr9l8S0ShGm2R6mdiheVM/JB9TzcWfgjXDfr
T4XTGFuEUO7nODJfj4rXquiulYEF0E5rgo4tP7rPsIyyy/LNx0iT/imBsPd9Z35rQZoqwKZ9hKrx
vV/qOEQMD2wHPnHKxLAqtPmEZCneiAjttaZoPkfLbyRTsCQhkf8NdAJ0p2PQ2aL+WA2+saAWYDv7
TAWYMdiYw8KbDSX0FAqkJDqpPdoaU54p/ssNU/x0ryvzyzW3uWGZzwNyW2LE893PvcKIdWECJztX
EL1Ghg1gmYoKYxAkYGdT++C08gOBYfxJokSVDu9dgvkogqwUzVX+rsgRxMdmewdyhupbaCVXRMaf
bmu5vx3JpaPy4COOpo/Zan/BHx1v7KeMQzlP5VEahtg5PVsDphn11jHG8mkI0SVCoxKckmG0FyOn
B9wITAqNuMwl2cekgYzPJDRZzKRL/5jnxqdPK7FvLOT1U9UnmzZskS6FqWQMEzU7NYXxwYrVG7ok
uREF6e6CM2xdJvgROF2fIj8hr4PEo3+OME6Ps+tce0O3f+u++mIkCLBKdvrQO2bAKFG5V5dBz548
mzsusXJrAij7YIXwkHnjxJs2Jus5ytyjOfLOOfkoTv+fzlh2rJj+X0Z1IO7/F6N6/FX+N5iRP/4f
ozoBrb5NRoUnpeTkdbGj/2NUx3JO0gWdNnZ1ByOD6fybbEEchulJi78FfR9058K6/w+X0f7fHnx7
fouQQIsjAtDjD0wz+lP9F1zz36//1/+A5lu++9/JFjjTpWE5Pt8Kyhxbev5iZP8fRvWWxCJ7EF+E
matnAwhVszwuB44wwKYmQ7VCX1NSs+iJ+mkfQ+cX+gj9tkIvqcN9g6ktnxsajIViAuoluOSLh08V
DQsNWnNOSrGqpZFdKFpuI2mXd0ELpKbYjlak7xMTQLQPQ+kyxNbOCwxrTzzi1a21vkvJiV174Qhc
Y5TIBpbCdAgNJAkZe4+euOesLO895j5F5jcXwNiLDI5e0F+bsShgm6ILsBrN4Oz75zvD7h09jPaE
QdKKecYSFHNOCpSutX/wqqnF917C1ZkBIQ2MrNaFgu0SQI3cKMwUV9TDV6mj7NSUZXuUwv0Fe6tk
9oECKVxaEMr5aQcniuduk+SHKpiTHR3FtOqbMttBQ0TS6NXDEWQjmlaLrUdmtXRxPVomohwRlrUf
LTd9zQSGyAm3TcWZ2aTgj+l9S3m9xeHlPIwzW2ZTRqj3jeGpq2R3ksFA8cpQLiNV7C5Wm3pZmBZR
I1a5I8jQ1jIjYNFi3gqDkKXlEGTntMOz4aLzG53wzoXSfY7S+DED8zig2nC77cxLdVFdmSKsrO96
dP3vKHcfZNPu4TAVNxHC8yOdmzmCR2Z2n472Lqq2nqkOAirgA9YkDEUIlXfSMoKjQy8hamw9U1OG
J1sF3o1X7CNO1F2X+WT2DhJ0HWeYBVP5zg0YeUJNRkFSsz7jhU9urTDjWy4LubYzhnORZZDck1jV
dbT887KE2EnT2v9cKHU61K+qZQ+VH4uA9ytAJI1FHrZfj49RO4jel0R2k3WVy9Z7a1als5lAFaMI
xkKrW2PYuTDPTmIqXoRMg70IfgyAo3tpNR+gC22JcYpPYaL2GfOpFdiwgerWBHjVMlOBi3czzFmQ
VZA7N/7zMwOU5hiNMbPtvnzme8CS5jTNpcNEMWcDXs0KvrJFvsWmVz2VZIJeLDP9N2OpQ0doeb9T
JqcA0gmmsx6c2WvWSohrZmQvBTlV7y6GwsguKXym/kosen2cMsQ2gCeHq8wMZiQTi966v7pLnAPw
Z/sQ3Iqp+i1KP93/3PqlBSGwG/qCERpj6wAwgGc2zj2rVn2knoTb5SblFWgD4/90Z6cQ6X5eD1m7
7qVHpekNtuzXZ8NbgPOya8/JRKrenGDSGnzA/2ENOC/2ySNZvhozIlcHYqmRXxWHPq7rY14H6hLZ
TFQrYbM4tU0WBmie10U0oeiR0wBq0KhebBkBlrGZ08ty3Lp+iwgWN+S5FnideCNzQRLIQqy22Vo/
OIV69XOCzxSZXc/KaI7ZXBd7gSrlMJHWuOam0OsE1cnK7HBdR/OQ1PSgqqNWmqwbsrd337TaTevh
RpPWTB+n+/QqCvXtsaXdCwnjG6Je9BoO5JcV+MjZOovsXEwMKRztTBvEXZAV7ch6OUc0+U5T5dfA
Bjjp2zOq34SUds9I92WIUM3Wbv1UlJCedPMQeoNmpBf8URU0ryycN4Rt/05bUrgIhQONml0D4VPx
Bph8qM2bVeWBE8FqDK8b/OuqaVF3NI0soRV2zb6FfMBr2L7mTQKGIPsOXJmxouPd1vZm6IZnCsmj
Jxtg4JPNK0gcDPEf3bzt2NTYVNkPTevqs6h8YOctgPQEgBw61SICqJCX57y2jEPejn8IqL/qtCh/
rQLBO92AwLzvtXcKi8X778rqlDvL0nHGRKIVnnMbh6mf2Iw6s+6PwYacuSzYVMJ+KWxp4iaPkb9P
GC/VcvarTpAJDiL/ikUTr1Ikj3undE8g5u37YuqPhKCdRZ4dGY83RiPXxkiYI+4MRgOZgYAbhHgd
TVC8M4wquUIb1hZYpOjJGE8a6FGHntEtYMDRXVqGGlYHCDSEiSM5n4yNJgORg+lR/SJigGnKUB/f
J1vG+K9n5+CMUu6r2YW/H/bVjstzNY2MSJoqekixG6LqY71NL1qlfPAxF7MmW6UqfIpLQmdjDwMb
l/5a+JBJCM95sRJyhfNCb8m6INoxW9NutBtn7rNtq9oTvi/n0MronrRoQmiwUAJqwlDP8q5oMTxM
/Vkp/UxeExv4omp3rO0ezZh9+AB7GGkF+duB2OZhsTer9yVHlDHpIwZIHogzWpj50bbcxwBAlVHl
LPbC4qUh13RsvH7PpuPq1Pkvn67gUHCoGhedlMFZM4XDS1MSeseBb9SfwqpBS4zvdh7h6G0inDmx
pNVvmoXSATeusdAreqn92efuHzHpC7ccVM9k2MNirTYVky7k8O1a4tnckPiIQt1FAoYoct+TIqVZ
qiFhSed1mQcGdExkwqlCNg0vII/KLynZRMNOpljOJFzgePH0uhkAZJZw29gGse8X/m7O4xtvwK+U
Qc/GGqdH0rjCy5R0T1PFhWE6VrxPrJrLxo7JP2XQs/KCnV2J6UJYFtJXERJYCm+06mrsVOgt1kNq
z4i7GErjoNvypga7XjXd0WQntVKOP1yzQO0q2MEnJWrSO+wUGqrmaPEn5+TjO9ykLiZO28OgNmWt
dRjr+QuGVbXrw/GvPyHUN1SQbksWwjg38N8BSLgwZyNiXdXRtj57GO6uECu+ZZ4ipE1AYjKkllrB
kuuxTrQD2ZUe4dA1/aiHIJrvq2hX45w9YmcaIKnVX1FqvfIUwdykaBrj6kF4ebca/b31xzBQeIIu
kuskzD690fnJxz0lNp6BjpNXudxiiChqpg+Nf9fg2nCFD+B7fJE9in7eSf/OwRxjGn18GkYdr3rS
3fA5zwqdAcAEvGPbKWcR1rCI1yT/kQK38RuTtZqe75ta7yUAJMB8yHwidp66YEid6hq7h1dCeswK
0B5oJog842L/0ZyIhGqws1ZhG15tD/Qw6chf2uyedVq9eCjFOAbQq3rsIFdEYm6pYjiGSrz1noAu
mLMVT4Zs60tGd3gTmLcNz5G5+JYQmjmy+eVaFYtdYiRtJLdBA1+gHF3U11gPDr3o33Nuet8Kresw
Io5npViK0dyOIRNGY+l6Y5mJRRjp3zHmDEhEvO/8ML/yZGAL2BJcrmn0M5QUE6CHi1OFZMy1j04A
ArpS1cvsDr8bk/hMZUeAEFyTTZzn8e4iu+A0hg43/3VKYzg44HrJsJf3vcuwFsottLhsb0+x9WDA
Vu3E8DYRCC/c8Xms8reR+JT1SJTzPkspNULIbvjRUX6XCDsH8WAQpcjui38JIbyQPvhtjEdMfKmG
2TCtwLMVK39KzgGvLPRKiAImMWibsRuICsU7EiryOVyFuyPmlvae0GaB4MucAlEKIesJKE1t2w/A
cnjPOmc9jFyqxmzDVu7me+BFJ6Jg332xhIryHqxUza3cNBqFm5M8SzM+sgB5XXwbU00+JnkKl1bW
79oW0dp0eKg3tmYptyoi9CRNwGSob4crcAaqXZ2yaFGrwougdbAkYZvFPTQT9hnVAu5N2Y6bQbNN
Dbz+lkTpl+bR5AiMM92ID9S2cR/GbXNq8wpvcJNvg0cJBge/2vyEhDZZ981EmVR/eGHwEN6wNUJ4
GJn1R+hL3OyVlUu0FqN7g9aAGiD7HVRdQDhW/MUgDNtCh07K6wOFZ4kxJwFyn+izCJuqkYKTKf3q
24KVNeQrXXkfc1F8dRwiQHqccOsBAkor5JsBpOwDaK+tLEvrmOUkZTaIeG3Vj2u7CYyN46MpZC32
HnNc4If5NXRRvt7IpD/DzEcWseFP3axwOQC9EZ284g1MKvkcpSEcI9ztsNrTGIyXrqjlmtG75LRT
xjyh6QD2wvDS/CUMatgeA7CaWTHQnpwBtN8H4oFCkAtUe6+NzN4SrnzNgcqTduz5Zyn1x6JmUInA
JpX+RQbZEXdasq8G/ejZjYsrqnzyJjKOLNvczzE2KB1v01Ihz5+LT1NZT6aVPfUnEthfIjrQOchf
KWWhWeGAywwm9qi1AlMNe9uZr2Zxreb2krnMzEctf+djfKrd+gNufnRPYuJXHAqgiAgnoVhxblX9
AibTyXRJIQXNJqHQpROgZkBQJYmd2ak5+RqaZAatcw3ZRcDTJIqb4zE3SaWWr8bkPpbxSAtkUdaJ
nzQfiLL56LwaXdZsR0g/LrY+O3lK3bY49vJETqVHkSbueoab+yRCNsyoTV0ci2UZSOvGjryD38cc
DMKFcgCZnLIN+VU+nNAlIC9q7nTdQsDs8vsy7senPje+iIKBYOeS8Apd9jBpHo4hKV96rv9W0qKt
x8uHNPilp4hhJAmaAYww/inD2RiGYps0jLfac6g/MwIy41ruqdyA8BCozCHyXrN9yZrY2Lt5fQm8
Sa+7Ak8gPefBmhBa6tr7nfnFYrtAf2252Yvh2u9Dbz5VKruSGM4f0ShkFIonfvyAXONIihE9IKhn
JW9VBr/TPbJLpd0BfQGatdrINCRkOVsTIE7F7zpvdnNAGEiw9kwgmMHTHkAM5yZqZSOmpBw7au5w
MKh7BPfuAi8wahOgi+hOQ2KgOc872GnlDjEMZo8qVzuM7y+JOT4vUFAMIj4LUzYkUbicDkCugOD7
LOGo3bUafw8dkclF4F/LvL/vK/krNVFpOy2RLK3BRNZ54nVF7Vkl26wHb942swGMF+6z5X0HhXx3
DPeXtgQtSRfdT11YrUHs8k+W+8HGulcpH3rS6MI9Q+gN5ule2tyIg7MMeV/SwThJi9a9NYtPpsKf
LK7ua/jEm1H0n/h3NpNl3huhAnvKi9JTChTABOIw/AVWz0FRFyQbu+H0Bv1yH6nojR7sYBgRwt9Q
rxy/+9RZfLJ6JGR+aOy70X5R5bBu5za+x8G1gyGygKPJT4AcAPQqVNuxMDDyBN7VFggyYvgRTKg2
ptOcBddjgu41GaZ7M+EMiy3nqUya76goqKes8AWjzYdTyNucfXiz/x6ZGl5WNPxJuyVxM1jPvkK1
wRFcx2g+wep/2snvGk5H5WtsVaJDc0OkQYxMgGrL3Eb6ORKxv4JtegBQgUNsIPbCit8SeCL4HqIT
8ZnNMRekno36t1m792lnPdl29CwM9CuYQzRbKQOrjgJesTZ9ajJoYVtphtwywQumsZb/xRdbD8oc
oWLcbSpw7szyYfSie3ao7mGsiCbq6wgHQISMevw1ofbBqbUSmQNnKJ1/NWoplYDJhNi2SSqggHHT
HYL8a0UBw6XHWK6Omw0MufpU21m4Mxr0U6SXIXA1ww3u13xjh5VYQaXamgfXnDCukriRudlb7xpP
5lTQ1rN8phu0WDjAmW4013Tc/LKEfdaZfsxhz9uVwv1bPo60/Tur6WGYJ33MEa1ONqIa0bL4g2a4
M9jebtwJwG2vI0CBVTysGIveMg5U4MwE5HmoROWwLe/Z9LjHSvRvpBhicsl9bxsZyUUscxgTCYyf
AoLo3R7ZMn0LM4VivcQgDNamybCyl8xVMCeaW+ZCHvS+U5QoVtJ5+QAJdx/LCd9ykHxHoCJCr+k3
s1e/lHBy3WpkBNZaj8zaN1NQlTsoRaC1xLBjf7WFvz6tqLFvcqSiMaRkBZZV0xplGxu21FnJh/It
jbmAmdAAiMR1OLEYQ0fG9OPBKMAscGvYDWh1kLg7Ibp3KshDkIlN5jt7a2RLY4+AE039acw12irV
ILmko4qD+A2FV8uGY77ZXGSrMvK95Sq4eF781smhQAiF503hXE9hh5RI59Enoe0Z2V/rnpjUhviv
rjnwb/eMNpiX6fVYGi+98mhaY/lbFOJLdLmPgjzmXhV/wzDetqLd50Bxaju+c1K1r+KZGY0pMv7v
nLRz/6NAaS5M/2lOm1+VEbGqMTtuMnim0fRcLysof0xIQi2Lb1Ubh8qy341qZERblCTRONtKXjEo
cqvHwSsG1/d5ZJ2OLmLaq4w7M+wzGMU5Q9XsaiO0OOJo+2VXLe74EDrKdOl9zKrtzPN6Nhku5xpV
kTvUN2zdS8WTNo8pxZIdTrD6JmZyc+psYwtCtASaMy5P5TLiJyAUcQUMQeyLeDo2TvicBBi1ooJK
ruJfHFLZbywx/QLwguo4tf4IzbNkFuW7mQpvI2lQV1UOKi3z7GM9KTiAzqzWTVe9wM8BqbiD+Pk0
uCgABdzVoJyejN6hAaniloIa8509sjNLQkRbMhzXXOanAqZQG1gv2qDZtKXzzuT4jf3pn8rjai79
DJY5E+uZ6zSdioOZvcxtCMc7jzCmYV+g0K0fK5Rvu8xtbjHnfBgMDOWaRw+Y1V3tf3sJxv2BUGSw
OeyjsSFk+BM14zxcEeZIMwfJhVxZNDMZYslO0GT5gfXqhz2mDC98inDJutV9FwSv0iAasVri8JKR
CO1BH6h20JDCugyXD4q8EZTBKRCVJl0jiijpCjFxGDoHsoMlxgh9uDt+cuqoixhVAnDtUVnCRMcI
AvqO+FticmX8qljkn3KkRRF5wGvbY4vt1+ljMnLyWWzA2ZVhVcnav6VhbkM/ffCKHrT8VJ91xFwq
EO472TTTStrqd1KXuy6FTmiq9smXLilPAxk0OMP7gzBMht2aKB/aCxA4BEPR/iHrTnIqKp67GYA4
hB30b/qRGT7mCMfk4YpDZDVC9CUQ2N5n9XTW457R2MVBPV5V/hez8ifDpnxxaJ9U+9vpOmYIET+i
Y9LAR7G6L93h1HuBCbGPxG4533kps0707y5+vgrvMljuQsl36aun0SbQ0mJhO/JwnjxjZ+fjkZiV
F2Q2G8SH94HnXgzIH3lUfLXVLPbRsrZ0F2mibVM8jhQlY0q3R/lJl2u+xqr/wBVTrBpF7HgcXuIm
vzPb3Ls0bZxdu5B5al8jNWNUtzV7Al54oYa89bcYDXc0uuPWqjCC+AKswwmq387mXNvFaeFieYy/
vUbN+44I9hUzEJrMSSPrRnWZM6abIWZsHI9ewmxg6cZcGExLPvoGExrwABzxG1UF1VrW5qcZ8/Cw
HSam2XTf5WhVCwvjGMCBPVYqRmV95TClrT5joiXI9oheG++vnefxhg0K7ImIkbDTxeNZ9EhS5uZb
9ro4WzSMK48Q2TV8un0U6ruegBE7t8q14W+rHHPAxGY7t+czoUoTA1NoHibj7RSH6dRW3hat+zHB
JovelRkaluuR0S093Nbq1WeW+89NBsQk1zx32unTAv4GWgEAMeEyKOp6X94TrM6JaA03v+FRXL+5
0Gq9Lo0QqXVyXYLRoDOIolUc51QvUbvDbNqtBs0LaNbqRrRECmYfFtgBXJzLTgjH1cgYp4Kdbsau
vS9x1iFWMvOVmrJyL/v6NLfpycrGRwoz62TA0alU/IdCC28oTzo/DMAC4qeYZxO0ncxvk3KJLIYt
hpAqwj/QbcIMVQc+PhMGO3EdJXyfoWKUA+u52YIzcVZ0cxFK0g+CO/r9NMwnOHD1uW/LPxhgxq2m
eeBIrqDYtqM+AiQzmQRUf9n1nXzX8I41HQjuZifBP/6sZeQce+AUwu4ullMM28SjVirK8KWGjbRD
KEU2Mu0tbGwePmOd/g34npGlqItRYVlywFR0OdYeH46IOz8k/4e9M1mOHMmS7RehBJPBgK3PA510
zsMGQgYZmGeYYfj6PmDVk67atLze9yYkMjIzIuh0h13Tq3oUSIZHwl1HP7Y5tJsyg7uja93cGJ4g
0qTKjw7c+H7KlIsLzINhYYFJCX18TIMW2yASgOqkeLV4020yUqGtC0kJHb45VbK7K6fpZYqmT4vm
MRN4SOSQ4o5T9dVVDo1veOg3dK48dX33Pdm4bbFMmXv+GyDP2JS0wCLeTqK/pq57dS1CG0rH2S6n
sU7y2T/SJPda8C5ZNULwn9Pk0kR1f2op2l3HIRJQPXEtVi2/szCKt5wuil0Km/PkY9I+JRGrTlNY
5LQxu5DkWCVssc6EQ2H4xDzpWF64/dyd0qD0T7bAe+80w83SaKTilD8h9+DwEHjswpzOOxuvM4Zg
esJvfn91rB2Ya7Sz6r5JbzDDizQlqEav6JaNw97OYmY8ck+pCl51WCm2ce2njqNdwt5242T5UxJj
A8O9v25rAli6J9cB1PUKZnreOZqwJA/MFmolO1gPPJZvojbCH2eVyhZ2Y0moL2MsX1TdvGeabQHr
a+v0+4PI9x2kmW3eUmWZVOcmNF57luw7YJh7AXMEmFa/j8MaGcMzxy3grvUQR+2uzu3nNOwWp2fk
x/tGgOUhkrXn/nRXBSVJ4HyHDB1tCPdTNAxF7UC4cseWlz25j0w4GHyXZrd5TeLU2ddlEkMHP9OZ
y+O/2Dlx81lgkeWuEGOtNG+60HztJfzguE8flaAObhpJIDCLcZkr42dd5CVuouYdm+s7IAEFcyKG
Na/tbcLiN6hYfzlW1u4tq91wCXhifYjUa5GAQ84kUUqwLXLI/vtkwBX5oqLifKwIqVXDTKv1mCa7
dHjIFcbaqkU7Uqxm9qoiuOOk9l8rVTtSbvWdbAEvmkV+Sr2sOAZW9uk6mGUV95TaUhwCpnHDFeSV
tgc6dKLx2XcWISv2/1RFSEapyN/TYWIxE9VvGOzx12iXuz6A3MHE8ybT+L4aPQD7OZmd/ACG7QUS
Lnb3FllUMJu7Kntr3Yz7ewY+o4m7eMNEDdLY5oIWhU+sTzqQ0N62bu33QrXkaUsYEaNH/mxi6cuK
pu42tFyuA4r7kiH4WzLS0kAPYw3eZb42OhrkUgM+cW1oAs0VQVVd8I0ZTOCiTv3VTyY5Uuk8ccmu
N4Fd3Hit/R0WlAq6KZsRhQJbTdwHlx4Z5RrH0LMuoWd/2WBDV60/bGMyybzxD4OjIfLEKVT2Kb4d
4jldFTqbTnn5GCrjsYRiKfzJ3OmIs60mhRySFB98xz/kRW3R0lQCfEkYP9SgybR1O3BxcjMNIMhY
dAJVheM1j5fOBMQ5+uBPbek/aN5VsyG+G1L/1AFxiSz9/Zxx28xAVkZ4W/dpTVTEV1j9ibgV3fBO
DQeabeVdOkSCfhiHc587t92AjEWqtF8FKfSwsTbOFctNDA7hEkplFlRxkqxMoNrPYDnBVL+ozMuP
LNy5RM6tuE18SBZl+ODNZn2JdKjZN82XnpnWTXgxLE/fxp7zlYQ53sTq09ESn7gZv8rpVM9DAN4H
VH3M4DeKcV8sxtV8kQha9ZWR41jPLPMB59XFIdFIwINjrUcR8+Z6yE1zutUkSGS1BCsIh/SYQGCC
LIwshUidx1DBHcg6hZU84cKkwl7ilfEk76DKns+0iz22UYmpttFn/DqHMbWWkHD53ZhuhKUY6u+g
42eJ0HwtNJNC9csEdxsmxb57BZhsbeqOVbgVFPLYtyhFyoJUy6EfjNnZ19hjjDAKmPsYTxKfay60
MPi4WfJlud13mygKLi0uFUBWzr6XhFTq6UttegepehBFQ4mdnvDYGOMWclT2Y8iGe7PxgvETzBDP
SdJ9QLIHHAZp0+9lk/EZ1nT8YGhiv1PxRfisPQDg7cM/RcYyd2yRF3sOXJePHAHjhgMpoV+oldaz
Fegd5RM06Wni1zV7qI3qiOqxhAcQbECom5CWO6I6SbuGCOZSot4gzdQ74oWwK9h7L2MR35yXxgjY
XaTmsAFTPe41dZnuTJSBqMS4bgP2KB7OcSY9dUvQTJ/chntOazssH1AEJ3LoPEDTi99sCjZ7Ntv+
wqKV0Wvs66KaW1NLoIkLE6oKv9/QoYAQa+Y7xvfXzDXUSOO7tf29Kxf+bZk6LABQWkPiwIi2Dy59
ajA36TDnP+J9ruNTrmtutTwuZNCAsTa/Tc/vt4EvMSFwXzYargFc00mmGfhyrB2G0Y8xjk+Moe/a
dv+ki0zSUMmzq9yMujkLxgJtrBwiNbQr+SF1n55NCqDxZSJtOGZKz4SjANp5KTTY0DmNqUQkHBWH
WhxQ2hoexJxdk0KaS83Qgz/wuSzz8dlkIoKcN/hcYEEzVsYllEPB+VT/GG3LYxkure9nqMIEBybz
cXD4xHsoyCuvrP4kUd7u0zj6o834jnqUdd4gMrkkOjfGRHoJ3bGswYfz4SlzqMEQkJ2ogDLjm/uq
EzF/12Kxn7Y7uIus5jT2qd5to225iEFZgki4/FDWnbxUXfxScqGNmGzy1jinSVkgA1OZ5DXpwWxk
f2kJsXJBvdA9Qk+WUU6bVo3HmYENAgNVhjQfWSvF/tgwnXHVSyPbGk2zhUqnb7rcUDsVpRvHq//G
TTifIqqUktQMTpzfkgQEa5tsVvck3Z0NCa2HvIfon8zqagS2XvVddw4FahLH1Jqc70MroRdwk7I3
rSirl6y6q25IzIHT5WuCE9/fuXVvbx1acKmOY9HjrUzaFmace+ta9fkpqoc/Zuqvksn/8dwBgKia
vE2afiPCA673WE+U4FxynlnXzHL3Nr1v5ExQCn8DvM1dWMTJts881kk1wlz2MRrjs92TgOJUzwDa
Gj8i7NNrmjMdztCsMCcZm/nvRPrGzbrhNiKjnyoIPWrZBycmFaVEBRT9KEjMHWFGNoFhc4atPRxa
RT1Zbntbu8Vfi2NqLWOb+4iFPc/rmt2QUL4bQ7U2OpO0pC8sXpyguqm6scK6y/gfkC61HR/EEr4U
KOD1j0jiJ3hdtLyGbARkMp+4lte4rdi6F+4Nnw16ESpmc/oB7lq2aHO9mBjpV+CCpF4DGC33DVlO
vv6CFlno0EY93k+h5OTD+IgWJ7EADonD3WHOeakSFIVAO09jFpLGbvqDdMWn9nPj3FXaOP/+TEDU
4UBw4d1KNzxi5aoVc5o9PWaQ9fay/avxWpxsg33BKHuWs4r1P85loo7Qk45+Ur+JDiQ+rQYJVv20
uZktUd9kY1Af0mG+NZVkddtzT8kAxgwx3xI2RbeVN8iVzKQ6Rh2bGoBiPxQcZJ8GXcl54FgPKAOg
+YZIMM577iPo7yuPmOQ0Z2N/YtajeY0XLc6WOCUD+QhzAkd3N96RjkChpGysl+wTekJPPY4qJ6zV
KxnCdmtUVoTRMosPZukDiKdQTFR/Q1P+mYlPnd3UuWLYiKl3hYkniAG9MXROW44ndYgAM7/Fctr7
Y6WfRNYJHGLyTx6zfK2L7MjFpz6GE+uQxsM6VT0WSpiP2bIdo6BpY9DwQKEKvRwvxoiC0Likfumk
kVXEIThbN7aDRGXsAs8D4KjAk9p5KM/+4+gi3ErQnKOkyUH2jbFzzcnmAQeoNMSn1mTxl2FX18Es
Ll3l3QdsjbaRb/MHp/4dV+norOQYndNC26sMA+7Wmotm77cKvFsSFncxGOq7hCIQorZIWZidHknR
/+uXrLkMseBQwVGO7srQHtq/cClBrR1QWOG6g2S4nXT2zToatQ1uycY1FRNKM3mn2GQecnyTRHfr
llSSNtTbDThE7B5HDGgark84m5zSRtu174fJUs9pzzVOD0lAXS7hSQZxj3BbdEdeqj5xPSCOEWM9
HdAGLh5r5FUwqmIrJFwODL1czLAkiSqxLjB9+kPTA5D3OjAa+HauoclxaLmkzmk02XVCUYKnZbXw
eG4lT8vJHfM9Fsn0kvr9Z5np6onmiI+kr+XuFw4Qd3+LFj54nF4GmlfW+K6JL9jVCOe+wwQEc6Mj
BrKOTHjYhTAfDJu/Dl24L05zCBXP0calULUXyb71EWsre2q3KTt0QKFWdHSzNr+MkZVfoDKuOizd
K9Zom9FwUHfkoCnHyh777Cx6FF1yZuXaqVhipJ2zljzqdJBqwJjOO6Hmg2HHRzzVq2zA/kBtzXwq
60tX+69WkLymKVfYivfTWFIsz3APUWE9y+2YZeNJEsih4qF2drUGXzKYbOPGd7Tgdd24fIETn1Pa
vOG4keuscm7fVgZzxhuaUxk02I6IT0e58ZnBZx+5jhhNW21bc+wOUzB+loP6wvFYcz2Ib1o7ejOD
poRzHQwnI1/u5kJdIqnVxRj9dsdgmK85kQg2YxqM4hFvlpTRNolcsUXYjEr7bXTibO9MEGLZMPxt
MbhM+GBXpp/iyBmc21IOOGew8IY6u9iINtx1TUyiHwZpiW3TYMSVNV9nzn0tDmeKBiWX45jGGyua
jyPOHMw+41zwZgcURDqMQpGuOocALcyxZLJXfL8o2FyRNM0I83TbpC+wLcsNbKgBgJlz9kLkv2G0
ryGcd75XLmH3ZHiMYh7OClYR2hykrX0ahRcjqQA3T/a1MrK7KAo2nsPNOxNwseDDb5SWL73Kj63u
jS1pySjqWEtf3FjdB3X26uPX3LS8uYIHgOJwigyKsmPVnqNWn2vXvvm9V+KcexwXHpwZP6SDc3FL
RR7HRT5zMKxQuuJP5QV7JbFsynNkDMnIL1rWmvDYGroMrAp6qdXED03FYtnE54vouUnotahs/xMe
4bA2NBfnUr2MUfpG71onn4MC+FuEm/vUefmX1MmW0Z5GDIY1lffgilKUK4MSCVHyWTLZWvDxQICu
f/ogRKxCGfDEmK2dPH9hKRHtG5wTqdIGItd8EwTgA1Pueirsz2Rkmq0P4o5HrbHTNk5dsSzGq9cq
Ypue9gK7Wms4W2DjwZbVPslu9H4GFA+CpVFDbaS3a46GN91otasE6lApqGFJXXWGGdYxDmKYnvs9
KUdCM8EdTlUeSo3FGZ7GdCePwsdEO9yk5ciBXYz97e8PUoQE3x3nRXCg/vOXCijIpINnH5dnJS+Q
6MZzEFENtvwTGUt5+f1ZnAT/+pkb4LHDjIymMyHYi7oidZYSz9sUWblWti9vMhk6t7kb4STXvD89
e74tYnrhJidmFb7843//kDT9rZtQ8xpkDTz+SE273yC768N7UkTQt4OCKvX7g8b9LvOFh+shfYlW
QIq05vQqeKZ7yUz8rAruOd2gDtihAVtzF3P0LKxeB0svgluRgo3gXuhegAujAKavvyH7boq46sfF
kYRXcwriP+Ecl1dsw9uEFhSRRP5lDsb6neQ99ZgTbMzfjIgB1kHL8jaxh+7Os93D/2WN/r+yRuSA
/oes0U8Fkuo/00b8D/9MG7neP6TjESYStutaruk5/y9t5Jr/ME1pWb5tC5PtjSAG9K9aTNf5h/BF
YPlMk8Ii8GH/d9jI+gfkXBCspmSRxYLN+l+FjWx+p38rxZS2cETggAsgDUXRJj/h3/9b1qiy0avH
HLYvOltQbS2ejgRLow6ccQgqCuxNUVefCrDppe+4ig5ORNxddROaAu80qmTDsU0E9wNGCliqNCs2
TIHn3PKg7KC5nQddM+arufBOEJqqa87AxpI+8R8a4L13NWxPhCMWgBehnfHdnBSE1EgrKCCp8TlG
AU/m3Ozu7cZjLZTXZE+2TRsNz6Vr2NC9++pp0n5/Hfrevqii5pIU1S6XEUOk4CUXCkoZ9deQJNFz
FIYJqOQmOThGb++cfJafddQanyryWKJCgD/GUrXUZPd2cCM6vz3Cz5LPBUmFxzqcQaF2ZeLiPIgl
5iO7wCAjDU4jQ3KtYEQIuxNuTETMwZ4lJLuCh3Uggd+VouckHjjliXgsgYNOk3YC27fqEgtFwEky
RbC7NNwMQzQa9AqA2HRPQEm/4rE19pbHJ39FISCWUZTGh8x3WQC1tvkG/R+ru7bjG+AXYk2DSv8W
BhlSb50r+uQ6PFyLGQp6aW646WmeA/nRRWP7zr/Jv3ExQkOmbejaRLbPeNmM+AcTA5yQr60rSBvy
DWhnAxbCRS8N2PlNtFB5yTG3IoYeVt7GayrwzmdGHd8otikHd6ySR6vwXKAzjvuHmVPiRgHmt+3S
KgBf56eXpMnlG5uwjGYSiJVW0/pvNI9z00kamW6txuHaWsTdQxP5+Q9S/ryPBmqNSQpr9rZEkEB1
9l15gr2C+ko92ZrBozqwFp73hEaqLd5ECJkiDYFhRxYNoXWauMB6U+9gFDnUWrcTD6Y3OS8QGm1w
CJC6Vi7xn53ph+FtbXhUwtQdtJ+1bnXhoZlE0OJsFMetsCYKMOEt3ObBUq3aWVZ0ZxKwe0mqVn/H
PeuLtdBVhKNlsMddWSjjb5/5+trj67qJ0iJOIXaY1mWg6hBQKf4t3hYuc2MVIzuvjLqkVgXKBbAd
kIUshEd/V3decM0CdPJ13OCvWXetNZg0N5XFzWQDoQCJPzso1VHRHzOzpnFbWUWRbLKowlTDWJcj
y9lNuc9YHGHcdabga8aJypAqvPpOUcd1qgAy05fBJtM9WKkNZrXpazdaOzaS1K6f+mxg3gt9ssKN
oZI7rxyXjzAgq28flONH4Oql8DLKiOMQIS/OM68VRQVq5nWycAHc0n41vA6oS8go8SIwhq0nmu1k
Vjx3jDZ20GcHWbLT67Pqth2NBtKhr5329t8e1P8KX/5H2NIiBvqfzz+2nY5LEpQcqCeF4PH878+/
3ApSD/dxyQdoWlQDKz8yPfsfRdmOhyRNciqqqFdBIxsJ4HRje5XxYNyKgHGmMmte+xxvEIyCIfzJ
RjAAINbma9gW6sFCzWXp0dPX1mERO1mUKtyGBfb6LEjewyRNn+m9jys2s164cQIQYGTGXVDzvnwf
wBRfB+nzPetcNAo3L1ukldl6ZemLtSfJQoosQFnnRKM8XBRZqOk2z2FBqTr5A0CnwgvQ0ku4VVID
jimDFv0kDfvHnIUXn+2AG6fJgvzSSKO5jmCDkWjK6qHRXbNtUSlpXGOlunKpA7ixqDyBeV0P+uDP
hvnY2/S1sdzPi3NH/x86/FzWEDTaocXiaILvjdxEf9ZO3ofg9Pz2M6EYbN7a3VDDT2PhTkNf/WEX
dr6F4td8g29y8BkkVbUCvM66CQ/fAxKk/s5TX1y5LtDbhraekiKwNRkbVbF5d+ZSUxSAqRE8lZxu
MHhFy35NvGbxUphnKxW9lEublxoWzdsLtLGyOyg14zzpc5f0ydXtrOzNUeDOViFPgF1ONeDT4Gro
IHb4MAtgL5XmERKx8tw41HlEjt5A8Wlemiln3JziSd1jomdd4cK8lzXBFkw6H3U4BjwlgmgzaurK
Y89rvnBWuNnyveK6E+Si/u5GFV/yNva2APrnF7635U2CEn5JHUu8AUR3FoVL/g2GlOhE1JsPoUu1
BoLxH9xHlOpCJjB3MfVCb01stzQFSPkTO0GO2K/1hjeboie1tY5EfdneQ2UgasX/vUVbix4zMvS0
u8fyUSDh4JqF/ulGQv0RTlfesmF67ciwbCh7l49VUYutXSqSJTU3O5MYz4YuSLzdGLzvvCiZbuu8
GxHGIoN24bFTPHmCau/ZtfGV2V5oQp+3O+qukumG3hcOI9fnkWd0yj3opB8e83EoNnNVYfHs8ukx
4Paztm0r39m8dU6tRmJPMA1RkFo0J1UiTDqYyY4VID7svx2wzyh1t7ZlRzceQaA12V3/ae57qiTE
OPlnbtQOC3K4e2PutOexHRknWq/YSMludGx8CpJSyyK9ZHRXJumBfGKClFn2I+pjATgGj9G8JSEx
bZqpjdYCDMs2dGWyT0WOamF36AeshuuD70xLXVUt8C9otk14+6r1//zoskz5nzlx6QjLtiHXuLbr
uWZgO8ts92+zW7acT5Hq263t6iI8wPMO3/AKK7YVhT8Cn+SBs44Zfm66gZYeV4bdfdFkE6FubveJ
bRWYSRsB9JbvQzYW3oNRt0vkjtIc9iX6iBLa7hMRYq/2SnsHPlChH7GsMFHBj/YQEF9tShszioOj
MJoSF203Se87c8I1J0d/wzu9p+2cej5Ro37QeEi4iBjdSZhk6fx5kvvJxwTGyEYBZzcZD9DRp78F
HoeVBXqOv3RabQcL6x11dcm5nwK5cY05YAUp+y3FkB7+pyH4blSFcc3x+S41rKvXZo+HKk+WuGzR
irtgKl9NRyoa0zDogeuONx7+dLCqRAuJy1cVJbgWZdOGU+7qVFpHMBiwT+y4e2Qpzo5jGc98/oBd
NZVfM7PYTpXBtLVivz5UkRjw42OE65ou2BIb8nixYoxAEoiaCPCYxIEKrk6oNPK0jvb0Ezpbr0t8
wDOhs3U0TrSZ4NNZNKGJXbTq7ixtD6vaIV5ZlRZJBz/sdgRLzftK49nnZOfjELl/ijZNd4Jp44or
x6cuo8SJZ0z1RuJowarjjhsZlR90Pt3649we6y7k0I3YHM1YXldRH9lfkzvjghc892esLlSYAmox
F7aq5nl1aDApkenm0J/j5U+Y55rsIsS7dRDH/F4mNKiIZf02b8x+b+R0k1qa3BEzPSUNfeS8t1Ut
3ssG7LSbNO5TFLYBgHYXmneQJT1tpaN5KciuEjGr2mGPF1O84PJ36xMuSmsjDD2eqwxJWCrLfxMy
GA5ZZEn6Mnz3fUxLpg1bm0RBRfU+2o2LSIi2uwxSabK34O0+GBlYow76x5uaCDBRuRxz8KLdWmiE
REc6PmwfVdvl91WWiLuWHcIm9xpssZOliaH6ZeWehnCAwZXgW3QQVm+rOgOXYmUkAMzRKA4osfaS
ITYfhqKJL2bem8eGlMh1akpqHasi+ks3JUN80oftLZer/MkMzfLJBuK9Qn+s3hts6TcAEfGylXKG
5DwVJFD8KLo1q3m8gypBFJ8aYnWog746djMB4tx0gDa6uATuGOzEEXPjdPHdHgYs2Y6TByKVREgK
YS21ICkYQ/KoHY/7xNwSYjQErroN7evVJSga7y7rTTniYYtbyrT00C1y4fBDTl0ueLjyHCFHXWtN
7eSEi4uAZNqrN6LO+b3hxflryNYA3SpO/Ms4ReOxspJxxx4JfDXlKclfkITjvTHMxtXvGaBSj1bH
RlOdLqNc/RBCZ2YxnPjenFN75slbK7whY2djo9TstgbwC5c6UNEf2JXps68Hai90x3mrbZb35D81
V03Jq1yu57yuuccIoT5qGUcsAeJhP0kydYCLZXkjDKCsHTiwtU1TLAtym3DPBrk3vg5p5QHxoRyF
mmjnXuYdKCTY8fdpGhc/puhDXNuYd6jJ09PwlhZBsMQjprfcqwi9einNqSfqYbDNu17/B+neOCRx
Zn1k0cg7KneAdQCaa4fb3Adsz9dZdQCjencf8+7ZGQF+/FQ1DgazZfZiAGIMA+KdX+plNmOIYIiz
Uy6QrtnQe28Hl4Dg6XfqG8M5XEa8Nprrff8790FIYAb0Agf5tmopf5V5/ckcyLTY9MA02qEizxIv
4+Q4iG5Y4x6pXtrfeRORnM3YMoS6SrVXDE/Om+0H7IWWYbXuzHCjE7e9gs8WVDCb+YupovdgGXHp
KZe31IoQ7KSGcT/2CS98sIzFYZ3QZbGMynPnzC9mimuZSz2TNFQWHwtAbty6y6DNBpqRexm+03/O
4SodMWHMXF4F7Te0RxQbtRyszXLEFr7R74Lfc3dUWX1gXIChni0HM0pgsu/HMNq2y7HdkgveqOUo
1627nOrLAW8VOKVb6iru/eX4L+ylMmcZCYzGdzbFMiZQdsPAgGXknC5DRCVNPl7LYOFMA2badBk3
JunhRFxGkLSo3a2zjCVV4jobdxlVbEMOB27a9YnCRCjIfE42YxrlhzCyxYFWM9jVy+hjLkNQsYxD
aRANj2zt3UNslpzSahmcZh135zwGpCCcIaeCgwmrsBCMBxwbq2kZvfLSk5BcJf4gRJbp1lmGtNgj
+QKCEHtFwwhHGQFdRctY53ITf2SjOmzIDb56y/AnljHQTDMaqZbRMHJ7+Zgv4+JUOcZDs4yQ6e80
yW0ckO0yYubLsFmW1DZGywAaMYm2vzMpBm/rjfc3pubIRCwZB9Y4bm4JdGCgXnERjhunF/LvvMy7
zPjem9cYIwqnVaK15+ItcGOgb8usHC5TM+/WZV9gCnTfRvQ1T4Iw2eX1XFy8hHrUg/87hIehIWg8
cWy8vMzoxeBPLdON3b4UdkowUXAdC8HmUCRinGLZIqVqnqXQfN0vCgMRIvzYTa7DclUoDEp0WSAb
K+BTMDubli2Z3Us4fH5Hq1/gJsNLxhh8DEJzuRp5sT9sVATLKgk6Y50bGDxbLrgXj73ZptR6vA04
i84MYM2xQUO6wKHJNl1WgbmXvU1IPeRBdVdEsTxwoybk6PtF8ZxMIr6fmyh4HhET4Gmq4oXmy/Gm
nOuSEmVydUcu+w2nTs2w77FZ6ygYpUVhshoc5ZEGAAP80EbTMbxHPfFRp+7Og2NYVEP8MuLw+VRi
CVbhGzoEtcvfZ0zi9lDonPyalsWJ1hUL/mQzjCC3oLDGriUuQKC7bT7n5p7+24T1XOaSTjMUu0XD
FDAOS7SBbbv4VZOAR0rXu0wTiaO7kntv0GO0HBvr0lTUhzTeZCGJtObDXCTAJOo2AUyDJXhkKFxM
5SJ+64jrnmfdeX9rWNxH8v3Tqz341Zns6rSnRbG+p5k8/eCDDoQmyAARmcPo7rXqjAex6GjcCoCC
ICQZe1s65JTUNN3XtcN7qyRfQLNcSwN0LGko639FugT/Usz+kOvqBMamWeS8YhH2pnih5UW5/a1/
dT9s0GiASkA7kpANUAanftlZ/QqGdtIeOjfy9KoaRe+seIdPZ92N1tZyxuYpQYs8Nyr2L1NDMfGa
t613tMMo3leLUmkvmqWVUAnrk+PdCd+N9+yFm8fQtfOHhsPnyNs+3Wdz4+A4nNMAVkpqX5JupL5h
UUuzGACpGXjt4zTNItwMOaHMlc0W/zotQmvRdws1ItWgKhYdltDIeENPNNqsnbcXMIWoPbw29JE4
SXuPT4cksXbFXdF1CUEoYb3y/l2KQ1F/R06iQ7sowqq0sYQXIF63U+MqY9sK3PUr5cmZhAEHGw0E
GFjv8UF4XzQ9i5+8d5lQc57Zkl5IIJOb3sLrqHwLm5qDMLwCGEBeIMwpGtnM5lJggN0xepzrr5JK
k3m6zHQXDn23skX0OXNU0FoHL0GKHgGl+aNGTCHQl0ORry28+uZM7pvO96F7bOuX1H/W0aPUBdnY
c098vkRcrMfTJH+6+MGyEz7ewbpz440tUh7KF7pkb3lBuvqRls4DL/Cf2FY8TuiQ6Qf87Vs+Ibhd
q8NgPk4aACR+A0CEtMoPR2C0r45qUJrVGePhSaT1U1OLZ9nm+wnpJ+SB281/Gn+flRighhQIk1F+
QB7EItvAieif2mxo9246BUfA3uM76BnuSavctthHho9msmxd6zqp1r2ThDe9rR7zLDykLRgIg9S0
lXJldK3hxx5xzYflJJ8BSjQ/PQXZOY8sH4LnJyLihG9F3tkxMb6g7gi4sgu4CYkJ7QciRxF++Bh7
IDcSgqypM24Sen65/WH99tL8K3GxRA8QCfe90mI1Fx335Dz8IIyUb+pEfjvUG9UMUmsl0x7vXY0r
YXz1HXXtiz5fz1MePGAtrQuA/Pg9ZDtNu4V2FiSRuOQVb6DejKwNIClKzWfiG6LKg22uQR2RSnZ3
naxfIra0pO41urYh2D6TdDyEk4uTEpzCQ9SF/VUv7XuZmUDqpoMKSOsCvSJCUZPB21Yl/b/Knb56
rtmEcLqOPy8I1qFJGxy3juY5xEcPOvG+isfgFDjlQ+2ScNNVQEfOEBCdH/Qb156PnjOOjAFww5Q2
88AIVqHDDdmsKNSeoQU0FQAiYtI8OxL3i16RHzN3yArWaMFtgLYGcAEUiUEgghhZtIAFUPx5ls0R
qqSgDWjHwAJrKEihDo0gE1p3wIDgACfzRsfCf0QZY0tt94bVyZuylpojYk5P0o/irdOP3M6kElyT
5dfM8UNAf2xhG6XmRgdhtalLYe/NwTFgmZufsJOhSrGFxh+TBSuRsxPJDJBXTZGRjDax4eim5ziP
R+hbYyN5MIKV/OuDm7wXLFnPBiLvxbND8QqRYO43BrM7vYBZ8DBGbfZlltTXRvNAhaULSEAg366Y
ciOaLr22uEmjOn/ODNe6Ddq45AFMK6y37zwwuyFIk5SPDJcSlnXEQGbTunMoDzjD9wIbEvah9zxU
dsU7qgCB7f4SmhYPqdIh51qA1sXihca6KKnSh9rmKx2cMDsWVeB/qcYLL3Xr9U9DTiraL+r8Fffr
RH2Psm/Mid4hKgqnljm6SLm8WB3/N/nYgjwQKIo4aPxXXYHzMQQWVTbkrTw67uw+V4EdYD7PzXPB
w4MSGyje3RoxCgO8rqruNsid4a2dbYjNQWnYFod4mU4Hage992YEiC2w5sbolok4s7Riw98Ienu2
tq8J7A9m2SbH0NLzK0pKV21sVniED2baicaefiAW2saHnyX1dxma+YJk4tpM/GamWqDneiiJ6D/O
Bmn2jSkHNJbaEviGy/pQol+dJlWHe2vq8H5q1TALT0ElKf7semyb/n/Rdl7LjiNZlv2VsX5HjTs0
2qb7gVqLq2+8wEIltHJofP0sMKsrRZdl9TyMhRmNIHkZJAjA3c/Ze+2Js5ygasJJMhP1+eQRVur1
I8SLqkUGIlAA2KwesIGHPplStMTRMiFpd4RcepOhrcfxYewdvlY54VqK8ES0VV706hZy2tKHxwBZ
NdNPoYMwW5iTnh1BLIsTKaqoDIswKI+Ktd8ZWz3+NKoONNYHxpCxRy0ndcjFOtX8z9ie6hW1mfAX
3/ZyltU9x4dy84tsRXxz5DAd+CvtyKVkvPR9O36nIq9O5TjFBbMevVrVOoA/PCnDtaGVt64AHj5H
1PUPk4ND3XRYiU6jVeG4zXPjtZqs4cuUuPaVLhQgNmZ8x6CO8R/UKdCnOEZ2m/XgiNOB2DLiZuJV
PGFMimhXelDFTGZMFUa+16gY7RdMBm27QvPE0o+UgfKX0qtLuq51TZLcgFHbsambQkeonE1o1mJP
O0QjuUovcuBTFl51SEXy6wQSGpsDc3x2hebsykklLbaEgBJo0CmPo9YZXVpubRu+mMofshWcBITe
VmpogoSbarjTRS0QwuoCnQMfcBkVZrxK0u61zNzrEJM9CrSDyWhBzGWMoM/PJT0Ba34rXLu4QEoN
c4dAwe/rKsD6glCGOWp54cX1G1nD2bNM26Y8GgYaRFe6AybvgFie1sHIz7L9k9YSxIm4Hfr3/y/K
iO3P4vI1+1n/n//9ffj370U5qigIm//842b96za40NXX5usfNlCmQ0a9tz/V+PSzRgT0X6DR+ZX/
0yf/18//ieYBicHvCtLz+//97+Yv8B//dv7642vwtf7+VaF0eLzf/sd//Nvjj34VPljib6breeBB
aa851j9UD8bfKFjrHlg+m1+aNfI/VA+alH/zLM+Rnm05rud48yf4O2NV062/IYgQAsWDEJKCt/v/
onv4U9vP1Q0D5YSn8+Esnf/M/hNite8IwWmCKp0HE4dy6DJOTgpHT6q7PzF+sg6HfIVyyvsJlWi5
10JafBkN9Kbm8svI9WEO1U21MQoohiV7+Pa7fflP+pLyj6X9+fOZRKzZLoIM3bMQkPyxtG/4MaNB
IpNl76AWyDM4dtIjTqiEMAeN5ocd1cWiFOnFNvUfs1YKpdY7qnTyjzFKStBi5RQtotgVi7/+ZNYf
G6a/fjLLlA7/PE+33D8JRqzKFZySDl2s2JhY0dIDmFpxDI1sXiaKnTtUkPmniRxb2b1YCBTBSTQJ
ODDMc01cozQOPHg7cItqlIf4S1KHBAbxkiX6W5Qai86tfmJYek0ZBBZSmvcAISwOu2Q1GYz+pkUV
kpQSQOpQa3Bgf8fcZHkt2nHCsJZNaQAhQ+dYIPQDa+rApLK/0ZuHP4SqYGX0kEgK7GSeC9Yc8c2r
LyEhedBEqRpgBrDBc6KgdegYNs1KaM4pHog3JFAmXbmacc79nEyFYXozIvc21RDZ/noHe3PHec7b
K/L5DJp3sCVM2xMcmR6XfvGnn94jcTpwoFwvy9AyNgxzYtd4026sO7oy/KhNNWrXsUWFg+dmneju
NznDzRS66tlFsJO1HR2HUX56hAUtMEMDLugDf9f3hMu1z0bpiJ3RuXxdK19Rq9PPZX4fFPpFw7XT
dTWQaWIIrWCINTFdeFANkrqVG7eyvLVtCZwBAVfjKkX6QeF00yKPmEm0xIw0OZIaxgPhJkfljmeq
c/FS+T2N/MlnypDnx2Tq4vXoUAAVqZXszGx8D03kEQ6XaNfIoE5q1njJURXSv3yJurza9b5bbCpU
A2O37wzm4JI+NaSRAsbW6NObM9KLNS9CVFLKbZxzIOqiitdMU4AcRXhK3NGmujGZcHBqrT3aQX0a
MtrLMZy8XLdvGkrXRRJiVGjG9FveB+i6A3fOKiTLQMCTcE37A2MjDH7saIbeIdnr+uBkmvk1n9Lh
9teHgP7PDgEH1AJVWQRj0pmf/11jL/WytHLdIV0mOGJRQUI1Km15MaoXXItypeAsrcEGFZlGY3eU
rySFHKegursp2CRPqWQZq2w9eFpDP9XSmQUZACl764tON/GCKGhfkxuyZgn3Lw5eHZ3bnw9eiS7N
smYpmWPb89Xjd588Bwit0bpmbJcNBBUdlsacJEXMTr6xNI22Mf71uHCKvRRmBeVEY/2UeEfAI1TE
g2jdwcsA1NEC5ucpgkDBf+lc5mC3rShamiyWiKWzphdBmMgCJmmwaJyeIkrinZMUWIdKgN/89e8h
51Puj6ek6xkYlwRgbt02jflq/btvRZr5AIOXo8ksLgbpZKgdENPQJoDo0fYEkHanSFSfeXEZ/QPs
fPhABCpRz24OFKlShDP6vxggjHmA+uNHYjRkXEUFiLFb/vkyzDS3qvSSBYQ9IrmA6Dys+mkCZgY9
g8yfU+fHGy6TP+acnzUl/UXfxvCJSvM0hIRCIy6yljPPcSni/lBN5DYj2m82MOCOk272SyeGA4R2
C/aqleMDg9NpsMhZuJyHTVi+sD+KVR+Ao6K8+a/29387iqC3CoY/W5iG8FBH/nF/A42CHeOTqUuT
L9y4UfWSWOjmuhDgKClGwiCJxsYTbmOwQIEG0wB6Frnr4/fQNJ1lwsUcXfVzoEX22jTQWMtyWP/1
MaEj0/zTT+A66IWIjeajSoNF45+OikD0Hq7NkCFDOaQ9Qdk7FxZrZZaSYGZU4hzQRzqHKNEdOKE0
XZirYqHi8TSIWvQPU/jWkMu6B0Cjewu3VM/kaoV4UwpICEl5cxNdO/bKFMu6GJvPLILiVFK/uASR
bj7VpXd/PO4HgU2smz3sSL1pP938J/x48z1MYq5Vcc9oLGtIwWOvwS3OhrWFsZ2wy6B+dUUNto6E
zHUwb1JUsbAnCbHCUqde49GJ9pNVWMvHs6IU3cEP6W/Usijvqqi3IYXYmz0Acws9+ylLU/updKkC
V8AI14/HVAwRz6ZiNeR1cH+8ggyzaTuhdls+nnzceFF+y7yuO/swAvjphnFjunp8kUmYXAot2DKN
T4/TvPV46PHkYzMdaPGrgAjQSUxfnJQyj8mnh/DRm/7MkPFOxEN4p6DowDlmXEmh+hrnop20cfG4
K+z6pnw8y6ZVB2v6g8ar7JwOYhIkU9nZ+u82p8GXO7pozF2axlpRfmz3VlmOH4nXrzI3615VLMZj
nXnsbx8QzjQ5n4y1zC9Tg9a5701nuqXbOBH9RzL6K6dC6WejHTy16A1OCCKCbWsoWnVTbd+miuT0
Kak3AR6sTR9z5V5Yg4qPzeDFR02nwEgDealPdrqjR9if07wxNpFmTVcmTETyNVq8do0+XGfTfAZ3
JSWJLihASf7wg0a++ZlZ3bsyOEtHE28d6L4TCo2GBgGbUZ6X+9h36ITHIXXQqJp7DPHdNot8WZIJ
uU256iGD0XL41FCE10j1o3tqR85eNPPUrh38ZaNVcuvTHQHRq1ugJN0POend89hW3XNCYwgdhnN6
bLmRnH2EgbY05leIzKTwwtx9PeEoi4X1/LiB+w/eikYAiTM8hrhawwnGfEU4ufUMEbF45vXEEYNB
MuUTMxn1KhlUHCNRz3Qq1Kvmqx2JS8X98Rzl/Sc/McvrY4t6Mu7pvDs/tqjcIOoX4I70QOFvDrXz
4ybQdB/TsdLOjWKgaxuOpTFyppmrxO3jNZYXZszcY0w686t/+2NvfhuDImDc11/t0JOXumD3RHV8
6pDV4bAr6y35O9NGi3TjdWZNx87EhLcMYXI6Fk1yZFzmpfcG89KI91Cl+vnxCD2QLyXBkLsRGdil
U6CxHWpHq0T585g0pu4lj4qnIZl0UJbepSNXC7g9w/SB4fYiQiwHv22iTauvjxttPCrIZKdkdhk+
brqSQzzs+amGsjepdVhau3g840doSFbkb9xrW5a7RgUQ4mByuetaAiJ0pabfabXBCDHC4WDHEeJF
RWCZqA0qf49Ni6K/T9rM47WBN5YXSktb+/GXsdDvgWMFcwv6SGDvpupLgrQSB/BeUb93NXusnrcM
th7PWSK1H88hPfz7c61of33un/zd/BwyBhLewlAnMLgc76E+AIaAcsCki83HDR5Dj3D7fNrERjD9
+pjeUXmhUsow9Y/HHI+Fmldqz4LgwY3HqfpUJhAg/Mk/PbYeN3o840VYTmLh8fq92ZE+rKTT35H/
XFLMuafHVjM/VJVqa4kuvrhVEEfLjA5H5QLDjxX5dEt8P/Ou69O+v5ckg1wr5sqPLVvTg3PeF6eg
s4erruFZkSWoPObiyb3vvjHndKjCIE5YFr63b1uBAlSq5F7xP1Aym8g0aFv0LxqwkybOSHeXprkw
Ui3fh5X5ZYza7GqYUj+1aBqyObFvnO21RmtNe8B8W98vkCpivV0WE3p9o6Mhlc33gmPe1eXtt0cn
1gxLKpMdSBhe9HhCyxvtQCn/+fEnvz1uGeI1izrz8Hj88VJLdmLTVhmOa4rf4BsjdQC85z4XUURV
PvEvj60RGhKowWncUNagu525xUn41S9FbwHmiiYEWgzMN+Ai7nOdDtEqJDRvyzLhqx9adOe0zNhA
0pqQmbvjK0anbOs5AKt8aLavXlTo2wxl3eqxmdRcyqsxgE4/v3jGXdVRpO0JzkDwGYGDSqPJpRra
ORPrZZC7gQltjeXGtXWRLqIcO+o4gwjdLMDkWkzjSte8PB4SrsD5N3XDyhMzHyburb3B//rSiLxF
h2ZUa8cL+xc4O9WxHUKSO+ZniYe07j7ZlY8ns5bVul5QU6f8eH089Hi3oZhuWYbdbVJlVkPYsMOT
6ffhaZrvtbI+cnGZaLyEu6ghz1xlnnrWcUZsRGYRPFCV9XOjLPM+TpDI5q3HK1w9E0uf5eGu4z2e
4b5aJ6nBK55f8XhoCIcftkXi4uOhYDT0nZ0k5fLxZNnUpKbzaYGU3O12NE4ZruEnHITOJWndzWPr
cZMAV56znJjRaip/ejymtRmHfZh1u98eMyBvoOKMb+Q/sHSqPH8dKabAFCzcVRDm1Utrz+NUF/94
bHntVL1YSFPAieJa5PkhjGeWfboVrcuyt6v40knXyGezJlsGBJy7L0Ipnkv8FohXbHJg2H6O55s8
/koTZWF4fX+IbNWfMjfkdxKobzdWRxu/bobogjUWlUBwSbM8ujwecQm1OpZGs7cq3bmrQR262GIw
mLesZtJvUf322Gh9jU621M74Gspza2oHq0qpJmekoq8sexyIlQ3LJXKp8UhstjlY5id8FZwYAMhg
Mkakb/uz4sI6A82xzjQwEkoAQ7sWM4JBn28e95QTi1PDX5LhZy7yiTOuDqTEZrh07Sr6gJrxsyN+
E8VNjlYb1Wl9R8VE7BdKxL3Ndw+Xv22Tfz7s9ICf3Y1yBxwa8L1WJMG7xlVuA2mq3cTeELyrEkCF
6+X6oeGc2Y+6GpZJCZlRr1VyyPpaezaNyt8CUvGXtjPRDqXddCtpjxGVGmKTp8VMAD3AVRjbLxgF
wqdUNkvKM2xRzl9Ak3I5veMM5Tid+r5En6KqckTnZr569NTgIZOJUkNXfGoAow90V1rH6CEkjQ6N
I9f5EuTyKTNKiGizY79xk2qhZ/095lNcenLT15mIAKM1XntSHSIr3a7Md00i700OKUTY25hF461J
mnBvkkEocU4guSTp9TFJDXuEvFV8DSL6LaATWnfJd4Q06JWiZfrdT0tvhKNtxxriy6r8itM4X/hW
Eu1rVdukRansEGRojLwyjs9mNk0bzMXZrrA97eXXn6xu+vZUVD72pibC+JiZVz+c/zuqlPTlTKzf
bl3eaXi7O4hazdkHbVGwKiEmxujebaHFK3CjgJ2DNNxUYUoZo7eNq9X/SEl6+cJ6tsZRX0Q3Lsv9
QZB2DLyi2QjLdEnGLK27ltK/D2219fSG3W1AhEe9tHwM+7Apy1c27AxhYzd5xeGxwyiOTBfKQxxC
0nrB7pY+mVVAnglbfWPIF2Pn9MOqrRv77s/bfo0HK0IOeYpQQm2aljrKPu+0JQvV+ArY/kxebP4S
GNT+CLJgGtwG5g2Sj7E2tZyaGjP2c50F71NUams79/ovo/0RtE74DQIIcaGmrx9lW9OUzENk/ebc
K/fbEAmDM/V7W1TMORPjEACcPWlmxWDqRWdHBvIa9Pb9kRwaji8DaN0jXevklMdauB0emTxAwspL
pufVWkSOBgOtiC8OF7qkqaWNq79aNUUMhH5ws5cwGKx1S8NhK7Lu6fG2zCDwzQXBc3yIY37iBfyc
i9/SbLI1I3rSBekVEZ32S2MX77EWhfQfYxJAgP4ijjOQifGRvYIQaJU22dJFmLdKEgUNtERIzJUZ
f/3ElykRAZ5Z5uCrqdtNV+/rAYxJTqTgXvjYL1CMv1uF7Nee11i7bpTxZkz9cFu3ZfmOYZmyhFlN
pxBI8HLI+H5eHHNRLSgxW7Y0zy6D92PSMyLjPtkIgO3HZCmZJnHI4+GHx/4/2WVzB3Yrn2QekTze
6NP6sUleBImGdQWphCr1qPfx7TFLy0YG8aTDtK1YN5FEn1uvtszyrZT2uzJ076rPecZaktF1jzAL
PzYfT/iDjPeBV3+HvmMhkiavneVEp63COiBXHi0cCrFW48jC/d7LQn72yt6VJNP/yLL6M/e94SgK
QiFtlhUnhmhotrzlOzOVGDT9RMeOeOV3WTdIIup2YKZEME0FA79lQb9ORNCvBwuyhG/l9dURzUXU
Yfnci2IfTIg0hUI+r0Vt/CK71Hny6nfR2vELRmvvuTo0lacdlRHgO6liNM3TfGRxU5ghUbCjCJYt
gT73quNNTNGpJS2hduFWmnk3vMq6S/Sdm7gKcroAPFZKpzzotOjhnViBf2B8DK+WE0dXWUfVctIZ
fA1ioPeUhr4TbOnse/3Y5bOZqg6Dn5iZms6u30PcCKkyxKlU6r2gbH7sEfY8yxlW1NPM1Xqd2CwA
qPRC0pUoZhdkRAZP5aqTj6j39LiXMNAuA2JBoOjUn0VhQnYyqXlXJYpYQJJQwrrgBXkc2p8o7ulO
Dsa6wS126kktPnFG/gxGCt80/isMSbn01vpkMFNqS9oTIhU7Gk1kxpCishnGCXcicJ8SLxg4ytoD
oSsx0xgmJPLYsdYo47k0zTupaQiDnxdorHXzepN0k38onXqYl77wY5o63DQES40FcaFZ1ldv8ShI
N2eUJvxjXIeeaxwzphuFz4Ws0Zwvoz5m+4be9kkSf/zrPA2uzDmdrBPJMpgnFcuznkqFpR1ixXCS
wLGlI0eiqqjNlZc29cpIbZLTkWdfm6CMrwkpHBul2ltF3X9h9hK2U5CADzHknnx3WIe9l724Corz
FNfU2BtMWKxYgp1S4XOWj8PJsp2B5T+78rdNbypOuD2ghiSJtp0i7VwUU/9j+K87Qen9+sj8FLH1
DIapjNaRcIdb3ZKIlQlsYaIJXpRuGrdR1HC4ugzVGEX1lW069lKUKUOdw29AQlXRE1DDMtSzipcu
hB/mW404ZD6xbZoq7F0nsTpSN3lxg/aXIEieWEmLk9Ho0aasdMDpyGsWUYve2MOv9FyTe3U3WTXl
VWluEgWE0InGJbOcGkCy4ARP0uHg+t1czmuCoxWYch9pOuewMklc+F6rNFoFlFqPzG4wZMR69WZX
YbizLK0/P24KuxzO6C7cZSQEkEMt2zYAqE9I2Yrb4PTgnMvsq6GHh96NmS3KYkL5gbbIdKr0imUi
vXosNlb6EFCeLzRtzdqlOYYhQhZ6D7jGBCDEQMNhQLaceR7d0ThPmmvQ1KGBRgGhQwq9GdFGWoHj
L4dGFAcK+GdsDumBJA4k8g2RGkFWtQe06iDyBvVayJauUem03c+EA+iEd7XexRzMS5O0p61StQvH
1COsy6aEh9njaHg2sD6DqMC4NX9RKq7RHVP2dSGYcxU4lY7xC6upceFVFBgtS77GnhvtwnCI9mMP
HZwyurbMK6Jj/QSJIVnvH2GZfrp+UR1Tfbh4vS9PRdv/rKgxftBSOaduei07PdoVHgONoQpxrzGq
XNBvPI2O2lh1/Z4PDWHKplndqFCjATS9pxCmaJmo6tMEmL7lb3t0QFKes5SLTk9Ydzin/o6Cd9Cm
YdjDbm8v0OJWoJFCPPcFcZMZy/0Kcc85lqSXzLnz2Y+pVemTGLIb9NfkLBtxh/2lDtIqfhBAPWwd
Qw+2BYn1e0dP4Q+boK45QbTtkMS0ybi870dVjTfTeS2j7Nr2QM4nVlJHi6jrA0ig+va4QYF5DhKs
4X6of1Bw+eZXtjq2SY/JkI4y8bsF6jG40McWPNuhtnEFsQMJkw/pzYxDRghpVu+DuE72/Qhsu8iH
XTM6w4fWl+OuQwm8DhStvLIzp51Da4ifLX/XOE63uheOu9E1Kfvm8yrKd42LOde4qkkdButz9Pxs
H0uS0ElAHv2FzGpctMCFzoHnZkuilm7GHHxVlfnA4q8tXmzfLiCUJNk7/V1+GM8hl4CrQO66dx0f
/1zFtI/C1fchqsIuQiynmuwXRQ5OBdZtInqT7hj+sfGjcVOLxIKcSZ2Zd6cxyVhblcEqw496eKSz
ey0QS2VtoaJkiigm8ku1yQjOKtMYitrWW6H5AwpUpBaWDvLuq7E4OTpSzwJ/DLPi8EWfb2riKSB6
U3wMIIZ7DgqbJnHiXQ9Ka+n6zbTLItKQbfRDdLPb+jsW6hXG5HYZaZrc6dLixPGCl3K+YQ9/GYZO
O0Vdn+9+nR56piJfzg5ZbHetuxVJ5Z3QPxPBZRs2JuO3Kg3CM5Z/IiN1kX0OLsB4LfduPZkaW8Ts
EAlUT8KT5XybDbjHx001dubO95ydb07R9XFTpckViV63KwpUt2mUecjzZ1Zair8LZ8DVHDJvq9ee
YPQHuuy06IjEhPeNhmjwk5o+xbroiBQ/X+lSemfo0E+s5Rhf0JLfMonJUadMt8Ky2h0KTAcHVziQ
XQSBJjoLyGUeS5c6tlDPcVVuqVIlhEIAI+tUb+P5qkw6u02LHiD8xDsDgFmRG22OQB2pguOBq61s
Qy2VBaEVHVQjrmaRuIfCbSEhORLwFEK90G5KqKUixp8Vo54CBaZDJ0Y9XneANpF/5WPJ1dDONylJ
4BfDgdKeWLV9FnVG0tDUFKdJGOlHAS7XbBYl8zXdtCCbdTHpuiGdeqt0j3mpktNosCKV7QVNhoHf
1HHoVXfI08lBBXyFSISRKN/lWNb3sYYaLgjGbmOaTbxGcv2cjYFxMDO7RtsHlb6HJ0hkkXNoJxMy
5Cw0GAExLcLMIepwwBSMfPwrmAe7bQ9hkLFGhOK4dvGaIQbwzKOCpzAnAWmLiFmD7Vdno5faThmt
e0JeWMy+P/fgd/RqhfJ2Vk1fklxVefC0UB46Ne4mAuM2LMWdQxHRCEGy9+QwUYLn2xu0D4alXUbq
PMcudKx0Dl07PcV5hBlLBqeuG12SWchGiELSOq3yOQxy+2CFNX6dPNl2vcUPjYMiIJBig+I62Uty
6tbwiUnzxN7kWMy6yhyvKzxfZox8j8CioZjYtdrEwaA9gano75lvl8soyPEuGoIYSO+9n+jIdFHy
BC+ERmvsnauqja/CZqFL+TOg2kq5lwC3BeYGHERgtNFGW/ie+/muJxBMYKtjZ0TOYQpw9oOo0K4o
rpsT3rmtTKTJaKTMk2dIwg3A1O1kwEzUbRBWmFNdPrUmsxFXkaPLm8AV80ghSkfB/FWE+S0aU/aB
hm43FxOpaU7ybb7TV8hhjThxl8QQmkCNSvFE0PWbF7ZIfRNwa7nd3zJhvCqiJdZ0grbY+ttjl7b9
Utcj/AE+pMeh0qIXVZvjkYi1d3xTn1xdC/QpHGsV6p/ZHJoSNBoi/7cCKiZIAj+g9tFUiI0X0fTW
RXNRWLZyCC+YH7nIjnVFk0AqQV4VXJixk4JffDKf+yqWu6CRco0jUJytxEXC49REXLAyWY4V66bK
Bs+aGQR4Fg00A0Jd8faNlH7GBv5hU6gjeZ/LuBO8+VCofWd2+quUmD6CLNU3sQ4/VkMwz+YEITTP
zY3vz/gM3NFJrX2vzRq6sVaIm1mjCSlaP75TNA6WoLyTq+8Q4xsqZzVg9751un2pJ/Tuwg0TDKHH
fhybNzKrvqOUYVhWJJ6iXZDPqeWnhzHSBMBCZ1ubMXZZCG0Oh+MZc/ZPPQkEhMbZD0MDDmcjeWFj
LFdeA4m/JBdwQZSxfRktNMV1F6AAwAKMMSzFI1wU1aYEK7XC9k6aas/UsUqKnV7uTTV7VRRpMG1S
HZ1GZifqc5Ya5K1NGdRIu37zEjVchNt/88IzEo3uG8fxt6EqzBfF/t0mpRvsMZJ1+xTi5wob/vce
zsw+seP6+rhpnApslbTPUbbJtMz5DEAkbgtE+UxQyvHLVG/wIutvCkWoxoB9MiU9si4LvBcrohFA
nAHzitp7AUVkbnIEgcu2de56q2Vf1eANy96M63M+OfQM8H5SMxT2C5iRdFmMRX8FaRNvYjX11zD6
tIPUumM5yg/YoIB6Ptb5g57PZJES6UswPJOkshDjPAr70H3TeLoVY+t8jRQFLpaL2nsksgxZsVIv
kG16Ai3s8N4CPkKD2hwfS0gFUn05WkWCSiXJbw2C4WXeYZtfNAbou1CzvqumcvATTjFIvBEWmgw/
hogsV99svzF0V8u0os1fpuG2DCp1YJQJdpypE6U14qcJAg7emvl8sn1n+J7Ics2TcDwf9C93wB0t
Bvba5D/1U6OdRNx8hszcKJ7RJ0znLszjxsAGtxooIxIC2aoTHn9AGe22lv0PQwu85zD12h1nsNha
Q/Oalma2RaUdY8P+OYug3wOnGU821xMmxIiS9UDzzz3EKz59lV10L6rP5hRiiYkH85tsnjzbrr92
vU3r2eZXNziITG9L7k300XVWduL3RtTUpSiFAnA9baDKk5a6q8zwx50qou992RUXu216doHR73yi
cqthIguMxPEtLjd+yAibbaMqXJG+r87inTChHqR8qhYjvKbPuYwnGq+jpd39kJEGoNrCR+Fk9mkc
YkaCdBmvnFRXJ+C5gHk7ZX76RA8t0LOqjdcO477FZB+T9jMNr62MrTdigz1yeCjrhXncQkU3kkU8
haxWRz/eCrcQO2KAyqONuA9pkFqWehvcJ7+sniCLcOrUN2gCO/Qt0xJi3PSJa+KqBYnYN7qPWR7v
07Kz5lhydxg/CCrhG+HBNsaBapkElKyoLJjMXonU87fF2MtTUkcASCt+uNopOG6jyv6UHWE/eQMV
PxxZAxCyey602UYZLgkg075Dup+jmr3uRpFe7IOO45Fcz+IFqwReESbiC5vM8XtHzOGUWu4blmCT
Mp3d7hus5E++DXulSnC3NQMpb3YXMmuQhNiyrKjeGoq4g1mWH0Md2YfQImehxv32ASwblUYyfSt9
ZWzpFoUn7ETBJjE6+QIwH8cYbeNnmeglbvGrqypoIqj2t145tt/xiESLSRLNHkIMWroq+gWcVvMT
vv4iI/z6W+aAVgm1ErZ46DL/acL6EMMcn3I07BkAtHskpoZ5R+esG7Mvtok2DHci+l4rFW2BDqq3
ymYFgqfEwYQ2jKsCLzVMGli6WpSYl9DV6j32H4SoUoHdZTXykcY/hOaYx8waCaRJhuCH6XavQaay
jzyZmIjrRBYo71RCy75ENdK0sk3Ct6ROGHi4+rcpghBGv7vdCXp6WnRmYlHfW8t64mcuCbAtnlrd
ne66bv7UQUwfWIjQORtGGAxBSIawmeg91NtZVZmD7rfVB43b5ikea++QejlMnk770vaF9QrD4OT7
LrXtysheWFLEYH0gllTh8D72+tXIs+FMmQFLPhWTne0KjzLr5OJSQFhR+/lT5MpzM0mbWuXoofYw
Uuri5rQwrdi8yal9pXGt7S0divajSBEL7OSFu56S1ruSXeFdLS3jfHzsLAz36po2qfVcQaXwHPcY
ztVjSRluqeUG3h+Wz6fR0cmRL/GvpjA0zYIIDSvLnpy8lusqr51d0QXykwlVrA1XK0LYazGzpCEd
vFh2U2DAUu9ZgR5szF1+i1aeh86UJwvwxM0LPzjjfMQBzrgt20EtnKbzL5gTMV53sXv3Wcl9FszS
FkWSF9cgzMgLHzWayySNUTo3xQkxNC5LUWhL/iBDsWPSfDHt42AHJnEURN4ThLNUbsqQUBo0MYkW
upHAElxHwnkXTQHVYhrtcoOlOVtlDpFeYdtgCMeur+Zm0tgM+j1NzygEupdYWd3L6I3PUVm/RR2j
UEpJCjAs+vCmw7dB8W1ZU1GjN9efmD4w4HAhDVmBDek6GyG4P75YVw6EC5khFfWiMI4AHUJySQ3k
l2G6Yw3YvGdttUJAku2gWMT72sjemJJM3+Y7IB7Gxx0I49M3o0neHnfmp1zPNo6ON9NVBuSrVt6E
t9ZIzAOIKm1NG8d8xyVyxP0uv/ugwRaOnGk0xJu7gMEP1ppq1AAUKaR+2jf9CxV3cCrkvy7CQvkn
mfTZUdP0X7C+DKuSRdR2jFL5jJOKklTWvhpZTlTbJexMUIYMgMvCpq6yS4BXHSzk4qFOzz1Muuz/
Uncmy40j2bb9lWc1RxoAB+DAoO4A7ElJpESJaiawUBPo+x5ffxeUeSszFPUirZ69yZ3QKKqhSDq8
OWfvtQ+fNzFRYjhSsG06JVDfwRxZGfWhOlTldz2l4+ahOth35VxTdY6fu0feb20l0OPDO3DiKw4w
MbBy40qXdXCjzUmNWVwIjsqyu+9T61TVgbOtVX8bq2g5ieFuxE2hE2MRZOFH4D8ZaqM9dolz0nNH
QuYuQeF47Y03R8dGKKAWIYFRSCBldUuHpV9Dd2U6jR1nOxWkzJM8KZcqT3RLba7PF0obi50Vy4TS
vnLEgNw/o9G2VpqNPLAws/5ZEfez4g95WwKxCinb1SSwD4x5igWN3uYqNNiA6GXgPLaieYpF35zi
LiQ7zWRujDW5LQmcWscDwY1NpGY3WUcOukPjYQ1fqbq3gtmVEybdC3CVBXB3g0Ig0YDBZ/WmGaOr
CKLCkezTa4uW21uhtB+p4hf3hg5JyJYQDEQ4tqzVU0Mg6LL2hPfMZj/eDhhA1xMFkGdlRioBGHPx
23c3iNzKrQWXaBPT1H62deBi9JL8ZB3GzYvdSWWvKoKLzZrvQkxleR1IVDVJoCLX0PavUW0EELdG
HyoNX6qBJbfIT45jWF73nWN8S8jy9lO0EgZmMDQ6lck2PjgARbgzPms+eMm0bYPXZ9u3wWvQcwxG
pDoCdrSQ8a+nfgjQrscnNrHNtYqF4PebJIr5bz8fnKO7iDBSZBHQ0Ulak755VewUjM9rgyy9Z4/q
wgTU+XUcY+QsActWPN73LE9Xha9s0FfiGWWDsLVEY90JGu3Hguac2tks9l4B0Lpt82rdG+yPQDK3
VwmqS0q/mVhpeWlevDKplkqfDUuL0BBjrjR/3jR6lMwM/DBYFlZ1HTic3XX97s8a3dy3aKSm0ttI
7GKnEg5whPZyJ4p02H9+9XljS4pYIKypiEFcc6eyD+4lceT34/CdKC4CiXrF28NQxi3t6DdxKCQc
ExN4VQsLxogb5RnUKCkdox+fHPIzF34Wk3cUyWGtKIpxk7XEAn3ewx09EDlFMjUiCDRH7P2v2J+b
m1zaD59fJYJ4mYQsero7yuz5n97H3CYm3LC+1yV9jhavHbX6k19aGhHPXU97G0OjsFtz7491luE0
nO/ODzq9deUj0t6KuSING7UEtY007fPLpNefRyTsd5qlXQTN/ccMyNRSE3Z8YwlDcjgD6aFq4Ojz
pEyX4SiqqxDNlDu0abXBQenfCPz8n1OAN88DKADiZRNPbyhsxjVg1QQfSqUsS86AZ0VFLmzRArzY
9KcRCibKc281L2AOXZUE+/tCT6yt2eAZVzBkXsoCrVQsNXBWuVJdqrKziN+kxKpnTUkgFt3Rrs3E
sdDTVR1r6l0m/HAm6DSbVNhiFwRhsE6AmwCNrjl0B8zVfiiD5y/3YksPf38M70vDFq3o1llra0CN
uCktGAIB22cO93w5FeTPRgMTVGk7iC+hl+9aXR8uGbpAN+tEd1W2dn+xK+0aHHLLjvG1soz3zNLi
c2AVcjfQbV8T3glI0SDdh7b8Q915oInI1huRsp7gKxq3kWZJUI716vOrIubEKA2oO2lTIjYu6x1N
wL2nsH8zmwo5MchvtLchEdUtIyfICeLM9LG/U7Bx3pbB5vOLXqb9XUVq2iYuTVyL8w8Qpd0cJkEe
IuHcW4L+psRjoHR/3OCVjfZBFfb51oEcMAm7Xzf1RFLrwK696qxrDWf6nZPX9XGUr7yAdF0m+ixJ
AMg+b6AhMCQgy2FyoJklQAoVxDzZQbhQ9p/3PqfBz3ufN2NDQg957xVum21fqOVTgVXs85DOpFes
/3zcoO0aGGJ86efHDTq+bE40zEIsWivSY3ClKSrVBma7ms4nQRcxgDMksG30SOf/u2fUzYdqfERt
gdW/hGVFCvusiFCfo1z3l+aINrepBnndzTef97w0++MedcY1w8mk9xrLfenVcj9Y2h/3/nysFEq0
z8IzcPb4WnB2v/6811V2THkwNBBpW7s/v/n5+J8/Fs6/FWQED3gBPoI/v5GphFPrAWdQgPvDldN6
1MGKUbn3AyM56WRHplPlP/gkJtyn1gZhORkF1BAwK6cejUUsrQfFgjsr4noHzG/cCAuTKltRvAuV
Yb57/Qdla+/VyuJdpyJ94jN1NrUY06NTtSXuYVrklBlf6c02i4H6wI2taR9Ophob9BBYOJpAe60k
0VFelLwIjpOrJrOnPW0DMPQ9YRAFuq6rz5vBUf+4Vzactn//Bq9ulYGLchXbuuG4C3ItKfASO1N9
dMzWvzFpm1NjrI9N3nEqLnrzMDVJuRnjArNvIuH0K96Ss3bwYjtEKmTqzmsM8Rg1abUf6eUv/JYv
hZOBvmMzPjglHvuhfY15o+iYYOBKu75b2k3AGoyXx+0SkW5kO/g3ep8/qWjx7gevrO56j1wxx7Hv
EzLH6d8VC1Dq/sGZ8zw+b/wISw6/bmNq6MbHIdBTMrcVyLhRo0AX9G8/H/q8MVn4sMLwEz5S+VUB
egWLjEZczL9unKhWUjdCmLyXfaGLhY68IWhGsaMI7ZDOVonsAMb1f+46RZsd+jzJDp/32J4DlMoQ
kLSUpD+7i11lvihWUZ8KUeRnw+r3aTJkV4WqhZuxRJ1Gt4mOurL3SMtedEk/Pg0D/pVetrRhct/Z
9iV1IjA0wY2S1/OEE/zPPSM5JnmXnbTMfxG5l11Xc+s9zwkNchyT07sGWKqIiUVGLWEE8lCPcllB
24HoRLCezDDrctp+z7KA61pPaOCrnXfKSgPdH7S196l8kCSsvCrqYNFQjbQDZPGFOVfp/7wZ8vEN
ctK0+XwoRPqdoa15UEq4OXZNadHvJf+Zb35nhLpYQpFqVeqTWTFwBVSfrVqNLdgsKZaFUypk29jf
kfvgXvQtZTE5vnhQmDa3iQNNv5WO2CAaMikzQ97TquQjy7WDEtnxn3eUfNxbh8gw6bG2c03JUejE
kJdHvIK6BINgX3FktzlbpH/co0hvX8VUPHZCaVFvIMUqW7jXmaNemVAZWvfz7ueNnB/8vKdivdjX
/NznQySG8HO0TbEsTtUNDJ/yLL27Qdbd/efNZAbnNnVqgDEc6ZgtyKvrC46MfQobK+ziPaQv/9TU
BS442alvjQ3KyjDeIB54sgSnG9uXXjEJhVfminkw2pc60Jt1EtB4HuYv0ymasMOZ9T4rPIMDFW+U
0zNqqO1StUXncP1rT5TzkykNj5wQaLzBkZp4g7+4qmNEVWkvuwFvcHSsaK4+xDadMJozt6o5OVdN
o/drJet719DAtiBcGPdKMJTrtkaGiCEyoLdp3lJ9rK9p5fpnPttqN7YtkE+RaLcyffn0BGhmzEWB
sWMVKs6Worp6xlAjrwm1v5tsZ2T109rHygpRtmhaekkBCy9UND57Zq10bZqY40IoQ0MLzyEw5hpI
aU3Lqe3Z5AwjprGsIsLTee5GY08ALvKEESWH3xLkKwQpGp7e4jcRCTovv1WRCKoQi8XeUwvrWLEU
TcAcrjR20lmu3pDOc5+XRr9prfA2qsMISYgC3600N4qd1+f9Z6+4lsot3tXDZI4rmzCepakgmVMg
VjHnZGcjpfRZJWp/iixKDJbV3uiNztbLTnACjOibG5CAmzIz6o0dB4dGUHq1BXIoE5aINWUbXYXo
EMly/fmhz4ACCASn3z2HIAn+Ciz48uV/3efMJOmPFIMff+O/rsO3Kq/z780vf+p/Ex9Bx5X4fw+F
OHxk4w+REPj4/5UJof1GIURKW1Mtiy7bDB3vP+rmn/8Q4jcEX6qj2qZqC5WMh3/REczfuLQMXeVb
jmo5tm78CUcwfsO3K6XK4+wiQBuY/xEc4UdjI1MTclp8rjbeRt0wrK/2S2VWt9mZfAULOmjFY8QY
I4mQ4r+Z3IYePKWzCaG12QEdZl7BsVDjwhUeIZE4jfXJ8zawCxXb2/gI/7P9X97GP4bb/4FkeoJz
19T//MePXtz5nzMd25IIqTAam+LTPv8XL64mcz+gR/AOujwalhD9CHccG4kF0wsS1G+/fjZd++LF
1mYXMynB6Nywo0Lb+eJF9Yd00HHPzQmlegc3yI7icTl1UfwkGw84bSCibj3lmfFNoa49uhTOiKIa
TDVtLwGIC1qSjZweKsMYKGuHAHFK1iHfZvmreLV0L1Bh+CrmvCQFF0Z+0ziCT1e0NA7XhjTgwsAD
RtO3YOdkOK5DMUkui0Ek47HrS4cmBX+MbnSsjnn3nbZgLa4wpkZIT0Ddobi1pSCAK52j3hYjekHr
Sad/ol0bBpquOYc9fBwxCc5aXN9K93S0vtk5mWrtmKULFAFET/pttYvpZYzLrnMkTpYOBwYyB5Lf
4YVqTQkbUfrD9ejRiFobMP26gzc3AxYkyhEd77u2BTK3XwZ9VymnjixPMl+7yB+tF5MlonvqMLm3
5Tc1VLLaeas7yypxsdcO2FNKYJqREK8Uan37qppCqfQl/cYCP38SkT6MtASv6oktQoGOu09ber6O
QRK5X3QDYtRUdibKNpNaYuiRyretEkls15AWDfqtIpv6etnXBAWsyk4Kf1/mojYfyT0JidgQTlpX
+1bkdmlBYSunORU2x2tMJLVWyWancmKnTUvHMlji3gKPONqtg9mFYADM6flEIJQHQlpuzLQYh3Pd
B0XzQixiTvNoyHSRr9rUyN4NZMcgBT2V/lDSM1fXBiU8zRmDs4itAYGyV2mt4wK5BelJdQBW/E3b
OVnerlM2zyVxZ1Y1WBDZUVP5m8Dyreh2ADY1elcZek6UTJnF0Uynr/jCnhDHXln31ZADIsTxGDkH
VVHq+GjWWUUpqXeILenjClSVz66k3xvWZIzXpVkIea03NsbTjHHprC0TNaE7jKSQu8wcdK0idNr9
sepmrxf+84idFypk65jr7Ak4mRZ5t1Y5xSNMrrJeXzVDWZYu2fKtlqI5tBLqUkYNFzJxjE7eUmOR
yqqWpqArQTJXt7ZVD5txNQov2VYRLVKa2GRtENsiuVw4aLUVbbo0HvkZLoWtiuYmfCdPpzHhdgx6
jKob//kWAh9/JyeJh629NSde3jmDMAhJFiZ5TkFcmcWb5c8XPvNvMV0Tah57VyGCCM0NzbFTXY3I
gvBaxwba34+QYO0d5HQt3MbkaNtwL5oEhFrojN+tss7LG5g4zANaH+jjzmithDgCi+tqEYYWRN7W
hzRDj7I1W/1WJJ0lD7E91elb1zT8R+S35ML/5jvjaAgy3Wz9uWjHTpLQZyLDMbUkwmmUa4oRXgyI
7ZHWuuTNTijFUOqGBj0jmXS1fYO7XCVysXZ8tLOGBs31GOJQqmh0Jpz3cTUgDqBErmZETDaWd9cR
cIsuLi3ZxykfEaDptFlNHhfy868nXFaxv3INmNQ102DpsXSETGwkv0y3lYqEveXfcpuy6NdIEd9l
GTl/M6t/4Qt8PolpqBYriGQ1kfJHvgCxiKZWWiQx6hpskiHPkb9M/qM5TAcr7m61VrsAPr/69Sub
/+hfiA3zk/KSNGPGBZC2pH150syIJXodD+BoNRzTgmK9CgLJrYbiDs4y5zuPJLRfP+WPayWVgM+n
tOdtgyUNZsYfX6eP3CwvE14np592Pg8wPDxBO8DpRogD/w9PRu2FM4Ch6Yb+BQzkJFXajxGfXDRQ
ijeHQrsnNFTd+7Uab379VF/oSL+vyRIvNGgk3k19ft1/2QNgTBzUTFKYMEupki1lZOxP6EZGizR0
OshyoX3+9TP+9OGxCxAab6SmU6dlYP74jDB3kTDDs3QDR2LVpZL6otdQcV0QquKGAIn2TUkJDV78
+ml/uhrmp6UFj04RsYv8ejV0eVeCWOBpywl9pDZa8q5XVP3u18/y795OwVUHcEjVNcf8MjL9OlYE
2UzsFEq0WRGs2kWvjh9jDuecQ4P8zwcK+zZiQTRT1dSfRqWWoGWbRi4E+N9y48G7x5ch5ZarUvwN
peOn948LAISOYZjzVfcTSyn24hQ+IrjatlfqrR2hKrS89G9G489Pwq5RCEuqOlgy8XU0lnarWsTz
ha4dBuJSiF697uWQ/s1Q+GkE2pChjPk9c4CXMYH8OAI9pdF9A1soTrF0JaS2azOySfTwSgXwB3Jf
uf/1oPh57tAZ7jogaFZXBE1fJmLRKM0EcCBws6J/NkX7jJnpktXZ38z3P++veV2G4I1jlw3qzPhC
UWkK1l41mOfi0kAbyR6+XeQICqJlYfb0gVuc8uYS5xo1Sow57YtSASzexolvO/cOrFGyNUpj9BZs
Hrq/KWj8u/fARPmsSd1m+zdn9/11nsFvVRKrxnsuxoquzJwpGS5EFdGvxp3Th8v//C232AHxXIbB
3P9lWqvbOGoskxkURZsd7ZNcsznbIPXIlikrv/Y3q8O/GbfCAh8E4NEChSe+XvaR7nSmzbh1emM1
Vgwikf+nl4aDrpbpmhXB0a2fVnOVtBVCAhIw4KVFM77J7qo4fv31u6b99Dr4ZAwTSha2Us7VX0eq
r6pkYSP94yKPXvO6v+lJTvDQkvkJyNbAWPh4wEo8JlKNsXWpF8uBpEZMrRqEf3PR6F8qYKzs/C/E
BRnYq7SfdxYmQ4NoZKydKiJvqUbrqeocAlqzB2RuLpvdxVj3bq9hNh+OU3Uq7e9ZGpPVkru6QDQI
c1tvAZhhbFyJnsg9O7r9fLv+f9dr/jdVYgz9LyPmJ1LlVfj6Uf0Yz6nNv/E7plKRv4Ero+TCFcBy
JOdix++1mBlHaTgmR3/NZBJwmKL+VYyxf8NJJFktBfMjbvC5TlPnbRP88x/Gb8JkwaEWI3WqMWwv
/5NaDPumeaL9c984z70Sn6ONT8matwFfUZBJloIa76YF/TP9rpbQ+P0enCyq+NmMKMhU5j9FRFvP
wdT2G3o4Z4HjA2CkrrWrCo7QorOKnhCzlzZkUBpEY01TQEQiQHbMAcnd0M0XjxxUFOJVhw9Sx6SX
F1dm5X8IR/um6Tm1BF+erWjaB1AYOfToyaa3xmeywNQNeUkbPyZf+OROOqebJmxfInHlk3AHWpNo
QUcNTyrnLpCCJiDNsHvxzZtGoKkXYUnJY/Qfw1C9imT6CNVtLcgTZ/e3CE2TiBYIMi6hUNg6ukIn
TGbNgdtZaJ28Jo6Yxrnx0loBU3QTPDgk43iTc5u3ygfVkleJ9StVy2MAlNJFfO24IU0uXrxLpHvg
RuZwgxjlSsM/vaiVcJeTO7UP9fGiBP24DOwoWVJGfaTV1O8a7Y11DIFq2e38ptpgkqAG86BDqiSg
utpwrkF6VpjbSdPPeVHBTA90l3SuF2jD2Ls0/RuqTMhG3XLQvZXfwJMU7DVdx4HUHcvgaUw4dJF9
t7XBysw2z02ujRcOezhVSpzaI4bnJH1HuIebAJnnoqNN3cQZmJGRYBK8sW4RS3VJ+xBsZHnQcCtL
FTiLyqIpZ0cGIgan3GjsvhZyZvv4t0YTHtt8OicO1rEq9aKFT0jW+OJjnoknF4cs2Ud6dSjiaKtX
rb7KUFD7aLuWfeN8I13c29b2eBDxeEZRESziocW4UlWzdKDMlv4wXWkZVfPIFIehtwmHHbAjZ5U4
oT3OwcjF6HrnPxVpAogWi15yNZhQuiqd438UF8mCZA0sowwehEYbFI33hp32C9VivMCyJxYKIADx
fBFHAhfiIPnPcOVVB0CwoSkvQ2NU61LcltTQMGZYyq63l4Uk8FaHLD00ybhswlUxUUShWP9B7BNH
uB2VoW0RkAg4gEjXAx1S9iS2euTfkhpEruoUkT3udBOEVUwaMVzOHHGOYcM3z7KPwGkWqS6LhdPD
fmBtdP2hPcpcOTl9xhiUXrJOi/RGU2JQ/WqxbOwHq1ReSN6A1499YI1N9/7aK6feDRT72knga1Xa
QW8qpJ/EP+SqfwzYa+Zt8qGEWbsINHAq4DV3RIm+DwZchcY2vucQuxDzXXoGlzVOzkIJIGQDqprd
VbNENk5fOuIcOOlTrUp3ymBgffXaFXLufl1m3dlw+IVeUZhpLAwufWwvFd/S3QLsgimCh4SXuS4N
637SVzrIzborqNPU677338HlDgsbabYbJgn9xfpQxdVRygR4dgIpA/VaJel7S7X2lq0BGNonhYlD
FXNGSXFRaS/OmGv7iqqGaycnLkl9Dk28xI1QV2Ftnhn2ezUNdlBcHlRCdfqx3JZFxEcYRu1iTLpz
VOkZ+kHgr7l9sGOfP1AiYdftwFzqm4JgdBNlSNMilbeH+IFl+BzE4mRr9luboDDqLcfVJ/9u/mZX
p8nWQT5rd91h7P3HQKufoJUd8yjrl5AAVzLMkVXoSr+00u5s1p29okT44Iv0mBpGCjdPoOJHlS5p
MHZw97sszTeqJt7GstpUUWEuMevmS+QnmzSo1oM6UInyimcHhMwaSajbkElT2kazagllWtDoXlFx
aiGXTP66NZa2EN6ijS+UlXBo1epqjOxH4hErOkrdC4Fw1YIgHJRCwgHxIzeOqhibcoxKMkiI2+mm
dZaa6rrqkVnJcTiY6J1ptl9FffpsFBoeM7+/o+7oA4u0n8CoXdf5sK50eUXF92z4Bf3G2XsGw/ZM
Cs7VWOlXaGLcwpqQNnjtaVDotYWN/jFUxjYFkl75AMiTZsM6+kwn65YYKs3V0T9pFq52YH6DEguk
+ca9njpbKv/Dnvy6czOqaIh6ZzNkzcF2OnI/5BbV3bY2jXNNqirVFLEuh/GbmgOQaMzpLQhLlwDn
Y2VXL+ylT6knCC4z00XH1GaOXNXEEFUry/teeea+aKWHi0Cu5WgBKoGdNxVVtKwV9ZtnlkfOyAj1
a0Gu6JDX6yDHfeTn3Q389rmOWWys0kavUQenvLyvCEcr+4PVIXNCw+ek3jdK/Gt9AB9KIRAXTozp
sFah7eTec4MnvshUrhrIkoRwbAExYF/RxAl70jU9YWqaGPgM8RYopE5R4N50UkenEOkA5WCM0eg+
4VVnyCfti5ProN5A3emhzvranbuJKBilGF0SLXZ5nmMKIUkF2WG7GIKO9IaCBAimiWVN9stCk903
yKjB2UKIQtfSjYfsXXKQI8sze0m17EMrRyTXvX1PXEOLOZc3FA/tqTKjF5Tb8UpRGW9yoOys1mvc
YDc145z2rA4esBM6H234Mk3TAcZeFaTaJpA2k40yJxUp5yQppNvH4Y2Bm24bQbgy9PEbITybStev
2WZcei+6nqyqcz278xezLlNvkqVOFDNl8vPUeddDirK3wQO3nNebfgMJk6bIIscTllvdQle46BTz
KvfToxU09SrUlfKAyPcjnKaPuh5pzCzDjmEbwcHhkKqeJxT8Cxgd0Kkz6nfZ2K8MNYoADNInKFLV
DfVsqanx0cnHk2M329QnyCMeB/xa/neEvfgkFUT8MpzuWgJcVqnxaDkk/fnU3zGoT0vMH91SjBfs
ZN22t5JjllbnymSOJ8LP6IutlXveEpW+W0fRHk3lpc76S6HAXVNa9b3KaY/gJGnbDghtSMrlPOYQ
CnpuydromcwHjXqRkJzYFREuRF4U2LAU2CdxwqRILEitYNE1sofY6PkE7OxBo0HigvLV3Lyzb5kh
jkPgFWCxQ+yWhWXwqU+Q0SdzZTJh1DW/Zg/U5jr8hC7sB7cYk3yZDSWRmz57RA+dt+fb4Vqa+sW2
p8KFm5gV5KqEpNEQr5U/GUAXXS1xDpwru4UlS5OdovVa5HSbSE+8K7UaLlP+iqlp2aOgWiHXDyjs
RyyF9OiRJzxlVrwNrJmwYbeH0NfuCfx4xOV4klzvlTNCS+qNO2WOsrSGi0q929XDhhfKPoBGproY
MfIxEt+sCJ4lvs2VsLzHed3AuAFyeQAoOVzmT6isGjaynbqFxIuuJtaesjzdhYAqyPjmUBfNJgA2
C23PNO5U6V3Qm8rSGtunsrdAJzYGjFSCKxv8y2mWnHX4YgvKAcekl9vBQ/1MrrRb2OUMBCUJkY8E
z/++SJcj3EPXt7GDWvPlklvhIzjB94RQQrMgY7VjNvQ01bzpEKW5QFE+sHfj+jYPefOqF+YHASoD
mz0rPej6oc6sbBmLdWdwcLZHfMLdKIBnqsGD1Yjnrm1JIvdbYifMTahGzx4RvxyTPNfaGTAyHxyo
wDiS8zBpdrBpzE0zIlYlyDWrqmwL7XQfDd0h8fw7cGnjIqEYvrDwKNW1WEgI3csoUO5g3nvQqpDX
4htFwVYMODOuyOzaUz83XdHGHCVkrS6R0+Ju0sUVxw4UiWZ/6IrytRrrFxwRLZBPy2CLdrArnxzb
Sj5y4lkQvyeXeFMJ6JSla7KQINZIFya2MvxBDmyi60zXYD8BxKlVOICINgkt501BIhZHe0T+pFJE
PuNtSsh5JVgHC6KrICenTNugb2HqjzXnDYo78PnmVNDiw2yWAjlCKY+FaYHOY3aja+bKl67MiBuI
onqbkt7tIjd/LhRWEQJ0MHQK9I45x7kzJEHCopgoNSU4km1wpbR43/jQG4tSI9ad91LfE8az7eCw
IhL4oCR9wO7dt8ppAvgdN/YSv0xM7G+B0A3eQawRfKtFd2H7IEPnoYyGDOtIgw0WuXWCF3FuAK1r
Ngcwu2O3GMLHWYzjyAtXl3QHXTwBZnqcMnMTJRxarHqHJlnr2RSwJgmsjJZnLug4pmtlyI8qGBvC
PTskkFvwDfayleVTD8wgnQGPfrAIuvRVzUW/aM3ejW15EYlM15HBJALXm9/Ni4f5iSqjfVLS+oEQ
QDC5xn1gFg+NF79+zsGdMZ70UX9oMV+aEyWXNkx3luCpK53+mpmxUhRUEqvKu0TBdLJGeTU950N6
JORvHbX9KUmda4TOTx5iUzfLQckmOaHoY/o0Iam0R2XaqeTN2uzyErYQaTmDGvZNUQR7fXZTpZmx
5eiTLfuAOGQ/IQcOryAhV9lIAZFreGD6atnhxbdxi8rfiTlLgOzdOIQam0X+vVICRHrMmgDPWkJ6
KzYjIWv7eAKw9laXxYPtV2dby0ck0t+pjE2rAXkwtYCIrRQq/c7Qz5PVEgSfvTaj/w7LUKMYYH+k
vno9RkAkenyKA3VFFwr02s/pzscZEiuJRk9B6Q7eh6Nkom+GATCZ3j5penSH2ukIqf3ZBhPQRMPZ
DwV7njZnDYgme2OGZb9I+c8WE/VvlX3Nouumlwxr7EKRPrGtBbNIwz43b4qHLkKhhAxwGSWgJrI0
fa+tgOHuZ0QKDVayVOCQCPwV9V3iLKtvNkZksyj3sTnck/m8jg3OZuowYuL3jUVg1gs8AvUStsA5
NvXedXz9pJrtuUGAiEiVV2O2rGMG/rtIe1VM8xSAcENCxgjlRAczOvS3vnWvEmTttqJ/we89uWmq
bCTNZo/LjD6C7/Z4X3dRQbGO2XIji9TD6TzdeBabdrPmDdAm3goxGJfexAlU9JNJ/ztYD4LPeJyM
YJWXwwMxddkRTc2WTBxQi7G1wQVXulNWd2uZFQtCxb5x2OhXetNBN3JWjf4GtGLdebbyRG/0hq7e
Sbf76FhLlo+m7BYo6kefn+6jFsJakojFoEK4MEs7uta7XeyFxVNgpCozfPBexv49gczjIQxAIIUm
kuEW1V1rWNfw6EB2zD76dCwcuNrJu9PR6BU1xUu6T3uradlsG21k78fSW0S+Y7mTEh6FN/+rdnld
ES4ROCf2xtPG6Htrp9nA5t9Tx+wWpFI/qHGRL4W51Abjm+9N8Z4+PJAgnXXaz/YdAe+nMPbRvyT6
hXL4YeoJuiArt+Bjcci8mghkU/pgFwg4DcyQXYsByojaapUkKBTGF1vx6xdCEaF0jEtEvkSCeom/
VLTmFfL4biApzRnQC05k6rbOQKpA3GJPT/M9XrDvmnNui+jkW95FkHKxLFV5lJ13x75HxrAbCENX
XbIsxGkIC6i51SWwfWVX+sWR6DfOywNLVQozIfYoMKmACvOe3Q7vzFHX2RN5JVup0FumHWAxxUMl
o1F0T5Bbrb08YOvYZ90iJs5qiYaBjysxDgGoKbQzd6QAfkcSbhZqcGVY1Z6IlVUgybgaM85JyFN2
uS1I6iW1x3DupVY8xGX4UImKRIh+Yafzepan2Epbz1WD/Cmp1XOPUYtUyo+hgVFZY9vzLK4lpy+/
+YXmrQdPv1ORBbjYAaKripxGs9FuVWrobmWRzuKTzLG1J2IjyUTIRojoFfF0rlEX8QKzLGuvL9/Q
n8A4mpjU7dp877Wtqgz9ht2FmjnntGuu8iZHZlwufCuZtpPH21UNxJFHzXFE3g4wsB83pX2y7OFA
qPOmVibaFV35JrWcOdgGf1FM5b4DsnEfhAMbP33aF1pIhaaGXtI6LBdNVm9AEK+nepLL+WSLqidy
jW+enps7L46+2WAv4XE2U3uxRrPZwqqbPcN43EtNAZneL4KZyq4ZyoUst2Wk+JRDPAcdUqRfwAk1
ZJZF68H0QCSFYGnUyIY4Z9/RlifJsDXvpkkLXGxW18LvnzoOyiCzP7K+rvEksoiLHve4/qaP4pQ4
xb2SpeOCffol6fQ9PZxwOyWPutb420xTlxVlmvmjRNWSuWWUbaRJ5jpxgPumgcQYQXiVRvIwHzJF
HMcLeEi45ds22rakY5L32a1zO+9XFNXkIg00cu4FJZo4H7YkiCA8osq8IpztKK3s+xB1p0KWu36y
on0RWBNTT8AkOc31m0m9+KoZu5VAS0/MI+wGYrsH41Vte0lANHSyRutPIvDEzunCDeKd16rPHpN2
IJgx/W/2zmS5cWVbz69ywnOcQI/EwBOSYCtSlKiuNEFUlSR0iR6J7nXuyAM/xXkxf9D2vXvfzg5H
eOTwibMVRYmlkkggc+Va///9WBkTxzNek3YldAQsZKuPKFoRWBmW/zwZ+GWWSD4uATcNMlrATUQG
fJJfCVI8yTwZNmYOC6Q3r6ODUyeG0Te68xw0Nq2i1GiOMWEcO6yWD2XkfmI9A+bnNvW2i0F1GPLQ
0p9bLXFuTeeeDPpim4QKIK78ZGVX853inBvN5ro5wIHYxXkVYpxyWT4oJ1QE42UiCQ35XvoC/TY1
jasvxzfIkto2BMkVEpW5Va4J54S0G2SWu5pO61qRd7sNjfJUFMavqmBU5SzqPzoxISESRhckxrun
dTezbX9glKM1Y8e4a2TWox/O2Ht7YqjypON2wj62m736vPyHzIvP1OWAE9LakeMab9JJXXWfVLmh
w7whLkjSX2C3YqpKI9zn5quFGjvvuRAyAsdRb+Aj1/iFOKscXD/+IC7wyZhOcPzY/nKv2ukhp9wm
37aIAnivwh/cbc9u2G/7jLb3sAV24m2ypYvSiYpaxPB3aLNpZc87bwLf07rGjrehd4Fz6suaZV+N
ulUQsumelgB9i7LcR+DWbA+KjrDHUyrJdfLFxQi5UarapFaYJZF4LQNYjoDrM3w/ovo0lp+09GYM
+Fq3qvPxkKqHtjLXbch0woHvhgDvN+SsKRkfUDSeBhnm64L30sRGQUyo/8Oee1r6ybuV1oQHFDVQ
3PKFu0c7TNGxzOlUeE2766PmQQNqFJKV+Nq52Z3TssyHPVV8vPhyJfaVpjb6lS0PfqVFqzR36rVd
q1sW6/LkzKW1T7G9IzOs9pbfs5r52tUrK3cbdTSsizlbq5x2kJrGXzp5AA29NtHSc5/r/E21s7Oa
suLVHfKXtAepnjnYMWS+DmvTDzRiTr3SWMV1c6+zCaGvSF7iMP/M0VntdROvwWi4XNnyHE70X3y/
EZukg05nZrCnCp00zpb3PqrRJnWtfha6WTFNqOjXeOqMmNzhCINPjzDVA8bNVWcrSP36ZAbGxOGh
MEkoxeMc2+q+cuVzRKjGRgnnEekal7tpsGsw58LAyW5qY7ZbG2N2Gmb2Pr2pjm5l5DT703INWTw5
oW3aJZ9lW9+InWZ60Rb5SoEGEC5DMO+D8XnIea3d6vP81pv5UZGHVgAgjtVCukSI2B7sxPj90Zfp
s1MN1642riwdDNel/qjHWCZUUdNHctTa0OS7XotzrZyKITXE6ZZS3NLyM268r6Gv1xOJoUaFmg56
crrOiMkq0rd5tKx1Fk8yIGCFZNpytiCGiaM5aSU45e7NnOqz1tNCrudx2hvVPBOzGJ91MwFX6kXH
oeGJeiZBSeirniJyJT0OtFqUH5xUfXTqcQ7Vp6VYjiIMg6twzF+KIpwObo16dtGvxUI+0Ph6z1nY
cemEIhjoNirVvENbJSVDls5u6Pia5o1YVOW9YUwzPTlW7IGEUbQmGyB29irXh4iXzwVWN36kA1h/
CDfMlLQkMNncNkyaKKic8R55Zbue6+QCKv1Da8hTp/9FKuw0BRCYNpi5D72DgkO3ObIsHRCaONMB
fXC67siEd0HCreKkPWkenu3EdYnxcq5Wy/9xOFXdcDacAjICwHQ7ds8lARLpKOpgGNVl7Du5Qsvw
Ox2WCCgYPTN+73XtcfdNeU5lNFWvtGwPqHZRvybRV8beQ4dZGzCeIGVOQtUHaTeYB2l0P0RKy3FG
/3By8+G+Kyj8neIWimoIurVuEoAD/JhUeyY21PaaTQK17e+n6aM2kvfYkUWA937vuqW5IwGEgzQS
a9Z/2v7lD1VNN142VnxCWreO164NX/30c6cKABWzeZjpa7H4XwesJAOb+BI5sFFu/5KbqOf73Mx3
Sdjegw2woWTRiyi/4vmslzHYs1xoXGIVySik5Cw5gTSuuSgFu2HrxfVdnzbuixjqFWJX+y13s2ln
AnL1NTy6davd6xWJFGOM02sM0e5a2c5XRb6JbTi7qK7XlYTgyV0iimNczMBCCTrg3rInkkqZSOxs
hPcYNin/mnACfqS6t4pRie/qmzifj0zMbeZd2ABtvaOdWeIlVgyAV8TXmNtOX2AK3a8c0fBRjPQG
2lJfOYxxFu8PmV7ogs0Qpk75o2+do0RN/zyRMdMX1ZYLYBcP2ngxFsdO100vOimsO0+bdnOHmFVN
t8kRn0nbkBdUw6Km0GVOAf8GQX5i0FdO4DZA/eKWb6o1Y/+XHt3lUKCfIh3YRstneBujEuUqjH5O
XePuwMIjiy8dyXgR0XAtaE1WEHP6Qj2N6NQ1zD5BNSW3wVi5niBzTpV70HHHfOmbliZQWcjnnJ0S
+YVMrQgqr39rUma3VS3f0yJ+ym1OLhVNWOLFaEV4G6df9uFourBm5Bu9Y1myuJe4ud96F+Im9R9S
t18y1ppthCIGqJ2xk7bGHAnTnC+tFi3PocjUEGiT8daXOJWdmJWswo0Z6ftQi/QtZWMrDizvcl1r
A93ARttrUj1aeSoDlAVB6YKKT31GmJ6P4TAeqrXRdM+w1t7ofO+bgW+aU1r6nLDoJCXhOnTPlrC5
86tqD3vwVofDzyznumsrtevanI4j102aOXg1u2xtm5w8zNT7aBLiu2zxyR0yrzKo89QaxhmszG3M
SWJ0McBBzUiekW7QvIwgcT4WZa04ESBKiAQu64b3OWVNiVBO9eOwnz1ScYG5UtU+qaR+7633wtVv
QG5/W4qymDpondksYZW2EgUW2dzkO4zAuduM2xw415r32F23Vrzq6TQEQSzdT8zb9bpZOn1G1J5q
jyOO1a6SMb5vLJfSqx0veeGrRabxZmiFJFR+uqPwDibZtBeus8nr3jJwMwGMRME1WdMORYw068UG
JDvLPmy+fviay/6G3XbYzo53XOKpPTBehrFXvdMdwcu5Rb/gjJJwp0pWDo57di3WQobATCm0EhBE
7twwUIoyhojTWbNY1arcpkqBvZo0/SNXzalwJnyEMZ+OWqa7cfERM5/jBylWCWkGO9ADV9yqmCdC
YlTcIVMnfLInPzHpbRb1VmLBt8Ssnmwyx2vMm8WE67iJ3Lu896i35pZdjzv52UcFMHt0uHXCHT8Z
C/qaXGlZr46a2ej3me4+2Mbg3RF1BstwglIxDW65BTsr1rWZVLuFsahX+sgBo6cCqPT8uZ1H5t9u
DB4iLp5RtNOF1XnFY7ZaA8zLE4fN7GkK+58zd+yd2WXZU1qGZQDGvNqa0s/Ioq9/Tr5BRyHrP7y+
bMi34kNZzT9a0c133486rW32nc8crLCZoqF7fmaB7de2HADxWo37YGS8cIp/vyL5bV/XDW0Cx+qv
g1WLhbtmEqgtzGMJAwAG1gwAe04LGsJ1fEe2nr7xC04RnQP3Iid98k6Bl80nX96lxL0NA+wZO0S+
kzKu3puSfbY0O+/Ai2GsUQjUt6hF0bFQH5knAYKUww6EdR2kqNs3ke8wy8HVvkO2hNyCed4Zst2+
wc98/f5Ut/zJcJ1DGZlgK9DX/fH5isSFWidnk3RqhJZKix/1pIwfrVDsSX3OL9+PqHkmLDlMdrDy
qK3t6B8MqIyzPji3BJUxsw22fwG5HnKKFW5cd2hfWIBEQO6du20LuIHSeE3rgfGE44/3yoh+IqCx
Nlatq5feNe9wIu2Wu9w06pPexcfe9PIn6elM3N353YjgakfQ8U/w1qNNbUfWzhLxze+y8N0BAbTu
VJhsrY6YBiEoe2iSl1tvrkPmgxc58Zr2TeYeVJk0JxlzcpK0/xlf6fi0ctGg+InkAdoFSLzQ+plH
GmPqSVRciMDiSQ1h89fnU8cwnXwzvdm2XdcHwmgPZc1EtcchC4jUNFZp1ZuHKhk64IdJEJuYn6cc
2m6L7WBpUN1TS3mruAoHGqzVHQSMcaPBN7mf3OqQp5D0o8rSYc/xeuLLJrCHjFruJ0e/CXk2R6d5
b3NtyX36IBbOvkL+aq6eCJ9yiJljWlmvsRieJ51iDRIcyHLdrYP2vm8IqwQtlqDkeE1NoT3JsH9Q
2pDfD/ItRMrEBNBvzgWzzSOqqjVKLo8DAFa/ZjmWhpPGu9L/NkbV8ddOQvpH9JkUijILOj+hb9/N
Arpd5+1Md5Tb1mJiE1UeHEEBvhmZM90HI+32HlEPNCkyNDkzsaZQY8eN42rentddbkvJhFFo5XZq
JxPQ8XLW87IB/kFLHm3GTO2bx8Pybt8Y7vODzfFjpCGHSEVi7gl6Xirq9IOjWYcQjBo7qm4Ry7e0
C39Hc3jTu8zwp1pnPBZV47yKdOQ3g9NsDDc+oSYw7oouc+lex8xCNNq5pmZeIlD9V5hXeUBoDnR8
Uo2vWlKHh9mMESKNWbYhhkxjOI/lu+csuIe0yxCCFA5Y++VI7IaRlqhrzE7bRAkarDxBy2f9HFXa
fqmkWroLWP+KiBWChe6iFEyAtAnzrRImihk9mTG1+Qfb+glQ3+W0NscPLkEMtHRtlEBh9DxOTXhE
czdeHWWoQ97AjS7d4cab5F9piURnJBsS++QFX6Dx5GupdnNB9vE7VkA7f8ZRQi4Fk66oisx7ko8N
LkwhV/7UZbuso2faA1ldWWxTfcy9Y4vE2rT0n+9VmcW7VNc4tLgdubR2ctfXYGhRgt+HSoe46kXm
1jYb9iWJydoISxqZRv36xw9i01mL+7LaMTqH5hrpdzRfIrRyrr/QVoutipP3pmV4uBrd0VvBUcq2
ivbJpVM1HZfpF3MM7cSthjYmYwq/vAZxYREogpbLHRjvomioHlKaWDAzzPvRA/6DPGwFYQROrFmy
tHi+3C+sXRoIq6ovtMfKLjkYK7YoL5u3YZDh/V61lH04/n4Uc6pBHV/nDmoEG4sKzVuTRkre/6om
ahhrXmZu2Y8s5ZyeIWo/ibl+oqwer1mbtqTG8CN2Rpf+4bb4v633/X/On41b4n+lCr7945/Kv2Fa
/8d/+9vP4uNv1+Yf/734nVSff02z//4Wf8iEvb/bSIARAaPQsdnoF5H5HzJhl68sTiQ+b3mcbRZ5
elE2ixTY+Lun67oFksREwot1g5+o/UMlrOl/1w3knT7/W/wPxPha/0dCYUP/16Y24qIt3BNC2JhR
SHzT/60MnvDu2S1aVPxeTnHeyCPUqJM+l9e6G58FBWbXJ/3Bxmq58vrpih2D6poTCAAtfTXVFmc+
Q3+w7CEKstiFzQ5WOfXkqmoKKjO3KAIz63/bZX7WZIwbdSaHbknZJPwIakohHquqZVW052CiTRkb
gBlMHUErIUNi8B/Ac4OQPGhNVAQ4bh8L/6D1Yp/1w3uesKnl7rHrUd0SMcoyHKtxFSsRr1MWAWLQ
dk46A0Q0iejmTPYqC1ltSxun5ODwY3IcLCJOYuwN/HKmDjAvbp5llGvrqiinTdVveA9v1RSSxawX
08byL7nvXiFOU85W07Su0/p3DSN5M7bZl1L11nIZgjWFEVQaEiAAC5sqo37zM/lpR163aRz/MKqx
x+PeEUXRGDdR18/ohI7hAHURfOoWPP09AEkyQXSmQGW5Adr606kLkjgF7ifR8OvNIaMDwkEGDmTR
PXlQNI6IgsmWAwm610RDe5EO07HTTSP4y/X+HxjpjUWk/hdlOVcMPj2Hi5YLULimLhZjxV9sdFPW
FpXr/cAn+zItlX+X93IDJ9cLmHZuG/RbHISnrzLtwPdN1KGN5xBDMPEqZZW2zvKuQyKiITwShEBJ
AGMSce33i9pkJsQUO+uDnvYlB1DtKm1xR7FkbBm4xnsGP8+S8pwXHN31RO7ZCLo7YJvq6GGt6iHo
pw+/yl8zDyG6M2jbKKwtMN5qX6KjxEaRfRV6ocEfBtlU9LhW9RAbbTGKDVbdLmhi4wdwgzPHL58U
sYyqT7yVNqHShH15w4QUWfXm2uwiUFsdY+tOUoR7dAvIgiryioFQ6p1CNJ9GbUjaNPjRjQ6QzN1U
MNhH/Qo0m6aVijwkLyMVmQUkaG2Z/SYcw8+8r+4JsPJXZdHS+9LNQ91O/U4zuATVyHfvuZlCZ/yt
8upUzMUp1rsDswk0+pgKMy6brm1R4tXLN+68+1gKsvsQkJvMGxlGRT9xkHJQTax3xNdfCwxh56Fh
nk0LxCH3uKpbCly72mq5iW0/Vo+8JTiP1bQVLk54q/oY29A/5YyMA790foa2TaKpQCYpLIz+WMin
TZ4kX/aAPMiajHdM/SXSaXTKBh2+0OXKNYHql9UCYM+GCz+rQm7UmOvM7H/rOrfBAIwpqID0I/Q3
3gyXWzshWYDR39KC4uZTCL02nkcmvIsjv0uktvbk+IjedYPDuz5o7XQCpdfsI40TpV7kr6nh5ntr
lDCGm+7TtGmby2K5rxVtasK/9ipX/c7V9Y9Wp4S148YicqEifaNVj32nnXwDW1A0QAMFkYAbIS7f
fTOttrXGgSkGug0kbgSBFJlv7vC/o1cYi1H0TzcHMC/TszDvuQ4oY3aNf5fb3iPUisSPMS/OUQo2
TWjeq+V6Z73j4DOhprCldmOh4MDcx1/fN8/3bf//64Gnqfr8r//ld6kAW0+Pn5TMxV83c8PBWfif
81rOP+XPIfl3f+GP3d9ywLK4AocQJjaTdROr3P8Etph/d3lD8QhhRWY1/Ze9X/PxFXHW97FdA1NZ
/vTn5m94f1+e+43I+beQnT8f/5WCsvztv15HhmW5Bu49A6yMMLBnLmv7X9buaPKUF2UaAT84WdaW
X5ZPmpA9EfAjiyPywCemGf09jWVm3XwxyajTx4Zb2iYz688PRdhq58RxC44xWkMn7p+/SodMOzNf
cI+WUZPX0+oX3N2Mr9xMI7mivKh63nWlM7zpje3u2zrMg++HsmYGV2RGfWG458KDTanM8/EtzgbE
/uSub5o2u/zlvfoP9jJTLO/mv35BBN4oHVeWvvCnPLG8YH95QUp2FcsiWGmV1dpzPKbJKe1luWpa
icwNXduR8WN3lC3CkWQiq84mcUKxLG4GqxyOQ5feM07ARtInhyHtX0ur6iGnpJ+1ho0lJBMWzyZo
CY63DYfbQzbIdzvTnlOXPqZb6Lepa+9KjFiYd77Yy9OVbBBlqcl/gF7Vy4xWUIXcppvng89YE6aK
gUfBcB5Sy0KgUMu7oYLwlFnuVmalXOdjUDcpIbRA3U3Uyz76RF9XLLX9qNEH8wOyH/G+Rz0JEC66
fynVadRmSUgY1hm2TpKybKb5SacOoxnvkCbpq5zxLMWeemqiAUV0cvbNJph9Ma0diY+lgncGnXGV
2Z0MQjERbyt2IrYPfcgv3tkhqFjtl0fnaOWpU4Mx7E4gXiE5kIuOLkOQK2DZiUGnjnnsTlbFEvhJ
K5wfsnUYDMfEnm4MLfpQjc2zSUEJpuqOOvHNZr5XNejom1ShdATutQLnfe+G2u+ENrI7lz/T7F5P
c5IpiUKxnGwmqeceCftFOdMFRf6xAN/Fie5KHB/412zSN6WxUZa2LTL5YrmcjHNiNvfUiMzeaVBx
mIaXXxwjh4RdjRDIFaixg5eHt0qS7TGqZi+UyO50ureVDImDqkikMDKmsCNWuE0PaBAp5G/DwW+w
SBTcvpZcLAIbhOE8DxX9a/Y35tWzEwbFUGSbIaRpYoZk/FVrhtAOh0uwM1iCV+yi/Q4+xDlq5yJg
a/LXlQ8wtx6jgErRW7EeBNqQjAcj5N8DJwHVtzMfvUkDpoyo2EgkOVBhRZCWHV+sfAqSykZp6D6i
0Rfk7xkvHvpoRQxNOjC5NLkScGtBOrYyONLNox8tKo0Oh5KMnLPJ2SZA4sLAp6yS9WQ65Zrelc8C
cqpULNmnEfWr3uiRvjQ/cCscMiiXNuazzrHuNaFnD95Q4xDJiC3R/ClAKqzW1UAUomv3P0DlrFGO
rZgrQVvP1JkyFxdiliIHQwmOGxInlrHGCtfdJYRh0A5fE+Q4sY9b9/ZsjEFfyg/GHQuUWavWbRle
54R5XeQ/2pYTYTNZz5NoILQSTUjP+sPLEbXTbpwPwqqf+gnCuu2fgPfdGVVL1ePXinkLl9HMjW6Z
Nq4j8DgMBs5E7z0MWYbLxEme5ehhOeFi6jnmSEDyCH2qB3eotoha46R78xJGyrE8Tbrhrsfe2Y+s
xGugveQCxDFKRZ2ChG/sYPUOys5mzlrrx7KqwgAxJ6mhOzsa9aOpaRfY6YzUgcuHdJnpA5d3BHi1
68ybxR6l/4uBe2TmhzqLabipkfRfT1RbwPc9PzbYIRCwkT2RXmKCdrYx9A1ViNCHJJnVtJ49hyBM
7F5jBrJ7rFFIqOpkhvrXkOMydZR+bhKFRkxs+V7RUYLM3WO+ZK6MJjkxQppjWfTToAF6bMzhd18R
6ZVYpK4MqDOR+STrUsDrogFq5UGdI5mykOmcWhUxrADQtDf64ixTxhHlqON+dv7lq+6SVjJrmmCq
x5N9rC+8EeQ3rPIZ0RepPmQe9VFFfEdd3uVmVN45y59cO7WDyGmX9mj7o3Sm4tAMGXk9UDq3IbmD
qGl+kSsxb/3E3/baUxV17FNR1dxP1tzcf/8pShkmss4BKeTQ9f2pPz94dgaqVHM50U24E7LoIpKk
O88E1mOMM5/0luVe5fWInJCHaJFLODmxvv1+WEOLLaVF7KsosDWVtflUtnlzpt23+BrMpyb1tEdI
6DCMfNwKfTuvujGEU5nG0bZP9F9uT0w8M2nmStA+j8z8iuP3n/58CPGwOCataW8yDf0c9cMa5gse
Tolpt9TqW9NyCeoWNie4ZeuobJ1PEUfvWd7bL54w02Bs8+5Mz8LdUIgitJV+s5cjlok0sdkw4/ky
AUQr05J4aVdUr2Hnvwk3K78Q88CImxBdf5gcxaD29+I26k65NTGsnibMBXd66RCfMhhkbnKnbJik
EWmiMv/DYcZPLtFXN+i/W/rxL3kZo5gNowrPQHigd62OiMCrnQqn7BFM6caurN+gr7074WKfyOiK
0GS1Dj2pv6uBNu+jkUSfURZq8JtxbTJLzqfefIpDP12HKQhWrQE5Ynf2fIa6ShKJZ17cLIoPAuXD
xS9qFfiT6d06n8NHgun5nYYr9t1pJarxmdWwfh9/0flZGVauPiaPqX45P440lw+6xHYRp9rvoW9/
N6MvHzjeettuIJVZdnQ8TS9ivixjToiGrnajx6DHlkwo2B1mpHnuNesUA/u0/NlPysIpMRtbusq4
nCIzPLoQWwJt9Jw3ggB3XhK1v3kz9eWabYmIVhCYG5xXfidgVOIQgMljX4R9KZ1K7qzikHIE5u3n
hTI0jlA4p7SjDfbsKOeBrkmJKFyNjHNyEKPbLo/EdVBi2KRhnu0w0TQbt8rIipbm/EgPH9bCu3CL
+TrjoN46Zmxe5qVWGZLqK840tJB+VW/iVxkRo2SOA+C2ccK0BtrKONJgWQMSloc5dS1SVxMb9AUD
ekbYr3mr/WitNCe8jLMsYTLJHkVjuqukQc6c4z7G5rquLaQiWfnMxKx6ooMPMXRDa6C5MMm61OPA
eHj8coR81ixKIMzhoGN9jtI5S5lnusMp/h21pLBhnYl3nOLx6HmhvXf76qUaEgSqwEazKDpqjd0g
bwyzS1zIETQeukVkwPNp9Mv5gEh5zY9u6ma6c5tMrKDqz8FQ22hD8R0OutR2DO8ZssznOUmSS2GX
NyzuGbi3DzEL1GV2+ybdSFBUdMnaHMz5ZgjsfWTsrJQj9W1rzuoy5dmr6GHUuxgRi9pFBGK6RBt7
F4Sy1n0jxc8OUP+eACsOAjTvpY/eKgWsHRQRSgJt1FiNH0aTywMlhXqCi23vWz+DLx5eCdqsrjKX
rA15dDMkTmNCSactw3B/NWFrvAxnoTw4pTK8RdoS/+o6y5I4XI2R4qwU9hu0uv4YQhZ56IrwFWun
2nwXz5HFxPf7Qy/ts99U0UHavypjZmqDYvOpIzoNZ03CQV8k1ZE37rXKy3yVhJazWNGbO1Sn8oBq
5i7reL8qIfpt3CK8s6AFrtq4VSdrNjE5OtLYtIP4EU3Apmkoqtv3h8Rjvi+S09Dj89Gs3IZFbt6s
3mX+pVnXyMnpR815tyPHkizXsbvmnl3fZOx4gT7KGmFpPjzOE9GpWvcQ43xEPpneRUvgfMFifQFK
+MuOtTVCoO4a6roTxLnyEQkPlK2ama1yq/YeyuWDVRfzNvWRdLgTOwnHsHTPBT2c8cgwKxMMhluV
1kEke5xr8UXaXvcsLKqtNInfmKMmJ8ctCUHAZfcWG32zsRPdOXx/VVNkMZjExIhRjlejGd++n+Ui
A9gpjZo70k28bVHpbPsFiRwuSOSk3mYRFtPvBzaRgx59rmNPoPBZTwZ51vJcnvNAlTGeguUT359t
Qrpcq+9n1bbhbA1B0OCfz3eZnuG+W57+x3NKaE/+YJjk0/O5P778/Z3//DtLiI8RV/rp+1PMGc2T
EDUXBoUXQl3vVC0fvh/aMPKYquAt2zBSzOD/8ZXv52BKUSQRLH/HtlLxx9MbxW2r0Q/ffP+S+pJ7
0kTTHV3dmHzg5VXIZ6e8AD/94wvdzTHC6FpbfXEliS08xWZx95309v0B1gsIR6uMUYlNuzQSKGQK
J70lgAm+H/WZaT0J5Ot457Cs5WemQP1T7ZTq2TMwrvgJlaLnPUL/E7eIHHUETPbD9yMDqsNa68Nh
//2QPpd9cAsAoNHy3L7vp1tBYGXC8WnkH6YSld2ZOyXZFCIUv8zoKOq5f/RmnSZ6cYgMvV6NxCWO
XA1lhZ4t85k1GX7+3kzlum6sW6nshzhm5UkjCMOWyWQQyeN2jPRfvUmWBnnkhqNfPKN91xETcOCH
kWC+Ic4GT4CkOl1s4+Sz9QTDCPdzonFI/xJzptfSpwUEcOxoCpdliuCr8VsmlMDj0bcxhrC5hCga
jipe4s74KXWEMrs5Sw8ovZmWYsZfEatxqOmfrpQGodnoCDPHgxZ0BiqlQmnedjRs1EHFBcLdtNP1
+L5InvoysoI0bJ11XaFBS2f9zV/Gq5KsbowQR0/Vd5nTM5pPmY2Cdjt51Ay03P2bFCXwq5wlIeqG
A/1fsWeNHhpzDryucwO06FcnwU/bD/qtK446ZiV2nQP2tVcv1z/oSPyyE9QYCoUTuEmNSg7/CXFY
lSI429LDO70m8KUjGjVzZyLbyXWJLUYhaHJB1muQWEJ1qp28BJQAe3Qe4g2y7fDUEI4VZYKoHh3n
wlL6GODE16bePmdSvosaOW+fLnI3EJ+Zq/UknUB48dE7G5XzOpcUERolr1JYD+qKlOEwmy/e+CFH
7a0POe9MtIjC+T2E1aE7cTBYERwO44dV6B9zj7j2OhkVjjNRHf24ecdp0+6a3NqY2fxppuUnEcYf
btU8G8yCMbXfO4b6ND1t2zXU7Z1fPodJ8yOq4hN66HE7marHg5kzh1ePuM6hLFB+r2jcXtylIZ8L
blh7yg65QMweFghGKkIBWFUDGAcc1dT4HmbJRxQN6A1Nb5/q9i5TxtGouUO6eEq3fVN/UvGvDN27
47/HOaKzAmj4oHT1Ns/tGzT0ExRepBbxBFMFxivIP0F+bOIcHCp69LFX2NpXyAbdrteTR2k6yERD
s1g3XXE/YwAjlOEXVJf32U1wktY0CYzQHfBRRK8I6VwAuYzYEuCl+VOPIpwzcS3wKO64dntU0OVw
UnQbtrnqxCpJkLdi6nMCw4u/cs1HIlrg3VTchpUSJJ3Wn3S7SN1LiShOuqIOgPD80N3kHJJ3QWwb
WVIGhi3iphVRho+eNhevOeFUhpXsGiP8iGT2RszStWnrEdIC8Wo5QeZO9ATLAK/2oIjqaSS/ah1u
nWamQtPaUzYJ5N9ZfG8qJiyAO1DpC+6kvNV/mUR9byvyThame1e6V32a9zW4IxKAUX7HmXnmKv0y
8IVqFTZM0wXfLh00F0lLF66Ej9FZ5qc+BFhWG1pT2o7Y49+VjghiqrcumOlthpaMYiSQgHn6Wb+X
2VXXYd7H+Q/q3K8a8dPGKX2yifYxaOuHJUamA3pJrgel8dSQrIAB4jmu55stPBEkijKX4yDpQpG5
njRNkmiimp2aGk5itjxpVnc/F5VJB4Bc+C5K8GyZ9Suk68Ca0+dF3LqpSkZjtozdi70XBs7kQbof
ANlXLqvguqaVtnHmeG+SQX+Sc7+ec4sZBSpnYNAoCapop5XunVNqp6TO85XedMYmEVhMPKVfjQ5M
RzFWXyJSGBWQx2/xO1O413w9sl4Gfi/DDkcmdqbGvWwwohyAexhQxioHb7WdOwyJCCepPO8lK5v4
NpApVtrvyJOM41CI+CFL7Huvw+GXJ4LGodmuddsuH5qco9+stY8Z4ymKFBBK2sbO8a3pTYYguCuw
CQ/Hinyc9WhKPBaLoqNosm2RNohkhh+5kz9Koyhf/b69UyPbhhjcF106t96n+6hyEfgdPpCYdu16
LIZmFyPyo57PlrAlE11aVG9N/+rQyO69GG2uhcrPt2VGc7X6qtOZ1gmi+7wxxS3rIsZRzhOqTg7I
afk4DWaykYpG5v9g70yWG1e2JftFeIZAAAFgSgLsSfVNagKTUpno+x5fXws61+q+dwdVVvMaHFpK
ypOSSAIR4dt9eU7iiMjqRtKF67kl2fJ56U+2MqpXg1qwNHaCU6UT7V/eccCQ96fmxbHqyXcnknxd
Ed+QHj5aPgPHbig8TvzAHsm37bFB+3IsQt71GYunjbLWcskPeL3aDl96O7JGLql7cEvJU9tyG81x
tW4VrZmT9gqQgxSAUIkHYudOt+rnNKI8Mw1ThfS2vI7tUzoZhEtst9iJytiQn1iwxLJ81PRzhI51
NRVnhnktQYI/Aq5gFiRj2H4odvhLZHpaFRvHPidXP8LvFcPKRhJIWz8e6kxrT0E1oK5V+mOi1Evb
S1CD2POmgkjCrKORmCQ8GRwSMtbVdbLs6KZX7fMSm28ouPa+6ddA2poSx1YKxNFa7dx9J6nq7Dga
13eL276UwGG9lbHMHbPbYDvdOl1/0Nx6OkQFBm3N1o9znRiE3oGz0BAqFxBPuB6PWk8XzOziXBXx
xF0YzS50HPqRU8qiRxxdo8juWwURBjiTnyrjIali3kyJ0M/26Km+BQOTgOkQNfwYTdnPeb6jDmZ4
6ErjPPX6kz5Sd5clRztJSKhGeroraVyLFK9SbxIjXbtW8hH0B9w0RJMq8hdnKi80OL65ufbaJXR5
J9jmO316s+0WvMhSvxWa+4HIpoGnip+ZVRa7uFfmUW/eTG0wPeqzKKlm3Dqn6gvFdaMNQEdwoHg5
5b7Upo+P9oSFPXKtzcHqm+aWrf8w6uEG/cPYzIJdjZYgfwkrwuFobpKMiwbL3Hao8SvqPSmaoHBe
RDKGHHPNX5bOQYALjy5y10t60k/4UnZZPRySSn/Igl76uaTvHX/jV29YaIlkrbKBLty04e9m6l3V
xvcQpKAmGFTruRnt1XrKL+vo2jftYw3MGw1UY7p+HmhKv0RY7kadO2rViAc168DZiPNpJRPegXvy
lqikvRMaxvlGMT1QzrFxJ/UwOb0/h6uqEm7LzH3FG3Jpbe7xZT/fx+6HlrGoBfigx8EEfER+FUqY
YAladrVNiJE1nHQggoOOZlLECT24xeoA5K1DMZ770kUj6vIGSYrU5dR9u06TbwhyIt9F06+0aPXr
ktqfSkW/JcmFVJxLvKZaIR5aaEZbFSdv9sChslrAs/XRHQab6BhbvOHntrmjAwZiaaR+czKIt+pc
RmZMLkubvdrBQDjJ70rTEi8qyQtNgcOiToChayoSB6b+qx1dpBbx0Qwkj2WpT7S32Mek0fuT2ZOV
CcbUPABqv8rZ1uFByWckbXRobvVZZPi54/6mm/hzcJoHyQCKStXV3PLAxvrAVDk9OBVbg6x+KSZ2
VdqCeocrGl7c5P5FO853sTDY/MBnRza2ijI9mcVH4zY4MoFle21YJXdzGOyrgbVC54RKqpeDh40f
lojhCuhL0ztH88giMVYv8K/miD4Lv0o9yTdGjEyT1pjSGLLcK5xF+c5oO6YNSvu7hMrxWiTCFA3I
Wxzu0cIA0WND3fBDgvFDFVgsa6ASYjfd0cT00YIq5AaGh4BR3pb6gKsQU0GXaXww2ZNBqsMPUZfl
Jv5Wqpmv9RD9GZ2ye9DDczWajt+2glc9Xl+hOM84F17oOor8Gn6TZ35N7msTr9KRgQkcZPbUkP9r
UjHhQuq/olLPvUpa8dbkKNCt56loHRCUhXGzNZQCpzRapoUnyh3owE0BxwTwo/oB6kCEdgjz4xO5
AmRghoRv6o9tAtEd2JY8xiiRG53NUcp5gNkZpIiahsBl7pYzJfLXBF/+Jq/BkqRxH+1yLQBeNBdb
iiZTLATcu3CEe7FRhtD752jrNhZGLfQbdvBYceCiMNiQE82wxYXW6mjPpqJGbIs/gtUjWsr4VGbR
iSwdEK2uPzX4NzbSyQmjLNw8oOBjwu1585dMzsph8CIcZ35TgP1qslvmDNef9y82LCaGaL2bOppR
MVhgKvFXr345sfUyl+wANVLvvib1ep9Z3QvOEwB9eng0XPvLGIPnyq4dn0qvl3LhWnWKvMVYYz7G
4SiugrzXNjGOsoQf1iwMYqpMTxlB6o+LlT5k5oLR3Qw7jyK5r3B2X7JEQ5qmqGCT7s1Ydvsi1fDv
sK8FTxObpAXoQETaa20PO/t7MjLD4zkivuPgv42ruNsI4l3bKLY+86D5k8fWTSPH1FrArowSuO3U
1Lo3lRODWFTUYeiVNykvcOPn2BnJ5SVrHZiiwct6xcqX3eIRQVTWf92CdScJVr9rvg91YE2CW4UR
h8tRjPWDrV/qmlw85J94Z+nLc113XA0pvLck/NYsVd+isfYnV/6uGhi3nOSqo/gak+Szop13GUAz
uQT2ts2Q0EOpmVTM1QDZVL8bsoYnSGolqyk7rAItY9G6N87YXxKqCYPtGdscFYazq8t9Uw6fmAUQ
NFW+MWsV35CtN5apyyNVLbHXmbx+ZF6Iu8YIug0nmi2AzGsRE9C3dNg5kz64p58HQJ74gp1wK8L5
YBLeJ8dEtWvyypKv0UHKcTDJxdNYIE8TUj/aTk+7XklAFVbDXRXp7ws4qI3RpHvbXL4wy9UquWIT
pjUro/JVhud6dPRTDu4LqW7XVuGvZEh3NhUtXksxxDp2/Q0Q4Jrks3ZsFoNTZCJ3Wt8+hMWc7SIL
R17JfZO6VjLstlyOMeM7wAPUTAeHUkxe38xcFgFvETgUKAtu+D5Hk9zrbaUd7PDg5uBiWLHjvYFZ
eT8O5RMkNWAiIt33jv6NTHAwkXxwG3UvoZhYjXXGwvZkbcnN8TJhC+e2e+dwumNlRz6wBBFAQURV
09TFaRu1ycy9rcQaoXUO7pL77ETrI2z6t5RxlGvyO4y5+SFXzxklyi8p8x2TucM+6nLzGDTqlyzp
NhmHYackbCunWqVvM3pvphcNWeeuLZLoPl45mG6WHXqOf5wQcwUHZXwcTKazUxEsW/2YqwHAwfi3
YOjWcyb3x3D8buzhBntsNY8D7XA5nhQUbTC7JF5UNpz78pjoeW+o+4IMf4ZXnp9WZZA9k9lzOGEQ
fl+N3mXFOMJl3sg7KwjKczgAoLUtlnEtt49Y4dF2RcLNbTjQVvRbWYuOq5Sq+0WOXhhpnAyMPw05
eI9BgcdhzTrkAspgaDUx7kMcdzJUG2sivurwO8MFuKvdTPNHbEaeazOKsZsdwiIwV9z9yQSjbQQq
gX7GLSV1blFLD1E0mYXXuOK6kPjeiGFJ/UKgoaoALij3740RLMUnWMxNfDeOZfMuVx8Ki6lCUGAj
6wy+TtlcVSahJ5dC97N6fBJopRmNfXqXnhsts7eitjccb3g2h0Z4AUKZx0QeJavI6u3g3KVDTT5x
K0dArbQGfNJaL7dP5NVeY06mR+akM7kBxISQieSlEH8H1grfKtV7litvjoaXaGCnm2bwkdT0WIes
znVa+LCrEYx61j9recccQLQmEsmpY7hAMQ1nIcs466L/rUZCE6HxNZohaRrq/EDik8XNe5AF5dh+
1m0dH7JWnLmZfFiB9bJUtMjgEjkHE0f3rCYnxn2DlS3nqM6S+OI4+dnuPiiyRPgk00pBEd3ms+Yl
GBy2teXASjUD2vpCHXME+YxcoR7SH7KtoqHfupPtEB1gDD9hSoI9E2yBnu9LW8fomgq2+The5wGM
V6XjkDYDeXNpzzkuBIujrHw0aLa5tGX3y50iqt/wDJ90Woc3etj4EywdPyMEyfJQErZ3DoNoyzPZ
tnaLxpVvVBVG7+AFzDilYrDCNEB3o20R866H6sBrE54KoE0bS5uwujDqbNlvUB/YnzjZJltEGIcu
0gKTczzfZ0Quac6mcFajNCTWYV3KdK1ImknRGObw3NqUIS+Z1hDM0JAoHc7U9VhcDfLPDCKTp7kF
LuE6lq+Ypx3mJn4ld5DvVZV9xXkHRQNPyDTPTNf7+MpZ+CGMF23lQ3P0lIwL9L5mwrYrf6iTlqCN
sUqvqWtfTJwZg9W+1RxFKnbylAl5i6FyPLoLpML6Rbp+mecNFhdkTMkgDjtQLk9JOb3oDsAca2Dz
N9Pbx6ZC20kskqhNbFVnoqcEbP+SmHjUtBUxXKW7nKDJNrAh3SjG+DnNZH6guQv3+K6koXiL1Uyu
fif2pCh+2yHvAZnhNibqArGSUxhsYM7Hi6pH7p9AI/W158gAIxoG8yEc9CuNOm+wAR4CwFl7TS9b
nwbbbBQV7xSa9yaGn672qFKH9y+DyYlDHCEWOMmpUZytUXTb0khNNhP0rGgUuluJaW/tAWU7E85d
GauvIYMOxRLn7HomjextWuMh49y4YuWo73VIrshFOzR2fc4qzc/0mvS6pZ6xvZo7WLQMBoB8h4QR
vdGl+dmykt1IzXG2ELFPxJEim2rPUQCxVeCqHXuGAQubA42BT4x7/6sN+8tcNZuWs/ENZ805cjXt
ECY2R2esOHPKjqicTDwiDOo9Y1QM3dPkbCb2o1SkaHQ9eUoqbomgeqEPWy1dy7ZJq436sOMK27gE
IV5B89oOCyqfjrGugjuxf3UC2AnGSAC44rR65pPL2aTYweiJAtjO3qiQ+y0754WjBW7vFuA9ZPmL
eOWxTQqmcJnxdyRtXrIN9ZBPgFb3FqksRQ9V6pj5FYlFHtJR3A1xke1IIiAk96B5ChMCY86IzsrD
72kB67WkzmEkjkB8rIyxSqxAX/Mj5aDhJ2xXvVhjkGzQeVS1APpjJAitM/8Wc0E0dzYhF/COI0Q+
n3E75/5AHnKjpPWdZ9luilGRGCjqxhIf8vShcehkwwjpmyro9jIHdMG0ClKHdNMbV9l3L5cTHnWG
8ROsmKKy2IamPec/WwT7gFsIs162YSo9B2F6NyZoolNu7QoJHUzAZ/ZMTfyRKKIoiInHTa/xAWyR
o2Aqq8iY9V25Aw1doeRYWINy7oWOnFf/hLvlnVGde/0R+xO+P0JqdtOeKsLCm6ZipI3n6n5SFHaJ
KBRcatW+Hq1NoYhW5XHDSoDbC2AsGih+HY32KbSFvCZFZml4/uUOPsA2i1J9082Buh9M/WBPeur1
NbomATHKyuzKm8aZ2u0mfStrrzYH1COdb01nDYtRk7eHsW2AbW3bmMBXWnB2wMaAs5D7+IaTHvFJ
LLBD8lqCniscX2jL4McZKDZeqPjB0qqD0IDxtLQIb605qp4CbdwxLwOuzDBqDuYBt7XxHoTlI/kP
dnXA7DPDfu6XNGcL/9EuYcst2kVB6ZcTClJp1scuXXnkUBO2NtmgbWiFnzDIuTcbL6kiGGDTCoPe
0YLVjncuA63TMqzAVZMa8tpg92/22hWoLAW8y5B6RKY35UTSoGwJl60psxq0GEcjF9DIMZuSv3W9
vCq3GPcdToIq11LWZU5GqoDPE6SuH8VJyYkoeYqCuqRIfdKOudad2xyjazuIw1IM7FjD7FFLYLgV
fdDuZadiL4rMX6F02HzCCs7TL5mKxWNjeC8l++LezkyWIZfjLlgYOKJnramfx57oRtF+WrPxCx6j
KhPe3B2GQMnMmvO7zDkv5Y8gao1taDAn0BL2jcFQX93lo2V75eWD7u4FrjmB9nUIJvu7MqaH2aAz
TcX9rpTZ0yCrzwLHnFZXx7UbBRVH1ORSyAY1QpceaNF7IEVMHzFH+PZQIH9QR96w70thmnpJZ+Mx
BHB0NIgMSrvCXZCJV6ld7Coe9zHEhq1jdX8FW08XuBDhVmvfYAqZOxB/VoXy0IjfwaIPh5gzwTqE
dtrI5/2XHNY81lYM+mc+ZU/F6KYHgx5bQ0eLy0dCD+xsINab7pFLeWWI+SriDdzo+4Q+waeo1nCC
TLLmgMpLHholCXC9P7APrFkETw46Ou+PgSEKHpI+dgYGmvdtlmNrCBBUHIKGGsqj7gzfjYmVhScG
B/ddUGbxvlymfVpSvdghNUbpLTcWOgG5R5fl8jHZrE+N+dSxcmXYKbwCePPGxkTuaYVBVUMOA1cj
ze0p6HLtG04W9lJWEe9b6j1Zu8lZMhTO2PhsctoQYXMuH/2IGjLzG3rAk/EXW8t2IRG2C4FebrCq
PDSDtV0y7MbZZFz6tPEb2ZenOcEr4BR0G2SJgJSYbviOLymhEXadwyMomBdDAQymN/oE/1UOOFri
Gl4OKKL3po2zW22rp8RodjQAI/2NbrkzIwYWv9tlbHc2h/hNCdbqwLH0AkWe+d9Vs4LOW5iMb5OW
e7tug0FQoNSmiAs23M8WwRK6HNld28ZHDekgoltyZ03Ur1cUlM+LR0snrHu2NrA8MJ2cNBAq4J8a
A526go8ahBDCrHytJGe04VoXoOHaya1Eg2hYelrnenMh/hS950xsYhy73wN8fYixfu61arGOBn6p
PMDgGmXVYxTXnGYQuOSAe1FFxZHsMxb1bok3i0vZQiHmEw2Eq8EQ0LmBbibypwTYSYTZ4YSP4i/2
B7llVqd2Njad/Tyx31zSsXhUhXbpBwR24Whv9dqRETHn3049Z5AY2p2Wjp3PnG3LFGXx2wwrmaoM
Nqwsl61m+R0eeQYw/OdiXgrIGpPF8pMmLI+uxgasaErMzsYHyKrEm00tpR4Cc9nojk9R1d5rS/1k
iJABljR/t8wajLyNPbeaz6KcHnOrwi0TM9t3epYCt//oZw6ZgfQ5l2MO66zfTdA+U6H6OrtD5jOY
89dktZlz5OIMjxWwotE5itkCGvVWMGrQdBiJDaugA9ygJJdMC8olXNm+xpR1fg4KuGCMcsyk80XX
5latp8QZKj9z8H6rgvhqTqx40cQlFDv2JglBtM/cbYbZfQaTKPxUq/edTI9z5thbpprsfHAaIqqY
Rc26h21Kq4R+GCOz3IiVC01LSbdZaEsjj2ysW/PqqCpcUFRbrNhxh2KXcRqZrcAdqd2kYfo7Pif9
uyyNcJsKq9uHsvwzSVostT4+hvChl7QxbiaBtqaB3FmOuddGgJZnpCReqhxGiydfTLhcePDiQ2LW
xNITzrN9eM8wY+BWAlbehoGRc88gHpZ9a65Dvipcz5YiAmTCeCwMKdjE4NCuZSgkIAjfsSCnozHt
88ny5rr5mo3xDQNnf1713pgxdhBY/akbut8zVjjgQST9zERxu+hi4o+z8S7VsM+MEB5dyRlHUa/L
DyNoUuFeM/1MBTUAYG4k01OmG5cB2pyzjAkQQAmeRisW9ouMAoxm2muR9d1Y7gOa6EOWgFdoLUE5
drJzjJ5REtkP/Mma9/+jVUUXd/P/LVql/o8FTNfPvom7z+I/OpjW/+lfHUzmf5GQpj9PJxlHF5O9
1jP9k6/SiErpSlmCcbykuYjY0/+OWBn2fxF+Iuis67qxBq/J2rX/xKsFjdgC7IJr0q/t/nzp/yFs
tX77/5YtwpghCH4LgBqUYqxB7//otQ/NER0Z1REPJS1mkOseGmk+Qum6tAYD0S7tkU9rZu8mnRif
kQi/w0SEh1yPybXWYwLvjHWHyHHk4lxctjb0t/1sB0/gIAzodPYtWlR678yBBiOkTHdmc2Qvi2oT
GCfH5U6T9wHX0bhcE4vulMYyqlPdn8ooFr+qkfGSMwamR82bc4KzA4cjnj+pFGCsZN0VQw7Ye0zb
f97t/6P3/b9H0Ji4/88AMc+LMrkABU3ltGNBm/yPVszS0Mih5dFNFdU9c+pvg/BHqkwsM1r/MnEo
QAHmArdqxcZQsWGArbu3nOGup5TRnxI+HQjjbElWUPK3qHNh8w7W5QrgA3+sM1CLw/hZaOJ36ahj
WjkTHrJ0S0fEt6lIqsJRq8nrbZ2GXVHSTjududXNCNoHckPmfZTzFNRpvHY9L9EVg/JMYQAAdGYl
aNdCH5B94YkoG6pJM3GeK9gYbmwNFTB5tlupX6NpPAvktc0SUQdgK5OBS3HolAN2Uw/22Ayz8xhg
o0djaGGOoiKF1hDtlooFS9pvdlPWPrSPr2BUtu8E8GmbeYuHiczNkH5i7X2daoqigvs+ofomD6vr
rLpX5AbTh95D/1+QeDZtcHrIKKtlksTA7XtRDpPR6tFY3IeB0Qinisbxh94eYHNXiBtOdlSRIPIw
95y+2AcUNv9KO2zWLSRpV9aNVSKBO3sQMVqpLWZjY4zjzcIxCm9VTMdiwO2GQaCLa7EDD2D49GyR
d8aJsjUKvExjY0ccW2IYcIPxF8jacnDm6INqZlqHLXCeLSOibeVQuJnOrrtFJimanqRFkk13nevk
O2obBVPDxmP/e+Wg+SZaPfMTqDmH3mjRUuFYpTp778pQeKuJSzVJdiKBQjwXVj+a4vKVAjMtlvgU
urjzSrEQ+tJngHHshrDZ9SNqYrPA5gNAI6Mq9LkaOFGYNqf1KnoE4LIP7+hPD65Vjwtxmm6MDds9
0xbQWAO/bzZXySGDj6TT3yF0F009Xr6a0XnUHXVQWVvBlMUsMckcZ+uwb2omqcvEeLMD+7AxZn9e
WfSxxAY74SRPCykOrTBejIGKqlifgg3R0o++m6MDrK4LhxRRqvKMX4aR9moOlOzQT3moCG+YwQ3c
Y3PgRkryItwlQrzmGokmAqKIcBFPJ0m9yl9sN9+a08wBdRU+VcLA3BjY+XCIZd8vhwCZLsX/vYL3
DUluvZpp3Zmr8AVmBYmEOfejJIVeE0S/XZRHmd7K0dDf57Sy/V7P/yJUdH5btbskjaqDa1sF5uwe
Gm4bf/RYSHZhBBIpp3PIq2UiNnbd/XGrEGdvnth33KT2ypC9FyIkXFFHsKXHeX9uE04pDDYgFhT3
uAg+G1kPn0DCVluTZt6S9GbXZXta3AiG69wfciDyHHzDU8gZC2e4YPzRNae2U9QSNQ9d7ALOavSd
6pNs3+Im8XqCs8fQyOcr7WI551LtTFcW2VWqvYmUaY9D6px7l5PJmq9xmfqd8bM8Gwb4WBqMwsgh
aZITUZy1nmJHeFV9Jdmc1fbrrFencUYqwVFUeLSEaNwLNAj0Kd9HsuFKQMOUmbm+qSNjzwHhoYyt
99YpzGcBorE08T5MQQKmFpGYb5+iDWO3XDrnOEzBeKab4LVuuSMNhXWhlQiJdE6XOyMPXxiK3QX6
PFPOYZ3aohixTULAYweNqWZ8rCk94ficnmtCiHqX2X7losh2cNoI9KFpVAk1CcStdE1sOmcOCT3M
WE5kjOA6+b3Z2qjWxF3MxkNB+duP3DEzI6Lb3JXrQOqutfQ9rtC7qVXy2FIj0WDYIfjFD+GGjHew
yIilFD6Yrw5/YvOeR+ycy1bbuSkBGjbMbGU5xMYRQ35z/KjLJoZp2HhAfrDgVsKvTWAYKsT8mmlG
tuN2ydaZrEDzO4HgWdtzcowA0Md4hJj+CWY20CrD2nmL9Fo7sMA/QEHdJ1rzaXeT8Fw+zdlgWrwx
fa/MOjotme7sa7s9M7JUzEgCQMbBt6EN3ZaTDma5GN434M1hrk9wF0oX84TAKYSVY8BYAVzyuFTq
5iZyxY4O2kEO+W9GGXcYmP7OrKIIdqbcMCsIK7wfWI43YxCnT/XQz3vmaaxjroRIZ/c3ywIxVduO
J5MZbm+bib0TwO1tganodXsq6qU9JRAWAJc0x56wzcmY7uIItdW0VyP81BOP1ZPSn5xGO/eFJICH
q2NF4yo9NaG1JvO2lKID8t7ca0M+HrET7PWkmg6TMTbePHNqCjAQeBzuJ2aDDXIGgeoRdCAD0OrT
omF+T3DPPkBZ3pbct8ZVj8NAm5+MfNknUle+tRTPYI5wMZCMtse/xjJr5AE3mKXXGymFJw6lDWRN
LP0kkK1zeMIZnPK63LfEeo4y/pi5JHCH5xPZpvDDnaeIadEK5tInRbNI8Gxo1rrZiXclJshTiGUe
GMna1tDNX0aQCPYDPAS2KW5Mg/2F8pBNNhWLL7Cc3crYdS6tpPeai4+Qe6y1BnU8GI4Wbg81PRsb
zTXKvWVi3msHIz0bTfUnl42D0WZ4AYoVvUfhcKlB39qDNf4Nh/qQNZxeI2mT4aCs5jRK7TuaMHMR
ApAx4Vq8tphmQ9u3a55XVOb8ZpRNcSuxi25rDEPbZTLTs0X6m4EVuQCyB14fcmU5CVIKV0txYvqX
LciOKUJK0b+2MP12hmYDsTB0+xfuB14UTT4j2FgMqE4tnWAnztOwSbv0jXoHDDDrp0riZEcIeHOJ
6lbL6FpbcucSKuNnh4J7Wr4zxJHzlDizD+qGAeb6HX8ehrYrTzV+Jt0detCAGVS3ny9M6xec+NBX
pnn8+UBPIfeZ4Z8RdhGENkEfTggrltzUKS1DZ70rcCQf5RuW3Xon19/v51//+ZPei/eiDYjHyv1i
PTAYSBlkoZvheniPqE6JaGuDfY0kqaUE/TDz8hOuD//8IFXIqmJPr4VjvaXUrnmtPj5IBiHlIU66
5NAs1hXtLQVvwl2n3JqNVRz6Ijnqo/E6pVG367SaJ3x9GPMeM0ksV0uDvTHVclFaMO1ZAwbKv3ho
K/kSZiojMyuWY11AbK6H089D4M7koqSLsuPgcSmK6mQvAU/hMHMhSDuKfcgAQEUJLFcdx3kbnmSR
dRhQsrD0TdKKtAtZ158nRQAQXbbjvBQnqp6kP9fq/d8vzb+fwZ/PQW6C8N4wlIxsizSZJOrASxRG
CgF5ZAaFX3Q2NwOAM9TI9tb0FXycWMErQJ4KjXnvYoE9/Dyd3crGMXJL2yoUIR0KGk+0YUFJGvsc
/vv6IR5llltZngHFseH4+e3j1HqHUOH68xj96wkRhsRk29CY2TI8JLn2J6eGa6blY6eJyT45fYuI
SjJ/a+dIrJufVyCvGuRpOtjoc9GPLm8l2aanEM7fPw9Znbf//MkwKY2yzBdA5w+GLuD32EN1MtYg
YSg/gk5Z2F8Qde2C/qnIrk/1+pCUS34oY3Y3Px9Bwz/lcm0ALH8eM13w0+XxBWA/VlZksJYGwY3d
h/qe/d2lKvPg1JjMq7lmodlwmzr9PARN5Xpc4Kzn1oO+14iigrDWIu7jkk6UHAwV47qxOfW11Zx+
/jStX22FhlAZzN3GmNLuHKv2V9Kx98Ni3p9UbpkZ8VnOGHWXHX7uBj+v+D8XDveFgOHblg3utVqX
DNHBMGW4yZNWnn++efF7KJk8Ugn4bozzi4nP4JYxm9w3oLBZbsPIa1mcvTJw5G2mdB2ut7S6G66e
OBpRW8AtHvL1iz8PoIMkEaFgXwta9rJc3xddAZQRi2Myl8bt5yGNln/9qYqp8hDFP5+mp2WkjhA0
EwuZcYu0afBVWI7bnw/pR7rVQYMrMZfAhlQ73rIs/dD0nvKBEjPq5ucLbmKYVyu7/Ptv/fxVsUSU
/dIFtzc0tmP//ioNpYwT9KxhU97ae82c2LsKaEUwH78zM63urXApHxcne/j5dE1Id291JoLr+rf0
Sr0iP9YPZlTmD02hv/18uonKeVdCst3jeclwe8APgzBUFpcGu+dldPXqYndB9d8+/PkcVqt/fZUd
07c0TDhc6//w83d//sZ//P8/n9Nn93sShaBMLzgCnCV5TOIMwVr3KreDYUp2CW9Gtled+elagXkh
OlLrEYIe8p67aEejTy6JDA+J7WT4UdafgvWKDkB9yXcpiGncx69Q4DHcNxLriFaH+A8cWI7zJuv6
5IQ5ctKIZcR5+EmD3j2xbpbVPPahTz3O1HJigw3qUzfhiU60FwlQ1jc4pS6gzvw61k5J3JA5ohEN
h+/R6vrSrwJGpHoSJjszZmBVpsGjzMCj00KRY17hNf73Q73gpld0UYuEXD2RU7APky+C/NGhY2Ub
zCHqQ0Vx3WZy8J0ZcpVXLcyk3Tek0WoP0OZuSPGTc07Z5fl9PRWcIlYhfGLNRrS8GjqhrHG8NwCl
0DGByd63DRIApvzTMRHMTeujz2Zo4M1JzXTqOoMJ/Cy6kKdOT+xaPKNGwJ8n9ilzhHLUTYt7DEpM
Wwvn/ojyoBB1eWM5G6PoKk9YiNxx7x6CxPzM5oWxk67lsLGj0ScESrTjG8EBMTbE3Qwjxq9460D/
qc9VIvtLsz7w1Ecn25z8VrmLZ7utxu0/OIBpqI+Jsxh7bknPk5ZVvpVyHoa5UlxIf9P3OszFBeKW
F8F/O9XsLjkpEClvKWLcVDaRxNI9mkn8nht2uu1qPTm0AwmyyJSXFGQBex2bGAwm56KJHyJbmw4M
hzEDtGkHYzqClLM+4NiILyj8Px9IylvSJTTB2kyPcrSWjZMQfxXk+xGHeWMspRWeGuzE42g801Hn
7NOob5iuqPqy5Au8PRNhOqeFw3Tjs8HKQSDwuV4QjxO8jdsSkZ2ssHv855Lp0+qs578Lof3Wo7Dy
m6ogk5pinlQB+X/lMGjmZ+NMcJJzQr1BMCEUqRCDuyVP8fqt8d40l3r9TRzc8ghf9hr3uYfP87T+
l7ZzeKCg6YZdrMXGP8JMUeRNhsp9RtXf/HzQrM/rUjR/zOk6x1gz6XGnQ3BpgcGX+O8Xhf++mbqr
nclTQX3u0WZ/f1FdTes0N0z/n3+lV4Rf2IXaUSZQZ+hdzdiekEfQ4OqJgj61Dzgr4U7nQt+MVg6E
pTKNzWKgbIj1QQ9ary+n8mStd6VUq1o/CzQshnHB7n3YIis1O1csQHAgb5GVTf4OTs5BfcY3iB0N
JPn8bYUhrd4xdrkk3DLHT86Syf8lLAxajBKenfhhoRSE3xeojZMi4LGXRHSRKTOz1msbqfxifZ71
cf5ylL1bekK8Kijfwobcmt4Pf93/RdmZ7kiKdNn2iZCYh78+zzFP+QdlRlQyz2AY9vR3Qeb94qrU
fdVdUiEc9wz38ADM7Jy9184IKQndMyqU6NQY49ZJxYtf9F/z6Rik5bODWmWV6kzvq7hJ11aqPyuL
4stQuZsgG/APMQNk1aFvlT4iegq6i5w3ehdne2Umr5nrPLh5zt0jInPWNo19Nt95AAXRA7GCTdcn
AHS52GoKaLGlvcXzgkJrsicovHfMd7ZGEX9140SXRFO/wlez1zdQ8dCSVhlThKreYDXJ+ArrEjUR
eMFRHqrB/yCy+K6ziQEK7b5Ya6V4qWXt7gvomRfWUsFlgGz9Zy/yFZFmcwLb8gQKPuKzypycvOnT
6ANx+d6gVxvhY6i/x9Q8Uy4t7fj9CsobZzNOEBoWVL6ixH+z2yJA9TN1a5LwZN9vrbSlQlvjd7f6
t6KqjBWTJGR6bbgVjUUdBALWKkXmqqbB3id2+ooujqWlnpPb6LRUoKaUAqT1q7AFhd+8ueHXezdF
3BxM+n3KwK441KR+Z0WI1CuCRNXazjaweuzAfnOKfc2aOUQbMUAgakVETAXmg73jJvehmcEDiExn
HYf0GU1yWIU75OdStBR5I5d8G2VgKpjmL8JQ43jxcAJr6KGoc6J5TgXQ4yDF2uaOl9RN5cXxi+GU
lcUWo8+5jUN3E3FPGltE/lbdtXCV1o6uMUC25E3l1o8uGepdC/ukEjQgEcA66yxT1CdDBUfHQMmz
Q6Gnn/ifn4RSputzKm5jnB+smtA4b8YP1PjWGegLv+tPBR/HzFCrujrh7sQtneMKnVtJgBMel60U
Qp7cqIx2bQiqKHDHnrJh+dvIWmvngjm7ALGg/ufoHcUdMCwduIrtcnf28lTf2DL5Imx0X9Rlfwlz
vbsUHZGvmjtr7riz64O8s+1e23YWKzU9HClszzIGeA0jJ8rRLnp3k9cGI1BwAFC3oolrM22toAo1
o7e1M+LVhTIS5n9UDHrpk4yYEfbd6HRybe+fiOHcyPonODT8sajFbhsUZasg+tGjF9wiPaY9OOaH
oteP5NzLC0KjYg7GYXd5nBXMUoyAc8FJy3PhG6smoTwOl5oo1XnwMpjLnSYMJMmk/4Atgo51hEQU
hhrKGCP5WQ74AFoG3tGIFUGL/D3KIX8qDLorQU+d3IbbtUkNsS3Is7k4XhJfTMfAkGAj5u1IZ06b
9ChFt7M7alSzVh7aFF+6FXC1l4OVXLUOl6CW8iehyDRgD5Hu1lVoZyvSPnof50yXpNramCdV5jSd
BtdwVr3gSgZN/VPkQtvVIZbdlKreeuh7eVl+f2kQ8VlXBqA0P/kx0QZjdRjf5MA8BThnsTV1+cjK
7VBIhp/OGW8YvH/HFuE5ugu/uvHVdBEWdzORa/imIu850SlNYDTejyOawHLwAFC54uAm7hXnsb6q
B/6UI+AgYFZqNZl9vO1R1nA+aGg4Wvz5WZ/imyjIlbbsM6uT+wwB51pPCBOForPJqa2uyP4ctiyT
UAYB9vAVkxdB9dQOskcS4dUhRIeHL/C5jgG21bqzUZNzyWwZHJD0UfwLv9ADFdjrwhPuT8SyXbNB
5IXySxFVxhopaPQQ0iwDzpDq77FHJl7XZg/xkOjYq/Jx3UKuyJUTHaljrCNo6CchoznYrfmch0bH
/WFyZVAtAUar+mtmN3uNU4OStTluj0UYvpi1BMtHbCN+K9DGI6PMzoZ3yPwIehrfUYA7dg47SIh7
DrIPr5rF8BoTcpAfSEe6aOOR2rfBkQgSlZtsbTTuJvZGrGwJ+HtNuqeqp6jgUJE65aSoSTneTYNs
91qHz8hAQ1HTS924/tlyWPK489fY1vD4NOuXaGLS2ueuX0/HQwTJoz5lEPDTNr32iqUEZ9dn2aTv
ejQ52wYw4kguGzyn+ITn66OhNMOVrS5mhj6Wv5EKbcphfHGmb+Ckl6E6w3hg0IvIkKbDsHIqn1HB
q86mj36vo6QDu0192lYXsvgZpx0JBr+Xs3Ya9XAbDMjodN780uPFRnFQR9DpuavE8yU7hh49hHmz
PPQA3+9q5jOr5ZiAxbVPzfgFJHIIpxCdlyrIzTMszT9PgPnOucea0wvOyy2exqlBQBOTiz+3/XlM
/DP/X8a9P7vLUzIuDplej8fl36GlY43wZ2ych4ohmPsnQY4/En0OMsF5EAHQF2+iFKWqZ2jyHKZc
BsUEdwAheQ8eUhIIEeDY/S7HfNey/nXse62+vOT72X8VcP7b1y1PfC/7v3/Av459//jlJy+v+98f
+5++2/eP/363/+rY//8TLP/iv/0ipDu5RPeU5DWIdk9bCIL1zLLQWv11aKkpli5BRllBTzNLb1ar
NSe4dO2pnWsshWF+4LBlpklXZhJfiP0eU+VMV43S45NdZfdaHasPzC7mtqfGcugVYTZoerfojrWq
lh/Sj6CtCuIQ48bRzzM8lrCc8JrBinkcu+yadTXTVI+kNpDFULZzgIfCMaxz6tBmo454jN1ppE9S
tCQQIkGN7ZobJMZSNLP6Op7/EYWzdWK15VtaGeVpMDV7I4fQ/dB0/zXVm/qRjM/waungyZbjxTQG
KDYzdbDs4CkIsDV6beOdmHGtbKD1H1HSdfAxOtbc2mMp47dR89vHgJQDSg0AAuyaca7FOdHgz3p3
53REkp2Li08M7GvYIZ5PGNWzrnnHNRNsO0WGtBnrFFV67V2T9tqoouLVNGXHaK/V6+X4xC+7xsib
4pqupleferY9v94fBfdi109XCVcUZsF8+tAq/0WmWYkcOR9voyOJ6y1l+0gI2KNKg3hLjBJZwLYk
CVCb46jFnEXrmW8yCdxj1w24OfV+AwrCfmYoxjUi2vaS6TkzcyN/LMPN8pvpJVS5WNnE/86/qEJM
22bTw0RgCYGy+r4LtGPvpNOtm7wnZ5DbzKRf0sYJU3krC8CMEMZRGxYBxGgXt8Esox1GDeVv9zgb
ix6Hamrvzcb/zCzHfJ9SEivbwsdPIEpq1mNzomdmPY196N7QLODIq5SiwkwQRC3+GXq+sNq141MS
TOVBb9sU8TlpMTp9tqJvD1pZ4kXszw7AV8wU9H5TLQExEovko0S5TN1OB6Zuevf0rA6eYybvKbaf
PijpoDDF2PMRf0jfYzom0uLdsvOfsefW94A++ic/cI7NUKudm6GOJ0l39qnT7U280TmEajCPQCRJ
sEpqih3VYUoTVndWSW5jmViXqJ4QaNhVgIkSK44XF+O56mwdc/zD8l1D2vKPuSILBsyZ/y4aBj9B
m+smckd/IkfkPDkZebs9Wi+pu8x9KPVvmzj50Bvq7lWI/rNIxYc10RWWthbfJjHmx3lkWvee+w8N
8j3aTv2EG917hx7gjfa71qeEzNmU4Zajk58Qz+bg/ki6vsHOoKzXNPhwSLt6N0AwnHVLEsw6P1Ru
l2+kI+UeTeTB96jmQf/c1E3rP/tukdw5TpKhIOH46NfDjhNmJuQhqCNuMLxK8j9kUyX3bRy4T05L
DAx/5XdVFuZR9nTAZ93EMXDNceOUIGVcalfkYHE5tKp03xpYomOuVy9WXsk7I3W/Ur0Wb6yohmLU
5yURPTbKa2+6x2+UZpVxWR5m4/Okd+LVtFlX56yjNkHEUMp0CvIjqMFLmzjVwW2NaMvlnb71/Mdc
2s6OICDEPSX+JxK18CGPsXFTkZO89eIf2/NQ62VJegmGor7TUuv38mb1HJqTzM19hPIBVRTNfqMG
wd1Z2ObFmqT9RkauHYfday/H4pykEkoSk88UXPpbF4ftvqRftRsBhb7VpSShxSVReJofRtVPnxyC
NhHFs58A/G1t//dQKEKD7cTZG44JpXZ+WCHUXU+E4SQGTVTIE/pbhsyhlcha+7GPLiX5AXdepX/6
Reu/oaRRe93D9GcJqnh64r1FPo2NBHjpFQ+N+6aLLXSa4g33cXgFDk5Scxyxqspi/5xGlHedzHR3
yxeQmmgjkXmWt7bVWfCL41RJ+lyereHmI9dO5VxpoaEdmqBieTdZ3anFokuqq/laxdIiNZGiEjmL
1knEcIq0IIlwzLQ6PJgu0On0zrjbNjugVy5PhSpphshZn0AKbrgHYrJLEcMxE8w9amB/9pfnl9cv
e//Vw2n+af96SYFH9u8P/9e/W179/zxdRHxzrlHuw2ZuiOs0SpY96KgUeueN+M8ezI9YXy8Ho4aM
UrgSDrVxXdxr868RzshSaC+8M+vVayBo7bLKr5CLssl8PuaytxwLGj/AYsVg5M7tzJZ6zgl1hbfR
iGGdg0f4HJrOQE8x4WDpHsQKg1k8d/D2tGwo/vzdS2T23lrK2ybzky6IsVM/d308yUIesB1hEcnQ
nHDu2ZuISepqmh/m9CghdeHu/36YdFlxGu/d2hU70/ce6tIzTzoB22TWNfadT+rwzgRfcvIj5LL0
iBNaG2o6WVXDMRkM+yAML2gdSXuKuhpqGO9hK6CNWRf9Wt7x+22/Hy4fj9V4SZP8uHz+1q75XB5A
8dWy2zYJBdkCvBZe/+bkzN2v781yrBPEbvdKwrmbSZspsW3Ct49OJ+kGLh9kNIltQ2B8+P6FB0gD
fgWlyVyaavPGI58BifeAIyxqFUCducMZkPsEN4FxYu44unO/c9nL5z6hTjmImz+19GlphIn4muBA
xS6DxmHZTIVLZzFFssQyV8c0M3tRzUYHwY3Duzg4PZHKAxEbQSGL0+Q4xWnZ+95oSVicGHtfywQ3
73KmxWBMT/BhY7U26trYRKz2QSr0FWgjrlTRAQVfNv1/9qrA047APUJGjgyXBG8WDwPc9GkAhZv2
KtwsP9pdrs3vdxkMWpxWlP1cTuJlU6pAo3Y2n9TLxkfvPafMHDHA8A3N53Tg6MRj1yRNS9wuf09q
bQwxo5DG7hQDncOJ85ya/98Nevvq2BJqH0dzW7DGReqosP+z52k2XUI3vlSxpx99Jw8tmwa2y/Iy
0aBjkJ6ypc2KNKBspKFtcmg6x44yL+3p/s/P8Zkj/tlbjlH3RwG4HPzXa/z5rWVNbddguN4EEBpP
ywa2+t+95aHfAeiWkpV4ha31ZHQ0hSvTHv7uLcfI6N3rNtw9L+vwni23mU42APR/E1gPAqsrPPdE
19lFPEJHZ+zMA+GCTSt3dlFRcAMOdqrz5IDByj+HbsvMcWrfyiSEMBCAGGXeEeymoLifMJNevjdI
7TH5aopWYDAY5yKkYxJ01dZwsugsTTOCM9o9VEZkoxTsakJ58eenlWZsCsKoe3FeNnVthgR6FNW7
HCt/Vxaae+4QyZwVmWV/9paHKNv0rT9/Oqtqqbto6dmYX5HkHpzLebPsLU9aSX5tCObed7qHmK5P
tlTKDABC0bYAJy5z6KL/YGlo9qXSLShH+X3SR19jPxIprBNkOwbpeNDomm5UEUM6rHpSzBM9BDPZ
0YUT+PqmKZj4KF9SWMaFzop/TMTg7DMRafcYF3yulLXdMYeVdapt7fYhAFnyKzJAtpOrM55ZirUP
ysE85hgjTUnkr4e0Q4VbiSS7jo0f7WCv+rtmOrtj02KMUMVGJrJ9soviq9SN5EIhTiBRw37ZU4q6
S2xQ4JEn/d3ycNlM8KJVTxhFV6JVafu0PYSlEIQosTEqTd2QkKKiZghVNmONjacTVzIUe+qeaz0m
0glGOhUJZjcQFgyv2QRD9TJM8Xjww/LOoqR/cGd3GtT0SVLClvU2boLsotX/d9PYRX4xtO4TETYF
1Pm4HkLBNWuCyP/zUsoxgGaiAvw/97WLNldcl70OH+4emuMbnIXuYnfyCUnyuHdY4iE6ZIMPzDtb
knmM11I3nhRgsIIM7xWaRrfDx4JHFGtJstEnEnb/HAxRIZ1NjJVzzTKfq5fUfAkqp6W2xlUN5II+
Z9LQUSy8uygIomMzY0jb7iPIUbxRZzmZc1HF60z/bMc4GmsCHbaDAn+l4vY4CTRT1AGTXHCZhRqG
KT5SfGmrLr4kvfHV9Ya/QTV8yOfOhdAp1sVGj5bAQNyUVtGPKms+nHawLn82eUKTg24Hiu0Q8Uuh
eTj7ZLDq51rQPOpesJg8SObiup8zYmaB/LMZyp1jeOnJHaitWUjvV6zdyCRUPkY8Sq66WVnrYhi0
k2GP5r52/RNwsOHPRu+TyMACo5eU+QGROlr/gY6O73fOCaF7zDxt3gPkQwAEuKtlYmG3NlJfqlIQ
ZLn1ajo34e8Zx3JsNGuSfMls+jPj0BoQG9/TjuVhalbDNsicz3KRlCxTjj+7Xlu2cE8zFCQM48Fg
w9dYhnU6saiJ4nsc038H8ShjOF/G72Vv2cQ2WVtZqw6MxChY8VR8tA632KD0n5cfY89THGn0997g
yF0M9cfYLv+ysMGQ2VwpFGsNE/jNPE9YhnYc3BgdVXEECqNtKGgil6hj3GfSoRWdo3k1ADWu0VjS
3s6IUoU3fCpc7J8rt/oBHqLfRl73zxQk8pTOzy17ZT/SvknUHhk0A6o+D9x/djscEAentTfKkngG
luG7Go0Chfc89IJpx6nvHL+H2GCeQS5D+nJsLIcDajECQu204JSfn13mjTRnfsR4HpH6MqlEcMaC
CEtSNOdQS3PlzfwVPSWmFwEBA/EyrzQR+a/7AUYTXw1cjKhxkU3Nm2X8MOfR3enVT1O2fF3zBmQ2
E6x5cMkaN9uEkKKQWuRYMq342M/SHjFvknKW/yyzHmYw7jFxD8t8R5/nQYDDu9OytxxbHhog9Gqt
Hg9m6MakWoj+sYvbfle2fU+T34TQsOxantGshITCaNCnwqzICDi/JLcYype95VhTGMMar37FqcoT
y6brZ/bEvFkeaqFPgZo44hXIoQZOPiY5JH3eBkWS2oGauVumL98Tc2xWZpZkl9wwH8sA/2s8xPW9
UZMcRDeFKoBZ3Ves7qIoFTdXWe9jII2zKcCUgU28dZr/ONB0X9tD5xGTMYMu3NLTN6EZQAnRpufa
F6AFrPDDMCkap9x5Rlplx86XtMqi3qcpFefXZQPY+OLZDZG3fgkoN2qs+7puKfyx5Ihn0VwxawyX
PT3g7QhSMOkTdvZtbNBu+R06EJwzKY0HEsUt+52QMq5ZKxEHvyniK8rqtynw8kM3qOqS6mCJWV++
+ag1BhVsx3C8hGlTgeBq/VOGsHRl2UJC3yLZDtLFQUO0zTzW8W6RBF9FahBQRGMsEcX+Lt3xIBKq
z+ip43sTMMAa5UpwyhgsV6MRbnVfey9YvB/8tMG9qYMeQP6Z3MGdzB4rOwMDzC0WQZgJl2B6Im4Q
EsSQ+c0GOap/abXs78a0ih+2WxHvSCiOTAAvxbq6CELiHjJGmQ5h9dsQDtzAStpaQUlAReG07+1E
dHrlBoA/7bFd651G+XIYw2mfyFE8yS74SUDEcFkeZXCW931Br82PorWbKe/d7ALQnIZnn6wm997X
nIzjgxmM7kbXMF6nCbe+Gp+kOd77nYc8OJ+IDgi117LG+x1poXdZHmJG2Jtp4D1yoqXPaQG3zRq1
V7ub45LAkta+be4bsy/3yTDJhz6gEST6+tD4HnRB7p3riETNKx5s4wGg5C9cgz8iveifyBJBEJx5
4sVxYuAOkeZd88ENjpX+yHSzvvtj7cIxWqwrt5ZXfs6DwnPEUi4hxl0FNeFEDlqFyTikeZieSe/O
SA7sb32cPObzXDvLEXwTHyaBberyzstp1I51Mv1IyXpcVZN6zTJaWM4om9ecTPAiNooHLGLNa9S3
2JHM4Vn6yREa3HAtaxXtqph7VaX15r1hJ+a9OfTpZZr0a6U9t4ZNxdrN061jSOOUZBnOkNohqjN/
Zki0XgRaLGZHLl5fkBy7GjfquSEX6hxwxuyyAYKcW742EjaWEkPwymd1zNa4n0b/6DStdl02RFSw
VpP0zcIeGGlhwqpwAkK8G5+MxnzAnUEU8LbnLvwoovgRFXa4UbL113hu7JsN49CneHRsoJtvkEvC
rS89+pt10W/CWgSsWUT7QDORRZB5TeitFZ14zASGd/p6IOx1OR5hpBiwmmJrOODX864+S5rr9Fzl
1XPkts2TaoxsJ/2uODtaU9AdRZFe1BXYzzT/FZinJFUFeRA1Mmu88Ldu9N0LESxi05v9SI5a/OT7
iNg8m6J0ICPYXc6zCPTptjxiCEW5RH7heXnYF2Wy6QbU21ZfPFFwr9Gx9eHFhP6eWBPx0xZzaTEZ
eyEcvCvWLTXN6vHP6aVwL4EgAAapN75zxvPdM7t/EG4OcBYXxlVO9xmlwmtuB9GfTaCif1zIoiCE
oFEk2koQW3IMa7i/bQ7lNPe0fRmjeCwNP/5ldNHb6JaPodXrL/bkPvlJ2j75bqedbepgG9qjGDGQ
0rfTWG4sfZjWQDEdMrQDRpSOFAAWHtMrELD+QUw+svtR3ryMpr4WRv776CXGRkFdRpfOrNblr24N
ID/gMO31TAuePLzyfUw8rQmh7cXB2MFM+aUqI/kiiFL3huJZT+/qQphHXp9eyhHj2lBOyZ3pTuW6
CON9kvvaw7JJFQscCnLD5Nw7kzG+eJm76YdufHS7RL4YZXmgPTI8LM8VGVjRYRzOWjmdRV4nd9EU
wrWWLp0RD3jC8jBy1N8nCi22KV7o1+U4lWD8HsMc2TFZxXXZtF6kzUKu+Wpp54K2gVuJyXyY0rQO
ShgDsn1Bz9E/2fOmV4w3saewWI1e91T10kHaIN6XR5TxzO0kkXDG9qCcdeCCqk9D1wVcivDr6NN9
H2yLY92E6yaTV28iYXZjz81v2x7VRbqKv2FwICNwhGKtwBIuu1XRj+dlT/dccTZG87dVouKJQy+v
qfzUiOJU6h27Cqbs/Ig+Rn1e9mJH4vt3dcCR6YAIYvK76TqH1Vxla73madwfWE9N16iSX31vVccJ
5ca9C75uU/VQLJaHqoBlRbK3ebLD5G05lBtuGa7wPh3clBh7Sq88XP6ZFOPff2a6Qm4MPO+7nKAo
lgcEtURW3z+ZehDdyFG7C00eLYfs2Q/pIZY8L8cMLsEjZ1C0Xp5djqEWZS4Vins1xf2TMpkhxGVP
hWH+IYIy1n1m2tvlSZFErxFhFLfEjtGIsUQvHP+q24H31MFb2nSepu1UZNnHYAAw4SP1PlsNJavl
JVULmbqng658MT4sh2rA2wx4YXUI4sZ/MnM0q13kUp72V76bBlc6Dw0ag5mdBKiFiAdweLaRj0fs
g4IGPO4LIS2ANcm0DrKs3slcK+4lDqZdnLRY6iTGNOCn3pGGvvkyZ7DjslY7S4efVhFzefPS0b+x
5mdJXRViaxbYDiOvPFchSDLpWfEtrDdxi0VJUhUVsB8CB4MHvgmL9VcpC3NbW9OXF1YN105G7fuU
/BapWDUW49h7bhjUOlOi8IyufE0968GR03tvlP6qFEjgeyw1Q/5PyiR97Sj1GBC2t1FO+ogL0M6n
M3NBDXcLvBxYmUFqp9DAEBiOLdLFie+yitWza+Y3EaJcDQu0RJaGYMrTW+ReNjzE6LFI1ScSRWem
BpobeCqZ9zo2jb3OUQIqcBWr2v5yCnNXF2jf9WFInjLC8jqFj6Lk5FSl9wm0XR1aX9YQp+WnLaPg
gCql20x5tfdHR9xZCqvs2GMUTejEhmgIkYqdp9EYKAW61aav5RdIRcZqMw93tY0lVGNus/LGfMCG
mEFksm1K/fjwNNbr3HWHswEfi3l8RZ6JjxuvqG8C1SC60ULuySAg+cD/MkoP7IoN8yAQ6iEz8TN3
wB+lZcGNcMu1rw9vVklxpGiARjWQjtyYIN0wWWcihQmlxiu9tc8JUksZaB7Ruu4esMtTNjnkt7XO
HcBXitjqQBUvRFRnv4xWjYq8IXCqGj/j1HwSmjA3dZTTVgrm23ZJ43zy6dtUSMsTB9tIg7A3fHOE
k+Lds861Qu+CU4cEIHUQbflL65P6iLKp2hB9sRr4siGMkZZ1jiMyy1hh7AtHHu1gbHeupSWHLrWc
lW/MmgusFz2p1E10nDtvxlg0d6jZfkpvJvkaxqfymuRihcyA4EwD5hTWze6duyrErkdVvmU9Z/ur
VvPEpjarnYSKMdT4sqOp+50I4g+sqIr3YemcMzhkGARTbo90G8Bs7lwXV2Sie/W2Mc07Z+yKNTac
Eq/Mc5IH9R4u0k+ZeJTZHHdcZ4hQsrDybkNR3EoXbr0X2Y/SZ6Us4/iuKPvX0YO2h+fRPkvw29jG
GiTHAkRAnT6gaEFveSf4VfdVTkJc5O+Fb+AG42xYzCAi6tZTaQWs92HC5da+7LIrrpxh1XYpE4/a
fx5pda+A50aHwekeald/Tqsh2fXAC/3URYVICTvVb6OV7yU5MfwV0zXs3l9hw/Ix1Y1qk1bjYzo2
V7d145Uz+eKkzZhcgVEYAten49k4tRs0Sfz9TVmsRhShGzqat7yN3gvQAUcLfgo9++Cs5TKmNCQo
WHaAjpwMA763jR3yAROVctmV/AagUGMtRkDuZ2+4frsdSB0AZeXBkmS66Ja2DWqWCYO/DmUePRGE
8pIqkhbcnOm3ead39GoHh0gsr6cIJNMRv1NX6hvM5ns8xYfRgc5lSMxQjYaEmRvkrTZ/i7q2HiLb
VCuzzoFyOzRMjP7V9yC8knHHVZwO/mZgguu1GuTaejpN2AQ3TfSRlMSeRz1FZTytoK91icCh9xFK
UZ5aZ/E77MC1rZ79bOs7nPpMPiDUGP+QMvojqvxPDWEbtZf0pR2xHnZYNLwcPYLqfyeSSx5P2ntZ
9NGhndF6upjOlXDxOkPiGRUR16qFheW0eQAz/DG3iH2SYMs79IvmDSqKAW/dJGi671+a4FYR4MDs
RK/IM0p+MksXvmL0DJOzzV+KMupIF1FwS7LpUPGGQLw1iXqTCZRHFPkXMzRISUJODFaa4l/DoGwZ
Xrd5iwQMIMfG6oLHJu4/CozuF1gAP6vOuTN767fSTIAQoI5qv/2EMWONpF42KOZqt5dbdyoSJP/q
zXP5XCy/4kIjUUYr8luKbTtItGTfDABxVKIfU2XdF4azHQjI3JqVi3MKVGmRq6s3w4OFTk5HEn6p
nvsXRHKhtTTyldyVYwo8vdpFjb1vnA7VnE3Whl9tHDd7rKVHwBbNmMk9Fgbzy7YjWoe/JrQlypFJ
OQPa3KtZZT+jRI8BiKa/vAgUeuy8+QVJIoFp/2jb8lkPcfpOuU1MaTWvgqI9cgvknqb6aZc2zDEX
vU5kbjvDeSuZVE2iujShunOoY6um5uTpAN7LLr/L1S43Gdtqd4DmOXjg8FwjxuNfyE1Q9MYq17xj
CLYrzjnLha5rs0xtFyUFV3fUoghJqfqaSf7QppdCB/haw4JyQyoUgUbPL90Y6cA1b55H1NJQQjih
g4LWIRChMxVzdIupdy6zEa2SeaAc8eZUklvzZL+1Fq0AhIG/AzwBeLMQqnYJdQL+FiChqm0cua/m
eBm9dp/nBoPJRGfNxl3eueij+76l+5PDGhs9vTrEQ/hRVKmxjlpvXFvxIZHJs+WZuGeQiJOI9hzI
NsPaTHKFZ3g3c86RwJcSMuNe6+mwLwPP2sDDnKjuBz2qXxVcXhtD3iukuSxaqnyjm0UNV3Dy8XBD
JukabukdosMNZaFohYD0Rh1oF0zRGeIxa5/ML9ZRUGBzl9FnJvBCIstgELMeqbON63AMZ51LfKbk
8IToEs0fxFvE2OpXFDjPUTQQw1MekzESz1H7lJh+QihzcslI9bkLoDkzE4HB3yKERtpOmPa6zsav
1PllNwLQPd5/6kz2alJYOLqWUR3V0TA6DmZzcMoJX85a0+1z1SCt9UfrN43GakXAptpLu+bOXdW/
KcnulE/qdlKh7YdfoKIvI5hujjIx5NhoKTKSdqjttvfSQpugOZTfO+QHQcsMCRwALNZoz2TE3lGa
BUUyCBeQEpdL1IvPqSdTSs8pmLPgXM2AqgIwE+3PNaqKg4SEVQ/+mSW42sLQOLfBBrELZdy4mQek
tJP70XS/tLw45Ibt7jqdW5nhTv/0icFZETpi5pSs4Vz/EtI2LrKgNV1WczPUz84pevet5mF7KbOo
pUmdHPUA/n5WkEHWppwHpVW+hnbyQ4+5bflU1EIqloRkhxQWTAdwVP05ofrCmHinI01b+Xl8byv5
UrjWq12767wE5Ew8wW/LjH+ojM8c+V2K1ZIzrw8boGfeiAQd4K0My9fJ4YbWxcW1xPeARTq5jWK0
SdqwT5Vj3kW1NxwFfiVYqN4Xw/09eelfSQQPu63w9+pdr63jiqJA5M7NcNQxgPFMcNvhTzNmZdfh
oVlnvlDbGeAAL8zYCZU+NJaxJ1rZQqRHpHlGdLKJeLkxIJzjm9Rxn6O6aDPr1XLTX63bvaqJ8iO9
4CRCEVikSf/Qt9xrpbBnEwYjogMErRhI5QKublH4Bd+tD+S6KITWKOU2Y9X80zZwbtPxEyWTQZ+Q
PIssaEjUZVpLvCy506rf+0C9UAL1B/SFLeFvBD/42ow+Riq8L4o5Y00rtzDUfyY2vg9F53TgEqOy
ThZrz1uD670bqQvuHaN6Q0y0CfVmV1Rky7X2AQsYLascjUFW3g2N8C6Na52aeojIUDCwD0JoI40a
QRjJRGRlxx+0N3aDhujYTPXLlGTyrnGmjZzCj3FaxRX5z6jS162R/m6lS9EwRbmTih9V96S5ghxW
rdRZrBjyQXvWmGxtHTHiIGqYLHUV10H5f9g7k+XGlSzb/kpZjgtpjtaBQU7YNyJFUVKomcAkheTo
4eibr69FlT3LV7N68zeRyW7ciFCQIHB8n73XVjx3ckrF3d4bj0UbbsbEevZdk38IbjVORupY89E5
0DS1VNSibT3Da9ahU9wbTnrNATa92lB6WbkCkOvAVDPxL3PPIbfWE4gtGbEX1o6QEjg3rYtV37NJ
pZF1Yc/EMzhbPMM8pvZXflc1IQiZlHhfHT4MWWw6K/Y1/gIARMwS1U9OBu5lSvcKSKn+QxXD9bS6
4sfv4HfOw0coh6eMehtB4xCzg/1lQMGHg0O9K84BSmsh+R0CD59OV+Xtmiui4IcEE9lFxVMc7s1e
YtNrQneVpepllt5dMIgBnkP7biqOeAlxjRQCm/are+Whq9TjaQQPR4jgUdyuSx1k9P3cJp8RLoM7
i/xsutUb6/Nkmc+UtnMIHJ3Y+8MrCqG4NfeqwIE2T0X+PCcRqYU4PHejOPWFsyJTtqU8/E+C/hMR
CliMLLpKHbOKDECVcvc043g66Wa6L+g59Qd6thjwqhUm2X3F1WNPaFLeeLOmh1uRC+rvQvnc6STd
c6rXSDSuy8LHO9KS8B5h2dA3RT1lfOq9MjnGdfPeh/5S4IeqDPtIWpOGxEUo7KsNpmmlZ0rFRO5t
OoFI6mYJ3nGgOSU2CuixtCQVMfF4Vk/dSEwrDxGu9W2QJJtWZN6WZQO3LiqI4zQMWZqQ1LDKuV1H
Qi8zxZ9TuT4jVXaoHJ9SSroFbs7EOP3KuoBmA46U2yBq5rUzAAsVPjZ/wMnVZiydaN1kTwmPKBwG
bgEuM3qw8lgAR4ZdFTRXswl48zE9sDSTtLwlzORDgA9i8vd2wmzFzWlvcCbPw/HHKfHvMUHdoJyf
YnTkDopKsi3Te2WU+dJzxd92ADTLFh6bbTO9mn20Hmv8Cr//OR6/kEJmVN0U+n42fKiGSsnEtSg2
qJ1pH8C9tBqQ42qCi5nqA093yoqL4hOHkubImNIj4U+bYhydHQfmry5cwSZqt6nVUjQe8T4wPFI2
oSeyXb67ZRwrtwJCbeKHb9JMbwSC7HGYvdM03ETVmqr33marwmZKUf9DPXNU7pQjQjxhPA6NrFLr
YLyVohgFD6kyPM+Uc258bnB7rM1EG3qD/nkWOl3ArbUfehJaQpJ/zwrr5DvvkRizVQQCKW2agCW/
t3YmyjG08LjCTh2wlssI/xefOBExVydAQKueXC25X8lxAm/HJ5Hb9jqBydL8RH3o6McsiKJFbLAo
aaqi3pi1/6mjcSK0yz0rMBfuQEVFMyT0hgkApdkwrOTomZu59qnbTdETAcNTgpJYO6trHid3gsts
g9hUeEXHXF16QQ+CsO2TLEDYjUPC59g/qdD0MfQyAELSLNYWPFFGq6JYUiic7RKrXRt99dZJdmBq
tsGsVC+96T1BwBpeMHmfGqpy89QbX/Dhdcch6TRHMoK0gfX5/wmO/yuCo7R/X6j/hv+tPtqP//j+
/X3nj/z7X/84U5NeQ2v8/U/7v//6B9vQ/wNvNN1/ovFQneULU1iuHQAB/G92o/in6XmWEwSBAA5o
uZ7v/JvdaP/TtUCkCNP2TOHzu//NbjT/6QUeoEXXsghDCen/4/+B3ejapvs/6I3S8h0ohZTVA0+C
gEjwgV//+rjGhWr4l/wniyFTdbpcx8aA6ot1rlTdtPcFOdc5ojOhzrOLZ70VyLN8mqQ+t4UVLfWY
f1O9ei39wt2MrmXsM2Xc53STzteZ7C4H+rA+0yeDeWBfpDI+RINHTLyMH7iPBANx1BiIN4U+3ATD
eWf61nysbKlJauXGAh09XrZ3FhzEDj59TLnXilxdXNvBlwfNlagvKBl4AvSL/chSq4fB61FLgjjd
FTU1vGnzDNGkFKLaRjw1ANwa9SVp6K7iKdevCpoaUcyFy5xV6rUoK2xMLh6pdBjv8Qm+VjIcWWda
4akAU2Ip+zm6acCu5N/uxVg7cv9FNbN5CGu+pEN2rOLE3bk5YX9lGmew2NGuioaNGU3VsTFQiSsT
vFlX/inLke6rFFJBLBmiLSGsVawKyq7YXDE5jQvI3f6GpdSEi3kxQor/djpmcFHS6Nnm9aXLie4W
c/hWmkAS8JMdKJFZKrKG605ScAKGdtML71FXfrLFWO8unLZLVpmcuhMoSNZ/WcRSLrW/EcfXgxvV
9+EMcQq/FmYA/Tcd3XZv5ElzAciwburwZg9+y0DpI6RYDmxNey2G3H+VfZdueOLJZeACcHbRukfS
wVA6adHpWQEG1sBBtWD3MbXdOia0rP2gWfNeOZtBddHbnEX30ZhDX4cKLtqCbQjBwlVXdJ8Oj32E
MOuvj9i2pMDVOZf6myzCtOa3r4n6BltvogksuVXw1MkAuZdszpPRJ0+OR2mJnw/RGptosspNx+FZ
P9bnpBILK5okTcXZy4SvBnmhpbGimCaSrx5a520pGuXPqYOiSiGUII4ugoMsSfgGuXeTCU/BpEMY
3zgkaNooN+wRroOT4FoVfs1J2sadmpro0/hJ9jpgERETyVxikRkPyKoj9QEE/IkzNLBiSDzABd56
ab8eHHPXS7AT6XC4dZPBSYayXBh0RZCI3EzFuco+hBj6UwFWEJgTBTsKxLmIsp+qN76bHL9EkLKd
6Bxp30elTzBUNofRagiA+J+V2VonXn0lp0OblDj2h9n6U1j6RvdEsOli59MGXDS6IfNmZrMQDsCK
abPftG5J00SYN6wXTNrP5vFbEVUknh6AtoozOlzZuts1RDXRZ2ftgs+Clb4ZPTVxfKvTM27z14m8
MzUawVJgxlyoWhG+qLtdCsSSvj42Kl4db2QE5N3FsCA52KVuzXkuxMeXgGo5NWWEl3+s54Ug/kDZ
jHvLbmVnHru7G8dCJltvjM555V37wrP2lij/WLSGbXTAX3wLAuOGis6QwX1IoFVJQ2S6bcBgb81J
eouea9TCHubbsv2CZugmFrETMlM2bmhaGGR9bCjECHLnaNYd84CU3SriMzUTwcVjUd+ipVhnydI1
EM5CQUOJ9V4OcoY44oq1o7yBq49PuJ1wSBoLqlEzA0kN0hSKQkUWQ7vK28TDVxLRIN0pyj9iS/3J
7C8v49TEIewib774Wt42CRO9I+Okd3llv6UGDDlLjhDM8fauOYijaHULqeMSyAuGCyMwz4HZkboV
sKgHdh+5bHH9ZIc8QoxFkWbFpnSPTGJZaBt2vjJHPzpQ/4CStWUy/mrs9mHMuVLbCJdsjesNdhUT
N2LruhI6oogDD5wMnIozOs6vpsWhUijxGBgh5UhEcNqxSnYGa7wkS9HFQU8Wvmj3SqEPGhHN7RPK
8GNEkK3UTXApglle/EivWz6qdFOkwSqAxzdXY3oNwja8UNPD0d40nPIyBK1+eKB3N38YMKHxtNsP
KA5VjY+86wg6i+rG1LPF1sfEOzs1gPPbl8JXekGXVEiAhWvAt+/zoVWrwu5tCA0MhDeOOSZKyIOV
ux9siPt9Lst7XxVrRXfcc0EcUSbheFdKfDPsZyK2U8iF3iDfOX/sxsR9Kri7DpO2Dzr44OZVn5VL
EWE3ruRgsS50KKlUaf0In41nX5zR7GrQh2d17xqcrAvre1VyNks48e28AnUAjw/I+PkJbtNjzWef
Gt2RIkrae5dEnMdF7KX+HxrCEM7JZJ9q3uonG7Ik3sy31HvvGg0pfyC7G1mp4NRBz0eaJfMGPa3a
mkYX3OGrbnZeRdtyY9fs8NLS3ved4+/DiQCY5aTNjvKg7NTiPQRHcOvZpqluTKn6vlUcLf1OqjXt
9CnNoBzlg8poLqht7rpIz1kaWRfDIsUlR5cWjMxdlaVtb2xIEYR04segpweeC/7dG0T9IOrxlSik
h4VyXyewepo0+CEcQ21clfFMNQzwJqm1jWJ06MIMwpWPE32d6u6SJbb51EKZ9YzqSm+U8xAT/r9U
5rW16hMAqSOtZ82TGyQvw8BPPVUUiNTWhih/8tRCTFq4JE0/ra7HaTIEPzzYDpA3xV0G2JAyuJA2
WiTZJAUB792WNi0dVGBS8w3VdyaSq8XgP+ElBBFycK3WI6TNd7MDtngYMw/Z/Gw3jrF3Jn2YPZgz
A9zIleX724myWbhzo+Q+gaNmpKoojS17pbAyu77MTrVGOYmhLK1gaP31knTluODTWKK+piBnGEis
ch0OCXe4mipDMxL39Gghmt92GE3KvYGjE+890Gg3OJCKWtv06mGOJ28r3hzQ95y23oAeICO53rfw
2u44dw8N5pU7awIaOA4tqiYFQ1hO4SoGMVWgmWOhuHe8GiV+0RwaRpmbO4p8YP6k/kW3N8Gv2FVE
DAkf0xZRPFJA+z2EJo5Qaf1Rdn/izXcW1ui4Ky84x1HK8tpkeTvbfF6mHu/jaD0PQo9nXi9KZQFA
gkAqqRCFaO8AfeQpcTWjuFhlubFPJQXmQb1LYmahNmDV02kKZ+bxQOn0svGgZ04/tJbDTOT4hKCM
QRIgtKq2ndLbgvPZCkPru26Ne6JmxuuQROi9TMbr0hWEgDJ850nfH+3U4AMRoRHWPCMyutj1EB9G
VVwCN3jSYZffkX8A6WwvHck1wuhxZY/7DFyHMvm2OpFjhG2ck6lwYA2axZ1dexDIXPvSF83zCMZk
awUZi6UYj2hUm5/lEPByCyKKiX5r9DaT+d9W1BxH6end5H1J9VrZdKe0NT1SJCnXh96GBoqIxBO5
rnWzY8o+64q/pggHBlz7sTD2SvQUWed4LHFl1lZ2sEfYn4DLvAU8SsCvueFsCkLKPg/o+wibCD7I
ErojCQucQaHChQxO4TiYrC+ZVONtSq8fxrXT6FB8Hgb0eaNFRWSFCgTNaGtMaqtokNriRkgWWgfT
/ZgY/g7u3oE7eL5IBtaZiHmHhgco2V28lqqq6aTE7AKoApByEF8i9q1CNyicDEyrHh8WfSIohWmw
AXGRPBPU2saB3ljhrYdWd+UZYRpdy/sTT8a4COvSY8BufT5RH6MPhxZ19phgMOa53OZX480o2vcO
c9J+NPs/bS6Yqyh9XlbSqlbSmh4SJ2D4ibwHEdhq0zC5rDpc+QvwIRL2vPlGlc1d4Eg0HdLIi6wM
gH35MOhYuoCjMIotxVPT0qPHdhbptaVnYhtNRJvlxPIqCExzXeBZA2l6e//N+khA5XbTpUfdSuWr
NtUlFX68cizvlXsa4EeD8jQdWcuwJzlvTVdaKSoucP2QGHpNZ0ZPLnf8A1XYQQZ1N35rQhU0zW4f
2iHqorOt6+lDJzPFKvABWAezWBlvFxRB9ohILgmG8TU3qE5C3tx41JMsy7HYVObtyqsRIn2ZGAs7
ZgHn9F58kF1LCUkHOzMe+BNKFa2DHEpUXo93cogpmlZ4XNpkiGjIaGMOLdYf4Kp47v1yN0DxXDYo
/9RWny1XP/sQTjaUCRmY21mUweRqV9Ht/TPSmntuQtvO7OymTF7bdH5NZywAsXbos6EIw1Ppnm7Y
B1JCtJtEelt7w31De6Gn8XZNEowfZY8ecSt/MO2VIcsfx8P7hVaFm8gFG3hbMmnSuIjDcRJjCW0h
nihUsKXFpgTI89poXfJp7o0JmBCEIzLvLhXY8sWgCF1Cfv4ZrOYy4JDDRoPDhNr3lvvkuoM8CNWZ
l09NGMptIJLE7ugqYTN4SmOX54Rm7dTrd/hR1QazIu2uwQYL5EPJe8V6ibx8DUUko1NgHXVQQKb8
6LWKevkG10VPp8qaaxpeneqq41TrE59ZNCaeQ8u5dPftNI1PQx3+Nbt4a7JqWzleQxO6k/M+JtmO
exkcMTNXcFxYAHR2gx0nKAKe+6Zatb555yVevTQUFSql3ZyEMV4pm6si2+cZSbi1ol+Tu1WxbzEs
stk3elrNUneZk0jZNESEd8h3V9jh34YTl494QB/hxH3rgK30MIlzVZJb0M19pBy5dXsJhDvRz8LW
L0ntmn+qLLml6ywGpyZj0kqsozHc6mhXsgl/KMDhTOOPS1BrDDktXtF2YCrHcBS6YkGM+AA5JjgR
YWR1Mqt9c6uKCjws8IRQU6NcQcI3tw4bK4eWLB4k/QVnbr/H7xcvG7fxl4lMXCa0+Z4MxRNE2hCD
FeQTTGHZmkQiViRp3AqB5aPXYa0Xk7vi0ZItqx6fQTNR2FAMDo/nrNxDF+BgUNuK0PvCnKsHCgAb
clLz2amEs/c6AHZuQpYHqha+vyg/4pWp1x7ZjkU+QRiUaYGJgcl3bogjJ31z5eixqugBvUEg2Fwp
jq3cjsV+iPUlJRBFz4HnrHuRtVdFfoUqIYHdCTXUMj+T339CMkioltWJGXveVWN4dQ1Bxqq3jaXh
WRfRkx+fTONIcyStHtYE9ZIKwDFGh5jtmRKtIbVWY1XtMy/Md5FVc9TL2FW7DfOVmy07LG/LPLHH
Y1WX264t5p1DrweG1rCC9zyLTe3nL+y+P+oSMG4jwhNUE3/LMn+L+81gWMU5FnjgBXsalFMApceY
2i+u0g6GlHUWVLcezKprN43x4Ljecy+sS56raCvm/icZAKC5rnGxRf30exj//YIzHzEKrwrcMn03
09WOZ7e4FC1vVT5A6cC8ttUZ8dTEXE1x9cOfnctmWv/+bb9fottnwgYkim2MGszbb2J7CGaX9gr8
C+zQqFQg7T7hdLAkIahURemacgl7gRNTnxpBkVgcz86ytsed8Bs0A5q+DS+6Hy3yFh5L7y6Bn+H/
jQC9Em8LD8oaHqL6Kjh9bOzKv2dE9E+RzTM/wqt0bOibWac0fW7AA/TcrmUXPtMGwmMpRURiTbTp
iJEC8OMeS+0WLeABP3ZcGss2tB9MvzhnYpq3WcSNPPH8aDfaodqHQ/DSaIOcg/1jtw7Dm2lcaj79
y7zJ6JdO/kSpHy9GE/oLGcMxnzAWT7cUdpZzmyxaHERDd/79wsHWpzNxG4yNWI4N9h9jP9dqfq54
Dg23pystWuNqduSRv+CH1au+sAnd1hAiv+o4QUWzUxYzNbbQjnyXDAy1T2T3Y/c8QBXX4IKpP1vb
OfWpquv2fJxC8cjG6CKHsL6jhsWomVzMMaq3sYGHD+fon34Su3wIrUVSB8/SMh6DeH4tuqfQj655
47wkKnjvZAtKuuB6rQuTR+KwgRKec6ijPHfhTNU998bfkCk/Yxu7a8vDSBWN6moZx0GoD58UKX6r
KeDtn/rNqLodytyhz+Z3+gttbp3ZQ3M7vONodQhiZpX/6Rg2VrSRepj4o/ZTSj1Fug2H+TD6XcwR
+twmkPc56q6t0P5TyOk7dMpp6QxA4GY2V4n66SjT4EhnXFxzekSJPufEZxvK7CKv/2AtDPbnDkjr
UWOrXhQt7atDxX18VKg58HxiUy7q7qGvzecyxJNTQbpmBTsDjWuJdJs7Xfifvap/0iA+R/lnNc9H
QM1HgUhluzc31UCilVcuKuK3NHSPo8nUHqEU4jWxyDRMe1HOz32MG1XG/Ck8JeGuUyrMeFJ7axXG
d76cX7yhua973M4og7swwivk1W8GF2wqXHMx2Sz8XNPY5J5457lN64kFvr2ibVFnqbt2q+hLBvXL
yS5QFztUTzWE53Rq731I8Dr49HA+SVpUOaQgL+fV3nfcZ1NRsiNQYvK0gaeENCGGY+NzhBnxreQA
NMkHh7C8P1SEVdKOByQ67R560hugtcKFDVl31WUgM7HBr6WVf5Rm9TTN1SdVLezBHiJOQs1crW1X
G8scKOuM7dBP3GMVQsiOe8lcjH2TtB52EZdbEzF5vOrRMfEMa1MNqOQZzy2WZTTfB+bVCrnyW2AK
JYS0niI3jNrIit4yB4Y8xcWdU5TtcuIsbWbxUqhuGxfR0wSMzr2VKiVdcJOvfJ/7EmvyeBU382ei
4bgmfXCs83HTpeNlIHSGUHYoqaqHBjDZLOhJOtrBsG7o+1SNecGS+DQRAagYFlSx8qjI7G1NmQiS
yJI77gmqFKkam7sFUOR6LdFqZs3mC87ZvdcBp+vtPV5aEkrYojQ3UAvjSzLe20l6cilYTb30Ae37
vi0nalF744/BaFwmwVFP9hF7Mucc070bxuZUDYSxuWFSpU2DDoCWl+jm6ITzVIJvwjSd8yxO5n1a
di8lNakRnndunp+IKzQpxWwURQsjb8SKSp86z9goPvc+nQYpaQqTbtR4Cu+UhftWlxXE7QrdxQVu
nKQEH0uex7oWTO2s81kcbdmMXEpamHTm5Mis4thU3q1YK1mYnDZDT2xgWdHHl/CIV1wbcADWsh7u
qyh9GSJ1B01hj4fv7PMUcP+QoTkWIoUobt+bzD1No58HQ7P8AJlqsQbyDeMStazYk5gELAfnckYX
IKFNPPm9YMpAU/Cso6qnnRk1u8YAOjRY89/BTh8IuhLTC5IvsoB26bT09PVbTiCw4t2Sx/odWtGm
l+1PimACvajdJ5qsJgGgxUTtYIzUATaBSMiKdAeuIrHWBmroZL7jQsb352ZEapOZgTddiyk7R1TE
Yi7/AS7+oGrnkkTlvlXBXZQZTAw3ibcdboGYZTZYbxVuXz4LO7AYbJZDSIWM86eMRoNVQgHKxOED
34d17abugwnHWvm2iQsDqQZNaR7pYJHYPufkzaRBRzIehNlTXE0XldPBmsC8YlW/jD28Zbn7Ftxs
yHhQosra3uwxzYPqMCEEpv1YIlBbDtJiqbdx2b+kmb6mRngYhH/QtPcujMFZu4PkRF3fW/ZIZ6YL
T7SlWinUuEhq794LWB9g1Uommmyxati06KTQbnUPu50O6LtGuD1tTPaSwClNH2P+lATGnR0Bsoyr
kEh++S57r15XTYRrIOeuz+MTTlXXpOHCMTVOXzZ3UUvgtN9Lr9tyN3RIWZa4qOWlETd/I3kiM/6K
PCieLBWJblqbieQhtaoMfAHPPUe9lj4nzZbrVcesCyv778CZ3+eSrYqtD0YtLZ1LreMfCul7PqKh
GZzAbJ8NMWdbkpynlDtrXJ67VvvUUCiUhAL8IjDDnor7Cb2ZjODtltwWkumCiA7y1bFyppuY/o2N
tN/dHl2VTDEbo/YUiscTiXtumJV8cqWHOm1uvXIkm1HIu9u9WmbGXRoHz14SMtFmP6QkfrTtPGMS
UGsOY6RRxAEU+jXBvYjjzFomE8N8RsdRhF9/kYn8xJX/pJkemH8fgDbBenXWsf2AcwHpZaJVzTUv
7lBSxkmiggM5GHUreDJtnFYt/CVFR+UdzvJbz/ZdC4NnFesx3eYvrvDe7DkvmdcxjJK2YoDbDDm6
UIEPU0Zdz41efU11/y2pihwficrsydGLVZ2IKwgDPN4MC5BGPnnkP8uswQzoRBC0GEIoMUCqTMoj
yi46/UQRbY633AcwXU1Po33tGhpv5jTC0MwERwL4haL4mh6myFzUHJf1rTchZTSWVvqoVHYuqAfr
QjEwpnh3iS7fu6iKN7/Uwt/2EWPWuMUVFUhhFtxjMFkFd95g3Td6BhHGBFoG80tNH9HcURU7GfU7
JpuvjMocx3Pfh2xmKUQErEn3ZgvTYazyh6SDzZm7yCi9/x58TqPpb0KOxwuZP1jUcxyyUO5iF4vs
75eixPPYOsmR8rlgaUg0ZNPIWLfpFLv/rdYuCuN+3SjkCjyzzpE62C3uLJAG598vpK13JVv+rVX7
F3z707pruW0T2XcWT0MfehsPS/uKtl9v1bVdaC9sr8k3iBhmi782YOWGYXuiHTn+Qc+Qp7Ajp+nj
6a6Uf8YTlE2Vf6pk5Z9V4MTgilUNkHSvNQjmhN1DZzNF58bE/qxot9CXneXYi2qttXxt+/zFVAXx
8ZJyqxxgrvLjz6nHzpxoxoMcoP0yNwkmTd608Wg7uisJyJFow6CDVEdRMYBaP0MGxDpW7ZlKMGN3
E0gYGssxXNEgGzVwyoQa8aPzWKTTwyRSTkZ5sLp7nGwIGVNGn5dVfoJI1DuQ8fiLKnpWWNglmJO7
MW6WcmIvbSnOk7R8YS9Su6qG8q6pR11gBL1tPo2rX3+raP5OgnbaxZA2iFaiC7O8SN0gO7icPqFP
2VRWRYj9dstp2h8wk3khVZBjUu2i0DCOuUJWakaJLKR5MiXNNSyZWxR6Qqi+e7+C0YDbqyhu6vhQ
vEwGftDadLfZnsfnDz1N7baiGBnpHp2YnpsthWZEfeHYWG1D5Us7/U0tmLNRjjSYKDQhTH4EGYXe
eDE2q1Ld42bzGf7ZqUctx3dFSS0Gta88Cb+wU7tM8pF+aoc2u2cFe2JWe6t1is5DwSejdWsdoRN9
Abe4Jp0LlZX51qfd6YYWXlFdEl/BBAQM9AGFozI15NK3QrkOksbYZUnO6MzFeMI6m7TaWINu2HRe
El+EPqfV9BwP3VKUQ7O10rbflW581OmzUWjrSUNvXfhpsZkGZb7YvuEgV1rjlow1zvqJeouJxx+f
ZmtlplBxHEkJlwfkKtjrwnl3ev0dZzdKgl3tGDdXnjltq7Yb7hMIs9xNGv8Dk2AM38Tst04mSWPJ
1xI72AokXIVVHHamTIdVbtWP+MRxXja8eNMIbM6Y3rE09DPBg9Eqsw1RO713of6AVhBXkvBPFayX
e98RYDh6uggb0VQXKBGU5HHV+LTV0ERs0DM9ju6m4jSgigcZRW9GiuXApRCavWsT7Fxl6w1enb0b
pFu3rf+2kQc8z0izpwY1jI/YuJO7Dq+d63vHUlQsUqDqbRCCLJOCRxhKJ67wB7iTyYaWdMG8QndP
5IXUgoXYlccCAyLWgpehoQiRPcIy1xc2k8YTH2XM//18ilCkz5KrYzVa3qOZEr5mgD6m2TwthiQP
ruhy6EO375o+alaYGO6VH0773LBOhmDmH81xEXTaeGDnwUF8UF+4VFMqYhq2hiQt19IOi8uka6rA
xlsDKJ3te9UT3JmJcgbT3O/pmzkWfrqtg7DY0aG5aDKchkYIykMMzKXFEPobDOndbqqMAAiLz94z
ohbEGlD5mJ7HQ0/zEeHirtw5/uTSG85raBgV+xiiK6VV0T8HZecxacjoseEmJSeieNdWQCEmXCHF
VH+WrV09yLTHnISgHUV/zZnATFLyLBO3yzgyM5jpiyws3Wc/4J4Gz3RtMXR+xW6v6fbs0+egPVSW
ZFVjVcUVJSZb824Ul7DyC6Qhih6ykHMBnS/boKJSGRSuufNGSs4qnbIZp8B2D4R9OLLkem/9qVrV
kxefKpzzW+kN9tnwyJKZvd9dnK5M1g1Yo2tWUoLah+ld1cjiCXp8j8+UZkIkPzCmmU1NppmQmvo9
17kEH6bcvRAKANPCa17ZVfsjZ3dXtIn37YU0ZonRPiJ4Pc7kBJa2/ScyqzHCYzVvWkciM4W5dal6
ROmomz/nUf21x9h/UylTzxiQWUlVny8n7BArn46QLXME+GYFymEmG7ceumq8pNJf0EAC7sdWxbFw
dXEMzJRvGijXuBxXmMxWbQ7znUP3uoO5ta/d8XYrwKcUYrc3bKrMhoHCNJJlP9qtA/RAPR9/v3jm
rmrydind/KktedZXvSY9E+iCM00ZDbfZBNVYOFzoiS2OprUcAxFtNfyBZJ6zI6rO//3l3/+t8twP
oYds8/t/gE0CqFPqU4CngUV55ocHHNQpitSyUYhPviIODk1hOBIog8sKEGGfa2LyiWADbpvDyo8o
hpJGWx7xhkMruDWrLIguWhuE7pjrdo0fmiIUrcJ9F3PtuoB7uOq/jBqriFXJ3e+LVxRQTMvc3+nb
SwkqCFyv6YrlkCpgyobrNrsY+21sl+ORBvPxGKvchPj3ONt5wEEVgsHvdwyTwaHhfrjxhPigLyw/
/r5Dv9/9/tkJO+2J/+nfvxbe3sLkVqLXCsLDhIziY2yG0bGbh/goOFshnvcuB+yO5a/rIHFH3w1o
iA1iPjKCZUbH3+9IRsxLPyFGVbdPGKXU3UBvUsxTj9jvl99Tx94XoWAeEzju+1He0bYg7/zO7baW
6T2HwgQUP9Jbl9rPQgY2ZPEq4VRv48grEoiiVcpRSGk/AZvLF9zd+zAZ5bK1uG+S6WB7IdDc/bQ8
wsaIyWaeBLDehWtImzJJDv5iILbe1PNdaW/Ik5W0C1iQdYHPk1NULfMt46/nl/1iYIG2Nb34J5bE
zTuMxHe/38Wkn/reQpCOwCjGyngNC/xaxLVvohQkzIPHDoiNYcQiL4aXKiTdzLyRi7lN0o033hwm
GOQyf+ZSa9ki8uGnCzgdwpOZSwW+x8io7FRffjqf3bbH9i2rtYHvcplkENpBstzZGYUGvhNS6oMp
kzWM4V1l65L6rliqNF5/jKK6IuzTMt678+ekzAzRo85OzqA2RdeoAwJEd9eyqd6ODex6vzrknAnX
9Jn8qNKy942C2tGa23b2+JkinbHtEvXWMSt3I3kOvxVedUzNVD310H9JJKBYdUODr6gsC34BO35M
/bedOPFx8vLqdeo+gyFx/0i3KU9Stg6nBFL73gCrw6tS+GqDZr9NrmbJgnV4bVXP+c6onpLe884d
2ePFaDn9axkk83qO83RHQwVpoOG1adRmhk5M5oiBjdqG8DvpopfAM7u3FozH0vZhbM4QgZ0om3ez
yrIN6iSZksq6T3uWwhJN6WaHvbOt0bjgwESgnMuPOvEQoab6iO5s4U/7L67ObDlSHdq2X0QEnUC8
Zt8400739gtRVbZF34OArz8D7xP3RNyXDJeryk0CktZac445fsQMx3dA79tTgxpnC2KLEf5gv7nh
q8DW+TeuOZXHWsdHqWnbmqE4SQ86dWoXFZ6Qyr0jRCoFROQisSdoYJunsrxvs7Zbg6ro/7nzu914
r5H03VfwDqRWgJv2spZVS3BwcNOD1fb00GRDDiMNBbyaCYexTg7IA7Drqr8twTw0PXBf1ppCp7Qs
51g8AANFiG6w/MeyZ9vrchT5E/Gv+DUfo5Tl1ESU+zqyfVqcyyez3E6z+YMrb3hwEsM6l0Q8bZoM
WZLS8Wd2bxEq/jftSKRQaaYY187RA+4hBkGNFdwQPVUrsEHnxpuspxkahacXzcXIOz8TR+glDfMl
oHkKH2osq4NRNe2NwQCCN6fS674EuldZndzFTWBfkqiA6gGM428GCUkkc/mha1HseALwTPRByemv
owRusm/8Ov1fD6PzSo1zuJ2aoN8MHVdvAqO67W272oRC6r0KSWnUOQHApQNvgk7JTUfmkS2kfElM
FZ91VXYbn1zPz763XmTY3GLQqkfVG3vXI/9ibos/OiKYAxxYOMAsWEbybIjLn51f3Kf4ff39LHtF
TaWr3skr+gxbNqCsHvXp9yWv40uGc3KfG6lNL18iH/5/H/1+rm8AnUSzJNZkfGGSElyMkZYAt/F6
tIvwMiwvv5///Whwl3ShXLe7OIYrSoCy2v/+RZBYxcXFdTo5Cf4cIIfzRE5qXLfrQEt1Cd0VOaM9
92k0wvcp6ddmEOQ9Ei4nrMQYP0BYlX12DkXtniKXuawNn4ZBIaIrR7gm57Axv6Ily6+Z7rZcrMdh
SLr976ez5e9E2TNU7UZ0eN1I3Urd9vv52Pf5P8u/SJePiqp5m4f+IRUEa7lVG19/X8ChoMAyZUoW
b8mRbsmDqftNbfMLlM1bWQTDVXgQF3Vf/u9HUoH7raygX8voPa2jm+mbmjOSGA6ttK+D2dLG4ci8
iyIeic429mk1ZuxgmdrPcW08FSTYnTlvb+fOpj3yw/gE4pLVP5BTDlQltTZlLq40Q6e19rOd5djD
jbNW+NCZ8IrykLaso51z7CIm6gYb1YMwE1x61bAZB87sSZok13yZiIXuQ0dT0B2aYJcETKTtydXP
nWUyQ3fMm1kG41NlPBBm8xkylV7iwY+AbjDbA3apArm4i9ytl40HT8/jNTRIwC6bT2W3xRaUKDco
ZMrnTDcuUB8ba24F6iRK1LGMQnlf2DWlbfJgNN5j7rXVqdAG5k8w1auxYeJkZV60zVKsjo3OkmdB
hDDYVdL0Irq9e9+AeAT4I3mGqDsM7RrBFNk4VV6dVRL+UC40RzXz+ATRl6cr95TpMoaRvDYrtl8J
Dy0Pe59mOLPEvsfXQgZebwNGr9DLb7w2ma9xaHpHGN8udXqyo6uMzrYeaTkU6XQlL16hSZ/+4GW0
bmZUO9gL7btZ8PwSA/OHUIQrX7u/9aZDXyS3b5w95DZFR4aukCa+xbhr6Ay5kU3dvPaxhwYMV5tA
qoytF//CuDJFUv2A5kLnR//xJW3TYqt9f7wUhRgYZTANdPUtM9L6KeniTxz42TpQ6YzsIMd3Sqxo
Mw3fQ01DKRVjegb3Pq1EHqe4ICAoMdU9DfiMbkMFfrvkXH+CSuFsWlo+eNADcSonUb8HqFOBr3Sv
uai7g4mvIZ1h4ojqXEXoQBBONFtspeOTcI7g3zSBsVa/ZXpu37Km64+xw0HKYgq0j6L2h+Dij0lG
nFknB3gW6cfuwGgSfL65L6F1yHas7uwyT6+WwwxzCnrc/X57T3JLu82ZL65zomZXveGNRFH6t1Zo
cI66IYSQMLp1IZKnUTrJPu8N7L94HGgYle1G1pXL1J3AHJTa7pUx2HTN3szU30ois84oHqrMAKhg
QpmxqqdW99NF24151dbgHUJ7/vz9E5H0DvIT8w+5I/O1X/7BIJbEZCtvmOPxOdQT9t3SwAIJ3x30
hMNNAzSxAqyuaGMmBMdD/+ouImuyf6CxeaRXrxJZQRZzfH/NceBDZAUUGtkMm5CkpLXMJ2Y//EBu
7Hw58CopSANsKqTgWonLUt4PeFnsZosVD91x0VyyfOyunIG6K5jijgeT2t0TxzaswmNsF9N9HHLM
pXhKV5nT5ITFKYs7ulfHcfTeLc6lHt1vvCkVoFokPmVs1lffqeprLoHyeFHwkjZ664WMAlTpPbft
sEeEDCSY4WUJVegBDGmxHI68vQkW+erPVUfVRC8U28nZIXLCxgx8mALjIx7GbzkzM+5TD5wIzjbg
EcjLRHIXCjgXmUZ/NdNR7Evh4RuZoS0gN+Oxwe3dJgkJdxnawxH95srNm+wqQkY4VD3WFTWPSQT0
BKgRK+881G8fmIeja9aDPk5UETyEEOPMmGaBPdYNoCYWXM+An2b2Go9lp+kPmmlwtELNATA132T1
nMdV/YrRw2vS+6QwvzXMlLdR4pNzjNlCk2jspkoPb3hHoZcHoXuiuIaLLmZNLgdQEuhAj0aRO4/c
NNhmBM5VE29DpPv8VBUMatuYYU/VsvrNnddDCmCld4lbOzvG5DzMvf8quNMNYCwvynWne7JYv/By
ja88g3xxc++BbMW1lMq3SkrigFsZXWg2lewXrXt2onVXd91bQEfkYpJ/QTfGjJ61N+9MJ8p3MwKf
vaGa5J1wtM9EIr6xxrFfg7wOn4j42GO0dbYtIBqazjQ34QGoTaIT62SZpHvqGChRH+fzqemj7J3W
+9pIaPFm2pXnksHBddDo+YUls/dU4xOSM7OCIKL6ZxOWqD/Nj8R1mgewZ+JJjza6/WlTe6p+iWr2
uz6KwC7bsEQhC3HkhxPoqOoMrZwpgJskOBvP0WS6r421/702OdSEYOCbAyGyOO2V4qw8NElp2OsN
hz3ChmmFbcaYYWo+khpq0NdnLm/t27EZbnVdPU2jiJ9JPdk3UvYHv4AGRdxXvw6bvL9DLfAjQ+wx
xXK1Amj2jw6eavyTKWnrqG7bofUOUZW+5jZgIc+b03dIFXI1LDP7SaJ8ruPsbbCfZ6xC75GtBULF
4dzXbUkJEDhvns9Wztt/5MSA/L2d9DtYLGAdMnxpAQ/snSj5wuu31L6k3TNWsbaUO+F+nn3n5HYN
8TOx+SSmEnP6OHlbCcONsgi6rvsyS4c8ty6RaJTDYhuU6SumT2MzWmb0vlQMa1za+d3vV47sk51L
lIsNijvI1DC+NJ2swve6rd3Ti/N9We36om320uZxUwio8ubVyFV2c1rTO2Q5ysOg9y5Wx1NtMeU4
2iwoeOFAfRl9tE2Gvnzv01mAYSRexkBfYM1OTK8//EiJC3uwxT9ljeK+dpN3i+nyhdBRdCht5b9F
Fv+wMlgHDF2F+8mZ6vcqrR7M2pVobTuIDEyyndb41JVjvVdzpTeOEDvMSR2xmkP2Lhietn53RtA1
3aiI+lXr6/yQ+/JTtYcCR8ZttvvvrFSYrFKMTMIK/qXY4AAceoc4jX9GQz/4DBrIF1p+2MH+40Iv
udAXgdqRxnrn98CLlkPvO7XTS9bwDHaosf1YDTeLhmAz+eN7ILgmc589h3mDoioXOJds575NavfR
F8OlKdzu3NnJ9+9P3Qx/CFhAixJxK7TSfFYEAt/KabykPovOtNz2sqyrB0Lz/nlVNb2jRh5M+A/C
bSCKxYXxHnfj3p3TYTMjttvnLhQSbQFdIKy4fY8quBbEnBp0B8OVX8+CN4/pezuXz2VA4efGHE0t
9l/Gdvz4iRDfMs0jkmGRqJg+qzixHPqactPatXEb/MG+L8LAvWg3nRErsABoL213DYXwxuUMe2QX
tXauKMs9PQk67dNbLKPgTPOLvM3ZZRXQ6sWZMNFHwIrvEK7kBHQQGusx/CEo1HhrVKHXGgrreja5
7w2mzkxlqrvWTxQcbH46LD/GfRnZ8o5J2wNmx8dkrKx3hXp/zwkFPbLrm+/IY19Y7FG2UCMfZvLR
F6fnq5Go8b0pYbAkDQxgP4kQqU72exhlT2E5hrffLSQP2QTAKX5B25bvjOLwRaGkwh3NqNgd0DPT
z2b2UzjcS018MDVqfw4Kaj91HSo5NlHKItJYlqsmZsbwoIWb42RihExqnh788hs6ZvWL6HLvoqgo
YfhNHRFITOgxlLCj23N8zGw326ZRtvHjeHoFrZ2chwYAYNERSEpv5Wksvt2GMsSKos9W+Eg6ll8G
bEY9gC6W5pXqszmKkgIJD8Tvj5OaI/vxtDOLSNwR7ylenPYvqxhtDfe9NHySkFlKNwUyRo5sHxOk
ExrAlyR11S1PmgcBlOQ8JvJjDp5g3XbQ4iiIKpoXWwy24pCY4t4vivzBs7qnzrXbu7lzkR006SsN
Gv1iDPTN1WDcjwKdKlfUuwXzMK+SoHo24Ke80lPY2GU5fTpRvagJi/Bu2gXphBhA4J6wi2x+T2bm
N2MSHcBsRcc5lA9Tr8aTmTf/4l5B58DWOrbGN8QTmCIpO92ISqH0rHHfvUoO8zRgAWlX3NJHGapF
/JZvGiur30MjfKIn1vwgTGSUhKJTJnkIzJL6Jh39/CULuCaTp6Or19rTsXF4OOeq2tRE00K1hZ9j
xnCyusZ4ILd8gMYU7YEZBs+NP8CAdfwfmX42PkA0eBLBU59lTzGx7bvUZS2yc3r8iZehKbAy5mYZ
410G10zqYomICIBdOmgCzEEy7bO+qm7Ur/O6wyN5kzJ4jersoTdl/iPAS0y1X/z1DaHWZgA+ogZB
dHQqBjUeo9JLGcng4FNGYktx92k3+/cglcC91c2p9qfk2fabR8LrkIGI7IkzMEK5vvxX8gBBB7cu
ktHkLa4WNg0Rbvc9wgrmPwNGMF+d6OynFxDFmDk7w9tMlg1OM0kShBRD+olz8QGvBfxbRoMdmRrY
SK2Ww/2NFWD8sBwDYaA3qie3MbwtErH+UmkuFNmn6JKXwDZy09yLBP2IG6EbHuE9ci0DNo86lJgM
wXUDomwLhhaI+KiiDVnirZmrLzrtw7dozG9b1vlbLbt8g3nhZa5zfZq6ONyjq8tPHXkZl3xxwfpY
JZ6YHThI59rolAUkuswjzoHOZs7N/55Vu/wefX2fjUb0p7aYyaVF2rAfuebRzEqx0eAikJz7wV6M
lnWCj1PTUuNYV+elu2umbGR3ipHcOGxlhJD/cYRFQJI9EtTLsmSuLJpK28bG1fXfn4tap/thBPeZ
clC9mGWvzvSB9yz3/GnyvXnFExsTq53a29RJ4mtqhQ+AxODPHYFoqwOUly+e8uDy+8J9FF4I9FCg
gYcN5SphtKgikUtFk3Ep/AIHzhCTNDvE89aKcUv4HdxuF3Ayls/E5+iWHPWYuKeWRZh/1nCuBz9y
dS2XlPIGf3idypk1E99uZ0FHg+gTXv77ZGI9AwFb0tLdBOeBZPiaeZcoYLvaRBqWRZWxskRG1K77
Oa/++32Y8sfAH7P4MvQvABRwBhqRsU1sOhWDSZfJalMPh2iEEAsdQXa18oSSxkMJOjQN7CAgRjs0
kiiE1Fhefz/KNG9Mr7ofl6HtNkdvjzjLSK//ffnloxA4yjEMzAsqFMIkS9JczIgGymCW//tSxLzj
ecMG3Jn2B9IztZ1nzNt1lb+0XLVdH0f1aUZJBipqSdaaM0ZYvYfUooXO61aCI3yTnEiPQXLSWffl
bM076GT5qVgik35f8HxO+B/JLZnhBxUVNjsr4QhFHUgZucQc0cZymA0aiJRpy5x+XywNf0vWxvY3
UMydsDVw3+C3lR0mUAfCeWWos52Ee0c04d7tZU0I97BNMqcmRWcwHlRWMhmMPH3y4NbUlZ8fx6tT
K8wqIAVWQiZfbhEl+FAOvyEAsVHjcw8Rgv2K5aXcEWR4Hd2OAG8rh4JSe4yM6NkxoHQyyHll/cao
eDrBemp3iGOfW6/eFQzUGTJjf2llpzccm52Vp8VL3o1fQk792o1xSSY5ZYLiYuvaWP+mN41V9ZWR
4L1Fjd5gjN0jN9raFQ5rrG/2IaF5zNIEEL9Vr6GKFOeBmuz32nQgVhEjFUX10SoSvNqVkW7ymXBT
3imodlwVwMY7ZZBkENHiy3kzQjvErWOnAwtcDvigRSVjLtlrvx+VE+4cdI/LlWfIDE0azLQ37oxC
zjulk9tvApMssRUMUt5aTdyFieIdL7t34PldscjnR5Tt3YJ+cC00V+TYkaoA/cVA+EewQ4JRdLn8
LVgeUioIDG5cgMZFTEfLYLjIij6dxiiusASN6ZqOwxmSTrKz/fnl9zppGH3tEJIo4KcPhZsAQWAq
vPc5/DsOGeKpHf8ZS4zAw23yjeQEWbLyeypulzwDFwoXnE59AntgIE7CTJwoQuJYPBajoo8GoyOl
ZtuJNn4eleWsfV83h7bjSCUMyz4w7XMPqmUV5/5NcEELcFjD7F7grtNESE7adsetDlwbegMDTbBy
Exdkws3Ag5TJx4kuxjYlv65KyH0Ds0LhBpb0/8vrqg2Lge4Q7hO/g7HUqW+69MXGrSdqKkBeCk6Q
w1fGwpdBEizRQf5+BQAd9Socc2szejwbGUnaswVsavQrmoGguRp/RPBQ4chAfzsoG6u4Mx8Lv//v
+o4K/RpQuJfMItzOFuN76drZrkm7dZUH+baT/bMOq6c0ZXDtVtrcCNXRv85HQHrFtgi6FyOHf1ab
zas3tqjyNQkYTYUbzGHAbodhtGYxNFfUjd0alEW27x3jRnO2vOtTB32+zcSMeWADsqmpbojTzulY
mrjCoFdkWTyuUlVSogT5JvPQQvFwc3ih5KsDVPtmlm7stgVSUHiAPGrj2UmGJ9zc5tZMnfskPnCI
waIzcczK2Hq5TwSkwdS/KEPd2/3ExkLOztppgDcI28+3xJQOa4qIdKW1A8uOlLW1yZGVJc8/m2YG
pqVX9yKrLgUejhO39zYJeFjLTdGgzwqzS5XTvrMURkW8nCeFNYk6piUvokSQBH41G9rssCgkHGpS
6i9QnqUYz01DceZY6yn7dDXRowrLtszdRzYvaxWBL1j3EHGRpJBMI0pMyjoXp8mzgpU23ZGxdAxQ
OD/3g9UdPMt9QQ587WOdbrHSYIHx+i2qlGGd+5l+NCKUwnMOQxa34MHxg38WVJo0HepvPevnKRj6
DVEqKYkVCCfaGFFUDS5jJRpUWdpB0xSadndYvoWgzseu7qmjcOGY1glaE67TR6P/jCgO2O7QAPgq
e0wRQOFhuNgUdftWvDRzswlTciMc/1+ioJd4XYkio7eTPb27BmENF7GbP5J+Tva9OVO1Lrk+//cy
S7YpYJ9MNCKsMbFT3LLW3RujgPzIbNn1mj+2ysstqgas3CVMmbVD03P9G1+DKY5wLtIXl1142nV+
/oS4iOdL3BgyT1D9SEP6zVrqssBf+Q4rWiJCwj/ow68Hp9QIc1aic0hQY/M+wJw/VS1/KpaX2pLH
RDX1Xjb3gedjs5T8cn5CKqtMqoEbqecQ2ib7pg2OeU+mYhjnXLwJL3vqFuis0aNO6OXwaft7ZlmK
prb9b5y03naqjhbRNjHzieT36v3hjNTcEyA3OYJ7wGZtsFvL10MbnHEfQ/LQyWK6K2CZUPt052wG
9MrCGmLE577JgwZ1VsfiH0+xjeje/QpKGJBRZr9Y0/Sv62lg0T3+mDn27phd3npQb3uZoNPyR5a1
HDfe71eyETOiRgSFh7b8eUoiDIZR3N5lQY4gPuiIfE1p7daBdws95JsEAr8ECfTkAjsGpRopoKTC
/GlbegCJ6PQ2qWbv0IKj9ZecFTGgPZ4nzgErCt7w7GGS0okdY5CBJB6W9Aya6bkrUMqlOD9WZRC9
0OZiKrO8qMIMd2S8PJtOm2xDMZPaYD7LPG5PUfkPWLjeIezBcbk4sWN7ms6/LzWTBC4Gh9COxJTE
i3eYqj91Htq7thAfZTe8MPAq9oNKNyys5rFI8PkBpR3PltkEJ42eJZbIa5DFn/0S8XYCDMA3I9Tb
NBCOk4FozUmBSFYjos6pPdktViQXzvsW11q00o5x15L/vAt9dWgRhQ4ZduJIPWTpyTDGVwmTxzNr
eTBM6CyZrOydhrq8smuO2o3lEyQChZ+tFy4id8hppO6ILLwa/OZvqJLRBjEvXWtkdNyc5j0EivpY
TjHqrohZTqHzLXcuMk54bZu8pLkN81bhWLq3dT5ybTla0h/7ye2U5kzrLhFcFLeV1UqixcfsPPtT
tPEC4zLPOnsO7OfUR86VJpIodsYF91WxT0J1S5Laep8H6qGkcqNXqaAe5g3L1GCC/A/Q4GGNF0g5
oF7AR61tWsB3VTtb+xm9VeTlekXSHVHYnfz0+iY9W5HHuwXlfsOQF74rvuQYYi+14T+TN3Q3jeMT
hAa4Q6G8eZn+sg22kQZyae5H6V1RVn8mbQcnNQ4f/+B+kEugyMrxOWRjDij4doQUr/zgPGfC2Ft5
+kVpyrZr0eJMFf4S03qgJ/OR221zUOpb1pDuMyOJ9k2ergkyXboT3AaJNcQbLSO5Mjyou4E1krQV
CSit3ofrgaSBgC0O2jeLnRpoNGeh/UwoUXyMO5gpWtX3c/bjQA85oA/9mrGtEyTFUbxCt7udgh/D
ncr9MLmghw0BKDdhcKnRqwXbjhPUuqT+R5fJpCLNGKikcklEL080swxU07R4qvjCBky/AQnLlliW
4ZxWNgIdtrNzM3wWKmNVJZObSMsSxb/Z+wirMFNnDQDBMLD1rqoftPs6LxmN5OQeitFzdzlXXgs/
2bgDM/NGoS4mC6JOpj8Mxf66QClXbZmRHB4hoszlV9j5wQ73BwIZLyNUaygwkbK64SzAYJRjKNgq
ylU6OIu7zUvFqiEkcWVUIDecEJDYWFGqDfGJHPP2fiK1e+UN+UXlPW6FSMLJmsST44ia0p1r25Gv
uhZOEF4RoJirLLOfPX/onnWONqFKaU1ZUbdHtIP+om2OXeYhgGvyh3Qw/2UdHM9iWbZVzGrdd9/k
iNE7EllzIB9hQaeK1A+wi+VsK6HzVUQBpGDDeqW4u/Tkf10pXNamxHmuguYFEEC7+PHLVdaG9pOv
443RDN5G4BzZTuZ4CkcOE5gK1a4VzVctiL+k27ExxgQw69g5iEDNvSIfjNOw7a2HvPinYttceZgw
13MyiE0qzWg9F+UFK0F6AeJFu4YfLiK2ZisLZDpiDoB9RBIqbZp9x26YnQ3l/COvsIDW0t5h3aUH
4wTb1pjP/UG07jct+WRl9/TlGRGVMw36VGEWb2O2dslbDMaNjmqeBVCPcXGY7fOoK5sWG0zTYRoA
yKKLgdAksITAsnBnXLuxez+o73Ecq3veW741ToDOSpr9Ev1g9NYjDxNNIzffYapt2NC6zZTb0QpC
lLMZK3nTsfEvm0qe4ASzuAt7dR0l7dUgH33dtdbL1LWAqGnco7kgSjTi8BoZ5VM3DD/u0J+QOK3q
MCI/dIBQUStrM3DQJesdAcfk1DcjDy92BNfZq6CCwc1Y05YLd3Pm/J0SWXOAcVdp7LnUsdM+HWPy
7WrX2czEe5AeMKUbJSiPOmZmO6LYb46BNdgtroXdnQemo6vB6f2tCJrbJHPuygTbglQR83CloLKH
5cVNSDXGicmJOiTklzizDRYScWvxoB86T/wsGeVtHqNx1AEE+BCv5PBRFY6/QWKzxygt9z1DF/BD
G35OwBwF5hPJcGw/5fo7kGTcO4F4UTUEcVUU712ZXqupA9rgYKsaMAsm3Jab3g/p8QMGZlBOKKdV
Mul35w2lIQKWpjoiv1qPjVWvnbIoscDqeRdTtjWd95MK9y4ZYlTf3s+AqfA+tuBqRE566OfqqjvP
PMiWs+I8fXAoAZXX3NAbYeZ2EAsUhgM3jdHihnWJmDGOfa2rUX5RW+e50bGWoLCcohY3DqO1raxo
JI70SFfz6FkbbBGlXbFHYsFMQVL1wsgvnYo3rMHZWvmjydxybnmGsUSkmJuxDr/FcfunqjrBzcex
KZ+hIjRF/gypA7KiQtiq9TE3ixktHKKyKMC3XyjOKEmy4W57nxKIgEHyyBi5wXriwzzMsZyN/rgG
4+2sSwmTsIJVI89p076KRh1ymk+bcPFfp2ZTb5ih3UvKBunr40CrFpY4k6cBci1t91seyM80mj99
20QkOpc2UpWEx29OuFM2WlWU4W4PeKb2AM/UTwYkhh0t4pI0u36j6+5+rscSTwSSgJqnF7beYKB/
5ZhFbr21tpfEembwy4Kk0OLjWCpF6B1+E6aJXWGEgHNqk9klMUmByPZ5F4n9/zWPMHW9RxBacHxw
TA4p47EZkBXRFOI7ogODNx87hmv2dArs+YYdDwRxpO6LuVpiXUy6ihLMiR8FyF9nY+AUWD/lxGF4
c1Cdu0ZC2gxNMHF2z/7Sx99+L5HA4f11XXtTZKN1knn2bTnVwSkxy2Q4ozY+5u106tut07QoO6X8
QdUUXlFRsIDHQ/xZkUsiPULRgvk1yNR7L7I/Xucf9SCmW5jeWEx50P6aY21dEndV5pU4IHvBC7cs
CFOUgU0iv2lNr4nDUECikNp1AOV0FXwEaJ5fK5YZPL/dSvTafcT38I/iLVzxd9G5ak2L7ib7f48p
6T6X2R/LK5+dtoaDMxCwSUxjtCnnfmcONTaIwLDup9J9ZuT4t2qC9yCHAYpfkaoujILsPHZhsk97
43HWJEzLiGJ5Emo74WxeGclI6MxUHdMlwd0ImPOatH83XqLSwwLijx2CxUPqJhyS+t6aUeRi1r74
VaP2CTaKDq9xZeUfVpo8jHlBA8U80hBoL7CWEWNlTrSvbZG/S4WYlWN+6uCiIdoNX1jwEJXGD7Pu
Q5C6waoCsL0e+uQhICUN27XrkxDAP1QWlq7Yhq5vSCDdM/gb3MdC80b72GKgMSDxwVG1FEEB1oem
P+O46fZwHtiYmv1EnOKKFth9NwZIt7Tz0nFG6JJQr6QJBMWK0zdEGOMjNERaLRrOg4rCA7lSNjtE
Q3+jNQCIjwtnB89H6Wc0TpVAdAMg+9gG4K8Yd+VUcVm9oaTatuTbcyoNs0MxYCAZOHublB1rUapj
XDrNIaj6Xd9z/JkxVtcpgfYec8rwvrN1xXSEEMkqJVWnwLV9dbLxg3Oyu8rRoq0RbNxGxew+ypN9
m1qwHjUmpeVOTlucPqT8kFq3ISIeOIcDEoWmFj8n62eWBu6Wbt9hcCwkRPXMzXuujUdS/tKjsvqb
4ki+6hN5mBCHY43zP+3wX+1RgA0+EC4HE39EDHI/LoujhTlpZL60Bfl4b6Xz12hW46bGIkfkKI95
Xv60sOQsQl1pYG1DRdKYFjF9IUZWIU6ZgvoOImHpzDs78h+sphpXANhPDuLwcslp8Bjkils8uY+C
/sdGDuDd5uKvSYSa5981EckSSH5zJCz7plfRsZPlY698fu2i9dAjpMXhlysRADewTIRVRnUEtbDp
o2FYe4lPXlU/fFUKGxzX8ormTqD0U8mzzEgAKAcj2tRkYF8d9NWtCuw3E632borRVvdpIB5K8J14
Enm8Dd0W57DHDzCXj84k3L+zSS6Lg/v+Pqum9IxmLQAXoqut7VgcEjNMOo0OD2HM4W3O0IIVfMvA
Ker7gtmj1ZvmoVTBBuGeu2OoDOXGeTRhFJVd+YRsnGlkk92wet+N9PUcrvDgYh4qEzqmCJXLNbe5
AFAGke1JYBEMOUcQbf1kQzVf55NEfrvYtxZZddLST0FM5rlLE1m/YFNFz2nYf8xt3NkvbjCyTg54
Jgf8MIzNtypCDu9mj7uykFRjtEqUi14nnXsOyCPecVzbtILr19kjzsBsBY8FdgXKNnrTYRqvuuUH
JFCRUiu/QGl/SMTg88vAaxcAUnfl2DBecOcPNbfjXWAaAWJoiz4fia1HKdJLylCWkKF44sAZWXcV
gdhZ7tYHAr/OphXe+RU1he9BfBmGEgZzPENFrKJpVVYkVoiJdgNkQDofsXQPEuPzShkaGYBLq0PB
cerUhcSlj7aqoUYx/pT+C3pZarsK72T8V1kNvhofBUwWN38n+aSt/NPPxA9dVI65YjrFFscd4mI/
QwuLoWvvUttiP3cWxc1S7OqQ+DTu970bm8GqbP9GVX/KjaeaIyYd63E6eK3/iTb/rIKs48opHriJ
NQ7VPLpuQK5R5fZb3K7dMXbtD7vK790GBz2uOsJtkabnNWVMJpMXGREaXwZETI6PuV+dPnvDMpG8
6pFblwW1tdCwBdD1l1aCRmrx6KiAOeFc71Kk7SvlhJeG0+E2TDGbhW5WHKMmuLadILIqRvpLxy/a
iinHEMOeoeyzx01HMk4FMlpBPKzdI090dQhdvZdQGjCn+jeSccqA0wrqOhogZaPOYzHlu94zv9gN
E7prQbMFAtXszayy1wvAa5PD/b7rLfPv7Hkt/dXG2NPvhXWFrojlxlEEOOFH0IVxZ/puujF73hAG
sMG+muReWVRcfoB+1EwT2FTBePadhG6AW+z+h70zWa4cyY7oF6EFBALT9s0j+TgzuYGRySTmIQIz
vl4HKbUGMy2kvRadVmVdlZUk8QJx/bofj6Mwo1kUYk86DezT7wu7+QAxCfmMq+FZ87GiWaihIBLL
GHbBbRU7Bdeifqd7ojQNkVKIb5hWkhYuRnlOnIsIH0KneZ+dsoKnUwRnGf1CC2Wby7W5KoLo7LXN
b7/tt3iL6+M4qW63phGFn4pntm8hzR0N1DNqRJfZG6CvpcA6eBm2Os6OuQQ7agameBSxfB3MliEb
EVQK/ZIPzXAsh+SgquFed/LdL1R1sCrLWas5PKQW7SFlUJRrkmWenMZNChsnjyDeZRpfKEpgUYTN
ERMA0Q4nXZrbe7l2wKUPE1uzlmbAuB1PbMDoMfOocQWOqI3dQB/S2g7ktGltyo0Mk0alNCS0BFeB
j6w4ElBE52aMMNvaebAAZ0hnDx0Y4FvWs/MYwmdBNHiXet2V69f7MP7WPS/dOs/nfTQMUF7anQkK
ZY0Fw8WHTcENDgNsjPXBJTvu0mpHNFmQik9KUIKqvRtjaplK6nmZJcAqEr5KMDPM2fwse0o5kmiH
He+L50usgjT7USiyoGzDW2645ORIqPI9DFO2oB9dW9T3EHGTlVU22/+vKPjfVRTA9f+XfzYB/M8V
Bcnnfy8p4N/489m0UP7lP1zfNN0gELY0Tfpx/1lSIP7h0ksgAqp4HNsKfPGfHQWW/Q8/wBFGdZhj
cQQI8R8dBfIfwvVMO/A8x5e+7fve/62jwHH/e0cBwHTXD1ysL4695CAlf4r/2lHAKWDrDCKiLOyL
DrPu0sNaPnvqkBQgAwQLNzAvsT6UlWxuZ/y57W1C07/5L5OZa9plvCk7dmOcEljPsHaohhiCP8Z6
A6cpvNOSliajQi015zpsdk1gu9u2l5x/aVW+JREYLi9TyZcVipuTL/1/tkJptGY+JUPSxpe/vxD3
iC9ZO4WHFjpQlySQEMsgILHAnWkexbBPi1bvsjpknB0TafDK0UyAHFfnv7/4Y4UvTiQlwKePLPOa
F1vJ8RZFXAcRyK7c1d1h07tankXmUrhLEPVq9UZ+giRAMRw0PVCV1sOkAvOh9vtb1LHS7X17urez
MLqKAZUiNCASUR1zSMo6Qg4aRXgkiZWu9MAu23BtikWonmLB0ewqjWceAQ6KXAnrA/49oIkqHmHG
GOPNMYhIw7O4YFWvAj3f6rwK/+0Xx04esDiGJ3e8dxeHCq794NouDpW/f5tpfJ9ze7VEPh/JVNyx
MmyulAz/+y+BLZMrW9lQG8218twX2264qvR59Z44KTuAwiUUzMRFr5WRDt8NpZ0sxBwcYZh1go00
Qv1pMRqbcWUdIlFkezEZf6hiG05dwlogKTvjqIa0JwCTxJs+sJ1tpOju4z5wDlx3PXpdv7eT/Jcj
WHBkjteChZ+jW8Rmfd1z5HPNib3qykTl7wxy53d//2qaWvg1aYxHapJ/yi7g9r34kltpPrrgyAF6
EMNMKJwZMn+rO6fdzR6pKDB9n7qh9a307KfWiIa9ITDZaVam5qQuMN+5PkvJYzmm5qsjsAG2fFxI
air91If2FX9AcWxs+dDrYYC9ECTHWTCwllNwZ8FQ3GPoO3ApdJE4YUWNOYr5TCE8t9lh35rNOlYW
vJO5ZtNXYVt3sWiK2aG0O2jTbTVgxpea8t3RDM6pxuY5DRX+SazdiHCpWsdxSwTRtz+TNEP1sXBx
fJEQLtnd0ECH9ZPeN6Ix5pBBiJr5z7r+DJAVwwuKQbTjEtqsnDF/6lMTIzxhv2l0L62T0sQ8bOOR
m/TfVQewz4zCNk15EA4l/oxD9DCOMMwCL7tkKNcrmZpPdmddtFt9yD69D03cw/WxVIRuZG8Wa7SO
S0tqz4jY15oFtrnGJvRSfvfVfOv5jMD8plkPyipdUeF1timeIgEXrlL5E9qY5905z46KbbpLAa5u
BPwATiDSBm2MH7Z7Bz641rog36hPHToxjRZ3kUtqdwCThqwMMBnZFawAK0TDPuL1eAMe+sifydlq
M/xpfWgPPZm2tQ2Vb50E52hELqA/BbHBB42hs7zZ1NP04ILR349ek7AaofB4dpL+wE7o2YyD7BbU
TnQ/Gi8CzfiuGwi5VY1ggda/d7P36oVq3GrP+F1CDJqgSDpOPoM1s1mqGnJbR4S772PF15XGTXWO
jeD1g8jKYjePU4q+3ginK0IGuBqFpVzMi7S7eFy8ewJhWEmEPJhQQ4N8fjCROpdFcrbORqrrvcgD
I0XUxOKSZUi0hNzlr2ZshydlelALTG5DmB9KIwqOSkR855PwSeMYhdXKl9n71DgzC+ApGcKlOTc/
VmHs7iy6lqfK+xW3gckmBcUIpko0JR38r+zAXvvEQ3KvQIsFVty9ZC6NEwXJE0QkZYCkmaiGApYb
JzxVefjHkslL4hb3hv+ShD0FvnRPjKbDVTFCocD+hwM6ecy/mhC7nQRhhesRM9dsNnsMtuuuMC8D
2Q8UkH5aBSHwElCOjwDj5MmAarwXgie60orjww3Vnuv9xmQty3J+/uTK3O2cmNGhczJUGRH/qXT4
qXySUr2o7vHCW5uW+xnCE9nlIRBb8uXBTdgh3ni2D2uPDDqJyUHQOwLDpUVNEv0yoVC6Ndo2BibH
ss9IvC6moOakuJ2eaicteJIsUNzxFPGDtyScsZpdVhbG16QE2hY0FhxtVjVROx7nBcTSUjXCEPil
bfyReuitded74Q7562RaD+TESUzCyCaya61UJujjqcCf8XPcgoNKnqPQJSWIxBEPsD7g6+HOsOGM
pTnJheaQ2gDW89Fj9miKF087r1m0yB/qQ+cXCxklJm+/0kFJUtcjdJIjCSTMFUH8VrWMSPZ8nWq/
WNle/cuRn+y/yNQzR2M2S7KKlnkXCT4Hmasw2XeJt28jBmsx0146EUXcGmFzrwzM6w5MUrMW6VbU
877UVvMAvnJHjJClmTcT6hjt+tYjHdKjwgRl52qvbP2exuZu+MQ98FoW5lJACXciNInI5sEfPyRJ
59vfbUQLbYPtQ8v2KIs3CpGarQIjnfP7kqPQlCmQYPObbLqaOBmghm8F7rD1sBQvB17TXKSHESIg
43+2LbbFvYKLKd0fv68YWZNvWXnDKhn8G0WGB3fCF25aSbRNR1YYU38Ogo5A/bRyR07VJpbPUdbt
p7GG+Cmhdk7ztu0m2uVnY9W2xQuBiPU8WHeN5W/GoH03lvR3O2fPpCTwViCrr3WY7KPpN+eRyQaa
BVA/wYlsaHEtWuZS/jPmMDxZA8DC3J4YltNHs8a/1MX0PjAJjrEfniMfaiSi0mFiRbWpGK7QM9sR
PcEPjXFjJOyPB968q9Lv+w2Jn29nHEzY3+5bR9PB399V6OprgccpwY6mOeBrercklYM5Yqg1QbEP
GwQrEggjCyUam0d7vDxfy0jE5A8GXpEJbwzbZ1FeB6Jao8wvH5zkpTE6gnRNvFYRhDOzqfnqrKLa
SG3dRi4lfJJJa2N1BLIZfy3A2R4hw3R2RpbsY1kfuhKeuxhPIz5a1xtvk8OHzjTQm8bnduTbKMbw
mAeUv+V8NoHAMIezhxvJQrGO9g3qB4KlSUtDXta8vucedTju4VPnqrxZif0ejWBoikA2O3sgu9dI
YnsS3TPIoGO0jj8/uiPNu/MHQbv5G9Q2MhFp8CQE8+dQ5nrEs8VWfSrRKXzxNLuNuU/U4v0C67ep
K4hJYyaeYt4JsTl+GiUiM/tSCgZVlp01xZor0DQ+dQQ8xj1K5ryYoZbjlaen+DJKfgMCuwHv0+q7
BmzApc4CdzPrU2k5n2EjbkSN8ZN6J7Ny7/myaCFUx8ZX5nryqRj+7aZYdlzDfkmNVyb1E4ZcRIaZ
wuH4mFn9RP+I/zqM5U0GA1szB1EwTNOX1gPE5FVbHAfZL0WCmybJKHpi74TivdCNO2tN3Z97HmSj
ICOye/JMjD+56eznqHxz2+K+Qs3buzkWOAwxyDfbPqUMZOpLSAFj+VNVv4Wp8KU05KQJ00yHRrIh
SgbqqTM9X0WBqsMZS0iHsGlC7ANgMx2wMSUEaeRCJLPue8u3iYhw49ER04rhaNzZw67Nsg9rpOTc
EbS58g3A5Xnv2bRM8SoINrXsgzusvxRAx1AdYk/sfSlhe+jER/nhiR8bdWRnddH+MqGLcKNyn5rB
KLvWZuXvm659SOJcHYxheg9Dpi4188EYRu/gZeaPI1J/I7C3erxkIcttGh2RwiHoT7IM9aZ03VvB
a1RD9jjUQTDcz1P7yah1DFv2tTLqz4bFsomGM3o84KallX+F0A9nVr7WefQzDMNrIti7d+PSGcyx
CwaGFlJvWVnSOdCNnMG+Yx96XDaYZVg9J8kXwYpNbneIgbT0ACVGkrEgEq6jLH7pG9pZzBpnkTE/
4VbEita1Pw4Lh+V0WD587Nv8mO1Q4Hx1uXcdZmIdMwQEljnONn/RFquz5XMMhVMt1NxnXuD1JuPb
v6LZ7SnqBJqL7pMnAg4vwhq8S1xP91OORFWHKJSRplW1ZAbJoMGhP70MLQEE5D9qOuaDMfYfpnQl
6Tn0u7j3aIHt+62f5Y8KPBVfUr4Ligsc4oawPHaXKhMPRoMh30DhfzJJYDN1bDLvVAjzQiSC4s1L
jxvJq91XazgyUqODhq7H11QTauxmrBElTsGiC8TOiLEoTzZwLUE+E2HsblA+jJ1kZDeBL4bxMsSP
RDJbDt4rN8VDOrqvqUFiyCtvkWHegrl7Fy1t2k4pdh7crZ0OvWzbNOjYJDIEmu3EvqSjkVYwEOAW
4KEdop9Cp0sLCJT7nDO+qp54dzkHLFmHzs+HndFfvWWd0RCBnlCAI57K85QTvh3zKeTqjC/9r5M+
seAngftp1iQdoHL32Z5vGc21ZWhv8DR8ByXuK5fxY8CBTt5U0zky7gnN9yCLSWuqCYalVdwXGWvA
gdXJeQgxGXirSRdXfvbzRuFu4A3UbsqOHtkJmO967FxGATWzSpEFIxEVIw1H4VAgH04fk68k76Wq
PNGaO7jKh1WHioqv7MnrWgWEoGdISLFRzFHwTSfJB0k+fMR+pChv4L4dTRFNAzgDilNvkkXrJG0p
2s42Voljmm+CxtLXWkW/GbW5ThnPDDd7MgZchkkr17D52lNrOceiRYzkXvQ6p8Mj+j3ACTJXaiwu
lBsA6HaDYxpET3NEVN/iyXEt3meR2X4DIfumFqPbY/ymotUXAywQPo09O90Vt916WvZiIz9QHELZ
WraYR+mNAXE4P+fhMog7+BWSzoXvI9mQpor7nZXj8+Ne7Rs0C8zOV6sQxrsJZafXhCypQ8xt6Bpi
KbK3Vc9xW7+jyJSYjsGTmvVdWDj1Rjc2/AQn5ipVkj7tcorclldBEFfvysieedOJcx6lrOcuNP3+
YkL6yFI6TfoKCt2Udo/Kqb7H2U3PYct/00lBE6fhMXINf1uHstkHbzKtpy19D9cgLY8+T3jrIgqF
iXGqw/De6GcmoVmBBAHvQMYdLQc3N5tD77VbYktLPLWJSQzGNPRtaw35KMjYQtFDcsq6+pxOPjJy
8CHqdFxTwoWrIu8cfBsMjMyBIIL8UxWwajcT3By2+hIq+5wiaiSSKhL79kLLm7OtOnsXOfVMJqjl
qpQ9xR3zm29ec7Z3R41fpm65CfbcnSb6f7S0P6aYyMSQVd9D7mNkqfM1h4LHOEOXU+i2+KBzcO1E
sstdpqwfVeuPxnbCVeEABWlsctiKOij51ZMRweSwHLZ9+Q5/Pa5pxuI4ihXl4PRAdBiSGel9ae5n
6D3kzip11qEFhbTCuaZjMj5J/jUT9UT9wMyCWJUv3luq7oC1p613a0FZnBniuHLwBB275SPpq+kV
QWtXxn7DhzvucANQcZVBMUS9AL/SKIpMI2l4+94ixTfijWBTNQe7sgY3GNkoT5qvPsMBRDgFjzwG
FgS5/jQ4RPXalMuRDJeBNf+Y8NU9q9pZAHM/g5E8NaQjNkxsnK4QimefbpWhrUP84aD0E66UCooS
koQfM1mheJsetpwYi6mfOn8My4mPzIhHQJjF+e8vFd4eCOhsPbD0bZxJXvIGYkwyvLgt6Mu0o+GL
3AoinYLkJKx+gxl6G08jpBIpqC5x0AO1hhwc+cERBqrDWpl9fj+Bkh+iezo+w622qRzh1rBC1oHq
TdHdYBChrwDBofmlICH1cN9NXr1v3FIcPKZxhLXx5soG9MPUDVezSHmhNSybDLmvRjAAuqbmC84H
refpWVTDzyTda1gbejfHztrNmB4bU/2oZRKt7eCVpoTPEkNYisGW++Pwi6+KgyfkXj1XvrVyTd4V
IrZGqODUKTnFI8acA3t2rtxh8m4ihXh0mKe8AikByt/Gyvlh9cGQ0ZSHzmA73HlTvykWHq/j5Wcn
xOU/xRyoVQbIWRWcNiZCSk1TlqBSbwIThlXTM/eKWE1v+7idPD6sPbRBU03uqe7EnwA7zQ63XHp1
lVkfW9O8KvZzd5oGLuptUBe9Kj2otdspKqsK9nkJZFAAGthcrfiY1rjRCm6/Wzmzay47e9gBHcFe
zdhOjBj6s89tz1Yb1dwp1+YTMEzBxsoBUPrVAx0BQ9fRM9ohH0wuCpWZ/vEjjDjJ5NEXYRkNl05c
W6a+eJV4SmRHp6OHRJhYzQnFHKbjKEhQTDPWzf46wY3hTqjfzbC6cwT7W4PcxCriDN3ySuYoVFA8
M4CIneNs3W4qNz6FUvxJl4yZfmSrh2fTDt+TYkENDvZ6Z4tun9Z4R9O+QTuKLwk0J07hdrnWjZc0
GraWHL7AI5lr5wmz/mOnGGRT0nN4UVV81/Lqig2T1y1lo4OJ6NlDW0lqI1gTQTzookESgA+wktH8
RaCRLtpc7wtzYZII63fIwuImCyB0bSO2egBpZEku78zBGzFZ7pr3CKZED+5DyfLMCqsPTngK7LEm
0Eeb7yUTxKptSFrWgs8Cn5ywB1Y4xJzwgvivWbdgKRtglEMBoDJoRbjSqrwbovfIi41VMy3G/6l/
ITH9buh4qw1W1ABPOy6eap1OJMhHo5541ZFADuLy6vnOuHGKAqJE1i+q4zYooT3Y0XiA8guI3a+u
aWd9DqM8ucTBtwPBWpRHtcvLmrwxUtzMT6dk1BSz+dHrKNzOdXFHboEFXOV9gcGINlbrPtUts2Bi
U545+/qxD/LuIFF/axwpUKswisvayo66E8cZ7Ig3Y0Y1B17ksHrmu2V0rMzuDVBuzQRCeHqhunTF
XaHDPwIvWOIDoHEXw1XOD4Ugl+fRw5JazVoC7ysgamYd47NoeLfbtYVVIX1RcciHxQk/0dw+ESWP
xEYW9zi8emHVa9X5u5ruYgbeCRQmp5AQ89WVkObbIr+HB090dA9u916Ttme4ntp14QaHJKErQtQ4
MccnFlj4X4b6J8l+onFOWDf6vwrYnjtNmGCVY5Bca8edNwSRIR3XPSKUemnxVLEwf4Zl7uwDumjw
swjuNmCqYL9+Q3dSNF/4T4lVHYcwDXBqBhR91dhACETdy5FtLXjnYdd5YMCT2ONPmfwEVM4jGhbM
5zW1PXzAd13zRe2U5BPAxxP7FxIlht2N33F36VAWo5zHsOWtYobB1jCD5wXMBFDMpYjZZYeUu9ZR
eeRI2FMxGg7piaAOzu+hOYacEnEE0qim0HoXjOa2i/DZ20b+ldVMPKi7HFe6ZpDsWT4M3AhmsjUJ
HwCiD39wiL3T5wfhwDlhJGa5b5GWL/R3NBUnUbmPQdlHO8dOP5q0chD/s01d5pLDPXxy2nHkkaqf
ZjmSWwnfZ1Bi64qJESJlcwAw/YXlgvsz23qsLGIr8CPjKAe3RGksUcb6NPhbq+xu1ljQUGcOH9Jx
X0sqNUwwHkYZkdGf6P1ITCAGqYBdaH0YXKtmo3xEfZ2OeX6vUu7kdQCVKLXZ69fuUdjKxmC21BGI
afnZy3plT2G4ynlFYQngRWRVhKAnnL56eS01MDyLku9ni/UVOz0oe/eKJvhIixuaGoSVpagXhxgu
Q49mw22C03UKJXfhwqbr0JEcmY2BjkYTI2zbwnnDzdviRhpfqF2CzdPcvPSZzSQ7PNgzFqGols8G
JwBFuruKDe0a9HcdXWnDpsQjC+nwpEI9i1hnTvWC9qub/ZIc3VjCKbdeOmw1h7JrdMQFbee1odUk
jNJ9W7XXCu9C0B6DyiTNQNjXrKrrVLWPQQfWXtf6AWlltAx4HrpPb+UkuB8Am0K5a6NDUHIltJir
dy2rT6VYqwSACh+CAMtOBDRlTCDEjNbRp99xhYHH2UMbAgKo7qwReIlr/Sq6ND8S3WYf4P8hosVm
A5KGxhpzHqtuI4vusZ0nelOSCK0cpNQqTv3VaPO8mx3Xr2oAzD7lDG1sis6JhuNViamFxWZtRAK+
d8is96FxPtlqY1Px+D66NqQcLJrC7ziY8se5gS3KkYazjkAGC45pOhhEp7G5zIcGeEkdKTR//vUx
LUyahVm7JKLDfDreqHiKLrKFrzQE9XZUvAJaICoUfCTRpiGOBnCcx8Ugb6ma8TYOZb1VmYGHyvZh
i4QerSmeirfss0lRWFS6WrG/Vgh1nRMiyxAM3Pn19DaYBFBLo/+CU7AZypCoTuftaQl4BxLO1gHj
sWxCvCD6Ulmdy3jUtrsxq54DtNMrPU3YlW+VcN5tP/rCOfanAS1D83P+GKrmDF+Jh7OjETzXyaeS
tH2UHplfozZuCjMPUh1fibDTYLkZRPx78E8KJ1sPCEWHqfVeSpZ8pUCwZjN/jUtY7bk2tixP3+g+
QY4Yq3nl1fWwcoqR9Jr3260itiRJQLclq7I2YB/AfiFa1WPXXCr2YLYiHp1eE+eXlebdKnzl/x73
TemflfqLF6QIC98rWA0io+yJsMEBQPTh9ngGxh+eUcx+7dGrwTZkMLYLwta4GVPrgh8GfbG8+Yb1
OE3zqYuMZuV5+kDDSRvmhAsSZnhyIYTlO2SAYo8mf/AWwZwT1OQfnTHr+umvHHVGlEtv0lA/mS2F
5yTEudPxD9LJ+BI4GDsJDr32ffRrXlx/AkQQcM8zd9Bi5+Nu7nktppiVzJhHmV4/lhreTbSapBiO
IZ/mBDIa7zLvvqe0eDfo4aVyB3s0b1IUdrYBvTFuJ+l8jmF8qSNEtHn4qtvhnh7YfO2M/U16DNYR
ZUujYX9oi1dNP2EDS3AMj5rl/2KLJPfPUnfYJLE8BlJW93UXIQRxPGJd1SHh6GHhONoBokNv/EZM
8h5jnBKJjzG9s1RHHLlc5yBEu458pgoIjkdlxd2JEFpfwK9LtLpNy1ODbeyVRNpEqwMMYo+AAJR/
TFI9eItCe3ymmSG1P/2UTcmiEhWVTTl0UlXbW5N9vGsB9wSlswcW/zE63bShJM0n0WZtO7DK63os
xz08moAjhMFnhjwpiRdu8gEhdwy6SzDlTFG85C/EjL2dtMwjcmDNwporcshcfurKcxMS+0oy/LoO
AR7DV1RqDElAWGbaecHsoqHN9aFv3qVJ7C/IQfJEDEiZyet+JAR1xOd6IK9xE5PqyS+a885JeIjN
ZvhpHLbmdKqXMHdmDmaM2jw/yFBYJ1vMxpKCQ84B38ERggQLgjIlAViZbBZBOQc7qw098Mm4U5D3
l/osYHGj0G/tpB+z7An+RnLIFByRuvC+HHxoK1Fa7zrq1N6z7uxMVReIyAkc2FvvsIho23sou8ig
sTOyomo+rHSpkMbWsraJebvxT+KYP5UrK0YjShqZNxor/XH84M0oj30xpivbooG0coeXVNvgKBSG
hbCngVe6fG5dG3iVWWGxN5gA+As4Nym9G7Muz5VlYDId1LZICUEXHlAwL60umu/75C1bvuRudlmE
cJe+VkAfsLRZdC+2N7KBMN/LyCPyZB+J4lRb0dRfFRLk6PiXxgHG53XeAziqnYq7dYdziTezgM76
TALoY84ZRDJB30dIxWMjw35t0ZkuBaNWZyd4MUByR8NPmse/rIhmtnIz1P0Hz+vA6DO9KFRYtAaa
I4N4ok99GZEvid+csrY9JDmJE2/6ViU1V4NBhXGKc93qqUbw6/Ta1cE3yFDiG8GP1ZOUKqQBpnxB
Dxlor36FIkj/yO+WnFaJhRkpe10GtNilM88Zb9J1G8HdbB335EbGSzyKh0mq+yKawM709VE9TqZr
rDoFwXxwHlp4HpNfv3GbSd899TC5Z3u2332LakmJ3AyIHgwmK/Feg9aUyG+s2PG1F4goqp/oYWgP
vQeixmArz7OUX3ruGgR1CSd47zYvvEKmB8mbaNT+Uwp+Au2leumC4TELhmNM3Gk1G/VGinrjmtMO
O+IH3ZLnAHPCwbEZ2TG37Ifud23Rl0Xr4Iol/QocNd1gbvfCkw471RYbI1/CbfnwIi2KserurZ7M
MxWxnO4sYVv+u2urjDDot+Jd2+GDCDnVR3O4722IOBH1Ll7zyFj5mDRlzPuZK7Au5xcMYLibung6
9yOpN46dI/nOqgveDRjGadeHvPVfGoBInm1ssppnlUZWzmmuKg0leXPp3xlxfx/rjI12BGBaGGLL
u3hcNbhdHYvILl8dYqXyT2XhPECRp8ItGK6Z4fxEFqH6LE6ONOhdixGiURw/LRubUOgzOAUmKMg6
KL39d9E/tz5j6pRbei3Sjut8OAM5a541FKqdCrivRZP1PS3KyvLcxx0Fi1lrfQ12+vBodK59dYfg
NZJsaX0260nJKROmVFnthxxQrWCKXEL9ZlG+pUVzzOeMZtHGZuXuknGUgXEMuvDQVeGLI6ikDzTr
61J+0SZHmFajmKCdboiITCsnmL4pPv3xJQ+0zf+SmjgotpcWCX8dDzO1DiOm0YywKb5StQkHg7YK
Co0L0WJ86wxMRL+lQ2ecANXkVsEX+szF7v13M8l+tz1LwoJ8O6n7tGT51bRXoCTrtqxOIu43VgKM
K/LeATmD/gCtPvprPePSI4qMImIsHoRoZ5u8xgcJnpIJ94PDOD94fvGQDO1LKdYaGj70Tv0SG+rR
DjkCZix9zQ9XSZOIMiCfGdGh6DGB9DXneERGPfFhRSWGeRDE72jqNGruvMXDrOfgSlIpAFhu+Neg
3oiIbPIo1UsW+L/zuoWcOVBcGwJEoYiHqtyDyh9dbd27Xpgxs1Jla/qTjQcYHLdrnz2/sQ5GL97R
BsSmsfN9lvECNS1f73wjfaOF/YjZBmQlDAKIBC1TtrzNFKcesdvnd7XrYPuu+6vvu899M91qb0mQ
CB9tdPklSrEAOHRIlSPlksyGB5yC6CmyonF6ZEj1WTUU9FyUdYnVaIn8s/JwZ7rjQGn5XUXncfZG
CzDh6Da2aZOPiYEbT9o1v7w813zt9S+dZWJPrU/IvaOC7Mif0jTlH2UugmhE1LIg9kmghCWTGid9
32hQLdnJdQ26ucmOBMFOElDcKE/CMmvkNjf94ZSoJDpQLLMYhdAJDOYON7HaL2M0fxte0T7RXaa2
OKso0EsT6svzRy9I76lBSq6pgeZNZ9x65lCvLPGGl4TIUajBZ/sXkCvTzk5w6bceHPQ2qd8iEwyX
x1I7gelcD2VKGd7C8Rjx1cyUyZmqxomQiYLxjxfWGNR39NNsFdy9qy+Cd79JqHdxobywN3S7gcvs
VB3tXHuXkEZIgFFmQd1P/pUwAri0QwzGfBMJ/RRW59hbeC5vo854Wyci2lZu81UPvj5OBRlc2zjX
JpHooNnQYryxKy949Ur1RWFYiWnkMXQlyX+rG9dgNj/iNn/OaE2baU9jrIJG29afNb1qHf1q7VK0
5tG4Fl6A8XEj9e6pE2PINVnQpUt8LV3itf1S20atxocM5KUH/LCqED6iIiXKgyQelBeEWIUdo32R
CyMkXGrhgka9LU2/5lIYVyQTqx/9mGQD/bg8VTTLdTTMwdxnx0bnXLGUz0UacDi0vj4mXV+RnXFd
/aWgUKJZ8cRG02MslzBNWh+hPNrVXs3Nn34MvkhSEQxuINrJAE/CUoo3m1cmgIPucIe41OaxtK9Y
1kDXyDa2Si+mCY8HB3F0iKjcMxHQde89u7YB2AGgaZvAgLLUrf9bkvO3gFc/zION4IqAQq0fpxZ4
pfY5o+4vyMVSgQTgqQSvT3JNrHkVoap1j4gLp57SQArlAGJ04sWrBTmuhJJi/kltvLjUDZowJdTg
XCa37RF+6FL25c1MnedUYgf2IEvxYePg8njwaHHbJJbVH5T3PbUk9EQ88toHCOWUzi2lCtG2TARi
pBCGDnupSqQysYFo2bfYYARlivRjjFQrpmazvB/Ku4DSxXSYV9jsQMD/gXd88wVL92jvc70duYq6
FDe2Kv3TKfdSyRxuPNWOKVEEiVNvM1P6qH0ThD1aP08C/KUI4w+inSnfNN1FNn4SufRHllO7D632
CArgsZLBxrHqh74hL2Qu3ZNhSpQMmQwcG2RRva374sOd/ItcWivtPLyMY/FsL32WAqBTaxJHaXz7
ktNNt/IBnwl0LQhsRsMabrkveiA4ewjZ4fLNCBzodSBwN2FF5pdiTXfwTmlnb/OIKF+V8DdUcKZU
caZV/wa6EiV43A22cVVWbT9VElhhqB66jRXx1qfYM1wKPoX45WIVTaXLjY4tVh5gmlPTzciffQpC
HZ+VGBdNx7O5ImZkhNTSJhrwI1rZUIo2RdR8SmN+TAbqRg1Ajk6Grtt08ioDPdIVTzaZ5qaDrv1n
9ui/eqpMu6XTlBQrv01woObvUs7F0VDyBpr8IaYMFRbWlWKfO01JqqQsFeVvoNyD/lR6uz4s6exK
+H8qkh/Bv7J3JsuNA1mW/ZWy2iMNgDumNqsNB3AWSY0R2sBCihDmyTHj6/tAmW1VmZWV1r3vDU1D
BCWBhLu/9+49lzfzQF/XWYJXq1W+5LDGBLKSPnzQK81Zg7j/ApPstx7+wCU8hyjXnkOdJOGSsevW
I+q1XjJfSxHfKSV/c9IUtNLxjhnjnhngiYBgpFvjbLwDS6GD026NEdU+0bKAxlxsldrNIHS2X9Jn
S8YGMPZfIm9JHQOaR0xtqlun7CeDmEc9LjDOAyhsAsj36ZvWdVeXZAj8ml646hr0acP4FPCWJe9p
pS8TZMX71dCmU8ZEZoNvHgmXfqMBsMMlT4ZQb65trOCMcavjbI3fmn7fCGJjV4owWWGMwA5YHRJC
e7slvTegD1kCZyC/Hu1dGTAyyJwAmAALtU3zZUkBLmAZN656w0hzSAxevmpJDO6IxDMwUWIQAlY5
fMzDRLZwD0urtOqLYyvrHDTqiLDkBAfhBGxiDYjztVuSirXRvLpWfG+5RSWJRimRxh1usJyuP7or
5nLivQtNUmLFe4/oBC7k7BdkpAkU+1ujpaVSVRzwSdu8uJis18OSquzQMp8Re1rELY/qhZrjmXHU
rQ3Qey+pzAnBYkXQMCRoMTy22VEWKWiErL/V+ejHRDvTmGTyz3THRJkeB6CVgIJrA3HHXmjJDZYN
1BjakxES9kRw9Fx1N9xb7XomUhoJ7K8ms5CdYB9dMqdFKT5QkBwNhNxVJB9pL1vrSI27auAoLiLL
hB6tgfppIibatOiog1kHOMH2Dg3jht5304uTbvLq4J+bmduTC1ttjUUgPtxHorPnuf5A3fKspekv
g2htoFFQk5pYbawI2YOyAMcJQTg8DQlM/BT9AbHgjN+gpKwGwrtTT0Nqx1qNkPmeEe/dLFRpsi99
R1ov+gITz5M1+2e2oQg/tN2HjoNiWZK1PnhoTXmcY69YbYE3vdmEi9dLyriC2B8CX2SBY+fLq+nd
YOSH5LwkmMsymM4VD7lNbDkT8T6lYGtI+GV0dfUIOGd7ONd1Zm8TSsoVHreMKHRbz74GikqDiPSC
qPSxMyC9QMxkt0fpGlinmFj1RLaCLaO7Eiw4Apbd45U8KYLY4/wDKiH+1farJqadpi+WtfZoEd+u
GoQB1ZLoPijjpenuDHPp7cyoQczlbcXlLPKcUoC+X93qJy2zzzjYQkLjFeHxy9YVOB694emJAJZb
H9K9jLz4SweXgs4dKTh2tJJAehGIVxlFzrYyvT12isyu47VGhD2qhJTbK4XxQLglIfeWJi557X4o
ojtXS2QkVaulZ/eyGylAmCMMVksMe7cfGdL5LHC8YClxkqMe/uIgFY/hYzfi5unoOaZlQqy3hjB6
W6KwLiNaN1n37jbbKev9RhGT4RbERzhcOUHeOLEOb4Gt8bOeyfOiJtGetIiG6RCYqwEZktJdVFKl
PJuI35hTq8jnkOMOAYx7Tg8QZp/6RXDZIfmFbVkM3+GDFC09ht/U6b5cD9koCotjqvhrJkEcdhPz
O8L97j8LKG427ckb3JYvXQLtMsF7Yc5wqNQkM+FwfuGlOkzNr2Bs9HVR70LluQytho4qm4dFWadl
ubWGaMk5lqnXVlsasB4AhNRlG09ei+UE19iQYXRDu8l2Sa2JxBfJob+0wXubBIFsqe1GeyKwOZvA
B9iZbvFA1NA9YaVpFy1lERjEXygGoX0DkWboRmoeYJ4FtC4GX8HL3NMaSNdZJnu/xWi2jSe3Py2U
hBU6ApcWoXuFz1T5MTNoo7vnfXCMvcQ8o2f+zSj5x+zZ5noy35jIMoXnoAlcZ9uIcZ/EM8RKHeXW
zEj6okhcWWVhlNKZLztI4F2+GqJUYGIo9HVHL2itB47ccNZOUMHSRUmoPWMtBDnAUfv4/VA4DT4H
DWRy8QWUwBuhdVK87YrlPzmaviQMFDedInmXB8WZO5r4FhesQKA7S1YjD6qrnm2OB9pIu9q1mq+g
sEA/GPpNDvKF52Ye1/rfP60zH/RUMW7z2pF2SFWeNFOO+3HQdkSZIBiMZqhT/bRDMe5y4AouTVlH
qKe1d21I30zCKX1ztum4ZYTdB7M27esEzTdPh4MsYj4HuGONjetLTOhxjL56jhbw16IeihLNoA4c
QGwxX2CRrfJtIEaqJIFhOW+WMEb7bXb0G7FSxKmFcJam1n0sOUzuI6O8jCVB0mwiGVGP80eekdTb
9n6ZQiJ3bIvo3VoHoKD48ziD3QS4K9DQcKbqkFW81nXUyvAg0755LKJS7hx0bOQp9Si2y4w5TZhz
BJqQtowyAyhQWBsYsOwMnLAkld1hsEaEZHWD+bq8D3zDHPH5x+j1XYDlDrjZFfMafW33RkxqIv6Y
KmUWa8+MlnvTfjJiRDIjkIZ2+RN0ydBP1TjaSjt4cqLpWsRMEHXgr+umBh2HQ6s/WH2O6Q6wD+Df
Q8uAbBdF6HiimYQDg3ROjkp5rUgx1NNr6yoPc1F17OjpdiLxPQ+kokV0JEB6/WwRCCUh8aGxcr44
PS4QONnppyx26ge+iYbFow8hSJt4hTr8lsM0p8Mb+940ODvV1tcJfGMcl/oDEQ673un+UGzjojGL
J1TyfxqNtnLT0PdJoZDWEe/yQdn9hiNoyx6bH6aIqXgcMLSrC+Z04A91t38cgWtdVC7Xk6RdZWX6
eVJDuKGT7m3MEUWgHTjqyZNRCEgf9RTesH1RI+4pE0SeI2gQ5sbRLtSd32TCj8+FJaiUSklmidFu
6TaBD+pqrJ1tuBo8PNucmwby+kJ+onfkVIwMgavHBGs4uy3UsyqZ0UK61h1mOJJi6Aw6etGmr951
4pGy2ALC29jNxVAZm76gmIpoamsKXXNf05jqBFRfz6TBr+kklvT5Xor6hv3xK2S2wK/dNVgKHQvl
PUYFlFvDOuzARCEHZEakXSMnJ2ua7X2VsN4QbI+YK6neag+RLXIiC72mveZVxc1QfrnM/TZGMnRH
i2oZ+7UDHwllEZMfe7ii1eAedlDw2+XdCdMDknr0NVLsYcdz8k/nHyjgHsUs9xmy4k2i4QqLW5fy
J203ccIayy6iHb24qX1hVS9l/NCCZFoPXOV1NBb7JkZSjv/+da4Jwu6SYZlgon93h5gJtBrPQc5C
jsKQKBAyz+2uItq1a02MqnZ8pEpjMYA1vkqWy8fQCaHjWPhO3tDPxCbqwzDaj13/gy4sSm32IWA4
3UURtEAJBLue12pFu+eXAj0qkPVRynYHJrrmQx4DtqgLiUy2fwVehYFeQ7kyQ7kFDUpF+Kj1FTQM
ljGlgYul02cAULJ/0ByKkeeGN5E65An0jJqAvfPM6sTgA2NqAiMn8AxjCxEYONKkEr8zgmKn6ykZ
mvNpyiF20c3nCxMjYZdtKS896OgJjcVA4hgrjewsGWkny+7aj0G+alNLbaBzhz7UxDusnXIrjOEO
+xUJT5abXGzVHFvVvpqwEw9K1O/hO+/pnNa5XiNmb09AYcQqcX4ZJS+gpiC2JZNGhUjXaAqKS4VY
ERAfxSmBCkhkMV115IZknl/P2O8H+k7rEvr+xqgaNinEIUF8i3Jd+VIXao0rFMty2NIukSEctI4O
Gvf5irBt+JlzfZwSzd3XlTddE0JX0UiBNwlpEyg7ArOPPWdivKF54AgmycnFi7VLNkDIZ96/gwWD
2mGWIO1YrpGlY+6qtm2Sl0eMcjcPHQnFG7HnuSaxC8/8aTm/hBwxszZmdlxmrZOVD0Aa0SloBxr1
T2UwvNQ1e74xxSQKNnvX0I2tpuHwsioS4FCvYhG2iWPiDVX0vPP0FHpHpyvDZ+n73Va7JKl+5sTQ
bkuYO5454Qng9RdehnzOs4fdUDQvtSVuUvFjzOIcycXGh5dNlqytDjtWMuDcTBvvZTbBk4UDiimX
O2eGiEW5cAZY9JzFGS3o6JgvDcqhCplrMfiiZtqT6I6TSse8UdbzgdB1khJR9cH9IOCl7b2rRH2b
JMik+hCwPtBBS/THqbpEOXZgAOvp1v50nZa5REfAcYxROYv8auTUXsRGsltiRCm+1hyKD5XmkiWU
a/ewwTxVd969HtGDYChhrteoK9SO4YH4LezvSLdbSELwi/CaRJQw9fyQRzNsnl5K0CktGbn6KxVP
tbQ//gRu+kSlVztgimTGkMpIjw6Syhve0qeyC5DX2/tJ9eASzS5jxIUONG4gMIVMGIrOWqT6KInF
FDZ+qwXhmSwcw4YPk1n2n3EAcj8HP4ZgAuyUTD87sijWCadTE+hi4R57DWARtYAvMOdiPUJJ7eXa
w5hO15R9iXGCm+yWJXbrWrk6JW30YyhRMk50aEct/l1z9t30NZomL5yyy2DiCaZttzEotT0QfCCX
yeaKK1mtTSjKg8FAtkgZB4dxeVRerx1s9zKICBeOpB/FIFEdbZM4NmwmRyNl03UjKEzaFBu4pDV6
7XW/d7Smpk+Px4RMFGxJ+IA4+lGoqlg/u2F4jGAHfomu39qRYX90iEmh0lrJc2P6M3/Mbhycby3y
m6pFw1hbnjpTXRR0RkRjN5XM8u4wrOjMiXmqMJ4zamnPsJhmkb+woZnCPQKAcFdp2u8RHu2q0vt4
h4H/q6Ept3FqrTsMDA7UiMRLV/e8JZS0L124WvGTjDtSeEshlggLpGgjb3zBb5+nkXkDVkjv3doG
tdbc2sluthVk17vXOeHWKfmtpzRBpsx60gQlZsbB4Eidd9lFSIRfGmzx09BJ8M4YhQ6gTBBR1Oh3
csdp9qRxeeeZYcsOLe7su0OyQMlSnY80+PSkih4y+31yop8S2QG1Q/ts0ci4tEZdrRL8Q6+ByOlr
4A+DxTLibK17bW/OETK0+TmE8e9wREPhwvy3cnAnAeOlZY7gyezeQ+Yxk+nKw5xViwoCDFTJ6atv
BnNr0C/ZlBO+tU5hnf9VylAcZ9mvWnchybrIkp13z1WYvdso2lSOExKDHYznskPN6s31iweIa8id
8jrSawZ8WFsHp8MRGznHSY9Q04qefOqhDTeeuCIXREdJLYU+m6xHXar2/v3ALQUlQmC60yFG43tJ
7yQog//PydUQ4jCWx7ot8vsjHszqblI+35L03sSvQdAGN+A36SP2rZs9LXzJSSdRFy1o6c3Oraoa
7xZ7NEpk6z6Fse0+wYXEjOzq7UEnIzFFq3sJU++C2yjZNxagPQJ1dh5z2Ce7aYfb3I1b15PQX3Oy
kGL6C/AQaxDMQBQ1xehtrIjVyooAF4Dg7xH2Z+fnLbEiFZDmY7LAjeze9ctk+ZIMAxBnKBEQOyXH
OBnaW5mvewh4GzzsoAhj/QF6NFnT5N8+BiwNg3DPdhIj0+HaEBeFLsS09Z+BW8N702oU8Kk4Y1An
hQLXa1zRyIFanZjhaw9gbdUbaIqT4bNegiCdegR8ENkNcDraV1NRhJR+BTfbCJ0jHM2BPW4mOgoF
+jn/ESy4jrQg3rkSSwrAhAFdY2gLtHQbdxeb3PSNqbrFg5zLE8dYzuPqJJ2QMXkBemiRlmrcwMJp
P4Wa90PbbVmMbNh5HIyLDtw0ER0bcCa0t+IsegB/ET7Q5t4jwwK/Ueevyh1NktvkIwwR0kiRqnzO
3QRgj3QTvRNHN7AZ2wQgNHXLzn2Nzg/JzzVYcloNDJ8AwTrhcxHQFLCLCEwwcXip5MlHHNeYZ9Sm
qbDrkpi6tievAHzh/FgGOQ9tRXeAhBnd92AO6UbykIxescXFQ/grT91NRofHZdFP2N2fcCRrJ8Eg
ie8QfZ80ut4PK0oa6OHPGYfjrwQzVT3O4qNH06icPFy1dW6+RhYwiKEaj/g37CkxAYN8eCCEDvwc
TrdsFoE7iGuF9WXTGJ3zUJvun6aklaQ3/W9VtJi3NIoSPe8v9vyr9i6kZEB+47yEhtbg1a0jajBq
8WSJPdX3MSeTwS7NHdyrfW5Bsih7qkWM/eNxRtV6jDK1iMwZ5Lpx0tLaddnzdZSonP5ZKyamucyP
H/NmLP1owuNTmXHg55G6DKFm7e3SWc7nHkNkqW+Y8eCUtYiXKxxqKbNfVzldBbsqFdAtXOJlmLzx
xkYHaMwsTrnClDNLBNu4UV1089vlSX3+iOfZjbvnwiEUWXM4tcVmrLZghd3d3IitO47TVlq/23kg
fRV0O6Le+TcoT9abWX2EGrtwqmIEYFrgbLOcDM1Ke5CsUz8nk0yjNiAXDRvv1oCQhaApbPc0jp7h
F6tHLEE+StXON5aWWzcqMIGevQbcnPqNKZ0fkzK33gDrYAwV+orypwvncWXT5SKCTN2aeoTDbn1O
KN+3ZoqAUMaivnpRsHUKw/xjkt9FjwvBEL2aS9kRJ9Im2FvamqNQ0ssntp/Ez5NqPVBYkneMWsfS
4iOupoMi1SywPFCgRXXTSzu58W2GaBHjLSyvsKfHVQS9CJIebkA7C7cR7YOVoesmcmD8YEtw7bZY
wmqKrnytDAx02Dy3OgnqzB4G3+Tggc/Ee5C5nuyrOCEujSgWEDjGUVseMvfNiq1hm9kMn9pgBGco
9Jc5phQjfJrRpDke6jz5ATcOM6dbMxenlBWcYBl7DQAmERSwN+D3iRu32uijpm4csIDK6Hq9AxWZ
NC+5svQH04vTfW/TJLfLKrxPZfSlmJJgEXLRxUA1SEvvk+gHk/wIz2Is3g3g5Y41HlT05zF2c+Gw
57jmfMLpO+/nODmEcUcJ5A104BFBx/cQ8Mg2T534aCQI1hgrzoF6mAJCkt1mfhx3KUF+gwXTrHAL
C39y/thayR9rweR79Vg9qMUFZJc/C0aYt1C42rop7bdSZNOB8QQ1GTHBUQ7nvevwVpN10jN9UK0g
ucpwjI3rGTTeG/2R7EDWFS++CyA5K2pac88EZcQ+5HWcpfJSTQ9Q9cttPA7cqJXHnC0o8BqVJukB
nBqh5Xadu/H0gJO9WKawqOALA7OsN5JKrORM8hiiF6hNzI/Zgthumne2zXwVh516cc0KA4c9LgGC
JCEnWgNNTm+2hsYG7erMeFWpcyfG/VPs0QZOTC35bCHxa9atsbTpt4swqWX8+ASHgKCcwdpEjW5c
vOIRg1bpA228sZedkTlIZJdLWHp0yBO92lpmgYAkgh4xlCmQkerRCDVJ2yhI1s6ofjghlAjHGzgK
JdOFOfmbni94aWg+DmQsRmOf6Eq9k1mlBzpS89qeHXJ1sVIPUT7hF2ccFM8zWh6cqkZHXMwC7FzX
Futak01H5Mw5uM7jCGx+siwmkCmo77rHwKDH6qgGeTOy7k8+Ws1GyIgj6NyswfabgdVieB7cg1cU
n9S+4IzpEmM/fYjH2N2Grkb/oEeQxLAICYAtgr1gw01IStw6WE3BsPLN0I0fTeVQJs0zLaE0P1NV
ndqJu2CABABqvzyppBRHbFehQERLNvJHMLdqLUwbHY3ze8xnjiHRBnebfie4tSXIjdNGNrEIkLeU
6OadcpNJziG3v1QXXWRKKxOqdoSMaUudu4lEcKZThTMCR9Iq9Qr7Dv+h3ChglnQ22mdoaXI1UtVr
6tv/I2mCh+QaoIDBb48AJmg564SsgOj1qc5q80rn9dbn8a2WeXuvZf8Slvl8kBRlCDZR95Kbxx6n
bU2I9kl2KuaO1AKG3igFfE649bobdBLRxYiWFXEYppZLBQ0TSrEk95HqFJdAaKbmI4AW85HGwMcs
sVuHjbkr7SUFfYnAitR8xqhMUUIv7SB0O6ULgqolbN2HAhX0c06kHSL2eI0AnkZvgCsZ8u7Ok5jh
aVc+TSlA66Ro/awUDz0Hza4PXcgcSO3dud5kev4eD4OxF/N2MGmnZXRpKKrfKbuBXWvaqxYM99qt
787CeOLUtI/b9NQO7PMNeiNfeowRZoNUTic9xmZp4liWKxzEKSJjVmrJZL0kBW3HSPYD5Gi4G6Lu
yeimV9EikpYWWZ4Ua3d2CpDlkn0jTK2fQ24EmParl0kMH3ZIhmE5gswpGqp4ZKEyd/udRc1pDNmz
Rv4a5xcsfpq01q6B4NJifplbWKPintictEKYhEB412tz7xcGXXMVTQkyvgkaQmid9eKaaio7AC8D
GENjZ5fZFXYP5CukLo2rQedaWMGc0HhT2b4kvYgbz32oaHi6VRj7dar+ZLZkJbSGalfnYOJNE9hr
8mcm3RXIPc2rvOEWoaLiQXZvhm0P20bpL11pOL5napNvZupWzeULfJfJJ/PvLkwwSV2F3H6saVUs
ISK0vOEHBAsbic6YL8DlbGHanekk/iJH0MnYzbQu5MSB+UJMObmumGTn0D7UgfFpyiVL+FdnmXjQ
I3N8jLgJwYnG245fOA6+QsixpwADY6xI2yyaz95AFokION2nIjqLIJpRQRvFDuQWdoeyJcbjM1Oz
e48zuY3TOb1O7CorjY7Jhqb7gyfKkLHltXNi04/D/FVvGQ2wrDrIbqBrxSg9wwaHkrYohQ30sHIu
drJGdQULjzFxKgBXKUhChYsBpS8YF7WAd2eV/I6YaWSy3dlkR7wNgg512AENsObu2VFNwwqFjVSM
FZ1Vi2a83RWPhEGfh8mxLm1p7Ja0YMNDriIaXkelBPzdDFqmiW29qj7nHsd4Oxobevq/IYZdkUBD
bR5qwuRzzR8H+NY1bnQJSx1HJc12lzYrx1fOTJnRPpptS5EcV6cs74kGKG5NiwjRESN+eHIZwpDU
nUFL/IRAzqPsRh7gjizOFWJrsRXC5l4VPcB3BQmICVjxMnZgzOnorx30apqJYAyJ975VYNA8I9ha
vDg1x7jEYXOALXqyNGJsHZE+9hG621mvrksJxYFobWswHyw7fCwwLcFPix+bAlXyOP5CoKbhfQEc
1sUIE2yXgkxX1q6IDP2pi3O/l/nxTGrOEwwyuBGu80p4FmDFlrN/SyR9yTRiOXEXAlSePcyHwcLj
zdB9M9UqYMHNNyPcPdMdv56scrh3iZwOAfj1onA5xQd0vZGlkyeUfLQtbp3ZxuXpAfgOAyyFSo/e
ewMNF8xDn4MMbbOJTjDNRNpiaSb9KB+v0hKrtAzrdSoJUfGi+EebI3JPaHJ3JvpuIGicqgj3CR0c
aXrI5ULTzQxc98ixLXDHddODwPC4nBXMqIK3celKVWJey5+GGt0piJxstUa0iRpcZ5aQ5uFH1vGe
T1JsbSaCJiZiuxk5Hl2x+TZL7GFY+7aGW/0IrdxYxUOBeTK4t0VFFHCQ7MdWP5dTiiRnIh+MAdtW
L3WCVS3UfMwEmE6Txh1OFbZmDjZsAVhMIQi4S/AFsya560rnhyUDdz3whtwkhv2l5563n4kExPuO
9MqhQWblaBEyFTC+qYjdguF2gDpT7EXOmh917JeGU+6ckXZZkSSezxtthZ8T4W8V9Ri+qJGSHDOo
1ta+sVhM5oSfGFAJNEmx+Jjy98TAWdpL49Ezi58YMHHiL3DQuO5vOvLtVYsUdaWl/CN7xuHHbJTO
gQZiGDXapqkLSG0jQ1RFz7gTHF+n7Giqn5UerGGgmCD262M1Z88G+LoGMljv4IrlmAQGt0i7a+hY
2qJ4XPePfUaDE1wCDq6cV6usFVIoCR6yJrcG0Oi4pgJaNfU8r7Q6sjlEJ+Q2JdamUosiCZUgg3X8
u9iKz51B942T8rwzLKYWjHe39SifLbrQa0PPAkYp2Y+6kq/SjHAXz2CDMjoFw2IrqYGVBZVDrWf/
Rt097GK4UCxc2G2rwgVOIpagGALycC+YKFNHpR+ZCbGGWtGlHpFcsk1spA5iZExC/YTBQNV6fYjK
YtjoRf2SVyQQJQgsnUi8gETj3TltPI0kbWSZ6ywRSLucyOImQRcLS6Ym8oqTeUfmXyq+AKQey7IC
jjGhRLclb4TFYt+ng1qPtprR5kBxCj+kAncQzd4nlUng63XxmrE3MipoKMk0mPXtEoaJILpDPTA+
ztGQkFq1PDjhj4F11re6z8x0KStCsiqzML8KTJTrBhy2jiZlGYcYGGkZB3k/Z5InLt8PRm/5lTVq
e9Vnp3LGoZ8FUMqmwaa91OAE4dvMsq7LfrriJEYMNPd9rC5EQl/gAIldHXOTTmHtd6HxFGkaJ7IC
7Zt7Z7OLd8WYXqy23lsa6gpCDBqqMUrS2fldu+kBhjY+SUb7BEwMzzPdcXoz3dFDcE2vgfuTQCmU
STTGR6PLT02W7awZRJ01w353SdBwRukdZnTpeh1idxvxnQczPSiVEknJeA66VUB5PkU9Z4vicyzo
WBWsikltf+Go+yygSiqLMsmYiMZKEVeRwQupxjtndmRvClcmfjmF+6hOvjpGwrxSvKc9SirUYh+e
IGBXCICpyg2AxRURIoH+s8aetivjDUfZ+ggm6Y/lWN5Tk/kdMM0xCELqrqzxDbtjwFRqCDWn4Jl/
vEwho+gwe84bSDXviGIO/Fqf3mpRtX7bk2BWgisoJnRqvfnYp/MxxaoEZxczJjFGyR6D5HSccTHb
coiPkflO5mtGm6PMtr2HTq0YxrsZBRjMydyhpWLna1mWXMpmJnwhnnIU3hUYizgAib08cJizyHWY
OAEK7OpDD2/p+xvVdLObcDg50TsJsCXRQPQaj5g7KrH//tC0e7UPZ8tHSsDvaenvnUUk7hhFxun7
wRrmv32E/+RvH6mEBvcqdAp9p7vLIBBnBIMao3Wa07w8yAou//enetZM3vr78+/vBImlrRDGxRuI
V8axzDPz2I50yXG08uH3F1mnzKMpxLT3FE1q03KP3w+gTBgf20luMqplmrxIun2Q6J9Tjk0f6xVq
sOHy/TCOyC4RBfC56A51OLhnUeQjysSJuZehnzuVspt9P1SSjyZvBzdcHUmDog+5PGhYbTdNA+3t
P59W5fMPMM353lqe7D+/bnavpcqyOxMDRQAHS8DEoCUEdmtSYkttis6WyIdXKoTXqoI3lmKYGTHL
XPsxnfOjlabRxaxBxHtEtNmG5b7r43hunZBiw0TVAQYj/INNA3NnH7G+agnx1mniXPkLiZKeDDBT
WR2d++6KcY0QFxFXB9KHZwKEcXkBXLZ+tqo8wXMVf+yUkVOTTz+RR0Q4t+fumhrI9UMgsBgTZHQq
XL05xEkUn0Kz+dtH318Ll699f4Qg69aUFjZhlJ2v8E780uIvkU1ebyB4acfeRq1N30m8fH8q4NQy
ITHNF6vAqfL93e9Pu7a1D0N2nx0RbUvZy9uYSLm1ApR/aHhHv+qt6RgaECrMRnI181j3DS7sLWGR
78YQr5cofnRiSq+GcCmprQgvLFFLgat7b8rrvpIiS3+3lr490YLgmoM5ubMaQZTRELCU6Msqw1AH
d8Dh0nbacxkTjm0RMEEYgytO1B5rogsgktR2TYFrPEL/MW6aaozbXz8CdajsWm2UGTQbb8kvCeJx
IoNn+v392TzjqOXYYuMacV8N0tweVBBoz0Zdctsk0j26Ua3vrNqCdIPj6KLYu8JAtbfvB4HRG5C3
TQxAhiUnQWTOuC5/ztz2VyGamH/OZxwMwi2pALoPcg3a/Vw9e9MIHE1o6oHAmfpptqyLSs30p+Ya
nCE845WQGG0dY2342S7cIs6nbxZV9JHOgbuZIG3/9JLyJUVd8xi3s3mBDpWhhR2cOXgf+nDPgd2k
UtIC351TaA1h/8GcBPqvGF1K5UHficl0uDtBtoEtaDcNDvEfscbL3aLoLid4utPMbMMlA8s3tTZF
zDbFjLCoO7NpF460IvLcrneNOTuXCJ+nWxHTsNbxLMfs6ykoZ38oCxIBYVgjuUjljt13jnnuR/4e
zAfTppFOvf//DP//K4a/B/f+f2b477q4+PNLW8VN86v7O5L/8v/+SvLXDPEXOGSW4Ulh6rbjOsb/
Qflrhv0XR7c8MPqW7RpU1eLf/w0NeBsRAADn39Ud1/OkY6FisXnChqDy5Vv6X3CASEG32eKo43ru
/wvLX/IzqjKbwrI4/P6Pf8fpYINgsYWjG/yOFnXz35P8UXl5AWGVV6f1/CFKfgt2jatCATeX5u8e
hQjpKSI4ughvJ/MhsNP6nHWAgRqKJFhqMvb7msZzB/UWVUj4k6Tpeic7xPUmbPMLRJcjk1J7a6ed
u7KylgblqJKTXbrC73JIRnFf4j/HUr6XaJ6vTOQ3cz/qB+oI+Oghngrmavm01YlHvNXdLxoh/dXR
iH/G7LYW1riI3Yr88F9eydtfL8C/FV1+K+OibbgQ7n+/LpIQP5O+iC0NJs9/f10QeRaa10TXxu0S
H8cSrd98JABQNR9ww3amyTk97Dc0Csu9G1cEzYK7dwuKOROEPKaVGZeVa5AiZOckrE/GRmACOUgX
eXo1d2eLrNOq1opzNQW/YIeSI+4gSWexOgGZxagf9Mk5ltzU0Qw9Nd+pyaXmmDCGWxFOUmjj+9Qp
UlafeoRP9WGjmIttAJg5r/h67gZcmDEwxNhs3E0phe53kihTt6muXhDRR/L6s2p0xJARBinH+wNC
0zwmCnW97tRvVVH39HEFxBFt9a+vrdT/ybU1dcuRumlBqjVJt/iv6RGQ89y5t7WHYA7L3aAeGzcH
RDFrO9nqxsEa6UviNUg3cc1eK7Zak4g3zdafHRQBWV2lTyON44qU4I2RRWI1Wla6Y70lY9DJ0XDl
eKhLg44OeJIelXJyWSRYpMvO4wZ7PuonepYrh0Ebzhs38xuEUhRJmJ2ywTpKDLPwB0yYg9yft6CV
NGAiiljZvEpulvW/vhjm8kb6hxtQSryVjm4LE2ztP7zRPEdME2NjWC3J1qltOJd27YJj/ZJggIks
VfgCBmNaudMdzPkL7WSfMn2VJyMzASSy04DssUWNHS9oeuwCWjTRbjKTyp/N7KtmoL8Z3Yrrwjb9
13CXz/F/hX/Kf3KXGP9k9ZDSEUDMTEPqnviH1aOfDQ0ot/eQ5HVwNTpOqCA5o0Ucnmc4avQYIgnd
DOIOiGxo7BPeMbr8/CO6os3nv76S30vVP1xJy9Q9LiGHRoM21d+/rTiTKDa/+GrWZD65FsPr/83Y
mfVGjmRZ+q805nlYQyNpRhLoKWDk+6p9ixdCsXFfjfuv74+qmqrM6ERmvwhyKRSSu5Nm1+495ztG
D6DaUJy9c6z2myIkqW30s/IRDvKNBoBCWnT9MaJ+gDNcJs/CV3eFdHdRQJOuV+6FRMTuRuiZnhU2
yZj+/9mXxvUOYslYPwX19BZ7CLNc5J/r1qbaj1QwHm2ZY9TNkCDU5gXtTnBImJJRGouvaHCDmxyk
6oExe7ENpIdo1+dWMyiwt0NNdxrGMuTPeLquhA1fV5gT7nIUF+cue5JUpBGCrz9/5ezfx7l8bgIK
fYNt+46Uy7bz+1cu5cTXO41z1eVQbeucUichBaBvPLlnrr+pB+SkEvVoZyxKOA3xpEiuuQGCREY9
07ehuwG3fElTeiPzFEy7OSEuEp/tutJnxQ04K8s9Gjm5rK6Lp2fBZmJCGvcT4USjxFVpuAY0HsdE
sq3ovT8qwuUYBqDPZlGtb0qHa/rPn7Rg4/31xnMhOJlsobbwhPPLk9aIqNFMm9cM2f9O9KinTbEj
/JzJLDJvxHtxtZ3UPnARU90Wvan+YhkUy83xy/XKtkt1oBAt2pZcbq5vHw9xEbIhif+tR4uUr8C+
srLUtKqTn3a5V4aTg5jP7wsTe96AjydIzCdeuaOsWdFYuP/qdbD/YAFi7RGm7RAwgFVzuTh+82eY
YeZm/mBeI13sbALBNq3zI8hD+vtJxGGsay6WrtPLUKkHoCJvBKY7x1ZTjlaEva6CgsZh3PRy35Hw
fUbVDZqWacqcvCYceRDC0ehzm9na5IRdA/ZmUGsQ7jzPk0PoFcknvk1PSfnhB/O4PbBz59qFbbtW
0sZC1CLu/fP33f2j5ysscj6RXfiYMn95vpFtWDOzqmsdj3cDDgukp2XxTNhnJb3pSqI7Mb5evzbM
wruvj8OsMJHlM0L8Id3JJjvWRj1ecwK26MvwblQmy94IDCwtvfymw/TvW1h9zey7bvGAmI2+FwWU
u3EyvgFi5+hthzhWyhCeYAUPMsisrYSxvnGcirAZIfdW5HwxOVYlOXkHoqnuKjg8tEJRB3idk9OU
lN4pK+FU2ZMCzhD646ZT/ovcBeCZD5wGUxRAp4gg6m3QDe2a9FzJ82HobxEjQpueuI4ujOPTMCfZ
monTtg/85j5274fIjC+evrpPvnerQB4D113S8JySMLG+OnjFjjF8tc1iHAfO2KV/tRv+wYbiWr6z
FL82N59aSoffXIwRCL0wNrqrtlE+mX6AyE+UXwq3r49kUrFtzKPc5gxSmxYcZCUMQMPy6BXFLvWa
Yt3VVbUtVf+SxFm+uDpWEDfiLRK+YofoYA3ghGXc68lR9rPLn19Yn5vdr/ezXBbQpaQWFGm//9uT
wSNtL2sXlucHlUdz7hGp9b1BpoFLhLMppydPEPaG5cLXHXJijqua77X44BvBMKPkwigd67Xs0j0a
uHynGrKxq2C8NcgHv4bwCJhZiX3SFN46LBYslaFoxTbMl3Ti+ntryNBepBpPvDUvPxkNxz9/kn+w
U3DocGzqFaxfrvjl5kG7bk1BU12ngZ3AQTIUslWuZj19VHX68Oe/649uVE5HwhbU10J4S4n+m2uh
yjyIRU1xTfOx2gZG/NNAV7n989/x34oGZzl9ccOwGNAKM39dhPPSMglrsa4pYpebxsLFiiXGRw4e
Hy0Sv7Ga8NZhoKQGJPKiJQI6pXZINbG70jobGeW0Q8M2t1r6EWW0czCamShUiOFlfhXicmSK6hzK
BMXhJuimkoYFkTBt5zwazWJaXGzQU3wHBLtc9wIoUBuW1ONL/dZwod2Y/i1GA5wPExjJOecfjLp6
jjgegTWUaFpwEe7mzkeuVJuUkHZ+buREj1aODxXujOIS9JpDhSSk9C9eO5c34LcXPK+dx9bpcnB0
HMlR6fdv0FwJrCB5ffWN5kmTJHBSAQGtk2j6RSqx0y5gHx90CFDKmLSqhW1UFPOLnRUvk8rEOcOs
7Zm2uUcQdIg096j0smw95KW5rSfm8naztivOfnMyGivw5lvD4b1xwfquZxtTdqi818oN4MoqGl7K
iI0tYkTyr1qgHHZLjjMCfFgN5kmW1X2p4xh7RsCA3QBsVnLPbQXopC1S0XSvzYQ9rjc3jdu+lw11
YxBCIU+LEJ4r5XW0Vsk7p2gXCJj3vSeDFRN//ZAoS57+/HVlM/qDF9ah8vcByXA2+bUeKzXOX9dq
rm4CCRfKlXiYSVOb8woCryfuwNeDXyrHf+zFtgSxFaS4Ontd3CP36Og580ybBLyemThyE8vAPQBc
qCTHyXBAQ1QTDHXwXHsXJV1yabS3QkY3UJRDnQwxYt4UCqwEnXWcx4zMLXuREs/pq/YdcchpwJ3p
4yEUc76g08U1h5l/hYRRbNLMJbGek/+6AkV003vaWqUNdrPR+4rgazG6A+EZsAKm09GC8gerxaJ9
oGL/DD9MbGuv/EhzS+3TVv3w3MqgpMjvwrnfRfRBYdL686lnkxLzwiRuNe6PVDIUWeBJ28qF2t2l
k+B25umE5PtUNXpg8t0ODepxctdH7j0JHaUOiyvN9vgcJeW3aTlyxThlp55bUZbxA806n3u5ONYD
kDY15NG5bN1vHkRiECYu/ezQPAr0sMo+anN8o12z4lDxAylAtWa41IBRIQNXleOxRpKiBKy0iLuY
4O0nglTSKxlz4co243LFonSwi6TfQb228aoEBAc7mPrJzmPyq6R/IMhubbt5fivz6mdlGfsiLKxL
laPDYvh5mjTxRcMIQbHSV4Xe1lZi9VkpIisJ/6Jslr/uAMtNz+xd0Yc1aT79ukPP1ehAV8uvRpoM
e0+zagZTPO5IekHyLQnZkQPzUgUp7gZJvnEgP+ApMHW86xsH/ILyuvU4chdXIVCbyryWCbpCv6/9
s72cddFZmCs/a2+9SaTbCc8Z3bHvnHrd44At3zBkcI3yRHFb+7xQ9gEioXf2SH6Jun48uOjV8xzE
rGVV5N6bWbv2ORZuhuVCnBL3MVBMXa1uviNMd9zHPjALQmLoizBO6p34B9ID1Py8Z3VeVFtvBCMn
SMmZSTZcG0Y/Yjz1St4NUOd/cdf/2hXhhfUdS1KIC+H77q/nkbgzImk3Bk15srD6LskhUvTeWk4k
MZsu+OcKdd/8bE7tRUK4+Ivf/mu/a/ntkoaXSzPCph+5bMa/2WwbIgsDQ3oXqGKrJmqelcgAo2Na
Y7oN/SJBTFEmajctQeyRsg+Ay+KdJnecEcCPwafHNFn2LUkm3hr0Nd6c5q/+wj/YbXw6nq5F99Pi
8vvlvIb/so47378MEalpo/3dSztUIuX4MbT8KWVuEvBeol5X79PiB/UnukXMSYg8YNmZQqbGIaKF
4OoHqviLnZDD4n9bsn3TNJnnU0Y4Pq3cXwoj4lezLCB+0gUdSo24KBDn/kka/a2JvJzLmjgM7ar0
GETBdIjy5m6mRXLTCPaWxmj2FhGlbCirKC69m2bWIUGWrfeSgrzyQOkSCoOvJ8mQBgHiy3zvDAst
2EyIz1dl1aiXTvjwXgfZbUjyA3Tlo0PBr6X2YYiUqOA8jlkXFeCkmu6UzGX+kiXcgF7TG2cU56Iy
baRhtYBW1i4mRh46kfD3pkERjZNuPcsZ/mHbDU9+dQvX4DkXBYRphvWHwaBH6o2efPdc1KqMhr/O
ZAvEoI5u0jbGrWg5BU8ua1ddhotA5BhQZe5vI0W3l8QCSBkWQ0QxukfRXihmgpPwp3zn4T3s5nZv
8RMkHqIakkOzaSYk7mZtD0dtAOTTSu27Fgy/8q9u52/HGfQbEXF3eqgG0K5q2He63hM7kTxEE5lh
FlAyptFR9VKYiMSaboouPdbaF3iuT0afXEbK+7cWtpczeene75FAZU7KgKaIo92UOTnCxvwh9MSP
vlF7MyX8XGP8Et5MsgZY28jMHahWGu/iEkDmgoYbXOx3UFiaYjo7ofWQeoS4et2MQBYEeG/P5A3i
Edw7Yy52M9YexFASDe74BXHjDzR/KOExVG+B/i9gSR/+/h1b6cnzYbk2qud6H9DPG2ZwHLUDGjnZ
26N1h/91g+Ua1a5Bm7qI9cNAgBLINMzKNijdmJOGTKzvkQD5aM20YNwKpLq0blunAybeBbQYY+en
cp3mtstdMqiYMEqo+y1uKtYyc8Xg7p508AfM/nTA5/y1npNnSlWrwxjIQdhR30rbffSG6Xs5w16Z
+eFhokPncDghwxoRoM1rxhb8AGKANj/Ciqz/UungC+oe1p8cGcA8fFMDTFxcRIwQvac0b2jMdERB
uj6aBihumQ2sInjvpToiUluRZoCtt0OZ1g7hNRq6Q1AFyJjb7OLLhEFp8pVN/TVK1HnB6aJfAGuM
42gIFrKsnh8zmvGA+b6O2HxXQwMEAA/nl9F0qI3cOLiqfHqJuZBge3FI9WfG9L1rHB2v6fY56KrJ
NtJN03npGmM/IBLCURJVwgdrQV1ELuy/fPbnQxjRKsVFdkFrA6zD6F6NESE3K+AMdW5h+oPIJ4eV
kYmhw2qVGmifQEPsXT3Kq89cc6EtlrxOie0SDM+dk9TEAlT998GQ/bWVvJK9d/A6Af+jFLihiWBy
BnvrlXO4dbuMpCbGxit71o9lgv0dnkgRgQIsKwArE4RQ2xXHqbfbc1oaAFkoPtc90+eKaKuRcj8b
sRIPKLryCtEJE8pr7UzVqcavVBoSaKgX5RsMisUKc6BD8tNCqhtP/Qwaegzf+hxzgxtH7y592ZVV
57cFvQsQEtDxBUy5mQkUwXqcYwzv3DL2XCd15ZI8mCE+9+xq3cxuvxlmAi7n5IcpK/wdGYqyYQTL
1IwvSjchDIoaMk65cllBJiQDiE6ADUTfjdpz1pHVXbqEk8NgfjWyydz54asXSnSNeYIRleCxqABt
lgQzPgCyX2qC1FnH5Mmw2w+JWYyT95uVPuSKQVYcwy81hLmdG8gnRmP+HCLnHRJbuph9BUcTqt8u
fY7hL63cCsqfmi3OfEFCqw1/2KD9CWSQfAy9KdkHE/uIaRNtEJbffExBSIPB/bXZ+MpK/xpUybA1
ey6lcOoQUen3xnO/Jxb1e65xv+aLuTcG6ZbNR6N8AqH5Dtkt3PjEAsRp+mp3Zr5xjXENIYipgiLt
UIk3JXAhdFHDLmCV+0JDdUI0KTY5zrtbRBQwRBaOUpCBM1s4uhDJhxu3VajExwPLl/GA//YrDSUG
Jw6kw7iy4EkR7oas4z1uQ0JXnOpnSYuYMJZ2q9Fe4xXuvzs2Ci491isvFdy7lLaAD8dmp4Tx4qR5
chTqtgHGc4mJkZuhqfPsUuvZbDO5nYE0jvrDUtgN6yDMsf82pxL36zEAM0Fc5kBQX5rUj4xCfU4/
gCJRCCIBxsrJjsGC7OdiP0Gh2I82yOAp0ws4abj3a99fVodTOtfvdIydVbnod0NYjNm/PlCAl8DN
sSnmnDRWYBlmlLG8ye7HpEeTfj8DDxsbNqyMyJxu0jQD8LP8kK68GEHd8unnf5e24yvtSXeTLKDH
zw9mA0IZQDfov4FIjQECyLz6/I6TecVRZx8Noo6N2VRvcqLPTcM4pGAcDf9mKCKL59NtSNJxavUY
Tc3PVt1PnbgGAls59RBtZX7/bI+HnGwivMIVEoR2so5F4VrHyZMv8G4A3FvWO/RglyMhSdmeEZ2h
ht/oWLwCU9rXgMpv7Ny5fr7ifj7mRzXK3WDxA3Upn8YlE1POW2dCCSSMId6IuDYereUmnyKzuWlY
O9dY55z3GKQA6PnLQHl+HMb6RKU1P0zCn4kvrYGV+RiJStj+zKSYVtLp7JE/ccx1yQKyh9fMosvp
K5eywBpvwMFJpPckzJCXR+utYszqDr1zFcGwsc3pqXa75uDvkrR68dsuvnp4Iz3lTSsPsI4k5hyH
OG0IE6ZmbbhvWU7JGbnVQ4ctcvEY/zSaonhmtj1jLSYh0hiaLf3YOyLqxKqeYLW4tnyTLorz2bRe
chjkd4k+uw4WyIbJdR/F7ZrTCJJkx84XiTs9Xg61F6pdJMYk2m38TG2V1l/xdfI8HRA4KCuZ+lb3
Is1eYjsMzmbrEWzk1ts476lskBisPDOE6hOGkCxzeTVEN2zB+OyYm78rQn4OpgE0k+4akXVS3Pnm
HN1XU3huZluv3V5+rXEyQFo/063M9oo9vG9IcJp0F6yzun02Cz/fOd9Enz0NRZtujXbYR4FL6kno
vprkhzKuxPA92N+lCuY1AD2EgDKBHoZQMKo40YwMiJ/hjp5I8eg5X5ynzuUInB7D2KUZZocPbTFc
yflaCRDVuGU1PVGuSVb+4aqoSeeksdbBhL68YaQ2cfWeIiTap8/P3NbKV7NDe5hrXMOwZ6Mi7eTV
K8RJ6hSEbTmThwTEyJXEF/bpR7y4nBSUT/ZxgoSIknublb/xEoD7NsIGImnLvbBDoGexaeCdzw/F
1FW70B4ffbzA+VTqXcnx/2ZmZF3GlSQoy/6RRGZ2UtxPI+vNrYvryCbqdtWHAE1Sm4TrSNArjEY8
1+bwXHkI/G0Zlz/b2qkudZceNTmh90DHHs0CtbWYkv5tmOOHuByzI6gS1OszUqACDOIFlAA65DQ+
h0VDSIlbW2tPZt4pRVJPwsLrp64wsvNLbuZqlwNsb+TXxvjo+jQBlztceRycvTq9cUfzPYm74ZJX
LoN5qzqmc/QwkKexCmlAYbOEReMbYM9dLOwYi/pD1yBCtcLq1m5zs2f/mfQOEeR21sbRneS4xzuK
xJ8u4sFteL6GTP2H1o2/MRGttoT94fEeKyKkR6ZAtrvG2ultgwyrLe9ieVPigkzB1wQ9wWFKv8AR
R8Ot2ejiQe9pGI7rbLaP1pC4V6u3bjPOB+eisKxVblJWe1TZjGNxCY8m1vWKr0utIZN0Qbxq2cvQ
WBm3qh3NvSG5z5rA7NaUJrcB4nj8beTLaw+0oqkIcwzbVWJTK1JNtCAfZnslvPia5QBYp5ywkFEi
LUw6oz8gDFkrN1bPvTXB1VD0GFKZno2K/h2t5HNqAql12/ixGJrukGFf6OOWBbxEHxJqhF/FbO0a
x3mL+7HGG51/IfJBHwHub4xp2uhQq4fI6E6x8u4Szwhukf2fIxeigTHY6XWqKctYJm24Mmeo0Q+t
VByZIT3uU7QZqwGpbV13Rw/9IVmWPTJL11fbDODvzWzRL7Y7S2zKtAJa0C7dNSaxs5L1Wz4iTA+M
9gQ23yA7B8Qto9Yl80ZMu6x4gDYWP6fDsPeZeEFgFTUGD2yhbqooVA3Avx1pnevaj1GnR4TzyazP
P7eB+zIPzDsfHrvVNt4HLQcSgnl74sCGkAftZkUH6aHiZImBQb82mPmW0/C4DWbWe8CO4XvUs8d0
9yYhOR+zeUcSZ3fsexTFYZf+TAmdptsU+qdiiQEzo/q74NnvTNtiwe7AWTq9+y3GN5DCBD3pNAQt
L6fnnreS2xfkuifCW0mID+ePcu+IEs4dUPRaxqces1dLLGulivFEJTMR5eqsrFxMhzll3Wsi6qmY
tiDLurw4BuSTSBV7szDbK53/HfnnDK+s8g2uR3T76WoMVXmbu12yMZG2nssROaLQ5pfY+yLAAJ0H
wNPHzCU/ZvaPdOnNXSYj7JcG+ZIILKpjVtMGHScnhZ4Na9G3ApJMzXqr8BXtWlk8phxxNxVtgjLr
CKvADrhpdRPsnaVXMoUDpk7E/lI6w1O2NIftUfar2mK7jllJVknh89LjYqf1EL57Nl6FEQ51ZpZv
ttub+1C5T5ZFpihXqabmbOOrhcZlpSvDv6XDfU6q4qrlHL962hE36GbfLHo/O2dZFBgXxFBySNqI
15HBrCno0c0zlS6OWUue4c+U0u9xJN7CU0touhGQRgQm5j7xyaZEhr0WrccENQ/BhbAUYZjl2WPg
WSKb7lDbzecqMU741m/tHGNFmkfOMR1xiIJ9wd+jGxgCQXpmIaRtDmAI/XXn3JQgzDe0ySwufLIR
kzYkpiQTkBHgZJDnMRsQL+bplHY0QwpwwzSns3Nndq/hkAwbWZH8OPRGevZmyJmS2Cz89/5OthCM
81QH146WruvSUo38+6Eln5ola5qt6OAMZyHr+GqUtjxhZ7nowPRPvJabvohplIKvX5M2ffTnBPy3
kfwgMwSCcJpi6kId82QRHd42miAEoYqT3TTou4lEsBOjP5W13jYxuBKZxXszm4ZtU0fJWuXJnuRL
RNM1Rm1nQkw0U+6tHadA4FYEBonQLi6pMZa4j/thNw3jQ9zP19ALsckS/LehYZmvaCPtTXSvByHs
eyceygVsE++qLt45sDYujBMeUtd97RMkyAPDjsbgW60yslXSKC4FLIV6Og8MQjcjRcYSawlMv/rg
wJBv2GQJNYUzssq9r31FnzI8dFUaXxvkQFrizjOjUJ4C+bXvMkanmQWEH+1sBdM0qXCR+In64nOd
7bo2eTW7xj4VmCVYjNGyFy9JOflnejTXUHMMRn7kbsIoNPZkWScr25jlfnnx0eAb+PA2fsPJzjbt
C4NYDn3091xacASZYa9UCpJlHOqDk9lv2FfoW2Km2c8+vkYME4FH8Ejt19XWdMg4zgJMA1xY+EzC
HdHQ+ZewX2mbv93IxSVPSoJ1I1KxCnBb8D/2Vv9GXe+fTeQbN2T2YhrrADlMOv0Jav5nA0f+JoQf
JWVj7YZyhNVQmrs2Ckjqw7NSZcQAYOWoVmZ5DLuKuafyv4cdNU3Ibg0WCPxTMRuk/OF/2lTp2yja
bhsFRXMARvEM7ipbUPLpJRXhd5Fh9+W0MAJJ5LK1npyW4AdOSSOn2cZn6Wu2ieWSb2XNV9CA30QB
NQOteb0O6X/eCWRO5C5W9VDdErjlT1Z+x4liL4dyof64APFleQQgkCOeDgDMIcI6QDy9MYfRXBIG
wg1NtoT9j6/HIFzADIizW4vuOW2eRUVZZ9QnXRTOPsfRscVw1OxS2bu3ockAgyhhMgDn0t9pKXto
zQa8jwH1fEn5evQH6zEIBP1E7ZyxNprs5PfJwaDrtNJUciej4J1s7IjIcrtlo42H02SCGcBXjqCV
hvRgK4zzbd2v3YYQMgsn8DXumhc4LcE2VAagVC3vpzSOn4apPFsE0Xr5pWZR2s8tXHBd9HcGeKSD
cEhCYHgKiAxMwU5107myymZV2uPXmdPVOmnYrRUJWgNBTAckpXeAytqNJsyE5lqCO8kcxMk+thVq
lqDS1VaVw0PX0dszIIqVkRdu9OQ8GU044krOU9D84wtcJ0bbPb/MdNCYZizshf3hM6HaF77xPDgw
Q007Dx7DfligxOltTH7ETQRUBlVPCtSudR7UyC2SDOZ09DC9ZgvSWjU5Y4SMQOl0zh5q39CPHpwJ
fFqteQs981sC15roNeuZuxsVyjG1GvNrV3vkRySszmQFcXhLoLfMnNz6II5uJ/Z8bp9TlhY9Jpei
piuituwj1Sbup3EDYgKUsAZnFPjD97kAY9GFoBrJJJhXYyUIDISOR8+IQ5RfLRxtNq20cu0TiZ68
JMqs9pM2DoEmzSskO2zP+JVkh1DX6wF9NyLh+BqM0RGpb7bybeOHPbNmTmnkHXSNpMNwPOwANMTC
BnhCrOdtGkzFNuMgunbKNNvQcUKMK4eEQSe0izpRJ49C/J5sikudDMur2j7NgMbaMQIa1ET5it4a
JZ1nbNkexMrqiIlyNIHnnlcjnbamO5/pwM4LqZrmyUeXBwa8EBj7AWeH61ZR2jqhMdyKvH9wJv8t
HlLWv+gxKUZ1CMOYafMyUpsNaR/zgt9jyf416tJtr4mVLmCm9V5f7ys7jIDaAvvHrs4sIgJFh/7h
BkEAnlfN6M8M220sxl3cMAyczNmgwqnTDfbLcKW0xE1bQRPHQPGcysk+ZlaMnmaY700BUy1zBJhZ
n/gsz1+7aV884CcPyogYGfNZ90pekdzeMFfojmiOiRplZOi1zCnigfZYd4kt5Asdtwm5RhmWOUkN
FFr1veXXpNKWzcs4MPE1c/TwUCOsTRwA9RlT8mvJuwm3OifPquY8ee4q62GChUFPEuSuPUbntMru
BuwBG1sYySZM8VpjKqnu8r54RTuk1p2prIeylTcNht51mYMuKK1k2jFh84NanlqSy5BuzDegMo4C
ngQCW3sbYDA6Cx/YIdzqKEdvmaX3BieaNdAJvPDADoycfNugfTGWqSs53d/YOYGUm0uDt7YQs/k/
/VEjGzaKYM8UadXPsB4Bi/1jKvZ/ficP1n//Tx5/K6upicOo/eXh359KUlrz/1x+5l//5vc/8fdL
/K0pNUfaP/1Xux/l9SP/oX/9R7/7n/nt//zr1h/tx+8ebD4NH/fdj2Z6+KG7rP38K5A5L//yf/rN
//jxP7GNoEH+zfB1+f//+XPLE/i//+tx8XH8x//72cTfPn7rGvn8sX+4Rmzvb6Zp2zbsGhOZlWOh
rBl+6BZZqPob00OJ6MZCMOoIxrj/tIwYlvU3YSll+p5pYVowfUa4//SMGI76m88ohEYTMxTbWv7D
///87/6h6PnHG/fHsm/X9hYt27+lP57Ai2BLBHo0/y0hbfWL1s2JtfQkeRtwXceOqJBhV2RB8Njm
4Dsnv3ksueBx57XyLOlDGhj04eg8jQO2PDSH3RrYyvQFRxq5H/W4F4FFyqjRibuZju8xTNWXz0cY
UjiKZMj1oPgbe6T/PzoU1rsBZelRU+RMoh9qmh5oKTJnaA9Fk5uPrafC45QxKkLeybdxRAKBlCsd
Cve9L414lecBkcqs9itiFGxgBwUuanSYhtF5oKerp89zB5tQtB77stwJJ+SMbgrjtiaLgVyct9ZA
WHjF+rgEdiPw9rwyfCIXNtiJAdlGNXnGY2c56cZyBlz+mgWEtn/94Y3uClnzigR0zPARktowkbcd
KCiojXhdFVy5uzktijuP8cM5y/J9UszTselfczsdT4psJgLU3OEUG1Z9DCzYtx0tBcA26RknMQr8
YaHCGzakIWviwCMRimltyKcmal/r1oius5zIsolR6vYhfjWmz+rJa8efUJ4IzzFV/lzMZAQxS3xA
U1k8k4V0ZkGSVw4Mum40XGRL35oTQ+6W12jbE2G7Fp1kT9XD8OCS8yBlCfN6ySOGp+DvvRIYaTZV
qHQyoYu7fFZvCvD5saM9vO9j64PdCMj08mFQYVUhC3NRsFK0b5ToHyPTueTdGDx+fkDId2vBhKS6
52TnOLpfxX12R+8VKyJan9tBJ9+r+TsZa80Nl1yM666ucMXDYmtwLO2Dto92PWXve5c95n6fbzI3
RKoJhWZeeyx0iB7iYWcbtgsEwr81kii9dePWZy8y4j1Y7fGlKs1nbywfQNt3w9Q/NI6KHtOO7ciJ
LqWp++tc5aDmlU7etBlvM/SRzGms+iUW7Ld02JxNujwkqTjnSSp42g2yJmB5lGW8fEeCltyjdpeh
a+Ekxr4SQ3xfUBrzKqgdf/H02oU6P1khFaZldx9DFlu7qKwLpL98mCB6AFOOipOJVRM0C07yZW3Y
+DJDry+MPtq4A0E93QAt+DeP9fLYHjAIy6F7hICCVmH5MJIfGrtDevVq5AtA3kKdKWDSytszKnmY
Ams4mf/6EMl2OBGzNIJ95rPPb/z7a/DjOsxOPzpoS4dsiBB+z8EpXT5UNW2myfWI8iTwxAK+rXdZ
gp0kKSRS3ih37kh1HxjVGumFg+9HZy/xSZnl33hOeV8yWrjLlw8yG/O7BkD88qB3Aky0Whh3E8MO
nRcLqpL4D0Ct9Vlr+1lEzrirZ1WdP7/0+aE22/ofD7kKs507N++zl0yoFief9AgQszddOIKl+7wH
ZWVDKTWN6Es8ATdxcPSsrcGiwtdOfg0SxrKJm/zzMwm0GFQ+nbMakiZctOXb3vIBKXe0LSrwrZ9f
y6D+bWDOchB2bCJuEnDrK39Mik1iULOs7b636T89liOh4k4x3EucTLxrMwn1XQVXZhJMPlsCdNx/
fXf813dxfngY08vvCkPZFYOsf7HiAxGsZEF6bxgGC9B1UXnNqyAUN1Vm8alr0LBHHr8x3YaH4/yE
OtE9tQSK1hiyrrVyaxCCBeu6O+zAmXhfnXBi4huJ97JahKrTED7xaoltgj3y2KHSvOK1hJUmvnAu
YpUwZ3xZ0SIvMLIRKGbZ633bEi4USDtZC1H7xIcmXn5H3PoNIATF5AbC/ewCCY5QMinw+IzMM5Bj
jCJw9SM3M3bEI21GV/dPcSPR5vjWITSq9O7zSxXyi5sQVNoRtli8B05LvPvsx5euK5KL0TNTIT7G
Wn8+/Pc3vLQW+zLoqe9VdErGJD4JQLNLR+Rfn+YlwyAZYghyskrfJhFqVwKMXr0g89cEHNpAbdsr
obTFHfFl3bNN3nMzpZCDnEm4J2WOK15WSZOv1O9F7yOQnYOvpomxQti6vSVrBYaIQ0nZ6qr9AKlT
0vWiYZmsYiEYMbi4ihLFw6G1xB6Rs0O6tInLyAD9gcAgOLY91ebi4QmOTp0Jufr8VBj2g0vw5R7X
gHVRvicu0RjG9CSsY1S2+bT+/JqKR+tSBk6/YdVcZDj8u88PaTH1N67PppQAzWTGETnO1hBFcRMZ
VnVJZVQyR8QYxbZ9ayflluW9fcA51T6A2TW3rULS30YZjUDgdz+HocjQfvJd7ZugaRjirYOo+YKu
WD2ZSQ/6kPM++6l8+vySIKDFdGPIXjWKzc+dSy47F2KAYmvbbQmhmN2MAFQwUg0ZxdLVIDv/i6vz
WG5cWZvtEyECrmCmJOiNRFGG0gShbvWGtwUUzNPfBZ3BH3HPgHEo7XYUUKjKL3NlP+v3wRfTzvGz
AlR8UtxsCBwU2s1Lwkm/kHDNb3ZB5CPOO+hty9vfl0VuW/dmM+1+3yYgAmKmIWe07Xe4YeKBZYpA
Yl33u9+3tC5fCmyO98jhfKFF+bWw7R/T8PJHxJlry8THQENW+SNFm2S8EndPSS+HV3DS//u6wWHt
CAWHpsvlV/kKUhTQ/u7UyDlbZWWiXWWbAZGpGyj2VspVhq06clXy8H093g55j2us88ElGepzNt3+
2Srz8W5k2l4XLSiCuiCM6FkNOZfCvHaZkR8djRrJajnneBxwVqbjqh8myb7p9MfII2RZcga+9qZ+
oPKJtccYZnqEIlNDd0XOnbrEvw58d7Sq+A5mAFdEJESQCEJ0uV1ZpwLq3rPOsX81Woo2hdzJgRPw
EOWv3GPgGMNXJ+meQzvVvx2d3ni3moAMjLZ3TTLOchBS9O+showawaGKS32+gkdFxcABAVBf+q9t
hX3KtL5EqVtvtDtoG0OM4E+UY74VmdI2Q9nK7e++8P/emss28fc//v1uM8OkZ53Ylo1GfhQf+LPN
SHjfUHO5B/Qc4Wfin5D3IHBtrtQCjJxiQr8zXerGIzFg1emYc/YWG1nqT+rvKUd0p/NkftLC1jqY
ZXrOFMJV4s3ioYXOc29QgzFaLeJZkv+R1D2uqQbPXtp4gNpdGfJYSiziTngcHAHONcQjZ2ahPFq9
MR6iuehO8Dx1UEvRcDaH2t459GJcZq/EPlPnnJYtF7ZFMX+AOVg2QGbyFIYUYSXlLL7rIX2Z6dcJ
KChAuYAmTm3vIG+JAIiBFci8jEOk76dswvsXCQYnsoRryI431b3qSGuYOqlaTFvKspMXdvAZltEg
aqQ8dkVnvetgjoy+KR45zSyWtKwVt8P0WLIhxKmIhFtROz2KmZp14dlvFeJUUnT1hqVIfHr1Ox2O
xbfehYjc8tCWjXXrGEUTj5msv+aM06UYoi9CNhrlSmN7dgu8SskE6JhVCzORWc10a8/DMpGGTDE2
3YXNIvUoFiPOJos+wKDIQ9HPf2p0Y+ZfffVWT4j5rhZp/zQEK2U2X2qovgzrZ051dV9G2/faY17o
d/G0/31LOsIkwok7alz+kyW0m3vYUQbXmbexf3B6/gCgP2DsRO5eMq8VZ0IR/2U6tn0DGOKNK4KR
gUU5KHMDSY7bra9+USNxuTntgxm1LuVQKDSYUGyTcMTB17pPRtr2198XBuc9LUbcTlyIuDmc6cvS
Vf1P6Q2lYUYDdgWHBtHx9odl8N+kpRojLni+SZ/KFwEEh8GjMV1cus8OnmLtKVMyB14XaQduf/ck
+njeqRAMtDlhah2ruXjBTRau9cTyYbHDQnNdFX2ZWCMK3e9/LC/b2WIZ0dGYJeiAW/XWtCVMYvwk
mvWR4808SIvVgac1DBd/0q+ZiNKTNVQpM+IU84ahv8vMGX9kiJczTaoHAYBiU7ipOivPyC6xCmHp
s4Z9lsNwaO1m/GnM9I8gA/ymdKol41mqo5lbNFUpRNl8btF4bFV9DQMrCuXH/qVq1QDOXfzAyay+
zLwXHDqr6kwF+3A3WuuWaX71RVURROlWmEdWbkSoaNj/fn0JvW9iBMYhZrFLuzB8G9ziiP09+xY+
swFGjD5Ln9G85Mjn//s65JdVYiNj2ZBqnnD2IntPef5t6tq/ieH7C00F+1hanP3C9MtuS/O9q4qE
vb8q1pQOGu/t3CHxV22z+f1uGXKKYfSY73+/Kws4i56jmafft7GOV9+Q2tPvOwe5v9Pd+JYbZNn6
krk8JfOndikjclDgj7ng6RM7QjvMaewduSogggukPze2Se/pjXlmvm7sGlzvl0ogbCufh4h8l9iD
CamUJBD7kc2SatpmLfLS2LQqrV4QMuA/NJGifSXszn1sc9I3Xc4jYa9vRwBAb+0U/R2kO/zgHjsI
bK6flW8R0CrL4hLC3z9PoVtsMqWXD81IL/R1AXNzmcONfqFWEfGk5yLqzFMU4cp1rTTnpn7Cxh5+
2eD8NuEUlUeuW59+Jevf7/dtn5hq70zJC54gNq0T+TdaWDZxqvenuEzNk7ZgPYGYG7dG2dBaHBE+
wL2/hV4F2ag9U+XDSt8y7HSyeX7E8MrXsRLtjblwvJNhwyBfSfNU8QNdk9T8aDXRXselYsOh++jC
cNDadXpnnG0tgoOmGvcEJzA+aKOVALuW1oG6tOaYVCzAsU0UlDwiw9Eq8/eZqhkUTcAq5JLGKbB7
ruHC53erZRA2Vswbft/+vkhmm/Fsy+e0EPmdqk0iUgxPgui7FH54T9xyvlI7/wz+qXwlxFS84kvZ
lpyHnvsGmceafQ3HCaksI3zCi9LshsgBp0WR9rEjBbyHySquvWTtbnVzuiP65GvAtdmnIdQnI9Dm
X0GS3HcrRWuHopqkDZ0fDDR/oHIbj0T6bHFlUdxtorabZmZlzOzBBWqltJ0+ciYWdSWOiTcB8p5U
cqXSLtz4snBu4UBCSNT+NWkMToDYV2QAtQMNHTpevnF9HAZuVli7uWZNKzvPZ9mP/+SjpT2lAO5e
Db9DTeTLfRaJYzha22jkqU1xu/qqff1TQCh80VLqEKaBjTsVfdmXfKmTasFF+TsDaBKFAomp9pzz
bv7o+RJPfv/qGMCuzXmOc/DIHRXBy0tkoyE7bYZ1X8Z7o6UpEd6oeuos0T+Zy/9zzBACnGUBYl++
9n/fYD3Nt94Utev/7xtN6zebpnNZji1txbadpqZBL17KiYTBxF9s+/v292Wiv9TJWVKrKipfTB/V
jOpPJmIVK/rypcxgRzXUNB77PB9gyL/kJYxZcAcxLtGQkvbla6XW9eACrMPvuz5JphfL5CGm6EDd
/P6C3xeYsydtsLPr7zvNbFchnoYTvILwjAlPa6knSWagz8sLHWZTG9S5pW26oYXDxxg1y7EQJzNF
dWIpxnKs7pCX6T+jd4yNn4XeURtq5PTOpr3aHLujIMYQSCaIAOb98ZhBClyxllKM7OsdZnqNGzmk
UtovttzgFNlEFmz2qVfH3xcTBZFm2+W9Cbc06CraGdVSNqBkUh5xsNrrmU9m1cUwBFRRBLEyaULy
TeugwKx3YO8Ip2T5VszUoDlOBuUFG8SRNsDNTDVGrFNAW/G3vCVzj/OBGAb2Rcp0pPMTVlhgwDOv
49BxA9+BoYDNg80E+b/1RAAUYPcrTycqmdL66EQCkWmS8C81UJz68CD2il2/2ugWRk7RhCzCA+47
5DmqPaFo019kcvYiLMkSsxIZctsC5sJE996ieFygd8bVJqzcb4+rstNsc82O/WmgPJohUmHJacuc
/GKr/tZ1ZXVIAYK241SeGloIT524iaoU+yYDvusTZMadbzObAqUtC0U9tX4dTURgA1NKy4C/0Fzj
YKeLTZXOiqoondPMETpIEClX48WaZyb2rqkdx+Qum4aWi7hcmxwoTgR0//hRl25hqAbcqu4eZ068
s3LnqRl9UrmpYvOFm3QFEREYehNdjQxRb3amYRWO/U2M9e33auFeAqnrlelHlVLSkc8x8g+eVY4f
qhoYh8Xi6OKdAT0ycZ+K8llrKBH+34vut7SldsGisYP6HakDxng7kk86jFlG+bGdrES06CYS2GGK
Phq3W6vBU5BQjxDM2GeOY5PQ2qpTaYYxNNo2vvUQej8dbc/9g04v14MX7ry8fsoh0nMa+JamlW+N
kdIdU/tPD6PoFJEsQa3IDwDzaeabB3Wz6mpvJb2JAfNiII5j2h7eSOEby1QR5HBkMrubFeVT3g0Z
Eu4keEcxGgQDasob6J5Yug6WBCrxXC5jb0KD+n1JDFCLxHz+Iu1stHiL+kf9hU1JTY2ehQROYlNV
AbkKmLXK06EdXkVi+muYedzVNPTgZH1qPLz7Ob6QeytxeVM1QEtNwXCew8bKzT193+m9DISdPFpY
c7hi6RCkKASDqJ1tsw4b2+gPxck3O2ocpnibuSne2UrR7RFO6qnuY/aDxtbHRrbya3ws/gRTp5mT
sy2QjSt7NDeVwzNUY4hIAJtMphE4Kio5ffiKWuLkD4h2Y19uucp0pmTElUZiArFDD3OOyj5PFOo2
ZnUGgbsCm95sQ8hET/qYnPNK/ucLec/glW+8xvy0yQXBH0lBaY8UD8Lnf4iMBJXroADjqOXQkG5g
IGDEqJpxW1VhSsx/YJXHNeUgBa+GThmB6XsXTEgXYPxYobz+bhV9enRL2V5IdcRkRVaGBzNYUa/S
dLFFxHTCEmc9l7IB9pU8iFbk7PTA84Y0arHC1jy5ecElvsdDB/ozyThmqOzEMJefOCkJNWnbwfaK
zajCAW9QdCarMBwtOhbPEfkBL2leAaJ3DBx4WEz27GxbrEu4Cj5wGpEB4IzJeJ5PTqI+CIckuCDi
yQCF2IHR/UeZxcGoSaLhV433VkooY+zZ3Dop28OyIHjG2vfhUr7Ve/ULkFDMLnREnmot+rQ61Pfe
9sw7BeNuULkgaqrC+4BwHFFCHxNISeWYPdMWHYFWml9jNjxrtGU/i5pV2DfumyO9LZYMysgdw1pv
mzzy3hP2USvTbf4jy13tSsbEgUgd0lZdy0VvvXsW4YpEJuAZDY4TRmIdqeAC6OR5/wYrafeqVclK
6Yg7ffdWNlVzydMXctBNYDs4/utMizZ4l+V6DA8oiAU6Xk0+zn02Gvo13Lwl+NvvM52LI8dRZCvd
3VeWc2iHDrawDJOf1qCxVJX2N9AIuiewIm2Gjkk4RjmOcBonnYpwzUA8MBkb98B5q31qZ1q/y6Li
GMZeKjWBUnEyCEhbn3qnwwKjT5QqRNYtr4izUK9IeLrxPoaG/j4bDXrd6+lRoCT42uhAJOgutT+/
tS199LAYVoM9331pAYrt5mtltjuzGNUnlWRyq9JnPFXerqdKMDQj9drYw04DAsdzMVxSJFfbwsQw
OZ3Gsx+xMTeql07BGPfLHcGDdlOnZn+oRprNSBCmDPkcD9Z/cemF+CvR+z2OyoEsixfhGfWmcV06
32QeLUvXumsH59MOk42djfI98QvnmNTem06FO1O+tnnIJP/nmMg4XOyXqcwYgCU6QLe5DxCCStaX
k3Dq/s4TDUsOv2s1kz4vUwdlFCd/PeSfPKNXHNPqYJShAZEqD9R4byQDKSaef4bMo6W0To1bzQOB
mtMyyM1o3lmpzA/JLLtVTxo3JUe6dVOGPRgF7g5gzLmOaKYnfRt0Pk6VhP5eFJyN0TH8qnTGC5pw
oY4nPcumPTisnZW7rWrd5FxNVt2Y7eYJwOZ6cLN3zU+/ev63NXRcGZaPHQldIeQ2YTserWoDx/AQ
eZuFmLVRC8h/RJgHxI4KGokLcSU30GkkD7Cu3c3eaHeDLo5679nHNBkvnk1CDt3LPCXxx2D1SMAm
2nMmHGdVLx2kAxnHVRQPBl6KGlNuY+PwApcqmAEFWQdgWzX5p4XUuat9+gJ8rHxQbbrmM/N9HzOl
T0y8o9VKS9pPx8dninchaJroTTXlfKw6+gvN8D+HvBQ1zPrDyuJz4vDTE6qI1saccXrgw2F5gMTj
LHoy2OJyO7iA7S1tOnD1H42GppjKf/fQn9ZVX5WBXcp03VDbubOH+t3MQ2fljkUfDFefLNUBSzB4
kMw8tG29T42eWYNN07NtyXNduw+OrXIv9uMo0KtYZIKpH9eRwq7iR96eId2/ghN8UujsyXKw0TCU
SS3ANUtbfScxmpIOZ+gsgQN1Et+2P2/cZIj4qZUxDIRopum4fnFHF5ZGaBxCdjqNTkuH7Jn0pprN
PehYd9xQfxA65NYNja3INOcwVekOEZC9VN6k6zTLw1NIYjGH8bwfVbsqJmVucFuNtP/YlKpAQYAh
Aft/kJtORAQMpf6E8ptSoJGem7k3Ty6OJ71t6bWDQUzejdoX5iWv2LUjUIeSApzhT4YRmBLdSAFV
8wMrcocg8gD36SK/Gi4DoTTZYeIWOGKfUnLtB4M7FNNjtctk9dYw+76GiefgeWmXSGt70gpqGpyY
9l9wIfa59gnLFJ39XIFFVIhe6x4OOQc/5xh29X/hkNU3wJhQ5YuPMqH4NW9bWq5i+zKbGdVHquV3
rfRHnWjwwMnAwYrDfE87udEb8bnj871kY/Ta93w8eUWAVT+maiqZJRr+ptThumOe8k6VZNJhS7rw
cE8K4nfmTDcUZ8l0R+k6z1SwwpsxNCHYqxAUIb3i1ewfllZ4I2R18j61oqKdUietxlVP+qv8HDGK
HHiDehhtMJp7u5KwIZev8Ql/g63UcvrV05BtgMM0AWJ0hGvvnuNvPvVyylZe5bhPadpsI1xKLx2i
AZHuzApq6stWZFJ90np2FIQcV93MJOXdFKffF1n+7TXucpOKBiZsVNiBI7wMxB+WLDzHg/NUmiKY
+6bcaKn56Lqxxjnt4//S6kdFfJqiPFful+zXlZk5xaBt9DBbVvW4I7qhUe8D2JLkhTOk5tGw3UPT
V9MpL/ON16Uxodf+3IBUYbdUbrjg65PWGJ+EG3uQiQyVe4jL9HsQwAUrVkGBYPPcXGFvbuqGmgLi
+fS2kIFClyKZCGxJTjzz20TfOyw9AIL1UzLhosYOmvfFvkglg7K7ARkxyKOhDWbTKZ+5QOrJwsnS
lJBM+dLaBXyohbCypEt10lBah54YR+ClNpE4x/s7an9MfwBPWKsXzMHepRPDXp/Ln0RExtFWXn8b
J6/nPte/5sI443EhbOCbXz3YDHa/kmO86mEM0CGMLZ/7vM+t2zCmxPzsiefv6FN31l6shswP/QN1
UCTT33p0OJ6PjX0c0ukvm8Dx1vpyvCUMiygVy7rV1NkjeQyg9WS7t3qGS5IspQJUSklR/dRGJIjk
7N0Qfr1bKrHLw3pMNp5BXL6XWzuBkZHXbbumlCKE5+b1Gwyczcmy5nftD1sO+uI6xlTQZ3yQGvxQ
A57HfA5pvhCyEhhsA8UnOC33/mixG2SDkIT0/ugkivk7pewz0IyT2u8uhlds59KntwDXCZ3ne+xQ
8crLimJf0QZAuPe16Hzt4IDaXbmbnkII/OqVtsZ3+ZIglD7/vlQNc3JSegRhYbfwoHG/eg5kQRcZ
HT0nzjeGC+8AJZ8Z9mKdruadK7qnaKDDoACfNyXU1iz23ErKc7kEF9P+pQgNEl4oD3nuJkcQ9c9m
NNzoEWbgRLtw0U/ffZoR2yjSF8eDeh8OMMOUSVG429AvOrBiCqrMGb1+NYNVbmO4RfyU9q4zPGO0
om1g4jGGSLIUM7HtWApNk5tu9reS/faZkcufOG3UATzstsiqM/khfuc4C5S5mJ9LMoWmS/9qTvlu
UUyrFvLDygxLCGIIsXhr04Pz6CfKmNqcPJhgY5dH/kHjARZ5GDZEd/NFS5dCUlHt6xGx16shGAYA
QIVKr6g8NKS5w0al9OHikUZ1eknSyiCp3T51RUPrhLJIIIXkBmWd7/Qopq/GhHfo1bJd915OJayp
3rsmPeh5Sz1CC82Ti+M85N5wYjaxl6lGobaB8XUM2Y3JoXE3Q3uwRsQ2M2T/GfqQAGxUZh1UDE3V
T+gkBCFSiys8o9iux9/NVCaITMmlqiR3bCM29KWuByMvtkUBoCLqdLpWSKDlRLIpIGTLj4a51uUn
NR5kLqH7rZ3WZG/MoCVovendmSrjwDVqMIGbw33r4JhzZ7L6uPrTDm6yFXLV1wo7C0bAHcwSFfhq
PFvEwzlWMexkRIM3OCMWyNkcNtm209x1mS8m5kzeYTZcdR1iYY08zoOcYQP5pF0oy4DCtweKY3h0
/VPfV5DsnWFLCDXa1U14cz1hrHqtYhVNYPBMVAINYbLL1GeVTXTX6yR1bW/4ttLe2OAePtOcsU29
+qr5TXfKwczlOuULWZhiUhXDqZqg1bth/IqDFeEVm29B+ekhbMd5bfPnEN2fcNvBgC6JkNOUjhbC
dKbHI+4fIZtl69GviTnVHPbFaOYcOGYc+376HrkeEZgIQS/N5zfdJY+ZFwRtIpsP+vfFw6NH4pKx
kmkXi7r7XBro7xwsObqFhKyHAQ/i0vo3ZD/E5Ye1aFwS0t2pUriwQqpPGCJDUn+nMNhmHAJfwM/I
2SfhLhGOtY4ZHtpz3TE4J+o+etTN4e+r9pkYf8ow2eNUp3k5TqGuue5bAWJoHSqGy00YsPyNlxLq
S9EmB2B9VF/FPjwWy/QwyekBexXO/fhp2voOwv9S4xJcQZtG0XM/Wy3aRemExTid7CD/8GYISJ7W
tfvmzZP6fyEdQGZiTpDBFk5zm1yrTlmrNqyeLVeScIp2ePFXduvtFGUAq2bQ3zUXBDc/VSL7ujvv
ARLteo5siFbE4XrqhbS5B5ykqnhr6ZckjaqPjq70HFPrGuHkk0q6nZ9074PBDrUTYcHn7G2nO3OO
pKmcTTuJRzWyiiZVX+7niUm4xnmodJENNhMaQYA/hs9X+Ps8o+WUccBXXOUamquhto74l5MlB5GD
Bth6+m7kxMw5cBsJpZNWABeTa+qO+MtuFHbNxtHDk5MJd4XT7ECkSAYlY+BzHRv7wQ1vOtYmup9Y
mofpg/ROsgmBCK6kHmPEJ9X7vHgHm+RthAS28YTenByn+mprrkY7Iz5eUtiDr2lNLRHW7jJqt+yl
dmQZPxRQk6Ogyc/UikveW/oe29UXuYaiP9HV2QSwmgdPlKvBKXhyIWPXOk4XK462QzNXzz2h2JVg
AfdIpKyp7R4PsZZjVZmQRVQrg/OCrV1nOVqwrRf/lFv9GXRr2I066rGF73OsbW1bt8NXHMVf/lx6
95nSmtLzf8IUrEWD6YhhJbVAacpKi8iIhG0G7oBY1JthwlJfH0SDiNQaxRMIZEFctbxWs23wOC75
kKKaykOXTW1d+Pl+0MEmWZxqN1DezSj9zvXR3zLdd4CGr7ir6Bw0qT/JPGKs7Kt9NnMqMKiwlzW5
CCSRtesxAkRhZakn6EGY7kXnMewKY3q2qyeJ52iNy4M9nqMNQSEAS8Zde++GbNqOBRCvbC4pjpJm
uc89ak/npQIR+8jZU/NITaFDbFsiiZjhIAPZPWJAohvREt7stVNBSPmM48RHvaDAJ4MVtWozyng4
IdZBh1L1go3m4JOVrpZawthKsx32lXjFEPtFtqMVhJ1XbakFfPN0I7vOXR3M2dHuzW/PxhRRaHgN
irx/9AaImnLa63XxtxiunWH96TQZAyPsP7rILA5grNrNyG5IVRzWBdr6MZ6n17lw3MPUgptpM3FU
kfJv5TS9YrE9FYZxZlMAe7ntiT47+wken5VYr0lh/ilN1z9aiVFSCd7uxiIiYI0omKrvlCfjmoc9
CpOJyC9EvI1c+6B6xh6D2z1KgzZGnef6JgQAu7KISrB5o0irDuWu8fto25oYn8gO/uWjt7eR7OJA
eu1rlDr2depvts/W2tTFHqJetBZHSqYoi6Hx2NMfVXtx+Znbkj5yV2+8De7Dv2E07lG5RVBMC/WR
J1o+/01HdUmy/otJDPWTdvXSVhNOkC45m8grgbCSc0tN07K6v3mVm21HS39Q4VNdIpDFoanSNTYg
dt88+L3phFmXR3J/0SXeisbxcRZl3UNf3Momm7Bh6s1No9WE30JKx8qxJqSZIcXoYUOJ0/SRtt59
IAA/zgaoeH3gQBYlBzP7yiLbRT0fefZYEZOeFtaL1evJOoNlaNfQ7dpkfEyiv2HP5+zS/sgxeZdk
vfvq4Wjk6WrL2ucNjw9ZV0d7Ti81jjt8G060sgjgYVgl96zLjyqi4rhJ669BOrBYBOPRzNU/2Uge
7JYaGiwKt844MMucL6XlfYwDq3NDlER3BuQoifWhFjjMfXoROgBaK1I/LrBY/SO2cI1PFFQeM9BO
rU29YI/xij8eQ2Xd+JtWvFJX2BwEI31S5MkeVP8n8b8dIaZvz2HWM3oawD4i4r7SPuLOF/vKrv4K
7WnOx61sKbelS+Wvl/rAgkg9rdOC3ynkvy0xCGxHqjzrtMFHkn1HdB9rlXJ3SUojuGE+KTIqTRvd
gIcZNVWfWdr99GrmID81CUStrW7j0GtdPwZ17D7HFSLZMo0nNTZ/UT5nsk1kqFL9KCnV3phVia2O
TqNDis9ra0fWv4G1jNO6QWza9gA3mG+ZHf21FL9UF91dYsHikmRiUoOzCAwZfdtpB9LFj7/1OGxJ
+tt/w26TxfG5jNTX4DSvzGYUn5368bvi3rvYC0qt/y751xLA0t97AecX+Q1Kj9M/DOBhAD1fcW5/
zzStIdlEa03rPjVf/M3o1cKVbqGD6D9dJR5l1P9xO+poTE7jg90HjXI5vYUUzvWQp6L5qZXaCZvG
/E2IelyZgxmv40k82Z3B0Zra9aGg3FlkRAAGCioqyg5E9aiVjvE6Zb78TAz/q7DMB9aCpzFp2afn
NePyBsOq2z+VzZItdKNnrzB3biyWZ6muNvps9StHYiB1jO88zspVqgB6JTGGd70qn63aWpy6Uu1q
rR73SmefZ9nwbyeiZVlSvxoy3KcUf6wGWFcE8ZYMcvGxPLSyNHD9hP2v1FcMiV69yNp3M3SjeI5f
C4vA7BAxhpmce9rkVJ2mb8mERbDRCqSiMryxVl1S0iTMJ6yLSOih9eOcBkMe6oX4EYnx7PdOjBE2
OdK78MkRBpdIUr7UrvNuN+gRRi9vqcYtM7UHUmzulZzFXnkP/sjTRNnJ5LzqPXVsEVXENefPbVoj
6IOkM1YwMnCC+0BrBZWVWqJ48qE8ep5+ZJD0Z8i7hHFYUqHTUN/eldEHIDWL0Fn6R3OGcwIya62J
5DNFOADnx7rSZY+KPqbWH84WGACCjeDZB7OV+FZ4Gi8CmpnHS5yekH5owUqp/sPSifkiLnKavUs2
4C6BMLvZjUD1Yw+nAtZqAGx2fc3A39PyghpR5THDAjhZhlHjXI5aY53G6b0aAHnMGIk50jL6nV0m
xa05+uvZSIwVmhNwKt/6SoUt4X2Er+Qd2Gj42UXP3G85wY7Ea80/hWy2jjp6aHvrCtn1uSlGY6Mb
1mlZW0sbBDwh6GpFxKcPMOGHK5XxNa32zQ02RxiJ7P1pKGb5dDzCw262qn11bFKyK5mtbmb9RaEA
iy+dbTsik//hiVrHy5Xrx9SST/M9UwxmQn+86wxHS4W4IDR9Q7PtyJOaa0srGISPkEyZZ51Lcwn+
duU95bBLH90neZ49B6tmPZnjaYrgdEU2SJwq58BeEJHlXtElBmOUFw0uGGHFtGVts8lxSCN56zFM
MIMFgljUb7m0za2UNxlFaue6PoeP9l/Tagj0xrwqrexthuXHk87dmZK1likX9XQkHjVJA000+9Y+
al5dgTtJU8PXBD8EYElywtXVBCFZztBzgVlkon0hdl/vi4LCQtg5p87cFcLU/7JfRJjJYKphTeZq
qMeOl67a5AS8Iaj1OxR4uAb8HUhJu571OVKuGLaQVnri8WHYDGue0/UJ3xbMcQqCm6LBeLN4iGbn
6HYCTZGbi7AvSLxmLnBEtdmpNqYPJn47ryMRPSx/PhXEjYsQ1Vl73CT/1SPutnLvJiTlsS5zise3
OAKJvibS1a+2HC9EGtiD84xc2x2bUGL7mw7aS+lW/zI9O3PANnZDnFnH1h8RNxN8QyhNKzbUHOMJ
vWqW8R+l8zsTHtqtzpjimAWTL4OIqe2kIUJ/uauNgqHomGwJZ/YBkKN17NQEmWsYaPHZxYoXePtU
y9MjkwB+7FEZ0M/q74paUWYxMhMv5bnpOlSg3nylAV3Ryr1ocG0uySlU4ynLiRmHE9ZxWkrxJWn7
hOcGSLL6zub1Nkvsst2En6cpiNHFYeU/m7T3Gjp23bWQ05tWMr0m97rPSefxTOvKYKbY9TbQjq2D
7Wui+TaPHsWHPjFz7OL/AI81jDcx4gDYAc7Bvs4CcNvHTf7Weo9aUMBtmfVHZWA3z2ZlXLqYw21W
/osKp7xYcElYSnkhs4T6Vy9TzHk8aqbucrbs+7XeiV3mpPKp43waDRbeuko9C0XHrZ4DPpRx/Yij
jO6AoQFmpahbiSPwnyiTaxG3NFdjznkLTdPcjdNMZH55i4kBwKyg4rnsGB3g99zZnFH6CZDI4oNd
x2g+p87pwveaTbsWk4Ia++GMszXfcePB4cdpz9OljB/d9NX17IWZsvg7+Os0req9E7hudSoxWacW
bybL2XQaBFl8kqAtXPlk5tpwzQjEr9ymcC5z69S7JDbCddEwxOa2xB+Cw2HiOLzOc+L809DS7tHK
nWy98hRWVDvbg5MFs/NKCJ8wgDg5XkhEMEteckWyyK+fOc5F1KvrXGixOsoExoUy5aoMHZIsjftv
QWCsLKnrZ3fs34uhXQJyz7MV2YEDq3DEj5Bgkt9DkMDnX72LnLuk6OMy0Ngc0u2LG8I3n3PigNPI
3L3C3R+HIzQ+Vt7VXJZP9v9j67x2W1eyLfpFBFgki+FVorIcZDls+4VwZM6pyK+/gz7dffoeNLAh
bNmyrUAWa60155gRzNBMfw/7qVvbc/1ahXlHiyn/kyOZ28zmcigwVNS9iz2EgK1Dl9bjov9UDj5k
siA3ywYjavX3oHDum1ZZqziXNvTDxY7Rmc6Wmdwbq/i3CmcCrlNMAwA84Xy27qPdZH5uwDAswwc0
2/yUIoGdKwpynIjB5DBvE62wIdBJiEu48k1F+BjyTyykPRDRhKRFaAw5F7iJWWsapds+jvYG75rn
oFAfq+6aqI6H93xwLoC/av7IZXEhvMM+iQJbXcwgOx6xCQ3eNozyYNcwWN9HXmf6tJignYiDE0a+
aaEZGOaLoeflgwUM5ygNopWDL0me0aaaeUjXrpMh/RoNHE98znSVyBkU9D9oGPpKUEhHHnR0MrOj
mGRqNBvPJWMvcswfRtfZ2awLVCA887o7D239YNsRjsn8kNMftxJ6FgSG5BhlYUNXzHL8JGAO7gXi
XoPE+DaLj7aLP6LiT6Ejd6gD78MdPAKjtYbiTz+biJ4ADkt0ScGfQUBPq3FEjol3i1CSeGxn+p7k
Pd61XepFNyFYvSxCcMxO8csQOR229IU//6Cp/iFjlapHo/DlrJ8jOq5raea08SOwsxLCoQ6tbYzi
B3SbQLbChBiowD0E1kgoc9cfMGO1tPkTXAORReXOVkHU5Kvr0yEl6Z4qrkUoxgFtpLDlei5G5V3d
Z9G56byXdoBT69T9WY6au6rqEH49cx9tfCJI3FmPk/lmyZxqmPYEOlwiQPLFRJIvdTmpbDVhHHCd
UAo6beith+7cZPUde2qESA9aCKcYW8q6qmnJAtz/dAeGqvbwJyGlCf9mcxv29c0k6djIhAhxt0OW
tby99h8tw8/KZrGJR4rtMmdMMMWr3GAyqaa3xpL3YSh+MiVX8FW/wgIAqBTi6hrZXefZxdZgiAC5
wli3jQNWEZ2OqrV16YUnZXsfJYMkhV8cZ+wIkYzeSEL9n7QeVs5CW/wSeX87mvoPb9eazhiWTI/M
L5PZoTd5jt9QeRIJ18UDJNLkC6wfzDrhXNkMADwqjs7IviViiEvsNRKNcFqFpdgKayBmggK8NbNd
GP4g8md7Zhgoj5S2KVgnktkisjzFmRk390lt3iOKJDHhDxLIn6oX1zTu160oFeg3FDBI0EY06Wj5
VxHocKvsFO+dcapxLFDxs+5J9GZmopGsST2dZW64NsoQdK72MTXkSkh6fpZbXFJGJPvJVjAJSZHw
61bezoUqjsG2cVscAJ6NsDP6TAitXuURarCAy22T5/duP33Vbkh9LsMHwsXnxrgUJo0LPNXbMWAm
IEV2r2BMZOHVKav7zK3bDaLddTXMx66xv8plgxgwEvULnXeXzfU7ylG2nDZ+xuLGaNGJF5XzUVR3
E+apVonT1Hl/8AZDPqkMjtThISp1MJWgntHeb/tZPuHVpQFWBL6p4VWMi0NkhD8Tamz2umgtECyg
6YmoqFtnVzXXFCDXqnQ2KfYsbD4IYTocXq6DgCsCLxIRbQdBoFvJgIGuatPj0PX3JZYaf6gqSi7V
Q5e0KsGo6TEj6YreZjaztWRbQKP4G2kZGHp1JoTiDdIArGjTZ7+P33BokeMYeECDoxeJMyqh+FAV
7NHpT8DIwkMfVmLYo3Sn2ckOLLToFnVsBZGl9bgaAbSj+9uh/3+eXET/y7DDEhxUpuYu2dZXGSl5
03sYphSe6FUpBooU5xUOx6aJEZdRH7w2XvSojRgHJR6hCWMU9DHuRTTfO6N/zy3vuVbBsMm08kR2
FYvlcpqAiBkABsBjVUOIb6QCIzNk+XGk341DJlkpDbmNrJlPOa71FVT6a4tYYM2epd6HjNs0zQTj
xdgqkWbnFzUKEyirNxU81raaQeNZl9DiGdGnitdkW9LaFPN1SVeMgvQ7HXgDpizk9KsgVqXxIbBj
AhmXtmHYB99G84SL+Jor/TEf4xdQniubJVOPime8y8zzrbckndq7CXIYa9LIODL4BEzwUKIX8Nu0
IVdc8Sq6Z37/tEPZd0GQ104ottnNV+h6d1ri4sjusCPNwBWZmGwzrZ42CVoXVMJxjsLBOLqWW/tL
6bcHGNqhHdOvdtiDgHY/Qcm8mLbloIpS9M1NwFVTQuPJW8rzmdM7Gq5hNT6QGJjQik3oZufJXc6x
RocU0E+sj76W04p0q4E2bMGM034mqr7SmxHOKUYQAsE/uHh52HcnAust95uJ8A6aKmimWq/8qmp2
Q4Sc2B6wtdtUXUXdvSpKe0OGSG8cFWxtM+KjrwasXgv9rNRerLvcbr4pXVGHQ77Sg/4+ssNLFYX9
Np7ofvVwwKl0bX9MTKBZpDNxqXBMzMfpVjZPXhW+meOGyxNRf1H2hFby1gAFQP4MhVpU02eROLG6
kTFlqXbRnHz1gp4eupd00/YmbRvPh/sCRY7woHWH8cU3jD4/WIV8AkPHKtogDWbFHKSHrTpqH2vM
6Alubz1AyWYNaD0mFaTrkCMS6Uj+40T7wmKBsZ6Ejui6jQ9pPX5addttPRTJtoXCc8q6ihNfPUSd
Ti1GKe0HFsVoZ101yXCDZj0x3F+Fkz2wwRIGAhurtxlPNPRyZrHNRZ74BG+MKwMpUb50xVLbesys
5FVZaIPIMiE7LZ5O8F7R57PTSPsxPRYgsa3Z2pmGQGIbITNnvL4kT6P7kYazrc18b3PgUA+ZnN+E
uUco8Eczc7epSv+4MJbxop+KlGyzMtDuKh2hEfvcPzokEPYRuUYzaSzIR4H7ajifivDsFd43ArgF
Mw/Ei4Bcg2HwXZ2LV6mHJwJH/+iteEym5OwhBqhSu9/aOp12cB5sBtksTS3n2tBd+xmGlDF6f0Dc
NZwfpo23JGg2s9VAC4wep6SwjiJ3HyugPTeWFGsTu2GFi8qo+/FmGgi2TnmjpBpe2sIqtrkZoa1B
uDCkD4YePhCAzUYMIWIxWcGN1Awfa/1rr800lLvPsWTfnOM2pG/JLqWK8m3Z0qpuGtboXtdu0l61
G+rzlZD5Mc9G4xiEBEaQnO0H6Sg2VgL73BsHMEt49/qkQN5CTgx4vgtNon6Fy/NQ0m+b5/BlUqS4
mAwHezjKq4TPEPikP5UWJXBJdB8oCiIFqhGvo9MX28GI1DpqqI1R0aASQQCQ4CKLpc+Iy4ZVOm6K
bFlJygH5uY1pSaMAnRDnujNrHI/pj2YX7+lUghUUN8hIWkRkIvA9eKaKSaQ/TrGD1m/aJZ3YK6sx
fadPu01tRseo5RxMCALrSV5ao9SjzZ2+p6F2jSwwidXcbZDg5hUvH0l+doZrNrLjy2zJTIIdwIlq
mLGPIR+LWMF855gp4xY+Sbl0p80zOVWzb9B03hVNA+DBCG9sm4l1B0Mjo4kStUF1s/ypDPphbrNx
lnqHuCxvuQy41FOKzKZ1GBAsNU0ee0cwV37faKArBWPebPycafSdnaCsVuhUY78dIGlG+TfxoOZ6
coBBM7cilqHiCQ/C3GlOnh4gji6Ztdg0bRJjfKNG6JUJqg6t8JKtLML3KbfAAxBPyRXHRcoVtxyV
ZOci1Twn5XVCdLoyTPiuTcIp28OD9ugatlp1YWVB4xo6m6rV3ZURoy5v7UZu2oI1KqKVQFl/hrv+
p2h1+OKmOHc6zQD57tS6jhYUYC9s7yiqnjm/qa0aLrQ5A8YEPVUTT+qq7AoOLugNxhobrm0wKYl0
gDsQiOmSOSlNL+JcRJmhQg1Mn6rpDQ4B05KUIHdbzi4J9mxIENzehZssa+kOloZkO2d0x4UThmQj
g3D8YOMmZS6bf4tY/zAnFL1i0mBX5FcnqE50QD7m2f0JZgeYHQfyRm7IFBVHbCDp2lWGt0OWgH9q
+HSAdB6RYL54nadWuRzQIhSggYvR9GdLIfVDruPGz8zx76Na/ERRg+sa1l5HE6Rn8vFniqt9QNrI
KkUe0CsymaI5vnGnP06mOfet+Im9vr51bQwaVkBMszlq1qptYMB3BTEAmhVfiR0r7iIb9a4pZnpd
i4I6a658Mj2oxPDZte4lp/KFpIrm0iRpf7SS9AFQGvreZMkRdXjjh/dKZidzuqMdtINT/akMhO0m
XrpTzWSH5nbyju8c4Y2rKeDZZC4ZBo3KVATPek4/ymRctYkK502BkMeZ9Jaw8doSiIDjI6j1vZDT
S52PbF5RtnMgdD+Dd1Whlu6EG761DSxijzapjo4OOxGbt4GvrbrmXNroUwPDBnvuii+v+orzGTzo
iHS6LbmgFPrCUMhztIuN95wVyM1jrf7UiD0sbLkew5Jj0lD3JuVpBP6JWTacSztE9RchSvKHkfiT
noAM5WjWwXCcY2U2uwctTpjOGsWvlWdfTGRWNEb1Cdm5XkXevofatPMyqPCZ3iG8jhPXx7Fiyx4U
DeUBPtjIx0jp1/GYrJDfZlvd+GMZcGInndnRFIbvjhI3RpIfuykYbxKzybG242LsOvGI5Y6MDMkn
3OTML2fhbStqKMEMy3EoncwCz9pk0/Wjs4vC1/6s6/6h6yp9rfQvLprtJmZXg95tsNawfmkj2gQ9
dh1pVA7+aEPs9J6sGWp2Z4Wza9tivWP+Qis3lj+RNf+MlmHDIPc27JbnU26QID1kkesnDhszAkHp
Uzrp2WImhjO2MWJEDFn/4WYtPRVsm2sGV0zgBq++MC5HO6ERPmTNMwRamjkMQR8CHfutVnXdNqOu
WVeNuaaynOn8GrswpVMJZpkKwYBN52g5gniE+uCyu3Ms4zswGravavdGr/XvgAFUY7MjCC0J271A
V4bcvfCqq6pkc0qs5wmHmFYMxMCPbrqlFl4Cu4/oCN4nDz5C2jz2wWyvie3AN4yCtqtvisTjaCTm
2Edj1pdz5M9e7pduNm0ZEgBGwjWUTPmP0Es8A+RP2EPNIg5UCNEShVsrOqKBvNsgyn1jdp4Z6M+7
UqMpz3h1O+UJQh2VHXR2DzCZv0yCx1WeHRgJvHSGS/PZtjeoyQkaoZvROeiX8FK7GzONiShqoxsD
Rf4uC6a3EJrUuoI0lulcMmqilufIRDA1LhVmLmhOB2Cuve5guJyv6GrWNizUEVzSQVflt+ryiy71
+CC1east/LIY7Vg90EvLq+mldHG6hlDJHbfAsDlUP3lft/5YorSW43iTDeENrAdnFeXxI6xakmuf
MpykD3FzsQKJ9wb/DHtj+YlcC/GWvE3GnZQLgo0O7Cj2dcXMTZP9Ldpf7NhpuiEvK16zMlTrqXxq
upwobjRhgqWdC/DARjjXTSaKsUQq0N7nET7ZYYyeCpntPQ0mId5pi8gdWoleOM+kNjwEE1ptMHi0
8wamLh2pg2nhnmZcAUG6Kcn8XkVjcCk6uKel6M/lbNx7WY58fFRfk6n9SC3iNJmHpbFi7ac+piIx
3StDmmHbO/7ABW49N95bWTuvvZHaK0OYxrXBzBxT3a4x18dnRnHNtusj5VfMiET82jn6C4ZwEpmw
O9Eec4rsiLCK8GCaZX6al2rTdPHSQenolyxTApb4sRa7IJ0e2Lfv3SS+idvy1mSeMKdpiJKpfhx0
mM3EqKy4EgaYvPj0iUX9HjyiYOSgUXOG2BSp62YYK7PsiQaM1KZo2xerJ/nQA7nbUnj6mIO/tNum
xrE38c6VkzhWKMEOo7oJ0ug2mBKxZ4LM/DIningqWFVG1yOZtMZJHuz7GQuDhmQlb5BrW9U0+JMk
vNHTC7qVk7tvS3mfNdGrbQ63o/sciJh5B6svKU/4HD3beCMK8SGNv9ntIE81AHn3JBAR6SAvcWPR
yjTldyhCE0rf0cXIhvwppo+ogRWbTb9r1J84oMIQZwM4IiZ29dyaFMlu6IetR5TCTG5QfMPG6UnP
c2bsCB8Jjbwtkvo2NQy8XLwlSU8jMIs2ph2xgXaYdjS9hogQ6fismz9t1HDK05sHJ73KBG2BSRnf
42g/0m2DxJdtx6HV1tmIVjwdi8+sSc+oXbG40xGZgG2I1uVYlD7KWfIvm+JsDHa7blndfcOmQkMy
x5tSYKCyrGxLZCRMHtb9pH0irrj2o2JuGFyyV6PFb+9URx1m5DU2SE0Hm89RcHTLye9U+J4ZZu8j
3hiBFMHK5zp1yoZh2o2Ms1mNvY2Njo08w+murxGQ5mmwDazyuEzQnPJz+WfCh51c742IFIQViNOF
UovgPe+R0ukvmdV/oDwkHNvuQF2wo58CgDIOxq5CzJts0KO1THH9JwuuC6zrepSNhdiExKQxlnR4
p2Drxnxi7QhvPhTyIRvb+qAoEFV1jBHS3k+NLjYM2tDMjftswKRgAyBbORyFrkx+5p5jq+eN2+St
eDBy5tPklRl4AYrzXJlyEzRlzECGsyDV0EkXi+l6lNRFqq3PVp5p284iRSdXwXNEnvnm93sRaE1s
J8vDfm+8b+JFoiOOMha2zEAP404xAECRL78xzLacCwTnYOpmG1Ick+V/f9916vrBMOcHNMKEvf3n
Wfw+tB5OGTCIQ1Da5XFOvLs2Cadtszwlq+nKY7rE9/zebQNy/SILsvJY3mQt3aLV728ooRqACQ5K
nw4MDvI2+9dNCAPCFIvQtxoXI7lm8w3dwFRssPL8/uzvu/F78/fT+sfX/nrN/+sxv6/y70f/r4f8
fq1B+Y8TdXnj//GY3+fwj7/8X4/+60//4/u/v+LvP/1fD/9ff+F/fY25As/HFiD+a83a/vMheIxz
Aq14tigqkNX9/X0jcfFI/d7/fVIWU8SZZfTfL+z3fznBt/96tXhnkxYE578Pu//6+b9+9B8v7feu
/vtH/vr9o5rz/e/P//UyJ/KrKnOVhTYgjWHc01e7A8vdgKCgfM+T+CmEfbXLDQTpskP9bsRk+EXB
vatNBO2FyTOT84w6090DbteAML31mKjWDYohRtSoKMRPukCyowbV0dwE2TGhtpotspEiGpgRiUx+
OjPJROEszWEx97p4xjHZMmE5OSDRARXC7qbqXU3UintTL9m1lD65Se4utTprXxaMHpAqIxNQCgkd
v6ld/FF1+j6q+MeEBUNr3/mOOpXeMkN4YUN9K5qYLdYYNSuC+vxmTF/Sll1D3o1fqaEBbB/tQxnO
Har1RGzDr3bqzC3dmtY3IaJvDHzNO8tzN15hOi+Qpyj/9ebIVca8mZzgR7Vjd3wPF9RM5pWwBsQn
ZWo/jB+o/2jMTeVd41ntIRqKZOdhOMTiUH4OzIPNfor2ACUZwQxDfSvFuEUAIyE5l0dIY/c4qit4
oMyiUncMtzi32Kt07YfdcNJ2mHbXptmPEFm6m4bklK3bHHobLeRQLLKLIezRv8u9aBdVRDTiCZaO
tSF/xdsIiTOMv75qbLva1gl62qG11WLcx8fosO8irBz+5ey90FWbAG0YH2GagTQtmTDAPCPng/a7
rZJxHWZvXsWAqjeYbDCmoTPKvnot8Cb6QwKnFwgayYP21s3MbzWDcifY8Tr32W0WjT/MA+KnDHkK
wZV2y+ZPfAYmqv5uBEde68/NdBd6RMpEEVbQQIzAzav7WkUY8lLasYxHk3UQ3/dQxdakJg/nWOnE
ZsUREhlGx7HDNJlkwNUgqFSL85DiGdZ17w0P41dtaT+5DdcayNypdlCESkcxIjBH6ZuB2Fk4tHgj
Bg0ZvrGtkYfrfcjQrWY73MEfWlJWTHpAHFnC0BG4qPhTZ+Z4rBLgt2nqaw5qSylpyI8pk2QE7QIZ
Bsl4IU08jqtbpVUD5kbrA2zcYdaDD4i3w6ayUHBH8YcopbFvElKoRVzx41VPXU/Xde5p4XrulchH
1x9RWG4CupLSoRSMM4C4xGMWG/wr7nqq00X/SkxT3VFyl0mj7WHpUl9mnnHSUn5rlzTtWs7L5KWn
TNTSvT7mzxTALx0orIMTvDDOBFeEMmMVEHTZVk7mFwGAE10zL3HExsWaydciDg53Mk6yk8xJfmLQ
Xyq4F1WXeKQR5Q8eOSNbCG64d2BMhM0bnjGFaazflX0v7qQdf1mt7PZYHIHl2jBNnCDATjIx0Il4
c6EFfYY2a68zOo+hIJ9V1TNEULNcWXnhrZXMMPidiaqKVjVdpk1eNs+OotWliEXDE8Q733ziggXF
EaMT0fZgA9AQBm6+dpppX0WRdhw86zizV1lnU7ApK3T1GhyyF+OQ5gwfJgjFmxgdWNcjBGCu1O+Z
GJB+wimrQutHuN0eVUK/wkxTnPg4eT80Zwu0P1gTbNEfmVckjvjTWzMRaFTtPvXGzRT2M4JLrB0Z
XrRkRvJmWOOhJWJlpTX5I3PoFy7f1YrcKvjtVsnPxkx+4y+P5lz+G39kzuem1Tu/wRi5nuj1yNSN
sUOSFN5wsg6dVR5ypExrQYWs6+oUlq9GqT/1iOK6erHLImw2ArbgaaztgCLfpX30NQDBhV6rN5uU
yAdSz3gHaKrrtnxCSb6hPU30axp1q8bt72qjeWlbj6H7BIhAZ/K9gxlOJBUipdzQd6YaDhSA6kaq
icV8wxoRrKMM3LAHuGbcApqVu7nP3zUydM4UpE+2LR/6saJEoAm9IlMyprQIFSe8DJE4uS2hMyKV
l8EmgqpRezNKGa/o+D+YDnkn5JObhr7xTkqrWVXvehgcZUV7fgGWmuUMg1aLH5tq3MICkZtKlSHC
ITpDGZmBtO6vg5c9GwHpODaIu12dIl0hfBGrufM00OJA0oUabuyH97g2wr0SzVORZWfbQvkqmYnO
any3nPvENmbEoMxj4OCf7DwnwEQjqlL09I4IH1urjFB70ZvZKqkSQkuIWKvqcd9ojPFbnY53gWZB
ktZeN7k61ghsONRRaUttkwoL300xfjvCvkMhHk4e+vSYITYfxHMlwC1ZiUsA1iawkW8z0W0P2Bhz
zKVVe6L+uASedc/xABnN0q6N3u9lvp3CVt3Gdl1itO7itct4ZyJuNCXNAE0wpXLt4pUnQYHLpqVt
NBJy12nxrIXxC7CGcRc53arwncl6LoxR0qehNAB4Qt9fSy7KlnIfNHJbRNYEJg4nGI0svxYU2g+N
oRcnLexOeaH9MMOSiLh4GqVjvr1GPZ4eO++Z77nVvHYHa96EWIgMkR7QZ9e3DHTvGTauZFO99k3m
Hp1+4VizY+mMRcOtnjyHCxiWdlgfxR96FV/83yEliAtpjjiEmjGgSY9PhOGtc6im8K6gtV2XJJSh
C9NXWaEhwGEaYdg9FMTODxmlMr701i4m4yE8BFDqV0GNIATUF2ryMbIvDMhMaT6Nhse4IJnlIe5q
d+dWdDrskCluhSmF3h992Ex35F2RIVzVtT0SrYlmcLZ2DGkfKsIksAUYPIXsAUbip22yztvRl2Kg
v7fG/AlppFolc62jfm4fJ2FEm27fTK57coYRVq4GDsIKEMlY+bcT1edmsh+wJoptNE0ESg7nBpPr
jTVhNCbTId2GJroDuElE2lUVg5JVrSQquFluEqQ2MkTPUoEVNod2xbHF1so0jrLAATHqtC8+c6ba
YTFdmbYwWIjtjzmmJdTMdIEtU0R+rU+XNM5IRn6MbKQzpHtoBLKvR0bmhC0yqYCwinHEfddIhuKA
vMJGWC4yVPl2jJ3R7HaxwjJOaNdZOVl26CVRmHEpXjAvyiZmPmS1AosPI1ZNS4+9HO+QKpgrL2AI
rBpo+aYNOoV+CsFJUP+ogrwfqEHtyhIBhFJhhhxpXD6HjF5dNVB/gvNwmSwgymQ7kpJLzR6LGNWi
3k5cfzmgGS+1VbwvbQt9CPPWUPbG3jOiP4b1PNjJs9FdkWHTShvL+8hKAfhJhvqlkK9BE52NEF17
ONEBkoqt+txvQu8DOiExwV48nhKPjXSI1iee6tfIm89ab8LLnmaSRVg8zLz0JfG9Yx3TcFQFCQGj
tp5H560zjNe6HF71GRuSLTN00LFG8G+I+qpmh8kBvk1rGlNWhQ1XXzBZhm+YE3tIidAEbLdE24If
s9BeFrOsrbgKk98FGtvLtgAEu51jqAvNJjJS+Imdk6XP2YxNkvWQtimDb7NP4L2kJlEGVXFjZ2iK
jVZilgJiH8dzsfIuQwl5JHOJFTGIJqea8IYP8m0IVAntQ55N1tG2B9pWyq3vUlhGzH1763EG+Inp
ppXHPvKiDXqQb+JUbeQLbrMZvBihvKWKkxHk2AVDBsUjWzxies1jWtPvJeZFLsduJ4+NCKtt0SPQ
QzYUsfCEwaVvPPc0lDpyMZK23jOt3XlupD3nctxVnTRRuYzDtWVMcsce5FAZ7nDFuBrfu2Z8I7jc
lkHMJrscRvQZevtdwWRkOlu/hgsDLYc6s2uNzPKFSXvt94YWiL4HVnLUbYseeILymSAK48mK8QQ5
VqexFCQm4eflv+72kRhOoPtotmN/xXSW6DeabQ0vtcuBYrsvlVLhTWErKr+UGX2o6/MBGXB1cSOP
kfLgaFiMuUuzrboASKowoMRAf5avVcsNUgVjzZFhUuxy9/emQ/3no1qiaf6fr4GynLCriYlp378f
1+R1iwFAvxeccNsBPu+1TRMdjcvwIehoYN6S00E19XRnaZ28mnbs+EYcvTdiECtUcyOyOX28+/2f
p4pXPiqdJLD/9/W+so8kLCCYlUtoW5E8Q10gGZq5xzYAY/zc9MLyC9STe7F8t41Hd11JnX5j6JCf
FJKmqhwzui0RwZz6xeG23FOlw+wq0J4MeoBczakk8bo7lyqr3yorDl5HZOjAZE33yM4yfC5GQoyh
n4HHEO02bFS6/30YAcJj3NSvMyPivRfWNobB2NvytwLq7Do9B5UFmIkUywkPx8ETtXMT0r7caGA9
rr2ls+0il+BtiUVo6BI8A4N+lA5mcW35UGTgkUOw3MQdOfbmzAa+x9kxjE57lUUUXoP2rzu2XnTX
CrEX/pc0xy65qIpKxzqNQZCdxhDhS59W+r2pkcpXRO1Fitja146on8Laem4By922y704xZtWB644
/34TEDHAg4bmGdcga9/lYQwHiDCqSOnuKWvUsCt0N72rB63eOINlPxCYrcNyZBIILojKMWaamMbG
PdGgoByxr1HdOjYe/orUyMJFlVLPXw1Om1rNP8p2TlWH08+k8oS+W7/R6SeWsTZr/D04aSegc1wB
2XDMdeVduoSmMgbGgUZl6iAeK9CaE422ZyXMT6Zdo3IQTn0INJWe55RaUaspH4NxdC5YTZwLcATf
klwFh4JTvm6c4bmMYcbEvfMKDt0h78mYdr93C4GSm7XymGPgQQNltA99yhiCVAMS3Za76F69XT8N
X2XUvIRZCnzaNBmNlBq1Q6bEYxZlFVUHAs82YLqQcryIQmcFye8M+vaPOlJTnnD7g282OM2hNe0m
x3wAmxuc4qbv/bDDZs1y1dw6y01uR83t7I6w3h1cLr/fsEeujWhm+A4kipMVMasdB7UbJImWKZiN
TRCa6jwMJvkwatOBUTnnYmbbMhQXI3OxYVZ5TfDo8t94jO6aClcuMQq3SVlXlygavksJlRRMucvW
0tROICSXAswtgfkaT725DIfrGg04u68belzyUDbJfQZVb0NtX51K0qBuPUJ3iNQLGMHHXsE4Kg4I
+7aKTdjHGBe4TiK2g4SyymKu37nQo4cyH3I+Oq/6oFJ+N2LR3RvEscdTNnFVrCFIuHlq3rveJW/K
9OH3RpmJPBCqFa/aBPmnF1fH3xsmCNWRsKDq6DIMoO2xpfC2l+yh6LadzILGcDzcBJpJccN07JyQ
4OOkYXCYQAaeW14QYFx3ZYP6vDHcKkBMk29jeF0TLrmC4o72gE/k3fwUMH9nDEY9EW0GLMd3KiOg
ojaZVNrdp43I91lkhAqxm2LswLZGB+68E15oPsmhEBydUqB8tSgPVDfvtDKDcZUo40ze8Z/0N9PD
a91nVyGrL3Ek3ucc25kNZA4yCBKBeGJ7D1TpZta8aE9ryjiNlq7TYmmCgw1P7hRY5jJnwZXUt/NO
hKyDhYM8mQ+y/BCphS69Cr558dciBo/dMB03gzm6+72BSvfKGU+V2dvaBTmLJDUvt7/Gl2pSCicl
4swaYMxlKnEjsNFf02l2DpYnib21HKqjRtlXHdrgylSpAEjX1adqueHHT50yXty6Cp8qz/W2UpsQ
xEWj9ojt89Zhb7oalkXZI7WuMvXsufEq6xg14tRMxWc7aMktTurY8LGIk8dusW0JZ3Wr6dV4YYE0
9mndmVhdw/E1z+qLgl7uM2ADChZr7cmlITpjsb/BiK5vYSyPx3kwwtvOS656IcLHts12TN1JeXaw
lbJbkM9TXB4oMYOTEcGkMGZMXMyXYWTZDtqBnCEtbGrtmJc26WtZVW6Bn2gP7IJwycfIL9ohfU2m
qr/mMdObLEmyk1XEIzE0NhxYrdEeC03IPf48yGK6pT1WKFSyNrwKxfscjtiMHY5ULQ+X7hdkftnS
rLZh6My6PMEwpYTPOak6lLe3IBIt8g3E6LfXprTUbZR06D2XG300p1ss9tfCKNTBq95yyu8czVaW
V2BDof7u25F8c6vk9ELLgkaVQ/eB95OGwdDjJSJaycQSskJx6N42lp5f0LR9jWWsLRG8Ib7gnBIs
dI5pkWKxW25KREOurieXacxBIdBEbTXBYTaF8R399PJUmlhcli/93mCwhrOfpwKp9miff2+ymbUv
Fva8+b0bhY23zdGLo5xM9WMYVE+/AVI0w4v735v/Y+zMlltHsiz7K2nxXMgCHHNbZT6I8yiK1PwC
03QBOEbHDHx9LzKiKisyy6rbLEJ2OUgiRcBx/Jy91zYjJBp94Q/rCtL0ztbtaXEJOMnvp4r+Hh0A
uSrQna8cnFKzUaabsIooyLHUEO3iNAcTvAy8EzngJcGAZJGSs/AIc0IpQpLA7V90dah4Q7zQvRce
BsUJ7PimvwRrzJbSwVm0MNPEWxgmGdsu48hRY7Mopkw/Z6psN+0AzO724JigknCGDlMuE52dEBMt
+ds/p+tqVLSygVJvgdq2dOfYuxa544My107lYPpC5FeDP/VhDkfdPPFkuTDgBJxSMgCvEhR8pmbZ
08bOPWAPe6pHTt0kMHZA9oMXo0N4A/nhye2SgJa7ICYsrKqLhAJwB16i38RBmexGVPV3qXKJiW8Z
k3PxGF6Hxi7nyHgBIZqvLOSwIduXQQoNCm9K5rGljuGYr2UfmIeiS3CrKzJVwEFYh3oq/viS1HpG
YSVGNgdTftCaDJgA1qVNHrAd0NhIxChk1hXSo/mIR2tHMcS+uKXAn7r6yfc9+UOu8qKl+Y9MnUmu
xQYQ1WyxH5LYfRgsJZexGWMb75x7aBwlWFUAySZg8VOv4L+I0rLAoYy9sXI7zHrdtWlBzUpLsiqW
XI7gu7EejUjRoBfoI5ty02I+nicbC0slf67S3yKT1VY9irJjmIg1ZdJnH2YKFqmii/lvcdWMoU0O
ESxD+ux9RHGLYsZmBxjuOI6/M9NAXzTJNdPjD86q6g62u5hXTUDvBOMmV9OVOzrVRo4Y5fuaPDHw
f2z0sZW1ZnuY9Hpjelm17P3Rucs79KnUkgaKySPtXSYaucMwo115BmdmMdX7amB3aiKPZzg2ryuW
XCu0iZ3z5Rz7AGhPc8jocHGEms74VItJ7tm/fhE0KpZWam2HsSg2nj66+1HgEcmhP6+unN/aIcCK
MvUyGNow67FYzpqCqo74z1nDMMkMc2dr2OUXB+Y7ibcviTaBlc9quS/auZN8JmUVXCzP8ncFTVi2
vdXS66+9YlPo24HmZCvLR4n3MY19uu4WqrWJ/JvY3+R2491FkbcPs0wumN+gZs79r6ilwEtH+6vN
W6AOxAd0Ulm7QnTHyPSe6rhkCdvV/WEyXY00WC9ddAA9TQyFDSHzUDIaYu8iddGSaJvqSFpAJjEB
J4OpTbp14gLjR/O5NFRgrsh2+U76dTSaZ5VGKIkRAc+IAgcfUtPRmqZEW0jXjQ6NK7zlMKCHkob5
MrkZAsS2AV3sAPqIyFsXlfcgcmvVhBCGmsxjCtHI77zpP2J/j08UMHLCbCtX1ULZzqoSaEqxwZ6w
bLmR+1o5houyzWeFsRCF0cree3ZIw8plA1RYbPiTEIJQZiQzqyyPFrrvFQ7Wb6ZD58RB6qOBsisq
f+M2fHIghz4Bz6z7vnx0wnpDOQQEIqHvHu40p33ybI+eaJ3dtVnzEdvegr+3A1kuxtGArZI2Fdqi
Sbc2isQvrIv3/SEJ4cAhKatmtDC7EwHJcGnvPVUUpGivG3PEwuzQMh4cj8PHisYNGbPDJuf17/ti
2qta5yJM0RpptE0KC5sLepHBRO7gMmQku7vdAcxeUnvnJ6+gMJLoABsXWHRJe8Y2svHRIhz6IKz8
M9LUvun7docAgjabljzGfdrPcgddVx2TyqtCQCq9P2krs9X2vtTLpT9k/SJO0omUcqTdtLnKhQSX
YRXioPliC1KigKYT3pspbI5QhwDj5osiAuuUaf6PIpbzDvg2Jhlpk40kDDK3gKq6nrFCZGadhij9
7BCtT50DcRf9HyqLZT4W4UZ04auvn3Gl9wQ134VNdWGVObo5WsBG0DUgVdmoR3D32ltRNF/4JlFb
xxahbHD8lXn9HsBFTu0+oc4oZqLVD9YgCbr1222B7R6ozqQnq24Yf3WDPPRV9u4hft14VfOGfihi
ShF/Da/suBl+iG5ahSZTqcDhb5SgsaOTzZjNYO6U6Z9uDDFR2QmG80p7GdDO3IU1iMEsehfW+Ih5
gtauAQcaPpz0PkvNAiFi0bIqGtq77iAurXYZg8S98/2K63WJ8l5GqIWnur5Ly2GFZik3xLqnZOpJ
01rYzXiyYhEvycDABSvDJyOrXKYN/JX6Tt0pxfjJ0KeTq4M2t5ordCfnigbZKdJVs6Ql+Eb5FnLO
s7ZfBzNug23AZ5i/JE1PYk/BKtN1cJRqDO5dkCDjwkWs6acuMI6ZHb3LK3e6JghgzqxrzsyTUmT8
LmtiyIGuPuSktuUdl20tsOLF4J9TtwgXWVCgpy51gOd6ehQxzimHquy2Dab14X5kpLT56d5K6rcJ
cTDpacM7Rca2xR1D7sZCQIWMy5+8rRPc7EDtuKDvuiv0LQv798DIjLXTAdCIUZc55Kcd0dWIWVZ8
6t34jTz5S44G66yXfkTLUZYASzzOo2L0dkPVebs+ar9ljF2PtnU8txubAI2Y6G4r/+XrZEyxanwh
uHtuRGpglKY6ZurpQuU08uSOSxo6mqStZ01VLdIKC45ipqT7MMMznR2s0l6IlvwldBxZRXOSPfvG
5pq4YeTle1gUDxTxL6LHEWxKEBF1sCe2fi+u3UcD779S9k+EdxlyfHsIguNgSTTIJTnG7OOIxp0T
eV4vmIQhvmegayvG72PyRXL7h/DoRGi1PiM8DAefRJ2uNPXaxNqJttHB9Sr2ad42ciXpCA+y9RF7
V+JMPWKvq0EtYbltEc5FlILNY+3LvUeThzreiMJDpOzHMQi3TQTBV/pYR0hD2GZVhiS0AWwMh533
w7yljh9i1+M4AVftLjOuZBz/Eq/XWJPjPWZIwbojeyIoGynRme4vLWL5UH7uz70VK9QmdlEsxzhg
ke/bDiZgtGT5lZdwIFXgbKB1bD2k8q7NpSgatHERi/AjrPpuXfaPCWwUCP0W3KMO5yK9kty0dpLs
GyVBWCWIklFxPlkdw9rCLa7iZyyrgCnXTCuPHqcZI1A8ifrZR6FLxEy/dTP/Hf2SmjkByGKP8TUT
O/xTfbE3AZ2BCIY2LorvtBEJKcAkd1ghbfWh5UyMzHRtSfVg1f5b2qqLkjios4aZS45JssvR2wKK
vpv0cl1P6Ucbm6x7cYamLnTuw2pWB9dLbRUz7nNhn7l+i5yY4LzQY/jHjtNmB7eyK4PDGcSGDv6s
aq1f2LaNhcZFiQjbRWeki9DDVm82INOJFJzlqHw2yLDL0OnQmxtUWuSBVVOEQMRNv4kwnkWuWIgA
Fl3VbGwTSas0p1UVZW+4dhFxVGqTxu9tGXykZW8uxrD7KLRRznKhIbFLSZBPAoI7WrXBxQHySvnf
dUH+M7Vk24yPo5O+l3bSzqsSnaKUwc4wnrUE3YrtUfPpOsimhrN0BFbNNcYaEuIMe5QLk179WKMe
zGtBZGJsdXiw5Z4mwE4PoeZqTH1JGef0LLUCKxhhRIWZbYQJrBI9n86laxNO5CH39EK4rOrgfism
fITuFIvS8H4QUpYAGAQQ6oIypRFkwnjimYBHkJThZKOp7BZunpl7VH6JQ1iRG1ULoRg8JZ+dafXL
hGkztjg0F0OpbzRTvtRoxQPoWRragateu9aweNRacZpK0yIz4LHo8YsJo79gsoDVDWIwijEMxEq7
iFEwQhiLV92/+IVWIgLyZubQ4sOBXbm0+b2ZM13iSQGCbDxQnmG6AF3RwhmxmQUOtDwNg52ibpGw
Q9M8Sr+6Er51RDTzHZkP4TFQCqBcneBdePIy7VA6tcFADs4ph0MYprfmY3UttiD7R+Ux5fDVXpVw
74oi9yF976bcAAfpkyxv1P5HpVgeIwc/rV+Ktwq/yLyICPTT5FeMgGareVpIi2xk+l7lnyMlQg9T
gL/ppx+xnbaTTyqE7h5FL5fnfgEsAJE1/WutoTdYbBAVZ4TYNu2qG5NDVjsFgfFZfSeEeda1qCY0
BN7o1Jvf6cFRpGzYxPjMcguZal/HRy4Wd07Ch9xQNALk6RZelMZrk87uDMxa9loQoaTK7t5ovQe3
63501jNmmtf6rsH8jFzJatpnZ0CVFEh3pdvsxkqQN7EH+DSLmMg1NX5zKAsnt5QVVaKnMc0Z1xXt
q7mJA2Mett28Jsz7VJv+iYkV3G56i1w29G/kIEtKbPIFmmneBN4wD6MIC3dM59eT7YMojGHvWaAf
3ND7xG9xVf0mmwK7Hz6vbG1OcTGvEuOl94YHLEcIeQaaS1MKHcJ198O1cG9Kq1nhjkM2JbJZLck9
IJcFIEAy6Csop3jrLQBZ5BXPbc//cdizscSp7TRZOyLsdpQt+zrUvgLZ7LBFLmwywYKi+0bTUG4s
J35HwKNvCbzgIEmiGQbeaEN6Lm3tTq0nHXu416crmwkZUmEKTcRlB4KfXhDwICkmw6ucyjvJXoaQ
ArrQDayoyg85ZSc+ZaKCUUBAzcjt5WBfwiR7dvA+pPqlRPCwUjJ702J2S8ry1oD9tw2Q8PVAik2d
v4QZwnEjqAhWMMEvtpGJw7wCKWeN5Qoac00cBpblinyCrPnKyRNjI4CgyO3EE920akbWJkka4Evb
HCNAAn02rUZiCmx49LV77A1FwMj4iMPrYpg9Ck0qNlrEaUjW4DPeQDdqtm4qoq2mGe9p4m7S+so0
FC6SHq8jg5KJwCxupueRdmfWT2cl6BwmE/JjG0hWfiV29s01xdTL71pnQukurgqH1JALcsyfDMVo
2NCb7wlcLIP9jR4392M1OXPdDddgK8cdTvQ3lsNlDbo20caJ9YqRgSe9g2+1WMRGvNNFUiwdf2QQ
UYOqFEW3NCfzsUjsN6fhQOrigX1n4Ptz5fnb0EDtPgTARQcaDTNz1GcQQI2VGJmsRGT65BAJUkJF
CLvToKhVnLhafcxDCI2OC45vmmr2bUb45Sv6AVEQ8LnC4nIEFUwFAECWPRvliiEMMBY23/ovlwxq
BGTBpuycX2aiIXZFIOClOAYKuntkrhzhIL70QUV0CaFZemwl/FlHXCAOQ9C+Q7nRc/Yn1zyXWDQL
pPy7nPSfmWN6TIzjGlsI4IIpME+KuD5+asQmcdIbUO8tL4F8qibDpK4DrYwIKoAo4u37oNldaeV1
UOjwB/0AiJVBz/nLNYrogISZE/15IC2SPNPPpvR9mFOIJYfA+rBKLvh0pBHPXC1PfMiGPGaVHWxb
dAxd0lY7MQJGFQ32sRhoNu66dg7AzJnbtb1I/BQZvS51Juh09bG1DQXrQa8z5XbbANErhMixv1Ba
Cqg5DBiChXA+bTJol0SihrNqIFsL3UqxRmR5hx+un0vlIcCwiyeH0eam1q9YXs7rDUCMRdrcRUlU
rio2p9i92NP5fOKLUMzjIn+JjKZdVx58myhKgUhbjAjHl8DWYFkiV2EsOjdhjnaZ/+AHSbZPwI1m
hnMaKlpDNds8u2+ThwRzLWO+DZP9c0d0TlmTg2cGp1ErrvCh6jMKp3DrkPgsSrfd111K9g+W6Y6Y
rqXJWyRVqjDvDJvM2lx/Z04Dpk0Qptl2CAmN8lojCLOeR2XJzsyNGTtPm7EMGDN01TkjbSKFM0m7
BUWuESHppLZVJOwJjn09gtnR+iT0MrzAguUs6zxI1zguL5HpkxiXmjNd47eL3N9qcUy2AXTQmfvG
HIHgjhx9omg2oUfricOZzlI94VBsAA+hN6i5ImhQFOL+ztJck3NEz5dl7rrsAUY1U7Z1KENI49g6
PZxe7YvhQ3qrkk0nB/DQ5bUJUTAmah15X2kd0fOm2N9+cZ9R0FaOxf4UAQiDnnLDvoUzEReuh+ih
BCYHJIHFF5b4eSyltsx1ihbTtD6EIpaypSpiQQiINtxEtnyjLXwChQGGUTREwOtxdRe7AkLABPUU
iRdPl7TRfvvLv//9P76G/xP+FKdrOFiR/yVvs1MR5039t9+E/dtfyt/v3nz/7TfP8Exd9wTbaN3C
uyRch8e/PqBOhTzb+DcUE33ioqeYJZFSOx8gx1ECJPVtWv+MeIdDBFAxAMa1iDp7H2g03sRk0NQ1
iVUzK5qZPsDfuEcD2Vewo5HumhvS8M7uuB5aWd13ieeeGsfiTVY5HnvzKpPogvv/x/tw//w+LF6+
YbqGZZuGbsPk9/7pfXhjL8ssB/UOvGWpl129xtbd3Yko606wayUwWquYC6bwD0omLxAkkBln9cEX
rnZUXuCvB7P8VMmgHSNvaVdFuE+d+CI9b9wSZ5CDidDVAuMb1hMMoJ7RaxfXyYOjMeYwEKPGnf/v
b8n2//UtCd83hSnYe7mmY/35LfVcD7CC+PECsJnkD8ukPWOHwQwn3oVBqr/oobXqKV+JA4rMOezP
iR1X/QBDMv2Je7UyOpelIUuO7ArMwbDu//GF1F/aArF8Um56cdLG39++TGAo9rTra1x66WB19yAP
aQKjtH+8bp1mqihtyPzAmrqOBKI+w2M21EO9Lsp6VtVZc6r0MbyzqOCvZ1P6hEyVbZbrTltGeelz
6XL80IBgGh0Pm0a0Ja1mGR9bg9opjciaut10cxb9yU4RgqTZvZ2Z3iYLrcfbrdRuw83tL/3vfzoL
6ttZ8VXw7uMwav7p5t8fi4z//uP6Pf/1nD9/x98P8VdV1MWv5n991uqnOH5kP/U/P+lPP5nf/ser
m380H3+6AZ2Oi+dD+1ON55+aach/ns3XZ/7/PviXn9tPeRzLn7/99gU4vbn+tJALxm9/PHQ9+4XB
2f5fq8X15//x4PUN/O23S5F9pPHHv3zHz0fd/O032/irxQiKFUNYtmG4BocvW04esfS/+h7dfiyQ
7u0h8dtfcpL3IhYUg4fYO/guRzUWEIcXUEOC5yHN+KvjcJ/OeuS6pqeb7m//+db/WMh+/8z+54XN
NMV16frvS5vhCR31sm8ZEFM9U/zT+WMGPNBaWgTTwQVmh42dIIC6fO9CbASVp3n3sP3re9wxsHGu
D/Cq/TsLReGxMQv54LecPbcHbES7s6QLxL6yHO/sdhUUFqd8L7t4heVBu+uu/ukJd/GTwtaHxEh7
cwyllhW2vzVFNggijm/L6N/sEOJXqUyfSBnuTsJxg5l6ulDX36Vt1Gx4xYRb9338VOvauwzz4Esb
tfuE7uFLjGxp2VWcg2mb2ARDJMET4oNl14/WW17TShBg+1AfRYspa5OzDlFgn1TFWwVs0EjG/D2P
QZWjI+oA/QT2omDDzbhp1Gj1Yxyo9RHlMcX2Vpq+Yvpu1s+5FlwSgwGDreSj5cPlTnnr26mn8zLV
GrwqP3W3XZ4AX2wjsmUBK7x1wN0JlRHs0MjSNvNhp9Py+JIGXa3CDJtLCDt4XfVNuJZWFlwYNbJq
eIn4grFzjGFevGgVuCFPGd22DLiMdybqWhMDW+u4n171VY2q/wH+RX4kTndGlBQjMTXDzm0nOCs+
Yc7wR4JnL59ebs8N8UARptt/2F7VI1fS+1PCJBNSq9msO3OIH6qxPQIzg6FjjOGWLM1h0/X48C0P
fGjW5wQfyGB8Zn+ez+jrB+y9s2ePM48oZQrIJA/Eg55A6p2szAKOTNAZTSP/QDqltYo96MOiSzDD
sBnYOhVwsNvN2wNjagEL1IV/aCw5LLFSWfcqd0FZ2qX50EujnRdSsy/kEEyzoa+i54It0l0/eNWr
3aPiZ0jk6Hb/UsW6ToHt1mentOGYplVw6ErNWE8Z7PlYs7J9jVFmKey2PjVl18+Jtsqe+GwFDRxL
vKc1EqmyAH+hvXCK09ZwOnOZMPL9akf3Vz864SuR291sGtAcj547LfjdhUnTmER6E80/wdbFYMvt
1IDw1RgL7mlmektLKf/e1cYQp0FXXQix6tgMyfSFiwtDF4iCHwi4zyB3nB8yZ+dSS9DwdOY+FTG4
4dYKt8LuYW4M4Xdfe8kbsiMP70acPYkqpw6vivHB6NgCkfSsjkMbMpHJtEXtcDgXQwO5yR6bBwDE
2kzWk3jGXnobP5iffjVtahBdNGrdtVvQ4aep0ZzSIPTf1YhromSq8QT5AYrJYIYnMj7KleprgYk6
Mree20qm0MTXN/i3F6ORRUd9SJ5sUMEM92z11WTgwxMRvEQVNAdR5GoLtowjLqGs7ZTiGTqmW60P
37yK5EvbgL3dtBoJel7pEVNTQkByUMW3iTAXeW8XZ7Qk9ozulvXslNi1ktQ2PwrTPBqlBbgjb14h
FgaQA3qJ/xXrhQ2IAhiu/5lK5b4Qr33lMZrpA9zLcGUUgb7LZV/uyNJGsaIK8xRYHgjLqlcvWtP8
akIz+sla826Sro40MPeYN5v+R2ZN+l2RKf3RINRkkdlVd3SQ3WHHQWenLBOqW537J8dSxBgSowIT
jM2f6/cfvWuqubTViLa2tfacKRZybEO9Y+nA8+86X3Y2gQEyBwc5a1pswiAqVp0ooyevNN511ev7
pAubORo+eReMUfhQ1+y88UHBbVFifJ8qZsDIVMKHUHbuAQrrvzxg5Lb7+3dIPZl+/w5RFm9Nb5Pn
LnnlXVl9xkh63gw3RMMdJnRChiZ5c2AVFV4cvthmxAqggwZqWzd50yr4R+YYjAfNsMpHs5w2t/tJ
qyyB0HsWugF+GuOug08+uvTzI51/65KXKLgFdhpiFEPr0qSlvwdA/3Z7UFyfAcGT5IrYP96eoDzC
f42GAwWIxq/RjfzXxiQxpB48+56LcXEe3Yb/uX+o2G5AZlRoC7lpDtW+CZP2YhNXvBls/9nXcXtl
XMNebHarnCgmQSEBWWpRwiWwZKeHjD1OnspCzmtoiqReD6CQb99RuuDfnAAVwe1mb/prAqg7aNiD
OKFYe7ndjfMnWCUNu6XbzUy2uB/SnphNV1kvxfPttzUJhiN4VFyOc5AgKtSs9/bql2qQTPla5O8s
Rf7l7f4sLU+J6eSPbgvDBWr5Ihhr/xAU0DWQxmYnaF9ygXxDP1cutCER6OXTELVsz4VcJn6YvIX6
PUYp+a1niLFCIqROyL7Zpgy1v5RDUT41XvPeomp/YzZ9fo3GoXluwdGc08ReSUDGJF/axFr49UMx
2iiJ4mqbaINxcmFkEiDmG5hAaODLdgifwwh7ghemxr2fdRoBBiNUes3rgRlCglOQZs4j4RizxCwA
usv42bFaKGXxMD02VxGvLn/Y0xS48bvkKfeKfqFTUB/I1TSZMZXZimJIe/AIl5nBUc4+6sxaT6bd
/YpJbRGQKj40G3tvq4DZV6GtI5BlIWxLx34ksqdkwICYrUVJhG/Jdl9tF/8FKL/wQ5n2a+PU5Vfk
qWNUj/USDa+9u7qJlecM72wEJi4iXOYZ9UYHm14e/GK/fmf0MK8NXfuKej5Rsx/Kszdp2+Z6Cajd
ioi5rBnILxm0TeZZzU7BPViHcdofet83lgDtrHvaNGpBcDnp8SM5eakM3UeCAYim6RoD4sT1ysHH
+16nXAcxPHxhPyC/lB71HTERWAEQPwOjX1QKTQEzx2YhRJ/PwtFKzrYj1loRQwzE2q+ppoarbu8q
SBnfop0Ooo3q7yHt78le9b7GZHjIi7T5GjP9AgnG/wwc7an13ebT0brXscuCj07GHwiVu4/ONr6y
MAs/pJx+EQ4+vCMajRlrivg9lwbt0/IKuhkZS/QDhBlC9Zo9w6fxPqhURDrINHwqX9/YTlW9sBDJ
FQYgso5aYx3nZn4v7KhcdJg8LkLR8ND9pngBbE9A4cTLiGP9aKZWFDIsB4gcXl0vGmoS43plpfFz
cbPWfpeEQMNaa/Nni3HSLKS7frbGmORJp2mOypFXpYUxcwOqoMSt6+1I+tI6GfIAGSPz7qz07Xu9
0cgWlY52hsJt0Omuw3Mop61eYzUyZd3+DNUDI+b4u02ABQb4Tc6suOWsTRTz4d5uQZUk3Usw5T1H
vtS2Zjp2L7qXbZHRG+dKo9quLLW5PatK2mRX67RFbzdbXRsWektZdrvJ8cEMSqFavt0EGKv4O73g
ntaOeU5/knJhU+PQvfROfx3JNICunK56HaLqzbWR0Ya5PZ5NIY+3uyOGEuuyjPWFRV3y6htkNfgo
vAmmTY+Noq5SeOVhAKX6WyLCTcgq/z0awatBWf6sOx2wlthudv94KsUODQSCd6H8FMt+GqLvRgP9
1dUxilDXUWtGUtla2W16qYjdoPPDUzzIm8QnT28tAK95F+rT3lVyOAxj3xCl7Abv+DBmt6eGQ0Rm
oNFF5x6X3honxLTqsjp57NNyx8q/sN3cf5axL2ntYNOjrvSfjRH8IiwnAjpMro+BTPN3PTpw/U4x
OYzjGkNgsrzd7ScjV3h/fA7DioSyPA4Xv98/UTijLXiE9IX0Kbe0338M8JkPWg7uw0SQ7UGri2Q2
qSlHsCoZ1geuuJ/ABt5rJjqmesClX2rOOXSEuZaKHIycBeuZn0btKLC6V15fPhOLXC4yw2pXwpHl
88DGaybyst7QhfqudUSI8DnTRdxYw9JHpfcYdx51r0vTH9wBmMxchg+OnyxxhI+ErCUVyJtYnUbd
o2irYOxebwVwDXeIAvco2PO93wlcKqQ39knSHqu+bY+1Z7VHORDuV6MPut3v0wHx3K5GGhBjviKz
C0xKFZxvXwoQgl2g5SdpTYqs037izyfkKlBUujm92ouHdvliZjROHQWk4XrLsK1q6YBjmfuhIImJ
THsYUdOwJo8qXRgq8l/ajp5wopDkB1wHXxjs3un1FD8jXb5oejyupxKhuU3K6ptQvqBTawzHAOfp
Q6EVn1k1eIiPvQraT4GdFvMRDDqq3Bhwmd6n8g1VcbMGmGRRRE7yzRXNaxprzUOcjelpdJkj3Z4m
+5Z1AJHaKiyataVa7QxalrEG8DAO4OcJsOgXLdRyFuO0O1VNi0JQawWEAuwAdt5a60DvdrfXQ8af
Tcgbc6baqq7Dmbvb3R1SpbUHkxT2mfTeMLyvDdJrn1QNZrtGdr90jYpAjusOzQD7sqmEg+WPyeiz
SNxpaVtGuoQ0WKym1Lu21kcisxIXcIs9Ekup2xrQaKsb51gvjsUQFe8Es9xnqAcvNHKDHYzHYJYY
vgNVKgBSYXmhvw7wxLPKKhTjzK4WzOC6BVpz556Xn+8A8B3JhXLu3cYz90WTHmKGncsSXNtuUIaP
mSbl0s9w+OJIlkcyZiss9PxFFPxu9Nr2q6/ZKcBQx7q0PjMhx4+q+1RBEuux4QlL61cwNNo321p0
obJeSf/1NzRCufA6iEhSPbUY0RrroBZVBDT4HDLw/lXYwdmhftn0pYmbKeidY2xgyLZixQHPLc/3
cHc7mOx8KdjfWezVoVeNr5rSNoXvi4sRf7CkRgfDjh1SRkL7rWPcS8BQr/F0RRyC3bsrx6Ecb6Xf
L82m9O47s7l4CQ3uLOGcvi2yYjDeB6PsT4JKvxQTmep0h375sVs9KC356LSJXAryqdYth9iynsKN
aerG18CW467S2j1rc7eJxijdyaZ/ijTG6nloEHmPB9at9EVEGNvWgvPOLVKXBEHUuF2Yn+UO2UZg
lcbXGkivp4wVScXiwxq099s/Gi7mHsqE+5JNJ72feGH3wfiJ2ABtpAr7Yz6wUXdz97OIuARZFPVb
N+zx4uODWxm6I09FzlhU9XIz6np6YEAx3es6qvoO6+McMADIdm+rR73c6XH5IXPTP0iGT6e8IBbp
1ndCCZszTrqu9qW+0KnCFrGlc9kPGbkXBNEA7/aWFV15SEj9+GJ4TFxK2Vn7201MI0T+xIh03TC4
L4Pi/XZ3C9Fx7bE/nidO84xk1ydgyMnPQdiG29Qh3m1dCMIu7N4H8ymvUYtMlOaGBDmhW4TiRV23
TynT97eb//iibo9mw+eEFRoeafXtFN1IpJCjPxCH5O7Z9B8Mp9UfvOtdxEirbSDRR8WeLY9gfjlO
BPu0snYPkf9eFpW1v90w+7pbasilZqmfOw/6wrEFGQzXf4djotZdSrFXjiJCF1tFD6QBpTMHJcqy
rxyJy61NsDbb7goHLOI9rX4QhlZfuiQH46rzgfbsB94x2BZ3Zd1DtR6B61q6YZ9s8mFYL4M512n7
JK53FVeAUp0GyQpE27T3M2+cSchbfKzDBGryeh/XbOziOtyYKmkOOgc/HjfyqdrG3dGlcfc5WTYP
AZHbnLoVybQ1+wrigkSIjyV4CSy7PuIeqtcqRQFKCqKJhrUEMx646XHMPARfZqRI3BUEFsj0WfPi
C5mYh4yq6UwndGmYWo0dCle5iU14dbvpxyD1JoVdu/MnRKOy7l+Rjve0PHqdJILOf/f7MT5YyOr0
6i2Pt3o/QX8O6gYyYyjuhYkgFMcs7nQCWfA7Ec+VaIBDonrr66qmJ2hAXrO01zS9ZTkJ57vtuzvX
FwiRoviYWAVu/DjI7zXdyTZy6j/KSjt40AuGcBTgB0HKgifu95jlhsVgtusAwPdV+0WixqQZh25Q
T5oW7nOmMnuCG5wDdB1OvkhuwkyWJP1VZER3drgnwhGMTkDo9vXWP74we8BxBpKNarT9v+yd13Lr
ypZlvwgVQMIk8ErvJcpLLwiZLXib8F9fAzw37jl1o6I7+r1fECRFaXOTIDLXWnOOmR8H2qeIGM38
6IoaaKzBcins2rtrJtVfiJNd1Kbw7vA/PlH2OOfRkt621qRaGZxpz2CEdbzKyoXG4+obUpR19MPo
TeV86NH/H3VhkqqD8QNuR9Q8OBNZ8MbY+qAY2wb/TPURZeS0M7eY4ENJMpwcFB2kbMT40ml0rfSE
jcKgG9ZTjK98RwNgbQn8A7eXWc6vzs7nNPd5VdJDz9qk83Q2lpXzrjfB62BFxUNly/BiF3ggbo8H
bN2WrcESkA7a1ZjS+oIY1AejLcSXYZ6iUlLrhdpvalsI+meENSwhNE9IzrHVwdMb/fBitU12V0xV
85QWkIO8FJ4PAmFeRu+AQgVae6fzzmQWUzZjqBK8HKFcFTpInaAbsb2l0PvKiItaFrTikDtCcPnh
MNmz5smGYW7H/bRJaUCAy/CmVwAVqJ6HQZ3NzjQBAzU1Lj41nZOoa9dQkaLl7e7tEIPnhpNcJDtj
frLeVNOhb6Pp1SXiN0uxjAYMexe2tHjZQzMyls+a5w6vxGq0sgYerK2etTYE8BZre5XOUaKhxSIS
2I08Qd4FT8L+YDMF8iSYwH04LmTlivCZXW6Y78wc/MvtMJUSt2QtvhQb6FVWifx5GACcarKjMuVd
O1aD5s9KkxeiSsR3M9D0rLrw15R8xbIqeQxFDe8pdN/NgYC5YZiylzZLjjRR8LDN9+DFL0b4BU9T
7zjnGMiC6XbnGkkZhbD1Z+z5+1HS2FvVZfpllJrak7HwgqIrxqIfGhvXgMsE5RdtYqh304LSBqqo
MNS3RpBLC5mDlCaJgqktMo7o8ZJQScjVMfuMRtM/iSbVzgycmlfxHXl68lpNpn9pU/838KcKT4X3
W9mVcdATCzqqDWLhgMV48FH0tp5V3MtxVUZEvPlD9lKbg8bprSxYzNuwcjU+boMSIwf1ElG+O1Jr
L07dxLjp3W5TZ+lv7fTjV5xPyF6c/rH2vW9vQNKJ0rN7EUNgLrAskwYz3+0s8RIz7cDKxrdlb3aZ
/ZrDPGWXBVpD6oSY80meSeu2zlEU/BQoirZjZ8E5cmaD0u0Hnp+lR6Ws9e0hEaK1VJ5nb8hG1yh3
iOPtM5ltunHSrmXueNsxJtZTB17owhzSpwVCuJcybaDMBN1w76TFMUCy8Az4Mtj2OAaXDs7mBZ97
srP8VN3dDrHo1V2dJP/6gR9lFcLzslmWTZWyRYLqoOWjeR/0rbPse9dYFZhrTyGMyhM6M4sgYhTn
knCS1ynqf23cPCeXdm5QZ8VJr+ziZDvdvw63x8r83hjLVR4XtBPmytstkjRevGdOYm4D1Y/rKY0q
BLfp71S2tJ682Dg0AFn2I+aonSbD+C7Q4LerTPYvZkI0GpwaoiHHztCXTKa0pUE9xfU+aU+pMfvk
nF5smix5jpWhbROZOScLaNFqgtRHTaL91g1uzyb/Y2V0JkDi6ktVUj9GWHI3wH68o5DggmqozNuc
1sLtobSvtxUdLYiy5BIhUQD6PiJXQn4Md1fp5EVrEbZXbOrGchrbbi9mN+7t7uA+BV0kDkzyosfK
aN96oUefjNfKpYBochZdGd/3vrZyY/3oT8Mj8h8SoVrSUG4HxNYgMgHmv6ZMtI9WT2OtB6d8yLzA
fehstzoZo/5G5H2Xz5i1GZNJm9SB+xKUgfoo/E+hOn01TA7Kgya1H0X8UYVG++AS6vI4DRgHHVKU
zNL7tOlDJK3rv2i+JrfSq8et10h3UbOOYAgdpsvtQAKqe5pquVC9xqQw98djNTL3kjgwgV1gMZu6
OaJRuP0Rn8n05EdE70nSn/CxlfI4ChaYsLqUcZkeDV23d2QY0mHznjM7bh81/JG4nYsXUfv9PeON
u9ika43p4d1Wpns253zXDqcsFmZa56aZyAWD3PzFselHO4Ky2hJNvM5M01ulPSytOX1tOmLyWabg
3M7EGcab2iBHkZyJ6llv0eeyFl1v9zjtH2oHJKjfmKQYiZQrp+wJ40AoUa2MBGMbsLsAAUOfrp3B
y8+0d5AhoAfdoGkJHeiFiVvWL4qEJ2gZ5avTvcL3qQicjetzZtrVuRpFflZENXD79mgdY5zoI1in
0gqQ0QbusotaciMZjlKaEynlJvxPkxqpTCyAW9kOjg3pNbhpfOut9OAWK4BOCxMCKYNLnzZxUkTr
iXdoUxL+0LnN9EkMG1AUxDVLHePlovSn4Fxp+an1tHFXBPglDKQhmU48zZjke5Vb9VVHE7CpR+vL
qkk3xvUfPBU1ubRZf6yzOroLiLa982FD3NWmuQ1NzTlaoAYbLaQ/bUv9rmv8lYMAbRF0krAP00DH
yYTFWUqFKi7JnOLVA5oI3MoDNuVFA2TPEDk4WNL5OLECVQpFlnS77ljNgK4wRbKSmqUBRLvQv/ni
LTLTS3+JluHCPMq1jGjVmYoBZ8jnjn3fc5/wphqwbfp2m8tVKYPmjrasc+cnKZtEXW6JanqzQ2wB
+cRkIq0ZdNKYLp5QxJ+6dPoqXY+UoQzElz8xrjHy4qXRIc56qnuAdzFvvbXBCY/ASEhSVhGw+DRI
g71B0NJRzfF8dKu/MmaRO/qENk4QO1IHUN1om6rsrvv3AWcl9erJ0sV0qoPmn4dyvqv8EZSzjnHY
7t3DIGz3MBFL4OhsbdxaRjhHavuRloE4FBRaIHY06zFu0YbrHdRB1xw/lWnUf2xcHtCrYFsMrrtR
cF2/AVxmi4x98gvScKAfNr7IUphkgAj/miZ9i7lLdPsMTdHFCxF/pBrLXhMmn3PO46Iy9HGtaJmD
PGieuAKYH4JWwJKE9+rU0Th/QMX40Ta++HBtvotxYhBVMMjpCpj3lw0e3bZePTtF/pPIbvyQkYHU
OVTNe8A8APUq+AL6hQJwoZm+cm3D0oDL4cVv4KYRXNfiDUT4R5rgp9XF/o8B6BeknfrQUjtZGTBs
L8LUBSxgfdhMFCFPfcR/H6la9FUhQjO9mao51q9gF5FGe8IBh1UUH3SNm3QsPu1QumtdhSET6+jR
scLscWqTeFdNsJs8HBCPXTwxlSujdTepcZ96NvJNkNQgw91XD3ze0S7Mcgl7nIBaXarlrT2YeAOE
bpXgDUE34MKoj8Z7yiHQiZJ0xloWpLBoNg3xgmGGytl4GjX6cGl3L8jGjJUYULF7lUEQiCbWWNIw
ruaD9dBaxHdjka83oO/bN+FR14WqPGKfJZu7sOyT7iT2qSJDALa3HJ8d2PD1KLQ3HDTDrqRluWac
pL3hBf5yB2XfY/LX7s3J+bg9zG7fXDt8zjurSYJ3/htrEK9gBDmtTqnUk2Uz/7FIzZC6jplP3XT+
ixWCE53/KnOXbB/mdbK+/Zt0QBg+Vrq88yrfv/rWr65nO9hB7tJl47clRSVa5b0ygS55u2mWyJA3
sJ2Yz8KtMNV5ovg6eEn6S6uAy4XQs3eAbHNB/Dkggr2zwLuuKUNwstRIzePIctd+CTnaZaNHJIrj
NeOJFjBs+QY1iWHThkLS1+yjMqq2gZVjG9UapLspfcraYzKdlOTOjqF7sFKw+b1dBgsRQM4L1Xcf
+taOTrm7GmjtvWsm4H4z6eN7KjcSKQ0Ip4y1EfDS4okGf9riBHDnbnnxIzoSCKZJQ6+Zl3y4DWT5
0LyUY4bfxQf0PTiXvMaHYVtk5LUq2A0qN7daWe8DdJHDJE5pO/lrOwWM59dlcxc0yMArK/ooyqzD
FFuRuSvEQ9tCsUn9AkRsYLUbP7WmFSky9Z0fxQznChEvlTPuya5rHm6HuCd+gqXY39cS8tjYmUi7
G07+dMirowE9bBEbnG7xZP5QJjP7zKtd70fpNhzMH0z72qtGNNSSxnr00MiBqMW9nTfBJY1bMjZ9
1zr1X+RmQMrm6qVFNA6Ue6XoywEhFCQRZgMxQ6GRbdGLvPrSsB9aYvse/EmDhcZJu4v5QB+mwUCF
b8yYhhRFeJD83h525+cL/ZtB1KPR96spBEVk0zFas7kCFNznf8xmuEm5dnFgPPcGWu4Mp4TlEbkp
2mtQTSBtSw/MU0/EAJ08gTEO2jyyqvgs02w8KokRH22V8TIJO6ZA5KU6kzoXGYRSQGKfuc1rG1yv
XjdB5AF/x3yUscauoZBaZ3s+3G5xdVJrfM8pZQE5l4NCvhsgeb+Eyaivwa+htMa1FkuPSNYWdAeS
l4UdxZ8uaDUjMXDADCx0vRHCPABmiU2U9y7w+60VlOpSe3itCIHbl2kO9Y4TZEUf7DIJwERhgf3P
BAmR1qAOy3ZIHn0ksDjWD5gLoO5l4j6kd/yaeBvHIgc9qsvpznHLn6C13jHBBIds7Po9ZU+99Fzt
kTXjFHST3DIkBICXFLR0itZ8tO8b0oXKDpmJCuiRqXKmdWTYLzoRdVsrqT8nmwhwK1boxINjPzJB
s/Pp3q8wT4eVdB87C0K0yDzKQi98ZpuKoTyPihfVJj6Jz1F5UeHwluCWTeDIJL0Mn3xXww9tTuHJ
bTPF8ihz3H3+9FKXhr1oRzN6A9ZFkiFY0b1lo46jpGAJrAicEA3q1gwxrdYhjarYQ2n3eehQzebg
wIYYoTVZF1gWivqN8c9nnmOCpEq6REjqFipqi/vKKJZUh6ScXdCmjQetKTH74JhZGbKHktCRqQQ9
8or9u7umyNPQspbbEVoy9gsHsFsDKSI3h9fIVf62IrICqPsgjSe04e410ypiRQNj3HQu/k2PxC/N
FN29zwxj6zuC6RBEcWPq3atFD+xaOjMfpxw+mJFg3TbN+NrD1r9SgVFH9Dg6YQONi6lPT5NPjStb
4P48Qz9ZrXNH7oyzcjyoIM5gPiemqY6qK/Mr6T5gK/l3V7e7ehfi3KD13LAZteFpr2Y5AheXZrKW
Y1h4G1M8jlalbyrHL5dZom36VA+v7Y7ZEn4gESQ7YUn37GN11dM0vQYlRuvJjGqqFdwJUBeGLayL
ZFmWDuC0Ru+3viKWqcL4uzKhug1CE5fJGn4qH2sCo6MJf51L/qlt11fHNPDUVg2/FECWoEuurkMB
rLzvuMD3Yiw3JX6gVU5tf5VtzyjYA44xTcSdE3C1CwqLuK7aLnkhk7aiQwfdkGlGPvTlnW4l1bW0
rWrNFAHnz3z39tw2BmVk72M5tKuSBLarZnoOuq+JxGQscyFwuoU0m5nxnShS38lRnxghQezRL3np
+hdrnJboFNOrU7XMEEGQMF0aztHUn1GyI2XJCq6H9fdQxs4+tXTzIkk91GRhXEOXgwuY8tgT2dPW
w8m5vSXYENVeJ19UV3zWXUHF6xtJtGsCC9sK5oEp59MrDXDIdgg6j2zTY9iLfkczZVzUTUKUz3zw
nDQ/NUN9AXXnnxB97ior+UMeYbjyB2KZpIerkutcsbT1TR37F9dMDXLnLVx8RVBcwyyL7kIIn7Gr
53gJtH0X+n80iANbp4iJlEyaU1sOKME7GEYO6UaEEdnXfNDJujKjZez/uXFqHNdDxunz5ptxT3LS
OF+ERhKREd3iimZyoLTW3U+aH6Kl++pqYbNNOJM5DwA0psSy2NmgpxjedH/+lhJ1r+zKx4nISyf3
Jd9anS5QJe69DOhykWonPTYamCBjf4DyK9bK9r+dxEKWVx0cn2Z+NAgHO43LxFnMWvYZJHN7DHMZ
AA9XbesOu5ms1VerV+Jw+65ORNau2brBhpy/umL+6sKCpCPpsC32nG3O59N50X3XU6E0ReftxvlK
kHV8CTrqygdQy9kmsJ1NUJVMVh9T5JBa4RUfqW/9BFJzPt3Be268tv8W2XgBeZv9wYa4a6LC/zXn
6Oaphd/jgyqWZoFg1HpzfTCQC1tc61KHjyONYUkXH/V+nmT0CRGLZEZ9Ep4f/eRR/OiNdvvFxfAT
bp7zYfRY99vRLt5Zz2DZQIt4JQnexcnmli+mr1XL0E3dp1jLgJiaTf8YDTTNY86hh4iO3gqZsHcP
k1vHktqLu6FL6g1agf7SDbPeJQubcxDn7tat9IohC5oAUaBP1ELkE5RkFZ4MNTLrs9WemBfQ4/oE
ZTmuphNAJmPbCNuAf4v/07ET52IjRt4gWdfuSLvpOPnd/Or06Cut3OsfGne25QaJfKztyFxi58mf
vbzIMTAqAwUxUmth6cmbFrOCoT803j2mcIuyavLPrkcZmKBJJoXtqtfV8DM0TPV0N/8FtbNx8Jgx
3wIAx3eaaXPk7oga5n0PSSZq+GQXGRneBrz5cOHm+trOq+7XBTlokor+0xEnPPsZvpNEe80no/10
BJvUutHlu9MhfiqrEGmKRncY8pN8oZee0svWm2f+X+zTdKp9izVwJctOPNR0VFdN6KorBkS1bsYh
vbfbItp0fqRdRDzYmwYZytnW6Rtp9dyFtjS107iYHPNaFGC/csFQKEMu1abWHuJIehz4d3eTj7g5
qnw4R5kqwOWgRxtByV6qMG9R/rbDXZxTbIR5Zd0npRmtidEJHlL+s6u+r6tHFYJdboQhnkwTPpQY
tOiFIBswRk44vppWMSy43obv7ayekig/P8pq+tJTP/sChvBUmUi04JSesfiMf3rmsZiyaS/DnGcC
4MRor8bXv973ctGxT0AvilCK84FdvZWvBq6U9Dfh2nSp2/wxA5Pkxgi9upBPoLOjr57vVWwl3cc4
525ipPberImmV2HI5tUKcGkl0vOf21K0S6PUhqeelOFZTp89ii4ZyHONvSs5a+RU+K1+rzIHzodn
NnctTOpNa43FRcdzgBWvTM86mVi7IvajE+kcqCnJqDgqFp89o/r4YCOuPtDyzvYjyMQjdnN0Qxkq
67rCtFMxDzrX2mSy4zKjOwxEeJZdvbhH8Vyts9Lpr8z0xaoY0QR7vUpWakrSJxR2RGyN+vDc+owE
aBhoL9YcuFa5ZvcmXK2k39EFHyOndeAa02ccpK8RF4FvR5vuCiW9H6sSBIXa+q8+5cRfF4D7jZz9
GXYK/J/u8q+333NoO/mzGA68UCkbiUqNlRFiVfRLWXFsnV79ENp+9fJcfIFwfZdorz/Bp0eLEXDd
ew1ib9G7KqDbg2YCA2z/knkoG5u+jJ9tfbCY9JRsTtF6rLj4KJLIwHuGwxRfWXaGtQWU+g4mGqtP
Ssx1qIXHLm7CYxuJf92ym4bebiPN5d+P3W45yiWT9u9nq/lX/vGTv58OvYEEpL+f+R//jKJJs5ks
4/rXX/z7927Pu90ltZbcNtnFbOyT8FiRQHjEaPGvg/z3rSzOcvA8DYLJkkV5MItL2tJ+KsfwaDJb
JhbOUKegtza3e+iLHahLTZYfU3cCUh22dxOS3Es6UtF48i5tIddQPxLjF4/yLogj5MzlEGpzJyfY
3h50o1Mb2dTCuZ4CMPF/Qnax2qKCEnWphnId0tSG+6VnLKtFeU3dxGRZLijS63LnmAEpmaRbXq00
+CZSM1uLxkZzQoEW5uWzLnPn1JcYRW53ERE6l5bc0FtP10tjdeLM9i+ZW7+Woes+J5YEJzT0P3Un
IfAYkzo2JmnDTdWTFVdX9atbYh3R0WE3RkLeR9DqbxUhN4YFDAIKjLNTPd8rJ0+KtRoTHdF7ZR5Y
OtYitMdfYrVbRujKRCFXCswAcUU6pSByCfiBRMrJ9ZvR59uAHFvhB27ceCuroT46LEmX6j5DSQwE
ha6Jmp9fgPMvG/mMiiojrUMOO4NiiMKxOXYq/gGQv8E5jkSwwUhiGzhPtL4GVl557IIHkax9G6iK
QYwugquUOF7Lu1jzZV+MQQ6Wi4sNe02I6wE81k5G2joSnWKzg+HeKBOixJxkrwUFy2ZNal1hrYd2
ju7txngtBuioZqqXh6oDpxMOCoF+fom0kNhO+8vQukvSB49Bip+wGqHddPTAdKKyVkxZ6VwZV5v+
wUNElD37mHWpeJB+n/EQEOvNLC54nZw8XzJpf0V/BS7WsTHEN8UbHSc6aH1erdTgHFgaiJXpRgxO
ZT7tEide8+31Fwb4zGXQQe0II3UaDfnm+MreNiMlB+7dvGd2UueyP3VeL9cVquhFPqSgPOIyWOOR
zXcJXRpycrJjN1XZ0QCnncTgYVHBHi1h0xcYK2Bq1gxgt7sJTfQ47WKb/B5COGmxEZ+QkkuAqnve
2gPWbIEzWr2N9i0Be2JW/UcJHzrvqu7N6HGKJ88ycvo/MCoD8oD7j4QIhk3gCVLbcO0syYIpwXYM
YGy9bg1w4dEsH8md9u7wkEyb3nYbNPbMO3Ur2BZtBntfQbluP/Kpp4OuzKe0/PUj60M2RAmbcoKR
kLcHtKfrZAJg3rbFq2VCqMr0wtoY1Ug2XmA8ulAiNEchV2uTd6BL7lpj91HrbcVpprXLTAYZ30cP
7IZtF18tmGUz87YZsTIPfEHUQbNmh8aTjqP/dciTVY8uVDIc+YKCibcbENmlDFH0mOCjOPPG+ksE
HqEVlXpLewzrfpNv+0i0uz5CwwhoZdk1k/sRVEaPRYtY5SYz4f7muv7gWOahdLy9F9vNZ6HPWx6U
xPcWhezJzdk0YOOWe5otBmnr2kEvLe3ZrElciOALbnpYpB+lgwffVXRWiJbVW0XUQdztIzw2z0EU
XG4/i0BgLfO6Ks9FgUqzbWgwVvVTEetw0lJqrEp29tWsE+2oeU21EmPVfOYZIfOm/qJbORsuO/1G
wDZ9wEdmZwyRO+t9933S2n1oMUwrk8h6Hp3vABU/dZi9iflk8Dex+xA0a345+4+hYfjfpB29ECPX
sMEj31fC3KnmBbcJyxe3c0Y42eZZtVpBa7Cp76UX3RGS0397U/I81HryFczoF+XaH8HANt9OaYC5
ljtsst7IDqhp4GPPt/o50M51I0mLfr7/9+E/nvMfv/ePX7n9ib9/bNRJsEXwCcCwAhEzBLB3o7I4
RPOhJ3uQuJd/37/dMtugONxuCZjOkCMgLBIekIXEUrGVHw8CiKAz5g3bmnQ8dMRmHyAb6sTGetAw
Crs+NG1V68uma6Ca6EG47KCRm/pR9w1rMdpltSpTmlLjowXy9ABtteRFjBHHbs7GK+PmmzCoZg2z
EsbrLVvPbmsCz243Ie8Wh9ut//xJa9v/y/P/8ehfN8WoPZbCqDa+7IaZ+DIcAlfuK9Dt27K1uM46
XXm43WqjkNfzvzz291PY9q4p/6pdOb83qg7HwzRCV28hNK70jrWCjdGouHYVqj6Y8+Gv+7qn14dA
j+uDliY8Kx7JFiUH9ItJX3XokaUT0nx7b24PwMyjvDI3wwj92siDhn6gqQ5ubIegqsOMrzR80z6u
12Hf4lrhj9/+sQmW9iGcKi6OfmOfb6cHuJ/8r3OtYM92qEqydEcIxiWy5y4xNwqdrGfxPQE//de7
dHurjPmtaq49jTwWpBnUZQT7gdioZMgOgVVMh0nTRpRX5IQFchzhJRnNwVWSLUflL6xE86DKaP0a
q/p1UKR8SOK8Fo1i2iY65m6wUpxdboIXGqv0WCgBsFEyA4ti3TsUcuvKgU5pqIMJnDP7kvlwu9UM
OUVjMO7QZ7SHMOhbnO0Q1YAScfP2YEOU5a4qrrKYFhYq7x+sm5hK2+6rtbVobWiVZBPRJluvyCBV
VRJNPijvwfKmTzOW75NuPFd2jQKr6KMTyMl0rQ++eu9MubFRzn13OX38GnXngzELBwZnF+guYPkw
kdcatCadRhhZtslAsO3J+nRzrhEe2uK+he5mxeObaaT7acgI9Bo1/VTQNyehuWTDa9vmqq0y/5xQ
UyxH3Qy+WwQGDVgV2xgcEkjcRaI5wbnNouHExgmtfTpnIyQSt1JKelQKGVsjTc21s/q9cjvi7jRR
nWEMg3MkIGE54TcI+mp4T8tg5dbkao1u591hHdwS3jwtZBStEfSptdT6lyTGkULUzS4d63ODEH9J
8Hf1XdsX3WPs52VEJCEkx5SCmGetw4tfmfMZezttmfO7f0EZ/j8q4P+KCtD/j6iAP/kfQmT/JyqA
3/gLFaBh+zcRQMKBFdj6CUiCQvIXK0Az5H/ZIEik67rSMz34HX/DApz/cjzDETRTkELouglh4F+w
AEP8l6lLIT3bdfjuIzn/f2EFGDMc5G9SgD2zNRzblIYrUDTwVZlJHP+AoCijmtjcalcIQ+XFMKJn
2MzZuu5hV/VkpYM+IW8R8uqusUpMUIYOitJIwf3GNvnC8KSYFJ/Z4g540+hEsa7HShqbf7yj/yIc
/BPVQpwv78X/fJ3wFEz0u5K3QxqWN//8H6+TDPUqQbJzCgftHAkM3H5E/E0Vs80YtXNbxV9eikfQ
o9M3J5tyA7quWwT9YyuRWRqR66O1NJ+MtnawdaQ/aesEmyoVz+glnqMGFYpwEWG1GZLkwl2Kyv11
6vSeroi9BBPApDQcfbp98Vs8htjxEvVksVVBSEKAKHuwPkIJIrKY/JFkG1lSW2ijeQTUb2Csya21
n8bThuYaPU3EdDWdAw/p62TC6x3kpulzaESg5Rw/Qt2IF4rOfnCIyFaaoTPpskt1EIW++1j4aNzM
5qi7xT4hKpCsYy7LOhcv5Dxm/zCBnWcqZEX7OGSq2bQsnU5b/uhjI05ZPQdHBNjWSZEXK+rgK4DQ
q5nEKDfz/id1SKEiRYFLm83yqlG5RnQC2Ts6GUJWi+YVkVZ9D5s0CusP3+uv02gH28aJtiZy7IVb
eAxRXcNBHPVbp59BDEymhAaLR02uuxLwkK/VZI0xGdn4YrgLe1quEnjR4XZwQsYbveYhZSYYSM0K
br9piYHzPXlpcPAm0j4kLgFNYLoBCNrBWpDeHGUInCKtQ3dM3jnRA8weAuctkm04nyTf7O3Xeh8y
OLSSTRFA79PDYmGXSqOKDdDpagc34xRAZMseoagYtkhCr8QmVuYGfzsogLxDx2GVv2M0fbAu7xJY
2wqfj9GoRd+mI+d9+MUiaK4t0phXvUugZnpv+AassrLekQ76jhT617C7P4yst97kv2mTPyxSKS9k
HXgo6fM7cukVdneiUug2fEWwafpcs5ZlDEuvtz8KxMENsVgUGuxtbaRsgyjajeq9e3pDW/qpdH+x
4jIRe/bSc1cV7k6nq7UQBSlKcdyy+xZbDZQuDSo5x0Viwu9Vky2nOqwvTdFuGRItjUR4yzSg82hZ
1kvYMrqKgqcwoy3ki/jLKRpiu8dnLMMEBUGI7ELyWJDcvQoRrOui08DRcx2o81dAUoZd53vCYBG2
4TFrXCumB00xg6N0q1xmubBDsmVl1HsRHRqq04WJKHtRoOlDPaitaq2HEOJtojEO1zm54Hi6Xqse
RxcxCu5WTsHOmjmHiRG+gQhYWmNK1PuoHVHFXywtvwAX+1OMw4MAvMFsXRkHRAHn+SQw9P44JmKp
EniR6Vh9SeoXAIUavm90YhbJJ2thVr+ottB05+OamoHABcmOhsGaEbFXT9th4wbi4OXxeTQAmIV+
+idrBH3EFNa3/EJ7zSwdq4+nfyF2T9iBpsmK7JIAUbwWLrWxYNSCNUekXw6BZxp+4GWB1DoL84vr
1w/2c2TmGiO45tfBwh0b5aswhlegBk9N0n3bdALZC4JUgQKPQI6e33iQRV2tda87QglBNa4Ppx5B
d+NQFbUqxtMNGW7yo1caFJtRFylsfL5jzLf2JNwVy0RkYA4H+mCl7m66Bgh2m9NCZYRs9/jEMNHx
Puw0n8tD1049Qd3eY1VZfzo78jcdVrGlCguMmZ3YB/SZq5gWM9ASSkGQhSxEyblLnZ8wvXo9Ozzw
ci85ujbGR7Srk6AhRVGNbLZCBuFJ/m6B0e679lfH7bgtUnVydObuEsvasiqbrYcVeZk6bbZCdeyN
ZnKHbeNUVN4+6PPF1ADmRKWwIwMgXTFtnvfdDBzmHBj61KVnxlvBWrsK5zCTZBbmgVYHff4wUEIv
VY9CL5nKJdFSFl8H2PIWGXxVcvUkENei8PiaA/hqWQnCVZSTJhoW+R1UseGANgZNN3GlnFA+HKh1
lulvVrD33BzNoEL05mgfwnPa+yByAc16lEdkUS1Ei0LFMUu1Tl3jT4sxDGrghmGDs3AslIbIr+xF
Prd7eypvYYNdHwfEUNA5FH1rt8g/bYTDmMHBhViq2uUZRpKovyszrk3Eao09AIcoK8zlFLIpHT9d
C+mQTem8ZBAzLDxX4q/Sh3FZZ8GfjKGUT3YnJFKaQ4FI96VYt5zT58loACHqDPAw8tRVf2w8icgI
fjd4nDl1UOyT2nuAE8xy+Zgy29k4kUlpPzCCHqwQxRagGLetV5AMvWXY5QMBX+M9W4nT0EXzsMpv
N31Xn0lxMredZxsHKZ49nAlH7N/w2JPGWLb0+ITj5dt0WuUN8+zKCZD2B3W8TXLsjngYUn0NIl/u
vWlEKW2zDoZ5uHIMVDqQq4lZZWaysHOFOp+shwV5cpjxMAfsTBaNhUuTGVnrvh/M5L5sLOQeoW0t
42B47Eq8S3Bbtkyru01CjOfCV0rdlR7czLbwf/A0Bv9N03ltt61ESfSLsBZSN4BXAsykSFHJ9guW
JF8BaOQcvn42PDMvutG2RBId6lTtYozvwtVjSAIN6KCPgVFCxanJqu0ax5txJuabpV+qvVimNADQ
IoLYy8ybpER9s+R/vHq4047wESq8vIUoPvrRQ2L0jKDpCkocXVFt0RNA1RS5vuktoYJyES5zMexw
TklplInVxKF5EXdgjA1BUIiqGIfSJ7axYaDWUlPvS1mvV467TbYItXDst209PTIIqwe3XMXK0TQY
XQKIITraniV1EE8oi19N3dk+n80Q+ql6T7tl2BVZ8Z82G8tlZnyGvqWIHMf7RCvEZdXbR0pTez1k
EoPtYuPo1mNmZ38sZAsPKq5HH0/YMTGVDWjUPTQ2TFKju3OKa5//fVEl1dw9onCdTLdhxBzEfKYK
Iln/dd2O2UZ/r92L8Mavzia+IGC29+s3hFu2sD0MZMnm3zPZe3Df82bmNNLZx4VAjDM0+04r9y5+
1yakZLTQMQdPPzMWVOGcejVdEPbQGtJ3k9ZaGmr2peeWZ4gOs9J+PKgiJ435gdEvr8hNnxp5WBps
9si7g29p8H9AvvvDbP5qYJugMiOvMnc+uI07bcyaR2p2rRebkIDodc6s4Qu4/pRloMBeaHCYxExf
U5I9D6AIK3GnjDK5exvRTNm2LGFoot9uCNicyMg9RbZuBnVOiNSIr8vCL5aOEEHqxHdFwxne6nHc
6Li1AEPkNyrMAwtEy4aC3k9tyqGB9cxIG4ui25yZdT4e8jIZVhDrrxT3quv+OIilJ9X/V+Y4nXTB
J2DxMpsTdNwG0nJe5cktJ/qw6w8rcd67qT2NPHfHcJHfCG2XaZrtTWe1WMma9GJ2VDDKhQvH2P4A
1oWtcRvxIA0of7h+ZLStcvnXcumlwlRauticJnsEeYkEGcx5dIdXTagGB8Ui5uaZopKXJFHmwUX5
8usUCzHYs5s7SQM5cAxorsDpPSoahka0hbKjEyRrz3U8zRezcb+6uuAcq+Ukdj2m2GNoVy8VMRL2
k00Udd2DPsIvl66lSln9pSrrgZSJOiX8tpSbRSWs1YSP4bXWZQx2W2hEveU2a1uPpLD3mehTFnj2
n5m2tKurOyNn6mHakk7EuwTTCPwkfpKamjWvliX03dDalWX4RI5esk/T/BLldbRdVgN5bOvhKQcQ
dIiBLrCgFX7CmGijxoxuUd6VtcUVIsyL1hOpLVr3t6ET5AuXci9dsabvKkxc+AOhkWZBZnYmdqGw
o8MhsMzqu5wm+wArZN65oE6rNUmZFgUvUDsGWXWKZ36l1Uq43eaaEo+WoxViKY1bilunbPwcYoDg
KasAn91vFn2bwiSdnRi+tRUOv6Y6x2K7/mtH6H9jDW5xld6ojsAJQeIL96RLuKndiXLIX4tw+omw
njSWcWxY93EXnEo8NkSK8K7BZ4ISoTCFAuHotsJ+FBESfV9hBgbr+KxlIcdEbSm3XfY6l3bMnY3K
W8MtsMyNAwimuF22aoySfU7m3CcX823gK9mkaKIu3jeZnapauB85uKJEr3w41R2JBQPXTsq4nQSi
w2PJbGhp5d5FKIyBFZj0yFEd3Z8TsFSbqEz+a7z2MJK52Ghe6AYyU/tBd0PmUJ3ccQ/14exlgcay
ODD/3mgbuYgzaIQTtz9fNe0fR2rJ2a3ibeZRJ/+vn1ZBga74v7gknIalgTJSOOqoQufNyHVMiaET
7p3pgu9qfCMXsjHaECBIVAfe2MNMB/jbVfptUu1MgmOjxat6XCVY3Oh0S2L0Ld7ygxk670XssprZ
wTDpmFTCJ0RRedXnIn+Li4l7AqbuY9sKMCWJfM8pCFiacNM7+HFFXf726jp/wl0BZJgwVu1l5c6I
Mg4Eaade5vinna6xjAlb2u1Np4WgFAwdJ8Nkyxn+uCPeOAs+MujBD7ZpGVSFZuE5Z5JdvFY8cD7W
t8IfasjCoSymKxtgeqI/Ru7zGe9lFNLvMnbWt2FUFMFy/jWThY65z3S1/uRl/UM7dekz8H2WazlN
TlV7DNH62uS4I+uYQ1qe0FGV2dTVuYpOnoZxvS/rn65CIxVO9mYvHHKn3qUaeUivXVUVgdEy5LQO
uFVXzwToEcjsqR/WzeT3Vh/63jRYOFtPhZvMvyKRPjS7wJbFkCpuJ+jmLLa8oO6pYSCACxUwgTD4
qZX5VnbUkRtqRnYJSbsR3sBgqTZ6TZ2hBEO4ZZGbt9Ebq+r03GjrCc4hK1q1L7Ya/jQKuukkzX1r
qB+Txi9Po8MiGjZIJb8TCh3niqZpriwXc2b+K7oCZgA2lImPT5a2pQ9dofMb3TzKao78uhWnPBHO
xWXJLwVGXwpRfGpjDmE20MHU7EDLc+QqP6bcoFq9Km6lSTgxEeDCTLiZm2IM+Ljh0o7gEGgF3X0J
fh+KSPaeprhohFz6KfpqoOU0BxfMORnsdm+vZJbY0bqAOsgan2ESlDQtonsAXrcw6ZT1f6B0Agte
HW4sWBCyVdtQ548O2T92jdC7jW5wQCLneO6bskDaSrpnXB41fIuMq94ISK99V5x1tF68p3XOC+nC
fksEqJ/YrBghA5yWSfoc0cvtsziRFVPPivnQLmkUcnC1QFVPoIaFkOFYEzlfgAjvkQZGRQwN67bN
TYNEIM7cfCM58nDDd/4ihtyFa//F8tBt7Xjpj5Uwb2lvn6ZhtAHIJU8lxo5NF+fXRYTsg2Hxju5F
Gyax2z7k0FESbNuUeCkAkiB0OHn6p+u8nxzCBvKHZA5tvTOXfwNsdks5yHIUym+Llm69pfrGuS2C
nISGVkS17xHCaxMQ/uR//5RW8V7QRepnOQ+D4UFfSfsEcz32B1RqfuMBDGXiphSgAs3PSuZOTp6Y
Fz3qv0Kn8m1aS4Ke/XJjyvm/Tqf2bZKT3CknPeAzZHDQTnsvhRYO/+7Ub2svSJmetM20bDNqPjz0
MgAABw0Mb2GlJzulCAW7IqNyuV06noO4G747sfZk9RwhrKEZNlzo7Z09RHvHcnch6/AmwbQHTUPg
sLS0A61NzZ0Ciwaza3aTC3E105ufuEeRscLiyE5MOc3RqLVdWiIF2RVYAU4t+8HA1euN1k9Vh+Um
MuiJsRzTn9lkNwPTIGpssT83hQ+jHskpAQFVmHW6EfVwK+qvruv+2kAyfHPNluolRXdMYUON160T
t7BKLopeB+blL+xOw2tXHGPCrZsydV/jwfzSslps7Lz0yASML64dn5FLU79sutFvXONB8jPA08zR
0PW+SoAGiDVWTvU7c0oXc03YOrsEl3HdYBzr8HcH7O7s01U0+wUQIjinFdZwPG+BLlHdGmO63xkx
ehdDCHBGI58DAtkWnIx+r4PtINmHfpHgEZ082JgwCuMad4CmDa/5EtcH2zEvakpe7fgQI8/4RakA
xoXO77HoygNYKUoJuoayRI76fkTV0EwHgJ9nxkI0vaGk9pJE8r2yq3JLXmCFKkanqbfrIHZzn0X9
p5gA5hez/SHLCeJcXXwYsGBwER7VIM625Aqgp0yFcsZ/3dhhf6Dp1V9c82yq/tirgA7lnRMu3hbL
FI+TnH80gd9JPXeTvhAFpsqIapV4i5y8a4D+MApCOewpJ5oGSgVnEn5jmE8B3bT4C3rUYM9ka69M
WwVTu2NUeRMtPSDA1yKq8IrN7Bi3OqsvRLuDzhAfsbn1JGdjwetP2n/6pKqVBvKcjLRYuL+Z0sKg
jaKcZa+haf/BbkTwJxYf64hNjtFXlOL7Ds34M7JtjqENT/ZETXo2sj9jViZQzqdRAo9yQWVK703K
9AHxu0T2DLBLcjup7T3vOWatmAJKLNxNmP1K8K/qHV5unru/csDywLbTs29XFsAUk/ciN3mnc2rL
08W66wn4qN71NpOyCSUPUHG1PHsiAcWsjaXWlaBmrPGjNlB+OlFMW0IxHEgYcNLhUQO7nTW8pZo5
+1Zn/di9dTPr9pON3LjUc/3bbr2HAJ7JLW7y23wwt6PLnM3Dmue7NLVx0QPj+p9JYGdjptPbkuOS
pxDkNsIJLnLVcHRFC4ukkEAg43MTVeIWN/7kaX/gWJT3yHEo62IJyJq3Jubwb2pcuS2k0gV3mnEm
vcmEvXwwKvACvdEtwsosZQMxZ8Rk+8jR/lwsa2GdmUWHxCl/ycXDeSlQFVPI8qq1P+vR3Fi6egsH
7hNQY7/LzPmTz8Z/MLrQo0Tx5aTUob8OxhrA+/C0EV9xASQtXPjwQDpDLQ3lsJl12CtN9BtVpAvM
aj65NBRiC2MPU70bQHZpNq3oE+wTzbvgjBkWYb6PMvhDjeWZz13+4yoPRAKBPXNC3JwEDSUlsKcl
NPawTCkM41LBBg2e0RQW3saWgkvPvDUy006FLfj2hrdwEtoDIXZSLkVpuoV2OcW3npEGcjuimA1G
cUo+uhyglMInvrO0DHQyeTRhIVA5W/qcyH529b5PBmMT5RPYFpov7YnZU6F70DbBc5IIeZpqqw8c
E/kkMRGVUoxtiXUl8fudz+CsF5wRqHTDSfY0i2hWSbtL/xjGsSRySE+DNPUviKHKH1VxHAikzeX8
ZJjMgxE8K6Tswi2SXbfMr6ZdPy9mSlxNJ9ML0+a1bVUS5JSHQbkF//ivkm1mLwAB6nBEMTunPS/e
sHdg9vqdKff2lH/1ZR3tM6yvJFoARj4jdi/+MGSUgHI4TOzGPkdxllxzr15rsp+8HoFm8FjAJaW1
Q54/EXlznlBtt5OQ49qizUWqrz/pMKFEI3ltCug2ciSa1JjmTelOtXUkPTzT4u68jA43nF4UvFAh
0S/WuUlgVquhxO42tz9DhZAyE1yozXLXYr8M+t6mZtfBsoXvFv7vaN3A5FlPYU+2p1mb/fo4Iei7
fM8OlX30nnyaY17fOAkxFgwPSh9+WG3dXAy+W6GWSnBah7Ktm11fj0iD4T6JIA9P5yHVvgexxKj5
iCczhfdsb9VxpNbJbvTlYGuCpqaMjg3rbAyhCkA4fpAciZTA/l3al4jyZ0DQ87UyddCAQmsDZiAm
fO/lZVm6b1XSKjKBGM8M863r/1WmHIxe9ru5s26umj3uwtlLrEkEHQ1Xd43rOm2/YxIpsOe4TNec
ZrsuOibZsKPbhXK3rn1Kq/YjZfZgME7ioJhtXWS8jein57Wr3Id0smy89i9jrDX1D7KMiAmhjBZl
P3chR1AmFguT+rHSpJfTCgMHpwpSD8UiOdU6GgiLgNh6svEMTqKzSRWmU1XNZpr7vywQUIZJhQcd
N7+waC5zUTxsI1xBxcm0aeG13Kas3Je6aANr4jGmpv27dieGglLMB2uyv2WnwSUZza3ew5TpkuTF
8/BeGZGx88q/esYJKeckMiHu+6m030PMZaDNCV7afMbH7+iO6mSctaLsN47G3gbhlb07zMhVueoJ
3ORr3Q4+VmWKbrQBCxteHF/LrPfWwYEMhAGPy0wlKbTr+BFrRhugUD+sBiJPaPwt8dlviFYElVAo
5OnI+M96NltOuUnGx0H2zm54xyZ0c95TrefysNgqwY4vqYpN9Zqb5xSdc/YV32tH3TdUbBF0tMxz
omvDqQHHUoCDPkVFseEKg4H8lqNE32CPQYrKmysYx/IwmFeZIDa03jKtvjjvnurejrV3fgUcF93D
OLuM6DUEcsa3pdacW6nsPypulo+IVRMuT0jQUp+0nUNE4PdEDHysxPxJvVkY5LEenwvAbQ/DBbEa
jBpM1xLvMEf3Qr8S1R52uC8nPxxByaKLNF9F/0WN3C0mQvRcTi2J6zD7DmPp/LKKAVyh1CtMKbRY
SpsAyaRDUcmd3wIH3R6RrtyPVh2/KSc/ZSCucBl8aS6CDIbT/CoM+OGMKXQM6mSwdK2Rez15pIXT
/pgi/D12TvlBrmrBuRfaRyxcL16mhwejLmp8URDfPd6HtW4rfq1jhxqoWowIGnOEYQYidUvE972j
g8+JQB97oN7HstI56dJSUDNXG6Bj71TfC/qR7fyQDg2ObRxTiEsjvppBKz6sZg0yp1Qyl2b29x/3
wiSdEmj4K/cW/ahv+tTpoFnHvVupPEjF6D0MlVYPK993tuvx0zQ4iHVH2zp2CGuD0dPOxe75krMx
7pvepjStyb6LKG4Odq7dvBatnGkavBjnBs1ioDczOfVYd05RxJ05Da+4UJNjZEDMXwZjry+WdTRy
XHWM3rj3uuTw+SsT6+PIMf+5pVpzLf8quqw4tC/C/TE0Adi3i+VuEOq5tHC/kr/5dDn9IAnpyV7k
TGhij53Z5U3dDDUjpFx+kAXlwdRSaFXo/HD9OApw7952TbVfJCQdF+tA7bqkhrk/GLVz7HVK6Rl8
dmt7b0pfIYP8JCGW4Z5yU9OPS8fik3aJ3GJ1dU+V466n2f6lhwK7qUAr6Bx7jgD/ly3B/s9Icu/q
7DJ7FFX6pMe/m07SVlKsvUGW+0rxkraNI+XcWpgNGJ4EGR1S015cvvGpLffpINC3+ZBvoqztzmlP
/0/a69epsUcsb/HV5OZ0SZd4DujQPanOqt5nArUR7WJz3NhHkzpShpWiuEOr/lu30RnKeokvN653
dY35jM/u0bFp6u5nkp+jCFQ3Ep5mUc3gEWEuuEKnp8ercd8at32MKqmvtH1eErX2+FbTm4n/AsKm
Q9BS2r9EGu4kN7o9+Pc3L7TmvbHMbw63WX/0Em/fpVmxNTMvw3bHbQrvmfrNPbts8icI7dr37P6x
deSkua/UMZ3rN6sv8oMb0m83OPTCd8Z5nMKeOyJHAsA73stI2xC5pB1GREpWs3YIGmd+WZC0mwpM
RNxE496w5WvV0LrXmEBxR6N9YjlgbJVJitBqL73AkkHXqz1AE9FgnWVNMFnpJ24cv1usjEciLMU+
V8ndHOtLkhjelpkHrRMwiBwnY/oCvsiLR66CPdiGllIbJhUGrwQFVjk/43ZEFOWKUKGjSHQb0VnW
KTdQxbICN3hSxgez1Wh1w8CHgAOiB3AlhsAeaAfAPObzII6kTombpAhwHdLTFDtuTV63bT+1KABl
yIFNbUtiZdfCTCDBMv3X2ulWGJxkISs+VJ4AX+LgkxRxeoDpz4gvW4eMAw4KTliMeB9ULiMJTv3v
bKosGML6nSXZ3DL0pZGaOHKP4Cja3j3UBuzfDSfHKyETXojKxTgbkmlfXZ39+iV2OpfCXreYaBNv
H8wQeQsjFqyqKyviwxh8uToRCPbaS73+k3Kt4n+/GEx/U45QPH2aOb5Rn36VbsRgqTNGenNDh7Zo
jWuPR+GXAbDJobqRp7erj9QmbJJI/88ywExS6mWBWjvaXkIryZpgiBLycKXWrMdCV5ySZREnR6FS
dBaf5r7GNiwYHjHwn2PgsLDqMq3FFtusf+6/P3yMyuakuwM20EXwmAz53rDCsy1K58Sc/JOCBDLF
4quTFkf/Yjzai3eAsZof8Fxjf9AUnwUtxzyaj/GWBI1xhtR8zsOFH5g95uQtXXXQdYPkRAXVEowv
aXISdiEz16gHow6yttlXen3tu6rfZ1SqP5vWCIBz3mpkf2hv6cdt02M+94hrGF0F3LmGUsk1qEZW
JBa/NXJivtlIEBzaAwBVN6cZTlxrDi+oe8DFSJ7Ss9rNr3yrhPQMG1O8qi7Jmgbw5sncScP46UKW
QtRq+9nzwo8qN1/KqNFuUGqHd48R/ZC8CUMD9CG9zwbLaBJlySXVS7/RMAOXarnqgjw1A62HQ7X2
posMtPJ8Pc5Gb0vBMl44kor33Hl3XJsdbB7fElHg6C1Rixyvx1mCp6yB2kuQn/lNk9pXlGYaopvl
dzmAaNGNuqYCvl3h7hn9WIp8gylqsTXtY5Sg4YwGoJHeBiJDLNQ9Jsp9JLxkZxQ+RnhfYi3VwTb7
1IXFPoQmEsiCPtahboarU+k/XoULcHQvluYeQPgxxOQWwPcHiVPhWbcVp3wN4ysgrZPncAsTuhch
9Y+vPYH8wE5T+zjG8d1uTLZ0dPUMsILobH3jUeu749wBm2uO92aNRrYg6uzFnFvbnkhnYNrLqRis
6KJpCfMtOIb4fcYNnQENaK4l2mVlaATdbGg7FYGjUyTdsd2AtxLOcpS5RbFyiGEHAuiALFC4h8KW
ZOQTIzxJiztaz4G7mBn5hgaQOnCbd/NBBRIf/VL8B49b+K2jkILiNr7XkU0fPUStQEXUAy29mAOP
qPGm7ox8l/TQ4215lnH132zlYj/Ai9lEHEEKRh7PWjlfoiyrnwY+WxtLaQcv1pE5ZfKsJu1upKPY
RaYybpl7qZU6zIYRncA/xbS1UDvRq/QtwUN26hD6VluVy5kIDaCNsB2aWgh/gZ3FL0Mb9akdTobF
7pQ28pGgM/pzHh9dXvGd2cnyOkL893N0iZkdtRp66z5jchI1SSIRO9M9r7TLws3saAwuHoPKmfxu
4kPlrONGrNgbLxHMyLCvOxOWMqzc8HGqt0G4y3aIwsMYifAohUDacWV4MriLo2I91ZhqUGVDbvEQ
0vn5/AbQ2LvZj68EkAmvJm8hDAJD5lvD1Z/CexGSYhKA02QbeKvg5TbN05wRMrN1qlCBYAncnWa8
73K6J7vaeW8zOqnb2GgZEpjEeSO32sydoq8oU3+miPW2yw2d4S3D6iq+dXHE3RWIczDQXYXhZ4HE
NgC61wjQOUbTMfZwk50+eYGWWGBMHGbfq/nRojOA5VPbx4Z5tnWZ7+L2CbdCcyriharbcKEmNLTP
Ehd8pn/Rh9Rdkinak0jGaxdP+o4h9BZbMEUa1vzING52udIhdBttcS3ottdk9lHy0gd6+Ndujeng
WQgiTODLa9nBwQI0fhu4Be9GLId7kSQz9KV+t7aPPVU9h4QWXFLhmT+ZrBqfNJB2SGt3b1aKY72u
H80UOG6xwjFkXvWHnLGk57TAG1TJHF6j8pD6XYsWQK60WHk83nkOjPho2jgJWt0IEnPpEcBl5RPY
AgdmRqAKqu7JsPk9FcaQfQS/8w2FGwHIKd7aYdAOwB/W+770tsAag7KPWt8hY3RpQduUOVdDgu9v
ynIpdRHl8wA8etNLxQCcAZ0brr5iXoZjbUS+6RXXdJri94cn9BzDzFpzqaMdJUO2NoMZVKDG3+nQ
5tsl7HmnkXlabGA2qbjJmKJb6Exfg/nmeuRMYdcKdn2t3XLP4PZpxt+x6amvyMZWymbXEi62X0dG
CCwT+tolAOqrYYF1R1p9yFcEWVnbRwabjBbnkKrwIfELLTY2kKDllWM7oyTABono362iuyxRv5eC
Gq7eVn8c0jy+N+KfitBo6+SnmmDAcYj1NZkw2edoQhtE8ZZ74c9Km8VzxEaYMMtD5eGO4OrLUWdM
vh8S+yOxmC2ZhjioEmi5m7q/2s42XqYegbPhnKrMAVUgBNQ6N1zrlFdS8yZukCnEXvcK9zbPXcVS
oX6RAlY7vVk1J7Z/2yusVw/SZi7aR2/HawsiSJdoNvzUpp6KqEi4FzDkyRyUBwkaAz/sc2K1xnFo
tU+bZufAkU3iR3a1LyaKXtqWq13E0yIwRzaKWdkSloBcl+qq6CIocsZVcnKEr2klFSGAhSuFHs2m
obfiHCUDv3pxnqJ2+eU4JjGr1HqB/0ZrLXEppYznhtj3oZuTvxNUi3iZnjTJytKt3wRL8HI2CsUU
xjCPkI+wlK1fFpww0+Hf30or3oa1pBaI6yFyJxRwqrYgUEb8WZJv9VQQrOahgYyzXkJJl2q/hoLb
BC6GmWRv6NahbzdazWlPhjgsnbsWZ0Rhq4+BWgNu3MnU/A5baz4Jvf+/L7hOABuHHXXSym1yBiCA
Ht1RHUKQg1vHHOJNbKwpo/VLWeftKRw91FgZ0hJP/0e1LRoHqp8V31DtX71Fxfu6rnw305jBaiSV
/n3598tRAdbR1zgx5+A/aLRFQJb5///l3z+W5YJgm0Q0NkclExTvgeuMORZak+Z9GCHezDIChchP
wdsz5X96DaOVg0UBmvNFtMOnA4WYTSl/8/K5ZfqQ+fZKwbFUzWjZ5EiRfFvon5nEBRRpgA+SU1vb
727PlcLtzlaRDYRPYf3HOfii+Bd4o24jk747usPdsi3oyMBNOYxUNfaODH2maLILTIOVz43PbsVt
9gz2oqpg25qXL2YnxmF28VQgV3Q7Z2S/dNus3BLOZoDV1q+al0vmjTDmVGQ/Ddo4nKlrgeFPciso
SwefjTVhbmI9DxpL33ljAZSx/x1aIyd+mQZOB8l0caisB7HByScUV6ak97amwib/qayJWXFb7iac
rvtoNNgLBnWM8775b2ACQY8b9DQ73hfG8BzrIJ34RJ1KG8xOKYs9zh6POhxKEmRmpU+VY/xQYBcd
Qre5VFZrBbPwtFNT3QePi0oIxWvP6sYJbmGpMEzT4GYww8gOuRm6kXgSsC6MkQP1RI8UeFxaOxQ+
QKhdPipGtgUg4eeQl+tKlm/KqFeOCzuAIdKLg9nuLSzJAMuaYLV0oRZ3RhU+ugmvgGw2hded23j2
tlSS/Sog94MQG6ejmwCESipwYdWzmBSwFa97KxLES2LMm4z0MmGylQ9dOm9hZlIudHcLUIqiUv2z
7alwF+Z4nLj5fxJbbR9phv7RVyf4KNGexslHbHXhVubrqc+Eh6Zpv+NMzZvJZHE0Mecf8zz/WQUT
hnfrJjj3QcHTwI0z7X2oK13Qj8u9N0DmKIeFJyXRfClKDVeE3cMexUejnIKwnNdp2Kyqe8P381TD
xBPeoZIC5/MClre1G78zWrg1DS76OR2fNJP9VNA6wehMh7tEaMAWv6LK4PW3R4OR3fze9Zp1Snrv
EgPcOM7DtiqA56N8ejBKa8Uu49CIAhy53g4KAZmWQZo7XCDFWPR8oo/LLpq43KXx7ALQMf0kQXmc
04i0RMIOO5YRJxaHgEu4jkBAxEIwY8PGzI4nkfeqqrg99to+m91lXzXzPR9FjH8MP/u/H7hYYZaF
Dc5Z8Khs3PRhN9ze1YAfVXc6eZ+inDxjviIhP8gqlGkD9TveQMpOtlhR1WmQBW5f7CAbc9CuSN7x
3rOmv8w1yW6Gf3W9pYbES+rATTqadaGiG7BZ0PP5fcxbP04LyV0PABRueeCVtxWgW2b6vzqIu1m5
vzEVLiQE8s/Sq9JTTjZ9lRbSsjAPJUBfBrL9B9k4yj+06CvrHeKCs0EmxGbSDIHrWedEB3J2KK5O
vHi+NtLyRX5I79n3cL1LzQOVwE4Ro3IEeIfpJR/XGywI/M7KL5Wb2Edj0V5AYG+1QeGDmWqGT55z
t3QE3DRrIYLPDq3iPWFeW/5eGMkACCBgCJzFQaLOf1kjGp1n3OAnpAyZ6kssiFzMGpw8nhcQ8mCj
5cQHq1/mw+yEE27YrNohT5MsmqioqbWrhwTF/bJzgzED+OHaY0BRbXaMua4lUH/9LtH0XWEOu5FJ
4OB9hnbBA9FjQklGLs9NhmNssT496ofCNMR/NHj/2T1P9KBPZ4OTC1rUaD+5nM0Ia2Q/U7Ike6YM
VhBp+D9EzsUzEWgipephaWD5KYB12msTNUUFiausHUsZ+1wop12YGsWTZwb/fhXdpRPfQAU3l97l
zOAq5SQUiuP9Clpj5MSnlptVFH+0hTRTSbsPchOHf81CKO76XENo6OcAVYG6lQXAVscDgNvaQIqd
EJhCfLjyFyGoGsxvSz52KCNYMHEP7tU6yjrvt6QsrE2a5x91FIV+puV/DLuD6YXL19f0U6lp9mU/
WWxY+PUNWCCQVzQmO9xNiW/jGY/WiEIaTtGljB9iaHhpeOX9yeyqHeyEF22IHsWY/CcZlu3wLg4T
EhBeUUjm4UqdR9SgumNrVQRpRxNr8qTYgvLFhF2BMW427GTnkCYtS+u5xPAepJDN9q5dnLFClUHY
cykYLZbB+VespQQLmPJuRYnXOQQJk0b8Z2UW6dYGH6PaytuM9anRNOs4wohzuzl6VNEL9Vi+EbG/
Q9DKHmhclRrTs3MZjLq5lCAYG8P8sKyCWzguXKSk/8CIxYSnyVZ5DjPXVtfjY8YQdxhTqs87C4mm
of45DOH/yeSbCCyPHnjGXU9vNRMi9VyBJWHWHNMWX2PedNHK49h6SWbraunmnT/Lkul0qfoGt+E4
g2hdig1OtRKwsfuMc6k5Uu/CkLaLHuSLuSWiEvlAOuKgXp2YSRQZxziZsT4qMLUL3fWJUn9tyuS5
l4a7f0pkHHcd1zrrWc/XO3XGeDesDM54SbF15+LbauQdLHFy9lK17ee+DIpevIxmzLy0yfeI+dO1
NdurmdsfNubkQ6mbvlaZM/kH47aGvaQ0tGAiQ6iHjK3dOX0DR2NwPWOrgWsNnt10L+XIPdpQJCby
VKcqIglqm9F0NutpwG97j7Dg7DQvHvhc4U2tNUFDoAP6JYSAtWCd0qVY7rGRxBD/rEsNx8XneySL
Hmc0a4knOho7pEG92Y4xMuOJRi9eRxBMYVNYd1vXOe+Yn1E2SUy9eNQmz7uCoUU+/x/2zmw3bmzb
sr9SOO/M4ma3ycK99yHI6KUI9Zb9Qqgz+77n19egM4FryYZcp1CP5XNgpGFLVJCbu1lrzjH9aKNh
uvAYswUl6PospANdYzJ3cz9veIWkBwKFyVeBbYmV40ARl5pAxuKIm51b2jGIS3QoTJj6Ec35uFIs
pswkpmIjOYgzgGitSKvhEKJOYu8Y8jsCxRlQNEjwweB7FHq/DfvvwhbFBWG45oqglVtUJV/9suh2
olgTTTh5zMyU+CwZb5F4uBUOAAQM9VoP2JOlPllEPvG0dERYYaaqP0kfojFHQYqRcRJcYN/CE8pu
i843dcWSdTkuQcLoOo68KYTpapMFjfhLmiV7AHXAia1avEIOaq65pHw3ImjlbEt4tNoITBKFCHkT
eLNMH9GlsVQoZhbYla/a30Q99Jclma+sABsjYuIzRtGyewfxDIz+a6sYcuWL9EqLB80bIhA2+gka
dnbh1BecK+J9jsQJLG2zLZ3xfsJuSYCaHh3iOnmwJjq3jSX1tWPXJdGalyXmdREWlyrSCorberKp
mgQKHcEjpUm9jd1tcSyQMKzn2CCcpQhIbjK18VohkKAEKlBWis3Rz1gVbTRfFjmJZVGeE9Wm9Ftl
sL6pNuEQbVZ9rZGkHHP8Kj76NnYRe3MAXBlU32QzAoKX5lvqkKZRZGnnYfU0djSQMCfkxQUaIyry
2KhReyaZV1UFkasxEH6EdO0iaD0XgULRSKvvgJ26PfTUy/qYpNBwC8h6awePqVMnxP6pUMCEdUhJ
BqWw1TqHfmL/mujTI7a+GvKneSa913c7bV40jPGxXXYbiJLo6QW8ld2MvoRV1aV2DisoMKWHnx+x
fcGmOjSIWQn1egslm5alDm1gqLeRg5damDmZV6q9tO1NgzQ2veUe4+2fAZz4EIq2IU1mFKW3IDkX
2lK2z2hP7wEQkNqSFzsKNwG1khTxvu+v56B9hEGHLLzNF0kF96kNc6wmfudGxjbhGEvYVGKsJYng
RLs+4koHnzs76CVbibGCDQ5LPBkeYujT44//0g1E2qw8rj4yrirQvUo0nSzmfi8PqFSWUdaDlqyJ
rJlOkRmFN0boXMXtoRLRwiu9wPTE6mgR+TiH1j3OSNsNgeWbeu3shtmJd2kOXSrI35IUU8JsIYt0
Avkl8CUwpnbYGeqcbMDS3A3fG1rX23Hq7yfWUI/E2smzOuelgFZMJ75Z0pKvrN58NjNKgwWNZYog
4XVjiiuq1v7xBxDTbGt1byn61zLQtzNsnY0VSuoK5XBU4dWyVUZcGGa9OKSSYm5rK/tQD/wLNUkf
AOpdDwMWxtlQvIG6iIcY7hnw46YpaS1AzOVlbwHuTSio0RtQd8LuQ7EqjFr8Z7BWfdW51MVFl9BX
xb37wA5WR/NgP0bUVJAbou6NA+UqHvV646j62fKN+YwGn0KZH8DhnrvM5ZB/E86AoqbWf6yT5UVo
QOnQDL1PNJAnDWHoKgiqko3ASWnrB5Yxhh84IPXODCamN8s4kQdBDRQt5FZJQj6wiCzEJcy5VVRs
QqAbRPbMX8DSCtLXdDTS2Iggi7KtSVpSVmm6ugMPffITdUu+qnpDj/Y4UDw52IF/uZSgCRk0vuat
kF5Vs7hrFQf6sNUWcLIWURFnCkfHv+FLvKmXdz26qLWWAf1cuDv4B7JDm5gnOnnIzsdwhwrli2ri
5MB8cCF5kVqTL0gz82ujj3iNbfMhyyWHAujshz6jLsKRMVmNsz7uUxp0iaVph8zKbq1SPzVLQlr9
vRjsW7wmLW99n4fabh4BpDgxMRXGxNLhznX52HeNyfT89KMFGC3UK6K6itkdBuwO4zzT2EwpkP74
mx+/+Rq2qbgdvxAOVhzGpgWWw0oGM3/5zzhJM88IMV5oQ0sFKU0xHowNk2wsn8wqux+Qlh46sqUW
6WcAIpsv+vGdfvwWLd8zV7DATzbd/aj9WuchHqPMJzNhugatTXiuHlPMVOp6V86AqWPjphpGh5oG
z3A1URZgm6Q7WL6rW91SB6z2eUeTe7njELyP6AqyLWKScjc1T5OpU5tPTZy+xn2OFlldYw5ljPbW
Ll8KTT9+G2THt/7xn2DTadsVx4whSfO9D+bjj99mf5mR0QkUqUElzKofQwthUwPC/jjVOGiYiZhj
UDAdVb3E8Ra3+yKMtrx2UCl75IIVoipD1mwrqP8PKtI50RHk1tWLta1qXEPODRXt2sskBKFS3nf9
tDNy4MzV3O9IW2pWRQU4NlDDbUKe6Rod2kW5RM0rcY6nk8jIlYJrkFH0iELgauTE6ypOc+NPFpaX
xtg0arRpUvYf/WDDX7Mxny0TpmWrGiU5kC4SYyFFpzdhsOKQ+ndAUkl6FL5IG/cPPTCvjfIdAcen
1MygN1M4nTqNRURgDGQzypkrZAu4wiqCtbQmcUGraEQlJdaEvioxKgzySLDnWN2Aq0d2Tb+76ZV9
PJJ3WvIWupHo+u3YBfd1Su8mxv/Gee5+ljYauuQui9KvSUlpL8rhVkSxNwAgRrwXH/nZ7ph8cKCl
j0WLq3UCCO6ly6kRuKA3CA6zDlpXib43FL5K+3q2wUEv1Oi5XHcm8InRnM+y0h8NgROljfoLk6V2
U6mmulMM9SFUen0FCidfV5SYgRSaW/pE12YqUdsaj6NdP9WyJj0MEi/6N/Vqnv37kd5jkukgqXNm
m3Qg+SOD04Qfr3+kBd7TbQu28UDnJJIzMgFEe0aVgfWlJ2GAO3aK7CHuA8pbdnkPIO8FE8erYbY4
a1nxa3wEwiQysAVf0CBJWNcNVYwA7cRGs4u9OeZ34MKLdUFQwEHY0V1QB82GDj8SGWKqkKO6U0L/
rCiLYA/DdCXwSCB+ob5N0FHV01RS5uZC0AreLLKebR0EB9+aKUv3BJGGcOE4fkL4J/mxuW8dUg+g
AuGtdnAt6MpDNrNSTin/tg/0V4CDzs7oE3wqfnuhQuTaA0DaVlrN9gQy2xwCxUut6zyw/b2aVVeW
xFOI1T7dmTViDVTXbhmgOSejLQji00jo9zYZ6Er/QLL8fxrQ3VS+/ee/Xooub+vp5i0gJOg92wdC
zv/8r/94Gf9X8FZ4T+3T/3jLYTROp6eMr7vtXp9+/fd/s4B0+y8b757uOKohbVOY1r/+QQFp4i+a
c1CAAPpopiMt/oZqTBv+57807S+VXwLqjW7Ylq4B8GmKbvkr+y/+qFsO4WpCQPCR5r9DAjLeAXbQ
POqSxrCmagbQcUPIBRT0E2AHoRtOQaVDRVb1uzixN3bmX/90K36D8eFT/MTw+fsShuPIhd9jcHr8
cAmThpuOUsQBUZANOOMKBTNMXWrWdcuLqbkoBJ3273H69+3/zTXlr9eEGSRUm7XcUEEqvf9YcLkc
1m66ijHR1NGo7rF7rhTypfLRXGfa1b/9CTVpC92mvAHYfHmO727iXGaIcciOHRGZ+yFhKOUXyGyX
cWX+4XP95l5yJeMHtslhLV8e50+PC8IrzLkI89JcXc7U2ikjAc5YaVSpP/9Iv7mBum0S++eYhgUx
G7TVzxeaMaEVJXqZlVHltzlEk9TQaMEm6LdVtgf95eeXe8+jYowY+DUYgMCodNXQ7Q93cKYTWnUq
GpRBuxYkmcs0ZN/mEN1BDgwoT4oun18Q/tb7QWlYqk68AC+R5GOqHwbIFKXEscU5FJWSKG75RZ1M
j2L3H+7irx+LSgivvoo8U9Nt8eEuloXghyhTSVnjvkP1ZmVFsoqsmoT19ipt753g7fOP9ctjMyya
O8gIdJ6ZLj+Oe7UhfzLKGrYvdu/Z+nVNthtAY1eW5Ekp1h8+3i+Th2Etn0+VAMsYJR/HfaO1TTVg
HFmNRCchwXZbZAiffyCxkMj+m1S2jAyuIQXzJrwMw/444u1Qw7pmOpx5h8ALk+KCHHFK9ZFCumB5
kw3dMSdlBKyoup05GSfxiDzqjlryKp+rc2oU193Ue7ImpqqZvSR9/Pzn++WFXH48RC2OqRlM4PLD
C6mMCrFvAbcgqG1PdOZqqSMzq+00Xaw/v9Rvnq0lVJMJXwgs+j+Ybj+9+21SOxHNSHMV9opXhuBP
CDokUfImQjlQJsr288v97uGCBNAFv/GQ7Q9viB42Pa8rBgucZMQ/M3Fr/R/Gz683j3fPErqwdZMF
TftwiVLpSLiaQ4pbmjgHizsw6u7ydNqD6PjDp/nxqr0fR8u1DEmhRVdtDX7euwmtSmvYxi1lRk2Z
pg0p828ZRCAqHrivmmQo1n0/3vec1fH25m9WTs7H5/dTiF9GsjSX/2mmpRkGz//9T0AgbJRqpcCU
Gtb0W7WXoMr7vV4hrDaz+E0QQwS+5pZF8Vtptc6aDNL05vOf4df5iHOKxWJvq8tbqy9//9MQKgxh
JM3IDU+avmDJ1471aN+HjXpKUgr36UzyodY9fH7RX6da5BiObqimA9lQfnzKdWSyGRWGBUVCvZeB
QunWP6H0KVefX+fX90NKqTp4FyScEe3jkkVtyvS7llfRKF6JcVsRcbbyp8dMQxdelH94GX/3NNm2
mTpbMCiOuv5hPAm2/GlJuD0JM2CVLNN45qiH6aEHQgfw+K3xtW2pxo+9MB6R0lzattj9+5+XO6oy
KdiO9ssSZilJN9Yj0oW+SmEmVc+ahuvbJoQFj7v1BXlo4X1+xd+8rwwajYwe1WJekB+WM4kYQLEE
i6Yv6F2T0nmWpXhSO6IiSoTmn1/sd3fY1nXWFuFI02Z/8H6w5jNqjLQFxi8TVPBHw54tRFD6reaH
oENG1xDjugXl0iX2fRpqd59f/jej1jb4ZUr0/SypH55vXmnJxPTHqA2fS6t29ZxGh/OHCfC3FwHc
oDlCsH58fB/1QBUCvjP1OQATVfUUsAtBZfR/cRVeepYNxxK8iR8emyKGuR1Un8fmXE02bZe3wv/T
5LZ8j/fTq61SZrMtbhhCF/HhYcVirnNVYQMnBWpCQi1WiPC3JIop5iUSmZUhuhHxDKVPWf9hoPw6
qXFpwwKcCk1VUEt5P06KkH1qm4PpoDy4rXFklfNr1zo4mV/LuXO78fvnI+PXHQnXA5qkg6eQmup8
mERtjAVNG1tMomyscIB5YHdAATw3Sn6A5rGugA1Vsrr5/Kq/eR2YsjkIIgfgRMOa/OFjCn1IYDvI
xfC7FvHwoE3WZRdAKFbsjcxIs/KLZ8R4BzT3xxmT8efX/3WocnnmVR11JXu9j++D36UBYZ3Yecb4
HucPMuTnMIr/8Ch/d2uZwy0hDJMF8uP7AEczID+PUWRC8tbAFKB0m+JXbYwBUsRuCuNUQ57x+Sf7
zfjhesthhzurWx/3VRCj5TDaZAiWOdoxvXUp4sgU+k88nHwy0OdI/uGKv9mMOBb3kgXY0unGftym
N0jYkmbZ1KJXJnuXbHnZ3teDc0x8ituDczaYagw9PEzsXT//tMuL+P5FdSQ1ByZWPq/NB38/jKpW
882kI5syysyrLKr0VUlmzB8+4G8v4hi8HBYtUfvjUmwFFMzq5XRFXru/iubsKUya0+cf5NcByWlb
I/5PGhqvvfrhfcgCZ2RxZgGOgA4dRohcmIgHU1n7nR7921uY5VoMEYdyiW3qy8L4875JaWjlLjet
H0hez62quVY6NL5BG9Gk+/xz/bqN4RNxMIUcTdYweOb316JHkesiqFEkmtG1ORtELKLpiZx5m/sd
MFAKt59f8AMMejlivb/ih41pO/rlRPAWqREYzgnQ1bRq1ZTS3wdBhlCgiABWmHNK+oc/b+jXR7Qd
JzJ9U3AzIWlPFMdHnXAs0V7OlT+xp7b1ux7/xt1AnfTlDz/t8vk/DmCL4yCeEqpmCBjf358iCMza
rvBcOlHwarcBKXzQn6vQeYmc6CCSpPKQ8FBIDcorX6ZfPr+8Zizf/+frLyUzUEI8IJPxQPDH++u3
aiz1fFLvJhRiKVSFVBLLscrYj3b7LImU4PsEOJGCcVAnfvdVZbvtbPtpMBdzgJ2JMzaPwobuQfHK
uGJtzFkw0e9232esyJGzSRvVNHG8gA9x7idBG6T0QgCtcbsC62MsqiB+4dNgFA2Y1EzfCbTkth7L
aYQlpKFsJBekywBzZZPs5wfVTNWpWhdVmETxWqaVXjwIAVLnRPpeUlf7nMC3rHrUwqZSCCKeUdMV
27SFcwWUVg8DmgZlLRy+YVCms6CtkqdJma85GYIT3YCrjs23ShLau9JHR6TVpg7LSccxq5SVMe9J
R51pcfbFKKZ+Q556Um7qvu1ID04H+pOUKjLNIUAna8USgBtVgw7msugcUl5IfeQPI+Sd7iuqhtJ4
aaMhJkwJRqJDmFZMKhfPv9amGZYRhIPnVgNFuVFIgxTDagoUY7gq47HH/q+HmSXQ3YWJIZ77Qe3n
RXOPF58+QYXH77Wn4DSeWtDP2lGqAUbJVaXP6EliTk5sLfxxrrR91wcOgNu+l+iHVoXuE+8um7Y0
yWok0ZuIm2zO6XnhTdVAVMyKQVpV3EtrPvtQ+2s4SeVEKrpWAH7d64Dd0odBNwVsc6lHerpELoVk
fkJIKxvzi0YMEABklUTX8rYiP9SZTzlgKxSysjSk/IY2ykEcROBhPAMiI3MZOh+ELX5WPH4mWEsV
BTN6GM0iAdBuzXKC6YfhsHuxhsqv77q+xkLiwYhiQOAwzkwonzK04DqaCEkzoBGy0Y8FPdnisrUj
k7jWpMuCE3ZTgqwJnjCGfTGomajcWdhJlHOnoOQ+VCXEwSu77yac/QHG3HMvYtXeomgamzVK1jbb
mrGPhLIK9Dg7qmqVKFeo7+oK4Kw9FsPTxA/SXFpzgJmSoI8IkG0GuySFu59U9Jl9bFt6ETsJanOz
bmdM0ROmdiz+HSJAtsOen7ZO8UYZPvIfe61r0mc1n2FhgS4VJaod4kSs8U3pgBR5Yx2pttubi0Uc
IRzsKbJd4vaE2svQ8UEMPKEiD492ISziv5W2xVGKqWCibzyHi11M14s68lo9mtfIVsQSSigUtH4l
HHtwN6Vq1tlXNE2kuU1rI7WcACpU1lL6QAmX5faz0hh5FexhvZAMasNjofAEMwRHzpIAeWtVbchh
6ag2+iA1j354UIVuxpoErECBJ8ZsmBEUXH6pKrQI1x1EA/tb2jd4r1zFbi3Sg2BlWhe4Z4XjETU4
iWNDBGbfImK07IosLAE2YpJDF6GgGMxgU6JkNR9KeKW3fmSHzb4zMYtfGT6IHpSQEB1UE7BUUvfI
N1MrRNWOGXM5hIdRLuYvNZ1C+ztb2wnhZG1rhIWuSqvBban0WjUyJVLDM10JzYVDu1mPkbHJUd5T
2jYzXQ3vtIG3F5Ophta7w7qKMrskLeAVjWTXS5eWuTlc92mkFV+oExb97AXQjaI7AUoL/1vhx5aG
TQ3PV/ZmxUmrhdAKwqjfDzYptze04MhuhIMoIqJmrXw68LFT1Nr+2IjuIrZURd/y+in9OUslHfkG
7jHn7BC1IuV+Yq3a/u+C1f/rTtv2rVhaUM1/LN/4pViyMdFM/tf7PzZ///mfztW7P6x/dLGuUV/S
9aI6zJf+d4/r//Qv/+mF/aGHJgz9p7X21x5aWvRPSfT0c9vtx5f83UajI2ayU3Zsi+aXSRWJfdPf
iRrCosEml0MRu1odegS70X/aaIbz11Lmp+9EF8jS2EL+00Qz5F/sgoUql3OGw7HF/neaaDqNsve7
gqV/xk6eDoZJ6gebkg+7knIOQA4hrIflhhm5Rkm5D/xqO8axdSqFehczQ20pdw7oF2pXZql2QsPl
BQzeMGmdky4GZZPauMjmIsl2zLx3URKTC9j1j/VURWtS2Uc3Aumz6xQyY6qgaU8N9C3QtWjslNJ2
1RwVQmpbxVnj+yNfw84/Z6Z6sGd9q7Ytb0PC5jGrHG2dYuFy0fLZ1B9RZYVlX+w3sprtfTUOF2nK
T1BPw9FU+t7tWhR2OcvgOgezvhpGha+3Ovw72qTiIxxupXqas0ol/8KvsZcC+tQnz+7wzUzOW5uN
lOWZi1B13KTNwDaznmpyYZPjNJe7VA0eEj+/xq/5EAAa3Eap4btaa7r0LnBiZO1qHgWEK01ANOVf
r5l6fLdlpi1aVtfa9tPLqIQKFOAHH4KJuXDCsToq4tYk235K2q9B3L2yBfoe6MVLh3KrSspL3wl3
AOg2Q1Zcaml702XZMQ3HY+UU97LPKjgR9gM5FvdlA0GclVJfNIEkcuI/as31VEN4KrFRq9MVQYRs
0P16gHX7CGeaRC5OCVVAnyKoXkjHpU3hlYY41RVaoWgkcVdtI+L9/H7tU1UnjIt5FlpantzYRnfW
jOm+y4kxLR9axO6sT/4ZmQyBkBhSA/k1nsgMNyvEbAWidmn2+bpLC42wChCacJZ3rAm35YLWwo8J
Ah7twFwabyZL1mWlKAfRh7dJmDqbZkLNybYOT4elCFq/WA06C3JU0hErQcfDy3wiLkKogj48hG1d
oWhyeK5DZak7La9KAs7Qy9EnxGzY+dlGhoFH6sadiYjtwahbop10T5r1dRSI2zQoQfXAEEIQh/we
nWuKdJgwJIqJPrZNA4fNLOfsmOQYi4LAIVuyH4U3GSP6enbNnIJw7pZlc59WNAdjCDmbPhheELc3
B5S97ApQ3YZYtYlIKh8LNNbTQKolRijMNkTdC8jOeoSzzELm4VRoNDBFumREHyeb7IoCCTFAuL4l
mOIyAi2zEgmb2W7MLow0VVcU0eAl5QN2tsL+ZsfSxklHLEyHdynPW2cDd7CHSmbd+LVAg0IYczAi
8gXXeZ9NQbmNYJi5ox2cc2hUSK0QvelBlG1MDNhuhnhxHvxDTpZEKK3rWI+wGzfhq10UwY70sXOe
scOeJDWRWaDyIkB+qyfGY1OOwHQHnmsVeSP+VAZEaKT9JWorUvcQmFv8k8XMsjIjp1+ZVuBAwlFQ
I7Xl1yoG00sMxi6NIM1Beds0ATGDSqqizGXfIsPxfpiT194pkbQ4DRJmxPDLU7viH/JMEv/JlhAU
Eh/HyaRZb1PTQdzVnqAGV8CisRGVY3pWNWwbuqKHm0KTuCprbctUnrhx9qUuWsMza4Rz2SPJIgCc
Os1c1anJdEoes0imcRfIOOFzPHdS7fBKZsPB0eSTGJpxLUmTwfSE3F2DjdEu2OEuDm8mNiLriP6S
28O03+LtCNH9UqPH0J9usb+UYN6MdFi3YXKha/mVmHsE0azx+gyoddJbe2tBQQGFvORVttYRfe3O
cPzkUkqL4NmKPVl9CXVq5oEUK2Mivy8KYadO+W2M9lDGpCYFGrc/wgWGaBjlpairLSyT1dAwlCKD
6n1jh4lH/A/GdrARNRY6jJXVySF+YlVOjheJuHHRg5NwQFQDOjaiasAanND5kvc2XYR+TkjpN3Vo
TK/SjRUa5wGRaHKdiUhDucQj8sl2XpW6fZNMUXiuGhttLwGcB+CnnefrxGC2iP6LPCkPPRerAhyz
A+3qAAisoUZfY/aWkCmu55lWR5DuSFHG9mYmL/psXGQl7yS5wIaXY2wIm4YxXdTdSs3y/sq/djBk
xAAjZpXZXA9jgE/9QbHrL01de7EhLkZ2c/Bl8shDY2uu4F25czqdzCK/As3ib4IuhvY2l4CTCig8
+k4Xs4E3jjCPCsf5PHo03gcoSavUVCu3rpNT7A/4eELtPDXxhTYCnZ9VY10bZKVZxVyfSrimMauq
Z5ci8XocuxW/LgZ0YQX+g02SxedQtS9jY3hVIg9ADqyZBECk4LtzBkZXEgbhGT3Lfp47trJBpm2l
L/emmsutOYIwmyakpYM+uSJlLOUzLlFVhotaHPRh08Vb8E7nKPYBM9v5oqZEX7yoybMOV5sIko5l
Doc+O+7nkM9fA4fxxgAKB/rMTZQRnD6Y0UubQjxrcNvV8OaxnBoYPtX1iE55lXcluM85T3dGGd01
2rwWDoZczDAlsNwELokFnDeMjLc8BHIQtwZxL+A6Slk/zXNKoQd0ZxJYT0ErLOrLWI3bhUIPjcIt
y37b6xiS/FRNtpmVY+4iQbonA8g1a3zvGCaZSibOh41dHevhi4GE+3q275lqHYTIXAsJL6VOg3cV
SQNEVTVocUSg8RQMX86z0aqJhgT7GNOB4dgeFLxsTcZ57EVUNVzHH2bSrhOSY9iaeUnPkXPk8KdN
6SWufhZabW0TUY5HjEkoFrSMIsi7Rt1Z68RqAq+tsWWUsG6PPfBer1kI96VjuGZCEDPnuQDgQph6
WWsfaL0hzFTFXR03r5HmN2D4O0C9UBL61K9Psh/vfCvGsFAHuougEEo2yUKVuRGx89pRW/Ywt/uM
nui5TdVvRT8R98nR/iqaq0Po617SdGzRmvIFPwvHoJpidN4Oz/lANLkyVTGuJHjF6viqVhhOOyEm
0gOhu7CG1isjkDAoUXvC38NElcKkIaCQF2g+BSSYMJNr2W6mfrIy7MKG71gOlzFVPdeMdNzTwUkp
EdvCRifXpS5qUlkD81yaYFRnhomSTcNlGcsvqTMhNFeJxEwralBhY95NOiQj0V3h8XtKFG7qw+Rk
gGwZkJBq1z18DKwm7Tfp1K9Uy3LXp7yB3pEpIooKz5wbsc2i+FmLtHE1OC3SzBykty94qWekcZ45
NN2ainXnKnrHBBjMhMNaysoMhxc1XajomjyOvvl97uI1tbfTbBn3Y4BSWslQQ+ISI+akaljSJlSx
SbVNItYo3XnSAFR41AaKtSWvq7SNXbSTKQX5OE+SdRNYsBPwAdOZvIYegzO9eW54/b4xAy0pmQ++
czOB8xL6t9H+AnCDW3tmmxuDDtLCb1V31xqX4fRSwtaDtZBePcfGc5w+2eHjUF8tal6daSOKtwTZ
5KxIbcmGLqZzXT0tVY4Cl1usvZTBQ4kjWVjrIX2l7DSIs4rDlzJWthEakCi414HtjZh18/li7LA5
IDXCb8k3AF1Ha2is5dWMmF3RK/LPKldPbmofBS8AiaLUL9O0PjX2tJODuQ8TAkucR6Xs2WqdYlgl
fA90EXxaYrXJZ2iqhCdfsI4FLri1HGzfBEGytzcmBPa2gskaPxEuiuTZ8XqYXRHYHUpoK0t8w7I1
YiwNnuOOiUt8UyT7zuaaEEG4zey7imdbvaycHv7WuboZ9JK9/XgFC4He9lmdIre2Cs/wp01bDgDF
7/M+cA24tinHE6KRZvVLb7ADzfCkK+ENT2pDyAcmluQSy4wLLN3dzIDTNEJoAMWAg05YmZflIVqN
2b3sbJdGydqWj/kAwz8ceV83Vfldpc4UjdpN5CQb3arXTh7uJAs925uUIBG+2TFT+l1B6lLaaPu8
nffYYTctm7zQmim08WBUbB8+AgHlKgLyqU+31Y02u+2VAdqDwA88m178UiLrJ+m8Hbb0m4Luou9c
BHBY/ufAIz/cmjxNbkrivrAVmNT59iU+035gZrr3nbUgKB17m7hQyQR2sP95LF0XRuj63+i8Rjcp
CvvKTbttkxzwgpAwRe0NXbMbX9jX+aM2rSlgD8ra8c+BuLQosEVs5HJiCteJuuuVJwGwVD1RF7O1
Q2wA/d/E+8E6JiYe4HjfM2c3a9CmG0Xue3zrxUOfsom87Nl9sltplS3Hj5XP/k0db4rwPEyXyN1X
kQSrSQzzBQUtYmMPfeXVArcQN981lUs2BOjY2vEYWcd+/JI9MVhqyAn3ZnnH1FqnmzCFC7Ctkh3J
ACW0YFYGz7r2k0MaQo1rnoOWk+wGRxsV9q7hpOfl88aez2qK0GYbN15Av3hxgIAMfA3grRlveJV1
jcWQsJ1VqcEHghrDWcINkn10w/6RzLwMXnvlBvN6Dte1dTNr+FDXoz2wclzUF9WTBoB5pdySIXlO
ySz5ysQamauGBXfpLJIzQdkRjIrr20cLr5S5Q/0eyA0GbcLtCKhXilUC4ByE7Lxhug6tNfABHHbS
M647EsmqdtVNrjGuR+dSVrsmdKXcWvHOyo/NvCPgKjE3U7yHmzYlB9M/YNNnnUbnD8nmoGJBNzi/
VPMuq16G4hVM4bmIUHR6lLP6q4m0s3tTQ+1wxzuyVupd3xCpss79y3Ri0rkAbJ05tyBiIR4QwosD
WcM3dKia54T8A7IciteSFZu5w76O0lvdb4EpfId0VU/LTzU3j2Af6ZYcGHVJe2GoIE5JvE9vNbGF
kMpAbK9Ag5CK3X1rGuoGnI02jD9e0bB9ZJzB88/iPd7xkdQuz8hg4F5lOWRFYwOMJsnJgtxLe0su
XIR1B2DveAuDEcP4gkS4nTtYOFdk2Nhw3ZG2iS05Ehn/z7dkdDhn8yWKQN6uiE8iFYwNTrUyN5xp
W4WojVVeY5TyLFCM+g36ylpngv8a+GuYHbaJEd0tnvwAmirtjHWhAtW5UV5wLzrZ1wRZme4CQ6kr
T79Kx1PwQHZ3/eI4B7DMMQNMepIuhr8uQlIv10G+ZoFO7d2ogFx0sR9a3RPvOd1pGj9hc9DzsyAJ
qN5JbCgRYRyuNa4XyOJ8GU1Y6M89BvN6RRpB/tJmN1ABoTUuFhRxQUu5yq/qwMP/zfEbWEz5SOkk
+s7cUTwgJAjqjcrGlcR7ckSwUA4eP6COlbnxFoA70wtPH/Bpc2HlpzbypieEF0s+CNAuGzw4k/vY
XJvONmkJR9tEjgrBfsMmwzHXcMiLEx+NZ2s1tBXX2PUra4NxZaEbdBcD5OLyaC2ZjQx7ou2dLUW1
hSQDCC0i3XA9mddgAUJcq+m21a/oGuWBl0EYRH6tbmCTZqukPBLPQb7TalgnN8Ho8R4p0ybvt3MD
N8Vld2spa97+gLRyfuLJP03gkkBTyHBNSqZGqGCzC5ks8q2lkcB+mEHF1Q+Oved1t4CEiUsbHNG2
wGlKbCCOHgJglRvBXB3CzbVWVYyyWLlKY3al462jP2janS29EXkI7bR989ByL8HiJxeGBjjWbXEH
5+s0onW58rsLVgheUuoQiepS5okdgi68+qtqnZJvlb5JpwcCFKFE0Hsdtgj3VPJT4EqotxnJ68W2
Y1mZ1rNOkAoFPYC30Up+KSAUzkypzGVASPAreuZOb478Kb2V4bknPQbqrO82rDH4hzISswhzJMNw
OGB3Tww4mh4pDxROUmPHqzFpx8r04D4zZ3SW2zK7Ax78pn232DyR79F6RX+Ztefw7MB9o6jFltcV
Chk4K3YS2KY5J5icbOUmc17b6X9Tdx49jmNpFv0rg9mzQG8Ws5FIiQoppPBuQ4TJoH10j/7Xz2FW
AV1ZM1PdvRygFw1UZoZCEt/7zL3nkq1732ZbOBtDS27GJifeydh0zzl6IZMNS0kJGGqL3yHkvSZR
wMlP6oJjbf3dFeWCn5iqCHMON/csd5r9ZVlBNuyl3PH2EsmguZsdt25ymyU3rbpTqz32/hFANatO
Dt65OHQ3uX5wp622Me0zQiwwnAbxlwFWbQg8HWWK8twsQR1ddDV0JjynpKEfM/N7YB8C9rQIZ2tH
PJ/UbsskqLRbKnSKXb+OP3Ho8pix3dgq5YUPOhL4ne+5eyT3chcwCKYHZ3aT+F4CTehKVUO1OnL5
Klx/+MKi63F4b4AiFMT7+kp2ks9ZfqoW/vtuaImWvOTPkXrrdz0PYdAvh5KEBygR57WttJdryw69
bk8dMExkF+wV5VrVDkp/1ZIixMmXsWbej4Bn6ZI+eRTrARs1WbBiZ2dn0A5GHUzPtns0m632wHtB
Yii+SCd71OZdJXc6mgvha10QDx+VwDUGt5IxGij1kNMaP2JsPFT5IWK+1e44cvUo4Mbm9h6HRzCO
aXxtCsrN3aDs+JWI1piwX3IW8SNavzV5AoIk21kRB+l1NW0ZoNQ7fdl31sGqSc3YTM51n/uSQY75
qMntByM/Y6Hv3xaf3Lkq8bPgbqA7c6ByOjH/EtvpVDysmYaArlSfi5YnhApB0z4x3sAHOscrU/6O
KpZl6L0Snyz+H7OIvtiXVqhhde+f7fjw0bo0m9uBOOMpaBj9rWnvSX4pqsNgXWz3hLegeVPjewmC
DbhZ82gSICvvE354flmMR906x4wbOLyYnAazceXaR8YxlGufWnM9OaHtnSmvqE0KsvYopceQBycd
LtgL3R8xJ3HzA1hKhSftut6Zb5Qn8Ei0YWv2Jz7e6KqNj611ypaj0YWxcU2gYa8fTOUs6MoZatbH
yrxKTDP4iTEK4JYULpu766oIMu1eqX0Gmw2krBJA5/NAbdRdzUog7B0DdohDsCZGHNNWwDvqeOFE
G0ka4M8Sqp3x+zi+ACCs+SYTuFAsQSLeko7EALqfrTFs8snn5kzf2YoquHNYJGpPFibqBkXdlu8x
kJp2gycj6a56MMV5CDgifTLVawoS6lhdBI58obLlT/FixB03dDvAdPDh1NHEM+jwFIZZ6+ddk6/K
32g241l/MpnBngBOjwRmhu0nRSe6hO8m7WsqSPOj5JkZ8YgXO4+xWcFMfJHqRTXaHhjRTjMJYPEJ
N03GnVU8lD8rElfepe/zzPvDZ3cXHfo77JkpcdBPyQv/GGiiLuDrYb87AMMgmMD3yTfzo/rE4Jm4
xCMzOu7ELLo0Z+eT3b24i4g1Y/oJ87z3C39+FKxbOGrPlIw0GdW+rrP1Apnq0K6OSstiwJnoBO/w
U/sLW/gy93aghQ/OEMN2Gn0BPco1yQ6nUohSeTA2FulSfQdvsGj1w6S4Ae8YO1jZe7cG865SY/lK
YA3pGTXHPewJeUDWBcuf5BfIwxvYkQRTAQxXsA8zW1+2ZMDRAmMlu/b6TQ3P6D5aDvmy5cPzzOCO
0Fftq3gpvY0QgX6txnyYMwi+fEfxVEKqpKolIQoEDH9CCSjwacN1EmxesvQue43IMqFGpxKmmC3X
b6YiaGrQ+WzJWrRBLCTFwejBI/EsrnQi/WAAj899wjkS8A2GLxsQbJehufbugUjzkgiHB44x1zdj
TLCrLunnM5BB984AiRP8GB5rR/9Gb7HXzfQ4WZPf9I/akO2eDOPTm8CrqRx657RcwlEBMtdCQtaO
c03g58Wd7yAjwQ69XeRry3pCvc74RqEwiC4KgxTyFtyEPKxvDHco40tM0MpV5RJrRc9GHNamt9hl
xIU4+OrUb5DTbaQynAjHOUcJz+xCqqAT423ewhjpp9eMmBaSibfOrH30xC+NzgPm6COeQhgjlJEX
KHnY9Ds7mClUU0O7Bbdya0AiHtXUv0/PUd2T072mHC8PE4hdR4sA5Ry9tA+YTB/6OTvFTXbRcNIM
Vn+ypvbOgDLfZ3hp2V0JaEaR2DDaEIwuafx31RnND4izeLpTO2BEMFUxCXaHbj6MsiSWCoV30FBR
WiVjnTbPybOdkBOoev8dabLdFdNd56ndrmiiu1SIp1lnEmZZyouXvHakOlLkeJAewZCyB7tubfYL
bDu6TRapPEwlpu+uGKyrqbMPus0eNlbEdb2M+alBsBRAJoWUn+n1fkyJwqvJA/Vq5d3+8jhr60zv
NnJIaZvQCznp9FW74ji0/U3Vy1DJksduJgFk1rIWMMhbTOBDkJfqmv9FX1jzyMWcOM1b0bGa4Syk
itXrA6DqljH/Wv7Y4gjJS1OMxyytwRMki8L3HogOa6eAAZ91XGxGlcacZ9tqrtnxpMACAcLmVvaI
SMIKjCzhLtFT39QhH+jxDc6KNmseHfKmyLso6/66618sQ9z0PfDPCoewzmRSHRodpqBzo1VSOyPh
3FMn2ps4KeHb5ChBgeYbtDxsW7vSuyJ+leFipLFeJod8Y0a0n6nDMd9UFFEQKkjhtYugSW6iAc+K
M6Q955jMwMNTC3vc1u5EhmT+OQri+GzeCZZk/XdSfSUYQ24h96awdW0Wui7jEZk/FiRI111abbuG
HG+og6SyOD/yBMf+TOBghw6ZfSnZ0iPpZ4OmgCPtlmJbFdCnQGY/ZjUT1KZ0401CiWQ6VLBQNcy9
aqX72PRVkqmd0TuwRIAMb4sDJifygpLk2UsIgp5YHtEnzjOdVkuKhABhpGfPGiSpzayoYpNBE/GR
2QOqFkbGBgfwBjyEDczJlSrTnhfvtTasT9GpwAsKOjIyoLOTZzD3VljMbbyaESiUerCYxpuWg8BB
fYcdFkI2zfnbkppcIV68MjQrHi+9D5t6uDVMkGp9ZDLMZemqgG5I1nrN0D+suAtFRshGP1Pf5diL
bOQT8KOYZ5cJEStln0VXA7NqFzBhkeRPmlE9prYbIH3RV4UgmLgJkgkkKlq5iAFrBQpSVvLJzQUh
QCvwl2Fp3YnkqrEl97nC13l0n0DREh/Z8pg1vfU6uskhMtQPFSa2NQPOqSvlkHcEEqId5QbtS0LL
lIWstkwF8KQ9xje2gtKtJDcs02DURjoT2yTTuR4z9ehayuryW+pd1E0PxC8wGxbzF4A6MkW7HMQq
vIdcc2Y/dsRXXmiEixAqu9FlshtWtGFbFdQEPTOC0lWsLUv7x2jEo9dpEZ2M9oJVG6gAC5id5qD0
mk6iJwIXaVG5G8cJwAG/uzO1b4uIAqfNuIsB2nYu11w+iCcH8NckjB2giQO64BTkB8lQfdf4euLo
58idv/uG7t3LC25mtsr2Gp/qORNrBd6sCKWCwv5h5kCxk470XwK/pfKoV3nIIfdtp+1BSyAIqiBf
t43Hya6RVJvE5DCR6riXc/yA98fdt9nFFDrQ8dg+aKzOA1OiSPQmSd43VTJUhRu3mC8TkJxt7jDo
5eJOUayGxq2G6FAp7UtReMk+Qp+6iyCh0WdPgeFlBzuuxLHT5o85S/ejRcy9zgzQIuoAJH9+duT0
jT0QoZsZB7KXd9aSHVti03w0VM2uVMSLnTIoYKUPZOOp0wMyc0C1TJT6Nbj2TcJCf5OPjJp4Cjf2
ADsl0ZkWO44LePUmKswmSJJ1DuSkR3PdYiIoe45M5UZpxEuEfNBvlyTlAqSyXvlkakQ9Jlt/mPgK
2S0gmhEwfwnzkcwksenypieRiARTUVNYJO0m8hvCp5Gi2iWbocRKXixnPbU16CZq3T4uc7XvVHej
Tvm9YswVrT2DXYOAqI1huZyqsL6yhjtQt8fLEtmMY8fyaUFdeRXP5ZMkKXZyGdP0ZrXLEi43kzjr
kfwYrlb17NosNAySy3wT9vxoZYHawLTT27kjm0W/V8ii6yheca9h3aEcSI2rvHHlxspNsju7CxLZ
16Tr3+GAXWWqDK2JekiYwWBYW8M1s1Otsqk1nluLCXCbABhviA5wJzfbi/LVcFpuoakko2ZNyqZZ
ACt+05ZMqPKmI2mrfkxy6+vdVUv4ZOjhIu21TNJ4jbTkmq3z5ymn5Sf+xSd9qNiYFGpFzHhKzWm2
IQDt1XmwwumWbFTP1xpiHlBBpXCYTmPavXCFkCRjVB9i8B5jvVGu+vY66QDYqugXUZuQc2erbJtN
C4eE6yUY+G2IqIJQSW8oTxXZ4oE3v/W6UwWWwRDXslooiqLzLVdc+kUh1lzLD5PtfZC3Y4Usb6t0
AvcxEi4YjQTtmAM9dHbPHvJ2nONPJ4/JOCyY7zWIA9vRjEmSc+xNaSyfIhncdakN1LToD5oZP7Ua
rk0yyZgGmaXiZ/l0rrOFsMqBoFY98/OEmzQmBwidhHXyrPpzGgEnVgif9IY5lohhzgkJRpjHxzST
9uCQutambXOjld3Nouu+rvNDMSEpe9KjmSb1kcP3dxNL8FBOpYUpfRLKTmDGi4UiAvbxECXWJoLd
Swglaheer9m8afRIpZO336JSuR0MY09I0HMcLz+QVOgsWFhYoKsiYGYDaa3ZNkY7bRfWPLaG8qfo
2Ho0xT3qGUYkOYKmwXPexQSPVolHxnrzrrUqFXQk7QZL91OhOl+jFaFC4DdpyLZhHaimS+7bGpL2
zhkhkCZGFgor0n34wQ9ezFqqq/UPdODJxunL9wZxUSArBtWSDF53kbRMklmuFBErdE63KSKmqCbC
gfVJ+VQ4qhHqVvtgkrYCgq46LwDytkrzqZb5EHDNj1s0g88mMXtJBu5nInQSKRpwIiG8U8OVFlol
ZJ5xLLFzIRlc6zX2NgAzs4WU0ijhSlSix949VrH7HcXFHTlxJxzliE4cElqmrvaVREJHNdtNTuwX
i96OhL/E2ZtMmgsWL4YVvxXlF/GhopjEIW7w3FbJQWmaidSgGmWg8uTkzCxVvVy4arm2W2slHuu2
CySH+yuT+6xn9BdPYeXBhBtX81W1Yju7kuXcPCdkDH6YvS0ABJZhnMKSVclV01Xj3aXv1RUtDaaF
Z5dUAXRSsTuyQhl38VjWWy958bRGAZ0Xf9UGGar2iv9UY7MPSoZ9ikJTc8JMFPug8mxKI+8mcvsb
x4s1diEv5lxoAYtROkszenZr+9x0AKjVrAF8QMYw41acBB8W4PmeTiaVT0tiKawPL64zMyPVCYmY
yC2z1WyXLSG+C76RU/eamyWvInJCI2P9JxttCB2rCeaaeZPRPg6TPMH8ec1T8rns5IQ06atRumCE
UV6Ux65kGtuYTEpia3jq+irdoT7YTHHzYrhUk0uud2DIX2qL0BOHpWnD+Bb9Wc0YLnICa+DqVrJ4
N6c63a3pxCihINwSYuxJHr2sHYEcmgb8Q2iAhsqowBoynndFP9TJ67i8aNlQB7DdLhyST0l5rHQB
moxEGHAB7P87VVL0GocGNBiMC6IgFFICBXpKIL22uh2oXPNSklgSAy5SluVhaadTPnmdr9U0z1lq
vk22HVipjjcgqeEg1CzXDcBEVU5YTG/cQz7YiwWnohTM+vu0uZ8n+Yjf64qwA+QSJssiocudGUAW
h2RVVmpgKvWzO5Gni7SKL4RYOEfm2yhWbfT4PaxLlitt4x6bpohYtMyBUjEMqic66BGG6+KloW5P
xt7QCNPLsuw8SI+7KmkDobCGsaDfD0rfnrD2weB1lMhfTDsUGgKZjpvBl+302TUAt5EBkwYeeWxp
RC2PZBLRlnUeHGtn+WELWV5FjnXQSqIrSD56B+mKmH1sglyBkGQP1k7VkPhHom3R5vFegwlU9uQY
gEGbFAnbLTr1Q0JupV3QVuD4YAyR9Ee8zXFFfzZlR3VqDrnqOMe8I2KxWg4AqevAnJutqoxlaI/F
2odfS21hwhoP7wgP6y0aVjDRPXAnY1S6rbQJTqKt3ZVj7pzihAEdCoMbEwzc9ciUzvXEOU9VeeWV
4FJne2SmUll7ssFPSpPAbO1Ztbn2JzLu+Arw/RhmWHiJsh99XABZaM0Yr61luffE6O2mmII74Ujf
1gYRLmKS4WA03jaezO6q6hm06WZe3CUevVaWpOoVkrS+eIzr3o/NCYMRMS9FaBOyjo09CWNGGTDW
zTvbnMcQ2THekAE4pFMq10Y8ezugctmmSOl/LMmBQqgGAH50nZWObCpb8gI5sR5UnnOJDDb8LML3
Tj7Ol3r9fjccS22VQnarqPXkQKmoRhnNlm7sf/6IcvLanQU+YEvzaOxEflIMc2H8mgEfz8F3S1lO
+0Jqb2OtQ8aXDeFN0x0CTYJ1Rq6lzBKr3QhYeFpUNlG47LG0hgAyuR5Wuo2pxuRvstFBTQYOd1Dl
fJjFdJXPqnconfbAWdkcAVGSTDpb29JFe1g7RHEWBYHl9uC+N5G15l2DqE9rtIBjLCFfp4RlaE7H
zTwOJ0cfwtgu6U9wd/jjCLhn4DaN1K46GEP+7grGt7kmCNrpUZgqMCkgHB+qKjrH1sIqMgecreP+
QmyEFCrh1HMI9xnJ5D1Uaz9GCojizx3ZRlHzpkwIH2aibdEnztQjeqSFRHJBgkvUIJdq5afSm3ZW
XZaBMrsIeIsIkvzEGo3sEefBYnwgHO8Kq2z3Lvt034zR3u4V+902GEeUuvluIEcQLZoxaafjZU1b
PNZx2/EWldigc5OYJolizejZXzNeKsTMFtmjKHUY8Q78CyEoQ5gMhLducTs9zJM63KclgTdkF5yg
5SQ8Os23Q2JDK51vHUV6aHahKsZsa2Tdh00ShSeYExa6S5qRidewMT5HZLQE5+1rU3WO1hRfcUaa
yKrTK95E9AVNhdPWHQnLtTvseNSIiARUCOVgPceXtpnJ73OImhCm023XJL6cWgWtUbXBOHMaohx3
6cQ6jwSKb9stvSAh9IB5I4VT1VffSUSLOHPo7WJ5MKHTgDzPqKVFRgKtGywdr7dxTEFAA/r/wevD
rh3JlQUpS+2/NezqCi/twrCAgRjAKvxL5lVds8wrxrgJU0p3sv2GreAFR8syXkjWpo922k+Z8N8G
z2DOASyQoSJUE3xwayOjlr4szZ2Ts9NWGYHEUr/yoGBt41Hx9krkHGmQoVUZR8dM550nxBR2HhuS
bNLoj7SE3Y4kTMpZ2PLqKYlxM1LhLke+wdba9qrh4sYTKxQWqy2Ed8iFzDZIHmIUWTzLqAjJLcpU
gtULARmrUNgQeENxs0BdAeVgPdvMKii17BAUtq8l3Nw2e7EIjFCY2u+Wur5p+P7IHIHSKvofdqoW
BxmMZKjy8mealUhevDGaL8VeCLmLVIJrHOamc5Eqgc3wEOGK7hCqmugM+1eaQ5T3p6IhJbI37jwP
xaQyRk3YKPUhxhi3MxWHbx/Ss7xE0y3t5NAx2nNYDy5u34RWQ0h9oxZLYAtX3yyEpyH489AZk8Jg
xS0alNFcEeVlE3TN0rA2BEJiQxQu4x+9jMUTl9leayZ345T2qj1Uy9CiT9WLygqLhH2kU9KVZjbf
WQdLkzY9lJgnbz13uOWfRiUMJ4YFnnzm3o8feqbkEUgAbubSi6M9foFyqxYsK4uJ3aib4Nmkpi0x
1kXFvpYcEp2aHghHLO+naocNobxxalJxsMxuFKd/AZuWs1yPwW9BPkKQoMBoNeXzmDAvzxE50sbV
pr9kHQzKkXlB1Joo/GskcBgHqA11RD4KRjMzZpyOhISE39fUsVF0tcp70vM1VYc62hSG+chxMNcL
6S5QsgLipDS8nh5KAm1vgbBCLsItEaUUDlbLFyNN+zW06y7DZUfEgXpXNzTqZOQelVrukY0jbi0m
uUt5KQV2oVCCSuqqeeHwFHeE5JBaMiNetebp2RHavGd1oD4qg2pfmwlvWJq2y942xHxa2AIs2ONX
YlyzK8QiwcyyVUg8TC/ov/+AZ/xbVq/rlU8pq+/uV+fWTzfWP2xdD5Xgf3/7R/4fGcIMTFT/N1MR
w0j5I/2zG2z98z/eZfdf/8n8+zcDkyMQW2yx8BNwdv1hBtPM38CFrWQW8Dy/M6X+MINZv6mmZYIk
WJEyugsz4B92MGiLUKH+gWg0/h07mLbiAP5kEfc0QzWAg4A+gMvDrOUvjIWlVtTE1EZBCfGeOeyx
GKMJfJGYab0HinuY4Gpmk7NWwfAqELCy/u49dV8U0YtoSLtblvo8e9nbn96/m99fwH+Uvbip0rKT
//Wf/+vL8mAF2RAf1zeBl/0nioFg+Csi8HAHRZZHzyiPBlsIy2M3qmS1//c/a/0E/sd7YKiebpg6
VA3e+V9/WCMzQyXiSBw6NXpOTG7XST+JKmLTjS2HzONbrKP+WE8EWuH5rCMEXWSpnwT56zbzrEAB
goAO8HuwsmeYixVz51Kj5lC+WvebGRBNhxvPyDgR1wAY/mdQhL/Y/NfP0OG94msB7ESlz/719Tvc
k7Onct3kmvdpD/TMejd/FIPAY5f6LVk+1QFSBMa01fOUTjX+0DL4+zfxf/nAfnkNKy7lTx+YYueG
NjfcPWNTraIY/WRO7q2WS2Orue7t3/+wvzgY//oLO3/hTvQa0bx5q5EVk4wfU92cS2LckvLQL85X
kdqPf//TrJ/Yz18fkpUWBCwTpgbPi/qXX65WuimmhVHC2FPxXRh9oBFXu2261vA9NQsnyxr8eq7F
qs+L+P7U8oAvLfOtypuDgUDHsxjJM80rRFDpdGNlaYJ7r0QcY+U1/4RHFCE7fo9umHp1cTc6T6Bh
UCdmcKv9kh82lBhV0ma67cdUPqYFMtxZxijGWHCBx0yxHiK9ZJ5l3prDeF7TNrD9HOAYS0YQ2b6M
9c+yx60zTGr+lJrepdT5FzU1urVQ9HlufZjaZjqXmBAn1w676mxKcg4KpKm9bLm4xfJsVtzI5Lqy
EioRJDODJiuIgIZttkykS87IAjWdHfUC9rkXlCXMMP2YYAiEfzIPysUiCniWhLQxo0hipNYWyhPg
ClDr6/dEcSMIWvJNXTPtrWYMbU18QRjNdk3EvikxawKFNGYZiJWjeLxT+DBYLreUcCfTKr+og4ed
abdvFffsbkywobos9zajMM6FpiUndPcMX/LXgswtlroIrga2b+B9Ch/nCulSyWVymbvDNifHQy/v
6bl4YuyK7B78D2bOflAvXvHkH1brBJIEOhPgUcUsX1ytYeSZWEgDaNxzw8x2tUXQdG9Zyw59zCA8
1MxOpO+4LbAX1I9uNTEO0ZLrCdYGGT4K0zfPbO8IjkYD0DBi6yK/s/uaHc7Q+wsq9Y10yOwWiuuh
t0ZgsICiXjcaDFIZOq8CFxaoensqiQ8+NlX+2iLNmNmlO270RJzPd1tVHEY2K83mXMhQLVC1Otjv
u5EUwPEtETmITJcwBasYkM6sBA8bsZzo7ghHZYrKOpZxD8Ouht2goee7dkIKx2/r4CoagxrhV9bT
q5XWyN9qSMtwsilw7fQZ4+687crxrWWOv6/m7iUDFcE75n3xO81sCgXCpYZck0mfbFQxBlkLjkVe
AZpZJHCZfkXRjjrOS0npxcMlzP4hl/WtS0y1b07Ll51VJSJNnEeT2YaUmy1qHPZPiPaHkMoSNQBw
P54tMsewWZ8iHoL1zoPncGqq8UNwdBhCx4JlPQ4wQ0qJykw+iqKi+hPizTaTFw65s+vEQbw6Uci0
0zaqg47EaSS1LFoSJ0vfm7h4zrTxo6kJ9inqB4IkhY8Ku0Qi5OkdCQ+nocWomteQwCSBvr7J6u7I
LOBikHnsm5YrA7PlBfW9OBVeVV/3BBaf1FQ1b+roeUyT4r7RtXNaD9o2Usm9Uzs8jIb3zIaNCnmw
YY43EU8d6jjVzd/s0nxcWvb2deI9M4rWNoZ0yVYv7tN4JLDIZB8zlvFLbTd78kOxsaKYyPuL2jPS
TlqCm1ONKGEvY2yuZejNJSMb6TxPRetLBVxa1UakijEBVIgrCebEVV9m80uVL0npWK+44RVWnXlg
lQQCZ1U0vRoTO8ZEcCyl5UOslXewzVmNe7AN0rzGIK6Rp+UgGDQbnDnxkOckWWSsv4GxXKUD1Aaq
J2tjaftU0cSb1ZFO1aLy8XrtdSzKs5muM/+UtG5XQSaLtkBHDIoUr5wQ1BNCgwa7cc6qHfX7zkMl
r9K7Pnb0ANYOx2t6JrqZZPpx7nZEKBHlqcShLNTVBzyohw6Nx90CSTDw0ANENTlC5ajWNwlZpYcc
my981+Yc6Um1W+97Qxu+PQh6RzfWd6lmsvwe4htJDA4haqkXum5y1a5w95g8FgQda/KMtjYBFUK6
pKUTkPn8TanBsCw2CJLOrYbprQHslGvXbwt5WgRzYr777ABHQj+JlA6UFN67pRXxzoKu4eucaVtb
NLcA2CY/KT03KNjfErWML13xLaMUR8Nd+TEzNq8qZW6WMTkU15GeNXdqlqnXePHe7UjeuxPyd3hf
J+bf7Do5AJd46ZFVEoVRHCHXmDdLZz/GHHkHdx3at7SzpOY4Zy2D2gmWSrGyzWhEt4RZE0nhuikL
pcknem7yCWlBQG/moVLrT6USu3tVkegxhtLZQB3n+gFuxU7KS03rqp+Vo5F7kn22IDSmtG71dL6z
8W3tbMnIbnkpJ5qsPMsw2pXGXSPxp0erYGTSPzqXyVCZoewthu5eZSKOkuzg1dVLWdcXri0P+Asr
UALgjhnZkJiBD0B/Lh6bCN9YJRijGd26Rr/T67S4USuPEk+NcHvW9Ukr2CJJurgN3BRMT+iAmSoN
gZE4Jf5jzdu2ppgIg5he3Kh8saqaDF5BUCQyYFyWCaYnP3UslGcS82NBnTMsJ9Nkkcm2HiPF8iJt
krhLqqCu5sKIzQRZNUMfMCWBdNtVleI81/H3QjxpgO7pXdQlZz1cn3GwDmqbH6NF25nZ+OPvyyVD
W+vlX8slKJQeIOTf4e8/6+0/1YI18/bJ65HRrhG6NPGC9ZeBLirTdlFR6rdWB65kXVhqLhPNznRf
XBVJTBrpZzDRl66KxTYh4eIaOQgfotevKyQXKV6JVRAJmWlrr4w79JvGdO4jvul6VNKeuLM8DbN3
dGaS+Uw9Xr1DM18VgrRCR0OrUhtetauUYRe5mZ84K2uAmX5bAmogpmfHFyVg9cfQKnLuy5lMNDkf
NR6mdMkwJztjaBg6hoVUPjuSkiXpmy+nYr+Pt2xiVLtdDDU95vZwgsaZXREzQg3SKA8xA0W3KZDU
U7bi7UueScyAF5h+EJg4buIuqX2Oqxti6u5FXIWRDfc9a9c87h+FZGbLqbnuU4HBFy/W0MvAGMS5
F/3WHvM73OAXbxqGA4Q71mfFdb4Ik5B2kxIwAdyQc4ex27tRmI+b0ZXX58qhg3TFXi3DcTW6n+Sj
OhfFqUl8FiHJY9fdehOnVXqBDRWyXczCfkGwo6jTYa3DrLHeWzFpr0oz7eaJ3Y/rKsFY4avPlJRx
SopbWZjf9khCkEvwJh7QYwzXBrkumhK8oyH16k2FrR/PHDDRYromfB5ZkJ5nuFOujQhvgDsjQImq
NeDHxKFtI8rvMyVonNCNXhUxvK0/Jq8Z4aLZEWof2g5VNhOr2jX2YHA/uS4WeAnZG27At7HDUNnR
AomL6FfqUEwNUESUTRq/Adufo9XHL9Gkkvicnps6fjEW9TRIRo5tx6tSk6vSyr/QvoGR669crdsr
rf1cps1ZxuT6NMy6Awgpt4Vnh1IXj4ntq9h3dGtBhKJSdbSmdds5w96bexG0Yv4YZ4pD/L0eKEBk
og1vgKGQKQ5Xid3HnL0xe8dbUBwtpGJqJD8cr84IKlI/dKdEr8gTEQ0AFni8wybDuWYpSC5U5sF9
w2ofPRytQNVjiMqrT7pS50DEFDPPafkw+uwrxoyPw8vm047YlcBExXC9mTWcGNBDWJV4WMwsRntN
wi1izf02mobRN7XPnA8v1rT2PFbtg7L0rE8HxAxT4h2wrN+VC4vvzBHdrhM3DOaQubCi3eK2v7UG
nLqk7A77xh4OapMVj0r8TAHAODs50YeHshJjALs1Ru5obSEtsfeMsXqLMb2hNLX5lHmhI7EhsbRv
ZtE42xpkM1qq6KkitAgFrQ0vhVQRyW+V1ms2puW9qIpztyQC/UuyLhL5T61jj3xv5X2BIJrKnUnr
hC+oxTTmzlAC+lp5g8NSbyz9R0nuuSFLd1vFPEx1xh63P0s0JTyRsNVysz2oaq1dO911ZY/Jrk/Z
zMcz+qVJgEgw6vQDEBNejdq4KZmhmB4ZcrQl02A/AF9DVajS/KFnUT3zivaZ7e9Q08yUV4pZ0zd0
d7WJGUudOvYbQ/4pnXFvNTiUfh7c/9Zs71+Y2v1r47//R7M93aCf/7+Hew/v5fJe/gp7+vlXfp/v
mepvJIXQXAGosV3LMhlW/D7f073fDH2lLzK+W+drNkOsP+Z7ivobAzw4UOSm6CqZH57N4O0P4JOi
ab8Be4IyD8meJTXQy39rxAe66k/XsQv8miGjoWuwqMA+sfv6dTTjqYnLRACx6OoRxibePA5UEQMc
pTMLhSTArGOHqs0utBPqe1d5eIorHRlilF+i+Z9UB38ZOP7+alxGjSbv1zoX/cvspqkSpTErG4sJ
2e0YQOk/Y2+w7mols+50z3lQYPadWo9e0KWiI57aN4ZS3E3kswcz40Tyr5kDGAxfjig7+v2fPtub
/zl4/AlD/0fxwuvzdAavRL+sH6jFVPTXd4vtQK5kQ8KYDzx5QHdOTzejPq0N/aXRq3mPU0pkwFvK
0eUErtg+8UH2eNZR45iSsLw5bYIpsZqtkxfztZt7L0PcQ8NQAIGMrjFs7ap1uFtittZ2f2nm5DY3
MiYQQ/Sj6gYInP9N2ZktN4503fWJEIF5uBXnmZSooXSDUE2YgQSQQCLx9F6sdvz2V7/tDt8gxI7q
KooEMk+es/fafcrEcjAfhK45WHRka/pWUP3Lb2pzG/11Y/Crwkimc2i6kQno/z9/VcVI0UUm9oC0
WA26x+k0M6y8wAAkx6/UmEyTHvWyN9PubI3xajHF2IYJrs6pn990pkAk+tb32u6/aMuo658LfDuo
VSFmDTMJdpkO6NmSHNoCeGD+COUPd/jsTSzbdrDMkrrWy+lR4U5DIK4ZEaza6eUJJqDHGSOPrXOS
k2Tq9nfaD3AyMsu7z4NxTFQr2N28cuW07nS1e/9XjGMZ1c7ZbZLmOLMbPnYTfzlUjrMFPxMeSrs4
NE6f/nNB1fmYHpre0u3iiTRI7AbDjBCSLsPGTvUDMGSaxzht9zWc0a0uSZWjubvWpGH+HCvjO3wS
H5+vOsSoVIO5pmlmY9pPxuhMW9u/BqU4k9EbH2s/sfZG9os0d6Z8QRmuwwnSZ9NZ6RoxgoW+XlP+
sBVd+qGYN4Hf5jgTmiVFdLuPPAdpVvfgDrVJvDedBQFy4bL0Oc0aCvuFU2pgLKO+9XGWnitNAxqh
znIc3I2Hz1zONXr+Ivgq5zrcx0N8ZUiBD3u25LEYG6g1gcld6L97k2evy44Yd9OFKtYkkXWjKbST
k8/kyvex2/pOumll7Z7traWm+JRDjSYTGOdwH7v5hVUmv4iGMoPJG1Cv2n0fCyM7Cn/szwJhxV62
9K8Yh+ZrmCTVxuKtaV3bm6JwyaWzgBqK7M1P8hXxbfJugcRDOcDh38jc+iWtxq+8cJ29mdJL8ZLC
2DphenJcjzFjWZxKfyowkJONhp9kb5R4PcldI9Daz7v+INPAxBKEujy3Ny33/BY4+rhEt8Qn2jnh
GZEj5lBSZpeW330U8xycZYIXuY1ahDE+zDDfJfbHr1FKZLRDOpfM2KAh2taobmEaITF3l0jxO6AE
3wbFqQ/lCR7RNgL3VKxEAEJI00DN7S6/RwXmKYbwGH0C7yTgud3TnHLSzTsXGRZwWznIfp9anIYH
hJaIkhWeN5tbwRxekYG89p2dwH/DKCBQwSA8lJusy8AaaYgQXeQvLd3Nz9IPv8dWcMK+AIiTngVt
lyFbDbgU+J0oajJwgCucfKTWPnJKO9u8/L+X1L+gzUx52elcuo+kT8C8B3H01zrTtlqVyBJYKDkl
pYjs9l0CBdCFzJ5az5Oj5o2T8IapooOtEXrxyhWz+Mx6+gn4AKhTyRA6mEnmHXxJuMyTUI7zT/Xz
f43h+m8bEyBEYPGeSRSNyaro/bVNCtBATtnU1IDoxC/YSJy9TVZgpk00aUmCXV3pz8rC0uCHwPKm
7ZQX8RYhusKFH1g7EDLfMsrOI43413/5BB+lwn/s4YzoLKZTzHdg6j8GLf/5EeaZEZEUjwzbdY3k
YtiCvsAQRx/o2x3M/1q+WYYC98KKcrfNZpVXlrMffETQhHJ6K4iinc//G6JL6rqtoebnirHfOUzD
7lUXG7Lgq+M8Fh/IRtx9rly9CwNah5kqT10C2CLnoejbiD5I1UjkkE72GkTZRxwDcq0LTWZnZ/VP
wfQQtZV9vjNBP/Go95cUrRvwwczc5nWmjiSxquPko1xQ1WBtag5rL4HRvg+lSzrHTE8gHei/e50L
awT+1TOR5RiJpQFvIjW654wjPJyLBAu2Ex3+XIYhiQ9JjEwnI250mfhJf/O9F2xLgnDbDiGuzG9a
MDYoWXnf0jG1n6ZI0LjystfZ89WJdul0alwWMZsKCHyY6396s7UVRRmeoGPVp1yX7aKxf0+xGTxP
SZEvhUk0T2oOCF9bzuuaM8JZ19n3rontl3k1pk5zUAj5/7kMFcZ7CbwNPyS/lN2TdR/iJ1qZYTqW
CwK77zNmq72WeXXpwGq1ZFBcYgTFT1U0MNOAo8weBpOQWExzG8v5Chp/Ork+Xc66rfVBjpl/GhXd
87zY5B1RsW3lH4bKtGl/W9+jCGeSX6uvqpT0Xgr0Eiqa3LM1Obg3mRkC1eEj96YiWeoK8XTclmcP
2dOb31tbRhj6RheCJaXEIWjTV+TBrW786bupwBFVlCycwUoA54lH2i9Hd9eePMQWBmOvqt7SthRv
s1XKXS3AhcBXvpK+jmz903NHvZ4tP0PIHlWIukZsnjP86tnpvb1TdXJb0/T9lxA36++i2CbFEJGW
zwDeN22Y/P/5QNH1S20nxv42PswdHcfweyihsJtpugvZPRDUWPXOAzu0iSK/WZSdRWMEKNy9UNdg
jj7+5Ql/MGH/esJ963GQ4P38WYn+GuLmsu0j9i/MqoxS4mrqto6O2nU60N0WAC4IjD7YXS2+oOot
cxNpzJNXrqsgAalUdRBJet3eTcd9cQxEXBHxUPRi2/Q+R0oug87OLwlCK90V3Tkp6M0ioVzkXSpf
J3BYC/jl/lqg3jlmGq5DlJfzXfOo8C1UJ+Ss7aGd/WPFJIDF0LZf2bc+MbhssiB8mXqv+VZNAX2D
/BmCZ8vAgwtUrsU8FdHtz6s4RkJT1OojiAiwioHOAz8txfc4Hty922b6NA3GKret9PDnUj5+Qijq
L8JhrDYTo5AnaWHZrAdrvEfluJTFRHniOLA0AqSWdTUzlzAi9ZnJ7BUOIp7akpDorkaU6ckyOFpV
ON3sEt5+1hQH0Zprh1rh0nqSQpISY6J3u5wMmntw73KKnguGCuCw2jMxFGFfqtzxmcKEac7acTiQ
E7MgF5PB3dEgY9wn1oCRPMP7PJu1vQczmz+npcaT3Shyjkov3XosrZeuMqudhguF342HLw/TQzcq
wCJDVD9b1kfZy+klf1wEYMWF62AfLbwpO1TfrYI8qsLDkDpWzH4TlsUZjOopUUX22lbr+CPQTC31
bIRLYZFr/S93qfd/uElDZpAuI6iAxu9fe+Sg3cFpLQfVUvzUT06OpY8OqzPE2dEXDQyXzL+BjPsK
vOFXYXPHtg5aTjuYPjMPiJDtmD+gEv7Lm/pve6MD6SAw2b3+bN5/H2PaIO86ryU/N2C6wbfoiLWw
fLHzAABi53lkcw+OfZkIf0Jk6jDFZ3q+mMJx+v8uIWA6m6ED8hnVjksY038uKn4A4Fw5Aa7Ix4Si
Vzt3djGzxbo5ZV0zrZs0BUsRKfPchI5PSxcvdTP6bE/6Dc59cEncflz5Y/QSI+z+l4/pUSL87wdb
siCINQvpJriuQ1LmX1UYRTux7zQvwVaGGBzz/s7HsgppZMcqEt/NAVgFVuz3Jo+TjXh8dgzAcSlW
w9KvEmvbeoFYBTXxnUXV9MeQs8mr3TJQ81T3Lx+kC4z6r3dL6IsZeB4ddQ7h5M/8dQzvu7bxmmaA
gqAfmcYkYpsiunU6X3eUcefMCtei68tjHE7dk9mBZfT8HeKDHgkGlgeICG5vJeQ+9+d5sIJFIJ2L
1YTPo5Di6KXWqcNUyILEVuclcY09oMPq1JNJxIKbwTo+hZF4B837kCi3OBCG2VuSKQ5qSxHr4FTZ
whfzsGrqOt94T7PhvYtu68XNXhNFsuiYW9MmGC+uir/bk8LspLOzx6i+NVp6vMPgLBH9vsF8m56E
m6Law97NjAxAq9OjMffCYc9dDIwU5WCkojtofUIlxfCB9+RlZP92TWOf0ArZDWRwT4YbLYIyJtua
xrbVuJCLg95ceow9TP75RQjw8VAnhrePEBA/WRy0EX0e6VfN+zxSmHxaEPLzzDm2x3EGWaWQgbnN
xvRdWwD88iJKj11vtMto+DYGm7TEyZXW/DWt/G2fXZrWSwr5cpHqq+T7fmqIPFi2fYjXQtqaIVqT
XyuolEuMBZjOSEzFhQXmt244SWEXCvaFmZRnhpfPLtCVBq8vGLbmCQvgBDBaZD6nf38cDjjTn6Kd
5Mx+1IkDVVuVDc7Q2SbS2iAa3GSowaXJvBvdBnh8sAEjS+xzMrfWFQvz6BrEh9eZuWgK8wvjW0Gj
g0a6pXz1lknS2Dv1Hvpi5IgdIB2NQIfkskDPhRNoUC2j1+TbMEiGiE5fYFDP1pk91ljD+lc7lvdo
8ldliBZ9wuHg+tgrUjcvn7Ft6CfNkKQeu+8mKRQLQOr9jsoSjOGRH/vjRLXzEpYDY70MbU6PZkBl
2t5pF26ImarFmITJzqYXg+XOR5swQpVpc3rSBDGAihIPeW3yIVUCkM5wAzCbLZHigfeYTbnPVTRl
Jy83XuKggZDR/9BtSdJB8yPq0l952cwHt4SozYfhMYvBZgQNJHbu/MN7hLn2khn/N9V9scXcptyP
kCXVK5Eywu+3pFrc3TBkfq6DizthGmC+dnQHjHkihPyl5LBoHq7PcUZB3/vloejSa+KE7VNVJhES
lexClFB9bDmnoCNC6+FNF/IQnwj9VfcaAfyHGCN7O87pi43yZV3ggy7yjLbQbyX8YBnW8g0pCr38
un2m/bK2Jaap1hMH03+w1dHA7zl4IPP2XoYZpcYY9/bKS+Zpndbu784eEVrnRcsQ5qmiHthXAbIl
d7STnbSTk+17DFdaTHKDafzElUNYilOaK0bM8MwksnUrBTmVJEV1HNSnY06ADJiabSqYmREnQsMb
xCtGc2OJHYRaOcnOJswgTyf5Qo045fNSL80O7hWOnM8IYPwKj/A3gtRA/sz+3WkgLSI8elNxAZMI
+BTn5O8StwaOEe7O1JwVmhfE1QUNlFwc8DYCOC8CteIhqK2I6VwLLHvuhmZB1yRm2odTMc2mBU1g
ZoSsS4upheGYf1qgYhc5jbiN0O8as2jGU94ttNkipnkQUACjl7DtP+Zx2A4CQ2UwJC8mKZMHYp/z
HcaVBw08xz2MJ9j3h59zR5qLUYbOsnOz6RT2+MzdFraxROyRIx18yV0MH73nvOcNUjkaRm8WYYBb
NYZ0e9x3z8nezeE5KOSwUklRUDJN62ig7JImFrUYcTanoRgLaIOyZoJbynEQVwlWzH5hNQr4GWfm
rmo3dVv1D/fSmc062/amOKKPdHejtWzsMdtSg2PmqKV79Dv/xEDRYrwVppv0kSGjQ3PdGUFymbO3
2JPDAV8h2CjIxp71MSTKxwUWwBGvFXYJgFJliM49GuNNwmfdZJnH3OfxaZXR2Z6kx/LcmxvVB/SS
1JweRIy/ixul+WwTcevCQGxTHQbbqfY2jtQfinnfOqkSCXeSc2rY9ZgOo6ZZd+zrjPaDjTMY6SpC
kQcQSFZL0d5xBQXf+VyhmSWiWWNqQ5wVanWUffYK0Pn3NLnz1TQ6QaP5V9j8dOSYnuMW+KxKcVQW
ST8uHFsZjMG9D6tJuGdGg+ceHE0mwwigEhEnQRy5cFPnZxozm3rM6UyCsyExCitFjXbN7p9HpY0T
Z+BVVSXqdRyAZ5fas3ZB/ZgMz3SGSLQFn60gCuOPjde5rt5SD7oQlsryRNfmnkMJLx02xFxissJy
sZ4aS+8xmV57ZE4UJgVUoIz1SHdN/uz2z86ExiadzW7hPqByHXRLsw/RTNXc4HyY3E5sS/WDufar
NAKDAABtUNN36ZNo2/qlxafY50gdycWsvwF1Cgb6HCP8/uXYGcWhzR+28RzcqNNM+3LwnsyHLamL
E/eWmmI1h4iz6Ph+m9oWmhh0JibyNq5PX4R7UfURZcrwi/Xm3kMVo5hexrHX/mjRWkpDyK86BMIJ
cmLTcR557tqArlmh3/oB6RHUj55lfgKCANqaDwlQbZgXkD75GgK64TW3gZf0FxGW6yAJ2Uk1QAA2
bvjjCkk1iqy1LDtQKAqm/6ymX7LLNgxvslUWsmOCchxyj+N47/vrJivF3now2QAXtJSHOwox5qm1
cc1LQ2zyNsREzegU0WY+EpJge5vImGFgD6N/CFSL4oBT0yYcuEN0ZU8f/SQW1sDhJvf52mB4qjvO
lOHhSktx5czTVx6j3Zln+dya7Q/4QvAHJ40I0okh22S9NFZSVF9xPRg43UuoiomZTAukQGvdPiLd
YhZH4pniXQllputTvbEUs3krBoTZ8Nw27cAh0bAPc+xWjxQhcGJyxoEcO9am98fnCg3Q44g2pzuz
TH4kmG0TU/kf9ShJAMNNukCeeyfnzd87ZbszX0VEnI8jm4soUu9QNjhZKoBEXdBeZdtmt/FxmQNv
LycnOpIIld500NLw5YSkpDp50byXD2CSQwPpo6mMAvCkpSAuRiAa0ykHZv0S0SvHUT0sw7igeCK+
7slDRLuKnAoGP4aSQ1XH32Ye0T1mLgcm6Ygl3vYS6kTXdsC28jWrxgtOVDpgWhlbLSzNWdYtRX/J
o7m/eIO+cYtWV52Yzo18Iry9MlMbI2ibQ50JYF8z3fRudvuNw0nq4nZTs8lYrZ7suktvWcgkpTGL
q85oLGQOgo7B086KJLd6IcbEPqUdtk8hjQ8louzMegYBTjIFSQ2nPsV0sy+oHMneKGlBkTLyxB+D
akwtvpysAo7pWDq7qhkraubS2Qd6BD1aJ2zfsnBwD+YNwproC3cdWIp5vBkiip+D0bTWmOqG5T8v
TWO6RFBM8ylMV4gNAVj37yUKmZt8NDmUlWxa4rVuRexe7BDSteW4P7WTem/mI7eAqtxPEgcq7MJp
vP6CcQ2EcPDmFyKk9Zb3W3TBsLBCVd4b20fGJEv5JniaSyOFk0mqDnlN+XT889P/uvz5b2VqEr0V
thvbrH/MhWkcG5VYlyzsf3Z5zorKnbwWTq4Ptt1u7Yotpa+tj6gKI04jQfqaexEJqMKz9pnVZK/m
MG6Kocy3YW/Ye/9xEYOxqfFifeJv88mFYLsNOg0YywcdasUzKTy5Y66oEfCTGpV5StsasHYShltC
G4zNiLz9JY18Y5FJTWGUp3uhE3x7pbb3bZqb+CWm6prKILkrK/AWWHOrrdHzct73b4M5eM+BADaj
0rC/yRYsYzwhLqGGhFmUuBgabVcM68p5cWK7W8oka040yRqs4KWFFKQcTnOI6oKK+l5Wrt7Pj61o
HvTJSAGFP/lOtvQQUmJrC4Jvcio3E1EZP2ERoNpgJI+rCuybb1fNGQU1ymABHjwp0Na+mKJKOHJy
iTsbn1oLNESljrxOvRp39PHQr8edvFZplRxD+B+Pw2H80kbxa+IMA25lUd9xhLtr+iIRkw3ZHfOB
XrgyTGM1T7Na97b12ikbj3Pl2GfDmRizgs36ZrYj+tyJWWsjR4lXGNmPcsJy4RgeDJxp4Flqo22S
gFDMSOL7qtJsJRrH/5m70Mlo8Q2r0ith+NIKuPQ69y79p9FXnJqzIr0Ufy5uO+29wnF2GdFLoB4J
iHRuDomUz2BmSMj0vuDQz3FmHLtAtFtasy9D6cVH3+mNo5JfWUXprl3JKUUW8fHPBajPe6qxBMxl
csb6AYi5n6Pn3BzFTkHWrTt0UL0v4m/OzFko9GRyCeuesWJnJvteMa3IhtbdcJDJb1kTZzcZh93S
NWxnJf1f5KaBeSZmG9a+2SIWnsVvGbWoNh8i0qLyfuJilHdI/vW9erYIBEwrchNRMt27JrVefSd/
lzKOftBbeKFV1L1R5Y3rSrVQaSyXMS4I6nFQJYI1JzmPjW2RmVG3W7r3+WLWPiLd7CHzEz7piY8x
gx6BGs4evotg7MU1nBxxRTbtPln8qhu4IcXJR3OmraE6zCz4IPemdh2VbA1eUb9a/mDeQuMFx3G8
Z6cNjj0oaA6Wh5Q+zsGSN2LpoEY1wbx2yeW+MxkPti4d68UY2l+KQvBl1DmRcEP2lZoIONwISJe2
9d5JS3mWEfxn7eo7pHNzHeVNcywNnCrVkA7MPkV/K4pbL6z+kHd59uLHzLMoHwkCc6/lGHqrXjN+
brK4utgNoRChUKQbaGPdR6k4Suk2RxOd51GwK4A4hsRbluAYPKOon6N4pq4gtMqINIwarEtX+bgQ
phgDpjfokXUgWmqdUmc3/lmG2j93jwvHBRDvKqqxEzvqkDnxq1GocEcyvVpO3sC8G6Ps62gzRVRR
csOGzrpMnKiR5VHzNJhxtfDd3FuXbRUghCTGL/b88JjH1QPkZ51L2GuXDEHcP5c0DKDmMuCLu0zt
67EuL1Fk+Biie/PLa60Filz7ZzjjDyYt9ZNqEFa2H+DTlhX5ZSmg6IROvJc25Ztu6c1SYbuHLDpK
uxiwLFiA3gxnxbShu3EQvPjQC87lVOfnPLPoVeSEmD1edQJQLbVxuh+r4Ypo1bq3Au4v6rlF1avg
GaFR9UBGwCJpe8bw/lXAEls6qW4P1uOSVDS7+oeGEc31nx0JPgOSAvymF+qvVTpa897sbMQneRIe
vbpcyXQat27IQBi18Pzp46/Fi1+BEQKw0yjdXRjO+odZ/Sbk89ZC5h3DAPp1rezNHKDeHXsbLmAc
0PIqbcbVuvf3Xsm0y+sTshpLxzzILu/2AXV4Pcy3LDc0YWqud/U6yYUjKVqTz8BIu/3ojN0HnOIE
1c83PaBs1h4dfFdMSJNSrPUFkYIkG9E+lYn3WYQPFmnELCxzrPgU1RgIvFS7n31q/9Y1uSb8pS0a
mha48FTSTX88dxMSVT3UyGzHrHiuXSUPqCbYM8n8u6T4wDjnmB+mqQ+YhfqXpHPki+h2OtQcOGLv
YpjCv/z5SUbywyi9V+ln1daup+wVhWS6Ticgw/iQ051tAFlTQVJiSMc7CeerA1JeMDxTcbLtGrdb
K7N0d7Y9WRsJuWPj0hdYijqMOaBaYpH5kkNMFF2tJD14mXXqi9ndzprsAKQVp1G3xSHogASISsxL
p+2zZZQF3a3uTziMRme6+OzMF+J14FoJgPXTlLcXmyHEeiDv5Ym8rYrepSwKlGAYlOuKOFerHk92
xxqjJ7CNhd+pIzZQGB8hQ6jINo8WM11OWYXaKN/4NJSI18oI8X8poPrWyNPboUjZl3O4sKM36kzj
qzFo55HRqq9k1tTH1Hb7papsxFQQrLZx9Da2UIIl8njYfMlW1AT3RvlDkF/vZqq6teFrEiKgzAze
+Fk5iK4GSQwBRei8a4eJY6Puul2qp981kJyvOKfH6amkvGZhWBPXYdsw5Rh/WvlwzKdmfiHA6Ml2
MgxyvheBCXbSr7b5ImlnYHOK5aYh740eRlx+ExSllhpRU4zBayzdQ5BhQCAckHAFsmxXKFzVyg+b
ftEF3jUKzaMTZf7nFAb0vkoxXxzDdM+pDa7YD+cOCrNB2Ijuf6ZqNhgmCw5absu0Lq67L3dcYWtP
v6fFXXsJGRlyinYujodX4fa7ye2dT53LYMnqoLd8qkub/sZbBDzArZ3pWyjNNc2/n3pknhbV+qgd
YZFdYtGXqy+ZO4sfwhA3SU35VscqR1aD7LR1tLExTVYzY4D7O7V7qxmnMyNCYlia+ObE7ReHquKE
uay4hBnkaB/s5fc4pY03e/Yb3r5gEaXuWzlXNhYJEuHTtn/xVTgvzWp+5B3CS5TSfI6DEXwV6uFL
mLvyaAqYwVAmh+/lcHaYDH65WdmtJEsQHLryex//TkRxp9c07BvAmijV7OprMgCWzBymrwa/mf+4
B7LYguwZkyaX2BwHdlUQDp8t8AJKbb/axD23DTG5aA/vQ2Fl1zTt7ZfH6kBK9HD782oQZb0sbZOm
l4fPaUzyD/qr6VNkZsUqUduBuQ1UEeOIXVOuorBJ7n1ZMugO7HeXWSkcr6IgY0jBzI6Bv7vZCzr/
9gL3tciEWNIahpaglnML2aqO2l/5fOxpqz7ldgGxsO8+CUFuABSyCzsCYIZ2fgFeee0mAmpc50cd
z8mJyUZIN1y2/r4Ab+89xq5uETL1D9Hsm8mHtsDwUhCky9yod1b+VYbWd8yiHgYRMzuSi0XkjqNA
3mQolxLaTDKaNScgVeDZCRmjDt2vFClgTIm19J1kXmsmw0OYIBTv1KkFrXWY2G2r6OGBK45JneGs
sQ1wFPX3rhIa1mc5mCei4ARNMOvy55VIWwu6LdaHocYqS/ikBgZ4x335zwKRGYOFLMC6Jkxqd88B
IEYslOYqyh+xQ9ZkfysJ4cVKU3WXJAyMaz23vyrHsL/FA8hsEGzLuE+QMHX+WxpUwVNMTYm6rf9J
Jz0l8jOfNnlayVXpzHtSwLznsXey5157J5UL591KDP9prDJI3mH+wjJO1RjpjzHk5oGX+dtRnBbS
IU7f28qoF8XkkeZRTOn7JLLrIOzsxlAQFf/g9/gMXKJ4qBjBpF09S5zDPiY6kLfR9N5z5A7D+2Al
LPtuXS5Nv/gsAWxeZpeJGwHXpD7UbbhBKwDFP0vuXRQ+FGurIcjTk0F38p04BJcaht4YX2UVwVdh
3UlSX24lO98TENPXKJXVthYg5GRDpwo/7jv8VjIA+748jHAA33sXm4phxze7F5eALDjgpLTelQh/
9AWPdKTjad8584D1jJct3KAN3JiR+VeK8qCS6lsh25c+dcadH9FniQoOnkVpXmN7BKWBtkTn5x7x
6TrHiLtERtNcYZO8hg7QxVmyWheJo7aBw1TRw/HxIfVjzKMtUsYp7WwjmcgdiQHlzN1O2XirytHN
b8oTH8J+7Ykuvw9h9Kse6JuFKgIjbkf6efDMC54rxI+9k+zEFLZvNdCTp3aaiZ61iPVIpld67Dof
txLU3uwxzM7ttt0F5qh2weNLnOc5f4+Q4K/YQaJN1lb5O5nV2AVSnvKsaLELzU14hpD6NSffUNhE
T1K18mAwlL/yT34VJXPU1o989BH08f+8TCrETX4XvGczca553Dpn5oevzDxWU+Jl7z7u5pNj8lD/
uc2augM51Nef6FictQ+AYuHVqt8/R6Ni1WIZRUopME8Y6lkUer5WUmQHo2EQMfpgy3j3pfJbJA7T
tfEbZ0nC4m02NVawLHA5+fCNl7MjtsHjJRpAbhzRo5tFTUuW+4D7L1yndpOtdIIipxOcTvM6d26p
E4C07LJ35ArzIaWLTKVcBgcglcli8OJx3bjTSLJE8SzJEmjIAb0ZM3MHAxsNjYbpHAy/HAHk1e2N
ZF8Yj4lCrS5FktzDxjVODfAAphnSIcTCArSvjGyVTkB1yTWnl5PJ9VSVw9vMOZXbxb84VKW7DOnZ
uyisl7A2g2tLp3FfJfz5km2PPYNclK49ZSh0O2U5RzsQDoKMcHgHCG2tsSETDjFSXdOiSrgv/VfI
VG4QAx1zg6OR0GhGnmVuwquovP5dYxg+DxHhQInf9e9zK/CAph51iVuv0bK/1HSfT0yaF3WUJ0w8
eAMe66JQ8U0I8hyw/x1CcHWNZbqv/TylF6Ew3/y5T3qhSrrMfMlODqzH5R6npYzorSTUqoxqa89C
kX94fKRtWbevuS+8c1rTtoH09qwGjfg4WIW4i/aTWeIasZ32ruZgzW+hsIanwX4oq+Zd+ixMdTFT
DNjzvc/shc0xZOdVymNswDZOBD1JXx1/0pjleygbayGEbe6BfHH27jPrMLCG2IOfP4dNN700PKx/
FjcxK/tQ9wyNiz4dAHjircMTS0hX0/+A7T1eH991H4zxBQPhU9DzLnNtFFsBGGAIYNtmA2ciF7sy
02m4kCBh13ZXbGOR+Budu3Szcxl+jLX5PgrnuRtJxTCq4MSvszWnyNrW4ys1dHRJXXAKbuxuDMjl
8BTI46TwnEgBjutPHXSPEI+VlABcNWPaZevbP6oMtT3Otno/6bneF7NGt5pPzzikp52PxmrPJ9ju
ZZT126iJl+VoMgUwtLkgnaeHhzYFy7EC69vYqXryK4irXa7xLIWt85U8AjaBVFzzIbcQiUTUZZZ/
FDKUwL3VR1g8yMDylSxnvZuNod8bnp2tdac/R9d2N7QGvmDa0uaaWkSAEPqCIr65RUPbUdN6Deab
WfCsuz8tElX3sUXWkNGMZHY8Ln9+Sj3sHaVVMP63BcJi1e2ZR/YPxp3XkZiRgv/3e5omJokEmeX0
dA+5zG2C7fq/XubjbOwYPNTAMpkNF//zYiPZXAkv+lknlr1NZns9JAkx4khHHjb5cakKevyxbtem
7yHN4e/sEyH3f34SMkW8Yaa/acvrva1SvW9S7NAqgBXhRGDThpymm2VOK91LdBaPi/qvn2oyjjch
AGhBj2fXNzd0slI4455bZNybehj3aDKYXbK8L0XnXYqKPCMowsUClANeM2VV+5QmAeY+PrY/LxNO
hsvZu3U1SPQ4s/8He+exHDmTZel3mT3aHMrhWMwmtGJQi+TGjcxMQmuNp58P/LusqrK6q633s8gw
MhlkKADu995zvvOh2cyOYwA12BzQ3XpetPnrmHBKxJteW6Wr7++/byaaybbTlbuZSQ6ScnteNRiC
QRgvGzknjw6xcZlc2kV+FGREIvHJyjTirXLvh2YgeMMPxIpakU1fYBUnmJ8lAelITOarzuBM4t39
HNL5giKJ5Gl7uqeEZzCuIuYH0fctM+GHsGOOYyh0aKFVmUTC5mRnLsdwvTzp72eaMaHaVF4HAmMu
wnPuNbwfVQFer5Ht6fsmj+Lur69spzT2WePwQHZ+qgmBPH1/5TSNgU6/4ES1JjDSuA5OLTkldh//
zgOQXLRL1l5FjJhjzJiO6mJvmOOxNm0MKGMpgD439clfbhKLjsHfb77/r2JJICHFvIk8lozvQ3uK
k0MAo/FQZ7M4G4vBHvg8+Eyhjk5tvarA3TfKbsh/g2NsgQ/AkE34ROCUWO2XG21zU5LZUHvtcKGz
cWMUdPMHBEkr15l+1mESLsKRJ77Y5AYD9agfnkTG7LJxrDssS4RYKYW+2p03s07K01aX6ojOBxdP
Nkak8pXId2qSOAPMq7EmLRTMpIWOiniUiiSfsIDSbvnvIGEsRk7tDQICDsvA/5GMWG3LtDikCRgJ
wqNvZkS0aE8Y/XgXNDvVbW+Z29G0p+vY/wY3SlGEbJgjhm6fQem6HguCG83tXBKS3MXOOceejlsA
3+/UX6d0fjBl8ZQrLBE25B7Z1Qd2YzQS8K+vRni1HNzs9Ak3fxvLHO1xeFsIP90XXDZoUN/TYvJ2
fRI9jjZHrEmkBl0aDNtG/juEOOtw8dsK7zShVEZjQOREW+SwibL6NXOahLAr/0xj/sD1h6s0rsfU
4vzJRfeaT4iYwq7EKrmMkWQPrp8UW2pN8OMqvQu0+tFm7kPjDhJhrGfuw8L7kSvrChYWSo4aTlGc
l8yd6gYNbxNBWMDyZkuEVRbz6pXUuJ1NjL4SpVDQEQDlD9Z4SBL3NfNVe8Y5TWtLu8cZ1fPtMOMF
h4uMkzNjYkqRJny331Uz8LWGi9XFNj0+xaadD3oos+MIaG4XRT51oeMdSvSbZ4xUAfUpklh4xcQl
CW+8o6D51WcvxPyyyzXyh05Nd3mQ7bO2PVqDVttx4M+G/fxoFTUGlInWajj9dA3t3IAguG/IJNgF
RfIYCgdiL2lKSVYhXh7AlJJB2Jp9u7WGCRQoqo3BkhpiY4TfA1nvpnH8nVFmewrTYl9XXOVt9ycj
18+m19tOLe2XymBGqE8JiWOuQgVxFQJhf1rCvYntG4rG57SBiR/GMXT2jyHsL76RWasGeddqrhDd
GjHyHThGcze/QqJ/qLDyJcI+DmlD3Du69MSPw1VR5rsZXg99x/bdSF6COKX4SjxqDi/KThn+i3VU
J+PeUW21my30h33UdJfC+ejDGbZ8/UofdaR/txWF4hwG354ksjiECbV1pPvXTNCULjDtMFG61diK
J6s0j7RqiSMc5Cu0mxx/jnvOoohpIhhtGcPzREXpbQfWyQirF269XwZirw1k/g6Ktr/PM2dvD8lz
VOOMpyP3hmrvrmmITx79aDsjzFvnWbE3VQVdt4lKeo5QBh2SCraNm75kkJfwXtcLj167TN+zZfZs
Qx3y2x/4Jh4XpjcZwouFGHS/mR9QZbxbdfZcUohmkSgfDYDM8yyQDjaLtNpN3jq89n1hQ5oWE1L+
6qv0VbjRGa3PXH9QcwHFDBvEA86byhbpu2VY2zK2v+r+91Rlj17PwWt75P0xvX2ytWOeq7Q+lZ77
e/QQEfVNMt7iu2B11XgvGE3Y+BwApMFfARtpwrda1RahKF450VInRyA3mO5kAaVMklo7uzKyk8x1
uPbjMdkzTMA+QmpC2F+1JAK7T984+5jMwyCKdJRfappLtAWtx8hlFkgqiz70slUXr0xfEXizjuX0
S4vM242+5953ELVrqZK7wtq4SJpySw3HAlobqJdq3lQuwUdC+92jN9r4y7CNdzWWeS2JVwdP8D7U
t0zYI55VJ1YZQn2iaDZaEJ7TIxafAbTsS7QszmydoxgcxAiBcyWKOzaD+rlIT/UY5IdpxNvCEbpm
avAMWEvPlLWBm58c119rswu4h/vku+UrxSA01AZjPlnT5LPo50hUeCcn9E9G7N96U/YgWrXvPQzw
NSkfZASxzyNQC9EY/U/CmMIcvFxmHWTLVD+rSCZ0yGxQxvge9xcF7HMlMpuUNS6xEF/1V6U95Hus
y5GP0aAqX8iYfouzE5LgD51y4jVdeEt6igQU0xlXwo5AAjAHslh0piCnWWreW/Y7scOoW12jXpmu
8cp1hLF9MjPU8E7DQNvCpfsMUGkVN8iF2JF/EaO9bfnoDkZdPGV2zBixwieV7rvZFisfgJhF7Bun
n93Ja2PFah9BaCAi4iMY5h+DMNtdHav7gSwFpEImWO+LO2LOasu6egy79suEVuVjwX2yreK2Phqe
Qs/vozZTxtGa8rewdsIbmcvtPJQdzopY4CsofwyqCB8Q1UOQgOG2LmvWp1l3cuVL7C91c8c84wIP
9z3T6aufozZw4+K3qlOadwEZPeKOZ3QOqMPp322yWPhrV5bDvprsa5Inp9Idc7iz+TbSwEQd9TWP
zLNH9IQ2dsWObvoBayhmIhyTEy0H8sSns+gNRKXOSTByov+eByujI3hhRmVQjgg5TNbYIuGcL+Ku
X0NzOtU6Ij00zJ8rlxGD0wHPlqaBIQqRNX1TV67LMYuIx8y3dspHCkdcriN/uut7dILyxkOJ+Gw3
xdmDBVtE4K0c6Xc7n3O+QauJ9/kttpjOeiZ1TVfj6LFRxQ1XTLr60bPqM81c3IQOXETCK+LYraHc
W3s75dRhiABveX5sajvaYkZ7yQhKGQyAdXb8FRk1Wr0muoEKd4zhXqf0itboEnDLtt2zbZ6SUfwA
0nymARXtkXTu/b63butoRumcEqCFiQkR1M829O+9LnuvO1b3KryajfKWOwB9mpPXmCJ1Z3t+v0bs
JrfMieq5RBWg0cL1tnplKFRvJ5pv63IgQwvUdXKUJjrJNINVJElMpOPZslQN3YopKnPWunnPswY8
h0KQAkb9qQT2te3T9CvKOKKV3z8YzXyTsRj/wmVNYqDTXNUsfwJSN+kUz/hagvheNQqokiMwgrsI
LTYMR3siXqd2nyfh3cjDWTr4VBkI97i2mbHRv/GRnG8sZ3jRiTWtp/inQhlNuDxyZOnf2F6KL0T+
CJR/dRrWscDTRDyWNAUQG7dMhmoF4h1i59lpgsc+NmG4eNFdPMDSjSp5RDdHzoS/S83+DUPiKZgZ
oesI8QitzqWqrQA7U5EJKYNVQz+bPIcfmcqe1c+CwtpH966ha3PgcV24taz6udTA6RycQ+CA4v2I
A6GtFfwUB4G2U19s5MVTUKTXcCibU92l78kcEJiGhGOVDYTxkAhAaFBMmpD+iGX67MTNBVVst8oP
1eyfxKB/Jz6HVoz12ixJz+reRJqwuMco0+M03pZK3PXa+eUZ5RMZiXvbpVqXCErwvc3wRSQJiUj8
4kAfGWeP27QbrhGdTs/Ard3wH23VHhKGXccARXdQ9AKpqH2KRFcedWYcxjaZdgbMqFU61lDbfW+H
B9ckOhrYiDnCjO4t+ZAaMf0gVHEmU+Xul+nCzSu9IdzT/WJbHwf2brL0mYXvGR6esx1KjyaR/AFA
udxXnvMFwPToGqWNbmMkhigzadkw53jIKNQwy/GRjPlDTA5sJ5RzmzBf3NmJVXBIGGIzKyRXgSFe
cV2vRTsxoEkHqu/+IgpMzY6EG4frEmUkwnOzovnsGQXPvnagw9Fo88ZohabgIFzxItvqV5trbLgR
uYLJcECsJtaJX507YT6WAYxKwkHdcmauhmDayMc7I418to0CrgwsSixV4KCtnWdPL3OcUYrC07Hc
AXCf16U7UGzcDx88spBd6XacdHELBZZMNBbQvSpMiHm7uUyTswCFthqD6VYMwxMZXAjSY8jdRCeU
6xFd2w4hzNkIuA5YU0yAE6rGuepuC3S9q7TNbg1lvaCunlaxy8xP9MgzGTZxmBs26aDlvsmSe5TG
ZExU2YoYJQZL6Wc6RJhjKOJ1MWwizZjKW7YxaYBNAgdE7WWXEewm8Yyui/x1k3jOQwj0rQYj8Jzr
8qGet9as/ENfxo/Qp99yVMH7tC7vY23dNDLz+SiDz7n9QFtSbgNvfK17u1hVpXzB0wb/uZnlZpYj
AVEGyac2lAYJfHwvyjAhn4vrTcfuZRMjMDtNfjSevr8C/gofncVqPQZFjc+F3g+pMAkCF5MEs6rC
t6DDPD63HIPnPHztzWi6QRRJCz8g1SbJAMqGlsehOQ9HKi7/EbiUsR854kFtR/6jF6Xhafb8bFXO
M+tl1x8G7RenNKBCK700Y/F2oOha7qtdFYyMWl1eKqlaRs+xtbUyNzh1s9pGSZYTazxpNEPtkF8t
jkRPoS/pHQ+vgJQ2usKe+zk+MdQTEcZYz+VmnHv7jiFBcajH2FvhgVZbPLRvEUJXJgBNclcN1V0M
YuhSekm8t2rHptbHcdJaCObTaPqJ6gyyoGxqLpluAHAA61adIOGBykbJQ0u3I6e3oX9yE4UmlCFi
jvBKOufGDl8DIhYvI3PEU2Bg6+FdCrYMcF8GKfBq+OZwT49rvHdS8VS3otnofvHvaUswloD44c7I
EAh6LB0R38zuo5jHnLOzooCigSVaxlieHV5Tl6DBILd+x0iabxkCEDDdkdFK/+s265P5bBbedP7+
KtJOgOQtfRvQ22+MuYdJYgf5WdUdXOeaTtpozsXFbOSSbRbMNPwMJidTfQFvrK7WctOOoJ8MP5Go
9AiEmaU5bZKlP1oGSLyBsg1LArboOrZW0a/MivCP8/d3seG8DfQ6LgpwP1h81W4mz7bPo8X8irY6
mikdkYmCWFRE3YL5iLdFGyXwjoyn3Ik+ZSFbJuyp3onSKh7N1jFIuA0z9gm87oz3xo9zwgXRmhRE
uez9IPoZCL+6H6pkn1DlvuS+MxxFVYstxg/rfZiZPM5Oz+wL2xDdqiX5GcBSWk2KGXe9mktUAwUp
mmtPjO7BEtY7kYX7Lor735jnrpnnmVu35I+6rGToI0zzPtWxsZ+nuD6OXgUPxSFtIC2abV740Q/U
3kz7ADbByKXvMlm0pgwyUnqSxBWF3Kap69uagftP0o4wGHnqq40H4wTAksDu0QQzWhbmhwRMxUH/
1tmmcZxCjiolgFuNAwHmRnpvO0xN6pyweDri960I56/Fj1KWTUQ1rYkwABU3WN3MSEcWJIezrZAs
jmwiULiNnDXrsLD3CvE4F31w1mbp+bdZipBnSUvItX5luxLPCplcQkcCrLf50jSdAaaqRnBLJQ7I
vGB3lsebplD9hTdhoiJoxEvnOP7BQj9CElOj7pBenCGhF7dxFDAOyQjMtouJRILkyLzPvsd5be1b
UHKI+5R936fXqbJhFXA+rwwdm+dWm3qv6f5tkL14G8NChkriYfYCY9he+9OpI0/iUARG/cRbDRCj
TyDY5mB7+9h9xhw1HPw8JPpw+RZbR3nokvTTqMV7t4hZAZKb9F7QYTikYpUPkRziBynb7DHGT0E3
RZlbB6nMWXc0IXtR+ffC4Td6rW5kYfn3UTD6tz6pzd8/+74xDARcGK2JF+nEe96k5X0zs1XBtXCd
RoypiZif0bS2HdFAQy5ByIW3YZB369KQ8cGw8cdLrNLbsOTCkcc1PokQmX5i40U2tLoOZs6uxBxQ
Ik43AvX+qWgJ10MO5DJPGaarVXlvGLZfI+ap28b4oZI0fCwbpGqpQm7m2VADpCTMEPHZzhQqfvi+
0ehr8uzDj6bqPshtuUcYw42ripd+Sm6GqK4/I3THpFeH/racC+rxILpNK8W1gNHifpZCncVQYztn
XB37dXdHMU9oeXIOKF/vbM9kpSgmoHagBaoumk9BJs1VCqKP7THJizXgfLDMOvkp0EiMeQWaVhVM
3JsZM4Mmydkel4s0FsaK8o0Av3UVJo+eQgiCoS7bdxagTR0CScXkIc8Ru1OjQOOYMUZd1+V00d1U
3OMJoRVIFp2H8qvs3E0boenMkVFTaJ1yehebNAGQMqYSgqmPvi6OSJjIBgSMRMs2Fvq1bFz1XQHh
ydj4PkngKupfeiPEApkTdZlFLe7S8mFBnT4XJhUQlw4mqOsAtOKq9SfCSzmiplqRaAYSy0iatY0M
AHUzCciChCjMKLjzHjxjvp1T52zH5SGJOWMDRHMUaBBtxuiABA5+g8jufI/kMi9loJ0QNeUwWXOG
mAClwsq3af80Vjku+NR81AOJLBZF8Ur2uj9kRAXhfQrWqUbGxb0lV6ym2jt9y0DA+q2bWFwHtJLM
5D58AY+EpZXieYZLTIbSYbDT+7hqIDGjqdQj4Nps6hmo01uNU9I6cid3d82ws8iIuie7lxA9zEvz
/NP1JshGgqYk8yngn2m9Yw+wnfjzm3EwYe320dZxGUIPU1HvF19Ry9+brABPgVtwwJLumEbED9n0
zrcNm42tBSOBXqGXUO1VCF5jJMg6t9MNp94dYYbFyiMlYw2eIiQwEKVSO4aHpneuDQ6HAFuubV2m
sLxyIVklIRjLviPDh5TBvtLVzgngKw+MNVdZ3YPpQONElWKI7Zy0xor2BeAlMT3WLDZkvH1Qny15
JmxuDBbqNckrIeo4ev5AWSNea+Vv0pAc16Eui2OHSv0hsqq7DKit7kq56KuX/X2pTxmy/Iat681S
sdUNpRwGq1UQeTOjUfTUnI9Qspv1UEjWEBz5nbWFzZzlxF8helU7XTF7n8aLNuNbN3WfaObZ6yBl
0+bbeARL9cG4QB11a18tNVpHp/BvDaxlZarCA90k+GWZ+Jzt+gfv77QCIh/tHZfgmqCdL6FzZ1sK
vd5ySejs/pWdIooRTNSlP5G25sT7NMBuZQzjz96Om2MjwgmUGuMnJsqc4f7FpzTHG51vtW+S2Vez
/W9zvMcEsJ1gQdsg4IlPMzz7PiEQeC/8BFh8mN+FfQGpx3edrfLoSvfEeroQW6jKYkhrM+jJfUG+
c6c3uCd03Xf3czF9+L0kO8XLeMHbuHzGsNTdEzORbsKqq9DEFOowheGXAlgVSEfe9vmYHgOmxXuz
mIrDbBaYFRvrCWKOB0BnnQUEELM/2idxCWV5kjTty/cxF0zUrPKXaGjfChapnQMjgv6oqK6oF13h
3dnM9tcNmpb12PtUNm1pbhrPQjRSzmerG8ajUvGRPv0vsFUL7h3tehtOB+l8jJGRn7quv8ygUtN8
cW8sXfgpPslFEOKKBCUV1fUm15Sf3RyubJ7HHanqqyiY4gMS/4VGTq1gq4PVwSwOjPHBqKt652SQ
b2q64jsEsmuyLwVNyK5QYiWHilajPz1Rs72hP9jNLTG8qmDniyP4xWLmtk813SNg23Jtp/FryRq/
TRKbIWyCGw7Rzjtyjc8pLjYwxcilxWiRWC57bBE9KDpAnByQpIeADDoJfjZyj+NCuge9SQ8lmMjy
YtoTh0Q+sstvRfcWuq5/ZEK2FcJ74N9FMbjt6up3E0IO4Bq60OkxxJAwBX6OtEjUiH4S/bK68b1v
gG0vm9CRc9GHlc/qSKjtEGRHK2Nu5y7gZqZO13CmlnOCnsgo2T04kNboafQroqbHnUMCsB5JUEjp
e2AGoXNCOkA3/pYTnipA5NHUPtNN+WXSRzST+XeVAQLwJlKBlvEHs0+cImTbPaDgXFm5+BXCrmW9
Xs8QDvxxUYnOcLHCa8yeLxmNNzn+giR2LQkq3rYdG0Vd1rdTkdB3LV1UG5KuC2d+LNHWypmuRhcT
I1YlvBFp+m6K5nnEGrz2iM1DdBN/GLEat5XdbnRMM8KfyWPrA5qFoMw3ht+dxxh+MhlEl8BmExZM
xFvLeSJ2uiOBAtvvaAt9KbpuNxRq6+rwWFm45qOO8h+1LQe89cnl4xeBxK/CDvCnNQ82ggbTAsRK
dDSKvjtbzHIbdGreJgL33KQOjjceZ4dE7NHBmBkN/qM02UDKJjjLGL1S7PbtTnbVpe/0qU0LKMJx
88W+623K6Rj35uiy9LFUZNETE5PbLsjnfTuyc3LAQHWGtwsN+loj2Mrt6JEjkrmSlq2rUVQ2x6FF
FT/TplrnU3JE1af3nJeEUAwNLQFmVK7DOBSEFhUNjTGn9ptjDt141VgOODnNjD1nilohc4H6l+IH
k7+5/Gy+ogFdSI30H4m9sylC663UGbu44EaahGC44souACN+uxkC8YlKaYdUh/Op9tg+8hmwE3fu
y9p+rEjnEX72Hvuk5MKOc1ZDPb4NPElDcFBH+VHyshm+z/2DGZwypdVnqDFHJW7a3gwBBXgcTeWF
bmfX99OjEUr16OaOj5sOoWJIBPuj7vVwQCNM52j5luAOB10X5trlOxF63kOAVRLG0ZpUyO7Z4lh7
UtlNyWgC6jgRVollP0U81HMY0VjN3fjx+zssIPvBJmFWtyVFjZXkd983gZWj30z0GflGfufg2bxr
HkeCIi4eIPh0dourbyTFddnMmhSz/GAmOOX7/3TVMmfvUvZR0eidbTtW5++vgnim8q1a6Z2L5cZr
Zno2eU15Yqfso77v9P2T7/t8f+thdJJ6wiS60NBILxVnEqZJ68zSm+//+v7KNRVD8e/v1WAyVism
Virt/ud9/vrx339HEDUL98N0d9/3qeCI/udvm8ujtEUY36Tbv9//+14yp7i2Ndfy5YXHARaAEDvR
8k230Fxp67g7Y6af0BpkTrslM0pjQBQsOBq8MR3vyFKdHmGMAIyOwjebjeUxMPua5Zh7ObIQa2NW
Ea5mfupBKk0cj88rCK8cETXribRPYTnap7yrx9UYkajBqHhPzuBqTNlKNcD51pV/Fugd8oCZlklM
+npMHPb5baR+54IWU1ZWw7EDCaJJdlvBdIh3YVBCifYzhcQgNE59DKicIqc/oTTBTIj/3PcYkWJ7
2ZDCg3Bfk+UaOuMlC9d4+QhgYhPHOHmk8OhmOjJAf05N2run2oBC5icGuAc6AkeUNYUa174h6pPF
8oXv80eQ0gmGOL2vGPCdvm/scYBhXTANOkTuAM2UH7itP9AX9PeE4+DM6KL33qjQJOAC2Tvky2bt
b1ejxU0hfHChfWvjF8WUC8RMekA8hASgBo5na+/TmcF5wa5NrwU94H0l5x+GJA+BmVNI+XBJewPH
AZk+jA1TiJWJo8FmdOzredNab2xBmixiuuHL9YfPJKEvVtdbw69OTZI+DTHX5RSVBJc979xNqKbd
iqMcjd5TmQSn0W4xmvfVqR/cr3EGVzlKLJYkVnsL9LPBzBcMCA912X2Ckn+asf6tu8Q/pRV7s6y7
4cO8WFn/yzDcjR71lmHnYVaS+J8OblApvoCyYHAIrfup+5rTlHRHhA/bUQSffQXRTNjjg9U8GrVZ
rSGOoe11SCiaPlx8Axtj9O476X0xYVw58BkYzvJ+YmC9oeM+bYdYxPSErNuBxsKmIbN3nWL1WM/F
8Ay73ovCS7CE34hnsyAr1IJYiy8zOLJXk1gHCaNWCDM73hdvio5yvK0q57Prow3XnuFohjSWM9cH
OkEpRev8xXSKW5t3bRXPtr9NRv3G6BUkV6GPkyGGlU5EewKue1exkRi10Z4Lpl1NFbmnSDdo4L2t
zbyRj5esdqDtNYyuTHVoAJF7IuJT0ChoFHdz8hj4rNmMv6GSlRbG+wwRHhkT467ORkIxwqTf0T++
46NpD4Nk05kk+cZEErmNYrjgjmudEKsY9LlH51V6tHqN1j4wwnMONo9aJcYO5PQm7wfUPr5ZcJ7e
pQVyoRYqAjYSk2vnyPJhV+Bjx+Xoayr/pES82LEQGiI+JqhjyDa6G8/lVL/VQ7H4cSwOTvMohSmO
hk/Dq2AhKHjbAgYvQTvivxJjccsC7jZED5mpSvFOmkf8MHv4igj62lvlL/IZz/c3U72SY8pZlS+Z
Sar5ihjsrsuKdAgrCJ99en5+m298rkEbRmX09T4rin76FIhFu8H8qmHontOM/CX2DGfMTTGVHSDM
pVIDJdCiEiHoQKzSGrTVbLpHt9dP09z758C5LTnszQL+iz3BRR0sJtoT6dWJnxK0mU/d2ZdHg+7U
wR9SLGB7bw4PKPIvYmb6yTmPuXEuNjG2k81YpxtMe9BRZkp0HFAzDpkBuMCBfVGx/kZ7/X9w+9NU
/v6//+dn0eVtPT38xt6d/2PIouVCDfvvwe3Xjyz6/IPbvvzGX9x2y/0PS1LvCuHSZxJUNn/jtn/j
1wVyDIf+Jy3RhT32N267Kf+DbFt+RmQDzUDX47f+hm23FD/j7yhfmn8FOv5vsO1/ovZcy+SZETXt
EFYhveXp/VOgXlvb2Fa7d881aIY+cUARqvzrH96P/wJ2/icSjsfglXiSd8ESOIj/gKxpl/BlWlMf
ZPSQkaPkXgbRNlDlRjh0veqtFTKDzWX9P2AErQWu+Y8oOl4XkDwf3C4tHZjAf2AEHclS1rjmV4WS
trVfZfQWeaiNm7cYLWirmCCXz7G5LI3gxQYuC0XOpOu9tM92ceM6p6Gmk7dr0ff/+/fjTwYnzwvn
vuPyvkibPsUCpfuH4JouBkkfG9ZX4GQXFU+MhOEKkiIR7gIUEqsOveu/f8B/+ZCXB/RNtNumaQo+
hH9+wBHATllr+0sreEh4KL+43jKaEPS5/rcP5NrCczkuqYDJAvjjaPIiqFBtHcCCdZMrKR3UaoSM
BM7zv3+YJTnhj0/WJfPJZz1TnrBN8ccn285lP9gxnVvTRJMDUggLUjm+RkQjBkG9ZNbRnVHbUHs4
7+aPqh6MlbStnQZjXDKy6WG8o2fbuTPjwChd49d8KYePmdK7FGpl5F849c9t3h1r+8a0J6o4jTbq
h+cSLOUO+ySdgabTNkojwD0FqIIZc6ANGd7rNv/+tf7rZ+c6yhS2w/VA+sL94y0V8+QjP2N9yBb/
AKQvKzAI8f2f0kn/9WE8YbpKOabjuTC0/+WYhJ2GIAq8LmIOUQl8hOh19F9LyH9Lv/4vH0W6nmkD
gHERm/zzgSibEjnZwgibiC2Dca+qH3Y/bP/9O2abf6I6XeWa2COVNE3F9fXP9wyqt2CEF0FDJRST
UhbEmq6vOnJUtGc2j8HfGQQxUNrHX3tD/KQoz37Y+xgzk95rkCKHS86cYwQl6FvfTs+48awAS6ZZ
Ddgii2LqRftoVrPjmFsTpAv1Tl6ZxByqgwRtH5N0Sae70j/hUEx6wMhBo+EDC3fR7ZDqSVwm8cT2
qs0qjMOqST29Z8I15ghpqh6Tp6MkAysTewlp2pPSlw5gzTKTmka1y0MLhYWukRkYk0WEelE2wa+x
7cS4wnZqxvcg0PrHUgiimRD7MdcciCMrt6SEuyPoXx6VhlZIxBCIBVWTZpga5woiR3H0fCmj3WRU
HsFa0qzp4qnJiwNYIa4j9wB0woywRWNyllgFAWewEuiGal0H3Wo0AVgeeDF1j/vcaOxzO5p6WLlw
xOYVPbleHmyUTnztDgkaqCaNG5rcSDYQ/aT8kW0VOpX9ApSZOcXo4jN/gWuZaZQMidvsisGlEX2o
lJdgFVrVUZx54++gCZvRIRQxWLI7vRAEy7lyi4RW9Vg8jzN2GeSv2rGfOsdAzqAh/yN1FebUXVuZ
mOMzYWAhvC439z+1EeRQr0IsbztQ+qb6AqtkZKgFOoY8lBadtxtKt8SxFcapd2IzLY17KaiFPpGv
1g69mXFJigXnrvEBd5Hp/YyZ6/yea4fanwYAMWrI0Uif1KnWjmhXqkgzb062+IeD9NYzEl4jGkY0
e9ABXFJZ+6hAUWYnkdk+1E5rGqvKZMr/Iua6NXZ8qesT3FW89sIvywMN5ZSPRvqkERHs1Y3SonDN
VBCQwDoN4ZPJsFJCibNK44GNpBhO7CeTehMlMG/2tQW863ee20b34piK4toAucvYgKC0qY/58DwX
zF3cpy0t6RGZ3bG3GxsjfZmhkD0PbmsVP/GrRWO6Gf2sbj6mRmR4Vr1pmB7NoBnie/bebvSIlm0a
jxwvqs4Okc0wXjDtYti0YwBeyTd/AM5yyNtZFh8zJ22xBqtr6l8jFQZAN6qKCXQbnD0LH3UbN/ap
0j5RmuucciV6Voh8rKNglxGh1gJDv53TwY3XCEAtX65NH6xlBj+anKvbYpDSeqD9q8yLUdmV/+qZ
hpWXKxT4o3Xwg9IHthJEej37vU+rrRjijwKQ24/ecm0Jxz3CM0OgJqeKQGW80p60hgVM2bhMaaIK
QZ2LEUutOU2gPIWBACMjW076qVDmfVvqkulgbAy5fS4ziHv3NgITxNbDIpUVyEblTuioBRrr8lgV
O32bmWyhGRTsBOIa7dDiLwVw2chp/VUPtFYtZii0xQukBsgIlmNKfCqF1Dn5uc77bZB4SbCfUSR/
Yb6lbde6blZCHoxz4M4ajA9iDCadT8piHr7N5rRRh9DPMw8dkGkE2zRXyAHMAbT6NBhOdoPWgnRa
nGT1cNe0oYDnkCumPG41MnSYbSTnUEOLG6B3asFTQeBd5OwDqnhTjg91gemIVlg/NEAPpLF1PaHe
J/LKqvP/o+5MemNntiv7X2rOBzYRZBBweZDJ7DMlpXppQqi77Puev74W9X226xnwwEDVwBMiJd0r
SEoy4sQ5e6+tT3ONKoEB8cqA+hLSt41JG5r0ImJA1+lg0aImiHc9WCZjE9R19Jkx29OvYZYE08vM
sarbNCTEVCcMD3p+65sAmj0AMMtAS9YjI9MIVzywzZjKzbF2ofAtKorGHR3ldYAdP6ohNRA1dMBY
z34RjvpRNmbZbyZDH5otrWPyXuAqchRnquJ3B6IT2q9hwkVEK8oQmHUCYgLWHN4xChEhOUMe9PsU
B5imalJ9E0iKkDdD90Mzzd45OGEfDO9SD2YOol0SNVuDylKBESqUycRIdv6N7KPWgnWK6ZcWspyf
IyY+IN66pEyfnFkbeG8dC4RMLqzvKiYY5ZxF2WQ++xEmIiYW1iAuJY+o++jo7pTuyYvsjSfLaQJm
xmC7lFrC8XAQMJ4sYf397tj/r0+W/5PCvgSlzX99ZnwKPvLvj386ZC7/4a8joyX/oVs2Mm2OeAYd
DUl1O/w07f/+X0R9SccyhatYJahrLAqfv4+M4h+mwUHSVVJSJ9qOy6Hj306Mxj+EEhzw+G4mRzxX
/ncOjCZl/H+qvjlK4DSzluPcErRiLOeb/+v84uBmF2ns39vdjI18ID13ng3sINmPVujhphFRSQIn
6RVZ5345FvR52yxfTNXLZ3tWKPBxlaArkHP1ZgbyBI3ploPp56xb+5GUDWLtFf4Ql3klG9CKHeUR
a2U0l08Vvv11OmUfQyv22Gu8lEQc3FyPaQsUVzikEAYmFtxafYS2m+IbpQ+om3+S2exJh+1OkHyI
AflKs+iZmV/mhUZvryUL6gBckxNC+d33MLKrTyvNPjmYA3tnOUYqwXx0doavvAbr4yLbRNWp3w+I
ytDcuVjRoE7OjDecuLg3M5cYYyK3C3O8z+Fpb61iK7r2s2hYAuCGXNxGKH6t4IomVbxa2NfAfKtM
lxttXKjy6N2KDqk4JUiFaQOpOrpwJKZPQ12/VqrdUt0y0asE2ibjbDaohTMmxzcutkSPQMkjAcIT
QBG03rEgRLMO8lUTYVFrEbwmhSKflxmbpwXp4r3F79PNX9Syd0M/hWvdVi/ZSEqsP7TXLmlrgpkh
NsAFC1d923zjb2QzYXZJCeGu7aR/1OJPMTZEETLF2saTvulGwr5Cld85Ir1FTrSLHP1H5tZrCr+b
f1YwXkwfUtJndXZXyo6bPvfXWm49TOh6gDNzQtj2YXlsFrPh0P9gpp9uOlyI0WJHzJ3z+GsUwaZY
pPNlbAWET7cp9vg7Qdq6b0WHgl9N/UUsdscY32O7GCDlYoXMpxvbUCbobzl6Igu2obMgYvO2WoGW
iqiPZheRsHuAe9SWGPw0jnqAPHF0VVtliTt8u+hgjenRUQBELRcYy6w/9mMTst4aX6T3ggVZ7J0O
Ps/KwfCZQi02Absdxb9flF/onrFYRevFNIqljGDvCtkTflJwrYc6yZp1rDEEskhiORWuNe19wooJ
Ms4x0UXkZUrzUi5mVcYV9TFerKz/cfn9nL98IVosr5bFfNxJyK1e7LBFZKAbzPzjSDWVLZbZOc9+
RpImEDYDX8VV69hTskfuiNO2WZy3VlQWx99X5gTyerHmQmvFs7vYdX9f/V7yxcw7YzxiEjeGp2mi
Z5oupl/Z4GivBEbgKsQSrBWYgwMTm7C/GIaXKnU9Lx7iXzdx/HstF5MxnZ0rN7vh9fiPhTV9mtXU
nMZbZ7En64tROVksyxpHLc8cEkyWLS5P/OlyMThTENdHtZie4blhjiAegVyufYmkGkULDml9MUsT
8tp6cWmU29FoXn5/0t/L+Ouz/v2hfz8Wiw1bLobsYbFmu3i0WZI/+gQddZ7eCycPPXSQGLuX98hd
3N2/HyYCgVy1GMDjxQruFs5trYnZE4tNfF4M4x2zx2OzXPzgFmEILB2s5cxsMjQ8u3HxnvfL5ffV
7yVY7OkF2EiwtfZXv1jXGWmhl1o87U4wI1Bskz/FYnXXF/t7vdjff1/NOOLrxRpf1NNjk0CfLxfb
fLsY6DlLbmdHUeoOwY+fdvOmWIz3v5c4NDHQW5toseSHBl793wuMivavV78f4rtsPEZGPUsmbs95
8fnrhMrqpEnj+5ddtcYjBsUljgkAX4zd4XL5ffV7a49ArY7W97zgBZiihb2JXI48mJUNgcCf02y9
uGv3iPyOLZQCorHEDlr2u/8LMPhFGURADQz7SYWOv+2gHRBl1B7mRp0rtAabaEEitLNzF2iGYlRt
fVS/3AS5IBSKlKHALEn69RfAQrGgFriH9b+kMhLjSbMAGX7v4d97wlpwDY3IHsqQcSWdFev4+ypQ
ab5pGTUxua/tNfYUtc71sz3Lblfb4pzgowCA+nud8gQeYOrzCSNnDqMZzZ43jlOB7Ad1DExICi6H
UTJ3m5L/RJDcEeaDWhTWuSzzE3wgCV1hb9MiWPuC29BJz6FLh88ao36bIDA+aHF1AQpMXl6Yeq0e
4E4NjJSZPBcnR1WtMRxdMwK/aVtOLqbDzDRHc+qBFmrJ4eMks5NBZ4HKQ7bNXaYfrEk/iba8I79T
HcpWJ6xqZP0MrbnF9uLjQilygq5HyoCiI4Mx5c1TxNuSYkBPwcVzcLB5eYsI4hk5j/bXR8wZ1R6b
ETrXPr7OhvUnyNMYAcdDGrNjaIokbV1g/IHdhHEDL1XhBN1WlobYSAM1tVW6H7014IQtTji0+RuR
KxbSnutDsL2ke+UbreCNQZIdvflWRsJhLuZDjpVZabjfUU4AdTW9YS69plTGjSYQJY7sjBhWx7BH
DTvl464xnGdrRi3KubzFfizTdTlTCSXBeGcUrXZC1I43wNCuBSv4unC196DO8LGYU+LBV52jaDyk
dvJd++mTNYJzr6tOrYRRcwfOOvb2lFZwUtAdnvUlsSUh1RIbybntpadV0bFNUq8wFjAqwu4NjoiZ
tlCAV0cib/E9czQ2l6qt1FakWKFkJKPbIXf26JcrkkHlt45DyaytzdRC6QpnR9sblqZeqJAWqzE4
9+kRjG/IuDHoTmCvRjs8Eb5I8CFdp8gyn/vMInm+c5k9u0XErPcevq65qZYJWJbsBUYP7OwsQKKa
10ZG7BkTcIyiDSJNPARO4xQn033VsbWtBmTsmwJvIxBXyr5RbCK9LzwnqJJVNy5B3z6WAd7iQPQN
LvvwUkvGuLM0vkxfGy9tyO2K3IZIkpXe2ov1BJFcraeIxHC9npyspa+OUQYFxyVqq+zR1Nx9bLWH
rM+rG5ZehFeCg62edt/0llcTrYgD6PydHqfjrenr1rbsOVLnYNc9e3AXH+wy3+ceydvE6+u+OISt
xCvgH1VXOU/6EKXbBh/gquPeRMdl/okUaYJWUMBPov0GAAxjm6OwBi4hVbo/bV2r6M70D6Z1ojD9
VZUdblsto1uBoA7hkXvrV7a1ss0YlUKQk9OhD+xyE8EWY82wcyoX795MREsY3ruN+jEImVyXoaSf
qOqvxC9+7HD+dnJpbX+nyETFktGSNMHOwlp5jDJnzwporXB3HWDc2ntZvdUuz1guCKjJKXHwBGGC
aoghAXWiASNYCTSzK7soLrFmPZUTELsxcPQ3EDRPzF3LexMpfMB0Mi87Bs9d6nqmPYtzZIdYp2Z8
EaOf/aErF6ycRcOq++lF1NMtqo/nIqyRdYbynCT+wC0w+qSQr1thHjB0+h4GxXPCmBoC5bM9gNCz
7OQrrp1T6ShkgpT14BN7jM1CgEWHNrAysacSvEqoZ9U7zCX07I3IrrPmhj9OEw0rhIM9stvwLDlN
o6quNzQAcdgro9ooRtJaFz0kbrJt/PLYATzaTon87vTwsYpe+RPI27EtznWnhue6bInGqdIX0SBD
CnD5e0POIaSPoRL8XoKo//vV74d+7PaHwbHO//F5y8kpCs3aQHEcDyuj1T4DWDCbPmv+TEHa3ZNW
PjCNB9rfJYwimiulW3Rgw3iN+/oRz/V08avyaC76AKRed+Nofw5x6JOxJO9N2hIHCFf65ZecZ5YE
R3UIL2gUYWqlq9mwoC8OSSMg4G1XDw7k94D0YcfUvpSaF7Ay1sKk/erswSJ/tfnpJyBvOPNfG1U8
6sloXVJF913amJOF+oL7BPkjdvqND2+JVVjcZJHwV5Yxnolsp1FlamtHBDAetSA5F4kpvNAGgFfh
FcnCQ0I2wCpnkV5hZv+ESf5pGKAP0vReH/2X0Y5vE5sZJvlNDlpgFAL04frRfK8cThkTW+Fdh/rh
ptOQJqgkNt/9rEOIEEfLzRzyp15MY78XzenHY6m7f9il+22XAFCX8WNaADqTTWwh21yap8hxR4Hu
1ar676FSVz9u9SPfh7v9KdCbnDl+i9XEuQ2T6W1oa22vzBlqaVmjTmoATGhmtkvK5SSmSEdSsX8Y
teC5QAY5oavB4HYXogK8xAGJTV1HN25RYtlxf8nivD0bPMmCTdDOss2UzR9zWjc3iZM2hy5I74mk
j7xC81G5ZvqrOydqN7N/A8SRi+vFZ5/Qd3o6XPuEI1CP6KGRCN1rl4T4PP0ZLONNM1V8lD0y3Wwa
UVwkXb2eTY529QYT7K0TY7dxDYmDNQHm1euIdS0OQbiOEQZW1ngsGusrjoGLJYW/Gd3U52uC95la
a20ajbiJYy2mtMVJEdTzrelIGvqFy+1B4s3Q2OBCFE3nGsHfXIcRVvdoQ7Em9lVdnrh1v8xidHYA
ICiz0gSRGM1+YzCidYoNjT8YEnKRWUcsHojElb81TJJwmiTY29r8KZhmQJRszxVZqu7AAmsuhQRc
h20LD/NUVyjA8DEoD1YZ+UiW3KOhCU+VbjD+k9XBqFR9juBuR1E67AiP9BBcp9jx0vMMQYxSpZn2
GpywUyWCU4h2MgkX1e6wMVVI+Eej+4eEaMg16swun7EINog3Ahfyx6Spi8C6uY5RFiDY8nQ6y3/x
typAP9K3sPHRqiSQFZGPA+ScNp52Q1PljrAOxib7EtDPxW70w6Ee9JFHTxzKAMGog/8IzkLCvdFN
tBkmPERLkKOObWxFose4zmf3UDnBz6CTYFeLa2c527rkzjKDB7CN61Tp+UEbqQ+L3KKytaJ9Y9U3
ZsAKHvgQYrSSvOs8X/K3yR4cdfNKI/UdYbHaAZtEEzPlWzPkl6QAnDD8clRxyIqc7oOsPAQKy79i
ZccGSiKb1sv9qGTgmUJ3Vn08XdJaY81u9f20mCvMZm2PXbUqCsi7JLzAVOJLQdMw+gvTEjRA++Zz
uOX3tzyzdMKzi4qsK6wjwWApDqFYrhw9+HIFGHdGrVtNTOVG4eZcozSSG551xsSbwqnkyZ2sgtQc
ODGBhaMQ7Z0D9uaD/0DZlt+PXdY9d2HKqk8Ct+7CBKc1xjf1b1Lnqzwkle2Df6jkWTIbXbULfYT+
6srXnOfWh/oj4q7wpLmp+9rcz+UMKrPWPU067wZEQcYamPIKgxKe9cJHkahQFXLPihWEc/JdtOZJ
p1leVPafKAdY0/dw9eyAFS6psCNFQPiPQ6g9G33yrXWD/QxU9qmgN3IYKbVWhGZruOS67MksRwpw
MFWaG50JMVJePTA9miogEGY1nMwE+VoYMckqy+kPM8CrLMzkQx90lGTCHp7sCVU2rBkam/KqeLUZ
28a9pHbT73Npj8e5yYYjRA/OmqHXpUBoZ1/HkhL5O8NPrkScyw0oL4LyLGZkJlnrKh5IjQW5MzqY
7yoxNAew3OOpVxSZpFR1p4mUqClhUqQN9crtR+Xp0zTuO3t6l3YkwBm0e2OYwj31Xr1KA0ZrHRQS
2u0Y1fOWqqo33aPh5ISNMtY8B7PDWHUg9hOl20c+9vMmEkO3G4fzHDTy9HsBj/z3K1lJ4VW9LukD
Fli+cPCtJVLnPM3+5HPYESqxKvS62TEy+2qHJjpFwaZNdAhwWIjUMENqXC5Ozmpehiwfrg7I0uFs
AicouSDdKcFf5MB68FdUls6wrOAwKLv0aUY1GcY0R8DHsVqoQbudWOXOmTvD6MuL6XNcVRNwQ42O
4MlanHRieJinfG/7RXxySqe5Vol8Rr8pX4liINc8qoCLjKl8hc9xpriVq6QvjV1TT5hCiwRwDNzi
287w3B76N4Oc6bZYLjL3X5URMa2d8kM4Cq/T+zeSReXBYUKxqQve8AkV1moOqZ/BCnyMJAgRFk+o
UMnytzHasj9Ec7FtB/ILkwF0ISB56EJ1yxQ0YfMZktTYTI7Zn3qz7U8YTJabZfzjOml/vGPCTqdX
jZnXkehMc7FUnlXkzQPmMC+v4uCpzCPthgSlZFXztL4a/eLep5WyKyutI2qqMg+h6D4cbcrvamS5
DyjEDz7xya860v/DvIypKhdupw5bfaKyyEMW0mGh5BJr8eU0S21fMcWM22+ntssLmPsotLVzxGZF
zWldQWQw+JHqDK0hV+156M2bUi/qy0y1s8Pd8NF2dulpXfAnK/wb03wpErUErgnMblsrT/SjmUe4
qxE60sbjOBcD17KdqxwhG6BTxxgD1Qa6dX0I02sLhGDbxcS5TWF3GJSIN64fvZWdzVPM2bVLam09
uPkHB/3yOPQvtkkDbzaHLWG6e7jAzTZKv/HJxB69RH+NXT5GclrHF7xU3+Po2weVcdRtssozHPXo
Jq21yZ0ke+nj6hq1hf46JPZ5tqtzBbm9KwGbhEv8gagKNPhIuCNHfkyFuKrgh9R0F8HNPgu050xr
EdLC/J1rd16IOvc5NEINFlvM8DnJtIexiNBOQBGj9tOM/EvghJGyAeXf+avO1aZzX4BTIwl3PUby
bnL79i7pBhBtjicgbp4M+SoWiHVvszi7y9YoiGlsXV33HH8M1q5bH2JJ/GaGJ09ZX4YbPMkCXARx
uBCLVHENk5ZGFXIcsmMtIAH+25TEj1Hu9DvDpYqo6bAVJRycEapZi6x254Yw8BMX0F1OfvFRWC5h
W5E9PzFV6CIreB6laSGk1Wt6EA4HQLCocxh165bcCQKiJXsSwKcaFjw4r6LfIwAZvVI49UFOjXzR
NI12jVLXyNTkvd6IY+Pgw5WmvBCnSHq6tO2N7EV5LJeG7O+r34urzHt/qvdA82j7Zrj0NH+8BT5e
surB9lCZPBR0tu4QYbD7860KU+JgY1y1Y5a6j6v5ua7sFc7c9hDrzdGYCd3qmQ709ouOBgIxLNr9
JD22vbHnia98YFRWvJdmke2zZKnSSY9JkqbYObHzHGVvpV4ja+/n4CjD9grEGe6nU1ymijBt+mJA
s2XG262ZLh5dF61us06X2EpDiU+bLvWGtuVtLNSdoq2CQpsz4tyW6BsufpQN93S4HjKr3ERT1u4y
RmcevviL45bxyuyr+DQMsSJqjpvJJtto03DOUS41Zqn2I4F1h6aCgKa68D6LjWIjhuGhAeIDrxUX
XjhH9E6iwwg2Y6NL8qjA2xGTqSaiARpNPdoFm7ijmk2SZ5qHtYxfH7TRQx/I78C4EfzaHs8Kel6i
4PQMdJOLKehO3xpOQ/cVQsgOJgViNXTpQaLBeibeDJ0E0AbXs6sRIjDpqiz8XuAbcHktzVnLNJ+w
8Aw+tmKspqGL0AsjkFdDaz4JQs1cxBoXi0QOksWUAA0YGWtdhDzedvtkZKN2oCtlS34ic0y1Q57e
tVD2L6ypz7KlELvqLbu08quaTf8tbcNvGMxLzBgzdJfVcDt2kB/EfGbT6lcA5KFHhf2z7pdvmlEb
V043Dd3OqPQAilwUoOM6sM0z2KwXO2OIAffT35RLHR6lH0abqEW7wR3Q0VzgwH5TUO5yPHiURIER
TIM7JQ5B+8IJgC04Ebti4IDDGZhUyXCrWcmG54C/T1NdMyM/YfJkzD1rcst3du5+L/VEETPr1Ce2
rXvtYvQcmRaebI2+P4lgsfFaNmz5aYSoNJy4z9pBR4wAPxj0Udxv4jZFei/MB2M2y7uwCbbmVC1r
KcMRP22MlZ123S4dQe/BtMiw5zkHLKsf/JzHeDZ/Ol3eZY3D7AYiH2fiW7fsd/kSSlwL9x1Qq9jk
+DDPBaXmeojR87OIEB8wI3Vo547mXm4+5gbemNk12Z9wkA9O7zLyRPKLH/qxtKMrLr4jOqC9Ww3j
Og0rEjkH2Na0SywrbOkmJ7um7R592Ha7WRNrNBmC+ZF7GlusiHGSv4WR+WigVnrWbIIqeFIzTqgD
HrO0umt6GhSNgU2RtAns/56G82i1hHDR/IoUnS5q0zq7WaQye5uxCKlJ/RYR0AUAmbbJRTvsaHV6
souSo8GtCn06t5PDUGkfrs+BCXPgPjSyq6bH+0Krm2NlMzGmG7UmW5cKGVPSWrNx7eFdzvY8+/u2
jquNb84EDYLKSJvA2WttEr86NGH9uO7fsa82236xVZSEVt6kvXGKMaVR3R0xVeJD1jJ7Q25zdxub
DhwhIabXvEthZEkrR8kk2ptfgFLtxJ8Jq747weZAZLhFoGusW7OK1oUkXjKGl3NH/lKwSSY7faga
WFGB5uvPDUF4K4YzVwIix5c3R0vLbzy6eCT0sburNUseWuRs2yDs5KOynO+4iOtvUlMOTc4gTDbq
mlikGuikCZJrhBI9egD31a0qPbK+A35mfFkjrcuMOtqA8w3ihPfVEmcWqvZsWUygGZ4VL6opH9qm
8r8rw4K/Tq4qp44ObaX5USvG5uTIaUT3uBjAIQzQvWWm1oekv5Zl9g1mjUTH7xJ2DPnEdnsXVZNz
iJBtbsewbB9xqYhlgUvivnuUhNDQ+bXrc6qj1AUAgprANQA8pVn+YtTyOisxfddYzPTA7teI1w1S
tidMMdx5K9U00WGy0P/IqFGHRNcUQXYuCNaGlN8OwghKoXw9ABb7meLwDTS7/xw5tbMWUj92hALH
ajvY4qlkdVwHBggEneOoQFm1N6ZRg+Rmv2jCaNZtNjM+L3lsXUaxc4+E26+zeysT58YEWEYrX+2T
gjdrInqEp9+evCoiTIwmKTtXUx2AOA7rTv2hi+iNFX1b2xYgw0yaAVhNxpUswlcBoaPCuE+9XsG4
jkGAJf0hSMPmwLBsZGLwDQeRRGk8mhXJWZseDqCXtv0PC0Rrz+eMdxD/zJaKO+EeKFtOm922XL5l
UlalJ7ThM47dj0JkN0T3ZksEJ84m886xCZQHQElzjrG5EeDcic0vkDmBR9/ih7b1vW50e3BIwSqC
x7kJ6+m5Kd4b24rQClJcQ2VdMR7hBJ7LVdFOGHm7bf8hwihnH+UPFg7zD6fy/ZQNz7bKrjYHFMOh
HnUizqUT5ZHiTfAbwkOFr13sMDpo6Bg9wgEWRJX13RrOec7Se5VZP4ibLpbs39mYNmOhiFJ0GSmX
tYGvIdkWknHQWDQPojeblRayvVdwhNfOlSHgQ6vw7prJtCH4C/9POf/pKRqs+LXW1BuZWyXotgFz
NZxKJ31tonOvyZW2IFm69jQsmlTb2FoNm1CQvNN/o9hglqSTq27bjOkdFRyJu6Zr1lavs50wmEQT
WUbfrZ9PPH10qWqzeYa0dJdiPcv1+IthzHEyOJxG+th4pEEVzD3ckwDSiH3CSLdl/e3HQXEX9NZ6
dvp4K2P3k9X4XButf9K7mSSVorkdm3kF6IxIUqm2jHtVbGaelY3sW76FM242jn0ZEZcYAM1z9bc2
cGkyQt3toG3cI698zXrslD1n/YSt/JZ3hsZdTS56NuLwnoP6XiMPcV9bpdjFhntbVpC8clIR9nMb
POlRtVN2qd9w75x9cC1H1w6mGyeh5h+bINlEeATXjlHgAVPxe11TmRAb05dS21ZtXNzOpQXUKgpP
JvsPoB+fktFghXEcSv0gaIiqAAU7VL5PZ/o2Cs1gXXd49aIwJw+V4BeKrXpl6qQmloMgYLYd2FoM
fVp34ScpZxXfwNe9xB32cdmC4i5PYa1eujpi/NY1FnNUkDKVOGXh3Uzo1gqQbbPGT/o5+CkZyyF0
aWMa6G8Shzu700eAcMbD+5Xl3L7EO3X7xLcfYMYIJnlMH2H9ypUpS//EbGH2kBs3y+QmvgGx/vdF
lczy1djL3V9faGCye4Ok/pBlAzXr3//175fHPJjgmQ38zmMykn9ePhExkJMBIUzqFKO2KaZooRIt
+GdmVjiAL9xWREii6UaFqZAJEbtOhdhlb2SVAhnJHWaHZniIu2mnmfrOcfHtKPpgLcIPagFQXMTW
0hkcio1rU+oF3mwyaXfyCL9mjuHPCpsHk8aJlyURchpQWTQ6DjQkkjU2lHIVzpvc7XDAJUcR0qgL
JFE+wviKZyC7DgvICuXbBo/CAZ8JevgeQJDfVp+qFkxc3WsJZoIV3b0DuZJ5BIGDmXaIqjZDIOQi
/y4XYVRn5ts8sXKY7M61iOCTJWhfgJoqtUbDT3uwY7w1Wox1VYpQTAfxhcWWfIJBLXFp3Z2KupOY
NK8LdXKU2vRDH1V+zM2MPm19L6P8YUC8sUNHsjeZsx7DtKi2ZVwykA4s95DBkQIhwCI7xrA20Ayl
Z7Lm1WHEDxzoqHUkgXGcTatiC5WF1B9GhF6aGa9jxdk1Md5cI/+eR/eSRegRQgsPY86HK5DVbNMo
yDZNFALfqHFSpLc4Ap6NOPqyZFJeJp0lMo+iB0Iix5VddfGS4XEPYCBmGWguvoy3DRiM9dRYYp1V
VJKSQWyYfVhqupRl+Sh7RrVR0Rh7VD7of+MPBil/dGJ+1wwzzNtQS+9NN/jOgXvCcedey8jHyVC+
zRUDs6QgE9YP3RQDbPqnRGu+LQnei0Lf9YQExBLo87YnEO6UugH9xTD/mF168zSwcBsUpA5ntpsc
qxY9eetu9N7JdnXGMuRTYxuN5a9tOd4HTnsPL/bJsaZXgzPmGt13srHzktISh9cN4V7CfyiGGYaN
+UOm/XawWjQohXli3kOHKCSkOS70o26ab73ClIrd+r6uoEc2JcH32DiPMTJNAk6it1l03lB3/saa
H/U8au8Tx1o1hhbd5UW1STLpWUNAxC/6ErJ5uWX/vyhkL9FXXTTFn/ZfFu3tV4FBFtpW+6//8k8f
/U/S0doYkf5rHe17lH1+fA4//6SkXf7L30pa6x86NbSuHNxTFq0jlKx/K2mxZVpYx1B/ugj9lYNT
6d/Nl/Iftq6U6dK4QNaoG+hv/01Ka5r/EIbj0JOxlYH6zLb+O1pafJb/2RGFRdGkrDHR+0ql813/
WUtbuAXt0QqrsPCbYEPPAsuZSqIbnYwrXPL7Kfez05gnkxeyla8aNk7IvR3AtoUqbNIk9d2E6TQz
YMTsS9S83pC9WJTFdoyt7NbvIh8OTvPS9nW1Vz2tfoovMTgx9ff00Nh0uRCtjQRHpC9Zi17BKiEo
S+Zsnt/GdL+GnsnobR/60b3qQQo0WAAuaWldCVZwIb/R1wqiwVzHAh1l1mxtoD+blsHyxlJ8ppff
01DGTy1BKCDy6A8hf8Uwh48fmVFY3uL+PwuZHTUA76sSRd6hM1Jng7z3JU91YBxJ/dVZJkW5Vh5A
4Zg7ui1bKWN4WhzayUfO6J86nBJMyolxzE9zl6Ze1436BR/5mPmIRTX4+HM0jm9xw4Lhf6jsj8r8
DxJ14nciv+wS7iyHCZj9R2rlaVc2TQ9KPd8HWDX2BNl2wAeyJz/RRnQHiThNI/QAOyjeMf8vP3bf
wCDjPMxyo1Z6D1AeoF53wFBE73FR3MkHyfHWK3sjvheqwvrVaQXEg15sxyJttiYCzJPM9U1U6/qu
M4foQiaCWtud/hPydgCvyX6CIqaFQjdyb7ppdu4sDa0YxjNiFZOnqhBiV7UOKEkM9FRJRr6FyPlT
mIN+qAvqknwA7eRX3FlZTZfMCabgwTX6FBVwJh9ISz7T2s5Wkd1Zj4ODhBlYivMECuJgdfUn4s7q
hTiPiS5MOiEs9IudYqScZctZspzhcwbhuy6mF8fGiTRWjePR81v1dfIYNcDRG2IsKcwlUfIILXXs
m7mRxusGNJ8TvQXkcD1MQcT8I6CJ0YqZFI0+sQ/WAIfJTa+BqE8mVFPCB9zCK3BJZEPQbmIYGQWa
sB0EvGMXYL2DinRD6ZyDsgAt3obxuz0b2hrynMl4xPGXfgB5HdO4M9NxgntKk7iYoLaB2jpnJjUK
ODOxUsOA/Q9QZMmIKLJ4y0a3plbVyClABrvukHw8s7lTQ0F9zuc+348jvcI8dbZdm0K7zNQd4XvO
SrPJFahZA7yZWZ7XIsu69Z3mhg7g1S7T5obnJ3z0i/YaDuJ9jMh36CjqVuhjgl1LDmttdwjaSPrZ
gM57xPISg1xA5z2N2U3N7t/7L5UPhrayEWi1KS3+pEC5mfmS4CvhE9BuFucJTeaeHIw9KVX61Q5R
dlNBbGiz71xAJVWLfon0iAceOoLGlva3SNhL+xxZU+ef6MMpkkFS9viy/YOnKFy159HI9DPMTnnp
deI6pTsjHqrvORX3O/qu9Q5hxCkyAUJh0b6bNJo99DSrLYKsjzHAjCuiZ03Puu1EaA2tAzq0ldYc
c2Z9yKrtnLue6baCDVKS6nJilBa/CDuDy+riQowca2ukrFS6BlzOH7KJm4kTaZCIt15US6wE2vNc
PNpteuOzxsyD7Xt9qYKD3c6buKpvUtF//h+SzmM5bmQLol+ECBQ8tg002tOTIrVB0AneV8F9/TuY
txiFYiRRYje6TN7Mk0kXfyWrJeDqDE8yj19o3lF3U5zd5474ttSoB4wQGF8oXkjdu67MTwLSkqDf
FhyZLkU2cDar5DhmZH9GxaEqtow/rdUEXPiag7+EOnpT5Bb901zHL3I7R5WS4JI7cRJjUAkTzyzw
NJ7yXF34E+ninys9ecFIWEXlwvHHbov7weeIK1MvfxC5jQ2uLm8FC3mA55Bms/mMW/abLDuvZf8b
Z8Vz7j6MuDzaGqN+scBynTUk1EZ1/xadqh6DhxwXv1p2pYFpYtA6iPIVpx+NM2nWQalrxkcSRYxg
O9SYiRtVIH2UtCznMlUk1lHAQZc5jj1yYM86g/TQ4GrMOn7wC/cxFZRhtsZeW+uTv1TcMblpGAbj
1yoxoVvgbblr8rgN3IZZYEMPUIEZ3G1H5jKlQgeHNWoWmnNWPvcLa4N9sEShiTMGHRgJJ2+Yme8w
+jXhbDWhzimc0cQSThLQiw5wPtdh7KbZR6fV3p4sinaqtta7ZO6Rl1vrMrTF3QqkKmQYPzDMc+EY
VbmzdzstSsEjMmphWy4+BWtOQxas5sGdJ88BuUZxvL9EFV9pHxPh3HU06ewgnDCXmqYPJoKf+Imp
AEjFjUtzEQI3nEjjRgV+Gb7NmfhaZ4YKNxMcZucKpdcIK6ooma9w5s3E2efjv3QgCtd2+kV4h7Dv
9M/pqGNqmBRetHhM9//9zEdY8V0EVvEfCpRLcMxnCSXY+zfW/V1eGx3Vb+3R2O4hyyDvU68A1mVb
IOsoPNyZk9PtmNlSCdw4sIpR61A4sp2egygBQEsiDhdRVo3i7Ex88WoWGJRGJ6Jd0KA5pii1Zk9z
Orug7t/1hgbglfIAbgQrFdR2BRrOy78oADjX4tn0K1LsVfNrI290ND5i4xLIjB65EEhD0AxxTtJn
mdTth6XpD4BjyVpAplf9qvZqqq6jrC+ukie3G833VDDst7pgiDsThx5pZ99e173FVZdpD+g2v9VC
Em2c7InlVgkg04wg6zEfVI9a0fShAo4Qku8BG21aGpML7LGFM16IGOoAIZb7qRq5wDbGQ891OpJf
a5yQSVmIF/Sz++u6QIgSz/Z2NYuPdJvndk6nU0cHr6u1N5CnztF1+nfLPYyj32/1fH4oh/ysT2N+
thQ5xKz3TqmPdx/Dq+yGO7vyRERkPM14qxfhRBgw+VW5RcZ/xoXbRiXLd9yG9NuohXfSrD+EX7Aj
DJN2K3+sefnQAN/xsaJJrsWzLxr93kpHjEMgSe90SYeVu8pjpicHOnHsqS6eFpky90opn5A+5mbF
4h6bfMhhID7YWveTuWFNNoVUTz6Fricv2aYkw2snllLnGBWmteIkaqF9OLheajVHqE1FCJtwiZaD
bgKxdYtmewEAN2Z2l+/r1AoJ02LrMetf3h3inAZGGizEWvZaTWlyq41QF1Tc+G3XBcyO20gQuy1i
g/FKSrUmZ4VQpKa/yzdEuFsxCsxouQLtUcfo3S/Q6LZiCo4Qbl5n1/oZq4kKqnVa/rr1+M1WbAdp
+1wVTreH6fTZSpb/SaG3FO11sgsI+PMj5pFHrXd+1oHi9Lj7rR/wnk7YLen3g/IdwpeAkWaa18Z+
dqWNvVU3+91ksyV4/meOPLcjZb2HJvrjJeNP/LrkFsduG2EeShUtW4+p/Y3REhaTkZq36nMpedmS
9OQAy0ymDMz0KhgAJftaDcUFjCtTMDwLfP5LrKBauzeS2iFBTCVBX4d0Ds1h3BovxqAjssTufcOs
/v5W523g9Wj0fpltMrBAHpJAYmkCGiWupVar77XcYpgtve/KJnUb219tNTJjptw96rwrdLNxB/Ap
iSz6Ms86f2jMGZGPnh3qSY8jra8DgWpI9DrPIt0LLR8hmP05PoD/hbJiT7vZ8aD/lyoQyRgI7hSH
GMFxRzcFtmZIYFqHmdgyP3Te43Fl6B1n8LvkSAqZXvRonRcqKWBuJJ7rEPQX/h48Pn4Rn6IEe4Dg
6pzNzk+fu6zi9k/pAWiEoCo8shA62PCJFjl/7BWzidXaDwVaoq2/zrkdHy0L7yszM7U3xYPFWH8v
++l7rSFDozHduglWIwszfWcyPpaN+dA63U0K/Q3Q84dRQvVbNJxMcig+hoyDv4jvHfsPd4k1gq93
nzDTxDqPXzExAOBgCdotHjqU7ZlPdOaVF8eYwtLXUUqN8q/dDD9DP1DFQzobPh8+696hN7iQkSEa
aHW2/gfSY0buT5OMdoe9WqYHfAiRVedvM9lI4KytyZdMMX3u1m6IujL5ZL7ym42bkC1xsmnPpCF4
KStmNfAUYlwIA402q8Az7/AXJa04Js76MyaaeQQb/mAv1a/prHxDzMuYf6g7bWJcpvfrdtApX20i
DPtpzhIYJUC7tJaH1+jSH4QkN5xEg1S47SZZN9DxUX0S3yIX1GpmyLNmIwlPFnBi71hKbTm4afOE
KaYNJE/9CQHobcK4ywy5+poL+8S0COCzxtMAuBL8ov0vhbUd1dggkcnUWY2mGU6sD6afiOexr+8G
cn6ByNlfE3ykIXUYSnNIV2e4IqGWHRZ7jgFVDvJxVMlnKV631CPdfLTSqHYN1sp/whtCn4FbWpQB
8qznklk1971n356WQ8pI9OJnLINtnWIm1QUnOHD10A7VjhNOBuPPFQHsZgsJi9m5hoTcrvH4aDqT
fFGj/NMxjZ8axb/eA82XlN3ez1R1JC4eVI3JiHkCnk7ahhmpi29eOPI9HQdchZ561z0Dt9vEwKka
z3WnlRcxv82OHDD6du3eWsjcELv4ZFz76GowBqUy71vqm7PSwrxbAeM25+Sjoc8xrADVU6BShQ2Z
3hD35iccvC8yxl/m7B2BIcyRjYuFY/K0ngoLkLYPxRdRWWlcAme/Xi9tGb8Ns3ehcQfogec8NxlF
Zp25nFqiWvjv3AT0q2mEMVvpDWiyt08ayc3QQbwlEnaYixY3MGMuVjReMY9OX11BhOw5Ajtx/EDF
EIO0xcJujS0jMMHV2wLYneaM13rqziWom33VUKVVpCNI7ObYkR1uhTR23Dtw3LiYLM2eqtBZ5/ya
6M8lAwg0V+skE65fPkZlywdLbUk6A53aokPS+K6tTlCnOuSB5fQStwVDvD5Vxzg9xwCHdgSSmAPV
021pErACHtC9ChAvhe4XV5CeyGney/Lhg9Mf0qqlfbRenGyzY4ImfbK+eoOZ7hmYDgdODxwGTXWT
JTomgSXcYvOfdRyea2NmKsqRhXalKb93sDF5iaFzbHHtf/1Mv2LMATgzn2Wi3Me8RnZfcm6kgOX6
Copt6s3xXW1vcJNRu69zXaeZA+HAzvG8i/bbJZ4rmIR5vJEH/YND+3DMPSAl9Tgwgse2DQKF5bgy
jxm8m0PtGMaZ2AU1ah2VmeOy773EOUuHNoOx0qNCeuIcR4vU/TMSGPucQwGQxit8/v8Pullurp7f
foxBZNc6dsy4w9TDh8XFo5N6/s6TIAd7c16xhVMvTWeFjHDGorfi6b33HKj8WUn4ylusk0MsdwdB
/lnTx29/qpHMF+s3BuYFRmnY8Qnl7BHhKm6OVT/l+8V/Gy3D3gvQwuYKL71rm4e+VA9ugneTXnEK
CT2KTVcWM5W/pMZC5ZKyHpQz3q095rOpoi5tHNWuVSAcx5JtEukCus+T8B+nFK91y4VxN+j+NYOq
Exi1FY6Gc1xHshk8VBVp5mefy2I2b22mMZaYqsmw/QCmop7QZ3kbqt0ibVw/XYUDStZ/cWnik3f5
zImmy+lRMb7pty6R4OcXWYFUXfTUZrx1LFsau2KSpyHt3mLX9vZCmEIfb4XgrppNRXeQdumEyoHa
mDII3glTv8MG0JzVkFg7I9N5digRr2Vbh01B8w8zV6UV2OpHEdqsUshdX01btAG7FvVzA6c8XUQg
fbj29WzhrRx/uowmIZN7bCFX3BHdKxXeb5s2elIxhJOpZTtcuX/mDRWc5QyiN1ZMl/LFhKnImKNN
KevzhF5z1lutwJjo9RyqlBazCYBcu3j//Kq600W7nCp10rTeZuqbXkxr/eel2LphTI8OGYYVBIpN
sJVWNei+fH5oybvHDzUHlay/hqaIWpNWQ+X8OEKxHfiILLN49/NpjWgH+eUqvjwuJFz3ZQmEvOLn
dRwZA61QnOsuk+nSQWsz6dNzyRpTiSBueyMYdJjcQHHXyJ6S82JRDTct3IAmGyfd3K3fSVknnNMt
7hCEF7i8FFDJpzeZZGQMnLTaEyYI65S3yKGqoOMqF9IRH0pBLV02mD8tltOLQBGw1r3qlwtmG31f
5xNg8WpzdW4/1Ct5PUqmwrGAP2CM7RslTUMks5Si8e2HXjRbxff2U8PAGlhufz7pWroyi1/pLJwy
bArMag22edx3V8zwJcYWIc+KK0nULRyChgqXWev8IDsnAQec22DF2Rsx3QDIUHlpM6zkfreQpHOY
AMM2lfYa76iSjPeLlj/QyZ5iboJJ33riIEY+a1DqEbl72s2osIlE2jx3Xsk3rIxX0uMcqiDHRSwN
0Nh9/44KHO4mqDJ9DqFXDIa7EwoPUTZtAICu4rG27YOVNpj+PHGaRtjrsbD6PRXFa1Y25P+JHTkp
wcNkmkmIxIZ+mqqPklVhbyezRYqbTS73sZ5BMGLiXuMGraBbWT4u0EUbwJW7Cf1q/l+VjQ21pnp9
MXJxXmTzZO/5iNUBuQoimZN7Vc7VhsHj+Iy64tJpDrpG2QWkNxVJqszJ20oe1sFm0Niv7bVd6Byf
BxUUo21esIqf1l5Z1NRTEIfui+lAf7OMzLglnWcfasYNJCPY2RuysXVHJ0Q6pA8dx/JI60G24y3h
CELFZNCDG8Lt6ahD/NBB3jqrRT8Mk4/xcBgwPSEw2WgQvLPmtR28P2Uukz22bwOd0KLtsS7EWdbN
N2NJ7CwaglcS4zWw2hqsqrAgIW05c2oU7GTrrI+zLqrJ+KX6+DalcWCr8SLcADa9seu7lUtK4Hri
SJW7HZhEXKgA2dJ9BEs0E3v/auljmBva61qrl7ymy1AifAbtcN25NF/tXIYadw3J8hBQO14/g6aM
0eP7mDztRgQjGCrlRGlZPwujUnt7QazNtt5IjeqAMBFOf8hd80/aiH1ZGd0b3JWd0zakePP1sfC6
7oh5EcZ8bFx4Wt6yGausnjrxX135kVmqe7sDaSJNYuv1LChW4caBdwCzF3hWdpKKpHUDEUmOzQen
KStQiJfEhfajy2mpE0yU0fh3/eIrwj/DA/QpWn0IjoaQ4X8LqnXSgrDVkmzl1i1Hazo6AiX1Nzef
3g2NmYuDxD+Cmjo6Zg5vjpewr1quvkT9gqLrH/vVHK6ZhIE+Dve4auZds6VfU0FiifANsAvzd8gm
SnXL9C2P0a2s4ZRvlwrFlLha3EeK9ghjsf9Y3X1LkJ2Z9so7mFPYK0lXmhioayb9mTf/Tm7pn1Jv
axJleuLNts6XwvTxum4irNPy7FdGfx7srj+Ok35tBNuokWZxaAl5l5P8wKKjglLQ9t7rzMxN+kEp
xyNO+jNXNAMvRfoBMof93EGDVzaFwA2CDh3EDlarI309n6jTL9R0h329SOKUjcUWTc6WIK7LYI1i
z7r+TrgQ4O20o3VFW1Ole8+h2cHH31ZRS2Fes0IZ5mAQZj4uMt6hgy0QjbNirMJiKmgKAsjuDESc
7lYTR1drF+6RjnFuct7JSbQJl3/8VAykxxnJ21FVXOUKpFBLMQQCuJjwl3X5CWP6R6/fHGct3qfa
dC7+TDF7igB539dMZ3qHjxDCXb3HUsHbaVT5Y2X14tzW2l8ubXze6Q/Hxav7x/9+Mdt+BzyZ/sFw
T///Df/9f9ll4TKXBtEufkNPdcUjWK5HZA+nUVUETJO+XSIQj//94DdvHBiPohPpO66snFORsp+Y
1W8pWMTxIXHisx03VJI0c/ZYkOalOKAkO2FOG8mw/MHMNFzBgbyOrMVHTOQf/mK1+3HItH3p33lE
YFlEYDtnMueykGJn1m6Gr1cvVI2k9FdZN3B+1UvqMHbR6YUF356OeDwLP6aQfPK5fzkYBCiCfjAI
jkEprS6FwLaazgX6lXHA2qsOdumTGmuGX/sfD+D0Ug31Q7lltKd+6ileZFo4j3w8NFPlgA5t+dkV
2clrzd9uA+kki3dKcrver1TO0ofFFj+1m9Opcb9HIOv3VDIcUm2ipE1n9FqNBp87V4tvtZelRPDR
Z0eMI2dsot5+teII8tqJ5lXsh216rC19CNyei1HBCBWd0eKRgjl4cydXQZyLrbAnHYDS6ZzXotN2
lUardNK49cFO1X80GcoxtoL0anxOFywlvUW5T18woNVBrBx1wi66e1zdZHh1av+upVKBjsfyCbEb
Fx/i/CCQ6lVlAs6w3Ztm+V8JpcBRrYQ427j2JV/2ThrsBkTYjW9pR4LU6F8DagCK4ry33pmCycAp
Kbblm/Aeipggjt7wlxM1SY8WSpRgeizwsXjl6N7haCBIOGcZA441haadBoLStr25ZLDI9e4JKPar
QdT1juOQCJSe/JSaZOey++wAo2LrZtTusdinl17kX6WeTRE9JFR3cVW/k/og9vNmu/SKiWRAieON
2wEdEKPDd5w5dFVS3GJxjGvxuC5DwvHV8NQzIVF56BcdzIJPHQhTTOaefN6Z1FQkjmRJBLy/ovjh
7ln7Za864o5N3E/B4Jm0zNyBDXwUZU0gwI7R01bDOEnBgMw1108uW+ZFoyHXFy1bGDtFWqZz+DCq
sroN4DJit//1FO+EPnJ2T2TzVwN0weiJnoCG4ziDLMluyL7omGOz14viZjclDKvClWcnWf/pkezb
E0P5PUkmnoASYKEh/+WJTyVeWbRhyphmYfdqcy3SHCJqgzU9NQuKukbVQ5gZV91ujZPbImfGVCAG
3lbPbRb9eELEeOjBnUYuah8IyfZssoXaNATS1hCXUd3V12ng5gI9r9pZmktNBh41q/70FimOa0nT
DEkJnJkx9ZIZvq3MKcKcpyau0WK7NWFuQ4KwzpzHXJ9kYNv4Qms7pRYFpRDvU7tqn407PAFA0Q6M
lNyDa29dDGRINGyMp4Ji1g4nE96hiYZUw/i7pN9e4RSBPhrfEFEeuGkfx9Jr75NW+8dFcyuFIOvb
LHGEMeRhWdIfKLDzXhfdXeW9tt6GCqobJxpjJkYGHVu7XmaXXneuRe96AQ0mH+6i3mYKtCu/+qNJ
0A5DM78YU4pTmT46Bf6PSxBJQCMHFxJLie6GRBq4stgna/0PIxN3RS6zhyY5CU4KoHILgr7dLwyU
ln9b9TjAiN3nmfWNC6u6h+QZlhy0ghWSLePDOKAvkX6GCfZgbPp3E8jNSXDcg2ot4WjQ4nbVN9g2
C8kUJOhOFJc5V+kD2LD8w0jlgmcZ3b60XMD9OINpeBhKolLcRDmCbenDha8OIqdVe2NjciU4roYR
ck5VftuSjIyVZVfF9CemneTQoMbsBN5ngPUHryenDWrl1jLiIzM1wo4bVOQO/+IqWfeuKQ79yMNp
Du5TV81LOPQFqTc8wFbr7Cx2tGRs/+lbl0DttW+IQMnJqrxfY/zjYtUJud8Zu4x90Kc6VY1YB7eZ
voA/4XbTk7mZ5SRh9JyKdEnB6pYxASpCqjBlUVtH5lIATzmBk8SmKU7a1BbrzLsqu+MKQWKWE1zC
EabkUUzy+WT0ycPixHUw1hT4MA6H+tggog7+hnCogwy5s6Hf79hgotiNIru5nvdPlxq/pGf5YfAh
BCVL+jDE4qa84r2e3Cf+sozjBY2IAwCQySIesyZekEjzSywFH331SAcrYq6T8au/ZOqb0CP8wFsE
g5WCJM+aAs/se/zfBjX39tnmRrjrhXEzJreKROfeKYyvUW4sjKyQLQvkIEhMRFQsNz0ZuRF1hsNj
qih66I3HPtOvVWs8O4OYIi31XjEbcZ6FmWlYCqxQ90cHNRkg/FohINadlw5oIeBU6buincUz8qNh
4XxdukEG2E1+WectXnLiZO12D/dnzrgM0m66HK3AI0BC+0MLsLVmGp+2p5kEM7GoJ9u3/3pFwlH3
QH1Xw1S3g9U+pjMBFCpePWwPlWMgY2jHRh9+pjVDlzEnpNBVvZV+HNJTovxv2Ux1pEuWzsmggyuv
GP61Js1sreVFbsKHzOtNCXipxilCDyKzKXlt8QiGYhwBvizlbSz9L196FNW1M/88oMFqcd9bhzmB
u06htBaLb/mVfcaIMmdm55PZSIYEcbPyN8k3ma6N1xeR5wrjSbnutYQtDsgVMV8mHjczxsmknDFC
Zi+zXg8PauAF68wd0qdOgxnIltGWtCGK+NuNCyuYNFo4spmqFCc9Zm2xvtV2YeODT/4SwycRNwvy
nH1awu2S8BJmAUkMI8bcz0HcM3QzSBGeLcyhyNoOlb4zQ7OesPeUfTglVhPp4ZOI3cswWFSVdEse
KH4GBQ1oXwbVqcxrjLjGFom0dGSslTW6L+bhnSgiKJ2OesrV52rRecu6J+gGjb/aRuvJMD+uFenZ
0mF3iQlCl5sgRxe40dragau52AnSQsSRQ9/0JWN+5mJLJ8cwLjt759j3ur/1wHWpc4BsYEXG1uuZ
NTYF2mYO53lVxP5Lda0LVUPDKhgoYtIBhANZFsShWS0/9lxQO4QHYMn1FxV3n1SfssJxf6biFul3
ED2LM08MDR/zQabmn9nkie967sqVth9TnosmJsdvVl9rAS6C0rNnpZDFuKxQCIvUqVdORFl6vLOc
NuNISW2x2aOUeXr1WPnGxRwNweBavImSpUtawL71stmrvGg5tKj5aMOV4CJIFX2Nj6lFe6EP3Xkr
3Gk48+wTbSwowqxW3stJ2SNzqhoTAwOImcoWZFt66L3mn0jQy9wYkMhoRFPmfA0MDg7KFtjBnPlf
szCj2IL6iad9dm01RT5U7KD1c4yIvGKACg6D+8zdCM/V1os1MKdeX7sHINtcP1HocXv0REAw/THW
ZWyWYcOHdRCi04FxqBqcYuMTqgorAfsz2abpEYA+oVu3z/fwLvZ9SQZmlVUaGvMAmFONd8lMzSLY
GzpW9eIb+/pRlSTB2lZxTnCqJ81kQXXVRKrEx80OAhGVXbYv4LRXOtjFk8aadlz9p3g2Ll5WCAaC
Bepz88hmw07XJi+VaJzDYtWoN8t0mXs7vYmSbPVkOPLmNuwB83qe1nmNyomPZj8XJ6NI+x1GtjZe
IX2pZ1rONIR1LMSVzFSom97E7FgdTL0pbtyjixvqJtZ/Pf3jo53uvfHBXwbjvum6R9pEiab33qPT
/UmG+i/EyGEHLoaPFNFB7tfGbnGbee8gaAWm9WeqLRpOEVODTslthcIObfcDg+c5uxdETs99T2AJ
/8kPHQ0MqLJ3Dqvdc6lkhAtgiFw0tNOoPXm1CVfsi4kyPrtUfx9qfF8csELFpYvb63iHNy1aBEpU
3BtvOquoVvY3e9atCDtgjTkq1OPqr9nEBYpv9uA2zaPPxyGF/LYbqfW+dzwSQHKIT44DOyZN9pw7
OHPE0PhxwsE70q966TxaRPUJ//haaDq5AxYU5oi2EEt3CptRjcjmA4kaAMxTwsBSOa4WTYX2I3K2
CyDi3TmByDxZ3R+FmTYcTYGvSc4wMygBQPkBm2x3V6dhsA5p/7eUTIIqqQ7AQzfJgradsX2nf9gO
DLK0U4lwaRKZXPQqqOK83dFICjfJIf2nGEPA8aijrbDbMSoIcxTe2eVDJYYs0sauD3m/aE9l61h1
pg0zwdRo1X/zKsMR0VHzUQi9x2aHb1y9uO7CIMu58xz/T2mW12RutKOW/uYaMYnBrHjEHHiy6pEw
36FYRVTlMUPUOcMSxwl0Zw/MCbjD3pZqeWvnC8nlHldn42BCaEjktyZ2/aEjsu/e1f2pY8yxW6ht
3dg0NHgWXzOHkVT/tlzpnvR+OtaUtO5dnRZRb5PVG00iI7nzLk/n38VMzaCl9S80lpVXKIHdscx8
i9p6pPPq7C6VDjsIRdYa8JpUMNAPo/TwIifOzlsrkDcYleMcYc+BeN9qaH2FuSCbkPUUyb/a0D5k
29+ULs1wKNtP6W8TOYk+OLTAI8SwfKadPCHscnLzALpk+lPT+t5tstcPYLvF0dW0MCMjAOCfzQL+
B+EpC2jjJLBjUbnZcEddRkwbgqpuz6LNC48MdswyZxlk3mhubduyXy/Um7AqTTwQYxrM0zxduEyd
R4Xsblo83IIWdINgyiXxqKDMY9hD3gAd1JisyJr6x0WLwQUhuxLBHw+6TD9yF1k/oeR235njd2pi
ZpizW6KKeN8WhhmM1Rlyn3vwZnHLW1UGgL5V4GRoRB14tsTEE+Xs+/pjYZMhP4kzoFpPCzY2zBMO
YbMETBujwqNjxN+GmjDn1PWPa6zYSf0u0DW6ZnOb6rTS8++UMNTOA9PMLb167+rE3ummBlE8GUKB
oDwoaqtrNuP9z5QzbdT0/oPe3RtY4eW+LtcuMplk7Qbwz9iKjZNH34JZLnRK0/94rprijWRWsRXz
/vb0YDpx1UAXH76ZrNNeYJIoR3urS7qxrIWJDi3ammUM9xTfB/kwv7C5tyfLf/HLAk2soYV8zEWF
XSS9WxiwRDhwsQ4PYAjdA+lDBgPxV70m+BLM6XuIs0e8ojdRu3xyN6YWQfdswms9xnNKY68L6NB9
oyKAuKMOrrCvT+bQ3mk4UkKF9hFkCH861zKyJTlkpkdoBwQEt0AR0aKDbhBCNKiwg3Zohx0Ex2Uh
J+ZOJvg4l2hdCWCftoI/pcSUyEPyp22pWuWeRwCboNSYMWJUZfqZDD0JqhG/y9qdBpOmTlTDDwgp
ECktxwWtlL8UMBEjx8TEsybfPUuj7azJIaPcAQghcEPGosDPxuwwtDqgmFh7T/vkzdtIl5pu9ae6
aL+EttyEm6Ddc3MastHirH2h6fCC5rW135VjWM0o+ZwNX0ed7lcoch/grDClTpnNZ1y/1FyaT4Ox
fpQ68y3fI6Hk5v6h76vm2OTTq9+bJz6AbHDQxJAuJh8DvYOOpool6JbuLMiL4evBftflJo/eMjOH
NjHcUJj3mEqqiWFbJOGIlyacx+XGMr/ndeIBV1PQEGNFNNoPHfYS33afEYiHoDfqRwU3M2I5OC6o
Cceqy16AvMEuNo5avWZndx4wT0zqaaTam8kBiEsWMwY4DFezwX8yhuJZ46Lw339tYt6LxchDeoWC
vLhLuRNAz7Hbo2WkZyMT/kEHJTCI7q3QzPg4bGfLxNjTzeC/rVPxoOVvcMadiArqnIejeYqHR+6G
Nb1y5XtrajEZYkA+VCk3XXGwO26rpVE/D4l42RUZZ5ds0C9zCtnItV8MQXHnOOX/OPS/r6167j2W
4UF2r5MkHNwvrwWtXeca4AUVFg1GPe2YeWCMDH3ElxXjNVBO6RFGNE4coV7cuLo6eQviMHaecn1v
xIl/nhSnRk25mGwWDlC14NHK8ACK1HgBedVtQ5N/q4UQ33UWO0fWcBRJ1zYqliIyudJeXHdESCuY
NxPv/Nl66/vRdS4QGnPHYOiUUxMfY+tacd7LIcGESl45LCltCDnvMKY79tZgcS9HyiXnupta7VdL
mLj3FW0JbBmIlTR7Zl2Hf8itrrmTvfVMswOatEnEiOZJQj5n5l5jAlrIx3juzprl+Jo01YOV98fF
SfXr2gxf1mzwniXVQ2up9CTkh1tssdYkfUu7WSf/C9uvsIFJlhqz+3i5z336zq36bm79DjZIHkxJ
jHfYTLVdbk3mHWSZoN2UZjhNgV5YiEowRMb8A293pRhOLJPxavX84gyTfpt5HW1mHzSI1L8Krcgr
EHvSWBv2dsGryczvwBQwah3tAd8ait7yowxDnMayeag5UpRMAU+5GKM48N10fO5N1C8zkRfXnt7G
eZz3UhgEH/VVBYPlTze59YYOs/Q29QIjLmtTxWZP47iJTbbDvlKYjRGktnrvEwvb1Jj/KxNoZ2uP
NLBW3yLVmsjhjgqTHiRuHDpSvebO9KStYMo2WFE4uawbvn3t+8THe2CdiN58dz5e4LlmlFwUE5FI
c8Ie7CL+FmdamSK3jCOmkXsF0G438z5GTQGwxMDE2Na+e6ubV7KcF2VW/t7nKB95bVyTlSXFmmzn
0rX9Q2AjQZ9/wZg2HOI8f5zMaggrPDIxWZisdIxdx8ipkIgSK6xf0+GtM1V74pCVnmYgEnyP8jjz
F0z5tSdRurc1zjqmnpNb9KlPLCkqAsiPwqU7nw0UCsyGSXpcioFUdt0e3Dlpz1T31TyEA3fqZCXX
XFTBiEBcETe7Oi66haHTQwYDk2Ti1SswtUj2sN3KGkvd+W/nZpg5vO7BF358858HqzSfuCOfNVwz
HQlEzgCSunhgyzsezdAxrfjor0KyPPnM6VXWH2yjvHKqSSAHqQfTQnKNyWft61FnWC/SGanh0Rwq
QAWyK4Laxb4RpxrxV623duP/2DuTHbuRNEu/SiH3DJDGwchFbu48+fV53BA+SJxnI43k0/dHZXVV
FBq1KKBXjUYiApIyJHfda9f4D+d8ZzIXF+Zu9sAYazQ9IXOi0VQ4lhGQOAiN2UPwj791KjSC0gWv
VFRzcpTdKWit8cZqDJo77wNbFAp+KZ/HGEZGOhOAWnDeU3f8GX2jOmjK7lXVMDkkE4pn4VxukSHa
a4JGUF9Btu4GgEwF4+MuefV9Pm854GuGelvSdc9BDuVlUBqDR/YzaILYtA541OC5daD2y4KIksC8
E1bL8tZmkQMSqtpqxvurP//KCnqOGZQaGqH5OY3EwLbTgGxcFi8IKJhvjiJHZ09Fo4M6ZXBCh8hu
5RSWZb9yqEc3hdXGZAaRCV9Nmh8Y1SVox3mdQ8hntclo0cKhFSOpbA3q2lBN55SZ+SaDq4JAHs49
n22ahfoaqWTn1foiCIjfVsP8mfhVg0GPtWQ6vEND2VNBs3aHlHhVRnXyiDrjpQvvJ1NE3EN6ySNM
zl5wtrsgPFVz9xZ0yH6Xu9uI9KGCcbnOcmY48WRdOa+PRc6HrTPk2kx2oqJ/sowMERyGit1IwB0S
fh7Iw3jxpw5JpWXuq8Fi2BnqFBqaQQaxbZVkutP3CLFKexkeao7cKihd4lUn/RKiL6ZV5dWmaEes
ZHi82t170amaGTeD34yCfMBDY3Qm+MiCHmuwcgJqQ9S9YeMiwHK68+S0yF9xd/Q0GI5Tziszc+9N
m6G1D2MFJ2a+RSDarKuASLSIdLrWzfaAu31by21QuKh15EIY98rxNEr2i1BCzqx7Lxi3hm3n62Qb
O9nRiaYXIUla903d0ju1qGMjpFIMp/d083T9yNFRsTTtusvb2zgl5a8MH7SBVhcCx48dMH9HH78u
6vxKtchayaz0xvSXBG6g9UBx21XlqntDhucQtZufs47QQbEzouCKmITk6k8krdkRTwF+lBYgRccB
KYpiWo05+A7g5yT/KpznwkGh1tK09pJosvoyhcsEdxqOSllfbZj1Fz483H3ZfRcz9ugAUKzm6maI
7DfdEyKBPucuLlriwOJdrW3cgFHywbplpzXWc68p2WDBAAoYIK6nhE8baUH4nxDY5f30yZgUmKki
bijSNKDRXZbL5BSNNcv3EBmVlfYPxfxQstSNABCv5AAQCZLfPkILaIvhloX5XkwVmFmvXxltAZGl
8j6pdxS1AI1q38gPt/WqVZ4zPYlqbARTl4u7P/8KE/EwkW22VggTVwDLJN6UXOHhQXhaIifDTVUU
oMBlDA/1gPY83xheRI51XO2aquxv6Ct57IIxXttY28mCbFdO1e380cbwkdXyEGpm5RTEmyJlMlBL
yU7D49T71b8iHP9vxxv9v2feljin/3vz9iMxLPG/PfY/n/81bnf5Xf+RhBQQq0EFIWlIHM8kB/Tf
/dvOX5YrpRNYkrWOay/O7n/3b1viL0G4pB+Q52zRMnvEzXbLl/rnP+wlCMn1THbLviVtX/j/E/e2
s3z5v8WQSpsvi00qwFluu+QrWXylvwchRXGZ2ORlvozCBKgy23Me3tbjn8KS9BCb8xwFQU7nlJoe
RQDZiPYrHkPEOYlOhvyFrFT/PR3iKeQximbou3MFsprJb4fuAOUsrdC7sTO/gVEN7t8MRyeGKJRH
yKoGP8c8skoMt1G/iVFUxnvZOgmdn0SjYtMXGPhy661yUPu7H7OhI2erI7cCcAgqg6fxjQhl2aAN
GFjYEMmBpBmr1kSiBIsw3exwmc/1HikJtPbADcRTmwm/eVcDZc9B9s1sMqaMERb0Tc5oqOocU99X
XptWKIAwQ2iktAJ0CRyRCcuGERFSuGGoLr09xNjE+LLhuzFmH22Lbr/y9x7JzMXREUaM0iyojfiT
ELIiWw1VLvQ1I/eeVTGC1oqwSPRSdfLgtK6nDiKaoK/WqYXZ0KxYmdAqJr27M6c2iK55J7TatLkq
02aF3R8bKGvfgQ5eCMf4aXu8CnvLG4JxLcgMFC8GiOMeO0/fzawy/T5iMtP6wdbva7t56FmvRRc7
i7hx60Hn3m1imQIn5ohSAnenI9ddCQriwfJqpBlNWLjmV9YR47olas6LDljGAnUoCxc5SCDKvLpB
hECKQmAbYIqGST5lHpFAIioyTYNZTc+TAMwOl26Q6Skb4hQFZ1gH1O+EbD1X/kC0TBe3MTvzlKqI
Ff2EvNAkYF0hEY4p8HJIndhlkYFr0jcwf+2WXvFxGDAvrVLfcPobp6H2IctDFOOtEtKsCbeh6Mft
nLbVViGpN1aVLmqCmxPXe9KiSfAP+yFrrSbKiHxQAzKvNfbxLjiDphyca9TJEseokbQu05qq9W76
yHcGrABWjYyUvUVUPQRpaU13aH8m+8vIjGTat+HAhMtsqGHv/JZgjXsgOkhpAeoE2OScXrN0dUO/
XpJYS8XzehNWviyPUYVkKF6LuCutS1CIoBi3+MiwRW4Gq8X3YIVhRxkhshL6QdHC4EyZrKXFQ8Q7
Xnyhn+Jhn1RdM6nDxDfjUKolGXTsWdoSX6CjrBRBf9QL4zfUNMJLWKHODdIHFQ9Ay5GxppaHt8mb
YoJkeooG8cwMlezlfROjXLxEjoc6YU20SWntsiAQOO6jWCRqQz0+JPU1w8YS4eRURsbmRsyaAbZn
QWzb+3nv5OPGqGqLvb6C8VP6cTHgNiBf+1i7QKNwxEHvNi4LPlauYq6y1DsQX9MzOxlrAGYoOSV/
q4sKKcPO8UjII2WnZ9QgoW1uF6S5WeRx1lJPVslHS7de3Fu2LYdvcNJNdW+qMq4+2TrGztHAN1dv
eohiZEhg21C4/IhxWHs2e9eVATCJuUIbCparwbjKQRghH+KjvOlsrU2k5CrpjlQOcHLQgbFwLVPC
TYMOTcEW+plRbRqqNnfV8wyfrmWQoSPAv+VTkXYgmZFID9E2JgHu2yo8+4GEJzdnqBsP3LGEz4k3
YfXauo1LO3bPPUhgY0/J1an3zkPUi08F8Rm/pA22BYiEfKBGhsjrsw/LwTx4zjB6L2U3tnwLUgK/
X5muUX+E3piqz9aKGm/rpybaiqweVbHr7VZad2YP0oykS89baOUNKnQzROPc1hreXaOieDoFeev/
8i3kkBTGxIQ9RxFv0yaaWvqAPhRDcRC1QBOPH6pw9zJSrfUz9aILrtmQhOOVvI/ug/gwrzz6qTVJ
zKxNSSk+sNgloqICe8UJH00K7AmKDfi/2j/OpeOlEIMaX3xEEzEV9Nr8FXfw3+tuDzdVMso1uSd2
ZswhXys1IrTFc5smmw4T3LSupoiAqgbIKethZpt/2GWIenzJXQ+KDt7kpc4iUmcLb5mA+WHSdrcN
sRbYn+xWpLvBU553CzYvNM4j3v56axFRAQXPmGwUsaaEZRvpdumWhp7hpRK50xyDThXOSfYm6W8j
0nRqc3J2UCu0b1I7w1sd2uADE6FzNqolsAeerTmuxnyOQtBKXsb3aGclot2RlS9CmzDFm+YOwsRD
mY/ZTx66yrqtZcMHLy1GLJC9ZaDJ8z2jzzYF7E93y5cXw5dHygjdU/OlEBX1P5IbAH+2LO2RE0xU
6k0WZmnylPG3zfapYU6sHOre6VCRNXRb2kythyCpkuxGuHHxmo0uumCrNGqiW6hWJCSlOGMxkVQx
el8BHpiTE1nT0RzSqrt6RcYkxpCYE9E2SE/tq9Qvmm2JfrMiBQuSJKNMrn2Qqo3B0ByKnrppDeah
Z9OBWPzRjoY0Px1codFxlBVrmAHXG6LXvCH9jfWAwlSkjbneem3Z61vWigwt2k7PzLVnKTCAyAa1
vZflhXvtMfXPt/jHCjwecxy3xzYv5haz0MAdZ5JA2mLyNXoMPbBTxpOu0InuFdnE+sBYJmaviyAB
KqYvlcLY08E368bAYzCRENy3msrKDn8RMBYg3pwnc0afOAf22SMXZTxYkdP8uOW0iMpBb+Tbfsxi
uQPwiJlpinnC7HCAQ5L/W4l6B7cEQ9q/lX1xVyWl6v75jz813b9++fjzz39I2yGOXfAAxD+GUN5e
qsu/13wGao7JL+VXEPJ5q1/T3M9JFfQmbp/7BFRf/ugCQFTHoVi4AINE7oCm6U+lZTRiDsN9MWpi
rGiTXKc8/fnu/n+n8TTVv/75j++qB1U5PfyiEPwvPYNlUv//953Gnna1/Pw7JOrPb/hXk2G43l8u
OfEmeCjLYppl2f+7yzA86y9bBszx+N8f4NN/thn+X0ukKrBW2FG+y1n4zzbD+svCNiyDAFQUZ0T+
z9oM25X/FRLlepYlLFMK23bocpGFALj6+5lrsehLAaecEY730IGqq9JCHJLO+aoW/keMxOVQKG/P
CMxmCwQ/PbCtTdFZe10ya5v8odxF7ZXE9XLvF+z+DMkf02dEIRqvfrXvHdJukt9cAlhxUvTCXoj+
2WN1YDqYuJzie5rFLU0BkYRcQYFV/XYdbtqwwDvSKE1IHbNVKEX0OCS31PNZxiN9NTy3VYx1pXLY
iPjrmq3GLk0pE9ML4oufsooeJtJg1i2jizXa7EcEjaempLCLPSzDra8/he2s0pwYBnhRZ6Jxb9wQ
8X3P/h3Vc4FzwOYF8OqOqsBSz71i5MtMZSfbCVWPuDLZAbV4w+zqgrhj67vlxm8Angyg5e1okbrb
w7lw/HzdeswTGVdhPGIfDZgd7TIwpkwCY3B9IL/NzEBX44u2CeCYXaY8KXDYTue/JQHWaIVYq3dw
CEycZUmnnh1XvjcwRAloAeA+zaQJOCifa/vDz+UHJIY7HwVIHpBGhe6QcrFU34im2bbmAEMswaAI
1BWkSSZMRs5aqvrgua1ZWnK1RYqNhO0NT3bdvjteRHBavqXSDRAhEokxh8U1qf2M6lv8ksn02OWH
zKze6wTdZzotAR6a4UlseiAG/E1KxPSKOfZrJWs8jRDFm1EQ7Bm7W/zImlmfTA6GDOhm6mdOSrUp
CDhZkZn9XtEvomzFMJw4BGn4U/pHTbhphHF2gCDE4/Tbd8nTtkfrB9TQBQwuTEIFJJi9UFLJTeNg
YU7KYVgXuDkgDaDfIWsA4tRNyjTSFPSoRa5erBLRowjVE6mY086C3SBrdJRxR4AXUJb9nPt7RQeH
2ZpMVon2yEjC9DzUTyhHSP4Lm5GoP9IE/II5MzFOAPwLono6QNdht0xj09xCeRvnqzpxxqcMZurA
QhEXfiMY8RXJccgSaCbY4oMpGk8Tyx74Xs0udsCztGCkfWOG7dpHCjA/czt2Xbhy9ciKJGLTjLqL
pZC9U8LBtVw4zaaKoacSRMMJ63EZvEoVmbs+nG/kzNK06X9UngdnXEvuKtXxwZ2oxmaInLt4dhDj
Kq++MwIkhZqpu5CW5Ei6j3GMbas1NTGDTr8vySEea4OVHTpJ3ARPiMQnIlPkKe04jmOazZtOhax5
4+QwBLAh3A4r1k5NbCOTiKll2m5NI2t3tudiJ7OxC9R1PuORaBTKv8Y6llO+pXlZB8hWtrFPNSMd
tYaUCTq+E2IzRDgZ0rrsNnbOKY1iB7d94RnoB+YlruTHIkPvQENOAeQOL/4CQhGQLzZjqwjbgC+C
TF+qTShO1q4TqrjNYZm5RDZRmgbgQsvulkBNUhgrMHl9R3mU1PGbaxkcUTb5e8EHBn0pHuGgBBzm
JjSMMtoKk04MIv4jDKJDWNykg+I0Wh6jTAwAK6UwtsET29em4PudvV3Jqm3D3GVmkYBQeaEySC8q
VlFbkHRZVRfeNmsL+ik5EZD2yduWw4nDLTtxR/XamQ55SpRrgkCOkHfi6LgvG/cBotpwKWbniUXU
cQxkQOVbIVbmK611zz42iIFd5sHJJAUSRf/VUTaT+pJFkJeZ3R7jLwo1Y6uQ0DILLc/opVIqeHki
GdVfwc49J4OJwpL7MegODj6UU9Qo/LS9ooxJ7hJm8gyXIsRmFhc6AAqcSMK7FCZ2ySGhxe+5yBkk
f0+hCA5mltxRp5eHycFbHLfAuYp0AUgPwYYA2zJH9Bm6LJ8NUthEx6dlUM4x5MO+N/yvLBs2SW9g
nUvhCPS2JhW1uATAztdBhflglD72qa3BGmSd+dD+q+yGUX27GQVEAi0RQJUOtX7ZD8PGS4v9UDtc
uBn+PuiFalGVwhA25uaEjeYRhhApV0yscBbDd7CKgpkVon64Qjv3ETfGw4wc82qoAOVt72LkR7rc
drS0I03ptjLQ3aLR5xpDtYpMdZdpvYoVkyR4uG8m17078dC0LF1uhpKJGHiI35VXIgTMzLtSYQ/P
44EgTLeed8R9PI+vmH+LzVwBkLB1eNtPxl1hxNsBy7zZBDewxFGW2d57mrePOMvC09z/2ERt7yIP
qYI9uK8+APJZV2KPX/imRygagwRn/L6T6WjcMiT7KnuT3VPn7vKiZuc+62QlrTQ92L03IXnsdmCr
zWMjpk8ejv3a9O5cruc3kRPr7I6/HeFdQ6+iGgtYT/GQzOo64okE5qzqvBcUFZtiHvWKyeB9FyGh
aM/A0oHMquGEtqbecnccze55TgXr3gl8raEYSPoheYEmi9WmUA8yGnF1Y+5bBWMKdxFcEyk73Z1B
hCGG1wj7Bvm8me2iNihoTpWTIGnu2fdNUXism4Hs8YRTaQweqth42vdgrVDkdltv3DP6hHTX9eWm
PSueskSXDGBmh2vXuGD+Rr5fUtzmODwleKS3lrZYuPXHLJgLNFzE5bg0D/hty/EWAMoDZkZrBg5p
5zXbTXYeqezMje2XH0K3b3iM92USPXmyOZiDunTMrcKojjm9dI6ExjqtQDnVngepr00id6UT3COW
uUSE14+g2AlUJwVrgVT0wzb3zEfseE+j5ooNhr0eSIioKa8CHtFMgC7W1D4xmyzWZoUlE0OAVcBY
7PM7U6B2MQxEAqpd1sTZStSc3LDqj73bPTX65NjIHLW4l/himBFf5jzWmxBdIy3Ps0jtqxu0z7L1
3nVS/TJQGiFsDt7Cgc0cFsTHqF7Mz5LCx6++DRuRd/er0YQ8ka9E+Ata1RoJIejwTRqAhpRZj7C4
L7C3hhaKck1/Tv+5rUihDavqV7OEJ82WDU7cUmQ6IrcJvDjeqDGnIh3cBw+6zzgSYJkxpGD6p09m
fmgjXKl5D52zGbuzPV9sWd6iS7vxyRJE28ufyfZ2YtgjRh/ABPJRqApGBHFfNxc7thBAsBtnqd7y
kXG3fYdsjfH5Uidu6zAMVloz6vMDj7V006PQTX+SUZcrlnAkMnPWV2QUdL3tX5MMrxe+EsId2CiV
4qZ3gtuc7lgZp8xWzyjQWCaFL0cvtusb0svXZZFRw0/zjU7NX1WXPUe6Ozdhfx69iQuy/Ea+a+/T
csnw8Idd1OD/qL0c/IvACTOHR+d5HPBEiumA4oDXBLbjSbvnAW02EpbuqEpqm8CJxaXHyqJy1Gx4
vb6bMP9lJhwgomYW0WD3ENvJVXcfkwWvWnTfItY3hWEerXZ8y90bGVox8ufsDgfUi2mFD2haiXms
SARNIpbg4UBATikpeMh4WAfDi5s5T1kcZZsE2vJgyC/f9zdjZ7kbdJ+sU3v524nvCz9+GOJglwTz
WxB56mHEbjBznrmbmYDy90OxgCEIzELG7ZE8FaXfbyM3WgJxiwP/EYq+DodBMSHWAMmwgaO9GYIK
7VRVAgUqcErUgcPzpaBOGxjWEgR17AbYmdTUuH3Bmo2LvIWd9rg3SvNt0KxdKSjvncj5XI4YvCbk
ShQH40LxAgbKRjXfRNGE01YjzRDJHbyt78oL9ws8AaXK8mRaAKK2P8MCdDxU4eLOGPJTFy3Q2nUe
IrWIZ/1Vem6zYpnSIqSv4oVcO6grcFU20AAbW7+/RqjsyAA/DJWLZjGCapU8MAZ/MJX54TOcXNls
mIU323QMPbNiIgzduHozEiZZ5FBk2kVgO08nQDjSlT/ozRzQXGhFEDffyKlbBGenvJqB8TLiiQnm
YQ3Exeiql3Ii/azK5VecmsQGjWjaXE7/BACsAng0NCn9CGLTOSyjPZTRx8gGF95issRBStuXfOCe
jLDYw3ARc7QKS/J9mtZ6CMv+hPccxpOxd1z4N3VhcLwFS/npTc/OjsKPYqfklc7G8B1k13M66QPv
0tnAsLrx9QROGAuTdTd49Xed50uGZ46dlWIY0+iHw9FITWltUbvPuHx60Bo2vYerdrCpYgAbrR18
W8MnysybsYLhifHoRtnYHlDevgEuIQPb9L7ca9J8+LL4QegMG6FNr1ndX91xMI+hCaqU6KC6AjxQ
d32/YgtubCm+Ll4w/dKZ8m5lf+cONVuI2sLGpX5ViYHnzY72PTYWeJgQqnyIfXAVZyBgutPU0YhH
yqgQmwCH6SbKTUzFBvFjE5WzFSBAsBkyk9qabfNmfgDfwmMwMuLXtAvvPQEpyFUMgYu0sddsb2I+
QfFz1opN3/o0tgVgrapFHO82j8Hs4Vkt0YKpeqvJ/HOz6QnC7mmeqmBnpeW6BdUDWDrZM23NiIsf
mS6WwQ86xpeSju8+cRi6lgY2RhuVEGLSTZKlmCEdn9zQlJSQMplADTQtXAXoUhVpy6YunH0CXHrN
UZovAQjkaPBbSlRJRYrw2qbVJ4M2mXY24oQCZNbrMdF1cILESZVVE5mKCnKOh+yA9PY6xQRmzOSt
35JJ/hJny97BTiaoHE25LVz5Sh4DQOW03M86VFtZFxAbGKBuTI0Ar2/KA0HPRCxpVF2Um1epqh1g
FgGjDAxbpu9IPyF4MFEzAtz5PUvBQCdTvG0MLHJU40xLRZzuG5SxURBnD2Gc3jbmmLx1BiwkEl+4
MvnsqKqSHxnKqYnc4NcRJBn9BHEIdV9+4vHd+xKUfzHOl2YEwjq+KUg5TF08e29X/Snq7H4flw6Z
okpWG1R09PU9iXqE8UE0o3jnu5hbqDQ8kcECI2tuyle7ruyzTqNx347Wa5QJNgEw8x7qiETgpD1E
QnQbb3AbXlrtndORTAPJaPwQcg214Ds2tVX2n1ZtIIDsv8QYQruNHOvy582eOsDNSY8KxeNZOmTM
8m3BXevN+orFaj3Yaf7eah73Wuyqxkl3lc8ChBQqgnNBWvBWxN5Zh794/HDXVRIKNJMKUfh7Y+AK
cTxHAvO1LsvkRpFwcez6mQdamzLO4EqbCT5gqt+Pey7ZcmeJCmMJyT9sNamymFrTxtUPeCVAo2ez
twAIgEjyZH9wJ2JzpiVPoTU2IHG7dRJ1vz3ktpteBkSKxSP0gMk4RYFNIl2wdzRKtqHkhMuxZp5R
E+BFMmpFA0DmoO0/221TvFE8ZgELnMi1zYOw6O6E6aU7Mgte8SQ+cN7WrTXdFzh9ppQj7KkMrrFV
++dKlSc/c+yjkjigVOUlu7Iz+qWXDK8Jnmrc6Bmu9mLbmekvOhKxxdF0rCnx0kREH0T/gt6yFrBT
VH2yXQEw57XByXcWs0BO0Lty442NPiC3VbvNklodIfTOm7YfTway4I1PyPnKdlJ/WyahSUxED5TB
uGUHfDclMT2A+cqH946gtfQQ1litWseHc4C5DFbw8vshM5NHVG7NGl4NNl+XNJvtmLb1cQqVfxxp
TRZ7vH5V4TM2OD6youJSK+0JBA5EkISFmO3YM861bOVhioaPqDA/lt7nZOfhjdvNj7N2P2oWL8c5
/SH3BL+Ri22/niSUVuxKSdrubXuxH+WweCTNQqlNiOtZZKxdRlCs6thhoZDChEflvalGlGeL/GwT
C7BfddbQnBqLwy2/b5SkhKnJc8J2cB/aIbFm8bxTC02hIsqGV1twtVrEzdRVgZpv1r90btFQDl68
bQuwv7rGaI/LngKjeVYoBLcG27NNR5HJX9nmJTH1BVNL3su7PBmXedSEAxf/WNMR28UzdoPjfsb+
TBuXd3pTZ9x/4ZDXxJE33jqtCCHXUMk4zkM1TltjgswAuHY4ZNYB8cF8W7rPkt3qdUJjwtUP0Ct9
N+aUsDWQXVsg/besVL5ShPzPGAnhaHrx/eAY4ZrSlPV2073NUJKIhpoxXU3qve/d6cmfBG+l6qad
KXmdRY9lKxYLuwoi8M5cVKK+tl/SZiC/a+7OtUsDiPMgb8stgd7VLmgKanGPzPooSD9J3lm1SA6w
SgJYxrBA/prd7AzkBuBAsXyxGPkdce09mVsyQwjAMfsb7QP8Y58CsH0W/f0wPyJFg5anliiUWaSU
M80VuEx3DXlXoDNYhr3PDZqTqM4/CuVnFwJ85YNO6+LswtAByRPIByelKqpMB/MIBeHad2r/PRmj
O05vsTCzKNYAt/gGU830NbWz4YcY1Zu+Ffkb/h94x87oHPOO4GyWrFesmbz5ddd8ZYui0qq6O5ac
1zFX8hZzyjHLZPFEvOJwcWLvJW5r2C01glZcf8ma5v19pAO68RkKYRY4T6gRLkBTzEvppe4mt2N7
P8hJ0MUM/bFJUvv5z0/DHslH4+F/1JHpv7TuDIGxqIIbsmj9l5H9KryZftcKoXaBkYq979NmEG49
3gbKxcAETvQjycsDq/3XGMsaw05WVk1hVA8tmJO9XbjFMQdHfQnG4gFT+xLeUw/g/U0CzyukmxlZ
12lV6sfwOCXm8FPkiH663DfuZB/pNdCbeGWZs761SYVCx89IhqyBHvp2dYdVuHqD7gQQr07Vk8hL
np0+egdmDM6dm7/pSdbvZLb6B4Og+u2fn0JShO89fTIWHw+xGZeL8668i2QJuVYz82ypo5fEmh5Q
PyPNEwtY3NSO/yrt1DxGYAG2mV8+44ZWNwZyeKDu45PDGvShRcy+Q9sDFITbgCpY7vBwW3uHgckt
MIujrWo+y5OF8sFrHmhTnW0fecWVwf0rNaOAOoSt2x1m62MabrDVhi8SYcGKMJEQeIATY2+2zQsP
njeue+ROddLeMLxs8SoBQ0BP0W1FI6JzCYbqjNMuOg+zt+ptSP8DVlz+WnZ/ysphPvnqodYGahtw
5pA1hjvDgricFYnYWq7xGXo6fg6HLt5PmT+zlq2ie5jk4WrWpBGP9akCYg8KLqVOw3SI1Hf5wfh/
/Mp//DcVCw2glf5vHf3yxy77QqsCQzX3sytZrOkltzFvQ5fCKp0X1Q56N1FObVre2eRSHcrRc45N
I+LrHGLsmV/NqRxvxqKeb60kYxhvN8MnsQBfWVqBFJLMGisvgIMprHu/5Xq22ib+RCV3IBa9+02h
THD85H0Yy0dXEP58n2C43VuNUx/IeN0GtbAvoijHRb5T38dmuxwaf3xp8p4RFkDj7Wx5/s6q4+no
ZT5DXVMkb6BzGVsPw3R2YdxsmgjTgmRyOSDquC9V0rxU9XOJbAtbR3chV8ZnYpcBifXV/Dl73ltW
N/1jpBW+nMVF0g0MgdP8Hq9l8yHo2HbDKD7UwP7IRrf0DvrJGTuJow/hw8BTZ/fnpwROHavQAOwx
KjidnngiMoN63mxGAv1K+8nJMUijqbkrGoM02LGNHvUCTkhKupjeTl8JT0QFSCoAjYv2Hh18mX0W
eC9GgZ+FXfmC8BPzJorTcdvFjHftHhgFi5yY5hucTcqWHPoAWDsoAS1D5cb3FfxTmAMddvvONN7M
ub6ZOx5jYS/dFf50og0rwrRMA0Q1Dy709qlx5CF6mQaYXGlO8hMAoZAVCQBpjzBvzapuzzMsRamR
/NIRlJWA/wcNzkmBi3H6djuw9hqNhDoLDMqQmPWhDKEnJi443gFQFrEym9SysQuRHkCA+5js3WaS
Z8RXu6mMxxvUy/k2jP2bkeYUqyJMKOSaS+gKrbRbYE2NnT0RqLt+RJ+jGjhExU+vZrW2hsjHw4YH
jn6cGeY+wbu40hUhhBS8GfoxvOA+UI3yLvQbzCo48iM+RoqUTWLOnE3hpd1tjBSfkj63mRjRht9U
3XxsfOuaR6TYZBWxIkWFDtFyqztqCAg06BZXaYGxjHqArVcRXFQkTkHRv0ZzzIqwJ+XGSTD+DRaq
s8At3dt8RIgI6+2gsoX/ZMR6ZzBVzR0boOQSgDEw4zLPhoDpY/HYRpGNvZyc4flBdP4PI/ABgTm4
Qyrfe4HQYzTqV1vwQeEXICehz0bJyX6L1NB1Kr1LMIAjUwXTBMtNT33KrJttFaiwPwxV85ebtY+9
73hwKbpbjIcnjyYKAeAl6xCIlyFbk9Js3rrEKsldnV6IciNqHFzQKkB0tnN2MSS8aoxb2Kl0RkyY
lkkJVRHPVvYSyScEI6Kns5g/x4pv+p5it+3a33Rov4O0J0W2PASFUxzl6N6h9kAQKVMBHf1gEc92
aSaI6RWNiD0H3ybLdN64tzSfT8t+Afklrxp5l0yl4w+WyOFZZ8W7VuQSdpP/S+oNsANQPEmhoA58
RdiWdhOuZKaHzQVHXxEc6+iIaOuBPca3oZmRlULdSnPgBaRFbwQo+zh173L73g50sGWr2h/U1Y64
3seoGg9Z0b7mhX6LIa/0Y/SlK2CKFvApM59ABcWM0NzgW6c9YzjQYgjfKbMGYz2B8N7lS8HGj5b9
Ob0wu3Y8TfMKpAI5761/dDvjF1D3GSgyGPl8scQQp7vyPCxhAEk/4jC+Gb0OxUD0Y/cWEw3UyJ3+
RlLtrLyckyNd1mvD3D/xZm5HC+WPR0RD4RN7l8LvbgKX4enkZhvkOI9gAHfmOJMNNVbxmigNfIfh
d1aYPB1TOmLp1auGi3GVBERCmigFOlgVU2uia8BqpLPvVsbfhU4Af3PUO2uGMk/ewapXdFU+dzMu
UKbUHbGrBiohwuq4Wxvt7RmazGsURb95g059RRnKoIa1YvW/2DvPHce1LEu/Sj9A84LnkIemMRhg
5EJSeJvmDxEu6b3n08/HvNVVkZpUaDqB/tcFVKFuVqUoUofH7L3Wt3KgPxymlM23xm+CSpfGjc4r
hKUMda2F4SCwdTiSRFqy/0E/TY1pCfNhrSrKS42FaQwMHKpphIgFQqiFzClgpnDL0aUCyuK7lt0N
6lKkYSG7oaqIN4DWQpqfkiI1RRI94yqWZH9B1DdHq4C92GQ6y6iviTkIG2tZd7z9pG9hvAf7HUYg
FkdgfF6TEiaFYVgTahul/V0Q+GShgp4hALlmdqyHd2F59y04pSjRe5SuxjdDeSCrAVEAw5yT675a
qniJOvI7TOEuUcVcW/aA8tAwrzonKFbkBT+xvVwIgFccrkk50JgPXR/TbODK+wE7lx0Zb5kXYN4u
vKWBrPhsREo2GAZ7HdYUtqPOdwm6Y7b6VljEChHvfGW+EVIWM6HO5aFO7Opp9kYF0YaDWXE+zoAV
Ogpxwl7ELl5crDCVE7zFCGl1MZ3T77pIu0pfIil9HWv7xkSte45TKrMGxHaovBPKTMW1IyFlhPrG
o+QoOgeWFzETEx2Vs2j63g/5tXDxmeQWZyflJN8raEHL2Q9lm7Pbk2Kh5pMLymkVxmKD/nn0zfMw
xK+qj9oXnK4KdsPw4GD1M9IA9ShQ4akFsZSXmrbMS/ImYhvsUUGPqq82lZlTsvazDXo0f6HF4rsl
yejws/uMF2/DscbdTGO6JnMilO1AWlsPNSpXF1pOoSMvkxqIL+rVwSFvKy1H4MWkVjpXTYrKr6ui
mPpaBE0vNre5SxPQKJsn36T9H+LXI3nBRd/Ss0ZIonng6kXrToVz8Gy0bjtU2RXJyTBDyWoJcZ3b
Qc+XlRFQZTRNq1DZ8aqjUU8HEzwURJSMYcrsTUlvWXbIdmtjuPf86auY1zxP3iGn/xIoccPv/jRR
XKTQS7Wqw4raSfpxMKeWpY6QGwjYA4ioAVcpc5yL0qeTHWOMGAMTUTbVHPxVsnLMxcLNX8PW0Zds
dXwIoC4S/XFDaggpniYWKRLgB7xG/X4wmr0f+9+neCgWoY6XPKxLutE9L2lM1Bm2gHUg6VHO4GNC
de2EENEKA1lCkh7km83P/0DceEXc+Uss3B92LHyqfhnSAXUXFQLItLDovzKBDum1Luj0d1GyVUB4
C20IViqO2P60l6Mn6CCXk0s9ergx4warbEXicG0FzINqVEC8zI0IDWsr0SfRAdqTkfpCG+k8TNv7
thze8qrOlq7nIdmXwVk7ZfHaMJOAHPQzc/gqneuuzaazwQcyorGMIo1SEVk11NhLosfBrTzrpCWL
IczR4vYvYkwXjbDCM9RF/jJGCAuIDpakDYNrLDZzTG+oA3dOfevbJFrKqE78SN0Kuci7THyotWP+
jtfmyclJa6noQZyNU/hkiC2mU59C2fhkd8O1OVIBaQWkaHtiXXHQUUQebMkmZdz09BpIgsfDaV4k
ntPtXL871/xsi+/tZnQ2ScBEw8PVtj1Fggic1ygQ9peOedWDha0Dh3DZ4R4hgL70BXyQtL/2qgHC
C+3R3PTfKEZllNaRAojquXWmpzBy6lWlEywzltBjm4h4kGGmA8GQdHajSWd+dl42EkiK6m9rXei7
IvVvXU/2kMwRNbwp9nqLws5eON/fcM6hApYQOtjjGYyBq7qTi22HtifUyccuJmtxYpmXI3spl2CQ
M0waywScjhLALNkrf+2d7Lqs0xtEuy+xAQumcMFSeR3JuAGluM5v76yGLp3p9O2ua55r3aVqC3GO
rX14FhrVsBiCuU+StwoEE4E7UTstybFE/2CYGyNvVkLE5KYPI2Dfak9Q4QSIz3n3QIkbnve1xko3
VTx4kTxaon7MyabEItcDSoYCAbhQZOxRTNd6JVAvQ9RqvUBqhL/QwpXMebRG/KiHyUun3Y8eIiZY
tjtrpEfV8IoBK+J3VpQpQtGvNIJQVpgxfxg+GYws+WepP+OR4uI7RKbxYlTRFq7+ZopK7YlYF2+h
+w0bvYieeaG8u9QC4SIn4iRTey0D4N2WADOlquTO5eiJyIqwCESYi0LlRO4NDyqhPq71fX+FZWzc
JcgYt82g1TeVYEYusib9ZuXlTVGG/Q8Fti2orfR16nkAidfo94S8Q4aLguAC2Zw6t7qi2ZBDWd5z
jDeBMOXqxaZT8/Ovm9K8ikpz+Damc1XDNeRNlE2YiOa0Qtdps6u0o9ZIvbZ7CnTzHTlJ92PcWu5U
/oicn0z1IH0SjvDXqTT8K06D2q5mRkCcGXs3BJ1MREs09rdqGi+r+QunebVOXa/DMoVLuS6c4B4N
8rAhI2A6N40+u5Dgezd91jn3ToNSsWZSfPWBLv3860Om32a42b5KkxWbbVxy0/Orbic23YMN988M
/EdpYOGVDrlAYXtZYFLgFQ7ImACZE4bgyivkYpNunSOcv+VEAHhUz8alVbM0kOcIpbZmtaE525tk
VnlZ9xJK56EQyXWtjOY26fpwqYHe5SRuYUfQ0Yyakqke0kw/VhtVjN0u8au9khr+Ez/60VA0Y/XQ
6doAjizVzJhmk2DlAFbNHFTniCXVRbbnG/tiwF/npyCmYyVaOiTWcvC0TS1C9+sUyjeG7tACCja8
y4BK5Qo2DrPNlipxsM5bEJe8HWuKX2eJ2TgATIxXRXTR1PF84oydYKFdjjJ+nrMwGAvJj3heDElF
4IHlyaUCLpOXeFXZMXQbWQV37C/ybZA1P5Cd0TuQ3SNaSTTxY0fsOjLGJmJtdT32Oh2zzQAXDiEc
p2m6rcAwo5uCQ3XU34qeDQ5wbW4/L/fWKK4jok5CtPGTieiOUGhYllP3zeEFYixw7AsM47XL7UeH
Bk/i2E9hq7trm+HepCgXEI4lD0E/BYuKnCNdz/ZuHPTkIFHhZwvwZOkNsppUxWu7+8bG6ksfGSQ7
OjoUw0zejiQvoOlZOQL7cD3vdNMhrlfeHLCIxMjVsEjRAyURBEIHFgqEo9R7cS4hjQz1Cl9HpVFu
ApBNoIW2aqDiTVZ1PnbYwhtSMAvLORe+GFatX55FcyWbrhxBVGS7pcgNFsl0G6AnuXCLolo3Fmdu
2/laOCQ4hA5HL0m2bN2EwzoApLO2NacFRA6YSvjul2zoiX6WWo3NjpTCRj2NnK4Jh/wxdTQoc8f9
MjBlpxVHyyrp7nF3NdiVvb1sHUnGV056VgPoyDDDXTxd+CmAM62/qFvvzBSOtXUhUaybdLidFxyM
4+0LzGfwt+BfGp7EehlrmrkrGrG2s+rMNzgFZmOI9CiEoVT2bOZgQ62HinN0vXMSWHhlnUDVhdqU
IuaiU1SS5VQbCwpGWCBJNdAS5l3skgoBsujEGh4SawG1YqYHG7EfPPTVxFFpkOFLLnMPKaGCjQ1t
TSRs8wW4Q7qjAQsjCNxMm/O1gIlWQ0q4lc5RXGyQF1SLMvxKuODVrO6x3P5GWh3nu4HTl0IqqtW0
UzmhmF6F1DIe7nu688vIGKh7sJkovJJ8GUqU4EkIemgU0LfukQonsk+YVYuGLE3TbN8turTkacZv
MdLMFAY0LQjO7wbp8KT6oKtGiHjtWOZ9PRIhFprGhbCoFavXDJs7+CTUpjCpzlzzpqrjO8jytJlL
BKo9O6P+UUzxtTHKCzMc7t1qmgMXLhsM/vz4JnJDD/OkgD/qU8cgNf67qM1LWScPRl4gJoRsMRMQ
yRur1dJSRDeRWcOOv4T8pV/0RZhhgILpRqVw8L54HIlpM/fxyCZPrpPcfgh07T2ovXfXGe9pxW5L
FxAzrqqHwCXuxkodYFL08tkv6XyP/sIzmGLg0yPcsPSLMINIFrjeo8zlFr3uDjCRM3ZfQiQ+OKxM
tbXCaysKHnkQyTmFwXHRD+6XfEBebaXCoXrimwvACEteuGGrDdWl5UsQ6MwrciQXsew2IArfKmKQ
qYM9zWgTv83hxktERdVN1XPATdL2pXbYoKSQVmYXEL9naSwsJz1HNbzQjYu+V/ZDNUXNWrUvrhjw
vSQQrOzRGrbh2NxbA3NeUlU/0H6/aDZl1g6Jk8WaOk6YDpnFXz0cwNsudGPiYnw8ccOLlCiwRx3F
XzvRqddU9GzQLly6JNevkjrEYiZbKCf8RksIa3tHQvGIDeMyHlGyknQ07UzApw6dyTPKbHfTDJ7w
qIbktiJyzEWJ0DNyKJVTC6JOTlO/QPlnF3urN+8QHA/kJXP6sXAcIKwuz9rBLm76BhFq+nWMMB/2
UnuGBmby9i+0lRyRVxim85o39o1QPrVLa+nAIV2EQ3Zd+cRgFLpPEcO+pEALMW4GphbBTUZjILL8
l6Jtz824eqjRWFRW/71vgGsPTfLDgiRbsahi7uruKbey1o4D0MEKX3I+XaqsuEZOm0V0xIYGXFIb
MT3EZZKBM5n2I/C7wmQKKntzWgbiu9nUDxn3VQr3gT0I7UUiJqqU3AW2zyy4+Fjx+yExkkQv2gX+
gzHCr6k4QNnWqqcNQxGIgqVbvQUDcoSy1NZ9woYkkIRkj/wuY3IxDcZDWQwveN6zRTFh4k68C4XW
Y5P5FE4sPAotFhUkTmhaSBzVzJKIIx/+RusiiuJ8BxDp2jCKR3ti9ai85CxCS74ojR9VBkkvxvUM
XoipOzX868JzZozc+BTU1f0kyRpyrPZCVB17ZRwxDflKHlros7qyv7qJv6sbOm120d8YCq3y/FjJ
fiQwznIDHnUhWSD8K79XT53nwvmMMafmnnWLMYJNQVZfVu59avY2NwqcE6Xlxo9ThlQco5Ey1Eo4
05uf83tLTp1lLJ9djY9x0CbyP/vzlPMjGgqU/BTM42C6KcglpZ4cwt7Lruck8SCwSNxMHxPJHdRT
3601OiEh03YYEcc+RNNloFX1qktrSkeTvAwNdvo2Oyy4x0/wggySot5HwjSYDrIvbubS4m4AmcZN
d134RPwOvXVltaTgAFLFnFtx4OpHxdvAdgyGG8+sLjgs6+SF4bGrl2Wq6lXJbCE9ClHo0c7rYoZ+
jaydsPnWsVQXepddd+OEbVTG31c+r53bRW+4zav1JBvgvlpwGQzGJuxSqppdtNY44WcgshY6l1Le
lZrzFYqOIoxdt9AI04fRuvRSlpQpgdWKwnJeUXQb+VCl7svYhFBJim5jxxIVjAGK20yv+3x4d/Vi
p4rkMbG7+56Oq67kO0V/mpJIZhvjLDMJuCya4hGhC5pqLHvUPF3Y1W/4fTYyxOYbOyViLSZ82en7
opylSBacgIEknK5Jd2WFMqBRHCf1iHpWlnZsmYnJLZBBFEQVEF2SA9Ex6T4r6yadtFsIDjQSBLFB
qVIrtxvMu5gb7KY7fZFsDYOA+hxazczRXUmvvSEI7cJXRb8ss2AXhrN2zIYbJcavpPwBYkWuhRzp
ahyrixrSAMJHzpM18l+b7doyYilbeCNCxqHpNxg8WDeB5mz+/spt+hxUWU7QCSW3AQGsFI3JC9nH
CzOtvxDJte0y9hokEAYhJcpAItDph9pf+saLKqgfii64wAhJEbqmKcy7C9LsMguBg7dt+Fh1SFsf
plJ7b7Sa19gNz2mFB2tpGNW6LUIUKm0JWHPmBgBo20Q288hQBgKHJ6eB+BzkIoA5f1g2hX01S6ET
RdWOPRTFUI12PT7L9aRTIqSwlS883dnaXemtXORES+poJYt8cIVKwdgFgIFsHbyZLPphlYs7q43Y
4wrFlZPoS9Poq2YSe+of3wPyozZoQCn3wvO3A6KDa0iSVAfy21qwmPYB9efY6N5oFxOq5uWoZnif
M+V/kXV+4RTf9Lnz5Whr3TDPui54QxSXbmo7EotmYL+FLuEKBNmOHgyprnzzNA4xoxTfane48EVN
coaI9l1aXHh5BM8vnUHADMSEmw8JiOAQBnkdwRwOlIriam9y3Ex2iSrBM4vwu+cRLuC78Atzxavv
1mQhJfoEb2DaJXlwFsv63pnaTWI5rywBHKQcuFBVo2hkEtKVFeFCucHlFBNwkAHQmOripRYkC1RU
Sv0dZwn/3LTbRzO0L6FSPjkgGjFA3Hu8vBSMdlatX4cYuYzJv0tnpWUtgGWOJpl/NeC0NFarYIDo
GArtef6MsmGzVurRWccsrWL3UvPi72WI9lAz3PfYvcXUfRlT9j83u6ZbNy6nNfMs6PMHCE/XHpYP
KOPlilV+EP4VITg/ohE29owtURJCQpVUTzCXr3T6I7YldSIqnICCV4FguKdGYtEOyHR9UUrzYWir
eB17Pf3t5AWSFaw/vEGLFEvFSCOUDFqM76EeSZh65Oy1NM9T0sI5kKoUZChHqY7hqPy3+fV0h2aT
ayniRUveIp1iSa2a29GlNGTB/Fz7SJu0rntWNru9bMxJwHDyc9fX7rC4E+dN75fzgf+oSjb1wuHL
VC22RaVC/5zGEghOCOcE0la+fZGXuKFqTSdL1RkuS6k/jnimlqbLl2u7Ye9p6ay5hLuAbDDO3H2U
8EpPFZa9ih5aSLuFuY1XuHetfeSjpq/SN5kGMNoyeUHaMr2TBJd2aQYrmM+XWjfgmyLSBTKGWtGe
e8uM5I7/G6fPFPy5mM1Jg/aQ5v25736zK+bBs6FNXq3auw779KG0QAIM7ABKxIdJ6VHFNwixzwnI
LSeEchDEcBrmc1Sllb7p5N1Zk8YynOY7rVDjanBIEMDGvxDjUK2TYHSXSC6Ex6N0aAuuvABV5DAZ
2rJGu7JUHTnUPZ8mVAvALAvvlTGu7brbmqhBaBUS0KgSuWI/MOdJEqkTgyPXtIiNPLABi7OFhnUB
HuhS78PXnvYjgs7AJ/wkJwY69ZYjRTk60v6V5bTuWT2pe61r3lUE/7WoEMUbU2rsQxSw/UT/0WBO
B4dCedXJ5npGG+8DS9920kYPUOHkj9NLpbQf4ThSE8MLIRq6wp6X9OdUZagto8H0TKqHTZrnbF+t
fKcrNsJkHy1NcqSRW9AdNSkrjRS3/Jhic687m3lnapnq1SsMTvPjuFG4s9qp1/eIVnyiGJJmxkeO
7UbUtPzzMmOBsZZhGxuryhvpiHPtvHFBGPgQdHznBtnzRA3drTjTTu+5J9aVYT24iCrPZ42DSBXs
+3Qqdrk+LuTwlvEyrF36gSv6EWvdtEjgpe3VOw/0ZSqqZ3MWA8xh6K7gDIYLw3LoyUz+jyJgefB0
DrPIChn7wt5Ryv5Wx5dDJfMrXuK+LN8NSI/bqb2M3ai4YS+/kjX9Aq5nLxp7PkMOPepI912zWS1U
dgXUfy61jsROhPTdRMVuPNIeZM1zt2o0ZdkyqL4LGFA7P56IWC83YHjWPIuLmsLfIrGDxyhQpIXE
FIvRKm0ioJDbPrch6BuXrSWvpYe+CwzPtGxdgdnPQvlIoB8RF9V5ELnFIrLzt8yJqDJgZov64nFe
BBqNQqkEYBq6fEPAmwgwMI2scYxWa9oOWiMepV5celq20kQj6DRxmHbaYKIBEG99mwA9z/VegqkG
sJtk339a5/+HMXCCMQDr4eeDeh3+w3/PV8/N87+9o/ppxqvnFDYB0TL/9vCMpfcjZuDn3/kHy8z8
S7ddYdqGgc7OFo7zn5QBw/hLEIHs2AqcmJIgJv7JMpPyL51/SceCIUUh/wNkQIq/bGmiXHMcQwco
Y4r/CstMwDj4BWWG3gkwmgliQHck1nT7V8RABNHDnHSOfUFnF85LpVRK0Vdg0PhWJ1ZDBXDKg2+G
W44jeQgtaT3FsuedQlAJj5KYMR29F5hCY7C1dZUTrnn33zLs6MGGxftb+Py/5gH9mhdQ/vyg+d+/
/mP99z//43f85R8QtPKb3rbvM2eibhP+6r9+8f/f//EfI+PUiNI/HVH/JwMk9NqEr7+QK9T8l/4e
UsLR/3MMaT//+z8IeJqlQ7RgKDHlc7wATge4rv4bgac57l8u/4JbgV7PFrpr/lfGzTws/kVD0STj
2cRKZPOdPhIpeiyi6A6xKnTyiQbSQpmPObkJgh2kPl58eI9+g1z5lbL3r2vMVIzX57sw82cuy78P
sP0cO+caYtj40atR3pbUbNLxPh/vCC7xk6+fX0fw9H57Mwd4DTOq2fkStnRmjJQFSLPqUP71kr2h
3LT2DhEEvJ07g9S1zy84f+7vHt78Ln64sarQ4UTJ2Zyv30fUc4dWP/HJx34WmCQfPznK6T6GukY0
TUebvbsa2nef59eujfjt8+/+K5LkXz8KQJSPVwjGzuoIf+3OhA0sHGAgBRzOlZ9/+LEHM/9AHx5M
XzWVrRd8+AiblZG7FJFc/tFHW/Mg+/DRuk8wJ9qL9qxv3eDZjTvzS13q7YlPl/Pt/+YntZjcP348
bvcMlB/fvA2+BuCWKro/z9h3q3bnFTcVMu5uAj0hr6TELP/iVFsjOnO02xoUv/WtMu8tkS+06Ozz
mz0yDKz5zz/cbI0xh24e36ammGcIDuV0gvRNOBEn7K3+7BoHM4CL6MWo26JkECPr88MmhVhWOXdB
ZWlfa436fUOMhHliYB8ZGdbBXNDpJRLwpC/P7G78arAswehQzokPPzKmrfmiHx5X1JBF72EtP2OX
Bcp3aK+VqbXnNXunPxvY1sEb72hepwxsD2d1WRMR06rv3mTa689/iXmM/W7sHbz0xGSVpAGGM8Yt
s61d5rUyjBcFwqxC0p0IKx2ZLN5J/WGMrBLcR2/5Xvw3eervpe/m78t85GLNP/fvLn4wH5g4mttJ
1dVZPpbFre7JCRi6bj8IiVR5a9h97l19fpvHhsDB5BA6VPgiD+qZVqG4R1JYNyaHbJAafzai50Xz
4zCIoTWACg1JiO0C76y1ERfIGqu87wM36Y1BrPWsGE78aEdeUXU4YXQmse1lQVBfSNUt1KL2CkW0
fsVx1NjFvu2tW/ZQJ+aDIyNEHcwHPsZnYWRadYb19KUHfHjRSvhB0iB13WiM2SNf2k95ahon7u7Y
BQ8mh45E5qJOmRwMvYSbj2CavNk736KnsSV1w4YW1ZkZ3TQcbOLRKF13ZBP0T8DXb8bjkXdZzX/+
4V12s0YnJDmpz1INNUBP53EzVNOrPwEi//wKR8ahOpgtDKfOCyIGxi3FxnxHhroHZ8Uy7j//9GNP
7mCmSEYLv46s5LaAnPQURYSMa1ifLPyFu1GENX54R3XlI9HFlTWDlDJQF59f+sirrA7mkSZojN4h
AHVr+G45XAtn6MVWzHCsp4RIP//rRHNe3nx+sWNP8WDeCP0mUNCarK0POtlb+Sb291Ahjzsxpx/7
/IPZgqyxrpFdZ5LChNd+11MYCe75/k6f/9kVzIPpAkZr7se1bm1tQ9dfw54gOiwwhZGf2FMcuQNz
HiEfRnLN2A1rTn7bqAhjtILk28LoqM8/f/5H3hPzYEqwItN2M0+ziMtMfVSyWnAOWb4DwGi7L59f
Yv6o3ywN5sEkoOwpKE1kDDsdrDUlukYsqXknXwjHpspfdi9BQsruiV9DHLvawYs/1eYQN8Itdjw0
vGnIkRt8BQ3FF+vWt0qcHsDpW8qCCyPqZ90A2pUq+p5TuyZVANdom1/g5GkhBKXIDdOrnj42aTye
ZZuxdRYwdGZdUj7Fz6KngHNiVTv2OxzMJhPE3KJGdbKLNfz0ULLNoE/ezaYdlVhYFcjs8sQTOnal
g5lFmNBqZdAOFI5JU8vTgU6WT8veNMFtf/6LHxuy8tcha/bUUUenHna1okg6dXqHsiZNTnz6sRs4
mDKmJkFIm1fDDnE29UgzjzEPxIhYZ53I5zdw7BIHswad+zawCoxTdp99V6Q7LPM5ByX3tfrEFY48
IuNg1tBRyakRV9wOsDhKGs+l4ex2xYkp/Mj3Nw7mDGj0juuHU7tLQxI8nzVzyjEo03RM7LlVopm3
nz+nY3dxMHsg4a9yY+zGnekUQJ0sVZeACGDMnxqsxy5wMHdw9lNG6BjdziSnyd9OoQVDeEWSsDDy
9ef3cOxZzX/+YX7FoVSRSU+SMxDm/JzfuqBi2iU0rmzv7vNLHLuL+c8/XKKkloadH9eoVTQOSALb
cYe9g1I/OjGaxLGbMH69wpQhmcZ1MO08O62McusXdohF03U6v6Raj4Wa6n2u4uZlsrypek7K0qKW
VwaFMX3xI1S6W3vyyvD7AJG4SC8provqDrVsXFwPIdGOm8+fxJG9hXEwM9hj2ARu4UINn5BvnCU1
tmgyByqS6u4ksU/U9ktyDcoTs+qxyx1MFabbpoFsQgJWEFl2+N/BuG8JjPH7fdYMpf5IeLj6w6XU
OJg0bJyGcZA7JJO0ngd5z/M5XmEholnmM2bp3Xt/l+CPHrYOIMT/rL78LD98GFBg4GwMBz6baI0e
8CgoNkQ2ivgxvxuD7ion9waPOs6e5MUXtKcN4gWl03QnhtuR8SwP7jRLlGF78P52k171b3qhZXIF
Ua02V5+Pkt+PZmsub358X4QtS2JDrXQPEojOakrQtxvbj70wTs0rRwaGPJh+oVG3STsZEfA7YaC4
4d+pc8MTNWfZDVwG49H1zViMf3RHNiTgX+6IHA+Ymm2VoMoY56UKEAlATFc3m3Pe114/8cP8/sHZ
8mA+NmqMc2RGgrDrApsONeQ5CCa9ZQ5r3/S0cf0nv48t56f6YfgZNh4Xp7G8Hak7RWLgV1UWmQ9x
ZBCmWdq5b958fiFx7Heab/TDlcQ0jkxihUsIW9ERPxvADUYulrnXJf3xonT3jZZc+qY/P9I9//ds
XTXudkqbb6jeyX5Nb1tTnqhxHNtbyoN5nMRADdUllg+9zt8Ik1u3NtEQs4ZIb2+TdNgOefqjhZJU
ZDT8KszrKPGG3YA5SXjd0vT9GVlGxHDz/PnzOfYiHkz7s4+FMHPDpWusP9aJV6zTcThVKj22qMiD
yZqDjWrIWEFYIkKKEvSCTXrgq6bWY3QvEYx5t0M1I0V0BfW/HR/0ENn1JjJMN7otWFXdTWSmHnxM
vaIYvbeD0CYZuayBZVyKnBPuiQ7BkVEiDt5malqRMY5lQtRfMG1L353Og6APt8Kai/dt454Y90ce
tzh8i0mqgjiWRRAijeZZky2zk5nU4s9Wq5/D7sNgd2PNST3SqXepIJkGxRfQeJARULAAq3hUWWGB
Rakl4Qf/0fD5+dZ9uGAs8PZmMqFzDM8V0L5diOas9PS0OjHtHXlgP4OTPlwAgmJTQe2sdm6VIUMJ
qjiDlddMajpxgSMTnn7wi3AsyiOLtYjgXEJ9OVpC/w3IVlOAgBd/9JD0wzmVcCYa8cLb9UUgHkpl
Jq+Tr/mbzz/9yA38fPc+PCFTi8tmmox0h/xYh/pUVs4E5CczdcIZS4JoLv/sOvMv9OE6SosCaRBF
srNyC5tqmmA3hqwxBIheYoJq/nBEHUxIEBTJxahtzmadMm8Jouvv/HjQTiwHR4bTz+3Qh5vorCqx
KDMTMBEF04XnERePtMxDWvz5Qzr2+QfbRZ80qnHQtWrnjFlGFpQDNKAGqtn84ecf7GvCom3iChYD
Crqxh/PltcK6G5Ix0U6sUEduYG4Rf/yVyyDykzAKmh1NH/WEsqR4Y9un333+eI41SPWD1Zjsr8ar
Y7fd1SWlG1Va0U3KjhqAr++NL4CowY2R7gECvEwD2I/EdmE3Qdn/+fWP3d385x9+foLABlS2jUct
RrXvThbp8Q0R4GF94h059vkHg1eXpT8GqrNhK/nwTfQ6bZ5toaITr/qRVUqXv379WKNtDaSuAyQT
KaRZbbsh8iy5hh7w6OTFqYrnvOj9ptw2J2J8fEpxNdS0rphzSYA1MTZ45ZS2b0i4K1o+jnK8btEq
Ua7BMtb5psj7xLjKanwM/ok54NgXOBjliW+LpG9Te5eDpEO6hVIjjc/ABSL7hyBuZkO6cGtNK65J
13UmLMaRpt83ftrkuz8ZKJZ7sB/IFWaoWmnuDgm0Xe+yvtOzu5EEmVPn7d8XGS33YNmp03gI+z4A
VOsFyN5qLMHKjTQIiC1YZHvOxzXwxv3Z3RwsQIVmaWMyA2z13ICKFQFHV7Fcff7h8zf+f0cLotNf
R0vTdbke9DVI4VSPdm4Io5aSDpaGkTzPxq0Kii3mK/EDfyZ6sOyD3yZL2ghqpkz3BVR3skGIuOrX
JoSyU+v171dUyz2YpIj3aIoJGM6+TKLBeaW4i8mTHm4U34x93psnCue/nyws5DO/vGbWwN6ptMxg
X1SzTHwstHJbJT3ZW5//MMdu42AyylIHOSzm8L0o2m7D93dmAlmEoQDj4OeXOHYLBxMShVQnlmbk
70UKAm6XsJ5WZwWHUv3PLmAdDC4xqNpIMj/ZS8CKl106ud/p9qGZ/Pz7H3lEh2IAo0lITyyDeD+k
4GbQHnXdDy1RuDa6RDtVbT7ykA5FAZ2UkVkQH7Z3wyBtFqRSEySeJH3/8PlNHPv8g98ZwUFF4n1e
7BvE+s6cXaEeJJaKE0ejI89ozkf9uBoEk5aZMKLc3UR4CZW2ppa3gyowYplaqX/5o3twD2Z8gr4w
/o8dnDEnCfct792dCqz8xLHoyBNyDmaMwHBS4rKGEjJ6hJukMtW7JDnwxPM/8oBmOebHB0SkUuKq
tBh2iQwMGB3x0G+LEsjEsvCi6uXzB/T7pR+J568XkV5dcIQOw/3kxvvMV+jFE1Irnfyl1NwTm+Nj
N3LwspVxGQFArsN9FlqOuVUqw3WUiwzznl6k3z6/kWMXmf/8wxYMP8OgJ3FPZQ77bEWYhjncc5yb
Y0s7FZ24yLEffP7zDxfRmgFem0oroqTIpHySBEcmX7JMldqp0sax2zh46biCGbeCRSjPPVgd1M6r
FxWY45uROMYf3sXB7Cq1KiqZUqN9HicZzAPfwCIVulH6R3t9Usl+fUppS98cMY+/r6Ih8VaFKpR2
bjdUu1ef/9ZHfgb74M0YwOCVdRvFe40osqs+cykldipZf/7pR16JQ6FxQhZObsw/QeZMd8TVzsmC
dFa90bhGnnziFn4WPn+zvTnUp0YxwW1ZP/T4o8LJvmkzFQEF9ONgzC7JzhwMKIfxWKb3PuOrtlap
rqXdzsPDE+GMHYPe3+KbMeUlrVnYs1HVKesVXTd+J31OW9A20EKt9k5oeWg9a2Whaw+MLauyMK0M
o34NldJovnR+OJjXRURWe0/gLUlqF7YTTbdS12zxKCzaZn90hrEOBYhuBAbM14pkb8eGucxauitB
LsWJH+3Ie3MoKLQ5LShyp+P9pLckndSlE24dklMJgeyJbPp8ZBwbd/PFP7z+pOCQSkQe+y4PMGuS
3oync4t4Zzy1pB9pn9C4//UKWTQWpELwJrp9KTx3aWOy1eBZlDKSD5L0MeNdm/rOATyUTUn3o9OE
3t1MtWtDBQfHKYJd5HU9YfcJlBV5YsI48nDtg0lpBO7t+oSJ7R2BnbcgwGqZx5W77f8vZ2fSGzeu
ReFfJEASB0nbGjxUOXbZieMkGyGjSInURFHTr3+nepXwWSWgVg00uosWh0vy8tzzTbVdGb+lrnVi
ElxrErxzTPkhy4c7gDoUUmZQol43bk5A8pi1uRJNcfDLdrjnekRVEgim121vkXPGgEeD8v2+ho4W
DwJljLIlqBv30VilDb0TVdTBHvLydyyMgysRngE4YjqEVS2e0UP1MnVm8L7wqDb5CWYyHWq/r2vH
GQxSGbw186GE0Tj+cduC7gSnKlDe0gccCkd63ZhzZ1gIaEs5hX3nIe6Rh9/pyOrsKYHp3XB/+Tv+
e/Z7J8hyZ2iKAkdXZPvNAUIiD+anadP56gtE3AlslHicqOaDR6qmHnaqURpClqIBE+Upz4F3eopI
kfowd4FPw8eWtTK44e1U0j/tXLDuV1KO+G3YbkC+87sL6k6Jg0VdmPqc0CZvg9tAeoG4bkd1hZ8w
PQ2CHFZocFsXcPGxOZAkh05F/lpwXphZrthz9AI7BbM2B2M4yEWiBHvZ7NQURhLuhjj/o0Lz8pgs
LHRX6WnyDC/tvErv8VyQ/+jqPHmZqD89Xf71pe9wjpoG2pUO/HBy0FSWnxSN2nPiLypgd4Hqu+vC
iavg1LBnHzhnyX2raXJDYxrcgDCtv1z+hKUOcraAVqQ2beowvvfDWX3nFk/0qBUtYSl83e87wTxJ
OSAjkHQdYnhh3QEkCb9hOiXyOiE8Z07woNUAQ+aJJvdJRwO9BeWmAH8KVKbsurDBnLABczbkEEXV
H1QHO47jCDNteyOGXGZXTlEnasDTQ7JEpzFsExuQaFBW/C3igbruSuqqMnuRNzl4IhxHNpOhYBty
KDjNyLbrd1cNsCvL9GoNc7fZQ/9MzWy2wTjUb3CD7K9TDHBXmJlqHrAxKocDasqDH6qAh9yEEPor
9Fj0+/InLCxjV5gJjPoYw48fWpimrj5JnIc/B76VT7DUXJMxLywzem76r7NczgmD/xdw92Dm+fCy
nc+WlmGS9M+XP2Hp951lnI8UBKVyng9tGMwK592pO0zCz+qVSbrURc4yhjddPQazie7LApjlhwh8
GIFqW5Z2/V1ZyREeJdd9iLOecfLL58Dm44E2snzCi2+T4QEiA2rxut93lnPiI4HYdYC/jCqaYKyj
oydPRIm+8uedxSxQrQCDl3I8DH45yi0tZlSNJl4mVs4YC+PsyiWJqTrmA5x86IogfJaZLxrk2TVE
uld1z/8JJhOI/eYkIYeEl7BNOdP8AGPSGWB9lxs4Z3reOSMRJwPkw9sdRnFGPw9jX7aPbaHgFnjT
wsGpFNuG9UXzDL8F0gy3BTI5cGq9rllnp4bqIqB1oiEZRznQnpc9yuqFCbfUmAl2IqT9BBSvvrnc
2MJiIc5iZzOBpi6HF1zQ4Qq/YXnR/E5lpGBtVYvr8pnEWfA4KzU5YJ3sEMlUBzeR9HwJcmHeja95
ClehlX5bmm/OukdlMHw2qJgPxlMEZnREesmt57Hyukow1Of+GxhBs659EAH9g+iGwttkY4O3bICb
lNpdHoylL3AWPMwv5tz3OwIEZYsUOfQxGs2EgazurmvAWfKE+FGtotw/VBCvw0qi08FrG3VkTZxy
TjO9s2JciR5IwHXUFX54gn2NZXyjB1rOQDWBXwkkI69CDmwR7pyihmHcmEvxNMVevlpIsDCZXcVe
rAdQ1nlDDobUsO6L4dO9iQdBHwnpvGhlmi014kQFHkmJqpGAHxSQRE8kaiHa80tSgz5n25+Xx2mp
DScEaJjfsriD/VJMpoh/JBqpqHgbGy2q+2kQkVrTVC7MuNBZ/kGiho5GMz/YGAbKe5A9Ye4pU9S2
Xf6Qpd8///u/zhJBFKVh1XnkNMOQqnoS05jXhzrEBXElfi3oG2C3+G8L7aRjSeAxBq6OtbDDgW+Y
9t5AGqzxdNLqfD7TUXg13pQwvBsfYi+B5hdPpYUCCwI3OmpXbqJLY+ZEB5QDqH70GT3A0ktk21j4
oGaSMpUxXItIUVy3hF0ZMaycmyRXYXQgOjX9ZuQNf4FytPx83YA5ESKr67wQXJHDMBO45MH+ump3
YdJUvy///kIvubI/RJ0QBtvYC4I8NXuUnEB5Aifm8XY2E8j0lxtZmHWu5s/WqoWKnMaHeYZN/6Ea
bf6lN6oQp+t+3wkBwFfGDW9anGzMmH+s4i6xm6kMYLJz3e87yx82wvDZg2H7ATIMZQCSTCzY3+DW
8911DTjLfhgtNEDw8z9l3hmLavI4gyWxNdHKsl8aZWfZ17AoNBoIyBNK96pPIfWFvw1CLwZDPIPw
YqWbzt39zm7zny/KX8Fl8HncwAQ8ORW25AHkG1MHQ594SgEPALoTltoExoVV+uO6Tgv/jTSh8ImA
XxAk52A9EpTNiyK4h6dvfl1VCw+c7d8MQ5Z2RRkfvFHiiq1t8Md0BOyiTiExtNJp5zn0Xqc5C7w0
zHooqEtOxFcYiQSZy2ZKDM6UrX/rz8V03aOGKyNta6+fSTXEpx5lvQC3g7/o3foJ/MhX5vDC6Lsy
0sxLhUSdvDjNQC7T15zCH7bbNqjyG76gUiBryT6Bw4WBAUg9Z8VaBnghtrjSUmT84dSoRHGstBDF
roD87LE3PFsrY1v6fWftxyBe4Imqyo/lDGzcrYlm1n/DyRMvT5en8cIEcAWBfWCIhPmM/QKlYb0b
yvBTkefRrznN4bgI5tLa6lyIAb4TAwgMWbPA+vMBQi5TwTl1Gm9BrIpQme9H4afrPsbZ/dOhnNhc
w6NyALqjVTuV0bZ5jHH+x7vk1LMqhskcJJArzz1Lg+OEAFTetvBVBOjOr+bo6OdA2sFiua/ylcW5
1GdOBNAayBavAhgegA+oNQvqxd9FB1/erVUUhqXXdZoTArKyBVLSDsUxIhFs44qB5mB1jn57kIMa
q7u0h9r4clPvdxhzVX2BQqHuaIP8CMhCB4d50L2BYW+vSgjD9vnfiEw1cr/+BGxdapO02MBDER6e
hOdA4F3+899fKyxxNvq4AbtWdRyW0nqq2bYZK45qQwZNJBCCkET2Q1na3XVtOQv/LCnWOZ5JTroa
o4+pgoHSXcVZ0H1KGYUtLyxmUg1e8nWtOSeAsEjSIJgJe2kGIl6zgcs7Rmh3LwUcXoW2yVV3f+ZK
7oAu1CPkV+wX6JXx9LnKSVqRjZfGLf9C+4J2a8qH95cOePH/zgX4GXXgZZ4tEQcIJDdFKNmESp5I
99uIGr62QpN3t0+op/9tBkCbAPUeU/QLz77JLRwS033elRWFKzPtfideEW18FJp87aqZgIRnupVk
2tLnOZEBkEB4FAC4+sgx13vgfdXQfq18j/fHGZYWaxny/5Jz/388YK4sDATjEdnSLH8NJd7z4X3b
+yx50h5LpidGmE1/QtJTyrs88QAqboUIgG/IgF0BHBaZXSAbTcaDfdOOsGwd0lZNuwQRILvlScvM
bTiAuslvGZxpPQ4G4FD6N4LV8Qx04hhMe+r3AbR6SWIFipdCI9rhUMFA/WxPhrexO5kaoGClhz9u
V/He7w51LvF+MsAtbQItk/Vn46zasx91Up1pmbDL6eVDE02RzPc4TIUogBRCVnureaLsrg5yaX9f
XlMLY+SK3vxiGOsqac0j2A4eqq2gkBnkuPWbmstPJijG8OflhhbCkqt/GyPYfOvezHcaNcrzRgZV
Sp7E2ENGfgsrQEopsIGNB+vay+0tRHFXCifYNI6W5upYB0PwSWG4PndTWfy57tedwFe3TV+lKPA9
MiRyzS6JUtsDr2zJiup3qbfOw/XXNQGliMCFpIX8nRo8Atx3MSvqG4uCN/MTDvcgwkEtFPVv133M
uQv/amyWI+cchOOjKQv9s1bjHG2nxtQ/Lv/8QrqDxU6Yo4OALbU/VEcxhQZnKZuhIgwFnLTB5UfP
AYluo+Tsg5clQBBkM2yrv5cloQGM9sl4lbqTxU4QzMqRVPDybo5FI6jZGyOjDIBu4HFW9sL384jM
1cnxuIMZVRs3j6lHQlx9exzvPkliJ/DxhBcZ4GcSz+vIqYjKourulM/tvNLFS5PdOR11Oe6stCTe
fdtMGWytbT7j3QW1v2vPRgsf56rpi0lORSNRH0tYPGwJOKVjnhU9XOAZSJ6dwubFowJMjkReN16u
KjDs4DeEJ8/ojkLc+CMcegn7aZgCd3eXZ+VCl7m6QGy91dj3LDsg4LNhVzYdTmB+M8Bf8LoGnBAB
SxddhqJrjk3aj/ETi+dofJKwIyhXttelL3BiRERjuG0ErD1axuAIAAvfKH2MU5DXv1/+ggX9GnP1
a+DxzknISAHoDgiDm3js7bbEk2FyDye++cUTCUy1RW8Y4B2kgAlwAxJK0Nr0Kak0nmGBHarW4vnS
DHSCCBCNE/IMtDhAlz18Nrr63YC2lm0K1Zkf6Rz9DNVkTmJq0iu71wkYJkNeMQXz9i7LqhwSR5o2
1a5Cmvvmcu8uDZ9zOmpLVGBGcPw5amva+jPSzmVxDFIDV/DrGnCCQkAHf4j01B2TcMbDSdXz4YaE
8Gu4boK7+jUT41jc1+l4p7qphfq7gMX7FoQzsRIBFvZAV2Lqa+nBOaHvjpxC9A9He97chjWj8DBt
gbYg4BRe1VGu2rQvAPwJjGyOMEoJCOAjOdDWAC1Z0drTdU04waDLcUScEMSOqhrCncWZb1cZ/6q0
FXPrUyKvgIlTXg/HJgOVYTMk+fATZl7xyllkYaK6lSmjR4RFPqI/BoMqQUHEPNrGPezTV7p/4Xri
mlUqIBhRz5+Fv5ui08/zDE7UcwidC4iyFsvte6FV4j1gewUHFS90mj6OuFkMXy6PzPspOcadZU4b
2C1miRzvYEcHGO1NCr7a5zhUBA8VUWsxK2pcyzrg7lP4Za988sKp29VKshSOX1g+6cGvu7L9Ci83
JQKQd/IE+MEJh+Dflz9uqR0nBOQsTOe6JQEoGgl5qfLZf/Uj1b3kMKv4fLmJhdnhihmlKiHymHV7
TPAYX/+I58zoB5XBsml3uYGFb3DFjBVLrYozPR4JjJNR34DqjDuRkyDYUl7kK6eB/7wm3rlDukJG
ZOSqKQen6QhWbQHuONMN7g3glZF8/mpK4YevoqtZ9wGUyqZ56+u6pANk2bgtN7ea+TU/Jqb02wyg
zy4YXxF5A+Ds/LEbGr5BDk7RN9BC05bc9dyaurzBmxi4gADXVUPFdmXUS3D3dBFYBi7lAKTc/nL/
LR2/mRN7wFSr60qq7hjGav6TiTqoxj2A6JM9wAERuIyAkpLBYDml7X0Wgt1+o89uCnpLbVLCUujy
37EwUaizgZugqSkAoNXDEGciuMUsrxkYekHxetXvuzpOyL5gEyJJc9QNKk3xYl8kzU534Ptdt2hd
I854hI2F8PvpGOgOYbbKGvvTHxWApYMXAgZy+TOWprvTTRS0qZmP/Xxk7ZknxtTQfylTBrvmAqFq
7VsWBsOVdaq2lLDxrUHOMKaXOP2mM8BofQUH38ufsdSAc7qB6ZeO4CbYHFMkO9M7njds/tYaac3K
il3qJye0gZ5ZC9n55lgXiiO5KQpwij4AGMuzfa+CsF95Il/4EFfgOZXSL5oeqyfJ0lZvMsDb4W/d
Ne2vqzrK1XfSyKvheVMEGO9q+jLOTIN/VY5rZmFLf76TDc78LFGx9rtjOsdZd6+rfqiPY5v6fGWg
F8bBFXeKKPVNQ5H4aCIA/jiSzhUYsZ59HloiV/aYc6R6Jzi76k6UtaUxTB/Ej1LpUO6KoenoUwGy
DbvNbX5G40KwvZYoWPqgc0/+lQ2piii2SIFMR5hO9TmwhTEOz92gNCi7DNCh64Y9/LcVjvqulGW9
fywBaeq3bVLwnzrEy//KsCx1mbP+BtlwraOsfxorK4KvSuUSgEj8i/h3LCXVHy2seLqVBNLCCY46
a1EVapSpDMNbL4ILN96wQ/FagEH4oKOz8UuAGrGXWQv1NImYInwKfnO5FxfGypVrxrYv2jkexuMs
ouCE1AfQCYW0/a3sAbBfGaqlRs430r8mRAvDQhrzzMfTk+d/BrMbAC4eBuYApRtIgJe/ZGGdurrN
tDMiwoWNHmfAaSUM9Emb7AzMKK9MR5zhMn9/xcAEijXmjB17MLJRUAZH6Ry4JB00t5e/YOEg7aoy
I6DYp0ZIjK/fV3ticku2sClM9iFYXZssDbvnua3ClbC5NCjOKh04lo2RfoCCgYL8hioYdDtu6+gl
tWM8rIz80qCQf/tMAy/SpTC8fggG0n7kTdEyAKIiG60M+tJHOEEAZttdoRPPPNQ6VmpjbGm3de1l
38FI7/aXh+U8S9+JncQJBHqAQXncj92DZ9lQP9RTrDsQ1ixoVx/iqRLjY8TGNBfbiTTK/zKDvl1l
K1NiwVaPuVaV8QSTphnO9rc4Zn42aR39rhUFBkyVsAELg8r/IVWA5+5q4A/52NZgHrZF/jaOacCB
g5Tk3s8Bf90AKKZv61DPcsc7oslK+FiIW670E/g4P7ElNEsRuKvVM/XnFH48HTdDDJIZqU2jYKsZ
GBDfWpRmqmaHUg9J7ZYQMFzWZtnCLHAVoFmNs5Ku4+g49zktNwJZs8eYJWehXOvRj5enwVIj51X7
VxCL6VTgOSSihyZG3TAFUc7vc7KBOUo4jJvcL3vgyy83tZQ2dG0bKWfj2M00fuhDeKKbXTQEfR4B
xVhMFPjJET4B4SbIsoHeMmlw2XlMiCxxTVJ1F7ZPM59mFW/AWUIl4Q2ECqlc4wQs9IJrRAfhaAga
oeGoRGk7QN4ESh/OxN0AxlKouIUH5JDtVnphYQcOzn/DXz0uKs+asSHFhxTxz1ef6yDobXPndZ6X
7LiNoZfbN2QQCW59HUjUePko4vQ3H7vJ/zwn1h8e07rsuz8pRTXIjWp7VEHDArMIqARuPY7MI9FZ
tvpKvDBs1DW0KXH1xN4j/KckjjzgrVFhl1nmQxU6s69pUuX9FgtDA9puWF1suyqo4QlQ6SfYftRf
rOGNWsn8LQyTq/DNu0FGKEvuH3gGi9t8i/drP7nngKRUoFJb3aQrmbOlhpxdhM2JiGpsJQ9An/XZ
BrGg+oFKH/m9gN3olecHV+0blbE15dS0DxE38U8D2oG8ESTQX9uoTcOVULuwVbkemkVkKxtYPj9U
FHKvDRlxXiniclW3uPT7zjYy11HtkZzNv/NaaRy487o1N0USxeX+8npZasA5Q3ItKQy98+HBEiLi
Rz9LMxqCRc8KsIAvN7Ew2q6OFxXJKdKMfHiQ9dlMblDU/GJpysZN2pdXlvgwV8gbIZmiQnBf/xCb
p/aplbKUP1pQStccLZY+wwnlHMJAmDrIIgMetsE7qmenub/zfZi8d/No+Mr7x1Iz54H6K37BUzMx
Pqg+h4xNlotth0teAFv3nDLWIzk+NuC7Xx6YhbF3RbEzAdcpLEb+EOcwfgC8F84Ej/3Es7VvWWrA
OWjpRCmP0cY7ecbSu7ZutUApeKH1yuRd6itndcTGdlDyTSmEPE2Wn0BUFuLUwuqsSzZDho4aVnpq
qSFnlWTGaMie2/aBlynUgsHYsRMc/mQEOq5YK7Rf6C1XBjuEWa2ShKORKMsktqU2i3fCyHb1NXnh
4OXqYIF+z8o00e3zODUx9d96UkPDl815nep9UGZNf5dmYVl9L4c8bm5RVp4Wza6Cu1febww1c1bv
/SJLG2BWWx42t7E/WVk/oGsmCS45LmkewL4S/IY3jxY+Lza6nCAfe5j4EMYxznEeyeRDoKRf1bt2
AlT93kZgYgxYTllsy20W1GB31GnLZ8BOQxXCZ6+s65iHMDXVfUq2cdL1Y4EXL7y/7EP4wUXVBnb2
WQ+IO94q2IGMDcs/8K7m+EM9WbTDN5nA5fUQpk0T7SFhBuR3U6UQfIntoDJZPhQdm1KBOeNT6E/1
+dR2yHk7gi0cS6x7XD8klZ8yBbsDe1vTUAHrF6uq8u3tBFFFe0dD43uHZEy86Svcw4B4T6Qxpyoe
cFEGZRw29b/s2E5ds/VThNdfou+b8ZETqG8Awas6KCk3xMB2TmxGmIOoV1sGaYwJRsvSPFQcgPa7
qtehuOujNsCTiExhGjRuUxBz+aGFV3H5IQS2zwxqgwIGxmc47rRp/RNuDYKbLcpo7YT3PA5oR11u
oY1q9FdPc4j4tpZWY253HF6BmdlgLD0NlxJoawBzhnL6TI/ujWAgvOReIj8WeClJ17TZC0vLFUkn
GuaAOO/wE3In0cewbv3XMMu8hymb1mQa5wj9zl3MtU2FuDj0k7nnJ08TflL4X3bc1/a1USW9SWOm
fyUgml13iHI10/PUlROXSXFEOQ9tb3QlIg9qmykOfsgk8MKVO9RStznbRDgO4NuwwkdBQ1Z+Cnhr
xjtPRTQYNhGjs/p5eYtYuMb65N/dqJ8h6IJiPXqmXWG7TzXJud1Pcd5jHmI15DDgnjXotTdtzVXR
7usMD7rt/nLjS9/obB+NDbIqyP3sOaFDV8lHsL7DSW8kwOL98Jh33BcrvbkUep2NZCRT60/lPD13
SZSH90Sh9n/e9CAEmLXn1uC/6+1709DZRBKZMBQbVcGD4oMmP84OQ1CHUx0jexakoEp6G1T/62ja
zKKvCRKGNPb2uJKW0zeURsa4wbcCr2PizP1uAPvM+xm2skRMEgzNEbEy+kYIvEY+h7D8pG9drOJ4
k8IGiCB4IsbDN7jGKU9CM4manmCjCtmP35u2rgnc34cuCD+jEmceD7Zmuf4++ZjH2W4iTNQA5bUj
G+UGRheoZtl1AQWNYlPXUTTp3dgPMNnaNM2cSW+TG78HCwWlm/pLJ3HBNZskZaQt9q2nBj7tSQpS
SXqn9Wwk2YyBMV6wi22KevLtNDY9r7aWzLBgRUErKYc/2K3y8WNLrfYV9MCTaYa70LSyFYA8paN4
VGBBwai1wL2d+rtJ/5fR8cIsyJ/bifT0V+7V4yg2Ex6duf4wqDSEgWSP/CIDKr6BoRYQ5ohxSJoO
BS8sKmmTAEiRbTII/A+7SrB8+p6RBHi5+0ErOU7bNPehZEKPhtXwKc863ugtvAzrOtnFI+Ay6t4Y
1Bel9yMXsMDYQXUMU739YEuE0huwaKQ4G2hnaXnQY5jlL7wZ/eRBB8iuRo+qKUdKtgQAniHchszD
9nKOwpq/Vk3Ki+FGF3lfPaTCb+wrfM5abDtZMDO2zUIDy35YYjR+CMgVx8kFb9z4miy4CQQhEpZ7
Nmph29yOEqqCfR4X8/xZx0i5jVsuVBQMwJ/T1oKrhYxY9puiVnbwd3E7mPph9ueoCrc1KIIomwrn
0v+dwqq5ROgWLDqB8TdiQ64LDreSu6KxlPabtknG8I1TPyhOoxnLgmEKeqjq3cKLVsT+XhiLE9Yu
7AIUfadA1M35JmsBshYCEBvc6NM9QudM8bIL1+GEofqUjYnYw7xByQF/DJ69yJdrog516xASPGgF
oRnYCRoB34Cuo/w9rULzuVXyulc06lYjDHSodGR6durTRMa/CKUcAmqk0b1iPxZQQK1VCrwfQqlb
lTAFNo3HiKpnRAeP3siChApCUBSE3msYMq881r2/wVLXZbgYa93XTRTiKUClyHhG0S/oSOgrFw29
mXHKQzeGY7FiT7TUmrP19RDO+1nVkNNUNsE3SXx5g/d+vYdFnzpNVR8eWI0ldnk2vL8zULdWwGLJ
KcSA6S1TwRhvQrg8FliWGf9z+feXBsjZ4xQQjIVH0vL5XOP+yUOuFmrSrBz41oah31xVWkFdm9gU
eAaSK25PXOOUvcMTd/Bj8mwv9rKFQdJKBpK/e86ibkEAFmbP4NrQn3hIUYM+TGV/L6aJvY5xjbeI
PBLX1YpTVz4faT5m0RiOb/7oUQsRrOqa3fkye50pN3Vl8306khYOBPOpikQkdmVSTKhICHGSXumr
hXF3dfLIY1tS+rY/lSM3dgvOurIbhZXyazwfbi5ProXJG58H6q9cQgJ9Gt5O5+CUqnoYd7Zpe5z8
i24NJbr0++eP++v38yJSpkx6cmraORp2OWZAd2vDgq1h9JZ6yVnquOAzj7DSP1FokT6bHHnSjUmp
fUWpa/jtcie9f8Slrkw+0mGtbFBMJ5Vw+QebZY8EddRDgAZ5xoOAReMbJCjJoyVNeHe5yaWcr6uK
p8PQN34R5ScpGR+/g7g0ddkG7N6BZRtICCFo2icMHJ17MvTI/G1gppfb1ynyc3OkOGNTtRWpl7KP
GOH29fJftTSaziG45/kIlXEVnLwWd90AEgayTUKNtObl318IDy72i8uU1LjVTacU1mDPWd8UCZBm
Fqb3uum9J5Aqkba53NTCp7i6eSQvPDlMuT41yNiRrUeRV0YOYmJr6q6FienK5E2ZtnIuDD2xnEUJ
XlUkruqln9tyTwWn6va67zhvgX8tMFiQjcrMzD/Z3JpPKKHiX1Eme11Wi7ruuTxNag06bPlcQd/R
n9MFSQd3hYTY4QNsYCPBdpc/47+y9P+/+tDICRR+V5h5gl3eaU6hFE/2EMeJEMZI52vsb1Rma2j+
FKEqULuaNHgPvINl7ijzm37KPFA6OJSTSFOQAI/pK1Pkvweh9/4mJ7YgrvvQHsr8EUSvURQPdTnh
MWrMWdHv+h41Z9EeuLU2GjZS+nF4nxk8WUxH3EgHCWqd0nX/1AyVqsO97AscTzfUFhaQVbzDFVxv
JUgp1dqEXppvzj0cUNe4Z2PVvBlSkQzE2Kx+Ix5nPycvq1d2i6U2wn8nW5Lz2sTcZB/qGtYr2aYO
SEu+Mw8AIwBMxiBcOb8tLU4nzgxzpCkLZ/k4soni8M6mLLxlNkOJ/OXpthBoXC/ZICatDq1NX/wK
76D3KL/0WbRBKtEzamfLsYP+rkzwNLCi1F5oz1Xkh9ZLqwaZvw99WDRVvg/bgQ3RVrclIL/bjLVT
+y0UBZQAK3N3YctyJfpNmqk+r+b2g4qFUH/8hI1+sMtnwtunmOEowTYiLnA1hSOfDPMPyiSNt/I+
sTB6rmo/HCGjrcADevGTPv4W+nL67pPKu+7y5SIlkLBENiKp5heL+uyDUkXUbaIoqO5x97JrFRpL
4+VEIzBzU2o64b9o2tDntKyqj1xM9V4EVtxMZuKny/NwaZicCAOFtgH5evaRpiByKn/SOY7UxxiK
APZVxt3UPYa6j1WyRZKL8m+U1hNZuZEtmPZSV90fdIDNQdHff4BlV6C+eL0l6rnuNYEIqQR+c/iG
nI3p2MaKJmJqm/axjoH57PMY7/T4j2GGvWnyZGL1FjXLZXTTEFmk3cZq5ZEb2MDIwW4DhTMZQrfu
eP4jL6spnvcyk6gWf0sURypwZUUvTTonNIE21nI+N6BNo+SlqA6oaJTep5hWTK102NKccIISyIJ9
1JSqeKtRnPijsYo9I+1gWhQgeUm8Ra2EF+0vT4ulj3HygP7Zw73vZvIiuiEGEVyk7A8ThNqby7+/
EMfd0gBAwtpBdaL8OPk2fY3nvPjD23b4KGDFvLZ7LrVxnvJ/H0xSXIhENtKXWkpcXKBxaV6qbAyf
gwJil+u+wzn8oDSDVUil1x/9pJmDXW/bqtzUStABhlZ9v0ajXRh5V6c/2RoSQFGRl9Lq+R74NvMG
tkNyF8R1sK8Hm18XOF2hPG0jNhs8uX7MqYfnGxOmot70KVcru9B/ir93DjSuUB6WlqasQ6rfQmxD
6RFFSRWuMgMqN0SzDcCJyXY4Q+i62Okp9v1jNnq83qB4tgzkDhkcSm+RS6FBDg4EPL/JtvPGWHxN
BiMKvu1b7J9f59yAZrOFADSzn6Q90+duUsCpo18DgSEI2wnftyHFS1QiOrtpz0TodmN7qHLYZiz7
hPxOJ+j2HyO4iLDHOuy7dN7mdMBD43Zqid/Hu9JHaZD4Vo9p2NbbXqLOstvgZ1nT3HCPp3jgujzB
FhJJzDlUoVaSx7YV5MUPhu7r0DTTblIifcjjgT/FRZXtU63XcmQLq96V/tuJ+KEEjeBFyGF8Mcno
x1td82zN0HlpGjsBLB/aVnSiSF6QO53HjRf7wSk0FIfFqQqHG2GS8tflblv6Eid+cT5VQZJMxdeh
CmS3GxroHP8w6fvzdQ242v/GpNw2+Zy+kBHWM5vGB9x4A4fOaeXGv1Cag1zUv9EL2O4EpsIDe01k
xaL4FrJ87FybOtKS3OTIX1pxlwS0UHh+LUbUcD3TSWHa3o5W2tTfhl4TDt7d5e5cCKWuEzSqm0o/
bT3vBRZY4ZeS4dHrnhD4QzzxeaxWztz/MYzfCQ5uvYCtgrQWqiGfS8qb0D/hnVJ3dI9nUdaSUw2L
kLA7oBgbjpiR7aqzAr/OWtsdo7DsvuLVL67Hbdg0eHTYTfM4RQqEt4nl9QMY5bKsP0ZK+6Ld2tRS
b7qF7WU0HRgKyNpym/BoHh59DilLtgH9mw9veGcPzS7tSTPZTWTs4MGC8XJ/vi9yoK6kGwIdP2SQ
kH4pOf6Grerbfmy30uDR+oUmwFYE99TX1Ux3memm+CNCHZ3buyGeu+z58p+wsBZdJSaSODN82yf+
M2ONzm8hXc+8YONrmkVP/+PsSnrjxrntLxKggRSlraQaPDtOnMTZCEmcpmZKHEX++neqVw3jOQa+
TQMdJC6rxOHec8+Qo/dltxPGO+GDGe07+/GtTMMvmdgRFsSeJtXBZIrhRLVVsPYjt8p3noZcPvc/
d31ZcAZGZZk/yxaKmbhe9LiKa8kmZD42iPfDGAFD0PGjGO53TuW3gjVTqHSfwKl7kh3IuaJb0G1L
mRUPC9Il7qA6ilSV+ZV8sDPe+/belJYe7hTDbhl9IgQxwMcioQXBtBQO2vXfF8N7H/DmYE4iHguo
IugTOI/T2uwIbYfP0CzVl//t5785jjHQnQbmHX2SY09eMwHPkjrhztgP9tM7r/+t2COTMZzLfStf
FmxfDErzlHGwWC7jYBDHV5Af12PiIT/99ffnee90fmvWLRckXglP+AvgyKgYKxbKYXlGO0vY1wDH
dn9tp2wthk8pn90K/VzhkCCxaq3ZLUy4WLI+/Y+/yeUr+c/K76KZ0hHhfT9BHta/Q0nlaekiMkEh
UkQ/4qhb/im70EEjyBN/A40ap5XS5Ye42TtL5622A5x7JkcVSZya3ZKL7zTKu/HMTGk+4q++c/m8
9dtWAxhHeo7nX74cR4gd4fyi/K9RAJF7VHTMlw922bsv9U2tpbhkG5crLgDX058SHG2QtswXDaG3
IfLabNEnqHV5k2/2SbbR57+/wfce783mjjIkNmw5DvYKbjjEgmreDcsDSlUH08wlU+H4989558x6
q/ZI1bTNGOORXzBricd7hIZhWdS4hHQ7NG3gctNVP++qGJoZCubwEbD63gJ5s/ehkMwH14JQViVw
8llu8jGdy68+iTP58j892VutBnUtL/dErL/dPvb5t9RKMlyD+hpB5VuMEwfzJO76Nbue2Agu7P/W
+r3VZsRzECn4ru53GYdS3PnQB/dn9LxvMPXA/OODo/mdo+3fWLn/7G+euxIh0LH/DV9DOx7GFQfJ
H4M8tbis4gilzg0c6ACTNH//Lt/7uMsq/c/HgeXSqWQP+jeAz3j70tswEt5EKcChi43MDlcPeJCX
SDv94Oh+Z1n+Wwz+5wO7yc+QIUr5qlhGoq7u5n6+EF8cdIPDAQZkLvWwP5jH8WfaJhH5SFX33ue+
2ewl4iIS2vvy95K1o91OywIHtSeNiK1iP8/jYnhZW46nvyj19z1r/8fnfbPdW+1DF4IEbRGWDqU6
ykVkIKmC4p7Qg03wXuEdMG56fN1j/Nnp76/1vad9c8HveQ97ISP56wrF0h41yMbo2T2J+gShQC4r
LkIsfOFqPkJeQYePhP3vnG3/In//ebkphCN53Ifs9zBhdHZlYZPIR8gwVbDNHmG6+JHx+zsf9Ja/
71FiKxNDKAvfH6DbBClH5Ch7EHmqRVL/kZDxHbT0LYEf4mjoEEI/vYZcpSAE63lhmOqnJRjv5ZHH
GbTIt1vbj9NdljIC5uFF2OSj57+/xXc2Z3J5u//5OidtW4ebUP4ZyygvPyOdyvR5VcQFjZ8x1rYo
dYa5HIoPluo7J/dbSRRTxapZsfevw871UhG2g8yI7AOkjP/9ed57a5c//8/zFN0ckQw33G/We8mP
cMFMdaVop9PjqIuo/+A53vvaLs/3n48Z1TztCUw7fkPE1QtwmBJCxRVHGZp/H2cQMk490zDC/eDj
3vva3pwsqAg5TD+W8U/owei7K2mXIBRkYRNZP3Jtfu+Le3OIlIOMlnTg05+cYw7/bXRR6Kqx7Iy5
y9dNt4e/v593To23Dt7joDZr12F6nctsKWKYHhcIR63jGKEbrvFLMf0gYoqRTiLBv/tIevnep74p
GOKJzBDwMvs6WIlggypfcM+WNzbx0RAdewQgkg28V6V5dETOY5J8//vTvvPe3mobpEskhi759AeF
vXOfpMiFggZ/nT86+t8rMN9qG+zuwQ9UW/u7KBfZTSfRtj1EjQkmK2MDPxWi6B3PuWXQJAwgZX/b
WIj1LaAXGtOGdFHL7Adb772HfXOUcJ8uZdur8fVSm82PJB7hyla1Q6754//2dV524392XZTIyKcz
069sZd6cOhenDlBHNkkef7DT3kOM3hLZARYNTDjEtVasG+MoXPwjtzy+053n4/d9TlNK7/oyK4f9
HrpJXHlIz2TDNWEmN9FBbmAA+yNCzQYt4ap6qTYO3Y5GuKvsBIXTVxCXZ6IrB7UF4w1AXgMt6ppr
lRxkwfliqrCiVNnrzvlkAotDaDPkTQn5wXYSJU7MD/DAf3GZ/wcce+s/nsAeZaOjQsztyMk0/vYs
QO1yY6lay4cEDv5ZdMh0Ae+t65QhL+IqW3keacR850zYhnFMRHk174ugDwKhPIO8RfwgHEzOE0Dx
MPwzANi2ugljPy6qQlEWhScntFwRrBgLKdkJGvewf8qnYjHiceUl3/2pNBGfTC1H/P+3cY3bLf9O
qWJ0++AMeufwfsvudySieInLClp3y9EIQnCD2x0BFR7CzPVAtrUck3roChHW099X7ju3fPzmdFUI
KNJdZrCqoIZY4ulENu0YMMIdA/T5gCwjFE2GUp/fI95A6YdpH9Lyo7ysf4uJ/+9Nv6nVoIBfUHEq
fwdzYNN/V/qidHoJMdIc5econUdy3CiGNOzTRoa8TPtK9WLdTgz5pwyc5NQuZL9zmHK03TUUP4in
qyGN2FXf7LRrc2armcGqytRTFEsmbsGmoXJ8ZJF3w/yRs/R70934zTFuDSnF5XvjVQGvNOe+9mgs
urYpQub7l5kgfqKooE/c8HtBQzpP4V74GJT2K9jgy4UflVjCspxXZ1UfnjLYIST9LWdrGatGgX/W
d2epYj3/AkEtJUmzEIrw13uwvglsRir4PfN9+aqgCKP2g8WYkneOnOwt9RpzBRHh8DZrxaGsSpE8
m6z1gInclLrPGcQRKx7Lx+s2sibFaKlP12oIAUOpE0kW2NOdENpsRVyt1JH9xHpqZdSQcmV0HSpE
IlE/HMDszFxydZFfWVf3MP4hsrGxSWxSCTHwTtRtL+R0gEi/dzdTmc0gUvRbQffz0HFQqmtFSpTf
NdAw4+XRO72bX6RIwgZNWyvaPq6YKWgrKw1bM4N5weQLxWrgqAlJriYNL204XkcXzoHpR6M+JXlO
WXLdyaSzWeVmqqmr8RIK3VV6QfF5sjNV7Qs4XCkntSsTl77saO2gE6TU2PbAQYHffQPaPhCidR4L
ZALkQUwSextSt7k/ZwvWxlwpZOt55F2Usd+h3Ij2oRjO3IWJ13GRDeU/e6dcHI7ZLtl4nJkb5EFE
cM1bazXnGZsPGVa6B+fa9LSFLhwpwIM6UniW7g9bl8Db7G4upI23O71DZeavczoJAn8HAT7zDSS6
i/hhd2gFHiA6HTZazZDDQS1BUm4ep3goluss2lmBm0FAdJZcpfDojj7tuUX4WIMPWJKk8gmzk/80
uaDX5ApTIl/89nGLs6XubaT5VwK0GPTFaLKw+RYK10iGYJGe+2/p3M0oCQTM/9bP4MUU/CqjDJyM
sxog4m6rPXSeQo+oB/ez9VA0DVUmclw3+HaROE/qcU+K7i7iKUbgUEXkzD9CbDLCSpvPoI8mtQMw
wm4h+zDTjSnhx/UVQvS5n2o6xbo/ky4eoMkoSOspqfS+mAL+5svGnqcck/RbobRZ8yNSopPtoNHj
ibnOYIezN06XCR9rXMoKP0ckIGe2jfUtnCwgBRmdrkU5rnlUlVMGFUeAtcg4Y87hTGqvIOgYA5Qd
XboMFVwE4uIwCmLSX0RN7XSO2NrzHwO0luWXdhsuVGcyIn/vAZ56iEePygxEnCofRIHJVKHE+ETm
crYPbYI3+1TQdWc/cSg4mLVzOPe1vy08i1t5DNqC9gkvJzhuQcVpCC7Uscp0V9BP++b72J9wR/YE
KP/u5TKc1KyA+uMuUnkorobYlIzclG0XDT/N7P2yn/dSjPN2haFRGTcW0/qJQOhJIxjkdhIunDxQ
xdXvuacbTKSKbuvtEYUHKJvIx55CVHUAjsNazcbB0RZ6S7UW0LmmUd/f7Tpd4/KQJf8qb+aErXHe
bCYUACpB6JvkcULW4vDJwSozzpops1EBV0EYTSeyshp5WF9LZAkg3T2fse31kcLREBDxdDHig2Wh
n1HYrNMFVq5AAoLtfYOOs1iPPkVVsdSOtb074riAgLbGLFLtUZWHcfGA23BksYNywwI/0N6FMtzp
ScTiXo3pglValK2TX0YykRZu9ujM+COZd+RQrj0gctnEAyF9UeUeotn7deAYs1YzxFLpgOjcmPjn
SLUWc/qWK+NP686z8bOWGmAK0isovGrGyJvlmcDLxh/zbHfmMBicnmltI9NzXbMdTtFfEq8mAFoL
8ml0NWhs4vWYGqRgvLLOjbzDL5Axg8NxZcjH2Oo5X/fsH65js9maT1vKKq0BhxmMIB2FwHbF6F81
a9oRWExhXAOx5jXH11TUISmg7tIevpAvOeWwaK+WzJltq4dsn8IjzEVXltcekkxU9ykbEnk9tgSu
H9XMU4yz6mRTWXyGc3gEmWGXku2BIo9ggk59Svnyuu4Y3Z1KBPnBHWrLVzPIqo1hvPuEHdrKUC2d
zzVoDw5e8d9AepjYvYMUbL0aYCtqoeVlCY2/K4zH+0/pMEeMAmNfyNLwhUXyU9lDEgjbf2GwyHxP
VyzX4Lfx97TCZeAZNmujaCEMQvTla45kTPj0i2JLl58DfCO77YjzFSbg+bRmyxneUmnSxP00s+dN
ttQfaYzkiaPUnVgwt2mBaQCt7aXsywOwaN2dcdEl5H5kgvXFKcritvgRABXOkAjKKY5+6hRKofiU
O1EMy6WLYl1bwWohjju8elygx1JvafJbhULBDJBbzBMqHFgIHWzh52lC1XrM7s5zYWFyf0N1l493
I+J1s2/WU8xnD5An4VVBXE42qMIAyjkOGw2G5v4mj2Tmb1aDGvobXqoRfwTYhriXCz9vd9m6uh76
MZBzv65RZ1t/EJA6uasg8nKdGp7qUZ/QdcgkrmIW4WYDpZjT732+cndrMScmn4ZBkPIzytxsnaoM
tiAdxk0g00GtglMdNK1qt5t1W7VmZuxuIiHoco4FNtNnoMS9f9ZajQoRBDCnGmUDGgkwzormuhuG
ugeeTNOGpoVESM7sEA9+SArsXYX1PbCJV5FNA4PrGOxOr4KZo+zAlPLqmfN9gBOygxf2RUtHNeHP
uENTeY/5Dw6eCi8XXqXX7RKoS46kzdP8tMGKmF4HIUTEGpDEp09hjfFYC3z8VJV2xqIQaaHD+rpA
TTgqFATwSgXwEPxCs4Omc9SvFa4I0JcbS7zs2FEYGIyXNxG9uJEvejJYrPM4hZ7BjYYly2uftkZ/
xc2i++mQXH76jQjJPPyK+DC1QzVk87xNx2VMtelPYVxn7M00Ewkrj32IM/YURpnhq8BUaBr/4QLK
rWtPDMblERIeNOQqUwkfn2aezZi+JFjWWO9EKmludLJJRLftE27nA9tw37/ufYgIaI7FxchqmEpK
r5LNlmXR5DPm5IcFKGJ5A1+YnnyZNhptfzyjZjjrAXOT/DjraCDPJVVmO7m93MoqnTB1uDV4Lcsx
xzmtXraVbvzRBgOnvYrxAf5dIP7nxLsKVbeQd0hVL9QNdts/TsmIPrYJfBS2YyB0HH4tKvG38Or1
7pw7mfCD0CtP7xSst/whoZgo3vRIiVtBhmqzWejGG6/McYblQLJ+arGLsCAM3vF6XxJ4YYWzbqny
S5UhVzSBAwLz0QQDoRaS3qcLmwtGJWhRiXqZEz5s36UpEmUPRZf4qa0QML+Iqc66uU1eU7vPSX6A
XyCymKtt8WCm1LHzlucISoqg6DwAb84EcNdElcDY95SJP+uIYyg/DcM4jP4G7q/BrnU6RshdOczE
Qkt5hzS3yfPTUu6E301dR1FsrLjDbKgQ9zaE7ZQkqtvTs0ykjbYHYgqfbw00tWJdqmHdI/919JAu
/cS8Ah4sjYGYnrnaSQ8C22FW7YABn0n22HXYZjie0V1yQpdhrUmMEExcp/hv9gdkFzKYa1cWJNzu
IWLxl0C0HADzZkOqngakwGj3NCS4l7uaghBbqnPUtUn8tdvDZpDjhmJjOphtdFly1aqxTMShL0SK
kATYUMxRODqQ2PZXF0PQI2pYZe6T/ozZQML1meDeHVo4XHgRh0eN3iwnV4WeJro+lRuB1f8RYp/Z
StTvWRJfm2gAzaiKQKxRxRm5OgK2XFBoYLn2g98bq8DItXXg8WJQq9mOkvYw46mnb11IZfYj2YXW
WUU2IZJzJ/IU4w8DGajzILZpmbCqDP22P4thmdP4Gtbuy9wfNcmXLENkDvofKN/WzuqpcoOnGa+N
sVB/Hooc2a9rrZkvKMJyV6uh+m1IMWfIHgR7Li5gHO4CMnYqqhZMoRoXz4uFGrlcVOaPMyiQ0VKF
FqQjfmWAfywVm1c3IxpkyIZMNdr7nofaXdi4DfLM9mU9TS2KtrQaW3oxVkW1Nil+CyQRNOYHKOKN
fPFDgHADpzV44xJPDlkGRvI3Hr2rO7eAU/MfPIMf632RQnJEoZmPp6Ks0P3CZPY72khDuy843lLU
hrE0zH5CUDTChBohGNHTQ499m6PJmtIpYldCAbjKQaFiMTUvQ2lte4wk8LivOyw3yDVGzaX7lLMp
3g/FxlH5Vx0hCQOWxMO6bij/cpiznShunPbHmicB2OQOViiCjmC0DgMraPsxKgufS2lWmzctrDum
8SyUmRMo+hNUGz2kR0OU/tr0lPPfESro/Cfma2MU1yhLkNUN5ixeMpywd9s9wmqgo+d9TafyGV0z
Vko1tNRt95uiG/mCSmYuT3h6HEG1IFjCOKt5t1NxiR2J3HUe8cQ1BgaQQ6PXUvvsj0I0KIr7fuw6
fcyC2NJHajrBi3voLfCab1abrko+yZ0kIq22fIL0sebKbul8BxdbBVO2OCm2vo7N+i8RtQRsKO4C
xiPRP6uJvT/QyMm4IXlI1VZJWCGE+ORsa8WnGSeRwS5fc0SINAAoZZbX8DokTNXAZsiEfhPUZEAA
CQ8PmVTWfNsoG/Hlg9xNXVYbVGPsG6qgEYQZfMRE6LGN0m25Funam9sC0mIA/0uw3a1Ki3jZK4Ml
weLzgnlpgv20zvDcCFGWwdDZsX7dXgUtd3m3kv1ipl8OkLxtVax23f6ZTLkjqwPezxsoCX7K8uQO
eIz0v7FE4Z4Do4QCN1fu2wUZdfC52aZDuhUQitaAq0ThmzWms7xmOMKsPvAxRgmL6Xu3I6VlzhfR
QQvPMBc8r0kA87sGOSusv/jqmTqmS9jsPaAHB+A/UwWqbzRCKI/qPJaJ2m+l6wbf17g7+Ewfhjhz
y/bFpQAjktorRJmOD7jnORLZUX2LfDmYJKEsvkbu7xKZY5LCFodWY2GRTRhVVvgA5GgqO9uVladQ
Oqh6z2fj0X2CHpf1J/Dfu6w8RAFinbExKSSWqKglwjKys5GIFhxqPBPwGtjVCOpfy0SDeP6MbPVo
RRzhOLUkSx9wKPF2uCvTbiei4gP6npsIiyAFabTbZ/gKCO3XJG1COu/ss4gHoMg9DMSj1xCbAgeZ
SaGAO9hhzsIXAYOJHCBA6rBLK2pisk/1LoUt76FUilqMdOeNuBsQrJh7iWQSvlLwlOZDxHF1wqwI
VaQ5gW4IRrmHkNsAFVAFlAvALcr4ZUuhZHmhsc8vfWfUL64edZ7B0JZ7HZbtdhPtsD4Bcaf6ymqW
y68pi5Bb+ahQMeqXZEjBfmqmdlFhbQqGI+iwwKdvnk59qgOgaROtsAoKBmK1ANl9DvFjI1cKnlst
Eo021qGnifcG2c1hya6Ru4qUPasYLBrrvs9Nel5M2pKrHSEy2zUHMTRFyyb1oMeT9i3bpusJfBex
PeY+suxzPxTw0pEYpqB4toa12ws1Yie+wvgoYaSmODTVfTHOuzVNkWErHqN4o/5Xtmy4SmuhE83R
tg6rIc1OEPK1N0rizAOON8R7i8qzcJE9Mlg3Au9a08j7PwXDqkvrIB1s0mpAjPmlngZVZWbnsCYw
k6pCwBj5V4f+PfdYjUnMkiZLoiKgwZAtpIRXtORkaQ/WukksaAawaTQA+aXFvk3hOMPjg8+Jy69a
xjSME9YgkQoHyvzAlvmMGISso5Xbh259ibuV4STCbpP0l4OT4+QvgbmAC/cKEuJ0vtVpOkT8h0lK
sQxXfB63Kfx0Q5uE+Wspcug8z3G/8szWJe4DnHQ5m7dMH+FPnJXdCZOdAlk/cKThCC+wg0srdOPR
A8yu1JScNk6t+trzOfOqFtM0MdGUni3k2hfOedAR8pT+jNKxtaiNMrvezGu/2O8F9kk47b6LxVzB
E3RKA/4dqBKHkU+dVA06FrN/LjMEjL4Ah7UzMqcSUkjEdLrJmkNk50Ducsx7hTimBYPnaNUuMMis
0RRsw1bDlajQ37N9zjUsqZzYxFNfRO30R7WzVy8FzEvGL/DJTnskuYlBqarI7RC+dMCfS1geckgW
vkI9J8xcrSCbdw1YFpjdVVtEL7G6iwTJ+EqXKRmXaxvhplYHjzq5pMcoKXTQR07x05OT6ALsBpHE
uXOSTM/bapH4fMa5mw7ZCcmTQ7IflB2MIF9gWAI68EHuYJH8ggQKB/IxxrHOnlPUudlYh6Cz8WaL
KXRQR1xzSf+PmPaMf2pRSu61pNmEMItSlPMnPvGU6HrpWZL+9HssbVVuPR/A9TFwWEdjPo4qQ7I2
OmX8MLtBiIp35LuV2LvMwm/uBykuBFL0B2mR3S4Wf787baNx9MSJ2Vd2kcgNpTmxcu2dAtDty+HS
wVoc9JbgJQCtxf1j/eGy3Mr7LW776Zr0iQYWJRYY6ayHFPaj87NRFo1Bs6MbagN8iNAUAOBLivkL
Yv2S6G4VKGXnQ9B05XdcmD6imHSg3yqPgSYLXnphx9WcHEepwg4OqCCuwCR0G69R9XUmA+KUgFVx
rXVr1uOATk9+oxzGn7ftVGgzHbJ8AhTWwAumTNlnrIil/eXgU7OEeoxhFTpXRZsDpz96UiCRvEL9
60leuTSLeD0h1bdrzIS2Crxyk0/lCV6NJdZkt5i+Re+U9lP34MsMypVKEB7KGhFrl7lNPiagKq3O
iOIqaFyW34VSJfhtc7d4fwcOao7+Ihr3kT5ARNouVyUOM48wyxVfDeLYaFvaF1yZDNZK1CeSkoMq
ZNCuKq0ol2viB0D5lYH1nX9Ntk5Fcx06GL+EcwiAs/RRtu0Wu9rksFHZa0xa6JwfgVU6qc9gwKGR
q/06m20+FXmWFLBawtBhlxD0ObnYU7aXKcKls1F50ta52pcwXMnCbkl4pPi+xdJIvUEI9GJljzgS
innHmsTruQfB9wIFeJBo+fhzzCh56jb4ju4nDZetcb0qh5DL+Qpxd0pHjz0rEzs+9Vh2ktxwu7em
uMLyT3cArAhKKi0ynRLP7FBnqDayVFQeErTAbykSjdxAKgl9YRlmfLcI3tDNvEUyiFrsiEqJcK7x
fEprb9OUpwck6ZZ6PMI8KFnz7wPOyAjwnR4FmF6A0mdbhuvWhTTSpxjz1bE4pT6lbLq1G/RQMCzs
3dyllUPcCwBYQCVI2rzlbRFYd+eVI13SwIpI50gQTF2s2+9yKbzqkSFYrHCYQsBJmw2Nye0GGRLr
AgqKQ9wB4v1ngjdUS6qu5cn0iu4Zy7haUH7A2lhaJSJX5zYa8DNGDkPHh6SNRGoa5Cox5M3GO0KC
bqxc1cxP3Mpc3TFZGNLe+GiXkTqk/QXZuPZUx+mJhQxlVAVabnspKFwxcfT8jAieAwnm0DbUbYH8
EniH7bBChHdvGMgEPWfJMGVuisF7Ta92tkxmAvl8bjd4PGHaib2MGZ609nZsk3TxtYWHInYGd4kF
fCO5VOj+2g4wHeKfKVzTv7RS0/QpK+EQ7OGO1PHoCjjS4BDWTWa+FXdhiG2LoOVNlwpRxOC9yrFe
l2Wdf2P+YvJvmiiIoo9Dvon8QWOqhPOOaecUCEo+T7Q6brnK3daMAbDADugcoMYlm32hy9XqJ8Uk
7qBxo/gbOCRgWoqEALzOCoRpNX6jQC3FesIdEdCy9gTShb2h0CyNT5DAZJkGSCYt/ROiCbL2JoGc
BVU9uViwrdfjEKnwJRaLVtmpK4ZB3UaWCPSswSA8t3IgypjibDO7x+IQ+sT1n0sljPkpwOmfWrTI
MPjiB2KjJYfDue5U63/Dbx73xffYzJ1Lr1UHk/PkTsNSSLZPs8MwKHisnD6Nxx8yblcpHtMo19bd
pRxMIPeoS9Sv4wPoK5kCgL7DzZI1RYdRKZTRHh5iQELRw1lSq25AqYaDdxnjcDspjOLaR9k6psyf
Ie+lsceCgyzVHtCJwlQa7oFL/hh2Pqx3PiMj5U8CzA64fZVF1w/POA4Tc4uOAchZbfYlEitOT0dJ
9zmWAJ7Is0Ck4yTqjKxG6INbU9A7q30Dr0gecA1D51bNlu/t9TZIqecApmsaR9tzERORLjcSo58y
q7qOg1Nxu1wMz7omy1WU3QNvQ9PQYH4JN7ibPu+K8F0ts+yfOWYFGDFwcLvL6Qyj/THurp1WkD8+
RehJVuQtFFJkKjrMtN0WBMBFFBD6arewXSdbjke8MyzvxeewbXs/AyRXWXaGsaGeCRoFnvePmdn6
QVQJZMZpdu7SccItKRcPfBbOaQCX4i6hq/u8RWFLX3JjzfQLftBgf1aA2nv57FyGu/UgyoHAaK1m
JRl38EQ06tjUXjKQUWY/2UzrafmBVej3/s8ylmSO4ENeGodp3oQhSrHhQsMcch83mIHmZglXLKIq
6KZXcC1sPwFDlgmq04h6LMEA9/BBCX8uGFhO7ksbQ2QcXYHDkYMijrt42i/+FSib3VoeQHnkOmrU
NCwjx6R2XQkGYkyMyNR6QLLqpVtdjQz71R7NXc8rVdhlYvjFJJz5js4g87R8THiC3RMfUDXxfoJi
tFduSTDjM/kwMNSbG1QbtcUsC2akNcEmzeDj2HWQJvtTHzSmUvWFNDwWNWzxxylFEtaI5JQ/PVze
jF8bDh72sN0KkET3GgExXRCnTiDmYDyW+OiINClsstvOoSUF+yF/zDHSbcVTKFdwks4Y7qd5+7yK
MbhPQE3Jah87w6CSPhJtM6HOO3bbip4cKgGGkQpKN/iKiWseIB5Ansa8mRQQPryIzHEAi5uYJ2sB
0LA7Zm0YtnOWw+JueUoAwyDBPgF26IrfMsYt5790EcCD7L5DBU3KEU07AjSLM7OpiobjpKN49odu
Rmgc8DEHfcncxHHacQGbfBuzPxbcHNVDKQyLO0xdWN9BPguaAzLegT+7sP9sMcrD745SHhWaw8Ip
IfHdQEC6UtqqHNo31Fx5tc2TY/H91GuvWQ3WMsjDZ8rmnMtnhqtOZg3ULCMultZRkV1hvA0DN6zM
KAtbrTApRWPd50BslxqIIgMO0C0YI/9EQlwedVcWPRKy1Dg4Dv/H2Hk1t42lafivTPX9mUUOWztz
AYBJDMqW7RuUZKuRc8av3wdQ99D2Tk1vlYuFTJoicL7zpi8o9ooYyzK5CYeq0KotU/m8nL8FctvB
JmbjLEd3c6dSQTlWU/d1C9tt5CmYXWuMZTI86iYILjoQ7vr5dojlNvkkTVDJ2A65N+BzCSomy8kt
QjkRw6bq86oYvqIUC9X8i1KTnR94iJOLZARwZZ7GI2ZZG+aXKCiAjTNHVeaWlop6JkcS/ZBB8DMf
4VmEzGunBiQ+Bhuj1o1CfA1KH4ryuWyGILcoWRujQ1ydAl5k0yGSshDlTTuUDC5e3Qe59InsMPgw
b+hhWuxbvFEV1ilHJtE3Hb8RyWfgH9pbiqhz5aQCM0I7bPANKVoHuN77RA0kLqHLda18T03oo+RZ
I0ECfUUCShocc7216QaMsIZ4xGhSLYs2cn5PTiiqhl5SpqdK7uymuumVATzJqfXI9p156lEtQR2Z
DF5nCSJfUR9w8VmauW80KjgEQ0LqbEKMM7oxfYrVKU4C10xpfu67+FmoeYi7jqhOd9BQECaHxrAS
RXGJzAz6JyjCdjI9NWiUYpvnqHgSwJ9ksE/MsKY0dUFMyMRlSIxzNd9IPHanm5bhCaJXm2TiHdyh
yhiJVTvTrRc9txTbQBwi2/KF2qaKMk+e+6x5lJhhldGneJRi+xj6agXBF6mwEWdofEnoXkExxSSQ
atImFFfprDJA1NTQeA14werDcdvD4PcPSl8EpuXocY4wyCHxXihW4KSz5ksHtCKUrTuCkYTaOYLO
gf03U6OsUzeJKYfVYaSOC0vQArrr7BmfqimbNw1NE6uq2cC1zVnpjkC/1n3i1ygsnKANxZgdK7iI
FLtpgGNSutBoSPf7R59pM+WA29ChUvT3qqqUVnfhl9HXvJ8C0F3uh7mActuHYEqK5Za2ILCbny3g
823fAuPSMaJLmxpwQysM+SmLaok4pTnlD1XcoAfRzNTLfQN2DjQ/U3vrIpqiDC48DTJZqG7cRpka
kvYNkZZ/RRNBh9CTr8oqAzhhnjTGMEHsIUCUeyKSEusE6mT2t3Ok8jT/CpmxCBtCVULe4dZMaqTg
S5SqkWW5PUhU8pgiy7EKPl1J8qBnzIYs2w6PeWV6jtEuVSlSf5zrCvoPivubOLas5lXJtVh961Ia
bH+vaNyQHoxR85P0SD+PWmhORDRboG3TRGg8lUKJ4OXckYGXokeJypnJMK2QgvSTadAK/AQPJ5oD
d2XQfA2jXk8+1WPVGaZD0oTcxtwiIlLPA+hHuSsUX6Ke16OhontKyXDRbMq8iMtLONeySEgiRfr6
WZNpVgTqqKZFfCoqm1RfN0X66u+1pC2nUzN2Un3TV6lgRh7JhPl/Sfh9amJjdoM02k6cRKUmdkM0
8v0OMZ9ndHNkhpjxBPCDuhFtHHfvfTQG1Xucjfwwd4mmwE6jNvGzdItKitRgl0DeLH4m9iyhlkzL
ojRuK12umDXHU6lInTdGdZwdZWWM85s570Prs1zaqfZIcxHI3l0AHjorm2TOVPWBaXQ0WMh1MU8j
h2uo15/T0UjUhzFKZxkPT6pZt7auibGBQmjM8rWXNIlaPbTJceJr63zuC1ebSWp0CNgYgzu6RJJ6
61ZkAA8ebJCgN01FAJm+INi9FGwgIoRq7TJBjbab5VyJPs8RiNI34GXQSdcm3zchCQIPvnZMYMXs
bhPEUU1WuenX9rZgSjydoFtb+55aQstkmFYZ9QNzgNKSN2TTa1J8KOE/wt9HzJqphZJvLsN3xN9z
tCvg5/LRFcwa1Z7EPXPSHzFlxUTU60IiB4eHeZnfxKmaSMQGBz1uLowb9Gs4GVNlU5HQ2y1gaspU
MO1djWR83/QISMlUT0uatqMnF4q96UCpQ1h7k/Xj/JSmndrtGsqesT2gMWwmGj/EBs31YrNso9m1
+9GwP5upWgUPYzHj4rjJ6Ind97uEhy/9kuSgaS9IX6ZoI+BqqFSXYqdziL1K21NiKjOugklu+XOU
Wd32SDP6edK+BSHct+nplmUkb0M6D+Ud1YvgdzWkYZHcS+QLGiO9Zyhij0SAFEOzacbBJlu4K7U0
f6fv+dB/TRWKao/ZmGllW021Ab4ZBWslA+pWqpB30yHeFho/09EOGkHYPrdqhHRE8MxuMyeZR2nc
NnQNIDsaRAWltEOzloDOXKBfgB8OPbMa7ZaUoj6rvYiUQEQmaSeVybG3aR5LVlyb3MgkKtMa1kxi
ArBOgOhCurNFBcmZVZJiUGCC/Q7PdjJr9nND2LEfuvyhG3Ai2FzikR2ZviHTfb+omxBvVSpInMPt
EnS2A5EBFNryqCzcfjIRyR2KkCj8GGYZaKdzWnlK0oG3Enp/myN+XAYSq46swCtl6pWDQl8VddyG
8diO8gYCWc7JRY5SRm1nJllY3uatjnqXZxBBKrchI1nDDKTXzbehyBnMHTkZ6/4OZLSSvtPvr+Fr
MqxKo6AujKHMlA3Pk8HeVhDwtAyyqE6TZ87om+OkGpTBjphBS7ZMpgAXVAa2CKGeILlJ91JLiDHc
9FMn55Sd5LOJixYCkuFhBS/Mz7aQQorPJAOyN7dd1U3ji2wA+JhO2NJsyXdzOy2Av2mQQJAx4o+i
+wrKaYUjUwUtiveSpkM6KmRht4cisZiqbYRkdfOBKmgsQq9MknTS94WqK+2TokA2bYQg1dWi8CWL
74FBL5pImkJEIbfkpBOfcB5tLfWf/IzsmOeWWW1zmFru+tZBu1f5+3YZ6iXHrzsEhdvAlNI28Ii5
bpDLEl/EjVQsc7DO8X0zizeTWcn5i2TDkT6GVVikW1sRATfPBMBFfaZ3A8LkyUIEsLcHQCk3DJdY
Wz0w5PrRDGmowNgrpXlSHSq7q7WXoAwNa5M3EWHg1KpSdED3HxAqQrZMIgV7HpQ0JIBVaDLzXEeF
gGhR+lgJ4FmSPHyT1UVs4la5qTabONeVbptPSkee2EJtlqGbJknCr9OafbhxB7QP9sEZF6qMWRso
2HRGdRR0W7VOp/RW6flajzBuTfWiW80UXixSDKe9jnpWXAISyhICyRpDeSkiP1dfl2prvosTy2yP
mo+C+pzSb0V9S0tzkPa90ffSUy/KIlxmxbr2MnTEFr/R1K7gPwVf7BvbfLCMycT6UlkQPZLRxCPN
nYexN35X5EnXt6qR2/Ydae9h8lX4MY8Nx6CCD1SYgjRDwdrb2aA6RC+H/Q0Iom4/6aFhxrYX+cmU
uWAt0xwjLyjK6GmYScK/H4ixjJ8mU41LsZlVMzYlJ1fSengfh7ZLvtijmnSPfkbYyT4inkPPvUol
W5F+YB3AQY/fYR6kZZgQ6uTOeVwUByVSw+pbNNdLlxDDiJRMRyCYJEiqBuyzurFVi1HUd0g7bCt3
DW0cZJgPFNR9505CKOOFxL4RIURBcdWARtZ1QruxVHTybVvpyobph/KiI3oono0yYjqILksp6DzW
CkWHQypVKwOQ6+EBMrpW+9XnxMQvFjhFSgb6O51B8vmbEZoG/OQ0wW+PeSYkHKcg516OTnh8LTt/
8Iqo7XZSW7aPMRJ55XMtprG97QbjThpoq31Di4wxy2lx5Iv3ZWozbGe1nmTPgCyyM5dZaz8Y3qDE
UFK6T+D9Li61Qqa6MBsdoZRdhT1dvJl2fK+K2bITx0+RujIZMpgwaxCJ8+QfeMgXub4ZLdVQbspW
1ZtHstaDaS/AtefGy+cARBky0TJu7YXE+WIO9APUPEQUSlC4ViOrY+t2fCX5Xa3SFSF1CZpu58BB
YYjqBklklb0EPGQ/lZ2lvtVhpofnHiRyqPdB30rzpUk7QFqPYk80ihdqTRw+1dEUEUIQc0/7sCAq
XfvuamkEet1KPZNp/Rh3NSCJ1+qBmT1oOUVb58DwYA/w2jnCI0GjFdSetYs0fR6+FQ0kqavgHblD
CRtRGOc707LSmsz3Rd6V6TGzdzdUwWQW0VUgGTDfAR08dnRn8LPv1hQK6bmNm9D4TGZlmqG47zNU
i7C0iYxeOCWm+AAe3xVfqJjTZvKA8JGnbdUQ8PaukQMh+Z8sCO4ldgoVblec0CfKdbktJUR3tBOL
6Exabtp8LNRPvRTByGx8dRqSd3OImIU6YRTBqFDXgKO0bpLKPoNOjgo6QMmoZIa8b4OWmcyNrFip
Ud5r6Qz45spoPdKzjMtHuuV/ac8y76H30l1fRM10pMNkFs37IRUMvA5uBBs5cpDkRaW5flsVTXqL
OtZQfsfHGqIZQLEZIY8lf92Mw3NCPazCDiqZ38e3voHKvnZmWuLld3Ydw1W7mPCG8IJZgUz9VkO3
UG6sREJS6ozgT2npQOeY8U4vZ924SNwuEuQ9UjLxSbGB7I66aFrplbTGuIm+BMask8asGNxn4mHq
NARqZpCW49nA0h02z3RmQFr4qVcgBTAFpNBRcMgSGj8XBp3y1eusxO/u59nP4g7MflBLmkJMgrSe
A0qmKmqOmITa5N0eaFs4bis5KttNRnchf96XaMK1Eg6L2Ry595U+tF6rSaIXnq0TXs2uRJ3LT8yM
W9E7UluHxo01V4iwPOKY7Ox7CXXYeFk9jlLl4Kypzc+RGeXzo6lpeqC4epsMffUaFX4KLadbschm
zCy0xrgM4AzphZwZvKiod9olrrzMs5cmtFT9yxSZfnlKRWmP70wl2uYABV8EhWei+g9PWYV08ltk
MbqZTq8bwXAnQ+lxKxjIjGvfCTqsfsKr6zTIeCtLCaXvE5WzKlFP+2Ne83uXdP4fi2OFUSyxwSPg
VOhsq47aTqqaBJFtENnGnD36KCiocSwf/f3nVBa0W3FmXUGddJpx3A7PdBTWssSTLBuzQGL4iVF4
BqaFpDq1wFZx+y1H+yMTmtbFAa2nxikq1N+VvEar7NlxqavhSdCyov/UTC3xUXR2wnGATjKHSo2+
CZDY3vbKto6+q1GZ0wwZP4I2IgIFoLpHHtVJ+U3Xx7IxuXqTWzxq1SxphgZDI46VL2nZh6mOhBrt
TXmqlBlZJ+oTVI9f1YJJbnWJa5Umv7shTG00Dg3yInBr6PkUJ/woj8mzFYdp+ECLKFN9EUPLDIyC
PR76QXO0EPy+uo9pkYebBb0L3LtroSnoMQKoVdYGTIismkeaVtLQ/XebAgb7wcCsUgtOkFh02NtI
KJjVs0Zrt6Y78uTtFfWA/sgEFlelcb4HuPI7e6vYqXgjuVGP3qw6JEl91OXJ+prUAByS22t8o18E
PKSykRsgPASMIbO/xhlDRWmFI+MhHb/qeqnqXiajwbA8vyuWW7425Kk8tlYzF5OjNXbRH8ccyVbi
RS1wlu7OWDkNBWSzy7qXmM4oEgnjfDQSxrQ+gx9xRtVopX0TDjrWbgOBQXGLC7IwSb2eU/lJlseo
uk9ipC6yC+HAHJqZEUyYSyvibsAqY3dhkHi0JiK8g+4D8ZC5ejWOlypYKgN6mdRJBgciWvlLNuh1
ey7qoADlDXtlfOY5UaB3UwJovuchWwweRYeianEERWOEgbZp/cSZBPfHLZ9FGuAdeHwaX0eNKqHC
I1FkbXySFIjkwZPQNkVoe2rQ0wLCj+5hlZsnpR29k99T8lANy4noWcdgxl2QEyGpI81hjS6J9yR1
i4bvg8CydNriKorQDPETsNpdP+uRvqnMkVmwBm+jV0yzS9xj565tgoiaz6ADxCKTsbiZAbOgc3cT
2lut3cUp/pWY6LWpGRNYSwN0dfAa2ffrRRzSN/xfjdKM4ydBj6LgRsF9FUu3FV2NaHzYBVkWkDhJ
R7dYCT/b3GZzvp0jzAMIyCTICCj1HFK2nF1QthAUhuZshWIf6VikL77dKbWQ31A4WeGwJ/Jkmf51
3ahYhodgIjf8DYa0GTmamPVZegcZjZNkNxloMN8kIg3KzBUCoP2TVITwyjx6MF9RyNXAk/sZxLV7
RGFOZ8k+LLLmvSSjok550NDH50nSaoHdJxYtDBX0QmSGkivF6TwajpQ2+ryEi4/DfjZ1Q9CqTR6p
OR2G29pAq1+JuD1YQx2YG7z6KuMATmgrGLawaQWVn1KP/vAU+fTUfPK1KtWeJB/dIBwL32d2INZl
kkM3MIoSXn4oDGl0dWVouAPCbER0Rz++zIybDU7kCN4296eU0WVSfBBnMP86u8XAVZUnvab7erVQ
VlGB8qzIcT/F2D8mXCa2Lr8lDdLZrUEmY/RCQpWO2lstUnQ5jwxbarhvqy4vXoIMwvn3TNV1bXqU
zHS0YRW0MIIZD4M4APiVCsTc1IhCJ19x09XEb2Idr1Ul88y8V0zfaULI1ZRw1hH45/soV0MSH5jQ
WBLjfYkKOHPaDIwtduRc1sdhV1tGKmDBoNSD7y3KvPGGL6qb85com9Ri3iWtDbjzwDfqz9ImtulI
jBGy1PJ5POOptbubIEBbo1CMVrNR3AvAFuWm0yRTem1xgErqCQA4V0/2UAvahEWKDnRL0xaeKVpB
IPzO18kveiYhF/W8o+i1qL/aKWpTiMHMltDuLpAr6a9oDBsT8qLg8US3w65opAPeITk3HUnYs0qB
PGMdwIRdtLuoI+GAidVkKcqrXyaZNR/tFhsIHYMoe1yLgFzoSkHbSNXadhEOIiygVWIYI9n1NNUa
nInnOH/oMTNHAOkC81SSfktTAHsEquT924kbpWIUX2rYtPRSznKZMrkKZIE4RC6irHpU9aKpC6fA
F5qDV8VzXbFClit0rGVJpd3f4I4l/mdrQ9TP9n7IRYhm2sCbmR+hBQpfd/UZl8m2jOnwdsBT2eJv
FO2YhYYXYgCqO7TAbTx9qRW7LT5Hma3YtFiYuBNNKH4c+sUtPRYs84Rr01QZn9AZIg5LKpAqSG5N
7UYEjbgZW5CoifRFSGB9bBsXEXTHoB41VV2YO0ystIA84HW3/J1NJ5OgpTE2PstdLMWTsBETGWGb
bvzBT5v2pFPL6fQgh67hax6TltsbYDML7GMKVEj5btSoA/Zxk+ZS4YZd3o7tNzIL6nx8CmtTqZsN
g5CYNISPSo7Hohv4TvVLS05T7Htl0ePLufgzRRsO69LyfXcAcphkBOxQFL2rhyjkS1duh2weLx16
N2X4XQMdyYoz0d5IKDZVW0ZCTA7iMEr9rbFoZ3w0YH6jEHUxSVrnTUMf9IG4oyJXyWHD1AeQr35K
SpHaw1k1U7Majxg79c50SensB9uDDmbaeByWsIfI5Yc3q/ejKnw+0zCVSZ7e0KadjmLbDGBaRLu+
rjtVcbNar+bMKXj0ZSWPOKtEIcpIyPT9Di3kVGnPwSxZ1pC7gkqMPtObEBvi0rWu7YLYKh9GptUq
fDr6WDjCxcELbI85V1VCM9AxQQqJXqCbYcB58Hs8wB+het7jYpRqHVV6Mkhx9MVEyW62LgBOrn21
KSYDYiVnhA2JM9MlBMiBJOQ0P8pxGQa9J+sD9GIsLC0Rm5bUXpFvEaVadWm4MThnmJsbaF0oxBzb
ZO43zJbnDvZ4l6BjpSZwELSLqUZIzQRyegK0Dm98dMtDeKPwrPDvxCSbc45FM4ZIfK/tymreO8LH
meA8rikL//Vt/O/gvbj7SDRo/vk/rH9jsKc3e9j+svrPc/StLpri9/Z/ltP+ddjPJ/3zqcj49+sh
P53Bhf94Y++1ff1pZZO3sMb33Xs9Pbw3XdquV+cjLkf+f3f+7X29ytNUvv/jt28F98dytSAq8t/+
2HX4/o/flvzJ//rx8n/su7xmnOa+5q/fX389/v21af/xm9CVvxuKrZuSJJkLO7okWQ3v6y446d/+
liNVCf/xm6X+Xdb42QFW2xpLS3Y+Cp5llyb/3TANVZV0w2AHHdL//CQ//S2uf5u/ERp+V0SohTj5
5xAepjKMGCrmDk03DT7Tr7EjBeqVYOI5fm/hBpw/9cQy3RhKVlyQyxQXRg3mqDRD2F23BZkdys6g
4R1e96wHcpXinHQWNjJMiU5D2fUV4Htw8APNtyPS8Nt/t6MkLWaPJKdEMKjJx8Du/nhZVwejUKqF
E5WPv+xWgkjfVpry+bq9ou/5pmrK8DCUfXHBrFJccPPQ8ouY6926Cm9Qb3/4y/7xff74/elL2NM1
xGP9/oCDyZo2qUN0yf4lSwTtjcGANmv3RgDjM+XhubbD7GgwgOiNnjcYh2wcZ8tLJ/O90b+AcTpR
FxumJn8Cunkldli8+xauWznQvmEQQ4mkleEjTmhrq/SScdPr0Xg2s3apzoW2Xx5LmIPshP5Qdsli
H3TVEXqeP0m7LK7r6/71hQaKaDdzdf/rcTN5B57aqDrgD913N4FRPfhBnAPQgrQWpag2upLGn5hW
vket5r+L8jmMaZ3eZtXkINeZHmu1nLdLS/K/SOAwlxSUn77Y5UevabJh6oqiSr8m/hp6GMwUCu29
VYnndkz6Y6e0/bFZXtalFP2yE8Cwbta9o6n0x+tx/27b9VxUUPXRz7zOLL7XkqU8j2gAzv9aQ7fl
n0WSfa+GUv3Yt6yRl8tsj4heJyiF9ggKrnmT1avbeqz1RxuHzKkf9W+Lw7R258ncF52s3mrxlLgt
49sGBfdonYKJBtBkl5DooAaApE0ZTMfry8fGSA4kN5FBj2Mc8i6ZWMk5HEz9ftaK77k0yPdFjlOr
Qx96mnrLYJAYwmfEqqkDreG/h18X/9U7Ql3SSappWqYEER0zFDL5EY/+RcjU2l3m5z+WCU+Hd0SX
dVs2rF8S2NB2RGgW+/K+kYBG6CUN3vbY9PLXMJ6zb7ElfZkpNJ50/h+7Ie/jvQyq+/SfDoi1Lr5M
klohx0v5/tSo24bMIm7j5UWjGrpVCb1hNky8wXVbZZnA5lV3R7yG4eRZURwR0KnPVEPoOIqxOLaZ
onysXveWy15VnhxD7to7IU6jJuIHXN3xg2UptKkMkQGtq+sOX5sN9FGmurluE0PxprZVdVw3+W0d
3FnJgswAHtm5ruN4iYzjuuRLMxu7f61fdzO9fwhp2IO2pW3/oiWDrPz6qIJy1WTZ0FFLSKZCXwHu
uB8Cu5DyUFbM1fBoGs9mRMSb5ysJ3o61zxI5M6clbOYE01s39E79edEY0/jU51ZxnOw73EisjFk3
btfjfj2Yn/UjOidp16LM+7jqvz3u4620GLGGzrXd9aD14jz5jdj72E/QPR8oQe2/S4zxEzNxfz/I
vkq8lV3TIEWqT3ROvy1xvd4Pyyb7z03op/rQXVcba7glSau5Xw9bN/WctF5i3fTzddZDLbv6uDTT
Xu0kbDlrop1qiUubaNN9lSvWjR72b+uaMTfT/ZKNcKgmMThWHVN7jYBAOzui6P84g5/foW4G8m8S
SVOdGZHoQRXZo4FsQuwKc953sTUcx0al3g3sFKYQAyKdMkL/wu01HRBMpZ5hBdJtqNZgFSqz6DwM
SCxetl13FMqYuYyt/XbdFkXT6ACuqG4WDMkJL+yPL9dttJl9Dfrc3l43XY+9biuWizQBEVY4GUi7
MGruzeuBYa1lf/XbXcOLf3zAEN6u6IQx8GjRNe3/lCkJUt7MqKryEQGcWr1VkjiGU6Od6Cuhndal
VIgfV9cdU9u9dsQj7T7WlmMj4j1753puQY+iIzb8Hzb9crlYIdnBaWQj20hAgEsrC+1Ee5BmFweF
diQezT8zFf/cAkE8degzHtDrOJI+6U8YgfWnOZu3RtQU9+smWxvoiyxX42ldpU4yXYTU+K6WEyyE
kVutq4cNidvGE05P7RBUcF7rlXpdxRrt028025hQ57ukyvQb+EP9Zl1aX0Rnazd12us3gI4IkdbF
6551ad22Hng9b72MVmRp7lwvcT3vl8uIyKw2IY/9j+tfr6WsV1jPk1tz3BH+0pxtM+wfMXajJtLN
+4812r94Rtgp23W1HZLsAtV8u64FBEU8wpfEjkjD8QjhxCr6kT1TPKDHZa9dVo8k3cwHw7bks9yr
r2hDg/04CUx/VtCnk5e8KHkxnNcD1heibZRzvrwAGRd7Zq2f1+1TW3MShAWvGF4KL8qtyLuety6t
561LwBl/MX5S1PxS7fBMVikmNWMJu8Mp+MsAGifdQpeozeOkzwAMsbDPbVn6Zwa/+Zj3qlf6kn2+
bl+X1hc8HHjSLD3fXbddjwM9h2oVwO/XveuFr6tgg5s5S+vjL9vXd4THLj2D1pXe9YTrcbhM52Mz
KB87r9uvH7aUdUARY/oPn25crDTXT3w9d922fDoib+rj9f2vx/YR/lOhd398uvXU66egZ8p8xIqC
TZxvEiTci7Aq4Ci0Xw9xKpu0dCzHDfmm1Q0ZisljX/RvM9KbVynNOidHrXenktNzsrS880hj7D2D
luUbk9YD4zZL0egzruPcB2+LKNsjey/QqA/ruGgrU3T6OJIKJTrR4GlTBYF5MCR8fy/rNoFC3fFL
q9mYAzqVbxMa4I0Jl4hYDVTvXsh+vQFZNxzItmpPfP0bQUrZpSnm7NItL+sqtsnxAFN3f920bm9H
O7sA4ps3TYPhfjnT0AyDsJVl0QauOyHYdde1Xy7ZNJV6DprNuu962etRwfASxlVyJm9L2+Z1PWyD
RsOfhijnjNJ0OkclYZ142dItDHxd7tY9pAy/S6M+74hCYP7QRFmJBViZbq1Ww8m2nJwiNzuD8eej
l3bTRgxKeMRoXv55tIYo0ifCA2F+DcKkgIP85wkdsNzPSZSaybxLNdms6aptyMzSf66TMiAO8vGt
4EWInsab+rZvougZfYnKyw8rf+6Re0N5ZoXA8fBZWg6rpz8OGxNl05gI0JDFFncQGF6jRFnhkjmR
kuSWxLusGsNHDG75undd0ys7fCSG8McjCPj5OGLduR42qFPqZYYSfVxjfQdAXBQk25Lf7hEjlnUs
fRoLb62k/HMRE+QuUtXskAHA1sClo0lyViAdpt7X9vjYEDvFCgatAk6bsmyql2Aa1ntxiZEZ3gPQ
1UcQWNUzKwlxfN6VL0Pp27tJr+qNShAD6vbSpP0HffHWvRAOD4ha5U0e1zpqmdB6NDGluhb6JjzI
svmI6yE72FBWH3tJMPAfRHde963HowudHFQ+w82gtdajFfF+SFIIAmrN9HaKS+RFooK1KeobUVcA
yx/rsvlvFtddNRjvzbpE4hXEybr+sTgsV7HXq6yL61UTy69cTI221w8i20vVLNE+rdDuquUFaxJp
ZgUCZrqL3a0vWYZvr9LMTZoWxQnbln3QAys8FGlUnO1iarat6sf0qpMLT0fz+Uw2LVEO+Fm/gj4/
lWNoLwZznPlUv2apBTu5628jI2juIXjre/SwzQnA83ZdA31r7lGo1usmMob/OEq1ywZ5f3/7y6Z/
nagprXqq6MR0kSE7NlJTZadCseLzpMm218xD/1nukrPRKMb3xBAPMRj5y/XQajk0T6lXoVf7z4Ea
nQnCNr8Dmz/EqP8uOBzuwIWbszFY9VnBTLqDJHxd167biQJte68ERjfm6ONQaS4Hwt2XU9fjtHT8
fczteof8kx1U7wKfQpds6etWENGg2ReDNC4yuWzoglmhMEc72UR1+7WgJcWGNNfuBu919IDCO3dC
Pe/fjLD+LPK8eEpV099bRWdClrX2C47U3XrA9dp9YvDBSu0vrl2JPne6NIIrBA/dErGVwzODfqG8
mE+TzkhCrS+/YfoQspa+ZXZteHM82EcrM+zbJBl8p8MZfYEVmzYAyMpNNpfKTbK8rEvrtvWlZ1jI
MFb832PGNOkOxBLcotdSNpKZ649piNauGvT7oQkMeDA2Na18X/dZdCHNTn9EqK9s2khTNutqZeTh
BS7tfkmBeCzKYb4ZDP9ikbtCSz0ma9WUKjeFQLLtdVEkn0a1lk8m/SQ+dmeZqtx8rK67CU/uDJoh
0HBu2bNu+9j9cY0BEHtPYlPwBs/kzXy2rySU0gWZYIazLdkzySC+7SWdPHzBNrxrahF9Fz6TKZ2U
vsc41f1dJIXz3ked+NBZRASsh/x8NakR7bkJcCUGSeJ7Qaf3XxqbiSUBa1gPQwJ++gZ2VQrfqEom
nOS6f5ZYulC4lW7NJP4ttmjd24Xjp6isxW7OMCjbs4KeyZbPjdq2J7rsXdAx4ATv61k+J3609xGj
3AOD5PdoIYJbBKKuiUD0Y1OMGu+OTLp1/xi1PM+6YR8jVUb2VMk6IF9uHNel9UVkFMFjEMbeNPv6
DzvWVQICvin091sy700g2Sz34lzFtyJU86wuL3iECMVb18+zEpvn9ch11/Wg9cRF3uiROGn9cc56
oJ7nR9TOL0gnHXq1l2+xXkwE3hjWbZha+mGgFdtOQPM8RoKAkcDIje8Ikj6ODYrkx2MjQ262XVLd
wsndjHk4ntcXHsDjGaliMjkTsO7Nsnfdtu4lGHc8h+vePjf+l7XzWpLbWLr1EyEC3ty2n+7xJEVz
gxApqeG9f/r/Q2I4GI0o7TgR56YCaQvkdKNRVZlrXc9jny6x4Qja5Yb2ZJqCxeIPxWKhGO5sqr1+
tOqxPJeBU57pYYb1US5ZOkKzKSYZ1Fgpab8TV7N48V/Nb9wXzytENPuagnR+e4fmuaPI91lNI/Ck
rKQ5iwgOYfQY2hSdzEYZKk77jm45g1RUIN7w6VNAQQvtB73mdzVxdfdrokfTdt4EvXU5/frYJc0d
4CLxV6M8zk0Ye5604dlIsvoThfoXasvtbyatujuaEPML7W3GB73huHTWc7BEx2Te9rcNrdnPTan+
sGa9WijZFiYp+853+/ExB+RqoxeD/a3vQ/ahpzR7mNF5HwD2MTe87j3Tf3JDO79/a8H6faOO+iUy
rv6tP6ucXIW58lWUK9HF5tH20nrxkmjxl2H1Ku3xGea86iR6L6+Mi01Dk6eYwzaqq/C7r3Snsmrz
zzSAjUfLHPyjrXrjbyBCnsO0AvHBONpG2rLl+NmnD+ZCnUU08KtD2XinaVRz29bh6rntN9rDBhB/
f9fVIT5EAL/e8BaX/haX1Y1e5+nvtsv+e1PeOXH/I6szbqTRzGewlJJbb+jALgisZ1Zs1jMNDuDk
FZA2V4Wys4rSrqgMD5QLle7+MlwDD6XIgVJH+7TkJdx7Nb93DMXdLtm2SMzyRwREzgaMxvjkqqDC
bKBc0fluu/YmUMDpoV5zzB47b9PZQUiF9uzd5s5P76lL9aOiXZ1NXgTgChsP1j1MP/k9N+Ft4dAD
OmIWNacCwpVCT15BqOB/b5lms/hU/kgfaFQ9SCytgInK++ffcmUFYAQbCSk63tHEc1Hy2Dc2/Hx7
ANc1B6pxkx8qWwkbaxinx479yTOljcbecI3rV56Kh4bT1MXDp1LzEvv5bTlUzXPRFdaG+sDrjUYn
wTM4RcpToG0NTrQTznH79pSCsLAV468CKNOF64vCqkpR74bBO9Ei1NxmtdPccq5M779nRBsRxSBD
6cft7eonV8AANLdaYlNJSIE8b+M/s4hhFSlBB9leZNq8LprGYnHNt/pJWKO3+74bi7vKUh/dgh1B
ThP5yzs+n2OD+rNdy5LvEdwlivQmninVNHV7kICik5dWdC368ZcgD7pHjeqtj1e3P/gwc31OzVg9
2w29uHRou5/d0qp2hetR/TBbw6C5gN5sPoOQoT9R+PFo1ob629xFfLF89q85zHsZiq75Q9PYOW7z
yF70Knhb1Ub8sowuNypH8eaG2fc2yz8oUWgOtIl/SHVQLQPab1tWrHhMU+HXBy/IX1wkjWHY3Skq
pwugZQWoDMY3UILMS9Bq9m0wmexPmhR+3dJV2O+GPuB05JqW7Om57fco5MdcrAO8reWuL77lVf8S
u6RbrBIBysqDUhjREQCb/qxR1X3TaSFNU0gy9F5I4c4sRqn9H7pgtorLxNqF/V2eQRR1UyImypxv
PQf8Ie2jm+U6zp1z2Vb2Keqc6daMEvXW1YLfZmD1o0irHkgsdfFYddXVhs897IBdna1i6Mz25eqd
zh6rYWM5kb5/Z1jzrQmo74R6WafgUZzfTQ4cZ32JK/0Q0CbBj10SfYODoKS8a0ruKIBSn3vN+1Ra
NFKMpd3tYqtzzoAcm49FMm1Vhx4UIzG/azXvT7yWvoiFBWnzpmKX/0H/qTPLvgeKN9DrB+rQl7Bf
6WJwTB+aOTROQt6pWbofbIcusThPmuV7MtK3ySqN/ydI4s5uSa8O1VrK8FgX/Ucacq4X+TrJIKFV
V76Eio7OfvV24C1EgqA8sI4QtU+gnOeczrk2AL90M3+ezCHkIWu69y6gQr+19ZdqVrs0M9yGhm3N
2+TG5zVIRF2nKu5vQcTpXqmd4xmecZPTMHxxtSwIb7rS/GMo7OBw1VrOeRfLMJYXuZKhBWxxY4PO
uXP/blidl2ClLcpLQLnISzDsBPsmpWPLAEZuW4DAcaLTzvoIyn1+8JpM3QeRZX00QsrPTZpntyLS
ImLcOVf3q/hqta49Az6yEWlx4GzWT8P+aUnW0zRE5bNxK+L/j6laY3t1G+ALnUxZhjIYX67YN7jP
QbK4eaN6dTMUwLw72m1pY/kZKlfibMW8b6YuTe6vRvAkwaISOSyiJfFqXUN/AOw/ADSTtns7UxWd
iqPWvL9OuXfrcCJE85BxT8cIvUVyOU3usO3za7sXvyUE+CD61b3rVnTiJ8M1is17O+RlKAYwff/O
AJfSmznEF54y8/7dPGK4Ns23q95E9wZlDRxAW+AuyodV/8sHv+g3pQyiB6cDMFA+pZyQs5HvG85e
vPi5+FXQtaRLlbOhP6uBN9mwph1fG03zzjGHz2FldR8Hp+4+OgaH1lW0CFVff29TI7kTEy/v+Q7w
RwvYHDx1NsVOkmuxQjgiuUSShORKIjP6KHOlcfedc3tYSnXv6E9FaZ01bls1eDS7Tmz3O3oMa135
2AJmt1WCvr4paMX61FNGvdeUKTnSeR5/movCD5YFK0YSaNGMSaGcOlrdtiKqbttRoxXQ3TxblcAp
7tus/Syh1KN0T+wqHkRyKS79NAD5j59MZLfhYQBW566yw/Pk9NdHs62pwlS1J4BRtKfIUexbL4/v
1Vkler/NqNeix4PDiZ9uPAzUowvs2FZ0scURRzb553zM3R0ARM6+mN+Q1Pm9aNT1S0F7852ooNQu
bukv+E1sMkgQfRFU+s7+fMYZgNMKY9e9G9veuwtbuF3oEId+Z0tDOGt6e8Y/nM/UReROwPtcRTcO
t/V8xO5H2v1/b83q+rzz+uYUkJ1ZR7N1E2BRU7NMw3m3M1txCEw/T1+BMViNe5OaZX7+2y8VJeun
PBuqA9Cv47eCtb8Duv8XX7H7E/3nwDyp8fTNxr999V/1f/cv5zwdlfLfGn6/3/lL/td5Jb9nGi/+
c36ncOKd4bIjn8M6fhsAb7ulGSf/Al/ctOupTr6J0yn7MnCaHYE09jG1w+Gh8qjYEz2I9eMhSmPq
F+cofSp+d3q9fOwKO/8QNMN5mNUGBA0nE+aPvYiUPjubASgdlol5+9mraIzEK4BC5NJT4c/zgimL
cah2vOCrh9HS3DMvXkDpzUNZ5PYlBitkVSkqdcmQBGAFdglIk6im/wfpjUHnD7GftAbo0th4SQW4
KWf5GWuC6wzPb1hTcaKeKf1sqezUVH4b3rMZl31mscsKaBogG6ntx04rnkVN42l9BqEOni1KqT6n
STEBbX2djpKD7d8edpMgpjQHaxXHu9j8I6467WKOYLBsysbN7mUwN858yKFNKlUI5saaBWeuagsN
8Cx3YDYYfnLvTAl4M78KoE2xZqVp/kWLM40g/CD2O7vneCb0klbZlAbLMc4hdGDBQucxSC2HF3X/
eqdXzY2ootbF71qPHP2n2v0ijm0OeFelsuCmo24zeo3zKN6SH3TlZr/q1jkkvfhd/SG4C7vyZlVJ
wDxPOPXa/XJ7yzx9/3Iv4uw47QhrenUfsQmVFF51e4Vx/jabr1o36RoQkpATe2whzOAI5BTguPqs
IaJbnF/TtEEcnlS1WALe5Fv9wBFMzi4EZADUT2As1RVtI/TlU3NTFJeratJA1k3X4iJDZtJfs4hd
iuWNPPss7hIpTiBgFHTgqAfQuszTO714TCxBdv/9PAJR9P3zyHL4qli8DrsgCrrvi//CmckS0jD/
00vZk5tH362pcnit5xhATgborlP3henzy/Z6NODRjn8GYe+3VSVXhf6nxyfoYVXbXc+ySjJaHltZ
5q2UmkVT3R5NKqJ3UogGGqP7GHoegCZ9Um1DGxhVv3e7Cydc1odfOTewEZjiDFDgW+csu6H8QL1h
A5Hji7mkRoaw1OMzv5kvOimzqSi/OlOGG2ykiuadTkQxSKz4Sapf6dZYmaPPAwoPAZLetZluX7TA
3I7zPmUuG5fRvK8pMhCe9DlzQLIXcRoTc9oNXr2EvPFOTHrQZh5VON6yrKIHMzOmXTAn+vsMknsJ
fDfDkkKUoPG8xJEGiAyydL76DRaK70akmM6uyerbpgvYtXd8EOTmQbUn8z6fbOXAqTQHl7Mu0fOA
zq35sh3KJYISQfAwwGC6HiO7B4mhhwjgOCdMi1I/W5KfntLrcc2zJKv69j6st5NW1aek9FiUGW3w
QYZcLW+tsqjuRRIPEPhfPErTDj50bKy880jb+sN/f18M5x8nqxb/x7ZGtTGlnR47mH8/WaWrIIza
onY+2Z7/p5VaTUdJ0+BcyqIH9SebaA8pNDvfK7HjXKo+dy5iboHoYv9g9VQdunPH/mLCiAp982wY
52GRJVBSLDJbKBxqsIM1c/kwj5hCO+ugo3qdI4nNv0aXtlOgLfQXH7FSRfNzjtUbJAr9DFHaJmMz
hFo+9rVuxtw+glsb31aGGvPnql6u3ul8Gmw3AKFMezGIXwYW+2ECfwbskat68V8Hnbqf4iByR83z
YZh9VrNcgRg1KdtAKdQLb6tAqyiA25S8iczXQV7eQXbhHxel11MSIVHiH0C5djZ9d+dQR32XDAVA
VCwDv1YpBaxaXqm3aaUaHxs9vBmyrP0KqqZ1gOGzPYoYZfUeHCjvE/2UxiWrwls2dR4HYKcuqU3n
gNHmx3Yq0wttKulF6Tk13tgtrfgb0eYjnUBbp6akdVG8sYlDPcdaBZzBtEsoO90DqekguWQOTrxJ
tcrrVHIlPmIV8U1Gel63Fm262//2W8PezSEG0S3/BJlJlFcaw/eJU/8l0mKVy+Wf9kaxODg+8LNd
6x8oAALetXF+j6CR2gE5U93qE9t/pg6iy9C5zu+cVvyuF3r2AfKu8lzb6bBnaZneltegOipD/N1u
U/cmUIPsEbJgBoiCbkLDDIDwQ1wN8E9+jwLfWXxhL8jYSryC4amCXsrpWbr4imHO6+VWstFH16eU
vXGexjh0nvjn3FyLSLkTCdDy5rH0AWaEQDWi5YafHjf0voh/NAd5bKRR+EvvpASIofB5A7A5gt+v
eY0uazgDz/qbrkubBy3KtkahJ3duU9PF37TGEVCvb9qsWvVs4aRvxBIKnK2WFdl+9RPn3nGhMpFU
UcxhvuNQyDCnWv3ESDtgvO+gSgIEtPqLJsWRM1yr3Y/U6j0Ebu0+l219PYUVG06pWFmOPGZe1N/R
2e0+U3Vo3eitN7IlibMMlgpMRuZSxySiPw1sfnbNDwnI6aJ+nmvgN05o1sBkEuVxJnMXAZK35qCT
Ted1MtSOioNHOJqg8zjA4r3OYmZXF3gKNToYpHu6aregDjfnxPCbcw0QWgKU3U9Zrtbhf/iIWbyX
PKv8LsUqytW/+mlG8kUDeQiun3/eUVE1L3c9KeF3IEzMQz6Xd8qgaIVFgfYVDiaRB6X53AajcXzn
cq2amF1hHe96AnIt6iLOq39mWVO908GaU27NsVV3q0GmXMU11iy/9DrrZZllVS9Ti8z3FwyzCjAv
EVfHWKHvzVXz/JgpdbIflbg46lJJRPfZIpZmq7FbQKlUGvnJQ9VOyYNpKM5tW4FvNUuih3XKOv/3
T7Vm0ob096U2B2fAZ/KGqNJs5Ljv2F2prTHZ6SzGT8DNuTfwAD5UqaV/dbibLfgT+ZNfpt1RTcEK
o/8xuoNPUp2/NMNHl8P0DYtN40dgNNsiMs2/zATOt+uPFOZv2lR2kAXYZz9M00sQd5zqALUN4tN8
KUpxeycqcAK++Ih5jRZHJSKYzDScT9u6vXbbci6BkqGDWifYOVICBVp/e7gCWH4A4u47VWC8Xotl
dS/EZ1XStv6UJ516FBeKea80c1ScJebVh8Bq0vOy+zzvQ8sW9qzXwRCiZAOVDLKN/eq/quTqVS95
JMWrfs2TyR752ACZM88pHuIrUbOes+/0HEbdsNVthXLmvMwuMijZz6t3uihsgKaIE4VxBGD+EpgG
54hA/uwWJYgIgCWCR/CS6dfy4iu5JYv4u17n3Zi86bxN/3pL4rJMOeu8FIh0fwCFDNDW8NIDkrcM
AMrlOXs8yDQp/Lxc7ZmX/Q5CdXxYVWDzBJd3acT6TtdK0lDP/lcpryd9FH/bpXI0Xkjp8qOQUFdp
8vv7W24K7EUbTMb1E5AD7eh/HOF82WaQa7S7GqbMu6Yq87uu6z7NiMqUNGcJpCazLm76/phX3o+p
LssXZz+OArj2jOGTUlTFSRIEgH9w8kPvECgGFpugFB5uAd4tDvCk+Pdgefj3xXwFKENyAhkW3uG8
wFGUYnagOu0mD3Cu2fl9GvFbQjxrSE5NgLtmDvG5zL0HGOUNuKtV405TM/hpFONHHEMp90YlLrTo
dseQo55NOeXmnejWWNFd69iBXY1H5GpYkoqcZn/kbjDeLiqoHKkCHGz7JSvvoAWMkmlx8Wk6Orr0
Ft94Zh089DPdTAO1yZfB9x/Loff/1PryQDXe+HsG9TAUhE31VNWhf5wqfbyxk/AlKA6n6Yvuu4+N
of2IAVm8MeajRsoXfE3Nb68tR5Ci6eV4US5dKD126VXh+Hn2FZ9eCexbZZiPLzvX5R0vC+B3doeh
ANVkrC8+oNMvl/osixIu4JerVUfh0N6GXA14HoxT49QXuVpyifyPy3eukttpy3tYz9TjmxAxyFTl
CCT4cIV6IlGTgkJGu2DLihMICuH5hfa74p5X0MnYNUGpb8xU7Q4ldCBA4c3uYuffBm5KM7BxeXWe
mqtS3bABFQN7xobxvX617B17M8bWH3PwESBfAd6Wup9FBLA7uK/tZDemo3MRaQmG336MypSK4HkD
v29Nl1Y4r9pVGZwex3AssxOA4GV53QPvfgOd39zv08wbAsDV7BYZPuBqH9m+vdOjtAeY4lXutbji
Y1OrO9D1vkVDUj2HSkuTOkdZWxoexm99U3+j2LZ67opEv401/shQjY3fwJ1648/q5I2/OpV/DrAh
VA37W/XJNkpeTSyHYh4zvBud9mXI/LwEDWGWe6V39mEOureI7xxXUXeaYldXHNG984sLreg34jg0
CW+/bPrvF+WbacSuDrBxt6C2HtZbWWdYdexzUv5nfgKeIj1kblU9gjNT8ZYf5zdeQfOiQ7nJohNr
mCT3vheal9aegAOsE3DNAaAZaIHDT1G9BgRL56ZwTfVhcWm8mD/4qI97yez7pG/U8npHN8wRvGzn
ZGWKtgcKytoWbTF+82rjC03J6rMPcjBnqrG1Bc9y0SuqOz1fM/Srv4N/oKEX/5bv6ZZSybIw6/tM
sf3f8vjkUejxeYp7PmEh8BLlfAhGs0lx4FMVHXW7ND9TfMrvkho2r0HiZV/tlyCQsI1ToejNiUP2
zVSbEct403oowB3+OqkmVEiO5z/F4HgcVLUa+bm7UhsBnMChBeHqufRUaAx93/3ql8ONpTSUW+a2
9eGaX7/1PD0otEKVgC5w4Oj9undmkQ6x7KGMwksS2MrOBqnhSItjdZfqfnnXNQZMVaNZwWiqhN1O
lNCcUzPQl9pJ94Pvkwu2XToWwBzI4i+aF3/rQnFZLbL4E791USi+JfyAb3zFOi8qzdcF6BJuUNQv
vrIeXZO/LlZ5BjK/8urXqQryaz5ZpMoy9F0+8ahKt902ACCAhZ3yiJ6HK3BvXN1UsH0tGhMUGuh5
YoiCd7VfqFsoLYrdGpEVLvZV/rcMkhE8Pv/I/zyvWix10x++0X+Cs3m4rG2Eq0qzeRbNomMZ/WVp
RZzFfg5YRYlXzLlR8d9iNY2WMSNpgDGHLMc9AeXZ3fUqJbevXaoaBzzHIPA02NNoWhUDpcjx1oS2
+yQ6GQBFOqQDp8KL6meiNehfEw0F9VVNZPzJCaN6zoPYuWdTm40yL3K/hddhr2qt/Qc4SX9lbX/9
ZFDkBfBjpC2ucGS9cYU1YHGtAbh/45qMrXNfU9W1g1njXVZxBWxyOMgNQBwARemQA+Lzum6YIIfY
pLWq7WWJENOd42xlZfBm9fBmsfHrS8mXF3zE11TLskSWKZIvXS/rGmJjA+xwimD4f/VzIGG1wfog
A+/lvwGoU/Nml1gfUteOQLLkaFmMaWYb91agvfGfouo36LPqu+jGvTHnVoq4ij6phto86rrmfgrN
z5wGF59takLBo2ebX5zA+U9PjWPGewimis8VrIE7q+3cmwG89s+unX1KVHZoAit3P03JF4mZ+uEl
BexX7Q24WNWxuULyY/TmX43XnNhqHH6n+Pu6BQHRfK7zbjzoMMhwoFy57MkP7UHNcuVZqWtw/VvH
+r0i3PsZ7gfR+D7ccCcghlsPdiX2L+Jr7581Db4OKu3c/FT5Zcs3NcseF+WrD02x6aOdUOYofnXV
tpso3BRA8HpXWrv59N4PjkbdDBIwMtN9X5hfjEClz3u2zdLimTaLTSRD5zj8qgcP4Dtu3xdBDlc3
5TBM30rRo9Qyri6wH2a3Lu8CJVv4SzmluImHGFXV2IaOYVI7zkZ4tYWCh3UpBweQAVGPpu01HdK5
jjIh3jNt6worZ/VDBUXsj4R+NOpsu+pDZ5j6gf+E4NKaSn6XeGO2p17kTUzRfE+AHvwjmmPaLueM
Fmw/Hk59GEyP1TVO9x5we4dk/vSBfZre8fj/7MaW+UFU7IFSE9V49/38iQVGJqFoJX/xb/xk8Q+p
gd/1PrjshkqFMHwnH/v5cwVswvXclgVswvOnzgMvniYLJzyJ1eJjt/GgM7gTa9v/YdEx/ek1hWgt
lurQArQzyBAZNTh498FQc5SY5R+6wVVu+hacv6bqjLuMo6AduFvTth081gGiFLM2ROZdTUMDDSzO
SfSiEqMMqea755JyuXf61TfUQZSdCddgiPg54zKPyHN2GkacU2eO6ulajOVH+JCBLYqLYDNfXas4
f3+lqEC3iZVD95cr1aDbpO3bbxQ31BdtHjjbqC9O1rAgEHm5FG3fKWjlUimgCclV7UYkGdYUvw4R
J1VR6ksCENehLNPydJ3RE/jH1g+l3XoAPsbgRc9gCh1Liwe5Wg3iJxGrAdzXl4g1FQXS3lEMq/O7
OVbnNZVMvs5raFm00SOw80YNkHq+vUnrRJ/6t0LX7aGCNT41YSgWTb7yQEV8ImaahXwWiFktc0wa
DRuwoYKJN+6mN86eEuf3yWTl976dakB2j4+CELPq5WrovD+yuuhugJeKr7Tkv8LTgG9+3Zm+qe5h
iwc/c8aoWc1yZYjPcvl389hWz+AVa2bwIx/s6CYom+kcvQ7jEE9nq69hmamHI1WuANSLVfwWGRCn
lxDxXs3v0ojfr1OAXg5g2RouriLGXRnu6Rtsj551TbcVh1DHxImVpxoiqydXj+/zQo0gD0AKIGJ/
rNtsIw5gkihPFMH/caVhKfk90kOwxPSaXVg+cQLaIVAdOfjiPKQGeAJmwwrfsRpyyEspAJ0/mg4N
n4v30MMb+0ZZ+KZxEp81txGHj8Db8dCrStAaZsLPBhJSYHkY4OlIb+AfoUwLpE3RU/tAN4zIhWpD
qVHE5VGc35jhml/iRFc0f1lu1n/TVO1gRYX3JaWWeQ8ysTFXDeqPagX2iJSuuzY0UoXjvvGwwvp/
eEgOuDxg1Rt4y6yAiqAQJjhHXuaeTat34dSxXq6mFnha2gN+ymIWx3c6P+vHbCNmGfQ5j1xd89ki
8nIpWjqLzK3bBOn2zbRBSOfcG/l12jc68ZEUb6Z8c5tvphOvdZA7hlWiPCRJ8Vn03bsZF+U87ZuM
arVXGipf47bNaQzs45Le+RD8bU+xu3PpOQfRQalcUKTclnfsBYAD7MA02DujdmfNCAIF7CtYo23Z
Jd5F9O1s7NkQGDdh79OFZFnnAL5dOlFn5+XyCp85IElQPLzLJaIMgNDw4s4JxX7VSQaZ2MiULXAW
6Y01gb8GgVYLavI8tECC7ocU7FItMMCA0lOo9eRy9YmpHNJOojRmpzdy7roF6Wgl5+8451vydyFr
w7Hyq+TJqezqXGdmBZYJA0y4t5YWO7eiyqy6empou2ub1rkVSfSzV/1PlQROWkQT6hw4e62Br+kX
FZ1IN11OmQJtmbAP+Xq35fWo2xcwpdyrzow8SGOmdl9Ee1O1kvvJTOA6AY5dg8B5oAB6jKPtIEoJ
kTRulT5DmGXeSOiSBZqh/kbz6o8Su6QRZ5WFNw1wcX54Mx39YPYdNaaLSkIkfQuu3r61MnULhykI
T9BDnAy2Hs8NrGnALYH0yvmo0xVnqIjQimx05s9LMYksUSLKQK0E5KtaP9L2xd/Okb9/Re1VtgFI
29w5INkuf/sRDkyQPMT01u3tteSQAeRWvJcYle/A8nFa7aJ7M6XIg6eNQIHl7fZNNTzoRbeOUdyK
6irtRpD/Pempy2uLFNJnoADsUx2uRjjd6VHRRiO99QhZWlbowoADNeF1TaW9mZJaR3lMq/T6BDqV
f7DjmV5w1slgdhTGamX0l0j57Kbw8LxL2G6UoNVVN79lTmk+rJ5Ndn02rFS/rJ6lctU3vpsVJ3ET
g8r3YSf3IvnFMAWp8q/3UoWdQqleNS33UevJFYbf+Z65B9C6h1s/dY2TGjVZBgzHle8t/cjm1rya
1tmeh8n2McmlB7mhCY4z4CxvAsS0yBktqJRnpp9FN0rSxfI+1WIT7Tq8mUrmX25F7kqc3kwqN1HB
ALEdnPhz7QfZbkac/tqMdHb4PGwermrOL37jfRJ9UnbTvp0841RPavE1y/4aymL6fC0r++zB37mb
5miQTqlXs4HwlWhNVz6Jew+FC+90z9roZ9vGVkIqU2DGulRyqUJ6y5YIchGzOZJ2DfZxVq4WWKL0
Yzqq929CGmgC/O3q8z56SZR4wZ/8QCdgVcnOC9MshlW2YVzgWTDPuE77OuObOwVOud77rQYHS2Fw
7jD3UQC/NvdMlizmOaQ7ii6b+zZWFxHXYXUpypLYVX7nU4JduAEJi63sOaEMntrS/rGMMsNqWvNY
4Jvso2tQH6uKunmqejhECoCVP6ZeHShU+k4ztQScwovd0LToAYK1HvbRK5t7ARv4NE+xYtR5AYQx
CmtxjR/qyAa/OevG06TzxrsEJ9Q4ezT23cCdWOQcDzic1Jl0Ul1AJoJlDeqRFyUdezh0bpkEh0Kc
l5BlVK02Ba1awpu+Di9q3P9hpLq7h/8gvMiwZFh8/hm1ZFj0kgHekbhztfMS8M/g5SaWG5I7jlle
7CYlnmgBanjCHTwQtR8nxcnuYF45uuEwfwDq+GsHUdNZjDL40WDuh6qKdq6l8Bys0jybuxoA+B1p
y5wjnL4J+T+FmE3dA/DNuU4TpTBx0jY89WZ1KwN8tzB5zUNZuVTiyuVimb2VKqHJuA/75k2MmLWm
o4Z3CZ89gxrPXyeas0vMklz1kuUugBwx9mD5d8qHMAfoVuoKqQo07515EBEMwoPNCQSFeRQ0ikoG
XTfSQ9tHwXb1FYP41QXkNCp9eHSw/AmrvU/vLu/f4Ec5d3Jl26XG03PID6sBpHTe3fWy6M96FNyw
V8l7ej2/xS+XEjPWfHFFWc6WwU1PpRL2yod6iKK7SgNpcK6pmFRbe8quAUcKqvEJKiXtSS/Dk2C6
+PTRPZlIAt1yjZBm2xr36vka56bWhc7XfaoUIYcxFFifZbDc9uVqSEHhWnVFMENxiVJ8WifW9jWH
VFvdmZGiVdAT7jIoTy+sH1iTIYmqmpqXq1XHM++zq7nRSYH87U483rm1WanvKAoe6Dci/s0UgJV/
AXaax/GmasxnEyTxDbAt3scQtGA2m9LpbFYgaQzA3PE7ZSjfDBX28nlrd/VNKhDNVPquF99M6wGW
cy5p2NWPZRMp565o1b3vZ8VXtzdoHQMCEpBPb/OfHrk7ehtQBP49x+oRNjYv4YIE19NhwZJE0fmf
CznBmcE8RbyyRgV0utM/tUlhvLc2Kltmq3M1i6uzWFdRMlczFKit0lGzxsZ/TF6qH9avgXza6cKr
+elPl6/Huy+QFQImF5Z5dnz3DarDoDnDw3EfuUN0T8WlPfcrwKf43YC4+6RKK8MsgrHdnAIISNSj
NQKXMVtfMHjndobZpZzbF97pJAz62Rm7F9a/jZ0pzUFAFUZ2Jw8wvGibQKOv6tyOdBmqBWg0Cw4D
8OuDW3sf2I90d/kQ2yc5AaN66KOnO+5jHUXXj5FF0+98fFZFQXCBrHfcivhvQYNyhaSib0MeBV32
wWEDXbZsSj3KPsDCNJ+G0OOdd9RwaZYSbHvb5ifNDJW7dDT9O0DYnAn4+KE5aWr/VXQyrC7J7DyM
3SHurPiyBKx+VuFRBQpYN/iK5HsXCx+yf6MOzu0SNhlKclOn3oNB89dtWNjX2xYuiFsRF13CQWZj
qvWGn9K3BrGuzr+KpZbkKVcy8/ivoRK1TibpKBR3jyCTP/4y5XwT4var0NiCXiXiybNfrestKo1d
72w1B+CwrE140CP7qM5PUdMazF3bwvQrhWpiFVGbQa9WUayr8/9TbJKF9jlVkj8zw4nrPzNb18/p
ULlgByYVlWOTdXqjq2mxpLyRn4KJM4jcOHcd/akN1TaEBWFx3Y40QgCin0PfNbJPMIXRnX919GEH
UUlBR74JQZzaqXeRTfHaph8T9U5kNwYtyGTXRVRO70yLXsTUS9hjsBb31gOpZLkU45Q4/Y2R23RO
kexdpIgwfDWHGS9pEwL4uA2Mxt5Jr/ybNnppj1+HtQW/gDSP5vmWnqgQGNlfuSxpgmHQb7KSXQd9
mO5UKLUnh1LjXVxXwUPkDM8U5QbnbOpTtk5mHbTb9taz4aiqFC14EJ0MOZxJRzdR4KZavRWD/5Kg
Ywcx8e3rKTa752tbBec1TLJAwmJtcz0t9nXWabuOjRSKnZ30YzE6HzgLC+9Fome8A0KKUmYRczs3
b/jSwQVktOlHczCap7QDF99tHaomaw7A/x5ajF11FN+uvb4Npd+xlVAxvs48VkpwD+h/9pF9sHb3
Llzlx26Z2ZjDq4Fu/teZvRb6yVhJv3VuPF5kMOHFWK5EzHVnuLzTiagN+g9rMovDv4Ze/WIu63rN
vKav/LD8H7VqcJT+vcrTVUGX91wb2irwVf8JdTeFhW6FLH4+TWXg7YCshkbp6tNJ9ROJR+MJu2Dy
iO6aTYvHArWz+skvhVh5k7gsEDyiE5dwRuzpnNK4mUt1pi7veQduA/6lYn7jLp4e+yr7udRgu6ZY
84iudK/JHn6QfPvOsORaM7z/B8x3IiHiwjrpJcOvZhKXdRIJa+QE9MpPJziwTx1gxOyXGXdepOpP
zjwYvP7faMAnbYq2/hiW9txmGFPlYYEoza9cTmvqg0i55rW3YOt8AHSNo/o2sPpDbSWwzrwGJEwH
N7jhnyRCDP+SRBzKSnFPPNj7I1Vl3XGolXZjzQs3fV7gyVBeExfQWuvo/F0vbsbc0NRRg7P6h34Z
P8A9Fm6myKxOq0EC6IvP4C0sHKjWfk4jhnV+owBSIoIu4CAG8XM0Gnzmm+imuDNB6poXqSnv0sk8
ufitE62TA3AQKryCgGklc64+cmWbFBxyWNHS/MLNUH4YnSeWy0cdTuMZ/LjVz32eOyngnvPPyixz
xqufRRw0a/QubMXqZyhvshs6/zaNqtv/x9l1LcmNI9svYgRB0ICvLO+rjTSSXhiy9KC3X38Pkq1m
q2d2Z+O+IIBEIsHqriKJNOegbpVaUlrUwZ42rcIRQG7jWAJVXWrWrtLZnUYZjs1ws6qJSLZW5VGX
GpTd8T1g8w5vJmIcx0+LCohW/BPJElrcR75xGAH+0iuDi17qBwAWovH7JUAQM48xWEtoyWxmVlRb
pb2D5KBlTL2qN5yT82YPIN6O0XoCR9gaXIlwVVIWTQcyV5CXyQCvvb/zbuAVyV34rcb+MMbTIdSa
Ln4Ckgi4FJsw2ILhB6AtpE55NMjggF8WNdJ8sHlxVbxVQmjBaeIKjjwFTAQzGw0g5I6QZxCgZihN
Vt1ZyrTuWrd2sQeNpzyPWScB/7p087JqtvD+/2GkUstJiQxRb5GhduzKUfK/fyNazJo8CHDcfr02
WpzZ5V1MdnBwQyAiIZ8B2bAy0oOLtE5vRBGlyhYlv0QhOAHToGCeHAJjXNMKanoDpFtjmaY7Xymy
xLQ3QQOcKKdqOWBhEn6O8cYy9wBd9+hrbbZfRImP/Mx1IWVzLsVnIcCOpyUC3n1ALfcjXKoZSzOP
hmADFQ+6iZKycXLlmmTUuD1Ytv2qK3aLTMj6S5mE1cnsNECBjl3k6WKs76QBeiv7UjjWYdFvGys/
sGkA/7Xamhqrbwy4IgqQpr5eEzzjCRgwwmBPKoENNHEQU59LYCmdsklr97Et9jTKlcgaBg7mnj5p
T5ocmxPNUMNphrqjHZuFR11SEjlH+gFCJhtauEwsw/cmaEzNm23xrWj2Kmj4Zi+g04b/8iRGCeS7
JzEzLNvVHcFd4SomlndJ44OFQFNhlMZTCxyjDY6y964b/R84YIEgOADKejfBqYxiY7CoAcTYAD2U
N7RXx+F5BNYpuW78zv9lx/ohE5Xxo5DGA/A3+2+86r4x0yiuQJH5mfeNvOoAX8Jx3E+QkNIFgNNF
NbZIOvmIYKl8rPxi8tyyLA+6nuWPNNEOuxAF2A/zAMkoR0PApb0ssgXekKIizbcJUqA9qy34PmkN
/6Eyy6+pJYqTAQSseJUE+wDvHA/znGHXZzAwPTLcA4BiGQGsEEtYpyMJPs/aVWFPIPALQQ+46vzG
2DZW6T/A0ag9lFn+1XbS8tRXldzqfQFKdrX27/YRenic9xaG82LXNp5AauncaclinnanPdRVyx4Q
4OD5ZGW8BSOrhXcX31IRCZsDc003OxRwO+GHvDXrdR01/i4Ej9YHIxjltuIICdIwSYd23ws/XI8A
aP4wlBzQkb5t4KAN5aDFO6g+aZ80XY2GtHsAxvmW5qgR10bn4pn6fglA9Dw7tkNxisZ+2AF8zjw2
qrFKkJkC3x9vy6DMA8tghns/zeRg0OMrBCUwD2rVSt/THFJhraNRZLXYkNrcTabuK3Kw3c1sb9b8
vduy7s2WQjciCf+R2p7EyDJP/+2XMWOf/1lPAd4K13RAWWFaqKh499MIbV+vkfjUfGQdYsN9l4gT
8JT+QkVQsAtTvEj4BkDOvo1ssHdBFN5FbYAMNdeqTWTq4ROwcJOr0w0XGoHNC+XODV77fHh29yQT
SgM5xbMGM4PoCZjTQGmow3Hvh3p+eqnvH1dgvhBXv3R+1QBK/AsQ9Xyf1Tgk0xDuz3qtmW15AOwX
Eu+SHgnkCbuxRFgfS7EiqW004joabLaQ6IzvHQfnapokC2LKykNaAE2nRjrq7ITpfPilyzhzVrOP
hsYZ65z5/bc1lFunDfimQvq1VyvYPEBknzKu9X/xqAQEdNiCbAKcgw+oMnnRyBgqsLgRPfBaP7YK
Essc8X5vFOUvo4jBLYGvyLoIgBOk+QpqEPx6IOl1Va2ywtQaVFPIih+KuHm/wsjwMjuTwUyNW+40
ybRb52rFWU+yQ1Vp/o0akoMK2wZopaYjHIGJsSi1edZXX9Q4D86LXCCp5IiH3SddabWgRVyJOMtQ
1VWmu86K7ZU0nPKRJ0n5qCdWg0iEbh2QwFE+ltHoGX7OrmOqZXeUIDjItIvbnS8Zkg6zUt6RoQfk
Rjs8k8Yib5IB9Ja8bHeklrYDB3SoBdod5IytY1BaXwoQjJ9lE0oAPrv2p6pvDp0r4h8jgBm9cWqi
Z2AST7vGVIBCUew+4G4An6NSSdx4Ffh2/ZWsGVntXmxjTM/AVpAbqawVsAZmt/gHr11gMICB7jm1
NKCEZuUPxusvnSbT2zBN7GOEr0gGutGnvObB88TMVd5m7GPgno16wNHLQc59NOIbqJpeNbJXqIoR
aiZoNEhx1SbxopEYCZh7gzbdz7PIX+ceqCmjHTj+4PV4NRVp4TMyLMSRwCsMhJ/0AbixC5RFEXXg
zkgqDuhSO9A8IDWiCg+UmysWJWqsWTne5vzzPHw149amc5llfloJr7UtvlvMVtKHI9fWdgbwVB8C
H7n0SILQv0aJ3DoaiLWmMH6QXTl+qvu4XJddE9waEAMcgIzvKoyF94tAEuT/tMP0oTFH1CtUNrN3
8Sh/1QWvDoTvGnTAeQJBwwLlOjjIsh5q3FSiFt7hlYPvnJfglQ9fyHTrytS84R9k3mop0xPYg67A
zjFvZW3zWT4AGXjbGEGzWiZoFuBKQPxMfe2NEZpoGms/AljnvBhH3ot1RjhxSwqLob4ERJ3WDQZ4
iH5fCKmw3GTArRxAJfjnhM+aRwFILPz0fl8m7mfD1RJf39nWQ9y+YjC+ghGrAcgoTYdVO6yB7qMK
bn6vp48/leJnBdrUwzu5Hu8RTcT59FW90KL0yOrs4yIiC2Vq95vAEe6bPxRNELVoZ5b2blkxf0jR
raO0Ly/LZwRus3HKY1RSqY+9yHkV6EhPBo/qOxsoXk9XIIOf3v8Xpkw/iSJj4HX6/ZfNXBW7yav1
8pcC2Gi8LVPQQaHm0LgI3/2qt3hVyaoQhCMkC3uGbvUJiZz9hSR9WBuXWcMCP94e9XufSIazlnEx
4BAd1xN4q9aG1UXreT0tpPn/uNFiwv9Am5FgvgZ1cdSjDSvufFoMDkXb43UoxG3PLZJLGcFd6kn2
MXSBdUEijozIaDd2AGss7OaSILjVrOMoSC5ZF+JQANLJagP2MBBmLFM0T42D37lXJZa+QUYdoBuX
Gep1TnBC+vhwmHfGSRBYUDTDWcbxFKvnUeq7K0RXftqume7opk8PgmkQG4agy61VzwHZgRbMvJfV
VB6LsvgcJ1pzj938pdGt6S5F0SBa+Vs+dDxBwZQD7wipqYnU1fgtA1KpkvQBcvRH1fgFaAzcCOkt
ywTtlFvV52UTWqB2aoMJO71uHrguylnVTmSNJkIQt25DsEN6IaA3bDefHtPIHR+RmTRsuB/k+Lvi
XEiyIBwOLk4TVxpJOCmOgD7JPBpSMwRWhtejttzTKvCb9Q+F87AoIMsj2AEjI1gvMsTR/mJtlJ9J
pFWoksvy5JlGdEFFBPA+nAqQeKkujZpYIA1JqvQeJeos0BkjWxHpM2pIq/oS2cSuDLMjyRLfCW6D
0e9oRM3yGZfP7XTjIUq7t58xw5n4zWf0LT1bcZeVe1qlZeXwgJv2snHBjGAHUtTwzWccYv3NZzRC
0ziX3QG476XTnqr8u+U82QYSEXwF3YxEJ7h1qrzz57EtUh9KGFbJMEXrLH9m3A5PKMqBj2bWpoUt
7O0NXlvJxWLTc40w2IiD9z1UrEYNfmfIwUc2KQ1de9JvqRbtM8WA5CsWJTwNB49xqzjS0MX55ZA2
tukhFO0WKz1zNqxIirsWwJwOJHkU0BmA4VRryZwokj1N0g5kru1eLqju4ein2vLARvatE6bBjgrM
5/Lz6FUITuku3LCge1GaIVyT1iq9fC5BYN2IKvlrL8xwJx0wtjiydw+N3oDyvoObRImoSVgUvhmS
mkApwzt5+rqAVoEPDNbc8o0aYOfj3qNltEXSXhBa1MYeGJwR+HyEiI+EnpXH+rQ37aJb0RDMc+wR
X8hAcTqSBGhooPkt9fgI3EQAaLmg53qnH8lHUqUmMgvUViv7/6Tvlz17hL6pwLhm+yFoWuh6hB3G
ZxHHj21s+jjIpcxa2WaB0gmUaDrIGnvTR9aDf6SmV8qJ1Y5eGbXT+q3S3/syDLV52du5xdi8Uag7
2DSmFjBV3/AYRDGOA94oMG4ZJ0slsBt1aMyN/tojGc2S3rshd0HqHXOGDHy14p/0aOK/7wH8pcex
TJodbVtbo1l6tOx/uAzSK2qUzaaFcVg+xj/t+E8y2qLRkYzUxMf/4UMsKlWR4tcwf+SYT/vUhXfs
3/+WQZBvDb0pD5MCtGKqqRVIVaAOushBODY+H/ckosl3ajRRE2TVsjbyRblDee3zPPtqbrFCPdpi
UVnMg6W78WRl1Jt5lsz/98Vky9SRA6Znt+VK3l3tsgX1TNRXrMepFtuIhTurEUAwUFimKCsuTwYr
frwBLjU6FHQCA2y7yHgT7BL44f9pUV5m2kqzYsdLQfp1kaoxLa2/5A3QMpkJegg1QrnkcDH6yezX
3Kz3vTF9AIpBfI/1PL4DAKvI+hIO1KR8SED3eo+Q+KkGJC7GPn0oT9WrCkmbfuXm3L2THrhyy63V
4dkEfngbETBz8jJ1Y6MmUb3AKEEa/E/TpWHj/lapu6cT83gLgGjg89qR2Io6G/6awvrAnJx9a+IR
ANc4wt2mMdZOdZhb66aWxbcm9Uih14FmKV3RgJWIVzfk+iANSbP0b6MNdi1WZp8KPC+BNWY1hyHz
syeUO/2ilVGSfUsN33qCMy040N5SM3va2+b8b3vLIbLWKJJb9ga62sveQMOubjXCeOCSr6Ob4yD1
OKgA6Awn+FdQRyNeUzXdLS3L5GgyiXr1WubPdm8kXpCgfpT1xqyLSmwOQM3oRVdzrGrV6f4jZSH4
HQDfpihx9jRM4fpa50GN2vKpAUatml2GYx0i3vGqvKxFhlh3bQbNB8p+nq9rVwZfBh1gEoIbgLy0
02vNUoHkNMg5ACO9WurVVQjRPXRa9r1UctzOQegF5OYTzv3ZB8BqwCkBeek2YtPFobVP4Vn9jLAR
iU2QLe0QCgDFqo3COqCylKt4Mq2ri1r8tZnjiCWi1rrWspfcQzpYdcmR0DAPaSZV2iZHBQeYgDWE
35UizbQouztJlx3JIOnNs74JKDafcbYD7H8hgJ/uiD18S19nW5UExPBoV89lY4B4McCxbyhYcCpW
gsHl0jZR88iayNp3deF6NKQG2Bk+OKoTY+/qpbnOYsdYN25oHOouHFf0j8mBrHto1ZCyRZYh/Z9o
2ATZW+XBB3T2spZmF2UyRbOg4zYO/8PaOkjXfReaDwYiSPveEvEOLqX6Uzf46wx8G19Re5ysrXDQ
z1OYw30EXFeELDGhWcVfzmC7T4OVmocCwCsbI82dL9GInDjM5z3Yvv20D8BkJ7PHeOCbPAquQNsZ
v+iWg5fxseZAUjOSB0fWwINXYAe5TCTo16KXCSNF+IUmmiCQ8woRwAvFUZMA4hFe8BDoxzoHvQuo
calHjdFUw7pocnDQvk6A8fBverNyMvyKSubOlkjtn2zOuu4pcofwTFp+nSPqSvKlAb6HtgPAwrMZ
uQ3SAEH5ZiInxUE9Vg88S5/tZYMsH09PWvcW5WO2sfqqWFeR5d6oSfBDv00af+inwjku8tov2anT
uzOJaDn1UglCbjhFDRCsxrem6hUDc1nqnhYiZmLY0k1WVnspgVAFL2gsH1GzCVorA+X181DJ7KDl
4LOc3M0i6/EW6PRle7ZUnMQqsuiGxPXtohBoEUqn465d9eCSPSDiG6xMqxxOuHofWZix8bmxQxAC
BSD5qnOjvdt1g3jawNjnqGDZGg6++BQzVnyUvrYmuT6Z8W4MC7kr1PoKB3AtkP3HLJLaMe04IMCU
3LHDEMVmIOwANrMJDCo99/JY8VlXwBJPJyA55tmY31gr3VPAHORflIJ/sSwLoH5V9v3/p8GUDf6H
jWZ4aErE54ijKrEqJCelSKlF7EOxVJnB9Fk4lrXV1UgX6a9/QSz7G4WqjjM9d3QgLnFuA7nsXZig
yEwOtBoreWprvs2QPLQyBjl8tLXA3IZpHm4thJw/5jU4J30Axe5ptjMBnV2lDC+natb3y085sHpu
NJlPxtofg/4pn3r/2c4Cbxb3NY7tcXGnJRMep2epDaA9K0T/KHDuQVohGByT0oSneWBHPEzDJ2pK
s+xWfmEloKeBzDUj4+rCz0YjWuQgy2ml4U6zHwN3WHesAOfZnyekliH2hhSIcbtM0IEHjvK8Xi/T
Fb0w0HGpn4JsMwU41uhuUp6aoC1PnWpoWLgFuCa60bqbnBW7RYV6ix4tI1nf2tFeG43jovtODbyx
sEnTYuR3PEheDC96L9uqyzCdciuc1tkDFQ9pmctGdM2JbkfbwoimGwqGplvI8Cw07TDf2nrUxptQ
y38C9zjGrRcqi940ALHArMazkfrOqul1fwOmsgpHQY1l5xHBhqntrW0JQI8zNWYoHnHwUWi4gbWK
VLklzs7iqLmWvuOJPI15q5kgyUDpJDxOmQ84cOj0VINJUskQCPLeK4wBeDn3JKUFA7zrdZfZTxWv
owsiuV8lcnyfzdJMn11wCwx6UDySKG/xE+OmyI4dKvaeg1KAQgNQd7wX4Z2ppnDCBq7jqln1wxDe
qQl6Gd21SDzkU+Sjvp5JASqyLjwi6+PzOzXkzWkAcG5v//Jz5O9TyxguCynAjqkjng28m3dY/dOY
oyQeVcBPQABszwiBIb+e1wcXcWqE+/P+bCOLtvVo7MQS3dwEX0hoAgViUaJeqA/9edYRauW8nNt7
YDTVBxot8mXtvAFZbXzkorzflcwu6tR7vc6iR1VXYKHMPBTil5P77nOqs3GbWeV01DVXXDnCFmug
+vtf6hRw1TUIMmOomvqAdPpSjFuEtF9UdS0HlztP/C8sqza9n9k/kBMVWZmujjvOegHISTo/vrub
GfBGwbhST1qxOWvSkDBx0g7nkhfNjoBzFi1fc68vvo8ObH8bTcYFCOYQ+aTGMsJLjijjlUa2NXUo
57HzWSNUMdNS087vNHLNz1fxWIC99h9maQf4rZIcOCh/s05rc1MBUNgiAd7TBxP8F8kqANvB0eUB
noRaGDw6ehM8JlngbOKKT17oAvCiA4ltOgHiz48kUtDUkNhs8yGYqnn8pot3gShaVwChBX1RfiT1
AbA97IG6cxMN9cpNUIxDw9b77998bjjsfS6H5cJ1ariOgawOBrKKPwEA+1TkNUAniyeT5eLoW7mJ
cvCRrZOwkcgUTIwbNS3Lp7N07W0IcsnbrMYKzd/l2dR4PO7yZDM4cb/uLOTX0RLfb18WI+leouS4
bveLQZpVGyFT628bBQkOiq/LaRFtBgz+xqNhZX+L26o7U54j5UO2RZifEvB7k4iaN4mfTJqSZpfc
yZmzkcavs29W8CkGQDs3QCysKiM5+PSQP6C6yOe0j7lqqCdsVShJM5kO1Do9FG9mJ6qLRJWpfWyo
2JIWzlJaPlLJ5WIzmfIPQYw0doTI8ws14+AqZH2z2fp6qMXzTG6A5ikf3T2ptKQ8OFqvQuv5pdCD
n72Zg3NQ63Z9ZKV4hA75tVHNXGyhKjbUZBNHAL1WciP34UpoAKrSSxRQOr477ShXgKd4EPVDXV9o
mIl4BX+R+zwAk/OBw9sAEhEkGOBufcx6QC+RFtnQ+lqfbcR18tbGNCVgC+buc+Gg7mFGoOMDyL8q
BUhODUGOF2lYbUBvi4CTmlhgyO2yGcFIozDMF/hyZvnmyvdrgK0h33wzluDdHlobaH+0uni1/c4Y
DWlJrLZ6ZxXgstiKdN40lQlKS0TFwV9dHegTF6P/OepSfgsszfiIWyX9WVCjZl2DqgbitErDmHSc
JfTatNaI7GU3rQlrOEDEl2Dq5GfLT5FFXhTNsw4iB3hC+uQexpq21Z24PiNvzzqETCSHHqgNlxQv
UlugDwcPvMvLdTrJ5oNZtIY3yKT6kjDnuQHn3c+gqVBTj3CYN7g+8Fna6JeL1C0kwpwjFL6eKEyc
xQG82BVSmOagMACtTQ8/sPhAgWPLKcVDmwE2AoSgtCDqunqPE1EM98VvklCgJ37H8Z2DHXZw8l2X
j+Oa6HVCU0RICq7HNZHvFEbzdiiNytkabpTtOr+vn/0COKlw3nz3pfiEc4H5bOWlv2ODSPZ/KvTF
Z2AP8VNFVJC6A9pHcNxHFx5/eyMCl3B+HVDY6Jktkgmt+FsXBGBaGXUJ4ujxG83HgJbE3wZsinQ/
AJerWwPkdL6LqDTsmcKVxr8n53vFm3xwTAC17WXVcp+hRQh4mACZnACNkGjTNsKxHEEp8Bh5AASS
Z3C+5mcblcQlIg/HhCYSpUOzUteDDbj/bLxsIHqLg302gIEA+Uu0bmo6oV+oKxpwLfm6uXVMpBSF
mq1/kPjTelku5K+Na9fZr24oYmTHyOlD3PF6A7rd7JJahQDbXKxtWWYiyQ1/cIADctRVVHW5JahQ
o0IKntWdg0mRGi7gohVuSOuKldaKDXAFr7ui37AMEO3IpAY1rKFQg5ZmUgg/NIRzbfIigCuvSz5M
L4r/uObN/JsuGbHb6lfNnR5giOkvJLNPoE0A/PNJB35ttOVamJ40v0M9lRJSQ7I6bCpnRd2SusDH
vwEgF6SsrYtq37L9RVwzo+ZGxlYmGkpYBbjGzo1caXndZHiVUrJZKazRrYciQEJo4yGkrWZofl4v
RKQdsgoQ+DZYZd/OuHmBI71ERbKiwIuJRS+l9u/9ehI4bASKB8+t+FFjRgSSVQdphSiCAe5SmpYg
uFfTaSx3dRx1RwHmTnyrc5HhWMaSNTIz+UWo7F+kWTijR2O9BZ+RHoVw8NVDtZM5705p0K7TvhUj
ctOR5Tt3w8LhOENYrjePY1JwlYILXl7Pt5n0cFIMV3wM+1tb1f2NeroFZNXJQkyEhi4eTbantfJX
IEZ/T3ooagMMtLTGezdW7DirkDaSardA5xkAI/7bHsk10P+243hdxE2GR1hZfI9so3uzu1G58oyc
F0BiD4HHmqT0KK4Vp2FxNaP8TqEuiqe1YfbE4sq+zIGyntkbIPCOGxrmDuDTqrC8kyotetUnUQqK
kY0/OgO4vhA8I31l3ybqGp7mT4BPfLGdvNqeA22g8cWbtmmX3wwtNlYjG7tV6GoDPFKoxKCmD7rj
BNfJZR4BX/lqV0jOVwpUaqHl0t4BeatE1sPvRf/JUJmDZ41WIR11NoTXWXvNcTrctH6wZ8NgIT0c
6CjUKJHfSOtC6CiEraJERemaF200f+Bmh6tTiCqxru2E0lyAWf60x8dy0/IWYM6KzCEtErzfpvAc
02GBmrLWgVbql7OI8DNJrqr8VjUQbbdaNznCY7mfXRKQPpKlZT3ZLJXejBlK9uD33DY21/INYOxf
tlzWkYoyRVbmE8pyae/0lKnJDz70uXl146I7OUm7KVsJ0KV8BJlEaojCs7rcBVgC0t9PPPaBO0fd
WUqLaKxWDgPgmuaJN4terDBx0BFTP1mKXBRfTUTn/VTserPrQxw8fo91o0cIvC4VtSjDuyLSwpzd
LAyt9jxkJphUiuRDaljtkTIWs0ZHUuMIOrJegK5eZTKCPfAlzzEVeJHH71mbUxyXiZhV+6Bm3XkR
CQtgCrx1vpINc0SxjNcaRrNyNVFuaRtD6jgSgYEDdM14gjQIfZ+p19p1j4sDd7Lo9MSjCcvocbym
6blr5rixmTGPtiSs2x4Ilba+r5SZxRb13slGs6m3vjIdAXoDDs+4R/mtifrdDU+d+CSkm90dh+HC
gB7zPeqTTfqnhp37zX4ay/CsA/zG40bm/CiCJz/26+884RJwgjHHnahA0n2QmQD9EM5jFVs9wE+5
/aqKTH0J//+2cRFxc72wKZ11bW3jsW6+DaVTr/2GBRdgV0ZXt8jFigdj9v0PBcALo9DJZreXlAWw
4Bq4WyTTJ8TlwI9WhT9ys3C2BdcG/lcRJj9AL+BshQUH8Jo7vF6PuV6uSNn3TcAvvK4jRRpliiMN
RH+/Z7ulqyxmqTNu+3gzxc6IQt5sulMvC34Aiam40YAa+PpRzOpU9S5QWrOq2yX7PozxKFDLp3aY
7qPt1nfrcTFF6ixqeyQPTfV+0RSRk+wk0iBx8EiB4akDABKFNShKVRuUbVchaJPCS4186u7QRcOA
IgxELR3FtUYNXCsvvckVaeEtM++mu4nd1Zv67p2chu/XLlYXeyTz3XRcG0nOVpp0Lri/xOcO72S+
ZxpMX4V9CZggQMIAhGiYHEDXSdubxyZcGldkwOA0rdQHh/N7HeK2r0zQiJrFzGwWIB0vZlqu2cjz
RsWvrjAGO5SnV6pOnXBEmz9GAiV+tqpoJ/zRxH7RpJFa53T101B33T6sTdywmwhFtKoH8NPxElfA
afQ7ZPjQBMlolhqtgl6CQNO6acp2tRh4pyeDzEKkxenXy9rFQCcKEATJv+ykRj6uL419beXZo9Xr
2SOSY1coU0nvJAIVET/FLbDRQssrYnsDnHBxq+B5fVLR7F02watlc7CMVTwC1VghNrbZiBuJFg1a
QLJXG4uG7JsXG68aZOOfdiGN/7pL0cLDbeR9gdpLPb86bfjZRBrXnkYdYoKAvVATqFqcJyrmAFGz
NcQ2n1p9BYpHtn5zLJmPI3WT6gDotth6PphYMchcRBRn0XWqYrELwmYXGiiGAwmpGa8R3/A3WmYF
nxEU3CZg9PoAfCE8fqWpqR9Z+BmU2Xw1SH84daMt/8pj4F4qeR/EBYD+g3hezqYp8qqqB+rAZNoP
jmg/kNmsT5OtBdTUHa163cUxTHAZSQF4XbV7x0GPPP2xC8lpFxyeN4brHhDJ/DxlbfLod1ECADVX
27Q4wq5pOE9MIcr49AF4/UoFeel3sw/dcyO+A0jcupN0aBMDbCPZ5xD5VvDrvdqZx0OQtl5YFvrB
7ht7o7kIKyd1eM80hz3Lpo2OtgBjMu6u8mvMBtxI/ODzOOgdvO7+tGt9bn6Cu90jBR3IihuA7shj
mrfts+VmD1bsZ1+BujWtsrYoLlrABnzHwa5LE6MGIrRJ6OY9cgEKY3bJhufwMpRTLb/+eRkMDrUN
ydVlCPi4z1nf91tTBMc47aebg3/bk+X2zVqipHU3D3s9BGOuVXs0BFGCj/fSp9CJrUeSVCApXiVZ
2RxoWCOZag8XT7+iYZFE5gNOjPOIRKMFJHldBxg2szyr75MrVw31tPbH6Ab+mQZ4v30RGzmgQ7QB
OE1jbx4WOalRU3c6ULXsHrj2Svfdeg216auo7tz1MrHoaRne2UcNeHWLZWT1DgitMsDIOrbxa9lo
UdHwezyONRK+6epCe9Tnj6OlZXiNdotmBDSES+3PcIRylPUB0G8gsQMFUrhaxqb5HYQGDWrS80LD
25qWOmzbaW2F1y0Fl2R1A9gPWGWuSUiNGdeCbV2cuZM83qB8CAmyeG39qAX+plc8v75j4iCp5M4f
8kBATvo1h7t+GOHZUYuArjN+cexxQLCiHg5CNrMxki+LXjeROLudUmssd5FK8zV5cagtm507lS5M
osGvyw1OjM06UpnFJOvDsrwOAe7z8QTsHJJFxcgQ1wXB9TxUyk7W4y15jBIPnM0M/D3KqtojTAZ2
XvTqSJYbJKFgD3UV1LiVXl4BmoVYF0RWME34+iBdKNR7GwDa3U+U4SIEYXXuQ2vbT7kdoRQldKYt
L5xip03QyvL2AohJhtDoBCjzqLm4CZDF6f5dZ9mwbweZr9jIEDdAYsUlapzkSnfy97PhWLyf7awK
NNeDq4r0f1sua/dsyjw9u33bbNiEWvBOAYSPCjmcepH83PhBeGuj4UVcdqDuXVRJK0jHYJNOjrNq
3UYHe8YYgVQOBQ29h3v9g4nXqr2taOfcJpui3cDgjBAmfIJK742yE02fm1ba2xTvCzOicx44IHrp
4Dg4WAFbW4TtTGjMb7qdFv8AxDXbwqHUnQGq3531Mmdb3W4DvOnCD08Tw9j4zTwWftbIdWKbH+Os
HHe0ZIgA5hUcCqcFbWhmfgdeQA9MKLDME3k8c8b61Kcp7hYGqJ5qV+zxLtbfG9UM+IbtQt0GoZUa
0gRCWRIvl94ioZ4Lj6/HktDYLRMw2+9dhqeDjZvrrklM1CEM6ZpJB1wSMoo9/JrqGMRe6yYSYeIh
N5xNdQoJEiMRc0eddwX/pcj7VLFfO7vKboyfVVKcB9fNf6SF+VB2mviWD/KTKYFGn1fOT7Ov5Beb
IcradNzFtxHoWVUw1itfS/xt7zbxs0DtNzlFaTQhPaJGKteH1znyny6j1zml+b+tq6LIs2tZnxBu
4uW3KUQwuYZLCuAPwOtVxDEhDlqrMrODyyS5T/Kkc1/kACcI/6NcAJx1sWOZ2ns7ZJ8FLqiFhnin
mdGN8pyssY3xU41ulEDlqNGfc4Eb3AiohzTVaFmXsORGyVPGaMV3NZcOPT8z1PWuJqAarEaNJWDc
7qWHmsjqG27XpySNgE3bhhuwdKHEbUL1ZZdn7HvmoljKnMpPeOoVK02z+icN+AFekIKusI8eOWvE
p6Qa3JWWpcWdm5UEnuo4HppUtNceobV13MTTx9yXP208d36hqsoPu19Wk/3CSb392Pmus0a5V3YN
HvB1x8vXYPG7jsLgVZYb9l+1PX5VN+tf4KZDSh+iBGnSPkxWy4HBZ5UrB/CTj1NXddvYdLMzcPJ9
vH/wt3Ys8//4+pLluHEtyn/pdSOCM8hFb3KepJQs2bK9Yfi5qkBwJsH56/vgUhbT+fxqwwDuAKSk
FAne4ZyYvwV5/7GO2Q1Yp0I0xuSttZtkMx2iFhWV4FPi30TfpyA/wijWMgEi1W+Ldhn9u92d9n+u
R3aopkP3YeeBzNjxAeZUBCmKGABRJkLzdrpoaw2NVtfuu5ami5ZVIxrEEj8EkThYQo6I29enqgby
Ar39oiYReIUJvvZI+++JsJMuCPh/RmEhOy8cnl77IIaE4YasiUI9q33gzXSeZxoYIANA31FJ9Dvd
+AjT3IqaIcutvUhRGDxd03aediNF16WfWwAe3Cwn+YW2I5/aEx3qeof54zTAWz2aY5Gs7MF0rsY3
ge/Z1TcBHEsC30s1BbD7nzruUBlMsjbH9w/J/HGTRYoloJ8v/hkBCHkcmjpMtu9r8CmWfPXhP5su
rj1DCZk3NUf8RMmZLo4OnHsUThcgZjnTfFFPwkOgPQQAojkV9oEUi13eKP+k7BWJZ9M7i2UlGi2r
0yJ3sg5wkwiPNN2TF1UbCsDgSy1XcS2GV9lzdxd0cXUSjp9fkVvh63Qamh8RqzYUgckaF5ADfOpf
i0SiKwwkrYUAiAPSY0WCcloM0zFDW1gukDl0am9Wk4y04EdNLjRqhaYNW+aRNE85Uhxo3DS/5lXW
ziNhl+8jqUd9MZhfaUR2pAWtmPn1zm5ZJZflCVxKf3GgWK2zzLJwHGd49lJ0JqSAjiMitm57Zs0B
nTnKg+QJqukEEq7cBPPd2KDntsgAg+PqKcmc0vFAp/OZJBXQlmaxUdUBqtBAxkWKHln5yjXVA/kE
KcKZkc/e1yGvwZNcr0MT2eWvqAQYXtkzsYP0KU9XVQ9iHVkxb9sBEeOSxQ07G5kZAVbEGV/LHCmL
LjDNv9lzqSnvFp96SPkWzczqlPfgGNN1ICCHnsA26/EjTSc8hC+Tj3v2qAs8gOt6qwWYBnhneXol
nnY7617xPDfPIMMDa1Hb4DujpwtbfG5MNyJyUrAyDcc4u6pUz2SqraqmuxX9vhZXSbqrItPcpC0Q
EWtgzE2pqJ4qRHNohgP3PCOsTj+v55mrMT5/t/yYke7DEhkffxNbhXhUdflkTK185Y0Ljt4Qje9B
lE3ftbwppHwNcvkl8qN0PwBZ5LFg6v0ytkhKIxoLkLNeMAMsr780nuuhexu0KOtFtjgzJdEi7cbZ
rCUFyt8DvFGBOGyXqiRYLda4J7zvh3KtfjcGv+1UJLE6og/6JeNZ+JhbplrLIXa387QZQAmpFY7s
3UMo1M87OU1LPI8jxL0uwhUlyrqD4aABEp5A34wzvGTNiqa4n41PNErlNejQnkaSyIV4tPF1UCMi
Q4vpyNLhoLQ7mdwocEIVSbp9J8gpm/RzrLkgZooHRP4eCzcPTpGWTUT74EJW+yByuaGG+JABctoH
DIH53bXQmQ0+qjP3XPWJLk0QoMW574BR9SGzneKLn+YFguZItf/uRCLLtN+dFL4HZ5V7KFnYFEhG
r/MSVQL441jOZR7ymAGcIcu79Y0QsGqA3gvQpIXTqXORHxc2Jc9WmqsDGZugfJ6Vd1PT7Bg4toMd
ycl93u1uuWVzaTF8LrK8+Ry0AdI/zwHeFndp6Q7AXhOG76Pq1HU3zPaCnYNg5msBkppTmSoQbOip
ZbrJpwTkTEORA3OvUvXXlgXtgxn3+avtTu5m5NOt6xiiG5BcQcQwPSWt+qtzjPoyctW9+ny0NsmQ
ZnuatkaHekBHjQhpQ2sDZOOxiaxnmtHFyH+ELJQvKHGCHudawLP+WiyvnPfFYiW61z8tZnoTwsCM
4fVuQkHOZLqoUsA3w2gjVJZVoRE80Dx1kMF0/dDcB06FiPCHgkYFC9hurHDTv3GeXBNLcIVwCRfB
eV6R9K2JYpueN9ku5LVAiAcsFuOowGTgSoBQsjxDEZ+PhkQAlSUPtg86+JWjh450PkkL6NuqRw0O
Gvoga3SfNR7UztkNK5TMYyZ60+5OXgOAKx5Z1apEee0DGZdRVsu9Y1gI6cYCVOW0zbzDVPWa9qZ1
dvVQ1KcpS6zuVAOB6NgK97jsNe+No1C2la0ZruIcILJm7V6tUtfQogWqXZmBoUkiQMlKF9IYWs2z
v1qkuM8dmDlbcKhoD30hs2WKUo5oJWq85oINEYbLUi0Hf2PBixMK27N93Jds5QiOWKO+xKJPn8LW
v5SGp0vJf4kYmi73PXqcV2SxOITgF3OaODgtoiLpjEMcgdC4i7LsZl3ui+9lnMpTmHq2jyYLYG30
1viPpbcRmZbVI0hsHdfPj13eO/4qxZH31AKDhJan9egD+ELUK39APSVNSZGhIPk8+uPzlCRYimR+
wxHHQZ56vyyQCcXOQeyem8aT62lMuz3licu+xp0W0HhzLCwE/MkVSKeglO1wuyWtnpItpYs9wBWT
w2xB0zFwZgsyozWWJT/WcPvxNbFC40tvI3baKSf6wrsEvZNOazypfGA7hLvFpchVd5JGlx9cADY8
WkmTb3vl8xfk4hFLMJjzTfP6gfOz/55kSbHyfDXsTBk7T71OvUSldPemGJHUpHxMWyAF7+bttq4i
u9kaffnA+ZhdZq3pg5SLVgBoHbI3rIB3yYD6bIZ467LHwd4h8aquNxcLp/mxTcOdCCakb8fhq+dX
Pbg2og4VQgit4LO0F5rSiGS1FzwUAHBCp6bwG5T3wG4ekuGgnbtCRgejyj8tbjcmmSr7c4H6EIU8
LQJFqC8zlFE8GUkDbOWWR/8xavc1Bkrha5sE2TGum3bXNVX3zRQRSGCKTVXJ4Lmrovy1b6ML95F8
doBC+Sozx0MIzCwOpMxG4A6NDbql4qFA4fgYRU92hgVpph0+3MnebiYgu1ZJeYgQekcQHkW4VczP
PorEPyFD4D/Fsf3Fmszka9TE5r5uY7alKdi01SoBg/hjZw2AjOjslaPNClRxnG2OqDUd19F5gN5E
K8IONlo/Ltzxzh3utE9dXXWoe0r8B8EAmkyyAkB5T8B/QyRSIepPU1KMDPcnIBl9z7TFwKroWKfx
d6YLPamYU5QSnDYulY1a0+idcPuvnTVVgpKVSEHoXjHEwvKpVA46KeBK6tlpRC1IsJ2XoRUXAxrR
paJF/7xLPtqIW4BoNnkYqLiJufjv1pdYDPLcf0zTjgPSyMo73JqgiJmMz1VcVOBTJ2vp/RomiDrv
66F8437sHwogw28SDR9lCa8FESai51JPkcn50UyqvZZFIN7yL8xTxZvoIrROmvHf5MGEwW8WyEsG
EnG9AGlHg88LCAcEySHa/NeTbgaJqeWCDVa6nwL+jMbv6qz0hbR0uZPNHqTBFwivHYvlLNRr1Sjo
XuSzC0+cEzA8/X1kd4239nEzLFbBOERn10bUcyoHczsLqwJ5s106dum7wa3HPCa/2cIfgLRgAEFs
D5y287tsWZzUt9J5dVRqRmdaZZ5z/UGWT6PAAY6DEmxu/ElNc9LMjiQk75A2nX+E1jOUt84QCIti
RD87ja/VRsbw5I+WB56R4XHmyCFZ6AL4AiAw51mmRsDxSgBUbRrtRr7/y63PlXMmC7IdGPcRh/U4
ujexGV0Cn3nnwZ0eFxHZ6l3JHc0hxhlchvM9kW59FIKmO1+D7nHbAGH3nZyUFKSmETm4pTvtXC6j
OWS9KMh3mS6+cdP+QKAw2U95jjbzuz2W5RPcyY4ob0ZN1K+7+OxB+965JV4LYuEMwcllgeUHupM5
6MAFbfXh7tOFysPnWbxoi5pXgERDhnB+mITlsFMop7o0OgUxCTlcfe8w5xdQL4S2myBsNygCTsBu
hTM34FDsHg/nY9AW0FLOYjEhv9KJ2dpVYF+jh1eEHrZVBt6rPU3pQk+6EPDtqyRIEJLXT7+Cu/zc
5RVfmV5/9QIxAdXWy67LxWcxSjQiI9wvMhqNnhpQMAZ+skXRg+L0ak5xvh1kEgL8E1PSkqJs8ZIX
eABMv/NIUbWCcur8850cNNjuZcrHzbIG6/F8X3nxszOJ8pGWneTZLvv06oiyfuh5uEnDNryCYC28
0ihsm3GLRCFbj0Y/ZaDfMF7wE0+nxa5U1XSuq+AS2W9O2kwDP1UKUUAvasCAEwKi62G5mK0LfAsz
ZcjS43S2Jw1Amf2DQJFEmLnvxlHhCiSly+59DgCwdz/y8Kf2Z9kDjNA0gQQJpit7W0aCH9G1Vl46
3Mbdo+N1xYXmXtawNcoXzTXqe4vLomhNBudlTupAWc3JsY11KaY23aAmKt+4Xpmtuy5ADDFUI7I6
KMY6txPQpA80pEsgbeMYK6QDtWHDQhjScDGhEerTfi1hd0nF14t+MXd6Bk0Meg0UWzlHMpmtb9xJ
OuG5gb5Y/YnIfbYCjWZyJuE4GU9j5OFJQ4bLFgzlpMGB5vNPJXCkMVEvt884DirMqHq8vA6ed6YL
M2L/lFpvpKxlW6MVCP+U6DjVJsoSv4azLjXCYids6x9Su904AfdHW06+s+1z/IHsOKkurr7oF5P5
0uLI6MuyP93JK9Rk35jNDlo2oIx2JTy/pbeby92aQAh6aNswOfg8c84KvdqADTPxbheBVesMtg+8
aYv+RAq6LHY0zVCvVqEgEX53aict0Mw01tWaFLTevPSd4eJMNsu0xvc5RdAEbc+/faqbVciD9OSW
oWBgM5npxREotu7Sfvwq0W+6kXkznGQrx69W9aZYkb7FwIO7BGmdog8CYoSn3q04/m0vE/Aj1srH
edmtVfQNdEg9gBYBtxBmvH7hBXKyWu60QIBATzzoQvQ0y4qLy8vxBSTS1WOKoNQKbNLiWzqmxSZJ
QGPDo9b4mlizuKqZPHVuOGzICkD0NagXnHI9hF0F3hFXXcax/zyFOTpruhhAyvpCcrqkUXM7JZkR
4kSu38cXs/9p61VWdK4bcIPorehCO9Bef5J1+RAf2il+/p9L3n2kYgDtOYKG3WpRgMUg32Qpjr/T
Swmo8JPo8vhMl7oLca9t+/hMo2xQ9sEDKRcpw/aXGU3bsGoKlMFDeOdGsj+5LHYxc9S78wAk64Nb
ynmTu/WWaTyisJWBYcxojODU9XVwotGopzSqcVcEsJiez8M7PfnwKrj1NhBGWsVmZW/uFGRs2Tip
r5YNyeZuOm/1v81v9HwAEodRinyL+n6AeSMNvCo0gVtHfQWAv8SZmWnuOJJGKBSYR7P+j/Ncr9RU
NoCgyT2hngZhajI4cqD1AlB1nHrvkDKOCDY3hmOrgHvkKRegMiB9Ew+N3+NN7UMzG5LGKsD/BgLm
afYhGV1AlwhFmofJXsoxXsUNGqsFnqordF5Kf2+y4lg16AVsgs5GM6sT/peaV+mnJgpRx5SM6M2s
VbeT+tV8OdOgmkCuR3Afze/siyI3erFGm60xK9JGoSxbOn6IO21l7wpRqLMHzqENuKy+VhoiGvEu
1KukGR7olSZp11NScBSxoP3e83duwiDTCjwBvofVVJ9pRnI1XMKmks80iZPRuVhVeB1qhs6sKY/B
hVxOwIPU3mQCsvdmY4VBPC8ru7JARfeYg/TAuIaA3gC4PLoX8Efotn3i+dtKo4o5IgO2hx28sAK4
YyT6sC+0gavYrT2C2IBnHEGaohf7sOcyrB9pRvaWjT922s9bFHywaIsxKQEDwYP+GrujQqQVjOv2
2PgbZ0hsVFn1k3mmC2ACrDMCsf26YZm3XhQ3hqq2wX1Nqhvp4mSgL/xsdwG6l+QIDMG6BFAsEa83
mse9A0bvykmDEo1BLuDu0Y01E7zTFFle7xKWLzQh+8WKRmEEBlh8T4BCa4c/p3piO0ofUnaRLopy
iksaMtMJSR4OoNNmzmHJQs52i18RtXuDjxyANw0aECqGHJ2H4iMUwwxJd74ZDvZQbaIkYCscz7qz
IcfUvZCXUU7DGoH/BBFXAMHgOKXpFkA1FZ4RAAAsIA3N6IknQGcmpZOClGiz2NEIvUsosPjwhUOp
8Gtr8iTbIcI6FPsK4O4PiVE+ZnmtABaWAdMJMSX0Z47NtrdtYBFbXnNgRXs7ko1sZ5n4GN3Zjb/7
9maLV4q8+1FNRrlhmR3iBG4g8hi0YB0w+uC3ee3pwFGao2iP7GVnr9FxF2j0wZIjxFoji0gzVg3I
csVRtp2n3EV0cALuJ2A+UDUiBao9i7Q9Cg2LmAOa9NR6olnRlDwAIgrmJ7wthBrpUDKcO2k5suiN
dl4u1cCJxTSAO4Pjt1OpmB1RVPS1Rlc3ByNmHAAStA7WWVoZ21ED0Rj6QoqhMnboW/EAk+W+iz78
yWCRL2uQoplw8ninuQmGqjst7bRpLiYwWxTZl6h36z01v971xtKUFIsbybTXaAi1v5PftOOSHefG
Q4ciqwMtEvDqi1WP9Z50sy0Nl1UsgaNRpgYE/W8a5tLU0rU94kgtcHS5aaqjuX/fLTd3zi06GumF
8rwSx7mjbrbhuj8PhHWIeWvGyX9vwuf2fQu+bwEJxkS+lBuWG1h3LfhVWpk9qgSjTyWxBKJecNyK
wPynrAfnux4g9Ol8j23nH0R03dfEGMaNO7r5Ee8O9qdocLKZwL2p66sYouHL1HjVjvX1vqrKcr3A
V84gK0gIvsNZerL2Nk2UAob6d9iWO7DLxS4Ek9DWxF173QUcyOxN4O+qxs8fHSLroyF3ZLdyzO5d
g7IJ9OVpG65bzmUN8CXpDKgwAIsWcVwluM1evMH9GWmurZlTq3qrAyv4RBMrQzuHJSp+oik6aNod
yuvSbWECD6ToCnFIdTNZVXK1a0b0zqEyAPELYQCToqz7rWU5DdJlfv3w7385z/2vvxzIJ9BTDGYq
P0ByReOK/PwBgEyh/t//Mf9vJXkRI8kNhO3C8i89Q2IGTIAlGKBt/lZmDE1BaOSxEwUYVN8CXYJR
eIBS5T7KgRX/FKE6HxXDYemfUcn6qaUaBWsS/rlz1XOUWOIpiFB6TiOrntCRQa1UAOt+8vWFFC7q
nhyAyQQdYrKrMMU+Pa/zNSm9Zkzwm6jkmwuUE+Tj9BRYr+xUgRw71IvwViF0BG6jFbHDAi+k2fOu
Yyuf2GEB2sKvcXecqWN1Sl3oBLpRuB26XmVzmM3ITfX4gwAzAvj7kVTelbPZbfG1tJubV82Bd6Xm
nm3AN//vf5XACP7rzxJ4jm+A1tPnAZB67/6hfISvGIhDxUvexN1B6jd83ta4KHDrruehni8aN9bv
eUlxJOUip6kTFEOxWtzAIYc5wHpxnceLbt6iMAFvENsGCtQ+Nr/1IntXf4Q/r2L7QSp3ZFCi7nwv
WT3/BGhLcI4+eC+zyQqvCvnP50R2P5I0qb61fZ9trRrV1DSNkEkOASXf2yI/GT0bNyQGb0uCDtiI
XUXtpIt3XFnZFqg35bHmqNUJA7zeI6NvrqZIBHvCd55hoBuRH9no42it67AXBQDvESnMzcsiL2wH
peJNoDYkowurJ6ANtkjSmxkqwEk27xOgOH+xS5HKP2YTDhILsjVpc0MdfTcwLou80vuUGdhNFmjr
zgor2gc4N9iHPueAdPhq7PL3fZrqBdxX1aMwEYnU+Co/pMVfdBfIq58k6pghVrEzTD/7ruKfpG9c
dKCZ4fjcuvheafAZoS+qzqy15RvunmSJsNKrtiB2DhJV2gJf2XcLZgggjTbtYZiSaZW4fgcYCU0g
Y7d/Y4vxaaaPQZzuQQTjo9NrQho/HdkedwwisGYzL42TCUCL5qzYzZwymlimYdY/8cjsE5HEkPzX
srPExv0/lsMj0dOQCHWE70vPG6M89XlZelnn96VJjnfz2EwBDCw7kHl4dGUOSnrB9wDS0UYeGynN
yyya1W3jGBe64JwYXfrqSJPSBbgL3gWtLfdleunRGRVJYOnhKI0zMYn0yP0Y3clChA/OgQL+yS+r
xYBkTtuB8pSGdBnrsjlljVqz3gpAFd8b32tAmMhwrL+XbTetkaiwn9JKZgfFgC/qo03+KoBdukH7
Q/oV2ZZXcyzRaJvLZgeWjXTfoxECqAuG93lShbdDr5KxzfyIfx6Z1e7QOhfOWuUCE7VhY7ljIYyR
6HO3dekYO/INGdL2o9sPGxdoM1Yqsge7tNKHJnYc9KDqIQmnxvHXCi+PGzuqwH7+YVjVCQxp3vrh
HkQ1ycnQ2sVkHmm3npfNwc7cl0VJyzVTb78vglJ8IJTX6/bnCGaebYPgyNWIVQi+l9x8K6acIU3b
2Ve6JKPVXpFInw3ItkVB/HHizg9bWYG3IrMpddIt0GLyzY2waZESZZFKDmSD1YOH1EbTRJKBzTcX
wynlef7Z7tiJumGyUfgblG4OAMIx8s8Zwig2XunOaF8qNoFS02a0s+BcRKH3pFBKslL9IP8jhumr
MZWoAWgN44imu3g3dW32PehQfa8NyHPCTz17shHPLNSRStTeDl/BgurPnhHeB3fSwv1Be5IBeZZt
3O4cQEGCiBhP20wxNByV5bEds+iJLnaJKmQObLRapSrf2mjlAEwqAPIXExrh3UQHGM1H3FixklJR
vh9BXwfSqwkYrrNNYfynnlLr2GlMNRKlVdqfGy98INH8KdLYdddAD+EoyPxlFwqe4Njg1MI6eAWQ
VOvJY2ztNb5xrs3UBNQdwlAr4MShG6vUApKS3ivjbWL17XERzdb389mbpLREmqefWo2QTaIJhHVb
1LLggMSBFGLrS+WV/noEY896kaHkXZ3p8ieZoWFFUEJzrgUP9+gbGst5PfJYFp04QqiL7N/XI+1i
TPveTZN4+prgqXQpyxh3v8lLTUAU+cYFJ9n4lGXBlmYkt/vRmJUkM7QZjVozTk6A4NqG7rCS0c5P
wR9R4l3mPCRJNI9I5mkFjawglMXqTv0nlzsZR0ddsSpdv1rL0TTXpKYVaa2JGzHe+sEYhyRnc6ZL
oGnsABts6iZ8CGnOtHCZLtaIrycogImTDdmhc8w+lYDS/I63n592FPUvyg7xn4B2UeBmV9lXcOuh
AtNBSCtwQCWXpihKk6P3yUMZ+D6ekhTUbqH95Pgo3I6Lvvs5sCfTBMU7mTYoFrgx5bx0ZtMkje5N
rQQIQDEoxjLLTleIDUjc1UEdbI8oQaJRCYD7LRsKtr5TjOjHPHoVfyVbAGyChZhMrOANLc7hwywa
Zf/oRe10GoCyfLMDmS47ZC2yaouMRrRDOgavi3z5XNjFAhLpA+m4m+agH/39Z8hUJNZhDn63XVWC
/QOAUg+63/ZE4EaEjDRqeCQahSmflYtoMQMn66wk00VOtr8vS8oyBSwKjT6UM/bS4vqx5CJaXLXX
NIbi1BmooEUeMbvgoYdOfYaSm0KDC/cOv6K3LXlVXFboagNaAsmBa3Qth2Z4QI4uWBN4p4h1gQcN
7+eE0nmD80lzP+TG1gEyLRoRf+GLLnCeJJtxP32vTY6OG29F0lnGZ/Kr0VW/Al9GLI+OHf0H1S1D
IteNRHSCjjMDCtEuwmTrFNXTp/n8Q0ehRcuVNNqVHwSzzXyEUh+nI1oh8Ru2t7vSBzdYpHZDXNpv
OSAGVqicqx7kZNlvE0KvSH+/SV/hb4GyRWBKwcoHpfj+T06kRQrmT06hdrL0TpODc3vr9z1Ks3+h
vitUVp68sNgOxF9BitDUIPCkcdF4E+tIQhJUrdhzRPwBAwWwcOXhoCXj9kQjuqiE4d9wmdMo1oY1
iOrQlxRP+yKI+Z78ZtnNkMzvlsysoTndrzvP5+u8yuKqlG+lq3uPRZ9EPuL8UR5sskSFj7VtPbHS
Ar6pCl17RTLAmqIFp7Sz2YRkswJAFeehGE6LaFAnloENA/UFTbieuNWdi9IKEbMFyh26weNy4wnR
nysSkn7QRmkZqnBNKjPK3Y01Rt2jnfX7PCoisbLMEi9ZLETrWDmt8Z8CqDcHXeRWaHGJ6vgnPyrQ
ou2CvimxQZJRCi88hjLMTpPr3l7+JFNoxUUnhvluR9PFjRR3sgCnH9RgIER0pyC3uz0Wk3mPwrqE
zGU7gJnXp9iK65ONECQod/V8HqqIV6cCB4h0RQaLKU0XGWdNYqxJbURG/D6cFyGr+0VurKwu2PcF
c1GrwMUTcBuLI+JkYtXS2UnLSJHYMZ4EFUhAazrbaYXPSvQpS3Pl0Zmt0YrMdoG01gC6jRZAMzoi
Nf00nUTkyItIGSo2kFa+Im51xZu9+c2trREFgSx7bpqh29dZOpyMMUkfgE46bU0g673G3MO9I8/d
n2AhwEMNDX2O0b9YnfhHoXj3gJY8lJO2HBkoNEH9nNIuPs5T0iDW/CPOx+pWFgNyt3bz4RgH/YTE
le5nCHz15tdguCcvEkm82V2bVH2e3Jq9+5Ms6NoXJcfsRLZ0ATOMAiuQ/VxnvJnlRZWf/j3iY7k6
onNDu4nYmc3NAJWaTgBQRZ+4428CcWkk86HGL/TZq750cZw8Gk5enWSEzm9ZqvpTUoNnggP0+j/I
1qKpElx7qQi/qKps3/whAeWwkeD0mxvdKgFY/8WRxtStwhyty4mbficZXW5s5mFlfGvd6SXESzy6
RqPgB/JVoMtm5he88keHwvPUHmdZ/63tMrxmIMhgIDu3xitMeMmdhl99QGGs8szWHJvFPklA1b6O
XT6efDGNJ7uoxhNoaK3u4Ok5CemCMm8faKzNteN2/u6CcuMqw5MBhm0W1u6WFuIKedV10IOFXvYO
eBXaVp3zunmsbI9dTcS08SrR2HKDJpMOXPZumG3rzFxPYeg9gB6QoWozxTc+6IsDHrBqNZuArRvA
ewJBCVqHbMwqBFA+UMLbrLFR56Bp2oyw67ZlPMq16dvmA11IMdsUKL1eOVWodot6saFRXQl8cr84
38lpGgxNdqp770hrkoguKTHWoWPc2JbVwBCAxeZ3NiQrLNTkI4yDdkZtUne9eWz65C+fa4T+vnHx
4l2D0W1qhl2KW+5rJMJiFYOM828UGHGZtX+h8cgGKST4pwt0e7N0PRl4FAZ4uR9WaDVA/q/o/S3n
od0B54YpIOiUzYMu5N8ij1Ssg3JqHkRiG9k+wG/igE6Pz2EPhs0TA3HiJTJP82xKir+kjL5VgUwQ
FbLAKBPE41WVaJMJu0E+SwPIUoHNDKQFVLIJW7d8BWZft06BUvLF8VqAT9XB9MDcztuNLGz2bW7Z
wFs1x8NgyvIMQFnvCNqu4AiG5Owce7F5aIv0b2F1YKqfwuK0XIw8R6cisCiN7SLE1z8uDsucRgiG
DNOahuR0p15kDtpN03mf3AnjdLWo7he6Mb0Z3njNw3u3ZcGbTz4PF9XN510+6s0uN8OYfl5yvdnw
xuBmSGstuyT1JN9/VYvwZusbz5sf648faFkZjVP+8d9vrx43fk9RuYCH5r7hcRsI0S4insEdQLpS
4VAFoqlQp9kiB7XyM9C0eUb/oGRsf/Y7XwD/EdMG7aqf7ZoJ5BgqTENgGaDfEJAJod9vak+hGamJ
gLkdN2te2xkg2OoIPdcQxUaCYg+aexn7ZCSD/xyVIWLPFjhl0ArOvljG2KAxi6HUXk8ZbtqrxBlj
MHJjmgJsqwTjzGulShDPZ97BQ9vql9oxjEsPHrUVTX350xCDc3AiFHlRS5YXl8a1KOXc/BXXbvfa
W/ZaRi17JgPkBYE0XFTdmZRxY+KYm+JuQFp0GJhHx8wG8Nmw1dBPxVsJ9p0d6orSncMFauVDL1+3
cafOpLV6fgL/eP1JJLnz4iAiA4Ki8i2JUWFmINy/atDgcI5SCzgRCWqSfqIW9y80GQFcHxVZW4BB
A2KkfovTGu++GtHKznAm6EJ7Z1aaDqRJo29pm34B1ZD1DA4QpImKPgJmiC2+FXmVbpGWzY6+NmNo
n7S6LH5TnURTbG2BY1XLmyCOwMRRywevb9PPqM/ZmeUUfbMGJg5dH0Y7ALnkF6dHmHFiGVA8Jdpb
CBk+o9SbqZJvPtpzTwlNpzZCxzbiAugKRzHFqCvw/MQBO1UtPxmjwLm6Gb6T2BmHbufItNrHugIP
zAPPthTy06itAKDxvdfOqErsdrRWG417JCuyp85H6AeZSTRS6CQ7MQZazcZx8GWiSQcwlI0DZvE9
TRmqXgBU3H4GYwOy+EPLfvS93VyIfbA1we3poesVtFRq09ht9lqVEoDZsfnJ8lv0GIY+23RemT8n
OmlpBAXY3zM5HYM+z18bVXb7sTdyVO6NjzjQItPF5OCcCq//Qn2lS3NpkXgHUCb6l9kskyBLGdAu
s001MlxhS1eKVS2rLxzkCKB3D/LN0IbeN7Ra/Y0XpOQ5NUAjFihnWDmD0ofAuFqjHZ5d8BrVvPhS
PUWmx7/JEO8JeR22x2yQ3dex/EzLSKAx7NFYCQ4tvaqw8dsPTP9z0xeog+VOvjFHAMMBeiVFL/sY
mLs4rAKAl+Q/56loSry8SBOg/KtGNObRbBEExxvNuIsAO/tqt11wkGE4rcexMF99FRkPKN/6RjNn
CJqXqPzMQCfzShL8211yj1lXcnad1EU1F2gMZvPMrcGE0a2dJre2BuCTPxHpmgnsEuBPGg8kwjN/
uORG8WrlIG5e14kptuQQeBXezbnzReiIrtGY2EXkEjQckwWQF0ChkIIXwr6Oyo+uhrJvFZb2YAyM
Oncei6LWSxF6iorLrRXUUXsEZsweAUF/J8q4eCwK479GyGu/ywbAPOCXrdPEo2PIdelEP5FHVF+q
EJxDqM2scE7AaQS80c4O8cASf+DEXKVpGf3F2d8DQFH/xmH4Z9cl7z52IeoHO5WIKQ61sytCBR/X
N1Bg7iw+SZP87EaAWvUhcDob3wfWPMIcR+bX3jO+P+8s7I0fna3RG94WCwfvk8+GDO8talA1bJFB
+aceKrFCmdaU/XQdwPki3SyAmja+oLXBvCaiMh9ahPvQBOca35RQuPO0Zf8w+nX2YoegCupy81se
5uPWG2x2iP4/ZV/WJKfORPmLiEBif619767q1X4h2vZnVrEIxPbr5yjp6+rruBMx80KQKUH1UqBU
5slzepjBygSy6BsHzG3vs7Zb08VTYl4DwA6fevSh9Lw10JpuqU2GmOYpYviX155j/XLzM/2Z8gYb
OgiCOKgbxN067Acfallme2xEuRqHcSfx7VkMbHCeOn2ACsq6tWvnkVyBqsvV5HJwXIaB82TJeDyO
HhIXTs9+eoGXrgH7g7ARsf+CJWNw8aYm7JvJYuDb3M7bkRmHDPD7rt85QfMQ2hxU83c82Gx/YZ6A
cHe2CAEl2rRosMLP04N9hqc2WLWd1noxwhsLw/6ZxyZ/KawnrlDMJCORT2Evw1PYmSAOnZEmQKvn
02sCWOZrIThbOMpC7kanlMBGjj4C+7UrnOHiQhh8QW6PoykalPtig9rQgJ8abM+thVecW4GLWRQM
rc42Sulk2tpHZ3Ro7fGxz0DjZ+ZJzRfki30RHmSUoDqlfbKS2R51L7VjYDAE/6AZ/0hi/oxKWf+s
DHCHWR6wHyaq+t9SNJ7ShKZg9crDNvNUumn52AV8ie01VmOjVk+96NW6KQ15kaA23jFkRA5Rmfen
oJPmxi3b8lo3KHmMVei+1nklsM674ufUTlvwFBTgWGLZwrdF+hub9Ffgtppvdp7mgGCVw7keh3Az
eOj5ToAEB9GnYewSHT6YjZ9seyNzVjTq5FgrI0iwLGg0M+rghnQhuD1xaacPsWc9dpFhXwZQPC8j
YDt2AAewc5Y7x7yT2W20jfRmGwBG1c2EN6k25wGfi/kC8tEB3YbbTqBuTNaQA9Tssx50OFAuQqds
yy5ZG9XPObPBqGWM72E18Z1XlChd5tn4brP2f6XzxmInfPILN1hD1YKdbCcMDwCdZdtMMufKRSeX
NjScvqcFEPNWb/9mubVSUsQ/0RcOZgg7sg8scX86RgtBsh+lbIcnOgeyIF/6YKzYI0ODZysZ+n3S
lmDz1GYFONzSVMawdQoxoDoJTooKPG4rS5uEJKSDLVW/S3xUwaKihNhYhTYutH5+niXw9bYNkiw0
Eq1GOrvP+/dogr71hR13zRb9UvauzY2H3A6i8/2QjQVCVo1INrPJAkDC2UVi8taJlMmyG6Qwt5kF
MeMvdhc23rqx8NmBt7Gn4OzXIj4HvR+dM2T2zy5kPppVArr0vXS9cxYFP1mYyjc0vj1brVk+lfh7
HzMEbqucuLjwLQG4uHqaWhYeczCprAC5Tfe9A/VtD9hVCNZFZfzdVmDcfBlq/jF5YM158sZJAKoC
wemZDyUawWdcAZE6Y4+U5bS7ZERSQIWBnLlOvvgIkAQM0+ccugXSyuM+stGiX6fuiMw5WAmDGhQG
lsPrB8t3YqDzIVgjQ3SOiHYlNL1OpXGtShfm/zJp4O6rBqQxC9btG5ClH7yxN16Cptw1em12GuQl
IDIYHfoh+OIPR/ur34+LHf3J7vMDJ1mWyCI6mkXb0gdgCL81aLPek4uIs//4BwBi9+TiSd4CACKN
FWfIoKIFOnqUBaQPmcM/unSsvwnp5GuZR3LG3JjNps/N6R0xsTj4hgkBGT3L1FcPEKGX8qlGCMMq
0Auy7FHl6UfiQo/ZROcx5M1A15sPyCQwEXdH4uulUTLxj7Je7iaN0mS00nRHS7/vyexDyGuF+H8s
KTBNm8Zae0hkr8mcvIAdKTAlszRF8uyCi4S7zdJP6nxRFqiXgxzBWspSgFyhZs6RaRW8SR/IpENV
gJW7HYNpnZN63n2EJtIleYQlNxWljcjQqkyJPZcZxW9OghZ6kFUsvAC6uOgxY/tcrzn16IBcAvrS
UQ1Yo4su2VGXMbqkQSk1TBMonGCWoy+q0vpxAI/EcJ1DpcyEhBVqisW5ksm4BjEef2YCjfGm0QU/
VQxuLqxmvy3LfTArewAHojEtB6BPrnE7DttGGaBFH8qPiVfODjJh0E0bITcIrTXXHJMfdTICsNy5
zskbkgpVtH8mNBW68/v0x2Q3/5rAs9swQefcDoLiWKRl8RxnkHzVD7JpFWr1H37WJWqF702JjjBs
KPR8+tYzo1Gr2MdKU4b+BCKPEXoSgBr2yM14ECPXHP3Eta9dUBmIzzOVwh+TeBYypwkurQqMdq+E
Ks4DSIPwLZnCH2OBIEgXVNuu0ioXqnxShtFvR+WqfYC+EIj7CbfZKEe6BgIgBkhK5RdfV3ae95ui
MfnxvtjT2p9hA7QXrHwlvxVZ/yz72LTyJZbyfE13Kry8xgsYNS3iWvInELua6BZck0kvpr989CJy
/8wjkyb/7UOIueMRGH3KeCj3U218IBD9h6RHaN9o+f/p63Xi2g7zz0Nal+Y2tJ66At+czg/SHy0C
VRCruL+cEQSP9TAFTxFY57Z2VgX71uX2A6A909LxK7D7g/NPyKpZIeHePkLdCquomznHysIiaZlQ
z43jMXswoLu6LtFG/5yDUX8xhWP7vS35VSY6hGbOZ0xSNNFR2V36Q42aqyjuvZdhyl+H0DaRlszV
luk3Sdxa8bqRSPFRZEgmjVI4eDcnPblJg8/J/1/X3u9MH3S/FtyaX38M+lz8Cf3LHHg2nu1bANug
+TAYUY323RYpWAhWnqcQkhZwNfrg2KV39vJOTZrkyQdRFPRhyRlAefoIev9dA2TW88S6TV2rCryJ
o/PcuHUKxfoAmiF6MJ3QSNO1k7kj0/MhN9AP1bCmyUEX2XsbmkNLMlkPYQy04r6TBYlV/5aHyOHq
G9FHZb3a9FOGbEoY4jdwvWfCthIkls783P2oOjs/zPhWx5TGOquNYBlSFsBFU9FZQI8VDMfOgXnS
WQqnQa+fjrwE+qYWrluUZxAmJK89fqrOH8Z3pOTcfZ65q/mvh8X+2oy9e+rA/gBOPM9zD3GIT8j4
lD4VJYjRe99L1mXlV4A86Zl5cLZdQPmrCJoirM8erVA2K9OJi1cfgCLo1bj1z7ytNr0boAEMLNfo
PYvaXyVUc/Hs8OwtrY1ohQJv8Dh4XbyVdsOPoPhJjnRPvzNKYBoC74TOq35ZuMg6DeAq3zOg27Fj
MKcn0HbWC1c/MAy4shjM51cRTOHSadHP4xXdBZxG8RPnVbVLgAJa5lp1lA7MXoDh0cnORlzVL0Hm
7mUXFdeZGtX09n7CxHWmTWX2PKYERDqTNkJv0IDdf+464jhFNgfHo1UssE+Mf8jA/2X0XXizmqg6
eF5vrrnfVh8G2zQa62U2KOcLL4fAWcvmR0qAc2JFJn3xyRxHk23pkbqb9Ei1eeqvTEg9bMo0WJT9
KK8gA5XXOnGvoWWAX0Rb5MfadFXDGJ/I+uNimuSg1bNoqp5FFyJlWD1Ilrwog3VL15V9vISCTLrF
nuxfdoK3xMLoSucXROOKRoN2i/Hz5I/n64mBYkyKkHmr+ckR7A7mMuLtdAJe9UI/A/005EIe+BIR
fj1kmKHN++9YQiBjYfhRsJEx5LOnWqJfGRAITdWOzsBorNBWztCOx/NphZSM088X25pwr0kl5F+7
fv5Euql2oV1nmGf9cdGF9z9QnEBaRt8LxDErqzbMXR/WwxLbLesNS0Sw0tnBHZldgb+e17iPIbQV
nys/35CbBeA/WkH+RD20LvtCLD/i3brztQoBUcjTIcdyulTcdqCCALJ5Ovj18JjEhXciOvoiTqFl
PCANgsegXNoxN5aDX8mt0N/tYHTch8CIdJoMZRnK+aDUcnUm/YUHJcxODKK5ZvqgvOHTB1p5eR2M
oblaqcSWGepi6N8Cgh+pL3tjTEjQBt0kv7XpI6Wh5CCc2S2GHIqqanbTbCTzfEoBmGLFE8Z+NeB5
SFQF9lhTNuAPN8QHqMoDpMrG4Sn0G/zvsAs/V0EQH4ISuFg7caeHGnzQK7syu9dmZMDSGI574Wb2
20gy+zJCogEJMejRkNmJUJfDDDB08N5/skH1daEBOkyhna/yzHz2y2C6BjJbAnyeYaPpZe2ij+rg
MO8gWR9sO8fx5y2jwyFuOmdCsHdBz5ktr+B2CHZujT8NmXRw8+nThx+zuZr6EBfy00cmct7WtsxU
vJNAaYDkxXZmiaVaayqFgMflHDyCs2UAhN5AhJ0sUlNqwZWwGXo/Wd19FtoKFjUeg9zN+k2StuOF
DoDXfp512bmIEuecgAkdcuB6Bq/ZuPWDqJxNmpsHKAMvugqFgELfCry/wzLvcx3JajxKUeTDKQV3
J5r5wgtk2nvgVprqI7XRzUQolKasNG4lLlCwS2S/JCcqzu6mc2q2C7wk3dkAoi/ZZMonvyvl04Bu
Wgv102uO7dKTBdQI6j5Y0miw9iAAO5oGmrkxSBdBHi0BI4iV7GkGq5l1RD4A0cufWwo/fOVDHJ7A
MyGfDP2h+PdABh66ch4HcYOHyutqFmYjzTYPDD/tieTa/MKxgx156UBOusgqqw4EfWGRZbu0r819
3nf4Bes1GilkIto1SHzbh8ku0RfjhP+rhPPm2Gb5loJjcGVUaQRtTLM9sM5Dhss3upsv4mCRtchn
uH21RGty+D979N54W5RvNSre80WFvXORHB0tx141Pcsf0wG1CDqYCs9daT6QQWM2dpVrAcXVlY+k
wZepDBTsYSnZ5X4LoE0gmOv1YB7Sc8PIgdgXE3yhsjx9KjtvSUSiQz58sf6MEeXoyO1fCIMQ1Ss8
Pui358/OOE5rNxjT82Bx8zAZpdzaoO2+OmWilhD8Lb4Lxk+lGbHfkLldW1bh/DAhAQKkWznh25Dn
mwnUUCc0CKljpHprkyox3gBwQJelzfuPxql2oedOLzxq37zOV8tSIvZC7hltxFAPOUyBCXJgbdKh
za5+YPAbGff5UYVGY67nJwzZCRqd0IDccIiDeSA7mposfLB1+csp42rLcnRVUzWM2Pxr1G+gsRPO
+i4gyyshiSdi1DI0t/9/jNZ6dGbv13dvJvQ/uWXzkSNtu5FZk74KOb4HAOf8Yjw6VMhmfysdBEc+
4AcLC2XPnQTh2Bs6XF8yAcRqZNTZs4QCQ6XdDRo4tBRhv3RlAmhe7IYr5PocLAcCYlZrp0aoUtj1
G4DiyCowNK1BzcDf9aNXfXPy97LqvTdpFAwN83W9InfdF9VCtH7zgLelDR7q+g1KtO9lPL0FNoSh
oIDwMHhyvKkQfD9o9vlVxxZ+h8ETG0hDTGBAB19aLiwo7HUXgFXcG71dUext8bNIviNTeFF8mMzJ
XvSgtnwqS9d5wvyi3wBDW58zjhj20HToQsgaMOjz3EFyV/+SJph3NkDYllv6E1RIiC4gk2ZeHOj3
vCbThdyoYoYQPcdF4LvZeFhA+3ETTCfsqB9r3qGNr7a64tG2a6gRYhu0y030zy0Qy1RHPccIVbYM
G3ARCt0DmBhQyTQ0IusuHIc/hn9U8XQidbeID9V+LsxIV+IbAanmTgd8E3jP0CdklDcQytoHYaOM
RRnmaGGERfQjN/D0lpnJD0hlyhtdiE4fkB0WRbJvpC9vN2T02xvTdSllxpBRNxAH4RFCFcquIfzV
Iq7aQcPauTrxxiF2YbtCMi3sznM+roIJcGd/pt3s5Cp7VU3TuKLWSUf3T9IZNsvZMrFA2nr33Vss
adTxQO1Dk+8DNJlGPT1KA3S492jeR+93Nt14D7pccKKU/bvPFZ6gMAU5c2Q3PngB0+SpCev+lEEF
2ZYgdAfIUR7pDSQm216oOkZ1QhbWiyd9ex6ldxeZ91Ga/P9wbZeeDKiIaMJfOsR4uavcts8+dRTG
ueEue1anmzv/r/J9Y9+3w0+6oHKK7FjZECssKgQjVQFiv2Hyh+VMEeGbMXJnfnAiaYqiRNknV8D0
WA1YXtDwhyb5hk2Q3huA2Fz7JSr/xgC+lv1QenIpcQGyNEOaAYiG566BKOhWOJa3IHPm0qpA4sWy
EnsAmsJFugSgYNxxJutz11bfKl74DdpYR/BRsupGReWpQ2qwDu3mQLk7QJHdTdAj1KVRPDb7pEEp
xQBv0cmzuFoV4LdZQgcH3VfaFxaIV+jg67PEtdNd41nXUffvu7rtHwSEDyoUATZs+CXv/rrj0Csj
JxBN5SYLWTa9Drx8UEUdrlmUhlsrwvuxCtmJYyvw5MvRfnC9AFwito2SQgR5zz4JkzM9gryaxNZT
k7GgZ5Z89LiCEeugn0/w5dTFzva7BGhVZI7vCWLKIZOv9P13VLfS7T23fJ87tI6B/Bbo8YdAdA99
jP75z83K0D2gO/fT9BAiORs3VR5yAlG4capqfJeV+QIWCnVtpVldm759JXeFhPbKQ748VYCcv5it
JZ4aP+oe0fu/mVU+U839W46eq2utWO/wVtxKF1I5TGGXaKKg6nj7dwG2vRdZpohx8D5ORDDsjVRY
q1KbrcCrcBjC8QzpunhdcRBkZ2WdnIHrXlZsiG2wtYjoIeCecanC8cUHnGd/d4EzJXoIPa9b4UHt
VzSNRmnA6icE3qx/sQHZAdJET6YpfYMmcP0xNBfIjQiZUhywaXAWys2dDfnmyxptl3rki/PPD0k3
LfDVU2AtcDM0N1eu4R2nvPWOVzq9O8n8L99fU2zHBQ0+SGmX9wH/z63vvr/uhwh92GFXf0o6L1zU
fq81u3U6ac445aYtQJ4RrCmnNPvmcZofJ5Y9D81OyknRNajXr+Mk+Cdzdc9Y3T8Hqe5xYyllLppu
YIhi+mgLYWb3hlckyGgqqX5ylyGzhLjSjaPvZj35r004GSsIsFvnpGEgTksRF8q6it58Fu8MNjk3
CC3mz4JDcllDniaRh2cbr6AFmRIULbtUIBdN5lC3oE7tAmxm9OSiE+DAy1L3lMnYA8GSO60jTedD
B1+zI0SeyMCehIGZ94CcX2kS7irDRIlAFAtf7uErtuFgBlvhabYXtAeaN0KtylYp9AM3tE0in+LN
rTGRpSNXnEX2A4Rgv4jXtj0CILrRZMfXBFCUE62KEWDL2142YmnYun/+biuqV5Gt0YvIXYT2BZuX
FSWIQe01bsl/zxfTXLCniiXd+q/7z6lnmSIHjnL9FplZht1DLdGmWaPFHQVetp+M4Dda1cbH2dd4
EBWKjfyiNBcmHUZwWcY5KN9TYpeZOWYcZ8ig6xCA/0Qzy8xOvNygzawPXLQQicQDQ9Z84TyRt/Gu
Y/4HWRHA1mtLdGAyLpAeOTcTGGBk5INO3wWv5Trp3MF1VjbQoX8BC4iHBpoXzQFa8ksilvkypeBG
uSsd9pu7zriteRVuJV7arwwNlhFxA6cWxER53V/McIig39SBlTGrkx+oi+8s34BQoICAmXSDR5eF
MWKgLHi20QT2aBkJKix98EyusduBACB7Jo+XiQsAAuMDDfURFDW6XphHGnRM7KpFZlTQ38G9IEom
N2AAmtY0ypoKvE4TuIBotMYL6sRsSDvNN7b2gExUoXedhsFYDy50uIU7KlC02I9VVw1HoZVPSQN1
8LX8KdkdOPUsqQuXWA63mZEBtiKq3ITGH2zfxK7WKa3KWgUZcneW1RoLidT+fvSV8wr2mxq8WbwB
kAVm2qldAWXCm4F/DBgnU0SwcMsE8F1vKN+RLHRes6AJDioFGo0G41jk26punTWZiVLVKkrMbO/H
8XOUpSm2i1DWRa9btSZMSgvg/AX8/sC3AK8SaVxKGI+vYG6W50jU6mgnzfdQ80p6f/ghycQucQkg
JUgG/vi/kFDWIs7Wk0xyxNn/XCs6p9pbJlQhB0DUF3aixs/Tzs9GFAqHFnpb/p6sNkXFfT/PARHI
cU5jW9CA3URu1FxDP0u3bdVhA99ESGbebaAjrEsYWGjRRuWcyud0EFaeHqxk2N7L6uRXuRMuqy4K
QfeHPE3roeuemueTSEUQiXGLRaZ75Ong89Bal01lr+7N83GOFHzXSHNHU2igreND2k2o0utL07R0
d4Cu/6+qu3WkbPNGByPCzhq0YQIgCn8SEKEKtwPKdhcaDWsn2HsMHBv3K9oc4DKj8eS+qjN268fQ
fOhLtU4jnh6TlL1QTEZR15eg827jvQQq+7TZ/TXPUY6/Bt6jBrsnsaT5YICSRs6XxJCWaWwDAHhI
7CjuvbtCoChYRlG7JzUX0nyRSYx9/gS2QxKEIR+N+n78O4zacn/3I3HHzmCqXtIELLYob5jDRYie
YZ9aVJfCaPJDL80WW/A2u7mgNVkOlZp+mGO8KiBV/b9AjC8BK5yHvhutJUWCFBhyQMtWqd1pkb+4
eLwP7KHrJR5HUKcyAE6QoAqcnd2C332a2mA1+kX3kqPgvADVcveTkVS2I9G9E1pbVNmbH8rgiAGU
gGaNSiRQkVBVsVOnAe4/nnYtQ9gF2rAZaetAKha6FJ9Ssb4BaUQXWu/Lz4Y/O+D9Hk1cZnHwTUst
fYbQSxXSKg42l1hre1TQzeGdjBgr1KlvIMdUC6RyWtPi7QZwOu9YVF2LzUURqqVoQapLTpA6cWQl
9Ph8KvvSO9KBnKab7cI6MXbkmu9Gp19mDxESYhzKva7pN3Lx5WaOKJ2lGmK54joLa6P9cBlhJVtT
KpZ8dJaIFKxyw7BsKXc7p2xl/pOnHIQbjurX3tCM33wVrUlGG+tDtKxyP38E+i87/seMwcujJYfC
xmMieHYMORjfed0Wl8ED5b6UuYFFzYqAnoJJB3NAywpoB25cM/Pf/RMI2zkLkG/+40fSfVi0wC3v
aFpdZmD9D8CYomVlBrDvmH12AfHnp9AMuf18ckHFLtnGxXcxAGlyYG1RugFbeFEM0DAWw/d505P2
oHBAWxEiLBtntKcwov+w3Q5kD3NAorCFW2Vt+DJiOZiXllnGaV5lRFAKQHp/xWZegogesAFmIr4E
1GjP/cFCw0UurRXt0/FO25vax4wpYot7VgBC4Hu8uazDfbM/0RR9Bd0lsYQmlNQphD93vm/7/32n
+SMsw1/W4JNZlZXY06rPgcxZchHnkHh15CU3u2Ze9S2RH8y6c17j2nW3Zqf4Nujy5K3zsr0a/aPZ
8PpqhS6/JJl4n5OTXc8vqZV+sQqsgyOqejsriLq1QX2lqR03kB7qoWsBxtZ+kVVWfRrB70y4h8Fz
lmGCXvJZbyLH+2K20RwFWjf1Z3zGRDggc5rHCTGRdVP5GPKLb9mauoSOtD+m7bKNvs9tEVjP5FJK
TmuURwr8SbgFWDdrd7UuNNAPcveRSZAL8rW5anfzz6onO61rLchHP8D9Wkj5KlRdNT5jCnNxaOup
2kK0sN/QHhHI+O9i8gGAxy92i6rgKsYcGOUZmQEhiAXgddmW+hFqpD13MXgvZ7kaNjF+Aar42mug
4axZY/yK/NC4kYGXPLBJU1nN7Q95nNmrWIKP0miKA6BK3cmfUqTv3Sn/skB4cnDO6TjM68N94YgC
s9i4Pd5itEDcB9rmlpZi32PduZV27l4H336MvS55h6V2UTgildIGybtbOliAi8Y/yaQN3sS+hKLV
e2007JS00Jala7qkRRtDEpk7GkVJHysn7hxWz3MdrfV6Ozt7zbsVhcZWpT57dqzu20zH5VrfewBF
nqeCpzuw4EOJ2VIfhY7AoNmI7ukWu28KyBSqMJnH7BtAYN6zAqkNRWJOCKa1LPG/0TUJ3jOH3gPN
Og3yOo63FojR5qgN7GdilVS82uP1GyH8U3Jlh4b+UgOroHrEBRDOzdC3C4iBAAfVBfqsr522wrzL
njj6oSLPgF7T2ECU1y7jKw3mORpgQfguT2RmSIcv+7pEPK0vtTwob9HHANc5gjoIcAx6HXLNtxUN
HptN8o3FYG4MH9Wk+1vUqmN5SvDfByLLfrz7vdJHjbVxQBIAP72lm04TqerIMJ7qD5EW1ha4g/KM
MEjzlJt+vBu4/UYzQoovC6dWqwEbxRWiKg9SXvlHiM3BNqQBmkiHLsO2N0q9Ny/WjOjzHWhOFJcf
sZdrFWsBOHMkigXn9ljs6xBgdeBd9aYttItrr8z0NL+mB9BdSSB3EM6jpO4HKEoHtX8UABMALSzr
8jyfAjBQgQYC4syDisozHZQe/jJn5GJVeAnWLr/Lj9I3p4e+joNtIITYlU0unwNv/OAaRAZlkXc5
tu4zoJEoeEMZ9D4BUifiZ10N72GeF7c+ENmaqPdy3XFPZyM12hM9H1j/0lF0JzRXRbFIf6F+gEx0
MbwzcG2v/RB4UZvh+1N6VbYyWM4/AnQGVBVLf42g+VyooGJXJAeyvVuaausWRoVMgvGbByp8TELA
EAMveo1a4OcBOYYMb1uFSzPl0fcc8pe6Ab7JTNRi2t7RJEniQj4xxlhJ/xw81Z8SVbuHu4umtYEB
lbpSUzfquVaPJgPGt66tQAQeFNnPPPlASyzAIbV+yoYwfTIYahRRWso9Q/nj0UimGtlM4Kxrtzs3
Y1g9FdD+DPRLo+jQZsFr4C3JRNpdLv0+5Ecya3Q6p934WvA4OIc4RQ8aLkKTQbBGizXWKm16Yfjm
Wh0DqZ6LAMKb3sK06lC0MdSRzlBx6OazLu3eetO3NuR3zAR/qPuUIOdgYzXKsTuKuAfdfSIWaFCq
djMXqWFazqJm7b/sAmmFVdIBeqx6ezyW0EZcEKYztuLp6DgaDa9xWneTAKA0mUZrEVmIc5IXkkhM
A+M5RbiGLS3oybJ+7PZhidw7DdIBovfzDLJsI+n3LqiT5hlxDmqybADlShdNP/ys7meFOki22Wht
d7ZKC9F5roP2myCQ4Bxx29Xdpy+qlLvqmjce5PZbZ6tvSOHkj0MTu8+iKVag6bbeoDFmQsIkKJdG
a0MBAZ1zax4P1a6ImbdNy6HZ4MksL1HYxhtmtiEoDMqYLSK0a+CovTozAQQyJrX6QGcp+gzcMY+2
MkUP+9Ay45V5EcgkRkSqZIK3T6xqAUYvMt0aeAfPBF5+nuyDKAHZ8Gd0PSS3URkHFnbRm8QOBGS/
kI0LwmnH6u5naGVofdb9j2oMzJVRBuGWGh47I2Gfpm6HJHOYmLWYuFmOQP2BYPoecNFZh1gEyQ7o
kVAAN7Np3kdAOGmiNo7YDV3NxUaVBTvWYjVNUf/hhuGwxlulPZSpcm4gDvxNwZpt9QItFJF/rXLA
tKagTddFh0Bd5ubCR9YBlAivyhHsYig/Q80ssN5clOS3vV+gbkegmSqzgHTrwxOZuMgFEckm0Qrw
tCMzYsO6pOAfJeu+SQt1N3npIGSafbqwlrIBXSOoIIalwfZu5GAtJ3BHn61sa6zn5gA3MIold6N4
r+qPygIVJcgvjLNhynBa0Cny5e0Sgsj5WmWWcSYfL60Aw6j77WJjevs09YX3OQZ0TVyhIHoVh9HG
9yJwemnWl5kU5k77QswxxP3yX74ePPSQFB5vd5aZLzwx5AzFqaqlD2i+BGuHLihUo4nsukizk8v5
9JbyQ6VT/b5T87XoPOeU8gxMpQXa6Yt+vJCVkwu8omvXqSIIf2JGG4w6i9RhKVT/0LD/TdBOLO0z
4Tqd0mFIpAXdA6MFDB7U7uBlARM7kIWfVO7krLNNLcbhoVKesajKRnypoHIOsQmUZA60Lad9OBJp
PeTgvWBBi31fLIvICk73xZvcd1NFqlhFJVCc94F5vY+Hkf0Dbg7sIlmrGm3ziUae0+Ev5Dn5ZtD5
jDIn/HkmK3wh9IXA+toF6mYdyJxybLA9UHf2ID+BvlOy/hqwUnDaZcBBytxP1mTeD17sHAyvC8GY
nZseyF4K52BW6W2KM3m2JZTEtWIRdrjDY8DaX2yEVhnpFJG/Ndoc7XkpNth6GjD642PW2N7Z/efK
qXc7EAdNVbBlpZ99i9wSCUM0hK8zEGwCWRO/FcIHJVsUutuw9+xXI8zBBAHkIgikmiVAD82lcYfs
Mg6qWyqCLGbZHoHvtDbiNNv6adcelTWZy3b0hncQyU5LNOX1EP7i3bu7aByjfDYdCNRBzfExGND/
qltrMwOZ1aIHbpj6caeAPfZlUd4cL2ywVOcT3oc89F9BE/vDhm701lCT3BIdHxRiVP/d1U4OwpYt
NG/H79/ICZIAaMOH6K9lvdOe0RFtoFMOWIfOx23bBgCfeGjli9uamxn04Ddq25uJNZt1UR7Bmpo+
of9mriGAuhMkQa59oGpC6oJM37vcywtDY3cHhBgQC3GwCi/ReQARntKXa5rfWPZwCSsEFT2+agEQ
erl7gPokWLRQG6UCKZ3d94NUSCWz1imeWHp7wojdPxK0SekK4CITqGagxWhA48NCDRQjF9L87MGJ
4tX9IoKY0Y26PjZXnICumY89UR33TfYaRlF0QwfI58o8jRsIdLEHWrZlbSmwLEXBcl7T9WKf/l9m
UCRQD2V+QtAAyhkNNy7kh18F46MaeX4bM3Elt4sK0raV0LDpSxNdGvhfrVQyIN+WFcUjWl0guNg/
UOWaPFMa52ujMdWKfAKLd+Ez85xFw2ukmzX9MEnWEMjmexPQzXfVnSeFVk9pxGpXgXxwQyaIgU91
ViTPfHScUyAcdDHrqxXQwOiIMeVFIYq66btW8TfQl4jsV49X9KYyZLVrI/CCBej22yIOL56V15n7
qucJ9kQw7aGsrhwaAn3loXcbMKObXyKClVZbPLdOe+ypmUSErvUQQU1g6Qb+sC9TbBIdjqU352MO
EUKYJvhYj1ylckGjrDbTW4XNGQ3SQabOacDO/YEsfBGAp7XXCZ8sBtLTfDzmoAG5+HWFlFsMHuSk
TH+TywHzs7VwacAR33KXx/txiMC+938oO6/lxpFgTT8RIuDNLb0oUr6l7r5BtJmG9x5Pvx+SGlHT
58TG7g0CVZUFiRIIVGX+JlRegiAqqi/wuKu1vy9FF00zqv3Qmd3eSIzuu78PeIt+p5ZV7WdVee8l
oRX0/8yoI9ql4zW7oo2cR9i86yH06+AhTovyYEUFsEKVPz9eKsOpWQ7RmAS7pkH2UQZ6uxlOcgbg
AM6BtC+nlV0jyqnHN7Y+BN1KLnGdM5LMyXAj/jmEsfOodsZvQdQ4iZ+vXDfQSf3X+S3P2WArGBzL
3RnuUPwAPK0hXmMUxwYA6bG3ErK8TYIn2AIg72J2IVFV/xxbfYSolPr3kzmaN37r53tYM8azxJbd
nd8NzclXLfekIyF60nA3qdF0WcfVPKIk27snYznYs1r4u8b12xXQPqA5rRU2d6k3DjstZHnTW/2I
MpAPMU31/AMCN6l+Ys1uI7mggARwmlsW+EhQyoBRTg0+Chz82jhG5Cf3kU/2a+36dXxbKLPmHuTU
8kPcaqw6qQ9NH2KEgu8iOWodl/Tl1PLSjpfXXLc3lEI/Ze8NzeluJ01fXdL4yZLRD7WSjL6cfgxf
bVGoyZM8k3YKZzFDIeg28MzwADr5K+pU1fl6YKuLXrm0J4+ybdpTsbH6zyGpFteXGRX6Vms3Zm35
adr1WnCwsl1GHaFzUqRMYwDBRdMDBDeq8k0zEdwWkA1iRdz6qZflBwmUTn+BD18gOku0qmJpayyZ
ahmVwzB0+QG/JG6OZUAPrZsaoPdxUtX+blgOboARStaW3jZFwOPuOiBnflgck4bdqgyGodLfyVmL
k8KtpaDBsEySfomXZqfxjpoDBdb9xyXdKuRrGULzq0G83cPxf3XR6b9Jmjq8l4P054vOeIk8Oli5
/w6oanGwkjJeXYPlzIjL7M7K73IRnbzOcqb8AN8TF5fUOPyVx5UtRIqlFBKjgEYX6X05XPccXYDl
lZ26+7Ekg/BielG2vmRSEj9CttZJNsFsRXdKUganxPXLLSmx+Stf86Pb+NFvrWPLBFi0eKGI2u+r
uIlvunrSHztv1FcSkoP8cmtt/iFXIxFbr1vkg/ZF4Ggb2zOUL4tj32psuvh3FVprqNFUaFpgVDYU
/h9mBgi+sg3lGc2JaesW9URCRDVulNHj1Yjg3n2qFvMCX8R2g/VenGsuzH32Wy22IuSFos/Nzq2B
oSx7NQmW0WtzrrVxVaVWf3TzVlsHFjyxsS/XwlYBeMj+xurCF9sPon0AKubI4yE64rkMG2/MKAd1
3a1lW4jyLQc5czXUfdOZTX6eDHdV17/3y2DdGemuVqldSPM6KvMDrORWjTnXu+vo9SofP7Bmu9mx
Ln+27VbZNE7b3SSLxEtdo2KRDG8Zr/Fbv8PWU7otnhWsIbz6DCPYegFusrcWqRdvHK09QHBQXcts
1I1flFYNn5oKrQvT6RKSJYRZBWIJ7hTeSz5EkhvXzMj/Q5+E5Pqs3DilvZJUyiVPMnSP4RxrcG2g
kVgNNzSaiVR0WHPbMWtG1gDp7q9ksl646yTttPO1P0+14mapTsoKPkBCEJmc6jgncVdt3KTGazZ0
z4hLATKHjwovql54UXk3QgtOcca8ROqWjezbiASGvzgdVHb7SDIH1dsFbSiHPM+TrW6F2ubK+aKG
nJ1MH+2YZdKF6FUw1VymSt91qta4KrYXi0XCxzQZvcYtP7VVy0OJ5MytcOpKP0TAMU7KszTrj6YQ
jzDWfB+V5qfRhTOs4kz/aa4Eq5j0noWldA1OtLLbzurEp5vS8t5lSaz04dYrhvLe2nxqhPupV3Ar
dWNKdCQe2L4nJlrRH4e5CfXPTX4LEAIfw1lBymgqvF+zDCC0F23ypnKg06nUKB5DzJuPJgzmi84r
7uRntfPUdRPX9V62qn/tXGUzHC5IJhmVg91k6bbFAvJiOCZ9fzuWSadMbmsDiRjQtit7URmoF7+i
Bvm7A5uIR2lJv/kxeI3ojfZxGsE8rKRPDhKn4NBw6K3x0e7VeFpd51ZTv4OS7NyQDXoRtLq9wNh5
3fHFaJKWRBxNMrbhGanLF2nJQSkCSiNz097IrLZow/NyjWuEXANdkPdrSMRyjetPuV7j+lOWa0BO
cW6n0vxHzbXgxUvdLzYgiHOLW/dLVEGwn/q52slgBFb2VtORs5BR6VNAahbUNp6kC1XccD2nqCH1
y/y6UhIyZsByZbQKi+ahatK9DMp0uCH7xoIeuLC00wol7Dz8g0wEdSct6F/VWDMpUrfqXaFMGFSQ
qwNkVM73fBmpxHqZ9hbP8zcMOZqjiRRI9bMJIBmiHmfjw+IWJukt15++VwZV/HlKXuLKL2/bOUZN
bB6m7w39juLTnzblrYosCLc0mgGa4ec7wYSlMbxPhNg9QI1kFtbkwf7TlnHXHry1YMvMPHgKkUPH
wjEcrZVfZeNxKoNH0y/44vRRzyOu9B/4DOqXwUnZKde2gQhwHf20PYvnfm+/KU5a7tOhKw5ZbIWv
7GTPEtAC7l+zE1bu3FGbzqYe3DgtDBWXf9O5C4f5FnEsZ5u6Xv3qxvPbMLXO786wb2KzaL45Sjdt
/CVUs7P5dur8T6FhQgL+v6G8MqNjR+6j4KY8uUVbblW/1L4OkCASrY1/uw42f8ho5S/FMA5715+j
G1hG5iMIHZSQlpAS6fo0dMYf+bx41ehDeMdCMCRX9LUx83xNHQewntUX35Um9G6bVhmfMtUtz2Gl
3Fu8+Z+kS9EdY1M6drT7d0K+BYKn3ssoyEWkZQrg5wVS0uzgRktZUX01DjJsGnbO/uPHZariaSHI
Khcd7uWHBS2aKg016p2TFBFelvib6poW3zd1zzMhSXv11DbORvpMx+rNy7DqZTuSB/kJn/BI4VnI
LRwavbnvcdN5j4kyVWW1V3FLXSfKj1F6pDkUrziECNOdsLNBJIwM0409Jc7JHjT25Ut2KWnNEo8D
e9gq/oI6zFXWqyisv/pVkN/7OJXdiy8Kik8hXxevQ721aB/E8ASRHH2PtTDga8hND9eBJDQop+nq
3bU/UKNiE2UwTy6OKSo30Cl3rKNc6RKHqu8GloULuL7vvHRXTa5/1NAmP3aoQsGCX9oe+pJDWjes
Tj76IqN6D5Roifs0XFE5VLYydD0UvqFaa69J8uULlMLJiVjZl4mjuqtet9yjjShlcgphkvnc5Hse
9qNxIIVBIoIX/XrSYwC6iuGc5SzSbB8Vpvn52p+aA7zzkCfGuY3scJWl2bi3k9yYN/HSqWnTZYq0
Pg0MihuuLM8f9jIiVxywXljbBXVskmc88GGfFWN3HvJwPF96Uvy0L20gHrnTnZGVGc+pRMuYHHog
jIzJvGuvO3flreV729ZNp3WtWBRZ+0l9apUqQBhoZxQwkgDOqf7OD5QIlvLSVtT+GRcx+ySxKgpD
t8Xo/GhChD/W7EAmcKNNu4+HjWRyJH9ThJm7N+xEXUnSpxQrcBRB7qe2a28lpF1YC1bXuvssD9UL
seGaD1piUbR+j4XEfstn8c5jiwC/odvJUX4Z3Rq0Oyo5GD/76pN0DSiooligmrAL+WgDGilPpjVu
Erv076UrcACUuEBaV9dZlGF/NebvvJ0p4Oip/4jn7levndRvJDf8jTXYqJhNXfE1i78UfaB96xuN
Z2oDOalamiQ5EFtMq5d8LOeTFhntWmb7RkGdBK7cXZ5296OLGsOwuqDlyNVyYwaOe2QLjbLswm2B
Rvne1Htb/9SU0WuwNbf6F0Rj7VVaz5Axy9nYZ2mrUpruQHzDHfuBDe2WN6H/jxJPT70551/LIEA0
ZEipviW9dTOikrIuZoASM3uVYz9a9TlK4BkHveW82GnRrBLdi38jGbByzML8E8fag4Mx9jcMVTAZ
7QIFQpWj7h1PUaE0NPDxnaA78uZTboLUbP8+S8DrHfs6UG7+73Esl4odgv1A5GqtfsRxHnbfz1FA
na2fLo2wLMcz632DFX+ADw7iVcqpBvN1vBS9LsemdU+dN6ef8EzWB/tJS/xTucy4bmgveKhlIOWN
s/NSb/lv+WX4Bd7iLtQD608axseYCvcPa0D5s7e66qktInunhlZzC1k2P+WVku00clvPs+9aK9Uk
w7RMd8A+b6k45TvVhvTx247zJ9vNd8XsYdae+xOEPpopAperlELAHau7+hDx8rlY0IkPnRy0oXsO
WgfwvVjTpaa/yzxMfJwAlIcFlO+yKL82ZbkvzSoJo7PIDlybn0YpQp9l9S+jfaH+eefCNo5CvdvJ
8L7MXdM7Oik0loOcpkt7QJzaWsupn8Xue1SAbs4xKdksxcb8ONgalsPSN1ihfwS0Ye+KYXj+Xz1X
1cVT9ToiZ9I3KMY3vWz13XWwtSNY+maQjo81qxL86eZqa3lzi/dJa99XCnYirKCyX5HDJkGtzDvP
0X8Cw9XuXVNBAtKFdGZDTrQBs9I5DGzdAnxrd/VY6vfSJwdrDu5cmz25VZV8b+pR0e9s+1Gi2o/Q
QokgDpvz9+tsGWwth/JiZT8VXU2C9F/YV9Jq7ilP2tMFbibNJSKri/u2QPwGaVAQoMtBdpuXjaef
5hTS+ngnfdeQvKQytrq2baWD7wWTZyuBVZUqlIgnD0kwH1ykmxbmUVdhGrp5kWHW69ebyEzirbaY
gs7LAeyId98jM58vfkPoCkHIiT22JaYWmNAsefz+k0FkGwTDHfplWa2GBb4th0/tT6cy5BR6cRxz
jMlxFd97w7ApUGv+iYnMqleAplgueEpNGStYqRipldCy96Omay9m3/+WCMeBEeQ7ydccRMo2Lwud
zGfe3TkajhmazlIfOVSAaU6ar+G4lSfI7fWbnTyOS42qNgbtGOMetZHm/4yKoBF8RSr1PUrM3CWK
ulx1AnMs15Juf7C0Y1bU4UaM4a9RVfeQQmO7SaIhflIAWK2cUgt/ujkAHJvqOmvUaD6iINJu+6S1
ftRf1CCJfhpGgjywbrhHc97UEbt96LfQ4py4g6+3VJfkECktxOxU8bbXPnJsMPSWaOlDohdcogTG
fepv/SJx9mPhf6lDHNzEfCNe3DbkTA55rwL19uEfXvvkDCHX4Hwx7YgqNGMkRiZ3Q1DfGu6oIu6E
RS0wIfLT4c5ZUtVgzclPm5Kllo5Q0thRCY7dwsByo6KIcNtKxjpZMtaXCY6uQamNdR0YdZXrVNPs
vdJ36kGrdYyZ5iVdjkAUOfIO1BlaSTUajbVlH2CXsb5B8IYXUXwzoy65DVQECr0qoUqHfcIderDj
3dh45CiMfh8Oer4WzRCRBLn2XbVKcOx7j5MQCb7GSZ8ES9/EJoHs30IqusZcr3+9VjzY47rMWp1i
IjpFV7GiOdHiTZtD0RZKmQxcyGOVrqrn6Oc1FMn7bDVaQbbr8HINoX3F9q0bmc0KB4x2awMRvpU+
OZMDpmXI5MupEWl8/a7hgZ4X9UqGNC/EixixtH9YplS7cCmkyyGRSrmcIkLH9GnRdAPx+cJLo9r/
HVM3PjHX6XImU+TsY97lsmwC3n+Mk42/ipFXB7tA7l+5lRHFco4L/kBucem6jDoX1O1y48OgcPDM
ateX+/4yzherIQvfYpBh4ACGLSl30KfT0TYey8jL9zqaQbcyYIRZocOAJVwL7ewYjNHMYmNyao+/
Spg1q7rXw9MQLfaEH2cu62AFKt3NX/2xzLjGXefGHvdtNSypxI+rXOOUgJwjciz/EavIZ6RAoCXf
qmnTRbtYcbyd3ihPxdInA5+0LtCLIpyN4Lju5Q0Z8o3Y/M3QwUoLiTnNvXBzhKCTCPCy05p4PeA/
u5VOLDTA/1zU26Gul+tGgWbQBn1+kEIlaoXWPjTUYiPNoZjSM4nIn9ac9S9B6ccviNTIkByUSnvD
JMQ8S0uuFfnKi+pqxrbrY+XNroo1ku7zd1jT8W7EznCTgsdUu1HfQzbFXWTZpYbxDKY3ZjfKQ0u9
k75+2ariM15swmU3Gol/57zsRjN2owmCvdV2WDa7ZYe/0LhEy7zp49Ieb3Ad6tqNPmrmvRz4APaq
7HtulKXP0Srzfm4D697zza2J6QIMh39jU2Q2bltzvL12yZmRkgJz+q5eSxOITLlpY6vfwMIDIgkA
TF+jAzdt0OQZz3Jo48A65aXWsyPWo5XIwVOl7g8GwGQyAui+95mWbWJ7nLBdoBmbeIp1WfAQOXHz
qhTHMO/Kt9rNOpB3ThV9t92IXGOGNjP+885jb/Rg2vFO3WFC4fC+5TDV8Z8hSo2jtKS/nLx1krvs
4pZJqAE6d2Qcto1ltfE61WGvhFqBrNkyXSZQMx53kY7sosxw256iZRJabP3TPqxuajyyW4ymYGXK
4dI24JNbCgxyIJW43cjI5TSZ8VbnwWjurCr8nRRoJKApTF9E0M4sc523FtoSgACW7KuovQa6hbtp
jHjate+qACv6sBJSLSGz2Mq741NI9uwYu7BQRdIbXOIXcCrpc1DM4SlTIPYkixDjR3/qILP1v/Sj
shWewja5K0echAsHsm7n6lsRg71qwzZSWZW26fnayit57ykg4IP9NVJm+yzCN5AHXHJBKntp4WR6
4Cb1dm3mfG+YCcZWNHpgG1CxSM2f0ic6PRfTqdoH22tO+smuK30Tl5N5xEbgVxF45Y/QKi8n8b8n
H0PLyTjU1Q/p0a38u+V8L/3hYtiQ1nX7sLQEzZj/p/UxlkHPXPv8nW4uQAUjH/8oqOMf7HhR9sII
O76ZYvOrYBki107u2vwgaouxjuQi0JquhlAukorDh7jiv90SI9ESQLpfosdhIH/6Py8gkWJL6RT5
nzqZWbmaUBBds0wPal9Ot4o2TbdyZhoBo5cY3CZSZS3dTZ6Yh2JQoKsQrjOZTEl6qMtgun2/4KeJ
EnQ9XK8ufRDsECPNvk5+Wx8j1EA3UkxrIyxH2woJ7c5DIElXy7P0h2OmgBHC+lCapuGcGh8hfHb/
/V1tj9Txl1pcEvT1xpir9ohQsvL1t3QaIb8xRe49yvB4Vi8eCaylsbKw2IcsoJa3Qv8i3Xg0IjMJ
/fnyeeUXvXwwOb38Wa4f5PKn0RYrMsfgA0lQjzLTVquafJUN0dCu5sGsT0bcuNrO8KovylSrezeM
mlNasjuxUc5nnb9DBQVFdMuwnlXDc1agZ6wbhXfc81RDUM8du1zLaBtBcOjKLQl926vXCFIhAI4p
pp+cNMs3177fWOvaUBGA+Bi4NtMca7BVlBnzAae5Y6AEhX1xtPy/nYrbpSM+mOD85+PcbaXL/jDX
vJpiVsji7tDoRBpoRpP7nf/SRDsQdMpJKo1SgYyM3r5BS/y7aQ5ssWSgN1xkJ4PS2F46iyR+MMv2
LoQ8GFUbFHpXebzJs0I5zUhhmKsQ4eb7eB5/8tGDm2ZM0/tqOVh8le41tUZPwQrcrTSd1gKrXeBj
sk0A81GocKgBTzG2X7bp//prMmUFG/QOeo8JAP6VjMplqtFby28gXaRsbtCzUE+Gp4e3RmG/tE2p
PfRjofkr1zc3neKHd60003xO12VSpvsi89UHExHEBySkLLCM7Pz6ZZ5MTnPXv0NO571L5pZl+yN1
hhIbveXyy8El/7FtekPbXPuop15+C1AyC2fKex2bGq1ez8j38VK1qdFNSMvv0ovhykevYevF90RF
11d6uzJaYme9Vx7zvK9XTYHASzMO+veyr8+tE4BlKBDu1wI7+6ePQCGAQvVf804vN3HsKveRjRtc
V3X1MaxV5+ToNbgLnAee5Upmw4oy7dOqiUDMgqQOl5JJgk0NHsBu+sL2Bo/BXLF+t8W8zrvZ+jEo
rBS8LB7vm0V0N4r7n+3IRrG2cYmuTBsUnxGVj2nRIX4UoXC1FARxXUHabYmQ5keEtGTSgIEUZuDR
Q4MpyuXRUCr+q9nO2SNfv+ExSsLLo0Fv8UaoI9XayUZ5LO1XM6vyxwh46F9RKFdZOw/B320Wp6zG
lmd5mAVPWpI3aLXQki5jUcqlePLU9X79qT/rUcBqBgMEmKqp+2kK7GEz2N14Rl94PHsZGq55ZJPw
RHFyi8vQGH5ZiPpdYBSX/cl1A/JpQxJnVva+f7mcZsli1kJZe+UlCl4ScN8fape8nQqBbisyombS
w9XmXbvojJp1lyCSEM77cFLGbW5o1mFYtLrj8Yc2jgZmmrNxtHutAACVVN9Cm3eIm7QlBUTNeYxM
AD6ZXn5rEwuUwKC8GDb4CoM80WOiL0o+LilALQv8R5WPvBIkSYpCkT//RnThPTL20vdIlIWAr5pk
Hd8jR7dVf+NfrZNuOF94DxeKg/Y62E1+tpdsaCBMiAv/QXsN/SjHBWWsj4junQVToJrf48Kp7l32
Ev6qdCveE6y39heIgtIFFngrivOOKCcBTlL2yH2CwvDs9CTsJfD4NdRLJ36KzFS7yexh3sEoy95I
1pzs0mLPKQRyVA3ICxbFWwah+AShQ33iRihOfeG8BUKIx4zFWiOP0Oxl1LbU+em3nMqBhG0Fgipx
1n2TULpI1OqNNA1MyFo5xSaAi1UyzPka154ZZ7UEtofXOetB7RdhDWq9OYmcB9iO4Z1mmNFa1n5J
O78P6FQ77gbWzmuzNqPXC8y2qFDfz33tmUpNuUKG2vndDiT9i7T9qcCgW/dRRgUSk8abQpuLfcRa
bwMrc95o+TDcmupYbuTxYibVox4YzrP0t+xvSPpQcP7oB2OJ91xR/3LNNH8ri17Jb1qHIpWjtvkZ
sDTCaUvZgExcfh5rcGBSNuinlYVwzB34Ev9WYQslOK6/4V7LYODCOg/gwFyRXtHglUcUJTIUrrbD
wq1SG0qyRu6VT5Wax4exTO1DYzTwgpGeQ0OGWs9z7ZfIew2jdue4tn0uDUqjSuuEPwvL2Vtd0b1h
Z4EjJRpIy73TvDoGkFY84B/AHQyrfkqLDdx2E6i6rb1p1a9mVstvlddYhywYJ6p4NA00lcbEcB+L
RUSq9nEr1cYIMPgyu4kQJrKgwryTdiNIKFBUusMly6pa+Xv7Qvrl8f3e/hSvG2p30LPBWI9tOSEI
GYPFAJK+6XW055yuCHaJU2OB53jqqxFrlCF4E9/IKDmGBOX23DrLqBObB6NPyqdscGyEtg8SBOnK
edCq6l5ahh1NYKpDqn7L9bO+Jseaor2bw4voLKfDtsHLntVfAFT75345mHntsI9srb00+9qdQWYX
36UlU9wmenNMNcBFjXggTP0+RmZxExWeccD9iyroUoerjAL6RBJWa6nXXetwg2cDWUAj/tqvKKG2
W1KgSAsxVQ4yirv8JVa68tQHc1tNbP75m69Bzn+p8nG6vRRyADFemnaEJxSVgxFEfu7fWWXzKiUI
KpT+HTaor1KucEPPkzGpVlhLpEOkoI/+l3nLVSTSLyCuWtTHdhG2iLJ8lEWjr6BY72DVfZJlZuiH
wd7Lx3Ejo6xK04fZeBv0ei3ZPTmUyFqffW3YXxN+Nnp80nXJ9+EF4Z1jsIx+7aFgkxTpAWfrN39h
pqWhORz6doxBQcJbs0Ig5E2o1WQ+aUKQ3ZpN1L/kZtQ/WFhKVNE3Fj/+P+7wTwJ043em4LYUzlb5
jB2esYvAsd+yAULpLbAW54q0efXt8hdOjvPGDXBiQBa8AL5qhux8NHvviOgM+PH/tGU8Xca7VOcr
XEEX+Zf+Otd9sRJCXhV2zRMeKjx9yuksXbVSIK8Y689C4JNDsFReSUOiC7uQ+i6H/89JZUixcRQ2
rhree8XMr5PFzjZuOvfGtawSjeHObTfvDN0eEPfOiT12d0VbAVyZlC8WHGrJ/9qubd6gqjNtmok1
C2YM0fxaY0ptpSSGNqKBIvJ0F+G9ftpQo50gKRrWHib9s70Ix0eLQJecwZtyzm3Fwz8s22n714CE
DNRZ8G9yNtLKM1zq0hGRkHQy7W2IPNtWCBSp4QbPnrlDcKQB4QPfQiu1Q0O58KhhmPYZ5jXm/o0X
lNFRIGGzjMqpQMlIAwDuH/8zernCMiLzBDE2ODEW5Uo6s9p3eEmpClh+p+oz/WTgcM/LHRF5Mp+s
LFjMG3K6ZD5brUAKkE1GA2hTWzUB9PCsn/TN5WaS9ugZ+qYAwK3ur+OXm2lI+ruL4EU2enBPNIQ8
gr5VbuNZU3ddYgZPqpp0cHGN5ttguE+xqEbz90sKS/3jO/03FWnir2mYw++uo+AxxT5vPw7OcBgt
/dc8ds+tIKkau8FchOble2jFOqbL+vAclcqaUvlFR+CCBx35e634X/JslX2Wq8TRnd+SljQ99/7S
lyZYtrDaqREYNwBfBs3LMI7qW7fh+YlzetLqeGbkHZASz3gr2O7sIqMxdjJau2ODEYUFbMTqwGib
JZoKnRehHGdiN2AUrBu1Kby12yhdyX9f+vo6jleGDUxemobqvIdIUw5ylT1Q4uGgzWqi7uvQ/j57
Y/GOeuWTaOS/knWVZOOmShGyQqO6DfZCApfDdeTaJ2eDUMTlVOswSEDsGBoTnvP64NzEIVwsxzX+
0RX1lFR28DtPgMDA4ARplvzsU0X/blc5GgN9nnyrA6jwcwtqTGuAGsEYi18DHym/kcT2y1Dq3tru
UqiaOsuNNGVHNYc8FrNyvNM8K7ujAEb5tQ7MH2nv7tNsQfNBxI+6Wv3Re6zL9ayxnwAujbuKXxi3
WZ7xdk1JWCzPWqVLbhR9PIgemXTJIVs0IK+maJfYxUxI4gbTyG76NDmIppl0Vcr0Gg5uD3Wm658n
qLJdojgPnhOCh/GAuPqhD0pgacIoj+/TsD/6lBEQ3gI1TSlZIXeKQ/Yzen71ja8tReXlSiVZEPaJ
xuLyAeRV+wC6XiGvQeXo1SoGg7cz3fzbFfYqZ5/iEu6rFvGN+ZWMibHs8LzQAUSqhI+ypUt65PLg
q3E7LDtC6dMRrtTdOXyULm5UJAYzXn0yOCGofoJg+4qkav4SOflM2gnefB/xvnL1ZDdNrFmED5Xj
zLIGI1HdGJ6avUTgX/fjjIm9og7KTq/sYl0ogVfA+4pQD/W7HeZXwfHS56f1c94Pxr2zKg2zQPgn
s7DQsCkHLms429D+5FUxgG405ofBsv6RbqplHk9pR78x8iJ86atqj5uYdx8uNWo5WJEG0yaY4fB+
9CGH09+NYbIqI+tzbFYG+q6rDXR1jawHorZY1GBcbZ5EBuziruWqNQ4zpNnWohIWWBFPcTvPV2LC
7qYw68uiPouTu9i0i4m7WUTe2rQAF8iA9MloBLZeXdAdi8u7XAJvaR4QBjj+v66RFOrPsfDwkf6w
hTf0AdgPmsBaDxOncHHwk7rM5ZBZxfnaTOzGAVji3Fy75Oxa+5HmYOl/av8JynB+uOzwtDCZ93kw
uqsLwlwbp+ghNzc2RmPNFo0YBCCX6N5p9u+WnQYbGHDXufU8NIH9HIVf28YfnqQnzYcRdEUzHGQs
KKf8qJQuifAAhOVlDwX2ed5dIR95NHH7X9sC9TBZ67PJHGbttm3yV4pOwf4aoo8VSnm8LW7EEA8d
SAso+jNitujVBEWAJV+onmQs951xM5Vzs5fRyEW1Pgon5HYBjr8ollrdTZF2mVpPWr3KmgULPQbm
Gh2JnOJNyT7YJqdxk7nJPyG6GM2WVA6A/Fg5X/6GGGdu0xlt07rQbOrPCI+lYB4fyqCs72JY69J1
7Vf5JHDQiPVQBfkUSybkU6w/c6Fr7FSOf4B4Az9GYsoo7uBij3tlUgqWh6R0NT/71QRj9VCbcfcE
jvJeuqM6fo8S3IM+l5+jDP1eukOqFD6C45uwagxkfUbvqPt4kLK8NcBPlM2ajHf5PWjMU5Zg3Nf2
w8bQlfhXWLgzX44ofMmSzt3iRYjR8IS6JGq27ZONauNN2HnNYjXRPMlh5OXKqqNX93BGULmOXYiR
KF8/xAuavbNt81Jvs2M24rE5zwcpukn9TGpwXUuCEf2ua/ds+gH+yP2bBF37i8hJtxrmVZvrQJ9P
xr9FzarxIcSVhbvxQVWsUUDCAHHAY+FypkXTHQ6xT6mFXO61XwZ19iG3Prd5aC4ODNInh9iFM9o5
+h/2tt197oBULG1YXeSZ3ka1n29JzyRrPDjKt2pEF9RWIsw27KZ4gyHnrpzUzE4yGszmztOm+LFL
0eS0NmnhJ1tJ0cxD+NsKK/9G+B/CKZlhX+4sx7PWlzvSDRT7DG/jMkFC0hHnZQXZYsyOMZPKbd85
y1mkFO55CDT0m+LZPU/LGYkH9/NobL6SbwrWTjyaX1Ei2Yjfjc9adRPUmKCOWqXfuz6Ze6Gbj0r9
WNZa8mVwccPwm9baBaCmwcC3zg04OnMdKI2/9wNekLwW2tOAlbK8W+WdGUXzF0Tp8rO0jMV/WRvh
Fcr71VjcmfkNZEwOLoZXwLPE1WRISL/XVrjv8854bJeD7Xo5BtmqfRPMvEHXTWaeGuC+50vTU24o
A/oPEmsVvDx8a9jJ9AJo5+NchsGtpY0/38Ojxc+atOVa61q2B+Skpq1WIxvtT8vVU8VX1/IbyGy7
6t8mQ8eAYilRZiTI1k5bBttrdVJqktfmNcR1EhKfMgLUhkqA1DtdrdE201zpS5KtN6q3MB0eWSOQ
ka6nIyba5Z9Za3+05YgGUmX6yPInJiJg5YJVwI8zsquM8iuEkjw3yicovtW67BxQUl5x0uahxmmQ
NK/Nosraz5Pzd0V7GopokwQ8BOU7dT3AXXlhm1gdpUu+qU7AX9Pwf0sPBR5EDIMaUz999oqVdNaO
shk8HzEsY4R1lc++d+jT+mwsOojIuVb96nJ6GTYwpey5H1AFWcJhkFOli1HMDkonvDfmsF4pSqnv
DQQc7wd0+szVPCGcFRsK7nFL5yVwOTOo/h4VPX/8FCynjYXQ45y052us4yrWoXGdLwJpEghTnAXu
eqDmvM4F8oTAV3wrw3K4wJoE4XSd8wkWdQ2/dMo1JTxrkO/mg/3AQfi3Lfv4iKwvCr7jb3XZ5cdo
XCLSRK7hbsQ+RAYuccm/cW41RwdDHX8PH/LALTfLWaNwflYi47cJpHEvg7EoDMvpFOnpqW3V1TX2
r/lOiOWVVea4hX1cePo/lH1Zk6S40uVf+ew+DzYsAsTYfPMQQeyRmZFL5faC1comNrEJfv0cnKwk
K29335l+kEkul4iujADkfvycJDoY4Nk7126n3UDBhO5RS31aG1VqVdpBuV8marxd7ErgFlZka11v
vKnSWaq1QDUJ5LyGuwAZWvtoSQ1Do72TUG8udk6UG+d//df//D//+7v6X+HP4lIIPPDz/8rb7FKA
vL7+73859r/+q5zNhx///S/b9DiOM65tmmDT4oyZOua/f70DQw68jf8BULQq4jAXR2C7s40dpyih
4/iRT7FRiqBT5NxChS7C1ea9gtJLbQr1YOLpfYBqGN9AZn38Sg3SlXyDEIVxSHI5PHi2BL3OVNJq
GAIM/+VwbQTAh8tegRqXJfpXsJ/eKdWaezMdHdSz9ShrOII/jx1BaHcqXcT1IF9uW9c5dMJXkKYP
tk6uayak/vLwDHbIrdIrpJGgjjtH6EIVQOyiQgW4kccdsBLTMBagW9KhFOEWdrJGKCIBDROadAA/
OmBlYge4Qzrb4iG+cjR8/8mjqEbnWkH5eFkEBGm2p42EgPL8P/81uPnnX8PSdQ/U7IjW2Ny2DPw9
/vxriNRC2AW4i6NIgfMZ7FBeBJcSCUOj9qG2W27IRg30I4yrsk5mE3jkULXVAn5tsjrxkXEFv4uo
+hvU03RzA0GOHFjRAs9dAKtB7iKiHijl1tgNcV/Hm6aufoC313+j+Sh5za+1RoXrSEd0GaRYKG9c
xkg0IIM1hvWNnHo0YVaID5CN5y6ACG0DbT0yzqtLuzHBGLATthWgFBkHxvmImYMxYyzeDpxag2e9
MKy3AyfoAhOgjuSRXGnRwGocOqPWOtIjEDUV9WHZcrZhSyE950Ij2rItVLKlIfj8khtwGc1nVtqX
tgRW2povQ1t6phaA4w2HXhM/oP0//6mZyf/4WwPU7eFoh5Ueszz0P//yEifr7dhr5J0Lwq9VihzN
tRKVuAYCvQbUaRQA2GJoK0DAfRsxh62rQnfFHDbqK/Kk+cpOyr3WGd9oB1YVrQliDwMJBciQpDwy
9HnvPgdU0si82Es2fW9DnAkMALrJLi5SPceFvpbsTYHKHsEH8FkQ1cBCcVuazsVEcv84T9C6AMFe
/IaQlSjoJ/u+dVs8trHlJdmVIUekMY30ZfBKBycrOR4lj5NbxAD11ahb4fcwTo5uHJtPMs36LTRe
jIPLnOouDMFIRB7FEF4Qmi0eJUQJdwGExTdZbzY7UbLDALLoY1C1w9XSaJINV1oJAUkNxCaJUs6J
JsnOPV6Cpi/XuysPkAOJMBLZyaNLIPvrulsHqK4rvAeB0hb1ccjqD5Dg/AA7QjxW23WgWVktuCMC
H1Hjxa/Q+XGuaCAnsBL1aKc8G9vt4kq9akxx4512my85e+svyyaMFV90I3ggNhQCDuHJX/WKXxEN
ymIW3cj9CMqW/gfbxKNCfsMEL8Ii2oEa0JVCem56e0d0OfTJxqz0uRlygQccJsmEhRIx2XlhGTb8
mMbFTNBCVwxBDO2Te2sFuE3TIml9vhp9Jrra9KSar0auNPH7I6JQrd8HYQYZiz0P3fXCAQRgHkid
uuJEJEFe2Ja3GQjepns6NSBWCY+JAh3xYisbKL8Yxmhu/m6fuHCRWwOMErFsbXT5VRgLsBCA/eW6
nPgIKqk3B7Nx71vdwpmeZqkxJBKGKctHvEvCL+Jgu52nDd1rVzzCG/myV9TUICvkXGzsoeQn1GuA
uuDceAm0lcK0nocfWPVp2iiB36xtobY07Ih0v5hI+OcuWalxRP7R88NGht6pA2f1bnEmQmXau2sB
XwwtU+x4Y70q1urga1kDYiPPLZLTZ7I0MaJby5B6ZJP2anElcz0tol4B+V6kOJHCFz/fmAtU0ehn
V6QbC4frm9AbAYqYGrxxg9tNxBtQUeLp4UH0Y8utLF3TRI3fe1eVYCcf8KBy+ajP1XXIzebHwnGf
KRc3CwYBkvNSVE+16T2hKgm05agHfJhEpdA3pyYuoidDDBxlvUH/ENSZvbZroAvyKt2XQDvd4CVR
XulJdjEL1wTbR1AXfpCmgGOCqP2uTrhxNxRHRKn4LVkGHUDdKFVQMJ4cqslBMOPFBK/zmUymkddn
sEGDnRWhw3UJSfh1Z47tjmZVbBgbJI/5OuMaCHEhjwmML0hivYkCdolkzToDjY5bp5bb+6iwEYJe
pmnJssOnCZqdd2C6uDViABpyL/5q8cjET9kb7tw+G3yjtMstDZH6Ge6kPaz7LC0vKlMDACt2gVyT
AqnzNEm2rGIjTpmFOmgjiMpQnhShlhh8EtT0IDide3YNQq3VMl58knfvZUlrxCUSptPMp+nFZ9kB
77flcVSJuRkgfXIAtE/s5KA3bwUKUTVpCy3jWoKxrxU9IPakirKMKedJVQzLHlTzUFvg/NO9hm80
0e3HFqJ9ZWVZx7Ljow8pzvw1HrO7CvXD95kw5JllrbUmOz7WL0045W2Ye8m19PBeQfbGQVhCoKLs
Brx72o1btRVk3fLidcDfYc07D1QOwtFuKzP8yiKU3P3zO4ihG59fQlBF4TmO7nE+1fazzy+cBtK6
fQhCljsla3sjXVc7gvJLO4KBGJRT8xjsN3vUSaP8adCOZGJDpQHi+Gk8r5nn5v5gp+FpcaMeMh1Y
O8/TpVqDqWX/T0vm3eiitPrzmGZozb9fnXbvq/Zr66hmq1kjXv/A4gVug9Y4oRAcgde5m0HX7Iq6
1LReoW09xh5jaRpvTBwG6/LwinISjVNgJRiFvd2YJde0RJRtKG/n1WX70x6cbqtw2XrVVQeeWerU
ZBDl+v57RKjMwNVfbbDd3nRuZmwaD6XtpAqmgJwrZaHfg/28uOki/AjITm7y3Q1n+6OJ2oV7vA59
dLPMdM10nUMbfLqLIve4M7yqPLPpZptM99loajRkLsiO0oR6bwa5/gYASKPsaIHvE4TDE3UDoBLZ
cUCQERQvU6XPMl7AAYZZvq2hHwpNkC2O7HBFvyWyfVpLExXk6KKh/2maCMvYgNPex7ItbtOxQ7TD
gXYedH10347rbksywOk0a2TQ8DVjzCbTLK0NXaBi0qo52Thx3KOsLN4PCqk9GgamGd5HyAUXDcIy
ZIKAdLt3e7Nc0yTZQLB+DfE57YpMnkQAD0+vZN7D6hlOse7JyIx8Xbq5eoqZMqFpkhiIwRjqCZVL
AkXxSXvNwAZyhy/PphhDJHD09BlFNmJrJio/ejKWt002jvir4ivx/+YhQifaDzWSknlYXaf1kD0n
WhZtzLLzzlHC63OP0NFG4wi5xYV+y8zM/YGSx9kVydJokyvx0RX37Nm1LCyHXNsu3Q9W+yQ1Czx4
joSyTJwPbP15HKmpYDoqjxpezlBqwMxbE6C9XYi48CEseXrTFlnmI5OZvui5d1U6LvvZmd2hMtvq
1RwYW5cAv14SDejmtrbbvRHb1kUHJmtdW0X2VXDUo4KwcO8YIkSMNSvOESiEGtRGGeXBEdmebKD9
KM7UQzK5ONNQN+oYZcTTEmqcLvxmDZq3JRcyAa0oVqPddXtWsWbFOkD0ieKcqEhUoP+20dd/GdM0
OZLNVXl6aELOr2K3BS32prN1hPX7YPoKNOIGNNDg1XOdgxnK4Rms7NW+0MpxIwHvfbaNFMVsffzB
jU1uAUpWPrjFKKZaNUO8CfHg3INSDbxfkK//giJ1e++YqBgBER//Evf69E+CxKYxDRtNGDu8GwZ+
NRgcdHsQKG/Lot7Q2gnUDC3NzgF5EZzzUKYQ5MYDn2azAq8hNciet7TWdvBqC7B5uaNZNkJgZuhr
dx5KD1J9jg5SRuF15cYqISLYJIAhlyyGiDOuFJ1MiHO8daFiCLUAbwKOg9LYr0Wg7cmdHOc1n5fT
OAlRm5Q0OPMbI8pvk0ltkTAt1MSWlW+ZVwN2MSkzkm3WnlzGZJQNwgZQE+3wLQc0wYIkK3gx3rhB
O1DN7Kq+RdmPUhAfn2ahD/U2q6ZZwyg/MocWcQfkfmrO3KK03po8Eoj8zetpd4LA1CmYNpf1f16f
kBExQyqkLM46L/QduGfbp6iDXi2o+LWrWhubp0pcgeOgfsyqcbjJwD5LVmTE7b0JWlefhpaugTDP
SpzDvCYe71QHuvoxr50HFg5r2hk1YeuoCesiPWT2uKumioF8qhigpqgTNSVxkvUygXMgnmU01rqm
SH3yVGbx5pm5UXpe3GlILostrOzQzwReiQbJXig9l5mO2iYZoOg05LydCsaDW8sGNHXyogpjDzJg
H7wip569hojbFxRHzHuRFyi2sJeHWuZ3r/e9KNVHVySvOfP3e693L1qc8+hGDf3OmUQ+ly/aIvD5
ydZlUedbMkVl2PtXk76k8/eVjLME6jLPPbf1gxbPFtp29kQNmtgOCVKBve4O9yjYuEPAy7pCQne8
dxv8a0VR5vg02Yyufeny0Y8AJUIaI4R0IhAZ2ZFmwY1bH3DcQrA6gtze2korBNwEEKTTVnYKBZ4R
OYAdOVcpGGQBVX6Zt5ouW5cpu7Kd/O8vO09OHm1dfby0CynWQzAAvTJ/kun/ZLp8BzLVlV2m7ZGW
/tVn6MrxhRa5077v//u8L+PrIjQPrUo7oCrB5km9ehr+s60Hnm+FF8x8Q8v+v9b+1TXKGr+DMs3y
zaeLO5UGFQNaUnGVrCAr55xqF1IwgdvEF8TJIEQTi/uMced51HN9izxFuVOQGdhK0BXiaOtZANni
FgpioeiOmgCs5msTiMl9EwNWv66hrGYNwGaWbIzuZOTxa0gRbOU0IhPIcHEmTAOInk6bIHmq7R1A
yXwv3OeJA84eEJPugKJxv0NA62cROc3zkNWQFLD4cK9BWGKTi7y6sRpb7aJRjqfeaNRRjU6zb7wg
njghHMSVm+yutnFmbjPpPiZKhxw7VG2/jQoqwIHgKAn5D9crAsijx1mcbiZiWj+2W7UZvLRCWnnE
bY+6giffbZYIoOvd8kQN2aln5dFvv2Waeu6797xXDd27TemEZ6j9sbVRROLigPl0H+qjsU9ZX17a
3DLXLWhcX4UOqn2v9H4i8n+uJFMvjis1UGqE5g3+D9ODjvyzP+jA0Mo+3xJhBDVEItFNKJi0bVy8
NwGls0ygnvq1Hwz3sNhlHwTnP/cIpiBk5DWlv5AZEeURF94IEmP2I0CRN7iHpnJZcok8Y9zpgOHP
pEgzP9LEmlSXiInYdXigpZMHzbVdBaalZXevBbRu2nihWqJerAZgM5fdpy1pIncNoOrfPw/tlC+E
TH9+KDBslCCLdMrhQBeaPoY39KV9fN9g3i8FVS3yrhZE4njvHXWHPZVNql30BKlptwOhYui2KxqR
Hd/a4GIiUe2hBgmUVR4Y+HFiiVfgJANp9rSKGgf3tbWl5/UWMBr4iDyrtjgwuJBp+e0T98N4UCO4
M4Z3m6mUeeUF3pbc5v1NN18ZiWpu6OL0MSoRPdnJGJ5mN14Pe6aDQTGFLgVbQUFXXOfsznArga9C
+LHRVH4AQn88fbLzFPeQMrHwfjUtyO0W9Wf4OgsfCieev3jTplJjzlaGsbNaJtpY63dQMmFXI6qy
12POEuiOsf4qKlJtDT1B65vOfnhMBq/SMYoN6miyk+ZCKguakuZq6A3zWzDIc1JDnUwoC6oGPDD2
UNAA9z0UoVDfa30rNBkBcyDCe1B/9gc9KCCe1HTiGRVPu3KofuFQcmfFCbvEVcsuCVRV12Ntjttw
GpJNgYtvJ0YEQsDGxC7kDAWzDvXx6Y5Gls34ykCSeeOILjiWKJybm8Gz7ByKCxjTDAoH3mZoaMoh
3MUDu3xa1iTsb3YZ4wwb0jYfuvNmuc4m/MQfS2lG0SLqZiq8BapN25KfbhU/+SjUBhpd3dHT3e7o
Tg0gHTgaUFcguAIE6TSfUJe8aEzz1FuWzz7L9OL9YWbe88OVlivTys8XWrajnmONP70mAC7mVsSA
cH+mwu4bwaDeag7zDNL+IaRE0Hyg1F58Phg/8Gz/5fxyIeqRj/V+nWXWGFFDy2TC1lVTAd8IxZp7
k8noIAoj2VmJnj26Hr8kYQKFqH/yGMA5PnsMpfzC8AjaVymgm+lQd6+G690Bq9vdJ2ETnLzQg5KI
63Sv1lg/1kznd2GFozbIme012ctUvA51Ut1ZXcHPtQOYD+0zOvUPFABZt2lQyavcyORsNwo7WrVZ
Lm4HY3zRxCR1BK2WIzXue++vbG7OWnx/Jp80Lb//h0ig4XzKRprQ0uYmQ1pS5yY+2ZSZ/oADSGoV
o6Ss9aB4VTRnT9bJlTs11AMlyFsvy5w7YSXdnux/62YW38UgtRM5QFUElU4o/0uuaKMCZIeoU0O+
Ydp2sX/azShHlMvWxq/ZrZRNvyKXZRmgF7oPUtNu/WliGVLPmL69WTTqk8LJ78/S5BBs8hK8CXNl
ljurAj2vDhZkYHlDewOKTnBBmY26E8maNFSoMUKtP2RauSEtFTIJ4oahbkpllosAC5AVzQniRmCv
QDlkPZXKiyYH7Ji61ERgON3lhvYwAmR4WuxVwHaRbaDgYaGXbzRdO7GkmMnmMws09Eprks4nuvlU
lz/xlG93C9t83epSgWMtAagIauKbsXMBmaYNVZHKXZIE7RlSgt+HJitvOpEVT3trYtVI8bi7SQLz
ew+VqSfW5OHBievBp8nKMiFL1uXRgYbSuv8PX0b3T1AK4yaiAqaj6wYai+ufU+Oe0rM2ZlZ0C0Kn
GJrvbYPCjDRPjijj/lKmiX4z2zjE8naqKtzVgKJg1BtFKfj5EsfwcwMKXW/8G6jERGWUVseXrFVA
huLWiyJGxDW6HqF8lMTMk+RRaFZ8sYL+NKBC5EQmaqygCvYiwZ2HhmMUV3yFnA/0SYe42i+Ossys
M/jGdkE2XcMpUFlUpEDcGniVD5Iif4Q0BXoFLx5DpUC2r1fyMYqAnlPQhX3Em9cPz5I+0ejOEakO
vCl2OGhIi3nylibUZHMn26zpjhRi6TNTapuWola9jN7WkLtdl/XtYvu0TyiZtiE/iMDb687Jqg0V
3VSFAwJfNwD/1QTg+9CAu3YekguCc5W/EDbT2rmAp2kmCuBpB48AfcsWtLCfZj4sJOZnOW0OLapw
DdrZDFXiFQ4Z14D+6lOUJ1j1VgE9Uwjq3Wg4K6BR3p4hI0h2asgelQV+bRL8dKYGKTce5PEZdK8/
IwN1Yo1WJnuWgkKnMyVoknEqvuZFbEGvbtx+stMwYPhf5JrsUBGJBdQ0773QNDZVrUP8qOfJqnDi
eOW2ERS4KpRpoX6m4NuIVzVKZlGdTE3mQq0PBSOYnq3U/TCFaF4N0Q6AEMjYJ+awKvogncTfdLDN
K8DykU47WlO2sYOq4nU3tKe5Flg2QGTWXhVv57GDAsaGhd2F1vYKwcNqGDUgcVIkKYUpj//8A3b/
7WFimrpjT2QVOM0CWfbpYYJ4QMJVntkXexgU6nS6kDMAe6V97wVN7ZtGlCNiDoKLQqJ8qXdy6EBM
s2QDedM215r0qJg1YHGiuoOB9NRhEdNqLMs6pI36TnJpZKcepBtCYEWCyH8DlA29zKGXCapzQwvz
bZX032YxL7LNBOdEa/6JIv2zINjik+Pse0Tx/taIteRCVZmxpkFPuUovVIcZYkRzVM2pOdGNGevJ
PDeNasbsHXcTlAmnjod7lNbv9VoCmpFJqII4TD3kOSR8cAdsvhZ2dR5bREzBH3exw7j75Qbqycot
7znQkbvEi057B+HHdDuqUgMbq0z+E07J+/xiAOYnzh3H06f/XPfT3zKshwq86EF3+0aGFangplSd
Ach80l4xG8TsWejJvcxzeSNQ/+wbdiYePVsTK8+ryx8Gb0HI1SPxBtLQY6Hi4WtUFM7KBNHufWgg
3mwM+jfXtdu1zpNu03sepP9IiICIHPHzqSs/zSN8K8LiOJNCEu3j7CRAA4m6A8Qftd77WsRsg6K2
4iVsLTzukyY4AsdVX5BLhYAeZEr9Esyv/sztR8SAiMOocxVtZxPR/1nu4z//Iizz3x9pzGWWjui8
7eqW/jnR6oUqHCVK6W9riAj59QSZa111F0DF7IgcfnPj9a061WL8PjjNdxuEib+mYkz2q8iS7w0P
k6cS0Gw/YHUK6VTd2zuZHuwVr5MbnZfKd9ogfOqxFP/c3sp1Kmsf6Py7ZpvtixF5jt80kXeopGs+
d94WOMH2RfRFdPC6qt2QVyrUl6aHshWIyMEbahr9KlOOug5ZhAB+oY871sWlj3L4/CErgua6LNvb
uveyBytR2UPF9U2jtPCWRo5AdQPwoO2hnTygZjruUDVQ+rRAG4v2ui/qW9qMFrj2uDGKugNm8Lfm
k24X8jpL/Jk/iQBChC0yojL3+wIEIGRbJjToZE4LeDwRZ3QXx7bTW7wZpLep0H2Fp/91bXAAGqs0
vSSCxWeahBxJepuF4BvTTcRocEyDi+YlkEp3So6KRkyTj+OCUI4FXrq16nEIEa0YkVQJuOHP09Pl
UG6mbbkHZft5H453rj10czoAGbAPXXAAIdERmPzn+dNEY1Ne1Zk8dKpVF0NpGkR+05TvWQm1qJUs
8CbSmjLcg+nmGlwIwYlMS/NXtnnt+7IAZSInh4vgZMW6vi0cDdSmwvS+xEW3ZpPooqm4ddBR7eiT
/F08ANRT2K28Ircy6t9k8TKIyignxlcCJP2E8CEIEAGEZqwPg4byztT6rzRrq75xwI8Zo1RxKJ+K
2Pzh4q3vFqBlwAJZAW2tsBheJ7sFBN5f2bMm/Et74JrcNzpoNTYZmN9JOlC3UH7ah+mNSwTxoLbN
10lX4m8C/shgNaTS248Rh+QxjbtpoZYBa8OM9Ga2uVFUIGwuY79OzR+gZtSe894651wrfmraeF0g
iAV2bGH4qd0ADFfzCC/5drPN40p/CJWZrpRW4cBomq9t3LtfSJcKrA3e957HPlRdUa9Q1dEBN3Tv
a+g1uN1lUFkQCEZuZFCYV41e6wdQwai953Hw1QuUXPHeKQC4lpChA5BRerlzSpTz1iMbD1HMU/W6
BX2B3xMOSFcQkZqWzF3ypPGHfQYQnTiDU+Iu++4oQW52BJZlPRPGEK3MB0YZGkNNGejSwglxrpLg
5Kx19qRrerOFxrx9VC3KvOMKQoE0TAvo4UE88Pc40QyMu8lp9nxfE9EMGZdpGjZ2gzBc/VIbubc3
ppNKMNrfU5nlN3QW+RGDrvkpRsjsxvOy72QzoaJ6qONa+XSYsVI++KyxtPmkw7EePL/Z2/rBYTmC
eqq8AXssYuRXzOlLqzs6ZozarrCEhPTUMN02IJcBSr95nIKZ4ghWXhhpHsVvf3guKz9NLxO0BQ2X
bcciGNb//CQCnvzzAx2FpIAd4+3M4KZuep8e6B4bwK0ASebbKA6rCtU4kPBhIHT/BnIEv1J98BOk
Kg9N5npPY5VCRHu0oULUmDs8wMIbahivXotmhHqmMN9MZLfrHC+eZp/7nyZEW4ZHBI3uPtk5CyPw
maS+8lBdR3s0sb6xInMPAAyOeZOMUpAH5TNkhdptDwwUVM8xTF315Bm1d2EWCv6gdHUdebJ67iKg
BkaRQUh3GkKUHaTBoMa8NtuwA519sCZ7DXXF49CmuZ8NNtyUhfhMWTonmp2KBPBq+9QAYn6OLJRT
JfgC537M1W0CKvmdMlHttKogVXFKwECXQBPnknnJW9NaDCw/RtvvURcsvFVmoA6wE/k3cpltkcte
uQTZwTxMGXgBI6WalZj2WjYUdnvlVgXkYLj+gEo4wLQi7S52GIi4wCYG9ItwX8AkbK5QyzRcI9Y9
3IJD4ys08fhLCBo8KGfa9hF1FfUj77NNNY7uC2iL7S20+7aAn/Rrqu9Yyj2oFwrQ2zjG2O0+TZAz
zXbIBO2WApHFL4rzbJUlMcLQnBkHCDleN4QgtSTAoxOClIZzr4O4VerpBaSHJrwo4Uunpn7vkU0J
pfYmKx7rTRoZUH5PxuoOb3vFIZi0rXk7gKJetX23lnpm7uaxnXVrnrfJhbwBeu32RXZBjaUUPnC5
xZlBQqlZNVF+MkJp7+dh17DiLBE5aFbkRGPqeRCdB7tqZQEWVwFkQsbZMzLacV+V0bjyLENDtbzo
nxX4fwjgk45QHqyiDlXoVdIdx0SXq84z3Xu8XOAvCFJbCPEZBvQBESawJkpsrsQuEoDCI+8JoR+A
afaeysVjIcczOYxdmK3jQf+4MtbD5F4CfQTmCxyCOiv6ZdQ1pN5F8ByITqJU37bupOvwDUALHQJC
XB50HooD4orsimWjtQEJe3zfQStvbfdV9RIjHlFBfeeX5T30oznsCiCNDgAp+nYLlQUZAvAylnLY
mUZZP6dIXdocmjFd39g+pGWykx5JAzAoxFtl1n5VxWitdABGEfMIIQEaZHhPm1BbTVJGpg9inOTa
k2V/BJ76GHfCy09uOSmrqiuai+sqNH0QzV5cDiizHWlIeScSlOCujDPksbSbMYIWXpd5IEG3zPa6
NgO88mVA24Kn1fzqasMlD0ztQZhBeejGIgf1hae/uslZs2vza8IBAQkaKDODigs/RTB0J1Pjdkm4
kaaooVZTmqA5J+5uFEypV2eqfEujGv5dnjt7azQ25fT4Xfc4efS2UaN6U6KY19Xc+jg0sVb/0CMI
cmidHUAcKW2gBtoK557mcRCDa+tkl3rMoBiIzKiD8uK7MLEhQZePP0rBxZVrCOcBwD9Qaoc8PcyT
yPRugDLxNrwYnAfD4tkhr2W/9iZnG2WuV6My8KTDyGUyvXMSaBZO25IJ+JB/vhL3cLenvfS/uxLt
Fodl+XdXmh0EIEPv/09j3/+wUZciLEffmhPHORGda4Aqzr0gSUFgTWNq5vHiROToizvoMdqhjk+L
hXofvJJoqmcqnPQqkfaDA0zlpqggu4yjDaoM0vCxqdwQRHYf7SKG/KLCG9tf2WsnQVK+jHIUwobf
8RXVVpFTsTUpaHWB9lw0OOd5dazOEF1ma1LQCur4RRX58Ff2aOjUXQ3E1+zf4vhiIGkKeJ0esXCd
4Z18hRpViKK1udOsNDMUW4MZiAfRGKVdLZixcjzcqBsmrD2PDXT7HKiYb8lm5RD2m6fF6GATW8bs
VMcf180T5E6NtAK5qYYapQ3TjmSbfZDo+33FbIy+WmmQ7ubPQp4SHMi4WAj5m7wO7maoEJ5MdYi6
I0nAIrJRIyYY0jL8YBPQkuw1RIGq/E4Dr3NdJBJnNa9+5rLZjjgkoiwGghe48xUgt4OdNZm14WaV
7DNdNs+enOiNEC1rmrq7IBP/FRHz5rkwgbsIDEiL0KKqG5+FGpxLXJrlnQEmgbKtY+D/GwiYJGI8
UcOTftj3+EnQKKqQyk3bDOhtBXptwIpLGMgajhHGvLfeFpIxrzyx9kCb5s+LyMitutPWtB+e4uXO
BjARmiw5F69g6YOmYN0bSB8W2a7Ka8jvdR2I54SeQ4Jlml4aHOE8nNVq8MSiYjDchEVn+ElTgvCu
qe1w05c1uL7KTPrBlJdMgeLcVTw/c+BU2MaTaX+0tCpiG5pGMRoKkrTP1k6U4QM50AKuXIR7shEk
zY1n73TQS9zqLvtl4D3tVYhQrvVBa66Kthxe21wWPniaQh86XvJmUO5rZbfaIxB88ZHXEOCkISg3
gw3gBqiFiLj22FqoNw8K1p9o1h7FTefl2e0AlasvLL6xJyfaMA/tVxrRhraeO2samsjvzxvSEPxe
+OdHGJU2JdO0aYGKmVulOu9Lzq7pyn9+SpAExkhDYNNPn5KG0gmTD59St1BIAtjjvCFrrquqDJ/+
/JRxNAbrNM66FR3Pk7z53qdiBIMMTux0xic79f6DTVWfly7rcc9la8+2kTHwiuEoaiDbW6NCtguS
nmD2CNmJWD+XWVCMQLo6yBLNB992V76Az48dQBvh+lUqwfzZlr8Ah8HTOB6GSwICN0145UvZCs/H
i6F1oOEet8a3pV2Q4Hw6LcVx4JfdCnUp8rA/xCHqo/EPYByXZgQG+VhWne1syIifJETmqBs1eiEf
FlcIz4EbpkFYVO9ia13X9drThMSRjwFpkq8KhH5PfFDRKa3xMzjj7h+dpNKNcBsKlKNUA+QQVO7K
G1QUQiVYRfhORG5vQ8kDJK1llVX7XphgsJrYW9UoMFMou9n3gwR7LRlpNXknKFrDzRhSLORIW4DG
a9yrJooBDUFwq0zNW5GX1VPf9kDBdsMrqB+dTaIzceCD+cGejEBbAb4hIHIH+4gzLA69w6uY7OTf
OlABAhSGQzoQ0iYN8NGxqVmHepI8IRN4o8KrAbc7sGT/4UITVto0Z0s0eHNYoWonANc6GEONHRDl
js8Tg/t4F2ouTWQ1F5RB1lc5KFcCL0Z1Mk3wpkaEKjP0vbBqKB7EhpC+W+srLVblucmKDE+oqQvi
3vDYOcjRkY1BUuHcgLhL+B88o2A4eyVYT2ga1MjlmWY/e3dctGsEgnM/zF1cgeY/dGkRLTcKk60G
8xvTGht4s2FYM3A07mk4ukN5xPlIX9EwB5v+fchfHddu7j75420a5Nyd++YfZQpkFzOH8ei04UF4
w3gTpkw7Cgty1hZK+slEDWhAxh1H/QcUu+FGDbmMpgNQD+jn/MVGPdwdA+gBhd522SqbNlW58aXt
eHJcdgLBtH5jOu1q0IwQGuy4Ai0CiTU/gxdms5ioF7qWODTC+rFsTXYb/Gbb0QBvNg1BR9ohRh/h
djwoG8re7x+dLmiB6nXlNazd0wTtRZ+wHOKDm5rhedme65l2HeH09f7PQp7Cyb1jzIYP/1K0tQYZ
tB0ykeOK56jZ1GXoQbtIAJyEAoOvzmgcuj5WOOL02Rq62uMPUN/FK0vTjEfj/1L2XVuW4kyzT8Ra
gDDilu1tedc3rDYzeI9A8PQnlNQU1fWN+c8NrUylxK7ebEDKyAhXq9cuAEC3EYghd0OryWOG3MO5
NTsou5hIloBJql6VdTy96YLd1+04gDBJ91EBFId+5hjPTVI5r6hQHFdeZdh3fVKaW2dwtZNe9dHJ
k4pLBLCUW9mkkNjCUsuoLLnLQV1+tcwhMXxqtkrnGliC0ydfqmJGL9/oVWGdKKxRRBbkx7Z3tdWH
5ISV6bTyeCQVHegIwbtWezMy+1sgO+PnlLTH0h0nSIjGCfafaiv2k/DPLkyhKmr20TEAncvPoC++
eVi4fesiCHWPY2ReG9Qe6qqO19WKCqiKWPgdleiSM1WlwboBEakUHCZuXVlX6H5ZV1Hq9n/kBi2m
OAwWxgkk923LY45ju9xyPeN/MiFRZ0Feb6r721THppKpytArAZ2eoKxBiSH0lO9EEe+jjvWnrhbg
SVu6AwjSMKRFW+OMldbaTga+rdtqgHIGpBujwcnuR+MNS+z+AfJY/UOHfZiV3aT9nkzDkPbJbL3Q
J9MBM94DVIpusxqCizQqLSu+TVr9GfviiU+ussjze9N+JYPOM7by86wR7gRr6Oih4jpjUMvqurrz
W7wHnjk2Fs7USlSPl6f30B0IdmTNcTSEbIpzh+pbGfUNLgpt3FaZZu0qLDTfTGYBuJG1L0h+iGOb
6yO26bnxFmrjT9tosjtWR/XNOGEtZQ3CAC03uHwbu9VOKCfMnlJW7GkemlYHjHQX9E9ucRzMVJu2
EO0pzxCjKM6ahq17cEEf2jIKjQv56FDgfRQXrqpXVMHzOOqhwQUJlKjRRQpJ1bm7Sgp3P7kV7k2Z
fAN8Nv4xlh1I2ptcu9UaYZ/KEN8idfAcHENA4JpxG21ZYbODZyXs4W8GtgazT/bYYbOyYsM3b/jp
xZ5vg/XlSvDaWlHfjRrIdEBSGgMb+RcUlzryDJw/POPYo/694/dJqNPxRPB1kobZ6ank6TeGV0CJ
SpsXMQFkjWc/1t/qWa78vfIPys9/8y/xWg/sxke8OVj6C5QttT1UjLVNpvRW/mZ+J7cifOwcaUDb
Bj9saBW7PLLHQxfZLkiNVT34zByreiJI1h2o1jvtQK0Mugzs/IVnK+LVSyujcSszZh6KqIru85BB
GULpBn5EeC6qDSgiwLrzvjCUdoSKaLFMxCbIv8xRMgg5y+ycgBILRId4h1r0S3JZPANk6h4GQ6ml
KxPkye5hFi6h4C8+EjP5GFZq2WijpJ43m3eaEtuO0vWsusqLCRIEwMZuZh4YEJ7kN7V1T4XhpNhK
5M2BCotUWNZJ++JxpGN4lHhj63NFglZ6nfYABeFwj1I90GeBi0ex0vx2sDjkbrOw3S1+q9ARnJgh
SmhRDnd06myjQWE7alQVaWNkxin0VOWpKj913OQvJ9nUzcsLeFKci0z2ATPSK1HfJHg0gbDbC621
azbpzIdDPYKoOWK+s/smvYbQiJ5HINVmXWlAxvp9L2Kc/SNrSEsIY2RgogfoCOnFuU3uHFJE4GwY
3M2/LznGqtRWTY8azMjIFFB8bMR6YrqDTFsM2iKya613QKMZaD4QkQdn4M0FNYw9+FK5xjdmCtqy
2aaufhybC7VwLxQn7skVFIYRTR2WGr3EAcZ+3zjBiUdpsgVfGn746lCwXhWiBIO+Aow5WJMTOgPx
ta88HBJ/wFMN9387g4aElTar2kNpXYrFPlFjG5NVoHiq7HZk6gDZnEz8ZH1wZiNTzy5BkHXg63NR
A7ocsJcI7q7ATkHr9tHdZR3qROsJL8cUSfbcmiw1R5E/an3Y7LwMmiojcu1GiS1B95QGITvrY2ee
iyEGpoua2Hso11D3nVYQosCb3qf+pmTmuQZU0q+CXt986q/BQ/c+vsziezcai/2nbhr4yUbSxB+a
qjtlNoHt1UdAZag5fxg6YzJ54hh6FpJEH1PPn7JPQGPgDs7blxFkVvSHIP8SbswCNHpjC2ASY445
S5CS3Cjo5wNsyIHI/kNblPypC7n2Oser2dLRqBCna8vNVKLajZOaKTndwjP8eOw7SGlD3BQg99r/
9+yZ6359eXG47jFm2Sa4GHWDfUmeycxJzRbAh1vUYY8Q3ND5DQM+ZT/YfMB7r9Nc62Ly1ik4mJ5z
D7nobCr0P0L3pAF7++fYixfLcMJX0wiz9SBwBwxZlK6gwY1FyNhlF+i7sRfIcrdT6z3rULW4Cuni
R6nc9mAlQLaP5ZZMGhT/EfaRhFxfe6gB7H0a3foEtmX3tkHacrGoL+rBc636Sg7FSrxUAZiqasLp
4LXmG14L+kPMSucYdLk8YXcs2w2oKMYWs8jvUgcUjakSqC/LPwDRrn4Y0vJWbgFer3jyRhQzsHED
sJ/2guv53Hs8+QVVP2C0NOdRsPFxBH+ZvEOtATjfjbGFcAGQQSTfuagcfjFBGzT9B6DJ/AposhyX
G9hJZw7gARaIz/AVf0I6B4bEJY73ikeJmrwNY8Y5Gob6De8Sciu8Sd8R/67esU1Y6MaTI8YM3OHe
sNJ6hLkKOZEBInMZPR0FvhhuV9NhZnLXwwbvshLlG65k697qzSfFt+jG7RtSskfs+lZPnoyHY1Y4
fG1NBv+P6xMasF8uUMt1wQDl2hZIHQwPhGK//3WDZjthCTW1R7dqNkzEj4KzGPXyRfcQ6myPPR33
RYBX42gKCwAHTUJvpDGVCGeHVaXqjXl8iJuxfpAtcOo66rQoqpm6aT8GIGF5FCBmuW3ZlJ9DUIOv
9ViPfjAo/pa5Zb1B06reAuHdQmowKh+1uH6mAEioo+Ldi4dbO4nydZeVzraS6VrX8/Ie4k/FfZtF
IajV9HK1+LAOSlYOtLX2FEIdY5+sPMvIbs0sanaR2xqrHq3TMEQ/KaDMihEF0CXU5ZTWFrTEYnOL
/KzcmiyDDiJJczn18ALpbWBCCu68gQ9pQxIoPdjGN64JRVC7GfkztJJnfwFh8Q33Oigo5jZ0tiNo
mUzymKof5jiVCS4HrP3IdKFFsvVGiD2B84691GELfigHtAPg5Xaeg/IIlj0LxJiOdjLxxwYy/eF6
VlhtIgZoaqCV5SF2gp+Dlxb3UdHexgYoeWwQhvhVleqP7aTxdV+OzU2Dgo2dFrneUUzxdArrodq5
eZzfGql2Ck3AFsKmTs7DuBY6hAKF0w5nagH6/t4iH4qusNNnmYYBlaUOxYJusPv3+6ZFMMHPqz7L
5fjJqRoDHTfO/4ERQjGrG8syjx6Rlc5PRWabF5eJfRXo4JQgc0xA9xQFENAIioRd8rbbQyOuvUuL
TrsJw3IF4HR/W+ZcbsrS6m/DFN8Ztcj3qbd1onXS9HzVmbn3ADXUjaWgIlHgjOdpBNzGVGYLSoFd
C8TklnpFO1ar2gWrFPWOujjluZXfowoB+c4RoM0gN45tbBrXRhGMZ+mQ7qtS9CtHkZFHTTGenZr/
COrCz3o9fwpE49xlRnjGfq/2nOpQR0w12/XJzOxW7EzQ5mzIbLC7vY7aeDqQGcXDH3WhWVey1IzJ
qPEjT9xseh4qbD/dVQC7dYcyUHROlQADM65DwPVScOBO/OTQFTa0K2Br86dhjN2brnG+UxRYSbC6
VoNsAwp1bq11h9YdrBTCJ/FDYYEwLgw03O/HpD5iHRVvM5AGvhr4+UNYAoQVuglMBjZfGOdu9QrW
03CjB0O71XmfN76thHhrY7BPRh9DELedygq8BC0oHw0PynBLf1kYP80E2j2N4fVQBwntnaVe/FL1
rXux29y5Kf9uKBVTuhDIFUj7O2p28HpNBBWFZs4mDaKwD9coLeCuKdc3Fry+YgNnPFRlWPpL8BQW
qE4cc/ASqBOWAOduBTgotk1R+i0o8X95ml37Y5uGTzrAGRtAfECBHkbiiA1/yKuJrIAUezSuEivm
b6nIrjyvjD9RUQa8SFT8THPgvN1cCx6A7NA2FgQaz5LJ7FTgNr2dkOe9t90a2Xxcv9+z2j6kieW+
gHb9iG/ZukRdZl9E5aKlTKkXoJEFNdOGfE4IZGwIIlS8MPONMzHj1ZFJjW28hB0S6Izfyz+rAKk/
0lMDqdBqYoPzvaltExQclryB9m98xIfTtilSgo8UW0RJDR11E/QpSr1QV4eq4aKDVrnAdgZuRk2i
Jzuy5pAJCtVDEabyLuDMRbGxMLcyZxCRUL8U+n2YXb7Sm5rfojy3vuvoerPw7va+VEPV4CaYsv6y
rNXADtJsUZ8FIcxYQrdnvCaDDbVcJEFfojq/0MVopVhGmZ5W3ou6Av1UW3HAy82y2PEQBNPzeWwb
MvVun66HMETBawfWrXVYZ9N9jlSEpdWP9KTOrLeK54sBooX6kV6cEEY9BfSbzrN+VwuxlG+edg8y
DOh9tFGGpexU/2lZWGBPqK723OLZzoX4bjfAlQZpkr1lwbOACkk3OSsIdFd7JwDPgsybYAv+6Ngf
BKQNQJss1qVtmDfDNCZ7o2DpEVI+8QVbl3wTQzv9QZSogajNPP7eYidPXV0VxBwg6pywpyjLwUb1
lzXq6bHMPR2ayBOeDipRYYKEaMODEKpIyiQVuqVjAsf/Gs8TJDj6zv0cTYE0JEP9U5zUcjMgaXGE
NAG4F1UrrCG+OSmaOtqGIGa5hWhu3pUQ+slJoRVMfp5BjBx/oOVrA27pPYTVD0Po6m9/enyY3qQ+
xAezzoeNFlXGW5rVdxMr44eWx/oFBIBgF1DBWRNGK+i9yQs2xrIH3BhuPRXPBB4OPKsgQp+G4A8X
2LGNzKhaTRNq01r5rNmF8ytqIThq1GH4AMSouev7sYSOQLkuSr07aYmV7cY2dC9hAkAOtcgHcn+o
5SgftcgXc7s4AJ5+93+I/fc5taH+fEaaD9LTz3keAbuuOA4hnjXcxFP3binuWiuqzX1aCEhMqAg6
gH0lWhuKVWDxSUu7ZelonQH9VqpscQVGQ2wWS1QdBFgm7oGLDMHGy6ZH6E+8tUOd//zPgAz4OpTs
+k5hJr+wY3uIamyhg+IGkAjDTc9mmQcXPawLKG4m3XeI4GKDLE9+uQ1SLxPesu4K6MrunQEYcZmX
8aOXo0qyZZF10wW6DWm3DjRWBpIrcV6UT0UUMtwurfRApp5JB/zwcb+LIVD6lGdQKmmKLNxSr5U7
0862PXNNvU5QAfiDTdxVEaOQv8ydAMkfPAorvFPjNydH5A9l+QPEw34f5M6vLhJAOgep81ACWriD
6qRzoFgvNUdQUsZfYysgaB9qFdurWM+r3e2/v0s5X9eg2D5nNuhjbYNzx7P1LwsY0Rmx7kXCfJif
bUi+gU46dbe6LaLHGtlRPzDd9I8x+Yl6l+bnZHn4Dy+s8k6mQBQjt42CE9Dv3yU1tKxd4XY/efNt
HgKEvs/tVHuw845vQR/WHhmkOK8WJNLXkD1JvvG+3VOsNhY3I360P2TcRz5vePNgSKhClpW2Tw3j
APrQeKWDFvR7MqWPvWEUj0GFEgQPy8QN+U0QNWVG8X2ANh6ehEV/EJ57BulmdBoCSLWC6Sq51aA/
OLdG5RtCLb6FErG1GVUrDN5KkyF73JnJhkhkcO0Kv3GbCpkO23o083ZWiIgH7K5S2BTp4j9eb03+
+6LSZqbOuWdYzMWlpCOh92VfYIQMlAuyRbZrZ21eZJKyrWwtUb0GB1CRDkcgr4JbXGtIX6hfFRja
sM00jK+N1Qabupw+R4yxIV+rPELFGN6NDkYPqcMa1QErzlvvAKg1ewKuBCUGqtdUJvVOIvUOdqG/
mxTsuU1zA16GW9QldNs2HrDoG7gdox4ZiJB04N4GeX8TFwMOkkG6Npm0fE++KG6e46ExT5I7P1Jw
TBxLKzPxkqQOurZrW5ZcyaJwatE8gLWhAxEoNXVukR2qToYj3RPDZdsgq+Iwv9aQW26H0j21eNXG
ayI11SHMXDj/rme8cbzJ/BygomjmSU1Pg8ikFvnIFGAJ3wRBqM+noTOUIEBpcAF+nOyf5rLN4Q5i
T4A6qnMs0//PR1z+jhLLNtxKjdPysb5G0zxZnhzMPDSOiecEF7zHMV8Ci/7GUR8Fyp5iOEE72n0e
Pc9PQMG+drxRbo1AT05c4Q7jgAXYY1VNOthUaLDY1JoisJyPNq+hzgAsI/mWKaQHEOz2S4/dt3KV
CXDuijqXt07PfmJTPDiMZoW8tGsazTZFVmDlahrsCeW11xFZeKc/gOOHv0K9otqPCVibKMFh93+k
QnNnNx+AS3NqJ9gBFs16FD6kVu9HUvPO8VCX297AkoHMRPmoNUc6VRWcOwPKbsJpAFYhmhO3/oXC
P2NH1kyCYgszHv3YNP8IUJ/73vNBYAKiuXaFzNOApV4sdqxzvV3PkuzF4e5OjKX13fFcvmK5GV76
Ig5vFZEr9lZt9j3Q6reBG0gq2mDxA+gMrDLKj19pKIbmu80DdxPVhX3ImJU+plr+lOZTuJkaUCEh
z4vEpaZgFnooWhD9IOM6Ozl+WafeC3ZzFlYlaefU7IjbvC8F6EuWJG2deG9swIIlQ56P/pGxSHdV
o2E7nLXJMa1LqEj0egNNtqLZgtoLNUlAm6yh0Nk+lSLH6leY6TcU+T5DXbb7o5IZSuhjeZKRM60E
0uhXPMixBwKWv5XwdPM6+7C3Y/rx0B+ScUhPnajfOxrVsvDGtPOmDmU1FEdOGgfmQVB7N/q+FlF4
TZIzdNrauzCKdnpgR1czyUEzyGxtSyZK+bEd0JTxbmJ9hJQ0YiMXpdxBEvbawyyhZHig7Wuq9pZk
rWWqNes0KdoTw5BH5SeNWfInbXn7709f78udHpO7oOg3dOwiMh27bV/u9CYADviiSxRqoawEYBLn
iAov50gt46O1+Do8bcA7WOz/LnYJW8b/f/kA+0eGOJPHUBW5JuFUVb4HcSSoD8J2VUsk2eNYdMH2
i58iyDcPI5ujEKSCuB0GL/00zeAA2uuryfpUD8BF/9dJMjop2bhn/LC9pOtwVyj0EHLtmXmsfj+k
WBweh5YD3qU6unaysT32EUM9rGbOQXZPi/vLKOogH7WAt7dyf7H/cdwSwger9JNOjlvKpSmh5U0C
Us5VKUOk1Jza9iO3iC5Fk/8H666qn/1tk9bGFphpYp3LsA0NwVGd+j9tQVtyMnlpNe5tYTBk7uS6
6O38V1IEIbZvwhp8v5m9h9RcupeBXd6bDioIeqVIDCWAOK/zX+PUg+bUuhB0OewSbBA1Qr/N0XeN
gwgsrQrTrJUh4G9Z8t6Radl7R1ShI4LI1S2ywlNb+Ume6gewXLUg4MpbHZl1qDHYcnJvrbbg+wi/
Kn/x1U2nXeJxgoKEFJpPcSPomCwzYxey6OBCJtA3R2iO4X7v3tL4DJQtmykSfE0hTJ2C4ekwn4J8
FNe7/V2o6J+nzNimeFd4CMNIu/WaCOB9yV761HD3g1a7azITLYJWvCuDI5n/Owh1l51fZPznwu6c
lZAzTu1b1Ahn59LtXzMN2wwtSMmQicNOf41lOLQEge5G+Yz7mtbQfQnqtxEsReDxkvGG8gQghvgJ
NJx3WwZ5fgsABKpIJWT9aLSiU/ItnVnrxqvHS2lrgFAXVfLEsLfg5w6KAYYJr6sJckO88e6cLk3e
JkMD52puWLduB/hHX+f5UfDwfThSXO/DJ7e5T9L8EhVIxoN36s7QvfBOQvbrKUkNn9xx148XQA0a
f97jZLG9q6ei31Bv40LoDRIKzZF6u6C7Y2oOKCDOcwCf5gfQxYY0i+2keAcR+ro3eiB3lZw6lt0o
vslrF+K7dYWLxqrDtQ343M6juzWq+EA6CCZ+FGs/RuogAQX25QjNq5YJ1A2jLBgFPVmxpZAMWdFT
jlsV1PgQDJacDnf8AxkUXyt1O8W68P44aC0+bEUi0zll4/ZgkvVaoPrrzD2bWlGs6Ktw7TBbZQ7T
zsM0TI/4Sw70BTe4pe0Up8eOEkBquKX31jUq5ZEqm6ioqUkUqCAc6/WnGiclHW/GL/TfQAGs5vX8
vzKXSJHSPC+s96FDIzXfmdr+oNmpvNDBtKLiWE/5QTji3UX+QZlpFOP/2+kqaF4ijYtCvGlH/xFG
kffAe6Deif5Lmgb6lxbI88iiCCuQdzqX3ZUsGp7H3jgPz3vRHxrsHPke7zcT9465KCHDItruJq3d
BIVKbHytNJdtpmHM9rYqDWZRdCoqLh5KFEzdQHwt8T0rnV5zx/jnsLCGDCUNb9Rs2FmCzHWAKyli
YQ6hzrA82aKu+SqBgvrJ0Iew8jPV/Gq3VhxVPg2Ym1hFPqViZPMks49GplVfcXBwYpJPg8h2CpCE
OSDmG23nMjkQNoHyB9+6HeAWtjpQy4TC+8XpSn6U0IFb/KAob1VddNit8jZINhQHeBLS7jQO9Uvy
wlTuGbNLN4afQsi27NZeC6TvVy5QtNM6TqPyKDspd0GQ/1rUKOoY2QCw+IK2V+3hUMcg9MKvWzM9
ko8OrdyxPOvvZiMIktM/zSPCX90UNC+uOeF3runGKeVV89yCHwM4s/pNgR/3qSfzra1MpBRvrE6L
HxInKa5DYRr+MLrV2zKcY0PgQUrIWYjijzyFnKpQsrKV0pvFzmJ61iwTKJrFphbFqBGVE0GlXsWR
PzUcxwfz8LgeTCSSUy0IHqjV4XV2bjUfrSpKo8MUOKBsDNNinzRtvcMbCnvBhbNrBxn/cDzTXKEe
S7/IauKQHZ0yUGkiNWnX1pmJNkWFAc/nkaBGZy9R+iglqMTUp//ydywm9UJQMt5Lb7pkU2UeUURh
Hr0YrJEriGTixSNLARKZ+iBGGgb9sxPiquiiWEOB2Wf7fcDHNJwl4O+U3S9iOiNatQYALR9M4dDy
+2BZSy0vnPnWyEemiJJby3W2uYbaKSnC8kKHFvxOc4tMYbblwR37yxf/l1hLVbxFKLndogbw83je
tNbervvudmjHcpXaA4OcRRo8MmgY0m20E0G+440ItnS39QoTaHVHPEIuJbnkzZTMd+FleOwOwSPK
8HZR8L3ghrxH3pI9uXgv0Krsqf1sNArTgJ7UNLOnv8KY1b3Kim+AEgTJhMWfM3fM7wwlsokd3/Eg
DF36ZNKh0qA7yLsswH4LZDnJh0HSwU42AP+AYAxQCuyrePxWJNFzqQ/RA+rlUixIlR/L3ZWXMWgu
4i0evOcARp6b3EIxoGdJpPSgA7kOzbBaacrUx1jbDQW/qSiEfBRntRmGLHZuvgTY6zyRhyadp1PT
f/HNZwNXHOrzQYDqT2Bv2CMlPp7o0KQTyMUW2ySyscXWjPE9cgTIeBs70x/UufjnGbygXCED+R0w
HLbKC9Hd913c3Y+oOfK9xC6PZArdLW8tFMOTRQdIONW7L6OY035LI1SH6P6ABzlQeWmc7hzgIjaA
k7t+XcSpfTXYsI01ORy1rulGiCdqGzC6VXeJU/AHVU6FTDp7+rBMtQ9GFvQQ8Bd/tpa+/79xpah1
AAyggCp0M351E+QbWP/SJUZ+ySIXICXlblHMsUFlS75vlWlP3j13hLjDyqm/dyAXR1F4aeV73e40
5NsRBda0GKCwqEHSfZ7a0qv+xdKC96lRaJs9mNooT6OTd9dBHYSENJoOCOU2C2vdwJu5epL3vL2W
EH6qjbA8FKU1mjuvA5KhcZMLRczBQZiJE3aLtsWEuof1PLaeXORVjdjPzUg3gayXkA0woAmZicnA
CdTcdP4CdFzzqeczfJyQQvKhcfCyx7QdXvt2YQjxY9xO47s6Gh5sEFSgHJ97e88I7PVotNYLdneg
BQodqmOuXtghJDoPqooxvit6EwTKrw7WBXujc/cuB4EEvtGRn3osvOcDfjEeQEXThHpp5Qyp6dTm
GWDI8n3MEv51jtkuggjy1DFkdymS5qQWy3IA+JfhS8/Hp5pPuIRQa56WmnN/07vdSUcpsZddvcDS
dgv/X1wbSINPgX364qOOL76P8bXi9qAIOqAw4T7kiTxKl7FbLqtqBYqfcEemCSDjbRk6JXAwXQoK
OYTQwUjG4uJ58R6ADrCski/k5sE0cw5xaFyEvod92XkqmqWGHtIJdWB3tleyrYggZdSHUXIH6fEY
vAdEogG5YmEYIDFSBy93rBNAYXME+ZXQzNXK8J+tBtGB/HH8s55C+2Zx97F2xg6WPC+uSjcTsN8W
7EDTU8coihIkjVG1W86rQxpzDVHxcgNylDpcMfV57QnwyGUu+rz41SkBlr8+STok9imJnbvlz+pL
6NUXHQp7k+4lqIbszcQO2caMGLAoynREtdKjYXo2qtI6dYDyrrjyV13HfQAA5MXGOuOxwhTkT6cu
3dVeHWxpeFQNYLSu3AeUuLlYiDmWT35suDorK7SGQwXVa43J4UZD5ugGLAHNClRx+TYYOHwfHR24
Tn2jr7UddXDVS61qYE92UUTHJZb8sYMUOKSuzl/80PUrHeldF3c4xeIirHFFrvm86rPglhKevLq7
mtIUF5OBVQqkJ2DFbj8fyOfy+N3H2VoUg3X6u9Dyb0ZyqJODCrneLtMuYeAQMNqvZx2Q+t410fT2
5RRfzJHG0qw50A/rFKIIKDzAZ5dTy48RysKkBc4lFG8k0JLU3+mDiEhoArMGpLfG6+LXG5BLoAR8
wg8DsUQblALh83V8biGpn2pdAVp+wzlHgBSjiGtMw+1gZMIPR2RdfNNsnDPYGt8PkqR+k9o4SLCG
HKiDRs/Rs93XKE3shh8kHaFNHrvHPgUZkaVHD21jNxsTtWwb8rWyssDsNweQpxAT5GFMTd9QvIV7
8n0NkgPGw4dKB79mFqadX3YSKoU8SPexBJOhpTcZ7mcor6qNFm+/QMtBCBCHXMXVUwOs1qBVW/K1
zmQzrNMwOFSDoY8FG7upMZjETazy/RZAeyvI09NyMH83qcML+vRUt86rEGG7XVzLKMjIolBKhS0+
av3jdDRiCaaxUQe1NVegRKDVC7zxqK1n8Kv1O+GCNAqrBkDReg0kKKDzLlaF3TZ3bWE1d92Hj0zq
IF/XbEHutm9i9zLpU3A01KEMGGRbqEkHJlNQicesDo5zc+maQwsoR2PRN/L3CT5FjZNodmp6GoO7
uLkXervNbQtllHim4qq12RmYXmy8UbOKY7A61bF2h/fwam+4MeCoHFSQ/txU4eEI6h0HmJhjAjkX
u8/Qm2ANsjUHbD9QlSgduohDIlLwfWNC8XjuoIpSqjX9PYT85HKha7UzYufe0yIsgsbJAHCqNsB4
DJNapTKp9Xfm/2EYk7mRgyVoeBFB+dAXzNh3WKxdOR+0dWPo1RMA3biPQNfrp8kaPDVA5+j3Sb6b
qlH+0DhKGEa7Nx4H2y03hgBluifyChJyLd+PWgFqUDUTyoSrJ2g7gvI1K238R+HhAg0e61x18v0A
EhVzE7fu6JOPel0PJHdrsgsV2IF/yW/GzN7qmoHvyUlcC9DMmldrKZTeCIgByaIOmkK2VYzA3yef
nRpUsfcAfkJnBTA6U19DX10/R3nYn7T2z6JAMZhPLjroXZmAMj7aGhpu2HFQ6Wfyz3GpssFuhyER
wFIeGAuP5LOh5hgfKTLFNkqA3kO6cqxGHOMuwtoXlAvDEYtxsNvYRdft2zAcjgAiBgziQaMKUH3/
4yWHmIRrnChgmWaJHyCOa6woEoz86WrkAC8Jq2jBKuQ186EfzGs3ob74i5/MDNtQBQRrL0s8+W07
6c7cEqsvfjKhyws0QszuZ6tFTqTsLai3rPCKX1wibeqkcwgB2j1o5difUDN6A5j7sAuSqj9xdaAW
a8DQsAW+Tny2qR/6NjetQKmrrcdVAGpgjKFAmjAE0iVYLRNRD1SuPGhj/DXQy0CK5VPM3KSRFMkN
F3R0btbNT4Cgw5oV6cErPQomETX7yRlACcSgg0TPA9vSTi0b89UQ2O0mCEUPMtY83Wljrbh7o/4h
i6rpfsT1+SHbnGV4RYwt6GFTQBAHyO6Fzi+ygJDEtmJVA1mFl6TZQrnGPCGZ2PuXJ5TovvYBZNOA
WI3AbAGaYbvIsZmmDmTSYQjBi8NViESB67CeexRRMPXIFO/D4wAxYSws/5piGbjMvfQuJ1hmkFLd
Cua51TQUM6pTLzOkuvEqO2bswBlmnLmMQcKJt6x/pK4iYiuKjSQopFXs4qJRZM40V2pKMj9iyU9s
WCl+dsf3LVRHQHahjNtH7PqAumbiETCXgXeSVlA9AIfyWBClzYe/NMbqQcW7pg3OIhmhctkB9sqZ
ylVXWbumxRIGU3UnallDKnBJa2blLza1Zif1L2PInEZWQ0xcB+vIx2TU4UjJ3uepVA91z87FJieF
p0wae66Z82da/F8/Dn3aeRpb4lehe8zymhWq6gy0ISTThwKlMOpAJh0AmV4Feq0fFhe1woQjt7k4
24TVJ4ux8t1J9tJNs9L8asJWDM5K01813NifvdHb5Hphv7l9wLa1lhs7MmOkrPPSYi+tlodHuwNH
BvlHM3ue8B563+pJCOlvrCrIXxQlqH4gk3bhrmHeR2X4aNqJ8+ZyYOFa9awYDOPKwa91rabQuMad
/quyi34f4j7oorSmMI4MyrOOiph9wrE61LQXI1b/jm5Cfu6vGZKVEUTTe5ilkv+To2HPTI3F1iFy
WNTsUBLWJIY85gP243w6L4DVI2T6xM9JkWELveOVRJ7MPfeaHZ9iUPWfxtSswI71YZOzSEq8fVLz
/5H2bd1x6srWv4gxQICA16bvF7evcZIXRrJ2gkDc7/Drz1ThGKdX1rfXd86LhlRVEm27DUg1a05q
yD1H0hg7itKPo1Eh/f7tGstCZoiTNVNHnVSWgHRm0saVxKnYBhjn3AcQMAD1fR+YF87Zlz7DK1tQ
6+ZFSs8cQXoh9FMEySSKKKfculCPQqjXjenbUjSkJiseIvYpAtPzY9PVd4UYkwvAloBi1kxcUWa6
IR81JZ5e+2wEyexiq8eW+40ALGKx/b4QtA76i5HxHcDN4L6TSF2hVuXUd5488Q65G5+6rRaM+Yq6
5HfbSp4mDyhpe0y99ZjaOg7y+o/N/5cNCYm3uTStOY5jgGf/+4r/YrECwl4pEMb4ELQaSPyPvMq6
S+M07TYXEaqDZcAfmqBtV1E8QdCjlmBis/vXNM/aLQ90BvY4A+dfDGrDYEAXx6gOu2cZBNk2hKjv
JqpsDPMwOmFvNazIq4MY68Hz4s0AdqJnaqLGOiDrEN9TvG5UQBUz7KXJaeM1YV6tll5zCNMAnIhZ
AzoyB5Qdp0mDmij1liEABC1UPaNoQzbmsPqkqyZrwe5aRpd6tJM7ajhEBpFDfyzcBrk5MlVxssKu
lZ9nWyerA0odzaNnFni7czPU3DpGdJIQebgkKiFATTtAgj4BvSbZc5UyWJwic611WnuGH4G4Nmwd
8b2Wo/BFWGdXNxnKS4Z6aR/3y+g7ONg2GbTmP7dZhuc0B2kCyHMBKpfjHQUAMPU2M0DRRuTp5aVQ
/BV5By3Nuk++4V00vxOjyO9G1XPMfDy8pYIB9LS1VdNCzkES45j6a5zx6g9qMKH4w7xk9HaTJZ9o
pEUwNcRn9iGwH93CD82pW39wBc1Q7uM8fsxVIpqaOAQmf6htvqPk9OKgXmdUP1y3kvt5FA6/ZulJ
cWfWzrdGk+3sjJXJBks+REiRuq/5OOKhGXvHzHbq5842nY3jBHwzll39jOoqcI1HYlyRN9Fd/oBb
jT+KZGp8wO3v3ILF1yDLm2eLl4NvDo67p1jdTrpdifKSNZKSOHMpxSFEBUa5mmrBTqQ6fDsWlZMc
cPAPtQILOMP3uMlu8CAm49x4BfhLuBTnINclnqtNlz8zWariQCi8q+rly9KkoFaahy0OW09gvZ0j
FvttbAe+xU5au9TC1+FPYf/iWlaDjCR4sKBAPNnDypqA1jTVj0X18ktDNtAg4xdDxpsYGpZqBaZW
oBCtoF8jyM4AJR+g0hrp1atEOgOct9zxznXdBecss5Hxr9PNUPVAI3ZTEpznLkicgjONpQFhPi3y
jp6LN+c1TX4Ld6cf0FaWu3lIK85uNZl6hitMvwzLfE0LOoFRnHWwSnmsz1co0gSeDtuuHAx9uFmz
1o5PZDSUZ6QgMpI7sacfRi4dVdyJ2/8fl/iw2tyl2AgqDGtQVyTbkrWfqNqxFMwDG0aZnkWTaXhY
1Z+kIp/o0uGP9j/E0zr5+zqJOVWHEtyxYH8f1irj8IKqUhu5pH5NagnvI1JLSMdp9pFaAo1+nwfk
xM0qyzzlS3ZaFU7LNZYrKu8Sq66/jN599GkcAEU6lkE7QhTl2pRau4rr0glQhV2mp1Y1hp3F8bYZ
RXoa9Ck9Uc9tExtVYu9BkIQed8hxXzg5nHoCxmwJ10G2BUaEIV+7TV9fcrNrtxKYAhTwpPWFbNQb
al5fqFePYXXSKmwE1QSuGuo5JUTj52l6OZ1MqCQdZtuyCvWqEGTGaYZa+RvHcg36GE7qIW2vPsbi
oBl0zfePUXkgM+yKFlWqk24djdou9T11Tep6rWdBHKMp3qzk4p0WAW1mV9bRSQZA1ahrT3oFJlqw
5PhD7g4+TXUrzYZolFplXlB3DbkCeYK9CnWR3XeuTPdpNYJMfyxcdzaC4AGkkhq4mUARd09xuB2/
xdGQGvKKCgw8LhOnxU5rem6LNY06m+eTV8WmyLKdggmXJhP2h7+ur2KDbnLc1XvcMp8XXrI3bKNb
0VUXx3vsYl/WlLhhb5gSLdRWTLJq06NYEOUvdoMvQOYUm27mTAnUycCH8ajSJkMSrAEb2eDHGU9W
1I4n6s3DYYL43+LRDPDFGWWN25FiX5elomRXDQ3/ZKOQ3hpfZnb399ibqTSk+bScDHm7A7uf18YH
WYTJSgMJHvZe/OJmlQDkRnxsPth6LzwI050jrHiCLhaUHHFvxn+nbdpPeZrr9+Dk3hBRBzUuy+Wq
ijJ2mm19B0kvvKKArALCMhrJ4aIEv3S1VFGVVBckFhlEElEFxFRVq3wC2Df4vviLAqKgb9UcY6BZ
615k+TWDsuaOD1V7dllcHSJZBQe308yTETfWbjRAB96Be3uTe3n/wDoGbECWOs8ickE76/bd59yS
0SpL4/b72Mm7ZuzZzwb4cOYMA3CH/SeuKflUPUyPRq8Pf5Xa8F13nf5LFOIwPQOFEcguHc8X+AyP
ohibzfKxgPprz93glPPHgrYCOF2t5O1j1UHmAnzIUK4KFrFDKiv+aBmKNqVnZ4iB8ccmMvljqWTQ
jALF60mK27Ydh+whjZ/JR1Exzkc2EnSKGwogh1UOa/AZx/cUEaIodq9ZgI/TRcgm7P6F1ah/pHi8
y7rHyQGWgdagiBbF0Cs+QMCThg1A3OBzss7LVezMDddBHkEVTn3c0ajYg8eekAwfUVk2ggYJdNbi
lY0B9uGx/iAUXZEuwIjdBUi045kPNietTnfvEVbbJT6KjL1t7yYdypGgo4Xjc9AoUS+HDihgHaXm
0xD5+Xp2LHEtKrD/C0O/ATz5LT7YQX0XUMKmBSekd24w5vjW2a6ODcJ9ZceQfQeXCHOTftWJJPnG
Q+9+GgEY5SWovqfYFcAJTmvmpdGPwNE/d2Wif0G20V2VXms+O1U3rdvJqu7T0nVQC9UPZylG5Jqg
aX5gri/LWOwJAAmc6ioukujVieL0lAgersleVTryBZJbdyMEcyAqnDwR0kfPUfBg1KzZRzhMSjmU
qS0IWXzxUKvf4Ljwe1tN0VoDoBr/72N+HWKUHVXKkbLpBBjY9CkDVyX2Sjqqo1AeASAJRyq1ya6O
Zl5jLePP7lA2z13qJ2pAls4SZxznBte8duxnL6of235a9aXInrkeJndJXjzRqFUmNrI1crvVA+4F
6XMvIyAyuGCHymyy5ylJmp0OSpM1TXBkNW7jsYpOyWTnd4ll9sAU2+mG4+XfXHuazO9C8Af6iTKa
6fQtd7OftbRE2q5St4KW6dhpK71BtQMjbJJ9KMF68Fgo3JEVmHwfl4W70hVSiRqKt7NJ3ze6AJap
PBVGmj+mEw5VRqQA7RQlOEkWA2osm5kQm6ivaRhKRY0N9AT2ohVDN+vGn23eoshcEWlPykFeGi7z
/nE4L0XTaD2wmf309B+toXgOIZrL7Nw5Gp7GPzSLDTlzDibS/1cIzf0Xcf8ixAVJ1w4b2PO/iF0u
W094bK/m8e+f9GaZsj9D99o8OkbTnEDi3ZyoR43kDKKOqqEe2YrR8rZJjYofZV9il6mL42YqBeNx
j8PWZWU7BOeXY/yni2KhaJpR2gG+KhROo6He/8VWFd7aRJnZoXSavy0H7S4OIvm43xiO3qNUSnhf
uw5vPfkQ/Gi5gPpNlX9xQTOyRkHicLUGIz3g9lrsEz3i99nY3qV9fZZ2t60cBqZFsHOuII6umPjE
3ps0Hq9Cge97qyzwzVGQXNwWJTQLzISfMsh8QHfHfkxC0X0v7fHbiBveVy8TkFdpA/mIt5ZhGyBF
D53AX41TdPnFlWF0Gb7cWJch9Vot0fwet7G1KxoxrGimgAjXsHqbz8lugYvZl01tcCQmesE3oFRF
RbXU9COVmnbZI8eG4RUMo+VZx/upT2aKci33J95w+Vx2bDih6wcmKimkqlEGL0Ww7vAX39l1U7xo
A/hipJV6G2Qt8xfDcYxdC2KheW6d87eSZZoLYvcYJ9ox1HjVXMPDqVJgOTjvUHPBeRThxsi/ZlPm
/WUZ9hVqt9GrtEWynVAvf8Rpl4u7q1WAhsty/zLG7Rhm8q+2Gyy/aDr7rqh1yJCCVniNsy4fD84B
j1XwHHs6njs4OPXukR9M74QrNosJupQeKFfFpspkekdR5Az0VqqH73BYbFoLOKCX4CUCRXvePcWl
JZ7KnPHMpzhaTqk4nLycPy9T3ZgX9yLe2dL9q3Fx4slw3IJtyzBdOs+y8MI39fUG70cQcFFGalot
64d1U9qghoacznosU9yj3K7HC7+TtNvbSDD/PgvuGfs5EOUR6wo1OSeKs8DkfGGFbu072+bqaL3p
87Ut1gKkHJ+tuMOXl6EwF/jE8XPKTNtPUJ53oiFP1x7PxWfdFM5pzIsWaMsCyjQVB6FU1Mlj3YML
As/zHKX4gQQ7HhgKLHzssBnNbxkY2X1ue+11iS2L9i1WiMx4rYVxmPl0UMQVr+sECvWeYjVhQMMf
BwCQ5UUfi/Pg9t8iKLxCRxiNkzVvTRdqH4fkpTgK+dOQHBTCNWkfItAtDC34ZcD3Gchzx7FRdrNP
qeL0T3Doi8y56lYoSjxTRJIN0AQATHhwPJD6rTTXix9E4MRrr3fDCzVcghZ0bZh6sbXcDvizemzC
XVHK4CC62gWiCqKlgE1KsMWypjuh9rsMwPyDrltqSJAurnlc5C7b6A4+K3lmI8V/GIOHo0VqdUKS
zGBVh7II6ZxbgfowM0WlxwcjihEdyAfCrXUMok84IuE71wnYwWDeE6GNsQVpHksHlU9V0Bqblp71
QOJfWhAtXCgk9PrxrCaY9OKwBJN31PCGimLv44ID72WJg14JhsTYyIMPet0LQHxW4S7ifFiVHfCk
lct95PPzU6GKL5aGbIwKMP7kRn3fW3TgtNAWyyfwUKgVlmBkO049Xq93N/bbRVN19Q/TIj3dJn0v
77MG6g4d1A4LdLQe4ocWGGbwl587AlKgP99jlKt3uPGagkLRKbduZ7mrGVHZVT9jaYEgb9FkJscN
pPIGefk+N4SU/ZZGBNr8sAqS+4DfYcth3FmTVh5xMDCcqClMOZyS2HwbjjlAYbIQmxs7DWkCxd4M
l5UqqNWUK3LbgJ8PnQYlOHUx5CDeLkHDP9mWEF6Mfsh4fqzV/1rcgl0ydgCZp2Gm/gnHLgKZKI3n
7lAaP1nZdFuy6QPbu2AL2IsOpaAfhFJpDPxMeQKfUXmi3p9sDPRlJ+flT5HLxMr02s3A7Qa3DdQv
LCUKEvInm0apVd84aLjYwLm2qePQxMnFb/M1GePBHqlVSpQfzassc5EyqqCdmTZc37h9YviAskHW
XRr1eSwCtjWD4AeZlgaMkvV5GVLPVhPqQhMblAsA064WWRzL8GbuBLQGuJlDFMupBeiySzDZaLg4
QuykVmAibTdZVmrruJ2cY4W60oPRy27LRNnhJaQ62Z2T/FWl2I2ASNd9aDOPHwLXa7fYCHavzCnA
kADqCYoAsL7fv/0DGRkUn94BwwQVnlHD/wgY7ghAfIM7JhQxwZBrKaqNALbwFHShd/JwHnaioQO5
LtT3v3sCnP8dehDzLSE0gxoAmrNd7lnmCse13GcG1F2a2MN79wjRWNTk2K/4US6mxaL/1N7wvYGA
y7NAccrOMrP+gOr/5CGxEuB0VYSl/WgBQvyOo4fA5w0OaqK+Do4s7Lp1non0ZSwcbc9A8uHTMAYD
76mObQaieT15YTIaLmMR/oecEKZN7msXGSw10wub6Kk1OVh6m/SFTHlw0RIThDEa2P0lD55tnFde
IlXXaBUD3kL6JN01qgjSTT3tIAzprcjbp2CN41Pn4zEITTGFTCywr912SFOvZ4xi37VvY4Ieguyr
RvLZ/fpGiOy5AH9R9RiSicN+RDYQRwG/Ksq0GqUOmhM4W7JRwwfrCuhIcKZRJNLymrvahzK0m4Uo
DHKOwYeFerz92bNkDQjHMoDLswksDDK7h3yFh00vD659F1eneYhTpAA4y/ItpmIdjnNVjO2lEJgo
tGjqV1XXvY4JOFJ6ULwAZ5o855Vu301yAApK2etcrzfaWE8Q6MBw/BUmnMK+E+3wFafZ3alodbxm
gRjhLrIC7OvT2Dwmg30guyVkBEkj6b3WUOY9tTyDkLCRQytYldXGtsO2adc1M0egruRdpGOzmSOw
iuWhAB/nozfI8ikz0h3V0XYoEQTPYO3NRbe0hohYsx36KX81PRn7sWeJo4HiM7zl5ul6YcviRt3v
sqr9FAQWDqSIKWtm96auUYC6bAS+XiQQJYL25XBPzZDlEIdowJYjx3thoyEzRMshv9HgNOFDKKop
dyjgiXCy9SuOIQd9tax5EpltGzTnldffOcXUnmtI5mnR2BxBddqeyYQ/Cb79Lv4FYtfDDZzGOJGY
dnqTfaLRTdxiIwctJbUu8rPGxumqWs8KB4hRkXvuLnO8Vs4f4W8xy2Xo8lqcfKK1589FH3FZRjjP
oH0vRQCsc5HpUPHO7iO9lBeIAzePTTyKy2hb952eoPxJNUHYl5s8quoNDTm368dUFPe2Fb5NYsC7
XQRn86QqhhgA9zpv1auTeGpsdRxPvQLnvJAid+7MHqlYsoeaGUM4j0IGMy/neQJEVb913yctKwZu
LVZjH+DtTy37YQrFLIE9rUuXkJIDZZSauw+2uUvhKNDFh1lmtkikAysQIGkvmwO286jGMsEnY2Dz
OQ+hM2VC0wxeU+X6aLh4Kfh/ORdcdQ5q3fI9A1RnM1AuJFasdShtABO2Ms5s8MQan9Q16j9QurZZ
yOYXB0ULNZls/+goVCVFPYH/MkKqDiwmqnot31AZaXphKHYBRyOvN5Um9aPdZt2jiaNDFLFG0ffQ
1eIV0M44nqjxfLYr8T5xSAznW5SHzTwxR7H4vVm7z7q2i/MaKuo5SjD62An7NY27UezGJh2Pkx4i
nY1S3BaIctVltfhPxEMdNYbKlnhatxZqCUhwoxYy6rLNHDgb3xc3JhCid7VT+XSt5apLXAY0Kyr3
8ePkk45LqTOeHe+9Hy20Bk/UmF4AtH8su2IjY2QMKy51JJYgDXOyyUVdJkCztm2gBRE1UGGYhzQf
BUeT5i/r8V7Hrk/Pi2LDAcddkWc2LkEdMLSnD4t4UYRJOJPa5TgM2lPgh+tSOBn1Mu62/TB9HQSy
g0xhwqjXRkgALjYGCMrkMHkg02Jfhp2avwz/FEK2fxFHn0JdEdLaf7tiWoQ5EsbqarZVRX5ri3iD
OlL9wtMvFaopZn5/U0mm0NAAWwo0cDyoUyrv4qBJnvV5sfBM1xh0rWof2oGo5RQNmBxi60BMrdQQ
Mavzzt662G5CaIgSlzUrHHOe3wJWPnO+LrGysNt1YnXeHhXf0K41pscKCYOLruPBmJga+wKNQ+GD
GHi8uOWkPdZt9Ej2KbXLjeyr6jCmoQbdlR2Z3bLv9k4DZr8UGJcv4Ns8RdgxPMvQ6c74JuJcnlat
2n6FE7Xw6uKM6GGKTSCbcDUcrqIyhzs9KrGr6BVFT3O8OwTNrs4ZynTUsjooSZH9ij/JKUhQL18n
6ynHv7NmF2D6lVW6HYtIW7ujkz0FVgWEuDUPBiPLn6xG9OtKK60tBQi8Il5RoravrSl/IpNkifSz
VnP3NDRi2Z8dk3+hETWZ1cSQtJ2qEy05TaZ7yG2QS5M3H/oSjGp4g0y8L5kL9YCJSFhEDd0R6AQV
23nsRChES1kFMm2WISvRFHhrwdHTA3GsNKDal4MjrkS2Eiq+efBpLzQtanGuj9OR/GSXElJQCki8
JdvM8KIuwoD68RcbXQi3x3WCw1K7QEWDDKbgBLqg4ETDxpiUqj215Jr93JMbrdIncEb8mnMzkYbM
bMadbofPXTMim6gaKCPaOKwBjAV0GvWGg5v+zRZaMeQSZr+pQNut1rzSRF14FsqxyG9Cpnflaa23
rtPeOrp4sszNhOr+Y4q9SAaaSnTJQzFeDobk2fjB/6EbQTnJ9JelXMjIoQ6AvwrdctdcAJZapVer
GhJgOp3kMqmGessQPH8WuE2BXaK4ouNmv6IumLp2rh6kx9mhBfuuZMFhWW5ZhHoA+kFappVXPU7S
+TKR+8RCLzvfRN5ck+KXZakXg0x9yCpsnVzeTKvaGx2gRnprj7zvC41sK3cuva1byDymw8+A413H
Sbr2LZjcLqiWacYcXMnxgrdA0DQ0j4CSFCtK3ia6fWnLxP2UCdva6qJtDxRRhG0BKj/sZd8jrGy0
tk7OPkbQfhivA5c4tpzbNXQN+VN72NGZfeIwvnYqvT7QEAp9a8Oa6pcyjO0LV+oMZIcyGUcNvgtu
e7Xf0BOIF/0e1im7Z+Hg/5/CLLUaTafVfr9oP4TNfFHQwL5ddPlstLi6KIVVGpIKpot9kqyTYRUY
+fgQj4YAZ3eBf1K7dF7BVnloIpnitByHgEPiQcD8PYIn4G4q09BdE1C5YhmYKDgO9xYE8sBwSg6h
d1D+KmQzNQFELfTMnO5p1jhAUavX489LQIpf1X9ZaGAJasMbsLzazJ0Oqa4rGlYo9HHVtNIXnVM/
kaUb0szXNJABkz7fEk+SfBRi5HN81xgnESbTXk5to5SszHWNn+Bbl3+j7woHksSPIDV99w8BWqqN
vrCqtwCODXcOHhiv7AEcQErg0bRBnNOAifuv3J2OvK60VzectI20c+OoZ3l1P6WQ6KUIqMz4YyuD
R2hq3ycmmO8KE+xH9InpR9HifNfhBRmkoPihgcAd1zEQPlsRQGsyRP5/40hU0gZOap1ECyWN1TIm
IzWm3Qcgu2+N1WKjntaoKdT90zwoQNl4m4TkKQgFoCoLBAr76Q11tScawoWL0Eu1+JDy/jOZZspC
6jqG/RM7hWpP7IQzZWFYZJKCWQLVL7zihGCKxN0fSkW45y939g/jvIIAexzd0QNivsXXqfP3B0TP
ggt4G71jYZg+RCbE3QLr4qMEiaXjmCBx0H7hwlQcOLJCVCUoW5VDYxMptxJPf7/Fk1K/qwNIGMW8
j7ZGJQqoJTitvGTesA37rj7OtrhB5X0NrdBegmthtgGPnWw1bIUBGTP/C78gcqB/Y4fzTNfQddPx
HKbr3q2EhyUaEFgNTXjtOgATM0frVjIHJixlPN006tw/NUNN23IQV+PB4TEQcY7F2oQQZQ8gGNPO
c5f8tmUBBinszp+NHsNr+6C5WU5lyTuCCRAkYMEK/CN0oO3taI1crvSXGTcLzFCEm7W8CsLNlisu
IWr38aSe0i83Pcvssi+ixtF3BpWYW29dZk9DlCVbpgntpCllXNRgVN22VLpWZCy0AvADGa7Iu9hp
SI1lDNe6TNk9G6GdKqevfemJndVwc2drnvvFsTY4/bFXo6ixDbNA1Jsr6Bjhx0T2CFIX45EsJser
IPjfcTynAlIXepxSgFiTsGm90piy2vaHPYYRGJKTAgzng+74GhLAGzKWaRVdQe8cXZE+NHYCkFnc
iGGbo5MqiS563fpkGzywv4pEgg4IKJo7alBTbfkTFFs2gMcUbIXj/jcPCi9xZOq0p4kcFK179XiQ
efU02/CnG+9oBs7QAh+FYM76dhkXtAiJlEDCiBIat1pR78GcH951XvHWVNjYBW2NxCssUYgtKTLQ
6Kp96Uod7K2LQhyEBFYeL8YvcQMKZLBhuGvkwsev1uAc9VrPX8Br1h+jHnyAJHqn7J2HN+Qa6f9d
pX69roViY5yg6kfkQqHhqudgRexBaEXeIqyCh5z1K90OtEeGgg0969khaJxx7YR65HMIegHVE4Ew
hOMFiLJjwiiifmVmlQnCjAbFuapoonF7XKiIAnulhVq9T6Y29bUktQ8itu3noY168ELUzZaGoxFO
e+bgz5r3tf3M9LE/oxYYiCw1BJ1i9jBo+hyrRZifjO2qRl73kQJ6Fn/uCj240GJ0qbRoIPGoO5dS
MflTM3rhFK9bJHy5vZaov/VrMBhcgVRori5DxgkcK0cy6ayHLJ4GlsBTkUIfUoXZgoHhXzV5XI4n
pBqOZMpa3OGGJkr3gaf7QtXXpBIQK31MjGsRGiMqAadsA7JwDpliqPRwx9JXRp+gdgqwutegM6cz
V5onTga9iimDYIgB5GPuu+bwwWsrL83VByih+hxe/LqnM4lCLHPdnvV46oJdVjOyRO5QZQvisc5z
NnbAkMVpFKEVNTjuzS95PuZAHuP0jLxhYUW7iNugzYjFtHOyCLRUWqx/ClL76Ki6Fh3FfL5gZX+n
BwNq7KJq8KkSZqyNPR/G7LVt0hQo+G7aznuTSD2y6FFEjZVowLHVUPjamI26fdLWxTTHOwcC63sb
ibQDYIaXpTBn5Aw5ayrD0aHLdwAQcfYu5TlFLyW0NFUZT6kytJPAl6dtQcRQoyz8aqqbB/WKMkIq
Pey2jp1k1uwlR4sK5MAF0muJJXtgVCCC4ag7puHSiDyzQNiGS6hT54PIweMXTF3Dcl9jIC+rSRVI
NX2ub8FbxA8dilrOHYkHKXthVH0Ggg90UyftNnaqTaslxiMdoWUM3BuknJnWQODHwE0G6qtPph3h
qJnp4LrAiBrLbr7XtTudgRTGK2BgT9ssqv4j2vTFiTo8ZXkd6djgUUu1sLBpJvJxei3B8dZmwdnV
8A2IzWx4MVDGhVMFfXhBXumtNylbA9DqsZHM3S6FcUudXBIOE+gwVEnd4u7MFvjrQcPfUjk+1NbZ
AdjQ3sKXmSh2x1fBYpvJiCCKFkNNcopEt4kzKJ0lU12CQZmMyl1O8iu4MPmeTNIycSNHNXVyFoG1
XsKoF6BKwIhxwfeyrzqtnoo+r/axMrV08yLv8i18D5m/a8t3j+J61LtUbQfC/sxhR6gzsWOqem2r
8RQChejWS5f8DajEkXds/uCfIpKpU6t86M5rfVh2WSZPs2sYcW17e6UP0ykaMg7HDgvtAzc1zotS
HGgV9DMU//Rz64wvgP7z3WKiHjU0gabO3rG/jRUjaEBskU7bQgMVsQbaurt6yJD8kV9rEAS9sL5v
7/E7eyYrEqreAbv5EPRaPH8tQX++idwy2ZNXdyBT36NAHae5gJZ73iOD8OhK4HUB+1tsi2mDPG+G
IVIBrqYY6ktqC03eJY7ZE3YeKEqBvnMmNyKucAtK6Ww2uM402eXvQyiPqpPb4DpzaqvgxuHJyjO4
LS9FDJQ0D6LcPYS4DyCzxJPNm1gsFI3EpBja/H6ECDjxdhCpB9F4kLq8sES9YXGO2xq53zhAwKiI
leAiIzUL9cdi0+3eXfVGVm9mIfpl8XmMkuOP68xGWgjvuShxs5H5Hm0ZAnExasfKcTQAMNAjWxVH
r1phNcAbwo583FvEwKwgA7HH36dZY6llAB4i8kN3WXtZo2sqgf/ypKwj9VxC5ZR64QSIbhMbY3/I
skYHwlm9jy7NbGSSP+qhrHamaOuVKcZis1Dy3fDvLY6Fk+9PIX0NaJXE2WLUgpiw1uxnzeiy8yDH
dNWoYRoL776InF0Bwb/OT7ofQNAXT7o9AilthZ+iClItFFmPVoQ8txYeaR1orJUbkBVPeGZU/NmM
Zb23rThcJ/E0XiUXh2gYwY1APPuRLgGajKJii0pUMDCoBuiteESiAt1K4nFG7pmVX3Hv87qLUTZu
vISoiT45Oo5RQa5nvASO+c2pGTgj7H6nDXb8lcV1sQbQvrjzchwElG7zWkLLXRXBclRvoLc0H2zm
6Pm9tEPfDi37NvhD3PsC4JP9uNSfrjHyAP9+y+X+FLMsDfnTv97KRaoc9br4fUClXe0zkOEv/Lhv
+0vqNulDdJxl1IoQFACT+Bq0rNgMYHg5QT3BvlrGKH3TrFARqcnCb1oQrCaKMxWlKmw/1ilEsxXd
qmqoR83kxmO9WsY0jRk2YIy/Zvxp2o2tiMN7Cb6pa5j22amE1qzPeGm9guco3AROpu816Am9VmP6
yeylgWMNLX+GmCY+fi2uLZRidlIRWLqJA2ZM1aOmBrPSejBZN3NkzlSYRHe5MF0u82Z3q+3Y4ADD
977UB0ZNPeERzkRQJyP68d6NTi0gow9FP1YPvyw0sOuifmiQh1UxZOlV4Pg2iwZk9lJnifltHS92
X7zOqkKmdh14ssvWu5I6eN9NxWl0xjtDmRY7tNbZOsgKa91il43qgdC75CxsoJA2cTDdW+bBw9sy
IOQgVKSkKQ09VDhgB9mYL82oZ7OXEq7k5Yl888ao8yo80NakDGSYQ5EcuCFcf94wAOFyKOsRJHUk
FaiBwHsNQgj7ygbDmhuLiQdUGkO24N3uQWj2YhXCp6jFPjSZt5OjBGOZmr444lbY/hjV5qZ2M75n
ufa5CUwmtg5pkaS5nb4MnFU+qBTxWWhcJEnmj06QSbmHOECJYle9PQ6u5SQrIwKpYZ8E+WYIOWBj
dhCuQL8F0uJBE4egsgE4tkEpFshBvPYNdNXN0OzWrhoy3Go2ecZQcuTE4jUuQF/k5iK90FAbcKsG
3OvJLGvUhUD1vIJaUWQ8CwM1/6CB69g6jwHrrFKUH3edI3xPnf9Xg+FN+0blA9SRON5AqtjdUBcf
jJtzFPnnUHLFdOpPXSt00pVrWdFmVPNbnIW5G1qa3AJsNUB0FfEm4D1e7MpsDE8CAmLcv+26FOAl
TniauyWAXQcHuf8/RzJLe/XGyMnNRy0cMvA+CECXshCHn5PeaT5exXO5bhxm+ijVNE+F/jjWAoxY
k8mvHKKNX3u8UuPsspxw6KGXW0hvNWcGUaojaoenXYD96L2eQj02Daf+VZPdXzoAXj+wDkRFAHF1
1k0ElcIIyrGGQgyoUQ/w5DIamUT5GyhKdFUKEyFrs8dnBFGwGlK1DESlrBVq0aID2Sygpx5c6CrX
hXGdcP6U4I0Q2XGB53hem9qRmnlMrg/j1gICfTX7LMaZ30l82yiqwQnaaYlfbDR9ceShlR1cKUBX
sM0CsF4mujGL2zA3bjemMNlh0uzu0x/sfdAFVyf8H9K+q0luW+v2F7GKYOYrO02HCZJsy/ILy5Zt
5gRG8Nd/CxujBtWWzz2n7oNQwE7kdLdIhL3XKrpTQUmpqcQEFRITFOhw7pWGGw2N1/o4VICgIbMs
rj8JJ0Gl0t2e5D/0/OY+YmNkcwGXzR978NV7/rlOU9Agidm7JXZD/4HBIBiabgtcCghddz2BIA20
UkvugISy8JILM+ojVUG37TSeRGe/eCx4L4wG0F11paZZW6+JyI7UJKQh9UiWLmDLxncBH6qLph41
weSmO3/p6nTPlxrIwVHIRb7Plzy7UtPN/XvvQRYvXnoFSyiOzrumRftgTvrSMpF97sYAV5dxNobK
M+T5rw0qYiX5gAhA0oN0iqce5XH0qKcGtZfhKyuW8pgGy6wU+tE/t/nfWb6Auhf5Ra9kW1Ure5Yx
KmO8DDnHDEiiLWC3nT/3fcwX7OhiDCC8vdPjhbaRkQ1p7TlodmsG8vShET12Q+YOjqSfjKB88u3y
MxkKC3TyOAj4XafXLkTZso71AnCQt4SNwDOiXF1tQvm5AfbeVSYvDbVMueD/y3EYquwMbOKH/CQS
qMQj3sbBZQkfM54ol8iK/T8ArvMVJa/BlZrSG957j7LMcAHdgIpxbVd/b/zvvhTenC54gqOATo4e
bF0Rlockbkb11KD/4erJoJ4S9P++kg8URs8WMuDH2ZjCi34ckAGZbp8tqv/wSPETUA/yEuekQIDF
3jcVYauu51ioRaydM8nCospR4UCF2/SpBhPScWrP+goaaHEKKhANax7H3DS7HcOmx8lbQf9IirT0
nmxQn76QKF298LmO+QW7DlOxoyDgxd61Nmg3bcl/jALo7pAUQXyaZV4iEOflqSvznkkL7DNQxwzT
z4ExOm+VbXxMZEIkc8BFIIoAdYlBlx+a3E6S8dVwQQxCm45TOn/tOmx50cZjCEoWF+g7w0am9yal
fOixeaZF1LvLabuSRNTI2NpeO9UWNsgyfrG9yT3SefbDoTYdWzfCX2+hf3o4aSedPubuvCE9Ym0H
APnvj+W1HSlC1DhHdMGEZdnZ6f1f8I/9lBeNc8BUIjt6cpigdBsQsXO7I22fOv0LE8AL9kf20wSG
2p8EqFmkJUkWz3sDb3f4Qs7VKLKdEAYKXYLBfOsZOKS6FG+g0ZwPVMCaIz34FuQJ2GOxZu13Qw+8
xdj8ROWs/ZjjFK3rQM0rK2GxOZYf3Ypfcq81DyqnVFG1esCFj6rUFQA0RHE77s991hmpqTMrBSWg
hp3bnkvTluf5Mfg40844DOWMspxgiPckTE0f+KXUHXMnBugDLDtwgKreiiND46A1m0AkBDr8cp55
oHgZNDmD5o14kDVeyPdtAEh6UtRyYUQ9akxaGOkxMTsgCWPrQlp/LL19AECHvZ/zOjg78YhUt8QC
3r5kQK5lcn+bWZX7jFPa9ojJQBF1RItMes/1sLUy4RGrVCYAzoA0IF3nRoTsSF6NIYpIjT1JTe8k
OG4QBZJ6sc5Jrj5N9QDRhqmeHlshtm0ipSMxGSzgd72avyHtzrskNHHUfp50Vm7kAPbOv5CEkR2T
GMzDR3rgTPSUyfIPrHKdS0iJnxuFY8btjrd+dcxDe7qmQwI44GXkn6gJi+zn0p2qZxr1IghOPY/t
HQ0taTZhN4rZq/+BROC6Tw99hypEY8hwEGUH3isIGI6kXJmHvUzkFkZjarVnktFFTWwTW5M4Jthx
xI5v6iw3EYeec3QnD/WmDnblhiJwsFUNTZ3WRr1Phhw0DyZgvaRso+jGEcXCLBW3uo1HEHekfE8y
XiY4LcuDyEfa+q+gI38LmzD7OCx8+lA50yfUvjS/4n3inQYDeE+g9KsxU7DxXyueuhdjGcyfm3TG
1AXeTRcKsLQDbIOGWOFhoZCuKYjYoM1SHmVZ0P5SlMJ9jhfUblG0xBE460+S+omG8haQKQ9adF+s
x8TxUGUom7qdUXw0odQenG+eUhjYPMC5CZA4b72HszxpknuObUXK2s7bfdPEC5aiOYQ6ztqzyDWX
9NmvSkuFJmWV1NMRNFR+NA5+7u9RtM5eRqP6JNaZ4fkgRxTK7fv6vDbZZ7oQKSiUBYplYY2vjTMe
ujjLn+0W3zWTTYyS08tSGh9INI8tB11xgBTHAe+SvbajnjM2f0yciXMGpNXXEXvIr4Dxnl4s5FCQ
gZYbQ7ie5rRHvoy01YFycDSDHjNlR21M2vvNpfHysqAS+MmOLX4F/OJ7gz18mWF0H1NP27AFm38B
iAW0SNuSDIdT23gPdqR9kFGApAvw1aEEcK8D/MjOcd3p3HAQ6criD6N33UMxyZRMolPUY7VRDABE
95DaBfjYJX41+YAn6x8yshsw29ob+dR/IGOKpX2JvfFB9p/j5ciJ3OEEE2Vee2Z61oZGiwi1PNdu
r8kSH4k4iwDbFLEYKXLHOCozyTimGbgm0LtrL+1Kve+VFJIFydPCw/aiTxObegZxWG1im/z7E0bM
mLoReGTgY2uZ9aS16sSRxigI3zpb7YSyI9JIP+QfWU841uPjnmRe4v8N8vK+A1hhHj7Pmd+BoGyK
geMjAQZyCRpAvaw1wT2IhxRAv7dyUlJTBTmQAh7ctJpCkTPJYhQwRXE8ILXofg1t7MmL66FNIAQ0
/tfLo0zJmHEUpq02XjrUw2386OJDsISonLaQaP79bWhjf10YuAm/v/OHob5TFhZva9GMJx2PbPWn
QQqSNfQp/qu6kF+Dg6+BPFYgYGDp1kfOBPjFQa4f7WwBfCmNDWtwAN0ppdRsxoyslK3BR3NXCbDP
Wg4O/VCgHr87qLEnY8e5AahU5UYCf/Ha9EhdfXFM67pFUo5KFxVduQinw7pULP4hrvDj9ev1pcvX
6SebBWIHoEEfv0kMRYHCNMvqwG4oh0Vp9TdwtGQAqzKmn5wszD9hI5501MhgfBpAZqW4rWchYRvG
xv5AzerFn00kHV+1KMeEJnGT/NUQhv1h9rruLbf+1nof8yDMW8s3LeKDwc/rEA7APjLfI1vAnj1i
2YWCNRmHjIEFNu0rSVtNQ1I4QeBFgB6YnkgG8oMO1I600xiCkVSgRKbDnl8GrrkAr2o1HuvMudqx
gw0wIKx1kR6TMLMm+xqCfxiact82bX/diMiEGiYjUE8Zk9EqEuf0vl/EwtCOkuYXl68hJngN5h3I
pwAHy+IuSK5sZhZ54GY7YPke3JzCa9pLAFyMIyA1ElRVWaz6VDLlba7AvzRAdLEHXB1A5QVIfm4p
3qq3YLCCQzVKTAPDeJdpbT1XOUiWpWGSrMBy8G2kxCBtaorIKEdugyQInpobMtcpgtJylMVHtrN4
h5HmsFOAv8VMpuoQyNkrzW4BgNDJHFlweqNQsTqwAeVyas5M+njI0jNmGi9t2cRvbMCpI28rNXLG
NX4TPR7BnWmhIE9aUGMzZNawEPNsLStCC3WincN25Bb4QfjmG0txseb8LxKRrTPhZ+9axk6N5BWo
lwzFwZsq69uvGLxLQaTfc9UCPN5xwESWXnv0nvMXluyYgWeBfm+6d1kmQLgwFaGLY1XXBXFl74GQ
KwN/NY3tTFJZL65xC2s5waAhaSZZLWFwy45C5BAevVLUbxOYW1FGNfhHHOEiW9FpJ8D4H+vcYl9c
e+52Xsb6j97M+uMqmv4WuqN9advWPJm8N8/IwBU7bzFPlJejknO6yt2tlW2iGha5OqCd7F9Zs24s
MuyA7xZpQQ53i6T3it2wAslap3J41pwgr0tmflA6SGjGGbJ+ivlINu+ZHzJRZGOZ2zGAYR3xouNg
FbOc3iuvARxh7Rioqa7BvL437lIAvlSPhW+NVyRqk5l9t9142ThtNzLiKF2QrXsYBwesBlnGboML
ck2zWi4kogZEBsgXkI3h+MjIIrsWhILnlk2XjUx1geVZneYWCb8fsGj7nVbAVQOysyoRZx+/Y/eZ
ZN8rkjLJho+LRAuTxkD1AMfliO+sN1Gc5s7pASQCIGj1+XAmT7UYZ8jenEIwhmzqPZGcg1VkNiAD
1AcfiKoWHUPwfdZVuKDeeDVQJOqb0y1EjeN1Zul3sqSZb6SNh3jCQwIN9VZQVKK6yJn3NATdI75c
bdilP4uGN7d28dtxH2J2FOUZeHgNCbZTYjEJiqMZRGQsMZ/j2pWTpdY8AlXNAxU1y14s3/bxrgvK
ry0/4f8G/wNl0AM4MIV7aqwhQyDAbbeYbgrQIXVA3mbtKUcuFTIBgcpN2qQBkHUkUBL8BJ6pjxkN
8Qm+q8kGddkMCF2JsydFCAKMp/dEBixZkG4sYbB8pFicqTsHC7a4sDG1RKkFLGw1JlWBpM0KC/cB
BHD9eEymOgf/NZoYP3lATzt9A1JsdMexiz2cjVTmeTS9iNRxXOLoi8sXuupqT/Eau4AHoQTDuvPn
Wxkf3hMNZc6h17s1EiqkQhR48PpVv01G/KYgd4L+sJa47IFf2NmnFBkqXlDGVwYAlaOVVHmUpiGy
rEnIZZ7C4zhekahAmiLBZhD50FArtPODTMWabUfsU9fi7foJJVeSRYY3n8LUOrp+UV2yTIQ3lw0d
RxEBukxB7EqqgdayDhsNSFqsKRqZtx5Mc7DApWhnnfJPbEy3xh7VgzIENRU2oiPfH5sDbear3Xu1
cU+b/ar7D53B4viET+fyDyM5W2PlInDaJrsrty8yn/hJZ3GE8rPSQyxFHQCsY8uWFJjk45OmxGO3
7dAlSxqrDBHp3WSeA9a51do9KLRx5QMZwX1PcCOuB4BB/uEUWFwYFkPS2zYBjvSFmX1dCqANb/Wk
qUHri70kHDvSE9r3cWRkC/areiCrp/ZDgh49zzu3/4wV9HzST2n9nH+QhQXbzf6Ew7ASJ8i9NQOb
oWPtfuYJryMSUvO/jk2JKqfd/18xmMSaIyO6hWJun7D/h6VJbIxXzYLywKlC2v9CNla92LVFzhQp
CxGsaDfq/U8yvL/f4yluFsn0UpUV9n0H90zbn3qzVMSAq2wDdzhoBZCtvm2o/nDzlPZWHzXO0oF2
io/iGNRTeQ6LNrj6suk8w980P5JlGXIDUYUH3KB/M/7P8aYgO07c7wEE/e1iC4hJlsrq/pjr4mMn
iZAa2VDPt4DzSb02tEAu7lj+TstQUg72owdDs0T25xQnZ5JTQ/EYcSrRGDQn3RkshhcdinolsOiP
fCxHFJgDqr239pk8kq1djvnaBhkowPtn5kV+KElDRqpL4EBFhc30rb0Mkt2ddKBNYOWDFHlUX6bI
5fKytcRrETjsPeBMvmMFyyRBWFuG6zt3GI2JFGxqPtdLBfgIyS6m/DbdH/qRnpzdtRbuTpOLASNq
vIBhCQXsYp+FyOIn0HGCG1fQ4TyUyOQkoGYmxHGkLE6gmaA+ickNkG3GYV68ryQi0HGSK2ttpyKj
fDDNjlr6j5hemb8EDY6c9T1RTO2yyJfumyFPgLFEw9kvdZPOrt+7NKYG+QUgJCFNDPTaK42TxTQO
9ZJ9fbCrGwuIM1pYAWv09I5KwmznzQdCyOs4ZMFLD/ZTOeicEMB61Auq+DhPWDqQgoWe6Ud5icM/
vwTxEgmrGFxAbFjdHv9PPKcF6nsDXJ+knfZ0c3nrJ+lR/UkhRxZ+RLerb0j/SdTb/MXqTyTzolos
pI8iKBlVSFt8n3r7FTaQjam4TuBYABV81qNq2SnwTkQVttKYS78MN5KSpWOk5VVkQF3dkRCENUgk
B7vcylHwDHrk+Vo5sQBrMqZwYcrxv4cmaV4Sj6emBPG7EuopHk39umrxAH+Xh4dHRxp3we9D36w3
oym73YoSx32GOq/rIs92i8CdsKN+H1OPGnvk4N4JAYQslboht1X6Psj0sPaW+gCCUJRL3u3AxY0T
Ln9Aaq9nTtOhzE2vQppvh6RTvww+AzCint5oAohCogF5CK0k6cFym8ry885xQAgHbm3M2YDrScIg
i4trkVsAkBld7LNnBeB1cXChDHMyJCG2DYHEIux3wxG02odYgKAwAEDsExiU3zblK7OsDtMgcd+b
aDl5mDjmmEGkUPenvNiv3VB9Wevp0jS29ydyM3+xajb/MrHCPUyOZ10BYm4+p5MwQYQHgGvUktZq
rdXgDLlBwZTAHhmvznr9tTijeWPYWjHLmt/SxLL2DqrmfinT8m8LCSR/tx2w6YHshs/xt96Yp8/V
WPN9MQ7T67DUDBN/YIvytUpBdNTsk2UC694PyMEASD0/dzi/3k0pk8R8WAyjuucbgRi5dJY3K/Wj
4k701VbGvKOLUMAfXkleRN+HuvA9AA0pCt0HDRUpmboFaVjLi2i1iiB5zHQsfR90q9qXTEimTbT2
4e+iC2XyI9OKx6vdPxMdWcdTxvc/mIZaS0Fj1FWcVw8LxftfpS+mvoaO/rb7hTbfjY6lb3XzaelA
+o8FMjRojLgEO70jciTILUElGjJopajQCBoKTIPwNlRX6VR/Ah71O9IG+T2AgwCpBSd6HjLkAJvy
vE6gNEX2N4oOJYhBN1nddKSxS5VB39v8Q02WSRg8MxlHuZAM9Z8oYaSY39sgmy6++iA0AoVJqMpD
VD3IjJqjUnxcLCy8dYXIKsV93Fqnyhur6LHOpOQVAPAKHztH5G+DJ9o0BTAs7C5cABrQlpjiAENb
3c/mD6MuNWTUVUhjoXtL8hwVUdQl9VgVH03w1xxjhgI+V0IrW3JGT70HmZG7A5ISpQ2AZcfT4A5I
OsNI29EQiWLvoWj4/yNzQMm559h5wjJzec9JBjStcUnFHyRRKceGVGoLDhCVfuORlMicKXpQCiQJ
r5CIf89vxhl7etvEsHMwVMwtPldbkj/xjHencEk/BFMsaVUke5TqknojnScU8uI9GRuHEFDFUTYd
HKR9v6YtoDqSpKqcyG/aLy3qzc8kIy01cWw1ew/FpvsHRb4Oy1OFPalIG1PPsGWN0vsVGOCN88Dr
2vTDUmXrgfBQjQR0blHZhF9N7GYdSbb0/ngdJdoq9R5kAHqGh/ILWlAhL8LBkUQosP/OZ2QaCaSC
H2jsu3Z8WvtpTA9rCUafR/3jeOrH+rj2VvJzvPbxwWdj9+TMbfcFCMKgEBEAiWjM9lqjMGxXT3b3
BQwhM+qYbPOFg2T6I2BSP+JgMXjxg26ZxdGYm3L9BbuA/qkuneqau+HexEb5mUY1sIOQaSMVokKB
+uxafhMplRTOUkgakuGwI8a8yDOXpzEZT2pIGqPu6qthFd+8yXET3QBUrI/6OMRcnRa85p0PwKeH
6KWBLR66mopM+oyuqUzp7tYGj8e1T6qDuoiMuQmvXPU9k5G6M/Unyovqv1B+Hjmm12cVIrUznK/3
mKAY04D8YQUiSmC/pcQTDYswQ0p32hxJQw0pQGyHlU7lp8DVk2CkWt1XXha14MM6KhvS8Dz+teO2
f9R7wNSjHV8kmeMxFfd4dt13jPVW8GbvuMkEflJaReba+0GhL/CjsDH4yqLWTJa9GYJXUpM/Atv/
r862jQPJHzkktR2pH3z1kHpEJkk9GXSVD4AHuWay1LYkw6E2uCu1WvuRLDTzT3xukltQuM4nMBx0
SC3g7Wmm8svKZVe7qgGFzIuSy1yVA/6bhpcpZh8YssWfzbQ7oELeaA79CISlMEmxYiE8BW/tlDqV
zDzUVJIUR9sZE7KpIuQqT6AU4zsm0pXx3wvgT4YA6bqoZ0EerJ82QxBJfQJHBQ6zjOyNkIInB4CF
kQYNVpjCICSG9BFfWI3BL3QO6rB+0hDH1HOq5rcJFW6oy0M96ogKg29LNsCkxfssyOf9w1rOdcy3
0lqNi5YDDcS+xinmAdK9yzp+tCZk0yQVjggZ7TbbcuPZqublwvNPJDeJUAGl614OuFNkV1cJOC3m
WNZMWYWxL8HGs6NyqbThyzP1VElVyiXgq1RTsdWmzkoVX33vTQVY5E3a1C+r3fuy1eBTezRs8It2
6/ICgILhzZONZTTtfmrFeGAOih6ixAL1HoCukCmRD2/UkHGcAQuwZ1N/1orCnxykpZeOPCSELxkm
WQCIBxPIMx42RGhXRDaL4wANPQdKH8mMRfRYAdt/hBnrLgEQpJ/SDrnSSEoSSFAbwE/aVmuE/Q9A
XHpD85aBnkUCWwauUccAYcnNaAIsFigFYFHGEyAvx8U6oXgeC1opWxKWHGwTSeQ2EreeM3/wnwPw
EBx8ia0ggIu6gvfDBSoRx9fX53l7a9MSQ3Pwmt0MnJBnIy8iARTwLEIh/ntPymZwhb3hu86xSATM
8UCcm8lclViYYqybcPG4DxBnCEm9osglspKg2mvZD62DDI9TQMryiygtcI8LYz5ZwOz9mYaYvc0n
NnnAW5RalK0umyFpbbHyn9uvOnghK5jpJio/rnZrXwfqxlJ8lJgLy3skm4c7q6i8mRx/+HfOA4hV
QX2xqCWXntbTimEO8EYFwPPbj9YPJKtjsEOB/fztx+zL3/zVysEHDtA6h+exGvyXybb9F4cw8kCt
sBvkkGSkDYOcPyPfIiK5dqBhCKQxuetuHEmRuP1kA66mYk+um/35YEwx5wSHEsUMhFh5adFg6ycE
1vdpElmH5xCI35wKKZLYrkpfcLZbmlEsu2aI6uy2+SXNyvTFtUNnRgIysiPbtTiTLETdw7sD5sXO
zumEuyehH64D2+vQFaZnO8xu6h19xrRAUp/KnLRAt5jCzw8fvlpOkTaAlj5uva7SxqxPG8BhG8qC
zFoJGpy21g0sQf4VHDmgajMBmZwiBS+RDfUmNpjH2srwn1Vq2dDOL9rOBGLOrhzaEDkBUJCH1oZp
c7Ex5byQXAcei349sryaUB5lo7gYZIhEiU0c2uqIRJ7fKkwAGt/tNrJNV3l/i0Vh8rVBNQY59937
RZpixgmVEEtv7YbaL554awCfNw+qt0E21AM815c4ycsLjVDZXb85yLh+sroMJPd3M1LMS/fFEHjR
jdlSvZGoDTNATEvblbU/xcJLzuoprktoF47cy77x7YN+E+g6Wnq+kwkbUkcyaMzqZUGKWr1Q5gTV
V2v9rn4XyiuQub4ADekqeKu/rm3wWhgGJlhWABD+eA6bSI1T0GE8F61trVFjgBOqbbxrbnJYoiwV
ECZSHVhdCpg6e9jTkBTKxR7n4urWw3EbjK6T2TiuFilfT5towp9QtxD+nbW/0UxmM61qaaZD0x+H
uLk38x+ypXHix/hhTV83Jm6OTagOeaCoTyoHEzu5S+tFRYC934ae+Ll8N6SymRdwYORDcwKpHnDj
7nLqkcy0k1cTx+UmkkODW5gP1i6TwLKJbMYJODOFwytAX2No47R2o+A+lucko2YC1dIr9+fmSSso
CvlqRW0gX1j5PcQna0Ay/jrHBQhkAQuf7IeZO8hEQwNuege4rHZ97c1/KEfA81172ZAtVo/ITqYx
aUycBURAuymOpNaGeug3Plz0mHrUGD4fD6uT9CqgVmhj5ZyE4k9w4biH2Y/XCzX47GdsrcoxAL+n
CpA4IJyefQtdO7NW+eV8M3hXwdQxuz6aOIo5N2rlNKrQ0p+iaicKp4eby5NGuT9e/sF+pBsjV2r8
+Ai08/YSSw5LXzFfIhHnEkq+zM3YtcrlBPq+q5IFD+bkTj7UIzX1tMIpQJKG02jExaQGGBPUVVLt
hDx3VCo61k86qS1vwmRXN8gGFpQY9+9pbEpPiXHz6vJL3c34XSMvjlx0wtwPE+hmCt64/ghw0fIK
4InPosULEzkq082U7M/E9EwN0T1TjxQxYGUuvBO7B/mPbCnclFrBHhQ4RvSvMR9877cDUoj6hirS
wRiB0FcE2Q072/NypK6zlPmtr+wbWJOGJy+r50zWumY7s1/FfkXhCVhTpY9gc4/jPGnu4ywh388s
KQHYFeYAprJX44MO54b4PYNHJMoq1rGzM9ssQpprDGyXGftrSOKz936LwgE1fngEpeyn0rL92+a5
RU8lckOZmr3TDy7qgWDPf1a99OeNqzYj196sbKQpwFZdlh6G6trvV9Q3oixw8oiNCrw4DDxMd10q
jOfar7fNPOfOxVv5k5a7YxqvEY25O3/AKqE9/8iVDwbb82z1kN7zXUwyBqKJrQOXdwuRIY8hsn3z
g4ESnbN2VZcdZNCsG7dBbxz1D9iItIBpU3qWdUHFnXVZGAoFUTuIrlJVyQiMHNfu/YPAUuPJ76qD
Fbi9Dfg0GJGaehufYBnN8KpVyh4VtFHS9WnYgYGa2aizSEBAnmDBdO3c6QD4mAbZi2i6IahfaHhX
kqmWU4+UQPQ6PMgpBinxIlHKB3cDbGbREowcWaZ+VNhh9pYOQfKxBiP9zXPFq5k16UclWpvhJIwe
vAPSghojW1YsIICoiEPBd7vMY28iZTbYpGHWF0X7FrI50k4FE/F5zgss6G1eFDvgtLUHqxcVgGG+
BbFGvK1R5uOeyY8ULPUj32ryt2maTDxLinqeQNstkx6RQnmbJHmAgb2sp9qsP9BI9GVrH0lrE6tA
5/T9bk7zHvvW31xcY5qCZztYjjYKFc/KUPkMQVbvBXe7Yx8nYKmoXP+NoYb/rRlQTgMKrf5AMqXo
5urJcDEP1rLGsXKAKuRnLVrCwQe+hotCzmV9ITmJLEC0gnrO5udEXsYH4hWbgbMnfxnmvJR4KAzL
KalAnhLpUgdLanBYtpzIcKN2hfmdj2msCcp97tJBBn6oqiCtjkaXUSFJwyosMTflFzIC2eio36wb
3CXdtcvMBaxu39dtSMdtxHaIAiPpkal0BzzDFg1IvfFMJugyrQDytf1cW9iF+B4hjYYoqv6EwqP4
TKNmnbFXDgg75CECwf9AwsKo16de5bBb5egCBjbBvNdpXsLBCy6OhMpDBv0Msum1U7LaBVFIhHw2
Zed0eXghL2p+ICfRPS7Zk0jHJZka0hUBlwgUpSt2x5oreBfNV2pCZJO/jkfqs3h4l9rgwLoG4fKi
DUlpTel4At42tjHuEVbp5c3jircJs/YPih6VangO5eKko5OHgU2/FsCjV5xwd898CPbCbtJPq9Ei
360Z5wsNexOwv9U0/5k6ZvqJRECjRBqcYW0tymr9k5Qg/Ek+9RYSZigGeaW8ca93CzLjTfo2oFq0
BQjIBAy4s1viWURNF1vvPS3LJp4CswMpOiTr7yYPxk0X18c2a4BAe4+ng66DI4m6MyBa+8jtJF8d
SttpXxyVb25vXZbP77n+ZZaMZwDN411BLwzZ5LIBIwSgxUgIHmy8a+IWSY7glVcjUrhIY8Nb/+6o
4zTyHUUKkm2C9TouzhE7e/dgSk4bI3Whyn/NOCjlQM1rX0wUclzS9ltPyxggRvacjeDlkSZawb0x
rJSQNA/q/0mmo5JbMSXxfxWagUlgNlIkEbfiNytDPnSaxb84lTecm8k0D5Xbvwxt197Am3IjbBw/
mJe3+whgjmpEMDppgud0WSFPzsrmpjmrOljgBl29ycrOIUjmSLQpn217+/cCFJFdcc2wMkaSGZ5z
iQnwqdZozjTSb2R6GTNncpGK3iFl7dubXb/o70oSPbj/a1gzXs/4f2oM5zgJ+5OzClQFyYZNqA9a
ZUPDPFn+WtKSHWhkYotByWlIZuRAw/9CljhlB0QVGf79QjbG5Kjj6KtbLqYnK5CBQPC0IHcHlCFh
WcbA9XFYuhdSNpg2+JFwTuFfqRHe2JzCvvpZi5DPaKV7FYG6WlXUKEhak1HstWxjPnPBhiNdB2nr
+84OsDdtAuK9yJCYo2BLCINEY5dscEoeoE60jXah3hTGT7XtN09kQaIHV5IR7En3AJWiXX5ocw9N
2oc74KOHil3b+Z3gW3x7wsSSutTUwJ7yRXajQdMG7YTqWc+7qe5oc75falSHaQ/qPYbJQFPZYJ2j
zR4t2AKegh+Fost17vqpkaR7fdgWz2KccOi6Jl9aFOtkJ9tZC8AforFSke6tyUz2DTZ0nsOSLUD2
DRoxg2YAjpW/fOEWUvHIWvuRUst+zWrMvUi4iUPjeB0FGLwwk9g1vtNdZp4Z3ucSdLpNEa63LMWz
Q7jD+PNq43ASB8XxX0D9w0qk/KvMgj5y07D8qV2D5tgDwBkZ9uZwSpZsBXaiUaKEB+BQB/D0lEC6
rizAHg3gGgcG7u9e4wAKDOnyYHRIuH9QY2kduznydJ0m31dFH78gTz5+oV5m5Ci2QgLbkWR907pg
32wxD6sbQApqQ6UZAXRV8fGFywBKRBEMnMcc1ZjCihkzRoqghDpOJg5g1gN/s7wPulAmAJa+b3l4
8sw+u4EqrQeFOYrVGBBHbkv2+XEZSivIAqWFOHVaHCDgzljS6iXoaIkaa8ZURD5PUEYhZxY0Fxib
/lRgEvNKImxmrafC9N2dnl6kQLcp6x70t3IqQRY6BnnJGLm0oBEPaqABy6swW/ILrjhBe0iAy8eM
XSygmJCcUucoMY4abfu9mbbAirkAGBIKOMZwArYWWJ2PSN0YUe2cuSsqe5fgaBp2B7Aqd5mfSuCG
nOrWffLEyi7U9MsaLmps2i2yC4c+YABgzTIgKdyttD2pN5aqS3pSaUvqhfbcBlcttDu8V4CRlPin
xPKeyMVeHS/yOqD66rOfQNRiuOmxPtgCoBHSP0mjTo160RaHkiG9Qx0TTRV4rice7wEiiB0Nv4pf
dNPiKOE5F7+SRNQ16n/Fgjx4a+iMEwl7DzRG0ZiDshLocXEUJ9XLGNcXT4I6UoODXG8zfJANJV6x
/9mEPEQ+ANlRR30IQ0Pnfs0pLvnZaH3l8K/hywSFRXxpwDIkd/zAJ+NcuLwhGlqYmdWR1lCP1GRI
Q2oy6ayHpEVSC5y14YOfOWEne3LN37TFQyguTOwQ6rtx+99dG1twlKGrq6o8ZkWlQDaHqr5SRVf9
0nkny+/+pHxdJVP6niPJma8jGJOolmsAbAIognCe3BIwymSMHFt9TQqYoQZbDDMKP/ckdHL80o84
nwKLuKROzY3SZ0dfFpUqK/ICTp0fbexVvLETx8LCdHpugfsAROoKZWI4fSqbbnpJ5dkUDZllgjob
c8QDyUir7Wxz+Jj11gqW0G+u1BMVQE1GlqiQWkkx9AVH7iXIRGyqE5hAvdtUlHV45LkfgJFVnNYi
H7s9KnG8m+p6bbFGncjsA1s8u32ZJcCaCfLrOBUL8jPwrIrYAFpq8qGQPBtQgi6mj5uvbsxXFhz0
l7z5TW1Ubph98dYV2Usd3ms7+tJVkIcfxcZH/cAaFxDULBHhnku0FKesAbviCf6XG3j+UQ1J43nF
cqNeLGFWaFgmFV5mTQkikruMTHiF5ZeKmGSAkumy38iCAU93RB05rqQ9ugF1VkNsLkaF15lZn02J
oJPiqTPkxnBRvxP6HQAOG6WROTQ9ktAum5+JkC40LnA7hxRE2zF4G1HIaA7JDrkw2UmIuN/hDBhj
A8cJZ2AegX2cxlbGmTzB/zizsE92E5vHlzp294lt5x9s3ucf5iTNP/Acf1LL3uaMjwnQIM0TwNDN
Z9KRqRnMv8aLGV+UxTiZAu9sUzxRDGqQ1I4D37BfjupaHGuIA0eyhLqYgW/iJU7DyGotMESh1gE7
pz5HulwCLkIp84ceCjmkHsnaDhsfwhbXBzNSmtJrKJ3lNBfmH/8agxTFvMZRZpovbl6N+BwMZO7Z
S9bsjWIBl+DDWJTFn0E2rrfF68a3fm2fLYllusrRwjmmdmCH7GOmdB5PzVuBTxTUlWw8FSX+O48h
frAn//84+7LmNnKly79y4z5PxdQKFCbmmwcWF5EiKUqyLdkvFd669n3Hr5+DLFnF5nX7m5gXNJBI
gGxTLAKZJ89xZS0e0sYAlC2AWIA2SVXOax8BGHfvcM4F97uvWL+pAcxHP0o/Trf+AJ1gSELUK6sq
rTtBKBFQQ6c7C3Q2nkZj0Ha3D5n1wqMRnNWMIfbZh/aHrHDrzSKHO1YjapDG/oFMjhmxY4rAJo1I
Vzc3R3trdS3uEkpXlxrmOBxPBAYEgWng0DGl5bYDru7SKshUNOgtztgYkg3AqOCS9fw5Cwf84Cs7
mTobmo8BMz6Q62xSkwXwCp6l9fhZbETirqTr+A+JRw79OIYXTYvSUxzVm9YyiwPvypNe4u/WEul1
48dBve1BCru6mTCUnyFA0BuBy2uzzNIEDSF/82JZpn9HG7sjb692b+1T7ej66das3gykX04Wg4Rj
iuLzKYk4NJlb/giWpG2P2t8zjfRMygcfurZgpWljL/IDZGE77Qf5s9rhj53RBztc9FReBMtpom0h
ClsmQ7fNEfqP8dWGctKU6vGBlkAvAfcGxp2NH/f4/bStyjlQM7ohuF+ldMA/ix7Z6tL9CyivcWMu
bqhTAne78luWUe9m7c2QXJZtlrX/uJWrpy7u8FkCclxRgWqRSmyWZhh6D6IJ3T5KCtRP04TIHVvc
UVkOQ2SzWJHVpm7RAIxtdvmnYABeOW8iFDOp4u25Wpu61NQIMcY+8ltUxU0mXBGLEy741bpDFcqq
QvGRmHZWgMJl/HpF1WfejWCC0sFD3Ei9/Cyy8icYYYyLxJPyMmT+X2Q2dIetg25ge6ew0s/9Rrh6
tgeaBdgJiMqsizpXMi229QJi+pPTy+RJVJPxZLXFfetX1kuS1BEkVkEz6/Ci+iggiihZahyn1NWP
qKjU5x7ZeGIO97r4vsyZfl1thDAMSDQ1+cUsXwCLht6Owir6Eo1pOc1mlHickY0a3G9+WnJwdiXI
uPbh1EPlwg5w60SDAhLIwyzjMR9mF+gSYSJ5d/yNy2KiXmxE4akO+7edaacBteWyBIkJCBZa1XSK
S8Eh1gUaz1021H/VtZKXpEreTslzkOeyhmw5cpVK8/kyrw1APA1ISbGxzBq8r9LGaaURKG8w8Y0B
x/vEynMiwFcABmZyMZQfQ/5lg5uiudEUZhFkGZnxnFet3m+y4kAHdtDCjAiqymyXteP1WT+E0OBO
Dvq4mg/6V8d76pJ7X+YrXYyPGhgqoE0J7l+NC+gTm8OOSIDJFKFqfFvGslnTkCaaNPneIfC1mZop
3PRW0Wy7JDdewHF3MKcasoBDj/Sa5NZjFsb+/r/3AMlM4dm6IXd2Yhv31MgmNOfen22djJ6R9K+u
lhq+9t3WXB10uNFb1dTfC6xwjf9k9v34aep9ewMtaes+cI2fc4ms8J3oMFSqCtkEUSHuUuy4NCj7
wmc4TQjljKgqOMoGUucw3XiAOfvaZg0R8DpBk++6UB/BN6KNlwl0KLsmcNiqVUOagNxGfgE7BQ0C
rSp8IDCQVc1DEd+BbfwDsoLP5jubeO8UDFAPDTXu7zbqhYONxJ+pOaBx/0U9Tr0ub70CUk4niDuB
GJpXAjySaXTpaSj9cGXVAK5HMiyOIyiIj7nTFsgIhOtEmcgOGFKerq+6uGbxlQ5RyrVoBabINS4T
DaRNzKih1tADCBiC6LBTlN5zTz36r4Zqokr9cM0b252di1qC1JC8naqIgRL4+xa1GpLN1U1Q1nZq
y57ZAkJ0qntlrWirZYGegVXjjaSI+eDupNjeHHf8R/rkJU54E1pcYoJagQN0ovmV9zvnoTY9t0ur
1yZGZkI0xotIbTasiygKt1ngD2AWKqf7GxmKOpGoXs0hWYyaIUes5jF5ygqV4FvkfiS0dfXpYLL0
h8gm/xkA/PZOn2xj17hh9rH3i09xEGffUVf/Ixr9f3ZAiQHYhlNnl/v9rnc61ODYRhwem95EkY3q
BYGbAFr0PiajXkPPNeFWt7mZGKM2BD0sGvIbaUca9wnuF0AO7/qm6e760D24g47YXAWl5DmlP48p
sT9n7ymbr1V6a3nURbIAfAvUndEBc1dlgFpdYQrmZX0LfMdg6D6OKO8L5m5ntMZdl/k4/gRd/ww+
RPByQJQeovLgnmxkD5HzxN7QJBsr60FYzo4mgxD+eWJDuxZ/8wey5cLg+6JxLYROMMtw5DLLcHN1
p/Zj3MQlA+LkiAeuAeEbN/wY9ltSHqBBV2xJd+DXjK443H8NaIZJcC3kETQXed6iYAnoPrQlNyzQ
hCMLEwiQqVCZExU4pQgdx/u+b5JNIS1/ZaAGCEJwEPEtV5I/9xJ5MAdlMytH8XPTcFIM4d0UIs+m
Zqlp33vLBPmJLgWp+J+X0P6RHe7rvOiB8Aym19hNEJCti3OE1Ou5cQFcAE1Jbt+rCZCEImVeQe5y
nh5wqbxPMZFA2WFXiiBZcTDN3lvpTypzXapeZ+aghW3ol9sVuRBN0jLiH6IhggO92s3iXomj0+kW
rNHJ6aRN+9+lhzQ1V/GrpNOyOEB+7MTjA+WcIA74XbYxCFMVT8ZCaZHH7cbRrWy/mBaWC5GaqqSr
mHro3vxtGdlq4eieLixb1OBSGUPFqFA/SkVLaXXl16EDwpcjzh16LGiuh7HsvhqTZFCdwt+D9+5c
5aCohOBIvawvzSR69FNUeUXmvhcgV57arvhiWj/DjoffJgm1aTOq+H0HwMul04EdLqwm/Db4wecQ
nAvPNmL1e/FY1X0HZBZ0x7I2ji8mAsYpnjTPZNKk8ZdTNBBbUaYWZVnbAckCAAox1ECmvPiTR9TZ
V/6NpvtbxwcqzIWO0v1QTc2Gj8HL0PP62CSG/iR5kx+jLHktHDFlXmeVjucDlLIzgtB4CsG/8ISc
BM0NdgTaKFVpTyupASX6i8XE6BVudcdV9ROEpI176i1DfQpQNWgbzuZmYhkuzkOUFocQCk6EBEcc
ZEKm9ENscghj/BrVeTkWgJ6or0VQesSlSZCOBdcRB/aKWSDXXhAli1tQW6u+SXUlNjBB5AEM3lKK
h141JogUQH2sHZiiTSD7iPjvvW9q92Ra7FWg+9Bg64Y12cTE9J2EUOj4mOjCPKBejG8iI9UPLvjY
LqPp26tWsuy7z8JdrRfNye3wyJ5lFqBz3K59BhVYEksgLYXfSSvQ7OIy5Yb02gTosYUVKCAaIBq3
Nj5pBNcV7ZKp8XXXmNDXfZcrXViBFtvMHLSM3Zi9rVsIgqgHjlyFI+z1vVM78SUQ7VbGev+M0Hj/
LEHHpJiZ/f2obMwF4txJmFzNs8oWje3OhpDsA5kyE0B3nIfGDQ3TtnbwGK7LuzZEgLrx9SdqelG3
W2jGDes2LPTMy43qXKLC8dQXlfHU2RYYpu06ulpRCTPzDDBa3dEGuEiFj2rPyZGG17j658AdzDUP
Le0+8ofk4owZWw0ok/im+SHSdXbzSctiHBhkGd2Bkt74GBfthRwgAyhXoV7Zl9wW3X2TymCT6274
rUGhrdqBtp7GSKzHppP4d/qmpVF0mZ8tgfj6j6NIfK3SNrpMXYhnFNYZVvvNBVvDtimhpgkK1wKR
KHUoojE1bPJH9whSlbPMHGtHtqprCcJZbxrfzl/S4QNpfAdWKA8hsyKQq4jplXOeel3Om+MIRfkX
273yihwXXl00vZohqsMWr7b8SGagbqdDaYfx7CXz5M0rE1Av4nq2HQ3ZQwI5Qrl6NYbPvmmZ57Kb
DjoP0nBdKWZ7XD3pEjpfW3s9m3Z6l35drqi3F11ykUFx5UJ3V4hp43ynBcdQCV4gP4MYRvpAg5KU
MkoItSLFCn465bBM6GWDKjPEOnYJTw2+8uNqFaPscSoAnTH6zYINvoH/StTxosR9/HwDIaYFCao0
8VIxitdozLNMgJByDMAuDUbj1c1eV+6aDD0E2diB1i17IxGTr1EMh+NoWg4rJ+iiC8jEXKSvu8qb
mB1/hdzRSyOz8tnPoLKVG8wAnAH2ZCp2ce86n1xALe5McPJsUyhjf5Wd58pe/wLmPWfb6ry8gwyR
9YIoyZrmoQgYbTQEiQ99XicfBrd9ov3sIAN5bJ9lp7y22UUbNJx31AuZeoMa58CJLiiePeRZD5In
icS1U5bTa9Y2bAPG0ehO2Il85ZV+b0q/fK5ae3xAXTTy26H15jbVQ3RHw7+76anzaNfZGmeALYKS
zoduDMszAgbdrGEf+cifBkMe7OlP1IYbZEUNgHD7Ym1HlvbM8vpTmEvna8khrizs1HoYmiE7TQKP
UppwwvSurdv4xa2k2GXgNN9NgomXYLQ35BCXUYIayFIeQazSXOwCCeRpSpyvQPl+jVBg/WxacXNo
GNLpZGcoRQQ452uQaWxTOiXft3alPTtj+8lHoj3M8Ws+QonuqbXl6JUuYOnRu8D9lCT3+gANBDK1
edidSzyQ4tiEjkZeIxne4/P1EsgfJ0jcY4MMAsZXGyBK9v+yAW3vt21zjux02ygO6qjFuTpzp3ug
0otTp0xkpyE1cYVy0JaPhbfYqLf4TTKtj6MO7d567fr+cFgOmZBa58WazpvUvLtw0lZlpLa6nE7f
fRDHGw+FHf4VJAxh2/eDOB3JI9L0oTM5ncFpehlSb/ZZTvBB6kdez8dwvTjSOpv5kN2a8z+mBkoD
nqNeOHCbahOqihpbVdTEqueoCa5BcYomyEazy8SgCmzItkwAxPG2Ioi4gnrGCW5ljV0A+EcFQqaV
cC+G3OEh0Wr3UjcJqltVTMkcEeEZNOM1KUKx+Z1HyOpdiULYV0tjqGCOtHrt+7a5gwbMfmgSCZHh
3tfWiRvyTQgezQxn4nKdcTe81FViPPVFHu2npgJuhLwBhayA5emKQ9DZ+lOgxeNZ7RVMOfJYZd5s
XRWsXcK5c0w3Nq2tMSJy7b/P8rAFo9HiODn5mXXAu5HJtYfYy0cERJmNFH2kxEqpZ+OPp0XGaDFD
uAGIjibLpnWH07Y3ooJIIlvyaxlWoIIOOSYlaQpJZZTT0mQ/1m8rajVD0zTBMvn6dn3Aud1Y4/Ow
z8SQBMyNtQ4dLVnjevyLNokokZB9qSNwCJPbzKmUKGfXSdI1Ga9WwHly/HR2NoYoPr8VRGfVvm3M
bocbOA5usby4mS3+aoev3A0cBTLuN6i2Hn+A7emr4xraa43CZy9rh+BDgGMe5MWZfHDSCJeIrnRQ
7500Bx1SDnfSLFEGkdXupk+KfutUGZKniQH5EKUhAiIrd19q/mYxkZ2a0eZju7oat73Ej2h2WkzE
vExrQx1lYUC8jSgpB8o+SPXojHeefuy0BGpRzvA6anGz53bN1t1YD6862J5BAx3Lkw7doY/uiFSr
csu4AxWi2IVMhJaNr4UrUIKo2TXid6h02/us8L0CrAunuABIVo/wsOsaA6xUwP66aZ7sfb1GWQe5
UKPFAYL/VWJ5DWvsfkfrwK+pHu5MX4eDeS5s8akK8bx3O/xqmqqWOZV4ttLQUJXOy5BmC+XsK2dd
Od+spdkwSdbgbEEmt+Sgf5jbEKiXX/2BFe/9DOodTDeBhRGdcU+NpUK/y3CxXa8j6/vi+TX+Y56c
4hpXnilM7sM8sE7G2CN+qAfhThggQMGpCEZqXEWBmwIc2RqzYbES5CIpIWqSInkPKd/frGwHjtgn
Ks3xY/lrS4J0ZLh8T0DXQ7bdAeUZvczigmriaBPYKPsZHL/wONjzkFWAckdahv1DrJqhQzZfBOAw
pglqUPHTP+QJWMTD0u3ublZEU/wa42d/f7MgQGrczXExXvagnjbUWz+ahiONmhiJzVXEkxVDSOC8
+OamAYQQEDhtpFjzVYMYGSh6cZ6dh2Tz00zx9CojTV954wDXcsjRv6tlBbrIISCJ3CGJZ9FEZ4rn
rg/rI5lQfR2vRRSAn6ZmfGPZSCaBlKc4IS+Chyl1l8bo9J2RasVhMVGPq2fwbIv1611oQqjZJL+L
EMN5En6P775WIyOsLna4v/T7LMNZBnKaEOMRol8bKOe80N1PR/B+w0IOdQCIuD7bRpA/ZFLsw76D
2uzNVnpZ9fu+MMWqHfH1yBKT7bLGvwMGKHyGyGL4bLcMYRzo9ewqmwHu32TRQ6q5s8cUfEYlHEvB
PeX7IPIroRkG8RsfvE06A3S+0P0jjfMUn18ngn5DQxMKqdqWpiccgtcI7VYeDd08xEKuFi6reTF+
t22tvlsgiQRmFKaJTy8pih1+TAFOyVo93g0cVTlTEWozXLEJoJpVDOlr1Kb4rehTyz7jzmefHZH9
BUBZc0ejxZ71Y7THt+GzbjT22VSND13YU1Dx7FPBu08Jkl6AAa1G0sYsXOtjjZPBq99q0jPNaHoE
cYbA/5wv77vYGaAVkGvbGisfUWaM++5UWK/52Hwaw7BS+/T1yD5LzXymkALwCC+VPfhbGi3NouxI
tlLkbJaIvHGpWnG7ngGd2oFSla5yDImnYTVf9+pYW+U1oCU0s1wBEaTjng8hGCXD0TyYNuCQDuJi
i7IailONI6SJd5kJygqtztzdLAsxoT4+gErrGhTr/Qc2JcYpzqZXvYj81sMvSMryD6QmAXQHGF+K
8kTrhLR+v03vKi2pWqR7njTDXWSEcofcU/3R7GrohybIG2jxTyOx2fPswHr8jDCE+HQr3hmi/k46
75zgISQKT2rv1NDMux+ZGoDD1jKrHfwaVEUVQnIjti+WanJj+mmDgGc/cMu6kN3vCnddRlJbL7ap
wE+msPDJInig+Ss98/WLizpmLBq4DYvdGlcbuQ54NkecIKAMbUq+aWUkDoPpuAfq1b8ZLi7kBwrK
txXLsiJuVnVo6fvFlw/1C/K21RbXcR1g27+/xOJHr7gMqXfzLmjtjd8IAbiV1deFxxTBYtsgi5Xl
LtvaagjdtGFuaJZsiws+M/Dd1IoRcHGMJvBl0g60pGlls8cHCzGS0ZV3k1ZOe712gC8Rbb9phA4h
OxunGMtKw288Nu86HkC61hbA27mG8x3SydBtGrn1scI7XYtUaGfaCdSh0z7tY0hViLzfmAC/nUWY
Znf05Ge+iAH+lh/pyU9NYU/l1in8ej0rKHIFZYZMOSBpTjgk3hhaK0uLigt5W02eLBsYMejWNPAM
OxoIrlgL+Tv8T4f5NJzWRK9BzRXhSVDyL2aX8nOiBcYTpNu7ygqfqSlxDdw4sW1uYsCZnnEGbR7K
/GuRpwynUZx71q0PVvl5PDkgZR9B13SAbijmwZ24mhLmP7hRpD1OHO/CbSXq/iv/Me5M/9EtoL2b
W8jK0JAmhMzkOm0csaFVds3jB9RI6oDkIe8aHn3B03tch49W4TQPzdi9NYXrpBuRJdugK4wjr9xp
3YvY/ToOj81QZd8FiN7xjvPuLGwfMgwm3nsWAhto8LTajtzFY54JXFB9XjNvga+BXgy5ZMKkUZMD
mCHkVO8rOVhvE9C2zWYknDlMxhYfxye9MnGOMPk96j0U0Ctt+T3Dm+r3OQMrNY1taI+sp85ovKIB
ErnvUdbJ/S+llSDmIRWOkGT6qFdDZnUPHrNTkMY/IKxcf6x6v95qcnIRLi/BpTdU6ZrxYPiSp/1W
i332Q7k6Nqtm16gvJDBisXNAZqs/DzE4CRiIX1/KUU92IpnybSpN60UKRFCkLOITzeLTzHLBPi2L
Et0pLlKWIQqRFeEeeOdEuerMtr9HHOiYgVETiP13W6vo+ubxtf/cH8FgcB9m0MSz3No5DviOeVEs
s+9V8pFPrvnVlDiyF1E+HofYGM8pOLG8CjT1Wz0JQVesckJCUZo7fYE3QWNfZYuoB3lRCICPxugt
Ey5llJYx9W63KKtg2hqy+o5/lRBF6aDRWRqyCUWCGzSpu8Zv8NssTcR69Bj2bXhnuPGEtH/nIKkD
RpJjN5WQnKqAOiAbzk1vE9ST5E3dYsKvSuYkUBzvIxCFVTnyl0o5HjmS+lEhUWebrfTlFxuOxvG+
NRjSWYsPTRdupp2dPACqyR+fwdk0bcvBR2IzSeKTVrkVFJu06FPM4p+1qjnRzA+9rTU/StSgrYDF
mp4hyDNtzTHP75MEeWVg+z+a2tCcJiT+lreWhvlsWt4ZmUrm7gWObed//+t//p///X38X8HP4lKk
U1Dk/8q77IKPt23+69+G7v77X+Vs3//4r38DyghdHltwF/+1IAFuq/nvX5+iPFDu/yNM6zrP28I6
Z0C+7ohqh2h1DCvd6gZqHBcTMe8sw5l9J4JOC57lW5600UzIQx43ZD+9ECB4NWwT6D4/OToMPAcR
Mosefk6TI2LM+JipCxGHBLgw+NCQGkhdJF6X6I/RZNtegXzlV2iUe/jnZz8m6AetslIrP2jIQW31
xkkPZja1D5ad4Jlggv6NpH80B9F93PWCu1lRj8a4WQZ3KWUvl/GswIeTjL8KWBTekTje5G+kWM+/
f3GQxNtS03VoRpQAJNK4VuOJZc6wBlhaOyZ4uKHo8jF3XfMxCiGFXk/8gUZWFo0Pfdt5PEDCwOtB
6XaPsvEPi781JM4ddBZR8k0uWRNm24z5xZo2oAYaQ/HaHMdm27y/jp7208oMebCft45y+wkkZ+mR
ttYNOzoPIgJDlQifKb/QV8U5xUn2RKO41A2o/SB1wf2h8P78l8b1//hDA7rUBV6ACZsbpsX+/odW
p04wJYGQZ52bwT3pKLF6LMNZfGlWVypQ3RdFCK/M01CeuQeTbt7N47A3inD9dx9dln6zRU0mnm5E
Yajj53XfTm2w8iczuxCjIU0k7fgd1GHWHukCyDVNkbGZ8Ee11YJVFk/8W65+yMzWLk8hpOtPwrDw
XgC8BLzR2c4c307YRWdW7YsRJVm7wAIzXdC49roFe/jWAq8Rqr2qWPMo2wRWUEDSKbVU2ykURafs
gaVIs8wj8AnLXR2k1RHCodW5NQEWpMucur0VVl55EBlt5+vbu4c+GVnhpWGDWTt6mw2cL3/+qPDV
v/2sIPCDh4EFwIcA8yhX81cPhb7XxiKz3fEMWKbvjdI9cmFqz2bVuEfp2qVX9oHxGZdQa4XS3fLc
WUn5xEztI9n9UIs3srDkHlFC8zXUDvbQGZ9R0jfcTZHpb8iL4frJqpRvgq5p7+y0bB5y4E42KtHq
0TAWsnkIVdMl1vVEicq8UyeRQa6N2IvVL64P5btNHpTB3RSX1ssQgZdQAGyTN6z8qHfgalReUz1q
0IrBIr+Tr0bQtCgNTgCf0vHcWWtWLTw68hbCRQQ2FNm6Mdyjb+jD567TfK/hg/UQuXW4h+Ic/vlx
m70YRoXasUrKL0UY7Uv18C9y52hP+SbWQswPbvMkWJisCrc1DjQ0xGQ/jFmPwCjw6F7tZsEOxSw+
JJ1Kba/FHBHzyHydSj/+pjrg402+RegMyqI6ZHmfynW5+GBqZ+RpdU+3xaWheyMiEXwN5Z7CowkL
j5rtn/96bG7f/vVYjAGhABkFy8SvCv3kXP31TGbCkyB04rMGxJ1XMdc+OeaEr5SA9nJrGT9GVZBE
JpokOw3zWM/urVDf3NhpSE049O2ad4U27/s7v9ZI9qOOipJCvfKylF5hGiESxBPj5cZO74Hnbn+I
y2DndLF7sFSjZ8iNofKH8cOojejS1NwlK42pB44J97DYbn1ou2Waeig2vAtQ3XuXDuEzvk7m9u31
/nGrqzex7HWz9e0rkyO9u3l3cl/edwaC2Uy99mK/8lteZdlmsY1a9JH1bbP18dEdRJJAEI661MTQ
TjrgeqcfFhv1bmzIro9gVFBbUHM1pi3mMa8iMDS1CEP9bo/f2ehlAAbEKf1mOgRJ3arS6nxrCOAb
jML/Ccwd0pFCfmrTGnwUdjmc2Cj5AXBMaPpxLXpGGgA8iUAMfFfSKWlr+z+N0vgK3lT5ibnDr0Xq
kFKVY79tS37CGT4FF6mR5h7PG4n6FwTstFwLz8ngnAx6nk9qtuiSt9msLyOaRaY4fKYFsguv15NH
hPU6EnLbwU2i7QhYxZGbVuoVPaiz6wi/4qOZQH7L6MwPXWcBclRWn3E+jHaJhZrtYeLlZzNnd2w0
jA+0fHKBbXCU27Jc4P+ZliOLFUJkGfe6GWhnaLpYQ1Qc/6/vGLsZc0czrmFuK553694u0le96c+8
MdkPJFofDS0ZXmwQ82yG3G7BKZ27x8yywk3WmOmrGNvFtYohWdGG7ke3Ku2zaDgIeVrwfqpRyn0L
REsSwUI2GboHUHy1IT+aoQblY6hJx4obu4TWuKdPtdyYA7D42hS0c5ZryZwtCa6BOTiRZjiUqCTZ
nD8jv94CEq/z47e1tOImOabW4hcGAhxauCOpwCTTUDhJ3R7ptXZlOMGmaaP4QLaiFCh9o4mSS22P
3w0GbRYpSgBvVEVx5VTGgXqOGlJvmehU/XFP9cfUJW+byobJCaXUqCBeVnZVWq4m0QBgLWS/5Vn7
3VGnrsoY3hrZR1BVorGOGF+96pT45TI/FimQDRnwMbmqoKCmUaURNdVb0HgEZG1l+jrbJAq+sjii
glDbBwi8z//H9D8fuTjcMDw4Zq3ETP2DzP9oRvw2Q/9SwKMYXtwqVFjfFfd5m741lS/ALL2MaXoy
FViVjDSGuIu5wUEwWs0z/z97zLuxpt7Gmm4lJzcrU4SNQUSrCSEuiJUOBwPn081kAMwBpMaOANTk
UeG7cjFd0PGQhw4CzVVZ59kayADnCMrV/SD6bk8jaoSyL0MUE3aHKqiBc0WlYGkHBepD9HEzWV1V
rYjrhEXddD+PqRtWTl5uqUtNhjy3XhXWFuSxXbEnG+1GvcgvFWRc7e6A3BdhVtYe8waX8rgBVuaR
ZpbXoTUIU9cA+A1a7NWDUewJZjmBQmBfcWiIE0qTbMO2cXz9mfqOjtsdubuK4Bw1UNfuQdM3HvPT
0gNttGDmquv7H9Kw8Eo4r++oRDGSoB+joaGQzlZjZ5tWzUo1pFkzTosdVTBOmZ+Bm9z8w9rFmda6
jnkogtRd1SjzvU/U35mNiDzUo5HFR8WPsuqlzJEaQx2iR+MU1ZWo51JT1MRm1m+GwEGSUHmSbcij
INnSmDZdvOcl/tCv/3w0M3Tj9mhmu6gCNE0G3UZDWEwd3a6OZlwPNYawhHkCfCtu9+5nPX61eOUt
6NIbUOoCNv1HF+SGtb3aJDTxrW19aAf7/QNiS8Wp19MW9c+uOCZieMy6sX0iU2eWxcbpmm5DQ5r4
zaLcnx7JgZpGLeJq0bLR+6LB7qsVDuzpfO0rbbDPFan7je5/GZQkQJsuw3CF53C1J6Nh4qEfj32P
4rjM1YLNf8h44NdG4Hl5GEjUg+DwOSHhqWtCV23L7bjED1qOfF3i/rBLjhNBMb0UAWgUTHCCPFog
+d4mQRccG3ASQh+ztXextJyHHnd3gFgN9jEYpxopuMH91jGQSyOIHABh767EsBO4YdyjTBACrUsu
Mo0TsbYb3BDDwgnG1ZKgnMetiZyvWhhBfPvPf0DiPy6Gtsts5upMNzhqX8ybaFHsF22Fr25/CgRI
fwILFb6rSlaoeS1Sz7ICDLUqgwo1d3PQfqHiBEzfJYTU0sxek5EaDd9MHeEl6a8h3Np4fmFYG+5Y
Eock8PitKIEVd+BQ7nIpPRpC9hWYIdWQ9zKBf4T2gVyWCfKjFctWoZLu0ksn/+I3BZKeqER5HiIN
8spuBKExxlBAhaIsz9cd1J9lr2BEKO8cpO28RoVfu3fJFOqRDXUmyY5pxTNJqSz23/leuaS+ue2H
Xq7iaYq8qcn0Y8ls91Nj/WQK95dCm/SQc2Ts2omPr+RVh4N+RCGO+OTkP23lVU2AzAUOEnLkhauY
ojXFXuSFvci8eNEi2ssA19bxz38Zhu3cPlqQKmaGZXCbu9CjN25iBiYII7tQ2N3Jlo3rScWsTU0Y
G5AUZODIWWzUy6bRAwVLfA5HHzIT5GfgV+7KDzew7MLrCQGpJj53bhTsh85uVkWZZs/4rlOandLn
Lm7SXmTGbEc2YPP1I+/jL3PmXbL6Rast7Ui+rQEKnhQf/5p867yqnvPj7DmEgfC6urbmfToc8Y5N
3H52EwAovSnKXl0O1mjaR+9MuavMVgPLDa/XxWQ3+wZ06QA2G2I/cS35hDjLrqjM6cvQhdf2EuVR
ZBdlfm1X/rGeyC9+On3WnOa5dewzSs/bJ9xD/YtrFC8RwkWvrOHFTrEPblOjrV6twD69gaJiywZs
LPhRgLThRLgbNZJB4J8IlPM+58jW/Pg+IkjO++h9HSgEr3ahPd/XgW3BP9EoD+L5FbIEwM4gAIhV
bfVPi1O4/+nt0Zt9fwvk+f72pNt4Y96hICzljpKdN0sOwVhXe9D6IYMSs1M+B7hVIXTXls+5zt5s
y+zSIz+tb6z/5rsgbkOdKqjuOpwbeFQi/OHcfBW6AeD8IBvSU8lRMWa0PY75lIGa01KgLtuZdish
hPArP2WJCllyZzxqskYGAtUnHkiz2AdNC5ITvlk/g9hxPtiT6z+2bFxzI2UfhGpQ1g1Njil7IgfB
q++xzqrTPBpRdN53bbEnV6Q+gWkMjWBLQ8NMpo1pD5/BU5KuwGZoPXZ5Zz3WTZPtxlADrFbZqGnD
SqyTmnebxaZ1fuJNIec7x3He/ADx/WF2wjl0FkegGZDWXeoH5ZlWZU2ePRY4BqlXIQsicdUJoM37
ZQerT4PD8o4SxwkBUQjyg9RRClo0jXNBqd2gYqUxouG5/Dp1wO81fvryfxm7siY5cWb7i4gQCIF4
pfaqrqretxfCHs+w7zu//h4lPabdM5/nvhBISqnb7iqQMs/iRGG4r7ow35UFM14Tj60oAC7ZxnoQ
YB0MSLXcc4mPDQ3QkrZcaVqARLSbeYl9+I+nIv/6VDR0w2LMMLlpmuAGMPVR+bThKrvQH2DCpN0E
AmrqC4lEoMonUOuZDauX/oVM8qUP9tzNWkofFBaw2Nwg9adPcq4LmSfIYU7AHHOcR5cB0ow1Ulgi
0NxlgAOEo7s0IsKkAQ20vm0IuZwzIJ/iCFipWt2aQLduHdMfXRrWkGSMd3QLu+mDZ/j+Eb9bd2QO
9gNprhWvBTSgVnkosm3edpccj+4fvqi+3KihISrqH9PUfBka0DOpoV9iUBNJXC6Gcl9tLKcsriTX
KmnnUK6pZ25Qf7XRsU2//tIDxFrk1kwBF3KnWWWK+p4qrSu6ZJOl30RQOmpIzQp5WSiTxLbxvcw1
e/8pTk2zAXLedHrQriYJNLJeVfqmD0GC4uNh0bEJi6JtXJJHIl2b5aLYnVNfbDuFF/CKKngQPfz0
sL0DzFW14Fix95DnwTe5tUBHhTNzksDKsAeGv3Lpli6Z6qQ7KSeIXkSttfk60I0Pv/+AW/zLW9/Q
bTzghAXmms65+FopsOoJan42wACZnyNDBEL7U5+br0VkWPXqHi5UyWMITaTHNtPBpRWRODW8TR/j
qADaMSoF9E7QZBocKYDBTAF4skCsaB2liNkgqRAlzAEcJC53VMShC2zZ45ugjE60j6cyD/WzIj+A
yBAPdyyJvJ0IW60plJTOJtB+DA0eS3j6ffNFhPIu0McgLv5s0igO7N+an0Xi+O+IuR5MEVAhvgtx
5pvrMNAF0oHOREmJKjeSZ/pN7yQvA+X8Ot7qcB3rPkajZtBvWoyWDig3v/8rILP+jz+Dg++0Y+i6
o0P/+B/FNYsLiS0/MiVdbE6gIUKZfFr5cVcH0EVkJRg6vhj+KEcWXSocqR+MJN1AqxW2PoAgPWhF
wHEUaztUX0psXUJ92uSOL++jDJz5IbM5LApqeR8XWncTYzMF+csuW01OGcEN0TH2FJwxyA5C6Wff
xeWQrapuTNdF5nvbyWP2fZFwsQVU22bfpjBjd+bUNVsI4LX7KfSwm4V4Ro365XsQFA1S0QMy41U/
voJL5iY4o839S3yCHM/S/2s8rZO18Y9ewkCD+KwMXsM7E5mhlSAu69Km4SyFYp/oDA8+vkNx40e4
iDGDodRk4RJp/SHPkx110eASZiR4aALxjTgjBHlbtjI+5b1gQDPiwkGmubQ5eyyqvDv0SVTsRMZx
TPX9qXGdhNU3km6HJol27Vh9m5vweLrLp9Lfjgmk/V0NGYVjNjnsiOMC7kwHndT+dPspdL79FDBP
UwssS81TaSSoWxi8lEBNFqV+CsP2rRsDvm2iBjpOxqjhSiMAQ+qnT+05XM2hu4pDpqHHg2szN2n6
vAgMSiHLVbi//+hbX1+wULQzhUR5wsaWy2TGlxcsoA2dLhLwHaohCyYgJsHBg2taAZdf3XyKft7l
Y/DRt9z9z7jcNPG3Cb3uLvMecW5I3qYUnDwn7IxtPPXjuyyfcmtI3nTVHaLcvdUCXp67OIOie+57
8FmTOG0UZvNsdgzQLJACvS4IjzoOCetIMQmNSn6XoTDic8LK8SomPD5XvgfLS1vzq7OfwqDa0Vt+
60GD/tJBUwCVTvxoJy8gRA1x+tsWRK1PAzQDXlwfM0YTkqY0A6jq1PU7DExQ/ZlnePC5f0+iCEuh
vPH7v4njqFr+Z1CJZXDdYdJGnkDolrS+pAkawbqeW/l4HhOgewwYcSNPFsr8RJcxTgo4UuGSNEAN
uXQ76u1myOCnRCFa2hYnCx5PH/M+tedoNZsil2btec3W9LTATZX+Zoi67ia3y/waDXp+pbvGhlVf
HnjJ+svABO27bVDgBE0Dsdox0B0EDAGUxVEc6dW/l0rUesHohceIDw/L6hThwOf2JuPT9tMaaqaF
w/OlTXdLOC1Dc6o+W6WQTodDdqyfomwYLmWRhqg65XhTWSkwW6ovMerEcHFqKQHgBiQt1VGGytOR
/xhE6FaRacJ0KXtgfWe9FgIIGdiTwEWvB+2ihhXgRve9E+q9NV9XVf4e9T343BaeQLt/aaLCMu7h
toqdIYAnK22E+1SQFvpucAyG/aXFoKapWN9W00O0HhaLu5YbEPTBJw2gs+scAeUQfdcWE3PTwUMs
Tfg5a5LttGsgR3aZZvkBzv+wicEGwwakgkY9WxOYCPrTyKIR3ojay/AMVUp4a201nMpaF5qYEwRM
IYcKiRknX0vixc2zpF2eChRH3+q0c1YGML5n2wB8CxWoat2F0/C9NdaEVW5VAFMBcOz1DnrkyxMh
PmEzaW/B1MBLcVDIrgULOgNEJ/ieAsiOirEC0tLlU2Dwc3gxcYNOJtaJzAT0eJimrTJV7/D94EUL
JlgCUMuc0KUuLRWG5hCQMfeGn1ydgdv3SZWFsKgBqWHM8GIexqTcDGU/bcY+kvcUYkwvHK9vNxTm
ngsuHjxpaus6B4GihJLPQ4Bi501f1O8Q0IKTaNah9JmF7ToqLQuZFRD2wgTie5BkmI6D1d1SV+DA
V8gtUrs5mo5+h0ffhDqeDdW4qHXul1l0N7YygnZY/Pilv63hKQL639OnJSE2ALJHI5/phxZkoFXh
gXNok+yV+uZF1O8Fo6LuwGLzTQQ+1KTqGhAdUy+/dYo9uIQBSZwcpOl9d0rH3yUwLnCFqujVis8G
NwXw5jQPgCPNWn3ppwjqi8MxW3UONBxtosZRZ6Dodp0Oi0w1l4I/jc6TreZjHgXTNECl7BUE9jJw
hUNIKNTZd+4LmEmkLXtqgm5Yo6yjXfuhHXZDF8HHOMcZFtJi5S5CBRT2mEO9NhvPfy5lD+uvrNC/
J5axhwhQGLhtGblx0mt/Ohl/jfvQeR2zoVpZcVpeQISEbCNUpnPPqA7tyF9IMZouC3VjdNItQ5ng
hvq72oOybwXRsZWWNdVmYW7Mw2ZbHWxPvMxxy3pqlaztPlYR8bYod1TTZngDgUFqe3PTFtK5TMD2
0qBJZfLS+hxhVZl38eP2sNTFtZ8R1PfrGpWixRRG8UPASQS5i/gE/C/S8EA7s5iDeZfaydxHMGi7
G+AWD4MX1+xGCZFMpVvZc2MDxkxy1GSq3zhNAvHKedhTwpVqOB2gnZVAIZzZ6VmvlR12nBrhiUfI
/5D7SFrB/zOqrRuis+YenAx7LYywHQUVli40EBkQMQ98FOinvkcS/IMV+3dnTt8BI4NGvhJSndVT
l3Nkz7wXXo/gry7KvX+L9CLL5GTyJRxEtfs0b9ZiHTFRVxPnaEB7UxfGc5B76cLgvomhylgG2WOr
LnapvwSRMZw5tp+PjYmkvsZ6sGZ4kz1WepIemd5AEkLFNkkb3JdNCIgnBmnCr9O1EFSK0Ac83+iT
jQfRoX0rh/EVaknbpB3Yo9ey+oK3QANZLvTrKkyqsF4160psQydmj2BUr1Ke9DfQ3oSAANPGV+QA
EqUq5+yDJJ5XjNSKheV9rEj99IMpTEuBtkqgAYv0WPcYhYGimBcvuib8c4xsgWvafvFi+F61s9vO
2lDTLnm38iJgRKgpY+cM1RzjjtbIU39N3aOIoNig1jB+rhHmOP5WmrUuk1wD3weZB8pBtDkUO/DS
n7uWfiTi+Er3QJWmvjkvMaSArwmRvMzNCQbwpdVDfxmZx2vBD6knuktW2Qz2w/5wkfFkHH3WIj+s
WVZyHRt8lkHuHHZGDaTBOsn7CGTtzt9gXwFXlqCFJl9n+1e6GOA474taS9wyDXJvLdMR/5PGvpP9
R4RTpyBaZ7H1Depv/mFu0lxYq+lrYIPwklXRXZgG86KR1vaHDg95Clv6qTk1f8VmZAIjAx/LCtyN
HYyXsB3xYUR+AJf1sQP17uJpcX6ZB5yoK1adIVG0Bob4k3W5AEjFawsoHhK4+Iud+WxdTkM08Wc0
tYy6PFXSk0dnw6EI+4m+Tl/Pj168vOrrQN9aBxLKfXGduen0vbbWcJ2Dtmsonvw619ZVYwHsDuj6
GLhhbbYA0Ax8L/WwPY+ZqohqKFZSQoNHbbeyQP3exlTBzPR6jlkSHxAenHZIwMBOQGHoYwWz/yKE
n8v+BDGk6rAo39NdA8iS4mscIZd7BxbZ+JiDf3gftTHMu9DqWjE+9iI6e0ncX6nLagx/xYbKB8YE
gx7QoRts1awNjU5RhTplk/0oRJxD7ibu3upuxF5bMP+U563z3Il81Yixe4tyzdk1qBxvKSyS/g2e
yf5jbLXJGYXxeA7TnDpcDU1X4HTnWQ9xBk3LDB/ggtn2MU6i9t4v9aduZJBoAjfrniFBdbaZfZPg
oXOfqYtWlmyTdyLcLH2GUd8bvhA3FJFIsEcy+B8D+3nqDSaeBps1j1J/o0YHScGHAIQBagn8TR6A
KYVqemA9hYHu3QPXtZ4jZd3d44mEb7ZnPeIUWMbQ9gjBQSi0EEdTmWcQOTfA9KYzZMxQqPXxCLs2
tjZdxxQmGV7O5RNOFU+LxEPux3gbkdhYb0O129uTHAQcCRpsevWS7wCMmFyoUN6i5p49R7keobwA
jCqMiLV70TSxS7iT2LNuOQCWzz7U3OaIYkz8h7Ip/98R6qd4Aq54RsyKzQjqmgvlZwbT7ho2Q10D
GaBg6LciHnywFfESX6OANG66YIhuzSAFNTGQ0W17GOpGu1IvXfLM4RtmYNP9sZCKHyM4ooYlxNlV
a46LPLHToEXstvj25Jsxst6SNgmOtOwcZ0X5sdetlzmiCBPupr0GKwmwcT9+xb7qIDeqFoC0yMev
OLe1Y96G2nVZDrgFvqkGhqIgTdCsZperX8pIBn/td3a50/Lu3dbxqipgXf6kWqwsP7XiQKsvdWoY
T6YY5rHa6/hTbtb/Nu/nGFSbcjeMtEMrbHzmmv575HQ4A6gWDOv9vfTA/abmIPLnVKJUVI2bzEOi
blSqUV2dQ1/dq4pdp+jIoxjxPXK0R4dqmVUwfY/rtLpp1GDkJx8LzqO9uQkdEwsVrF9lEIXcWQWe
I7E1ziqji96orCNsnIvwhhRJqb/k0HJgOQs2JEJKfVOXDCfN6m8pbOn/OT3xNJAQ06LfyqGP4UQ/
aW/9ZHzcLX1f7oop8N8nKMjNM2RVX+20PjVTYcILeDSewdWBN4U23IPTiqzN8GJXifGsXv23RcAe
WhUDgSF+SqD54VpWlJ2TQK83wHZX97kx3EBC23yBHZ19GAMfJ1KlbaxNMlnrHmBa1ETrxoqG9j6t
OtBwoc9tsrDwVsSJGvAv9578rgG0IJDeamZPVTyL96MNUU2kqMAOYc3ZUr9YzxxAsazg3jIL7Slq
d9QbBZWAkol2pVYNje+bgIPbT82EdWxf4IG8pmbjp/oG//n5PDUTBSocYcGOtqjkXrNwyISWjsFd
EBiwoagh8jBAyNsBu3saINADc0RqVnxwLoHh/BnGzrDHMw/cK5iaHDsHslp9VfdXDr71NQJ9c1cw
WFa3qm8ZGPEnhOk41EyXPrpLyr5e6xABXX8ZkKyvVqNski0NLKPc7JRCM5IJ9CNpgH4aKnffnbgt
D9QfWvZ0ls40bcT45gGohc+2nd3QXQ2Ht8alW7/FSOCgsOKaXhqv9MkZoXSNThqmS0TDdNulAom5
rNPWnOWAk0Iku5al2FPL78cYmk7q2U1tPtjOyZ98N1QDNJpAPe0/gFyG7XzNsHEHp13JhHCEA97U
lwybLZ3A7IsxPLMqH9wZRdXD1xIbvGy7YKaaHJL7JesvBJkaQbdUTl3vS0D6PyYBSmRtGxTHYSDg
p2svAXl30dlGrgSVr+CPpYfullAPyvbSpTAn+MOui1UkoEE1GsHVb2z/sZCQop0GKALA3Tp4RK2K
QTZ/BHhAjU6m4z0A9KGGqAPir0htaLV5pHAm6wTPtAj/XBUOpw3nUjbWmVo0C17A586ZEqA4uO72
fuTDyAAfedFn3rGCEv1TDQ/TNQ7I4b5RTViRgnFtQliPgnX42u95NooVNQcGlEFoDeAiquCiNsrr
lEW3c2wN/AhMKl08QPx+1SZ4i6GGek8/ZtLTJ6F5/YVCOx3fWbz24xOtYwWWW0OxBbCdCRb0SjMF
r1R/Pf7apFHgyIx5VKvsz8GgpH9u/tvcMod6QdzBptxj2NrD/ufB70txckK7ukNCrL5TXSINxCnG
qeKO+gtmzF1OU6+zIgaXybCh9gbZDufa+zBNl2p3HrfOdVKXIMxhwzHIvyhg6cdZrYNMuZduaWBe
5Of8JTiooa4xTKxdz7BQCZhN3EfvJN9JXWCWHbW6yq8EFI3rEcDpRDTbJR5wiXdqlVWk3/EGpEKV
h7OIt07MHuKoex3w4gnkYsEQVtk3Csoa3dl2OPus2jxIr6It1AcnH99raB3iv68dr1BUTK9NEupu
pjA9DZKi8wDNCCFu/2kGvNtHQNVSCzm4gO1IdxfpDWy2nEdQXIynJvvU+HuEwkptT2F/zxnq8B4Y
Awf+OoCCj6LnL3o05scyRgKIjHhwIMj3Bq9FfI4m9kqvf9oZgA281SzmXamVgW60oQs1aUBF0BaA
NglgJujI8rDgSE26A8EeiELaNPxcjn4CZAQ/lqPgEB/0q/Tw3BD4JltBh29loMtD21jJCm8O+WhH
5XRO+fCNWrxLoSFpsgmqvbZ3CLUxfOy0jmGDpQA8qmnGaXENsLnIihY4wXgKzwmHDQBHPeZR841i
PaZpv+tKLXycKvhGRCDXujSVx2l2M47DGlJ0+ckPABkqix4OKFpUUHP0DGRZtCxLd7+vf+hU9f6l
/mFbtu6gKg5JGQN42y9FKV5EhY7sBV7SvlYcuYGjiyy0H46nbbW+gwALNFOHFrhDxWMGodyE2sDE
wdjCgfgPPB6+mZrjv5smPl+obYnnmkXINGSaeBg7bVpnwFndFWXnbwtZt5do8CbI91sRXt5le/DL
yT/qjtmd4AwR7buBmTh9Zu121LT8FgBYf8OroFkBkgxkAbabK7sauhcJ+DJwMUbxXST+Gbqoo+/m
7T1rihA6g72/KZ0U7goWuBtcbbl0T5H/7PoJJe98HXtjfjc2XbYNy2I6a7mm74NBr1Gu7KGvMg36
zvQjDZJAKEQYMXbdScP9gyWEcQLH23F1rzKezcEO9zZvNOyt0BwYgN1xOwh43KIJy3vQZZE0O1HT
cfizWZTGlVqRbF2ojZqPVtXFD1UQbanb51VxmcA9nX9An+tHeIya5XchTMifuI0BTUOUnFFnamPI
NChQXOtEws2tqTwRCK3+2ewDpF2RZHzwvPSuHdLhJRl60FjaCTQWO5Q3BqyJNkBkxq8oDlx0vbV+
IMF1B9hD/+LhVLDpIP16Aw0L+8YKE33NFfyzr/qdkZbZ7Riz9JaDDgN6xQhLbAt5ALCA01vNgc4q
h0/KjpoU/DMu4mW7Y5oXwvgrGjZahnqeIeDcQ00TUhrgOAEHv4wSLF6yCvo9Whjf0HsnMLUV94vg
gVottqlLy5r8dQEXnZOMmQl0ZjxL88Ym3nY4AEtIb/fZzVBzaz0MafaN6f/viKiQHYixhfNva0Rs
Mv8DKcH1r9g8ywEeASVjbukgYUhblS4/AbKYB5K0VmLhivdQlVyEFUh8IYz1eBPJqJ21GGoDggyz
ygINzxIMNEnXOcugeQHtBWrTTJzwWyg0/RRrAIk8XDXAh6897rOTVBccKKcTNYEBA2idbqmThmPg
CdZWZkHzSwVa3EEM3S4Tv6yzTHZMrYSmSeKDqo50zgSSuEtY2zbkwJiHcbenJrQFs9shHvlRxZUU
ZyVjdktxPTLI+7mTYqC18zhjdEPAw1eyV0cEb/yLgKoDr6uVofvNGeqxQN7E/dw/hqg2UP+ki/5O
xRPgVW/0z/0qHgja9wAb8b1VZPpZqwb9THdKBugctBtnGNNP3XConZBMDZ3uEKTVhUJ9zYPhIbdv
AS+7G6xwsIEVbOQ1RbV0bUMBYU1NuhRtne59bTzB3z17RClrWiM5lSAz3qNpoN4XOZ7jBiVPHzkO
e5CLECtLxdIEYPyekAK1zsv0uJTJjuLHJNAO0Cz9mK4HSH5I0KYObdXBMKOFawbE3tZp0tYnBkbA
iOI4dlFhJRqIuJgvFNYNjja6Wqx7o8txCsVGGMr7NJkun4KwTZ0Xoz5aa4mjVWVpvFC/zuz6oPnm
DetyvYCytVaflguPiuZTU1CTDSWShsZ6CaM7ip0j1CJfplLI159BMUHty43I4sDtMoMV7jKxoXat
ReilhWloDANsamClgNNrex/HkoPSwTq3lKy9r9UF9kX5itlTvKcmDeQt3DOa4J4mKTeHfcGF506G
3819cCgxgXqY4gPFawJK96Kex2QJZHhk8wvHbhT+M3X9LTb40RNm5buS4ayYOe0PnwGB2cI+49k3
xAA6ddhdw9LJ9xM2wTv82nvfwpEEOC0FDc+1dwYy+KTeBnnh/eUYnnxMq3TaZtjD4tiD0J5LbWWV
lvcO1ZgNvTgk7EgaFEyrvuBPULgYL6ySr53ZGU9WDOVq7CNel7HBEa8lk8aTZhSQWPg78l/mqUi8
nsFPq4Odb5so5tjheI4gkQoyI2T2qG8ZEGqUmhISzzA49CCWBTYazmpqcutrclNWVbXR9FRugYmz
j2VW9qBdgkbLoOzyXDf6t6YuvD/bsHCD2DT/cKAwCKJIHj543LpmXf8USKiFuqPWYsegLoHO62M4
oJDtfr2lcRDu6mNM4/Ok0m/mmcv0TzF0G0IC5Pc7PfH1bWIz07QMUGIcS7fBev/Cp+pGS0BcSdY3
DezhuCGDY6a3oTtrjFA7n4a/22WKbXWhxkfUie5IWIQn4bAHNdatDO7P7GCpjfalq2w4USbgDpvw
vYZsv1OutLB3sHfUQINdNabYLicjCN0EbhxrGl7R4NClXhRC5y3u56MUoAP5LbRCcVCyzjyqUD1R
TmJflBBhdjBux5QXM6FILhqJC8HIg40fnOrqQx2Z7PT7/8t/pDRsZOcBPOC6ZTO4nOhf3swGVHJ0
CPGlNx+6bnoM/af5HSZ9fPUyJ/W2UFtwpDtOUJ2R3fjxlqJXF+orR6u3Ia9xJdElTwbeTYwXmkvS
D74Rx9uxqJEVU4JNtcOhG4Mj4GV0uun5n5NSiPOs+mDI972ChHoGyOe95ueHQikIUZ+otWruEzVk
hGjA57/EtWru0tcURgUpsADeaSBGy2Zr28hHOn56D2ynf8nKQbo+/n/e0iwGhoxLiUprU9735fRM
/W2aiDWyk9lR1Gn+4rTFqm89602v1T8MOc0dNRmbcIoV4YsTsPIYAhO2punqx7FUT+67OAjmH0fx
VQKXKPpxqQf87e//sHiRfElW2cyCrKUjdcFBYPmHxlDclZZpg1h+41S9Oznm6kNzJzLC64AmKfTQ
18H5H1344K1mYR6KUGvQd4hm4psTXVUEtfoSuHD8nU/YTudHaJHHWwOIr1fIue8tnIP+4AzeCpb0
y7toqBCR10rTK3u1AnY3BWV91xchLBeMYE8fHDCvGb61E35iVEDqHTYSMNA04wM1oaL2aZLuR/uc
a5oLtnyzjTyFyP71UuvgIrnUCfPodC+a/vxvcUtfybIzwJmm9Y4iVO+Gyusmsky+L7PplVoLAV+3
4YYTqEHsuV7hCZFfqGsJo5kTBud+j98NAIm4sr2Q3YacWoWD1aoLqmv8hhV8WJdQxPg+xXNADbjz
KrDK6hLYIM78LsDyyuIwOc46BDWCpfvff6r+gTG0uQ45IUE6I6bJxZfHRYb8TTNKPTjBeAf1NLcP
u2PaxvpzY9qujFj7aMf59OBFxjooOHvuR5ixGmX23YtK9txUgwOwQgYdFDXHScEClXZcwWwWsWOZ
emv8hGg/ryjAbGZiGmC5g7nq4Mk8j11//jjm2Ws+wOx0AamH+TCtHegob5a+xDGsK9TZqGfBrSfM
+BxKAxRa9yuq9HY9RBqFCRoqvj4FrFEyE+6OXcFq8G6BS7BK863p8AyLevxbUJijXqhMmBe/Qy66
hxfHC6Dc+n7SoetMo8mvSxS2Pi/R6gMtoauFQ5N9LEFzWG2zeQlfoSOW3yKW1V8T8/zDgocCXe7W
kBZAQQSUWiBUgWMkeDmZMDJXmKtlwAji/0jESPUZ+JyHsfFelkDDc0e3DAao8K+HPasMTGsqpvqI
fBN4ICqF2qoDP/R9cLhX+db61ybwqB+jImP8U3Bdmd8dBjGgqDCzTcNYsvU9Rzw4mgeJfzN+AYVb
PEAmTzxAWeVsiwZSkKoLNpsf8TQYA757jprwhVo/4zNsMy7zgmXVwyJohF53brU6/Am8cE9EFiPR
ANYa+HsDLZdrpS7Uz6uspn5q9SIpLk4Xrngjs63dG/FDOeE4E0cGuFJAbACU7P2VjtANYbBd8Tpl
PpPG9oOhxXITWx1SE63NjijQtrsUTgjqcQhRF2uM3ng63mcwFPyrTt6DPEr/HPAQdgWvo+cE/Nl1
4kDeC9Zu/iGwbO0WVhevTaHZUBnwoi0Lmb3Lu8F+TcBI07IhfvQjS/uPPzn/SkiROhiopm0KwzKc
f+LB46E39SlDhUp2EmmgUTu3OlgKSdCwzZhJDb6d6FsuXqs03szwx9JFdxpS/msDxIl1n4/PPXyN
/uwcD767KPy7TlGvm8jyfoyV/u75TfBmDNihAL9sPkwhTMbqto6vlSbFrmuH5BQ0RXQaA54i+Q/I
ZP4fz0KkFb980EG35czGB5CDfovN05cPeix4h5RoXp1MsAZvQNWw9y1QrYfGz/3LIIXanevNo+Yg
kwuNnug7g2ldWRYt8mJFtEbNTPsjS0EbMmrgCQ2usTVr6/KaWUW1H0cpYchjl2dw6kygG9rpYcAT
0w1TA6nKCfkqWilocXiAO/efU54GUOoR8nn0RbHm+C++ZUZv74wu6o5IxhngvoXp1qpbce/FMAbz
AIh9l7Z+FamAdJuh3XbSC/5ykvR7EDDxApsxb0VLhNDlr674JnawdxjGXQ6282qxHNOM8jd9tXIl
o2CKK8IUgFsBuzPQ/OWqrAIgKoa+ugdGUUyVceeZcXVv4VF+iBl8UmksGEZ5SQZkwfCnLJ4DVDoA
kR67b/g/uJYdcF+u7jx5emjjczKijF7L7gfUhr95JT4nOE6HK4k60QVa+dEqSMP3ZfOY1x0ACEb8
TltJ2jv+2pXFwJ7lkPPf+UG1ykuGz+KvdxGPQW8c8hLkHx13n0Y3OLcBC2NUfX1Px0jVguD3pxaN
0aEyy6eNqSLpUPlzXq2OmGqM5tFYgdb/b97PVX7Oo1VAZXAOTsuHTRWO48nWteFUZCxxp7Yw5j4f
ZFjYq/59obilSXfU1yUQ9EZed9/DYKcE5QDr5cmQQKqjMzZz3Fj+kMweD8wesnsbxLNdGAQ1sgho
dpOT3cdQGVwFcmr21NeoPnwFXMdIi1vqQn6oOIVm/Qe1Wj8CE4DpbAeFO6RDfNhpqMwVXQxKVtFt
jRLjrkWeGAcsledKJnZmNEztVg8AVx/rEF4KKsG1rEF3fgx2HASawp0J2tkBqXWkE4EFPlsgOZ2g
cS6OogpmPmDexf54aNqCbYsR+gWxw+HSZDfFYeQ5hMZ8mZzbrHgITPg/JFz6D0sE9aUqAoDiB4qn
C547/7pGZOcXZL2eWhGG3zmv13Y0mK+w/xbbXppiX1R6/FR42R0FBHBIcwcdSfsssqElqDXhGga7
wfdSb9agqZmvaWhYONNAPQabDzAi/dbbIuWWYxeJpm764UMK7IWsUkDQVReeih8RNEh9v0bQGqMp
8jXA59WlYtYDMKNQ19BDpBCjprqNgKdZmQOX3+HOhRQFhH9lDb4xeDoFzNeGj9hiDMTN0KT7MKmG
1WhjT24mzV7Lfe3PwjSBFPXKt8ZpgvWQifFag5tyQBWw3BtOAac8NalXkxqQ2+AD2dxbADzjDxPH
j7mWHlhmidfOSrxdLIZgWyHJCPHE6X2cNBva5lZxJzXzhbpBjdOAaYT1A4ylrk7SrxJe2ndGpFl3
TS7sY5GLHxWUByOIV1TA60NL1JORPARgoL3FcEoxoP6VmtNB14FOTmBO8cYq40eeFPxWK7oa+YIO
GS8VBvl1seaQfjyAWRhicjbF3cvvd/O6+TWTIiFKI/DddGxhQJrmq2igJzz4FBp6dGqcjkPaQe+V
E0WQbGBuBkEUlK02MhjkH1bsxW5l1sYza0D49/V4uOVOAFYdN+uTN3W4IImxU0bct42ZwDZgQpnN
SOsns0WBEMrx2Qokk/rJ7qbuhPozc2PVLG1AcSvRR66T+c1Tw9rhgn33C02VWZPd5tI/00zNFNqd
1zhgUGJiywL5kPU/GlRz1nUQ2Oti4DmYJri0k1+curBH4mtpG2kIXtPS1kRzw6y4ryBoEXT6qlOq
F204pLeNZaQ7MAE0l/qWixFXR95EBWpJiKXLp1iYrl/KRHuDe5bjRlUIik/aGME2iCPPRdWSjdhW
jtp6tpCDMDg/lXjekiscyUIuFgPUpMuEyspJA7l86aIJX2IpTMBddS2GhGmuV+nydtT5uc71/EZi
76DBLA4OSaAjSGinqLYFiMEGz43xY47ttdq+1GL417T4PV0/L/QzcvJbWmyeg8Phyrf5eHGY79zS
AFSeQ5eFGQco695swCdg/0fZlzW5qUPr/iKqxCxebTwPbffceaGSTjYIkBiFBL/+fMjZcZJz7751
X1RoScKdjhuktb7BoBMUMrh9oB5vbnUmJsCmiX0Ozb7fglIpUIIDC5mDGc8w4xwA3b+tvYdMvElm
W+88dP4fKrnmRPL7iYViH4cNLFSBHZSQ/5dAkwIjLnX7MT+EnIMD3SCZjBQyxzk1a6CFKtijnIni
lTXbPQtIx2XRFN9Iz7BTx4r//rv0/j5BgVlpQ/+VRKhoE3jA/rWxzJnv10iQQbkoJOVxBMQBX1U0
5ure5VUzG13VSLHNo3jSyHVE6xbl9RF+CiCRn1tYZJvevaGBvHKWwa56nmWaHJTVZZujfMu4i0yz
soJ6K8A5WrABzilFE6GAW846dG2vnW1UgKhZg6i5Nlwr44Nqru4EK88j/06ZNfzN6G/NHFOZ+/jf
vzeX/HUOAf8xDCn1oIcD6jXYuH9BACyLui2KodkWyDt7r6HZ4C66ZGU7OJ6JqmEUrpxjE3dQWo9v
/VGWwUmoJ2fM/bME6ZPGnYK4XpAk7erWj5jVHSMyxSGT/85puz5darzFFq6ow3M2ecG2tWdQRAKk
yRgVXxLXmj5xPHgu0yh6gYR6tHYtOezALg6ueNVr0Akl+Uz7fp05WfeRZE69mpA0PNAqSs5l1E1L
f1LTJ1XLXo3sM0iCCIRFKc5OomGIBYJuDA5N+6VxoYjs4dOKtAtmrwVr1gAqlynsIbdeVD7hyZ7u
IRcOP4K5Ia3K8YcGpW6pJ7qiOaAdJmZGtcPkWko3BZV86GHiNi/JKvxFyt4/3WJCMxSbBweeakoP
caGghSmMs0Li9PnCZarb97NZgmmgjb3oAp5dTG+a3RQCXx/YbKRQzI0P2sO2g049UvizPYMGgTHu
agm/j1838SvkLmzoTN9ujLR1A6YaA3hihOr/aCONPoEQ7cZIuNRnXsLPQhUOjC/9Bkooc6znOYc2
AA1+ZBB+3N5mmxEPJopJKKPtbe28wiwz3UB6DxYUJXcmdLuJubQrFAuG3t2TwMWNTczcJXLc1ypg
G3/Ic3hwJ9lZ/2oc+EqeLcXBwekduf5rwHSzdEb9NXhhmq5ZcZ/nBRZIJso5/xW/d6WFvW4kPHil
4qPvcdNVAfgPPtfOxgyEEFOKsywNkBx21ck08HKPqQUP8RRIG4XHHEiovwZA9OWHe0ioBN4k/omj
4i3IF6vi+qtk8Drpulo/2F4JB5IGYAMzAH+Mc1tQ8RL6U7NDHQVKbk7Nv3IBn2wspLaSOBi7WxKV
8lzwWZNUh2gY3hheaMN1fe7SPIf6d8rSYEGgNbvGay/0YrOGNOLBxdZqNz/qoeM+T/cZac7ZxtzO
BG5jSdMGOy/oYac7TzL3EKkn1oVP6MLMHjpeoj5cFdlLUfb5Uw0NY4c84MTpwJu68q+Tpt61cLe1
Z7NbJxc8Ormy3JkhOU8KZm2dImz5wqwxMW9Avp8L8BZN1wx4WQhTwzIpAZLHMhNzSqEWlgfzFHM/
09Q2cgsKu6b7R8CGULZpf23dyb/WzJ1OdTrg5cv2xQivhsxykgA44WxcTf5EgfaHRPeQEIhqz1cN
NqSLwKHjhoGkDRzXHIxIBePS0DveYqGV98fS8UE5wOAtBlRavdFSgD5nPsAMdb4GL6+j/sp0f/uU
cniGawB2xfMHmzifFHvIh22t2ygAlQJxyPgBVTxk328xlBdP//2KsGn0l2oHJNZt8KRxMrRhwQBP
+L+qh6D+lo5DoSmgZSGxnQ/kzu679KJ80J/xXna+Fl0bw5Oi/BH4+Q+86+RL7mXFuml4f8Bq+4R9
hBtbdES2vxRn/JqgooPvKE1gkY3kC3uzwXtY1SPy76brhV23yIawO5mum3mzp4D1VNvKfvSm8DYr
67zm6KnAWwxQOcB+lk+7bvySooT9YuNkMONEniGkVL/plic7V6F6nfOgesusmq/ckhRbM1oP7A26
8WbLYsxvbOuh1yq7bWL6ps7gcwkn6NsOJyC3QcAO+DZLtcKRuyygavxvo2v91gy22FDInBzTmua3
QaQ6Vbe4982wWeZAxXQBoFm4avzKX3iQaj6LqPMgYpxVLwrgwSWfkKfSs9eMP5bTuwdt9EUNq/sv
qLZ8kgCs3IqDJjB1xfe6hjc4Sdg/qqvXDtEouvIQ4sL4Y80XgNUXGuyanpTtInEm9UZDicxYCZIS
jhaP0sVhcA4PU5XtOm29Er87DsOgqo0fTHiyJdyGNVF3FNMASXonr4eFX1QFXoEbC3jCT3jBMigp
Tvm1zIpom4O8syXUlo+0AZPSgAZse5Pm/H9NpZrnoOt7ENyb50M1+a/5YZbnt1s7jNKtA2Hn263/
mJqDn/ycSvrJgLU8ZlyOOJ2F4LwI958qaoIfvnoFQENArim1F5DuKZ8suJ5DHIW9wG0pWkQhUj14
PuC863swoZxccAK9snweypqcLcd6IKBddFCBzLadldaX2pcVmPoN3xjerrLUsWKpOJheaGdg8db1
cAx4725CP/koS4u82lp/9S2cyQPY2UCs3/sUbYXdVyvZk5c3dC0JD/dIYOuTH7AcuSwsmrAIwhvW
D93OZzP1c5FKB+S1+0EvbqmTgT4mtStOtx6LxC7KJhSk57zKnzOcwulAjGkuowsPttIZTjcv81/d
0AjRIDXsIOOuT8gMg89NaseCUhaz66uX9wPUE6BevvZxYMLfBgkeEigjH4aQH02ohJFXuJjKblwF
sHuCpYoVPKRzYyaLEN/QkpcZlKjKDqa0Fph7jhwWZq9jdj2KVnvip8HJhCwrsR8yPHzuOyIvhWpJ
RwWc5ecNkhkAJRNp4FS6sYmRvowLjeR2BHoi8RIfFBg05gryiKCl+h2ISkFlb7WtILo622CxPsXO
Sodybc0yV9TJmqsLqx7zrDAN/ApBG42IXJsFKW3qa2L/PsPcg1eVvxr4FwdP22eaZmLf6CBZ3Lp9
zx8GDXsrfEXlMspWsvGLZzPmBQV8VqPqbHphC4WtJEPWLLGbi8yh2kzALQR1s4dVGCg6/aK1amd3
6/fiw58KnGtnC+pcetMhH/yP29h9rRkth7Z4vK83MWti4wNscoGjIUukFoNvqsKPnKu0BeGaNZu+
AGx4mtwCtGCBJ7TryLep8V/NF3TEIvJrEXdJ85iU0UY6OnloIMEBRJx1GNLEezQNp3kVT5aIVqUv
27Mty+IVJLwlPNCDp0432WuwCORYvPLMIk/KBo5lnoISSn+dvG5vFhDSlg8B3hNV5ORPE0x8IR9R
Q7cCsKq96dY+pYe2Lr6bnp5nKH8W9Oqa9JD7DFy5KlsD0JRsNTx3r/kw5Ui6NuGnnyMJBWyUFuD1
ua0PmNYEzpaZGsggu02tqpp+RtNW9si8e0n41M1sO1GLbCVwfNn0HAQ7eP9BfiK3JYiD/47eu9zq
/pg8r3VpfSqxgTu0A3Zx3LWcD3ipFbBwCaoTZXX7hI3UxcQtW6sVFJ2hz9hE3UeUYm9GZ4hTJbZS
wlm4GbP2q66sbW15zj+NP246+Hx97YoG9o26CR911I5rX+fOIRx6C4qyVb5iablliV9uTcHRowk8
QlXGb2wQQMxUrNvx52jJAekRQSZikjhFPAIvEjczPEwDEb61NCQj7t1o7rZzvr7y+5+j965ZW3ul
fKpqvBxVRg+uy2FyG2QKWegs+WBDs0kbNX4fqvDHCG3EZ6hnBWsGHaz9AIHUh1BCI5LnkfMtVz/M
TEB4xsVUWfgfrBJ3E3WdRqKpbvY4ycGeW7J+Wc9dE0uL7OfVf8dq4MKmVMPdDIZ4S3v2bwODBgoe
03xJ/aBZKqG9GB8GZ7esZCdzZRrOoFQRjr0TE0W6R+k4cAwW1btqIO1rT/6w6mu7eg9BkUZSqqKQ
e2nZK0yCFmYaCgbevuwGuhzG4gPyG731pJraXoMc0iwAK9VfegaekwURhLNTk+piBgxrhCCvvkAS
+ecAkjNQU59ZI2bgvsIMRD42+pPHrxkFedNv8h22bvRsesmsr5ZAvgk1CQyaxup68Bqd1xGPeaTt
+D/QA/HOeEB6N1sEY36gaPbRRJLt7vGOFZcKNY81sTxrZZHQeRYU2IKSBDiLxsYHw/cTjmSLR6HK
N+iVy0DKrIJLNABz04vMeld+9GhLFf4T6e9Nw6zvQQA9xha/qxdLh+lKUiQGKtfXOwdscbgFyb0P
Q7sTjHgp9qSwC4dJwVGBI/2dqPrJolXxljA8fm0W7N2sLmArW4vPCXylHiji+Q12qj3UFRdeoS5j
XSZfILZCFklRgc/p0SEesR+5cK3KhdM7b13oVRfTAF5N1rAmbJf3mLmaVAH3UBWd7nHtS3slUFCI
m1/rzajHgDAR6qEa8F1f2JMdLQGdW2C37yxtq4a1UBSV3zgBtc4LYQIMpYfyZHk4hrnB9GhCRIPV
5AOAujZdM9CwWcseaS8kAafHFvIgW9+zZxRWNsBmHs8hLkvsaXNyISoaD1EikzhnofiWPWe+GL4x
zXxYFtHwkOmmvijP8xbgyw7fiApOYMuTfQsn7bWXJyCiWrPJ3+0SGP582471wTcU1QTbzAOdG3Nl
Jpqr27A1GwFGxu/PLVNIYVniIL1ArkSUhSeIqYfLERys1VTUQ7a69z0FCu0MHQUxovQWPELiSlZB
/la2DMS6MnoU0UieugaEuzlsySw9hQMIL6YLhx5/o7qyW4lRFG8u3IyhP9s4OzPquABB5ADdmsHQ
XwwuUuSwHciuQiHPRghlL6IjOsbXvLoU2JxtRrihHBNhl1Cod8m2HGDxLvPAX9lkhLrylMET0QOj
A1SxfEHGrv60PLHNIRk7F9X2UVgrFHZt/uDAzeFrwEu90BnzXlhnVYAIDOFlAlET9B7IdE8TcXcq
pdkO/3MSpuvYxFcdD645cBFL7UbwhmugZptn3THlUAA0V/cG1mHNuo3wxOjA+HZjL+tgesRygAZx
3oJbBva7t34tSXWWZpIJQk9ExO0cxImhP3Zt+ZySGr+bWYGRgNTzCADGVwbW5yFL6/BxCt3hUPjF
P6Znmh7CKlBXTZqdmZ8L1p+hgHObDwZR+KhggBfXgWYbUYX9ktJa77u8GVHAA+JOEG9497ttMdeU
Ot+B+rDuxWrIxwayD+xrVGlxDXP4mPXaH9eJLYoFzg7Vh62x35Pw+pkFKaJ34CjDOTxJn+xGWifx
rUv6f9IhGS7DZLl4KrXfKbYGH4HkbKW7fNilfVd9DP5KRxl5Fy4QfoWHb4IJw7SLQ78HOAMiyXit
CvVeQGQGBzcKB3N3lLAEGewtvDSD9yRRK92K+gV/Xv2JF0gMBM3kv6sQuuwOrK73AFEG7yNAtjSt
3puBVAc6In9lwl1SlEswvKYj2NMQ1BEWJG5C5b9CWsd/BU0rvYJg9GBCyLfkR4AYfZQCMYNOYG2J
rEpvC1jH0tWAV//WjJp5AVKGmy5sQGhuAALMMn3ItYPv19wUjViIVFYX5ELDayB7cc7saHOfULd9
uAtrt4L9wb+LkqFv1yOYCnFZILW5tDVo4RJk1425i5kYFvyfSk7O3vRMPEMZRDiyjXvPK2M3CyC8
lqSVgvRhADu8FsCsFTQA1cILHC3iqE+Goy2QdVjTkgGkOOmdiYFNNlq3S7MmyTuc/ufZ5m7mChpW
SDLgBMOolhcIU1XAi2fqi+tztsQ/Ojunyk7g/+zlt4GQ4UsGOMF4knCkuUZQlHErpb7Ap0UuHSjH
nFpaW9eWOd9uN5Lzzpo/yXRVov5/HoQXoCwFfi6fNBKGrB4cuEjgEuyIV6GIgFjhr1hqcX/v0PRg
1o6+0EFMchfy1aHjxWZZ6g50HbVguxn8MAovS7uDGM4dUjyHAJNOH+6gEDDrb7NMaPI7e+k04bCB
TU+F7XgH6eZuoruIlvVTS/zy4DoAPABLk0OkBLoQ0DCCubuZDKWSrSPHfhlmsqiX/ejE+PwBih64
Fa/DdO1WTbHK3B7dLC8fPe/xNpVDfYKN6s0Jivr2ydxt5dljsDeaP9jcoUWZ7vbD3G5oM5i5zT+M
6ZqmytvffqC2TLstZND6pflIc6c/fygZymPap6cpi4pLklXlJSceNg9IZ0Gwr7zc47KzUZ3gCZSU
fw1QVFjOrEJGeF5u4mVJYE7jUgcmJXgkNo7TLwaLljjEoBtNPj8lbf5YdQwyenaLbSfyQWxrRkMP
PFreIwPs9YdKqHaP5L67mGxSrPwiab0db1oNWeMs3Eh4C8UJHAHXBnNkGo2Uagw5mvy3WBnZRZzz
rFxXWeA80LFctZ5u173bdq9B7zw1Ycq+e8x+HlMmkF1J5Zpju7OPaM4uLHOxr55nKPyD6op82p2v
lr7TywfAVcI9cvxszeDM+FpB/rPNFftu+/TNR1byZSiJuw6Aplo7zIUOcJ89UL+uoYQwPziZf3FU
lvxoXTgkQ5zqqwqyZulgS3G1yybZjCUfd2ZRDm2lGAKQ03uJRaLSyQ9oXazDrhl/WwSHqGSj5kUC
HlAPipE6BiRxun8SxNnXCl4WXvkBUKi9AiAx2ocO/tYb0GMWRphRpdHqv2eMmNH+3+6RZHb5CXjH
7R6FtuIpSMsTUBuGWHlnVzYJg4Jk4fQQwypAovMg6/aAafkksd8383jGIzBnF7TIkbWXmsZe1Zev
VsnB9wDa7kdewvXZc//xbfrWw4f8zZ9ICSGfMXiwR6vb2lYz7Mzq8NdqAN5Qwial82s1nCjffIij
At+M028vgZ8x2q2iZi0eRm55sVN/OpsBo/Zaa4LvrI3/2Rp1fwgh+KssRF6+L53GjZ3Hji14XTjr
zO+KLbH74oPSF3NkASTaXsOGvMC+Oyw+gt/Df8w25xgzO1c25N665kOmcKrY4Xkqjv3cgPUEJcYo
xJ60q9qtzSMcmFI8PrC/K8pH8F+gWwSUzMZgwSa7+gwJnuAGl+Y17W89Bz3U49OzwaXNM00va6X+
FNYTJHIhROLa9Usk2+WEM8RbmhbOAZoe1a0rVVmsAFTVgC5j1PIKFFFUeImk8J8cKTaDEwVvzLXH
fe00KISUOfKWOrCXav55UwfaXu4s1Wca0sN3tbfBHhlsC1ve2g26W99MNHKTTi26YyOwe/VT2BQY
RQLqRPmVjIB4zQwdE4LeBZTNKl4fDJOH8AFSXn8uSKGaYWyzUj+DR5vTFXEDZjJ2hGQ6pkk2nG28
YpG4wve650/KLf2v8HmHpXzfTEfRwHcPXwC8MTL+ofxRbW/wLhhlx50b6bVJWToRz68dSHH5WOON
iaTGz1FKHLYKmNttQHZFiQyqfBvZu/V7I9Uz9MhBteTEukJc7KK9un7PSRBtBsvyV2aWg+PRYhgS
fQZAelqU9dAe1OjGZjAQvgUMHkUJfL5jUVrVMpBgMJnR8BrhZnvwoDEdWcJ9raqfzcxxF4t7367g
zWm6LfVwAgRtc4XDf7i/rxNdRpER0mdHQIW/Qe5sF83IzgEnoGvEH5MZ82kiZUXbrQirfGm6ZgAC
Q8miFgxog3mRaUS1TsYZlF/AcZlTOS4Vb6oUHgBU7KpmqEHjKdjVNMDnFUclmgeonMEKqQEj/sFx
sPkyXTuS1bosHPAYvQ44K+YPSxAKPb3I66g/maYBrfg0jURvUMD/bkJJPfWn3+aFoHwdqgYs/Xmu
mVIil7PLSYrzh033OCkC3guwLd2bhv66+nvETM+CEV6QeB8uzWwTM1e32SOTLsiDdO+mFTukqYbe
5Xz1f+r+f8WifLAWY+jn8f1+QokaPiLk0YLMzsk0SEmoUzVre9TwIsJzlq7ug9GvaSY2Ehxhoc2y
NPPNynRIUSw2l0Q10CatgFSZV5mlCgDlxU85cZ7CmUq7rX3se48cUxeWVahfZkujPBwYdeGbZvFN
f9hMQH4wvU3wIBGJVLRL4eEokv6Egw1/ZMQqrl4HyxZKiyXtCd/BG5EsHK8Ijzne+3VaRRs2du6K
yjB7T6Eeh6JppE4KidS3JDl0+MN8b1M7P1bOnKyEQsb7UAEwQlAQ35luIvWxtDzyKGXZXMELgZhL
z187D3AQrR6AHRqgHoXqu+n6tZ0HC8Cu3hkl9s7EQkXVQzQ3wNPtIEdMwV1Hz8R1VvCzS0FTbiL3
DZ7d2WHS2bg0XdlSGtfwjdhio+qiBEmeIyekl6rYAqpAYnss6VkOlYI0m6eSHQgMj61TYdEoNYN1
j9g7HrUPHg4heG3MwvEcqLXDtWiHNzlY/mF0VQr2b6KuUx9bHU1B3y3TxyqX2QH5q+9mXM2TGlmU
64FS/P7nGWYgy88QK67z8AUZy/pCHZW+VvqpmCuYTheJc0cq6LjP3REmIdsRym4r04WqJeTlC9ff
me58izAgw1qEKlqxxq5iT3o2JEz1bfc0dQpYG4DDoY7QLH02VddEpxZEWnu9Y47LHopfi5JyuC2q
Rn1b5CKtI7Dzmlkl5o3Bhyx2ooxfTQ+apyzuObNRD8U7xacDjAjhnL0wC0xMtIAT/1owpu2lD5VX
nKTHX/o0/+Sz11RbQAMkAFzmlHrSvyKV9R2yGuOXEC4cy8HqxWnoPHKVmfvDzHd6UPhTF+UtEC2G
a0NzWKjPN8oIgTW47vTJhuHJ1Q5gCAJzB++UCRqtbaTLj6YROj1HoUSdESSNW8jETbfzKzUshlH0
sc1Bff1rDnOspIkTFTb7gNOVWceLtoNphaGBaWp/G6f+lWgPFm4qmPNG2Ck3tl1t6aDIjjOLnyEi
ikOenScvXMKZm060+9ETbJChof7n6rD1sttq8Op+Xz30KcxQO1D4TRLGKZrqzLykOrejDY3kCJvL
QQ6zms6cjgH2P1j1rv3ZRzJajk0Swkccok8eD9UWGyaU1N0M72mnq58j7Z9HqnfN7CUOHsKxzCL7
o50XTv2EQiBEk28LMzkOlyjHsVXTqALUHUiqFtl7e5HNNME2nK4KKejdbe9HZj7gHJNz7LY/xG/4
1jWDJcpEu9TL1SoQK2DUwksQtCpb5uz3nqSxBQTdxWhFcc27KyIwGn3rgHN9AD4rf8DZgi/ctB3f
kZobVx10abemKxOyA5nSB4IR05IKVUOYLcAcwSv8ZdpUS0PS8jl+tzBMVTdxEvfPrhlFylIdoWOR
rhxX4g3AvdeR1MUL6r3YWXodElAiz55r4X4aZiPX06vbOD8nOFZAVxNzVxD47a4NalmXsX8KWru9
3iNDBl+/FP98M46eGepsmWxcBVgqZSGmg4KGdHkmtuX8m/DJ8DNWQ4t/a7rJr3km5jCC7FVzVrM0
O5PlXtUofpseNOWtbasZXoG9C1MAX9GPKeH8aEadsINHioBNvAXZjmU313YGMto70zUbadPNQoze
u2ZUBOubPJTrOhfjjljgYw5hC7jbzCQzIXOVRa114DAdQqYWbo5CNXhU59m2xktmy4JEw3is+iKz
THzCYPND9NH0bCYQlbHt0LQQjS35bUJpJx8QJ/85wdwhAyMNMnyJOP7vWdpqsi1OnT9vE+Jz3HSE
GeO/t7lPMD8I1Cu/OC6vn3CyCtaQR/R/GiK5QYGTmeMDrxHM9Ajjg1RoZ13DS3P3V9wMmthtmekn
1NlMAiDdjeS2fbU5EIdZgL2Jq7vwo4ZC2oI7ugDTjkDlmul3hZT8fwOEALKlf7mbgMsVAQ3sEHeG
xpPgb5k/RiIB34ja3+FdN22zaoD/V2Rzse9w+hhvlyX+G1AzmaNInA67GhoBtiPTtQe1iZWtm+i5
AwEatRFAaxkJPCT3EMt6UUE1txYLVKSiZ3gh4W1T+HsZWmRYcgjgFPTZzGQTAysHijHOPBGyKmJR
pR4/msHCcnxUpqi3NV3UTqwVklLWykxmmpCYpvQDIjoQYZ4t7fxgxNGlR5bddF0fZa8W0p/N0KLE
OM+w8cP2VVY+mR4TBXSDNaSe57EuC2CJ4Xj5XkqIJ9lIle8hCa53GomtOIMkzVYqoJSivGpi/IrU
Vvdh8AK5DRZXUw6J8XnUSaNg2TJZ70x3qqGuTesAZhoOQv3UvwyCd3HAao6CM7oRgYk3fq4SfhW8
fwE+I11nSvK1GXVKkFQqDiko07VcK9lo+FDFuU3YYhp1uUXWD6zQucFeOT9NAYn2YyTh+IEeaBY/
42baPYbDYQR7FBwnaFj9kLMJm2lASatvV/cYlMgumoUg/v2ahoRTdZrmxsSSzp/WYHPCE+vPATNq
wdBE43Xd7pHGgG3rfBe8atUySoEtnvziiUF34CRK+AtAgwIWpm4OvKQJ/jZy78OF4B2w8nR7D/02
z+VtuLU8ebG1I05mYJpprzgAg7A/cfI4ZkvReNWj6RR42G3GzBuXpkvmCdBz/bQHgC9MyNTdKr8A
hnckt0Uix3/ilM1F9znW91l2qYY6rvEFQ7YT3iVwN0gzpR6RjgJSkgNkbLqmKTwH6KI2ZDsY+6nH
IMCBjoPdd5/RpS7fWHiXL00MiHD1yFj9w9fQDjMhuDvg3e8Pe9Mz99FwClmFYV6tTKyCimDs1360
5tV0CvMRAnmz3A0EX9tj7XovplfPajdg1sJEV1QpMoCYYRp/EjtoAQ9n0+vJhEph0X4z801I2BHA
nG346hYKRSNIZ34ZvO+Wku67ttJpC63DfsGzJsG33enjDpo4L2Wo3VjbDgxSKf/it5W171kjNmFV
6KWANc8SvmISuqn2hSnsFCx3Qrasb8nHYLOTTXn0xELAtvEv+jpZvNu0ng9wRQY/kqDth60GXQ0i
JIIfSt3vkUM46V7nWyKAQ0r9JN9obKohwzWE5zaCUDKoAxva44gR4YeI7K7cdYH2V5Hq6EG1fAN5
ie5oiRMYNHw+bkVDPNeSql4FW7vM1wW007Z54+ebpiqrDwoHwxoSIgvAzIIrSTJAFoml93DFRUWS
2q9NqPuvFoeDpV175FxbjQ9QTYp9EK3TjRfC4q/XpfdQ8GlZj076aBrfcsluAsgBN/83BqRlsWpr
8G/vMRVVkMGxymTnCTgsmIG0c5FiKCFJPC8lgLIdUd1+uC8ijaXw7EkkRMr/XVSMLZ5bdggniTk2
Cj8/Jll0GDxgNBYwg2j2KIk2+1u/mpEXpm+awPKtdTqSYwOJdqj6m9YRot7b4VCDWwuNzJXpO4NX
782VFhmmTvP4LOyOV8o8/+dSUkOilaP+Y95E5iWV5gnfm8bE7t177K95uXmXmeHb5X38fgv8sYY/
X3i3S84HazcAZT0l1R7S4j8blsKHppibPPSzEl4TuDTDJmiu7rH7QMFAmVrch/++xX31z5mDbDcN
6B7LpGELuLzTq+X0/RMrhx0v5HfAB6cHMjgCaeTUiTuAfNaDzZOnqeT1wkIW54fv/ahTDdCDYnyJ
p3h2xXPQ29ZRV4MekHnXQfEEWvJ98V3Qbe7a+Y+G62EB3T/+ZPV1t6ns0ttB+s2BKIDtAnYRdl/z
MYwnAl0qP2IS6Zo2jf1RTAd3qssXt2A7X1r0IysHtqZpC9SfgmUWFqBePCvm2hJ/mbLLvxmxWmfg
q9DjLsqdZf9RTLMimWe9qG5qtszyIXsXqkPQjuqQQev70HorMBzHXVSKueSKjAcSlSJ2gzYC91Hs
2JS7O5kGfgwMGXyZAvd9Bj2YB3s+5x0pDoJx8oK3J/zZA7iKhJbNPvIWBTv8Qh9zVm+zEaoJSJvm
C+2V/R4Pv42oVb6hfIpHC5yyhqN6PtQ9jyXAZRv4kxMUwICYxvcGAi5WEMahkgDVElpC2Cd/tFpb
bmGzi0wZ+KmAzIbBtwGLcrgQLzKdqSNUIsMHvFeW3FIAzIzhjynNr15keagh5EtPFS/lpLKvOGKt
YBsFDqlsy3NVg/GdiAglORwMv8Kv+JAwKV4hR1uB3gQd5CnEEX4AkC1qUVenTH5C2ZwsNG2HK/g7
dDfrN0JSxrZegTg4FypqZg16EfNEeEuG3dOBq6x8J+MKT0F7OXF8YfKqj2IfKq1x41SbDq6Mh5Ki
mB3CkAxnxRwkqrRcdo7rxTZKSQ+D7UWwygVhOKhj1QVwwWZedA4c8g7cX48ieksXDRXBLke5bJml
zvcw0MW+h75E2XtPFI8xqK7A0SgHntqCKjge+2m9q1yXHiCJDrVDkJK3gcX3ngIxGaLiUCWE52zk
iCauSjGdQwhj7gNs6HICwn0P7UMSADemafImmzpf9DwKn/Idw77Sngjy/G2EzYnPke5lgH4S6m7G
fHxxZSOexM5X7Dr0AV/zARtdg77JkHdaB0WLrfwE6bKWYxc2Og+llNY+cTtUd7gGtG9mg8BVZplH
Od3nkHKVub46Qd6ug6vVV9Dw4iPD476QR4fAtw8GuD9kPtrr/6HsPJbjRrZ1/USIgDdToDzLkRQp
ShOEpJZgE94//fmQ5G5273vO4A6EQBqUyCKAzLXWb9qY1IQ81F6Tb7BZ8WcMF/wqqrpTXSEQXQvv
gNhidrAUc4f2q25v7azug2qwv6lMcPRiD0j+mZ1Qt6v1CaHf9aB7CS/bv5tKZZcnbz3IvsjLUl7j
/9dwToaOmj8q5cSUp2ZJkFIuxrl4b7dF+TO2fjq1xX0QO0Ee9fqpFLl+WszYIkRnfwvHO+uq0Aew
/B1hTj8LeYsACs7rkzdP3hLIU1DPL7YeV5jpTcZpTG3j5Mxwd0yvmMC/HcMs8fwyHsiQjM0hSYWy
T1DXATvs8gllg1B42rPqN2CIaxff4VSBaK3mgVdg7MY7HqARL3EjpUw9iUd7VLm/MaTT5+zYNHah
BVMuXh3hlO8/gethEaxCfO9e6qqYTl40TidlPXjqJq9j9+iWQ3EK14Nca+RZo6jxvp9JYfp2pGib
cYyxNU7H/kQSqH8/G6zhV9WUX9CgtP1azfgG6nWJJStn7WdWBE9RG27zEf/TJLtiyqOcGgy83w9h
UiYbJTdJ+2et9dDORyvhF5N/P82sXy3QvNuONMtpnJfixAaox7fzhFyNeTQtAB62hqlj71DNG4y+
2JpqP580N59PpSe+G2VrbQs1nSlmlF2yS+sC/TCvwTMFi+X1izUn5QE1LICr8z5zPGcvf7HYNrSg
qAT4j0RfTkndLSerqyH4E6A5lluhJcbfm926u3fQmOvUQj0h/Tv6oqn696/p44P4muRZXtTD+1nm
5giSGMR94ajlwPF1EUSlC4ZUbZZda1uPRimGDSRF3NKVuD3Jg6vW7anPkP6fm7T2KWKxd8cYA7Zi
exJJ+H0qw8emBg9YRXUXpDrqXHH94Da9r4bug2ZNpygRT2kNCs0AB3IcogaBQtLymmN9a2w8/tJp
WIIuLR6RtJkeOlP7GbGe+Fo7PgjKtX474b0Z24UL28ONNzaQBORAnlDfRmfVZhvUVHm7SxoETyFv
UXmtTZOU2c4EvPg66yifD3mTbmCMNtvIqvUNQn54h4BZjZSKB87Md0Xo/sjw/dlYdvc8l6vAaoU/
AhK2YdDoOmoqC64IMZG9vZjjc+xQXUVXHRT6mgBbi6uZZee7xnGReZ3VrYLaA2TOFJo1uPtdZ+lb
bcjErs2AV3qEVRseKrjhbmMdwCKru9br2BxYLgJYXswiIR4BfSYbAzPJQIkm6wAB6eZFG6WpItgt
PBNaWEz7ogcri1qBvo1tfp80Xsh3Ttja8MbfYDjFb9mzlyHLJMJ7nkUxrBBP2UdJfp9SNE9duzvb
GH88ZHF1TFmzTkmY7HuRdqt5sQP31ct3OYJmfhO2YtssiI1AE6nOhRJds0RUQdY06pZ3q42u+QTM
y8lfrShUt3YKuShVagSWJ2iuCUoCo6dXgZ2LaJu50aswMbgaKfxETgfTv7VvPEPNQxHjDeMM53VZ
9WFiflOnKd4klHRwkzfAjrDr3riqQ7VS074PLvzJrmviE8DtwGrseWNmbX4YhiTbOn3Xb7yovjZx
cixiA4SAZ96GNocsVHomLJtcD9wWKHmft3uezzro2/JRLysYCk275Y+1HGxXWPvcHrbTqLewYMzG
p4jETS3sB0R0+Lsqafq0GNxyunFcSB7uCCbQL53rc7u6DuXzVB41AyRVjBOtwDTmlC3os2OIZgVU
NoKxatZavDk+5GryJ517VBWGMDyBAQYVY2YbEH3hlgqVOAHVXa13WPy88RZls+NbygJ9GPT7Oe/v
7aKlMFj4/bs5+8uq6mKr4Y99USwLMRaR/PHM1D1PefNCMPWwtDqETQtS9OiqtzSFQVt5y15XvIuZ
x2WQaZ13sjQg75VWzdcsdXeZp6BD512mSIv8QY+TZ6eYQsKf3Dq4yuBsyCFZUH66e2q65sYmPtNt
zztpCTZ08ZrI9sLwktsamgOkyK513Si3BV8cH2ivXtYz5sh4kppK9b0sNd132Rbfx/GlzPM8qMa8
2rPh07bso8agaayzncfWwXKWPlC05tc0s12BoR0+sBpd09yqD/N0y1I2x8j81fvGctIHO1cpj8cX
xxuwVaAy3AyVe4sRaYf70KX7bgSRZJCD99Mwcy7IMPPWX3obarOpbfOSHdU4CHcTeUIPuh65Tg0A
3G6qPN8CjfsE40gDJY/WiScQQe5DC2anUwf1kKPYWjdWQGpr4wgwexCvFF/vrfWHSq/xUNwpuNS+
EoUtPPXW4OvmPhE2pUklSyJKfY697RcUEyGCN6UdLLUbB8oCaTOPV+0ol7ScZg6bpfJe50xniVaB
NERLtRtt7bsO3WsTLpRrEw1UaIk1062cwBqChw4idcLljEU+MDCsQXgTOELHZjoYSd2gke5Mp1Fo
dz3qmx2iDGjveQWsCjzefRaB+B5F5UuU4RVVzNee9DKWstN8UBYKfTgKhe7gPZrWsM9n1p9a1MbW
VhH4bepE3GZlNnxv6tffh61oUdvzrlHLZ4D/7dY16n5TKv2PrBDdzgbqijABiAsjap1NFjdRYJgT
qEAiJ/4QBPvhoo5glcosaKpk9NsRrmHmviylifFSqtzBST/oFUx/Uh/DTldTAiC7Ha8aLm9uVmkP
8drqu2S82sIYr6oSoWtaLacxK5iRxKCdeUMEOYzPRSgQlDz9msSLfhWw1zatilWVbPLSPk1z2t6t
sp3ArS/1W7QaCnRV3b5V1Tj6vdH3b3hLgLS0jeGNnO4AcDKa3iLWbB8eI2xIIhI/QR3gTSvmHrgD
xU0Puw8ArcgPt73d+esN/WYKskiQLZw34FKtb5FnemP7QfRThdZm6rTpSOwIExC0/xvxDndU02lf
03YB9GqY8VfM/9iQh2J4reI4D5xsdF+aRAHYqR7Gpq9f7CKZgk7trC9xX6BROUXVlwRZ3GC2qZs5
XlgcprYtNjkE+ScocESAphmBwLjoKdBgrQGhbWnAypbG0W+ePda7SIcNChsx2k9JM1+8NDH3ad7N
59JpxoNZYlxAlr0+dk6rnVBmESeUcayjC3gAfpUbHhSEj874LuSHeazRCQFMuRXCDurUco7wCJ2N
Zpj8SEibQl5v822XqISxSf+Yz7hcRK24g9BuDt2Ishz8D+tKsfVLgzbrNl2qr5gJNBtAQmpQmpmf
F+aDjf7uENcaUZD2a2iNV1C7fwoblRXB5l/V62PG/gFQr9hMNWwKrKce+pgHfInHj8OQKaeCn8U3
ZtfbUDk9W1487Rtnfu3QN9tYob2+91ALTkbY/1Uu6geiEz8toFdojjYdCt1zg8nCtsM1dGSQhgYH
iTWUSC1jPJrjKmb7DfMi6FjK/DseiMxN7tdYOfRKlN6avCCY8Jy3EHqiX1lW/+JGML9CoAP7oal3
aURKV2l0YOeKQTDedlcUdNxd5BW679izjZVDzkNwFjrVEEwc8Fd3szcN/Pim9sTR8sitGwMvVIwm
UUkxkETtveRpptzua3n8WjktxAPfGFddo/5UJatXhZI8snBtRjOdAm1GOkJXmz/lHGh2U4IN6f6Q
kB1ZzTtQbiqOGNhEWiexaMN2Kfoi8NrmIdadbF+G2hu9qOsr7VYhC2Qpyjl38p1VgZ9U2AS+V23G
NWrMyxcSAISURncmIeiSAi12zYDIl25+00th7Hg/fqmHosCtIx0vPTc8ZUcj2ohh3jt9g3+tAVB1
rHBxTu3xZcprex+tRuhNgg9dW5JSMMV2wYxljwvZcElIDWCC2gYtrNctVfpvwurgAxn9SxTOCQgP
5JLh+fVNSH4kYWVSqmpbdpqzzR0W/rr/nVEx34JBpdpR2vGX1t3VOcYcpTp4N2J/QjXzulQ9dV1o
/yn6NPeSnbSdDr8UvedJdDP7GIXoK9jOs9B/Tg5JM2rh7Din/tujE+fuXx6ctFQpIpCsECeK6BS2
eEo0+AAGPJXeo10L+9Tp8+9mLox9Nq5fSOI2t9m58MpoE5Ke2jTfIi/Rd2OxtKhZmhOgOQ295jVX
IOp2JFVEikI0QZfZU3NTdZUbPPGIO9BMa09FZZYmgOr+yEZ42M9yWI40kJ70bdWmzJcd7x/wjzH5
KbpQT2Yi5r3t/Mlq7DeHXqFu0riBCg3lZMxFjI411DStUu0Dzq1BBTs9qELMW5BJ2xtorVPEekII
4ZoPVh8kXe8StFdtMFF+fIG66vnGAGepyLZjBzVcyQpelqCFyN/slcJ2fkUptf+wQOpgLlGlW0py
+GGPRGUi4C26ip+1BnF+NT5UOAv1Q3+nvIYbnd3BQdUAmNpG/9gv2AzaemVCJOu2MeKe0ao+lYd8
K5lZ+ypU0y0SomI7gwkqELfFao/1CqEbZTaP2O906FJYOAKaTbgJw/hLLxT8151TNwzaS59/UUHl
bLI0aq59Of42qfnuh6VOD7UaUz7TWN8WoE2Yt26hahpBOQFzUBDEDz10H6qmfUnChspc+Ccci+KL
Gg4/iO/6PTvx3RyFgtiEZ7GqsqvdGu2xo4QVeLa9RefhG3F4HLgCp7reCQl2W/c78qH5YVGQ/zbS
gdKRES6+AGTtV3HGfdW8ZqaNR5fT/m7GsveddPliIXyUFW91GZurzCNOfrXqo2sTiPlrJETpG7GV
+OZcPvV61e+cxHkypvxrWeCFnbTfskl7Cfvud5GzT+2jH2oy/3GTpmBH4fVUDiLcgZJEfXA15DCs
5Niuji92v/yoE8R6wiIw9XwIBv4WZUcqRSm0eqfVRrdNrQIefvJXN4A8JCjrLuNQT4B18hSwYI34
pTdutaRtN4p+oo4gshDEs4XA64rNshyw+2kGA23oybxx5ybOZUXTIgntdnCQ2X0MQDa8BWlAow+/
o8hm4BSDVmIvlu85X4yGefIu6u9lbXi7SVTxPZxMy3eSa+nZm4TA+c1pp6Nlj6FvQpzbm8vygtd2
cltppPs0VFiiOu9AOtrbs/D+UBzxrVRxDirCsHyKmuzXFDqT72pNfkK29OGnwwuC7YNTniJKfX4U
Ir+zeEMeuBMv+AO77uyYZeZ1dNl5laTUgrKHDVCB5z/EqsEjMXlBbVQFBlSj4PVPQJWAv9ktpFw2
uHCh61Oa01WeGR3pVgf6mjqW8EpCLHVCp0kew7w4Rm3lHGzbVoIyrZSrUfKrOp69s3K+yHLKjWud
zNaFslThs0FSXr0ZwJyVZ8u6X1JejWX1z4zs/KBbbXxX0jKFaBrbFyXycu0GLBqXBNsjrR2liBvb
c8f/JKivPYMkCKie9OcuwnAKg+AOaYsSUNAQUUbvNJEBbR9ixCd5C5tLnqPXZUPhgcoalM4SYt1g
bzo7Tkigj+lvFaIYu/WY3J8WlQW6XkitUxlGMj6eKUiRv1B8KZwsFZWbSDQoqMFmkoxmKbXcryrL
EtmDkVWDxB8qy3KyHJVNNpSBlZZLgDVKshaGB5uHt8EHTI3HnZhC72Zr5ccB22G7BbXy2a0bmrJX
F5Bj3bJ4t2E9yPmNYtoAm6GtaFXf+mqvUyokU8gLEj46fIf5rTW0P5TW3NvcwEtsZmQh1m45y3bZ
QtRAkeQslzDrtrSW+6Rbw0V22+whHY/KXwZHTgrQSyH7fqyzS55lD+w+iTudRs0uJShZOSil62XX
OoN0Uf8xY/0MI9OPUPZjlmrLucuDLn7XaUIoCbUWIXL+JiAGktPnBOEgvLUQdm3ZcgFSMXN32mO/
FSHksF5CYbU8D4hMyEuKaqk2dppRSLLTN3ZV83PVzc1JJe2y5d5afmjhpWlmbG3jud3VxhIfNSua
X0x7uMjxeMYVVolU84IldXdzutHx5QAkkje3ai/9BKBj9mroZG1GfRKA817x0q/D4MX7JVUpEk0g
JsMiLl6NpHlr8Tb7K01A8S3m8K3U2WrBIO7PeQi2VIWPg6pAYNs9jMxUH1Baxjshz03nKkejsm8u
Vt5eMh25f8hEYbZHYhJf01WfwdTi7AqK58ug2hsFeOZTvSKnSg367NqSvIK1NTeZ/iQZCH/P/MBY
2RvTzeZN2hk3kxCI1EWsP0S1o9fUHjowqsLQHmZdKw4fneu4th4+p6fYEh0T1drZMKEeQOvaD0ai
FY0/GUW7J4X+LAfgH5bkGNc5kV6QniqXBDr4lCzsserRdc6ukyEPozlFELeNgeRlVVsn4z/NWToa
2s6ubQ4ONqH3sBiBk+qLFnhrUx6gqWWnuRS/P7uixJtX8niAEoepoNTC3LgjidVUArDmf66csAb0
3aK3sOIpw7tK5v++uGTqEq+sdnKeHEDuySUWJg3zI8Wwe6xiMT1mItEv4zJ0G0EGdaPHTXrTNC29
ybMpMcw94k+1/18Ds70U58zKd7J/RH3UfJ/SEoPXBXAi+SFdM/Smj/MoSmxqlJBe4+M/D5gddpsK
/ojf99NvxW7LrwWq3lscyFo0ucD64gQ8+TUMnIscreMQ83VlwEerVR/dPr0m66yMfP8pGlBp90Ds
EsV5M5LMcLvrsW52gz5iLlCQOsUNkT3f2lTh3fmhaSUX2eT7Oeu92j/K1szyaI+vWj5ojzWwEdnZ
dk15SVtEBmbkbV8JiMaj0eIM2k+p+hrPxUCSjwobdly/dE8VX0Q71PxBwa8gNCW+ZPEswM+YuB5V
dks2xXgrS/C6cq7qLmST+sTdybmWIT4uHeq4eL+U0PLj0mGw3i9Np1J8cTrLpoTsOLv3uWRNIMJj
ZiLWonHt9NoXM4yym+dOt3JteVWifVnE1hZW8t4QhfrCKyq/yiEObVBCDDnKi/UeSNU8ItUuR5Mi
zk5wGhV0QGHiobMsbo7RIss65m9CaDHw387lgYgw/yKG387LNHytuNNcJD3++vdU29U/pg6qW//X
1HHurwjz1dkhiSvgc31U38HR2cCFyr/UKanJtGM3Sgw8H3FMge/0R2hj9K0akL8q2NNs5CR5cTg2
9R2Oq423Zf6Pi+GZojq9flZDHGol/7xafqYOA9yXV69i68FQZ2j8ToDUWqTuDloSenc3VvpgDKkv
14u+t8l0/5504+otZfKtQd1h5da0N9WwE98rO+ooDhwndRhJjiyjHsjmLJTkybLL90HeI9bzkI2T
30YLPO5IoYSLJ/XymuU3KGftDd3X+mBGCMSO0jFTdkIzgdUVEgIZedW+T5wb01izBqzhkBz9qC+S
czN64osy5uq2SztlK5tFq8FXjkDB6OkkviBG4z670B/WhpxgVmTpqPed56JtT5aqEl/DIHrrIjbe
bWPqJ7lA21Cc2677ykpSA8Tr9LtKdF9oi/JuxZ4O6SurmQJzFzGYdcwsQuWa4JJ6rAXeqVFm+fwL
f9fLgoK/FrK1N0Ky+4PJCparmFcu8V4orvlkzfiK5krf/jJ4yWhFe6/a0ah/jul0N50NsvfI0hRY
jYyUJik0k64V7yfKsPZUlEL+nznq6KS7qvOyo+KM6mFoSb23Y2W8CN1UD2pdCcxLi+rh/b8ybXvg
hfKnMUgSjeuzupjRT1hz0UV2YW4Qb0mXgPFbB3Vb6o7idSNHVwLTE2o9PvKXvkLi7nuirbR40RZn
L+uiOxKDDjnwuP059S5CKnH+Wlq9u6fAbu3tDqn7QhQXcprtz9YBBlCYintr86Y+dwTIm9r0+odi
gAogiTJFtgyHdnUa6jG5cZzqz2gVh1Jv6j8q+bJ/n6xzZM/EyehAF1cwFb87GGxsRGV1x3LdgFH6
29QVEnidSk0hAyLmy9tgHlJ7k45xf5TNf0+DfvYxbWrf8Az8OnYWJrAq+v2k+RdUwaaRXIlCBLzC
9CWKX545XeRsTE1FcgZJhw3Vg+Zo1qGHZ3ShP/7XGT/eR59RjNWD68X5PVKi3ULc9dSuykRrq8Uh
/AlqiQ69XMeptwdgE7PPUfbpYjpf2PRYpxzQwaZc2RdxM59FHL3oxurq27mhcsgBYN41vemCRMnI
akuT7R6y7YWU0O7DghuZxQy7M1zJsYDfJbMg79/BL9u3M+8dlB9gPhVVlwCyANMHXKNTD8o4EerE
LiV2tDnFGeGo1KcsbVfzfO2g+QB/40weiGumHSYiLDV/932OTi2cRuxwpr3sq1zy8fIDjGnAfCw5
t4Oho0wyogqRRMmTWKr5obMPZt2RLW5GitXgnQefxzO8VroeXruosE7Aa86ySx6GNrTwj6vSa2Mu
8+lzrjxTl2XazOtqL5tAmbxD75QxzFM3fCyMdqeNBID92kqoeF97NpNyTB4grFRHwyYR9tkHtqpA
1pCDvEoOuKRsfLUQNZokfBLSD/nNGYqtO2Lg5w7Gjd9AfVqQ2Tp21UABMy5VEbR9T8zVjMpxKGvt
KTeR+UGQ59DJ0RiG+BbnMXW7Zp9FsH5epsfDLQNrlysOUli9cwZTe1OmxYG3UDiPuabAC84SQAhr
Uw5MTVhxYZhurbzv0kCJcYAxY9j2UZf3FDHNELkSczrL2d76WfZjToD7/pFJkRgBrIlsB0VUKbGy
Gc2Bp8bK/u8Wex/AC+RS5NqxOjCfyxKbwH2mOPGmLRHNaNkTbpwJpYaNg0gNdcWyuQg9rN8Pk+gC
Vtnh4bN/pAIwbKrKpf7uGSVfDZO7cqag8XkdUtzOvhL6988uefb+MenWNndx00T3Tv/9GZ/JHlv8
fg/P+jaK7kL8efclWwpLIyURWdSHx1DBr1hD68eKR2WDHjsviYVobzTCg6imhby9bnw1s67eteaM
uuvazJIQ88ZEq6+VpkdfZ3c3pZXx1YA1c0bltdnPHaIeUquLBfvL+4sAfD7/Y2RNHaLB7osodftc
m3b8bFnWfBzyyfBrI4mfQRzw7JOt2kjDg4XU9SaNRrFPVjuEpDGTO3H+NpFkXnvVaoGV9DFq1Gl6
D7lD5dw8R/UGWe3+HwxH4FbDTosgaUiGY5vgtCfP5EG+2xvxDV9VZ6uQ6z5NmqFfutxV4FkhpClE
/F3yljqwOuzThl/ZOBDsJ6H9lJI32yMR99BhTL2RbkcmQpHHKQKqlq1mSdPKdOuMoAAm+Cx7yOMX
GGOmyVHgap2UkfFKQm+M5ulnakyIo/L7rU4VWPpQrKcst9JF2Bc60fyPCUO3KBczolqkNnP31KI7
ge+LSd40iobsKK49dOTb4poEj6AQfmUklOF+xN9RVay25JwGjHXwrFYmz7uGiAWxO9Ga55hN/cFb
bEq7s2a/zL31VC1TdnY7YvB05Y3rTj+symLq3lwZ5PLwvw3IPmGhskiF3N65+IecYwPh8lid1zCZ
puyTZ/KgzIt6ziNsGJE85G1PMes1XfHojo2ZqTxkqhYouHffezXvnqah71BxB80lB2WfgwJ4YK2w
csUJv0WmMX8Ph/zatPGIu7pIHmCtTRv4g3D76uK9310BIlmrfPS7zO/W+fbaL9b+FPXUo3A6pCy8
KPUBgTnXKlOaVzP/CmnG+BqPiYVCAIKsTq7AD9VxMs9Q59tba1OdvEe1iorllZyHvfFacpTkoeNn
T6+j598M44rZNWTOux6G4vE/tphTF1HVde0zpLiFrF6FYK2l/ygd9AaaVjj/6O+E+t6fqFw/4mJv
Y7l8UzrPC3onU7/hU3CWu2t97MA6RuN3YdSIw+jleMdGYjjMdqMcDLu8ZJ5jAcsxUInJ7LS9gfCy
T8K1rqapjxZgmB7hAIQPZB+FNyznjbZC6ULN0OU2cYU3uLO6L7ieW0/6yCat77ujjEcBZqgPs6qk
gWzmImx2zdKbfFfEoZT+UJ4rcnGWTQfzVc1qvIvSmc8az+K5rbx0o3RO/BNJB3ZOlGSLjJISAooU
msoxelFL59HN6uSnqk+rhPVk3bS8TD6YYjC85kOkd8aWIMjZNM5A4kXNTQxC4145aqqbPslD450t
1QA+1ZTZU79649ja8FMOyS7L6dZSBzQUaVQR6wjneKQyecNMH+YV82pIDanmJ/6eLtwTJFe8DCHe
ZJqzmdIniuAupYhKncPDe9+CAzPSpMmpVOE9Y3ZkPX6eLaJyN/FUWY8RW9gNWtPLKZ3FNdEsgWiK
N20r3Uk3kLMLvF+yj4MHJaBSIvsq+1dJ2kD3mhDBLnakSZppj/OAaEGM1couNKE9eyswfn3jfM7I
o+ljhlE25tesBLe5zsA7aPTLVn0YRAHaGhuR3rf/cSSSHneaJzKgzL16rrYzXntkrcKISNyYo2PU
D9+axTKuKGua17SoGMiV5TfSMZh1Jx3a3+7wG32Y4dJm7bazDaXc5ooyBC5RFGoFOjKW6/6x01Cp
1wTah2kDYwy/zruZpOZdXw9zOO2VtGJZ7hIFt7OBlbfp9QZGBvPkIenqcFe4JmIw6xWyL1QmE+Z6
ccrNEBgkchSElyGp3r27ahKSfeKnVRzFF7ManmWflCiUsoVVO3VbUtNzIPt0xPdNYZv1z2zofrgJ
9kFKwveRj/NbhHYYAl+YM8qmQsWaZJTJu92KEahdlPLU6jGLDMJwAQSHAj09PBRuSRhRc5hi5OSG
mqJAjRfo+3AzzX6CFJ+Anw2XWve2co+gpEP7+Nn3mbUt13ntsMJKZdoW6fOP9ufeQl43VA0WDyrm
J/LdpXnK1ZoX52Kub7LSG024lBXPk3ybzVZ8k6NybhxX5qELO3RngSmAT6EAW3nNOca05P0g1ib+
4EgUAWjdfA5Mtmjfp2jDtGyHHnWAUR97pLHmrTQUizOFEsK7k3BcJ9SOW/bSxhJR8vQqYsrSsHf5
EmJoucbjlBXqy9y03/o1kG/Xg6jxS23bCgU/5seaZkAHtPep3iuwd8D9xwgT3Jcl/ziTfenaN619
6WiVuwkI4q+6BRPcelN8smovflbjoj4DQP8m6glbJ6u7jpaqBMs48s70eA/gMI8RzqhE3GohCFBY
xTup86o5ro3USjztpCjsZ1OKwkLxd7bzRF3T6+BbDErmU50YHvvVSIVoCrElRHY2simVhpEMoNKR
I7C2UuXxxU5Wg2BQF16X89hWBg+VBeZtQ6FKO8uFWC7JmBQwTN3/N1tPxyfP9iPRFvdWK3H2AsDp
XRzBsisHgJhGnXyVTugp/G0tRaPauWol5PX0flGn9f9fF81RoT0MzfoL1gi+yL1lBJToKJtS+BXR
+4+mHI3nfzUxsSe9sF6b6QrIqCh9FfzWm8pFM1GsHG27bP08aZZXVbEc+EngTpQJGz8MF6OjUIgu
vcponsqJBI3mobxqLlH0syTEZIkpbEISYhgT2TyrfPJmdgbeOuBBXlUwSpA/Inax6lWNtTf5E5bD
ol7xQnsboCi8oAf+32Mw3d/iZhIASp0PJz+1gpRo4h93fJfbHuMIkPsyqEepwSXd/oY8/d/73LWQ
I6fEg93thxGcY4xBmYYas6hv5Djcm7VWoeRZlpDELlKwef81kGerv5o7Pnz2lyDNHszVUBbNDJlL
lRlUy2hPKO5SVljTtmkGsgyV7/EgE7Wp7vYHcDxGIC/A2Fy7idk4LUVWnVD0HgMtz5BHt6P4aCmd
9VyEunYkbkFfjoLzc1na1jNKp5UqaqSB6GHd/pkC3IvQJfiZ2Li51OJXPCIQim2Sd6HAnV9yTOU2
TkEdpZP3f6fzHa97WbuqkwuVTWS7aMmtrOzvMvW9X3ZN8nH9d5+cJq/6+zPk3BFk1fsHIaOzBYdz
B10LcheT5pEw3J8svNkUZLEfuDeXrTAVcqfMGFzj9p4Ta7RuCyttushDUjbTJVoPsknue59awM8n
MKC+CYgcEcRT1QoQKauJ9yCNvUHJxeN8N1cLb9kdWidXOPO9W4f/02PU7h5xBtLE0JzYIeFyEbzn
X9SqMg4OtExfpmdkFkYeJiuEqpP2p3D2vmrjHD9UJgm9IvGun+uJ7uSbkOL4VS4f8kBRaJNb7UeX
nPr3he/h6tps9fbU6Q3ANKFM96mp57veltADwVTsZJ89avMd2gH0m6wjnFvnvZdtHZA1hsr+Qm9+
TjPeEUnMhr1WtRcqNOWJuCrZyhzU2q/1xUc/VlnJFob18v3f82W/YJd/ByOX+lmsnrs8Np+naMDm
ENNVX2a9bcVEoc9z8jMCcPqLysbyPWneUMNG7GbaySz4UpP3UvA96grglF2N4tlmaE+AteLre8vq
1rygjaa4su6F3Dp/en9Vt2r3guqx+ohkprL5xxmZcITN6+2kyYzkPAbLpKlvSV5801I9/WMP395t
5ipgcgXO1z9GHQRHPlkwzvtS2ZR4v14VBazetHjpijQwqKdGNdh0HDlBgZfLH36ZjHittLNLuyxA
1QbNeo29NNxhYwEpXjbVLNt4vdse5ag5OmgtC1e/1Bj2va7Y90o03tPgxvqXodN9eZGqOuImIuu7
vAb+03JSq6EPLHgbVy9Gq9ER4ZVQFk/osUVVXw8BzMtOtUPBPc2am2zJA1p+4VWeucb0UKdYjn72
m9P/cHZe23Hj2rp+Io7BHG4rRwVLsiTfcNhtmzlnPv3+AKpdbq8+e69xbigCmKikKhKY8w+ZTkEa
nEQNVt4CNr7DIY/rXWR59/IsCI1VNLHpu/VbreEcvEmPV7IPeKh3jyuqdy8fpHJrahlB9EB6eqpY
BgrsiZKmh5vUcKaek8lVz6OrVXv0/N/q2kWoaxrM+hIrKZSKXulgYAXeMpwMFCU3ss+MIezuAtAc
m2nqS+RDNoOumqdO8UlExr2anJfTVJwOvZec5Zk8WAOQ5vXSDsaZX7AIWnpxJ8Ai3Tz5s83Lnb2z
tI2V9xBgcHHjRI//2bPccsqffTTFj1MXUtcnWLbkXeX/mK5QrD9ESYtBQ1OH2DoiSBvPVG5ls1a0
kKQiA5BoylNsgssxZys4UBZZzRlC9vk8ZBCz5NwiaQAN6fP+Nk0OpCq6lDaeuX4ejADR1fFBHoyQ
7POAQlQrrhO3fqvD1XtKnEugCMRHEKAQeZsqg+VUJ04+y1mTuBTJs19T8e9kJV4m6ETKqW6rTceC
XxzLOs8gJa44VA3i+Lg0Fa1AGSaiJs6g1WrmJ145glI4/VFkLc1PhTjgmtBhVPkoo1ygczgghPpa
jskoEHxPUATci2ypaNCfVb0Dwihmy1mJNf3MYEiSejCPg8g9BbUDN69FxkjKJ5GSTJ/Qj5Jjsgez
CmhA/z/xaT/4MGyj8eAA2Nnaw2DtdOFIbvvuBKml/L15G5XBclQVwa4Ivo3e5mrCzVxxdfBIlWHt
rLnVX/6Ye2venjcMQEpXurOPRba6SlX2gK22amQ62pmcfNdidr4pBnPKgOb7l8Zr3Ksr5BTM2LJO
CYLbK0Mmq0sPn23kd6bDgCzvo+l8M4w8P2guFSmpGKlNX9A4Ut66JPi9Owq/djhQvd2ipRplEH79
I1p2j/1XmBf+Em2GrrFFw5BvtNB5jt3iFY7Op6r0hDpRVL0E8ANkt90l+hXZ12rVdmX5Cjbc2U++
12A91BWvShbaWJyLx8i+ONgPYtsVBzFSGnzbWxOmhdWa8R12HThGDJr1guk1O3UnKH5Y6ZNU+cw1
/aXHbfmtihLy3eWQPChkYA81CeGj82u29mu2XY75D3d8ytPC/Clmx4iRvcUBaca5dJKHDNraYeid
j9mBBs3Rb8snzRrwy/FDMIyOP747GiZMpq7+aGDtcalFL3/ENGrWau87V7IvCrqhb+2I0dGgAvQZ
LIoYDYmuO83MlT0q6N6pNcFkObEx70PTaO9Vtlmbpk3S52R69YCZrWKtjb+jIrAC9Kp8dSIl2Iis
513e6+ZZdc1um5Rh8Wa67dltfOCGmFWhUTU+I2lT7iusXWEvYycSgyYACpnERxuYNTW7MjzHCXYk
AumU4pj9ACZYfxhPEbZraCB5Ld16+Rw6c3Fe+pDl7ddzw49Fji4zTXRNigHxkETOq0bYRXaAnqVy
dZXI/BJ42k95khrmcgIm5aemqsYXcfJfx4jps5j1j8f5z+m/YtQp2/ZGGHyyfKdHXS180+KBPTMa
lc8NuywkvONPsmUnsIRix85Pph7nz2SQWTZAF9u4/thfAZwnGyPBoilX0cNw++7JdyBpiitCTNnu
6dcYxeZlTMLr5JjGvAVs9/c85DfAp4xRcbayKtnnPikk0BTmiz03d3JTNpd+uC5xlrhPKK9cC2TK
1gFahN9U1EfIzTSfkSxbzYJ9mBYjeIuC5GsszkDPfpzJPjkq45A9+F9Gb49CUgfyUji1mFW70PEi
7b33HBKmelQfzGjQ3hvjsYrV9i0MFfPoTzyzjKqm7tWizE1eQu/vghQaouyncNOgYlnrFz3jo23h
Zw2eF6HqX2ufvEH3VnbRNQ+WXivIDuZ4okMYfg9KDVUQ/J2aole2yPTOW68r64OsMVPvOA41idYe
VwFM36tsKUWHQOuWMFmxFmEss42n2cY+p0bwZAmbPcShEzdbq0poCBhmsS/Qev5/n/3vcW6qqWfT
99dOYxR7chn//SM1quFuQ0SKkA1s7rG8btcNamu7om2w1kphKOLqip+FhFgEYdbv5fvXw/ZB6ZXq
Uzqk3QPiit9czW0vRkWd01Ab7GHr+Jss8MgiTqDax1AzoAxS0X8qBbPVAGGyk+UexBu7VQjYag9V
AaimqeY7WWaTaFV5Bvq6uIPmY+OH0f0+2lLoupNxWmNupx51YWGl5WkWWWPFSrB2FW1HIQegwhPb
pU5BQhT/qgMen8FVHgp/Dq6kStYYCaNI86t/IMF90IyaykbUXGaxGK3kurSID72i2WfZJQ9a2/ft
qmvVYOMU7Yi8D1BTTNrqJ1PjMyONgd5epZcPWhe20Etq55sC+aUXHij99KTn+if5ucIeJjfmxdPy
MUeWds92rvtU9ECKIAv8Ven6vMrtTtDAwEt7u1sNvol14UOk/ZSFd1lzV2H96ytfrZN1ZRdgZsu/
i/i3GJwmMS4tvIss1WPk12x8NbH3lt+/6J1jfJ7rWt+CcXTOQcmlaIgag8K6rrwBQzv3eZR91Vyk
Q0uYO8g8ZmursJp7d4ic6bl9tqoBVZTQZyFs2mqwb5AcXUvJQCkeKPvSKh/X/RTuoPl3F3WaC+ua
9BUkUlneQRUByhs7goMxY/sbU698kIfBr7v72fwrG+HoL/3oon7O9dGFR1+YSxR2zyXmtEDKbn1N
G7uHgmJ3Uf2UmneqPvB1NxIrPIRhU8Kk1KnaiIMclgORgJOrcKzWJVKZe+nr1XS6dtAN4O+TQJrK
PuySuT1GGmUaCVUFf/yQOZ51kSERlm33g4N0iJiAoxDQcwkkQp2uvV+299NcA9kwh3j+XEXHuk28
ZtfnyXScm3yLy1CPZOPMRqXVLhmkiEuNOPNlSuGSap33jGPWsIfNODYr2SdDbAmvyGo/Ooyd8zTJ
JI2uOPrJNSZkP4SStWclxsmyh/tepGUqHSucWEuQiVmPjheu5SchPjEfodlFNFB2yc9K9HsV4mO3
rl/xf/ZHoBdt0sFrPDH41P2+me8SX1DteBG/WuI1jKMSr/ABGlCDAoqjPciMTRxRnx3x8NXsXkhT
Li2qAM02KkR2niXLvW2jR6B0Gb5QopllaXsGWHJe3rnqTxAuQv8oNbsxR3tYYAuZ3l9lDqbT4ASE
pMIOed7zLJ5vUiNonf7wARgQ460GxknmZ/hXIaXf16GwBiqudthCtJSnYzwnG9foQfKJEafsi6s8
ux1kH8Bj1SONJoJUOM+7jx95E3rvsnN5TBRVULd28TCQnX88nGx64inUzlyHJEzPt7Cpq+pjBP0h
2muKvsKrWD0Ntj7qR2FQsc0LTJ+VhxztK/Kxv/4O3AhEe/r4+2vcRf8NcRxej34gVe0uSPU+AyUZ
Zbm3WYDoJAWcQx9oDVkO1ngyENl97+q15naBswdiIACCM1H2uMZyBefNZrcKDA3jK9R117hg2hsg
Nfrw1dbTL5HuDLtOb/tzOyb9GbZm5SMVl5XQg0pcY4ResCr0g+XZ7aD4FFZtZzrcuv4tTPYBAOrB
hU3xgkSSSCK98Lm0g61dy+btkOdTy70h2t66JHQJ5Qbss5sCKkwdIwUFpKkLTPuIpAUoB5//Qmx6
1tqsINTZk285G72lftd6P1OAeMYqnOtw62aKusm6EZMipOtUY7Tve1HPn41CPan5nKzkoOzzEhPy
iuuGe9msJvUNDyuX+vTsdcOCUdUDf2v50GwsQ81xHkK3QKbhuhDBowyV8Gtu4AwYuOUlHIaKxJgC
RtnAzc4PJn9l2Y61lzfkAEXoQzUnr7cb9e1+/M/BW3811Dufwteph5y5MEQMRNuuOl4ZCyWkJqV2
laOq2NKS5v59tBPN21w5iobR0xyU7Vcdiwzok3DO5fKL1Tdps2D6NCpUl4Mo/h5PGNXW/TCeg5Gt
w6Uf4uTOwk1wzUrx6BXYf6qND7E0Gt87Ab91dcfA9xACRND47UGN2/nByoEXGGqofhGT/KE/axoZ
aJlfHXxnvo6hAstYZEF+pWZDN/02+iglyS55CGKxlM5mTG2McrhLvGETlfirUqH8oKUMlFUsC78R
uTYYdQUTiMYt7gynWcLkuwyGOEAqeP6PMKUctbtKAC59dCmd8VHecuIxEYZm/nfZkoeElOu2K4Ui
sjCrlH01LqsrR9Wz04fjpbktTexjfCjqSypZvok4zF+zONNPocwOZRigbWeXBPbtfcaRoWARj+qf
+EjMevI2vuK4G3kPhwF3D0QC80F+8ssNO/egF7nkX3cyQt61CzMKD6BwjOU2L/sGjUVhjcDjbUWg
t26JNqKGofiq1pJ53yNXcgc+g3pW2oNtiYFlJVPv7dPK/SFvDF0/HWrK7GfZWtYBbTz+1ieXAbA/
6/Vgsql4rCEWQoBYGWbt4ik02MfJ5o7GvbZ/dYsGCXzK/f8WgYdd/wpx5beIphE6olaLUpdY1kSx
4l4KTT0aUcKSRr7NfI4xpEeD+/Y2ywycktcB6bz1wY0J95bjYwcjlj4J97rj7MbwhpX22zDk9Ys+
kWGHaU45pGvqe2q3YPywfiCLNiHkZ43fp8blG2a3sJswcCX95toHPtLxseUftoQIx0w19/6SDz3o
uig6uHATDDtYFUn0lukIOuJl155qfpAnu8IV3cFBFGm+rH/uw348Z3hyrap47p9rtLc/zQEWqEXk
t2s/bS+N1k73jZV4kPPVaWObfNuC2Ewfazhup04DnJLHagXTsj3IOhEy9B8RrYho/ruIpMsqdAy6
3x7Dm8t2q+IUtwZzkexdLU7XuQ3HBbCsX98r8Xs3OTDikglarB/G5mEZ7WBTb8wq2WV6QRqvNY1X
BaXQdRzY0UX3UvPVpPiUTUX3MgFNvyeb9peMKoLS21tGxyTeAm9tOuOQyJKuCFQ0F8Sp3St87fFm
guNCX4B2xq6PBDddiI2rheJtuqBE+EU0b/hlqUKeapaHwFVirm8DdQfE2SJptvEdL9t4AwzhNDWO
jjV4ALpBkUB2zgPWjUoGb0gTgiBVLiwXD7GRmy+G1vVHNDJQuXeC8nXIQd4UUzodwrwrX9UYXJwW
GeqdHA0t6Jvz8Bneonvfm/Zb50b41GB+sFIrfEJtJfS+Wr5+Mq0ML9VseJ+8NP3ZaPMbJnPW29xG
HStPs/0UsoHZAaQNr26u2Uc3V9VD1A8DFBIj3aiwDGJ8LnfSRUuaZOlpzlVV9KF9wOotD5qP9iBq
ejJQ9tnYTSzzZJ9vD+hJ6Hq3k1CJNgWTorcWC2nH9S9zNPuXqdKDDXRaZY1QhN2z282UixzOdNTE
kR5dT6r7BSU45/52qK062dgDFi6yz+3YWYFfCC8Yw2vnWxwq5vM5j1vE5pifpna4Knx3bvS1H6NK
Eqh9fO3scluRlblH9Mi6l2fDUCd7drGuEJn76PNKvT/VsfV9iqy1joT0C9kMXETmyESvyhvfugmJ
VLO31KMpdNo9VAQR/nr6AO+ISrGsH8vCshHre34KwYNsWVqkbvCK8XayqFyPIMYzJf4pS9JYOH6l
OuZcNXGQZ2qrvvmZ1x5C8n/tnh15eFAb71vktB8RrVpNO6S62Ht6zXBI2EKyYBwgWdjFRDV70PYR
mMzr0kRbnrxtUdQbGZOXTvNg1y3OOhnW2bnvcAdGoG4M7ew9nzILwYN5PNfJYH8uR1Q0kyZ7h0Q7
HeYBMR9Tx1CD8tO4gq7THGaDqZOUfUeGtF7aZCr5Gvm68WT62vtkWvrnMZ9fnEa3v2t9fOYHGLwn
ia9vEsAhV2tMnfPs5zrVG1S2VM8wPTxI7UoBSzZ21WYMsWQuWuPU5bUBCAta74XLRLINOoOyt4wx
9dq+wJwZ9lwKZ2gCKnJIuhlB9C6eWTd+ZC9u+QpSzgn6foClL776PFkohznxFoWt/min/I72s6NG
ICUSbGvMwrkundAhMBUnZpdAEVqVWPtcpYnHwE/UNOpXYAfRXdKROZfdpQpxTOudfiebclKoNfXa
6kd3LTdPuVMprrca+Z/syLZ1xznVnlIu8U9pzQdTmMihCIDuF7synibcIX/rb8R9+p/xMzvhTdp7
S/+EWlGc7/XEh9wvd7mp2APnvw7oe4utrzzC3IDwgtnGDn4acrt2/9JBWTn5aI5t5FNprX8cnHl4
QaGy+q1fxIfURAR2urnmNZt2wzcfLccNn0pzOsore2t6UOc6B9AoNfxX9KN79pzsMuwyTR4/QFZo
xYMi0qwUbhYOMm0EoFoxHdR00oaC1gBYdsH8yWF5sNPcAiif6dU3v3T8Y4X2wcbJsmHvCYGDOcSn
fKotcKGJA3+qdNPHBH/J1uig/omuVKsokrH2kfEqWs16XZ5SEgWXP+8xso0wm0YCqEZt01finao3
ynqIav0O/VAkF7WYtLRlADBRuuEAnRZb57G2nlKrHT/5Lr8qGjPE+VOi6n/ljhlco65o1lONw6Bs
3g4Jxf+rbOJvi6YH2MY9yk4DRAGXT8Jia76rqCQdqcm8OmOU8kOp4r0tYHO5EuYPquewkREY4ELR
v3V2p6KLD+RDgkRvhzptQWzUztdblzzDIGe8or0xXm0jRcXQNJcIlECeQtPGz63Mjq3WTO8jrLjN
4Bnutel6tpkaavpRrmaffVN9w0TO/k7FisJGeNGV5lUzlOZTNdYtpcXgZxHE6Vl2FVi63bdjvptF
gOyyLV/dxYmSbfKwM5CsG5ptMJYJrhJWsJYY2XJWcZ2LJ/uIR1VziRA5cFdG/l1BLFyrNeeRrYdz
rCKn281jgy9jWp4lch04GcBSURxAwo0rbBDeJXkDSTQwXmpVRzSPlkHFfmkh7/SXESLVM/oTglsS
8NOwm12NanwOQ13/NEXAfN1cF7hi0GqoYR5rBLQAFtOMxi7aaKkbneQPQEyyJgu1CtNFb3gIAe7N
nl2c2VBdFodgsl680jC8IMuT3XcywzdoO6Qiha4dn578hHTHn9aGp4z728dqlSMQZXd+kF2I/QSn
IEHucGriitQtqJ0cSxGQ01a1HSanfFea+d1TjPYxrDX93uFOsJL9aCeiD+6H7amN7fyt6a/OUFbv
jvvc63hch2kyvaUGL12BJHKF7uu/II+19FtJZR6pMaDREDubsVDru3wEH/tZXlYCxCkk+kGJCodt
GvIXoCBkj0RGxJrm7eYpDtd/DOQlCkt9rdYHOaB7fnDwLd886eirjUH1Ius3VroOJxpyX8wIepfV
C5KU852mAXcRmW7bfNQCF58qfnrFfjBwKWm0SntoqioVarrZjxqrhywwf6rK8GLzzXsb0VtBdlJP
Hzy0mg6tYRpHPALiuyHF9gWTDuV+zNGkslDGuFJYbS7lUL2wPUSUVTFDfzNjGLztscX7JA8aWQU7
ie1rlneIZLp+eHAjS0+uIDm0vZm5j9A11Hv5jYxT+5Gvn0qule+gGJMtIG/ep1mbt8GQ7WqLK//k
KFgOj6wttSS3TznqUDvdDPMXSEvfBz+zv4vQwWyydREmdvUNg5/k2JMKuyu0+LNVlcHSwvWVioHo
H8XBqsPPPvXCo+xPgBFrKzv5Xhvma+1NDqkYDgb3UFiU4nQAtDgFKp8zN1A56KZ9NwNwUquNjmfq
pkCrZrfAkRYanpPUn3FTrzaRxxJI/iOddvq9eRuVBT0DO751PwYXPU94u//4BqHSbWwA76Ia9M+B
XC/vei+oz7f+Jnfrs3gMb6qLXTVjatd3lnEdxSGrSwVl05iCRQqH5Le+JaZxskMwKe9yQB4SOUOe
IguRr/PYKbdd3X88YLTHnBxUUGhY8zens8yDLxSOwr5BYVL8HKPQwRzKU2GtNG74oobTXvaTvqdo
hYfXTjZR6jrFeVI/40GQXuX02gk+LwICXhlc1UEPnfcp9OCD8IB4L58TvyzObNEDpItcFaBv3wFF
YKUegV5lvCV9UK7k6W/tZcJvY56r6ivDKIsDkpruvaO0D/J7mYSdew/k7UHDhPEyxkOGeB9idllW
ltdmzNkJ1fXarSzrGWfN5rF0ZhTCoWhMVaCebFJqa8NVy1cfReBti8XDXk7qfuod4IL5LDHMse5Z
D1UCGdLvKfF2k/XwayzwC3tp8QjsSLTwbiihjra1kpyQTzdIPGgnUOAWOrdj8CnOsrtU8tAqZz4a
PlBlr5ubB7dC2cGc8bR7U9A8bVAUvPNna3yI7aznEh6+K2YyPciupT/p9g1bwmtIQW3p563GG672
5IMQALkuNZpwyE9a7x8w9lLerDlJt3EeFxcPQVQ8RLJyY1Js/mqZCOSGGVCCFt6cZ/BK2Y24B26H
2t6wFFwjMhdlNVOPvruucmB15R+XZVDrGN6WxZx/avPwqZ1Q/9vqPepLhtmWh9+2qhG52dE8zy0b
o1M56jBBrdy6GDFi1Joa38lLFDW6+KIW06u8RMmuQtUgQZFrXa5kmh1X16FrLnWsH0iwGe/tHHUk
rprgzi28+sxsDHYgPH7G/PBdbgR+hVagZ1FRjz5CG98PdqORhJ/Rmr+Fen3lXGYj+SFXRBhUB8uy
yDGVO1j4zuG2UpLLpcnWoKdMCez6X4yVUnmuAj+5lxwWyVqpHaPeOpNXgNKF11Lm2p2itO6h9nUg
c05QIdWMIdM2bBxwc+Wg9Cekj75MA//VMOz6p8nX4ycX+GBm94AMwv5J3FvX6Ry5e9n0EhVnwSn4
KltyTlM0n6d4iq9ykpf5LWJzWbyhnKliHzOrW/LSwbWd4biQtcC9U5Rc5UEOyDPSduHFzjIYXZM3
4Rkd69/7bSDWWWZcIfrXG+5jacJhdT1AVLOKJV2asiwyhzzdJjUodVyFnmEIBX/94wQzj1D2sNNY
Ttyycl6tNNuXHd7sXG2sx8RtgQfitb4d/Db8VsPj7VocFCzq/hZLipNuIa7ameMPOS4n2uhjrctG
T+8R6j06rA0/OcHQPWlCOlX+/mfuhSW2MCtFyI10s4B8dYgVyNEiRd7UbjMuAGMUvRSquW1z8EiQ
8NB1CPd1j0euMbTeux4u3SoyrHs1ST+6iZ4VH6M2XxuQQXtpxJWDvUL3TAPLwo9GZKKkSaOPdTki
+eh/NwK/RpoSr6LHhWdudQVAOhtCDjapX9wUwYWEHc6do3MpAwAISBetzWe3aX8ikDx9tTSfDMz4
2mCmdJipHl4LJBGK/URfx+0oIXn+PIFNgjEZFleJUpNNdJuLq0SpzTXiYnKUvam+6+Ik25gW9k2D
rnZnB0/ZpyxWHiqeU3mO6m5paokzfpFhhfdNncHAzCUas5JrZVXvVHi15yjqsVrUu/gQ1irijX47
HmxTGx8H+EByRyEPqZdYG72yyl0t+LUIR09keT8iahMGbi4icnsqUWpkHxI61TN6z/mjYaJN0hhR
c2W9FT/bLlLDQuADhxVz13Rpu29msCShbe1cVj0vmtN3lzirka/r7QatIZFQLnTtDgxb+JSY7AF8
H3muxYh3apRNUGMKI0cjMRoojEoP39Rwg6e5CbZzZScPk93kx8Qn5/2ZSn1yCFPEYgwVt4IFklog
9kfNgrYjaUuyjXzq3+25NzfdjEozXHAXACRc3KBU0DrNUHaSTQmBtLA7wmfgSfZkXomgpYiPRbyl
YQtxi5chbvuv8UaWJ6soxA60FhauvWPoGyVvZhIW3tTvFgx1kQwRaVFR49Ui5TKn+XTBLVDub3PV
Sw8lla11JLa7Ruvk8DKci9wByz2vk8+4klTpg4y3MAtkwWLaBxtp2zMF5XcElgSGWK2e46oz9l4B
ghaJxgYPximpt7mqzWu7YS23vAQ9s2doGKxSZIYRHScYcwgAcMXbBGzhHzEFqh9dREju+tQR0DZe
t+JHS1MOyjAZoWTWpoYpva+NGu6+WFiONYYUXmYa2yjyyM38Wl/KM35F+dn3TLjsrDuXJecybWqO
ejLbVPiaCPkxPs12CqANz824M1FEp5xN32+HYkAFLPeaJeQ2MI0oXK34/hsXMzW/+Rm1blkTKayg
XWAQXaQh3i8GZM3fySGMwuGk0/GjYYmW1RI57IniqRzwNEy2fhRuWuF0jOXNPQog5n6woD7If1iL
ve5dXEQP8F0c1C2dcoeSoLX86xRQmessnMrjkIzBwxRiIjJM0/dQVZBZF2v4CEV/Y6PnGWLNr1EM
VuobmMQJpgWb/JAvyCZWKSL/kQdYWKRyuKGmuAzfkgMyuspmde0iM7ZsD6ZQqc89t035tL/tGHBl
YUUQIX4jX4prrrBOia9+hSiwm1fKzrQRlkNXVWyxnfEvcE9sdjH31Cw4ykFlf0ZxJtiOaRMfB0QI
t7HQ3ZGQrDR1gyuY281QlSgwyKai1BsZkQL2d91MaMdG5p08DFX/Myd9cbh1qWCj7oIpjI9QK99k
f55pcAjsWhj6Ble3ysKrPEPca96aGcJRtz45YOpWtC7LctqleZCd9ah/u32nmwzZOoTg3iLxQ4jQ
KYekSuKEgm6DiRu4DveMsmVCPb2gCOSjvTuym/9hIy5ejP6PyIKSpw5u8jIg/r3VC6O5qBpQ0cb0
ZmzWwWVrxoSghWvHC2bMQzbqOsf1ZwkokzAyH/e0LEfNA6LsuEq70t7lTwjgh2B9i+4+G6JvphmJ
pXqYHlHK6Dey2YLU2eRB6R5k0/GV7447RfeylT/NnoUXoUyLzD3CUK2NME9m6JifCd2kuSgM9OUe
DGNI6nUltJMyrY9OUmeJMmK+7kJ9pwromGQrSEaDPFsOlYWLthI9y/5bmKL79dbIqxqCV9Hc4Vq/
XQoZfzTToD4Mppet+6wJnrigxGtKBtMXpPOuUxM2kF6HcOUAm/oxG+PPlJ/GK07pBURXJaLA0zp7
xE3bk5F4Jv5pOKXppZLt7KH+kXa5lx7tjNRpYtVfe30ah68zwHgUomBHCnQFy8iPw61ZRBOJYtnO
/QlXEXYY/xYn+/Rui4JCcJXXKVtcrKCc61wAS3clL0y3C5gclc3AC/QtZhAfIbeBxkI9RDPvg2oq
tj5U2Q1KtPnCeZZncXSvRE55f+vmMvR7qDIT/3doZ6XVb6FtGj2AAb3DFHV6THpF3Q2ulV+UeZhO
odr63LexROjaQt9Q4u1f+n7oVjMrsm8tl/iFXORb2sqw8xKF2/EvF3+513qozHVXu7gFkBTE06Gy
1yH4gm8KwhzpQBKyBny486PeP+qFbn5iU8yeWkTAZ/oLlfzhKfHK7uj5MwLQeme8dSa1EREwYaAE
yWMs79DB06+OzbUMOLlycbloXhUBNLoduva9a6bscuuRZ7+Fwura4Ds2rm99ZKk2DjXBh6huyl3n
AVax7Hx+6vF2fPDQ6ATOPD8NqjM9lY3Vs/PUxpNs2qUSHnXWNqACw7ZaG/1nTR/qT3LQFHuRMSXb
LZus2rjAzda3JdRv0elU4B/JwdphTdZmwRlAL+aVJLzukPBC2DmKW/SB8a+Gm0rSW7RmLeIgQuJ5
6A5zknyX/ctBzsIwp1jPc2KyqlLzUwFmamUXbAFd3evuO36RGxg2/Sti1qCQAutnmqwtRc1/okKO
eIw/f/Y8UycRVJt3wPTwdY/Vfrukv2bSkbm/SYSTlTdULsLsoG1jz5veKMgjGo8z5znuounNjbeZ
iJocLNeXKNFtkin5Z5QSVcrvj/Urau6R8paP9fcz1lG48TN4jsq0cTOkc+cxNj91RRzv0UuGciCa
M2ChTz1MdRxh52vU97ScCWM1zS5XeNbAFlfwMMcDV9ePgRgOg6G/0/r2JOcvM4oGE59uGnYpSpbM
mDZDjwfOwqMeC1AvZY9pTjKO5PBj8j1C+r3A0l0ugYHuo0+DErccTsVw6Icfw2R8YFGK2e6E0U2s
V489Vq4aQncttMqBkuQftQDwvmfbbq3jH7f2Wy0Am5FzmevWUa4XZFgVK8NpRFHn38oWiWY8zL2t
HmrcwIaVDAH2gouC3LD/GpYDelwU2HyIiogcRahymTyREP57Br6rKLGzM0erNjnPATrdy6lsl6JT
nnXvuE4qJ3luKmG69NpKTvwtSg7/ESObgdJDbkuT9yzz6uWtDX3+w4hRBac++JF++Le3LLIUatrn
yyT5Rm75CjlhyHJ0oJ0JJcgyEO5MqgsqISiOXaSHZwBRHwfsORhF9iEId7fe2q00fGtF6BIgh4Ri
TOZg+GmU1r4RQKh1N+efVbOwQWm3zuOURBx81MZZLC6NiO9t7FqnJdwfg/yITDWa9iI+Fge1MUhd
tZG+kTPkQBAo+doRT9NXSn/wS0UY54BbEI4HenN28haLGLf3kYZ2jRaMj+jN7CTAqUXxtn+OWDIe
kgU1oGHjJ0153yZGBSYkzv6qKf3ncal/GYBcbec4c6EjUDr1gBYfC0NfVaoXP2JpagAywl5q97G+
V4avyBckr37Sl8deWJhIiRsVn3knGLNVRZljlw+OD6amzpyDPqWnueyphWqutZ2iBPe5EVuzssbe
rrBtvrCOXPi1Hd/EwUX2gRu6sRImIiKRwMI1wSQSWja5g9jXWZ1VW5k7kCM0biN/h/09Bw4gKZAk
Nyhf9YIb2o4rid2VdOpqgi86RAiR+6aAZ4y/YuSwZGLbev4f85AgwTrcaJ58UnrPduC86VOd/eVN
BXrvVfOc9dQvwFB5+6IpgpVVgNij7hWdwOhhB9dO7uuUW9x3AGjl6GOsXNsaHv/viM7KXpo6brG4
7Jr7RcNnhL/U96BCXC0ExCylf0QforrK5Y84VfTlGLXvQ7Vhcw96f5drZXAJlbG4sKh2tn1SK8+G
AY8E+3P/h4WTt2b8MEYXlU6tUp9TMWcK5+CCFk9x8QfTASrt+8+wJT7mdJc/5sjn8QY8J2M3+qxx
gb+CUdW26Hdg8CmKAN3oUQRAN9cg10l7HvIf4ZiwNxMtH4GRaSXnsZnPL1OBecyvWNm/hJj+cIcK
6NFz+4Omdfb3RLfeC4SA0NzUwl1TqdW5M4YQbwBQGtRqzXcRWuXzvPLT7CeVOa/Bednp2z3KrtOW
uzV2ExpKOlwV66e4tv6HtfNablzX2u0TsYo53CrLkmzL2X3D6sicM5/+DEJu0+3Ve/17V50bFQFM
QGq3RAJzfuFrqtj+txx3+UXXK/kZq93u4KHOuBLpuEC5pTRgfAkr7TUIWx3ckjLsZBdhmWB6KOJ6
lpPGwEkBiabwIXXIH0phtfdkS4eSSvmNJxZS8JViFSvTL9iKmoP+VDdgoUF+o0yYeegqxkOCuCK4
w2gVqWTNx0BC/5eBujGi4+TYthzt3Dj4in5faW5w10H3uyGNj3sLKv6vnY9hT+EOzV40zfzVVcmT
eUWKJnqM1CR3FP/V70hq2oZWnYLQ1h7wydmKfjTquA9GDofoabHpTWxQUAtE081dmbXuQbyYduwi
Cq2/NYshhOHTqJhrvYeUoDaCld33i45Pvh5yt7mvuHVc1T1OcqKpjmrLRg6vGC+SrsGstPdKlidY
0GGmIwaxCyIpZ5hLMSgmRa3qYSkmZXtXbzjB6EXPV2nEIM9qrTup6KI99Ap/6xdR9WSWHEGKtHps
bbW7qib3ukm/MJ9ebNMNrrhhxDwqbPMsBlJZAiPuoGehuGoVLv1JpBDRF397aSe28iPKGuvKFXKG
0zzEm5d6Hco3YhUUz9TrLsw2ndRkmxaa7BVuUj/qIEq+4zjw5LtZ+qi3hbKtTe4cYTi696WW/S2g
6JNml7ZkJhUr2sQ6trDQ/H4Grgt+0gELqbcuTP5Y+xZ0YN8bL1AfuwobVi/hCxHy3Nrmdaoi/dGH
R+TV4YpoXXUeIZsDVlPVZ3RSfiBW0F3nU8VH3I/9tllrodNc9ESNoUM9oWvOYf+Ipn6A1Y+agayO
7efWNPfiHwUThZNwjBxym+Iswu4sPcoTCsGGnZTJvnYrWmlhOHs7MBHHnwYBc9R3CDT0yz735e3c
h1ng51mGplYLMUGEGb2JHxD7l/84q00p6UAIriY4KQXkecalPb1HOTQH7hbuEXCkf99lzrgxHBgz
chezYcTzih+TxVeP8wCIkFDe+ORS2MBOkJCeUTJ53rlS1h0JyWej5dzhyx1OSY1z9G1ErdpJSWqM
ZYpiWhzhaMkNQiNMi/3+Q5joF2FNguQD1dvhpQAgK8I8JXpbrX9fzZpWE80pLAdvvhiBF59cnTN8
LCqQPDCeTQpGm95CRAs8HkcByZ9seG3vRsG+4NFV46XoN6K2OgwICi0jn11+XQ/KSh3ybC9Ge/4x
BWqVd+bQ62fT7YHFsJgaUneF9OWtRTMfqYdLdukeRNNrf+FZW4Bf4QO5nrFCBM1clCFqzKOXhC+o
qSHtoJdPA8Jq14hy10gFFsFL2SNem7bZsEVOInhR7ehVkfT21kpt6kV5tBfdtVIM+6THyUVMKrwe
LmHu9gcx+ufacpixZZ/es0qMj2sjs//aWHV7G9VZ97e11ekTtOPEU3xfu0lf5I4cm6YdR0vzUWjh
RZbrtyst5z5iaZIQMfOvkz7Fs1EEIpvhrmItQthvikZglRExu7fjah80zRnmbXCtK3WjrMQUOEEL
qfP1Y6cXxg4h16cA1U9kPqWY8iFySa1cGngL1Xm6k7Kc079bKysRYziGfVKPDUbsyUFT7Fc8s5B7
mKaLl+j9Sh/NeEXmJU30fpNO0ku+zd6ltfyzpXfKWY+le07P6CL5FTIJOS5JAtJJbe1TlJgsomTU
7dFBtfRlzD3ryi7KH2lnhF+ni/z3hU6qQPSIi9FvfogL5ffFFPw/xfxfbyEWBF164m/KFlFCC0vq
8mHHBqB/ydJ+F6d18NAkUwVKCfKF6BdhrobQgMnm6YWHy8534/ABnNo/wpxpNREmt82HsKKVODT5
yErPq72/6TCgVt//uZrtyPVavKlBmWuVS9gX+wFGZNEAv0EUskTT0GvpKMpcMbeXy6iQW5hHhZDD
IJn/X+eKjyHeSKxMXVw6zu87f8j5fcVo9/4xhqBut/AKrWVk2GAmHOdkhJ1+I0umfiOuwgovFDfS
e4xapoG2CaxF4ajyIh3rfisCVdFZlcUqNsvqNE/+bxed3s3LYv1mXrhOI4xsxXu+L3zp+18WFfNj
gHWXT/thUQUksWz5Hz+tr6E44GnS5U9wif38z3//u4hFbVPut+KDz//mf1v4w/unrpmstWYlBPBb
P3pu8lDGthD5PcnGQ5dsp78VTchwAD6SEufKbpLjy2v3nAfURyYlPhGRqf6H6dh9/mO6XaQfp1dm
thSLvU/HgWRc5GEln7yGJKY5gZwj7WsyDsF3qqQcY1GkRjPShk6IgeM2d9vo3qPs/JfQyKzeQnsT
Po4IHZTiZ9R1S90K4kct0/V1PEL9wIvVPgD8A36KW93DOOXeynLoOJEsam72PzP0oOhJkm3N9mih
TGWNcXrR8tZdqp2OudhUBzHKFu4caoA6Tq/3Ikz0W56BzY6kUjJtsWtpUGU9iKv5RcMDgZqj/RYy
D3wKFk3X1vJlYoEFpArcnSK3hPHgOd9QGK4QRvndDIFzZ+BXLfz+WmlcZ1QU0BCJQQwF6TDZQXZX
bB6NexclMaByOHDrk5gbApLxHUl5yMi/0EgMH6AA1w+l9CSO3aKRS0/iQJ6hUvvnSDR8CPs8R6AB
+P79c47YaOq6Vj3I1bNY2kw9e+NIFrr3w9P/MvGvnwl/MHXp9zh5ynKTLcXTCcMCaYmsv34lnmGI
ebIha5+BoSVHxx74dk5sBT/XP0YpyglObfvM8eUtSh7Lb3E9pqDg5AABy17ZO7Jr3Ied+0JByf/W
yEC2Rq2zUTqFzD6MiPcJ8dsw+9nLdvalnybCx1T2FeIH97Zvv4hxkCwfJ4ZegR7OtGKb/hITO1Cw
m0B7qkajvaoiFzNztJXAzSgQqwwemb37JL7BUuD8qHMveqJEUKxVu4tOnJaw6PzLnKJ/EtYU73Pa
aU7tp9GpL7LkYNXauFGzXaVL6oZNR4GbkI2vUNLqk3wCcu4lvzGfqtprLCPlAgXFWzjlIs8zd/o+
veToCbxgM68vW7lJztoYRtsxwgdZSybxVbC8KI/Lo7Me9ckXsu+jm8rqFYrgXfg91/cCySUFcbgM
wn64Zdvv7Bt0ZTcJ9k6PZu68iAjFUG8yDaRm3nyV0kG7jSam25hjyIYVAMVbWqI/8zOMCUYeq7lc
s02X8Jnc6LHiLsWweDFljep9Ip1LERKGz72JsTegiPCkVZm5L1pP3lHqGK4NR4/XthVWD9WALY4P
au8rwkOnrJzOZxHneF2Xf+XZ8GS1Ufg6DEq5jEH233ka/5t1YmNW0rTlRvy2xUtq5j1Cs/zUreyb
EaT1MUeBbS+zgVh4JCXq+2FA9d+5kVpSed+QJ81QqZ94vELXNgybbaDY48ESTF/U8PKN1YQSPpij
fk1ZWUGpNfAOYQk4cmjqx9IDIhlZar8LUTS712zlJwIZ2a0XRcMyU9sl1FbKe39eZfqAApAXNXjG
Tld/jrJdpI9D5Nvon3GZXHF7svFLnWZ9jvWZFYr5f675+R3/U5yXHxPLk4tvAKxjiC66fMfTHJG9
qutRN6ZpGklz02f43MfYgS7dYmzXAXvqdVdFtPFK21YcAm9EcFd4aHbJJBbLIlLuEOpKthpCq+uc
GgvCiF9J7jnrLNLavZ/4+aM6GicYNtVXw44QmEe26mTCR7zF76lZiIE44WY79GZzTvFFPeYm1udi
JcnK96DAK/TIc2NXF3q7qWJL+6Lrq7oAxIdmTLHtTZ45kPgeycAioRAXPwQkPvUVa5slxrgWjBGz
8vzpfBcfBX5+mlSBmMp8qnrIRo3sxi5XXl7Cjw7p60WfB5b1w2hkVdRtbAWcndqv5dKugPyAW8eR
YD+OrolnAEVs2MgozlRucY83GcY4xc/UjMzviiediqLiDl/o/MRaDZTCAMQ1jB22Ep6Mp1R46LUc
FIhrOkv8IMtrY/TA7JPAWjemVrzmur9Nk9D6PqoSlAkrH++sEdVizlHKNlTK4gEv75/GGLq3lp8g
cxzC6lBV41vlleSdndJ+cD01XndFlV+rshfvVVvy9p3ZN5xMzWBtpGrwaOQaNrL8Sb5Lo4tdZ0dF
e1qpitPxTfw9wIADVbUqWqpaa5Ko6v3rzB/QwdR786vB0dfmlvlElbzZGWOPHaJXWS8+5Sh95yQn
Ab3t+lx7cMyTUAsWDWBsYmREUG0a+RCWnARAt38b+WOOChkThhh3xKhHGyU3mjWlFvWVtPpKsDO6
svCXBRaet/93xBhk6QFkfenXCEct8IfFLCTFMNrDKrPjb4IgxsZm6ZcBLsQm6uA1KaleA2VM+ktE
XHQHufDz5wIz+w0ptoYdW6/cSZoUv0Vk5rlOc/sR+/FmG9VkTZVSd+9tL/1+eZNmfK39sXtQKObu
KkCKW4TRraUxsQcB+d0mmuXfeVZcnWute6B2m7/IClJiJCd4mk5NBb7eoksj5zqxfeOhJMEr+jO1
sPadpNQwSIz8BdUCSkjs0Y5i1HnJ0PN7aRTAIIWMS7xvO9lLYwi5urrfiznQyTZqJxUPHBPzG8lG
Uxhb6+QxU3od0mSGbPaZp+g6w8MS/1OuRrXjyk/ND31hVGHHniMVNxfq8L3OV0k2cKt4L42Jwpdo
mn3mH5vmQYGadCzUkSRemjw0fQ5hZeoCzFxTd5ku55C5Ka5sCSfrBl7b6tNALGcd2uqYbGN0Cy8k
LfL+gIh1f6girz8YNmzDS2dQJstCUe29GJhDxIxLnBixxJR5fA4HOWoj6eB1qw9ri0snjpwFiovD
KigU48BNxTiIq/ll7ov88JHELXVEo8TR8G8hc19Vub9jasO7zBv6/kcNf/OlxJKrwNfwSxYn8k2u
n0OpB1+Ta/o+RQrzAtMamwQD+ijBHwyI11zKFVeib4owQV0dRT1X9IuXN++A36PzwOeysXP7xto0
XC3ekxPSLkr3uFxiyVPb8mrua+APQXqXvqrvgvhisFI2Ti9FF2V90QNfKOKGXNX7sZ0EhMncbiob
FWtoUm28paRVLC7tYPCza8Uq4am8j4g+2Oiegkuhml2LOaGO/eSl04fluw4bNNZxl7lxq8Z/sa0u
XMs1Uhd903S4sUWQh8EwPRuucStQ6/B9bxBQegutow5nDp+EtgVH9C+hpSKZS8668GYnQ5NQ7aob
wzeMpRXiFj8LPV/0nUl5kStgYA7+NCAWiLNwXFbtECG+D1pR4Hw6oGHLsQN3CzcQZKLonOGKhlr1
S9MrAFL+BeAo+uYV5lUFXKizhv7AGXGl53GzTXuAp4ptpnfwfNK7CNot/m2SybMsye7sqE3vyvFb
ZXrOrWgUnWNcFQmWFpahIq+vUlwHOu/b6y5vpGhJJf/eTLTuKJYLAHdeQ4fbiJZYYH7XGLj7umgh
nc8K/kLaf2462YTxc/RwOUv7i9EKFcokcZsr3ykd2LaCsV62xne8N+J97WnmwkljZSO0fRvsXS6a
v4ZX6VtklfLFLPorri5xzcmQu+gSOnfrYFsXlKfEw64HpLqMBgUj7cnYTDSdsq724iGpd+Pb6NwM
puAqlY29pU5bP7fEAsXvf4J7+hZrdfQSJJayHMZEPztKPeFWSQe4pV1fqS5ewD5Wg2hSmTq+aE3+
iMthtxiHPvs2lBhsKjCJF3lJ2SAO8PMRUPYWWIBVtQ/xmDdrtUmQEqm8FtA6xQdo+tSoplEFHtxt
I5X8dBm8TCAp3rjVcJmuFF5HgRImZ+L7ya0qwaUp0gIlZ7OHxpfhbFmm7g5czrgUTeBxykk1lFfR
atS8ua9tMhlEepGiPGRai56xrN5coiPgs6nbDlfBNKg2frEuq15fB1QEhISCgUvCMrfq8ko0sYQ4
a7LjnTEKSh5Da+Q5hu5C0YbjqcmonPTdiKkpjtJbZ/Tbdcvz46h15a/UB0IlXrTMrvd9wrGxRWVg
7o/fI0SfGEW4FFtN2XXX5VhwX3qfIQY+NedpgOhIzsPoX32KEyHzG1kmyJtF0iuvLlSA7fxZ5jef
FxVLXZoV6JK0QqZ7+sj//hbG9K9tYLIhadrgZwcapJJK8yEZUnPZaIOyayvJILEilxsV+5u1DHv1
wQskdZ9yL1iKJlx9+ySp5oto4c5o3kWtvBAz62m67IGi9+ziLAIk1wWxpJvDMRgN9ANz/hqFNJQn
IOtrDPswWhwS/7aZXiIAV6tR95WVaIoBEaKO7Ua3werNE3wF6jWlVsht0yKXlx4ZtLJOa0xQwnQn
+sRK2e83VC1/3V5cDPqoPiIyFSwv5VLHxoyNqlK/vrRzh6cQ+2pnN9dPK1k5gghH0GyqppJZSM7I
CFziUwm9uSJU70VxVgR4Ffp5pOmRKTVU6RqK0ZKzcXkUwFZ0kydJb7IfV3VhX8S7xahat2gnistL
jLh8DxTQ2FJMvgxMYFovwl/DGj191fZ6mG9AHaDcUHtXmuZhmlvl3nBo9DHIN+IS6O5w8CUFEj3i
YyTUECTdQPXcZrYNvWuQuCeguGKYWMxnCJkU4SKDVhsgVAKEva3Rx5z7eoQb59H56r+Ja/8yd1qv
80BgCItkL1JRW+XY5uWZ8vrpKqsi9bWX9WQxFuo/Rvupb5xG/z1OjJKweIv79B7z+36OC9BgyxDi
n3KVQgekN+oVtgYBdXbylXivRytY3WhXTs0qrWD/NBbm9n6TlMsp2EpV/yxUReZgsRwU5bdgMarW
X9hwNbe5ou9VfL2fwrLrr2FufM/toXoK8L47yOaAJtE0GOhesJcVO4bsyWhsRhYlecVai9HUMbDt
S0zEAKbgph8nTICfX7GlLJ/SUALhKfcet+1pNKzvdDR5b0Wrq1Io3kZ/7ztW/QheR/RmaW2eXVRz
msF24NEiZSNpZbCR0qA5UqBNDhib4ZBEofJODjLONFqtfUFn52Bpnf5La9p1ijbtN0j0WDuRd7rX
jSZYV97dJJaHhbmXHlMFDZKppUqIqIAvgH8s2uGg1lR0h3B9aU4KKuKq6yXrqgq07SW75EndsKqH
DsG4ToG5h3Y0nnrNtR6MyHSO6DoGS9vX7h1r8hJ3lcLfkD5gGyr2Wq40/kpkxblir1MvOGdGB+FA
YshZtim7sVyLpldLLVah3a8Rpw0oTcZBSdz8XniXjMONCUH7q+mwdQiK3HwME61fVY5m3Ph5rcP3
VIwrKWu8o+GD1a9VPYOWVdjLOrP65yJ2f3bI5/6ovGxpOzHPeMXqtm5emw9dx5batgd4N0O2F3kU
J1ZvEbDtzyiX5vdjqu78BnmC0bY7aA7AZkUuRkxKcSaOSmC35dIvYpzb8wqGd61ap2bw7NPczOxi
4UZmfRwLSR/BNRJXhJ63jgytW5Z+2q2jTLYXGJaVR9eTf2iBh3NfP2J673IePpricjDVHOPkuFjH
Fp+j7K0TAB/ebbrKSq8dpz8wzxrHq6BT02nKMQ8cv4JW7vDFRTzBWrq2+cWsi/7Kr0b3nFE5ue4q
HbRVIZ1Fl9861m6EOrHQPck9iwErbpyV6lWct6c+8ZIXZrGIXGBwPXWdcDJMXCVFWN54SG8vE5lv
eTmQyPTynxUetYvGbM1HJcJquyjq6FpDK3IfVgYHOJ/87Mq3x+LFzq1Hw7bTX20J+H0vhVA2URkc
0a+Qe/KpaInlBnZ5ihH658oNsaQim4D0FMBi0GJzqBV7Ej/TUNolUevjRfo7lFU1yY4fAn0cFlHm
dpsgw4+p7ctEhmIXLFEiuTexaMPARC7XaqEMp5oaC1JnjbEFNKvx1I2MpeuS6oX0eoZHpf+SEB52
A6n+EU+UlCjNi21VKM0Kf7KCc3xt7qzSLiHBYnkv0jeJYt7JFv/aOcJDZuVDhKHbdzX/WY9pp7J1
wxdk+4EnRFUAvgenRHQf8W0gLfycKpaGBFEhrWo/xhOqT4yHpg34XU0aj8ikaie+Hsdk0n8UXZUm
KSsk1Je+4nhrKJH9nZaVw50vSaQdLOMkukBXNgdbq3/wRcwSNK1QdzJtp9qKWBGCCrtS81gXDS8c
ip2movEvmuJFAreKQiPG8mKS05bhjYUtwxyRlnBW9SL0L59DbezncAJIACttQQOb8bWhSMV1BTtx
2RpB8M1zpb2MNsQTNAhzm7WGuuXR5z3HNpDWKUDM7FzAwbXcLxx+8f+qmopukbEcTbdYiTjx8kF8
lbSqdlTzrVub0gbcJs7EafDBaTTHywahwKy5EjLVFQJdOwiQ8lIwiir8dO5C+BaJRwGoBcaHkhMy
Kki7ANDHmXyrTs0cd9K1y/2EWxqyKvOo0A4Qo6jYkK59DxbNKKmyLclQLHnt7GTLo/pjukhB24oL
z0u8+zQyyb0tAg4cprHKmtF+0nST2jrKmKfRDsojKJ1w3QZV+FqBh+gk2PV9iHu6pVD7rFVX24JC
MXd5mUZ3ZovZnQjhVIpH+2g9pCp7G01T7VVA7eFZcyxtNXjGsBPNoYbM00DEPImmo9dr7rvyfaaq
xb2jV/wvKdLTiPfjKcT3fSGart5WO7FkqfHnfdOxDTS7O5oQFsACys3ZjJP6kHQ2zo0NqvKSChZW
lb4YyIysw04KyGQW6b2uOd9yBBleYvwa0LZuXkJc7Sk1yfVtN700RokEo50f5n49LVP2zqEKtYJY
8dL2gX0TZZu5R1z1cYhcYgHHcx6IKYlcqWP+kjbqsOKPXS9VT7HGdBGXCvYnpQecH492rDx8Pdhm
SHl3wwZcqrEQSsAIpQwHz8oeRWtQwur8Z1eZ6uVZ6sZLlGj9OVENSbMv3ydJkxPhkPfydRK+OVoj
q3eXDqq7FyKzs+as7YzuqkiQCBIDVZbj7BebwOliy/8cnCemep2MX0OfhLsmHy6CAOJhBkCuTFZs
SSOkajaR3f3CU808qLZjHMrpqipBrC4+XIqhoOvMg0t1cJfp1Ul0eRKQUaNjN+NHMva+QZPsUQdA
OCak6Zk8auQnsvrmvegY68ZDkxJbuq5P2Hjg3db7K73Ms4WOzeoh4vCOKsQfV1hbv/UBsPnH6DzD
c2MkG+UBdO5f4rr8ti31gNIjAf8eKt5wjvv0ccQbeprxgrBBf5W5lXQSL4WDfJEi1QP2q8BK5oFL
0+/ZMUYZAMv3GZ/ieJzicame5m6Mxq1lidMZd4iiDCXgBXlBoXYoDuIq9MYcz8OpfbmcxzFDqJda
aGiXOWLAjkkQL8SleBnUwN4FmbKrx9G5yVu9vIbJsPDhaCbrGNfDzRB0eDNPdngiRFz5PWKfSLBq
u3mgiprL3HZaae4Xi+RWmS4/DSRtCTZqWkQMiNWLNiZrgaK1NcqvhYVVYphU+S4q/XwtjBTHSMqW
VRjIByFM5xjJypdi80HTYdD/ZZKIci3gL/x6/+Mkzyj1c27aP6mjYFNgO6iXUM3psSD/EsKuWDmm
VZxUudeOJbo2/PJ85VXrnY08NuEPv+TG0Qb4ACiIg+8i2UJQHD7HXa5FIEkVq0InJBn3TYdlSzfd
Issq0W9SdNwXvTpOMkbtqfHM+ElWcxcYuKNujbodngzHPIiA2kv8ZZwEzU3hD+ZRVrOETXZUfEOu
aJHypl8os0vrAYrLXul6757b5U8x05iohEYxynd1m+Hc2tcG+tVR+0VHtkdEkOwq0bpkEKY3OkGZ
/xD2xsUBI1WCfqeoWL8UE4huVHHbUm04WGYn+w9NpO9EvwgbNHysjAmqJ9sKqLsG9xnXtDyx2qcw
IWmsTKv9GabGyQubU0yhOb3cRAPCcnLRtyucxKBfiKTy3CmSyiIXPQ9oANoR8yNnPSepnRAT6aSA
DK/LqN7yUxm2mVFq2yL2zeeg0dak+8evkot6UwNh6yhLUn42/CRb+NUgf6UKhCBBhkJuo+poGIOI
W4kZQ4O7O7/JF4qTBeo2V4FluCiYmOojpArn0hQyXnPzogylcepyDMe9aGH3VVhdtd19hbvXognt
5NaMh/R2nNySwXQ/RnE5XM39Gi6JOxHLfyv6cf0fcZe+RtXeYrqkGKCQacHa7Q1w9zJUnIxnz3Fu
hpjuiaYTWDxpp5eoT6ozX+6lHpfJDURq68yG3djnAxQpI25gacVkjjeGkxYrr46bcDlmQAZxfsi3
l7ZUqF+lDj9MxCOsMxsu65xgwdsXvn8rFoRtXlwjm7QVYwp3onXmFe42U+qtnOXjr+mij43LRfv7
4p9DokdutfXYd8EH9/XE77M957qv4gsxCjeE9z7x7cFQFPdu3uNDnAjuaouvkJP9F/1AU4B8OFZ5
KV6I2kOgutOjWLkVNYnL8VuUNmKIFXtXHW/NlhL3opx0Gkap7zZemynLtkuGhWxhaBQbfvzohznK
bMDYhSFyiVzMxRDZVOV177tX5pU4rxRYVa5a05JPbqPUJwxJOJoGjf+93CN/Vy/eHh4ZLIRdCIAn
WzhBkhyA/kyVyaBGh2Tq9KI2OYgXLJ3frkTzw/CH6XO4qfjjRq+AxPmDdEKhmocYdpDSaXRIu3hp
Lm3EiG1iabCyJhFYL4GzIGIu4WI8czXlROVcNC49mr3wEES5dVGoQlLHuhYEBB8g6sE0mu8zJ6FE
vXnF36rZiIjR6/Mru0mu1RyNJPTy0a2YyhiooP1uTuS3JBjfmgJtNzcFQu5D8PvcdDKcklM9Re00
iMl0Qh2KCxiNeTYO8UoJ3AyLAH6DG7zw1EVUUPqpwaSZe31I8yOF4AhI/Og5GyQsvl2a6jSCvlNs
7tF9Q3PATbeWXVibwAuMR2t0qQCBwUjU5rEtbesxdHxzA5pI28P9js8B/3uLcMJzpPAbHVAEX726
QgenVpKTAn0RRaa+X3noGn+p+2pJj/k9H2pc610lPRddou5trbc2Y270+66GElI06ReTxMEPs852
nemar6WEOIUF2QmtUTk/VA2pMIQzncf3UIBOl9BG1/8eqrn5ZVXfeAutptCmk99Wzc3+w6oxqSrO
ICAdsrE/Woj57NgB3CGq6qSrYOoTA+Kll/P+iGprf0xMba1UPUyZqUv1IuiVny+HaHK9DJJ+JSb/
ba3LRJtT6w47nCXqdtjOt4vB9uLJaFB7jPE34cjYRMd2ci2eR4XBsRjNGy06coh4C+7dPFy1Fmp3
0w9NAvkIcCzWk4M7/RpFZ6p3/cLKOQTOfZH4cYph8SJGPs37EANevl3gZ+83eztXtW0+waYiCDRb
OynZPDa6fHd50QHrmfV4FC28IKRDpUVfLqCsoQUC2KjKsBWjKOdnd4hMisVET5wmCJkWibREvENO
QCDGj+WfqxWsdoF0zauJBfJmgJgeLkOB/8o4WG9q+2xHXbkts6K+jUu0K4LA7p8GDW6u4xfa97Co
17UoApq+uTKNwvuhuBixlrlqPMl+FiPOLsu3aWolWyOS20OuOfmBMkG5rS0T5kefYWDIUeNGvBTx
YOE826bruc/LLf8mcyR7a4aIJ38a4Nukcn/lGP2+iJggmooT3/um6e5FS/TXg7/LgNRcJZF59qGl
VMum8HZqALinLxADGetY5xTkFDvYyMGDo0rhfrTMfClGG9cqzupYc2Avw4dAGoIHd5BeksDMAIYS
Hw58eIzOyo0YbAy7P6g5nztq9AojNB+AZtPeXwZBL8PxcWX4pkxtdNXbqiYVZ9G0WhSEUeg7i1bp
B6/RJNweULHauHE8ngfyDivEcdEWJ2W8MBFJ+MJe+QENnvGnpThLYEpwihI/WChx5/6Km/ImzxP1
61joxSJDEOcJxzQV/Lk73LH37NeOXGrXWHCYyJmjslfa43jVsc/edY5rnbzpnUMNjlMb+ZwPJYqc
Wptb10im69tC0xsM7Uj56i2gSb029FOS6eEG2/f23PphvLKrRnmsowi9fbspvljZ+OhVY/PTzVNk
eD0+a93/iBwp8BaSrF8PSm5+RR+VjY0a+c8huIdlHirqnXjnLAHxKimJumrIjWmrnJ05Eh48IOWq
OZS1498aLcVjqYtcCuaa96oHmUlmBo56mtct8P1xZ+CU/JpImYwOTIbWyhSWIg0my0Zx15ZpcwM9
mE3m1A9Gy1olaijvrWlWb/CtVszneiK1aYoPXilutKXgrQ0ZgleD0qmHzDfTFxOX4YnmZjltdlDa
XFsKEpyIaiEiQkdKsxcDA9/3KGpm2lKw2eYosZadXBh0YAsz8PNEoUcpb/2mj/lOAgdJC9lYZqHB
/8203RYv7bRrMgeydfOACPamGfPAILZiojP/yzIh7OADfP5bcZowjchadBbeGEAJo6cMORHR7zam
ta9Mt0M1HMsQRB1rDHu99kF3OK86WnIHo7h96BIfsqssKwcxaKmARz3bUDYCCoBSW7tH6xKJimlq
qSf1jW6mJzHoZZK0QyFHWbK9sy55r1R3m61bWuNapMH6mJt67CrDXjRLSf1ZtJFxLVpanC2kyk/Y
yMnWeYSwKxJsXdH4x9zXkVzLTKr7hWWw/Uprv3hUwkeX6pu36Pzhpkax7ouCd/SyrkrlToE4sKn0
vDsqSAFeocwrb/kH1rdaPYarku3Bs9Z6P6wkSV8s0ls45JBJQsN9STJnrNqFrcr1qg1hRJneECyk
zGlQwQuSDeWl7GghAHQgYWttSrwo7kbcd6ig5RKivPmVo+r6L0sNkTS0628saiycJpfW1mjKcKNz
e5PkpLXFiYWiBDYTfZbsiirUj+J0IgZEnIXiziUuE4eXYUx3vmrA6ZtOMeLcU/YYf6e+va9bDEmE
ypglRMhKHgqbv3Y2ZWgvLkEifo7sSr4gjpTWVymEwJsGzcI/bS/UDPEGxFPJ7k5WGBqScldh2L0G
2Kfu7JajXVNoyAWWYXA/jsOxDZz8WnSVivYW4euTMEZQyMdKH95GNd/xdq1q6gfLDwzcmyLlKWmy
dlcaGqn9XJOf0qGQ1wFuNVsx2vjk0y3t/1F2XktuK8uafiJEwJtbetNsK3VLukFoSVrw3uPp50Oy
t9hbo4k55waBqsoC2RIIVGX+xuxPMppF5b+oQ7T3MljieRPERvBiJMjqRsqv6xWKJmOPUbxcWxov
cbQk+DSVepxTY9GOHEh/UrwsXUsa+9aUNLaj8WkyKmnsD01Jcv9lbhbz+5Mk94fgUGVpvVwqWUbl
g3JsvPchX8XJQvucK5QnpDqX4SKwBb+bHKSkp8XZ96RxvAdVraLPTs2qY9HYd72SrV8YBztAReZb
HztnALEDRZexfFbHxbtpNN78qMRlK3DzjUXt581xnQRhftM/tnV0wtYUqqFqHB3bap5hhbfPaR7G
O39ONLir9MnBNoOvaqR6Z2mplo3AMpPSnB9hXnSPiutP3z61ejp+C5UBoUPDqPdTlp5nu8A/HccQ
1K1a65ONF9CqskbvF28j1M6mdMhXVhk4nyI4dtskn9M71K2Tu0XN0J3mhyl1um1WAlEZxBJP2mWI
RNB1U1rGfrpP0rBc23b+hBN5dy8ih0OBEfLU8iyWphV77TH3lHQtIns5tp5Pvq1vy5g3PEqL5VPi
LdRjE9NN97fD5c3rcl6AFpqAM4LZ0Lau5aBodeuUU/JYpIrlNGdleA26XcNR8REwMdBGvLPYjnFp
vOk8GNd+oc5naUZpsUFSyPo0lCiQq3351YoS881VjfLgBd5hmtwXqpKneOGJiLWRnEXztA/jrr7c
+jMV4Iln1PUHV6TSVP2dXytw1pb5coBRYd71cXFyM6zYwnhJ4Sz6lVR0zI0T2sZOROXMDqnOZvJ+
ZK4LVwvtOaxAoCVKaegWK1PVmYLdEiuD0hWiKBe4tvHgGdX0eMV2JFPr3UkSwcw8ez/PTbO6/heH
tvbeluHOAMKHKtNPUY2HZpZuqc5UV83v1IHAu6rt+KXm9X9qdIdmmKXRnYatmsyoIst7qIsawl1j
1of+S+3lCgyfwX+iwKKdefN8GQrXfwI15j/1yGvu4L5aa+mTWMBBqHEWdr6XPjmgt/c58NoQwQIu
NIWq8eR/CwPEd6+S62jKJOuwq/hPqbWBBQFnxeQO+3g5Q53m/Uz6bqNgeWLEKBPn7LdsvJq5brdk
/J3HGhuDRweXCOravc6Cnj5q6gxUanQJquIoXYiAtAovLjy6O129v0YssUYJ08615uZ46yvNesQs
nKcxxn44q0KGjutLZlgVJg9qjVzC0qZ4pp96NrIf+iSmkpgqiD+5OoqX0ldXRTOurpFB4Zqb23Ut
A9ftCikktWNrbCqp8uCN7Bjbocp++BjyJZ1qfS3zDOepv0QoA3YiQ2RfIxqVOyBk0fnUdfFXL9KV
18rGs82Lc2S4YTWdJj0ADq93xUtlQHP1CgwjPORFssn5VVU6+7ThuNJK071aEohSvFGz9FRqFx6O
3FfS6amxtrIsa4YQhvy83FMycJ19veVuM2VcIm+zG93tER7y61c9yDYVskpvqeZGx8bHcLjz4kUe
SmRL2caU0PVCRG1aAKubKTbzO/DVZIzRiFw1eYWcqXR+GJd47KZIqVTB3rT14Sgh1+jGAhKfWCFo
Sqc9y8Ec4bOsZjs2y5V0ZCqiyraxmFhLpy0B17DreVBM7dkcku78cUwmR2xDykIPjh/jo6JD5QyU
SHseaja+i8rRRiDbCbAcFNKR9nLAcwuoW/oFxN306j4D0nL+o18iNBPNoGWmDN6mtyPWGIrl/Qy8
TjsbCSZScva3pvQppUMpV07LxPM2ccgNIvOUdMBhaPIfefP255G3ybkFknc9k75mGbiN/q1P0x2s
Nopx90esis6JTg5rrGwyxGp7SGZQ1awt84fOHIyDzqrxznJ79w51wsLflS2IpQyXr7XVWiHKl/Yw
HXHctMgE5FP0K3PVGPE9/YvQKXnXrbGyy35Y84IF48f0DKAbFqM5D6e6nt0LXDR3g61Fzu/IzDel
Z8XPc4v9kD9X6m5uWJGvyyJ4Vhpj5iukmB9icPJQlXBNl1g5aMFgH8ArWytp4sDsbsIecD8KlzyD
x/oBJIbxubKGFzbn9YO+LHqWMWnJGAzLD63fYxK5zDMr59L3YwoA0xguN87Cjd+AKMyvYFZHeDVE
yOGmVyfNJaKt4eGTVPR3ie4Gx9Rp7nn86J9rVcU4J6jv6yXpFM1l/vh7rEyc+A57AGgXJGktHUfi
TnUKqnst6qvSmTu5ctHrpNyP5C1hydC8DViS11VxYbOaHA17Bq9dctpEATvqo+g3DfqmjKz2ezeP
0za0nfrkYd3xrAzqLxn3skXgOcjtpwDm5hlPwmhbDpB9cLEw1w4qhOfRddEUj5sHOWAd2TxIP9uT
81WZSwZ+90nEbUKlwMlC4gSDFARbc4xPv1QaujxeZbfcoDQdxz4mkQqMLci0xxLdjSHE2LBVA33v
xKOHMjRRqH0v26aOW0yPIUar38ikIUySt/pZLm0jz33oxm7eWEuBtOiNMyAQ81yZHs4SS5eHftfJ
1X2EbOiSQ7fUR+tA7fE8Uijl/44lg6yuTbbZK1CsxTYOFCCYUbRYkrXW1zkzPmWpNf1bV69s6Cjf
VbN1YJ1q/TOEGTXddmpfxyFYUmGu+2iYvCaGos/uiiasT6UD9IcirHYv1y77KFpPdpiPT6MTtg/I
bPqHAIOZ7cAT8RsZ8zVVVe2Ne8Q/lIrDVk+3xm8K/XFRJxek2b50LUZXzXKQMzk4vbLqUlc5iQGW
dI1mp6I4SmVsqtV0J399iBC5xyruIn+8/NuVfjUco2j4IV34CamoTlipti6TSNlKpxxMaxpXdpR9
NoACPtRNsHGdNL1Ei5aydGGVABBt8g8oVJrOpreGR4ifbAjYejpAg6Nhr2ig/kjZ1rgr7qJxsDAp
VsnSZO3w1aNWhb/kF3RBolNj+mhOZ0r/tTHCn9o4KI+qWqNaUXes7pdwlDLTjTMF0RlFdvPVtqc1
2tnDV/I35n5Gv2kn04uwOem12n0yK8W4g0RVrWU6MrY807D/uhSdEr3oPsazy2XlSym5O6Odbuvc
YliDLVrLa1zR8OZaFJzkALN0xj7yWUyVxjhXDkmU4KLwO+Bvk2bnOkmi/FjB0cPN3yfJhRxnptzc
s6LXvfhNwdHx3MR99cwi7ldaZM33rnNwNO809QHHDvficdOvG3ZG3+Okf07VpvoERzw5lVXUb2WC
Nf9QfIDLQMCCfdRr2QHwfPOWd+lO5llhNG5UdCbOYQvXfEbD8SCulGhY25QIYovS13/ZVVYrB12W
xyluqrtryRg/Tnwdl5evuhxixz97AGFP0gpU17lrUMQK85i1jpc722kI8IFamrWsrrPU/t55qnaU
Ph5h3oOr6+nFTNutdE3LMontLJvs2cDRS0EASr6kHCR9YHfTs5Moykm+7fUvCILikCAaaCAUkIbm
Z6HMFIEfPPxu1XMRPkSV/VnINtLCW+DaGrI5lMgZ9Ad+cVWOxqveKFR+C31CT6Qwv0i6qqsrEOwU
mO4kl+XHnrbxTGQ/ZdSihntosTC/ZrpKbB3u7RI48kKSkQO5xzZzkpesm4OzXYT9qgUVROpNYRfV
Fyj0laSVZECaACGql8TpLqYx8RKf1frFHuuQWiisEBmUsGRfIpSNiB1XsIOi3cwe/lgS7hTxdO81
493tevKRRUz5TkFvdojC7NFIyHIPuTkjlp14n7TEyo9xjDudNBc57jt0rMnML6PmWLmPjV4epCUH
z9w7Fp550qBWeo8s9fwgLct2WgyzalZXy2RLn6KN33aAJJemfPA07i3zS+/myHTPaqLu+wLfjAX3
DoiyjtW9A7V8a45xvcb612S5VdgI4jTKiZ821QuISQUCaBmON12DfEMLS0ypGpipfZVhDOIV52HB
1/ECf/RVx310tDZ/reF8p4XyWkwW/MjR+iKtPpuLk2H1+lqaXRcujqlk366xywWjsb5DVq+/78O5
vM8VbDER92q2rR0DcYxzLAVDY0Rgn4NXht3OwsoKubVoerTaaLroFPmoH7HSgQBAbgPwCg8BmtD/
3puSKupq5f9qmpH2HvzHXAmW0T6PLQzdzHrL1ja7oKebXhrfSi9uXZt3k7qRbum5jXVLgPRx3yc7
DdP2lYz+cY1bHAC3DL3hXt/9ETeoDWh8ZdhnoeL0rJXteIbCNzX7VqNIImX/a/7l1vkBfKKHdrOn
wj8vD9AuZEuMbIEwOsrO8fEO2Q6WH16GOWsxqntv5aNaS6tSvQRhjXFbIt16gdDlbhzHmr8M+Xxn
LeXWNNdeuqqJ3nLXG7ZurcV3hZJNm8Y1f/WL9Zqrm8MWe3M4RktTjI3iuH5ucse6ky4DqtslCI17
GfPcEDsgcdtpiu6tUcC6dvigzY6nvhZQ+S8UnNNVpw/qa1llZM4UzVzLaNcY1nJfhTs7qLXXSjUw
NG0c5SCjZTjzFp7d+W5cLjVryUPgZd6jDGbJwUt79/Pvj+thFfJIP2WuF6CLOJRv3S9PH5TXdPL7
BzJK381FtH+2MGWM1bbbSFOZTA3WdAnivdWKN6cbfjmW4hwpZyvbckztjVMMlB5nM0cQutNslntT
2a9C5G3ZdOJHiLMi2dggsDd6dzTI6wH1zyASDZhgnK2ogy4UxCN7k+XU8VpMV1oyaZ6nUSAr9Tcx
Z72at4Jprbew3W2SGMvnydCIlDsLRKXEf9Ve1LE7624vuQV3wu3RLtJg/SF7IKdymMgenFl5r6Rl
qOhd7OU0Uap/JtCF16tI14fsBMUtYDxX3WKbh8+mxUP3SR1d86nLMEPOdFXflWkDbtxucvL8XuIc
r+3MSU9dO2sXie67soFRsA5qUM5rp5wQMyucyzU0b4HDlC11ZImVA5JXxc6z8gJTTj7Nztx/UC/5
PnotiZoQX3SUey6xl3Ys/0Jei2qQ6QetS9xHCQlcI9hGfEW8fC3nMVgOC6HlMNQmvqjLVWSgc2d/
saDc3rqkXwtZmG59KlNv7RRXOzgDIX9ONT/h0DmstACt3zBPTxKRxVW14/cYnAA4zE+JioELufX8
fxMRZrAToowNt+Vq3Luqs0kdDWDL9TiZUXS0FO3lA9rlesovYV/kRnC+ol0ExpLaPRJSJnwypdjx
2E8/2QZoNAvpp19tRIq78H+1hYVCepN3n1mbAu/xyd0jVqad69oqdkERZ594Zr9PshGHbU3/l1fD
XiszFdNxdlfboDLnu6HU3ifpipWdLZgkV6Y+clrlLiNBfePo/8nj1xb6v/D98dfM6lWCPD+/QOWO
p1q98cPSeu16KNGmoQS/dKSS+UcmTw6A4q4qa/eb6ynKavKC8iXveVsAwkGdLvWR2HeH4IANqvMg
V4IPhPdI0KqnGIDyqQy17+Uw1U/Cbk6XLgRVrl1i5S1RS5e0JFS69A5rqoZbWbqmLP8nH3GfhCGy
k0RVLsmu3lL0bc79Td2JBdy1c06ib3HaOsdb7mso+UvbPN0FXn0qbF8fAADaEZDPqzYH3mrJATPj
vZb283feuxHO6/18F2Wm/ugM0FxlIEqiEKK/nzy7TURuqVYNpC+Ykfo4nUMs/ZINqJvlEJkP9WRH
by07BQ0NqlXbFDHm50b/WM/9UVin/UI9LXDmIY39Ij12Vb2klPLuhYc6JeiEQKeuTzJYDQgBVJnp
7GRi1DnRAb91wKILIZanr3s2MxTXZC5yHPnW8WJs1WL3RxMp0fGatv5N+U9b60P/9T3YGPq174qn
E5glT4wf7TR/yhWITE4bhhc5RJHypaoKa3/rYhkVXqZEQ/AkL0DOoAcApkItPHTKb3ZxhaHsrK7N
TsliKCf9vVP8sn0eZ8Psqtu50LwNCivxsxyyloddksTxyVmyO9KXGgerCdonaUyBlp7DwfpxmzOZ
w2cHekf4b4JKwmoQky6l1N40iIYvkZ5SIYBegyBayQLOtEoAjx2PKVMNX+ChGpjZJh2Zv2U0nSrI
JIaNmgRlz1bsblnLZUAuCxeVlRF1Wqe3fqbGXbUYAo1VH6xaqzM/q040bEEJOHeqC5dHL4Jul4Ut
YMvIv0czTt+kcT3t9LGDf9TVyYM9AyVbWnIo0sRYdR0VDmk6RuydYDiWK2nKLM3WH5UmcS7S1Vth
t3crF7z9chGljWps146T383Ps2bXL65akb4p9W0X6NNeXCdz13r0M2V4SuekotI4H8R10m+T8aS1
FKykWaVw9epFuvb/O8lN4epNS5noNimn6syrStfWFTr7uOSCfxD3aRTQouOgpzkg+Bpvaq9pXiBt
2zNKOH/GDk0fHWdUEtcBTgkvXWhJbBybpIE8mych4q3KRgW1V+WPQBTdbYz+4g42Rc/DF6+UxMUw
ZO8s3impgZd4WtvHP/lG0qb+mO0UaJ4rO2ypNP4ZxLc+FQ35UD+z/nPZ22epNWadhjuqSratFWAC
Dvv0wxXvbmSf+zm0H8sBeVLfSHbSbblFfM78cFwLDD6dYn9jN5Adfk9Sax0z0RyDOm2O/5wkUW6K
apZMisxKW6dqP55DBwC9NiL4iu0JqfwyeakXfl6WZ8bBoNT61MM4Zk1FCLILK43C5j+eOhjrBjPh
h0KPeH7rRb4zYFi99r33eVCC5ifvZnJ33fTmjRj8JnWjn8vIwKQW/NMmxq/o+/LBVOW6g1PyQney
BA6TV2ZbS1PH16lPMB6oAGrrY45Eno3FS9ao/UlG5x4FIDMK/IuMVmpwajzdfZJBe19OY4vMd508
sxY/SohZNcl9GKO15SyXn7NGO+U+WzaZIh8edqq+rsz8YLqp8a30kVNfTCldq/uVUFj+XLg5Ki6+
Y5w6Bf+pGMLt5nfoMLXOT59Qh6zJX0OdXP1w1d+h8dC9X1Xph0Unz/5w1RztX11PymeMLIqd3ubK
nqwkHtagVvUwKl/BUhlnbNUNjAaH6muWdGR1wzC9RxMne+EmfpD42/RwIAw1+r9Or+3xfbphWqlM
l8v6ngPXKoES3hSbvB3fNUZEOMQzOhcjz/RFWo3umwZIFkKiyoC10Q1nGWjtGZLSWLR4UE/8Antp
vwfiyIdqwsuHyTLn9xX++EgdV9JNABru+l3MDOrfTMV/FY8z1fTIbFHX+/M0GYthhRWtuZHxTFOC
s5zNuv5+duv7MFuGPRdNgff3FbjZTeXm033iBx42zNpWWreDBUT+HjZuuU1tY+IJRSxYYX5DcupU
sCetKTxyP033H6bFPsIe7kCmGaiUvIf9EY0aD6WJnTRlQFDrGNJ/HLi+l/OGvYmXwjD6sF+VTjcy
/d3tsnIJd7n2/2BAgiOecqOXKedM96uLkrJCKkP9JC055GpBeXUZlEMzBT02aaq5+WMgN9XqIn0J
Fz4gqfyCTBT12LaAabOSyX2B1crkxqgtLlWv2+FW/xrsgjLXrX2LgXmKtHQY19fJSl01O5jaSMcs
VrSymkA+aTHxWRYWWc7/Um2EJDxkASKdueJk8HXqBttrLfWvM3u/SE7m0O8g2zaU6fCFEXOYqwWM
DzUrVLPw5FR9pt/J8NVM5jpel9F9B8Ua97BUD4H65zEbzwjTDIPM5hmglmev/Y5eGaqQKClj3B66
rvKBgyzhEqiTqzwWY72yxqG1d5JdN5UGtU+kDnaScQcdPXUrp4lUYM9L4v0WlPY2QWHuFDj21t/T
SkmQqTEwK4s9dsNzq3++NUXaWpqZB4lRXzgtt1GRtr41r/6uUQhqPSePgqRmkbvPUFvTV/fZtofm
Vcuc7jluq31pxs0refgY62zvy3VMtZcvYqr8GQzO6CccU2oiJK6Y2QQG6IRxZJW0jJYjGRdFH/q9
jJaJy7PPmVg6LKO5gQlQGPrdnYzCJnlFPrFHYIzBRYJevlhsFN5xrpXhXZRLarBR1yC3GfnJ9tpc
hLneNbqWEac030fKSAMFyl/63vmnkNdtRAq/crW/XkhGZrKc66tnlhLDvMfV2tS/e6r7NNk2UJja
LTfGhK6kNOEkmY9ZY7mHGCWalbE0ZUBN1Q5u/w9p3EKxQn0FvuqcpGucLcwTbTxmLDJ8B6C9/tke
XP+sWyUCikY8AI8gCQYxfcQIeelD9fOoWuVP1F/WAuRRlVw5s7lD/GUB8KQz4p1Oz+YOiR7jLbfH
f0pLMx5atS0/L5OGqm3W9tiWL1apbnx3LL5XYJXXGsJuy+IBWB4V4p3OnvSTGrt4SQaTuyhwEDLZ
HTlT3Fzw/22eYeqwq0SUMoJZvi2qoT/0E4bzDQJJXVimb3WvxOc4tsON9Mv0BAZN7sQ64s3Norgc
jgEy1BZya9jeImbmpPOr79n2fV/pp1gtNE4A+/mDlhy0KIHeLunb36M+qLIXtHqTw7yMSnBgjQ1L
j5EWL+QwjqE4vSr1AP+fk2sPQ2Gz9HyMGQBKb/tUwYkkU8ZHkjUpJRBfAx4NeYR9PayvZI6/dKE6
PrqVn/mrGnR6bOjxRfqsitIF8JdzT15u6/iGygLmP1XGa7HMROWTxe3x1h/zxLhAlMQImDLkrd/x
u80ElmjGkj3okOvKEjPZtQG79zQfK9Rf1HnVLJCWv0QsNopPPj4WtwjNRAlcT0MNYd+suvQ12ge/
iaFC+Ez8wt+ibaRf2aU3dqgVBz/UqJ2OQiKVfir3E7CYPLyPzeJn1OvzdzauEKjKqng0gl65C2LF
WVPHmr/7w3Ack3JEfxmDF8NIvV1tOfVXVx9XEqCE2FmXUR2eSbWoz1oQP3SyZwNpA0K7qroXza++
i1QBZPaGJb6SPZUxZTDfRIuuXTQMBuU5cUL9m24G3rbsR++IlPn+6mOfGtTPKTsNayQn0q9ZB4Rf
lJnJFpql6f1r1dmXPjObL02LgERGducJiY0ETJsFy13v7HOsYhfTeZ59VXguxwSN12JGe5GS80s+
6vVGsRJ7Fy77URNpscdKFdXm6pLGQ7vtLOsAh7kL197ozxcHGREoinD/oNv8tem2+m7gNfM5ASyK
ILE/7wHAJN9ypKQSTLhJj6YsrdH8lG5uxpC6z7c/opd7lArriwIBdT1k9YNqhfifj37nAe3goX5t
myZ7Mcyw+sMNgBEHxVbHCe5BuprRCi7LBTI1VlaJoqt7b9Kzx2Bx+wSy9snt+MmmWpNfuxK97w/u
gEKcP+ZUJPl1JkAnUNVZXvQxKUCcaJStNG8D0oxQgEMjy9N2Q9mEDzGLmxW2RVCPdQoFRgaUSZpu
hUu2kujTHV4Uxltm/pzJNrx6uba17cBqEAOKNOTeoU+OUwLkBHudvTQttX/vy5c+fwmJGnWrk+vb
DIvzbTsoPtwr9AXcxDJfpA9Z0Vpp3GfpqQeXB2nBLtEqwket78M7uGD1yQZuhmREOX2z7PjUxkO4
b0yqfK/NgIKEruL7Cohh2iNkG6EBq6vr2Yj7r2GdPKZZYP47xtFaDz3/hz926HM1ofmpUspx69sw
TQzHjNZ50+LRaZb3sWrjMkZpIlkFvtGcPSfsX4LWtA5DpRZrvwQZvR6Ajw6g7Z/SzO5foH4aG89y
YPyFsFGGEJ2Q5VI+XuKrwYcLeSMPRHbgbnGjGdZCDJCBK9Ngsp1t4Iz8mniHXzJvXKOkzmurySBd
Qnz3zx/atepTVrCTvfTJwSo9vLISbhC99B+82eJx2lnlKbTmb4GVTI9OX/LAdQdtF5J2ukjENaxm
xxKnuYvVLHGDHen72FTxLNaD/uz0qFQv96PchnJ7xibrmERPHBL4/7k1wZx156zJHyTi1u/GmrqK
QfZe72wZGEwrOU/6wYu0E3n14FLpi/1ktqjTjiDwKMfq3XAkz3+SPjkky+jfQgZqhXcg0lkqxpTr
1eL+ymHRkI+6A6e36rvwHwg62q6M9HJRxAk+Izvv4W9EgjZGrPlTPy3soNx+DZcW1cj02YWWJGMS
r48/TLSwX5pwUD45U/qQo+v/IENOg9RBrqPOLOGqSb3dHnIPwD/XUjVorPYiyiejk52FBzdzyo0y
kol8FxSZpzpEOSnHsEHBi2UTq32wqaAaX1D8N64HBFPwt1Pc7B4fiukoA36jGpdbnBsCmjUq9XSN
vc0N2mLf5tZZCqhqqZIGcnwePEtF1hnjfZ21oDJUx+GRawK7pnuMWv0y932xkuaMNvMh6rAZkGY6
AtZUxjwHpJFp95YNtsav2mIl63uWucjTpOQBJxvi87V5W+B/aH/YH1xP4QbhGqxbZyyjkjs5mGk0
NSt3rCgEtS2CZ9KWoZk3EpXO3jW3VeyYe09LIcvh+ncWu60wgrEE2ideSXNw4AEiWu4c+5M7jzPG
3ol5H+dlYKwKHFUAKvG+kc4gZqRmN38PtKK4XE2zR1I77IFK38HEzXkKFynhaaklyFkstQRpX0+l
txZ9YHD7436Zo1Oq27wzleMwBGHB8y7H5PO1Rjlk7/ilt02XJi7M6cafsuo48SN+xSA+X+pU80Wa
fYMXHWip59JFFMJr8ARdJk12XT0EUfhNgqDZo4W+fECIKNyxAOm884ADYTtS5Re9QTl2HTW1BROg
exNknTJY5aaP/O7QwzpD9cV/b95Gi1rvDoBDg3WeVLwMJq+2D7Kwi/Q7NFX0h+uybhi0YM0PsN7L
Gu59Ief0B6vuupVM6JfloAwwNbYSg5/TsvoDBxCsyzmpYZFVBTI1rL4PPonclSMrRpen0sM0nXO7
5kHWN1RjcS/HKbDbWNmU7MXM3NQHl/wIeARD7Mypf+C/UARbR00DpvbRYeEvYxC6fIR8i/zfGgrt
4/VDjIJsuWNhaS5fU77wbdb1i2IMysPyB7/L8vp3SFTQ2xYF2NC8/uUyndJYdPCs5ik1u2MMEYkX
9iKDJ4p4InmHH8MqgfJ2V8Cz/48+3hLI5l7ZRIo7rA2wLIfI6QyyqaWCKFiUBlDQDKU8Ngsu8taU
/668c8zrqOAkb00ZvQXbvELfXN/91nmVg0ZHs/MtE3sNw0p25TD7/4BjZD0HjAgiOfyh2jabe5Rp
o6NeufGx6IbqXg9dvApi0/sUtA5QadzrjrqfgoW2YY6biRtfBDrq22rCEy5NLoIWlVFpzgv2InAY
vQVbgfoEcRLb78Z6QLC9fmKb+E12PS2ZCkAbQXa0h7L6Otgn6ni821AAHTbSVeK9uTLs2D7qSupu
tc7piz38LkxwM8rebNon5vhwB6ca3xq5seQuSIcNkrXx+22As41L4SmfP9zGCihgNmVM0+pgG6oF
3HPQ91m4sSonOSQTWHhe4zqyWqxfkA6bBx6alQ6aBrUkBPG6u9rUL6Ad2l0EQv+6m1GjFCgguXQo
pn7lH67tOO+ie7DiJHRBWV77ZCLcpHM0fc8WAQuRspiM7m3qAJVKC0h185QF1Vs+xtX5Kofh1CDR
lqavaOkRcTgVwA5CM4C7W3eTKaW6EsTAn+ABkEfo8bidMW/dARXSqK4ObViACvdrbEkyXVG3PQp2
z0njq88OhF3N7fEOWVpDyRNMMXSU/ArgIus2rLsVT2rlGFAEeY5y07lfrpdjRb9xhgFHjw3eCQDc
Ekd9ZHMAZ0zrP8kBCuyuj1XvUVqOaekrJXbVkzSDSbW2Zlv5W2nmddWdZmPmN+yFwye9aZpdPDTm
SccU7oH1b7AeQzLdQMMSMM70yQHAor4tInVYa5oWPzSxjdsKy8zh2Efdm/TdggNF6e6zmre5ZfNO
H5IHYNXj6TqJ/IB2l2B7J6iifhzNU2EpwZU1JvAgaV5BRo39cbT572a3NEs0k9e54ZR3ia8l8yv1
TG2Lwh3vesUnt4LuzqJm5Du7ctFcuh26RaApAWOzA1DW8+5iVFFrSvxyag6qfbHuP/RIt8ySa6oT
fB1toLgBmRk8UJb4lyi0vQsWVToOJhV1cRmRzlRRCKoTpDAghZ2Ncm5Vfk6Et1E4bIAQKcBueu9y
u46MmipLV97I6JAR++FSclr5bbUKHTLE0pS5U9kcbMVo9ubkwahzGmQhqSPYZpsdG8v2N/VitOQP
4HcGFBZOutmyZ5vG6Pqsvz7A07Zb8x/V3csvXw5q4g38LMpxd32PRV7Q8XilehuF+du7jD7bIOtS
mlq2BpObH7oFpCQHSJUkf+anNO/a56RyCsT2dfjZS0BCxe6u6nqXkugcHqvJUp6ttk2WXFD2I1D0
xxl836tV5PG+QDg7zT13r0Rtc4nZB2+n1DbBYVj2opzSf7eb7nR9TusxnshZ2PxscGKBvcs1wlZd
fOqN5qFL+XENiUrtwVawvXdQxaqSGKtiFevg1OvAh1ouFLI6dU8ZBYl9N/jqE1y8Fu9WL/s2GNFF
dlAtGhaFSV7E0sGFgRn8qg5ts1WSgL/NyaaLq3vDITDn+m4GnjN39W5qM4M1MWjxpWByPZOmDPzR
V/q2gvYV/0G3gUqpff7nlyvIPIrKtG+XvV17KPlY30wPt0G5jKYO6slp/i0DjI2zxfG4W9yN595r
99k0oIP7X/19MLKelJDCzxa5weyTEwfRxezT/jiToWZJSIlF+uRQsB+8yFkaewaWg8NXaX2Iu4Uo
A9XURK3QRvnjMrdrWYHnbGy9L8jb8cG3gT+a2tQa685Rys1tQA2GaG0mmbmhKuGDBIjQUcdHCM0L
HdUC3TNPMiAHFZYCQvhylA5rCZQznjDFuUIu253sNTztfm2pbKAL7McBCiwqOjeNDjn7fwt1yDCy
f+/SH7d5tymkvqN1GYJJtatybRbc60GDZuhC5wtI/j6ZzjFWEjRfZ6h6kWXmZy32v0tL+kNdVXc6
8n4b6ZPDnKXtGpjIBJCV60hfBm9QLo0lX7ByXEAK086yfPcEi6A++yWlYH1mM8C2zrwXnysPMA+W
Ismws2SEtH10N+sqgNVzZ2F3UsX3ZkkK4IovztV/x7FjNbuw7FNdH2BA++0Vmaz5znzIdExYZJRS
bnGve8p1Zrxw+KP+okWWsenLwt3g19Xf27b1f0g7r93IkaVbPxEBenNb3surzQ3R0z1D7z2f/v+Y
VDc12tMbc86GAIIZEZkslapEZsSKtdobbJfdTQ/1Py3bSA/CpE/22TmFxfk2NxVvjlwmtjzgHOQ+
/yxWUFx+VmKSS+lvYyZjtFnWkJpXpFN4op/2UOtByiEI0ZAsTg34QtLKPSiDAgYkkyvSr5q91rQH
8SDZZvqaDXD0JLYMLh9KMXJbyV7piqfzFvdqXaw9OIdpdul6Zz6ljg/HlrDOp1WoqlvZKWE0XqIo
M1ZnHj2Hg9Zq2XqBoTep2u5SZBXWWgLIYXGoKeJKfl5ca795ahX67URZsast2mwGelZlX52p0xa7
UmjORQqU2S6KgaKQ+MsuTHXZw/CaA2lbSrUtz70WrTqogSXubbEPLdUUoDr9drGJEBWOGsA90pfF
7tgkiFAuUfheTfhYeOZVaNPS6IvpoJOclHZ/zRVLP+ujpG3duB9hKY1fdbKIP6bQCezzLrRzI+MM
RPMtFA6y1zzTTBHqgaze8c3I21cE98JCyS4CayYQafTT7HurMK9/N+kSjwgCeSbshuzMUYvp18QF
pDaZxMQxRk7FL9t8O/TAUVeD1BfHXpZviwQKQOP+KhjEhM2JzOLYGAOfZurE8yxxKg5FEZTH3u1u
5cQpttgj5DHO9AFupFKN5ZWbtf5tZNe1qbW8eW+0J48t6f4haOMfczREO5OK8kTM5db0cxPhACG6
+UEMoaiYMB1qJ/6s8Bh8WOyhm7S7fMoK9I2XXcc6B90kZeuhIr2+ETYnCifRT6AK68ooAlgBCJyN
SckNZ5UNkJrKTPLUNI72wi8OnQfSncYb+NTpy70ujrfZeuEc0s6l9cZbR4EXXck3R9e89Xsqv7/G
oY3IGA0S2ap28ugqHL3h06EgTtsmnei06NCaJ5ZT0JBGab1Rp28R1AVHN6YnaF7SFqdSNf2ef7ss
vA9lkpWnlkL0eZDH5NwMfnIWQ3EmbDyiwAf1TzFoZ5A/12pwzywQ9Bpx4nRZQbUVG3p3PaXYZUJY
PnbKWW6r5pbF9Dh2SRz9UQEvtSs3+GGkjgmHj5w/UCepjiRy072pZupzYMU/RISZuudcTaLPUJHD
RMMzkMh59BNfFbQ46HSxp1b/PpSnISiMN6+j2W/Bmlm2R5hCVb7Dga2GWwXU+cmGDGufp3kHPC+m
yhZo3le5s66GQUo6qKW1Cd/Y9zpSevTD0/y5QLB8OzSxc1GHAqDAvF6llfm6lQGq2vG0mwrh0BVU
u8LGhqqAx2HaafZTjFQwnnl5p8CqBCUgbKmIEXNIHyGVPpOtGpQn17FT+dKGmqS6AhEo7dRp9xO4
BXuj6WyA/3AbuYH9FqhBN3qQ1eE7D/lvISJOzir1GrQJMECj1VfCJg4hu9WkbtOzGAWjSvtpFZvb
uqatrgdTdWmCgOeNrD4iB4Ooyy+TiBBOhEkSyuKPCc88u8Qx9M3Yk2dY6w3Mn7rSP+RT101fNZNg
AphKWse/0n6krgPLK+6LGi3NTob4wG0qZEuCwFp7cWB/IYUKyZ7n/glab+NFwyUdpRKlbhpT/azs
r01bwGAoulhDuLqCPK2mL91PmwgUB6lTX8XcpeN1njsvk0CEMq0sjzmfNrrL1gKHIRAbXVS84T+F
jR2DxdM7/XOgORZIxzIUZ/L7qHfIjiUM7rtlHXGNIIImNejUceuIolkPnv/IjsVkt8Ev3Mj+OiIJ
eBaj5fcAZTue6Gn+HuiXQFWz16pog3s9rT4loZ19isiXHz0AMxsQttkns+olkLgpDdLTsDGqcKWy
L7mJoeVfeTgKKa9Z0gpOVqjwjMDYC64mZTCQjCjNR/6HS3dunvwlzC3djLv+VxS0RO+ilC58F2XW
ZIEDxxk+cwO8gkl+W6vRvL8E/9O8ltrLu1xzESsqtOQ5Q5h1oyd+uK+dIoGBzPVPQZLZAMrxtk1h
PTiIMAqnN5liu361LXI4efFnDcxin0Vpt2/oBH+u9NFbtRNz+dD7cM6Eymea1fPtOBb+JVO8AMhY
zRtl9sM32hbmUKgCYAyNUv1haHVgoE3l8qA2PYzZYRuviqnuRbcmYGof8twhRqfVTmEKzv7y4FlE
WbV9yCLf3/ad83Y2/jpbvMsZFEXdQw+qffsv4rIBFAS34b2b6Ln6ye7DNVWhASwj2G8ZCoh1CJ/R
l1ZJHmecvFPsR6tv/0q76mspIcam+q4NrsKz73P43tHNpo0UaYAA3kLWySS5WOnJJNNbI86xKltg
vHeN+TQXmVt2yIbe1LCGRtWlcZrqBXqhHU/2CHd2erNv9VLd2cDjvkygpbpwvOcAbuqrWboUuya7
HI/c1YeiAE6bdUcN2ZSHcUgvalYYr5odyBcY2SeCYY28+5B1B3hNQQdPQ2Q+6XqRMm0vgoeio0pr
otgivF7eP6at39wLp67uGv7wr1WbIVdl+8/QSssXvR3sjCeB9ti3Fjei1JEvpqaPDSVy0L5jWUpF
vcloXhp+eFFfbj1ZPmRlqu5qjW6+2EFSiwYwZRVEVvJsKkb/WKTJSjgFNQ5tMN8MjwyrMCkOuMNy
9NiB696uzavic8LWzS7b4Ss4XB4lXNU4kxup7qp+YLtlu95Oo9FkOzfg9DFJZpKpTwuXiGjPyY2W
kvsvfhESY7sUIsTTe8IQEWi0SbeO2lhDPscAKTcdxDw3dnmGobBqsEtHxnSTdZXxrJmKdO6MOEeU
wjCe07Ia76ELPIiRFGBCfDoLmvFJWOQkfJZRAgU0jktVIEuxTD87ibWUlnRkiW7gTgzFlWo/oN0J
KTsqimFqytuBcvEi0hSh6Zmw4QI7lyXxuKPdrbwAo7IhTpvYgdDOnerFk7+3S1jCJ6MICiV6ZHby
NBZGtQnfYuY5S2QamyR6xmiPtl50jlu1ral4czp6fB4BBSpHtc3Dgy6lDIVHHJzU0J2DoqvWQaY4
7xfNeKbHA4FxcUpLMp19SouOdpiUx4/ud5HzaRdYErfHYVjNY7fTxjNcDYO0FqdugfwFIl7H1Pgl
e6l1aeZvsrgE7FapMOpNJS+qrLk/C2mKsTjMkeK0bGlc06sxXIlGG2GD89SudlAX/GyI8OjinjFo
jRSOB3uIvgqk2AfiELWSB+GcsWWL95djgZ8tTj+xh0Mcpl9nKUmxsIhzJBVRl6TmcwCbFfggHvvl
Bv5P8mdStLWrmO9O1Vy1XtHv5Noz7uhUS0k+5bc5QrUib4fk+7BeQmyl0O+WpWA7WAOz2Bhjwpa+
V4OTTo5h5QxS+2x1VnwfZuNROIWp6bOt7ZjVQxGO7bPjmdDEODRWCefQJf02g79g1/Ryd2tVGs90
c6IPcyJ/K0rd6KdmN6CvJBOmMyO+eH1A28/a61PrTqistA6wmC4fHIjC4AcT8iuek8OzqDrqYQ4R
jpWTNN3pTQZisHzl2CJmLFjHwoiEeuZF9loMNTPqN2HmlbNXbuN71+yUhyyQ1Ac9n3pvrJ/8zq4P
ycNExai3PjRHE7+zGLZjPSDER2NoR7M/PNtQQfvpVlBBz6ED7S8A8YfPtg9Vp6YYLrlIwj6sOIWh
gTR8XoilcwUSIC00+b7Bsp50UnHVDc14QtYrosma6pFos2gbiDFhiZmd3tRNYdrda97k5VUEiHgw
gABop7YMKAz0mzN2VyiZjSdhUgYSJ47ir6qMpf0JZ8F3e7inlVCHUw8WHXdCYoiDLivWsYmCPxeT
OIPvaFPpjXsVI7FGzpXWhjV1X0yrCQfqe9bRqKQfwiTCfk3XBhLz84UhRc6UvJxhzBA/mfAX0hMq
AMkzDnlBM8t5VFwG9dM7ZPICcI4mqDOENjDou2Wyn+cuWOcooQCb88EAIkXWN0ovgTIq5yx3YCSJ
p7Sw4pyjyST8QgvUyUZw8GKMU7aLnVH+wS1DOc/FMtcunz8MG40m0tlbdOlzo1nRMe419aFq6MLJ
JzC8qC3mBZ+uygr+Nizp2xGlRhEsvKLUWE7BYi5shO6jrCCBDLgNgAUFNVgbguDrlEKh8yLUr3LV
K8NmMOuUp2OvYAePR4LsfljNc5LKXcOCq4i0yzwn4clq7SclJMDHPMieRAYpahsadOIo3M191ctY
5KJEjDhLzaFcs+sK3gLFWEwU7iVzRRs1gDeROjJjsrO5TTFoph8SdESubNgXV7HTE2RRu0gQFnWO
/Di19B40QUukG6irzfPgYjsC3DuJ1I5I5sRVrdEfmTeHJd1ThP2bzTdCtp2KOX26Gr85SPo0rn75
G8VkvKzxcTz3OSaQiJm+o+1ygwekvLZf3QadWXHwyYbfJMm2boPq31W6Up6QpoMHNQH+dhsQWtna
CvlpESxs4qzKSK4G/X6ZLs7mdSvIW9gqlruoIKkIYoWLiUvDTvbaOs1d0sl652+qPNcQqjO8nIRf
nJ35a2VncbYcCtfx39wfYkqzxOO1SnRqJ5LFaYUlRAsQSVOr+CLuTcsNqqmtJ1n2suM7ZWThnRwa
SZzjG8h6Am7/cqAM93PGspQEKELMEPdFeAeyQ6kCHOwyxUWVPArQXW7il7GAI4o82s1q4OIfY1l9
RIpurbS+gjBcepwytM8isqjID0Zj8iBGIHE+JX1ezvMQFIEnHBqZs3AiANXBrANno1i1MXxrY7eQ
CgivVEBg70y4KDFUddihIx3G3Uy8oKCA8Eot2R1OQ/FyyxHWZd8e4XwK0gv9TiCNoGMLz42r0WqQ
uONPg131f7i0Fe7eBSmuHJ7n8RzpuNxx10ihheS45GJtqal+Kepev+gxwnwBRZxsGimSwq8Ffvrn
qYhRwd/DG10HWzFcJg9VHrSrxeiExRqwgXcWptm7REsyUD/JUfj4762BJKWD/NrFt+QW8ji3nc8W
m16V9DNZMULRYYrW228DxWS9PVPgQ8FoWqmDaOQ4SNUAW38DsZRhHH2S/AO0EBG6DIbZzYdfXlfh
NkaNCkcoAkGCnulIv/APQqt2kIVWdLVk/pNt/qFmofIg4Lm50qQ7mc7NjfCJg5N/l6cAMYAb9i1A
xHtK+2L6ZHvrzdQjvlp+6xotlo3eJOjCTW8HKFtIj5e3QgTa028mzkbVXqnwG5wW+zxjGSudtym9
JHrsTFsZDs7QFsc6HR9aaep906pbPJTJ5zhBGTBQPOdiWV59seus3GYjWpY5RGQt3DhrDd3xa24b
xmM7mE8QOFtfKLV6YGJG+9jR7/8JgapVNY7WlyRr+n1CpQTcAWEmuDonReymSRTlRI80IvVTWJAp
XzMD9kn4bklkqjAdiXhaOUOYFqPuinzOZjDAgLducJ5ba96dNr3jr3MJshxhnKF14JvD96GzlQeg
fht1snTQdIQEO/oQdtpUNJfk+i9bVt07xS+tR3JEV9tpyofKgu306tmBSydNYl7GBHQDcC865Ic+
fKqC1F5pjpxtEUYc05OMtvBuRie07kD1q9c+yepqoLHyU2hFIUxFqNmScNU+aXVh7xqQqqSuGXqd
1q1MBXWgLjQoqXFz3w6hNvXdk9L1GxvpqRAiMOTlbITcvVWU834NDukFCL1WVVGWXE73tm2jhXeO
FXuHkNLNSfFt4wx+L9q7YMWnLpNyA/mm9QJBRw3jsinRG5YaGxqjDZ5FWrKnhUL2CwoXFMHEqTiE
lVqwR3KDzWITcwLL0VZFYTdrF6Ho+y5S1FvLf6IFLSvOOtn1Nx0akuztf8JoW6VQbx0k1cK0QGal
IQzexcINrB8L8AcHwT/nZSgmO/5wWQjrhmBittMbVHYGqOZRrW9NeSP8QeECifStvz5w3IlhPIbJ
NhlKFFgXOIgAfzgw6q3BeDdbMRSHOWZo/GyCBn6rzUpvSeQAJvFNde1O8I24ACwdsocWBKXikH6K
U1e+XwwG0JWhaCUyGtChCsZTCB7Gte/KwzxPnzhRATqaO9VvG3pqGApbosfFObKkJ2ESU+k3/Jro
IbREiQdq3Lel1w4a+t04NNVODBsVnHXRwsAghnalvGiJG9yLkfMI4bL+GrlFc58ozVNpNNJrWPXO
SawHWQpsZT6k+lH3MFat/H06yTJvPun/w/JfYryuqj8H5NBG24ODPyxeTQCAW412+UtsdOnFjgLw
YYCxXirb/9450Phr9C7DBF780aSUxUfN9ZA1amkn9Eb14FYNDMCZVK11uJm/5Xyy/SJq/gxK92tp
p81Na0BdDzab8NBWk28uHd+IO2nGnWSyi5IDC9AIQoDfZM98ccHPw3DVwkdhT+I7ZZx+GwJ90wMl
+2RSXTwYYGT3BWwPX3TjXixYSrK11ce0O8LW3b+EPs1t04VyWfNgPykbNBCL/sF0gGQ7UEQ9R15/
rE3NPPi+Wa2GuGcrWzWgfRpJ34o/p/hMiL8um+5dGjb6df5bT58VI+gaiPJ69bDYSj/ytvpAFV4W
y5W/ljfGkUKPGxxn/aGl1hh2dHnZo7IXlcPFPpcZJ283kGgVXq/R74BdZZvKk/PrEPv9Nowz/dnK
kPOT1dD7kZBh5B+S/tdYxfde7jRfNFWX1ykPTw/UKkA+8xU5NaYerSNNUe90w01Wfqvbzx7onm3o
jMklKZLgAtmNtLVlS33O7IIqcFFYf3obaIySF9hObs6UNHSnbOJYw1sVkFzc2nVMDtG1E2X2wKjO
2BKRzUSGMgUtE8kTtfRSFvp+ovVZSnODY0bHupfpWqLsttTa8jGnlLXECc8SI4YIwP4s5i0VPuFJ
KcitADx86fraWwvwhYBhJHyFNoOd+nxHDbrr0ixHLxzmuZOIEWiOIpLBaJrRvTD1QVVdB5JyKOZZ
iKlwvzlw+/HQg8ijvaQrxS3N5LT9IYWS+lVL1HaLpKJPN9ag3YtDTt/mVU3SfQmF3GwS9tgaTgVP
eJdgYtMWJlNHSBntCajLpunCUThRvRdL8q8M8RD60LzetexVbndbMuL1FYKr5H6YeP27wa12LbnW
dRP0yf3i+HuscMoa4EAXcZa1CFPalHZFKRovkCxOPSPmj2xiz+kkPYdUTmr3qd+2R63qi/vIJuke
wzz4KFvKU9uVzql0KjVdWYVDU0PVW+5WruWfpyJgtoqAObYmGUqBNGw3wiiCCtctjTVS4Nkxhval
9iPge0phuJfcfqKvyrmijuZcew+t3I02kasOCjf91MpRiyj7ojuMWvFZBDoUp4FgTAv0pX32yjpA
eG+Ki4cu2Boab5KIGWmk5P6V9ifJSOVdSUvr9JDSfUnbAG7QMPneQ4cFJ3ia3FvwQaBH6onHmDlC
gOdMS3kfkYMJXmnA4H2rDT4Hlt5MjNrOFene7tV24GTAzI0e7nAFfju7doLPbmsMm8Lpm6PwGqp2
5LNVPDVxI983evg5y4LgMypdyj63bFq3DYQY3wgZleDcWZV3VxZqdLHL3t7o7IS/tWDtBCGTRKsb
u2KfPk/+f2yFNl7ZBMB1Q+vGL42uUuh9ajqwsMrUgSwb0QdfLdXW7b/NQ5uj2yk8i6MAaGU3X/fu
ai+wyd/12c1Uk+wm7OLs704vcXxgQVPI5IA2xz7W06xlalclyqHv4y9WChNNp+TQuYOOcCZMhK+F
yFpNZ5Cm0plX+c7mg0MEB13W7JFCilbLjGWV6fe7RMmfi4UPRKuQZI4fx7LOjzCoZZu8dLMjyo2Q
ZEbReOdXqbofqzw850NbnyM5b/Y9uuBwHkKCK/ObvMghEtv20Hbf8jC9IkMy0cm+FohreKvSiO7y
VPa+IUynrkwQ8M+tTn8L2GT2xOWqVV3lbj5UsnqHrtywkdRG33xwRCDAaakgnxJIjmbSXDZF2+FW
68DvzTavdbWLDQsrDKfqnSWPyBREUhkcxJWEcdCS7+Bx8jXgaSBoUhA1N5fXVaf6bTbFrg0hRxXn
mzDwRuRYGEIIP0AWDQ8cj8fxADxsAtMoqvsdKLjK//pp1GXs5pYbHlIS37UILJMwiQnLjTDU40+2
FxV7kbb3NfWvQEFsWIxIAPJcLE6Xw0dyrTCt3ip3Vv1YTjRABtKTWRyY3xJTJushGd2DbtvGfoBd
9WiOjXUDAFuxB7TLz10tPaAO5SKV7epHDzBUWnXtdwnu7GkDVDyrDgKILSJUF9lp1RPyUnSYxG79
QJIdNgZIE794SQotoK79FaICAPn2Y1z26rUT8hNtoKw+DKvCT/eOrCZkFCBUD0nPH+rpX7r4vxxO
opSVor+If/DLv/UlVjiWWNieXsRosYvYKEBH0g7QXroqLvRJsAOgS5P449oqaKMSQ0sZg0tleX+K
0UAX2BPd6491KA/X1k3bJ81Iwr1FezjM8jhbM+0fQ2/22fRCrUcgn3sp1sw7hME2Cz+uWxl0TA6m
s6bGL8f0hUyKfmUkn4q+rB/H9nUw/PoWjR5kw7obHEjbolPsq4DmJtviMHngWZVF+Warp7Mi1YKD
j+L3agnmZmG7UX8R0KUmM0xUfLyvM+LpA5xJAJuq0eMv57sz/mkQ+CkSEFueJ9OVqLpLZiTRjTlG
qyFLLZh4n3OACU8Gdb1nr0PG1BlD+SxCez1yaFaQlKndR90iFWtsxR/FlNtXyxzbkxiJAwAY5eCa
/FbLn3iQdk41eDAIGNw9ju8AieBQ6aJVAHPNqEU/gjlrpU0wRYFlVKzeCo9kKC2EOLrxVOiJvLYh
g9zDC4F2kAWjcKKU/T0d3fWjnOvBqbY8vlWRzNAZ9LvchQ0jqAFcLcA48U0dxffYqKtiR3WjQ77k
1/d6fnwVLjHTUKCsjgxaBaeisTw2f/VG3V1EhRja2nIb2no2F5jLKIvOtNfSlDXVm8sM8ivFPWex
GT1QAto0qKGBCrJid5OkPpClX9jYBSUbD499phpXAZklseTvW8EzxqOsptDMFU+SJKLZN7mobj0+
CYMUy9G6sStobie/GwQ830zhKuxOtLxPhejptmRNh6K2Uzgut3HUG1d9yLhnCZM4xGg4T3Yx8NBx
nqEDpcO3KfeG83IY25zGsVDrz1nZZAWtg4zNroS0O89OIk6YlhnizOllKkn5rau04NxYfgEOFPLx
BsQUkjCp/9lPk6+Awzre57f2Kd0qH3s96b749tSB53rRY18Ow65VfMjl6yY41057qAtdXyFyDtnQ
dIhpmrlJreXuyiBXZoewCW9m2MOtQXkoQJN5I0y1Y5AZoxK/z3QnPdAahMSWUZUPmaujdNxRt55L
J2IclfnPcVh26UmMrQIE1TqZ4sW4mrqUCr1FaaTyit0gU0LRjdb9Utk5ZJ7wMYZxe3KoIHztq4mX
BLrs+z4bFXTsEFSW9DG4//ukfmJ+nCYl5PS+jtMk5x8m9bBzI5UQ1jCTkgEvVUm9kalbFzn6J7Ka
krYP2URCwuBdaVxiTzgdGicGsG160WGxecATISwqu42wiQUMWrSOrUFXdzHtJ4VNSSeJUYsiQoWE
Ao20HMSZOHiJhmSjWXDHUOQ3h9J7MnCGn0NyihPzcDcpvTBXOETIskpuJPGq1gF2LrYPq+RVB7FI
XtPn/3PhZRHL62zaaC+LRayzvNailKJjoI33H+xRx+Z/zMPwWEx/Ud2cQCn0usx/b9vt3w81NjNd
VzY3Eduofw5aFz8ASmxPOQ2wq1kv0zXhrAv01qJ3Er1NU+3Le03q17P+ZUdP4a7TK2uzCGjSynWC
KDG/sZmWH9nLHLUsNo4zREKAJ2YERrHJoCKakRVlV5IqcJTDqARwTCWOsgqVWkVKth5uy2HstOGW
WdvCyYKbCBU+YR7BCu3DgmaRJT5A+lAFcM5ygZOAj5nmL26xQu/vxHKLWZxlSvl+uQ8XW5YElX/P
dyI8zZWl0HasoxRojx+qU6IWBRj0MRYBU3VrKU81kS5tPd9J1ks5a/HO1aplLEpjwRStNa60FRcS
XqtcQ/rt3kum+4cZd8pprrVN9KOUwL8LkyjpicNkqisEmOYKHQQa83ABdNM2LFnKfeKl3t0oWf6L
3rE7pdJvnQMlC16iEmFnjQ6Zo/Ba4VhsvbDUd2KIMju1n14xNiJYGSlkS1aZrYW3o4EMCBYfV29a
qi07CdyFQTmZUeHHylNufBWueTEUVZyRe44YFXr1KF5VrIBmJ0H5qefTRRNP4f/QtU4GrTEN0bAN
LvMp8kycwlx4EWdwUQYXyEBq8tgAJjPjD8XXzBPtxG8HbRoaY1OkAHAxyo5kQvVq52/jrvTK/zwV
ofMsscA/jpcriRgFaMoa2ueWJMTPl2CJC4uxZQ0yUpDlqpZc7xJV1KwdvfcvyzCYbPk4RDQDqv19
q3T2/kMIRce4Ws0xYgkxx+q1EDUWpEGmpcUU4fywtLAtDhFHpuiPSLO13WLPSdZW86vMk3bc2UoC
hyhImlOIEOJJnP3T8H+xfVj5vy/l/+5lxJXvRqvlBf73ZaKk437yTzG/fTWOmtN1Ogz3YtZ8uXkZ
2gD+dun3vn9a7uNLfR//ziemzld4ZxVXn6+IihidvcLwH6/p31/3/dXFMmJqFTXoGSxrL57F9vFV
vV/pf7h+EgN6+PgHejd+d9l3p+Jl/fO4VEf+X1luwZY0SE/5dBBnnWEkH4f/FCLiJjzZSZz9du4S
ssR9uNpvl/oXcz8stbzS5Wq/Xf7D3H9xtf/3pX77vjSS9ABBN6Tn01v/21e7OP7nVyuhphLRqfC3
v/S/+KV/+56i7kcG7N++J8syy3vyT3P/P9+P3y7126v94/uxvMrlnf/t0r8NWRwf3u5lKRNOsiDy
IHVpkL2zVwMPELeB3fPa6Cq0R8GVK8AOMfoTOqZtaLePssTZikBhW7xdG9LrMHkXx7wCSFY8mgHi
dloGsua3BcXQg6lnDdUeahJjjmJFVW4KrZevkpf2lyjzJOgnrOGLTYG7TgP1xUFgGPicrN2108EJ
TPsSxhbM94zEIaCNnU1/MuxTL5xYlSrJnGd4A2C2SG+UOVoEiinkIKhKZvlpWcCUOu8OKucP6zra
CINajA6o2zvea1Up5irtxuZcdJr/Sgm4oJ6cmpewL/xX0x6+w9aMptA0SkPIHGg7vBMjcPAwB9JQ
JEa5NpKBgjNIrOrFT3LnBKsMfoJdXhaT0BRkWKd3p7rrleq6Bz70Zm2XUxFL+qOCTC6EMCYAVwg4
3ICnGZaJjW260t797NmN9pog5kxdKH9q5cj71Ne2ffL9EB34UoPIyGV7rfVJvRPeKu/bdRBJykl4
1T546Smo3ZuuCf6CoqYylUMzKF5XCej2bzS2fYd8SXn05RAWdT+YtBDS7puV9mtKE8E+KdHAcrW+
u7NgsL1DhOEUtKl+duRcDbaaBLUAVDO3JSKHGOZWKd+ExSTAhM65dc51jSDqtE7eTjzCpLoPSHo4
VxKTry4wCFSl5O7ZhRhIyoJni8wDIncXkg3WTkf0/M50dLB7NTx6IwkZy8/MF4TOVMgauwSBQIam
SToamihARdOw8G13D+xc3UAtb7yYBjKZCLS4b154JfejF6U0BRGs9fDoJqBwtyI4HeiVgULJePMO
Y7EL2z7YieB0pH1AgaFlJ4J1Xde2sBiosxcYarNVnNaDElZmZVmJtzEUIHsRnGWFs9EHWdmLX0Ej
qYWekuQdxMqx6lQbts3VQczVNbDZWWtoB1NCtcsofDL+vFx0m9r0kpNP+OSYqLbYbDPHNJKeHMlA
InEy+3p+DfWemu04hp+0rgoORlTEW+H1ZaTmJdjnj8ILhd4Pum3cm57l3dWp3Zvc9uHGshUXAXCp
fG5o1jzYWgfxzjTMtFq5pYl9L/VD+aw1ZfXcDsnaC7PoMSylVx2o2Zk2tXGvZ1G2bmu9R4muQ5a8
TbtT5JgpkmPJd7gAo8camPg+mcDzsZrTtRcMXbgD4w/PimMon9oIbqRRTcqLGDaajmwDt0R90tBx
h+w5o5c0twB455WUPRtyBGMoJAinOKIzi++Luyuy3gT6p92GuNThIlL1Bw2M77E1IVcSNp8W4wdL
9tpd4cHRLWzikCXwUdWRQ0Jomivi1IKsPMXxGCJblhIOtXTuqraVL4ET+pPC2eOodVBbKHRdRNZJ
bQI+zq7Zk1x2Mo4WbP9ncRCugK/uPKzl5NtQIUvmA0wKRsQTjbDwn4Bos/uzquY17jNKH4hefs2a
7As0SxD1DAYKPFVWb2tPH3ZUFgq6Zk7LQY2qCv3qyVi71ZvHJU+9ihr443otK29e+6Px2+iKqvuX
vnSSvVnCnDYGrg4CVN340PAotnpB8HG8D41+EzRmfIiHqtxbWe09sPU31qqU6/dZLN9S+k43Prjs
fRubp1KvaLMFJ7HWomo8NHZ2ivXaejBLw3qQIuDM6kjeV9iUTIcKk385q8ofwgdFsfYhPIPXhDe4
72L3CIekBB0eh1L3ir1keckKFgXpahlmu+vDplqBuqpr+LbpUZlPs4wqc9620baGGeTSTN0u4kzE
2OSIt7WcRuvWJ5+kAHpIO/0uSQP5XlhIMUyCJr4FGo4A4SgduYeEEHZpYdMtJaI8lyJeMVXEe/17
iizkbZG9N2t0xQIwLxthE4c0ddJ7zXpBVz26sylj3afaOkUk/NmO9OcQOoRbEdflSzfBQA0a0q5S
5ZUvcOnR6U0PEJRBbM7dzMseHKXMHth27IdQMq82lAZgAaBT5Ev3OBFAPubWqG6sXJY2/lQNHPM+
PUYeGAzdD5qJ7ncFlLDcuqVtrm3P6852HZ7iorcfGtvp6Zbw1a1bBfGXVoo+14XUPfhDyVsJcSlV
0DJZKZJExSjVBhgph2965zZ7A7DMIzVgX5c3rTeaf9qSeY98D/QbyVQxLDVo7FW9P8Y2KQi9DtMn
YQPbdW3VAjbEnHtgHGXpQQuK8SIPkr6nLBI6PliOxNDumzLLNnAjBq9W1VUrlOoqkDvVtbU6bVXa
akchZLAu4iBXaAQuQ3GmZ1ZyICv9lBYNNOjC1hpT4c/U+k2sGdZuQJVsTUP1cBlstL49R0UR0lLi
z2gyrZ1IStcQ2lqHqDCVF7THwk2nQajh6ZLx4MbSGpGo8dSa0ztUoga3LaQ4WUlN+DL4U5aa8q5a
9v1fxlB/08xG/ZR5Dni7Ov4/xs5rSVJdS8NPRATe3CakLZflunb3DdEW7z1PPx+id1Onps/E3BCS
ECQJQkhav4lOyLbkBxPAsDk+YIU6PoSMv856244YqoeKV5SJ5pqo199pWe1fpgbB+lm9RcgXMRS7
fI5kfd9LDbiFyfyi91p6a8ysVPoBtkNWUeZ3IyTF/dAP85vUYuegHPmSqNIuzzXnanmJMZpXkYYV
61wrQ7kW0miCoyUX+DV1Yt3ZgSjWj1vZVFvlPlAaxRNHiR1KPMunUUHdcitDIa/0oD1+LmVmyiXA
rFc/TX+mUaf8NJx6NxddQ/hzcHZQUfKnLkLkdHRkvN5VVuKKXoLClzg4qeb55xzzztKJ9WtPNORq
p9bPyVbyz22nBHtV74ezXvdED8qW7swvIPT2+VNrGfpL3dlgq0C/Wb3d3rcMKxDdBk1nDBF886Qt
PLE393EzD+dKPUpDm96p1WjseqCbjY7EptlfFKVtrikCQi9zAWvTjIwRbJJln8KhCvY2iBBvlFvz
YURH8ijPcYFLsWPi0gbJqB2bkzI0xdGqiuwxhFqImFsefM8C81LlffeWpDVreZk+nOU8m57sge5R
1JCj6dEIBudVDltMXyAVnSKlDF6QBv6WOsjqWVk/3WM5H+/TpotvFKMxH1vbYrSJiN23rBl+Ovpg
PfV4wjCaRIS8ls3qa14eLBzSdgpOhi/aMN0FzqD8oxi54k2zZtzR6osbpJPyg51HAOdDJPOCAqur
shjdrLGSbzmUnkVZobnaMWoc1ljflGlbsJgfd4eyV5onM9RKxKZa6/MUmte5CSEKZOadYmbxr9lo
vsH8Ut9myw68gdDPNVbxn7caST6i2IaARoROY0jwReoSyOyaAvxMq+9RLS9/9doiTy8joTYZqFSV
2bMi1+ZPIzH2lqUpXwtnqFwco7JH2Yzjk2xY1bks1HTflV3itj4NVe0M/bQwkK5R3Wluq+QNVlIj
4AjAaQz5UKhN6888y8iLAqfFA7uuz13P2cAaQhKojYqX/jFBYuwF9qOF/EGEIFzVFnsFLYgHtZh8
1PwL+zbI4TlmPLlLDjGeDrcCZToEV7SrgasrzJZi3K0fqsSYDk6EfHzgm/Wx8uvgzlLL7ITBu3Pj
FEl8NsPQvlRl9Ms0kY2RR+l2wbqipqAi/F5WZ5ET5WIzLDW2al1ofk0SrT9uRVu1MOi7vZOMfGQb
y3jJ1Nyt5mx4ypcc3pNftVCd7gajw8gqVGtXAwZ2Fll7km8I532bVT27x9utvOKBErhd0WRHkU2l
rrymKvhWU2eJfakhisROIvpgBqXOB5SQVmCMESTKo6D3qmlod0mj2bdD1A+vvf48dnHzCwKeywcJ
MEn0WSlsocKFfAQRvOsct9/yQQEb5Wg/OtSzraxF6zo2HrJmuhZD6FyC4d6AmO/KsflU2AHmgsQF
bbfHXH6BvYFXzpbSNcmnYnKzYC4PeJ12Z0MDXlCMdvVJtRx0LzSQuSLrjHm/HxvmzKFqjTuLUcWj
Csni0YZYt+sVYzpvZcWcfOtGy7rMkz88ivJEDx8Nsy5gZ/CRdofROqUoDN6JnXjv/kCuNwNamyM8
PzT9pxRhkMuI0qGLw3HDDD5+HfoUl3Z/evWtIvfssPkioJEonCmINUnYSIi82ABQo7AMg2MZapjS
U0WUC6wlto32WXG6u0ruwhtNAq0t+fS9jGrGnaH2w71V5tKTP5kPvNPZ56JD+Re7G+AuS9bpnL3P
qLTQbyUzixhNxeN0nqPgCSuL/DZ0fhZZHN/0sZ7fjkZ9VeKyucsDxcLjVIGrrsivcu2kD11Rv5Qm
kiGDXV7nofyntyblrjAK5Q7yq7GPJal2uyCMH/1EeyorWbkZlpzYxFPK/7P7i4Bb2diZYcW94LjK
tLsYioohrVHAW0gtnieWxJbBG98mw7XGtv6bUtrRLsD44yH3u3+6SDMPU96NtIFUf5vSBj/Fybnx
jSjfV5V/0fVkPCXMHG4Kw7COTYuB3JiwFmARPyoz2/KCPjs5rfMYF4XzC4hPLxtQDoMBzgXkyu+j
rTGzBgb0ZsIEdHtiTEeT3wEZgiau4uvdNz0336QaiS6k9nd5WSCVG+AXoird/NXy5YeGDvLJdnyk
pQy+sDvUfYF4TlXg9sUMd7dgUXFRmthLttkA0ZhwotPk+iYofMKiUeX8M2s44qqHvIj6X1I/7HPm
n8FOKr7q6QM8beNGbIYxMm/wqaYjiqvHcUDCfG6H0FVhl3xPMs1L/En9HJjlnYnOPHMvhO7h/PvH
ObXNN2AwELD7+qtZWszUFSxzq27Snqaq/gZx1D8xllNOYdHsUr+PfuBwMez6qAwOkRpxP7uqfx7H
+ksa1YBIQVo++7MqoT+F9S99zRlOjH/Ca6q4x4i13IOLQUKsia+aXKEPoIbTm5YBUXS0xvncVfWP
FtzPtyzuH6PZgsdUZeq9HGFf41SRdN+bbYYUW/qjSFrjsxZFNZNt37kk+AhcrTB8sdEkxqFP+VSH
pvIAvO+TyFVD1TD4SNtdqRZLRLF+2LBEkYwYatTk8WHKGDXLE+5UWSi/lPpo7+TIaW86zDu8NvcN
XGoK/5A3UDgKjOw8FL/GwxKmPRdLiNP5MWKd/IjqpW9o1n0RmM4uYS3r4OQWgxa66uZhKzSWrB92
pkdYtNyZSPphP4aKHsQp3Kc7pHt74GtyNXwBOWp+BXOxJpaSP7sKazb+s46cjOZXi8ro0Ywung35
/aiO4Y73rQA7YlrXrNK/D51ffZblONwHajOehZUVJH2zRslsp/eh7vEXWOHRQEdhdN375xBrgod6
hCCEeF/4LWRWWEyV82o6ZgXtXc+OVWQ7b5kD476po28soOkuvlr9XQ1zo649oTgsZIhFSqgQS9pg
3ubFpw/FW1UGTy4aaUjc99HOCRc/DzVgiaafmv24mJbbmRXRNNP0PCVydlWzKr8mkYHbblJ9FTWY
4S7U99AGrQg9MT8EWgA/A+Ogq1+pCouXc3UMc2d69qsa6/pFtmzEVVDNpuIbA01IoqyeD3PxNjks
cDlWxLqbFZRviZrFnh+U+lns1eXuk9S0TD+jNP6UDo+i1Fer6j6x0Rj2uwLcB5Ib7dlpQa3Bos29
PtMgpywamtAw9O+gOhkI8kgniQ+X5EvpkQstnsSm1vTj1MfKvcjlatQcsJA+pSF2YI5h0hQx3/ui
BidJCtuvs6ECP9MU5WyEvvNSJv0DYuftV9Browu5Zbizp8C6nacs8gK7TT5bRXAQwGZVgWOlABTC
xU+zeLuQp/3PGrNBEx2iwrhAPnxVpUi9gTupeYXWhN9S6Q1CwPBF0yNpDwHVPCPvmO/rqDN2NfRJ
Jmu54fbYWD8XyCA+TsjC6lJrPHdWy5Bea75qhQEgUK2rfSblkJz5l7tJg+hTpnLJWMBGr0uQfJuk
OVRNeFFQSLifHaf5VJrhDZCU8ZGpevsp0x/yIK9eLRY5n3nDIFVQaqqJ/zD703OZcxcCM+09NRgr
TOflrNy1ilQce7sybvBmzuF/YgEFG+VJbBQHqYomRiaLsWGfuDZUTS+oxvRgzphjijrVYINrlNH5
Wg4bJqW7LicJe+zb8bDEguEPH8uQAUTOdhdwi+BoiQ2ouvjiJ87n1ZKjMx+kIi6gI4fccsmI3qLE
xyoDwdY3UZareFp/SIm9eWG+rycV8HwKO9+pk/RPJFwbtVq/kZwhfgCOabB2mcT7ECbFQVtEC+Yh
Du+WuiA0YrdUh+RgCLbHNmYR5BArZQAWNbrtih2SrLJUwFBOGj3Qef2TSFms7K4p50/qb3tRTL6z
xCvSBzJDR2tnok34I8tZtJP9xHxGtzs7TiUTuNLUcbydEcWw5qj4ttSFca4zL1wcOiQoMFqngzHX
NBDXnTk/ID880K+iajQYyFjpy476P3eII9RIfoj7+FNotYCKolh7jdAOO4psk6nqK/Md9VgVRNPh
C3oz7tUXCQztVWrD0i1KJf6R/jRKTf9uwJ7ATZ5pRztH6iUCmXewLU3+5CfzkxQg16T5w2s+0100
rd6j69I1ez+zX6NKtkoYkiGW5pKsJXd5Hof3Wlo2Dzyb7izVwZde9smJomUTMFU4R3b0RRRlYVWe
Qh13AdolL2ZQfseuILpLlEi/UfOiY63yOpjdeBcJqi2UtPEOzxvyoEcuCPmaGS/bMcQ4CyE31tJr
GLWu0jJBPNB5zJcJtGS/EEYiFRFovXSqZ0uJ+qMa4BCUQd6/xguozp6gFw3SlCNaQOcNTVB9LdXe
8oZcV47CCW1CstiTLXy5hdeZ2DsuleWlcr1Ubhog8moyRg9O4TfXJlBPo9UgdLIonmajjxdsmj5G
NXKmtNjFs6qyLmInqGfguA2RA7G3HZz8MjclKlvLoU5PFAeFWrfxe+0166X00KZNimMHTx3hxeww
B3W5L4x0h0sm/ZXTGTdwLXHIXLKiD5Ol4IAW93AVRVnQN14S2jRSa9GeKaAGyUrcPMq97vGxU+83
Jb2lKAhS7b60nOGaBIkrmzBLWarJX0bGao+xhvWtQB1rqf9Jam35Tl9wxzoN0CsbLTyK7GhGyUUc
Ko0oz+Wwa3chDCJWi+fkVtZ01IW3fKa1swceB/mDZfe2I9KyEsIIMtqyhVdHE8fTjcEC2quh0Amj
iczahZZhgErAs7TK8Mcc/FKsQvqZQh7UcgmLuLYFE6sF9Z02RcFNaoHEMpqwfM6KhCDpbAY/muFX
25To3v17jJ7N2R5P7/pOrgvtHCWPve/Uj0zrShdfmOa49vQirzgg4tplt6NbI8OSefS0Zso8WTej
g0Cgig1BO+SVGvl3mcCWinoDqKvDvDwOUc8vmFqqWmPwghE7dSUJLGjut8VLoIM/FanoT2rbKw1E
JfRYZmkVLl07dPZDaRQOo6eg/5bqFosJjfopbuFPzV1UMIQ269eu9llyp8JoYaSHRmDwOCZDwcoQ
vniTEWl89g6igu6rE8pwuXTRrZdpsdWGBU6AQzvjZZitGVFMbCI+aYVOkGmptVVtdd3exVGZHsUO
dPJx7UvxxSw1C/MQ6UmMV8WN5nHaN1oPLXW5r6JcFEWN9bTeepE1qCF26osluOO31o0PqyHRrFsx
FoocPbz4juK4IqtaTbFvEDI4iUGQNuIhrU9wQMVeu/uV6YHyqlTOfJ064zlLpf6cOxHM73RAdQxW
QcFqO57B/p9U1soEXmrtRpSLzVZNZLM4QQCpySt324EkZHrUojndCSHcoPP7OwKcu9UQVZQJTVy+
lRHxb6SORdm2ww5ZbDNBzLtbGYu28nmI468Fup6Ks5Nb+0FvWV0RUHSBUBeA9Qii3gW/yHtRJHaK
cpEaoFYg3wMN5J38858jRJVMLUJtt9WultriXFqfH+qFviZ0F0c/rS4actGbpKMoT4Q/F9pr4L9h
s4H7BCjL4u4P9AXm44hH67HTg/FN7+bjuiwJ5NwNosS4y7tav7e0DlR7qeBjZAW3MyiyT3I4xydn
hhio986BAZJ8E3WFfcqnQb6R+uB/pZhC26e/1QuM4LYV3+oJqanxkcE3mj3FrVSghyQGJNYSl/CN
yT+LAYkZlfop8JXGFXsHyUJ9zhkfMN+y0TLjW8FwElL8khWfDiiEHXNMsuLDMuZx7zYNNgtaGkYL
BQX4v4TtMlpu8a34CSOSpUPq0LeIvZpTpddIzo56GegPBsGwVQF10u/CtlFufwugkpXAONyKnWqK
BPiExtqRlYLmqXNayFWpE6KmRhYFp/apSB4J7NWPoiRp2+V7jrq92CdlGUK1jonUXIorcKp/bojh
F/teXSYhdhacBek/N2fpoER5ByOVAImV+CiJt7r2VkQhKmhR/1LJGgRzo39r/Up7s4ZFYDDV4n3Q
Uauu244VxUGrvq2fdJbWZSQOos5/XItzTXvIKnX6UjFN9fzMqW7mDvvrsIqvcmHcVL91XNNFv8CY
nfxe8TvpWFmTeYgJAn+x8YEc8Jg2x1I7ZNPt6m4Y97jDdAibxXVm3DowVL0ijp3XQkf1qOMCcAh/
EcJKOEURC9HjNbfsEznVaLXXPzWFyNKW+3efqhg6FjGICAkHJm0yR3fMMNKsdBMDyq6w7rsaUatF
aVxsBkarv2vA4MSiEv2frtHXGuKg7RziAEtCvufPOaZE166jSvRQgS4AYSi5SLGivNRRM+99acwP
LIAoqEVM1RloSOOKvWY5Jvd977+GCXVl/BFfFGsvdonqbV0+yL2VPqy1FbRpNLSaL7LvBuGiS4Tf
4q61xvRkifWFyoAaq3RyczAWAp62bKpFzXoI7fGGAZUrctUiYb2mlp2iGut44w0k+t81lvKkirpd
lGOFO0Wl7VZhhRq9jNVebwEYmOz6K7Jy850R5PJpGpyXbkrlO1FkwVYYPSOMHaT2YoP+ZoK6UvXL
gkH5iDvMBFWxlOXsTrwA81RIt4ywHkX7F0UovqFdqhL32V6avxxEWGR9h0QtB8vLvS+P7V7NWZp1
/68DQn9unrZf2X75z0FWUvSnpqID6rO8vOgwQS+N2ZcXkdVkFcvpPGpcwgk6Zs0jA8RmyvcmLc8z
cE/blyFKIizUugX0ymw/8AburEbrT+o4qhaLkdF8Lzk/15ymT9mtPfRnmUW4Q6BmXP7yRRdfb/Hx
NyIl21VZzc3+s2Mchu6+p8MQNfQUAaXIdOJDR2zrOo5jcKCxKe4sE9Wopyy8ih2TZlxxaY1ulMmJ
7ouMuHs/RVe7iaWzIyOIGGkMj8elrCGarziZ4/Yo8LiV2hT2BW0FYm9Z0R4CGT1ZL9Z8+S5bKCRR
Ed9YDCKQctDynREwV/dSudJuGxnZX9hqfo8Z3/C5oGu61SEfe2aQEj8uEfAhhmCxgptU92IjYUC5
ptpWPVoBHEN1skcXJnZ9P+UGKyqhD0UmKhGKtJjOeZC36vs2wDMHMhIi1r00e+FYV89qU2Hz7Mvl
q6RqsRvoev1WGMwEGei2d0kahW7YYswQA3sD+tHRkPUJy3cbeU8Wjggm+V8mDIO8QVfKT1KJm0LV
fPcNf75qrS4fbYQyDkDa7J09691d4ljPiQmBuBnL8pizROTlTeKGQTHBmWSTZMp4kCNMz0UZxlPj
U+aPL2kRy8SksFmtIOJGUgzWUG7r5oGxfRnEVr7H/qHbR7aUeJWkMdv0o3jdhLVzGK3ev518vM8N
B38uGRX1i9ikAIjR68yKuwDenyd32YgSj+F8qlgK2SlJnd2pQe5/ipXsiNBqALORLth3Qk/UCnRW
VnrYjjutwPwxUMbi3BdTse7VIezgwhSPDB84R50o9s4axmqXqanqWkqWXwLE6i/oTf1ObWViR1ws
5Gyx21KB0oFhorrYiJrbgVvZVkWkkNbPgSRa075T+y+TNpostUWcpajM/0wSheJS7Ah07bygp0Ve
VBUpUSZNLUTfVyjH7VF1ovLiVGN/NtvyRfMd9bBdfpSEo1tP6FK1BSDEUbrR1cXiC/jCZViA/toC
BTdn40ehmCXgjdDYOUYguXQW7dJjtJeqsVnk2/JxYyJJkefZeQDqwDIvDoK1TAxb0APESYdZjZt/
lOXUROKIGrdgUC6lMt03RPSBl1b7Wg87RNe6+GTFjOviAuyHa8w5nAEzKGH+Yi2Qr09E3Dpxi8Vm
reS3Ko9kTYtiUX+ryrzQPI0SrmFJn2enZsEpT4qRZSdxAwu61hZaJQ9g6Aj6Ymq63HY0InJcrXKt
uk7a3RB1xAiW8u32i4cpytZHtO3e9mxlIrVtxHPZsh/qdZHMM29D0z/pyDLgYUE4nwe8VZNEqxD5
DlTRtF50CvJzconsVKjSpD0YVq5422zXLsqCrrN/Hyjy4s5stUXqwyEfsu/++Hac0tdcPHaEzFyT
8SXWNXveixbQWmo6uz28fg9ZDVahWmNM9+JxsdidX7YHvWVF2fZEt6wklQDStgcu9nw8zrEdLy+h
TEWBWoCrkUuZEGtbIP/BpiZGR3vOpGZ2RQE9Ufs7qWdAm3FmeZl6lgXH4mLQd19qwvc0ziUpNjjP
Vu/zWYQkdNciRyqez3a73r3ma3K9u3lt7nvH31vq98lmsN8HfLWXTbzcD235nb9l/1YmjhA7xGFb
VpSxIvb7VPJAcFiWhl994tyub6p4J8WmWzoCkbIEaUfkxYv8tzp/K0NKgsey7fn4C2KPOO36C1MG
NrCuYhekHatAy9/enql4icWD/VC2ZUXqw2F/K/uvp9pO/+Gw0LEqlmyCfhctfWQk4zn5O7nk+6UF
iT7z3Z6SSXWKtgW7piwjKQ4V+fUk4kx/Dp+AW+Dm9qdQpNS+mo9Nl57EySsUQ71Z20vIXa7vs3hN
Rde1fRQ+lG1v8lbvb2WFsjA3RFMUFbfTiLItu51GNOktK1LrG78Vfvip7TR/+6VeUVEMDF5TrUWN
efmarr3fx6Q49l3h+iX+WCoqvKslklulMKr6ee3IB9HHvvstUevjWRl55efe/751GsYCCtuyydKx
iN5FlImsSP1/64ljxWGJnnpzrDantVvdLn3t1sX1/a+keB6R6MlFMgDqBIDn63YjxKdGtO1OwflH
6yG/y0FAYxZdWEpArb0RnYTIZ8AWFwDlny6uwmmka1+3rlWc66/d7fKh3l40UeVDve0dEzviwJGI
b0/y+pH/8B5/ONbPJFax5Mt68Wb+fSrl4rwM3mcX8RAU7QYCF+qcHnQWWkjjYv/vYO3d8CAUAwxx
IdtGXLUVxLiKa3uT4MZB3Iyt5xfZD2WquIug18TgrAlDeS/e2VwkbeDRJ53Vr6M06l8mgO2zK0Zb
uAhJ0P2Wt15U953uZQhRVY0a+90YdL168RybXpF+DzVTMQBdn6kYgIrk2pi3J91gyyv5nXkSjQax
vtST5nxCPPTPHRH/eH2UovBd/s9jBM+n1fN43hrT2sb+jHnF6cXPbq1VpESZ2Pu3rCj726lStdGR
TfH0ZW4vLk5UbZPinwA0LHOGylu7W61ihoewgAOKlylc0k875FN+dsvoTvREIoVrxPtsEWbZ3syU
X4GmVpekYxUSZF518VHUPPkRKw13fWWjvhMSg1GkGc2Evjq9+6QxKubrtn0lxadxLOJkdoeigORK
HGEH+uD7dmNESmwaA/S/lreHRn3oYtj72zdaAsh8AKl4LypKo6F4+PYyD4JOzamXr3IKqvDUQHVC
kQusMUYJUWQ+VY0DlXysjqLPmeuUoUwBg3zfc8tE6xVvtmN0fIxm02Se3wWfJVTrsOAss13XNIYn
qigN2v7IIPIBXjd6ze+3o+KJOyk2jIXQzrDO4irFk1m7qgmDXFTz7GdRVsWRs2OJ5Woa048QVs2Z
4z48mHSQMmLiP8QrnhbhXon7lgtxXHlUL+I1qZ3ulHQsEc3zeMNAKWNVTsV9s/jGFyPZs9yImvzy
uLfrk8A97xG5+Iof0ivgDmnfYBkxuy02FOdYZrkOT7B0h5Tt59FxtL3RTNWFgZ6+pwH8Iy7+3axu
HVi/K11fNTHc3tr30NjVApVgZeHPmG27i4qVEBlp25N4vdZbtswtRdsWJ/nQB63vtyj8cEgpEbYN
S+QRmYtPmD1heSMGpn5+KHTUoXHHInaIuRSdPOyvXTbY3WEay0e911kHAiUKbf9kDNkjgbOdgpZN
Fvi3Zpy42dw+mtm1iBxrL341QdJziTjukEs/BCXzbloQjWV5uZCV2hlGiXGfepKKhulJqp/1sNbW
Seo6i11HFuJFFO/5Njj4UKaJ2YKosyY/7BfZ/z7AWI8RzYDw7UFOCv/YRMMBFpm1Tpf+6+jD1Gp0
t/PmuHa0Grcx/aduQ+O4tdXc1F0wQ8NJFBFR53si+pQ1KUpFXqTExgwkKgU4WDB+HA66OiO+gZ+P
3hj7reNYh8Gi9f4ZcquFWZ+Teizwp2X14886hGgmY2wGuw5rb1gz6bsXcOtFxUu5jmecWY5P9Cks
Lxquk4XjSbRIADATVAPVRWjCPypKehCvn3jiRNp2ah/ZJ9H02rlfK4jfTll08/KintehoriyD7/7
t7Kwc5bQbHTb9nyZ3XI05QMoroe1O6uH/oB25VVctjib2QTFMWt/L6eIM1pjI7OEFH5Rw1yZ95Y0
E81PjzM6yWL/uy+8uO71Q7m+PeKrtr5O4h8aShNd5mez1r22lorTtvKR9ZrqdbOS794NiGUVB8xS
1/O1Wb9rgu+S4uL1JC+8oNU6c9egAncqMouPBJiDQxrTCsU3Xsx/G5U1NYlodlBGB3iX7Tnun6s5
Mo9pox+03GJsKlqT1aQhxJsW6fT2m18vHiRVpaI2v8ysxRshfhibypnAD2C8rfmJhvWxiTZD95QV
voc97Wmuw4V59++q1bs7uN7R5eMvUuIuygC9d83Y4p/7p9vSu2Lyiiqi2/szUgCNdOn17I2enrUg
FNaWIZGRm9FpBFCAfyS9sJiDrkkx0Bv10CTcsJzjXXL2SxYJKj/CyC866ShaeqK2aMFhUHFrRb5F
RH5hva1DHPF77zqd7a2vGe552Rio600St6YJo9YrcxV5azGrN1hImKrk3MOWm109VseDSgBbvK5a
1j4begwQZv32Dywh4E3x5d2QawK+tk861L9Yc55M1yEQzFKv2nAzTBzBln/4+1Z1X9u5RiFXjEFF
sxS3mau6hGjvL44CTnfc7r+jEEiKl+/dVraOZdvlfyGOqK5rILlS/TDQ896nrLOd8+xBNAnRGiRn
mnmtB3eYIQmd8G8BDUSPJH7ZHK1oH1ooPb57a0Ry3RTGLlUr65QtLYYVOWdf4X5zLpEvXgawUi0f
NQUy0Dix7I7tvL7O/Q0rg00ZyozKlk5OPA6RUmtUGRGs/9OTrhcl9q2NRknkeS+SolBsxFMTKY1Y
tuv/tNvMeiy7wiMC/hmXJHWd1NmRngNXk8oBUKju4741/LtmZ3WtdGysslPdASlKcWfWkZ3oj/QK
4PpJJNeFSvHw1+RoN8HF0L+1fjqct7kejgcMxHSz2n2YBE6tjyjrnKKiqczP8D+zfZBOu9TMgN2x
pBTKv/TwZSTgeZqOxvIckfYBRCDaiei21kdsgcPdJTedviw/iDHgso6aLpt82cyI4O2jIP0kisRG
r2563ADOonoeXh2HS06XUfC4vJFmW2M2kb3K89c+vB3rBxUKqBfnh77UH/pWA9kiEVa1LLARjTK6
ignNhcFCkFYnHTw4spvhTq9pPCaBvj2TrW4n1QremaAJHzTbTB66WdPO6Kxeg8WJK4rz+ehL0Q/A
bKaXS73kORVqwAHAJBbzrYZQe1C8oJ1quK1e/86WJcEstIg0NwoMD15+eok7OzxpmiYdTT/KoNcS
qChmW3vsyrrkexkRQF2yOO28RapRH9Q52mES6l/n6WXW8MrLwf1dsxS4k+xkFm48hN96aeKEAPOc
QwRl8TmZfjXgpq9lX5pXo6WtSGndQd2OUGq2I+dTA4XVA3Ur08NJu9UPtAp8mtQED1UKoGK20y0+
1Tc5k4dGRlxFRQUgkmQdnIJxb8ezw4V6kTOG+7nTTlJQx19K/W3WQvmI7a/pJYP0pCQBGnESvBmt
8fK81N7M8HMPc6hZxsM4KGEVsAQ1sbUl8P+rGbIj8pdwvfv6l4atnOTGCkNbkJYegM/ZQ9IscKs0
rrx5OiiJOl9kO/4UdSOkpgxLJPTc5V0dF8PB1PX4tldwrl48fXLJ5F0tzPs8CHblROfYmTZi/kbc
HhWsEb00LjWMi4P8nM/KC9ejXUZgBRfHJ/TI+1f4PQzMTGyBwknwggwHg7Wa3xNkRLEZUoDJ1az2
rrmcQZzGErXt9secw1TAsj19dYqvYwkxZ3IG6zVqqk+G2sIfbePsoR1GEJLhbN+bw5S7emQ0++0D
v06jEMFPvBn2g9shrmp1ZX6Plps7BNwEnH9v1OWRaotgRWCFqSe+253uO25mapNrds54n4aK7/rI
RXr2kpU1+Qo7oQTio56lDC94XA8Jd0XqtMfkR3WbBFoW1IUONHGpHNQcDckZ24bqmDvpLrU7Bb/M
pDtlZY8EfTQmXtAlpmfNNTRTOdrh4Bvcb5sO7tXFyTNAajzdSidmxvx04ZzdTb6hYMODllsv1Y8Y
QcDjq0cNmzIX9e7IVR0j3LW2+eh0eXxDdMXfAcsFSS318BGsJmFt+9FvlRh2xxgjh3jfDqBt182k
m7jFFtc4VQ2ctqJPbZ9inN2Wxq6ys3NiJZgABBa+qDiUAKuXwnu7DNrHWa/bxyau932PKJ3Iafmo
3GaDds7KOrlNlk1qIYtfT9e5gM6jOyNY3OAn2JD8cZ6TU11Y42VMlP1PA01RAGX2OVZ77QZB/OqE
2P5uHKvChRIcYsBs8A0icnOYbBqUjTiGp/vluJOq2bg36v5oWllzrocCUBkfvhuR2jalH8EU0pK9
2eGdOozjzkas8uqTa31Z92rLKNDjtV8KzIJAMqT3jlHUbm2jrmvMiXNSKrnxkCCE2mhkwSXUejco
bel7UjgXG+fRCcmOVm797wjcJ0AQajgzxdTqxziOj1pRwNI1OvufOImelQIPTWkOelzrGoJ6FloD
AxYWCCyX8q6tQqTEFxF8KS+NEx58hKpQ8nPbIg8I1k0IEEYlbpWmFFzSLnDzfP5St4q/S1PIBeGA
dGmlP+tGXb7Ah4WU7kBCLXmMWWcGe8v3tV3ZdV96v8DNKE2+SHW8l82xQoIjYlkg6SL+tnNbxt1X
PSoiFDN8nGV82pJpEnOPcvM8VggL00SLc5KpDTZFzlOY/Q9jZ7YjKbKl61cp1XWzG4y51bsvAJ+n
CI8pM29QDpHM88zTnw+i9s6q0lGrpRTpZpgT7jgYttb6h/Y2dVO77yD5uQMWB2dYbveqpwgtSbYT
U+e/GoosOVkHKhZW7yILwDxN1kR2dYxg20Qy3cSgO1IpfNYwctv3VslchYAPdhpwsdi3du2yDmiQ
Eqa0sFAkAEHsrQoKnA3eBVU8zDy1FkvIRFa9MggdO0byU+lMSEPLxQgOtHMEor0u0HvbmavgXolu
2tlZWztGAZZF4IWb5KZOUZzTp+TZC5j6DGl5nO90r82SFleo8ZFU66iZxqXRfJQKGwg9aGpHjhD6
6Ooa4LMmu5hqXL6GUvtdgc528mlrLyx/+ax48FV83cpnMqtbCe3ZRhpAicOVCkTgb5LcoSzg5JKm
b1Yv6Fn9l0d0D1OxEyMKCnXj9olGFJiUXjf0JEyzgik7KUy3k6B9SxAC+rQSjiYr+oMSGG+2relH
qan0B9zGf/Zy3GxNQ8PXMHHVKtL2dUY2IY5+DCgyY4+RvRnVUO/16SHTLGWr4UDiUv7iNgXx7MA4
Uo+lmIXbyg9pWbYu06F1TjvlW9RPqEF0MeA1v0k3RV3EL8bsE29Q/iePoVAQU9TyrBj4V6eKdQDG
Ss5CnYKjCRvrLCtShYU8SsdKD11phtaSkRYSyn1a5Gy6rr6ORaXc8zGoj0BzfyYIRBS6O0K/2nWG
dFWyr1VtyC8I606HMCsqz1CkYZcoJB/1tjcu5rLJte6x7qpT4Yfi0NQhrI5ETGD65G9lGZjQeBR1
0+UU2xHtdOQ6oVAOSO6kN8hA6FIMdLOO3ArPezdVEWpVi9x2uZdh5OrG11A3vhV+kG4TO1c2tmIN
WzVu97NRFq7eayFcvGEE7NFWnpWN9iGry11TsyqrIfERie0lZN3PLFZ9NxbTQ2qMLY7YSYdfuGJv
5BiFFGjW7dnkTtxXkvHS9lX1aIQSaaFReCk0m4004O41t+ItwbyVJ9sEdlID6abWSbPhOqiPQ2sk
+yBXN4LMqBToYmOn4qkY+/kkMIVyUn2UH9OAOqtfiHNeY/Cgz9LAFYbpXVoO4dEUP5Ajlq6tnvrE
jTLaG4k88hTo36DNwumNrCPQcjwQ/r2JrXKuWXrSOdloJnEcSOXzcx69+sPUO2oTy9vMD9SzPuHK
2kxD5lrJRQ4b+2HuH0sNTG4DzQFwLVkbTCe8vuIXmke127KkSPOpRdBexSMNb+Et1CtqdjquU31o
PVmsXQuJhGjUIC8j1Je0x7C96wfrsNheeuAJJC7i9FCo8lWqzdpLK6l0dJxy+HWCfSS7Y81tN2OA
5imletLlUN8A63Hh92P7WZvRrqDq1TXFCDVB+TnYg7ZNu046Yg41eUpkISXaLNNsLDIns78AkHAb
LadSgt+9l/X4B8sVM+JY1Ae8QmA34dHF6mif4CTmpnrxpDTx5GVkZk27+hYrGjJCkFQcu+wvEn5h
terDFTaqt1STKULn6bkuG+uC5Z2Fs1XSbsMGbRx8u4BTykMJ7mlTBcDcpiC7WGMNwbrWhvI4DeqL
Xoc9n0Qbofob5XUGY3wIJxMIvZ41T4pi1E8J6145E/Ft7epZryHPjf3xurMvk+Hu64j8hD1KDXYs
uUFjjaSoeKeeTfNFUuq7Nnb1E9gndWNPASsqG5JGoOTJtiglPE2woajGzj8wo/GHQcoveHzp1A2j
fG1iH1C/VSFPxc/nrYPXPlXxjFG1AYPCQkMo+VFtpfpg6SVV3zbllOtNiwBHFYdeG9TfRiNHX3u0
s6tR9absjHKAFUYR3//Ut74003Q+qmFxXFvr27jJ8WgypjO2WpQu+qHfQXSQ74bcjnfTW1+vGz1o
0NEdSN396qsU41MX+PHZBsN1ryJ5RH50ePk1YOjbwEtrBLh+9Rnd9gdW6YDHezDwliz7R2En7wgx
BHeAUMG9wxV7m8DH9n71qXUFea0BuJeLNAIJVlu7wbea6/qOuVDnK2ut3dpaN20zkFWehMb1agV3
w7I8YebRQ18jxyEMNTkIOC73wk/VS2dMt7W1bhodbdsK1sF+bcp5PF3HmQ+5jBeiCp7aDtICDszm
bu2DTdDdoDDsWMUvIxg2VTgpwcEtPkZUSlY/NBoOZh/HYAQA7M7TBry+1740lyovzyR/U3U/S6kz
7xBCzbvd9ePGyqIGs3f8ZkDkj/jrSOHjOiTKUObNeWC7civAmIO/PTc5y1wDpNtdNAPFHPzPnHXw
x2YYFhHx3N+XAZzrolOfBoHfMouA3jWX5mhm0VMZ7+TBUJ8S1jNP8lwHLlYY3WEdMBBEHeJZwrx7
Gb8OQT0l8W0C3mDUDpkhortU2vlRmZA/SJM6usfLplygpbWWFWSqaK4bKyRCrYBVHsmIlQm2Mkhp
QLjvZa1wARRqzyXmLW6mClaMda4+s5gbNrqCA+i6lxNk7xdqvVvYs/ocJEZxKcby+zoWi6Px7lfh
x75k+CFzWqY5rLD0NpJz3sY/ExQbIEjX4bH2zeZGiUs8jXGYbUKIrCnGJ248ld1Tow/JTTIJ+JfW
urGLxTXTL4ePPj/QVAisxB6+wI/MWjatKLZwv+OHj3dhjrRhgp42604ZW96HCp/3X4fs7NxwwJMq
h7UPV6/pGC7q/usb1j6/h+AfwuD6GGFRHsixqdyszVGLysfRh+22fMoc68xbJkV70dmxayCfd+gU
TX4qWyDxskpgVluJ8kTKS3kaba6tXm0f1y4jMjBan41st77BH43+3KvjNxZFytPalcb2RSu5MdaW
JUwDAJPUb9ZmZHCy5KrfVEW8r0StXGytGe7aMKL0UYrPPByH+7qZrRhnGL1VlgfmH32lbblzoUQP
HyOmwqKuAM5epRawi00E6MIOi2pF8cN3tb+siinFJH+DmK2+cgIsT9Ly5KpVOhJ/oaLsoGG3j1KL
y1zRCvvLVIUHbZ7LnzhXH8dcii6DHX/3Fy1mm2X22Vw2RmX6TgWr+Kaq1E2qqmieujL+PJUSpy1Q
Z67yHCmOyvAkOwq9HGryNXHWFEFYo+IxKlm1lSWtdjQ9k/ZW7eajuFa9gphcHdl786nrso0tfQGn
qN2wW6wp0EI0Hw2leG00+8C9GWxNX6ocE2GHPlfupoVARfu9SbF0GlDpQhzaJP0RWo95j/iLZqsl
0tCBvZff8gbgcCB7E6bJT3z1ba0Y0UPB/Dgn4g7Ac/Ig39qEjvZ40edK2SSTjlLIHLtWqCZf+mQw
tkMdk24ocsqvurnBVVnBxJGcazuG2kmFK6rW0fvQCfkYlOZ3q0lOc2FHGzHPMGhElb4Fxk62BGs7
zLIKssCuHVfyq5ya0jaMI5Oab5bc2kj6AeMRNZkqQunPBGMZfufeEK+FPz5oXfWiKdn0XDSphJdi
9a0cM/mQLCYQxJO4bOIieVDMFskypNFYjHbCiZMkfsihjIHZlv2v9nD0DQOphz7NPjYKxsGVNKIr
FpWzsy6nU7XOscegXBiN8/OgoWtoYv6ajHl8xXMnZoVo5BulVZrtHpHR6IeJuIcrl5FxyxHJWArA
Bsu28oc6heNrM5n3RNeDH0oWv+a6hb1Uhv4X1BIqD1oVnpRq9I9mX6f7WhvLK1LtBRUUZDhZhwZP
SqbnbgQA+LNtSi9mX84/FYRnzMX5KPdTys5oE+DuPjlDXKYvVjVp3hyFzR4lAcXRCQ0wZK2a+oj0
IEuzQMaUJCnxFAz9/qHru/a59Y32eVooYkbW39dWKnJC0lCeT2tzFEq5KUXZbdfmgHnYIYUh4HRt
3j0nxvJAgz/662hVLm0TYeoP63glMg0savUSrT7+lK4l2TYc4nGzNm34oyf8NYgdl71hzaNf1ye0
i2itG3zGrpY2kEJbuhjfwhFAoH5tGu0AJQ9Mu7c2scKZzwEZ/D+OZmba8gRb962fTy/Nt9nIxWX9
7P5gxF5P8f1jxJTVROH2RJZi+VMFz4trqucva6vtp8ALtSR1gskPbz3OajdAC4mTxW1O1oG+dRP3
vuIpUwDkozYkb4JNj6+hHNwwB0ZzHwXVmyRL+dGstIe/9a/NECaq3s/TuW9JEjhrX9C3rFQAtm/X
9w/UfsDY2/Gm6yv7Oo2VvKtH8o6NanJBr53rBm85p5e5sX91kSC0rwWAercdY/PjAOvedYcKMf6Q
pv0nXOmvcl32BFaiUKmgh8a1DafnyZLnw5/6JjhKWyJaBAeWIbmojavShLzFBNxgsu4+fzSJTnAq
yoZwvzx+KAI1ugusoyL6Wt6jNkV/JZ+/NtYN4j/sRJIEg7mppeCyttddYpqyUwQjSWTCuGrL5uNQ
gIszZxCKuVs7O/T54Kc3/Tau0vmK0q04wlbD4pTW2iVqsQ96fX4Yw+kAxbJCZ2fQXqDssw7q5I8W
dn47Vn3+Yxva2kuix9tqNor7OrJWss2cjvNHK5oqr4lm+6NVgsTFrap4WkfiBO7Ucz09RX6pv3SC
wFHr7I99af1D+ASns61bJ+SAypcyU7ZmOCqP6WAVLxJc7C6Jm9u6DwlSNMrwzr7UaZlttYRyg2bV
9wKv3153IgFOUTUssJ1S0lAGoECdBqYX9eVTPONq14SzegfTTsQQy0vqc6r3SFXkLnr/XP9ceinB
3V705FWmXgkc1cLoSC2L6mB3E49AVTYeYCApZ31sLurCn04mKzgOI9qda1MpCoGsjMFiTQfmEWMu
OCJU46KsaHkh0NFdgozZTpq+1HEdfQ9Y/7nolDUPNsqCDnz+BBFCs9xxA71aDZqChRTnm1KZOzfP
FnJLnp9K+OKoLaENEj9VSqd/5/o4EFTpL71GTiGAHxumifQGwB+eH16l89jlETnlyYmvlrC0wOlx
iKwtIb8nknSxfbX+ntnxp2qVIZvwzWoy7PpIrKp7jLG+Y15y1wMRoTpcJWAElOQWqL56sUsu7KUr
XjbrK0uO1R1EkNjxYXqhquQ/weBypLGxd7hZz89j0T70dlV8jaklwojJFEdFXMk1U6lFTU9pz0LU
pjerJqLFZjWBGpQisvP1m2nYt8zfGVlSg4hhE2EqBTfJK3JJwnRLzd2wz57SCbJLUWI/nmrdtlOs
cpMx97lBPwx7OQ9MtzRigXBIUW/rEdPaIffDl7xPlL0hoO8bU59gllHt0qyLNoZ6KMuhfkZYimdM
h2glEquPa6u1/ddOGturYRrpyxQhCwUbCcL20kyksHM1ZZwO40QGsg2YPYdUfvOTXt3lc9a9CMQ8
No1q6GAjB+MpQVKXZMcSMddg1PvHLBLpsxiDaBeYfbox0mb7+2//+T///X38r+C9QJt1Cor8t7xb
sEF52/zzd1X7/bfyo/vw45+/66ziNZiopoq5pKnIplj2f/96j/KA0cp/UGeGaxGH0b4zp7dUNo6r
lGk1yxZnUIy+w8OlwDR3aY9BmJ+XMSIqPgf6zHOtrJTHgInfK7JZ/ni19hVa5gOjYG+I3x6/JK6j
6zjECtEEhuv8obYzLRo7Jfq3hGZ6tl/1ddYNiwcWHVlzX0c0luGsX/w///LNm/VMfC/KiWceDNq/
Nv9n915cv2bvzX8v7/r3qL8Nei4y/v2vQy7R97poip/t30f95bj89T8+nfe1/fqXBvJVUTs9du/1
dH/n/m//9QsuI/+vO397X4/yPJXv//z9O6n3djlaEBX573/sWn5x2/7TBbIc/o99y4n45+878A3v
2df069/f8v61af/5u2RZ/xAkoizLlC3NNii7/f7b8L7ussU/hDB00zR1y7TQ7lR//w3MURtyGZn/
sBTDELYm26YtyyqfoYEuu+xS/2Gqy3gdFJ8iG5r++7+++x9X78eP9v+/moUp81f+fD3jjGhyhxom
H07TBAaMf72ekyHj5kI6e6dViC3nJNy4Idu9Gg53yf6Z+dhYyZai7TOpIG0Hla2x0gPT68uAPu/B
r/RrHHQ3w6iv0ZeciOaAL/nNT68QwlhUZmcpyb5pKQlIiRm26qLP/c0PrDckbQTxLqXUpH2NSULF
CWz8wmyDjeS3+M/xcA9laIFhixwYPjXHwhAIqQ+WB3rST17TQLwzD14oEW7DTkMxbIi8YgREQynP
Das+duuiRHswH1t31F6CoNinAQe0I7S4MDsMXbXXMb8pno0JQqbyFHc22ekOBTMd2WUXw7ofeTlS
0H7RwGYXg/ElifzBk3etUBoHHRzEtfw7dUHYZ21cOUOWviFAd0IeexMS3e+oEugOcPpvMBuRKwpc
ZPMzz9Kmu17iWziTqHA0klOaiRQbij9eF6ioZAZw2ixVguHdvXdGd/AhYXiTruwrS/shITzppgZ5
5DrW79OYOKZSfY6K/s2Pw8Cp7OneYRfUNerVzkP9puWxf1Si1oHwbjHVyz9lXT8FkW277SA/a1ep
RXO1TwBfKp31o1O3gueHQyIDIidLhlwW2B8Z46mrX7EV2mdyopxzgxNQxSniW1bQouRHgFfOMMsq
He59jPJro5k/QbVuU7Ol+DjigialxR5R1YQHSQIEt5JDx5LRSSQxaTSa5HUCYSZQIJUXNxhFt6WC
J7M9tAfJskMXq2f4+WdjUiW3jMeTNIQbPwJLMIyukQChknLbfgmHBjq7jwYREd5lTEWEcE31qX3u
LWN0GsX+hJIktFSjfxv7gCL3jKfqwvfPGmlLNrsekFz1UzeO24NRh2LnV2O5HbKShQOhltMKVdkN
+Y9FaqkbUNjGBg9BiLkIw7MskHgs6+0AWHg/VNtm5kk9m/EXhEwbz+iHs22GB8Koxqtt/ZxoVBns
UX3q9KjHyZ41WKxQ38mtm4p8oOQpDfmNqbnVg3psqIeBVqTIAsdBnTMUq3gwjll4DeRW9+YtyAFf
bhyEG6AqseZAjoe1D8DAnJK4U8gsFSLV/pFBuaPggzEZ4VDlK0fVL3ehFtWbSok/yz6aYsDRLphB
PlRGdH3Sjejc6XXstJ21swyVJZA2Eosq+VErJbCP8hPpCUm0JySCsfGMLj1qsJS7ITVU2T7JK96q
SDc4sxkFKOCBxkA6qdS3SczKU1EThKsgbpz7+B4hf+1wqAzEQBTtUcL/7IczJFgDcQcWjzuxlIy0
cn7LytYLuXg9gl5JFe3eCKisFXJ5z5QmdY3a6ly1bmJ0AMlv9inKIUOkn+oYNJrh68HJEH26HST0
quImoKRKVOeMUjZw0XFfWaKLHQGhf8+TnRxMQmxijf75krT9V2UunhrUcE053/pm9j0t552h9+Ve
mNHRGtUffao4XOotrqKsZSxcTE921G1IpH2dpzZ18kSLDkpP/KrF1ogp9NjvAoX0S+jHxGhTdbNU
eReJsHT80fe9pja7fZz10JynmxEEr75hj47gZvMMbOY9G2TSVrbxPWyGbTCFBMNSgSucdKh9VTvW
Cap9UWUW7pQF58JW+40fFvoOvvshitOA8nlrOVBT31E9+848xHoKEoiXt8z0pPc6r55QQDGa7h7r
yeiNKSvyROo2mjbnm8zuIV1DzQgGXNHyTj5SY4C2YM0XqsiXtpGTix4q/TVEiE4xtOGxBLHrTHnV
HzqeR3tMVLF0pzifuSz1WqZz8CkjwKBMccsgkB5K8JqojUU5xZXgqYvt+QJjSHWC0bhLVaS/RsnM
pCuV70sBJhISV4WNy/LQVT9rdH1ONU4MTm/uMSKJP/kEfKcCEoudpC72zw3+LYnObxL5rtka6gmD
D/+5QipRsScnk2btPTeVK9UOAyWAoSKKmiRH19P8jeekcEYij/1Y47MwdT61VtXYSJ0uHHkUrmVR
rZhLoz5znvfcnbWXdxiFGxh4un2TRfdAlfvdUjvVY73e93I9bYWskHNX8SQPkP97a8b0uYlG+30c
TM8WxZcJ3dd7soT8fpOgJdvo5iWKNCYDSbz6iJyeM5Gd6zlJj6WVP0flT4SwQAFLWDKMPTBsuWsB
zQqUZi0u0zDfjCVGOfh4IIP6OPeABoTB1LpIn/j5QNgAoSRDOmpMoRRA2cHtMjeSg7pUFIQgbhqy
KveiUOXZFXpFzTmqWgzQK0W/RZn9FFCp1GsBXrBTX3GYn70bUB5S09mjNPX3pheal8Uo4ocIUDGt
mVwIfnksE/1JMUVzGmfd2pYxGglqLtTTJIXBXiXQPZMzcnTfD73YSKxXkm3Wps3kNzQ8Yk8xg+mL
HfBUVoovhS/P4NZGdMYmq/OEHSBfYk35HoRv54Ge/KLNKuJLYfLUIsVCrW/4qlqNuklsH4PJxp72
U5AOlLot2ckqi9y+FbwCkHhArKy46JVq7dMkoCIDAimw610T8liXZsk/jtIQbcM5uEYiOC9m5Ze4
rS+TOSHgg5GzU+ZF6jW2Pe14ZplejDWiU9SW7wJbH3bdgoXGGLlHguhQFdkrXn2gYUOuEMkYP1Nv
Y7kGv1xMJWkiNbgKeyAa05uvYWIip42OnGMpkbwtUAwNqyB5VhEYdIKmb65pK0rMy5GqbslIO7YA
MIyQ2HySOvW7FJXjAwsxvgSSiIa51LCin7OhvOF90SFxVxNpWf1FbeMT1ram18si+lQLqge9krcO
8VO5tX1kh0WLWiRerOPXfELBTe6xTSDoDc7E3zXzvH7HxLS9yOmgP3SAsKh4b41BCd18gVGFDQ+c
tA6iEzfoM/dOcwhQBN0HcfWFVaN2xitAJf+g/LDT+BAkiXVsY5cqbbmr4pNOmgKvqMlVFXTqh0ny
d+YUXnNN/hqV4bXuBkyXxuQ5rY1tgwSfI9vxAwpDA9rC4aWusmiTavPRjHrmcgSzUdJ2W3R+7UTZ
lXbIdWJ5QTjuQBy9yHp9K1VxVNQU6kpibnJb38bBJ9YkjVvmrKlGPvcw6peyktzJqL4BVtqYhu+W
KQmMLimxdU78xvFnm6WRdRsNcYuQm4xj7VumcNdIolQ38qx6ogdFJ0rdArBeMWWKLNyY9VPnN88K
ZyOZdS/uFcwT5taVpyvBhWeUNjewWUcI23FXNEXjzUXxOc1jtNeUCjh2Kz+jIfU+6PmIHXSFtXrf
4mgydWcx6N0OP5zXuTaobfgZDpp5u4tQ+g0STDKWjV0oAdB5DEW4xUAk/qlzfRkWuGFgqsHQP738
eFc98xmFirjjr0Efe/4+vvAj/opQo+44Wz/WvR9dZdb+5cB/6l1H1VNsHhQmXVLcDaINbDDQaAAS
/uvVnM9/7vvbkCjMxtRZ3/LrfeuY9QizkFmV/e0968D1sP+n3YNSVGj2xqbL4jw79gvCPJkL5tt2
ebm2f+1Z+zDZAUznH+qV8dwsgOhfI9ZXa1+XUhBajDp0nnmOQAJigybq9/WI6wZ5xAgJg+XPGCtD
nim58FjiDE6m+XDLqMP8QO622iQLG4zKaXG0VvKdJL4EQ1Ae+gXIvR6gWz7F+sq3jbe+6itHmrj5
igWzbmcjiiDLK2nVBvERSUkK1cc4RVWO60ZDgG479DWwHf4Uph5AU7UOI5Plj0oLmHzdIaUgOHqJ
wp481uUxbPJl7WCWKYtjG8GQoIIMuL5a94t5TcIvnWvbBCyLBw+P3WXwnw6xtv90nF/7iwbOaBOn
lNgNYMBlB/2si8LqiJ32UWCXvJuMBf+fLCegRZJ2dtPSNGFaIV80LD9pvZKofjnsra9qCT1/wHvN
x5h1oIZRgoM8muJl68+hFZYCxdkmUJ5Ev6+BUy8nZ91E/361NtfTBAVSpGjS46+EROJy4tbNuu9X
cx1PxfOPveW8PBnW9rpnHRhTTkab8+obKhrLob9JAXOToe22dq1TV7cobABJjwf1yW6bs5Fkl6Hy
b5ryNcLEOZ/7c2XwE+UKiXJrFzTTnlhyL/uEMihcmrYKRuM6T/mFB/g1BDwSFspd6Zp9nRcPsi5O
wKJMVEcT2d6ZUnFEmf9QaqRAH2UJteNo2tuytTMsfxPW7b4FId9q+IgoBkqpwzZ0dNKCWDhtk7Lf
MA3eaq3yTPEzyH+Codoif3iYdEonOt9uGK5lYO2oiy0/5G4Kuy1G11uSgDxhwR3bN6FOXsqX1QAh
T24G8ThuN9K4GxzfDzZhFzxMufSpravPmq0/9uMnX0agnZA3SfOz2plIyAOB6RDv6CvX0LJTYZen
vRG3pzFuHtqOhaBak+XWIDPEfAkimPxtCLSj2TWnQdX3M3K6siH2hWadjWbcG63Y+7HyfaTC2fna
5yEKz3P9Ve1GbI0oogjqMXZ867KZiGA89Y3G/W0e4lJz1Bwhe1MDY9fulUkASKZOhI5616J3Ny4h
wbXveZRIlKKTuzxIW6kpWAeYd3+2XhAyerQybNTCat8RPzrwlp5YB1+SbL4tX0AbX9tkU+CONcv2
GU+HQ5EN7wl2zigBv+AbdVuMpQQ6qTVorzhpnThs72TnTkje/RiD4CA3SJcmHf/nt9LqLiUOTRTu
XN9UHjpri27FYWwrcCZck5HOz7RpScYAqs2sfSzwHb6MvXrU2/RMehyyiNiVSNn7VbDvuwErPyQh
2/I16MZTMccbQ9Y9TYl2AgGpabxWRgzJQ+y1zIDAoZBRQRkRvTwS70cAXsdZyi/2yF/X5pP1hmw3
Zh7jLjfMo6S/hfm0jSWx0Sz/ImX6tpXNk9oAdTFQqC9KoC7EuMF0IuK5TOqLBKE+ssSpDeSHKpkh
UZPlDQy+rNi0aK7nX8No2MWTjiS5vmm6nW/PwLv4YeSGKtfOtrG+0/xjp5tn3covNSZH+G4d8Ai4
JJZ+KlAv1aYbbHCUhyDuJaQbmuhTl4ZvQOJNmammndJDp4lTooljWdTnCkdny/ycS6rHPRg7uYYP
VWLMx3ogFyBR6TRPvd7sTS24F8I8JN2rNn4TE8KxDaDMKNiFo9iGJZMPKKUAkr/qu1XVPFBEYM6M
vheReu1R7Eosg5IsBuJIAQ0WtwFLzRG92yW7tyBVVDIU2kkezHvcdZvE6A9zHHyBfHdFqfVK+uDI
kT+jt3MnonawVTz7ZAFZvLhJOD+C3DomWnw1M4uqVfDYV/K2TK19WR96INVi1EECVVerbl/l0jrJ
lXmfS+0YU1QrC+3YmvWjZIVPXdDtZzzLimpfklUxcI0ycqSYc2DzJariU3JNFq/I8OfcKqe4KsDj
NkesdDi10F3IIs3BY9j1n6ukOQkz9ZRK8koU1ZDtfI008TkV416O5Mswz+DPSeopxT2Vfawbp0c8
ON7sLP8cg7IWmDi0xfQm98mOtKXbIxNatsWhNsdTkgf7VCZDN5JyDDa+1d4kqO5JMDim/z0c+1cr
Q+5CEXul9HegIY+5cjaFfgitAu3c6dKbwd1v9UNDLgTPOKgxABWSLYSfQ6LPR7tkdo+150RqUfdn
TTqfUex/lOT8pSQ4SMjA2JREJU5xIbiSJAVrrHjnK8E+Lw1v4n5L1XCfZvYlktrHDoeQBGqpqsZe
WCXXZjRuRm/eWb4++Ir12vv+swb+0wzyfTG3+0BS9r7kX/pEetaTxCmq7FL59k4ToTd3JD1aCUC+
vSlVeev7Jh5WeQJ7xDXu8Df2RRse8e16qMKexKhyCHM8V3JYNTnGmWnkdWGzy6jAd/o+ZMkPUwN/
n/EKI+MaKda184GWDMk+tfTdYHdOoQP6GeITBJIbcsQvahiTFU+1rSkwOoFULEovvKvVa4RjRWMQ
6Kn6RpZR8MAVwPfTvTwXVAftczp+lup+P+CY5GOOKmBVQmsyBWZXyyWuJq9TFN7SsnYXfB0WIVyS
B1F0zDLNxuhjL1Xa7SxPF4WrwO+ngxzPSO9+9q3wGecO9IzHA4l0J53zexH1B8TjdoNueLrUHNqn
ONX3cZ658sy8WSCJFuQbf1OgmzI0T9AhTzhD3atQuxjGsCvsFgwuMlyAfVu9OSopcXmfIb6KvmES
HbUh38St/0m3tR9akHwyQhOyXY6lBUgbM+WaBrhqZndE4l9iMoqJpW1lq7rk6e7/MXdeS3Lj2Lp+
Ik7QAuBteltZVu6GIXWr6b3n0++PLLVKXTNbEzvOzblBECAyqzKTBLHW+o1rnsvoWXf24eStXJyB
vkns/uJb6e2Uhr/v1ikuk2+BnvlSujvZ437HbXRn66g9WuYtcx8dMG61YdzyVjzGbv5Q1slzOPj4
gaSzOMjGiO6sfg3ACZ44CjHRnHHtgpdC5R/zwlsbabAGBn9xwunkKO0MMOiqWE+w+6zntPDVBl+P
APhWIkLbaziQTtbKmFgRvGkXODlXMm6z1EP5j6VdfFFTdvPLcGckIdqDpBC1nSmGo8duwts7uICF
jrNt0LMRYI+vCWg0W7SPhpSzw+yxtruTsMCJ2I+V2a8nVW+KPAbzaAOCpeYKVgvHt81QY8dViYPQ
qSw4m9ImcwmUH2+Wi+7dJzGmQzFa9+IILvIR+OPKT0Hqqie3Ut9hAduNc9Nq/WTr8U5ValNCwS+G
rZd8GilfwnFduWm1V0G/qdPhTGJ6TEcWYGQ7BDJ/GY8A85i147Wo7FPZF59rr/xK1JzYp8Fg2xXq
K4VLV71uy3kNH7do8WJl2uxEB4OISjwGPEe91L4STW5D+RBToy1VfYS+Rh582KEKkhjJ3gtt8umk
K1GdzONgD91mD215l9lsv/xjG7DYQZc1zAI1ZDxzs2/KzzaREW5TsufCdDbYC1yBg+3NtN+4ytvl
yXQPp0FuoHk9iFo/S2o0KBYfcenjUUTg7Oc7P92D5rx3gvhM0f2ojcMfbTQ9Ci0/TsYHwKinMTD2
2IY+h2K6CEViljymiMTaivRzgPBsZbskApxj4pdbgL4A2iDBm3Oa+c6b7IvdfMya4iIt0Mr8TEXb
b5PUouqdnoBgQS0djjmPxgrXGh5CMtNXGcLoXYXmbAgnhErO0OC6YOwMO99pwXigioEsgrcPvXhv
inRjY6VrxU9DauwR5jmiC3mFQn3IArx6svwFwbe942VoSRQ3aCh5Hrxg23cb7OLToAdPypPkO4Md
1b2NkhLS1JcaOHVnYxFKwFPyXKxQo/DGkxNM206FCHmxU2blMDA6UY7xUkXjWvfHlZwK/rB3yD8Z
ZnsEx3QwbbkX1l9k8zaWnl7GKDhb0fgYNDiJ+cOFN6SU4p90n1slho0U8/js93VKSbDCMIlKQ4fh
Su7vB5lv4BdsmoGaGViAIEBLIIm3XGWbycFkxJ22aeRuRlXsyvY+IZefxuU6A1/lAP/TVX2O4aW0
sbNxGg2YUbiJYcFbyMwEYCs7O6QKV77kPIwGhI3qbq/5YPSabD9k09aKhk0hY66k2UA7PJsN5aps
3/XJOm7qXafrO32S7F4DjJn6XdXzjKqzveyjfZgXK9sQ99pLEhGjKOOkUp20dbtvHSpQFnv8+sjy
TbLX23iZtdGGU5Nrq6ZDyN7St5kCSTmUm5YPnsF87R2SQfnn2Cy21mBtpTo7NWY8mg6VCslLxwXj
DRfOQf0SvUpL7bBp29ho+wr+wSApTkafH33VnKZh7brezkqMXW0ZlxDxqfljJ4NN4QGIl45i5vew
T3celkkuYDDT2te4yGnogMjqEGjdU2AEn/KcNGuh30rFtoHNbV6wihM1FrG2LUcYlnAdmnrYDUaz
TZyaz5HsjPF5kHJXgiIJ6wqtOepooNHblACn4kPgPqFRZGyhZ49lsrfd6wjn22a/aLA+I5N1k3q0
7+IKYQqJ8WS9T5xnbNm/ed70Aanek15VH4sU7V3CI916StjAtw15bbc9efp46yFoDgIN7cG+5XZ0
80NxD51ok5WQZyNuoCi65l3D54AyUgcs7fXZtqwvcCiOYlWSP68Ma+85EzvfaK+5IFUwnR6gfVkd
m6hA7ON+XsYEpPjxECn9qmFLhSXnRmjskiBL2qyAWSRQ8g23WJvu2KNcoKpiabvtgLbOOJzE6Faj
YVAWENu87Pa1iw8DpknYf3dmtS/s5lBAeTUgoA2uCSm6wJ0RMdTE3ytzIHARj+QCDnZm8FQL1xlL
swU8zy7tnWGgYpIku1Z3dlntorLzxZPAkcw9zF3AgQklAeuuZ/nFc7hF6jJKvigTxDoPrKm1dw3c
sRDJ/0qQlTGtg50ABcjyXVSQQUUaYv7xUsx68Z6EANbvigJ6Iu8MJ3PtdS1m6uRotXu/wNw1cHmg
NsB79Z2jZXuDnb7Xe95+Sf4ks6piUVNCzBdVQgpSyAhkaaRvl8OlAYiYnzKRqY2qEGwfFpWyaZEu
XE4BRZjLD7NgmUhxuAhDqGKtncOjyvzQ3I+93C/pj3fZkLex/5RFCbvgaw21A64x/mYgoo2NNyu9
lHX8pTLN+AgJYPWWWinJy69jn4XSmZWMjLE4sqUZ9jWqKR0Mjv1rhs1eFKyW1I3bBleM8hRh09/Z
n2W8cwjehcyqDQShbeMUA2Ul566BE3n0q1oRbKT9J5jMBkTQYroiUCte/GFcu3jKfApyVx37HPul
Chn5B8tpPqCqopHYYUtkFXr9MSqwwM69y9RLhZp2uLAGdQjkXfUpTOFyJigmn5ZuQPEoxvXtQ9kO
6RVTUwzXOrf6hAy52jgl/mDLNJi9SNJ7e7uAzzQAyN9V+o3A2rhNffMZJDso/MSIj7Wnon3KHmo3
UIX6JCexHyt1DIgGb9LrwxcNnowsnOkgaxNeiFHKY91NRxeroVVladZjXCfsV7Azb/zeO+LzGq8F
wgdwfDsEvNr+Sc+y5D7xi29h1lO/mVxuChCneyu1Bx5xd46TxzuyjfHeIEuRYNW4KvmED0aZgjzD
27UiRWAKYxfjlvNsjc13sx/ra2Dk8NmcdF8Znvc5AXy/iaroQw+l+5AnxnQe0g4JJQyzfY9wtTGK
TWN6l9aG1GphFC743Cx8qDWsICGcjPiPePzQVcPad6lVXYwZknLK9VXpY2IKn2/fhccu25MpyIh3
5kwp/oZbz6B4elMKLMK2MRwK3LuxvzgZ+G5iHNBvm57kx4w5zTUePTYLhmvu/SLb97n5NIlxNqE5
uXpD/ZLP3TlHPZ/uYzQGCn9EpPDagchIKqj3JeaLMywnmrZ22xzDNN81M/LSoeoncRtguSrKEr23
hwQWD3IMGxsNjzbJNknHtYCmUo4LkEjao6HZFOgQP6yDrV4d6sJEhL7eji3bFePgDoRrWbZNqP/7
U7CLpXXq6+CgkbkJpdpOi+WmtyZZSyoQZlJX7+V3QTRObeUu7z943N8OXsUKbkU2ob6HcwK+dZs8
dnciHDdZ5W8ifbZdDY9DHKzbot7k/hcbx2kL54+VXVeHGIOVGrg7uIE6YIVcZ1+w5WkqAAtfLOue
JIcDS+VzPFNvR3JjJ9xuLf0oSmvdjmffIAsYphtIDhuteDHMc2FdUWznpz3B7hmox4asTsHOTkmy
7XKFAtgzpMcoeK7EPf8LX0MdvwzuJ7N65oFYsmHpSaJhBz22T03Gym58isIZweJsFXp7iZC7ZsxX
HsJ1sz2KFmxM+ytHxgt76aRi5A4As+mc0LeBnvLR4b46hXlwKKYaK111ybDCsXJMkSAYrxCQwlJq
QlXNTu3VODTHobC/DWo8kbf+i4DKWpGvvpiW+5Lc9XjUOra2j4tbP0DdN5pP7JHIr5BiLOtVDbqi
9l4a41bwjGlchMur+xFY0GzNZ6dfinhYJQcHHpWN8h9f5rzND+KQL9XaSc0kCrQhgGEC3lQGLrn9
YaJ6BdKswutslZOq1RJ7o6L2IYY6k5NxE+kn38y4s7V7W37R2avk3TmuayKDfjVCIWuJQrGfwGhX
PqvRPKZ+dVbTcFKifBhhIk6BPEAUhwSOEHxOVlYh0kL1Ha0UNnBAe0X+bOcWAXeydXTAsDPE0wRA
W59z20XlSz9OXP4tykxu6n6MMKpsm+EcDs01QMkMULNq0OR3dy7uh7NfgSAyLjYsM7F9iNjyiXUV
HEIwMtTQ04noOlzV01PXfitMKIT7pvrQsZj6D/OtbZj7BBuATmEXCg5Afwbt4eOVU9xJ7Q7S0mpK
7xKxAUEW/oEqTv9UgB3ut3ZxcIxjg8sPWHh/A4A3VJ9V9LmLvyNOv6l1c1tk6d5ynFumuGdA0IdE
HGNCaqZ3kZxi/z0a3fPIHh0e+jppX5A4wguMG1f3dgC5dh24+kbZqwByC54UrQl9XqwKdhid5u3q
MNzPqQZEAD5hwbSNwWNnsbjrinbrfHbgb6HbBnGUHfPaMsXVN5urB41Zl/nNDcuvp97WX9Cz+AIa
k/ooRsByurNi/ZLb+plsTcbTooN4W1XJyuq1PeHHdbAydMfY2/k9kBlsRsvorgXL0IFHoO6PCZ1x
kGGxa9VjEuEBzkJed/c2lfhOvhSjuYkt1C8EjFUWxz+9sXIfldXXJykhYU6mo3+VpGBrBJlsDdkF
TzN7uK0YsEA6Ku5SMdnsBGTyhysvqQrDb4svy+LQ0hvsnobcPmupCDYswyRbk6s7CfMPQ2Pr0rua
Qam48s9eHglACzL4pGL3tMwQJXCcyrWLpxznO0ydEDTp7USe0xYwljT9AnK4lNuGKh0huifYfXvy
uQTjfmfBYhRQaRLTEo/YfoFphiRAeb4oP+eNdxwjt3omWZ5ga6Cz7nRW+TlO2mKNQbpxmWrTf5ET
7rmjLD4HTfmkhGj3MlF/LMxcv3E0PMJDsU2zI/YkOle0ljxVUZY8hfVZH4LycRlxdGQxBkPp2+Vc
0gl1KRL/XueJ4hmyPI2yc68wewkL5iMCNfeKSki3HjXnKxWoby3b8maXTFExr/pzqwNZOkO0CveR
Cp+VBghs5VVxf1Jzsxz5WnxnOaV7aLWsH3iad39Vo091MhLWSRhBjRCIC+jMyr8XGUm4UdeAm1rm
pZib5WjMPXOVYLCxgxUsiP0dQIEI9bHMVWBDQvfKdUFmASdV9FoRUCmnpoPw79XschNMIkKSoFo9
jI+y9e1jTOF/DUm+es48H2NQHxLS3FuG2AAeuwj5K0ykC+hlz4OFdpsfwlJZuqZmuDvUFrBTnM8W
YfP8f0eH/78Av/+BJ//fYOb/P6LDgVP/pA/8Ozq8+v49S75mf/4DHc5LfqDDDeNfNnwC01W66wDN
Njj1Ax0uTXDeuk5gZjgSfLYjfqLDlfUvR1pSBzeOoIawdU79QIc77r+kMgylXGEr25L/J3D4jHT/
FRpuGpBDdH1+I6RSTPB5/4SG56IZXd2J8KmdPie1X57HwiIeMCPYuhqF5qwss4IHJ4NLo4+hpdbL
YZC1xfntNctY/3Pi20sKIXZm3fSXrANEmeuUH/MhG/Gqb5R+fj2sYUqco4xdTOyTTnztagX5Ow2d
DFg3nP7l8PVFbHw0lIVneeWyjHYiwXZc6aO8LI3jBB3QxbmfYmeP1TBaN3hmjtQdcz0/GbWSFy0E
SApTot8sE8vGGgktlWEezUAc3r9Pk/UOf2wQnwWqhLB5wnwz8v+uCejAAAoYl+itnZbe0pgkdWb5
nPlsUbSgjHqKL9pMzZwn6nOvAMv6Y45DVrltWhQpinG8m0xyT3p31X1TsG2Jii8eqYsxBpgz+Eqc
JQQtKnDg30Bff5FYfD02qiM5oHnY38ZdCoI6UqcENVUA0OdlhFpPdvrlcv/BN/iVLcPF/G/XkLQd
aXD56AbaI+/pMtJxohq2sUGVHxHKFODgKZ6bujUtBMMCszkV0EJPy5mluxyhTzBuXND0K+6C4rQ0
Jn5GJ6B2hOpL/5fDpe/mhUDgKmy2qY9EhhPvIO0kt6VpeyO55cTmACgJeU1HnVRD/m8dAZnsqY26
DvInmY+Tqj/qKBy3RzXozhdUrVdGaOifqpEqUJ2QI2k9kb0IysxR334dG3LzRLj4GqXKwyE1Zc+r
OnVBqFZd3rrLGLp3DnGv+XHpvZ18m6s55thhngMMPaqoEqQjll/teDJVMoLv8bjp3vpG26dI387n
X08ts7zaGk9d0fw91ZrPv71oOfplTuOmyRHiKA4awr7VdZdeE9IG3PX2rcliMNKtiJt9NCmAqb1C
FqJji54MSEaNU/9dVEb10BSQrxHsIfM4CHF+a1IUJX/pSgm7LRxRU12m9ICYSU7izcUzcHJI4Tdf
Mhiy3KydB5SPwnY3NyZceApIqGMLFHS2MpPxQzAmc6m8HR8cuyXXE8baK9/pH3SnXy9d23x/5SrL
NgWLs20rdrNK/XP1o8IqvcGxkqthcjuK3q/JSnvnqrO3QsY2ohcRAKhifIqLSTsUvZ/g+uC5ZMu0
Td9bX8vEzO+cLoMbUc+HU17j0OO1f76OucVehpXxZMAHG3FZ0a3M2YywzteeMNDSm/qgO01NzCFI
VWObmd2wwjHxsayS5mr5Q/AhiP1PdZKCaUR6eDCixt+n1OWvYYpGCYpm16XHBfr7m9qR/+Gbgf3G
c0GfH1HvnwvWiPXyoJLkOjNBPVcDedKSconBfjZLG4PBvHSVVlxe+8uh31kf45g0rW8VMYKxYb+W
mk0+fEQmvozab3FY+uth1P8ccpz4Bg3gi4awhg889z4GNpO4o3ZKtUI7oZ0OkGI5ZKODKttyWHs6
MKll1uvhLxOsrOtxMBtWBByEOaqp7vLZsKwz+wZwpBk56wmOQFuX3c5Vsr1hbSccDDv9l8xHJyRw
v8cQ72uIMWj6BeSzfxySFMouBqmyGZYSrgrEP4+//7pd/d3XbesmopGmQ6Bhs93V312III0iE/Wq
+ZHQU/yCzUXC7e+mAAz12h3yXKJG+bO/zOmWwXfTX2cug5YjduFgYLr68x2Xo3dvM7a59fpXiP/E
r3+lqNCY0xsLk4mZi1o3cQWmp4xIBXUwUvrWiS+9QTIB8Zm0O9UVRBC8OuPNciYCEY7gBK5FPyYN
WpYdJSrLr2PLq+fGRmP1x2vezsAPDZELE7dgeRu5vM08W4s0F1WLIlzZbg5spzbrdIVSwHRa+mIe
XLrckuaO5R3X+2ZqXswEFwGnOcPx1ExkQwBkSBBGRzVXfFvDNz8uR8tYW0wflAlepAvHW4sPQdlE
Ljv/3j7os6H73NPmh8ByVIfoRf+X6+L9o5XrQvFwNVxTmJalu/MC9gsTdcDMDGSPJU89IjiUg3rz
HrqugcBYHR9AT5CNmseMCYaIhQwoJKoJS0SYGfgSuQMbHqcs7rDMkpcAQ9547lEGBe2/nMjtPLjU
7Gmyzi/uempMc3Xur3SW9GpLFC6WIyRFXIesvMWt+c8znd1xk0bI7MsgmI5G6vcZWoOpvglMUNau
6pW9rshRn6oR9JRo2Y+gF8ukLv/omhUqnunkkoYo3HNdo/QI30DfLN23phrUjylvY+wdXPCBFCeO
eofxqVOg6lUKtZHweC5JbmX8S/NhM8aavSsoaQ0oM7KEW35wcuYzmV7H+8Kwv1SDF+3tuvzoFK53
jrHHOiMuM1eLfvaHsfxx5m0sgoq/lo6LKAfgbX000nytEGByCy/FWbsNnjoKRLtCt3uoiOax6GD0
7kqq6ZvfXyTy/VPMEQbrtDCV5VrI/Nnz4vLLRYJAH2ogniXh2yDiDYixDartiGHhPq+BSFDIAWA7
KO0yFLG/rvPprrGk+2ECoU+IjOr00o1k0+4RWx23r2czSB8ABcrj4GKhHrpTBfcDSYGpDE6sqNnd
0tPajrXRLT4svSHOISc7IJTMIjDhsy0SBDTENtsxz8c7WdptAFB8U1Wpe58SEvxvvcVQvMzs6oHZ
vT6493pvbUAiux9SEGitDL6RcPLBjfTZDFI3HgyFzGdu1cE3pfd/Jn2jPaZm9hxk4UX0ZICwrt67
kzPcLw3iiuO9SqfPEvIluZS/x0ENOVvZI4EnNJRlf/9bkZx6t9ITAyrDcZVQkljQfb9ZbixtqqAA
TUeES6l8unB5cl+xwC6HeGVwyFM+u+Ae6m0LXCChx9Jdxt5PV5GJikGpiuxiuiEkID8Idu8nLa9c
3qODicomEJmNaY487AkZA+RqL8YSpixjS5P2YQ+bdJ4jgrC+BHZtHcIipUTE0Nu49fa6Zd7rmfld
8VZ5nZdNVX3R0i46ebAbIq+u71LSzZSqKmgQRse9tnSXM0K4wLqSv5ZOWVj1XT03S1dLXBIkKNta
etC8Dr2djFvpkfvokeH8+YK31xM8GtgnIIe3nF1OLO+5dEcTFQ5HsiddTuSd0FfIhnennEonGkiV
OkxF330cyZHmXeHekKSVL0CMl1FpttWVtCHkjnkSfKhgX0xtulu6lQ30wAXlsEHSTp3S3pT35oBI
7lShz9KxudVW6HjJbehAE8rn08ucAtFElHqCk7BzeVVJ104rE6YeaqLm7bW7nGncUV7RFJTXqSEP
HPoh7EeglF7m6pelUfOR7A0ytU7bkr5NFd7R8G4zFEgQSfLAaOl5dYXfGqL8n5IkROcJZYj5zNIA
Sazxep37wwjy2snll9ex0QIWYJiwiKibBQ/mKHeTEZjPmA0bz50TUp5FuWfpFQKaKJ+5vSxdxN3T
DVI6/mHpYvpU742m1ilq81Kz/exBg73ZpNQcw+rP3CkoLYBFIrSaWmMV6JCWOh1m/qpo0K6d58AL
ze6XE7/Ma8M7LXWr+wDpPJQi4fOKQGkfiJdA6YVUoJau20EY7tiYHZauYfFVpo4NMm6eTHy/MfSu
P7o9btnJ/HhYmnJZzzHpDc9a8IxNGU+M0OwfLXQXpg9hwoKXgFw7hvDkzohCYaIbAuJd9eiak2zW
v0XBVB+6TFa3tu9/NCirxKBcbu+GJQDaoTShDv9j9lB8NEvCjuX1Sd9TVmqa02hG8mpqlrxGximC
E3JN7B4C+DK0nPSBdm2q3JGzp4H8cRqnQK4yXgLrM7ku834MzXPGSHsIKlYpGKLXyRH9a+MLurZT
9RCvkr/M0DqUXA/AWww+uYXCwTnikRSAZES22yym+6qtR8pChv64NHD24HxX/XRcul5vl7eWx2Rd
Nnq69jwwJG051tvcQcZnDW56V1bmcLRlR+Uifg4b2/uetc13B4G2D+jgVsgIVOEV1Hx2jioF29LJ
pyfAVp/aOFtbXlLflqZriDoMYbXrwIbysYzx4xGJzM3biWVsObucgKnx6yvyDN1BANp5/NV0a2Qh
a4GtcJoEDpL0vckOJIzUPtGNU58FX0OdhFMwBvmdLqv8zhUulZZBnKkmFSg6z/HjPDaVuTjneBdb
m2XyPNbO85beOL90eX0QI1X5+6eT4byLQ9A8AQBlWy7YOUc3/035RHMicIEhCv2QgEdEfvTiY+4X
5xhlIYQ3O4nn7LSNUpHD3wlHNKepBtZDVoB3E8BQJMKmQRdQFYvzcGvPXzf77Y/AVCiikfZyVj/H
3Cq3j8H8bS9D0XyUieRj6CYawi/d67ll+Odrlvfp559uGfo5zndiH9+m/hwXVg9XYfnRLbgpiYbr
DPnEBh9UiiaYo+ePCn/dR7czh82YDmAl5+5ywpHDfccD/IJBRPZYYCV8F086YpL0llkoAcX7KHPw
gf75RlNQGas49dPjMsXL4uc5/bvX3bg8L03no8rczE0bd/467Z10s5yoIwSFETYKwuPSR3lyYrnP
t4ENZM9WeKagj2UcRyunO6XWBe2tD0g5su3ExwRTevajx2UyYu1AUjFLWHl1Y2EBEWoPbPK9B6eN
3Q2SSWhMzmNRa3oP+BcDUI1L57h0lxN9i/dZnFa35VVYMcV3uW0fpCzh1HdpsemoZz+0CExfChBV
jSHYxf3sLiebeUairNcZvhMxI/q7m/dj9bBMW4bUZN7sGrXXgZ1aJQ30J/s8RqCC99gY4FconOkR
l2OWDtfXU7WNXOpyahmsEPHI98tg3U/PnT59SaIRVV+3ZUvvtA/+JAx4a21V/5dEiTVH5vkiIbRo
BVnSVmzpKJCR4EQGxngXoRWOFRI5m92uTZ1p5/BZzvJnE0zAqVCAPKU+er1tCkeykf6tbqACpEki
HtNJZjtfBEDeBQR5rOu+gygLPyA5QZIc85saKxN0JdoEYoGpkS9BWgqPZPJaFxfzpo2Wql1PaQme
iGPAkjf/jAd58xorPCjRDQ9L4/tf+6ko7ouJsCjjaj38ft14n77gS3BdqUMWMQ2InNht/DMCcfgP
ZI7wzc6qi0TbVECk1+Oc3ApmDXZ9qbdn5BSiHLqt6FPrEOQ6S7XeXju4s1S/B+qGLSJKgQUAWapr
JVNr36l4PLsWaGMb3ap9mwZHx5nUVusEdd3BQ1w1anqcnwAMu7PLhcjjl3hwx+Nk+t994fX7ocgB
4pf65z5qk60fyO4xUnWxyinoAgJWjwDuwqFDYYzSxYVEj32ocRqANHvu/Mq6FYit2Jlm3hxTU0eZ
ZGCdSutmZsaLC0b7VEssJgx7Qr5kgIsUNBgCDoV5KwIEVTtffCmBl15lL6erMzceSQ4AVQ1ETcKh
VVZ72seg8/hx2TmeSq/yP9n1sO9a1lrEIqv7KR4/L8M4Wxh7yyzVdnkRubhxpdfmcE1HLfsYt/tU
9NrHFieBHYHHoSscpIjLaaW1QEQsDR5KQhmYeCr6L/Hn+5CGJc8RtmFT5LIsmwh0rjH9En9KldR5
7Y3NDsJ7uuuVHM/jz0ZkNYqtkYuQvOkDzjcpfZIXrLZivpvNQWbXvF+VQpOI6vzdmAE8gGFw/yjw
Czl7BnJqmeXBORv5ehMkGCdP8++UZfh3lQ2B9feX85Lc/PWeVoI7WhmUMiSPQvJj//xATWIhld7D
EKwQiFt5qRldlyYIfeDmPuL9XGhit4wNceufUX5CFaLIntAmqGD0t96uKof0yeqC9mYXIegQN30i
+9HjHdHFR1WCC0Q4192EoSuv7/byIo3+Yk+LmR30X2PVQla4Jt2fUziqOzYR6m45graiwVBCJWbp
Lk2GtMtajmB3puWlQTQJpEJxMdJ6J7jr/6jtCGnmVoz3bPLUmZ/Ef4Dzku+A4aPi16XlE1AoAlAu
ms7o0AS2cgJUbxTxZjlcms61o7WJYcwvY/OOomaJBpT0+19DvktFc3mRFBUupEoDKS1bvvs1PBNy
Tm+Bn51Ae9xk8hiNaXxJYzd6bSjSV9t8wjyj8GtoYA0eH7IYcBThw+kjBE1ACvlWaLZAiL4mlLXV
aKxDrJ0C6X0we1udVRPW67oU3NBeiLRT4Z31qJgwGpptQZW/7iwHqYEIsDYFdjUk6T5yBvkcRf4I
uoT4wVWlcfBrrIGLea3P4QYfAqP51viahS/JPLY0DmwM7NLay9LTDBzu4lKACfDxLfCjGtBRbJrX
RIMXgWNEtA551F0m+N3DpOG8g/MRAqA9GvuGPV6zFGxfihA9zglAiWwyJC1Aj0tfdu1jA5omQxIZ
SZCYskQK47DKAItjqZLvuhGJ4hynABB+AfwRt+n0fTy25LJQNyIoGLXPv/8h/8NtReEULjm2PRS0
HXf+oX9ZJwwMD3o3r6udr8p9NGfwcO5A9LKeE3xLv0kruBy2+Yy0V3Ho4+jsNj0YnjoABSLfDgNk
SU7LIBIoiCjH1bjRIrgLOY4Rp+VoaWrNlTtPIVUTCEqKrydmt0yXQvRoI4wkCtQ+Kx614xwHTEoN
t8pL4TU347bFeQ6MOs1gyPQCZtJelal9ThDfCk3xbRgb2Fd5XnUXTejoKkqapSuqbYOpHo6pKj2/
NRO81GPh25R/NAlgz8JN0UX5WM4GUqVpYDrSeKte8oP3ZpoDgjGmg4kSxH95Xsv323xuKTb3PLAV
65xC8eKfv4Td2Dr2Qn5JXQDxytafyFdAGNkULSgdR1P+g2epjmDQMQ+hK9DQGYO97wiEswHy3Wk1
1J/aD0o4BlSPVstgFUAqzlPY61EPexHVyWntOFp30AkVbo1bAwdkzX0hHILxRZ00PJVY6qwMlYkd
CDb/1syNTI3ibs46tn5+basyv6YTbNoMybJb0cKu5Kn+bOJx92whx4TUI/JxLeLLzZyuzuccdbsk
pScdGtVqMadYRsuEi8kS4TnIZn4UIHpVw5EsQse9LUMu0qCnyBg+ViaFMTTlmDY0lNjRmmNFmLtv
k3++HjNWe6WIp/cj1K97gOrX3981/7a34rdydFAg/F6OTXz2boOJvmwbma4odpozU+JcMl3GaPfP
aMf4RwiZcMjmbuT71xwo8JINYqkwt9ro4xUCS7QNHHhbKnBOplU6J40nE8yIz+xs3W9V0Wx1I9ae
RBJqAB//LsimQaCdBlDSu1CQ9gD34D5aCEyc8aL7FujhsR7xMbdQHAIeSiA7AzRiVFDYKVYfHH4W
NjTNJtG06SA66hcq0AD5jm13cmXya5PFDeXPt8FljteER/RYp3047x+HpUw6N0v3bSxOe7iHb/23
00kT/xXUBT4XAypI0cAzTTQ5EDE3bNZ1ikmAaRuAQRujy3cubicxl4EMY0h/hFVbFUT6sUkaTKbm
OIbwErJiCD+yFOz0DD0SszqYh7De9IkkT7ZmYwIbqFDGo4hni9Hsy++vAkP8h1uWAMNGydFGJ9V8
XwlqqzEZZYM5chplKFmF2PA1kiT4FsrPOXWAn/oJMuEjgQoqc1MAhqYlVO/KP5Y9cq7CajdD4Wph
9CcDPjvLHuIwaT0+5hFSzbM5WwgF4YTqSDWvoksTmnm7k2X8mUTRcNcUfIXxYLTXDJEulUxIeMn5
5+x1JHAbOBY4XoVIs646MUyXOM1/NEs3tfr7bppSlAN7PLREWl94qN6DxA5hC2RArPskeRwM116h
MQA/cxYNwZUFcuRkfmtcfdiStyzNKWI9xpOs6N2jz64U1icY8loe+CHA7LCCIeYsToDNxanpDf/k
TwZUyUrBMey6k5WCqfEcxAAo72HfA/TT9zDjIvncbof/4ey8luPGoTT8RKxiDreds1rRkm9Ytjxm
ziQYnn4/Ql5rrPF4avcGJgLZ7hZJAOf8QUT1bBv8gPNZccR+PsVyRk1Ob+1kTLYaLLeln8X1qovm
xdl8f2iRAuYIlnubtEOGKSAxb6+DR50barO1C4DhrarXG2Eb+bHFEKtYsGE9a3mgnwQStlXRxZvR
r8Mt9yOIZM8/IMcLzYx4JvpOWG/zH4TSMtuZolpm7yZWJBGz3tFMghaVJ6etYfdTFw4s/bqNCJg5
zUNYKZ9xIivPslZPOvRABW/LADvwpcLqZ6vwVz722Dos+oYt+DJu6ntik+g1abjYTI2iba00dtGh
IYGydOFTJHguDkF1H9hRtmzDBjaGIcZNxTpGw/H0YMxFxD7lIKse7OcoDwVSCOmXoda1S5447UMb
PpFyxNZxCrEMqqGboyg1nljWO8dcPU5haAMCDjKdJQJFEfvKfywrjd8sKz3Hsj3wSqZNBu1D1ixu
ijLLUZPcuAM3rNaHANxNczioRfXjSLYRisLdJ+q9dZccwG3HszXDide0t7qZoCisMRyadjnix0fX
TuGAAXQq/Sk4Q0APAlc5GGqlHyeU23c99NlyhsuUYwjJrcgfrIlFgmaxg3R6kDW1g5ykgtCgi75q
Xbjtxrex3Wl9lm9/fp8Ys+Trr1sc5v1ZmNahYFU9hzX+thYjqK3UpWs1G7sZm9fSnO5GsE4HZB27
Qz2DtWQ1GG4c0SER0ASnZqjW6oiuAf5+4wLoSL4NWnKbxYzLDec9+zCDc2VVm9rwqDjGRuiqccTb
YqWTb98UDjYKiEuhRRlbwAfgsz9EznAfdpO3iyYL3jgbDTIpBDtKFXy4+x/5dEP73dd2LbCWAJmB
XADG/PvXhnYQZAifdJumAaQOJru/97UpOsVO/ZdpCnIu2L0A/dnG5uyJjCvTQRbOfDQpJi95/RPq
2v3ZnLevYap+1XxWT24wjYfcF6DqB919nEL0JbOBR5ZFwaGdl5DarBKTBfYX6MvxVp+T1jJzHZCb
/o9vaX7IMc47Jtchz6g6SAiblj3/8f/2x3UwifZ1/g/4rGrK1kAd82LNRTUKZ9tXzPqz2RrqlcSe
BK8pWUVIc5EVrnFBIkQFde8FR0yJx2WX97e93ndoABvKLnNgKVpkDvfehORI0bTujSyAHBwts3RZ
g9FUdqO/d0oNc7W0yj71yHpGdetdjM5DErgGMBBOVfzYsxG7TOpNE23YdHxpSQU+hY2LHI/AsCiJ
YORqJR9dZwTHwwoUCY7v//Ek/OaWIAurcUMYDrGLj++BwkgDU3H7doPbUniT5UH5Vuh+SkCOwNMm
71xxwA+uAWdf43ueLfWCUEqZBzYodhMuPC69Sxe36dVgCBdbksQFvG0DlWpOgLjgbRtadZ2soL7G
pC+AePFXMa1iWardsxs/y3dflzTI2wgWE+i2/Pk7fsS5zTeEZ4E/niM0Knf+h/gcfiLg+tyS9wlx
vC14gNIi8VH1SyCaeBh3aX2SRRxAxGDvX27e2/qk0tAsQ6o/QP34aAyetub2Y6lBNPVsIQeQV4Tj
RORvq+wCZs8CLWDXKGROXnQuB50HIJo2fjTAiM9xpuz1QVunUMYueoA5gh9AecmDHjtVu0D4wIEc
mtheiedy2+E4YOuPYZDuiqS6BKa/jhXf+n88L57Nj2xaRK9UfqBfn5ciSbp8GL1mM/T8EqId9ZNZ
aMm6qRCd7R1oi0pFFtIbsHSczW2tAWWm1s8+JZhOqwsj64aVhT8bfOLpxrTI3RKyQpOzTZGwidxk
1SiueZuVTvZgDa9FXDr3A0ikecpBFW48TALnui7SHpskGI6I0rQ7V1P2ftisqzFFKT53SxA2QrtC
VHiJYYS5JDBeTS3f9IVr/iWS4lLpsf25dKAGtniLgyhYwIz6822k/3PKBCvuqUR5PXJVLEN//Z2m
MlfL2iISIwLdW6Rj5mycZrSWlp7cFE4AvcivbsMkYQlk6gjXZEV4UAz1G9+xI9mP8XfVDsgjNK4C
JXWYTeZDdGPT8FKCC8CW7nsPSu+UN53YIXXvLjMHwWjUOtW1PWTKxbWmevPn7yTfhb9OhJ6qGYT6
eFNCxtA/TIRkKqNan0q8H4PGRA3KxXYJnYY6tYxTAxsXB9FpORBrO7WNgME5+yvJwksHDKetEFKS
RfYjQ4CGrP54rZtIPytAjuPZz3b0Tu+F21lr0sTdUhca6aBTbyTdEUnv4YTlKyIn8nBUy+HUz8XU
11vEBwbSR2yCZvKZUijBaU4ZZX2cHmBLVWgrd2eL6NQOylt3bNLGWXU6giZ2bRbkWDdSZlMrnGrt
EelaFLkhjhr64qHf9vNXRTN7hhMqqLesGs1Q9mFmhBcEftZ+UpHwDbU+uOrAz9+KugtfNRVC2Z//
DMY88X78M+hEdkA5ui7/fPgzdIDgS4UbfpPwcw2rJAP2XNeKf1OmtbEXr/oEldmpYTK2unIBz+sf
lM49Eb8yjmE3nAXo5f3EdLd3rPHrRKjmJIvh51FHcGlRqZWztnQjPkwBEU2li0/9XMT1+IBESHxW
s7E7R04NRTHXYMCFSCQX1e2fv+0s+//x24KUx1rCYYaG+fFh7WlmodN5IzczNoHasg5wROk8pwdM
6Cab4DjmKOWQif0+BiGkxK2VkUeLq36FXB/qQJNi7OO624V1OJAo2fdKkV0m2xabVkfIASAdigpF
DlwdOhYpX4Jr/fDJiVNyyFVWLknU1MtJCG/rGVhOR44NVleoCXt7ClJd7dKo0nE5BgrAw7nohIk0
T+E8eKhbnGVRBGN5dsvqPCJEgMw34nJG3443xjhuMlEnd0HJO6t3xTWJGnuXk/JYFfOewfZ6CJD5
9KTp6PtGU1Gy1dTFHj0GcPh2Ec2xU0T5KgLViR+X/3Gnmf+c7wm4GfOPTp4KUIf+60usxFqeZZ9f
kWRGfWKww6M6oRYZwlIZCy9deo1GMsqO2RPgFNg6rriJDANJe3fjJbzz8ymtVlWhEbcsnS+lURjz
Ao+0mkD1YYLw4LtzTg51Ks+CAuv44zpQ1HEvALBFPiS/1tsboxZjNtplC7tTuwOw8GUlCmNnKYOx
rNqFY1geeDmwXUaa8dPAma5qO9+JIXz9v9+Kc6YfzURD40f5GFfQ20SUZZnVGxNt653VPOd11n1J
TAz6FB3xmhR+cIAR0Y3mp9rSHlxU4j03vrcb0Z3qxlsFar6r8B+CIlCFOyeTwEnbPiF63K0njOah
6EBkL+3iEeE33BcyL1gNqlgF+fi1JRGzkxMh6e8Ui+TtGI3GwTGKWw8ihs0+GQHqwmvMvZGk17Hv
NHaSZMAhxjTbqoHd3kDsVXydTNm8vupH47PfgxOR8S4xB72qIcnQVlLOUTkYB7AryjrU8CzyKkVf
KbqGNHNPpDyrLThPzuje1bbv3sGubYi3sWTWj2KECw/ht/yPhYc1r7s+vPUscsYaoM35vfdx4eHh
kUhgTak2aMGT2hyyOyeov2WDlR6jDhnHInT0jdm79Rn1QhVJbvVYY96zaxwL/4MOn2AM4h+yKj4B
PIOBj+tTCuZwhz1nv0M2nVSbWz1bLVI7zGcTmc4XcObGfc5DKnJ0hwu0zpJAvQJYjJDSSbstc9Cn
mnTzQaTwWXUFG75lUIUbrzR3bBMDwoeoV9tBxdyP68cAg1vGO5xEa07uGHjHKUcoJgi1k0eQxIlN
fYuReHKUBb5ZLiEjA5NhnfDMn+9l+XN9+DkdkjgGGXlWoLyofn20Sbl2FVl4Hu3WZkNJymuNLeOi
66ppqSTsQ6JK+Qt5nJei1/CuN2N+YeG0G2LDYgsm4az33kOUmLySi0onDPQUpDFp50nc1jrQFo3z
700Ua3Ym1s2s+FY+PM/njI3Fopiwo1bgjRvaEDJbc6dHLbJ3qAKeW0ME5zrQ+KuK8jVCUOHPX9ya
Z8dfvjjJdw/BKYMsmemoHxdmPE1FOQjuI3uyNlo+dsehR/6l6tIzxonRplVUfQleCHPysbeR/eD5
BB6lkqSPEljRcLittjTuk/FhGlxzW6lltkM2/NomSGj3oweRrk8HeNi9vau8BP6OH24GDINvqrwu
L2C6NzHpAYCTiHWOXQWIhfdpS66jgoKnw73yxlc+UP80TPqqRjsfCM7w2tTOrYrGyIIvC7QkwSYj
VPr8PrMW+sxpyl10dc3MgSrlbdAgdhZ6hSkIXGlsjGsjWuRxvK9dTxB7Kh7qOc4NyAJtxwpk4p9/
Y2mS8+tvjBWPIx9X2+LV82EPpY9TEwvFTjeBx34fR+wzDHbvbHcsrfy+LmftPA8vU3M2voOccJ6M
0Tzrt7JZxWcOoNs8Qha+hYsFCYp+/dbmsqkqWT0uIyvOb3NdxZtGsbqNkYoc1zTawLGrq55d05rg
kH/uNNAQeJkizR4XEL3tLke5w9PzJetO9dVEo6LoCNVVwrx6qSGQCrIQbmMzulBbFY5iD/heHnUD
mq4ugiTv7boxu/bI+mg333Vh9jcjU8giL7LsPmQntWkzxcO8MWjPoRWm69yaxFMedF+Ltkn2NbzD
8MoWgvkrqkdQ9mgpKEbsPI1CdKxiCPfUme88Ta6oFonQm7MIh+JUjNaTW6sGqaY8RrbCGQ45LHhg
TKjwu6Z1wP1VI6wgCqRPpyTZ8lcqN7FHFs4mCTssWMRq//FS0f4ZKHTIkdmaY6kzudH4SBIzy7xU
DDuLNuNohufAdBA3wL/U6LJ6NyiKsxmZ11/s6tHIyvqLZ2cTiY7a35doyz8ghH1tDKP+YjaTWBqw
7s96Nl3KgaSeH6OFZBSNdzdUTr7UEGV8Idz4MNYBbn5pxV86xcPVTaZLIDTrMxhrVFBUPXgI2hSk
o4K+sGa1K0JV5X0Ym2czi6qLrOF+Vmw9rU1XXl+ALfV436OJiG8JCN91EuD7WXZqcdEIl++4q7EI
1nEHisrgQbonzDW2S8lZa0A+V0r0ILTkqzvAzH+r9bNHW+Lzo8ydyiC8o2rUyUJWe5eYUZXh0piP
xtWDMuezKvpidaG4CeB+srp14egbNe4uWanYB5Uo/GmcCwsY69oL8R41+lE9pR4hkgUqNO7U6aDz
Mve2MXp4Yo4lPiuRcmy5r793Cs4cieJ+Ndgjoy3C/jpGVwmdKWc8tT6RKdPvoq1jDh9PJ3VuytPD
uPO+Iv6C52mGhGeGvMAycCJofkivXusoAnkKyOVke3mw1wGTHvrJGxB7SZ1t7A2w24Ckrq3G1G95
1nHGbbryMbVwfsq6sXgBxvIagmF7hSey53bIcQTgP680Lbq2PVnNpLb/8u3qrhk1QPdG9xUZMvjK
A05Wh0irBxJ2HCU/j4agUf9jNaLZ/9jfwysnCKKyD/Y0PFQ+bEtyO5yEY6r+uqswwbJCK18MkeFs
s6TxLyYwEsCeUTJu8ItwuVkIBa1S0EcAiO/kkN4ew31VuQ9NRdj3vajmquchfQdKaPHeHiLHdLTC
+sdYWdX1yIfwPZ8h6++j+zKGK6I1OAPN5713qKUHhTUAjoJA+3iUqDFZmBF6PO/V97ZUCZBC7h4E
YftqkQURfwFL/5L6eryryyjZiHhklVC2V1fX/TusveuLbTbqQrZbxPuWRqaNwLqD4VKOTHJBrgl7
U9Tjtx5dath2OkRC7qlXJHmKrdyEy6Lv7KFhVYv3BXjTYVE2iB8hAUuKaYD6HDWsrebIcgvTcpmB
SVglulNbh2So26VIAoJBEhs5mmweRnZ4yMq5jbbwg/GpQPv/JNS0Rem3UM6D2cLfGto72dRqvbse
24T5okQ2Roymdwp6Yzdavv7Zx4lvmaiVdmUH2Owawgt7o660GxEnwUpRedHA3vwS5lmzqyL1SRWO
zc5QxREoMEsQezbzc9pG+LkFESCVKMles/oBWUHzS9tWKvLrbbATkKjXsVEQz2N5Cu3N6Hm8Wki+
NUh+12iboyzUGedYBM5QLgxHb47SJUb2OHk7bzbnRpGGBwTRi53sQC/GX3QZ9Fr+n96yDPEQMwbb
KC+hG5mnaiUIv3ub1pjNo2y3Ioyc4TS9UB2trxflDDx7O9TCPgcJC5Mhi+mxEyLasvtvY+RhiqEQ
zlUD4fDBRAZUNlpDrP/HU/nP6cfVDIClRNwMx7ZZ2P66qGWujPQmUL01iO1prYU1W7EJrfeFPQQr
NdddknbEH6VFJQizDMRgnl/RTTfQX9+kldEhsOSCgp2LRBmTbSJVq2dnAGXyWRrb86GBJRTCTfpA
uHa2FJCN8mhQwYJNlrNKTdR8U5Xc5lwUVn7iFw7u1dhJ8I629CdUGLMVVlnDVWv6YPvnBRhm8+68
N//bGszkteTM8FJ0RlmBEYz89bdglzcYvYd6PsCtRTKVJJkm7SvmztbtW6H1KKKaLMZi00iwK/c1
ZYUETctU2qXx0uwt1pqBme3e+okGPTV9rR/fL1Ezx/aF59zIJjNOyOKyc0NXu7iJG808GKHe3Fhz
0RAfu8my6iYbkN4vrKB9a/rZHuX+3J4OFi+0H2Nl22gIvLEjbR9poX+jW7V306m5szTNyljL6nvH
qCQbVREKiWgdk4KksPZBKe5VYRBDnAthBPqx6fMYqMp8aKIwUC2GsbuikD5tZVuiEi2Mr4rwg5cx
NND69XN1J6tF5i0VnosnvnWFFFhDbIiZ4MXTx2rJ7pcUhjlET6KIV3rdhC/6UI67cggRQpyvNlTQ
AOxv6hi291i7tfeDiluQrg/X0KDm2sqwZspRyR0yQg+y9hpa5Vp2yqZc6MGyxIh3L9ucdIBvANoB
xS1OeCuy8LbtM+csP8AaFbSpvAZ64jzCt83qflrVvlAJbSVZurL0CNnM+dOjMEaEv7eAATKS1THy
7rV5dS3l8wTNDxKxaiERiE5rAPt01TeBfW8PZn2TasNhtpasl9BJvvxurDzV0Ouvk6s5bBXFvCnI
9CdMlO/UqYu/EeV8NL0xegqsqN9YENUPtYP1PMC6AlFuRvAdhdabr2q2MhKbyFOWudcJ5+hdo5jT
TlYjo0AYIR/Tr7aOMlfvtn/5Wvx1sKfkqbDFtM5J1J/KueA/Mq1lB3jrr7EaI4IRBeqqTiLUqLV0
QPQOhQswLJVYJRP+eLjtJne+iJI7VmKfcr/w0eWnBu5UXDtY3kGgLfskQ3LKnW7Vzsru4WztldY0
PpHaJiidT85SVtWEqK2txRXwhfCCHEh1NAWvl6srFPUQG00Vf0eB9aRNurhP7Q6zOmbRnay26LMd
SyzUgBnVfon2XnkZAqe+sJEklEBAd1M6uYkBG1U9qdiaZKBF5CMlH0TARdrWGcyOu16IEPjOr/UQ
Cvi2gz+3eH9uE6VA3BED1pWbWZjaV9aVGVx/nGs2chRXK1eNR5Ahb316nRuyr4Qo9tbXjsb/4Tx5
TXW+yp/Omz9dfsLPz5P/M5hn5Y1qd18m687t8vIrWgnpaqoL6xyhToJYQYZ9aB+Zn1unX5ID1F6D
iBSQiF332o5KdPAjTWx8DGqfrKS+yhHNUHxzjKp+GCrF3I6VNQJYDaN7vBHzhRxReOLgAFB5xgnQ
Whtl/TiheU9uXJClqmNlo/Iiu7USj90E4M5nc2qfmECwm3r23aIJFqqlPNqDsJ9JNqL2Fg7DbaxY
3kbxULaTl7E7VLvlZSozxBDwfy8DbZrLnN8vU9RzLk6tvWOWZipGT+4fruXVs7ngfC1XKZ7mZ4hr
NQrbhCxm3WCnhnFOPfs+THj+5ZNM/pQsHw63qpNb93qMYZLvsDRaFIRAFliphqcqivE2YWuzICH1
oyp7ZbVxBndmOIp97jXBfpwMYhjWqKbLKROgdcNM7MqqaO9kYU5Loyd85oGCwBX23uL9dLDxtMc9
WjHva0RA7lVwd2rlF3c9LnX3dZS9xEKfvohm7NikJOrVw76UEGyCQd7cgVE2WzldeZpElO0KG0dW
aI/ec+cxHc4DTGVWku/ZxLC9Pr9R21ANxUxcnSM7P6hxP9tZkqi8PLE0W0gGHBHohdWPWKRhDYy/
IqvjUImhVCK38UVRle+lyAsMhduY5H4fHDNulnscrxae2iePylzEPVB/1G3vbT+mZlVnFxXsGzmg
y2FhNGEcnGUnxlvI9mdufZBVjBhqJDW3SYEmS6Nfmb9IDwSq/aqk8JdCQ/uS56g3K3TCt69sc5WW
Vv05bgckFRP71WLPC75BGLehXtd734S9BXi4eNTj/EWOsMPhzshaUJS2eJymCJmqLtI/Y4z34yiw
lO+y6eeBHBVaPTZZv/bdJGZj30yZGz4OJlErJ4AiV5b9uc0J6ptzFZCksS0miS3tyk9t5xAUqwJv
n5jrerKMC3Y59dpDZhtN9GrmEdYGIomCnHquV/skjUv7opYBmRS4hhms47Y+Z1r8oyjjAjqY1h7f
21ODH1yOeG9rZoV7tRR7kbkzzffn+QiBK9syUb/zWvEJvFOwWdLWvdrVK8Vqf7QpfqfscqcDHD8P
kR0eszyGf+H+vUkelclXfHa1GxJt3tvI3PafqrQKAOU6nwRBvoPn68+uFdoHE6HOa5kW/hVtWnTd
VSXaDiRQlUUNgX3dIuQPZ5JuOTDVHeRwKlEu9NI0lUWG4t8ZtfwdaWzv7TKk8Fn2pa1JKOKieqK7
5lJ9gJo+19JfanqMSvCSPs9Kuquqxc0tOZvmVowXd2KRmSg6VCI7cb2byhD5Nck7a9H18JhiPcmv
smgszz4i0H5SJ3VZlxgANI72EMR2c2cN+dKea6XTabyAs52Dp85V1oIwZk9RV8yJc2fuFPYq9dIU
hyOqugOhQUWIZpVr1YsfsIeqrCxBO78ZHkpd+W4rZf2tSIhN6aJ58QIDOzHsEk5egxZlorCDxAkk
edGDnLwSQ2sv/6vDyOjBFY6ySaPE3rtR1V49ZYai5EH+Ld+mLqwhUzP0je4hn+g0mPmRNwdQPFcr
hOKHnFxkVNTDWR6Fwwg96efgChykddAycDQKc40cAihlY1ajc0Q827+Uc+GLLF9j8osF2RxxkG3y
KK86F3m46C0S8d4uOy0zfBoSddgjbGmxr5tPfb/SWITKRba9dZA9eL/SiOripgotfUNu/0tWDP5f
o5Yv2NpZrxM/HW//LL4nrYy5Vxm6hzJ3BPtqsGtiqKannye1+J6DzbVe/Qx8kzzJRV5u0wFuWPNG
+mbUqv6EuPcCC9TxOUpjjOpIvK0K0xyfvZIVcJQ21uk3w/R5WPbrsH4IDXb7sNTndgfv2kPWoeur
tZisTmbzNBmgT4iw9q9VjOcLYhlkM6tm5Sd58W3w0cKJkyH4xEs7WnV40cIMRInbUS38rnQ7PQ74
tKN2H7UutFi3u8ZVeo3mULBaNqsqaO2vk44lsHDT+H7QlXGD5o84mmrWnfSyYpNfG/UDKAFgXknY
fAsRVvb0qvluB80nNSz0TwiSdyuRYX+D/aWysfMB7VsiS3mlj59d61Ul7UjeSit2Y+wPQLOK8XNc
fpPNfuh9aIYpFiymYWrvKtw414rdNzvNV/PnOlUvMMVqwmp2dhsM0WOpW9mz18RsE3URbGQV7ZgS
xLIyXEQmqkcg3it5tgjk7KPhMF7l+bOX4fbtibg4isTI75qIsI+pDUDr49L4VJj9dnIa9R4IfXbb
Kv2dRSbpUwTzex+VnbGKnfxRA/VF3ITcYpYToTCJYppQDbX4JipSY5eb+l+y1tSiMxe5SMXZILgj
294L9FWSGyW0EFEi0yPbnblJthMXIUylbCp14YxVe4i6aHwuw28BL+onA6nRU5VioSqb8fPNVnox
tST7+vE5GV//ddTkOz+uFY2vhhYqT7keEmOpGzw/iNTfBo4bbm32i0tED/iAMkB1uwT/uHmrA2DO
FkEF3UQZJgdHpNy5jcZ6AypFu3hzkzA67aZvu6XsyydUEpxpOinOVG41ts/H1hYYyPVGsWUCHa8t
Ph6riqf0ydfwtg2rwntFzRZomc/tzg5yXfa184o9EfusZodKToZxyaCsIrUoYKoE6l44TbmbWK9d
7amLV1bWp8+ppj5ByDO/x+WNxZZ7kfuxuuxz8JC5rmEXU6j/OBp/9v7rOEWYzwiTNfdR1X3q7Km6
E1msownth8tBh2yVx6iUtVlqXqqpTG6N0f0rIenzMuojiZ5UxVGui4PHUfP2crztmvbaaFybJ8cs
XloSU04QAAEjCx/kbDlBc7j3XdFfYOyuB2vEbmqKlIMZRfWqmSbnpVDb1ziN6luoEBZTojctDD10
X/quz+Ekuek59SExsha+rebxzHjZmv/qtG91iLB69WqGivlClLqI3MuQolld+YG56gzDQQpvbpsL
34jMIzL4SEtRk5221fw4akpyAFFjpTvZ9qZVlEZTu83aBouN+ZT38+TJuoGWJ6z3EofjnVmOWHX8
LHjntP9e1VqnOU5zIc8osMjaY/2Gx3n06vY9Fm29mj66FjqICFElx3Gu1rlpLx29RmV/rmKskK+j
aSQfOVctRKw2dW3ma1nVcXzfuYprL0M7Tx/55WMEbrCXl73yM6AUvb7Vqh57OTLjcuhogUUO5gzK
fNk0D7PHhNx1oJfWxg+ScmUOCFqzl9CWCq/znaxWTRGeO6t4kjV9HpFaYJdE56lH2YYLbrrPzZS1
jITwW0azqUkwXd/OqLpwQ3Y/XUc1ntOWl6g3kWrfmX7kPWe9Zy8Dbv6rk+XuNla6mSrW6edmbEtI
yEX56CRZyZq0mL4Z7BnlUwPW7m+nsxibrsi+/Dhd8bjlIc3gfKBFYJNqHi8lCq0TeAYEuwCWPemi
7vdBhDOlNVeBY5mbINGCjew1amtYxVYw7WSvMBVnUado7MvesmmfC0yQbvQhH54GVH9KswHhXaHc
zaJ00avsAGH2VbsJqOkFAkwO2BzZHq2CW535eOrYrAU/xRVekkDmqqPsnUKcxVCPvUcSob7TCQnI
5ijCuSFM2GnKk4IA34JJUWBazpcsEEOD2ybWQTr7F8YhGSNFIQE3h5xkMU2furwa7mRlyPIBSQC3
38kNaFCOP8ZHVpjVcDw/DZE+3FlJeN+HeoUXZuiEe88L1HWUQyWFBGyZlx4Y1ykHuf63NoVpCNqw
3uL+w2iTH/Siz4XsqMFInRrDWsp2TVTqsQHk0Vdh/jC01qXrWvdSG23+EJRYKOX+6G1lZ6VO8T4d
iBbK3jHJrL2wXRwUOrzzoEc6m1Qp7qfOio+ySenyH0ey7b3qey4mle9jfncK3Et1R5KdW7t+0KNe
e6mTtgQli3sH5AztJdDEUcR2+RAOuQpxEmvsPIy0ly6An1iN2GRXpe/fpoXySZ6ueUOKZZHdsIci
aF2UQb8s2zg9JpNufFITe92XevpA1sW4jsn0KCdzZ8SLR0sKYsrzKHmS29jJUfb+8yQ5KgPeHM3q
ePBOf8ATuhmW9F6VRxK8II/0MEh2tqYBPAHKYFUFd+n74D+f++FSb2CI+XPfL+8wq6zLrKkWngCt
Y+VCrd8O3cGdgEii3jZlJV5zzIYRHjdz41vX307IjDHGYki0K9koi6k3p+L8dkHQvniVFO5dWSor
Ep9BMK4thCoXTYQQ3mL0evWShe50cb1qy6tyIOyV/WiS7Y2JW4IdFK/v7W+nhh3PfO/wHjPaDGZ7
2ZX9BUqbrMhTHSOc+c3ICcLe48Pqn1cmM/Cl0zBakBd9u56ho307BvpdlAS8yVvulwSr5At5iEld
zNqII74SbzXZIYu6rfbwt/DRmMe+tzuQKS+ZML+RvY13przG+xCbH3dZRWg4/O0j5GHT+WJlmohm
vY9+O5s9DahYo9WxEZz/R/ITBBS3S5Pbd71dikUHmGYts3wy35c03k3sO2i3zrlAw8GF0DSD2/dc
IPC3ci1PakN8+JZ159wQgM4+nNDOp8tr2L1ZroFCNuv3i/z8FDtmMRPzWh2Lfayp5iYuvfZcpf5z
BG5691Yr8u5s6BGWFLIeOdw+RcJVm7lHtskigwOJbYWK+3Cg6jgz5MPfu+Xoaj4FEVl3G8XK57er
yjZ5BTkkCt3qGKYxQM2fHywPZW9jjsYCStfsiqAtTcPpjuH8f8aCVAVEQnQEZCuFNY7fy5Hbw0O1
42yYrilWshdYo7tswdZBUqBHttlOBrVD1hG+nVFQqBG+Ncr+HxePUIOa2PrKgX2QPEH8BZcLmvZe
mjCR4rj4blri9IKOkqbMmgN5BvRQlA/TBK72rXNwoCfMBtQwgIr71sr7WQR0JTvlxfy+6JbkWVHv
na/mJmGAaHDyJDvlSb4C8Vapn1vEnXYyq+XlDsE+iFMvY4MZ74eMlmist3Y59j36/nP8367R/u/Y
92Hy6Gf7eyBetmeu83ZtWXv7f+gQDrvsJqqy+MQirL6VUZjebm5/0zS5bkQ6RzS3cijU2FvZJGsy
csP29XcnymvJK/88MRMwwn5zLXmZn6PeLy+HWlb1dvlfrwVeNjr92iRPlNf6+YXEZHx2q3lNOceY
fjbLkbL28xv85nr/9mv85lq/+VL/9gOJQUW6wA6/2KLAUckxb5QWCWvfy7ONHZjBWi4gFWF5t0n+
l+yTLVahmEsbxyIgtyxH8ewrzsWIDZ1cvpKnuq/zEQfmIOzeVqgVYb911obhktl46RPdO5cE04eF
oraDWOk5PIyEu1H2SM7RW0eLAdqSZSuTmRz+P3yd15LcuNKtn4gR9Oa2vK/23dINQ2aGFvT+6c9H
lKTSaOs/NwhmIsGWqqtJIHPlWmmj/VwJp/y0oWxULqQzm2fcAdDYpHUnLbfVc6rZh0hvvEcnjBho
P9gpotQh8PvpG1L29EWhibUMkRNAsA3YzIGz35bNa00vPxZeMZ6lK3TJFpYZio2N7j7KRXrDSQLS
g6931wCd3QYmbHspfXJlWwu4OZPC3dx9k/nkB2D9UD29ynKUOaEEP1uyVPXLknNKDSfAPCdLR7NV
ZvqfkbcSV5c+NQAoBd3gaTd+jlwjWpXK5B41YO2cMaKXtPN+9ydxAj/plJwBsMWXWqgZvZH0j6B1
FV/koCZhcrsKmrxZ0xlaLP+cmIOLKmL3bZlfflsw+6UJvA/4cIho2t/uO/u8Wl/WKJLCysY/5BYW
pN0RpTtyaZ4qwOF66mGqwQHyjB7tNf2ePy+lN46Foi9lVNQoE1KL84KbVwYERoVuPXiBHf9DdzvM
t4qkzwlcXr91bK46cBpHOdRp6h1HwKot3d0/nZlQyLfQOe93jdrvo4wHN+iUiO1UMHk5aEm1BzE0
e29z8i63y9SHHTts+l3DaeFSFXQl9HRAl0YVOytRTciIhk65aJvaQXXSEd/pj+x3t+mhgdtOCdVz
l+uuvR2CfOaVCbz1bbopE/88VccComd9cbt/6Zlr0xgQgZ078HK9jza+g1ZXO3NsSx/Nqz+uFFMf
60WuJh9J3Fu7qtLCna7mpHUCgVSYSb/0lY5qMLG0oN1dYeGE17IaXtpstPYyahAOCzqVJgmznzuW
Aih37GaNSkOzVOltuQQ170HLCNrbYKaZu6jpbqFQ/58JGexqyjmxo/SgQ/inLaTP03MT2pK9vIf0
3O9WWzZtW6751jsglZNQfUUrme6qeQhyhG8XhTN+1SMFVcq7T15WI5S1yZAspeX9WiZNJXfBv9SI
bbfo2kERMexlKzgtlME5Mb0A8C+d4fdBhukxZMD/9TuNsNY8Zdul3bgVJcOtJvmlBRIXa5Xt2hqI
YPgsJ/vhxySfAIq8Qf0lrcflrX6ho1hwnc1bqUOaljL9bsLi8Lv5x1qfWQ39kkXD3/eB2t70TLFY
X5aijXeqEU7Pui60o8M7eiFnpa9HPhXJ5+AqXcFkm2u1sSFR8VkfhkZ77fpyf48XPUCyNlZzMKTc
sje9BnAsR6Sm+2SRwNcWNgmfiyid/GL7XroCdEb6OBgw7xPzlZxNA0DG9kS9bCWnuyBGTU0655g/
1/33hgn1qGWoD1O7SiLF2Ghm6rngChow5kObrG92YJXjdSp2kWYJ6N/mELCmP0Jk8cfK3GAW7NWW
GhRMZMaU+lvYu+6mjMP6FI9GdRsCI48XIKhGOp76kFydVS50uzTfpyxzNomOhjHQUuPdpw1yYdbB
eHajXt27blwtUpdsUKwHJuXb1Log8ihmBofoazCzSucFpe/JTXZRoNTbXjeTF8//dodD/p/oyL+F
tAYyx3TPf1GRCGxBKVk1h58/d4j6hBRLYdwwUnIrJweKz7/5qSqI1YS6wyHLvXNsu8UXGPxQJNe1
BLnEkV1sF9l8d8phq48VGkNpnR1J9o3bptaNqyZ8tDd9SqtdNzNwVIb4QjX6Esb6iwoVx2NbafSg
ZY21kZl52zcpi7Sdf9acoX93Hm6ndbjNz70NmaI8pcs1DX92m2g+2t/XIG/cv7sXMmLTQusK/xKn
YkJLHs4ImBk7aHi6+lkl4z8bt8Eon5UoqOdqAvNloC9HvaIph7T4oQrof0i84jFwjeaxg1aUEnm+
k//QmFQ3bBChtZT/JHOAELnuzHQvTQuiEbkoGtPmuUDtXrph3vmxSOPMfWrjBI7TVLeOoTG8h40b
PI1IPT6VVjdtSlSHVtInhyjVYtiejWR390G9cDC8wT3LVbELWyUwgPX9Rj7Qyp0ehDq05NxcDrob
aquq4EVz9zWp+u/UeZQIgwIVkC4Q61JAI0HejkZ6GuCCk7RJvMOdF1NAQwI0gsx8DnJMAbHIPcgo
IlrlYOGZdUJ/BqlhkPPHMcfLyFDwKs7ZXHgrMXyujaI99mbXh2svSo7SRFaG843ZvtJbAtpdlLO+
NIOfadmDMMSaZE5/lq6psppDMPSPhRWV1tnOciTIwbm5RuKuklrbRRYKDCKs9A2tQuNnx32FZir9
VGRpsiNJ+cOdxa+t0/L0Q/Q6clQyo0J7okm/5Vun+nt7NrtWcS/gMncyoumuTUXrS6NraEK3Q8e/
/Y8BisedlXTrPgu2bbdxnNr4x+7fGp795Din7OpnVfbZzgIBSZx+UpVZc1T7Rx2M6iwHhT3s7Sr0
gmhlaWImLUybY5+ChIOI8vcHbuWRL0cjaRNXXUxvtr+UInxQGbJRTWn/AIq8zTKlX5Yw2q7lZGEa
gH7VSGuhe5r2d9W+An1WwPz0aZyc1luxDzI/t25loBLt8S/Vq+CJasz3PFDMz4PHHhIKanSlRAZg
IILrSS6I1dZDHiqFPrc1QWsFjYrAk3dO+wKW2V/mWAeU8NM6vs3GclaaVqGcb+av4IjS5GPQxwGE
M8E/uRp5KDf0wZpuMe2l9c3wOMYZmpSNob24tZM/eKqzl5NBiyuo20UxNPaTdIkk+l4aWXKWltvA
5c6SY5aq0crhSUpxzA7UTdim+cnp6ixdyUs6Gic1NY632SDuUFyKVF4MCa/soYptuiOSDIRN+UXu
z3XAfstu9leIMD+kIKvTzOj5HHzYcjM5hg2podgvoqWcyhzN6tm+TqcUWrwlf3vtvgki+iZ9gT5v
J7yvlPwXmtba370aARzTsHNKViXFzV+xWVnVoKsNV8YCMDZfC5UkZVY3p2yuoQNk2pNA6T5TPACq
5Y/dg1okdCRmrr+zY9++1iYF6rTPukefRtKzASprIfFVhq13Zz1DoLVBSP5VmnK2Ebp+M32YixZD
bZTnqAMpUepJtVEiG76EttceJ9KBiEhF2bfcrw+W4Rvvf4sQoQVJ49Qhvzjnx9P+nQ9g7tvHkIPM
h1u6CNBgAFH+x4RMoA/am1zEJik0bvfRw/DHAgvV8kVjxwqskXN5uOLta1k0A9G88NxlE2qVvGdM
WmNosUU4Jp5NZaCfCwJKh7L374sMQ3jPdaP+tmhAm0ZJq2sxcylbNezJng1yKPFEtwqtmW65DKr/
tZW07lZyTT8zV5EkNdDQxSeJrKTvfh+UAAJ6RgmB5BT5VtpbLkWt+oewzIarBy+YjUJ1C5Qt789K
ge82oRTGJR1Ot0XotvbX3nDC05BOuyis7Gg9DrW2r73wU0MHYLQ2NGXYVgn93zL4ts5GKmRttNAj
yjuDUuOnuVTaVvTDhGsRj8NVhsshaLW3QUDYmaqCLmY+DvmfRLbUYRF4NWnK/6TRCWehmY64+WSw
jJM++RHIYOhPf8TdPk9pG/O6+2d1XyeXyHtlX2mNVmi/jU6mXtmnsNXsUzCOJGrvtrzScztfRO5Y
bqQ5BKL8ERMtBwHjONu6bg/G41k1SmpHJtj6iz0PiDwrK5FRWhjljHTKoQZ0g6yRZ2yrLOkvVdt1
l9tqw/lUwMK4REgO7QlVjz6q9qGGmRaAZKWep4bPX7onitDruijdWxRZ/Nc2SRXKgJPypAbpUUZ1
cZHBs6yOi6pyi1XYpfVysm3jwQ6F+dDVnkY7MEfv2WXOLumvPLHt67Q9S78cCghPlt4wNFuqwrSp
Ru20QfYCwuC6SlAzHPhqw8jwePclg6gfxTxIX13T1CBD5JCkSbd0Ex9KHjco7cusFPhSRg28cFqt
wjY86EcjHKy1FyMYPqbmW5kb9vcipT0JOb5P/2do0dtvCpph3zmCksNtfoQGBk1997uKwOne5tB8
vmv1v3ctmt5DWjJfWqAeHnQapFdO1WXrssjZm86+fIyaHUTaI8WYnz5oE+rziIqhMUfIMDlE5UAb
qFJcStt3HgwRBschT56GyXA2cYJ2Z0rX+FlYuXauy3IaF/LSG3tvaahZs6pa/6dTQI5zluFjDOaR
XMCwldHS99vqdmYCiD3tWI9U1gBiz/dN54buTtM3VHW0o01K6Qd21LFOuQNh1BB0B9WFPp+Wn+yJ
Lj6fsgZS69KUE5quTovWKIq99LHHyZ5S7cjxsH50ZgNmCDi/EchYyDkZlQaettLbVFnLEDkhVOVJ
Uz0eQfOP8nKoGmHH3tx/OnKt41Ybkv720+Ui36SHKA+acXf/6RBsL3qtig+qF76EvT6d5VChbs8v
B3BvOczKDPOEzofAr8KZlaIgDb6Z4xCotyVxrdg7bwqf0T9Vz7WNkCSthNAEGsiRQRM0hdNwkYPd
esMlyqkToJxJOuw/frsM1mqUOKgMkouU6bwsNrsjbYPGQmb+Ir/tjr7g3W0EcXoalNA+6fNziGYs
6zfTzzpv5UTIWsqQv8XdfRXlBn2aaWjm28mhm69cOqWQVbMv6H30C4skFWQedvgc9lF+asrh8y1P
MScrpjkiYKNwkL5fEbRxh89e4DX7KBTQySFj8GBmhlh4oZg+lw0wYF3T00va1Mqu7JTGpZmUzPgC
hCZ6n4bjnh3vH2nUAw3p8sq17fQK6/MGDa78dHfJqymP/+3K0Nj94Xf7sl0qvvFIkznYbZpyqEsW
PC/7flOABLrqQMN2Yw75s+1V5bKCSmKTWon1YAe99eBBTbUxhVcuIWxFq9JFVeHkl9DPzyFyAEgY
o7fTb3XkrZXOgFlPLzjDSh3JaJYGMeKIzovO2LepXhorDWmLi0qw9MmwEKQk6gylu5SptK6p7H3k
1y9/Ztyi8vOk8i2PoYREfwuIW1VP+hsas/6yR3H40Zu5T2Hkz840v8LW5NfBVlUren4mDujCtL6P
PE/nLUdzug8iDdoTSD9P38T11fUN9Sgn2Z+qm0iH0gOW30M3D4Ff82uUl/YIB6e8EiLVQbrPlJxy
eoT6YuOk4s3pDXaVpP+PdQWpAPDFzP5x6VWfqPqiDjALyiBdGmyjskeLhs9L6+rkzW0De+tGhrc1
yCC/ulp6daqgQ2KdY6qok+GhROD16COavnLoPP4arOV8AJ3bypka65hTcKDaBCMlKIWeJkoLJufm
U9aN3dFDfx2B3tnV2fWPyXuYrwx0pIZJvZQh9wkasotJbQ+pEsVH14f1AVRhfLyb0mfPE/JKDsKf
AEMAISY9GhnNKpf2H0H9VD36osqOpFKCJz+N/lFHOEOlNc2nfToptKybHqWn7zr1GMXeh5y6BcUc
9OKxTlf3NZGRoRxfBSS15rvKIdbqPTXz6CIt1fbQONfyzf1G9Mg4O4Sy3oVTbxsqmddqHuSVNW/o
qGeZtwl38OmGnpIPsG86ibrKvkZm6FxRZWv2NCtBtfOf5SMaWCsnG5GOnWNvy13DeAhhET/8uJuD
AmMUgwExAsRaywhNhVVeI1Piz7pXyjj9kMFSXKH9ZlJQehkg+4syRJ7cwJxWmfrdjFXtJCgmnSdy
nNMqd3NtZfEiW0tIjldb/iWbxh9NY3ObiOu771Pop+eEI/iW597c50E/dNLmbBLr/Ku05JA68EQu
5OXod6DD9BApAFc530PkVayHAs3UCYJiDcHScqo/TKWxntPRXYyVazzas9WFqbOEDAIY2GxWjWKh
mtqfs26ol7D5lBvBFiIGv45aKm8+b19ZFnYtFIDMdneJzMZ5HILIuZY8X2/BHoewo5sk3xI5mUTO
I4eQFMGv8rnzo7fEQcVpoSYt6AJosiVf9jhbkhtbsmlnfAvop8gEZRc4lvkqB6vbMhkjQvWvy2Y2
bSfzOfla+r70dY+DbgNs3q90yCbnS91UQOln1u53n5yW4Y7G49jLPH0lo+XgB6Dbbza8deRj2pxt
w3wzOTi0yoCcoH6BUNohctrk7NJusnNGIHCzZShJAhMYV8E8jFQweH8NVH9C+j0hB8B5D+xIr/5m
xjBg0ZIeO4Ay/xMnV2RQXfGm4+FYOr51VPJZnWtCAJgWJRqLzI0SmsMJ0fLhpGsh37hfZhZmSgbo
1Y4XwCO7W6A3T8sYGJBFC1z45xrLN611OiJi0aiQui7kLdFXKv0yvyJC410bXX2xIe842KjpXOUw
1jFMjXqyB5HIL1z6OlOgCdfyXvjNWXv6S0hW6ACj1t/Xgr1dKRA5JNElrtViNdGb8eqEGVQZCH35
VqW80lN77lpreiiKjH3LGPnAtQTkkTRI2r2wYchK60doTKp9OfT5tnVi7aUq9O8ygk7EI2U08REK
r1ujpmAcbRHWZBpsx9xVvlfv/kprcmM46WYSlIqaYrZwQI7/RooiZ36jQbGdmnR76PH++G/gFEP/
UnoxtAbUcbZxY31VZrYSObgzU8ndlFdd3dKtgEz0H/57rEdP9hbR6q/SFZFjpxYuGVB+3U7XeyCf
sAJLf+b3l3po0VKuC+2hoSd4Ved+spYmLWjag0DdhibM8svdJa+qYUSJnN1xiNQaojf5xOcNeGVb
CF99kCHwdfAI4HS3lKacUAWvBFcxVvLmxii2As1gYH6Zso/i+MGa5euRXhoupZuBvJsHHmzJCnlg
baWWTaEv5LQMNMbikA0wLYZO8HkME9TDpAar45Y71RvJVCG5N84KrKWU3BPC7+hMmqF7Q2gNp7YI
P2qqSmcLdOyLX4TByph6sSvjqXuJhtHe5sLJVnI2Q5bgrKf+FzlZ8ng8aUr0RYOx5qordnw156Hn
UMbj3y6gFfo5Ia+Gasx28cjftjS9Cak+eRUOin2aeJ/Km6DNA3xf3qqdwi1aD+EJdIF1buOPIhuD
owuvy9GeB3n1N9/fQoa0pbMwnlb//6VDC69DputrqX5wF0a4m/LqppMgp6VN/lo5yEH8urpPCLXq
ECDWYLqaZ+/3itUR3jQXwuNwMCy0hlQ334ddDpoNJuXloE6CPZsVK7t2KsURJm5xlFfTPINU18Z0
wHB7ml2vNBXlsdJpIRvIslS/0Gk2J+RElTgntCnQ6Suyp1EbXxQKiJ8SRzPWfTL3rfaYJOMXbeqV
NNp1wREunGSFQpP3lE3WtoEv6FjNQyyysdhL2+pV6Idavd9EvR7tHWnKIC20fThw5/jbZVVnb4ad
jHtNK6n1pYVPHb5PHOAGCPKwq4FyoawFoq2WfxxmS7rucdK0WitdKnZXHAvh7uvCat8ALHY7JZob
jGqz+6SDeXfZiHzpQYGuG7VSZkoQ44nP/ZuHGsgX0eS8K8IhfaDWtFCzOnyYHJ9Wd1XPsiWUHNMq
COLTrWrazBVSWe6Mc7b/A6xf0pL+gCPagp6lfFkbjrY0bEh2g8Qfn3O1no7068JgrXofcTQkVyAd
1nFE6nqBKFbzRnIhonwbCGqwmAl0LJuKLhAw8Km5tNzR2KSyC0tVaZ3MRLMTY+hfpE9eCaG9B6aH
aGoIqNiZXz3WPJSm514tf3hLRZ8d7n7ELPuT4rtbGQDLbL/vdPTtzErxHgMfUGEM+z2JwqBfuHWP
huXcVNtEYYI4gPKJhvIrlFyms5qKyD5pyAhQZfCnDS+McCUphovcqBZqSAOTNTX66+iDzZDmfbbr
3OYkTTkrTbWh26bN7ST+lx6Kkq6JzN9Zij6twoymTtcVPbQZWYxiJS2feWR8HSK3umpZm7x3u6Gf
8ndbM5W1yjaZV+u3yQE/JJknAKfSj2ROmzs1RUMx4KD34Mr7MYDdAm2yAgVCFEAcr7FuDBhp0ENc
F8Ro7UoGjLCqLLad/YTcAywZVsrzLwjNhyH2Qtpx6RYPrCJ6Ba8F0e7sC4JggIH656y8kr7cV+iA
cGh9TPTc52PW++U4TMPGRcINVrEAxc8qnCIUFhVs93tnIh0VmlOFrFqj75tW2/i+2TUL6RP0LjWw
P3nVLUY6NUvT9x2Bf/j7yoHpESG8slx0iMdujZlGoKinR/g7oW70hYpUkxOeAQ8l6wBV+KUSpNHZ
rhWq5qqhRYcmiUgwZlW3yYSaPk9Zbi9U6hNfPSVa+5CH/es5xrkZvBicgWnyCuEnlC5N59Qmm11M
EfEc63m67JowWyEvj4JqkRTWdqSyY7JRPoxpBILMnt99Lt+IA53tCG2746V3RbYbIyOZ+gU9PD2n
LFO5xk2jXAcn/IiyGOGZ2ZL+MEvsQ8zJFX28HF1Qz4qfADMkMFKiVa8NYGimuuySZeS+GHDYPFRZ
dwlUS9uFJUqziVVxeJaXvw1h/p55nJvvrnFi5wlczJlbG46IZU/XOuTZ4sZKv7XUqI3XoTs+1nBB
HOJ5VoZwtiLBp4ZgElpwzo3r7FGguJACHVWKY6FK68b0AjcRxbRmw8NSeTQDxX9E9glIiK59lpb0
izIyYVx1/CUiEv4tzOqGbqmWWbeVcV1Z+9eO3mYe5u6zaaGrGYdC25ijX3zEY7vJqbB/DRUY9O3I
nC6K51VnuoeVpTzeJ527SPg2fqpnunYDlaNDm4r2SO/JR6AgPSTMwfiSx+q+lqXTdIIAGmbI702U
Up3yy+BNi01tNQLruSat1e6mrjBR4IzgSx6M19o0ofGS4pcIxsSHBqTH4lYr8EYyYX/a3TyvmHNt
JknIg8n1wJftdTH5Yi/rzpGWXlxOJcdMS3ix2K2vb6uK8lLrRHCTuUNwuJWbtEB/tulE3jdlazsr
G0qmrVHayKaUPdA9rRcrFCmRn2RDRpaxyQFs6saHGRvwBYv4e2eQ5GoCkbxUSjBuAwCZexFPwaqw
OFxIvQOTBDM7ccRlDtKWVxn11B9OacsBKed4DZ7nWtJwPuamW92AU2ah5itFi+NVNsz8XKN7hWbJ
hxyya0BFDMl06OdBXsnBMxBOtuOwW9z0YkuNpGWLzI2Uce3p3bppvzY1D/LMmXnrIC4YJEvBL989
TK6S/vkeQAVcoILtppi3MKJtlYMqZaKkLYebHdo1KpNJ800KdJTwQmQLfea8ugl2sB056HyAP5x8
9PbBLzs+uxGxQ9Au4ypF/GBljmF/7aq6R2+KK0QmOPkbrbKWvqBU0TfI1HGEazrqt/dAGe2F+bes
TrL9H34yTefS7Mxt4E0PuV18rrWs4XAcGK9OkX3OhyRCM0YqEHqIAsXBsIVcU79SHbNWShgZL+AJ
QEHAb7XtO03dBG2Mygz1hc/yKqOR/HZ19xV3n1FDaWcpaMu2hfboJcMlsKv63fOp9XcO2mbShIwF
5dokhk5NWPU7IIqZG1R0F2kaPqCoxH3zGlFcSeB9l2sqw+YZVrn2SgZBxxijzMPjTpq11j4LAPeh
XiiXZtDjh3hUBTCJ+kNacsjqzAcJaJi7QOm8Q+aa3iGdB4+aIi+WbkuTAgV80lwbLy5m4ImmvZiz
eJNrpMlSzmahal2yQH2U1m3BJXXr7iX0RL5GrqxHukSzHlogORtBt/Poh1dARmdFjb1tBbL/WsyD
PkXhDsK9fDHYbWItSHoWV0ONh33dqR9SaUK6yszz9qlmfLbLNF+NZgSxpShL4H1qf0k17VRTwH+W
rs4foRF13fDgNWkEnORE30iir121rA9ygObe3nKWhiYliw9uVbz3ldptQAnVN5J6mAUgqR/Fa1Zo
HnSp8NbLgRdXuw5gwee58dNXVOgMF4m+l4umeaWcLFjeC/9/llMuqVbkIjkmxyhcNjGaxnJwVYBc
izKc6oXgFw59AzOg3lBiddqAqVuAdDtkNzsd/KTsJ2gtFId8GC84hP7k3PpjogvolXahru9FjYiZ
PGFMdVR2J3n4kOeMyShdnkR2txgb8mqFSBaRlY0PpVPR9JfpJLxtGocXSFCHZ6vIds3oROiO+917
NbEjupUS84mmYStVjHebzUtoFtZrRhv4ddSVf6RbnUgEApcw1pM5jGstC+OVOufwM9i+djSLfkKU
HHhN+EsGXE6gVfVJhkm/lAKXV3ISVuZP0hplMWAe7pPQoCyDsdmhy9kfaI3uD00Q/LjS2uF30+t6
MvRx9ORWk+OhFwC0CKGOj7Aay33qd+ND0b1Qw+rQ/Jl3dHYEPGwqJ16/o8vbzK5f6iKDhprEY7WP
y4BSZG70mxZQDm8mMz7QproHfxAce5hEFw2qwA9563+4NFp+gJQctzSl8IfXeBFc/nqzQCkipDUx
ad5KIB3UTaMPN/fG4xCGDcBlVnnwFKw6FyDtGIUvBkJIq1EfuuM05NS85it1Hu6+u5lWmVcs7jbr
XTPTF5P+WtRZc02UouB1X4pv9YCaqTkOn0lmxevccgHbqAkbO/7k01Yx2bYCOIjroHtJGpB1rYAR
7zaL8O2TsL2FnJQurY8uSWqJiw+ICU1VK67KLU3uWfWouE2z0A3IAt2eEqkcHHCFSAc7/Myx/DcG
qfoN4NpLrTb9a54Duxlip9k6ulEd/Jl2q4i/T66dvMWOF/Dam2acTGm8G1Pbb4WReetGi6O1B4Hd
qpuc4KHKVzWSgFe79hJKZvaobRKlyZbtKMIHp81wql38Xg5KThqPBXLQUlM5ICjwOP8is3UW8y6r
quzgLcHTKeETNIz5thfNlwCQ0VGrzG3tzl9rWcKSw6+JSX77C/9nlStmg3WcWCFLW1OqVrvOtb7f
3vZFXXzj5yT7XgOjRmPHf80yOzSlWUPemNHV7CiVdbbmQV4lbmidvVGoK+hnrGXaT+m0kM57YOeK
XRWCspT+30I8qJ+3YCe/q7FuQS7MrX4L6TQ4+Stb6Jv7TGBSQRkmHrFNOrULks+Q1w7FbsjRbZeW
0Y1uvrpNGCYxs/B2DaJrzwM/Po3qtrnJW4KnRvSyhZ0jhsNYOmGe4hKmp+E0RKebJScic3yHJAPo
FvRdbPOT9p88OTp2WX0PnYqkU+wMT06v9Vvfj6z9aLr51efhtYKyOPxsOPVerknj8jEpSv7eoNtN
/eSfsh07CuV+95QY7veMXMpRuiyyqxfXdvfSGhGhePJtaIDqzorW5VDHjwihgsNVH/Wq89ca9dmV
NG12lQvFMJJ9NMvMR2c26NZjMl8PfaYctcbcKoO/FkYVvffx5BysuuevvujapRdo1oGaMaIs5hDC
aaewU21LJFOS8thpFfXXxL36UEocvLzLDkVTbSyYu/e+QGBC1fxir0H/t8w7tLehMUHWA0rX0dvV
dvQ2mk61FnNRE/xsg+Sc68yC5VEDssZHumg+RMlhmk9Id/PuC+rrWCThbU6bo/7P0D+Wlx41zSKc
8ynh0VOci+MpLk9wEmDJeozN7BRPYX6SV1luUMOXNviy/MTZejo6GcJshPmNB2rwPnlbCyP9XrOU
Lz0d9F2QfNP6RgPcPybXoHSjYxXCItoIO3sHbHmVpwBo9j4cvmqvUZwBcA1ifw8RQXOqUGpaaenY
vY8BT3eY5sqzPyrde2YFi7br7dcOqr5r242fZJRh1t4udmChk6bFoXrl0s6zl2aXAB5ytOJxdBq6
GEfvFkW5tdrYTYhWFoRlMVnHvd2Y8SUrg2itTLn1yqYMzGcxZP8M5QuvTOtfNx5fy8qtPqoI3jOl
EOlttTqoxp70TXxhm/ljdaVHKc/pIJ9XixRKj8hemFPxnmQifqFZGTl5EVubyuKFJCZYReld/lq0
NP87ZWddNDgnzwkU2QDqmKj5i1SzIP88WaoJS2dRHRy38nbDkNAdler6qhzN7pq2nbKd2WtJACTF
yU5ydeMBEHkUnm+giKv7705SfQOFVf4TAnu/sfMMKrWt1ojgYR1nWpWcPbJdjf2xG5z+qHCCohA8
7aVlgd2CcTgo4nJxj7nZtzlhJMNRTtWaBvVMCEGANG9B8i5+AT9C3aN44ndog8uBv6bwYg9XxY2y
szTu7hBowiWcYJeohatv/5iQwaif6avBK52lO9/SsUqhUo2Kwn2VxB3SxnoTGUveJmc0Ja23II/r
UxTQsTOSh3xLjbLc2UYH0ew860HptS7iydvK2aip3EXAc+IoZ2vHRZDI1R9qr6U8HebJLnH40hQI
3Ca1HkIov2ksSHmABoXO2mvoJs2SrDsFRXX2ILgKlq1R6FffAwpSRo+tpkUkOxgShC5j2C0vt6jM
Kh5JDjrHKKtp3p4UaDGV2oj3Mliu5RAEcX9jmpv7XQyKWOu+0+2VjcRHwKMozLZoTRRLKoDNmVor
+KM5xTT1qbtGpr1a+xAZPDto1T6MQbemfA9v32hRAUt7V9/LYIWj3sFQYdEroC88+QUN1PBlfG+c
Mtzf+y3kTnn2mzafvfTfN8+//KJvq6MXuzsTxYujHKY6pIzzFzMwY51DjysWtzirMSA/mgOn++Vv
C+/O2C30NWg7sZA3V3PYW0rULFb3CgLHKnsZD7FYytKCHP6Ub/67LUNlteJWzJC2Ksw93ffuPo8C
yr6IXC76WTzLamuv2o6D0yy0HrCKRi337Cca7V7yUgYliyHIdJDFVXq0OejRBv6DUC9408EX/Q9/
HqzwAw07FqI9ULBt7gR695XSR8P+tMkH/nDlRKVW6AB6ubbP2e1e28h5leitKql5PVjmzZJzvyw5
N0dK2BesqbdI2f35K7KKhL0GYeGtZU8ugk+7sY6Gq+y/NdK+3HhG6K3kpC2EeIIUS87dhlns1dCh
S53mVl3b79DKtaNnOSnXJA4SR5lnZkfLcD//P8rOqzluI2vDvwhVyOF2IjkzFGVZksMNymvvIueM
X/89OKCI0azs2u+mq0/oxpAcAo0T3peb689dYij0tDVvA0c7guTNi6hzxbdV4tGauov9tjmJm14Y
QA2JHbTh4dRCvM3RCbDy7wMyj/JdgEZMIudLKKcXyu87u0xp9/DfMNKtFogxQlEVeJUAx5OXii1e
ZyLNBlymz65wWxFNkakXZSSo1GkpzSX97bR2C9oKGXeISWt9gR9/BxASKKFNNBcYog2BSNEopkqT
0NmLizhTzeZTM+hPB2nrNuBa+2iYf67teSKp5Z9bl7bkd4LirxWb0Hrzlpbt79Y/aNhj7f+THUkr
dJoLDIbau6fIaR1KGwyHYgVmXRK5Lz0ktHmQZpdNP1RWN+8GvRtOhpqMu81520BbdlnWEj/JqKD4
tnHude7OVIlyZk7mf4A2oNyTzaLJexHzdqQYc5ll3qQ+1XbybzrdYBIQXQrqPbXCIVyqQTQkMKaE
wYegM9VPKbxbO17iwe2vEu1TvRhCtbrViyQerjnphzT3AcJaFshASmNXduSy+zF193Xaj2sQxG70
L0kAL3lRhiUVB5neH9XKqA6uCq/3jlodsBK9+pkkBSHeQh9PvV9RmCXYNOuU3028ItsIdM0jio0o
H5BuBPPGpplpX3Q0qrX7oKQfC1zIlhtLYSwYid+k2Z3t4eAENBGEZBzX+0ramEdeLa2L3EJ+BOfp
xVO7bynIPMhN5+EeJLqZFNOTD5ebSLiWT51NecF0cEI92d3hgMrqefpoULF0E+8fbQrSrbZLpt5b
75WN3BDFMVnAROkKuIBw9AKpLD15TvJhK7BfVMWiWmPoixgqQ/JBzQCU9KO4pT0+aW9T2/y15ve0
fH7qNN16lfSeybPkACoh7+I5dc6kUbzXealHyibq1HLti2g2tW123immdwB0JFxlyNrpj1lV3LMU
4CfL316F0+MoohTuy0yGtTw/DSqi//CP3+kgb/xSK6bGeTAoP4AcxkHA5vsvYlikpzXo/y6uOQKH
dthzoI6AMbb81SZTiT/JYIVmA7oILA3pQqQnOptGHdOrkw8ihQZsvvQeP9NI4X/wijHmf4WGco7A
ArzJY1+9GgYtWfKlehedtPMPPWBQe5i9w1cZjCmIXpOAkHDh6NbpwZCnYXYKDfJeD4YB9BNCGGQx
3ndS6F7aeSOEXxKfkoCW3bQXEu7zRaRM4gASx3IxxCRgnovhz1T3qxcZiKzU60zEQO3+LBTKYR70
ImamWr3Axk4j3EDl9o/W11MR76eEiA5lQ8F+OYb86fiQuozp9FsG18xR08F8ovk6/ag5+f/s4foQ
zhTW8LEMXEj/TOpT4P7pT33TDhdfV3dl3tLrFY8pKfYajFFzgSuQwaot41q31kGlu2FViR6w2J51
dJbXmlLeVnFbZpfWr35n0ODy/TJtwV0ANz6h4NMC3ev9OptfYQblcSCbsRerGBrN/ehSOPm8QbYW
g02WOosvK7LrIlqVH13WO5FAtgYLviuvrashkwYz0YnV90xgf8u9B4MGVYwVnKKh/lLbrfZSZ60x
7eYKdDEwcPdQXaBbDDrYq9NOZK3XwnM2Qkdd9QSPD2KXLUxVNfa1G9NRuCyUYSzSaFrgbn4N56Lm
McJmYlh3XOVyr3GAORrV6D1r7Rh8sl3/s1sO6W+FCcGiPo4FFVRR+tsE8bBGsoU4ZBTfuBeSo4Uo
4JSpZXquiqDZF+2oXKF1sX+ZAUBfMDVBxlWAKza+dmb+0+hQmKpHMdwCaTU/u3kV7UQngx+q7UcT
aNoWSIFVr9n+n95AklActKk9uJZr0YBCGMmVWFIR0qi1kINvOpkR+CeWJAWtIluLo+9ab44Pla4P
i8VZdtUJFj7DTXiWcF2+Beim7I+hH2OapQk0i1FCeCJ+s63Rvs0j1f4YK0rbxX1Ty0Jsst9m++/9
BjUnl2DkZ8103wKjEh0VMVGdKDjI1G+dk9/44fNIKWp12sKoP1q3WS3VvV9mjQlvL2Jua4MWN5n6
ZjQeXfIfu7J2ie7TmlrfpmUA/6C+RWWJUmQzIa5AHWZxEh8xb44iroOtQHgWGqeRmClBbQY9KKJ1
BrT4f+n+V78wgJudg+lZtgta96/ZsdwTFS3ZS9dwcNjJVAaTQsJCyyBhs73sZdPLTHQz9O8XKwue
RPW4XlzayAa+n/QlCTmusa2V2SCX5Di1S2NTvVq8c5AKA7vOneZDZaS8KlAaCIQJMwpXvGInUxnI
KoCxAnhwsVg3/Q+dZRtvKSAT87br3+p0aOl3akQt3OYsa2VFYWjZxer/5BCqKnsgb+YrNHI73kT7
iy4lYDC5z9e01ObyWabio/OUP1gVFTj1ALkCLbipel3NEIPtaKAtjktT9sUZfONS6dr9UHwvivVB
ty2TXcTlQZd2kC1acQY60XIN1aeTfPeja25bK25dHMEuGHbOgoJhKcZTkIG4XrVu/oEqjwVKYakX
q2Z9NdzrFp+usZ6aZnQBAV3cFpXsJLPFqIUjSDqQJvUJIaCh9whMJ3YbLUi0ybWK9eZtmgbjDBR2
ueQajZAe0ga23VYFXlxVJuD7w0LRKNvJHV63x3E620b6L1CmsRg1J2VrGd48m1ChqSisj+sasTtm
DrKzAWKefD4lmm3aelobmJn//uBiBR3RBhiUn0gGc1owR0wKK6jnx7LK20+87fhoSZU428XUA59A
rG6vdeMARzvA8i2zuFT0cifyOhXtbMdmudv84X38q7Xi9CRW0a8uItcDZBT7dbrsTr9Cex3d+Hma
xugCi3RwCFy/OoxLyKMfPZoIFYlx1JoO0TCJPLF0dQ+o4RIBERG0xunZTTmKL/oiopsE5MxjpQ3W
dRss36JavU9+oRgmOD/o/1akxN26ylJx8VgfUsC2rt/0iueAH6HTJTvMCbDYkdnzHXCs+lzXPeW0
egjzFX3v3iHiN3i4U2qkHp5SE5Bx8YE8Kn41lkEnt/gSjBWvnwtr1qKyFVe9Bkl+Xu/nbmWRLyLj
tN9u28BxNes9X3Tr00CmHq2UhylW4v3Dw2EueJnTir46CHu7wQXAA6jsnUdW+AIu1MihYh7J+UDr
bnFezA8iU1Xg7oouiY/xYhbdnVncRzUoz2k8/i7WvKF6pQRNVLCZ8gW0SWbUdcIrBzQPCE0z9JN7
sBa5iOYUCacmWn124iaDIDrRS5bvXVMPD6miUQlKRwiUHZoSXGU263pwJb+1gJculrtp4eYxZb6y
ShYogdnsGpV27dih2cFcGicWuJl1Jro5i/zLSJv5gz5cFmyrytHIaCJLwY3/3iAu29qJ3Ah5gb48
bhcbrDJ+ogn5d6n5adQlDWcPv0p9EI0uAxxci04t5l/FY5aaoXe/v9XJBuFSZURM925PWTCloHtM
WgzHFXBoHPvmz606DYAWqv+RLmkYUvxTnwzzSQ3L6FcfBIddqRFdJvCQUzwQHpo8iX9VgsC8hF1j
EwuIlS998YuXLkwEvDwsY8jxyF8G+hD+rTapcRRp9XHIK1p7UWyDLQtFJtH/tnozi27dfPNREt9d
L7PpYvAYzgrN/KKy6lbzj+tlIb1U8906F2OqdP3TBO2vUjoQkAVep12NJUQsMxlg+/kdBp75JPrB
Lr753S35r+n7otVfllrf77td5s5Hrth61u+kqiijXT7O3d4/XLKuHrsgoEXxZ92h+EpRxs95rQcv
ITm6vZvp5W/g5pBAtzXrZo65/Zkm6yfR575Cv7o7ugcIe6gF+n2A1oSuYQqrHV7YF2SV8jc/dj9W
LsC4wDk0H9QKtmDR200H5285DFer+Tl1jOSg5LF6kcGF7PMSZeOQ7R5lMW2emzkB5ONtzeaz7rHJ
4u4Y0fi28bZ82zLYrnvnXiWBuw/pYNgH+ujA1hK79Hsa+SGwGwvUcnQylJPtXAa36mCKXJQiy6xe
LDILNTitHteIRQaz7YDp2OS/31J8YGahmkglXLKt2666bXN3VfkoDz6reba9/pnEGxyhnX5JbV2/
mLxqGXuZtqpuZ7AFFk62OohXvniJfRNlVqmKfpGZDOs68fa18WB2jfEky0TVALjBq/D7ElE6jVVT
ZQevoUoRpqeEhJyWQWZSiSmzwqq0yyau3qUUbm5rfNljtT36bvvJVpu4LXdm41z1dUDdNfWhm1ug
22TxHbPfT5TTFLuBaCmpuKGJrn6slAB991p0tZdBlFo0VsUO1FtQ9kWhE00+5Wb/+93KbQ11Osab
47r/3c4lXYpXSlMMSlzGX9uA1FbjVB/5dy5e6CkuXrKax+Ruk3P+SYkbRspp0935yA6w9aw7iIsn
JRoylWH2KZblruLDgMIF0qb7N3y/1dltm/SFrB6NQksToIi9Ns/tgaRj+mLUPO3H7FkEbdFMjsvx
Vvxo987oRTQUEJDLiWMyZpWyKtA2dXfXFmrxMkaEqgdrtPbbB5fZ+unlsyzhCzc1btuHvfvwfk4p
ZRy11v5OOTVV1R3y7DwNk37TIflp8nGoyhN9tP6B7Od0zeoOwlyZykBB9HQtNqXIYtmVsTFeN6eH
NSKuC8HEnlZHURpGUFa7u+V32odN1vWB1hGSUftfdaAbz8bS05PM1GjIYC5FgxYwQKuhFDLOGgCj
O6U4tovuwbDpxGXbP0y1YzvTVVA6bk6xBINdz28DvcgBhOSLTKh/pmkJCmu/yorVZ8p6Sjc2d4Aq
x0Nra8lel3PaD09r9PMF3M0nGm6Wc54c47ruO4jOTaQZznomeG+bT0MOxUVNCgd2bT/hu2CzWqbB
0HI07EtgTvM6XX2IYSbQjH7zltm6xATeu9kt3k0av3k/7hhlVQk3NC2X4uMmWUXH37IlQNMjTXjt
F8/uaAzLNUpioxog4aB3ZuhFSy/8MHfdvNdTOkxDAzTVXZIV862fAss6EWlpCdSaNFcENtzzI4xz
t6wL8VLrllTl0H9dNxFLm1vdJTfGBSWSjeUaYiiz30zQdgAMW3aJFpa+Ka2eY3sE4GAZes9IqIyj
cruBZKHdifJuqjWdhtanc0ZTic4va4qieFud8CYGMGBvQSewKI3xA8c97SpuYnxbvyzbLmrCm/bU
BslVFq3rxfth+74FIxp2gxOFgmTTs7nUL1Dg8kT5fiCZoF9qC4JrMVSZ+837n5eIlQook6eOrFnn
st3dTqt2TMyr7fTa2Vhu5EXacmNvlnu8yDLbhk3nyBNALOuazWQtG01e6VIDlO02/Y+2Ed3/4HJ3
uR9t46agrA5d8h8x3jn/ePqjLR5XqvI0E209pPDcD13Kl+nbL+bvf1F3lxxqOmVzt3R2eQriCp3P
3cWCUCMFuRA4Cft9oA8F5SaL59QTNtnJVJaLOdKB91+3E1nMMtsuse1zt+/DFcXnQfdwKa0rnZNV
g/CwfM7tI/ztJcVl/YCy5O7q2+XWn//hUg2ZejAG1MYMop2hmNUTJMX21V7iDbM69s+2NQAegbQN
RqTRHiWyOLfvK9Q+wvL9utVbnQnDn1b7qhEvx+jX3QM9L+odLwnUgPhadFy/yoHG6UemMhTL4aRa
Bl2+IyLPckTa7NTZhUc9hXj8cY+ijZrwJNpaKyx7vy2S2bqTbHq3f08BjA0L1t6oHGoJY7JTMlS2
9jb7Z51WhQBvio8x+v/Tkv916we/B/H/9Skf1j6I21YqHH77KFLVgx0HJwLdtDurPeBYmcXTAnDq
Api2fEcFMAjaXkxvvEzFJwGb6mkevM9zAujVrp9SUtrLYhlsCzLhpgH2adOtu5KL7mGq0t2D7KUE
jg6BkVyhyf9DSCo/5BFkD8vpUYZmOd+tlcAcw2rqcPR/i65bDFXMmedgWf/i2GxdYyOiIZeY5tbo
ay+x3XrufbJIYEQsRvFQJcDbgGFyszGImxhkJsjKsur7Ldc24nfD0OXz2RiyP8FHIaC7DFqiNqem
sX8F9h8eHCUnsCuGMh/66CRNBqvWUMJ0XSN2v7r6FSRHXWWEPxNvVZ5HpZ8WaGHQo0LLOSegWpwB
TMpuHQGrW6BUxCTTbEexHd9l0YmVrro3F9Gt5sHxkqM/2PpOfLxJgXZ120zWbKIsnOfyX02SuifR
JypBqM6gyHuIHSoUDS/tPliky7pyLq8qoOsfXCrJPog+aIb+poDW/aAXo2q5ELJF0E9tC2qnt7QF
qlU/NDScHFbHZVPHsi5qEIII/H3OaEsXPeSRRHRNUG6p+QKYl/zS5rulmx62s7L8FS7C9hz2ZXWF
qrm6Kt232WgHoEVBhvTZrjL/JFbx21zudC3HYBcaYWPUTPpZG+Wk672/imobWK9isIsmA0k8n04i
bgajMp+HVA9um0p14vnmQulIWnSXFJp7kQCYzGSQQJW3RKtkthke/ALTnQH4XBzF52HJts22KweU
kARgWNJkIO3khquUJ+FjHoDOeiltDQCjAWJ43QeQgrK7167SUyIO+XBSOs+8JBUFOnpB+9VOpjLA
0UFd6vsgjlQjvem2dUUNsUxdj+FedLlCVmy3mbe96K3+ZpF9qD8oLmX0XPMIuMrgL2UJtpu+iaLT
Db0+FcP0H20yrBoYNVzEsPn9SPe+7J991ysS9uYBu1wX6rru4DWRexJY9yAr21uZB3+KJOjvdKW8
2uD5gVAJ7nvG2yNv4mq4AsUnNCF8pNt9XS3+gUb1qKpY40UWVFUcPVdxCzZJYs8/pzO8dk5anqGw
S37y6ad9jXydeDgdSr+BV2vsm6DhY8Gn88WtgQYYcu23JHGnU2+CUiVuvBnsimKsfzGbtqPO6qBZ
PXTb7/06kmguoonApSiH0PiWS75LK1MvHBzUTK324nRn+a8p7znPfmMHzxZEKzcZjPeZrjVRu6Ng
Gg7XgLKLxaANepuCS/U+dbIWwoHSVfctWCbtLqh51byzyzSkH+ICqfs+1K2w3YmuCmZOp+KuVjz8
RDnTob7TO60EeIB9Vh+1S+dna6gr6txhJnzxKo9KlEjnu7rgXeW9HZ2o8rFXgCvRrYBXiZX6N9oG
RCXDA+gVXSIxfLu0v94hZP1/NnVJIKuHVgv/6L2M8i1zGL7kbVpcK98LISdcpjLUNv/Vd3LSd8WV
nFm7h/OYqvR3RzGIWPpANKX0K6z9InY6ePQJLl0jFBzFtL9VfyhWZXnP5QKK11ajQX/X7MMWWsbR
6pgvlsnSHdqxaey6yWoZXDpPK6rzz7Pg7Ymj7BODNXnSoCvdrVQks5CZLMPKcDKnDcE/4TUpHbrH
QBvPaQfCLlwlq1nklftE3N+Wyi7vDCniD6TGN9qUf/C3HXD+UgtsHq0eLzKYVu/RXtJQa01hZpLx
q1psdqO+OWyuooMgAc/NZ5UXkkltANlr3Y76vLfVnqUb5nF1+ts9Hy6xiesHAsBwBGewU2FKGZ5z
eWVeXo9lJsMgL9ObnLybm+UVupY34c0ss3TZR2agEvFyPaV/ALFlrPvLMjFuWz2sEnFziWeoFZSi
g2nUawmuLSUHql7OVyk2kJkTRUS1bFPzzrbavTy4JJPdv5UvGJk+KPt1o3apZ5i7ydw1MchosRFa
/FNrfQeGxmK695WrDL+545Kqlo8hLrLF9jGmKbOBxVkWi3KKgRCNzIjibtlclA8fzrAy/VhXIB/U
Vh4axzKKAYU34dJ4zRq7vfheHA1/iZY2IWrLDYsuSdNOxwMU4q0evIqNuqzuopm99zwpTdhnlFGB
enPxy8p4iSiBeGlLoHJKGqNXAheF6kigtxgALQN7VtdfhKwlEnqX1acLjRBaVW5bQ2DBQR3FF/CR
dxYh5HJnOHpzhaOhuWrLbBMfzeITaekIo5MRUUarktl7vM/Ecf9LEjgQXC+3me0Oc3dnyuR+pFtB
udvsnlF+Abc+O4OVHtxA0g5uMnsQo5Rnbtx28zGNfOgVNh+Z+QM5xsO2xqPA1ZwmUD/YdF3RceZh
3bZ64Ch3Laenth3UC5k+FZCGVjk3nnkWSfT9u3HTyexHInFagN028498HnSy//YJtrX/rFs/ltbB
6WCoFJhShgLTpERzJZArYV7KjUAEUT+IRgaJFcf5lU7ZeVVvAWA2cSGF+dAXNfUCWn2RtwQnjWiF
hGZ7p8gbxvYusr1cPLxrtGQCd2nOofLuRebuzWV7sand0Li66kk0MuhJCl4ZeG5OxIvYQzA8jLP6
Oa8SunX/JvAuCyRCz92F2xbNDGf5wVOr+OKPgLfJz2tWA8nyKqxX3fb7Eeu7r+i33+m7flNBHFqf
9Q6CKMD01aueQte7X6eVGlTPMh3a9BYCZ/M0OvVIT9HiOTqVpezB2KdUo/K/af1ymQKVYe+NqRjW
nUIbANpxKcCSlXAUR9UzkcmF4X72n3jbjz/BV6yAjZx2T+NSYy26zmiPSVGnryIljRW9pIr/QSSo
t8uXsKd33pucF7qnnReZmYoxXaBnZlfPeYHt+E3vpj3NElpawKCs7p2fPEMltbNQEGcd1a2DMrU3
bRG5434ydSf9qMOG9FWz1F1a291nTR/9n4NQhVMBp7RN4bhRxi+yJB2c4KYls8ELFUbqe8BbHcb6
IFbTn5/cjn7/AmTHfqc1rnMDScG52TFvpFFMOwOCqC3bbu89xNJRBQayjN8ft6Vi2NbJTLeU4ilL
rE8i2cumm9uDr5Y4kPro7tPDlmakXRITkq5KjoxOrrzMEUgwVkVnVgg4ar6oZBg0SO8NigNO4guU
Kf1CMgVqmPRU24C8Mp4MI25f3cgBLsILq59gsQ39Lty3CrzZllr9kQSzBrXETxnsYdbZDd32lKUg
HNJZMH2QIQVJCSa0hJh3pzfaWZm66ToU2gXcdeurXdTPgeoXn8Ca4Z+hg4o9sr+6aWi9drP2VXwU
ygCvyhRCmN5r1tfR9cpza+qUTi07wH9KYW+r+E+qpb6OwZw850tCRAbwqhLwxLSbynP0SVSD5Gce
XKjhf1shhtCab6XjdHC+vev1qAfT2SYAaal9TR9jkVsvrs2/WA0ARZ+azWEFAJDu/lZvn2xfH24C
AtAsSABplbtPE71L4DIumACizFxAzk2XzvgNGcDIZ+el0Ax4pgr1TDkghOVRQU03/Q/JVYZymflp
XelQuEDBamdKsG9HCqGqPyfHAuGVHJDrzjoHSk+/0jXVBQeZxossMzE3TuhC4ShOBa+SSaopuzul
OG1rrKqHGO9Rzs3gc2PkxXnb9+FaXR17z1Vm7Kc2KaaTGQ/TcUo8DiHpSBc090XyQWsidFC0ZwOy
r4xaInL5vCcynbvCuDzKq0m0dwvupmKSpZY21UcwEMLd3X536xsA4d8uaKRHC6oAisb9+W5olsfz
6Oh9RnE5ljf5Rz7fdP/sYsLSs+7/z36eb1GTsl4T+IGDp8OR86OPIBsWGsizRur/bDROekqjzHiy
iXcd3ciy9iovwhTmuR/KyHqDFA6XNp0+zTWamcDCavvwKU3NDC869qRNT2aQS9MDJNMkMWhli8/W
Ajgfue1PFe0hLyJpVR8980SibmwxvnsYhfnv0RzmA13c4XVD4pSZ6HSqeYDweTf3VfdzXJq8N/bt
dHWLZLrOrWntO/8paIhc0ZzUdjuZam304pq99QQkcxBdYKVp6e3Oi0O9sFZNUdNddMPbibQN5kKO
9beiGPgOApGZ9lQYRktPFDgUgByOMLU2Bl30g3O182x80fs2uNDxfO05Ob6qZRa8ptWon81B5SXg
XSczBcYaSK9vD+pcd8OjlgKOJD2Va6dl0Q72Phvp2F1laceE6YwKwqWHUzzHoDmFHmd0gKm7Z9+i
Jpyc9ItOYSJ4tst0lbnsi/X7nTpZqJijZRCHlIO9k+nW86YSDzGKTi+VEsLKQqPy7Nu2YmirNrzV
afDVjv8g3kVnmBt4r8as+QfF583b6yYHHNtB3SdD2h6dtO0M+uo954Na0uU1lt5NJPGL+ih+AkTL
OwBL553bsZ8vlZlygadMaUkWNHOl8uTj7JRqlnvUFp6HdKHUEMOgtf7eMn0YW8JQu8ZlpV1lZtNa
wl3WjI6bTgxRWvBXSmQUReaM57Y0L6Y52vBPNUChn5XAsz8GM9wIO7dIv/qhG1xFB6OCTaEZHawE
sA6OrWrHXkBVHJsAhe7bGm1TA3RoNvkicAEdi38iehz5T5yAXnip3TPJZji653n6BS63v00U3eWI
xOdOTkbYrvcPK8HsTA5pYQSw3AFrQQlyflP0pDjRppxQufFNJ4YaLIiWgnx8ZLCiurgZWkClzZg+
DYPvVzvDBwR6kqm2TM3SAH19BNRwqdlqmplXdJluQ7KUaBFBpU5r8RHRmAAL6DwKhNx+MHeDG6bc
E4J4z5nR2BdpwJ/7fTCAriJP/i7LzPCK+QI2AIfERv9mLmHciUrDego1o7koKkNCTTvAFErXXCZ+
vIvMVqXYxVOUoRvR9bpOH5aLUyQ7bf6yHf/lbL9dLghPakGQ3q+T4SLJMZnJn0Vm4XtecDP8rU5c
CrcP3/KCD0s28YeO2+V/aA4a19tXZuVS3OtpT4pDhUoAj+de/kymWRXOUaaVVN5tf9A7L/ljiqWW
ErofyiT/+FaIKZNyveVrQDSnMvabbIcUl3Buel69xbD6PCzMk1Pjx851sLMGtg94FwIjeKJGeTR+
eReVJIjaT4pm/q77Nc06lhoTdHSpCHMMj/gCQ6/SLbHKQR76q3KKdKBpx4QQjt/wGNzcc/At6lVW
6hgnWbT6631sntyh+iOv/X07ddBd0+He74wFAH+dVi3kCTaYRCl4hs8iKSSrbpObaD3s20xFGfdl
sne8wT+MvlKdgGlMO3KYg6/spalT2jlllvPnO1kjXHibYWsF3awbwBn0LOVT7zgl+MPQp45jVx1D
1R0/ZprnE8enJTD3ddDG7OkXQQ4eGt+ikW6BE9YA9dFoYbnVRflNx52Z3taOfhABGzZC80+3rcsT
Fb3DZVzg0fplkJnoHsTNRdHZm44Y1ukLjtq2w6YLmvTW1/NXiJC7G2gz0EkujCPNMEb/irL289Sb
42cbdL9T18fOHsT2Arwb5beBZ+0VYEYKAuKC6sd4YQgReRvEZ3p3NKHZBVolHvdVVYQ/nVUeLz/J
1FHn8Cc6Dp7pfCdBvFi9RRXVzV88+bO2Ls4c4g3vU2u7UL8RR2sKQ6fYKa6dE2j2ybEKiVrzqAFq
c33fjv3gEDYZ7cTyei1v5hySIFR/ez9fXtVXm3elAb9ewTTlBCAP/+0YYDbq2dDT6ulBvwJtbn4P
pweBdXhYIrouOuetARydY+T63iiq6QLuSMkpMpgnYCTyimj0ohXZXpSrXZTbkEWg06yeq11cHVnv
TOb4lNTWQXSy0URnChSky3Yiy0Z3n0EsqlWb+0mFvpjgfdvMVBss2Ut7KY5u6+Zttul8M+sOrqao
pIZ5nwf6Cx+QPBVzL2vutCKvJvHSzJgFfsahk+OFcjRc7Xfb9eKzXrn1jdqDva7QGEzimxqcKnjO
KTsQqXYcBcSGSsl3Mm2V/KRowXh1obFJKBi48dbjgt7P0UiG2NAWdrdRPYjo51Fv7OLa9K5RQln9
clpaD06kqqhRLSZnn1B7k9mUuJIxqT7KkLpedBpz4ME3XV5QnZuPlBGr+quo9fKXPvS629gAIGLP
gXuM4PegLHZoXoiCNi9ikJnoyGSM1JC7/Ffh8eCmt+M4QuzQnwcl/QCDon0OljaOSHo5/BQUryb7
xMGvZosf63MlnchsL74g2vMPxDddJBlko2UP0cNb1++zpjMPjeIHNzDotZkGW4/cgzV9Eh2FYErz
IlO/sOE8T/JL08F4ZGbEmWUQsc6BSuEQ9q81U5A71PIteYnKbqkJb9eKvkUhKYY7Gcpo/bLKq68s
k12GfOI5Cl7jfOgV/8/UtH/NukT7CoJ7ea1UM9qHpaF+7dXRPc9OFR8Tt/vdBMf6lncg/o3aF2Og
aVyEEnA38vX+F5EagLQ+JXE5n5x2IMy8uIsuGBUFqJi4eQrU4rNN1QvU8xOkk4mW7XwIAp9FFDZF
0LmyXR5pbzoBiYCb6k23YUZMhfWpSJweZAON4pcsqK/dgiXaL/hwtkCJbrKYxfIjnVd0VblukSiD
Rt+93u89ASrd1qxb/r0slhKuZ0cPnk19gIWgURLQitXg2Fdxc1jlynEiCK4NG8rgxe4qdLUNyatu
uURdY/81pAmEVoIwMS6xTK2lgVRkGVaxXhCY7uTFXcS75Zqi20+0oB42P4hs6cqp/U++YqpHrSOX
tObqv68O+JHOlHR+HivqscmaaicVAI+OdjEf5hoYEM8yYZ8k855z2oQPZS9Tb8Hoo30GhhKRI9fI
L67iGvPxznVyB/PggRazb2MN7pZEHQ5VmZtfbcJQx4nXt1MNMNbHgLDfT1BcBLvUoyjaqJv4Jxmy
YVZ2lW+b502nVGF5MKCZOuZT6ByoL/Ug9rD8VytSKlrcw2NrJ8qrqGQAI6o9AhEA3toQuPA7LM6T
qX0sXCD7xNny8v7JtD1nN/aVugO8pr+VS7SvSZWbltndT1rpFF9noq9LSLCdB/B2Q/UnWyQnTy9e
7n/JAvtoGtZ0a4vlwHQ3DQK/pv6583e16/oXGAnnm2ZU6DjlzTdvGcRdxHpQfhudDsDtd/3djute
cQcEj9U4lETL3g/7rP4O+BPHeIgI+W0fa/UXhVx3VhT+NCmtfZvP9lnuLqx/AJuMnLj8cNtHS+0k
OyfgbBJvHF7qyZkOnTrqNIwkwN2IcrPA8qPvLYljDBx8h1Y3TiBNth+JRrTPja2FOzDSNY8aOJT2
MFzyzGhvkVe0H3n5bj82GU8kasqLg+hkMLJo/lCGzrqo1Dho7sYBMPiA6u/z5tdOKiTGwRDuIgBT
P26G7TrveifLv7vOYlByappqgDFouB6I6uf+v3MYjX+OFW16ssNkPM9G2H+ZWvMzGDzZn1nn/NAh
BrfZckG1VPN9Ovb2X0FEuh7UyuCzbU7ROZwDgI+rQXt1fGjfmtFQd2EKJIQVLbFsl+hUV4ftKcqa
f4m06UWUIfRLei5kSnC9OJS2D1DSguvlT85wqMNM2StqTZB+w/nyoLe/uKZFY/x3+F/iIbpZn151
vZiezSIv9pwx4pMEkiW4THcOJToWpEszqLOiKsKouuix/VVUW3CabuR8r7kGqbAlVi3WoPDV12bY
r+Hq0QHxYInDfQ/ZKWI1178trdykZ78hewoM5ybK7GHpplvW1ylAYZtqjBz/HCqkZhcO5UyfrYVn
97CC/oyZb30Yhu5RXEF/fDh/xVkefWY8t1ctMj5JNqJeSH3LhAPUY4Yiio2fh9QYniOTdqA1gdGm
KQlahUPNBGaIDQLMGgHM8zA5pqNbUAbA/1gCItQh79MJXgVqfPRl8A2wVDjCA3u8iFvxj4hSBmQ1
8bm3q/hGBaD6GloAFzYVMKsiTs6svcos76GwsQhtOkGpvXrLkJeNRw1SPTXePgojwIipfi2pQaAv
2SiuTUM5JK3Sn9VcCz4r+Zh8CLXqE7fdcFUNdfGcFDDTEeCq91Ff2EeI5ofbaMO9KOyKYZJCoZVS
i7lwNYpehoQqhP9j7MuW49aBJb+IEQB3vva+tzbbsl8YXo65AOC+f/0kijqmro5n7rwggEIBkttq
EqjKyoT6Gc6zYEk/WapvV1Zi9+ehyz//vxPGlFgedSFbWTTxmuV5vXnHs7LoCI4eBEF9paYNkbQQ
uwo1AszDe5xOX6O8zFAQgTD1pGKkmP/n8J3NAD1xZGTWhmzUiL4Xu8DvQYquD859KvXpueq3Dmp8
UVSC4zJNIBMX3AO27twYRP5BLUAjBSWqpWmSahvELtgu/9gdA8JWpaXFoQdIWH+YqGqtXdUCzkET
noybfWZ4/Sqo+vJugw5663qASoWmKEFkn3jlPS0k3yVdZsw+5Oh7dblFNfKIV9/InqZMNuuyraZt
pV9iVRGxC08q1O0sY+q1AzDJdQf5zYmmXWbC/c8as4h/9qOV7ei66Oc2h4SCSloU9SLHhiODsxY6
7mybNjIJdE0cqzY4xGzcOIiWnqK4H07Wnx4NaYJsfdIAvLSMaXpZsuyw2KjXCOgQMfbPB/Pi/+En
sj4e51+FVizLlhVgRP73V/ngQ8O//Y5kM/3WPbLqbokA/1DdsK6tVlBidkNcQge25pw1a6hbImEM
bYPnOMvx6B14tSpiNj2TrbJNEFUZAvWONXvuJ1Av195Y7GiSRZlcVZ0PTm2DyWfB62+8ScfvPg5c
qxqkR3dw8zHAcC62MhkAncWPyW6Ng8X7GGwM/zZ9aLaoOkMl22KjXmx17sG0w5+LPSq8+G4XfnBD
9ADiYgcttAAKniR8MJwmfGj6zgBLCOPICJsWupVXbPGO5ZsiamwDJSGqP7i5AgOGdqeFkBIdL1WW
XDJyIZtWnFP4qvWp/ylLlTxQqHmJRCd/YtKOj0dwZ4J/SEekyU5uaSHA1UxjlWvaZifyHRzvwBU7
NDJErSDgxBGLswdqGhD7nixZfw5GU80mstv6QmIjVn8I8ZIDiSJoC6A0k32WvM4epJsOpz7DJ4wK
HxQYekN1whMVcHlUm5/lGPxIx0Lla7sDCHSZzUdIkrWev/XCEsdWiDeD14mkg5cmsMMEKU3E4hZb
rD/9Xj8S8sxINx8m6gxvo9oOP5O9H6x4Z5cCAIg/p47ldAEZGQFO41q6G1kC904+hekN8/FkdPm0
m8LkazvG6jyWkMuCqkaVrobYHLcRicrR1EDyDo1Wket0g6/TBRSVQL2n+oENavibp4EHmWdH4G1O
4ivU4NporydKJ0SCm6dNtF+mfQk921reCxO0ExO4M9yN5RbDeYqLvRNVAXTjWpykAtspNy5SomBV
dM3plk/FIRtx3xxba3A3DOmCg9cDBEjDLI/ZjfegHoWwbLZr+qmDCLFeR419bD2nu70zpwhuAu7d
ry2eyyP+F8Y7vrvxBtScoAtgznXkefhP1Nf4/Qf3W+jnwzrtHLw4oC62ekcHTl3iCpcNiJdDB0oD
f50mI5GHdx2CfGEkdlamNt74zbeL6bMoQx+pNFUcndxgT45ZgIJiAh/cGMt87dWJrmdtxxawKpCB
Nza7DKgJuzRJwhH2MMG9H0j8f3elD8KsGECUxrWj1QBOjF3Qqu5S+j4wsXpi9vG0kWZat8lPfmAh
1ATTYqcVf7NBKw50ciW4CP4/nOlH4nGwGYe4PH34VZYfQT2jBdbVN6t/eN1BeDB2jZeEDSsLjIXn
dMjViwUut21QZ2xrAj/7MgVRchkyjlOOWbigbxxXLuJrz+7dZqsk8cyDYUTiNS0NAIoh0OQif7SD
xO47O9SIe4CkggzIcVsWXybVQLS2jkEjCKGNPQLu1QF35M/zkPtNdq4nqKank/oJlZlVpCVkbMCy
dOw7OHtJB8ajwpqgmQZ+yN1Qe+25HUR3Bmijm3uLrQpYHiIfAaYF04T68DIzeaN3SK26TH/LAezv
zICEltU44bOTug/QNBu/9SYvN2R3tB3hztkOxdw3e2hJAwo25iGsyn1l1O3V1Vn4tjGSY22CFI9U
48mWhsMjeZDJ1Gl73H2MFU1SEwXdo433yMc9Rugv2y50QkcdPsy9qAeDnifrlRuH3Y6lDRg6yzbN
tlOAamsEq+proBtrDhTqbpeA4qV1w3NshVjt9lW972T5W1mAKVEjdC9LkmKHUqluhbot8D8v09QL
piy+5sFHs9R8qHWrmZ8hM5avAubzHRkLpyuv77aSen+p96f9yId68+qoHeJr43zcfxBxDFgFNHbm
AoUPpHjOIFCqkA7xHowDEdixdRHDx3qG2elDvQMNoUu0LwvIKNGSTAlAd2P/6Jfg6wIh1wUXNH6N
jNi8tsT2WE9tdUS06y6r2AbFtp5+64ZRhAgZeCIS7f5uDTklGt4VOlW0pyEK1KCMoQDf/gOdHQkl
6xZTveUNGNcWvOziQz1qCFj7weWD37zh4vO3rWmbD+toGHXFN8gNF7tACQ7B08GW57mbxq1CNKsI
cJcumLfu9NTcrfW77p3VLa0QAXLtYPedPBf51O0zlt8W03+2p6madp67es8BKthAq+iN5h8HgdV0
4hwyBf/urRLPWUdRXa3H0GjOEqV7xSpOi/bMfU9mO7IimRCF66ArTgWKFA/5MDjFimaoeTeePcma
6k1S2g/ilNMah/lpPY+X+Y/r323ltaD/sg0QgBQsNcDeCfECEdb1zQBW5mbihc9XYSzalWNG8X6Z
SbQPDUVv3avJ8Y60oiqst7U0ydnXokUVJc0tq4PJcM+I728X0/yjjFrxA+6j35YJ+kmhg2KrGHn+
xASKWhManaX9qgqApibfQxhCN8OfXgk9vHI1uwF6XK5onsbUSwaQCcRDcl+WLNu8c9M/bJAdorDL
9PIbWE0lNsIv1JpmZ0eapjHtM/8my5rW6eUaECy84CZUCQccCHJSa56FmaHgaSLsFm/csKovZJvF
mxlKKg6NSn+kllPsQ1Hyq93b0W70Qu/oVn72bEXWT3AbZT+MqteYfhe4W8vhpy5MQZiFANl3KwUD
HByg+oxzoeD8nBcZGO0DYPIV+zk5o/MigUh86p1kU9eG80Kmwqw3LAaXK43ExBBKtOSVRt40DGvL
78SxMioX7+TK2BpGHWxbvRwHp+wYlca6wdH/RC9xITK5ZXEL5t4yzl66NHFRfekCj6Pf6Q6YNZ8c
55UG5J+o/qdpZ+6F3vlDFcvtxKGuRh6IKEMgsDOHFW2G9ym0bL1ghQx48cXyM0SEDOjdIfHoHBLU
aR67Ig9vdm4hmMB693PtsF/5OPS/g4dc9PbvtnO/u2A6ntdCrqW4p0bkvlvL/WHaeF4wr8UfZbgC
IgQRS416TpB83vahirYL6tl2gXrA5VqhDNyEhGhZb+1AjY+0oBlQd55WznfepRPQc/k3EJXFP6CM
AzLUYEgecSE38XyJLTB4YKKKXtO6Ml5ArWit+cSqZ1B+BOeosP9RvVbRGNL6NRtz++IDNf/MLGhn
xwh8vvlqm9n4K9X25aOs/fLZiCZED8CDtaUFHKeHh1RUWydsxDpnYbh1iqm9eLrpdTFVrg+S1CNb
6GZ8PerSK5pI/QCqDHY0uM1q7pMX8t7HUQ3FcdmHesveLHbGY4K8IX7jAsSvSI52ePokIUJlMsHV
i7qd7EQD9fShuNDY0c6WmUWrtK0BTtZDsv1nDU2hmhSnLAchlner9Zp26KDS1pgH4t0jHj5Ur0Rn
6pFtYenjdltA2s97/WAn378t/WCz5Vd9Sj03IPLuEUy3ETYC+n3VixI3KDuIrmYeJFAbAUP2PF58
yMZjiSs/8Fb/G7Ma0a+1bfAZ+dJwB035BNBBBsJ3mwGpqUZxilIP4nz6PkuNkRvfgI9UF2n5EeCa
rjiBIfTNwzPknrl5Kb4z6OWscuBGIZxYpDhdVe5huY2Y0kLgl8Z/ZumaAu1qSEDElo+/f3zTIde6
M5EEfaBvbmQ0CJ4OPAfjOibT3rL3kZASwD88JMyw5zegaO4dUNj1+s9S8s3w974WTZMf52cAvsd7
Q5Ryk3MXoodGc8oTUzlXnBm2adV5+9yf9oHnBw/UMKsCcVcTfmXj8GaygHi7S7tbkQNkwRDYMLpm
H9gGuLj1SvIdIA0DTeYgP+aQMZx3G0MhQaNt+kh+gZpA+Um7pWImKlmiiqbAcUqcBNlmMVGP3Dwq
hKIxw2N0roZiKR5hnRuBeyaqoUAXplvEkFPcvsGfRDaqrpn+TMzlJFRb49p2uq1cKFfHfbYu3TK7
ByLK7mCwyO59D5mDJgIPveWlgb3K9bRVgKM8y9If5IcILSYMVZlno4mOy1rqKV2fI/z9Yp43gjbx
RjmTc6Edl59qGOo5gfgdxEHxOyz2ccrqlcUd4EP/TMRdKPaGgqoht5hxVqIItpFoFMpKKgNM+7DR
BA2Xhmw0SzYatkYxru2oDdZkQwmWUc3b0LiCTtLbeFlYomS7asp697etwa7UbgvFwdcuACK3C7d5
NX2WrMNJji9NErSI9UfJo4UD4M6tAv8KqewMWu8TuEhQxHIIeXXPeeitCqvLHmLuqAfwsWQPbu2e
LVzdL2R38LDdQg0JglykZhdolvLIYig4huLndjaKxqm3FQNgjMARLQplbuJf5Cne9v4NBVMjyFSB
KdajwtsC3+nNGitQb90m/fSddFQWzZR3ww/6KzRTT4jH4F8N7RVUmOdAzkz+JkmyEXRRApHIrhjq
teUg2dyZFbuRjRpbz+LX6TxXzGZyyMCEfAM1AIhIwRCyWmzzbnqPMkagUEA1k3wBWkzWHrIeiASB
DY2aqQxEsatP6UhXbTstdl2OG4DvFhJ0wq19Q3UTolJR+J2noE42EmHfFvsUAv0orOQnmWiS/KnX
TNEPSy9aTOSWF9bO81zIKujQl9JBsCruorlHNvzn7HMBCmCapGbxpWFQmF/MvPuFF1F2nFqVQ5rP
2uQsFc+g2jqBPsC9RMhzXRCp7Q415w9kWuzUM4YR53jymxSUPVMXnEA000eqBAhRb7Os8SKrO3jM
+t/2qkuBKlIw3G4MIzvPeMrJQfGSO6avlY0UVzSECJt2qa8eBvA9myFYWkaRZQ8tKC4fhOflO/Ir
JoaEMvnlrTP7gRbB2YTGqGNx/zJhLOwYeOKBE+MDC0bZF+U2DEMIMWoajWUd0WOA1vdJhKjd+hwJ
gCcjs76b0VBam5jlDuREeXt08Ug5+hCeQDkTt+/UTJozo7KQdi2RCtx8mDAs/7vJovFIdo+X9j1X
qKVt8e0dre+9MIx9aeMEy3u/fgIasHlitqiAPHfCPdmoiYxPo4jEI/gFBYjQ9vRR0CcVRx3IXr34
SCb63Mhe9mECGO70H1/wC86+PQragKsXAWQwPLWt2qg+uFViffE4e4XKev5QmR5/gSoqojKd9SWr
MmOPYnpIn4wPbQ/RC4eIvRHdvs5s3iBokFdABqL91EAmZTbOxN/kSo2KQ2S8B6i/zfPG1LenKqvP
pmPFFyWgCBmjHvA1DwNnE0dCHPM8SV7LSYPGC++JmX3y2HTiE3kBCRTuUw5JZRpaZT6Bqq7tr50Y
8E4yZHj0eGYD2FKI/XzO1odtQIeuMQ6yVzpr+7bl31RT7oQZtlCVLpr8UEbZLQv6G9ijQX3ulqC1
WM6SVVVObEcHQQFh1x1nQbZaTpCNMJLiaeWMDDKQ5Aqo3SqLXOf4f2V4IcIXYoJZXEZoJhh9yWZy
mcX+N1+yddCmCwvQnYN5veD22WsQ4rUGUIw7NVCACPR4t86yvJsDIZoVZErb/Zgn/o0mqCkbIQ4I
NaWz87Ki0cvAvYkiDFdL6mInamh9GAU3XJ+m2lwzQC7RmMkWNQMoYCwEJNRsUkD0tD5iUg4ccuJk
bgdoJZJ1HkMOcue1Y3IkW6mKt9l5DXmTkUFRd4uwHOL0OroXuEl6rCp1BxvdxE5k67L06JlTfHoX
pZu7pqbh7JHN2ZCjlyeIujL/2cQlbiM8ozqC7cf6ErTBfcg7/th1XDx7aTGbS4/Vp94ewKShveRY
vF+kBu8eVMp8DJtiXhQZebKCAIGSwR48SmuOsPpXFK61K7e2fZAd9sVTmsYv9cSKrxDWcrYu4s2H
Sbs5Y7uCfC57jJBkHHG6HazmJrxp1wO1+S0EA/G29xwOKfKm/5zx8c3ugbwKRbxsU8eOfWp10ymo
O8w9P3beD/VE98H2YfjH5cNW/x/bkwuytTV+5N5Je/tODTNc+940OJ0JXKsOHyYi61fRlt1tMUMo
qTwNlfdCphbR0LtbHj5IeAgpin2VOa8LH/zMGb/4VZUWCsmADdpbafhKHPHv6OJpbDZd16yoS449
92bHRn+raqNr95PRxI/49J2bPfF1grf346BN1EvArR4h6HFfTL6VPOI9BUnKP66C2cjJCB+RBW2j
ZkzsYI2rTL6jIf2Ucuz9bd5aCkmFTkZrVLdWh9ZFua1dn+rOPXdpm+/93o+uS+OVKkakvMUVcUrs
X5Hi+Z5suevickiOVS6+UPqSUpWU10xrgEpZJWKgE5D5pInBAJLDayTqamFqmYHXcF3grJqWVQxN
UZ31dEeAkEGYcsSXAdPhBM9lL+SmqmsTmRsulH8JdJWC7Xf+JU6KFiLA/VOb54fMddUdYdTsTr1x
kPL+azFGslfzDJuC/VQDy7yYyA0okJ+eEwI3rXeihjyGBiln0AmByEFPLKuSKB420LUYN4uNfgEh
x35XNV20XraSei1zzfAQ1s7PXjlIoZMzgEXuGWIjhw+bzP8Au21RyTaMx1pX7k26ms83PePWlQLl
7nlQHizR+YfCrl+6GMhQaqIkmHDIJkxpR/hRWyNLF4fRPA5unEuGwBBHLYCdi8ce6nMHqDXg1pky
8Ug215RadaZ8DbhsTkLYP3PtihKU4SpCcXDqIH2s4zF97CKvfWiqA0RX2wi4Q9iVFwIVnoq1qjvE
zIBY6+wRlOpxfluKQahoRFhvc6H1qJLqs1v67mPhJN5DOT3Ysm1SQBnwtw88y6d52Ielu6+sLFuT
bxVm3mNVRdYmLDprS0OaQOXsgHSpL48WyJYBvpb5Jm9bfrdc0AM3bd1AigFDI3f4PS7Q+H07bWou
rY2TQVSH1yD2qHTthAojC2lM1weSRY9xhlKH2OqfgN31j4k/lZBoElKZqzKJ6jOwTcOBD9XBkEV9
Br8JED6mvrDQmBrya/xhKOYlf5tebIo9FgqlCBJSIG2IuH6IjNk10ujyrOFvvSiRAybataFAMYOC
VMwCl4cu+VQQ5sNt2zuaNSCG0Mj6itLQ+LlIxJdoCrxToI9cziRQHYA6uWmwqqvjWe2woi7X477k
0dq3RL1FURJmyIicJLJcugGrk7GDBphAaeS/ttrW/ws0jhmyZFm8pgGAlkDG/3GjYWrHSKIno8St
EIGDAsL3q4nH3UXlVXeh3tIsNtDqZbtEKBREAhKYmfI38Ac4mES1c+51Qz3DbbWSbwFMYGYlDqoG
hb11EODBuYpJ0Hlq49zQeF7exJiiLk01+GzA79AWW6oPjIx0n2Wa7q/sUVxCNu6EKByhqsBAlwZS
z2bteErxPTUV6u4XxIsvkmkH0UMA6DT6giY0bn4Lye10w8tJrtMiMQ844cfPuNyFV2CRb1TLXHPo
ayJzAu6ucDyAdysF7DRxz0EG/tNicJrt5FpQwtU2WxnApWdXeu8HJkq4u6DjD6Zn4iIcg0IBjOnj
N5rwsq6D2lKyb2ofNHdCU/bECK6jZFZ388TpvOcKuOjVZLURLvOxAfZZBAxOSzMmrQ96TF1KRUZc
G5NVxnmHhEuRnws/et80dgKersX4wUfpJVPn+cC3A+eCarTpJB1vPMVlM4GjBsPFBu0OfCI0zkV+
b2KUivzNb7GJqrSOuf+9yLz22uRZe2XDiOsUjasUAXa3AvVxNiD7rBu8mbMr6GeBqU9HlKhHQOhU
MZp4uGYkkCeBlLmGlufsBzd/rJNu5wcjJB4So37ucFqA4GTaH8kGlLhxQpY6R4FbsZUQOr2KxoBA
kpVANztoAcIPhMOSbShw+h6g1lipoboBgQXwX9vJVWN58sB4iLDi+LSEOyhMgcq56uRO1vVDBISG
pQYADQM7jD5iOSXoUJBdVn1+R61Nv6nLmG360cN/cDCkzhbv/X5d5S7q/Aw7O0plOE9O5kebME8k
IgyV++Skkfk4dS80IIcUwO6tAPRiW3UlXvABWP80XDdVjsJ3SndjjdD1cUbY21bzsJiUU4GaV0KH
94i72I74Q6mJBXhx53Fd+C9ZEIlTaqoUAALUPEFBvNa0IW+vJZH5AC741Qu9pMjOs3g8JAE0m1jU
4xJThtARQtRbjHg0Ua+R5nfHqu0jQAfB1grA12p2hniEpCnei7ky12bUf0PctgAMRQyP3LX7R8/J
LJA/ylvDA+uAusB+nTFX7fyaKaARop7vwfIeHgMjPKlqZGvXDl4CT3UaxP7Dtz32mpWgSOhMg+8h
7imfwkScoSfMNxn4cDZalOUe62aM6+4OYQdUwvGKA6YCW2pYxVkYqB/oUn5URqhexwkQIy92xZUl
Sj7WkSdWsYkzMwhNULWS2Ze8ZNa7poGWxyXEh+7YXnVeJsmXRzxsV6r3Sug+RFt6pgb+9JvJEMlj
/YSlhyM9W0d6Yi6P2Y/T2rsS7s3uxAZapXxvRn56m3IlbtSjBjddlJKILtoyPWv1FVCsrpPtkYwa
rnmvepxzgc5q6Eso9BeOZCmrCqVwFm/De5Epnd6dwjM1/gDg0JG60GgG3zyb7Yn2CJdJVCGH5zLC
+bQd0teGFS9UVlrjuA2xOwHt1TEP96Lt+JlKUqkhexlawdpHTeiWbJn2pQnUplpH261eyD7UVh9s
emyi9Cbksey0bFL63aZkQfPk5BxFnj0ECKEPa3yKgbC+JFk+rpQeogo5OGUG6ENrJ52Q1gDFDqAZ
g26oZwO5DaKwVG0XW8IyeclRhQGmzD+OZFSDKy+lPT7ijOPtaXKxU89meFwaFUqZEZdr16ic7zYg
4XAuIkXBKwNBYlYEFfhu0FB1NPXw3f/t+wbffbDjr7lvVjgJoKUplbZffWFm+2XtsiRxre3AUdlM
FSPR2OEGk+UHINmGK5neNaBMupJH4avDbAemaoOMfbVZXrX4w0LCOBoLCDPj9WsYUtkrZqPwp2Xm
uYdCtY3EQP/2Yja8dNtrkPVi6tXwzRmS6ugM0HkKed8elkpBKjKE3O/bBAXIaZYmaAV6byvmykMy
BmH+n21owveUBBSgC6DCpNl2rIV9mZ6OAxHz+CVijMDog8TD9fDstQTuCrytj9BBt87xFFhn6uGu
5Va7ApFVsHFVB7K54JOodg7+ZGefLkvwoSGwsaZCTEDK2RbhD28111p+qM4ssgK64AL8JGGRhLeh
DLaIBzonqAbhz4SqNaluUyX2tJI1IKQ4NT1FplkcrG5ERg8wfqihxjXwholn7SpU1h4p7RD6il/m
WVJDpTHN/E+/d5kKmt10+mBTesMR9TMM3x6lTtmXDrW3u9bPcrVtAFopkKG/ci0kTWrSqW/JI/TL
AHUkl9CKujUTgHaSj/QgsrYabQSf8dr867qyCsSmr8BmSfUi0rObq2z4ca4IoSEeRce5fISGOKAf
Z81ogFX/46zX0k7A3q7Ai7uadIjblWP2wJBcKycvv5GJGpWX/pY1jremIcB56oF6fSHf+ZI9zS0I
W4GpydPJHfrI5s9b/0fQh5xWyIYXxk/68JePnYazq/6vcWsw9HgO8lxB+COGruJ1HHP+MpaA50eG
Nx1o6EGjCho1U7KlIQ+rEGCjAdFcoEFeHIOJh75voB6OEXlMZQatyPDOnQrx8yr5IWWxzvGG+jp1
Rb+LpJRH/OdOLyGXL+QAAhTcwcwyuNvZzenAkbskWSiZQk0EjKYtcdpaMipDpoBEEqGx9e0hvqR1
HqMUxgaYcBnHISjJ6/YXTRpGiXc7dT+Oc1qX5jJbD8xZAccJnmZn6h9QjVis41TKn5P5leNR9svD
A22VhyUIJx0jAqQ6iJ8nbgMpgAPKli5oqYz4JQiMXODZKlEWooHUHdV54UgVS8PZ04iaiAq7lrGt
4dk0jFkPznvUCq0p8cM7nM6bwMYl4r95I7Itbj0evEveaEiCaA8CbRTbdEZ9acPpefwjZY7Kgw6c
Twos933TizXKB00EzCpIr2gf0jdHPAJChOKRs1xeep1i9ydZrlkt1LHVQ8vMvT2PghQ86cjHJ7nj
3GJV32lk8q9OYvr7VIjxbkV2vCksXnwdGv/qGZHxT+ZXh8nPvG95lQxrBEmNXQB1auwHvssC9MaH
AaV6eIQmyXDwER5dlaOD+kEyehOKjxiOE6MK4QMFJ3eTcOlvnLZtHoAibR9KE3eEDKVtitfb2kC2
QKdO3zWt2A8sNC6F2SGa5X8pePoFgpPpa9okHRIvVbrD2yV5TSbkgSdAaG6OatTnGElN4NCTV80N
f1aAc63JTcqx3XAfxdM0mwbDoYuMsyN9e8On5BH3cn4BCyK/AACMKIRLcG0yRDIpD9oH3BZ4pM7z
5B+CGFrisgTFmwAqXJO4BEJCAlX2ZnIDaZJh/7Itfq9tM3pwc4CcfdZkV+hmWp+KArF9GjoZez+k
2cWZaedlGIeW2OPkOG2KoWqeCjb0qFmY2JFZRv0U9CjqDe1vNAduwPpJ9FEI0riodG+uQhwqifMt
GEq7Fye02nPUAfRKw7g1gsdeuWsaJZXTvSQlqAomVKYh0dW9DFYi1y0eOoe3rLPDXfyx/cncUo+X
oNJLQCaxRc3SeIaiE8ojUbiJcAIwXwaE7/xxmwVhs4qh6HqlpnDL8opQQLeOQde4IRvDL3wddbMM
nYx7x8wyjmQnD5r8MERpzlco6IbQbca+5LHsQb4NuNR2U40P7sMEDUNVgMQT4mwDcKRNka6jzMlu
UdKaG4On0xcVx8hLOuE/ngshP9zWfgRJhGhdlrf3USTfert8GfVLkFjYmO7losggST7mW7ItE2C2
PuIplV1mO2NbIXt+BK8GP09OA9QxdedxHZtni7mAQE9SU3PARZuiUotGflzycXVfoiQ7LOWJ1tg8
kltd4r3Oa1BPAOTwrQYmZyeAzDjQMEISvwu/RrVZHgxm5Dtptsk34Ua7tI/zz6C6GE8g/sW9Sttz
Z3qJRqO8JdO4r5yUP5QhwIelh+QiM1r+YEiXPzjgDTiOmSNw+/3XRj3clFsIWD3QSubauBvmDMUc
otg0VQSJ47ThJ0248h3nJgTOwAH3bIH2bscBV7yAuDE6F5CG3VtCFI8q8tg641m3YSgDXNMHg+Ph
g6gUMrweFMdKs8V5ZfTxytMjyM3ITaBlxiZSGFNRp7bghENNDgmSkRfNN/hvQj1wrDZ+ajebVlnR
rZWsOldhGO2QQYk+l6391a1N95dbTjhR+9bXoQreXGVSVdBrkziuaVcn5F8rUdQbv2zqbaNJ4KQu
xuMsBseIqi2orOimtbvw/XiieXI1TUftAUC+k+OyhCZnP2eA2rpK40+BEfwjjS57GqaEn4cWFyM/
EPX3oW52Q+AVX0AJkh+iYNCyq7b9daq+0XxnoY4Se4EHK+mal6gKH712qr9P0A9Yi2rap5nToPBm
+umC4/IkB1U/EplmIsyfY+giBldVbG87vY/geQJdiTTI/BON44K9mmbabUDpeRR1Fd8nr2vDTTAe
phoI5Hk0NoBmjplq8KeJxwfeTtU1H6fPJhPhUzNk2SWHHvfaMC1+q/3pJ0VDqHGEwp+piUjWEjBJ
pNVsCiRQ8cED8K+FgENS/6Vuo7XhqIcnfX4ei2caFEUnj71jfWpybn8apQGO+c5MfvdfGiepf6ct
+11CyeIzErYxnm+jf+1aR56aZpr2FZT0HuMWnxYXifmt7wDI04tQAXKYIEfxHZ9Hvi67yH20whh1
e5mJ9G1hQKzW9muULPmoQp+aoXqgxu8S65xBcTsPwjZYkQ2FRgmipmV5rHv/zQ/U7xW400CRsNjI
OQ0V5H4n77LYs6Jn4BrnYF4oVfVAE33OfkxVAVgY+AOOTgfccgrC1eegRuGC4yhN1MeacoMs6ae2
csxVAUAvbh6xuqel0MVkk3EATCO+q0ogu8O88HPX2D8tO2e/p3Xm58bnuOVgZwcrNCJCdf04NRJg
8FGdDSeqH8luutk7E2rOCiRawE1NaYZ65JugkxB9TIV5D3UjYmO8cAT4Aie33RW5geYQgT0X2UTy
I9vcSCSNY+m4+D5j7ewsnRj/0r7b5z0q6QJb4E4s+lvZdggYu6hAAwsDP+ZZ8oRIyptpmawYNKk9
UImsJ6s0QMb7x4d3CJEzhAn3raNAsByKf+gt7bT4WaVCpSm9wakR0P4EOsxNTjTsQBv5wExrRSNa
VULQY486jverCgUaVwMBBHAtJ/4eZeDevuAiOw5IKK0816mfqJmQmVnnJbAVLZPNbOurQ+pJ85Ec
kFVXR3PCE9BFiaFcq9GR68aUbwvkmP6TFhCdN+1Yk8FpCrh33ULTA85jt2KofbW+gr93elKNjfuu
x+TPuE/WKBRAbR5rXmOcI/Bqkg9mDOUi8MEVJgLlDaTH9TBBGm6N17m9nr+UpPSo9Je29NVWZiBg
gzg9MBT0xeU0XaSgBx0ya10MYYhSruwXa3HWxH82v42u5Lf/w9l3bbmta1v+ioefm+cCJALZ4+7z
oKySVKXK4YXDVbaZEwjGr+9JyNsq1/b16e4XDiGQoigSBNaaAbc7vUQEoVn5YsQadKo79c0jci/d
6ujWFB6HGChAwUQCrSzksQzLAdlXGxLJP+t4UqZr5QXXtjvqdYeg8iPTEIVsZPjqgN83ZyFhByhI
O5dBWUMU0qnD19K1dhWkdOeh1t6FVREsJ0gdXfm2hWds3MZtGi0x4LBkDjcUuB+JHipYWHHfZAVi
p355raaCqYF9loJidgKmbkXKORwFyI3zfbTZ8C12IB6QhKK7g3J2tPLwcM19NmTdJZU51IELp1lp
q8u2tTV0WBuwuzEiAKeXNkVUou3A34ieTtGUiEMxJOCg156UMBEBDWfUH/5Zxg+58TmAMiKWbC+m
AOlYl6Bj5bpnexvqaJnnOxflVJJY9pYL08f0jl1MC+X4hePRRXjGLquLwW7zrU7BE5MWlqGVKpbE
7qEWNRWrBiwf88lsSNpjflXodu4kVXFJfQda36MCAVe4wwYRpXxBvcC5h8Pk+6IOIStybg1B/17G
zfClaVU766TjHGkUs2OW9MFVD+WBc5Uz1VcVv0Wgq9/o1BUHKpzwvspWFXHt+6hLovsiW9VTAfap
403f3td1vhNW4h75qO370SpOJbsV9n3O03eln21W4iR3A1gQBdBTyrEeyqGUV6JD/IUkwWPbhs2F
S1sEeqfGrogLiL1EbAVW8avduGIBmKV1DU73G5HB8MKZNUWhuuBg6kWVvCWt975+9MD663qvw0CG
5Nl00fIgt24ANl/YIbHvh0D6pgTyJlYuU9vPnqZtKtmYv94ThMD24+Cu217SuXYxAQqAQ3siG6W0
fhqbfNiVUANGUz88MZ1QyB7wGrh6FJHwSJL2abSjfpfkyTgP0mR4si0sWVwaBGuntrDAg+sG+FVA
CO1MecT9sSthQg0niqn9XVnb4V2Ktx+ce9SzEyXF4bwhwHu8K4IQ8ayDEIPor/VYUUV4WcCr0Lyw
EIBrwSYeHcTn/n6JnevOb7Gxh7CxzPs5gx7Is/Imzwlbfemg37hsokZdwKLeug15cWemXGHVFXMi
RHoJAWsFgHcgZqbBDq1XOMqSG4HruiM+GPv+NIeDX/oy9p2jHoEp1AhVHrqG/9hQUO4PscKKFnSQ
YZWq0oI/n9maTsWuGAJy2sHsqhxMgay6PQ2pZtht7THe78zH8wTp3bj77mOVeOiaDtmPadS5P4ce
jCQMHi2B+5xFXXsoYiS6spDFICaRYFNNRa+vA7BdELMwrSJyG6RbwxfTGNM4P7CBYHI0z8cYXmIS
7ldTisBsWqNxOSpEffMRq88OmduZafE1rJ5YFIdLUyxaLYExtMCoYqSfd6yNN4HdpreFm4eXLCeX
oNGltx6ygrd+ouUswutya+r4GOr9GCQvSAYseB26N50H+GLewrDAqjznUWS+Wkn8irUpgooPwmow
AK/B4idoFkdwMXGrfUS8jaCFd0U8QSSGlbZaAscIg+Op8rwBo/U+sGy2iGKo8zuWIw+R1BKAhMg9
fUrzkUD4JpGLruLwUzDNpmPaxU8ZNI7ncTam+xpCe7smsNkKzPr6hkMGdJ5yHn/hwtlKVrDvftau
lF0Vr8NkJZtXPQEF2mmhumwAJ2aTOIRuW94ez+qlZzRKExd801ntdxEUeZzMegK37LZ2lbgEGCQG
TRPhNlCW22t/nEA8Y1nxi1GM1w3FlKgIvHRTjSP0ASY2i4+BLKEpuzJEFsvz6vUwQJT1THWhBWzP
cPZX4USGMT1yJ/PnJzmHn/ufjsbsev2hVcYCBD4kyeZnGK9FkRQrMketDIT31DDy9hD05fIM7TWf
KkjMnPqaohU2egPsRTuHPxjoM5gtzqIuIrcCYfxjR9ut28S7jhXlQyPHeuMHabjuXJ89uZ6cV73g
X0SgmwXmHcF+hITsdSCVmkGCKFgJROgW9RSdMhEps3GzeBtWYbs9h670JCpgGk3duTj1TRHS2J6r
TDdzyE7R7yrD8g+p7InXUUawnoOXi5z5EhQHDiIYn4VeUK1rnhDMf6aylyh1BStXtoYPpz4V3am7
aSisLN9oeBjNTJ00u0QDtbGwE8H7Q7gJybYYzl5NR/OF5gi6FvYWYdfH80FNfe6w/IKPwe3pmKau
HWJoWXRXCIpkL2GJ4AVAQ18bhnlEy31+y3XTrzEPSLd9OxTXyP94M1pF6ivRF7Th1RsidQ1odzm/
cqBXemFBQQdcMtLey0y9BNPBsLDbd9lYPflX1spolxjVktF1q41GjPysevJOett0wfibA3mD8Nws
BKp61jkQqTyVTROgfNV8GD2+qdLhVuM33Egd+oeix3xZWiN5hqJSOrdymR24O/S3IRRGTf1gAx4S
1hnbQAGMPmMKUNAcU1AlrlSNoLkZ35vpTXAa9U0ZwjQvUYgn7fyKOL0NisSju5a6p91OdaIQq5IT
f1+qaU5gWe3caMYZVTdaSOgqLfggWIVokqfnoVXguhlpuXFU/AKYk3sjKGf6+3ka7a0QrM0JX3Te
nO0ATN2H4rmuV3EIvGh67/priCDOM65rchRlkV5iKgk/OAmBFvxPmPz9/NQNwVyAo7f/UF+ldnFZ
pFBHmBpN/7T0AzozH7mEOJPH21ODYr21zJigc2DZk8vI5/vWSe18nlTaBnaustc9r7wbJSlWMSlZ
nFpLyMotCp7XGKPQmkI392aQoC6icKope7YsXBUurS9G2qWbkhFmcyr2EMs9ict9aDZ9pMNr0B+8
YtlasOPG+38XTqKyUBiRl5blAiVOoQ5lSWAMTV026dOaT1GQNrBB8nBHTnuYzqbBFPPCmkuIy+yT
ygFcxjQ0VpwvYjdyQCHBkVmTXg1auPuyyghQReUbyzp6EzSM3CQEKqNuLOXaFINQiesQHKOpzWwc
oLNXcJBJFwDq0BviQcu7DaGzG7JR7XUIjVQkSrMp9W1qzMb3GRbwoRzuA6TYKHQwCXSt/Lhsd5aP
eZ75BG/HaTJow0TSgyLx3FS6U5+Tltq5LKj9Su0SsDOTtrHh+wN+XLHpYFm9hU8aoCzAA8NVB0md
88bU/ewWxsA3sJ5WSyjxjXPSIMlhvNLOHmrmk6lTMKQiMVAGpso4rxkPNlN0tRSbsXVvz/Wk1MCT
A4JjkSyAVuY4XHawqXzoAVmgpPPvXEjs3PSIFw5TdWaD8Yk5EjTGpmIJWvfa7d12aZWARkW+1W3V
xC+G58weDFF2O9i1u2KpQxZVr/htl3fWlQjl2pTA+uK3v/YPJRx+TX/TGCjhY5binfqbnab+yXR8
Uzr3l2MSrbK2gNXNFJHPvabsZwAMvqEvWZu6jBHIeEytjIFjMGtsgKkgHkRnLbFRNk3njehApPox
DSz4hc5zhgRQPPwI55l56rvyKSoAPjNES6eupv00ZR0B+UmQmIceqoauDEA1xVYwiMMHPG5DrKh+
LesuLLcYpdVMU4H2c3+/jTDBdiyxcaboQE2D6BAwCAFNpT7F/zSbgjWpB46cCSdUwpfHNAbHf8wg
ymnqTGdPZ/2C9L1emrrepYcCML2j1ni9Fe49LlB+3QNlgcme9dCQCljVHjeiKZIBMt+pGHxwS9Ea
pr2ArFsXXgwZA4B20OUPhXkFMURM+/dnvfnMDH9tAHycBxG5D+hiM8ebGnlWkX3r2+kayFVE5vsY
YuxdDVn26ZPZ+IBFn+r6nPTrqAsP58b/se/vurhe0a/CJskAkPEwd29KkF0iUm/KiCLKBQHIfUdy
tUrKMrxpGLBamZerp1DBtqTX9jc2sYGqDI7IQCBvx9qlaxbW9oXXuRCRIcNz1bpw4YaSM5QTnfou
UtU9CZLoNdbwGHNyrzoWflvt09hSC9PgY+ZQkGx4dmD0sKodUYDdEuvzni6jBBaLiJqpmlQXFp/s
m0mQveSlvtIyqAMYh9yDKQv3nDz/WttEP9aeiBehX9RHxTRd971FLrAegJJcaF0EmYeEYpzb0BEO
yS7uwIZkNQzAg0h32zKA1VQ5sdWihGDDnQpvKXDZTJ3ZpPWdzjGOgO+DNFyjryEqHSxVNCioYUWY
gOcQp1kiyPt3+dw+cgFEmEj6A+mAlpEUo0pldz3cMEW+ZkhpPcV2eTMUvX9dQiMZN7T7bKrPvTSk
H59spm6sMfWvRTRchnFF3hS08q6EQ7wjn9/6vgoeIJRUHWwPa12z+qeIDSyQnOFb0jndIiXduNMd
+RaC/3nL/AEhl9rr17FF9L2wPPB1k+ztNx0ywSajVIIYOuJ8+yF1wb7tEMrIWx+qB1PRNDjdQPZp
5j1aJIYpnt8PS4IZPNjKhN9mbSYP0Je/qUfJbkeZ81tRtUeH4H4sjVIUgVHXBqa4IZxv3KSeQUsu
BH4MG0bjcG8r34Ugbs8WHxpM0XQxnVveACphytD3KC4CB4DRSkAtGaSaXibhyuvy/E4jj74LbMTx
kkRmd5XI2G1M56bN1GSxDZVvL073ps4i4bC0MxUixYf+591PRxuEczvC7sJpsjsaN+1tFC8xb0z2
bVivIC02bLNpQY+bLdmbelMEJAFDbtaDIQz+TTurpqheX9vtAuNkM4c9D9tTC7jzU4ucQoKncu06
1wCJVRtTZ/YbTJhQThFDU069IrrgQHWbw5iqsJ+E8GDbsCjHHGCwyvIh4VcCoW77BTICYXo9aKA3
GywTvzo55Ova7k2SRs/zAUCWgAG0NEY+XQUhVfejk3yxgJH6Wtb1DuHP9kn0VbaEZJbaI9+oITUQ
H32BBefIKMCoVaKfofWWQoPlmRMv3gwlMmemGNXhKkZU76GtNQMwFfy1eOoGdcynLpIpwIcDP7hc
B3PTHzRTe/JbGy8t0MmugfT/aupVCbfR2M7JitIYi/28B0ymHtstvC5+fOJTHeQR2y1UAf9TK5/6
maMQzg5pZUOkZYpn1Tk8MeK4h3LezygYWPIhZNrO5e5Vg4O5NzVNDKBPLspgn+nCmXllqo+F1GyH
VY1YxIloXp+l9OtXTTJ3gZWOjaloAVRuCjK5aWa1B3Cqsu4hcumuU1sDpj1qBCpjd5cP+mpAjPxo
NjzM2NFNqgWVukS8/u96PGUOpqtduDnXIYRcQfe1ZfNW2YcyHZ4NrS9Ng8e4EPzaRk7xyrMoVHQn
Wp/XNSVI5K19kbUjf0ztZ1PNslpuUlt0S1Oc9s5kKq6xClNXFZj77/aWOP8Lr+rUPrHHZ17S+j6V
7Qpo7eq5L2NYJiStvbJSr3zucr2DOEIAmWoGvLsKoD8x1cc11XPpIHNtdge1GaFa7F7FbvNud+Do
dxBeCO5GWmNWjMBBYUlolpBknQxO8Owqb8dSTm7rzC4v86gCI3mqbxunWNSO319YsmNP9aupzeSQ
XXgIACxMMfIlKABe5VyOuK+hpAJNMRPRhKOme4jLAZK8uNRzzFncQzaM63Ms0/RQkqz5OIDxQNms
KtwSOpH2UUApaAdsz6Os2ESGiNty5zL1WOdMXee8VtemykdVNVWNsvRnYPwAxtSAnCC7odh5PASL
wXxMRx+DNq2f39WZju/Kp4+mlmeJcufuIIsdr8dZwUCo8EZhv4XNgnRD9BY7lTuPkHG/DCCPtPcz
EAJInfHnmkJQv1H2W+HLYeYh6XctMq0BFKrDNchX1p0Wc9h8KYCFeXwNtFyAFSDgRGmq+ZcMIopD
FPCnhCCeEyORB4BGuG48mt3bJLqBIl756rlQvPdDbzjmRSV2iYAMpWnA3RICePtF9qkC22ziD2GO
eh1rXAXTIU3sZ8mke4sTUdsID+UqrlvrSdPmdITMr8Xcb7PhAAdoCMj6lQInVl1KjLxrwPBBnOew
OFsPJZKKIitT+MpMZR4gXXgqD8iirp2pfJoFwt8MgPQezLymcsHf8sfxqiNZegXuFMUMEmmEcwOg
EulV7Dd0ptL2RwNLyvEqnRo+7GEaAl+ioVQUAnTIPJhDuZGmCwXNiW1q0/vBssQzBYZ+AdUbBKSQ
tHlkQNk4USOfm65U67gronWUufK5HRAThHXbg4JA8oXSHlmYelb1T6X2g5u6ytNLkA/ETJUDeGmW
1W2Iw6wNCG/DvHMremdJzz4wP3k2JV/z/pYADjU1mU3peHtcfnJlaYfe5RDdnxWxB1cwvCS3je0O
0+jYH2grvZ1wAXGfSie9SVAGYEgFXsOp+Gs/xq3uAIvTx3oY9WXfRWwTTTwVAjLPE8UtPMtU2+3t
qYg0mK89yEzAqxXkfh8I66kaEIt6iVBVtTHFvnOvQyHVCi5t7TozTBqD6Yfi6hxL927XZrQr1lEB
+qGA5ijQZ1hq+OUuJ8ADEYTnbjpwryD/L4sDluZ0i6U02zSVX19iDC6XQG+md1zAD1Y4o/9Sx9ZB
eoAmz9SwTsuyPqYDQqCgAIIY2frqmHluue/KpF6MzhC9+kJifhONz5ZLf8y9gzp2jtNVGALwpYqQ
Ah2C63LeBHE17EsO/F3R4/r2PQj1IsXdO30Ujotbr0sVks65nlG7sa613bOt74FB6gFY8GgLoNBd
5bzGUPnNgKaBajq7a6DOv7ThsbBXVpDtG3v0lnGYyTsvLfJZP4nHfu8ho/zNU2Exsy0BY/QQAKy+
tB7SwLcewP1rL4oUN5EpwrkGWoZd7KxMMXEaaL9HTbVC3CSd2yTtlpbnRs+x5X7Jqtg/xq03HmWc
f3VsFj/HWldLiRjbBm8NFJElkm0WP9q4keFrP7K52dvrSncGlbDu0Mi8uevlj/5aOXrdlwlZmd0p
Sa8qvHRu807ZEE1B0kzcDAg43oRty25aGMtYbS32plQFBWgyI0SiTdFq0KN3mYsXVhtuzV59J6Fn
zlwMC38fA/N1b2FpSJwPtWSng/dwa1BZtbLDEFJxbHyKx254IVHO50IU7R4KguQm/bt+mOrdn/VT
f9/1h5ceaPd5r4cf/Rs8ySm8kS4wWVeLvtXwJWMuNLedznqI8RaZh5yFu3z6T+DOd4O0/3hsVDU8
lJhxTbUFRJKuBt89/W/90F7SHM8wh3rMY+OSBAQ0GxgAQoeHPIYGq+082lT5+7iJQEiailHpA/sF
zRw4f6OoPNAB/oedGsef9JxxaLMTb0SBt0j5u52Q8hC3PpWb3B2sdctD6F/FmXXVVoEz7/ACfCml
vYr6uPkG5dP7sumzxyaOILqQJOkhK6JxF6csXtWJHd17fRXNHCT6vyVOOmtKy1ryPESKxJIc6tXY
cN2KPcBdIKWBYjIf7FTsvUBV1cI0k6lsEQkoPwB3EbPFykN862ZUHfikAHi+sqFfEsBOoGibXCog
EZ+VBWuqJuv6Y8nzdOM4vAfGvqaXXdHZM8+Pr900V1eZdIItFO3ppkAk9QrK2OEiLIX9lFBYSZGh
/t5RJHhlVrwNMXb0bbu5RYoLIwSCyDPaQItoqAM3nMu0n48Ym2BCNRUTCQ28qoG5Rddec1sV19D9
I7y5jpK0vXZgwnrM/QBLr6k01ccEdjpOpTFJExtGXHUHpp66q5neQDymOp6qRuC7LUC6tqYxdOHP
B5CVXJhWJnMsJEnw3TQK8F7uvpoGmLUqHCDb+drfQkVUP4Q07za1FctJ2wUmR10NNoQev+TwtYVC
CPUvsLBgNwwrYlPvjRncDfogBV6RJVuALKDco/u7U7yJEEZ2GRl/FEvdnoqnaFXoIlM3deYu1G36
rls43PcvUjLQfWxrb5nYvXWrBWYirKLg6Wf2QjgQTCw9PGhMqRfPhXMEDYtvsJ8uZrWLlXPIHEhc
UPpotZZzM1Fd9qa+aMrhZWjEo5czvpJ1ly2G1MPiJxYvDbwbYFfmJ1jzt96qg4vJDtNfBeF3PEQO
cYdbTwdsxixi3/Qxgd177kHB29btjkLrC6SS6aOe5JaHDPRynVrNrC38Z5OzOqew3mG0TUtCiF6A
sNrMTfHc+0OGzBSzqbNjx+87v8uw2XUF3cm4nhu2myG0lS1UlacMOoLiVm0tevAeT/w30xwUXQNP
9on6lk993KlPRzMYDos+mSMq44yzMBTewWwqDW9gK5H9Emtr/xAThWbzsaGy3kIw+/iu7vRRs+4G
Uflk+/FgmNAy0BzyYG6OnZZDd2jjpTXp9zsQ2oGzavXNiPabzajh5K7cEEQGxzsJ/Jv6yo2WRRTn
l+euXQgrnzKPxdYczOyQOYjmypSXK1Nn1wxB1AxS8uD3C3Afp0uAh8rHPAgrTelU3g/SoGlhqTVG
i3P7u52gxMznhVszcAMbB/Pr2t+VJMyOzGN8BmpJ+ypoeXCgevFgCSReBshkbZhqnHteJkfTQYPW
OXMxcB/9PINwjetbi7r9HtDaXtpO4q56ZSPNFxMYPIvxggCkdmGKPGTunHrx97IaklkZxc59T/Lk
YIo+Hpk72l8j7AOqLKy1FjTKw+cx8OsZFKHEpXQ6KDBG9NIHZ+y5U6VYaZtka1NM2g5ZEsx8iA97
0tPFhRdKkBT16VKby8pykKUQHfO30RjzSS/DZfPRm0yITBnnzim0+vqBgrecBylsK3w5FwkFpn+q
Mxsqq/QqiJNhFfaePzs3mD0wtU0usAK9MfW+zvmsUfmwarHiuRScX4A4Qi/6qWSqzKcxg1NRVixM
Icp6fRkhcHppil0WW9sS+SBTf+rxsxFXxl7BRxFS7j/rzCfTGWNdsvByCMuf68yntIadq4UTWcAa
IJ8JiLOuDZKS+JA2niEsBximzGee8KKDAV+eGsBYtbdIP15PpEq+MC04TLLkLAak1oPmyedP//Xv
//6vt/5/B9+KY4HUepHX//5vlN+KclBQI9Efiv++g2h9kZl9fvb5dY9/r78Vl1+yb/UfOx2iN1XU
xXf9sdd0Nj+PjG//cXaLL/rLL4VlriM9XDff1HDzrW5Sbc4Cv2Pq+X/b+OmbOcrdUH776/Nb0eTw
1Lj5FkRF/vlH0/brX59t2zMX6nSdpuP/aJx+5l+f7xqV1J++5F8/zb9Eb0X9CdEolOp/HOLbl1r/
9dmS9F/EpS4jnHLqCElx9O7bqcn+F6ZygruOK2yHwB7u86e8UDrESdB/eUgxCcBwuKDE4fbnT3XR
/GiikHBxPJtLF3Dfz39fil/+0vNf/ClvsmMBF/n6r8+Uf/6EnPH0z08/lXPuSc4g6AlwEmwwIO+J
9rcvN1EeTL3/V09UDPFogDAkhyQHMGvrIIVCj+1Ut42IxWzgyQsUlB8E67ejN4NeA0hoSCXbtn/V
+851Usrtu6v54xTfn5L4zRlxYjP48tigzhP31zOSLoFxi2yDlRfxtdCtu3Ct9gF+A6D5gXT15y9j
0+/7+Ps54a50HU8i1DCdzbvfX3lWi6kexe8PqAY4UgEMGtgwkPHWcV0v8hrvOg2Bn1nojjcMMl5h
wK6hopxC4ah/YCAVzTRn91UY3g2Wt41qH6aH7DtJrH7Z1pAm7IfsO0DJi7oaVtXgQyBrWVrOI6jY
WApZ7kwSVc8zDAAz6TdLN1dvVtPMAcfPFuXg9uuUxxc2Yr28XThQA0fG2Z7HTnH883X4/UX3HMoc
JDpcxn69DICHtVFbjQFW1pBijANgBBwSQ170yi/0/M/fJX93yaktOeIQnNn0wy1XhT6C1z1uOT9f
6lplc0TtEAsIg3KuQTCedf3bn78Qj8Q//mRBiOSYA0P42v54Syl4UzuQZ4K6XlQevNrahHF+rNsh
WeEdfEeyEK/lYBGX4EyEFt8wBoBdFMICJmNYdCRQ8bPrQ0aqYwyL5ibpbip1QAx41QdgB6bLehNZ
rJpPz8afT5xOl/3D3fnLiWN8eH93drU3tFB/CVYcOmCh2z1kVvQ1HuEp6/uQ0MRot/MDe1t0sEGq
oJIVtsDRuXiHwWaUrxAKmf3/nNA0KLmUCM+1PzycPphEoCSlAYLbxR0GCoh/tbOogkBJnn2FsNwm
leAzqqF/sPsezlzD3mq8dVpZN6qx7v58MuJ3fyuSaK4ncDNxSM3+enUgix4FrOFwIavKe2lbV9YY
gp9MD0OVkqVk7WMfsQLunzUIHGHkrRuNFJHXzHSsnwpk/xpAfX2NJNZKNwgstln6ilXIk4Z0K4L4
mAin1VKnXbd1vOy2kEOxkCJG1tVMpBC2eXDg5DZzfYqFT47HeExrmNSrr6C8X0ZF+Eo79w5JiScK
9VTYMicvYI0vgwZSiDL5nvpqjTD6TdHYL1YuHmwPMXQCEWkKbIeX4T+H92sM3e0mCP2lE4OxUQ35
YzkhKoM4/N7I9kEouBGF/MltxJLbGLepn4aLP1/m6Sp+vAcd6jiObTPP8fjHEdJvopGkjrWMhuwF
vsRsoWPwk2wOSXuATGDIxK41cM//YZSg5Hffa0NKmFBJPCLor/+uxBy5jjEygNS9iEd13zRuPyPU
uXYiuek8cQGxsHkIEvGAK/Pnn+z8ZjiUGAdt4nHJcKt/+O4WzFAE8aMQASHg1usEJLfYRSiogoOm
GiskLJsDT5t0S3mzkfUd6JIwUOxh9uTVICLQZGUXIIeOcbEva5XOSrCEZg4rL5G6XCAEgKH8Ku0X
/Tg6MxXjHYLccg49qKyaAzJ4FUWwcwhpp5cNYiBBnSwHGLaDDjQ8cNqiNtf/6SdT559Pk0uILTHp
8AR8as3T9u5NGNaqs0FgBL+cIsJS1dkd6B3g5zH4btFZ6cDDQasnSfEudEoYNzbEf23BOnTxrrBH
vmU0f4F+FvwdlbqlmD848rX0YdDb9JN/RwIKJOPriqQvQ4IopRWJ1YjSLK3iRS4VoivBa5XIy6zT
/dZx5VpPzAOApdd2XsDRsIs2IWwyPZ30C1nYq0FZF3AufrBqBEZhLiigzURGG6HACEo8gCdAEOWr
kogMpD6shDQW/7JZ+G+eknqZ6HrK5QkIC5YSNIDoGShNDJ8SqYNcfk8hjAu9e6gOeDwBVQKYj7LD
H9rGyOD3BImUPnVuWu1cIgKXY/6PgHVaMghsDkufIUqEaRuSTnmRLHt3vIiJBcxGLJaVvUJSAFlX
qEvDAgK7ZjbSr9borvImvCBw3quh1u1C9EfW6UuT+XCe8I/gE81Ayz3EICNBngxiVytHayjbeOCa
3YS1kyz6MvUAQcZLIfQWEXwoZ6rH86KEvFNli8yuAyW2EC84K8qWcYtXWiWjOYdxr2R9OmNtA+Kb
Ey8yjOFTEA7WZsAjCvEGqdbdwEGphb7NayL8RVIiMhUQMHZ08opxY8MTtkuydompGpTIhHP954dx
esf9Ov5gkmsLTM5cB2KD3ofxhxHmpzCx8pe5iMNFHSC0KSZ2r1MkrxginlL/ux/3o5mv/L9+M4Yd
R3pEUkxW4Mr+6wgE4DL+tKGGwwRIZTOVXztNs1cV7oPJNZkzAtc2Bv1kvCn+/MX2P8c+D7EgTMs9
h3PqymkK9e5ZRG2nLRseJVbH4b1lEeAuG/87/NQvgf5kWCmH864DAxgqKEglVNeNrmZNloVwtQKF
iI0uBKvre7tgy1KPE4jm2CXBV5h4Pfz5TNlvzhRhT496MPV1pCAfJo6+04P710q5rME7gBBZsa9L
P51TAUcbnEng8xyDNLQhZLkIQtLOJexNAbu0LgHPv8NsLcLcC1N7n4iNbMU2rfPb6R0rKe5KkmHU
E3kB0Iz1ze6qa+344M4BseMVt23RHjAXiWeTniRyjsUMQVa3TnygOOv7uutnckBWvcsAS4xBlRhx
Rl6Wvvz5AvxzMus5jrAFXDsxCfE+rp/gS4Lwps8lVuHl7VgisBjjPYEYL2YNFktPS/JfVuTv10b/
fBZwX4hprUYZ5jv2h6tdRoFbeC1SOaoHNV/JnSz4Oo3yWwX7eMWR2sUkBPYL/+F+/Oer4devndrf
3Y5kTHNcaMAWQ8+HVV09wLwnTI8uBY3sz5eTk99cUEqxuKUemW7+j9MNSnVfK0XhpBDCqUbp50lG
DlAchjiOaqCjaWVIvk/TDohWRW387CXNggO2NdpusgQ3qgZ4Btp7VYU+FuTJA9CdojRbtap4DEMI
IA7qdkxBsknbwJsRjrevULhbeLpvbYzIAwKvyBfThwDYPKSp+fM4EYaQvYUClCeL+RiTbOmp8cqu
oims3x5iUQxAadDbynN7zBiBXe4DtknWRadHKM2E3+F/cx2EzWEM3JVsnG0fwtWx0bD+bKu5GKpr
O23cRWEBd+lFci2b7wnyl7sxxwl5bB3zusEkyHsmFTLAuYB+jZuu8HLFlDE5+kPCIDLTwnpQ4p3I
u2yOPCOftSz7quNXCKsIMFxlBxXh3ptzOnc4/I3Yugygyu6yfgazJGAsG0wdeZdfkQFQAoCHIGXA
lQXDiFosAMHYAqW2i3SaL5Pm/zB3Zr2NY1e0/kUMOA+vEgeNlizPfiHsGjjzcJ5+/f3oDpLqStKN
C9yHGyCGu7rLlkTynH32XutbMz0vTiWJvgE19ziVPIVNU74XOnXurCWbMCpf8LM9lxNXoY4ATeQR
zR0ekSyU2w1zxE9Ys99105M6U/H6kXomWdl6VRAzEkSV1NNSZvdzOO0KLC8ewtRqW0Q1lUmjF57t
jLchJr41ZMscqsrxF2M9uLagWpylOjYCoe0I/2hkwII/xNekXUUQlEv/8rONZnJtcGbFtXQc5pwP
pk9+ZgCRkvw16c2aDyTNN2Yqrp0j4cegTAhH/Rx3vLUmZy9op3lHjEDuTrZ8gOB5zbPyZDO2HNXi
vSBbw07ah5rZ2KZc1EtVeY64SeFz0hqr+pbh6Ki7duU8xowUNmuuOvWWDFRV4L1XBp+ZoIxMpMu8
NewZD6C+14vPdhRz4GArJ83qHQhgsUkmLkSrVtdEL2iXTIHTTdAYDfUhE9Itqiq8vjKUKaf/7M3I
s7Is6CZmrQONwC0s5TlnoZSz92Kiva1PfDLaXdY55l3rSNpGmmjTqnpfbCwowpLURF6pENM8LAXQ
THZBZ7TuyPfdreVEl7LqN0aP9LaUL61UEAdlHWBxjLQmKUR6q38yCUXsoflvUA5iX49ZPbDkE2dY
Zfsqi8/VpNy3+ZJT+hbvqaQ/5yTBh/SfN4NZv9K8eaQuBsdkctCSDoPkUNJ09mPEIHCDJdog6zz7
HpnJz4qsmIA44UPESIqJzj0q04ga2mQZSSldzeFHqUzf6Ie6FN7QsSFGTQicN03c/ahVnCkt5ger
pd7Qa3D6M1vWEJu+XdkerGxcQpnqloUeb5tFonURAUElm/vD7M7xWL+ma/neL9TF0giIRczSTcW9
SNwCH0QcNt3W6N+MbNyMDGaZwEoZBOLwHKYgQaX0e6s9tqvFc47ST0EKxBDPrd+P+ewVuUy8an3B
auamkfG9a8Nux4ntbgDasJ1y6mxp5HePPXDScPye5hmlXSXTypsDk/CIXBueK716hfV45JBTIGYM
ERzC3m3zcaPLpi/XJLQ3nI/VpTv3zhUZxANhXPJGMa6WCbDalMxiq1/SknaDbjBdVjTAi4vaVD6i
zms862tLe5M3j7JhvCo518aKO1T6JTOW8kFqrcdIGM+dhSVVzem0WedFnDC7tJ5kcoEApm0ayVwg
aWj3pVgSZtLGUdLXJk2tA8WkhuCoci5sWCtaDP9qKCs4RaNb9eW1kGq8AaB2Arg1YmNfoB385LTT
bpREfe7U8CO0ypMGn22bfNAx4UXLXeTRob1q+Xzgc9zBd3gTSkemqfJkJgUjvqgjwqJLHoxaeGbP
o2Ms6Z1VaXxitVMf+trgGSsJNa2cZ/jb58EaXwoc6WbHM2F3NAEh67NoGCzmLLKf+pITdINfPAoj
KloV/pkzeAPKqBmp6RbWmrlByUq2Bf40TPIWvCG3NFxrVS2oTPR9c04emH/syDCN3HHKIU7yEub8
OAnrg6wbLlcSH20Ji2MnQHui9MqliDfBIYqOioG9yPRnLeeVScVHmxOhYKVbU22A+jc8ljpkBPKx
txzusDRiz9tM6MyyByLgyaLXv5lM+3ZWjOw3Q9ON2WZbV8tOCPEgi8XVjfWUlNAS4GF/jzHEVE5x
IDr4Tq4maWNIYhuNWuZHRv06KeVDG5nQI/L+DWfEQ8/M1qmkH0ne8jylMZtVG6iZOPSGEgKTTj7L
ZvwEywAiut8N0/LdyRNEJrSdTANAk0G2Qjau76zPPUc1OXKHj0bMPVI5LD2mM+7S7qkeBPclfW0n
TW9OrH70hAZu7C7/NOCDb1pGYxTZWrspbbqgMySPEIrXX9c6pvYfJxtHwcVmW7KKkZP//bmsKkNt
MSSlcYClTl5UMbwr0Y9k8rPIOIQt+Uc3bo1vuQrROMG9Yiof2QyhtLCsF1rOBQxrzt7z2rtMNksE
AmAtukGZD5s8tj/ohT7joCy2X4/VONGkGgd7i+ucb0A15AV4CZlIF/u6DDyYQguExBnBaF57uX1d
avNHTnJphZCS9ZenXYaazVo9nLHE4ZXQ+MBybTnp5fCWYGreWOvtjon5oXRMfjISjEFyrQTpF2p8
2wKCSfDEvEgsTbZOaSQeYnv1cIW31bb315+t+p8dHIfpgUbMqI2SXXF+O0HpQiuY/wgH0ioFXvsT
5hyFk8YNQkobkkn2DnWi2UDtsJ1q6BFRg1qJUa+OCYGKIkQNYb2mEbuKrI3PE0kfSTtXm1HR75pF
u6ZLeR/a8b2aLPpm6BNrI82y99dvQvsvhyuVX6NrmiXLa1fmzzdIuqR2NxQx7GXZ3JNFemoKFrVC
qtiD02ubNq9VU1/zDpEWoLmj2lzVyAzyiBqYUxPlUJbupnL8CGVWHhgZ17Utk43LXo2jYB0iWDWX
rJfAvcviwRD1Q6vHh6TA1wybqagoe//6Ha2zrt8O8xyXNIVwH7TN/P+3xlodO1oS0s71ltmZPbOU
H2pQSMJoWjejS7LrlSBr41eId2hnJxUHYZS4sho/z0atbhuFhQU2lrZtoscUVE1gaslPwvDkv+l5
/teXaWsqcyiLzqO9XphfDjzWyC9xYCh6SVQRMcCdDoFdmPFWVosPli1rOzfOvF2flb/+gP7bL+aK
azJDCgoa4/fbFqNK8pXN0FEwb5wy08k9TZ9T5vKAa7AHEvBelLKrjlHxNw3X/3Lw0gwmjTYiFCaL
vz8xi5FK6ZB2ljdMDus6CvOmN4n7oueIPkkQcPQ3t7eyXuw/d3Z4QA26O7ZiMeX86oL88ikL1ACY
7loLbQfrdenw3TBEu4TsYdp96A+QiGLGwW+yLj997jyaaXH9+sD/Xw+5/+f8+tfx9f8chf9/OORW
TFZM1AD/Y8h9/jEx2/51pP31F/450rbNf1gqs2yTFgTyTfWXkbai2P9gZK3bsknjykDF/K+Rtqb+
w6J5wayVGoX59Tpk/OdIW9H/YWga829VlhWNTor1fzPUNn5bN3l+VJoy8rq+6CpP0m9tkkYb0K+U
cX0WRaV5EYetYYVBFf3U3bJW22iNdY3pe551K5n/+GL+6zsNIfAWO4uE1H0I5uwuHZbkWyxhwFNN
p78s+EoPjhbVvtzJ+fOoh09RDke8s3vm42qing3Fio9Q1AXNp6Z7sI1yvBa6QY+W4N8iH2RPW39b
WDVQSPN62C59tnLA9R9pPu2Hkt3QSloQhPVRtuKmwIVuobm31i6ws+AsG+TKF1NSblkq2kvcT7df
rvX1j0fw1zbTHwOOXx5NZqU6F4hgQNpMPKRfA5JfHs0ElniMDnc4JWayQG3IRX0ppSZ2+3iyd53a
Fmdk1RQSqArpvHbFNcyy5a4oEhL0orR3UbnG2cE0I6P17e9qGH/Ga7hPOKvF1dGL4ZDpdpBhVjpV
2OZc+Hz1FoGKckr0Xmw4wJXHWR+sY5bI7FBhrb3IdUJKs7VsGIXkr1JyGWereivVMtnXi914RYF+
OzUKaPGdwVw9UxVitZDD42MAIBfH9bGr0+rUCmSHS9vtetWQwCIm83WOtekqO0nphpO6IJsewWyw
f0pAF++jbp44UoiBcO+qPGv8faJHCAfqVfks6fQUyr4Zb1/fJRwKbuUcDEVob7va5MiR6xliicj5
BujF+0NLrtGCb9RlPIRo1rdVnhoXSy78JZWWY9nOwodceoR5Qsrs+mXslX2jpaA29X7V5VptkKya
9nZJmUtVyfw+RNE+rZ8YDNg/dBt3WjMlnB6IDO3VUfnJWPKKBLf7yDvOw/UwK89DsoqQzWn8m43z
Px89Gw2JQc3Fvvlfbhy4uEanjHgRtaVS5W1TwL3qay1+GCjmL91C1+orMypUneQoiVD+1CappT1U
9AfHnBBsoYN7VOi/XYdUDb7+SXeUmrpsmOggl2wH8mCbT/kAHVm2yNeQ85ls7nwgMEIUSX0cvDpJ
zR9UdmIjNYqKR+kiJ0OybejUP2nm6hsjSnM76IP6lALR38OWUbZM20ZVcNpODopCI4++jEWallF9
A4tFIbxI/Ag8GXSk6UVu/826Vqy/aapbv22MMvgFw1BVxdYoXVXF/G39QuGsqxUh6v98+hRAk7dS
GSO3hhRwXnK5OkMrFm4ndPWMV5fOD51xItsSS771Ek2+JFGKwAoL5fb1Z9bn1CbdrSMNU6Vyvcg1
uGjw/WdrRTsZ6iiuSsZBy5/t+MMZYCyrA05ekmPx46aiRkqZMgYrOuOx0eXXRJtzFgEn8WJdcq6j
vrUTq7kP1y9NSVNU6RZ+GLpvZ0Om85d7dVkyVlQlvQ1INo9iHU3kIy5EOaNaHWpzuk7T0tBryRoX
NFyFFDwnmnEm2CYrTbL0NPm5KRd0g0nyScBI7y4GxgbVos8qR8M5l3BySmkHd4915itr7Os7YQ8/
hEo2phirvxMP/XaAo1haTxfKer5QdUYgv9Xn2gzvNK6r4mjLrOIFtZM8DfWtK1T1KaRLD629vuVG
dyDKo7vLHfsRLub8bkdO5CJJmd3GVAhJYHp1X8u45ZV8IOg2shhldIybnDLPT5bN5AQj2xbPMPML
rSZzPNr+gpJeydIsQDZHAIJz6fsWXEtXa2Tp7o/twWqflNYhWGSOa3fO4i7IrFC7A2Ig+UaBJNuo
K/0u6vqnv95F9N9uY0VW+XhsNvZ1esDX9Yz2yyaiiFkhj1pVjjRp4R4185s+dsVPy0KjIrXZd2i7
88a2C+OBLjDnsaizaMs6lc/DUb3kCij6NEzmIz068dI10l6ttyp4pstIx+BhWUbF7Vph+YYuLuB3
ZHlbk8rwBczrbP2B87vYG+aGuWL4hguEJi5GwjsN+9IBFVexrZSdaRvhnamMC7wHvsS2SImPUxhF
WfxR1pu7v/lMflNTfNXXq1TFZqKIaOV3zUqZxCFOX4VOev697LXkbEY0tPJWX9zaFua26ZjAj1oM
tUIMiTcNSuOPmIU8RWDPYHHVngwRv8RNW1xZoDgj5H11zlfbBkEOGX6bjnbrTmpzcYaJHk0buxrE
2aatsl9Uc3nKTZTNzmC0BwWt11XwSG4LMzO/zc6bRX/90zCl1JXaBMZXI4tNIjvjOResKRqJIp8F
Hd6pxvJfYXDwmmYcDpohHBzP4BfG1pg+1WJ50iTrbzaW34V66wfHVMhE3cJ5XrV/PyyUi5DMMp27
owL5COmhyl7RTnlJtF6nfM55TWagJkmuWPPKmkwftuyMBd1JyOGzytwQCli0Ej26m2PpL6OTla6m
NfUdXOvKHa3ReYJuB4t9bsftFxuAQk/sdBwMG3vKwE3a2vJY1HPsx6QMnxoqCg9ZVurnk0xCXkQ8
vAMJ8uQQihmC8zl9eWmGHlUWAeZP5tzNm0hvNW/R58jtVTP8/Ot7S/0vyxFaTnttJTGPJB/wz89b
UdKKacuxPpo27auqs8ebbZknIVLpRR1zAR8rVzk6muOmnorCdQQ7b7b04bfkoOly9h1uQQUXRE6u
ZhRXbIPYdyszfzLBi9m0ARmC63TiZoo1cExRKvt//Q60346/xKdDGmLfc1Sej/U48Od3UKOwtyNd
nQ7lOCow+Kf2Xpu1GE81BsEBDD0zkAHypYm1b3XRtb1Wochsm72NAmnTdY313GRJs+1F2j1KTM+Y
qRm2u4xtccmQXIo81RiDmw8MVuYPacRqr0KeeC2THBCek3dBaWijpyCrF02qvy5WP/v8pmI/VaK4
RygS9Kp1+oMbWbBprf/0xY0MiYv9m27J77pFPKC6TuqgzrVU+Wj03+auksnxmFiw+mBCZ5/IHU2i
u1nHXcBMtIoJCrVn8BlmnGW+sEf7D77TsjQ/VUuxNyOqrW2eTE3Qo62+5eAxbkWbsYSCQLLt6kUI
zfyOh1XdDn38jSkbPdRemp+GnByTv76yym/dhfWtIH3m8qoOBY1q/tZRkVBfto1WVoewH5X7KvkY
ZW15Y3J40VqwLs3K6YmSSTpic4yJyQLClkVFtK2msey3i61We5PncdPCqgABY1igb6l0/+ZVKqq8
bkq/nHwUzrSKojiIv9iUZUbRf74F2wRYrpCqITBChjqT5qaG8zRiiW2mqzoru5ixiHiwk8qvE2XX
WBh7FwR7SYPEKb8bwBDE83SolcTvZOFGXXVOrWin2fkmXbqHRqvAr7NQqkf+6qnDmBdP/V2CnaRq
+3cRa0+XWGk/Mr0mFzzcx2p3Tkds6gpLRgdpY0H8sjHfxqr3RGbe5Yi2GXf7aWm/khFHqZUESxEF
3RAG5CSqXXgqa+Ws1IDuDOYq2iHrRr+yJD/phIeu+BBbT+Dmt7NOlaEMj4tac+cXfNg8GnNFIAJi
DCiGLv6xC6OWINM0L2uYOmQ/HIyc0C7nJy1xLdAU2pEgbIOc0smrp+30YGXb9Btuk8J05eIubGfq
vEt+FbxZ5vCJ/NgYP0cs2DGFehwSCMv8vr1vpMukP0tOAICpcT5l6SFkSNrbR+ID064gcHjHPpkZ
bq7vMIenlWsZhNOKTTgNG4uRtgZyq90mYt6lExcr5lA1qf60SC9Dne3llciZyftK5ze0x1gdd3AH
7k25Dqok94AO30JTPA6A5ZS5CCqU3g5Bb5m1S2aikFN4v6zpO5QHgWy167zyoC4t51R9LxLrEdEg
zdlws1QZJzuyM9rWB9HVxgz9rPdIkq6xWvpW8VqFkOuUJXDS/j4qdLdKdQ8XHd7G3H6QyRYcpp2h
qbsm07aGrMMalFT4QBohlszXCeeslHljiFdH0MDe50zxI+Wd9XsDzn4jqdcJtb4SFZsqurbNM3FZ
CMMgSeuMk2J+WDK+RnPm2TjZU0xGfXiKr2EUPUeLdopiBvtjNv7MezodjvmZRMM+svUNRnQvt8FX
e1OPEEQXFr9tceGIsOv1x3nmdomO4XMbvdikUGnGYdLxLl0QArFPqk86Jnf9o8AemWjRVpq/9/BD
C9PyHdraGRmCGV5iobz2ZUJP5GGA9+Pk9maWPI3zvf7YNW/Z9JQ6uyp6b83r0D0Omms/j1Hugysx
ivtEQrKZHDqU/AZilYPkNNsuvlPXJIknAGyuBiF3dLpAtcBU69vU2S8hMMyDxYeZc8wJ38w3ER10
JvpEyKS7hsDO9yHbtiIYW79b2dIKEoq2oTBggqQb8/pawgIxnhVvEynZa3nJWhG5CSzAitj7Pinc
gbF/I1ekidOY79qrlKhBNT6D+L+ziIK3f6irvTmTSeic/VSV1pmXP4c4tjtCP7Vkl3UGtJyEt9i7
Q1l6cQ9LxdnNqghKHTUjVUW78F8lmMCgpku6izp1TzWwpY8TZHAs0W2svti9xu2fhbSr0ntR14ey
HgJdMZDtld7UDgD/6Cw5/V5aBdQDDuhI2mRNerRSeTMrZ84n+xYRml0qADHMPWkTDCmHE+PyA+xE
X+/0h2gSONf0YD20jwV7dy4jF8w8dF+ulDJALsGCjSdF93s0KlPt2dk+ly5FTL+ZKdi2EgcR72qQ
h4Rg1/u0DWi/N9GpkjdRfFB5KpZT7LyPzQRw5lnNviWKcjBhEONL9JwYAacmuYOurz28My5G4FMr
NIIz0VwMllfx0B0nzNY73tdzYREV0Sph+FaSNpEoAmnuOLdweLsfOayqR+o0xWeZyUdD89S6oLSM
TTKIicpRs27DFpUFTjFk/lJdgHxPfpNTr4wYh/f1AMUCMPBnJub8mijm+OBM475OOWOkscH6MOjh
XnEkJhx2cdDkRr9V2cy0KpT3U7JYe4kgAU9LY3lnLTE9TCcByKL3l9pykKQTfzTI9Wth15NPxl8W
NMJBSNF8KVuHN1pRCj27Cyyw3tdBEG0TWwri2gjUwWleO4rBvaMkjtvkTfsqmwN4vRoMp1yUKsqL
aPP1n1X2YB1mKbUpG/hb0VTI2wJ9w3HoMK8M1sQGMx9TNe5exrIhBFlwOrXS8RkkQ3EvJhTTFG/O
flL14VWnbBzb0XxCFLsQ0agTJpTJ4yvTONud1F7s6endTbIy3do28ue4a1zMDpOvJdwVLZ6DP75o
6cCwtEiBWq93y+KgoJCjKObGaskktGeDeqidAnmu9giYq0MapTNPp4Hi9V8/qUE/UKsqn1ibvYcy
0ztbCmFO2zSBmp4MOzPKPoQ6/fN3fv3Fry9ff/bvf/x6Wf/+s9m0gyLiAe90AaI1ThiEojFDOwbK
cfG03IZuZqxVdFFQUI84epet1eC4L8zSdr/+VbL++68v4FN4JV/flt1agIuWlNWp71OiM7SSDmIu
BWqi3ZlSGdS97Od9R+xw6Ald26fNvckPL2Iidk2Jdp+JiiMG7zf51Nj0KyIPCo2bNViVqhTMN89+
1N2NSJJbE9F9WW+BFW5Lofm6GPfMf/eS+tbL1ETKGb530EvKXRFSgfQGptSgn9UgjN9TlZN2p/tD
nvtkSvlGrft6PD8KUiHHgktQKpulqVg4nVsrFoJg4qAuURsPLBiO6spzE4g2Owhc673aBHyYu7am
FoBxzHIldIt5qOoWyrAxK2uLWJnQKeG1+jG349OsJv6gpZ5ITRbB1ofhEFhEMBMx7kb038t0Oct0
hSXg8TSgPBGbATmjwK7GTZP1m6U0AkXPgiJVAilEJFc53owgLdvjqH2vjA7zL4kDfe1WA6knaXpe
SC4XtcS+KrlxYl5hYV/MSQf71IAbnLbUvpfZ6Q9DVx8KqTzrsvYwLM1HTaOmaV7ynn0qXJ4ja/k0
8qfe6gKq85PVtgGZbEGhkjsudWeRIPMy+30kyEzMg84iMZ2L1+OPk1j4hkLdSal0wjK0puBtGtXZ
zpblq/PjMOV+YbQuswLPKEa/6FQPTpSnRCECCWNbVYj8hmzXoFTn2cdi1m2dOHt10vlBlN1OKdtA
loM4MgLHYUdm4jAWfv4DJt/B4pkF/BYgAwySUPazXjtZDdifPAqAj8d2d6C5uE/y6mCxoJEp4c1g
sxvN9tHtH8aY3GDqCgOPUFl5BVnGnUMMdHFaZMohDWy4+ibQEKYGA9jRdPW+cQVIFFmTib8egp5R
YTQfJOaihiq5BB+5cA0c0R/UKA7McAisQvadTjsY0Bab11Gxr7XJ/JwrDAowkHgWcm3y5TF9UHiB
o8wjBMI4FQVPWaBOiS+l2dGabehuuW/FjCoqlgZFBHRTVvVj0E+LV9rPMhWGIlLP6UvPQtgok7zL
OMQ1O2kzrNWqPfqIUyG6TEdhSm6Z1UQ9TLumvy7IkMrUcTuH9YH6exV7qnnmJbGK+lL3K858gMdd
heMsnD4/HLitAcRjIEIQ4FnLyKeX7c3M5ZIGABCBeMmBpM4nqBnUmvKtVpNjU4vTkMBgR1KmYoYS
FPdUqHv9PSPh2FwqxKnzhsDqrWUoT5yM9vikj6Gs+D3GedZpbxllIt8n31TvsRMfxgqtK0C8un/H
Wgk5RrizCcMvtO5mkOWcKF5l0V0qET8VYkv79WKSYzXoDU+7eBJx49JN2cm6gEbHSx7UwBofRJ3s
sEW7Zl4EBajHhmlZlMw7Vcdutyg+ODUZPUycEJkIvi4drO2wLMycsHywTLXGvlj32FgORJ4fDOSj
dT96WP0OthbdRFfBCXmRFv2UjnetWvjrvEdfYI9F3GuaQeFjH5Q+PSzDTNFjbh0ZapEMhi+dT/RW
Hmt9CcqlOgzi2ZxKgCbLLVqmb7nZ7J0+ORZQNblCg1X4fWi4otT2lRHuNUZIXM1j3Fj3IJFDUGjK
Nc4ihE0Tl7UJdC07J6rpFkvkDUrqyQ6di/JzrfPX5FMiQVyUmEGYSbuF9rpMvvXKIHYkX7JZYSpY
uAkxjUoeFBRIxeQPFTF1druHMuCn1j2jAE+ppY8a0ZizrFEc4V7V4R/mPP+C68jajBp0K+OEI3aV
cbya64dp04X1B2OTN0S3B9HP59WDjm2FveSQE7/M9uJNxbY1QV5LKPCGNrAaxBJTCF3nVeMGKcpt
21ruOKZ+Y80HnIqXcr7Ei/FjHB90eDScVjd6W97m2Ngn9n4ytaBdrrUOkXGW940++kuC9E3+lBtz
N7cTxCbhou7xaCB4RoejCJONbLeuZA+sTTfTii5Z2aNeGffMmV3D7G+GtYKTT6nOoWCXqEwedCYH
PiQdNNS4+3QfbP8ORmwQFdzADEhsvXpvQj9NIJMS1A3yiuO24k+jcJsQPZQUb034B2VpeZowtlbY
neFAMJrCENfX+dkhHrSTZahN2mlyYpLaJMR04oVAk6ds0h5inWIl1KqdPjKRuUPG7GJzQXKM/rBI
H6kH7/Vav2U6Xeic8E/nxsz7YmCXKqa7KDzYI/uhr3bvckQ+R3UyR8+RtrziKbvYzZPzGY73KcdQ
xQia9DFUjzDRbLk9y7iuMjM5yYl4kqzi1irVtrRwWuTLkQV5n8j2Qe+KV5Rf3wcretPJnWkhbMTQ
NfMcNxv731T3h7XXkCN6r5xuZ5m8mFg/K4Z1K/vxOLUPFSuH5BGs4lXwtteYpWFAcZkbu/ZBl9o9
/EJ3keZAX7q9MeY3q+noa4z7PrY8uJWPZvumpIsrDfNe7cRelmc6IJAi2sxdcG+FxnAwYEgXIC1D
zpYx/JwwQZRcPs/qcEfz2JcGGurQGJtwOUzFfdQOu2J6E6DOlEXspDDfGWq0U+Qc1aqJRYxwBopN
S3vOHzH4uRWSTls9lvlaupAEj5j0aYHtM43psTKS84SLFAVqkI3ZbgiTc6rYdxm/ulmmO4VDTlIk
3mDsKCahf7N95nRISpTSQMqx3t8Ywe6beLhVEmihLob3He+sG5RSHSSHFFrxptZAalehx6joAGiY
Aj7hzkPVXBdnM8s4nkuPkhSSAakgbO92dlTuDDyEYxg+SoqNm1S7MsQgQs68JHV2p+PtynuU1Alp
KlJ3XxTOudDi3aJ1B1GZxD9GOztNg1xSrtV6Xm5kPzSWKzTLXW3Nd5FSPs3hcp+ly0krNrnUrXK5
RzQAp9yghsu1vT5yCqp5wGhUwTbqUQGOVnTrx/mcYI+0VWMPAt0ezMMk2YEilB04vyen6J7t8Fse
jZuopRsQtRfFdIdpDAhtOOZltMNsdSTQaz9CH9QHY6sMGfv+/AKgbZflHcba8q1KjZcmnu8LOXxq
FXFrbWqvdaVM5HPBmXEWMky2Ve6pBEYduoWEw41OuRO2b+YSXqOo3yuEhnHUV0V7IGTpXu6Uox3/
zNHPJahAlqq/kiQeJAN1RVydFTX1Krh0Y0l+dL+LnPihZ/xZC/2QRSkLgX5QauuGToaf0qx65zu1
1z1m8Zg9951u7sZa9vs0urfBimZzftdIzqFN4HvA5SFu3kvFfGIetcnl8haV8XsZWweTUn+9xeU0
es/NYQ9JxlNG69bX+nEidH1g1riAjXPGIyTHq22Zx5ZD4TQ9yWyNPUTRkp9Al/DbUkaHqqYXoYZb
aUKR3rkKj5dTK75mhX6iNqc+JRtv+sz750q19rYe3UajJbcb7bhEJz45sQVQpROZRzc13QhJg0z/
1tia383ViRk2Fl312M853flOoHHfDHn8MrTJq55pD1ZkBRLWXcYhl8p6zG3jaPXJWdjqvtXyEzOM
82BYJ+x/h9CBZzgHs4xrYZK2QM1cWQkGzfRKxfScegqsb9NqCR01r7PWxJPUa7Ll0kfyNeUxjnhK
Fw19hHaOYuaJqCErUcESb/cMZB562TpGpeEbdnjOJNVLsBpF5oswrUMVr6YKjvgvCuE+4VQHMhW8
aueQp5aDBJy0cSaMLXBbiJdNU/p1Znp05ulOs1m10yCRKVoXuh/QzBg3PUs8b2M/ulJNJpBFCSip
1Dkd3tqcqYJyyE7lOAPjAN/lwhzbamyhyWrlD/Ev1Dw1q2DXBzpytVAH10nPttKflba8FBm3cBsd
Z8QgQtO+DyBaGfbeyD3dtJm1Ady2FYl8bR2ZaBPtCVMl6/T4g/QqFlgHHU6+66HJTM+5rO/zYrkw
Ejr3yUAfDhNNHdc77HPeWIh7/KpPlmXdmHldlVHywfPcCMAdB21X5HfThGehyw5SOnJwp9tcKLth
hkCWaYiFRy+r9I2F+Hhs9YNpEFNdLDfIRBfO4thpYUr3015uPqYkhsX+f+g6i2XHlS5KP5EixDC1
ZYbDUDVRFKY4RSl6+v6kc/97uwc9UVg6LrtMmXuvvcD+NhXTK7qSX15nHl17Og59dM1K+2j16iyB
ZXuSf4bJOafYeGGM4BcsYryAymLuoSBwpS0rVXc5Eat9weH24pkV8w4/9LT6YCvCGvLymhL/p+kM
XsdPEtqeRr/8NpcaWiDxqEViB7Y6HeAW7IC7xpF6a9xVf5Uz4tDx4AG6WbqDy+S8r1n2kokayE4P
nenSu6k75gUhPLUQR+dj28d7af3Rir+tXYeRrmMj2lNgOHu3zvYJfRBQh+YdRtJoxqjdY/d4xOJp
F+n+oaUINjTzkj3VtvxRx+Lka5JvYQA3SQ9l8s5v8MIC9Wgq/Cik8UwI1cHL/Ls+lTSPd2he4JHa
3oicHRZvR4F3hTmCIZVsRS4lxtxf08A4OsaPsY4evKy4RV1LWAXFyjTTk9HUNwAoJdF6hbb4bS62
BJFjh0o8aL0FKvovtLKiIYGjwCvWi+v5ipOsp+thhW7+O1VtlYdG3qHaxGDh30da/xHxof83+pMF
YVRF/dHTQY0HMwYKaGNQCG/Cj2sYmATINimBFThUGM9vNKyzwlSr/7m23sI9K8i+7oiZITgk0kog
dUQx2JHM5bkWGhxkZZR0LP54pgivySmMUZWjYjvrbcPWbHh8USHjnI2x+edQETQJj2M9BzNYCqv/
/T1iBg0pcTyul+wgqc7Kq7j3f3dZL67/+J/H+e8h5nZUG4JvWuy+eDdW8Gd9m4phQtxapqzIyx+k
131YZZDsdc0yzushlVaECiilTDUKwCdS4pivGsXXrRyGH2/dhJwrcD/U8qZ1y1u13lLLW6Fh/XnK
I0rNBWFbP7L1qaaSWC8mc79zO0Iu1+RonZrelCEgA+/t+gClubyjX4+1PLTvpL8iD3w+FjUfWY3l
C6q/U7M84+w4xdfTrrfWazXiaPAlnMhOaU4nwUOsD/bffddrKeyA6etp1r8g8vJo3bKXNuPt7zAs
O0f28l53TdXsyYR8xvGPfNl0uvdVe6imeq+mau+BG0UmYZcdjraQBoe/HX1SMdW7oO+3mnLoD0hZ
aOtd4aCiN8aDGhR+tuM2G6fXegp+atUtMnZG72/EA4rZ/eBiBtf/hen1aJktXdmwk2Di+oIrZNN9
+ttFTADn+bQYNxap2hN8EDoIQP3sTI516OFzN1XOhRHYaS68J/KcH5jOHqxTwiA0IcmTzexRzual
0uOLI8tb3ui7uCsPGi4l1rZvKaonxAMq2JcaEchKnAWK9nTZgrLsLi9DJY65xreSOIlK6qHyTPJm
RizI6lfglL+Oth8ieelH6EeqkS8wj84K0USnqn1iOcfmkKcJVgTpNkvw4+jVRuP9yBN5YBB/aZr5
Co/+RErzET372da+Rb37ZMVUsP3v5W2YI3fnFiQWDOQT5WB0c72LOjPMdH8POe8w+IrC+E+rN4RB
X8DXjjip7q06xsT/6vRUjXoS5lq0iZw8tAxBaruGm2ZB2yWOlaNh98lsCRImeTxhNxeMOHa/Da0m
54oeQM5XhXtCPPvhgIKmJ82xNjx+9+mBwEaUrtCHAtwOe7knAniP0uKAdXiIsWZEd5Wl7X5J0o15
CnKKTpPvPqQWs/nq2fLGV72Yj3aWvHZ2D1SfhxOytDY2ntI6uS6dY5dbvEm85Xi8Zy0px6bePaMS
3uDOu8OXmAKS0cnMSItAbrcfjjYu3V2AFUOJTAIorcJuJu6cMKUCyhi06rWGtUS51YW9zUEos7Lc
x7y8XtbbhTjJyOboah+trm1KC8RsEc7Hr4b/bNCj9GUQDhYab3zUi1t6AkVGgG9uct/cTsjXtBKb
o2d7II6G7Nik+J04n27+1+qsrelTuI9NGGFpnZV7Fw9bsm2OldVttVyFCUSuqAZ8Rp8YFfVOH4pd
YkkM5IcQkkzo1U9S5XCbEdQxPnVnQd+cbke8dWaUe7hmoRPVtrrKQimqi2kS6TdipoHJoIb4u3Tc
3RDdmRLGHkhm1mGKWn9LcPDCT4XoyH6XBN7OzpwfM2p5iJU74aOTwseW9KhQx6YvYUsRQHpq/lED
N3nMvlxICAYmWJ0Pm7bai/QVDEGLkzALmFy6DKBFgNjSBkTIwZmbkHDxjbKZiyOba4YChHHeGMQz
FCOuNf109mLsUOoCrhWeKaJ69xJvp3xxdnqmBJUJvzPfBgQ5aizWBkQ3TY0LVRb0GCMRD9cY4YTZ
If09IYnzmpsp/F0ezbsqVgwpb36MVljnw3IaMDn4gg40AHlNBLLAyGSLHg7lhEjajR6Zx+2sjp+P
T2Ez8CJSchD0o6+JQxyAU0LMzGC/dnRIqv+FVmQzofyNQUCtqjlbQXDGXnKb+cXW69pDwJjF6x28
DAGuojk0rsYSEp0SXdCYx3GKt0XdICvn2wZNIpuh5DKhaAdnP+CDAi4X9pjeGPMfXf0sDEUUKFMl
3ja8dQr7LMYkJCeKAYhOFre970R1JA1y62XqOCcdsU/UIZ7CZuLv1NibwtBBzggmLPlMMcGD8DA/
zFNxlFmHLU+2w61zOxqYRGXTrgUrRql48lmPU/CiPP+roup5ZPhIaD1eMyYQXnvuWwpu62LmEFCA
MeMiP1dlcBfepzXGxNaSshZVxyh6d4qKAT5aR4Z6MYzcnC3D6V10uIto1t77cFakR7KMp4UaS2Ub
2PDcsRHWesQDxSmieanz4ECHfRaTPPjVr2KA7W4FG6XQr3rNBhKlqlEgA5wUF1J8XmPdAffWz3VN
fhWjVDWKs9F21LokhjtPhsc0oq5eWhf7IVW3lwHh3kSuHnsN6FU2BwcR1TvSZ0lFfJe6s9eCblel
YN8snqSvHg1F5A52M6J+tMdmWxXttk+QFE4THlj4fpOjC0jDmiu3Pv93lyTWBuNxVD+Xye23DZ2l
ASDoqfZQsPDmscV3wD/M0D1xGD0Mg76dJOJW70HRh9YYFZA8/FSz0iduDGyA74np3+vU2gVzAARq
0wZUxxzmD2ohgtzk1iUWTBEEX5gCBNN40nANjJV5Grvob9ye4unFqggPbL1lAOVgv2e9O1a3K3px
snmnk3zc+QgZCvMmcHE2WEG0ZvqsVPI2Ys9AoPunkPF3q2vOqVeeysz/ZDy7lYugV6f7WDpiNxOg
dRasf9TcvDDbvEusqSVbuts5CK1/DJXxOI/aySCqOylezADPiGR6iYP+m5k4v+eGLkg6b42gEa8S
ANTZucam/txqLjqLYpvY47ahu8Nv0cgJqEspbCiYerKDY23rTNGhksZNBAl+285DE4lvUtNefYO9
BRv1tkzJzfSOZkIoOF+EyNkTmRF6nQKgEluHNZRYzgPUwpd570Tm4zCSe4WQFwBoh79xSE7KPqrH
HS1nGAGYS3TCA3mFPtmJPlu3rYWNBNw1gsuE9ezyNpjTKdbBKwb+zIefmNg4wWeNmyd/tk69dxKK
CkHEUB6qazyxWfTpLbDtG8vh8rPfE53L8vAIDra1GKkIHBc05T04DCJFksHO0k6Z2Z1rCWji3sA6
3xrTvJaBdykr4zwMyQbLrnuKI22jMw6r0jBQ0aGev49RcJ4kck5TYacKuCjY7Sx/1wCHL7rhLA2o
JK+p9n2wSLtCW5B3cRi5VBd0PYr4o9L+hRpo0yMPFtUv5b9MKCmN94IKvcyhqO10GyZS8+kar8b8
WMBLVBt4N8Qz5AAs6SXynmT/d7YfcVWIH5X6U9B/0WviwpRy31drOLTmMTD53j+V3rulQWk6Te/I
n9kwm1czIdr2pP8pttGD/ExGuEZhC6dX3wY/7R/BB2sKsVyQ1+7VHQn3CfH2K5wAioyaj41B+4ti
qbQx1dkrZh+bGLvJvz2uXuDnGfsTTbSbNux3Q/eYef3MoA2Hp9n3xV1qhMzA+jZecUEk0K9hqq2X
rDFkdAEV12dnLCCvu2iNE2G6THKg2/FE5sadYozKJ08htkANYuDEi7lXjj/1cpon6XRscFRAx0GC
lVLe71bqL04hxrvm9fWvOlZUXpHlDbtpbMqNbUgNI1+/58fQ7QanInae1O+CFJyO3dTsQltzKFLL
xNunGaVt1mQlQwk/jvZZb8ntuOh+ypGBOrbvj46H0X+Pl+8hFVnJqqel78FsXnMdzI2kMn/n912y
CVjT3rJpmncs0MYVLw56Tb3Apm9RLsX/HrTJPZqFQc8STdCw3UCGiTN7FFuVvK3XsrIgI1fNzcFw
55rgUAQmsjan72ZWndqZgOJ8NF6lbLKnlVdjBiRzLJcyowqnroz4GTGo1t1abpslKz6BF8tOqF1M
sMv7erDjLAGXgipkXIk3klesZzHGTsV8Nw1jus9eBIpS29/XS0yF6WOL5N7LyXrA8gYXEj6Z9dOi
n6R3JfkpEjMupouMRqc2DZGBiePYaeNLSnRKWzBPSzCzCtd/uR6q9EdimNZTlOGJg21MsDdqv7mS
kdJe11vI9a8uBgY1Rs84tvHIkFBAGQzV7Fy9+qOluvOiupppoMSuo6BuvNkJZfYi39Mc0ttIdcCu
kQ+3VwRJ2cHsXQZY9nutkulTpWvRthoYs3tWRaKfTwXXBwX3bvwcwZDeJUxx8Wr+kcU/yNjTvtX6
PO+xf7WPaTVEb7AdLvlY7OKiqJ51q4lujW01m9wcrQ9cHV7kkPyBzYI9W5ajwueWHJobiLxrg1QF
T/poOEfah/aFJivepOlc/CIW+dlGOwyOaGDfbfdnrSmsK4kZ1mONMOYxs/hlaS0TnnY5DabyVPW6
/Rhh0hA7XXvPwX42VIVZWNj29BlbA7j1UA9XT8Xph5Z/D5rMvJVk1sCLyd0TXggDngti2AnppRck
hYah3N84V5hMfCOon/NQ8J40dnlac0A7Fy8KJ7sKXXvUu7bCg6yvLphEpHcZDW04tmOy6wYd9kwy
PsI8t/5aytvYjGF+j/iVMCDgt5Wk2tnQZVWEXuumB+Fofxmk3BBQW7/lkN2kDhW2UYBaxZFAqviG
/W18m/GArYqcgT/KoyJMVfagNYFzSLpkuDhu7YV52yQ/q+phptdjyG9mu/VrUhPpMKb5i616fuUj
GSPZVBInYwfilqF53ifPYP5yF0Dcvjag8dcsbrKdrOPvLjbrJ8sj3QxXmwEyGiBaJnOe3ietvQuM
9NEdWcmi3nrDeA2PfyberVWoAyEqDHSBo9wlZTw2yMtNBCYcXR1tyqlArw12EK7fbHFMUx96dWta
b2DkQzE8C0vuyC83XyQ48Uj67nuDQO0uAmIdI29w3mPcqgl27plE27VxmA3LZ7MuGXPbDcINZfSv
ooycB/wmL14QD684utBATPhdkJjav1JhPsIxcu7BpPWvGMaSiyY9ASCQ9Xj8jdFFPGcsINjgp+XN
E/HwYzSIe9cLVb9ZJVO0phzZgPKeXdG22WME3+BWP+qzSn+TKZVuW6UPj24LwcypZLaNzDKFXJCJ
V1uHO0y0ifvbplsA+Y5/Ng3bVNGWEaXhYrgULYYkvZGTSl0mN+yigh2xXO3LXPAqTAganeeguZRO
+4BOwSHnrUf1odoHKbLuAX/EhPwEOZ9stxx3AYw3sNaGbK9GerBlFukqgXkQMGAYK7tkdpJrxaNr
CJ/JHd5J6SKeWg+6WILU3G7aTv5iLNMQBr18TmmQyhex/HpmNOjplHsMDHNBzQy7Gfei+IYKDeEh
6btPAqaLwC3+mq7P7Jm9HUrdlDhCQaowBweZSc28YvD5PlqTuA3DCEl3nlCaBq28tx1xgr5ZWmQY
wvwgCvi6Hmy9xC8TUvq+SLDijBaJ4pQSoT7M5occB3Gc8are9cssVFcM75IRXaDZUlGsCjCEtFnY
dLTVrOaf9eDYH7YnZFglnoHBTDtgYrz/WgHMDse0ZnaQh/WxvAD2wF1Q9j2d5zE0GyDMVVmUG2Km
6ShwREJctF5aD71vHHOyJ66eE2Xn0la/2jqm2mZAS6WZnMuSdRDk5GLB4282oI4EBmg0gRHWilv8
I4lBxpVFhkxYqEpMkiV0LanPsRvll2aWCOzSsvvIEwFLqUh/p8omE8798aUzLkxNbBvbjV98zR1J
DHOwL1Lxy3pgIRdbRI7asYNueIxdtyQgM3vE8BfOaeozEHCd9hmw6lDgp3bHHAcmYWqke2lOskJa
GgDZu7O9c5OeNiea3OAY2OkVETwLXIDTGKnqixTTmHivar+cMMfiYAx45djO4iwz/XNpVAaKoYE6
nIpv55G5+92xqzkks6i44ZvmXnleN0QjEzCEjYwjPFLMGb4bTaUOzHHqwyAk2WKhWUMeVbZOhDeK
R6LjowkFYNMdUhg1Du47N53p/k0MZX5bT9dbTE80mJbm8b9LCqlJiCzQXhQExnW0lX5Vnf3PQbOk
xHDPK/ea7U1q47UL/3U06unckurYeH55rZaDobX+wdH8p/WSizLi6/p6659r5sEPsuKcGyn7ZJkL
SDF+WFhOfYOhhENY5fQ1o2nOO02ibskjiGFNHXZ10z5kM/Ph9RAELO29bECQ/ndpvQexifFNcv/1
utWU7WmQAlJ+VPYvFeL/LHGGp/UMAxkoOpKIw0HlybPv/iwKs37w6SAnS8JgWg7sfvY2aDTj61q2
3CPiHj2y8hAlpzzmFSVHZRbUd0PufUtMAB3YC5jP9aX7UAd5tUmWPwjVG9uiL/64jWYfVKzX135q
4OSNWI0Lr7lCzPGOjQncZVBKPreZoT8PS0HtV11/npdrVizLRekuMkaTAvgMYhxt0gz+6Tp1frWy
4RaXhvVot4Z/gi6JZUAPzVzgpSLaOcJBk9pR+Wl/8mKmWeu12M+raxVMeJpTxmZGzaGx+BHr02+k
1ipAYSBMbb/Gu6Vm+o6SwN7XdrSjvgcTgfYeDqPtt1vbfu/HsX0d5k4wl+oMxJdZhiNdwe6UNNqj
o/eYtkW2+pmk81Mj9O4tmO3iaP8yM6c5un1uPjRY/QN8N/aHnvqfHnvQ2W8xArW7iuA+RS8KI8l6
C6Lk39MktOVY3L0Cs/5C9vdVHhtgIukYwvpShBLT9Sc1QLPnOUJKFRevZs6sbkMsvcZyY6otvuos
8TTSsKmxkiTsFRtPwwE6odh5F/ZAv4QVzaGHh0cFW0Snie/Fwtdpb15uyj2QWQuSScGQW+X8hrOd
ie53g4Vr8KsL0i3Nof03cSyyrofxG/zpeRvImSJ1UEyZiY8853iY3SI74ClV+pwVrvyQFjAkMVPR
JVlOszY6lCRanCFjEEYzd+abOT+W1TC/rpJtTmLbfLc88ojzIoLhWJL8XsPfeU+mlGg9Xk4klXdO
CM55hvqIVaVFR87oGu6D/8II2iut6evBAgwWK8M/0NnVBK5g32SWZXXX6iY/DgkRraNdMHDW9eyI
Vr6657DTd20QJM9zCXAaqxl8Wgbaza+qF633zUcLd8o33LA362vLpH/rzMk8KUU924xl9dHVpXaY
h6zeaW7Ly82+Q7U199kE7OqRX8v3vMzMB2O+wcHCtDJgnuOZhbzXnV/e11tCzIxwAiiOadfjL2Aq
2J9mUx5T9rtj0AUk7GmlCWdQ1Ze6Ks2wxiN0owcZDhHLtSaoqmqT9giOmvRFtqK+/HfwkRR8nRq1
QmlTFFBYl7tUqiEsoBL2flhDCKvUsHZ6gUamXIMKZWLufTz8L+uuIKQ2nGvCT+WyR+h1V5k4SBkP
wyiKoxM5zqU2BuY+EuSztRGRess1o2rQqeh29upFL6usvisbY0uO+kA0z2hcMo0wpLY6YjhWHshv
9D+UR8ywhd+Xb+80rGoJdorlwWhK660y+2InB+65fnVyxsDbmNiq0NWBLWcb6ET2/xxcP48uTlOQ
XK+ERsZrC8evrcQEq0HgBSkbBVzvdEEJLg+w9h7ITktfK1MvTs5sl6ifkvTeW85+zUqdjbR9qnU7
uXf/z6U5aE5exTeid+XdnofoKdWy6MnyZnHEoDLH2phr64E3/tWcqb200s53ydI8ZcvBi+v+pGew
TbRysh6daNYvuKbe8pL0kGSCB9j494FB7I3mYPy6TBJETwUC1zAF35lcGZFXilkd/lI2e73EbxIh
j4OmciDybNa7foegpH5hcvfs+wyWDB9oR7oEYzYBCPZQ2fFtbL0/eVznH0yhijCTSfGoWYv8wosS
wMHkzwxP5Wh7ZvKENwaqKiORPzAF1TMESGOQPbRDULxGmqKDZZuFoGaVT+bCdDQwI22r8vjl3lB5
ZGS2moXRSpEHF6h7mAF2mVVtRodBULxwZfVAWG80h82FgFpms9QyXmu6v1smlUjdy59zF1wMRKSg
2XN9ZnqTfHo90GhZz6+sxwMkMv0v/prpJ/8OMwJNOPbRzeM0HGPrmUdwj7pbOOxILlTDqC3/xPAF
saJkfb24mIL3HcSI9YzipzjMuftjNYPBuAyYFVXNIWkJMIgX94b1Wu2hmyub5NkQ3/RGFM9xrPqX
VMVDqI8Ypq+nc1D60ITiJ7oBUivMj6oW04EBNlFmE4HBWW4/2Z2nnt3Yrx9Sh8AlEiq6C3oLIjtr
fHTsFBh/fSPXwzT1ZRjYhJ5mLQD02gKSEFcjQtN8piD4coHOLs1yYAE1kXLhfThjdBJjXB2n9Q8g
SLjDxBJtAfFqj+uttK70xzFOuFaLz9iVuF3TXZ3JyzX2Ms7tm98kf6CTv2LGOH2vMzcO587gJ0eS
7wbiqhb6suzvpOMEOIZiIsEmgMlxVWvNTlbPbmfoj+2S6jXo7XU9Gx0DrpsS3tbqB2OHOxH+IVZf
PprYTKCewTGCeOLm6E890RfrRu5E4mpmHeHNfrMtBtN7JHrSfxwb72CTCH5bL60HfEjgile46BBE
4mCKPr+BLiNBiqfsGs8yPot+8I9jWg83z28KbDb1AZA8Y6fOMDQjE2+BJqJQUNI+NLJtn+yCQQHh
3QGC5ikKG9HGd0mg6c7RSUfNA0uEbR1pb5YNomoEg/m9BBpKJ9f7M5j9Nh3x0jGmKn52UrjhVZH9
Ff3CXZHD96HHZ9V0SyxocyrDqO3Z2HxnQKZgHgXt7zlVVXkYu96mVh7Kg0Qc+HVrXq7Fy1/F6Ng4
8P9/7iflttVm44jcxPowmvkZxK18mhqGbaLCHERkdkKDX80ozwmIE5Uxv8hC/XMr/vfa+tf/7ifd
1jlLF+Xmepd5eYCvW1OfPtv9hBww/tt6PZu3bur9bmpA2atGZs+DFbFUJIRBqtL+kdS2c1kNYZga
OFfGhy+DUTEOh7MUqpxCW6L1Oa5LTmVBKFWRT0pn71YvaMJIN29ugQMEirWO9baeestpt1idQHeg
ZM2SMewjdBMxHcynpniVaQNJbmDH/BTOC+bdzqlehHoaRQSJBb0cLtoodEIZjBp62+rEtB5G0OwG
aE8mWn4u5+TviiUiEa69rIXrCC6ZudMiA3LyHUYC+y9ILzeZAVpld2twKPqOA00A3TW1XoqxnXex
X1g3rVAKI5jBg8rmq3suBxS/atBfq5pEX1360Q/MPk9RFL8wspFvnYGutkqc6KUxGupOybBU+Zlz
aXUJPYt18SUeYxMdaNe/Y0z8nj9oBQl5WlfK84yVVbieDjWvum864z6iw3zB8PUGfh3vR5lkx25K
531v9NOhypr6m2GSdNAY09swueW1CUDlRUGyetFgsZni7cpAKDDCWo8RueaOex29cSZJ3Mg2dkcC
6gxYioGrjkZBJ7LX6nD5cZZDjWEYbrAZEoGq9W55pam9ys0q3tt51T6IbGQq6MgTttUsbKzU0NEr
XVL1o9j4AjQbz90IE1DZ6onDtBdQ2o7QvJSNxr6+wNPOJOhWg4wZeJxPh8FgovAPsoexJqUmU77E
CVhxF7hvmIl1IH0MZvXW7FozxC+9vmBmUl94GYG/XW820o4PZquZuNm6ZoKOAQSZjqi9wtl5Kwel
H9ZL6+E/ZNm0YrWHHyw2FfV2vUmsTL+kg4ccPOr0S//bClJ1ATzqyXNZrqx3WA8wiycyTTLGhHNh
Xy0GbAwYrcRgI+4wCcsLIjvdYpFKF8vNwPet63o+CPqKAjb37CvnGOjBvaPq51c65OaNVc7fANI7
O5FhWonow8aBxmtesvad6ERS5UVqlI+cfYFYTlyvZ9lYtE+TX3R7csHtUJt6gBcc2r6QeOwBin2T
+tm+XdoiFYPCr39tdB9/q+WvX6cmM4YgF/0Bh/nmCb3V1vO66qFYHn291GrV1s7T6mE9W903lnul
5giztpmfpJ2l99hgKjYIFX/LyMoOGb3adAyB+izGEBek9nHMzJ+5MB3YwfriK6zpjMa77ETtS1aP
Oenvdt2jSAsGg1/Q8leA742HoABB6HBOSy35jGaXnkwjPSnv5APBeSDn63WXfwSjD+Ba7L7eJK2V
+W49X//D/kTgsGOCI9S4ue9Sof3vjut5S/44Vn8apavuElXBwRHRP7f+u9ZYcahjKbSfIb1BKyBF
in6UwtFA3tR+r1WxN8S0HZPRBI8hxHWYgBhI/8XO2oxRUwN+BuVBN8CTSz3ZoAR+D7L54CdGtSMR
a8YX/jQ2lN/CjjeqIxFItTTLhrv41uGCBP67b7Vf1JdMPzvcoqLmIslCLtqZ9FBC0efGeFSaSjZ2
gwwqGFt/6/r1XVXWU1756QbH46ulBLmiaf2Bjx3Us+i4AOpQbGjx4Dhh8f7A1o/ilOqdRdjIqx9I
q9qrbpoMlWrzTaWYt2mVYogoAUqg7wZRxPA6fvJtlhuMi5hQIaHRIeFKwqq8MvuBUuaZQfLejGbJ
ELJCDZgu+AfMdzi3YzBcCxNdZOGXz04A1UUkzs2BU8jHxXwmkR39VtofIxccJgalL/w3Hfsufm3+
S1yM1zgFtYiGIN208IMTlppNUwffItmcks54W9aSgx4FYdHJD3fErKjPyieHr59j2dsi+9mW4nEU
6ufykaaWRRUpEYfrsIqYAIrNZ+fyex5csIxp9u7poKH9UOZ18gOGrAhgibQ9Bmn0PvfGa14GD8zY
kI1kIwWiG/806/6T9azcGNr4hDZaHgrLCBXz69o2/1ix+1uTn1JM06aoFRrF+rmJUvRW7RZ47/cg
1e9ay69VQ2MZzCgi/K7b80x7VwCnaNmp7VO+TMSvZSBPhPuANJmOaYUWI24beiMBMQuveWe2jXse
8nS7SJ4j5uF5Mx/0bIDw3LT7ws2f5Wy9RKV7BzPD+Bvsqq4RfnVj8lo35kcSkCNg2Biie9Cou+XL
7RXuo1lqpDmQpWFhSZgOap8M+oOfjg9BYD3kEuf5dCDBCqx2Ql0AWQethf/OBM6fuh9tH/ypbLzO
CUgiCliwNOjeNrYYnyJeUML66WtoIUW5r61JQ51M0I8yyIM3o2aiCOyO9SgfgIx+ODGsStiVi0+5
IFA6/y1MDNLqTjyCj+GzDy81TvvPyvE/SFUDYSPEi1EykUt+ejKq7qyxsu7SYoLHRMs2Lny0Kgo2
lVIirMACZAWH2q8OonZF6Ak2ylk3LlIndZ5IOHvKD8FY4CMyBshbkuIQQ7Tf9I58ot64JhE4X9Mt
EQsZyfRt49zQRApGzgoaV0gp2i3cld4E0qweOyN/DZzEIGcedwkgtq0jbf8i5gEnoyW0wc1Q9Rh8
aqUJr8rF9c/huy5r6Hyj+FM5+wjadMjuUYGQFaxszEQwrTrzWyYkSdG0tPWz7if1vsok9T1xIvBO
tkOBaBtmDLL3PMX6wEtARnOM+BlsZUl86zIImVUnoOg38Rmt+lPaeL/ypE3CZA5uxsgjl0BqJQbs
cNhgWKBIjnFDaAHU9wquMLEqOyKJh82EktFEwjwax8lBbDbWurGdoLrXxUNUEQYvvfZDi5s/PgPX
xeZhgM9Y9rLczob2R3O1zxISihRwotzmPAGWqeasRvcinfKEXUoeyk4wvSw0l5Qm+5uTsRrm5vRT
+JGFMFEnCqWAVmrEtOaebcFG1DVe3MyGG4hDAnZF9QswOWf9wUo1iBhY929xXnqp8+6D4ukPwsNn
/O5/U/kefEksmI8w3h6xE6+rJgjdn+ijnrMufdNQczX9X+BLeizNMaCaICwhSMKSUG1MDcaSEEh/
s5SZsiWXcUf7XTUq2w8VH4pem5smMXiB8YxKMftpF+2PKcAhBFG1Q/oem1H1HTEu34U+hy1iGydM
PQ+y+e14hbEti+QpsuN9x+rruTA6s9if9qZbh5bddVdGVz+Uh02tH1/Kesr3UwbVsC9f+5nkDKKi
NjQcH1ZmKSAC6w/GEM62RJA7Tqglg+Yo5tm49cX4EvctQmJcYQbrGGRtsZkiMp5SL8UjCGsB3SNH
NUV6iqGbts2jkYy0KL4EGTRA/CssF7/G0vmjjdMHTHbwUoN7+Li31W3sEykZPRSlwnv6/3B1ZsuN
AlsW/SIimCFf0TxYlufhhXDZVcxzAglf3wtV960b/aKQZcmDBEmec/Zem81qxDh9QM+hjfMmpPEE
ETu/iMr/INKz5RAb79lyHi3PQWUIsSGg8fdshPzMShjARvNwpYMm8FPzxzAQZcWY3c2lXd6k6iWs
UC2NEfPxMsXFEaHwBOclhWmtfMtAOzG07HVn79txFaKaVr5oIt74rfSD3Janye+fe3fVZUwSlVW/
NOUUYY1Kd4YngZv7Qg+IbP32XeFstDiADEM0Vyj2Xm/++B16XZ8FCIuyWk3wmgKu36+aL+9bw/8T
FSTK9SUpkPQsBogtloFJdLgO+fhnpFHu2yybcV68s9V45ejpt6bVPkzo/YwZ0L2o+98mXcxVbYy4
7bJ65es5UswcJR/TpiOC+rsxCS8l2su8RWlqVEfNHSBDttMaU/hvM9e69VgVXP61bcx+Iy8xX4UW
ICj2A/djtEkUkKKmKSnKuk+bqXyQ9cYraD3ChzgxAiX7X3o3M1QNp3M7pvdRj2HY8+sW6R5U0G0v
IAai1WovRknaRFHS9M/dR0+L+0vZkw070YENwLrhRcYyCwFKoYf3EQE7oLvY96DWQfYBQiTy6Mnk
5cV0MaqnmZpp2/XPA4KIA2KtEUB/F4ryru4KnOAtbYI4QVzmzOKNwxPGKAl8pumtZE1rKU30t6xP
0jVyTMaw9UjdoE/48+IZeTWYCGmCKi/9OJBeqFDOd/4z3Zr16Jjxxcub73hBMpeaQPvWzZf0Bmhe
bhjmzDsEGRIqf9tdoCn57Hkvuiq/x061pNhcQFPpKZCbvZQ0LdJC+wZ0BfG/p/k2QxSquJgnjUWN
qwvKKBmnVA7Z1pjrn1Kk9dWUhCGROYm0BqJAV5VrBvIJM2TevIFIPxJ+7924/xLKZlLTugwpN4kc
x4vZcIRa7sSCW4sToiMwGCyqWc4+sBPpsQuta+GxHvt1vs8QeidWse1qJ9+5TpzClUHO34fysUXd
ggGryrZYf0lnr/JfOSu36YBPKt1x79ievtPb+VcXN7/9CQOISVUc1MJYGEm4P7PYpPEeL2F2ac7h
DFSri73pFHFxjuX4RTmH8TuEECc758X2pbupzRyBLBjgMdKeG9Iv6IY37AH6nxyJQxDrd20eA11z
ug/VaT/tkkxfW+XK9iGKeWlyPxwSoXH1JsopAE/aYkxQb2nicwEQ5rS2huQqO+sPNLXcGz4ysXQF
u3krssREJ0jqqzciVx4Sl347C4QNCYcM4n1JZRNOhbvtfDbqub4t6uQparSdH0GiqJRqIaB5q0TH
OzgM5XycEIOjKgLdWun2ymiYgswR2iSOdYB1/Mco28mJmZkhzv43aC9/M2uygkaHiLbWQ3/TqfhT
S8ZFfb1W4Rx42jgQfzJfpromXYcsQTb5z7Vtutu65mcDcf7yed0wK/2Ye9VV1biWy+ZhrswfnR2a
nL0vpzZ+CN25r/EiYYne1opdsDNRVrfaGcnc0jGOEGWUpCH1xFtjMolpX6yrtEDcE5XDpogHfy9C
/9UbZ23Fdu1qSbams1v/xBMNblO0sEnoc8Rb3++PogebZBThl1MQuTJqf6ZkDjd6J+8BdxOohYty
J8O0WjWDN7zY2FDHdHoraZsAUoZx3DdfdRwP63C4s2On3CoZWGg/doaGMNlRNMOzCLWOzsFtmUwO
TBr9BPnQozPraau54b1NZOsm4dQKtGXI6Vbs5x0Ad3H1IGqpTnpWnI044hLsD2/wErZT5JImmgG2
ap3cB4eAnrNUr6Mop4XzMdNGMBBDukR2uXb6FjvNGV6itbHz1gFi1SjcExh9DX531bHjdayDOxKa
xp6KVUesStWFq55ycdXk/muyKSX9CJwRETqPkxPzK+uekURv5xjZPADKg0GP1GvxeTidLjamzXUO
rhEeXXfGo5kAr8g6HBXDwalQKFcOiyxLJH4ASFDSMhkD4RMfBsoy8NyLiwc5rTcB+WjK5FzpVrvq
rGFbp+4Jg2txLCr+Yy3p0uOihoyqmT4Ry/XGj16YJsJOzXCV+lW9V7ETxJHdnZClUe6ZVL9eVm70
JvWoocH16n2zDWubLBqOuXRO7mbP9PalV4wBfbpt22PoppeJHHGgEh7Y9nt6Ux9M/GyBdGjWoU04
j0jV6XLfuWOFTL5jFStEsp5Y1x64VqPQhT0SWuxVo47mIXPfMRgaTMEePeuDP3EkOxLtuIhhtqEM
9VbtddAhElLtVswlKfY49PoHVhzkKd3Rb00Etya7q0Lu4VjAIe7DTwCAynR+GXSIVrpU7XWeAdC6
Llx5tzI/KFCAuef4easm3KIS0oK+byn3ZfnV6bPaTBkb/76gc2jZB5MoNIxosKQ6wQQqT5urcuof
mwyxqibFMFa4XwomOxqar9wlUw94NIeFRtdcSVUHxInicALEoC37s3KU+VqHy2j47pfNArYdIkJc
Ffk9TpvtdM29WLXWHC2EvKPJqyAqufxFAwsrcKHM0/cJel722W6Q9p6+ghayMwqMA6MRvUcMctay
IBnd04s3GMjP3mBfnJ5iCA4NfV5n59JtDEQGMzcXFc4x3XjLc4U3wkGAJ1JFzbDsiqBXEZKAltiK
6EgijNeQonNJf2W2+NQQc7uBz4LDYEa93Fkoq6M/6eTdhRBdYyksChSCEUv2dZBna8xpBvptSHvJ
3N1pVvHHVykG4YJNLj2Hd5To96iy2g3bVC8wPdZMzkgMDVmMMSmKWYf3oc4BUw32b7gbh6llhFBP
klkFp/AwwGwZYCJVnPYb2Vpm4OjE3+mKoRuNZ8Y25CfNTv7g4KbolIOA0PN/cpMLZeTdd7UNys0/
VJHAa1WjMFQedqn5vrT9R6/Mz3jVSgjDaI484u6E/8pqb7tMptKuZxxpcVQatrgLkWaE2aUX5ps/
6i4D04QM9vCQTQ2Gxs5GEmZ++6H3nXhQLGPtlHhkJkq/QUZfXsSAu4bGDCcTgnVsHHD3yWIsw/CX
hyYNIB0g5dH4XS+/LsLVHcgk/8h0yI56xxLaM75n72B8+d6EFzv84xiD4HgaD6lLXTpIcI6U8V95
Ip/Gdtp1KOIYqrJJp9bY2Z372hUGe4je5pwADyhwLPtWr+1NmzBFKpwAQ+hn7RXZigCeg+cpiPYF
lmRhJwhf1HsR02XyioopqwQQXdbmnZ8nDEe6nOji8E+kFfvJsIrH203KPGEXoThc3b7sqLTw6vgI
eSfRHNhc7goflFCcYaoDCxJto2IwjjN/47GZQM+kzoTmlZUU8/zC2VHwBfL4GBfZfaMX8iCH+L6K
C7GHYvdcL+LSTPtG606pxDWCHjkTiTDd53M9r6RUgiKQVDmtEMVax5oOIm5eC0t/q71au5QTF9xE
j876hHlP0zGmC6hfw+Rkm87AkxUJRvxG1J7xKesBJN/+MDjeh1ufQdK82+UcEjpZBIqu0oFJynOe
FN+KhtQg1RP87Xof62bLTn+Mg7FMngRd2I2ASTWP9Q5KCdcyxWaEBvNHYRdPudWcnM7EEw9Puo+Z
ClReca958uKP8/vg+Ts3Ty+2AACTtngnLR8zYVYik2H/yzrVvBP0cwXEtbbzVwON492M9d3SrDiY
UFhy5RFIstpj3gGTTZhd5Ao0mOdBcvEHr1sTgSwyMk/d3iMPCjrj7JfssPviiPzg4mslxbAebUI+
/IYkx11YLqApenXEOgktf3MZoqchxo/YVPdNVX3WZvaltc5JQx617WYFpZ6/BMFsVEc7ZmUhBF/b
Wuujh0wkHVaWN5QrWflvjYm50bTA/FaIQi2NvlRePBVI9U+e8sBocHjDPfCak9fOcrv8U71XOFuT
hlloFA+FmYYM7NNfLWETiNTzFjLpmLyrEtSNYbCXBb9o49W3sLolVDLEUzDcGc++jp02lTarJQER
SOlITz6TuJwwAY8/I8vcsAQc06JYQHVVvI40mIi9yZpkYhKRtbSxEsb4DnUg8ENNw1HYw+eADTmr
O5RjhvvVh9EXxfFT0vV3WdVfurFcVVaL07AEMT0bw5sfE1QO4T+ol/TNsY0OphM9DVF3SO3peyaC
Z92M5oXw55qldCBXEyYZ2R2DHz1b4CH1UnsuHK4m2uJ+HK3HNLuHkB8HLbm2dML7s1UBVo7vcbCe
usTZECXJuN/6heIesgW9s83ACC7LaA0Z5hdHPRhQMRy7Jj8gd1IrYhouU7KLvJ5s+7atiUfH0dlJ
86dJ4i1sxSNjCDqj+XdbzRQCjWVsIJL9nlIaEnpLRRDxQfdFSwh9QcCyn9sn5OJPInXW+FLomdjD
w9i0v9BQHpGTEh9H8NzepO9Xht2doeMkX7ysPjJ9FNssw80oXhkNbIkn/SYuew6Stjlz/NCTj85a
y1y1k8ZHPBPOhkcv8DlS2/5imMPBnxMcfCnvdmuMiIUxoOpjApyXK/MgnV96Pb03vtqPVo5svX0j
AzUH9Ek3eUKTHd2FrCxu7D45jvkqdUCuffcaueFX/TNN1pMK3TXbqbMdgn/kHOHsJRQVD9B5jpPr
lNr5FvDPc+MXEKs7rAPN9A51FYoYvk4oCvR0I4k6xzj3vFmNvWl+h3H0ANrt2lesB+VSHtoMLXwu
Oarl6hRCcGACto5rlIqLbSZy7OfKmXkbpD9vnOUASTFKqsZ4Tym4115vPAB98YIpaUGaN2S2GtYr
xPFP+6Nt3W2iYtSxbN8Csxo+nAakWoYj1DjJkOuPoH278OIoUrGzl1H/nIzGm8re+vgH6sWDY2Zh
cE1be9dFCpqjUC/gkQ/lTF8YG1FAcvDOrieqTtYDBLApRaEmXx2dq1icTL9iNGVbh/npxpjG8zwt
ya4OlgD6bggD2R219ldtteSvePVqxp3K+a1Ofea81rgjUXDeUXMOQd+Wl1Dr/iBq2qZT9uWa0wWC
5Kd/7WKxl5a612n4N77GWRtRe0++BjenArcy9V/DlPzQzXTgGtY/syg4ZvCt4TTZR9b0qVhodzPv
sUlNTHgmM2KPOoJGZGk1+8Fa6u+O8W1WQFksw/wcJz8Z2U6EqkN6tsOWYY4NmsilmVnS4DVL0mGm
KdSCWi/Aem5pxXPYyDJwcosNaO4lm7ASvHXWWG2ncgTP1HwbNTvVmHUmnsQ+H+dfsTbgXHKSbRdR
BRblpaFjjnLyW9X+0SgRvdIZgG0NmrLi06WFBEFyolrGWJa80Fu4dN4OTm4mRoT7PlS1bjLpNNEX
ED69Ex2JHL69/t1JYQoCTWw7wr0VXEdaEDsb1sdmyOEC9tMhHHqLKwZWbdExO+y1N72IfwpWhZWw
xLtX2eznOwCPFebeaEjECm/gCrpSTadxb8n+3hgwutMvI0e4jfKdsWkaE/Nmi924+Y4WqWlJHw+/
F+ruihU5Lk2MHemReOD33AQMQG/AXhgzY80qGNUI7Q5pTFMSDx7J4+NESLTN/rmpY2sDiZHlnK2c
NMWRDxaLwl23xIW1/c6JExqz1rF0ynWi+RpHwW1tSU9cEtSqQrMceGS5EvD8CNr5vR/SEKAEg5DR
eRC6PpBQOzzqfVVu+0K8hPb4gmwUP0k5IiWKT5bp3CcGEwEdvRxbFxlkjn0mt+XO8MI1LlGc7TNb
9xBlza5IHhtNf7asOkZvLz6igU0KdIe7OS3uEjqIgZc4D11mPvl90HVduSrw7G/JJMF3R2xBFQsb
LOT8SdLWCrYqB6v8pqv9gdHhYYzpNBoFXrdJc79F9YPk7L2kAUcpzGOhtrW7edmxAjvRK8KDWoyM
InaOpeTtEsVLW6EdSXNxb2GT1or6QJ3zrouiCyq2SKvBaSnL83FvOTT+hZ7u6B0gKHXk2ndMYJ8Z
wxSkmgY7wlWCRGmdmsYjQFyxMiHMj7I8uCkYDUEwVVnqXxCt4Dx7i1KcJcrNaZiGxvyQkKmzYqsL
QcYHWei0v5lEwOXIrD99EuPCAvUSw3OSLTPhWpvExsWCwP4KKMDkIY9EM5aiggqJPZVPnFAQSGLr
lx13Hya14KkB+VHOiG18bYvvjIULHZ3WsAjbmFkZPGE30J488j3QeWyt7lQl8r1KmTBHKlzJzHlz
mv6uVREXIZxqQayKO2e0L72BSDmsG8AoHlVa2HQvujqmrvpk8rUbOsZxtMxzHIRiSv7kdkJjK65H
oo+KCwOpc6TG5xGKCRuDha6Uwr/Tza+WJoYm8f0mZNcTssEcusQ7bqcnJlkksbMV9mXJ7KEOXxrb
I+wF1KjRMl1tbQ2Q/lB/6lZ1pLn2OLUpy0jzAQod7vgQXRcS7YwHj1HftE4VvA0ceMI8hkX3Wys8
gpqcu3BM+Z/9le5EsEoL5h9hTPe1rKk5GzwxMZBD11JBWmWHXjlfjND8VtwlBnmybtY0gC+GZuXF
0S/TL18obrj2atiA42GHYG4kgV3cp+CZdv44/vLooLtReo2Uqg9ef2WWMq/mZaTlYDakZTBuTDW+
hA48Wbdatlt5d2o3NLV+e1AKqbKJ6nJzFkTmMyw8M8NKwJVmw+HjNm9RnBKz5dgPIy0XDO9fpq/W
QvSr3B/UZXZKGeim+nYjYw6ES7EcuuUr27LXjG2MK6gIBPZfxN/uiIMSuTM52mRwu9sGARlqCkQZ
sTfTeSl/0RK/5NYLtplo5TOlD6jx/gx2ezaLYif7CvysKb113CDtzFAozGl/72jVrkqTs5viYy0n
Pm6Z3dF/+qm5BgW09fFGvJXz4B/6AuKirhdISSIiA2k/t7SiVhXhsXVK47PzWThiRuACqMcINYue
l3saciQJY//JJTlBpdwGJpfTeUT609ntM/12Z+84HRK+rD+HP+E8+g8F7UxXPlNbu9gNHwndWaCL
MGAKroHl05iOxKej/AkGk4laadDDBrc3cx6OCSwmC1wLaAIREQNfZnD8h+7N1tAV5Rj6ac3myZnT
qscot7Y5aPxuuPOKZsslyNxSkK2XFpLdMTaqouE0x2g5fUvR5dbFYxfrh9Tp830r+hfTbDirTPYD
1KC/0eM/+zMCBLePYI+kXCVkhIImJ3nekzRghjeQ1WwHXE7TGPI7vjKiOdCLgHo6tJPcUW4irlKb
lg0mG9n4jfwnN9BdNr82mk8JNzAok2ygunIBocbpxyDiEglBGS0T+E+/x11DF94S8uryoc95/Ubl
S2DPPBzH1P8dTfoYSEIwCsg7QU5m+CTORje5BJwgZPZFvh/wEiQTb6Py/OQzHYiMZpXqV1nDtlKO
5ZY2WxWSq6H2dmKDdOnpVUSXoffOrFUsnNlAaIh2Mqb8Na0zGiP1Gzuz/pDr47s+oh7DUe5lp7am
6eeEPY093LohIMM27+Frg1lLkmTrQZIMjDFbUmjYcyQ+Lbi5pP4JZKMdHCF25jw6mzxasKx9/dCH
xbktdSKp6GLBk6EiRuowyIx/hDxShrXdTDfO+135pK7VpZtu4r5/kH7HD6PMQtuTG1a/rmd0wg7N
/R1BYE+ggqHJJBoyCWRHhV49zsgWV4NdPOtDchgjiz4oOJVm/m03IE7T/EUW2XefmB/S52Tzc+0l
7mjLzlJ92pHzKUzArenoQjuYUI511RhYTr7/tlsN0LbWrvPahExO+l4x0e+k+055zY6ekkwYc7fV
KU+p4z/oEu0zfXylTRR4NedNlD8nc/s5fentSJNNW6fuTic4mJl7d2Cb75E4RfcQxBUybx+DYoOY
Dd4EI+aNF2HYAxGyHUGAVNMDGqI3IzK/q6l/nomuhvKTv7YifZZdh2vWD6gZCpUeRy7Tk+5d5ib/
0HNESI6RA9lToMjr+gWjAEMAe+fLwt45pK3MTNp6N/F2zjSe7MTaGFhgdkAvz5qlfUduqdYWlxzO
T7ZOzohvcul8YidFQT1SL6/7FtC7D1B/DEHHhhISksHmHzIvgpG8WDP6vMqk3rSN+1Va3sEUzZ8m
ry5+56mgKxg3iYNBUb2qmxT+XOZC0WLMWhPd00TqgC/zyuYa3jcJObpe37OdgQdFLPQG1TLNO67K
I6lddgcmTxQWU975nBSATtOGnHXOJQxmdFkTWAvRu0BWHKQGPXcBpp+dM2FWoKl3A1c0xtlgyyRe
+9Cyv2st+8lc+2cCaZdI3D0urWb5Nio8D15qPkiNHs0SFNCh4w5I3GAub8zrQiHoduW0zgfXWsmu
eGNnAscKmSFNzR7YeE5Ua7n8waQ4eQrf+SxeIHCwZ4lnOECFg5uDt6CrcGl5/rm1Y5glu8Q2mlWj
CCuIsCoSd2uw9g4Gupb0y/I78moSG9JVO67Nst+0Q0l+2YzVQQNzDTgGsyJTGbb6a0NOV7MvIXZZ
4+ecVc8JuSK/MOfFe6Ib6doQ1sqSS0YpINuZNHrHAzdk63wkpTHeYRuKVmMuzlWu3izduvS6+1Hl
+toLzT9Zxexymnpv1UWrHj3M2nAH8RWCiV72TQaEo648iSZ+waRlJDHXhzz+1s1spKp/Rxr+Y1o0
FxDjfBX59KZG9pBdzGXDNyLiC2pgecDBipyqu7URBSJuALn7OjbGo2trOnV5DK2RqiuMKlBdhtJZ
rBpjBZ+G04CW16oKHWtFPuirPsGesxnNmxIPAWrikKmQbFlGZNa8DC1GFoPrXMPkY9C/ynY6RLPo
Nq413yvJ2FCPybNFylFBXCu3HVFia6K4w02ClBtu1+sc5/VWb1S/1oXXb/F2f+cDVyTNZu6pUWkl
AEZnA3BpPDwjn1rrkh8YpvqDzT8A88dKDr6gdWyym7H3YTPpWCvm91rBtYpM+uZsQX7AOrE8UHco
w0JMNKx7JCOreUChoEdfTU6zX2/8X7NBMQvk7mFo2OX2zt2g4G9Vch5oPTEHwglif860ksMygdPi
0m5PMpP9hHxzC7PlOskgnIgozEZ2poEhLrZO16l151IYZR3gPJp6jp7aZPxQxk8TobrmuABU6E2v
WnDDq9rsv3vNCy+t/Vl1dNFd08vZlsy/WU3kHbOrbaeAqdPeTbQ/Pd/kc+7xmUYMoYfIsAI79igs
661RIlDwgZ1My/RAdIZ+nhJ2orn/EJdi2lt2STU8jfXGkTnocmPcYUtrt43mZjzuF3vJ9Xnjh9nn
YEaEgRQhPVbAnDYMp8cq24HYVok5B2EIaNFProXsfmSjVxi2wU5P3vQqFMR0ZdNjS20gchEW396M
F71OLfeMaAFFgHPW2YRlqK9XqJ/mNn4rLPTe1qDHhIXoZ4p3hRUxpRuZs/pPWcrwUZw1LTUCMYgP
6QExywf1R/oTzVgOKg1fgl7Tq4Q+uoLbAhRcWnvV2A01gZ1sDYT+HNvGcqHF55CCzyvbrKJF0J+p
toy4qhA/LbKJCF9JLfuzCyXKZFC/qcnj2bZjc0w7+yMH7EEjvr2z7fxABuiLljKqMa0tiZZLgxOs
nGMa7io20vtaAtA2aYZEqOd2M7SMAN8WC1K0VcsQBp0pE6ZW4kv13myXHbY+Ujb6rrmnJ64/TDoj
VISWByeT4YOJ9wUxO2QytwTQLhpnXRroCNVEew3LHplorJkpb0w11/EZzzXTb2AVQZxxqeQQmo2Q
f0YvnaAYmYR5dB3MWoBqytVzaeg/lamHO8MnPgMY2sT1kveur9hEzmR4gT4iQVdLGWd33kBwCRVA
p7F7O5kcklmSlhu7m5pja0M+vd3cvnTrtl5y8R59+sjwpi2G3s4SsfP3Ls6tFpV6hYxnwECAzQ5V
ajtM3M6Rj18zdCjeO1khT+zOCOS0bRqZuFmXh243SMcp2Wzn5PbI/u0lLuffTbwE46S3dBzyl/fY
Xlf9gg7FAQ0Y9HZvQYT++7JaQFcWnGaugKo41pyh2d+7+kIbnZabsAiZfmO8pEoFjXq70ZL/u3f7
0l/AqeRkSiB2B63ielMXwAPZPHP3dkMYBPkednW1F3ZttmTzpFzcApqWhNYus9TbjQzL9u+9wheD
sbk9iMmuQ8i7PCk3zIY/aPoslpOujd0RFrn63xvbTiiqx7NVxBpGH/Nb5AAOPf5Cygxj5dEUY4Mg
gEaGmt7yR7gDH1WuSJtiMmIXFd3WDtFjODLEal2QVOY4ExywvDO3f/h2j60Ob4JM73XNAWuAJXSO
cqBwxwzb9hFF69Z11KlYPt3Bfmk7RGNxhBJvcleeVdUw/DMLLEBkM6YhHBE6/mnUeNf1hOSLf5/M
7dO63XTL5xZKIh0QHxHh83k7DpLJFpvesD/TDh1+edJ+2xG9CMWb5BpPE1LWdVE1zOeoxS3jh4bo
b7LrNLzmGF0lP2XW+u4IfgpfV7NQn9P/977YjM+Ijd3f3qu/32a+zUXLEWwCG6mYxS+Q3lZ34Mfd
7o6ZCei2KcaO6ET3++9jAzqdv9/ub3ejxq2Ot5uxWNjPjYuw4EYTTjzpZ5xkywG7HKaOOXtEvGVv
Zkfh+fdg+v/H1e3gCrMi3EKwO3ONDJv32yEpBwPkbQXxxVBpiuAqPkQIHHa3t9S/EXhvb7b6z6nx
9/z4z5dlVyBVRYTh8rEWoAKOt3tVNNO2a5kzIoygJdp07fHvjS7+997tHWOawLi3ZYIfN3I+5myc
jpPK0DEtN5mjSSSCbElKdDFU3EAJh6ZJHuRyw1ihX/kQcra2F1I3TjZRhE3JdRJcU/wgppQP12xS
Btm0dZOG1oitZg8rpXCvzJCc85hMR1lY1qoXsUTNBO6lvd3Q348ZR1/+Pd9ApxaYMu0Ot5ffvmHG
PvEQJW2C26tu36inRO7TmUhlIzGsk2OJa6hH4tp4JmNaGsNFyUMkoaGq8YC+Wl4x3N+eEYetuNpW
/4kMfIlQ+r9XFj2s8KhmtZ7MfF3Tdn5wND96cJtR39ASkn8fGw0VPWh+ScxLU5lovfnydkMcrjpZ
8Gdur7q9HutRdz9xkej/86y/T8VjVNZFf4mL5OrrlXtKm96+kmyJMQFbNHVyal/j5bEJH/SmYOi9
nu08ho3DTpyFsP24PeXf89zkBAFSu7/9oHGmOOYAmDdoPtDvqmtSO+bfX3J7Ai4cm5TEmQIOnySr
IL9Od2p/p+UR4akIJtEFxGji9Sqk1564m1wnryrIncy52lp/bObQOk/La1nfnatGBsCqwIy7uz12
u+Hy67DFoRHw7zFjSvPzsh+ckiY8qEb9oReZPNReNl3reqPoez34EDdd5HcXcLbm1XWnpzTTy5OU
sXW9PdRPTAU9UqLWGlKP20O3b6Yo1w+uSTFwe+x2I6yp48P+70e0hpovoqSyTeJx/j21HDvoTrVi
hr885faN1CGLSrr227/ffnscplGQtR4hJv/5qwSbL1rSzOVvz5iWP76Qst32rgYeqPaaK9Tl0nfC
+3q5aX14tTbJc8OMAciPRudqVJ5z1VmRV5U7NUgPeQz8k3OFca4WUimTsOWx242AFHFawq9BR/w7
vFLNyS+uLRi4nUYaU0HW9N5Gm4GUNgPpkMjlX5SbpieFep6pMOKB3mM+rNiJwvYer7J5suP5qZXs
12dPrTH9fXUy067NclO2Kt7GZhgvrfPwevuGXpG3bHrIdhx0tDgaVJ7dKTUcbk/5+1gbnhpq/uvf
r1LNeCDn4jSatrkjDzze1xpBG9iN5wuygGCuiJ9ZJl1JNZ6j1vniivXadURshZRZqUpQ3neM07OL
gxYjUJqRrEU3kmPebubEeE4HUwRVwyxWGf5LbYb7DmBqF/IHs2oETusGroeSpBN3I/6kCaebVNFP
LWA1JrWXrLvKDRoydroiFNsklz/h2B9SA8NYk4Rt0JtZG4gq/1YZIaO4ektT/XabXAcEfohKi66X
OxAfHtZftjCsvRUlRH8g3uaMvmOpdo4zm/WaH3NXqPlXpJFHyrl/mtBwNJh0uXu7caWvs78bPW11
u2svX9++4+QVaCHIzzK7nzvFsnF7gsjT8H+fe/u6NnIDqCmvav9zLyzn6TgXP+STEDd2++b/e+7f
79xe4acd6eiFfmg0Der6v2f//aU9FGrUNMvP5r95zWsZbm+v+68ffvvu3z9sBtzgyZS44uVPorFp
Be1k2uvJD//vz749+79+7N8Xppas122d4H1aXvnv7zX+/e9/f+W//1jEaYtlV3z/e+i//rH//045
+uTvbdLC0GrzGfx7jYIOtsJ8B0hzUk+N46Q7UO5ObauHqq6HRy1RYh9NoReQRrAwdm0kq/Dc0oOV
GsOjrY/1w0A3Zvni9kjqtWpX+/FAMCdGSmbVBy8f0CV0rCB309BPp7oar9a06wnreFWu1l4Q0xMI
nCrv0c4HmhCLT/bkzO3EFCibHIahCV1TizJ8agXSI56/1ux5eLzdi0r0u0yf0xP69pYuu+i3uqV1
jy4VHu0twDMUGgZlV+kOTwIV6RLv3eYGNqyaKGPDH8VqRkq6u73qdqMV5Trr7IPfQEh1ib87mzbT
GeE5RycbsrPDuRw0hk8SjOPQ3y7Rg8U2gUKDUPOhATpx+4r0hJkBAlqTssOoFgEfuE9gdG/LqcTk
vNzTSK4/jMyLQmZ7vmC81D/mhHU9gfc0iHxacIV6jykPCwaXzumzDsePuOCf90sKfF1HLlo7XXhC
EkIUoNl6r0Xp7XCvklaXKMKdRuuOkWu0gq7jffgWc2LmwMXFzlztQSvF+8hk4aOp/Uth5q+hH06f
dooMiPHGk6AsOOWOWdNprMUF/QNGpUp7paXrPTTz1NzzYnwqOU0c6gHabM78bkYFNqCwsd48VqBJ
s5NHoZUkYpf9ArU1YDT5i99aYxh7V+VE3f0PXeexHDmybNsvgllAA1OmZkomdU9gRVYVtFYBfP1d
AZ57+t3Bm8ASSXY1mQQCHu57r02ATE37pEuBV/ZHe7kGspjRPZchzUQs71ebqnRf0dYD6hNtl58S
Is5qNgyicfp5r0mNPj4tL9SyLZaOQgQvFagCNaQbzyHBpI/OJMKVleu/U7uYbvR85c+hTunMEZm+
G2X7FxpWY6JXl+7eFbRgCkKzg3nqAZfjvnC1aVcLyRzfdRPwvW2HPwEhkIbe3ida6vLvQVOnzdje
8jJb9Qpj1gEswY0SM1pQp00nLK4oX96AYNJUqF6zPLT+4nZ6hUnRfjAEhd9eVN02iElEKJ0dlAa3
XUXSw0ROGO3JwL7/0E2MaQnuwXavsxM7Bo4ZHLuhD35epdZXUozaKUqnylzXyNiIONKru61QdMi8
X5tA859qZizcQkj6tN6B7FlLHZtDQm0ZBJ4NtQZB7ZB4+aORB+OZBkSLly7YohnoDiiFqnc+MLjX
BCkaFs/NKrVgriH/HrWsfmrN6tub0ugdqqJcI4tOrn2A0M6uGIOZlfyO0TgQSQBgJXKMrTVWNc1z
gKtjRCfRaJkPWDpmmLilDzKlvX8dTfZZ6UzZJtTp8h7Yk0e/qonKUDySmOeG1Xafow/gPqPA26ZU
VKwpUUTXrCEoCRPaSPDQ7f85ZM019CrvaPn0JnNpQbRVy0gdc4cVs7hlTlKdhzq8EyFAMKRgzHWc
TKDiJmmwV4KR3UeGxPF2gOr0psXlUxojRob2GIAa6j90S3fee6sq1lVtmNemswkfCFPYDgYg2iro
T00i2QUzAtoS60xstBnZz15UhmccO3hupkPhR59mkClLTzYxzKktubzXC/OsdzAmttSc3lOoITa2
MSBLvA0n36RvZdme8Rh6xIJnCnETBX+Yu3iXzqJEAZEUUQm5bgd/jGa9pXX2c2A3zcZDir9lb+ee
qij+RutdPmLCK1e2FnFDg0b85ckAOSatjyezQXHLpj78R4wAHcrApFHp5Meo4qkoHPGLBF+cX1rU
PQ3WczV7XLZWliI2cduR3R1/NSwjmH5155CYaacWRerabnjV02Ci8Pe+J9I1iDTVe8Q13L1OSaI8
j6z0sNzR02A0e8xnw4NUXE0jh1eQw6MtmdWvp1gVcGJonjzFGyjzgTbpEKBHUqc4P+wLu4KrnwXu
OdbC6pVlmmfMQBHrhuIACJqfs7Cf29m1ns2g/ktQUWGl+qlVXAPbhpWtV0NxrtWpq04jEcsVBgti
iUonvoBJwtQVp/m3XezSbmq+JoVGjdDb1brjf6L+vizkWkjVKw1I7LPGh0+LSrCk9UX5F/2KEv8h
xH+I7YQeApa1U+D38TYaWv3Zn1OTuOCwXwWtJHxM0QIracY06v2Sy5TTGM3hUZDFBsac21vTV7po
Vp5tK2KkcONdIORv03MwXjYtc17LUSmwPLUhcmREyo9WenY+eaTVzUbwI6x0tykvQCbk1o0RHMOv
l+PwHHcgXSrhAwPnLGoZf2oh/ueRyyhu0uef9T0Bxn6AsRYC8nS6z9quzq6VQqFPmf8WxcBvzZW/
4n5Ea7uswPly9EeiJ0Y6oz+rIaYN1NqZ+TRPzD9MQtU2LVbHp9B0TzUW1TdyyrBW5Thyl1OcPdoD
6kqoWAl37rIM1haQzsw3DklcehcSdfN9NEU53orhhBdNfILL8Pm/WM51zmxmAWZrp6gpZ/ulwPPA
zFq1e5X7wTH+80oLJ7nC/AeCVSGkPJhJ+8ZhPJFMFUP65U3Sqt5jEe1S0vVGu+23uoioeqXUV1GI
xToq3GLTmn3+UiAThg7s/B49coH0sNI3KCq6W4VeCSWK8bqcidpnhrzVpC5ex7zJT45NR7JUGJdO
w8czGrifR6SA19mZVmi+po+uQamJSLo6xJaInhPhEsA6JdtEip01tMjAlyeqxpZ1KOlPLO9ZbQVY
cJyapyGN/G0zkQmigSkc6/xbH5yX0hqzR4toim0hMNLUjQPB0nHM23KAHEOUCM0mVFO8F0mMDB5Z
zUtRJizT3Rt61KympMcpr5OLFw0ZkRkYszdS/cijUyIxzCik8DfqNzPEdM814/x2JlCUQ/jdpa9Z
D5ig1L3oqzeJQNXnuLwbs7QfIb7gDVyemAFzBxLd/OYJeqm/XX6z5VQXMEQ71wdRiqhUsId8NiPz
3bZw9xSwl3cakNonV/doOKFXXsXcKi9kAXfd6DzHjT288D/9bXRNcBo1opbjNPaG+5jGZKKEXnuu
fFxoRaW5L75B1EMXF/WVMFs0vW5/Lwp/vBrsyl91q70P9iSvyx+4C8Z7qc/Nsc7qG8ja+NaHKaXO
4GbfQURn1Cr0T8OJ8Lf5cXEMBd/RaABoCRsH+dQzSNBYzcjGG/pjaGb6V+eyd480b0DS4RQfQQVH
Xnpluteatvhoeeq7FpVB6ufiyc30u2UG+QcPEX+X19nWdFCFxUgcCbRrN6XFMhsX1XG2y+2oBQQv
lsP34KAL6gY4V0UxkpJWh9ZFYH+kJ4MPMa7b+ySKf3yfBh9iBmiQQZleYBi/0frQXwBXRi+glzR1
4uC9ukI0gg+cHVEbds9DXfRXND4JOoTb2DTZnzp7CjAd/TH4Zyi3De8ViunasUZlWYqr9zAWhIvk
PhMnddpSBYCP6Jh51dhg7a4GFVb76clxZ2IPM3yeP8tObPkOsxtY+ZVOPneVsBdZTpfDws8n/xLz
pdc4oD7BQneNdM9a5XuPM1ViiFgdloV6j2xQni48aM9DY+BVSlMNalJDfiQe9LU3QcJ90LRnuCzu
Ff8rZ2Y/vWaWmx1dWgu3HufHo67PX7Qy8dJUDXxq9ahbnncMA3NIghUOFB58VZO0R7MOX4Uo+lM+
KoWuejQZ//f0369q0Zka5+8gE3lvZ6856DMTngpNHd106HrLZehKwaA/0Qn3jWP35GgzSWaxcTEq
xlbl8khvo4pHpTOVG9OiB5Y3U/IWJKRDw/xIOhdJqGgj+nBIIAY7KS/mXBnUr71BTUrf+yEtwTr9
oOtEieS+8cRA54B1SmfQ9pEO07BGaSsOpjodQntPdvd8L9Ir8ULutbDZhbA/nD7yMb3x6KuYzUr7
2TLMd4kYDQdf+AeFfo0gFCxZGzclkmSoJ81CLetSOBQts8JhcqvPWKTwTczh3bYN7zGPGJrnsqg3
0u0Git9SO9M+3wF5aJ6chMD7ttiGJLhd4tqFQOXMLTUFG0P0qOjWLcCfehnqZ1cwUdeKMHmJWKYI
5PG2IEbFSraEeTEO4bxNKrFyoHw9aTnX3fLBln2ESJbUiZWDRXYdlo08uxrRJXSYvhAOoCd2/9GS
4M9/X2ia/Krt2jot/9Kki/dCyPK4rF8t6itsv5k4p6kV4rjHM0WwRgeboBr/QafMKnxPwTquUWID
8PIa1vWkeWmq9IWNOhG+6q3RpVVW2yZeE/VF2VY9PBpspMtXE8/7RZJCtq1CZKqpIiDmArHFqPvu
aYZJ8kqa12Z531aLPCRr/+c0DO13QduAznNPhiSC0+W7vNkqNyWgTNqaXb1tYptY58H6CIGs/s5n
tv26egCT3NUUNnINzN372Mnt77JPv5NcTz+ZWNM7HJtonSWTdZBJg34k9HGh98MlM/gomAxtLXLn
cbUBUPdl738N5JUmlvucepH3PYz+JtfcAikcaOTASPo/vgYEI+nsD5IcKgLDELTS1qAgHsNd52gJ
VsZ+PCn4E7QoBtcZ2gTQQTVxH/BuQKYBWuTgroHIhuwjg+plfDdik8ab67VXX+vRwjeWR8exbM9l
BW4j0muPBFrX2CqiXAaKMkp1/cV3xk8y5PXzRCLIywTxYMWePdgLt9rOXNvQfHFbOZLLM22l8yZS
jW24lTwHKQajfE7R29sW21vbJH5p+RZyyC+MOEM0ja3xmNUyesZtTAnqTE/LGdgR/Cse3cyBrJrl
Lav2o2dL/g3VN3mpmG/tbCCI/t/tKb8C6FZdB/6rdqsz8udtZaMoztKKXCrTocgqA+cXDVSmEorx
J1zP2WiNg8NRnU41eiAPFmqaF+ln5JYvPTkQ4UMInIYC769fhh/4Q05z4MtTnpbpq1w6LJnRNtRb
vYOHH6jvz42VDd5Z1gTKsQoHH23/FcW9/k4pyMabP7Gf1vFX12vXIS+618Awxb6u+pdxcHDU1QWa
xTkT1yKPxKqT5jrtMvsZQoDNX4QfJxRSYxeTG6uZ/Lsb3imI/1x24Fi2XtjhCAOz8Mupv5OaTQBA
MH1b8cjDoZ7Gb1Y0rrROP89U7qgEibVB+G+ePZPZBEG65BchS4C1FimkAhkmM5Fn8RAWiJZDGFoi
jPdDjigcTqhLlE4lz0FJ5lXXV/42k5p7qTSPXo5hvFaNgw3AYq3XXKV5ypv+hvsJwaEbMv7F2c88
AKVTWhs76l5506jVb9If0r0sSO0RlWltgtCj2LD7gce7tsf5pkh+89CJvZyH78px2EiHswEyevk/
kSe3sYKQVIu4C6K9yeUGLgqvvAwigqPNovyAf1IOJkLpttvmLAVconZ50bvRZGLcPQu96g5QwOyt
VybOI50hC3Fc2z4NQjEubGUDnZ/xtbYbKGQaDBq7vf8cAL5jqjXAAY1W3WzLZG3FxE4MXdzdl4PM
KgIk027eRUX2FaZ5cw/TDOqSWf0BE/XzQr0TphBLZyMOkNOX05ZNYrkXOEnfy3Ffej77Lw8+R1gx
nNAbXkmuqbLurm3jltchzTsoXIH4Gvk99mSlEqqWhKcFPEuABnQxx5ghHPTxBXTImby+SCXt0ZDS
+KhAejf6NUZe5gyBdvnpnnaVyNZwXNBCDNDI2LdG4xa13I5IKAW2Nlv6irLEozGGh58/Bd7naROH
sEe6lNLFy/UT1212GKlGoB5S/Yb9jV7B9NTmRXlXvxnOi3AUzrd6UXqT+x2mI/00SIWyH14cR6j+
Y2ftzMr13yJzOoi2+D3MiXnT9S7ftT4koKzNvdUPLVMLef64RXWtW5QMC7TTrHyoYbl9jL4RV8oL
SkCU/sov/nP5FCI717GmkSpQXfpIT1cZ0NcjFGD/GIe4DJc0mioA59hnfnSEHI+Oo0B/k44DQBC9
JEtTNikhm8E03cSfrKYiYFxFPm0t9P1yGUwTMAUERtEGkQ19Dzojy0GHe4OWG2eXWcATZr6zDU2Z
3k1Vuwdhg0+449lm2AYBUtM6VNBMI2+8XQxVaZsRenIG1Yc0G223n9UR/18+GokohSnIU5TawZ9u
/IsxK/pdaMiwqhYZ1k+GSIJut8ERnK/7NCn3pB49SZ2v/vvDmTnNewJef5YByIFCrMaYnlPaDu0R
xCT7ejuOvzz9aGoo85oUDmgn4jseXP3OjHzt22N+8Tz50ufD8BKZ8fCSEj0Ef/k58M3msSzZDRFC
kVGBmkb70giefLqDQSWOejSS6jZiXK4zEQPeZLVKGG49DqUkCrDGaNC3OUuFQN4ber24/PxiZm9G
O9yNLmovX+5qZC67zEfwl6SYNsrM8XaWKt3phtQkgOfWuSPAB7ld6aRnMe4bFyoqyD97b2S29t5L
TFNsXQ5TrejHfQYI5v98MS39X+YsvMuCkW0oP841iuEFcJmNdFFRJJ3coWtWJVgvkEgZWs5JZOQR
hMZt+UsnIFg7kUYM3RpjOkZlPT7qCZtTGY9/ljunMJkxJUlxaEPPP9dW4kGg8VIEWf1Hl5fansgt
vOaBdutBA3xmLEq4aiP/hgfL2Fmaeav6aF6baptfC6I+/YAxsKEI2jVN1wUqTxELeWVZuiCZkmjg
+o+tRsfYlzZeqKKf6wPt8aLtFZOBjsUwKpwI74TpU5S7XLEYy9eaa01HGYY4D1Nc5zTk518enaqH
fka1rnkZxuPO0I5WV80bzzfqG1BL/oT4LWIsOQCJy1JnPfTSP/++SDdRYDBpTKuPJEjDTWXNGMd9
8VsW8bRJkAkc6N/XLHF5v6dF1N6X3XuiQpVmo4VA1NNHg2iJXAvI+kOGQePLCOOtb47WX66xR9/J
yp0DJG9j+/l0xncVPrR65v2i2CbyBt/RMfIqa09FUTKN9hkx8sTTLXSZftfvftYfUIAEG+R2/+aS
7JmIdP4ncIhEsGRKVzWQAUN7gR/fsk2agD5xEYWBwcn0n7sG88SoGgn0X3vUlNOhUs0REjLWTQ0G
Im1mwJMG17Eb50/LYl/H4VPZ6vaF0C5lCW7y70T+EUK0vyp05Gu40KtBBhPEQiqpUef6rYiHAZHU
rpd7CyBZdx8zUlJ1N+4R3qDDU6BjthvGOhuTmbxDjeBIgtAtO6abMImI4Tp8LNfWt8tK4aq1bJxn
DO7Ib3/CYmYp/wrWxSdLyO86g/0NFHBcBdG0A/NPvaOV2Xvvvw25N+/hZUD+NAL5WBrY2rpiMs4A
D3AfauNr7sz6O2IjfW15YX2BsNlDs6rPPZolfCPg83Cs1w3wqzBYydGZsbeVLw6I+L+N/kW/zt7C
My03EgTumab62lapS7Ka8rM5oDEdSS1aDu3k+kc6v2T62isQBfG1tfPvn085qo3zUg+0JvrVsQMQ
QQfoN3W5tip7qVjkg36anIz0vJDAEbjoj7HBM0jVmANz93OLLF4IADJVpYnbQJ7CYzpYR2ca6F6X
VTw+w8G3UarmzTnHXvpAhM50cwUowJzA7dLN3N9eZCLOqiRk9DyAYBFWzwEph7ijQEpOaKlQdMHk
1Zthhfs6JHIH0o2BrWYnC0yu85gRbFjgEPYwzPdTJx67SMLoBdWE1U6yYtbdbllVkxBSmGHPZz9u
dfA4LuLv0ISz483+80zgCpr08Vlz/Hi3XEWN1cvH1B2RQzIBvvw8V0tWyrNMGUIAlvIvs1b99qnL
KZZHcJFFS/s+tx9dArSe09J4XrJ/7BKvY+anT42fPSUmw5rIbf3bzz/YxHRHwrjZ6kSTrmOH7hnN
DXNjOw1N2S5hgFP9k8Th0Qv1/lC4Vnimc2Wi0qVYwST2kDpJe+09Rz50fYBJiDwg9+r580yz9K3q
axIJ5tJx1yA8mKOpYsobWb+oYEgFdHKgJEFU6XRxXWzBdf0eDSUBNnE8rUGdiE/2qt+JxSy1zCBF
YfW7e0Hrs2mDRJz18aPU7RGxF167so57vGu8SszhP6+i/76aEZtIUVqv///vHUHR4x3DpdWwIMm5
hBagwg2YImlYg+k3L6EGtJJhInrPbWHuZJ8bB7z85dawRPoZEyKGj3f4KnoDcf1gaefaM8kfaUGw
0ZcxAz39p8vSQyLZmaIbfyrMLPxwXPS8Ef7AM3l4wZZG4TnAuH5APMfsNO/ni91BH0/bpHuxolIJ
QcBZTRpRpzQQtoXSSi11/3IAvMi4hO4oNJbvoC75y2Yk/dgJ7AdLAzmMboXNbYvfZbIEqV5KhxOJ
bNzQU202qQr2odrUT/VcjQenNr16FyV2DdwZTnuu9ph5Dx+qa2Zc93kFDzamwTIZNImYAxsPEXtJ
IKm4hnSQtY9ZXuDoworyNkyon7GuhLvlFAYUQib+7jG7V0K0AojRLmNjYU7xVxpS/nra75/YAkxQ
zd4tjZG2Px7CCaPS0R694FgFauiPRn3hmwnPLM/Lq+UQ0CQl3JzMsKi24o1hAsUzZ0s8Glhil19x
OUz5G2Oz8iPR56OrnlsmguYCjvGXBUZqCgE5bAtjtNZiMHmCBtlBEFyGtz40joM6LO+3+X9S5IrI
dLZEFM80XBnccgVJNh9cVktA21K+B1X/IVvyv2w4GnZqZTfcWzY44x73WhriQDDgRkRM0crAR59T
OuW+oFl8kjU68lTDagBmi9wF9aBZFgsZ+W8/P6nZEPNETqAHsQFxbt8kx8nOeV5KuuBNZkDo4oC7
Tj+2VSU2GRh9oLup/aRhwWO+rr1FIeGgwLshkKtTvJTBmnG2vZGBITFwxSa2uBll2v5n6gMk/xCj
Kwew0sICcpeZFcFVMXHJOcCkDtZnSXfgXwWHxSOBH/SfRYhggM/GUAI0K5JV/iStFBnFRNlJdnaS
uvmL5tnROpoyFOodCW+xb7XrovWetDGT3//3RUjpNGtRcLLItGDgi/FyaU4ZBu4Dpei+uA6TgFDk
x6FxlIJfh2VmC5wl2jJX76M23plhM300eAuOP4tkbWQ/l5UrTPRfieD6KIJI/lx1xTzKVddgz5J5
dpR1lb8WfFDseC2X6ALviQgP1b9gWu3WdbIPKywTUWSx+SAq9CHGg7ktPFldlx6lVsb6RS8Z2qXt
wULTsVmEJRR5G7PxtLeALfQhAey+Ap1XQqrSabPTDwwO4JXYR9WFs05c912fqemXKY5JMX6LWwfW
mz/Kja1O00g8ira0H7PZbDfed+FCEzZV+eT6mnFPiMOrC/Mwa7w9RXrzzLhwL5PKfPfbYnqM6Cyi
nvomtCQ4Gq0K6CPriJf4DcExx3Q1SJKkg5SVZEr0qP0WpUetzBLc3sTSeyCJCuGFW6eIu3NQ0adu
6SeFqk4CfdgftJpRIpsQICWGQqsaEa5/kFqPTP/Ki4jxbzDhHWnnxgYxuNq0pcdIg77wNtrIiBbT
Ka2yn/wzM2YZ1JjnVHNhXg08SdRbah1Rc+effXlU5S7ujaR4CftUbrtesAWqzZyInSJco67nb9S1
jPUnYUZ76fgnu26pRwiFrFRSis21dWbROBZtUkJoNuMA/zH8GhN8F0SKYdoSemu8LqdN5BqbDIxB
0NRVsALscSqYy+9RFta7om3Fme7gf15xkf/nVXGWJjRKX0uZ6wpUJ1glPi1bw7eoDoVfQ5jKlEQr
rosTsSbVNavTFyFShWbrJtzvUTBuRvXExJYLNk6QjvvzCdV808rV0UcAXdHWlh9Fp2IMLXYjZdzw
cybp2VJF3vK4zyJ671WFvbcHkJJaev+MA7hUyq2E2+Ju696OHluqPp2fj6iIrJM1jMehyj6mZNKu
mae1b6l9WMY9qMf6i3Gcg/a33scBtgGEREzwS32FV3VNkiWED60UMCby+JeXp8/OsHUrPfqyGzb/
iMfz4yhT8wlH8g79ONMoinZhWpcKbC/bj3g2aW6l6YtmMF2z8w7/W+8O5c7VTetAnnaANzN2Vp3a
KdR94e3bIMdzuVR8jPvPUCjqXWcbFBdDor32VbfCbkl3d24YOPkOnzTPRUdG1iPKCORiks4KbLKx
xo2aii9FtorCTega4ivpi89FxdGZo/lMtIJna+efzWDpjzTkg0I7+dhifZyyLaQjf4jMu+873Z5a
PNmzryto/DAAGjSCLYNervVitUytSXbMb8urAkKep2+62aHeTnmuVA1bbNp/9iWMq1cc9fabISzw
RbmFPsunKw7SoGcZ3w5kTb2Gnv4HneohNHkWZM0Noig9PLPg6lp2tb0Xd49hlrSbjqrjgDGmxm6Y
7hapiE7XdUUfe0d9kd11IgdWsZNNn8mc3js3pBecTNQUab9h9O4fUDGkO2lgxE18Zpz+qPYDNHm2
y32y3DbLqefRXJ+sYmvLQrvi24yu/RghRYFaBKWUdqTa2jVq5O2VQbb7mY83E2bB0LoGRW3sl9b7
6Epri4kp3SynXlS7jx0QDuLNeTb002/ym4jIVro5P0lQdIexdU0Co30Swv+sMoS6eaP94glwHBuG
murFNHvTjZCFdDULK1AzcMJN1KZ/OaRrkLj7BB32V9h4r04x6W+ycYwN+X3OMTWr8dwVs4H1FDK6
WTGq0nTXX2uGFp8DeyxOwJzuucAdntKFftFIBqSpUZAdHFQH2Uaqu44KokHzQ9hEg8ZrpJGZpi7J
ZsnQPhnGgFDDoFkJvosOLP/KDkRw/th11tPyEE5LlDqt2elsULFjFmU5ANHnhm619og2O7tajNig
b9v+2lC54TFxLheUmPDr5zracGcWBytqkHgJblsB3/qqt+SRCSm696mgo2mIUz1o3sG2SpcURCU7
Rf9BU0j0pEpZ0dEz6+iyPCfnHGkUZpX3VkJlXW4ou4bw2GJveAtdk5QhrK7RDEwzXW5PdaM2qp3y
swDS/o/vttHrO7aTcrX8DTxp+OtCSfpmoIAbogELREaO8YqI3T5RkF/1jrRm6UnzPNqUyNgWxBsj
TZ8rzLcQZ6vTmb1vqCO84teKCXLu+jWZcjOdQ5cutdq1Gyz7u8bscXqrPltnme+TsKJDpjR+etPk
j57Zt+vUYMmsXW2+ksaaXRPB9bfcPMsXgGrDBJ0gSBoMT86dBi1itnxaPlwMw5i4r53GAyPP4Yt4
DT+sG1p0+5UGg4C4o95DNIy8HuO+i4zOVBaLCrFij8Hy3FMWMxzLDz65pA+e3tTEbTMwQPY33ewe
Bs3sZiRbGGDskBrwVaWSCWYOU8GIvOw/Qz8VkMFH7da5ttJwIF6V2puulfflMyhKx37uAcwnQVIf
JieADo7H9RAIyz+FLsraLtHbe1/RHonpqX60if1OeILSafUumHCHZrI11d4ZWY/T1KBI1KLaSMwF
lKnZDXOguR/iydwLvYkuMio3Y9KLBzuiRDKJ39upfiA0pSp8N02/XfPYjg8iGaw1GTLJpiHH+qKF
+MZ8bzz8VKzwLDGJZenvqTc77OA4bk19jK7/HvyKifak9b//fQuT1baOh/rkZaBTl1KtHBljigwK
akg5sy68eNjFi5dXvQqXV1PBJCVJ8LJxeYxlA1KibyHnjf1TRUcaw7Q1vOi0033dcO+t16aHePCa
tebg4x095NMEgJ9dG7qwOiODjACPAbNd35wB582/WhtTtgtq7rFIG7LnC+3dJh73HGAtWtmjW/Gb
SmONnALLAk7L49hTEOFd11+s0fcgCzTEmGneQ8XudyUJcnz4qV9cGv/QtP7+6KymUY83qf6/MbCj
Ib3DYLZ7U02XCgr/PXDrEp49p7rN5LCm7cNGqprYNXGY/vtqtmZW/l7sk85HYeTqH1SAZPMQFQK2
1UySXYIE+mPKHGwWIvpq6a6g0PPWZuf377qjv3Xw8f4gxlrJbCLHVC/Qa3vMxkz80Wd6NNW7R/Nx
pvn16rg01m3br7FHaLsfEU8XGk9hE+5zrtZz1rH2KHVdrQ7BZDrkogy7ZelKbUOsjYCgnCRqkG80
GEY8X7UHQjzPDPfQfqFzZPZiXQZ1FhNwecsMkA/kbzHKUafLF8LEfyDvd9xEKbFjy4/hMareLqe6
6iIrogdd0uSaNwqSoXZDkKuyc94Z/yxnNusrG2j0SwXt660WzsP131daovrqZOOuqzaBEFi5AZ6p
+aOkH3gPh+h96rpkxX1XI8XjFb1nHuPqVaze00b5n6/GA79aMVY/37u8v3zH8r1FDKU6le6fltbF
3vbmdKP7mfVuJhY9xAzK7Fg6t0XZkIw24s/pbTTB0utEf2+Xwqkmr3YrmEZkqTerjChAuarBGfjT
tdcIfHTduDws39q1fU3TvE+5pwgsDIwhOsZTlR5dA/xFprEbmtgAvA5dqa1zvMIXIB4893K4MpFo
v+y4bd+lyQKs9PrToILCKys9EBYakwo8P/sdwMt8iLJb1EzDyasL4nyEm781pf6ooTu2RVffKytp
3xhRuZmvvWaxGT57tEOWd8MBFK839a+ObjRv2ZjOJyQvw8NEFvjrbF1CWhDbclbqbGdw77rHCkqc
nPcF8+G1TeLsFXiNtoPqpO2WU9klr8s3dL6SVNmuSyYP//nyD431OCOyVzC2wfuSHn6z0GvCre9F
yAV1PThpskKWQt7Kr9j3b3KOu5ciKttH2SGjrICX/kJbAMAljD58LIh7V8NtSaZf/WZHdKMSNEvd
+GlCtz8QW8pYWJ1qafdClEp3LzrZX3oyJSFe8n4UtBO0hjo/TfRXX/WcJhnSXRqv4blW099+NrTD
I65bKuKKqZeBWuPQF3G/bwCSnSwn32WlwWeDEm+9LI+ypx5sNBITLeRF7O26+5TZQIZ0kf4eiAgx
RPeHz1aRAIbuxYklaUNR2a1kIkBVdfQ3st4Ptv4jwk/GKn3YdM8ACcWpyCnVfs61EM9DAEe86uWr
Vle08qn+byKaXHYaWnMq0kA78Mvae5IAnPM0U4zVMjwutUVWNsktpPGynOEgw/3VDe6R/FJ0IxTp
o4FXwSmn5t66jb7nyvd248wKVrFv3FGOubvWG7yDYVnFRZYwr7JR098KU373EDn+JkS6sHn/M6Fp
eYBBEmVj9DpaAyL7moePwd/52LiSqIwiI5G55Fk0W734439KYc2bIa21E1UAtWwvmqee5fhUkJ61
bkyz+ZXr+mEkAuQtxoC2p48KIxrKBZLUkM09l4VOWrASCMWejSzHqHiIdln0yXCeZCyOJxEnjMps
csRaDCCIGZMXfIwqlMqKfsNlhbcet6SRmK+hTcPTrrGUgDeVD1bHhC9mrtGhF+vhxByZ7LewRzil
FSDXASK3A0ldHdoNgm37AL4bph65d1Stpdv0uGoH2c5Sdizv1dOb50N0iEo72+rCS+6jFPPBwntK
9DBD5OW9pq7/qeIMnV+BH35gkBJtoG/oDL04hzOqJG1Ks98X1cfiKuqNLjp4o7bXIh3vU5MrOZih
EnMoYnpAbuWqq7JjXTvThSAijemUXz+C7cFw1+dv1SAgoSe1uXUhyX+aQIPKtpLXMvGVaJniLK09
a7coguHAbcDWBK+Oo7IXXKa7IeD6si2ecjfVnpza6E9IS+6NguIsh95q8I5nwUWCnXrjAjoXDIe/
Co8taxxmFTZbyz1GtgaKpPDzk5ZPRL6Mpf9gIIxSWaTibkZJicsSdl6d6neGyPo9TVEdIerFg+fX
/6TPS4VK/VzuqnP2P4ydWW/rSJat/0riPF9WkxEcG139IFKzZVue7RfC0+E8z/z196Oc1VXZt9G4
QMKwJB+nLZMRO/Ze61t3cxnMG5El8jmXkBj9xFZJyGrbbTuGzD6wak5bwiFDDRlOaV+RUYwCKMuJ
To6jRTG4Ix2xuuJSYh7S1kpzQKz9SA2CXHEqp+ukpeYLRtva6XgpbuNEgD4M2FqHQqQHsuqL66CU
L2Ef+ateJtbT5R+gP7SeOIn5K0Zw9kqWo34TLhShIM4+JT0s1+ple2MnLT3WJtzUc2BeAWlW18zN
Mtd0nMfOiscT0c79Q6vc19AqH2Mqv0MR5f1VGuhnWdr1kR8HBwyMpN6rUVV42SW6m8moSzU6nCvx
nkkf3tUYKIdL/aMD62gNlMmRYENKyD/zrDTU4W/YWzFItKGW2my1wL+LaqpzYZOUGBcIhuZ+yeKW
AwhKFI6eNkbVa1cCUvB7kd2ky04aJNqpzJBZnKsoXfQnaT/g5kJbaQzlexKZ8spoyPsgiDHc9YMJ
dbOwHhNq6V3RkEp2+SyiB4Kbwaq2Pa62bYjr5Q1BS9ENrjPrIfRN9c+XOoXVokbgR5V4Wd8A5iWQ
vmR32xdBeFCEJsCFTckDRLgwORj5XSbm6SZV0hxVxQi2eVbfLPTEJx2J5G52jDuCM7OdjX54hYxG
eyzM6juoku7bEEyojEZ+zDnjS4LZy3MCn3FnUY00RGptuafLs1qguFZJ3/4Ss1cU0vwaFWRtIphs
BLbo0RMIWwU85rUKvvS9/gYSVb4TKRhsxDwMe9Et6OXezw+RhItplVn+3ulQlJeBQBHrG9SYbwyZ
p7tM74laA0dDGIwzvYSoJItmUB6EgZjSnOYn9LXNVdxoCO+XFkJZUzuzVXUnB1IaaV4GZ0ELzaWF
bXATDeCMXSJnHm1t2NFnU69V4dincgLZgAEp+qhS1KuFem5FJ+/zqovW2P30XbeMpkTfXussXne6
jRI8y8wz22boYn0sDpfTe6rQq8RMlugUvL3ET5QYQ4IthEbm4s7KkGDgAoCFlRM2DRx3flKCISBj
sFaf8gBloVK8856jFTZn0kkkKvBew2NdOkZ8pxlLV0uczTllWZW1f0hHGgVVRCGZ27RYU+HSF1+4
hWb6wjkuOCZ++eSoqXGFMIB6eJkT5g1ByzFiClJEgseKLtup9kmyBvrg6ap1dekIOBDPaDbW1+VY
t3flzLJmzmLwqNap6UeH1ZfuA/gIY6KZU87qLs98pK6j5ixbqf/zftXc6gpiwDsnMMuzVsr7QnHU
czwkd6ZoWH0JjdhEXYSTIbW+1TELbms7N+583z/hg3wNsqUqrjBxcfx4TSraAkliyNuOOf+qEohJ
MqRFOPk4dpYRaSUQeR3YusuhFI4EruxcOTbpuRtqedN2Ntoj/qqPSOrA3Nu6/tGlFu3KOn+7dArB
Vp61sCF7g5SnG7/25baPsvCYpciuhylttp0/hbe6ALg/9iQTVUDUNiIeswfqChqTAR7Iy0Naavyo
EmqMCcjvcpITkq/950N1eajXTQZlR3e23dwqgOZ9omIx+a0vF1NEl5j2qgMOq9X2P2+6Jqj35mJS
thejTjPjWwuIfLx4d2r2kjIooNAvqV7lkuNi9SrR0YrR4SxZnlRxxTNKKMmQXB4KxYxvaA2faln6
f3aKoHiSrS4Ol6OYXg7JVUOCW0lYwq1SxY+8scoT6Tfi0Pvk4lUGvqKgI3HSTvsPul3YRGa1vm/L
Rr1u5/RKpwot3V6QSdaYan6gDVzfB9RSB1FDh1RJlhcop68r+gQWxKkog7WeTLufx2SEIYwhqsot
DWJ94g45ugDmoW/qHN4OkBJ58NlkddxXSDnKdK0Uin4vSlu5DgjRcoCKXg6APx8ShaOglb2airUM
tjgYXs6PdjH6m8zB6TiPcBQIXUo3EbawqGthjXWOY6G4ormXWATKyiiyXxkM7qwogsK/qAiFxV3t
9BbGx34d5kzxWUHpHFhEgTZpY+7DVK29yxISFHQZ0jAqj82yomi9yvob53dIPOn1+hWaptjsdrbe
+N6lWT9aDNUGkqj3vWONt1Yrv4pwcjuzMZ6Z2Nq7GAX35qcTws4RVqF99Js5R7GAppgMIH13kbxH
2cPEJe1BZDGeKp20kNx0tP3lYcMkBozf0tkRkflUh8a6VrtjaYzRQaNMPwkWxRER6rqs2Q+iliAq
PWKpsLnAUdIqeoE9o87Tw6X/5UyoV6CFHi+PtKUbZsM39nxcqsAU9cOl/Ll8AGp76Muyvr48Ijiu
PcycisDQpy27J6VSrMmCRq2q3hSZP5IJX1f7qtGUfV3Le11dBp6LfG/IG+4u239O/CZDKFABqFpm
M1WsQHxmPnw2oawdmEzgO1seXj4gz9KJAwQYp08EBjuCOd/lVkqb6RST/339c5sNDv9n08x/Xrx8
RcdA32I2cn15FCQcLqaORIVoZiarihxr3RgSuzFwKKqZTXZrJHZHf2RMIao/L77LFVhgc2IeO+co
MP7RvSALFyMJwR2JisnNyHLHDVs7uEvJFrmySuCTCHTvLk8FfdNtGU/xp1++4vKCruQqCqe52F6e
u3xAHXGrY5yFclumwD9F6+wyYHhjJZhgAifzZryZkii1zL8mEyw/cvkdFIxTHNls4kN60mYGBjyP
gMYxygF3e8xVrCiXAVo/6adLr3tRmIkpro8GPGEcg9W74QjgtouFBPVV6kV17B/6Meyec/aPriIv
Icrtu4vwP8uHo18zPOBW6h+c2qCMlLJdw1S8t3qAw9S8SAKh0xTQZlBeg2c+ZL457yqzRjJPGxta
5fIh7rs/P2uApu0B8mOc9Le1Lwbk4uzEF7O0Q2THYTaGp6jJqp1NusiqKobx9DM9Xczyl89Eld2p
AVMqg4Lw56koJWR25rC2bvVKXC8/FVRc/za/kIiM1r9Vy37dCie6vjx/+aAoWsQJlAq21HyAIBEj
CFWLHJr74ilMCmXPoFL9UIqx3xKejswwHtPXy2fEVWQ/n/08J1h5adSs1LxuzkZEl7uh2Nvg3Ipe
sCLvK6nVO0Y8KlrHfqtMefc6R46/SKGnq1zU/UladucleqN6RlKhXPDnN5njsLgs6H2MBgZ2N2e6
9ByVSDgH65Bpvn0YOkOeuuXD5TNMPNnJLLc/D8ZYP4EHIogoQuImLu7ZSC8dwjhwWV66efWUvFn1
UJwMu2i3sLn7NWmAjGdmzfBo/JXM66X6NJmOtfKL1jjGo61cZWWt0VogRGJKu6c5HuReRg0rxNJU
CnOD/o5EZV/Q6PdRJe56k+lW2IQ+LoKPurdp5GOhwU8TOHs9umFhLp8NBO8O05Mfm76Zmud5ToO7
oe42xOFpx4FSrdqIiV2hUd85CRAV4nBASqAHrLTWQjy8fNA5QB8vD4GZcpWNFsyLZV475slbEOvJ
xnEqVOsCeyjYWUKLl2+uMi08dn037HsmPP98SjqEMl4OwmplYrBbyj5k5nI/RHQEL4Xf5bkhsclI
BVyBGIe8MQxDXVDIfRaV8XWfEplK50gF7GfqB9/ALD+Spr36GdBdHrNw0alV+VPlYWjsNEfOV4YV
xDRzmWlYKXtONg3NQS/S4dqAlF2vG79N3MBAfVi1wy0MsPSE0PnWnlJ50nvd/ZcClyljvJlv65Gk
tTByYKgsM6hLg/fyWW7LCZsEqhuxfJhIrvYM1Vm0X+Wi/smqgEOMH1n3eGjFo20t7kTDuTdyVT7O
5Z+PimWkpKv9eGUWX0yuIC9YVnCtBXMOmIiHVCk32aRZd+pyhMsK44gbwL+XRRUckhxhYe4vwMgq
trfoUmo3qQex9tMZC0kvlgA0NTI2WqpgpDALjUIvw5Omd+afj23qlo1RGr2rdYl9a2cc+DLF77yR
nubt5Tl4n8NepZVCLNjyXBGM1PTAI9W4QLPOlslbeqfPFZZmXQ12ieL8+dkwKN82A4od06DGoyXo
vIYMo7WcAAMKh/4miMtjOejF+5RZNvtlNN9H9gwfZur6jYJUlj5Er94geEUqUAnUqzq859Qxb5Ms
QY2J1psQJTM2CA2qUGV38Qb5IHybviQNCXnJ0Vk+XB5ePsxRAx1/9m+B2g5XTuv3cKX5jNRMyE2l
HI9+jl2Vp0N1HK4U30JUcmFnKIRgJA1B2mqFpr/wGzJR/utDm0jlFAFGu2qZNhEmCS1ywd/l5Qh4
HjkzwG/N+1l5zbC4mum1/RRcWIPYY1VsYpeSqyU/dzctgkLqe81FQWYeLhKaSqMg0DjN6QT7nRvy
6S5PJ33OaY1ThtNN71PFuUSxCu1ccn25hW1jIjRG9Xx5wVxIeXrVWvt/Pjea861uBx2dSoLcEBgJ
txit+kZCpltFseYfUEA0blIQqUi+nHwOfSbMSTY8sBm1t2ZGmu3ydE0aMi4fHOEIqzeS3fQZAu9e
gAj4aA0aRpO0g1tqKAu5T255qH+Sj6ZBPcQWGsYooEa4MPYCF7E53W6rorMPtbks8/bSoCT99V6R
FaupOdnvehsQqYsrzGRYaWdEI4XDyHDb0Bk9JwSHjxVHwEDHBS6r5FazlkGQzBUwPFT2DQ7YryJ5
CNtWfDNgROOZhTXq4NJcmy1NaMg55VXFEW1NwtfwyHRz8RA64nvuX4GnBF9Cs7GtlM2Ln3HqTplk
YnNK5rMktHgd6hxnR6YrW+4i58qfTbFrITEemM6OB+Asyo4w0RGRslltY5+gB45iNsOPMT1bPae7
sJmW3Uw7M70G8Bk26mstBVPtpP12YrIzQeSEKx1QPHo68Z2l1RNxAParGvl0xJgEP0R2K7zcd8Jb
umeoJCherywIegcM12Jn9ae8UPyjEiMJnKZSv7p8RhkurwJCg7aXz/75XPTX54LEMA80M8nBHfN9
TwdrZ8TmeD2NFnE2s5Y9hky4EQP4ySfwdQYlIxTIGbhMkIzaB4fecSWUsbippHkT48fz0JT1NzJm
IC4t3CzcNM6BfnmwAy9ikyENJH4KnfCmwnA8GTji7aYdD7S6AAxb1KkD4haufxW3EE6jtnSCO7Xi
0oXOkP3M/Tj1DEqknH/98W//+R+f478H38VtkU6cMv/Iu+yWHl3b/P2XIX/9Uf48vf/ioQFHEpuw
bemGLghC0XVe/3y/i6A///2X9n8MAMm12ePD0q0WLICSjmcInkQXEDP+Jk395NCa/y0E+UCdaD5N
m6ANxwjKB2PgcGKXhE+F1dB6WZ/zMLLyh74OIREZWfPJUMDrxir1wi4oTyYDaMKsOrocqWrdFMq8
wLjb5r2psG42RcUGq2OGoiM1uHI54EHsad+LQkBTDfxvZIm3YxTHjIaDZkZ4Bmbbxj//YyGPke+h
1f7HQwD18jgi0fl51bAazJsXx3JWDHDoF4XWRabVRyD7UdqtLu/rv/3ljW0ub/Qn8SeoxWlV/PXh
f54i0tCa4nf7H8s/+68v+29ftf0urt+z7+Z//aKHIuO///4lf/m2/N///Om89/b9Lw8Iu43a6dx9
19Pdd9Ol7T8ukOUr/39f/OP78l0epvL777/wJuft8t2CqMh//fnSckFxwP6XC3D5/n++uPyOf/91
/11/RO//zz/4hmbIv5V/U1VLdRzNYGytSWH/+mP4Xl7R7L/Zmq0tr1iWptMQ+vVHDjo+/Psv3fyb
hhaArAOdLHCBU/rXH03RXV4SfxPSFBhgTAf2kmWav/7xi/95Z/z8xf7nO0UiLPvLvWKxJDIiEbam
CQfBk2Ysr//LvdK1XT6XPi5f5uqdLlpKEO4GmwKyton4op9/7KwSdQ2+Iq9sD7KOGQvjF2NIN3ui
QKupzNCEMpHjACCANy/rr4DQUVeN8GukWMtWvYOQl9k/WWnmsz0RNTrHQb4zbe0mGRrEr9GdmShi
7QC6NbeV6AkjKHd5S69VOHjkqhqONJ7ke6TXnHDzdOkHAqxsyZVuWjJ6dNA1YfI2j3QOtTkoXRjc
HCL9b4NpKyyiDmtUtkPZOni2NhaswfYpi3HWGDPB5Ol47Y/4rtDgfg2QRtyq7El5U+s7J7OIg+GO
cyF8ekzKUVH3yUOaq/PaDHSDp8rSywloHZGU7W2IzKZJjqttkFyQRxZgH4l7BdIH0n5L1Yl0sODO
J7kPStOX4YJEZEwedGslZAqmoQ+enW3UKA5ifG3RhH8XZXVTK5aFJj9qCM+uEWLn4ZsPFWgdMQ13
Z2izXlemGum+BA1irL9qFo1OYNI2G8i9WcMh/K4Tunqa0+FF7Tmg5wezGQ5OGT87IwAt7boJ4iM4
+a+EL1xVafLuK+wOQ2K+pRVRSwWbJ3tYepgrJScJTvzOeh9aQdauxxbh0aD713Y9QGXnD5SZdemi
RX4blPvBYJbU6Q2sq3JJ0jX9nVlCBuxa0gGcvtpksvggUxX8xFUYELxElgnp7U6j8c1jehu1DqrR
R+LfF2uYaO9YkKsWD2VH9KAEq7kyI0LCRv/EwHFrp90mMKZT2f/2NXWX9uFT1+vpindroaet9AYJ
T583LoEJ2bpR5neV78AmJlaljyrH7+8nMVyXGVLu5d+hidzOxvwax4BLBg02e59r10P0u4nMK1XR
35RW+ULuv6M8XHMpVy7lauFONZVJqsinfWIQRJSw0Lplhri0alDhShKmFPvU4q1d+Z4ZOLx9Hedx
i+gQpZifJt0xQFTQLogHf9WCYaT0ujLz4Awp+RoczgvbFH9fxkVRBnx30O/Duu5WulRJ1fb7fZX3
vyHK70fGOHYJvPTyK+tZd1erqBM0Cm2tvTaldV9r1r4Vv9sg+zCT6SZPjUcCv67KvrmRyrtpTtsh
GKalGnw2w+E8jQcD1U2weLu18rMO/G2Qt7tFw6KX0WYMiWUnCizLjlNe3dEt2Hf9FeonHTd5xS+b
1wL1hXmqI+2Bhtce6xMo08CEspeKl6oO7vhTu+LVMssPEZfcGjaMEdkqn9KOiJfOS2xFq7o5dgH5
JGrvv9k64bpK2zAmOSrEOngtlt2iK0JoDMN70ch9O3XUt9pe1lm/Uhegav2u9NqnofevQ8sV66M7
KVmSHMO8LQuxd5R5B4pBcgo/mAEXo1S7qzBTzvUAD9xKqJTV5ClGpVubtGdDJnQ0jTOY3GJ8zUh1
GwOcfqkg1sEek4+dOecmV2r7EsXps2P7yD4TsTLH0iNP+p6pNcK8DopZhFBoNZxr9NMI5PuQg57Y
1wbtrYzLEBjh+Fzr03Wvwrbq1OAJsC8Yh0h+4DPapE2srtoweWBo0DLjjb/mkKN+/EnTcK/oVDz0
Ei2cz7wF9m1U1R7EDr4wDO9oNfJ9GmPn0K9cdSz8pHQ9EL34HMH0W43jcINmq/FareHtNzmQGpb9
JucevQyKlhWdq6DRthjkmo0FQS/SaReJ6Dio/FKpkY4MGOTJr5KzY2r7pkNwVxfoWnodw9AENq1A
PMBkwce0Qe+jUZVjQDm9llr/pNnpB7kutacNQcQBbzEqWefR/giWJwGJvTRO9eJz0JlGaiuD/z1o
CQ4OrXFlKeW2W34GOxoZ8XHbtpVDtrh27m0SjJkWrllRsXqP6V0FPdDsTY98nDctTiaW4xXHNR/r
IJamMZO2N+iEazSf0ywhFlbDuOoHZpnG/NyXBsYNBTapTJTQbeLqeZoJ7B0bEG91T+yReKx05a2e
nx3lBJb/yw/Mk57INQRIZuna3qoQgTi5+R5l8DR9zAKA4V4K2+o8AlZPGRLHtkOnXESPdjK9D/qE
1zPUzxELsxhpodamzaJTEBA4Suc5TDLcK3C0Pel7RhMcS8t+MCY41UWcfyVh6ND7Qp25ZDcNi31P
b81dAu6c8TywFZ/m3grlCTMsCC+zOghQ4Q4MZ+elb+XvDDlDgwSMbHAQBHOWFqviXHVocWCGPsHR
umn9BiYPMgvYyPnZj/GKmUQrmQ78aJA7txPyDPh84AiXxJbWoHUWBdFr1erKujHt1iuCL1vZk7QK
b0xgPwHZhS6iX8fCzD0IZNlKEoKWGpxTkw6lkMYCIbLx0Zr9/RKpHDY9NCGdCL2sR76cksGx0sEu
c8kjxUZ7kPNnUVskVfWAmLuvDp0Z45uKq5cIFQfR9Nab0CraQ+nj6EcMtEfCv3pBI6Q+AHsoXcAR
EM1JNiUkKMJwlW4zn11Qjypz3VUoc/TAPqraUG9HOa+VIMppWmJw7VHsrLRehF6Xbu3SZ/Vh53T1
QCOoYr5qhAXIuFFyT18nBh6vaanky6Fdt6HtZsK87tFYrJJR/LaacadaNKUK0BSBA/M1ZRqKvDRX
DN0T0SfcNpiGjboZY5BpAdB8xlX+h6owVuNbO55BZWDlBdGlkU9njsB70lkkv2KlrfFUeDJB3xRU
1BxTh/cm7o8g3Ec3dLR34ALrKph2YYlYuUWuAFJ42TH9B4Wx3Uqv22dlxD46FRH233h0VpVMt4qa
E3W45JnKLME1UCyByV3BwBH1DXrfuzhQN4oqX6iHiDOsQg3kUAqFq6fmq/EQ04BiAkUkLHq8FTte
R2IYnBMBo4C8W/gxS605SrrEqYqxTV85KdCYImg/8yCfXQPBiaaMHt6zTwZg32z7+xGRUKeR3J3M
6bSJ+ua6mrMDV/EqNIOdPoIoQhvEnsO8ciVw+zPZJGAurtO1qFQEywtAXs2YPrUsYjYbd9071yVJ
j406fYQGf/x0oOyAMTEO+xKCJwUBQgRfQ/ZWgq6wipUREP4ZkFhDDXlE/t141QwgJUmZc86d7/Vp
/dr66IHC30kQ3cy1/zQG2WcQGjdWXK4KZ3wwlotLSdPG5Rz+Zmm3Y2+RZDOWEcsYIE7H3Jc5trhp
NL7iyFkXbXlLDASRa1q+ZjyjuMtOmMf8WYDypbtMmvspUQGA0NwnKS9llc90AFWpxt+MoNVQewqj
dOuUxiNXfrLSjFq4iAPOlZ0+4BPkXB9FxarS6lObZu8MEtpVYeHdsHER9LjY3XxizQqhXdCNveUA
xeVXke2R2E/VaH7WRuhQwNfrnt30EGNtAWMxn8JoeC9VfuZ6aK+dppK7bGzpaSfKw1jNdzOZTLRh
Jg3TFKFpuZH9jv3y1FrLIN3AUUVskBr29S6mMNS6iRlI0r5ZxC2RN9V4es443WGI4abtOK6UjG0X
e/xAUqUgbnLS9JWvDqy5ukYLKrA2xCT6mDh8AfABgTk8Nn2FlHTVDDQ+J8t2XA1WUZjM4yo103Lb
jMVnjDEKKeHerL8mNFaeiqB+1RIDYk4aIUq4GTZDlee7pifWBw2ahD9Ghlve0k1XBz3eFoGcvckp
z4wXsMd1Se6JuM53U/AalylELBnQeVBYOJphDnaNmLyWQnurRf6DTx0P3qchyTiPjgYcu1Nl2Aa6
uZKasEihcNWHaGIyZmqMyiXFHhuNN40RV1MAn8DU8u+RcXQ5yNPYQi1SQvUTB0/lalnbsDhbd5xB
lTWJiOh3lE2Xya+8LBCDa0t8AeQ25Go0bjgrJqhmZglwQxjdby0yKG0UBsXIHV2zSvRnc3CHBsM8
zpp67QgxepRKdCYtmezJZmIAZkw8VorlF8SeoXXs9DS4YskblxeD7xL5Fjum22fld2s0h2Tqla3E
ueRHQndTqWwJSpk5r87qWgbDdqotZhV53mG2Lvw1yVoMZlHooucnccktY3Apjq/i2eN0qKHtKSzj
VTUHe23k+T3zsreyHlj0CJiDaBbfT432MKsxzPJmsskroqyzXtRBRmxk9bS2u2bb4/U8iIZhf52s
RTyjgQuHxo3vkoH4j6KVZ1OHu2Gp+eAGgP+GwZH7Op8Q+oFTM5SCQaBkaRjbr8bR1/DaLK9qa+gB
QiXBLRJeSc8DszegRnMxRY0p6iDAgZ5PE/rKskiV4pI2AUiNrxCcetecdGuTBQCg/OX0ofnKKsxZ
2ym+baYV3Y6+Vr1jiBFTZWrHOCPjryjgMQ+2flN3xT087yOYMHCsYrqfVPjsbSy5uTUMxSZjU/Id
MHtiemeYVb13QWdu2165ow0RnyySaxP48EfNiK+q0OGo5/92hGUdiml4AngBLg2n4koFr0sKEYHy
6OqLrT7U8yrT+b5hRuYLbmnavo217wCeCwZ8+0ovDiZXl1vmdcG+7RUZu6BjIEEcooD7noXJFFHq
ponE7mQY6iprHkPnzUY2txQR+XpuOSgxBzOmdaUOygoEBQsZTMtqZM5a+Qo3pg5fkxzD26lP7vzU
2FDj616F862KCErL5BIwkRLGbZe2izvtRKYMohOivVH0pXSgdWrKAJUsA2kGfPIEyWNnJawugFEe
8kyDjIsAy7W14vfUoWwhnAKVf03GdZQDBTfIo1MJiSjYll3NQU5chahnBCA3g7hBlbplimxiIVKW
5646DrYJ7xiRPou7Q4irVROBw+GHMy3yz4Alybemr3y2uBeUhmPYpHgAvpuVrdbQ3kfcwY1d9gzU
ipfM4mRpa2Jak/tJI6F/TJUlzDZLqTyJXbfCGMkSP5eFrWhlCHlMOFK7Bqp6d1NIvfA4xiorwzJf
8AVtkWZ7IoQk7GBCc9ktkbvxzqgz2UMwV1a6VZLKq/TWLqJlEDsTCYBOgfKDolMf8/OYaN9Dh+qg
nEYyGKJN4qNVpLOPcS6Qgl2oPjZMRUSw62vrJRvL32rF7QFya1qXovX0iMAmukmb2Yw1N3PM1zQn
X3gyDln1ZDr9CxSw7FjjB6DXU1zH5Zju4Kdx8ZUCNZHCKDcN3ynLihx0UCJoMCSl/xkbYlumpDnr
khobRp4XdEi+VOvh0pRoBxUBRZSvK5NDDCLaHUaX+7GTgLTydYZRzM5iRJwzSlQcP7qLBAZrm2Y3
LuvhxizFYW7js6iLbzKZLbXYsdTqSKzBvxjo8dadnxzJuiLrsHYdOtGrdLBpD1jtTrQNVqtJuJKB
uUf8WOgk32E4KBw7FI66KlryZnFtkxi5kqTWqjZM35jIw+cWfiy7kgM9vP2cNC10Z+5/Zqr9pg6b
t6azAw+WtLkCYKnQhMFSuCgREdkROu4ZzMb5/yF0HM/svdzymv/cCeaQtfapTilGCgVip6oiPQ/X
OtxpFFwayGdB4qHGPV13iH/qYmeGLF9zw8FFK0G2KvwrrGBsBTFrFVH2r51jbAGq4I7Ia0IoZ//N
qQoPkvSdXaRvskLHnZzbWX+mSLfcIai/hrh+1FL04YWIHpsF6Aa6iCbnd5S1LxY14SqRMUeY6j7s
MF+r8e8WhcUAN9xY/s9RmH+KKdzlORhfSWA4EwfieJPhKFvjUw8ElZL6ME/yrouCdYRLk43YR7Ov
umVhIppE4E1XSN8Sn3tvy/hZrQkkuHzdlOUfta69qKzv5NLa+IKAbTgd3Om4C7AWU8QIBStmapPH
FnPgKhRSAtKUyYuMwXyk+p5256rFoIWnKilcmJKtW8dcDiSHrRvdK8NOXNk0U3zpzRHLvB+wsVrD
Jo+ZXrcDGeKYafqieqqidlvMbbWeNal5ERc8tSGAimB+jZgKIjgx1lbxXPnNkuuKdCkbmMckCDnU
blPN1X2cBh/oL95KQ97gO16VTUceSTGQBMl6p3DaWzFULbZGIZYG63RkDqPm5NAXfSBWipF8Rhwt
psC+nwftHiSl5fY9513FjjxfpSs3dogMRU/+qDrbR9iJti8++6Z5q5jKr+qZmLrQ5wS/QGjwgxIC
O4WUcUZwEHhtvKn7aExah7glkAtVJc0BeVXTYQkama1IPQVnyLtbDfW+zILrptiqdCfJh/No82/I
2IVapqgfvl+j+OgeyrbchSrx75XlrLqRzBGtM7ZFHzc04WeMwnRVDF//PfB3MNjrnaHlvRbxQBOR
SGf9MWvRYjq0S90yal4QvbJfFNiGUb681nb8ak3vczu8dMa6Y4zmIWMrVlEU0rymAz2E5kOhxqrX
29phRKLJ1d3SL8PMgd5hg9DV4VyFIkaGzu+0yN6rpj8EtCt8fLqrPuSPMRFWLUb5UZEk7mJ9jdmK
IIrN0qOqGl0tIfE56Hb+UHE4bQlhxN58TvPxRQ8imKwsBZ2t3pQaticLeJ9XQKEwEucAvoJjGhy6
FYf81xZaru1zxpaxdBtJrTwhrITzWd60dXuCPiY9kr8T7Chr8maATkIihKxrrBRCDdwkukK+O21Q
TH9NTvTUNfywfQt9CA13shzhw71RqCAIS0AaGtEiXS+3Pl7vLaA8dyyQw+MdD8hJ0G9RywdwJCJ6
jTQuSiw4q6pt3xV0PakFQ1ODhg/hixI01fIVgqiveKRpVJqidNsadxEg1je9MB+touu8rG7W3CIs
8SLhnA09j65cdJPWLRUegD2SmdeLQxTnzngt/ckn21d7QI1MqVf4Z7IVDHf2O0a7CQKLmflJ82yq
wR2TaE6plaa6vOfcARraDMStBUh0yiVyJEAdpZwWtiqohY2Ox3li6m030MvL/Fq1gsr1cbVsuKC8
cYbJBqbp2YzIIUdxlXt+olReRBi5YrAHN5Z+Uy5C+wpD+Jo0ueclQSf19ffUqWkqsWCBG4tfWy15
D+SkrcdZeWzB3bqlbAk/tS3Jzz5Qw4Xxuhvz1wLV+9gg2zNNQ6yhfK+oq5M9K+cT7Qr8NN1h7ozQ
RfZUukmYr0pLxX+htfG2KyKqUyO6z0v9Y0oBhhhVX24KJFD0dxQWpTlH4FQbjG2ls2tN41vC/uHs
loauyDgr2qHlCjHh68dqsCp7SuemGumChIU3WZxkcsRCq8IYs83/Je9MlhtHsi79KvUCKMMMx6YX
JDiKpEhKpIYNTAopMM+j4+n/D1HZVZnZNVhZb9qsV1UZihBJEHD3e+853+mD6q7WSG4Tcu+Wvl9N
D7byFVXBJtehaAwtXQDYI54hBtuDuX5u3fYzYrJWMdQKU/qHMswd+gpFvSw7OwNMJV9kYtdrZBCL
0BoGjO85oxQiaFOXStLSyr0O2NZLqrco6o7JMJgb389IN2BMYtPb8eizkn+CUslXPurkHK0xkk1M
bRKc9xDWsCh4cDF0BkrmyHwm0qF9T9HaODaCFpg7+V/T5JwqZep3YfLSVsy3CR2l0+1SWhmAABAn
HXK69JSXaoROIHAWjqxWmm1oCwvzF+uH9p4xFpQdXckcy96ymwHWsNR9ZbgNg42hR51nbBn+9ggH
fm63FO7xiAB1k0RGtmddGSXAOdNZjXrXrgwDkqtVxT/8GTCN2I4ZgVqHN8OCDpjVxs/Rbz81Hw21
T6atUeBwDwNWfFWwz4S2pS7JacCDiLATx+YLURREwCrmZSBLh74rt7dVM4RCeca5hOLKnnN3XfTU
ZYwWp0Q7qlv0CIHSj8sqjdYQEC7CYJLlS0LYqzmtGK3JCjlRPnIQbzQKCBFbMNX9fR5pgRfUGPfq
Md/rClHVCL1Xff3DLSUJJGXsKaVDlnlMNzbW1Y0wSaguLBR7hd0udCc7sTT/1EsSk1T/XeYc0Bud
XuvUMRGvOeIgbGCT0pZB0HxMJXKzMeuekyr8TibgPkn+5jowHDkwhxhZ6a6MAksGKdCHpLvIbngr
8etsZY3BYpz6bRQEMQh6Tdvb7gfG2aUIzf4hHhxg2tF7gq2SsiXhQtmtsrFSDlnCjfaRw1OoORnE
aYVoEgrFVWH2ideIvWa0B9gJT2H6gAdpUatcrXxodfTuSYWBGbxnkhkLwjdp2ck3NMySZTMBX5S7
7Le6/mD6w3Myhd+uG2kULg3H6pKHrrYZ4liZ+IxN5h7NoL6wI+KFsmdNSa6eEXMSTj2Z20mJP3x2
tTVWpJ8Is8MFuG4aOo2wadkhRuyMCk2NrE+ODH90CDY4TvAqSCYvjl1gZ0wCdkxdbrsKXzlV8sSW
/ogH5FDmEZOIWeGh032gPa5fXcSui7GyiJxK1EWIqERxn+vOPac9WFsMTQedMRdYvk0fHBVV5quO
We4qTPvjONl3KEka8Ef2zcZVV1PgdKhNkET7BneWxcG2ahp/1eEwWOp2Sw9wwkeii3eEvi9V10cn
VO53cpG2NsKBpYhmHZTs3hJL+zYL9hDOXuzE7G/kou3RXw6eZPulIqv2JDU9dk5m79kbN6B9lEWX
qbMNB5miSoddzaJlms/tTvJ1DRxxbhI/iLSptz76dnwo2D0CMfEgVOlXJsQ7OOwyp3WoBwyxJ+Ng
GFwoi9hCrBb9e1Gtmn6Wk5vFt5ZhV8J2q9LBJVjGceyBO6mviToXi7aTIGX88doF4WdhRAziJ3ft
OuaPEMVqKKyj6a59o+k9XdE4nUbzhHHZJM1rXJs8SxiWjZxOVlP18XtQpxz5Vatajx2wEWIkHu3E
8HRosKcxiYChqZCr556XTgz3ytaKyBMmYS0RYqZKg2aGDWlfmOXa1ogQVR3Ty1oeXzHp6wr7km4m
l8LPnUu8kxLrWKFaB2uSV8dGHki9mk5zGaZ/Wiz4kAbocQUIvCD1U0k3CueWwY7Tdde2X4jGeXrg
4e1lah8tAg5I8e4F4dnjAdsn4lHFrvZhH7SbHs/k6E+nQO1c6sG+9Vz4MtlidPxpbzbBp8hHTFWO
8jaIygtDJfQsq6k8SDLvAMTQABvLaARzDQiVOU1PxlkkB8l5kQ09nhh/ts0hyHNxYGVc9NbQbigd
dkghCs/hy8KLpfcr+BhBGfB12zctLj23bqJrqYDPHdpFWjxlbhd6Q8losR6HdeBCau+CQNAwP/bB
ONJNCLVyFaQK7RTLzJcxZiFviLttSgATLXf01vmoCspQurFd5ygPxaiT99Wjr+7SkRkeKlc+FnnW
rRt44ciBfgBauMj1Y1QOoERRj7N2JhPXuLtR5kPUaw6G1cU0rljNp5L0MbfiO+QJY4a1JJNDx0eY
pV5n5B8IdJt11no28RurqbOh4xj3VNi71Ky7B0cZwCTFOuQHtjOR0QXG5rtLivie640NYYGyCPtQ
gn/VGTzMgO+lLbAWca3TdhaIkEFLR6Zyjkkbvds6VvhSnV2tNVEouHQBnyEdVjnokL61gdG9q0MU
yJMY4n0Qozm2dDQ5qU2+UU3qIQb9KXR2fdoy+MjsYSVM6XpTh9dDtyQsPFJLnNRYjpQzG3dCdTk3
xCCC623Vb8IJlyWf92fCxGzqCixpiMqY/GY3zW2AHlSwFt2WhEM9q1NUGnwJ2oj4R69GH4tO91rm
xFiE6vTkwIknWii5u9XAMqmWJ+yYZ9a9V2RS7JCCgaA9lDTTqn2lWU9lw1dhTNVPR4cDZOUzP234
aHO5zSESLaWLGCQo5LfF7/R8Sm1PU+ZBr6MSk2uk96xjTtnY2g+9ouVuV+qjWVf3hPOvZ6TOVukQ
5jWjOOgRtyMOTQfaGZ+oof22zkS9rWt0zhU4jhW5t4ImKttZ79yRXOL89JVboY79stcUbTF4qAWa
w5jUqQd1Pt357R7do8EJxI+fMgegu608Vqn7LWQm8VWh3zWs+jVKhx++rSytyE/3pbrtM8oWX92k
Ic3Whqx3324vYdHsS52yadS0fEfO0SZzJLkmgmBaWTMErqpqF4NxXo0KO6ejYMqUZX7pR9CvnAYH
nhNXLLSkeYPFb+Ob12NPso60aXnk2PVl3TV/aMmScXairF9am9mOxV6/iBL3JGfmvWtanKacAoeS
/6HbgoUCn3wHzsXLx+izbN2vRGQ/I0uh8IBSjs1ynVrjSzebGAyeKiJlGUmz3HgDTIeA+ZcSTd9+
g0+6Y9n2erNnAmieC9xj4LKG8zAy/uxai1ZrOn2G1KmioNEyBc25GmL2oUQDltMyspYCQnjR+Dy0
ZBvrgj9KxjxYp5y7MPtN0aE3Mjip2B1rrQ88uxYPNS0IP9c+srolo6MryoX6gpJLLsoNkQgQt2ou
0TytJOcJXAZzsDAO96B1yvV2GpL1VBnMhqOUlhPO0rQztlGTJhSb9ilT2Xj0vPU3rromIpDYStCD
9EG1D45GDN8nSVtiO+qS4atktu844VvNClhRizK2jXvGtg75p7idVV/12tp9JYgLRqgOej+modmg
gQFZ7CT9FlYYFUCA5bBjanmYDJTVuGSfq8ISS3WOtdJxyCxKZPtby792iOqCevRG4EhowbrpqMNR
QBuMZrQDZWMi4bGfnELdDvXwWgw5G57ufqV1smWb3hJwgUAPPwZs7Kcu136qnBKFHz/2BsPfoIou
aV3cCDEGy19T1UdJdxx6rd2yMB3V+MAuSXCPMVpLoZo0/MsIAEnJwRVUIbN8ZvynOOi+ZIx+Trr8
jdL1Ry+LDYwRSoMN80dfMTrRkn5cRJ0Ev27o1V65qxZZMU7R7mOiUhjUZnLdUiDGtfbtNCEQOL26
2CUpapruw5Lux1U8tvtsmFu5SPqXmW84nk8O+IqC52BgjFxIN+f6UR27lV+hKpq9foECeHHKkpVj
UlbMqqRQduURp5GXGOOTyaAyDn7YevxeqpLA1zT34Rk2Oz+gEdV3s/M8oUociVbT+6i6WjHQ0Dz9
xtGdfZrZdHXyTv0C5kxkb/7WsEdfUs6SnJxBgrkYDwIU620TnJkjQFuj6uDWdShAwbze28jYmaq4
6xm3L+TCca0O+b4OZPxRKellzCnYbdBblKtNsa5GBPN07JjpT+c2PeeuCuikAl5XsCGlwtozhmB/
k+F3NFq7iKhB0uRxNxvvfjKBPpoop2AifIhyfMkdLSEHaRCLhNV009iJ6hUtIGYbmiYECXvRTDy/
USnUHSvyi9WXytqNu2ctKSZ8enGy83kCR78hRYoJfdzSXqtlTeNl8kG70FlzoKSCJNPpHaYevbzu
g8jYdcWsd44qULsKGEbYPMA9a3nmMtLiu07Z+01TzTmmclkyp90ti9roT6ipiRK1CxJv8dtOER07
RU8+Gqdn8zL9r8g3fnZ6dZ9XMvIdpARTqBmRjkwl/UQC0JGzOaD9nxvaED3ykEmgXARZY6yQIgDZ
4pO66VEMtLClWn04MAkwxQq5FRQLUkcXX022idape2tI9mHfi/OT3hPYYVkbWhI/cl1dQRVhJCew
7TAvoI0aLEixRhdHXo9rV3OQ3C+0ATNdpngdqh3gXeUq05yc8X3NhSDveJhYrgIjOjW9vpgUvz5U
BXaFIiOTAGmAGcbbaLLFOisEEqU8O6VlJTbkJB4Na7iZarpFh8hNTvaf6nKiG2RIH72+mWwC0FGk
gU4nuBZB9Satx3zAkKUWqO04bx66Mj9UnMGm0tjqJQ1gAOyTRyYYyhXUeYcOnlQlWbLD2lkLm4Cu
AQ/ZMgIWIrBD+3Bw0fZ2kWeHtGETWXXQPRxEZsysFCzCo+uuK3CPexFN27aeBwXRPBGY9YHQXVwN
73daWVQQNVHpuVJfYZ2sA/jlLD2azpLsXLqg3aaKczQHdYd2a6U2GMYMf8fuIh8I8UTfgWTJRywU
JVD67FJQXDsc3yRyk7gIv3qIRt0lBZya0XJUVLRAYyIuCV9zFdAZiWl3VMw2fEKGFmXwPCYbyREA
BUrHb1GkWNjCBN0RkNds/ojLFjb3kDC6kgGKEwY5Q3fDAXZ29fFrfpO+na1tJzmnpfZimP6TFMEz
TKd5w92V4XSBy4FPxr31pjjYMtgVKntDHj6n5k9XdltzCq9mJG+jFt5hcd+yxnoalYVjji/41k9p
NN7S3D5g3qHdsBun5Oxr4hS79UkmxsNEbA3N3x1JMavIoZ6o7W3YJWd13lJ03ujQaJ6RfdT+tYY9
JOgsKDXE48Ddhn7yqoDC1OjgSZuxb7aw7OGR6n/fp/TVypvvJJ96FuJ0r5l3KIbBpIXnL6ooWWeb
kzS7a2FgXWGa6fbsmSHB1XiDlCPH7GcD3nhb03lOydUMt76T8lk57+rIH2kA7aj8X2slhjvdPU1s
S/OCwECygodr9Osy/YxT/5095aedsOkOZne3o+ARgQhDBydHOFQ8mHSwk4CH1eAJqdRpTxTCsZHK
tUwAAlfDqpI7CwMcJnr4KnBG3COnOLv+HKwHYPqvStmdzCpY9WW4Ijodndq0Gcd2GQpEflFz0FmO
w4KObG/kRxEoByq2xNTOqdm9x266t+vwpSinO8kXh37ERVuNPx1H/6xtQhJw1eC5e+JoXU8PuOIw
8PEvg+LBrf2lVZjf1qzUVEBgipjO9PgyCOWqFHLPZzM9u2qZTebHJmlhEHmp+tpH6rlqwAJppv3m
kxwdlu1H0p4Mc7gimPnIqPeSGNVxmVynt2nKv/OifOwgZpISktYD4dS8tqauRBDjD6beCPJV4QZ3
GSBHiHsCnN19VkYXR5BVaKabalbOBGun9Utkt8210KINdOWq7Y5T6Rxs4v4sV24Dfdj5o7FEuLVE
pbDym4vDIaodHY6YNTqTaY+fawnVYBPNY+kPtXABNfFk916VYmAo9fBD0gwAYA9Wy+povWkkvaVA
2Fs66dOTZYhVkmrbSvZPsaafm0q5KTZtNyYf/PyFQOYXQRGm8DWOY39z5dmV1amQxovGAzk/gGjV
HvEPrWwd7qnfX3VHvuR4cEb7bz93EUv5+67NDqNevVmPnRlc3Dw/5zK+9vFwb5Lo1CcFETPdE9XI
ctAR4AjnUGvNE3q8a5hPt7T1L5JxRWOeFNj3I8LfXO1uSqK+ALUm2uaoBupZBWtNl4AxjX1Ix+gq
Q9687E/ouE4RkywYpeu+Vp6I/bmGtXtSU/E2LyOitxlmYNzk3Y/dMi2jWzSE13klcQUkYmMJ9VzY
r0N5DurkPljZPoCiJZbN2N6an5OLyETiMSURc6nj5ZXFudH6I9p60Zyt/EYRcxyiwqvpOiX2SMSA
pOVAJFskD2rJ5DSJz2MXXytF7n+J+uLoTpbMOdS6U9WJt5qemSibnWbyTDGCDM/Apqc1oGdPdBJr
Kx+Hv8ps65kJ0M3o+1uFNCQdrCPukWvVZGcGN1ebwCUbxVjQB/eyfh2i4aTZrIxt9MIE+dz1zilN
o3vsmkez+kq77hTCR+0dec4N5dcHa5rwaijmTSuY/yqn+f248/Xs6VNyKiO5tknzPVS9ezcQAFA8
pX54MOKPUNb7VronQPR3Iw5OWcMazUtZfILYtldFeZqm+OjbxosFeq8Nlaf5C5h/f2Y0R6Xf2AbY
BRZkdGi3wRhfqig6jGx0fhu/GjK4jzZaY3a998i23yxreJrvKK0naM/5Icv0TNF8bTPz0ZTBFZQg
lpaMU2B/pfin+EB1xM0XqaQR0qd2/PEC++uqCl6rs0/zz1LT31b1R93laJeju4yml7SYLvOHgtJx
pnxr9GpjyOnCyPE57ronFLpvvzYd1XnT9YEjLIPh8I40lFxs562KwqtVrwBbnGVXfOY1cH3dh8yl
b0LRrzQ613T/JNgKVanew6lDm/xlxD0IlZSTe/g8v4UsSbeiPfSa/zY/UVyrk0aUYN8Pz2m3AfZy
0jX5UFaXxuifhtrE3gjwVuufmA1crWlmz5EGgX7q122j9rf57g0sMt7J1Jjo4ApTeXDL9glNz+s0
9ddYUV+Q1LwVFqdXJzsDaX1DrrEZY2vNnckGkcDB9m96kZ0zHtB5nxzMbDP7ExKeyDIeLn7bP2Mf
vFrkorIkm0ZwNxVrL1TsRfwzBp+/ttc8CZ47tT0NdXbUCnOZRcFmrJJP00je6xcx1Rd/7cf+rc5+
Sr9/5KD7ZI7KBVjjKRp4dau7MTw8zeI+BltNKZFn59BE+idVj19JMjsrpn2ogXG6/U2pxyvlbsGg
jdDT+Rgyv61fX6OLGrTBkmSgLENZy+vzA9e//3qftr5X+udgUr/CKrjSQOCc9z5/CrvNX1mBL/ij
XRGcGOI/EXT1DKrgVQ/Vl4yboh5t1N7djYwZDCPTw4BkBrBT09xMR3+E03mq5gFjIt2nUagPWbhG
4L4VNf8CC/7CsFGN5GuVHzvFzQzC27x5EXtGlUWsQv4JHeiHlgVeT/1kU1ExPAruRmatO1bQwFCu
M4i6QWtWOAuuFufbZpMV09Fx7bWhqESHdSvLDbZxHgHuTMAxQ3WxukPiKM8IK3aZUzww/jhY2rR2
lXQZhRmnyuQy7+y1m5HL2vwIO3zekbMZ7OCuKYimFA1quUW+UEmuEvF7i7ItzkP+OsTaV5cqnJN0
lsXyeTTzT6se75kBgnXoHzNMy4p7tf1wo9rGYkYJxzqrbSIOpSE2YPUXLkMLLbhaEtpPbni+7Wyd
Kn3tAOdOFcBFMZBtQOhox3kZozYHe7fcChWALS2vbtoKxEXoWDYAOg99xj9A6uTkBPRY+tKTyCsj
X7I2mMvc7Q5TmhMFPre+7IMTa8egaA8y3tVOt0Gf/agyyBuheZ/ZJKITDdRt6ncHzD6Er4IsoVHd
qg8R1BqytBGofhHyjFGwv6bWC0999FiRCct5eKYLCTs4mEH10AY9QuhhVQOsU3W5I8hqpdKWlDa1
n7wHQXQYigyTenua5X++0JnN+8/wRLimGWopvIvENFbfzFA5XpJpH3CEQeupqoDVIhUfP+AUFJ4F
WRHzdZ5PlMgSVZd0yDjbF3MmR++yHMi91SengDOHsD5jt7naXXTtYnnBbIDktSQngTWNQXhPWkOe
nAUiRPxhDHMmVJ0h7yRglIBOYmnaCIn6HwF3kR6zInX9rWj7J0NBFgl4rHSbWdBM7I8RX4KU5YaX
S14zCW4o4mRQK9GmHOWxD/PtZKIQe3TeosBBPV0+VLS2Rtv9Npt8b9GbsC1tI2mgFRiSXPfLOcwH
1yAOGECDKmQ569XvuBEwr5EDOZvYPeoW0hw73LUjQY8MKdFp0Erwly5P4swPU+Z3yZ9XXbaI0wwK
UsUkdPT6/tJlybJ1RljmOUxIbi/eTIBPJNFvuZCohgRCTaav1PpORmcsGNb81qUNYkpfQ1jcRTKi
hS32BimxpKEce5q3fiN2mKRGuWykvtIdc01UnqcldGZ88BW1nnrNYwkcSxA0VfsS0Fz+4GM5d0gf
K0exD4DJL00dg06/KzJYT12xn4ZsZ1ThppGVp1lyO4TprtWKlSnX8GUXKExXSUWupI3ssFmZU7yu
dXw5Bk6lfDmoX4Ia3OIB6vlIfsvO/WUgcUUpwH2K1NU1VkJehXmcrwD/bz4vz99CFpg0/2uvlZPH
SO8qnPGuJM3GcdWj6/orcthUF5AUQatYS2iIRtd+CLeKkW+o+t/ycC7VwkuWmG+xf42RMvWFuXc6
/WV89CF4oex/AwuJT+2zhP7VibWjPlg8+mDdjnUzPqMlA6qRnXvUBWWtMgJ8Sat0F8fNZr4LUlU5
st7EWIR+DDatGktHl2NKgjIbhtSUPPNk1J6tI9Kb72+XIyfsqf284bVoMAPpr4LR2dUJDftBWQ8+
UEfuwrC+iqRkohNnx0Bj5xv0R7WJTo5IlnE1/vBV2Hqp3M/MsqJZmobDiDmjQregR9sHjXJ1zsDF
4YHn9rHyhycGJmcNVIJZqEerHBCpmks0uEQt4nzCsTMfTauABscEBY9zqAXIhx+zo4ONFzunY1vD
/pI5rKZZsJY4MCTBUG1DocB/E9C58Wu+xnxY9y0gr3hbkgFGRbKISSFcwVimywHUzJ426KhXdTmu
felu2YFWJCOv8EnNLiHcw6u0ST0Yrd78xxMXG7jFhkfzxCy9ZzGYJee2/Jw1FRIhI77gzbwRjlFy
kX12lo15GAtS+khWVej3hRc6AntpPsKm3hYFEv5GnDLTAWZWPkax8aiLeqOCKozDp5IJrhGsAWPi
oFu1NKwILhr8x0lSDVrlRirTBhbkW2kEl5JtL6p3SWgdEHjSQSNJPBC7nOjDmh815ZGk26UNs5fc
LspQPJd97eGc8nqEoUZce41Sb/yxXxmZfbAZjA+ZSXdrWOlKshPkLGVjeIi5BO6AZ1pubYIase3d
y5gvjgNehER+ruaoWLzYdZ4Y6b9EU7LvAAbrn/NNJSp3XyGI1q2dGLOjDKONiRwllvZ3TIauynBu
hGyRl1ttNNa/qkOzfQooZZLUeK1K9aGNwo2ivfl+uDOHfFVa9PH0g+RWySkS4duyxH9kFnnzHROg
Oj2mxD1VUHaMs6XjQDatraGwwoDB4R9m26HFtMay4/jZrGbaOZm7ySqxmy9T+zM+pcpKcbh4+sLF
a/jrkvNajTl5PkM5eoteB8SWzu/8JqWCgDh2N3QcFtwr7x1/ZgBMH7FU0qBe+7WOJYpDAP8bR/5K
H0bymN9SA7J3IXajElx003hsVHMtwv4SKR2MNOVIh4y0OpsJAkkppskedwOnuuxm0GRIhDI6VqJX
lm2n0koo1/PC3Hf9Noy21JBcE4g981qt8qW7KtnGE4Mg0EVJv+pCNLTlr6sh4w7JZr4e7PBgldzB
PaAVx961wbAVAoVS1K3NXn1IW+eUwPJL9P5WMoZLpnzn6N0uoVTGpM92rT+Evoli2N34EM188o7w
hK9lbp1SRuNoFQ9N1MPfmr7auubvZXRkopf5TgYDNHtsHqcyPQ4laGWXs5aJkBblSlOHh6nnpsv1
FbNrYpUZkwUlTOxXfWBU1TebXCu9LPx0qOsgD6RwemPxkJdE1FT1hk6SN3/RlYN0I8q20sr36WXi
TJKkz0GpMVQ0H1W4pwig9k4tNmXRn3In3cMa2BJjs/HnTG5feLABHqqqfkTa/einpGYW5yjKdzEB
LlkwPpUJRU8JfiByd7WZ7tDLHjIl8mKDV0JkM+HrTJFWqHwNI5pUfRJbmTMy5cgtpkMrCwjbGL+b
FNUWqOWvVI+NDQqjIi4rpCoqtqhzHcNjT3v/ZugKuv3SaNbAA0W4MmY+kZNRCfho6v97fMg/Z378
gSTyf0cY+X8RH6LC1Pg7v+b/xId8QLH5yzlCtvX9l4/86y/HqOq+0z8hSObf8TeiiGLZf1WhhRjC
0A3kLvZMB/kbUmT+kanawlYNC5KHbv2DKOL8VTP5kWsz1TNUYf2OKGL/1bEQrDi2INSYv2P8N0QR
3eZFfg/fMXTdxSBjq5qrahoeN/2PQBFTockU5X24iYu8XOnFcHKG6IXXxT6dHRzwnguTLOhFbTUc
SmhOITSfc2fjJapLG2eCigx+rI5q2UxrUMMPtiafJ8UNVkrZ9gsLVh3+d1QVOWQJPcqY6+inSSO/
uEPGD02X80OAqmocFky+PDzNSJ3hqWD0jr+6WN8NrnkXIc1nw0QFwBDZ83Ghm3Xx6Ia0XbXS5Rgh
n0gojYnS8Zo4LJfmGFBWcsAPSfC1pq9UbTjAm4LhtOF88urfWYLtLZjSE6YIsNgkzvqWrqBwjBBU
ud1KM7ULl4bOak7udUF67FcdOirNBCbtPoALQKN0K416OUjxg0yLpzSfCgAjhsqRMGF+glmN0Wxy
xCATYlcClew75JHoJeKHr0JYa5Uhr5nw2AdW9YoY990ddwqRtjnMpbYDXjEAx5S9s9YYrKyyNvkM
7fTLd4KL5QffTEaD1cCA2YvgueP/svlLwEV+OgYYwW+B8y3tkY8UcXBzSewqjfM0iWTVi+J9kPZp
cDAHB8rPpo2+Ql88VwY1lN05e9Gm3qTO1BXbzRcDfR7JzgvRR8eFYCr4WyuoH1RrikkxPRKBg/6x
g2JJF5v2oz+i1SuST7JuMmQqDiOjWb/ap1DV7eDTMS3amPsGOytDaBtOKkv4QAU3CTbWyjeWalIC
BtVQQ87gDt8+NVO2qnUIAy1z3SxPz4o7vVChuUvd4rZwWCcRcVtdd+lJVZgqdZWo+KBjyaf3hzBZ
ZM1wIvGKC1Jm3+XYcsNUbbErestrKUPXSs7wC4mOVwfHCqXyaoA1zvtICFoM8UAN4AW0FEWiUUSf
rU/qHVpGoDtKWq4m41LqDliV0GVS3rAZFFW1aJAjzHflwpy+LYaRtSoYUGuKsedOvBlt/tWm6EFi
odQn3+4JSDDadT4a+pI6Wbf7ferLY8sM0nOa2kRwQKtcThnZYIyFoI0+aZO9keiB4L7zVruoPlsG
P9JrnP9Fr3lZRTJd7gdLX3KN84qgyUOQKBG22PTKPntpbHAm6kPO0TQNGPHoKWcxk2C4+kSAxbp3
me3GaYlTxuGg516wL5xrtUTnZzK6GxQiriZlX46sCkGZn9tvI3Z3GveBqeXvCFw5Mlq0Z3ROCWQB
tfQ60rjGOIyeoUqG+0i0h14l779biX/jJf2eJPZHOJIFrcm1VdXU0bzoGoXyn+BIdk7IcNA5AWAZ
bgqnsDYytrdWlBjcrOnh37+YBlXqjyvn/GqGsGdqmcr6+adX6ztNU4g7DRBpFmSduGdAZ88Gl9Ws
7FMX/ZiG/tioyWPsFBcCRV//w8vPC/PvqGl/+7Cuo9qWYDzHJ/7jwo3B0CgKAP3EViS0ZR2xDNqD
j4JjQ+3CkvDru8gaPLDpQeSkTkzO+t+/BeefvANNVS113jegUql/fAemYZlZZWnBJun7o6lnZKra
u6qauzbpChf0f7jgYv59f/rEyMnY/TRddZBf/okTlxtqU/esfxsDdvQCnvKmTh5bohdw0rSgUnJs
cyFpI7Dhl+jy706jEfLceZUe7jvxTmG2sdr8obh34K6EsN6z7gGy+F0UYt3pydYoqxP5KTSB8V5W
aes5slxpE0td3hkXHPCCxpCDPTX+RD2+D8r3Ygo+Ldrw2PAjslFcsWq69H2csy8YrR+wyNfLSE6n
HCdQ56YHX4SMycPhozLc5yzQU1aKqF2YfIXQoYS1jIBGZbp/nj1/Vf1KiQ9rEp/Npuy0C35GjwTh
o6kxQse0seH4jx2I2AO9Es+B0O+JFM+sNG5rPYP0wkVUi5Nu0cnB47NrfHgabGEpPrOCpV01jXT5
6474Der22xP4J8bcn/7zf/3/eWaEafivz4zXDjnkH5FzKv/gtwOiZrt/tTn+uRaFjMGJ7+8HRI0f
mILjmWoYFj0ogyXmN+ac0P4qLE5tfEnOfHCb/9H/Zs5pf9U4U1ootTh2Yq8w/5sTovbHdYa0EKB2
UNCMPz3dnagbhJMmsVAD2W20uqJab0xE7WqQvvgU7mSioQH50LK+wn5bOEzYetS4ZmO2uMeAT9AD
sAb70JTY1X/87vr9dp/9fqWfH/V/LAV/f1M6n/r3+LvRSFu7gG93SO06ebPUWr+lY3H+97/8j0fi
f/xy2H+//+V2rYcjB+DskDZdjdc3gM9uhFqteXFj+v9h8fxXn2BeVH8H8CsUvIz0RTMYVQw9FlXY
4tJqhsrn/vn7HfZPrtC8+/yzKzT/+e9+f+Z0eY4zIzs0Agl/mAbkY7rTpTJTedGr6j9cqn/1KvMl
/N2r4MKOY1qyLPmBjsqy0C9qYHV7bcxN6oLifzg7s922lW3RfhEBFsli8yrJcqfYiZzETl6IxFlh
TxabYvf1d2gB98KL25Qu/LJxkH22yqy+mXOMr+e/Za1BlhM+cDab5GnrgLNImwSDKTshTdHuIQ0R
E9zszhez9jEMzbcf0ySBOddcKB9yMsrEkydKs7gOLWCMBQH3eCrYY+JlqDbni1sbWdZi5W6l0ZRR
XIUHXrxcNH1uO8/FdRe62nhMYyQFXKe0wq+K68lmnwxBInJzgIRcw6NXkAi5CPp3oezzSKAb6X06
/3etVcNpv/OmTUXD6bUfSX2pivahPEEDxKBMEtG4yfdLM75Q26fGe6+DLuYV5ENtEvm5f29M8fMg
OBtELmWd/4aVHz/Nim+/AQJCFTnkNB2smJejhNzuTwFP4vuP/fpigshH3s5FiFND4lrZdtIvQabx
UnhhG7vS3cViajBhKPeVl9onsJSsX+2Y2yGeSFNBxksalDUEho99x6kHvGnpTgWJWUx1eoizHgQD
RxpcFaWtzPpCF19rhsX0AMVjzIUawCXD8lE7mO2EeJv2aF34gJWuKk7lvvmAsgydUAjl3Qct80JR
JRIVqfESWUH4KfaGH+eraa09FvNCYRElXQ6Dd1+6qtqhxK13YUIAdJITR3a+iP9upf/fkvPvFPHm
QxRhIU1ii/wQ5I0khK3/GnS9OiG1hl2lqj14nURdKGutURbj24xVRobVmB+IKWuBFGRIpwixuTv/
JWtNshjWyrJVH2kzP5R2ZF4ZIyHQnNQ8CJsEBfURqKbz5aw0yuk27W3T83I+V2GF39ECdbRxJIkx
oWfrK7TJyYUDx0pFmYth3rkw7gywVYeghAsE6ISMuz57Ov/3r/34YpCT7NWmduGP95FIxu/ElnvV
jfBD6d+e/32xVkGLwW3JrjVNHp8OXIAZpM8TWF+5eyPmGedr43lpZ19VFvmLX+PBjrq/Wd/65o92
rrgPAkapraemtsEfb4jadf0fSY6FwLrRYzOLzwGaSV1en/9D1/7O07+/6foYHYhmN2rz3vDbv6Op
oiejc168Lp0/WMBikggy3igMyxX3Y2aIQ0/I0HWaCbyKuRF9sKcsZogAglPopY11PxHSdNsYsv7p
Z1Zz4QPWuspinzAPEMLFUHYH2+yItq0n40XONUmP5xvg1J3fWYjNxXxQu2GNI9TLDwaAVeIFTinq
YQdeNwR9BPAi7H8FU56NfwiUIVmH68i8nvyr84WvTBfmYroIgLG2hpWDtOyIZkNTEP2jVPDFbj3i
AF3i3z9SjB8sZgu7rThUhYU+qJSIW7cn1YJY/+62JjffaLhPPF/M+y3lB4sZg0NJFJtmgRgOvaa+
hU+qiHDnCsMq5QeLWMwbxtwA2sub8J6T4oSTwm2OReg18YXOsPYFi1nDqYZm9A0jQLGTgKIagJ0S
wjeE+f35Gnq/vSEr/ne0T1ZHbmWW0pc7P+q+18LJ4+vYItvau5JD6Ze/KtLNB3Gh3d+fXHyOwP+Z
XAZXh9U49P19kbaK5wg5HeowEV9QNQUXJvK1L1qMfS6OR/IWoUmQrk9+g8TCxNJN1l2ivoDkiy9M
AmtfspgEuMdSXGw5ySdVF98M7Xz1w6rZoTD/2OnHDxbTwJwUU2FWUfqpT5Jnn9QYW/KeKRNOckPT
+vvz7b/WvxbjHXuTEeuC3IuUXNaDaKyKV1de/i9039Mo+N+5zPcX4zyKmertxjCPwBu/cdtZ7oY4
/HNCBmzDsmR3OA+78x8iTn/xe0UtxvpAxippY1X6KU/M707Gm1TzkPxLyfN7QrcL77vgvtkdyQ4i
Jjq98IErvc1fDH9ommVmRXl8qPJQbnTKa0wYtAPZpOPNmFjzx5rJPxX/ZlGulTHXqZtbR7MY88+E
MMXPHuDKC6NypRP4i0kgH6KosQc7PmQlsRM7i9c2de2NgK8v1NJaAad/f/PnR3ZUw+pK7HvUouVP
i9zA4YQPsn6cb/u1RlgM+Tj2YkSscXzQAMaviaiwN8HUJde81vEWV1Ufm1n8xZAPg8aciSCLQUnz
+DONCnFThLAVoge2bC+/0JPXKmsx8NMg7jwbv/QnP27/xT4SlcHO+sK8tVZXiwEfy9FrIj+MyAPS
AfiY/L4SAfFlbvSDnCxv+6EW8Rbjvol9owwSuzrkvfaCO9rFJn1nyil479gFqDtosCJzmgunnJU6
8xaD3xrnliANEX3qhwD43gB+PeeG9mOjz1sMct8TaWTHlglDoxl/YSkBpQKjldvVj9XWYnT7vNGE
rlC0CbuirRlmzxB9XGJmipcudcWFNllZsbzFKI995QXsg6JPbOria22bJIgCfdmmYqquzn+IdRpx
70zC3mKgjzlvejNIxXuyAAObC1SdWe18lQ9kI3k35PdXFfBRYWf65xi1ZXvjhCk3oHcYtTzoF82c
GvLadzPwjZsgQIUBNTgu/AQZMoG1NrSXofZ+mRBtp0cPTIx9FxR5lj/n6WDqO48bvACJluwcMhYn
3yqTP6HCjPlw/vNWxo67+Dq4rSMhSMyTA+Gq8BwUWUMjMdEgC66MxA8+1t2IJPnPbNnqssHMkKlj
q3mMrohHffIGYj3Pf8TKUHEXs1gt2jBIcrM6Wk5fHfy09EmCJTDx/K+fBtw7HcBdTF5hObZ9bzj+
PXp5YjyJxQtaCXysHLK/xeDJ+AcixMirYApDp8AGRqgApK7zhZ9ml3cK9xYVlxHs0/NKn3+q++q7
1eTHzAy3E0A6wLzdS26b154mVxZP56Xt+WnsvFfiojIHO/VcY0qiT5VpfEtaYlktGwQa0Xzqwjet
lbCo0MxtSzcfAuOA1hr2ijbSXWi0CN+aWV9YEtaqbbEkOLp1xkJNOXmR4q9bAhoxQYbpoQa5Hkkb
xrN53bnDKStYuhcmo7VeuFgghoCL8kSFxgHKfX50Rlv0m94DbHy+J6yN1OV6kEknITQi+jS5kI1D
w/ucGYprQhK3oTDxheeLWWkcd7EwDDEEKeLIyZxQVVO8BDGh8Q9BGlWEjo91FBKEfb6gtWF1+s43
GyifdufBJSo+nfbROhKPYdSXV5nQX9ox+D7+K+Q+/cv50k5//ju9+t/YtDel1QqyVT5L41DBBzml
u8ptIWl/M/WhwXHtAGB9+nW+rLWOsOh8WTqDIk9ndfRlG3/RzE5ccoTmeHP+51da6BSw97biMsMT
FfED6hhycL61eLfBK9imp2zs8KPdQC56WzbYsoq5S78nuTYn06x3MtilRUysTpuFqb07/y0rVSWX
vQ1juAxweZMBUHH7DLW1um1LcI0f+/lFH7OsNsuIsGiOju8Ree07qGSVtqbpQh9e6VXy1ERvelWE
VVZMuRjv+9nydzMm5620JVFSGiBooZ0fJQv/9flvWWv2UxW+KctJuUSLJlkfi6A09qexT5QYEXC3
o9N7rx8rY7HaEGJTNa5jJ8RDc4fxVeDjzk5vEBapcnPZ0d3Ol7PW7Is1BtJKkNBxm2MCRe/KJF0a
z09atNGFqXitrhYrzMTlIgztbGbPBn0EXjzQ17IHBQf/9ULPXStiMcgBQA7snAJ9nKbQui+8EHpA
N9l3Dd7LS3PxSjU5i5GOdzOWjSfaI2nnIDvgld6rrDD25xthpfM6iyEOfAdtZNS6cDQGH1I2XXio
oca7ATGO8ARkeOslhYsqtW5cs/rnfKmngJL3ZuLlq8oYO0nLo2B6V7rA3P9Rfqjna78KrflpFNzU
buredD1oY17UBP2mDuO0T7bdqAbnFxlilpdvcLBC6+wLMfTf57hPfYYDoDZQauU0DtUunWvhZiQO
RBORmMhDQPzNPnKYL0iaYmwEzZDgcC50a3j4s1RZ5O5VCLwpehB9KSyADcSZXYFhHA3o4AaAH/la
TWFcbzUpZx54ay4TxU5E7DJfrBR7wcusVZQC2RJu099lDdnDH7r4JxL7v+MeG0ZFeLRwv1gGq+Ue
COpwzc2GVV/oyGvtcergb+YVQ7IETl3R3IcJ6VSwOHkRdvb2RARkRrrkJKJmaxNWXnw+3wFOnfed
ldhZTPmJkcfjSBrbl9kYY1JpxDDl3UDMJgis0yWHEQY14EYWUH3TjuRTJlhz59F7lGzo3OJjteos
ahUIjR/OUc6+mphprre1BxFfRh+rU2dRpxVAg25y/QzlWWXsJwu8TR9Pdyl7dxLRv52vyLXxe5o1
3jRc4mImDseKTyh6NEFFA2ufx8MtWZV/R4osPcO5sOVYa7PFuuB4ZacqxSmkMoGIks96pyu2GlXG
5ulUlDXlP1B94vMM57/nv25t7lssEcjBCfWaB+OeQEZvuMVN6FvPdo0g5sIadGqL9/rhYo2Ar2R2
zjTJQ28MPWHkxHIgg5iwVShtQ744/xlrjbRYJtp+6mCdO2Q+hVkCbBdQP6OZyPdA6n3Qp9L8B3KU
H497Jxps49LKsYgc/r+v/b69WDrY28ooayYonUFZed0O3qGU8d5IbN+/SopM23dQl1JB+oEZDTp7
mJsKFzs3zHWSv0jPauVOjG0JuecDFYGbdTHsh6bHc9aRYuVPCVxQYf4aSMrX+oTedx1AKub1+YLe
bVcKWozsrjNJ1oX9fQz0PCNlPek9uA6+hXRi7c8X8W7fpIjF8HaAxzvKy8djHHD304PL3/agzK4+
9uuLcR2a9dCmw8AHyJGsF8PDAEffP//jp1r4n17Pn74YyRVm4cicY1Ih9fTNNOGWpf2XAD1BnH/0
71+MXACgskEcGBwrldyA0EN4EqXthfG0VvWLUYs5YgzJyO+PyjAjAG9Zs4V+1V349bW+sxit4eCH
ky/q9hhbmjBU7Khbz8ENaE+yurA1XfmAZVhpAvd3NAfdHp3T/cc/XnbhIm/tdxe7ua50Uj8ulXeM
ApCM+GzAG5KQeL7XrP34YvCOsC7woIXUC8ykoOw+pY5/Ybiu/fRiuFquA+tFm/x0zAXNaN1EcXDh
Bn2lNU9Jb28XyBZMch1mY3Os5uTe7ofvcBvDDWldH2zK0ye9WYDHpvZjSfAyxBxH5J8EYnV95FpQ
uV/PV/vKYP33SvpNAXVd2ljsyuboKvdIJBW0JQ3t13whrOrb+SLW6mgxWKNOCy7nzfqYyAEPKlGG
mCtuuzi+FIK61r6LAQvOFBDEKOrj2BX1xrSaEXRM9uP8X7/244vxCpvTKIapQkepOCrk7fBTO/al
yMKV2l8GeKowDaq0Gfjxtp6uOWDAgbRafdcELk5VJ22uzn/EShOIxcj1Dbe3Isevj76qc0RFsozI
smV/8oo1FBHU+VJOQ/WdiX8Z8RnbphVUTgVCz8geRmHfJ571XMAMHiPr3rbk8WPFLIZz1Mo0Ecp2
jn0juWYjBX1o7nAWwQnCeyAvvl+tVdrp398MDQRZcYtMcTyKKNhFZH/WRcXNe/CxhWAZ9dlKSHEd
aYLHqEUwH6Id2JJthn7cQPdwvqbWutdiJZZp1WluBuuj8up70y1eYasfPEJh6GPfzhexVkmLwY2i
2LacNAaUb3x2iX1KSSx0O/dCHa0Mvn+3nm+aYOB2MyvcdjxmaUASk8SyJ7z+Y8vZvyERb35cwgdC
uMi0QeYb+aykg/TfWjttL0wcKzWzvIQIXdVh/0FFXkfV96jKX/2uvI5F/8FVfhnXWRSTpTv0n8dM
hLDJcicmOOTir59mhnfGsrlYjvEM90nW+PYx0vlXNBLoOyC+IjvKlH+DpG+j7eLCeD6dF94rajGe
5TRNxjRZ1hFa3qYAfGJLAxK/87N1y+sq0F/CpPxeMb7P99i14k7t9abZh7CrFMclvGd9fpzy/sqz
64PXtQ9mggX89GVC71tCOc4Xt9KFzdO/vymuNqygmxETs0NQfF/sJdWXuZXq0unv/TEO7vS/v8/z
RsQY8fJjaFbf4efdhKZ+On1O01UfCkSx/GUIR21Fyi1di1zbjGsUYUPUcDS4kPM1tDZQFl/QWWTC
jMJSxy7z/gxV8McqDGQQoD8+WID13ypy2sauy0Yw087ZCdE1X3dxuWU5vFQ/KwvfMva0E9DFlZnW
x050L6Zw7lIyYDggRptSIVCNggs5LWvlLPYihtcou6+pqWo+6RS8q6Jvf3u5vJPS+/8o5v0u+z9h
plFphGSu8vqTN6xHkFkU6efzpTn9/eb+n+jSJOw5yJZDxczSj5uxDXHwZGWynwW3S+d71NoHnOrv
zZiDWmI74zCoY5o1v/uy63akooQXetPKgFsmSk+utPsKKdExcfsbi9UoGIYn5RQv+L4vtPPa37+Y
osJ86sQgq+oIGyC7iwQ3p4hw5IUPWPv107+/qR2g7mE327Y+Wlr+IyEmZF80gK7s8/nKf7+T+sFi
OIOzqHyV6PJY9cHNacuv62zv5tSTrw6Ojdv6fDlr7bAY1S42ySmt5+5IZNFMCnEyi5/ZrFN3k8Wp
/7XNg/jr+ZLWKmx5vhAce524mo/9RFoLr3E+4AHUWed/fW08LAb1JLlinfKyOrqGzeW+O5vfTKdw
Ng0O898fKmIZT5qi/JNBmZZHYad6S+Q10T5WHm78Irp0abLSGv7ihCFnovsQjZTHZpgfUWX/Tjy5
85Aon856H/uKxaiOJ/aXbBWK48CONq3qO9SSB1CKl1bSlYZYRoum3jw4ZRoWR3vGOoUjAcl1H6MH
qhFDnv+EtVpaDOyoNxRx4dSSiozPXd1GezaHhwTN9q4t8u8fK2QxvhPtmq3lq/JoWmFyPwaR+srO
I7zKoPjuLE0e2IWeu/Y1i3EB+n+YOyeD+NyJxzTigk/Oz6ebVpVeSo1ba5PF4HDVHLQwQ5KjUIn9
zKsABjDeb14D365256trpYhl0CUxl2nLYyAcTM++HwTYSXbV2Fv5P84XsDJ9LKMsodr0RNNCix5N
+64M+l9pNn47/9Pv79L9ZYglcfN5782meaURPQxwEsdDkx2S/paTAALL+upCMc6/j1b/u0n3vVMf
eLNoyLgh0aQ2+iuVwRNPd6WZJhbgcIE4dlcSu4FVix0bBFZYdjYuZYRJA5T0q7oA425tuIAwm3SD
uBBm7oZH/66rcRPg/JmuxjqsognwYpqF4D6cgXfPSrsW7GyZNzR50U6u+D1NTPh/eCZMjeixjGCs
dbtEtaP74qq2qH9OVTJU8WZScx6+WlnQtXd1N0D5BGzEvdkdGZs+GDS/lypS24R0APAtUiIHRXmT
3Q21K5EJkgXRJt/QF5c4GG3Dljw5ZdoZLWhJegojpMjCQxeD01CcMmbTAv7w5y6JjNLeyK5HWBb6
7tR9tzVK6i32oHQ7GGbyJy3maoDu7/k5eElqxRDX6BYdEHSZa8/l0eNtfJ5xn6Vl/jrHOD14pLS8
cWwe2PNpy9hOQ2I0ORQ+dwJratSFVJ8nw8bIC+2Q+crairGyogyexiTjP2MwcuOObsbJAC0ac+K9
DLMz9PJLH+c8Lmz9sUFBeFU0HMAack67pHlAJl4anLXNtEdSEDdN3z1PXT652EbxgZlPMdG2xg81
ghQsUTUjcwK9hI8HQ1+YGlmHp76NtfxLuJAJya7qqxQDsKP8yLsWaczktDExP07utZG3op83/myH
xWtayfIkIxgFIqhdM5SuEz8R1B2Je8/ywhuQ8IBBLWyfIVjQZPCObTxX7g3iyzT92ws/DX4FyGvD
Ys+uzwX22dRZX2B4gHUELryXff/TBM7KGIyrKmjvHQWPsdv4CTmF6D9zrnfquyxPZ9lB584jwh3b
Ys7ZxQfCS7jSjYdMTg9BHKok2xuzrkWDwJOnezjoUTDx/+d1bvEj5t0A57lhkrT96plOAvwykqBK
HwyRWXl+b8pMyl+GEXUi3RtD18ufQ5WfjOgkSStxdBqgE1+xfhpoForRTW5b10GAvp+G0K7/NDwe
quwUU5CjQx/g4zRXrm/0/aPE3Ic2qCyy0S14Z3OjGi9cKsr5KbCd2I5wAebO+FtZAJGig5JhT1i+
GhDU7HCZJm26LZvWnoA0l01Ial4kUOCNVywmLtYno5bI4PYlhJn5kKgmt6CcBWFSJTdmWtb+S0bI
Ze/vQd6UivYPE3njx7rsEPpWOtZf/cG2/R9Elsa9cx9aIfkmu57LZzCAyBA99dj7DnpF8lTN9sFt
FQT6Nqqq7r7v+wx/Nc/N0jvUhu0GX3Oc2eLZRPcWgIhp6WISIyBvZegu4/EOXDzR4Kyqcy++521i
Di9eI41wAEjTluFTgAyg+V3Gne4A1bbBED5UYQDGu1Mjo5JU3EYMAMxLFdefM+yFeURsYqciWJ2l
jbp0g2veL64AVtXxH99i60NcQ61aC0CcLgb9K0qTLD5YYx+Gw65OoCLcKTdQ0c+qdOrpGHsCJk+T
jISl7u1mbvxHbyx1923gkOrfeS7S7ghE5ty030IrBkJrNZ3zoPPUKTS0Xb/ndTwgv3TEat24Sfbk
BVUYPxHdbfbp1tWpaNimqjm1N6MzibTckoIZu9eCbhMOr1MdKehuEPESoHW1jffqHpeuT2SR7xD+
/Yd2MetvSWoJ+7s/ZMBC8XMmxc4W7QCsduyhMelB1Nkh1Zl9pwmEwWM44amW0EjzpE2+xEGUtdgM
S5HzOOKYmAhxvk/Fa+UIR+KCHIa4TG89POPBozRYY2LsvXnEgbOsALGGu87q1PBqmGQtf++lUZd/
E1NH9ZeKQLsZxzppwNWdncl6+KdMKrd9rl0rSf/WhL37P/tW6M66Yo9C0D6PhE207/MINj+RxkVp
Pqt8Mi3I/g5xVkDnwrE4ajswUJYZkSQUbgOaGU66Yzp19sBlIc4K9L42yGhDTOX4N0q6RB1LSdVB
zXYauzsW8Fw6hCR2a/vbqgtzNFPWaBLfDWasVkQ9Edqvsp0oEU/eNW0QgnuO5165f0q/ayy6J1Hy
7SOQE5WB3BwmFsait5P0ATDN3MEcN52p3+KvKP0n7FLBcJ8T5Wa89FmUVi91nU7xLfGUGSq5JtQ9
1NVQ1/b4eRDwNubbOgy49+CmGafcI2AqLFS7U+oyD+YFTj5cwERPYeAKEtSHVERapG62Ialfkt02
dECWh+uwsLTt7+PadGf/+wTeMVGfWqsVaXponXYcrfsk1mDESFE1ZwEGfHCAjm6NoBDpeI2J2oMr
ZuhBT/+INrL9h7qxhQ8GhExH77bsaommnHR7wq3wsFX1dZQ2DY5aNh2N+SeZopzbiNQy0E21iO5/
jX7Ri9vWDB1maZ2mkR9fZ4TDhl/r1mo04Do7C+x/vWRdBcq6TMg5VE7YX3uMJm+rpAF04Q4qRQ51
PuEWB1Z94YpcclBypR6fVTgV17kAZIluNqmUczUz7yGStqZ4Q3SmQgHYmOx/502SlvN4Pcqsk/sZ
Zef0MyiqGNBy5uEnvlPBYDBO3HmueE4odTGVt2NvmnDVlbINiOgF4Z7J/oTLFPmmskn3QWyGU2iE
xIcGpK7uNKc5dMyxParuMMaYf7EbRf4w2Huab9KfcRl5PYDFOpI+i0qfO3ed4fsRLj/ZNtEVad66
uIb1VarfNFftqKumNGcYeomRCXMfJeb8A7RP/8sS5iAwWk9i7OsdXgDXQjrLf52629JjiTvaiAiB
u8TGkLpwZkVdHEKVRzGEaCx5Jo+h4zQR9aGptgPg4GikJ9jAvghmtVlcUa9EPa92BkwatpXVVL04
ysbrOQS6MW9MGbt3gufPINiUfur0bCKxfg35pmcPiCw6HEOWKZRcfe9Ft6htRhumu11r8VCyCLgY
UieJ1nkqRvo664gOP4u0Gp3HLGDHiYB8ZOl9DdKwScDdE5iOfM3xBxJwatN7HkYrcZ/ok/H8w54t
eyBPQaXeCKs7QghyQq/paY63WeeW1adZCKf85Xl1PWDAc4waTKgX9cRAwmpXovs0RmZ71ydj1zr7
wjZlb2xzy2AeIYKhhS95FUYytUpiJ9BE/9M3gay/FnGWOjfEllt1e2ulHkNlX3Ys5PG+S73U+B31
AUDwfeRkU4iZNqjTEHuLqst/2kmhCQdSSFYZrmJpTmwSg8SofJ5IXXqb2epTEgE1PbhQQy1dnOw1
2Ar/eD2qO3a7fa9N84b9UxH/Lea4bMuHchZmCyYuJWh0PGB6wtymfFu1zo4IHFKVryUpEIQ5FYQy
9samw7ZqytvxFBKJ/6tvjaNVxkn+PKUjttBNORPT6O7GCUIJMdTMrmN9MIkhib8YdT7fx2brKwLc
G9rzCPvSh9TUpVHdoydPlZ3dElba2cW1GUekR9zFUaDU7wbQoZp36RCIYiK8pfR0c9fwH1m/bUpa
prrJU8tGklUhP8UlzHobK/calKXWCrq0bhUw2ELLJruW2hB4a/wJrFZwFdjayYg7mZwODnM7YDNC
FiWCWO/DcPplzCkWWJWV6bhrg1L2X/yySzEPWN0piWg7MZ8bGsFRwomEOwZixJLtfNruQFqekUG3
m46c8xj9Z+aTZbrPdMJxZ9OVw3wypvIc4wQbkw1M/GeWWNDohMwjwTOTUV18twb6vXlTZOhN+6u4
T3rm0W7InVlvob6Gc3OLi4fz123GLlyJvZat7al9FRt4eL+k4NtmON15XiJK53t61rDSZh+YbqQh
W6jUECj6mFZJnemzVw6tfJ6FUjSn6bEQxykoQITqKlByP3F35no7TDTF/Np2g5f8il2k2jjp0qSx
GcxiUH6N0U8n/qsi/cj+4gPjZM9EPKOBMTaC1PA51WR1PqrYjOwXrYhQPmatDi1zH2SDzwkrmRsJ
yz/veYx00XmbOZTT3B+IauI9h5dub9eFSZYjgGWHy/4FHoTPS6Xsq67YdKPRtw+5OwrsxFNeucWX
iY27ESNwQBhb7ZCb1lF55dSx5mwELpg3i12eZ9q/DkF3VcSWhqY3BzjZ9OS+9MwM84+c7aJ+7kFP
kODUjuw4vqVxFkAuJ6aea9dNZg4ITJ6mftLZfeSh6f5rm9qBdDgz+qt6OxYCesRV75lmmW2MzgqV
89m26UV4ffDYTYDqXKuFje6OVZCpLT65CoefC+0kvpnJRWadrQJpmqDOc0l24UbEqUwFi5Slo1dM
JUAlRRdGwO8z5uSdk1f8T4rUisjLJkl7rIGck4s6EsrsOJPES1Eh1H0d5oTY9K3bgJ69FyQph82r
FTQxKZ5kqJfERKPrHdv6bkqyxCk3HZcANSYqHsNwDDv0NJJjtJuIr6aYipYQz8Jzc47FcZYUf4yi
jiyCQHEq5nLbZGaQ4rmwq8b/mrJ0gNZVMZ3kdJ0wtHjj/Zpuhdg8kT/Moamsz7PgbHJns5XU48YL
MFI/lE7ZWA+6mTPU4GVEYOKnOEa6uZuk63HGL2UOGz0YyaZSm2hOuH3dNxgC09faa+mJG3KLy+kx
rTXSXHS9jjB+DrZT+aSvRI0m5XgInfmZfTJp4ZtCsXGp4Q2nXftsObXSeuMMkU9oSl67OUeryhSp
8dMvDFf/JBzZqKwHIgoz48EgOSJtOJaOZg2ZqRhtO5Kb3hy+6UQLD8kzOqd+o8j+mb/QOwfm9zQh
Hk5t/NQX2r1XFppVZ1+6RWEgvGwG95/QyPDqzDZ3JtMW8q3Zy63FlY6t911gSJa8OoiNcrxW/qw5
RBngdb1pTzKO393nHo7w9qrUtTaYERpO3xKVUOD09caM+wIgjymSKXwFyp1lelN1syja27EIRqLb
MOXUnBrrOiPJ7zR22vg5032l1U5NXm1ck2sStU/EEMzSQtJY5rD87W54jOl2J+OpzdMzGH0/FAS3
8jcPxtcMMTAKOwSGp1vsGKPxY8/lVHOygnn6x+mxEkFnXLO5ey4sp2v9HfvHyj1CuChxNsRtzIFu
Q2xqxCkqsqt6evY53oWfMEiZjK6RDtYcJedRhCujqt3u0EWGgo5rhAU7yTbVYXIjI14VccLVxkhO
pskNR761K1nH7B67qMgeOqerXXJCJjubDqXoLOubVYh2us7nJJqNrTtbsn1y4ngOH4n4VEGMDDpp
CHPITYvf2czC7VT9jPCP/chWkJ7f29d+w/0GK6g5ejNEKm5YjgPniRDbW8exjEEMSiXfaDnOqGZc
sn4lJ/mBtOWNK7KQPSrozh6QlT+3PuczAV0VB7Yyp9pkGrA886WSNidWjgSljWS55IiEgakIlYxs
rtzZ5D21HvDqjrRr9rG/hamCWu5SNs64i0fDgfC7PU01jd6kEaCUlj+Kq7Zq6wSNmJHSBm0N4HXo
Gm493LDj9mJTe9VUu9uGLSxPCGNSRY8V24ZEbiXxjB7urRJ2s+CsWpjZ68R0PqMOq7P0MWarPP2Y
+rxHYI/M1mGLGDZBvfe1JcVnH7XLQA6Qr8v4JXGzsPIfzQCWdIe2RXECv25EESTTnWHydGRddY3s
ZLG3kjhxx2tH23riNsUz26LaaBYOt7wthF9IoNpx/I0dNWvUtlZVXPtXw1iltrj2LEfI9IZx4BI4
VPhaj91uHLXocetGQpEkxlZSd19LBrtZfjcxBaH1zCVXojjWlTWKCG985I3NUxdF7uduLD330XVh
NFdb24jZT+zc1uzjXxXgn9E9OkE1lv024abqKnEjX6NRKmPwPW1PXOXVYE9ZjsG1Ii6XyJfUJaE8
ol2KDecrxWOWk7bGD9+1LTS57dNgmWO4TW3MJX+MJBt0C303ZhsJPLKXdnnbxw2nYib7rso/+3nk
Jr/qss/VnUsnQiAcmtFJjpK1fc3tJGtPOmf7SohM/BgatjYUP6XY1ja+FQnjaeiBnri8NXdtrriL
61N7zxJYhupGmwTPh19DmY7V17HNu+yVpz0D6HHX1h3Iry6z+EPyoci5M5P/h6PzWI4b18LwE7GK
IJiwbbKjQkujYFsblmVJzAEE89Pfr+96XBqpmwTO+aNNO7PHBaj2kEVIG/d1WzrLo8MFzNul1DC4
SOS52qp1n0h7oaCm9WVbbJFqR5H+vaWBh3wc7ebTR8MvzGEaoXRfnUvhtpXee27ROC/zqhCSRIvx
wLUkAA0vnw6n4NMmzptzqhFW41KBW865Zokzsj+EHsAtpJXe2mNXWpvc9rLKNF6+ij2IDcoZGGFq
lgt9JVDd9agQZ+OkDCgtYLkivhwX3bxPHNp/5FiX+T+npsrvP20N9TrsAhaD7MG1Vum/d02i0i9d
rsSHU+M0zhPWTUuvJJ+nvGu/eFgbmtVZwEIKl4hLu6cIc/lbTtznCTv3tCmqREaeReazgnaolEHF
PqUyWKe/VelxDTmVL5JYFaXiHMe2VOATXjO3Z7N19ARYBnRSIQkzeUjvr8eiI6kF6RZwtmV1lj2J
7QHdg0nYVGlCzLu/9j/Uxvv+Uas89//aG9jYm8MhMoLX4Hv25wsppgX9AMFUDOGFAUC81DRtBrER
nuEG6xmFCT4QOR8s4KN1EPZoB5HVsFPeJ3W/6AvP7HiQm8j5WFI63qLMvUXKp5S55Hcpm4c5wyvQ
+iIc0VIuKoN6iugrMcVeKWv7nSRN+YFbjC+qHDU1jSXZ1z73vWMZsqg7Gd7A995ErcFRf17dPrjO
rJB30s3LB2/oWCnchJKWlM4koCGvHz78eQnfkq12frGi+/88e1vXWNnTdOor/ARgLXg2ilY0R7/q
aPpZOOqH4+htgc0nmgGMcbu81DWVuVGie+ej99bpmW5BcsLsJDQQvosLHE6lbR9BRY0HwTxyyGRN
/2dCjOKenqv5G9zbVS8VM7f/n0wYBs8TgFVBz09rJnpzu1s1nJd0fwfl9GclV8kITEn7QIfyprxd
MbXNJ/Vj3vAPof+Nb+xBeg/AyoRMlrwsIBFq1u2xoU+jP24rDWuYVKyMmoy1le7JGQTPmxqTzL7w
2o1MtZ4snDgZdPO7omCQcPit9MEd/JbydjIr+tgBH/vXL/Z6ka5Pi8E2VeRnNPOor0q0fcAg03rv
bW78z8YaKsGbTwh0RLBOHRD+7Oa/vcoO290apHO2G4QO60dtj8qKpUnLp3I1ZooW1yvlg+o778XG
H7vtbMIzGhrbU/kAqOh8FkQecq5PtbpglSbFPA9CxxCZZm1ecMIV3jSnfulHvedF9CkpXzfvcYS1
8h/p9NvoG68rb4kc6JiXjoLefCcHp2h2EkXrxSqGQu2cigmQsWNp38al5utcqrJWUUOviHcOUvzS
9EHYzUA3B7WFkRhpEdoHTjr+uFs79lcgdd1B5xjnF+sIYbt9uFIMFlbb+ovo0WGLN8A5KiTYacpo
DHqd3ftCLfI4SOZvygVLQwcDS44VuznXmbtjL87QHNrbQg3ktGbeXb4IWvlEaIsXplzuMzJYUwbN
LN+ck3sDPfYNm/yj8QC3Y+y/jaS5nVD73QJmvZ0WqyVhLnEotyeb/pZEk3qBoRJ6BVpJc0IPDxCG
njlPGKx/5FSp4kKpUG9OPUxHvmvIcV4eUuv2UQFe9BQUBY17cnGtlzQ5T8FVul7xX7mk9Xhw6oKn
NkhtFkZSorrlPFmTcMFp3QnHB5lOS8whwL8hXLRqv02wZq+h6xsdUxDdy4P227yMlMxz71DMHrnC
mqIY9xLqpb93DQ/KKWPCoQbW7amPwhzqH+gGUc/12GewID4NGDR5jn9EgSo+8vSc33W0CgM0ztz8
l20Z/dsl7pluP3Bjq8i1nbGJks2GoKjKIRCPYbNuE8UkLAnc0JhW3mfVZjZLRDt7QG8V9R1FDQnw
7NJaCyTcFs5j5k3peV1gMWKtSjL8lWuJD9mUfXby/dCIPaUDS86Hxy0Hw+PKVzElkqIpimvu52xw
l3MIsamPoqfUD5V0cw39zPOfUjnzaneIHIr9wDLI/1y7YXnsqrGKm3TzN1qnKv5uZibzSoMYXv8e
e674NdZKfJMG4H8uuZ8l3HZj5hTXIcz7ZA/wkds0nWojKGupJWWg2unnO1E2Q34B0JyTP2MP8bDb
umQqXw14709FszI5wMFGkre0e5eriSzUrgA4NBmqpIIITUDGzXZfPZcumgj/nz28z1Ywc2l2yNHK
S9EFK1oAN+sEhePNkMXDkGbVzgnw/Mf8lfb63cEUbHeMIo5+MpBxK0eTsWh2o5RuOJkxrf/CLHh8
WMxM4mzzb9xdh3FuvfcXGQDpc2fDg/Gr2ZFKdZK8rEx760lJwLNdLzPDZTW5HqXMnOfs4beDn9vR
q09V7S7jObXLtYuT2+G1NyYsPjqqcf7kTHn9V9kJYU4wlvZ1WzS/ltMuybbbaLy/Ej2b9A+2nwZ6
17u2/2tps/Hausv0m/rMhgVaWS0D+bRI90iBU/Zdm5LC5xFOuNhtlYRKTVE1R9BP04UN0FI7Y9gp
otCW5uJ6S94cBipkvgbhuF0Gb+tvzVH3wlsY/5JJXIY6rb4qtELPglnI3VEHJ8SBngg93jkIfs4p
q3jzr9Wy50PoPOcO35qhkxoM8+C3m/JPZU3i+SedeE7/201zUR3Qt4WMJrqSD+UyDNmh4dqBUy4H
Xe2JU+Dys4eS+5pRDTGMo/3ln180LCktBz3b0dBb9VfZQKZ+1XVO20xZN7ROJMp7pti4pn8lr9vm
v1lANB8hsXxKtLUap6OVyi47LWNP4Z32ZyUjZ7PXIKpwDF5t+C99cjJUA4d245N7WAuHvNxajpt7
7hPDj+wD5RTxgLbCvpfWVFBKv6RWSRFHUNWElxM4cJ+UDCt001llXuxLD6T/yBTi51FKoSoNlXlj
nsJyLv8Jtrbwsi6Jofe8RebCrL9my0O90Il3j1TB54Bkq1ZXw/BdvU5ERmFFCBTFszPV9tuobs2l
XrAdRwRq+tMRgeqOgMhi+2iXgrXErBTT7ro+NPc5t08ab32ffOSu6q42MEN/B5zAJTG1vdB7Aqyy
gi1SK2w6RW6JcIhEmsFLMaPppuQ0DpOm/Rlypx3UcZzp9vgdhpR/dr/X0XUK2og9/Abz/UDRVleM
h9ZsAMNfy9Y0GeeLrnzvQtixWef9HLQ1dU06d+mCgtBerXy5QrM34jH3BHbKUaMr+qpGyP0H1uuS
MT4MQbV9yvzaiLQCM1FAatfkJSMCsRSuGaCzqCgb1vOQWTqImWMqJx6Wmz6eXZd+dyfpl3iuFOCd
rxKXizwVGSgwJGpz58tsIiUoK4nEd3Ro+pPaekWJlrMFx2TazKPDM5/R7NqtwJapTafoCDECujgW
1HRSWJavVNGwnEZm8s14ElVQUiOOOB4dg1TtO0v+cg02ob+4Adzfthqq7bkm758dbBg6hLDNKuHZ
gwqmjPhgb9jpQboFiSvtIl6A/4rxZCtAzPOKlMWKvOGWzRLaqZPG6RwUFBIzPN9l2yBT+nm97oXh
KqGQ1OmD+vc4hAO3Zpj4Lx6hUk+mtSq5r9ogcAgq6nKls4OQnc9Va4rmvtCTWDi4MmNfx8Yp6xez
5VQIhm1VX2sqEfKL0gkgx+zVyXxCJiloN8ORMEkyY7eRwvawd2jsIrW+2DHGOFvcFbdXoa4BwWOm
0YopKvBlsafwPq0ehjwMoGImm1uvS/N2juEfnXZngKzLc5c6Do1UfE/F3h2kmmJKEEW5Txs0FCdf
Tsw4ROL2LyCW4c9aVOq+nGyalck1t+2nogz8X76maPY9hJL6LtyOHNIug/XVvLr2gyUCh7cQMpF7
r6I543WDXwiRJK1yu6cxlLOU/p2ORvCMoxgwIZ9DytR6d/togsRLs4hnO22CaHZMuu1RBKTXupmB
jPdIg+rmCstZpLEKOis4OzYJJd8sjZO6kr9GUZg7DxxsIrfc8aUFCqje6TQnxrDBdREchjUHgKMr
WL1TGaG6h1Sp5SPrrWk7GMtPl7duFXP5WRIeZwNH68BC0VXOQShMZNdO+N53VtEjK3KE+OvPRXNl
0JuHI+BUFj45/oLROK63RE9dlCo3367L5Ns0+LrjCJ25zGR4n+alqNoz28vQ7Dc3yPKDKaV2zokt
Z3lcJsPHbcG/ZEddhcx5zmxoJu/aMKdL0mmEvXdnu09jKrCXNzKf0uCc17THx75ypt++JsiGY8hh
lu0Jvd2bnl8usmn3OyMlqB+z2UPVxGqa7Fk4OnW2liYRx6ybSV+OJiJQka9loBT60XTBuMWVE/Tj
fagTIONdz8CV3zcoFIp911tpv/dmOx2eZoDq9G/NjmhdrSS/AYQtiNOLXvRyZzlz95irZvmLHcxG
NjDP6JknNEADQPQ2ycsqE1Keq2rcggeuKP4rPDkPEq18VFUta30tu2BL9mOd9M+ovdSFzoI6jGVh
C+q+m6RYn9w+ad/oTy/zaO7SLO6kATG2GOk+JfPxSWzIpv7mPJXtaWF5rvZdEPR/63B2X+fE7u+R
raofJdLhdUBZ9NypUL3UVd1Yu83t7d9+wZgL4F1uXyxy8AkscNnTXHX+k8vW/ZNUJNuBetfd+5rn
KvwuWLDlUTdeICKIRHZuAOb0i3wVEMex2/L7jh4wwtTmtHncYJy/ULEynyUoX+K2tFkmqP5dzyFz
xCHVqBVOHbnuUBSL8VtbHmZnafU1KEJDsmlmVED+Ru7OewEtu0RQObrlYNmgqmyGLJYr4sEPSSPM
+xC6669U8b7d9LJpPFQTpEBXDOaYrVlRHtNJz3Os3KV8DledPHOOWneTnxT/KkxMZ3e49RwMc2on
6G/h8Va5TOfOZgCLqcwr5GVoDRkutLuNxWnZyuGvn6/Teeza+Q1s2t0P1KG5QMrjaP8acw7MDKv1
v2Fye0ERb8OCUm6SOZqJ0NtO1Co1diTACxX144TE0F3W8pQEU8rVD7PivrNZ3XBf1wz9PlEy9SOe
uBBxS7Z0e9kyyKB0sMSjl+f9RHmepG0biSDNz71sxuJST0N+n5mmmg+A7nYM1je5sEk9qUFb56Qr
ZeV5mULX+9ut3N5r3ymTlQDZ81jbuwRBynYUZDTed/Nt8ANeRGZWhWxGglh7LtzKt0tm8N739kMS
ZE9GTekU8Ytl9s62MTe53Zx+lcxQ1pEhutL3LXW6c7y6SyVjy9/yF9jr4up0YZM9Qhtrc+xzTT0x
uid6v5egG9vTWDL9pZtIwPA1A0yohuy1D3jwnEStjzVBqFkEch6cnM5Glp0WmXyu0A5ekrYQr4hc
nHmfGQvawO7QhJIo1deRRF1X7iR1afeq3lDKjCZNixNAZ2qfKT+d66gyOnzjZAxg3reC4RP8qQEn
Xoq/fM0A14E9+x/2MjJddG3AQ9dYTb9bb1BlLPW8zBGMgBJRnTfew2A7wQ7H/HLiKwXomhncixm0
YKLIm6WBnd/d1VveWzdqlDrotWFbJJmBEDofuvo4ogTh3tJWI+J0k3P56ixV9dWQwf6MV9vdOw0Y
d6QXxd/blgUZYLVFc3xfzG9sCJTTJfkGCWqVBRGV9AWE5wFNYR93vVMcF1UH37kdhtXJrKHZ8won
9KVmljGkCSaut1eVMN3O4cZk6HeS4kHUcG2xXdUp1W4uB6sdcgpdSgqSwgu4oIfCqC7/Wb7SBg7K
5oQB2LSGHaEn20OdBcRVr8bPphjEkG8HSZ26Dz0pj9BQ697LCmbjbE6RmLnKdI9lGsCoBfn4a5Q9
2wIyrv+WJLBf19kvLzk9j++uAFJiqnbXPdlb/Uw5ai//y8uS+bBrBJRFu/rh41iXzmdeTaL853SW
aw87Ilk6CgwzE3JLLMJYlyTRrfho+ODWUxWwYEaemZE3+nWej9HKzTsdQVvYtozsupzzncMw5iAT
431q1chovDzs/wpTAgOyxspItxoOj5o9SmqnRgUws01AGWoi5dmDFsy4JYmH2zkt74FBTCLjGX0F
EfJeh5Km9vJ70Pbu3+i1VM1bTfAH3XFuAbV2WX1YhQdv5YcVndHTCDJEWbssf/cpgqKotLvyrQdE
yJAKQkDvTFc37gvIs3fXeUEeRK7F27KDi+ePaBBDboecSI3hbKfsiyx9gdx+OOK64j+arG0/dpOw
mO9hlOr+OImbdtdvxuyIUnrMz8naG7onrSyVJ5qkcGeiHpy/JfP+ZdXLQEmFWX9lesHbwhPvJAdX
TeVPk4+zv7P6fHyhoawNDqR4oXJbDUXlVRno6cQ+Z5yYBIRRolmuZrq+k2ps4w70a0QuPldPyiP6
/BACQ1JZKwyl6SPnRQI6/Kn4jMq4WreZrIQajZSoivqR1PT6ZUQU/VtOBQl9aR6sVZSAa/WHsZv5
aM2yqSYCWZI/4QT4DbDgr/+QD4+/cnsp/jlIFDVyqYZ9oCMM81InxdQcusGI5QJ8cdMK5V6zPSKs
kBRjejo4kTIln93Z8pEZ+g5ocjfaM5+kGO+mUDW/emlQh+7kag/Tv4zXYz0EreUHp5sk4o4QD9KJ
En5xi5LJBQoyrU0cLH4XzcVcXkaZqBfuT+c5aQPnrmuF9Ucay9q7Luz73BC3O7q3XxqS2R4id2Lb
yPPFOVh2xQyNHCk7pqrg8rRympkD2PqoXrLC3TcFygRfa29+StTWfA5DCV5nqdGd4Fnc4UOiaXOP
3bIMrEJV7e8nK/D24bb9bN4soDUbVwXnG5RVxXisrTObMTr8sZ+5IuHrnEdk9/6HElYXHHoYgJfJ
WpwPngH36tk6ezcOImjkBAYQkrkWpRBn8fDLCLv/7Qz22sQVJH88BDSyc8Ar72mFQt1PSqC66W0M
sRSeZZUFAliKj5bG2fGxS1gYwWmCDbeKs83op/lfg+b68rPcuvVlCzhgOVT5JldPTL8tKkaPgOUL
VKWz3nsb1fCF592WhNpt/7bLkH2XREJ89AMA40749M/v1rztx6jSlrB2GZTrIUN487ZQ2tAfHNvp
1tNgLPePG5Cx5iP1It9urWMmuW09gG3nTVzrgo57U46e4HPDMRDRaTB8OqQ9llw8a9JHo1Nvz6xJ
/Z0B+b3z1tvBjwsV2TZWuDoJ2zitBsDvSWvzX7mK/A4FTx9GltFVu8fVzVDooxR4ImJYnxuvG6jC
JhY8QvxJDl9n0j2fco7gtx96ntC2dX9s2Xl+zIajgKOF151E48h+7yBMIH/PXbzf3pL53zOhH6/G
WcY/fb/ljzfpxryrZaMPMxjZAvfoiL+VGOg8Tlb11FYBDcpi4+jSpXdC9u5FCxUkTBcjg19VkKzo
Fcq8czBvcqfbIDkS+d6cYexniF1UUitK61y8E6JVw3ZZKE1jOyC9Lg45a78NUjHO/kGj0Zo6G9C8
cW+8AGotxAhu1rSfLrmD40OALvgRK0rCOW/5/TfpInnzifzE9LvNT5aCoufRe1gTQ0B2VViHsQxF
rEO/fiASvlXHOfMBGPLWuK8qr0ExE9wBeBEQw+x7UbeQMQwPdOCU/PQFgfqw69aS2aGT3XiPBlrT
ML1l/RSJOs3XqOTOg1enHv0VRLf46wtE8PBYgPGDspvL2GlQBM6/xzIssjer2Tj6h3QFCywgifZd
VQ1v6O3bO8rXkyeFBuLVQuzGg2d3NW20RXC1mgpOxhqK09w5BgGy739qdcOnE39BfdRMy30uHY67
NSuHUxiWBO2nzQI2OZe1d+KVneVdOvbi227YOHY9506zz+Stb2EgTHGPGgNglFTG9azXOTwzwpp6
7/PamV1pedOXSxpwynFDayxV1eOfWafCidaRG1SwZHP/TNXebkP3ALi+nLx2ZF5vCTkTEbENzn5i
Ev/nBYP1rbiwZDSmRRlGDQjfHOE5gpqzdcnMNpUaDUsgRvNWVG7u7a3ZqfLd6FvpN9xJ+uOSJP5f
hp2mfmQ34ZUK9cSpkPmspXUl5k/uU3GcpHZ/c7+7xVnzl70hASx+62Qtn9tq6KyjqRb/swrZZnf0
xoFmqpru9rrfusPijcXnQOrhfoTZehCtnWcUXy8A28tGHlKceos85zPnzk5xLEXbOrenfnTsq24l
jbpBveiTQZJW4UNtUzuuQiZpcnPT6dIu1B3aiFbeMg/b3KjrvMfHuGQZ5HZl/54Mmo5Ozs7ezHQS
S3tt3xDKVH+y0pueKtOBNGKUOiHQ8F5xcRT/OT6jOS4rUu/jfhzUfSJkmBxpWUFhRMq2jVwqtPlM
qSVCpIz7JWki5MHG4X0f4GnchqU5nnNXxFmZqXgZKXnfkqnl2Zs5RodwLB7g8qzPvJ/pGQ+zwXng
YA9j7Ul9NrW1iWhehvKndbL0a6jDak8kurdjKwMsnrkpABoCc1KoFg9gtBZ9LzniFghxyyGroNF/
+i0FEqxT21X7TSmDCHlNAL1bR/nh2XGQjO5mQM5Xhu3BoAJRqCm2pAjDS1oyLcGXjWOc+sP2taQo
OiDSEZh3tDH9moTPTswHNz9UdhZc7aRB/Ab7AdgimR7KnTcGbXG0NPrCuyGAE0UcDz3oWAukSOEN
A7kH0vOfdV1rGVdZlzzQwjW7p8olK5CpIe+b5TDgWChxb3qzdyEMfnvepHSeJWjIwcD6Z/u10ShP
V8a0JQKvLgBOpbTvWTPSHu/BIP1XYn1z8cswUCb8hgF0i5UUSXFQyhlemVmX+3BlL8d/B3YlWbKq
Qx5IC7yk4fN1N7IrPcBolDayNUNUJZb4dPGHIF3FdqbbaZB86jkP5mize0C2iCp9455S73m+El4O
G9ZaQRZ5ZXFTGnHuyuEBARUIJNr1Md9PnSGgMDBpHr4iV87M0zbDky8ELtHm85LruWP6C2hz6SNd
a762YJqnJydL6pcM8PE5oGEormvV/oeyzYl6a0vbE9v/9CDs0Pu0y24Sd17gDtnb4vr2G8h44O/r
TbNZj5bynPOyKLGAltC1vjADpEkmLm4+DP6ZY3nCljh380TLPMZasWy7cm2D/7AmVPLqbVw+9b6f
yyUWSKkqoof1+OyniGyJgCmuS790DwIq/6lNEENzuWVhuwcIkz21uVZAm0+NBErdC4R0yX6pTSuK
K2MuE1SxzazLKgHejBpAN7Wjn8eqIjJSWxEn5B2Px7p0tzzOu3EujyjuivlE2fjmQKQWyCnYckhY
tpjoimhLt3o4oCprYxvnjtr7TqFt3nhhn3PXb5759cGZhw3Z9i5rbH6BxCkSvhk3pBoODxmW0Aq+
f+qDLORMtpMPRePweaiX7dE0lrlYg5o/iz5H0tN7yUr80K1JnLQK/gkCYyfIn8NOcpvbSzdeifZc
R+AQ8tqOnap4J0Qg8USjJ/C/qTyDnCCRvL/zp/D/4pFhUpHXjPxwRBGTinuJU3/X2zzJe1WslkYD
Uibk/vZOgx+PlbvbyWrNEeWhpXhby6wCj2a+bGF7+fTufNEE/0g4qU4MqfoqrMmCOLq9xQ3Drn1y
LXvhtvApgDQd3oxDmUocqwFXYXLJMns+oFCAWLNC59nMjrzmsIiHfC15VCgQ3R7Rj/V3nLDpuSkh
TOKqtQeQ/x5RLJYhqzpMC0nIAEcOibGgPX4I1ixHjhyWUl9fdSZnC0Zsgmd+qUZ+8MUsYfVK2gtp
LBvtE9kp4+t59dogfDTag1Cr0e7cL55qX4O5MI9jNxao5RKXb4OCTvfNqiCJd3CcQ5yg22L+416D
cMBoevLJep0iyXR9n0MK/moBhZ5CtLCIMhkIz8ZaYNtSAarbzpr2Ji14yVLP+UOPbPquBuQ1zL98
2Vl1K8ngib8HWFg+yEStRexME8UVN4M3NhSe9BTQInc+Q/SuF6dXIH/o6VDr6rGFIQC0E+8mCTHJ
l277xEMV3s1Vkr/kFZ+S2jR0zujg/dxDoMPMdqNZswjC3vvJTFvj/JkKdd+lqXUkhQLPkN0wmk1O
+Ge12bh2WQs6gNcoEZ+WGaBAEzkNH4b+2sucSf8ajHl9atMluQI2q3tEYd5TPSpqtX13hupb7d46
dLWbvwx9WF97q0uOZd6XP0N905A0IHf7oAB6r3FCNggEMLc5mHQBgjxv+Rc6Pc9S2WQoX+ahVeyS
UDiUJPqHFOSz/OO6zmD+M/YAgIRLqDoJeufQEs4ztG4WyjF2h9pDZlBWabhv8eV8e5Dr6DfbHkMK
bgPe83J7IkEbMT3bcMTKyqvdSscj2EJ51XeWQ4/6fV+dg9BuqKzJEQuZOv3QNjq4U2c56R9nqG4E
jrwNXzPEPUtBJqsTgsj0zk6N+UtnTIuXC1X71auW8WiVmBpiMa1l8df1i+Fcpgn4yMyZv+MyQv1H
Yj72gEMF2PU+1Qte77D0nZ3MRTYdepy56gJasIn/ROgskpOmY74EUmJndNpN6mPtVsW0S6s6m/bG
HoWCANOy+lMUcobE9v0AfYm/qvagb1r5e9QjY78vujoweE1kv8Y+RthfZCra1iP+acYCwsTDIGaR
p8E0GKYlfGVbXX/EtBg4Pi5A9aNnq19OfuaDo/u4y3aF1eMl3so8D07KynLcgirMqkdTe8z8Libg
Zrf1N7lnGozhdBZuS9vZACd9KXFQ4JrU3gT33W+cyyIMvwqfrWyXQwp4u1IXaXIa2YoBxxPfRuBT
2EiEmnDtaIer3S+rTFX+uAV1ovZi9CT3k0Jbu7MDZD5xqA3ccu7ZXo3RxZ8/gxnGIq5NRbq3jwKi
P0y3eQCd5czHS54D+NXEdCd3GBVEHGx1iB2a8OpvLsVpuocCEO/B6rE8Fag+LLbHpIiB09TrEjY2
yyi7Cc6C1X33G1VBXVGQ3R2bhgAsbdwZ3/1aslS4U5fsw7JYYFDLxa3BN5SN8FSGVvJSZ4TrzJvG
gZazdUZ5UVB9uAaZeWUyzJYjCld5TNcOc9oKOnHl4MkrDARBUh7yFsM58rcFRC1FF5/BzhQFacOm
6Pu7omizOgrSEZ9SqKriDroYSqdB7Rzs7Dn0T9Omb2inuG0sGh1D1NozNQVy0/63FfZleM1WtVWx
XoLhuiI0fvQ77axHbUA0J404n2NxSeq902Gcw43bo0NPya5F0cSPfgAVZC3cnIx1lyBAzPhu7jDJ
Tr3Po64xZoY9ROm+ysYqZ8fRgKpzB/bcMcN/TMg/T7Nyh58wnDqOFpS6fzU2KHLi267+JtF8/ZOg
c++O7irbNW501Y2PfdrgWMqqIFZOYB7mYcYImSXs3dZauCCfaVHZHC6yh3PkkFtAmQA0z4ynrfuJ
hVp94TSB5eOCVnzSZd89jmFdRGQgt/lu4arhqAWScCNjm9L7jSTHk37c+rluK6COIetwSq6aEMpG
Vov+M7SZgefWUrjHFOtR/p4QaWZb+aXlPGnEAwqyqk/vEVkAA/IljIt3lwBq11HYbegRkJwkp5Zk
zv8CpX19E6/0NThv02L1PgbJKH8mZyrftKak74DTu71LNm0zFVE4QzJ2kg3WWWROEGKTG8oPcvTg
rUZVFoctFN7YMFKXEPIrBRy/lqY2oRc7VegcVO2uD34/VfY76l7f/SoNMMlVJkN/D7Ve1zG6ufQj
1diRdxaRR1x3KEnn5dUqytn7JhNu4mJiU5xGTrTAkgEjac5yj48YjEq5pa8PI6uCfUFQmOcHsMYU
hnCxb7KerWt/2HSD+doMSui4zRJzsT2H+zYJHflftRJusJtCWwsOBNkciwq0NcR4/5tXA3zcmZ31
DxbY2/suQu5Pk1f66yaN/q8msTPb5dDYiItrF8W4WCArqQJQxKuqZmyLKDRzK069uy5BLCxkuaDm
IeIznLMpYqEBO96ey29qnEjbbuH9j6Nz264TV6LoFzEGCBDidd+375fYjv3CiBM3dwQIEPD1Z3Ke
zujTSdrZG6SqVWvNOnqMJ6vnZrN1l3unwP57u8DK/YMhvNKHEtO0eiCZqaqDJg+Zka4px+wlxuFM
kgWSQbzLVIDFrqlwsx3J3TQBEXwS0bsYO8sdV0l7H0+LqE86J624g47BlxebMn23EF5IJ+U8BS0a
+p21lEhMaIkTXerC8fKXfIpV8YvIvtc9lOjBuF74h4fI7+e7QDqILX6alRpJhSKaTXlmekjUaORf
O1aUCFODKaTLVR0z+S4kkgNWgRv++ysNSqwwscLOYA8pOc3lENWl+QlnrdSpDXvTnTPuX0aNWE/M
rS54ERlX0W9DTbAeDWVXDCWIR9KfvwanFeriDyGWqN1aw+HYLlfrzenR8QfTflOHIrLuanxstMVS
+8iQ2iPp/8pWotbcoSOhBS+RksVdh9VmIm7im+kVG+0qD1NEz3eoMHT0ey6veXpK1zamf2BO2L6P
mDJePE+zLGM0RT6fx7CFaxGIRDPWJfr/VBgbCsQmJK9bpYolPjKdyxECPFyjx44EKHPh1vhP3RAt
V/zbLV7XLs9vhK6wWkBE6M6uWr03juq+/nQ7BwNlJdHBrlGA/+kKBKIuKImiJbpdaOTZ6ZmUaf8V
Y9C5DFzByaUZo4xE7zA4+oGjw2CoM67oiufFCfrnFMnxHxDxHp2yk0F/hzUoQ/+RBLbygx4q/d0w
cpeH1ZixeG5IbTII0nJNz1WoXf2Q1e6EFAilTc6fvPdjFOwhBZPcGBQ0jJ8M5qP9rvKBl38nmi5v
fmcN+vsTCufinjIBSxzrcsg6spChvDoz74oYqgSRNX54dtlzUL14xNtX7xBKgtLXOmbM8VyUuWe+
ZxswDwm48ZsbAZ8l+kOvNAcDCq3GxcT9UrJn75wRKAsWbNJbX7K3ST31yz6n/BEPHY9BcKk1G9m/
ACZ4/X8BQhA7udlj04mttyki/+ISV2m/Fe+KuS10XQdMjRjZfEKzFGj3QhkoPU1ZRnW9qwJrwbGk
zVg9tZIM7hXdMawfhmUOlXcsHKy5OaaaT53hiAbXHq7lFdIB43RmaPF/FQE9eWexXEWY97rB+l8t
87utw5zWIIDD3nXxaU7ZIn4zBd6w3DqMUbI7ZxhM9rPiIRALXzcF/mdKpLrGoICrrn4bYIYV71Hv
C/VRGGP8ZJcnHJLvIm0ktP6yFOvAONTINrJXm3Icmkvh52NfoPyVKnSOnZWVl7zkWWE9u4+9qmnv
B2uJfWTNSgzunELwzaJih1XGZkdojUV6WTrIW+owt6SYd4reCxN3r7vgVHr1uu7bPgtabsQ6VLCh
UHaW+L2fRPa5rGlU3MYDRf5uCqmo23M1dTziE5KQuRaNmR1Ivs2cvG3+LagZeZOlL0HhMX04JH3Q
oE24bjBENyIaCXnveqwCw1uPjWm4MLVHU0+sdoIP147YNNLFwy7fDyKuj+xZ6YdXDNhR89x2/eDf
4ioLaVyTeilPmSNU/sxnsj6RaAtyduWEdBUFk76XcInY0MJGCYKXnVT+S+n0hqrZqxji4Q+I00uL
4GtPSRiVHA3hHF/q2RkwrvQW03Ppt0P9EVl+cOrFxvXiKzMPtnkaBfcFazyy2YOs0KweetZGJffC
lEt1cfEorY82hxbUH7ww0ukxr/zZXnKZJ/zVpzme2ieccUXLY+5tE+5pWddkF6C38g+Ylk3Ake30
4VKemyggVQ/UoGZ8hPLCsJJTO/TysxxCYxRXoaRdPpoG+xL/M2gJXgjDhGiHix3buLwP49ZKjFB1
30f7ych8vZuaZF4dFGeXSWsiN+WK8TWuVHaqocI1/bye03JbR7+SJiVXPCXRfd/WTJGaHK8eT1WH
K2qJPSprYv2vBEj6aCccjW+fmd38ZJsA74s2znofddjTdyaKrAYqMruPLsPQ9RiTP6Gi6v3Hpi/9
5erWEUnzeRQ5ky9/Yu7oObH7RwBgwXGQ+43aLShxBTtCuvwnkRIRWodD+lbw0kGJlP2LAzLtj0c1
xqlTuLhro7Hsjk0/cUkuFdftvjcLA7iiG7Kzr0XgHSEMoO2BQMjLh2SEQn7ydECT5w0Zy3Ojqnhl
AIRNOox9K0m2TdVHsTQj9hiLqLLLxp7myXQbs4sbUfylZx/vTBIBR1hmD6k3qtr4PW2wke7jbMZS
uq5zADsoS9uXLmSh1T6eNz1O1hbJrJN97XHFJtkRkI34ABiKK4t8PWnAYmI673tLuO6rsnf+dA5E
nqNlj88fNa9jfuMxb1mhqOckOUihAYWfHPeK9Q3Gw7K11DZuXPLxCyOSIM43IwLzlISlVVX4BlSK
1C+oFG+6pE7rXiqUqdftXLxdTMsVmLpYOqFn9foqq5QmkrqBxFochoHHFlhp3piU1w96IQR8LEfb
9ujrbXVdo17wu2FVHvBvhQ9R7iJfZWPL0ddk4Y6lxek1H/T6MJe4HncW0w/I/KlOUoKWs2v0Hwkf
zG15M9xhvjfhEI1M9aAvHRnBZeZsC27B6myJ48ctmXYPXasEctLH1zBcVd5SZTZ58uwuosuH/bjg
cD+tNCvVzBR2WIYzokfpnlQfGvuZdDL1bwzj2emUxbONKX/GKb8Z4po4XIlazcCybn7CbPAxGZAx
u0uyOfqMV+18U5rxmUzcIdVh6UhIMmnf6ubcCkqnJJlpTZYV4hwPmHH6cyDxiN9UvqPyt3buYqZs
ilwzb/+Y2SvZYJ6JTC/qmllKW2xvuCV2gVuY36iNlNbBSq17ySMPpFzLHeMd6Fa4VSwMC/2wap2K
+gXjCjG1ye3ctNrXq+up+lJmzSxuQlyBxLZLnEbZ726Zx+w+kduM9lgaHTOCUh4iNNkR7NNZCbYm
IPxE76yXyF58n2Cv/4zGNK7vazRKjcMmTBp5IAtTY1ixY1+ewqhTHlr0qInURjb3+pepJKJRLYI6
zTLkeGixE5WHSadRfuL8x3vWLS6mCdyy9HOhTZn2Ye+jXCJIYOcPjFAhQeYAg9kuaiHi7UhFy/E2
x9n5jps8Mw96nO18iitV21dLd3zXFOlq9hGcI+5aaRhHlGLqoLnNgmxdnbhqOEdycMxHGnR8BPhs
Ax8Tsu+H5ibzR/IS01CvFNG8xdiESqedv+yMheQ26cD5HDOex+aXqqjRjnmeMF1cAyf4TaiDDy5a
mwpfnfRw+dXx4OrPYS7knYE6NZ0bx5ptfTpq/SNHj3Hn/Qo5jxwt5oYa13EQy5NH6YpNnlL23zIk
sN341TY4OCOEjjseHN0ylM20OAdg+IZPg3HjP0eh2+IFWIph2y84fK79BDpDsTTLu+TdUq5vbqFZ
dDsNjgxJx2RsOON+CvTXbNN2uiGVs7g3K27M92Do82xvYnSKS0V2WJ3V6vSffjqOv9FC6Tz62gkb
0qpFW51Woaf5DBuvJbgzxa994zHsG1HYilPnMb89EIrpPhi/Bv+tCqPp3shpJZfYTVuoUzAYWRK5
fNbWwoFBB8QDl23CXFQGjTqINQ0aoqm5yv+g8olnOWfRcLfJVFACZ93jNwfzu17JavpnIr7OD6k7
79oBOrf3ICXIfhuNgdSIFSESFxFqZ1Fiuy78sdangJn9jSlSHNjsT7bNAzFE3VA3VQS94qiJuFTH
mYoJJzX16dgbxBQUXgkBi357g/dwCN6jwhKjRJfky4mJl9sr77YIPxONm2IXJT4mNgQorjSoefFv
Q19EZAPtMd2tQ0Nl2801/5L7tpgAJ+j2gWCyfveccHltHOl9FU4o/kYhctyPI/N4uhZ08cQASY+X
9juxFeWIHtj6et5wLPmBeGGM77byaOCWHg/PpQRZxiASu+55zpD+kOHgua1O/ZgDclgOs6tK/yzg
juF2YcERdtTQDRL05IF7L4C9dB3rIHXBRQr5QRg78g6MHeWXBwcwPmUMEsSGm+MgLKj5fyFfTpew
WPOfBR7WcwSM6B7Q6fKfU1AX7eAhQk+ZtjzcLksDoARiKBMIYoBg7tUari9e1zk/fubM637WYfyc
4nx8kyNIth3T8/TYp1L8zZg9rzt+6m12Gtb+3cpQmw6EW5CyNy8urcgMJIQuPbqlz8XYrql5jkXi
P/aEVMCQgbYhGV0xA87bQdQHOcr4aVNwsbWIwHV5ZZiixzP+ST9F4HFY1DgCi0qrd8n7PVxzkJNX
M0AEwnVRqActJT1uaUJ1LcFI3pVFw4Z7UlbLsUvXrZQhxJvvmzoB6eCtzj1YFPvbGtY14ClZehcr
ZiZnnqYqe/N9gGgkYnJkuipzybc3afgWtMAfIGam7m+/06OAe6iXcQe/F8cvHsLw0HUjq94Hj+Fi
27fJY87vOCZzg8OaP1fw8IVxjDDNNfsV9KZ8zzCWMspfw5mipFcu0Ju5hxJ50XkRBQeqQs12xjHl
x5OwftRJ1qN1tlIBLbHBu/2qY0b2iLXlC58mqZc2dvw30ELTIQ1qTBomY43kP623kf1a1d4JcGKB
zSfaYo4+DIIX8A30IGxmX3zn1npVfHLR7GHOrHw674KkMnsf0rZW+GvD6gFTELl+qFpieKSxysvz
sJRlgf5OF/JAcGQOOY51++IOgKL2BtLrnUUPAPgXsVoFsqHvupzJuARQ8bdzvxJ93Z4C2/XNUzHA
Q71piiEd0Ua4Uq50o1RhA9NieHdhzFEWooT4+6yZkCB3Qywl7KzQOIk3ne0UMObepbJu/2/yY6Sm
dgGzWe+PM1IJHMMyssNlYaZLVGUStTzhRQ5fsWWzIs/miTQsFCWpSwNosFK+9+SB5ulcq66nw5LC
/29kC8JzKGWiD7jVVHYzWZUOL07BPl5pQ+ZmTJ/tt+BNi3cd5t3nVYnivoeP/I9/3SyH3ttMah1u
Ar7DCbTEjvhvWT1hEcyTXwy9COvyRzrVs4XlEZ0xndroSGtSYDcsfBZ1YvXAFpBUxpyTAfzQAZSN
820jCvq91yj7FSa0/ysDqqVJH92sJls9kV7A6UqPwOecE/22wxyR2VcYJTgU8MRhv6dklSXGb8TD
AcclRA+dHiblhyU+ywbLUWCysLkiSwe42TBChIdxSLzoTTUhEx/sKm8S3u8pJa6ZHolcE9DWCWmE
M1BGTP9VwlVJuRQ/RUQjEtrUmuFs41lxqSbTjOe4hMS0FRN8SyWy7YMoOwwPwGqcF8rDJLqp8Tr6
V6lS2uBGm1zf1GNEwjJNEm6CXZkLCdRnrOC07vnSlk8YefEFGssC+Y03jez54EKh0kQGCHLoKrvv
EVVQUY2S3l3OPLHfuQOWEAZOhNZwZIYMBrqoRRpigylMnmip0csT/GG/ZlSCsxrSxsWbS5bvmMh0
+BVBCNqbPunadwz5fIVxHYfvmTDFd70yhbNaVepcFkRldqEM6tduzKtfOjB2/JvWi9/9wbpF89QT
pjM7bpUthpOYeTivRLT1o0K31Hd1UY13PUO4I8GoOjrbLtpMCYNoxQs8HfmMel0xDKoLAu3YD6bw
OPJL9L6cxuTDqlVdO+Qw5hjwh05Mo3x1KVMbMr4UgE9fWz9J1YkcdlecA13jhxrSYc13wbiYJ4MB
jsObD4f7nifsHM6WmHvTMmdnki0YxoyZ2//pVku+A0sUE35IO/4eKyUyxdgXy995JZ5+7fA8M+Za
J3lGrG2flMltc7cJ5PNe5eSs94SEQ/VYqJEVSRHSxXBKptZ7l95SnAvha+8OE5BCz69rqtrZzU15
wpHCsg8vRP79i5+BSpZQinyija22YAVg3BvVKovW3DgEjJ8ydxnP0nfRArRfl/kRZapxbmd84Lce
YvHTYpqw+WdsY+ODdMO0+XQyS8REjWV4LQFyNudmGprmHBJxzO+AsDF6gQ6kvzqQl1fsR3hSNBxH
f9862utOi/Hw/ChMiCVUTRJlx1WM7X1qNkNjlpuufwpsycid8F5MtE+r7Fcaor8TScASdlww/QVX
DubgP9UJibGVpMeO0drsnlC2VY49nx2J+Czm8ozUC3hilwIbfsftWUznmKTOlguNGnOpw7TtAPn5
spf/BHUSGM+6934RDwh+4XugYKL7Sv2H0AGntRcmIXwbt6TwbiczmulU5CseNh0Zt7i2eeAwlPML
PP8pT/tEUmYJHCJXKZ3ObIRXPUibyPVUtUUhYUpvJVXv6eKSh1n1D7EWoWgEL4+LqOg5/B0/Fh/N
GmNfnCjIH20ZbjPWMXDfhDsQ0UimJMdUUSTpfRCjjHyPmkHtmbE3FeZYYiC40VAFbkHBMIqKZNOP
F+2vClBh6BYktpaZyvvUrWxeAHwpwBoEbcw0uy8oVaCt9qxdwihgsuaEl66r9vAYwFrMbjb8aYnE
q0dYZHJ4xAwHZTYgv3CSQMqRgbu5OVqSo8QLuyq6jWWZc5GAuyTTVNKQbCtLxPNSRol3m9oSoRvs
4ZaCoYeT5MwGuZmea0g6cslyvMFDRMLZaPsDrDr4BVeXUEWZBuSwM47o33kYcHxXbbs2h3JMuPJI
yOF/xX+YToelIIuikdzXnZ26argWOTi/fVm0SCaJCHNmG62r+pPDeIUvup6ra+qvuNxqiXvNDGUU
HZekgdiZDB1DkcTnRgEbVVMZCZ2WXxEpymKX4nx/clEqsXiS3NoT5yfm0RnqZhjE3niGMS2eQKq6
9Z5bg4OYCMbmfk2wGfDxGKzoDZiy55bIBNaGEUDDTqrt75rTFzE3XiBc7ejCHYi16J4vyCouUYou
rI7c9LhiBLscPryyYLxaton6t12R7i4IJvkEA0feEekl2RU1wGewHm5eT8yf2KqLM0BYHMuUPYF/
NNKllpdug8+Ai6jSJ3cepuzouklaY6uqsv5Up136aGn3n9M2sb/yaKWmDKaxfbCiV/e5x+mA5S8F
e+CLDWuB+MkmBozc+YOYoOOdIFWKPyqdJMTEzklf6xbnCDWx4A9asBnJ+3BlZrswUj1i2E2qC+dn
2T5Isaq3tKz9z6DHHgYZcNmkL/qzS1cwvdm71RwR++hTPhBrCcSAXZ+Gh8RzWFhe6obox4jB+Zh4
THtwB9mY1HJA9ICyzSdRxil0z5dWfeZGbKnnjiqa13wS9xwZJMdaUWCVCTXfAgh34lTkrbYMVdYk
RxK82wCm3fAuFnbljMg4Zx/LFIVkUQ0HxD6fW2zDFLxUSsxdDZPWJi/2JYGoq/YrzsEwHfEt1KS/
fiQAofg4Fj5H9Biu8Wuuh+ylnufqI67z1N/lfbQN/Nco/z2uG5JBDD2/VvWq+XYnqAj83vhdlRER
AreXd4rhzleyBrF/2HScfq8j+Li7sGOE2mHweaU4l+0xbzy+DDrQ7DkZsxh3V2u0eF3axMkvUGtw
o41ys/Okkq3buZtDCmD8Xv3zhmkF/MJE58s1MYYOU6v8VRNj/6rZXdJdFA5rtGS0H3MowwITgpZI
TDsZjbgp05qBfe4J/k65UX26l1GI8dipca8R2eItN8tYkQbKfewVabI99CrkeijXhVOuBkXOBd2F
YX2Wi8ledL+hpQEycCSCW0JSxvE7zpLRgaJEKkhsgVDDWrgF/pJem/kYIFf7R5ky7Txsy+A+KS44
25lBkPDVHMvPVmABxcXIT9OlOIFq7hy9R1vnOenw/3w58UIXkDsWbxkhkhwX36L/pn3fpKCsAnGB
Gox+lzAOZqFDOJTtcWn18rczMb6/HBAmTnRXpHtI/wyqh7jrb/Ne0dapyhk+ocjygJehA/YtzDbP
OT5tImL0LEQg8CH+E6tkRwKk3vZjNEhV/JxoigfGIcwxuqF335IyKL4FQWq9s15eeCz7sfImJQ27
nhVPG1lXp/U//bnEZuTWAZ1UCSm2Oc++xaaIQRhKCWvGpuzG6tlEu7EYguyUGUxtR+M1cbljUDtV
91jacT72K6atiwBIbG+azkBiT01tSQWv0l2ugXDJ6uCTQdngLxf0OD4BL5lBBjys+cTfxR00x+MQ
T+jeJKK6KyBNfIF6kOtth+dAnpa8sslbOyygp9S6CXhe6PaIkmYK7XW2nA/0ifyMFNHqqgpm/IdO
08GgVzgtMI50W1IXsQTn6maKkm9YVs6DDr8llkHF6oM7HY3+cppaKqWFmrG4xZ3RL7yeRa4vmtYg
xBOCsaa8E3NeNu8530L+GDBA659bWaI4gktVLK9PKdfoVMJWdrcyjKNpRIUEuXkNAkCuN5wzTfbE
azD3nO7UhnvoRn38GBQVtgT8m8a9sOm3zfs9cD4JqiexfJusnbXAIphV/7AyTbKoi+hbjuzbjvwH
gJVkmb2owWtG9zC69bAOlwBeaMRZk21kkSSJJlrBnr0QD5plKAuSYWzLg/IZyY/HGotQ392xrKlM
XuzCw/o4egaQcZ7FqLdYO7n8r0PBNOQhBdkuby1qsnMEjUR7Qy1S9ufRg4CnIRFb26Q3ZcArGCBm
YHAG2zl25F1JGDIyv6FYwt20F5JoL/migiFqf0ktlvHfNaa7lPxI74oL0J2ux3kSe6v+564ubb/g
mCx/d6JhdHysKrg1WOPTqhcPYT0QIJUrnqt9HdYj0P58BoRzon0SDkbEsSMEOPLJkeeMMVFh1IGE
xLMa4EKmeJgmvn7YRTHtB0aNifnaSP1AtCT1avdOGJEj+/dzk0UsFyjm5LtU2/8ehF+qhkjGTLoU
I0/Z1uGX68CQYakDG34Ok8xR7/Ny4jmGHiX8+66dIPmm5eh4O1EgGmNtlBAnb5O5DNVdhNUclLwe
guCmsjKIvHMxVEX4BWEr3lyWuNjIBvsLBjUSim1z7Ru+gM2doUXCl0TW6DrlYdvem3rrzFU70uMu
pduA7/OiTE7vUGOn+skylC7/S5FH0EKWuVwfgw6O8GVpBY5q5m1C3ZOV5xxxG1BYz+kA8e0JHFWN
d9Xtm+DegCt3rhOeAdDDTVAHrzLovOUpFQEqmQvZpsQl3Q3tLsB51l0SqE4owaTE51M6FX72S9ep
bL6U2y5Bdiw7jyIVqiBWDwxN8Z3INLiByQUhFdEU9Hse1qW9zlHFTHFxoik7WI8lfyAcgvbfyGu6
x7pip9/cnSCP4kwNNVyGmU51B6OQJFIO1Dm5jg1CGtK38pd/eMTdbDyg3HQuLKrNqT2sWtbnvvCQ
jYjB25fRx6a/z323fEN7p8BglRapkEQK7MfQFCq05EGqAyMdR/8jAhxOv1AyfCQTvEuMh8okXFjp
G/Klu9+DrOX4x0y+hm3MotChPovVWwdgWcJXj0zBPMpKwTKM97po2vIDecQhVl+w8MU5SowYBBJG
lUp9I+ZwWAk7o6igYY/kvG9axOLyZCOSNxmcNHsICjB7v6tZDcllAhRJG1orellQYH3XYSVNocyT
xk3pw/GBM5xD9c2oKRaKRIJRFCxNqcdbRVe/JLzgBrQOVVkMDQeyWEvgZa8tvoHp0C2jL87JPKE+
LblI7cdCIhe4X5p36V+CXEV6QwyU/NS2/ANvs86oRUDAk0OBxZDeM+XZvIU0y8NBAzepuUnZBDXt
iGz58xUyY+i8iybHup7Tx/vDXqUJEwnGbwwastHlrsJy2VOM4JYA3ilUHwMri7zl2RD4ZtDnaC4n
wfI1/eMWzhjecKh1j2wFYd1FvgE5+nIr4IG/kpCrvcYNGCS7ZZm+gAFom5+8qbAiLgwg3We6XYyU
AcuTihNegSm4WZi8AyOGC4t0sU60ERyK6gwKbChT+rJFhZzaWl5r3l8S0YHvfee167oP6TQ6uyiP
6+H3AhyBtVUEGQqfRxLQ+Q+mOZPcUFMt+kFoi0PntPQYRnhwNZ/oC6QvET7Sp2QnDXxxuiAa8I3v
cfgy7R+9VKtnw6etop1PUTowcfUxJQTzms7QBacclaSL6Wl3bPGIotu2jOfx0FauXJoj8vGwHGri
nv4VxWVun/KxXmtzx5oEOT7ntp7ias9wGmjGbm5Tph4uAw+orytRiOx1RAlq/9UmwdIGOcJN+if2
M2wkPsyUcEsdxcSKXA/XLiQ2ZIo0ByIJ0CdnHC+UZzbi8spZIgBjLpexaIlkuzIcngLQg+6tofnv
iWurvrvXhOm/xwHkyzWlVem/zdr76kMLtl0eFKBbc7tMmDOfvdFRDbSMYP1F3tz3jlZ1i3dTZ3AC
fguvTebHbIQ2cupJE7gGX5LgMF30MvSXER6QB1FjIJyRJKMp79VC7XDLDlCSLd1o2vzLOq1Tfki1
OM5/Nl+phpk3chQI4EPhTvZFoAYMmcxtj2uI131bSLIFVApT/oBago9QrO5RdGzofO3EOq0PMKvz
GstDo2IfaxCBr+oCGoo/DZCS+epgeTOnqQr0VhPRbtJ/uFVgjojb7BXZZajW90G6dOPJDmH4SlUN
v80V/IR7xash4ESjxOxFiv/8YKHc5M+yQVL7TaFYbaAsv+1OLgKPD24zo3+CidIuZ5hNeNtosAMM
9hP987yLCx/TU1n2MT2PazoHAWTWZKVh8PkhL3+xvNZuUTuPgTNpdRd4CGMc/6wmKHaUc834hiWr
RJzeUK84D3BokB9aoue8SCJ7Sx5B3BPLgvMBVEUQQUFH4pxKWSeGhUy66Rj8wgETDefFU0Bvg2Ul
L+NOeRc/stOHCBGKSmR/FYy55PYK+XIHxj/ZdPt4+Q7idKLn1RFHcwnptT/aSQAcCZgbxTQFiLun
nkDxSsB8uxnANUfOCdhdEjLHz/tqeZX8NlJTnBzrjSNG8gWGLeDOn9QRJZNcy4j3suLBRFMhkz8e
Er3k6lOmDNhOHjSX8DQnDMkOSsb9Nv6J2/zWwDSJvnXAyicGVah+yw2RvgDPnYVO7hzJBHsHpw2H
7tQassyAd0COX+suQT0LADGNO4tP7qOLO/036vs4P0pcyw13t5+3fxLLzpYFsyDOeh4j0pBzgDiZ
2wr/zAAE6kCLVQtghqCAz8gwc3uG6c+Jxhozx7/jeeUQThvciPdyahmGJcTV3RsdMWMbZycZTt3k
qZkYbJo7D0LVuInGoYmHM7kkuNGBiTrzrHKcR7fjOHgZBUPsfdMVlN6P8krtfVhCrqUAjQqws15w
7hzrukRIcln+1N3l1gI2S3yqmXtZF2hmXO6zSzjHh4cHydrDc6mXIjp00u+GG+zD+i/Lu3CPCY7I
BW+Z4LBp1zIjCiTcMIQ4Bo98N09rHjyEAOjWK85/ld8zeCm7g8KmgGFXrsQLSIu7+cWDGFadaTiI
X9Ihz57zwdhiqL5cEJPyahWSO45y9NS31vHwfqez6edHoALhq2kbK48Ia3P9K4H1y8ygbrlCzDRR
N8ogjXFAVNoQnyHhAf5rzURIbidKG31FSKqWG0nRa6+cs0X3RN9Bw54OmPMSIlrRq1t1tOC4qcBM
JGijB9bvMYpRZbr4f8ZwqJuLauaCJjbaYLyLS72jaKZd5oHK0piamLzVgcF3JS5wmcvsnqB7Yp5H
4pJdc0R84xZdqpZZxbgyXeS7dBjs13hP5YUhawU03xE16tWieM6ZAWpW6jR4+GDh53ZsTtzsZHcI
GuiY/xrpn/NY8//8SNAs0WUZFS9qImOgwEye6eS4Xck8BTULeS5C+eAVui5ag7/D6OH4T9seppde
4oEda93KIxOxlP0ec9PiPg+Ayb+wKBpzNP1CBSKSGl/PbvFH6x0qbE8Kp8s6Y2XVa/GovYkObfEt
ed2R4VzN26C8bwzBm99Ow6WkoK6l1+6N4yePLhQMBqQwffuzWqw/PzBEkO5lxOYyHtgs4FT3QdO5
1RkvuvvI3CgNb7OipdTNaSj/2XnzqnJa++PvcjWFeoTsisyOmkMe3sUa1VDZGy6dehyL/DtPuvHO
Sk24pC/MGt2W3magg6lCCShVDTuv9PS23kUP6OGYUPIEStqWn1O+RS7Jo5RGUf+/vQ4y5tx76wTB
r1FKfgm8UfOWsvLKee1Cwa1HNlwiCmMua+9mb5jbm3zqyxJRDIaSw5i22u6ffEYTh+RS+VC/UOyM
cY8uLhVO84KV3Xtq32TAW2nNHx9XS0QjVnDJVn4lfsdc/sSvWTT1QXEPqWdMJqiHKm3JL0WujWEg
DYSIxoJVGTvOMtYN+3jYhycqHlJQ1FO+PIopgO3sN5Jmt6dEGu99yPreXaqxN8HzSez0JQg6bK/I
bIZfLOep3NdCku/4KNshGtimyOiaDT2Jw6gAITEuHwkdbDjpOa3uV2Dq520jnryNRUz1PvnMYV6b
VoY+1Ttr6na8tjw4yHIorzAp4fdglRXJraHiXW+0LOQPsRmIm7IPC3WLVzT7ScjwZScWF3ouK3ga
npKu6N3gSvDVC5+XGpDYR8mPPT1U0yz0zZyItftwCaoplhXBhN3nAHHDQ15I5oRmYPMaA3Cftcbn
LWmRH4xLoBJMFeIawhbOq1eGM4qXLmRv34Og0A/PZhT4gQTOcPxdCHeY8SWIhbquYvXudqvTTUdt
Etk8sgur9/5Nvm3W+2nIQh+AUjuyhImmb/jx1hmo3YiT139ALW3oqksb1Liv+2iG3jB2I0X//1g6
jyW7dWWJfhEjQNCB0+1de68JQy216A0I+q+/i+e96TFq9TZEIStzZe3paX4w6bymKSD3070zCV3e
A8pHQZqDGgY9z01v/uVOLrK9gilaHHRIynrjV0MgTtxwnRXk76X4qjoXEniQxu4/Nn2++xwJWJBA
TYGScQGy4c5+YmURJCrE5E2nOPDH17IiPQjUUUrDYFimB4dZJD8Sa10lJ+TV36y9vO4h5+ZKTWrH
6LGDOyrlUc+rRZoHLtq2ol/jP0A2UQblyvYztjAgUHJKHlpcU1MNw7nCOtg/loPlFVeqq5ByhB1r
NKbUl154t06r8R0PE2K0cQsz6pRmoPxPdTnkQGSbCIYmjMSu340NNtUd6KOpvsfouBSYh5fQfUnl
MBZn8qKYTNH7HUMTlBC2TzRzSLLgT05zvXvhKGRxg+/A/xGqGX9SmPnFfUMTgLunAiJ78bFcJq+o
4HV+iAs3Sh4UvRk1czAzk/tufDpTXnL2N9+9bTsmZ81Y2tY+4sYO6aAScfpg+y3Pi9SIFfafCT+8
E2z6ebf4Yd3TiC9q+vYNQhbfjqhIuuc6YmLbKkpm7IOiEKR55iJE0BZXT9opXMiODenBQZj4Nzhs
rFCW7WV5baBBTWzowkw9z0j6AMgdnre5wV0UtxQtpxssgCyAWIxDbJKhnYDlCLg9PRMdTOoTKRjy
rd3kDc3XjNqpMEYR+Vp2Zsw6cRW+gayOPQWRAYrn+ii314E4DZKh3/EuzGwRsL8Gz6Vlr6dq7zjD
haQoj4rRyd3k5GRQal/E3PggWWuYjDCZAan9FSOjBBuDBWieS/y82I9xOdov4ewjALpYorwHp3R5
do14hINDVkxosMLRCEtF1CtBHDKf0TONjLwL2xJiDy5+BJeIQtvHD63v80iGyjUHRzT30uaQ9EyZ
7Ec/Zn7XboAo0zlkm3dAiITYlb5Zj3MFI1Pv7Jl2lg17cNh6m6QZiLtwSGfLA2xcd7K2vU0dwX3p
Y51pjvzZs3fDgDwvz6scyeeqDCD990MD7xvBSVFkSKqAs8fP42k8zSw/za21vNJ+kt7sZ3AD4oDV
kl8L4PV06XWPPZCX4iYHlbNzI4XvH6tVTSJXZrJguvCzgvCiwjzSl440yrMDT986OmkeHVBmYQa6
vHrhj5jtptoJ1LURT8vg3ygcIXZixDqRTaWFQklV73QtJmfQlz6peZiwP8/u0BFWNJrUPZo++Ojc
3/tYUFa/vMZljoMSnaJuVjwvraA48Og9ZOFRpyl88rGzTfbIEEnSNS2HMeOkJd/lHtLG7csdnIME
45DfNN2vXoVuY+912lf7eYiYbbFewgeHDB/X+S5Pyin+qFvZWU8ZEDznRLQNJVeMJPl3KWZdMpc5
4FiWdQ7Ht+yzYjiPU9NjJ0xBFvzqCcJrfj5Le0TPZXFC55AD1sJAzKOPOOMcUrO0H5d+Iitmhbl4
6ccg7H9Rdus/9oq0/wtzpJvcB7iCJ/tUleyDH5hrevPZanTTU66wFGKCYzTaToSnpN4VbbbSEsQ4
Z3cLF40ZxgV3gVMyKG6bozNAljZ0UlEOmRVkfl1Cl0ggPojzuIRN/w2X1NTHXvCJP9KUzDnAqYIf
B09a692lRUmMiwpm76rnepypd4kL1qtpTxAMa2a4qGvkkgY7jvza6ZnNI3nZUY2oAyzEE+eLb60X
PbGIckm2E54zL7oOgQ2ntsv+3Monx+Oe2qj5XiyRk77E68N7D2BB5XeRC0XyslKfcU2oALg3xObM
O8oObBrA/0W5jzRSyl9hGtXNa91B1zj0vQzCx2giorrhlp90vOcsFA9xCU7gqe0JSlMkmyPUqnyw
f7NExjVKYAkX3AhsojiryTjpHSZWosy5647+6zBFo/tQSNyudjtYyzHUE0e40Ka/VvaUFjtUW2Tn
yc0Y0Qlklh3QbWegsCKQQI8dOm4xnFPGqLBeyBp2CoVV/zWzTC0K0jBklNbBvmCvmmuDltIwCvlY
/ycinI7Er71j/KVva4Mvjbuc5pVvtzHvFLCdjrAJKF9MSBLkkgdKjkh+JP8MtlW7jzwuoMgKUKTp
XgfG03scE0bu4es17VVlPkFQ5jIOXrry6I/aGMArlP8mmhYAM63M5rz2Cpo2xoy3geVkr6hVKnVx
kNqL0j9li8o2BoBPLj4P6gcIOnx8+rVx6NXzaCYFoM3mcDwLGhKYJmzEnE8fOW/8oSWGTVHb4qLa
t6Lnk8DQYMU9rZSGFZjrJWn6jDnDT9/R9mo+WGMPfCrDU5V8igbSBnhFBrrA4AZe0yMz+8QegtBL
xanroelIeMOkLr3miRZhHlQcBDVHaEtkla5vFBY44nsfh2mdHkeEMcwPyxS09Z3d2314r2nAiO5A
/gE7S0nHYooJhlbsA0j4JXTwPPMfQcXM3pFNNoz8EnwGu3+vFlCbMh0AJkNS/+/eY0ny16qWDHTw
cx2BwG2NfVm+u9RBe86Hzi3w1I3DVlLaJSraPsoxtoN8ChQH4YxVTtKxYev+pcQzn76CkcQgzgPO
WR6gJ7Be2axpeHy7LJXlbnD9CeIZNpQPp+cLzPCTBw80LmT2kSUGJILRbrjDeAR2iPNZDFav8HVw
tcp2KN07MXojdUleUzT2BtWBb1ZDSNrse7pggR5oprITcm94E8ye4wdOHR7d6DuE8yGhOA+KZNCi
MQd6A4I7lmJoWDyygFx1pTPM3zxPAvFSScSyWHQRWcm6EDAvFmExvw/ExYMPk6yr8IQ6k3ffJSe+
W8bEYq0VlEwOaOT4BDzptt2lqZ2JxmlpLXwuY42BZIcDx5EPge1Jb9jAa6Zhkitd255yFz7BbQkL
A9YMrOR+cluEMLx1AV19cAVwsy+zqLw9sABE2Ym1cozRYP3+n+LBCOvcCzu9IdEgNqXtYuubysru
D6dXYT86LGao1y1Sp/gvcu3BsZY5HXDc82wSzKwRw554Pog91o4Z2A5vLxF95m/4PX52NUztDFlq
lUJNIO3oL5sBxDVI4sgeLWWVaZJ0BKEn7T+BV4XpeRK+y5vNd6fgYxMNbnEJsA7YW25IROq4uMbt
KQgyHy2bjEcc65ObGKftHlf6mXcXqTVuB7e1rn58LCPialmjPtWA35J/8VzKHrw22YtmTXvYw6+O
wnTatnEm92fkpA6uvZq8GGLIYBf+c5yB9k43Slkds2kyraqyPyPt09zjm2hj4F+vNuPS5WUv24m/
2J2/tHXcHAicoizoxuOZlSZKvZFGcVW1DycfVbCSjInfeFykfHPcgNvDMvS5harqtjjTAOgGJaUA
UUJXDwVUsf9eROyyhy0FUQjcOird8WHAblqeJ1p3rXe7L7Db1P1CTogK0FA9kQFiISL8ofzxm/Wk
q2bU3r0/IDoduxpGGZu3ysmfsB3zSWeFT5Z9oGZg+abRk/KVecrGT+oko/xW1CNfJ3dMouA1DL3U
eTVFBbYDEIX9ikvDCj913XSvOWFVlrpWySovLB02Zd2S1adYNEimanLz6kLzK74q7kuYolGl2K+h
Lk32LqWHu+OJU3jcjmu9kE5gzqCL8RWzWlvVGxRM1nBsUQlrHOthaPtHKEkBPyPXrvzyMprHNh39
nqgWWPbre7qDCtLoUpE6AYUG7pN+Z0FuFWdIpPzm2pVcA9g9y7Vul10W+9ee6QQ6rIU1JWKt3mzr
cInxSrFXri95Vw8OLpwZtN2+9JswfOTTw5xvgkHLY4BmMx58TgiQn6Hu8QDQcisorR9l/W2wBWCp
8gm+v9ZZSRsy/eB4ZujAReKdrV484OVdBhudjW3P3vc43jeVFJy32rbwq/pcKtn7hjlunZIF6pIc
BITokNVH5ldvdZZkn4lBYSNHaYGyZBrvgHN/k4+3819zw9buI1QjZNldVVAQLIFQUvZD2J0mufGA
3O1MV5WasDnzdMQff5lG27wBxptLer5ca6H7QNeeU9TbGHEIQwhu70VQ4x2PsICSPrch3kGobwCI
h24dk9ycEu52QJA4BCNWPvNTTLRo+Sq9nICbYN29MBWg7JB9Srz/OI89DNIvnpEFkwekikXcVwhM
uOmZTgpuYnDRsA9RscRXB2Encz75GA/xT8zas9nmIymeD4RKez7Ddl1otYwqk+CqXqMLPCjb8Tdz
C/ATumxkNlEDWDHL/YT8CtG+QYIFsOWggGaaqtcqHH4iEhTVhlqgdPxnw7Op9p030py8wZmzMnCZ
gldmScteAWDvEm8z3y1/+rjCiJahiQanCqf0X9ye5O1j6E+PHjO7fLQkOdSHdT05bCx7hSwIDOH3
Tlp7JT4HmabvfD3LDGiaJ7GzYiyex/hE2UGNLWmoDDVYCNBorhF5dTrNJusaYLjmiz658inlxOWr
2DKJ7ocWpueVl3fq/8ak5+qL6/I1AOcnuT3QYoj6MkerlMQpmDjAXNjjCtfwribIYON2iHrZ3bFi
1c0pAWFHB7HUSL9kICL/EvFwYO1tIGwTzaWEm2TvrJYjDS6s99M+pdOuJZhqbv1aN88O3XPVjc0N
Iam0ogljM3hD1j7jm8QMF6ax/CUcjEX846r3aWVbRczFLDZoZkLQV6uLsc7FScZPssOhZ8NUuCwt
PFUB1eKMW+UL8rYBqMncGx9Y8zBClW1ZFFuu0LnaxTGZGgDHXdf8lRZpiXNqpSFo5FJBicHqx7Lr
nBMBAw3Y17X89p0WJeWoCQH+oCOG6jKOcfa5iA5gKelEFxZzjLMBq6mXyosfu3H2U7Nstv0tWaeQ
KAyH1dB30P1bOz7QtEXoiS49ngaqoujkDmE2/GfWHxkd5ohimMfIAGR+tIbAN7R+4ZUayOzifxn/
sti2cvXWuIijZ6csg/DNxQSDssn2bOENR3Y2itG3rAbxD0OcUFcMR7KrQNUsWLywtcHBevGbFiF3
F0bcWS/0qzkzHi9u/hMgMfb5yb8898o0eeACiwVia1yKkvl2jHWUvk1wphS3c15CyQ6+iZfoPlY1
AfCX3nKLaeaw1lOsH/gorE8ym/ePQTVD91svmmGjQq7kVQSGl+tZ/5kMpHHvim5uinCfDtH6eAjS
lqZbPYE5oyus6aeTqIw30CrkOlN3augk8q1dTN6oBL6cab08Mms51m/fa6uCcwfkUoHGgfkd600T
2BPgSVp6quOS1w6f4pH7QPKb7QmI0s2cyFF8RB1kHTifdY8jKR/a+SWDI1zfUk8TXPNVsF5SS8Om
3uPyEq0zaJUL69vjG0LZDgFZ/FZAtV/8loJ5tki90+25cJojb4D6Cjq71L99NfEnstj8Ue1aOCRI
KgFwqqQ8jDE+dSynAhVjLmzvnsbamhto1+HOpTQxaO44NgPoFtCsn71itegSj2dtla51esLT6ohC
5NxMprNPgFiY5nQ04EhDv1/MA0VSQb1N8I5cgNguxZY6moj6O+wTip1NgXDNxbxfdZ+gArq7XYmO
eocplJbLLmWV9GrnPnC2XU9feNNvcYaNAq7mFEi2x6HThsT0g6VjeWSvqS0XdglYA20TaeBiMtrc
MBjDXgLyz8uOBRPc8iwI7Og8slFJ9hIdkPK6VrB+qJOETjJ22LH9GrEAZLW41EtwH7e4wkFwj8GA
mc/K5B8FWHs6RSIP65Og99k/0EtoqrsGH4KHMXXJn0o8bhGtlSvvOZlbQjz1LOx16zfZWQ/Pa9Bs
jkL1GpvUpNce64d6Ko0zVzddzF5700OW+NscO2uxK90kTC++WryUBdoS/OFEtlDVrMitzqJoV/ZT
sQIKIkcXr/FiGeYZ/vOJ9NPK2kh3EEfDhhsAG9QI4oCHhk5HAertwiXvL7gntCE3wzUbdx4eb6hA
aJgi17BW+xhV9EbkgYB/FFb+bzrT9BEqyNh8t5PtXfmsWy2CWOeYnVlIHRw4YwewDmTOlvKOqAMf
pqaZACS2BChgfmYZ7V2RmKw7t22m5IwjqlE3jM+8F5iEuz8EN813rbKJe/9isV6TSxikZ5WAg793
K2SgLSQOdWSjy2+t+FQ91JUv3W3dKSw8qPnSnIBV9ubHZ2wBSCcDjMCfAy7Xd3ivDILl0HEcUVwO
DINZNXjwmjSlowzoB3/FeRzYJEmmRSjJ1uQ3P7Vjd+V77kr5BdGtPhEdyJunubdb5zvGwtSRcChF
hGyF7TpHzqSVPmv3upBzuvPHtPsV55w7R+E0wfPIIfnURz7pkBUuPDK0LsVXHXkmQ50tPecpB1kO
1rqZAvUlU4AYX7AzNasICx1a0g/VOLiu44wLYGlHJPZ00Icv6WhCONixC2SMqzi23v/unkhEOGw1
H9HybxN5yCgAZMdn2xXJM35eRgWtAInvV8OgvhQeNkpMo+tqvs5X5j8hbAwUhQ4SYur/ITeNzVhq
YeuM4QezJ6hbLA41e3fxvcLDRroFQlqMhMsTJGxXTFKWx0xM2Dj0A6CEeHjM0C9pr6SGtTdnQAU6
uWLdmYhJLqXLDAkWhkKMHAdM122TOLOdx5TXbcAxLXFm7OYWbMUfAurD9BKbpUltHguFyn6bOZqQ
GdhMli6JKC+fgl+rh4GzFmKAKs+VNcUUI4Z+YF2BZvC9JIJPCOJbSuBXn+zfa+ss0ZMd9tjCqJ5a
vjixniJU75ON7/muYmvpPXqk3ttjV2bgN2OFZOopJxZnOPhUspHBwgOogAcTEciVj9YTsnZuW/So
k+kyLi0wMuGiy5Kd/VzA/0dIjvPxENil1Afcaf0Xx/FKN5wTvnC96b8AWfIhn1ai6g1FJSbEu7Br
LI9LkLjh2Y74Et4ynmP1V9OsOUmFIcu7j3FnXIIkFc+Ucbly7zuF/TNTf6GeusznTRUgZAHnxSmb
tzlyUBgDUnGr1kI34IaoWfwuiQWlhwRe3odqg7S6Y9KQd1MAGHA9zFjq49y3fhamWFy1ccwD2HVL
1jh4hnudtsegqcK/U0DgbVfbzCxovUvHpWPwze+gQd7GAs5ieZdhHrlLmwje7BiukYEAD8cB8hEz
L0Y2dhb+bGuqiYuGo6rO2dVspAdfFvDIumsak1wHnEI1411dr4+D2MHXjRNrfOC/NW8qypIT4EHT
vAQJmTRY/LTV8KrU+aixhY+07S6ay/imHuDme9HE+kDY2iVUYlnBIxZNfKzewLf1Frsel4rQT2Ku
e23Q6fAtBW/92mNObC8sE4YQy73lIe+zTIuQBiMMm5rqtYSOtT2OaVynCq6Iy524X7ii4f3KKKYf
Olp5twlLqepSdrH8biEgtAcsbL2757Ti/siUBLqUR11QMZ4koezUNswH5T5nZQgC0kTkSe7oeg+D
vZvYxEL6Hl+WAHwBLwBcVn72yNF2eHFSqzt4jVoNxqzY6hOUtS70HjsjXdemv9UDrLhjNdyDQnYJ
A255LsTtmeGKHkWjZfTNigZT6QYfcWmuDraScgUvt310b1erTDQnEzVWeHNHEPTQXLyQiJYLe+pq
loR7DPgCmJF4z4aV4BcuTFcSf64+cBPK32wsTsFFGJGOJ1eX80vOaxqyZZta6Web1pjOPrNwxFR2
IhzZUPBSjvzPHiMUmUWGunlPAV/U3kGIKYo3q4o5XBsVJPZuWtKRwmfWM8WNNC1eLQ6UcbKfRT8Q
BKJDrDYx71iDDPRANtEJf8IGi1y49b25CO9T16sAa1IPbRg8Mbc58Sly2c7sI8MAd4fw57bPi+hh
nrKCb3jmkAfkaaXBF6irH1oZ5chORyQdH7XyuKGIOEdG2PWE5CLYdhTX65+SSbjojgroPW3iJNqW
ne4cxS2DYmwyn2BzpvKOjz2Tpp/aGKhUaTjmQXKUprqhwQzDEz3EtrI53vhLU07BJSXZYISgSh4+
sbb/xUWamT+MkSxzWdDmDntDlYrvoKwjOp0HXKbXuAuItadm4HIVBxLmJYIwQ/ivEhaEu58VfoBg
FzsiHp5lStT+TmP1nH9x3jb3ygyaBa6q/JfR6tWdQZQ7octgDshpaBI3DC5eep08bhGPIH387JQ0
4xozdrwu3ZcB/0D4WTwgyrBvu5TYPAHxZcD2sCSUU/CtO9bINdVPqwPDdzBmoNwTldjkLdAI2g5p
96BNvWZOYr9Fp2wFrnILCsX/mTwBmJn2i/SrcgfPbLGAyu66BAERZS9gVclZ2zBl1jZJJ047dqZl
To4FuCI5v7rvUgcYA82dqSvxGuphRDDqhYOjiprlnHwj8Xa6EtSiVyslBdqrwY95izacFZ+0zNQ/
+A7hj62rnDXqq9FayrRDFy8Hd/4K1epgy4p8bWbUMf2PA30N4jRzlhny05KUpwo8NiGOWC/5aCnj
Z1VnVO1UHeYnEG4OD0ShBnt6Fpgpq8cU9tf4l2wW1pccSm37RQJxrTphGYMVdV6NFhiq5V2aNbmh
1GcBNUzSAsqkMSVMur5nMzqbaLwiU7NgYOyknKJMltZmq1dTvhtTk3Dvka0oj81/gqTwwtjqD9zJ
Y9rG5wpFWZAJ73cw18Put0shZ01wPWV/CJZ27NeIQWX7FoI+/NfWGR9pIhWngC1vdEi83A+OQ2TN
/jFdFBGXmW/q7zUMGF+FXiey0C67XyQh2XZMduv+dUorqPIN7UKtvHH8iuqOMCVXo3FaEvsHu+74
luJPybe8UNzdle9zDgmrD7MbOxTzw6TH6618kqh1yQN9GztFaaigt+rnWdpsCdvcbj/9NGN7784C
jK5XNq/EmEaDDylhbeWzZYGSZ3NJASwVei+ZN7J6QwBTn7ihCvVQppZ8JD6te4w2AipiCuSwGw5z
EgSc1V5YfQLEqZ9GFGmGdbgur/E44qRFYhkPblljhSxN6LgHYjnVSZdt1r9oQcWX6Gyy/4tKRvYV
qwWIpQh+ExrJpH5HWqHIkZxzVKa3wVvMs+JDSnSNY0AdKoEABHjFWYYdVdncEuqUYsEZp0UfbfEe
05xxwwjZAHoXwh+/RTyhRVMsDDmu3HS4Z3mzAeDO5KAQ1Y/VRMYN/N6IidwtLZcZkY7KYWN7acB1
vsSsBN42e6E6B/FztBOYZmOLG+6YVlBy/sANxTtPspEYborVnq037Fy8kyI07ym6AUwdSucjoqXg
fl2O35qlaFQ559qfiNg6mKW2cdEF1v0a2s2O/hLGsL6AJ2D0hwvN1xulNPjHpqm1TsL4wtqLQHB8
b6VmHfBGt1DSfokWSf/NtwTcwA1fkroA5F6oOo6ekKlwqMLpqTwOy2Kye2hXuYn/zXwGArVLaJVw
4htaiDveE5pDZsPDX0G4JGLnX0WWwtfBZAbm/5k9bJZUZ9bARXMf4VQYXhBSupaK4Wad5IDATs4V
rUbTrsAm3M3OpOoZIrAM29Y9JRNWv+bY7cLlj4SPNu9UMojhcdSADH882QPg5r22cTYae+aIJKHu
W3P/zGNVtHrjd61McToqHnmPHlUQhkkMU9gfWzeRnl+Nmonhb4ZGap/xiEn/zYqTJH2G0jkxUCNN
Y+MAAOIlN5Ke5XTpYMfBw8VnkI44490imrfV5MkFsXCoxI1xmH0pwLGgPS1skOdnNup0q2oH5td2
pOADYDI8xXzE5ShnAbYkxTYiIo9gJW6yyT+sfyjUOj8cvWdbpDhTe1Ad3m2mPEr+cmQzf6RFZ+cn
Jr6MwgAufl59Xfy2Ta5dAxyC6oSyqa4klGC12bKfxn85heXVDvIMOoi7IMSUuBJXX9savOiXAh0D
nhBjtQCI0H3Ezoi7qtetf9FhyIUo8MpZ3xFYyVpODaYSTIIteDp2yM3a8xeF7VOCa5uYUV7Gh5oU
LsY3WqfXpFPnFOGnpCvHqXguLQwDrZ1EJzVX4jNVblHRjwz78N1divE2AYeSqyDgtT8e1CF+P4La
LHA8QXgcyKaMD+TrIFRsgokvM7n87A8nc1AEawIiGAjLILezN3Eldev4KR2VBfhceWBFT1UyB93e
tnI3zymeadcWOS3s4IOHrH2opqbp76uw5nriOBa+VohGRLxpcmfZiMy0sqdEQUYDdjWjC6lKJJqx
IZZH6TKNNGCJLftXmawZ2qIiJw1mdEooXKtoRwclFJbebWxXDE/ctmsyO0JJOkJ/sMMXXk5wJc2s
KOs1pavanZOyz9v3i8IgXgK3tjYlgQ4DVQhp5GCV3DSACosXWK7Y+/N2EvMhJgUbHmdiHfFB+4xL
B8Qe8TtmK0RsFe/c1Y6zmiiUskn8qkG4H5x4tmQioUHZZhom6sMP0iLSrJ6mSbePPmLtz1KY0YFr
zmLrLvZQD+/TARjjLvJYj20yrLwh3CnX1qeiGbKVM0Q140ZKx/zwMfXSZ3iwi/7MB66qJ1gJGJgI
T/GNRhxG1ifzot3j6GUN40TteA1wWPzqIFrgQ6QOyX5VhY/GtHZxxMQgy4eR8kzvXVDAoTnSczbL
ID0sxdKYdUCs37VJW/yKnRuge7EhIUadS0x1fRrI4rJ0eKAPhc288izDETtRAgRU38zgQwyUFpyO
i4OtV1+XRNhyn7icBj/DTP2HB+uyWby/M6uC5Alxz+V5hhoMGiVv0uEAeiRoiS3yikNIqmeKbkl4
JBf6UxhVZs/A00fh42HRi7DicE3aDDHX57c65EuJWsADT0f3OGw4dNkmzeaGT4kQJWSuKcXq3zKF
4cehsD4CkyXO1I8A53XzAicjSKQeNmxoeg6XJYnx/WhHBL975u5mhbyBHgnYnW+wMuv8KuENceFp
161/DVFOX9KUirWb8DJIIz0pbRrs25F/yyMEzV+H3Jl3eVsEzjZunU4ehHGos4SoveAxLSXyBhnO
1WwA1UUgxXxTk8w3CYC79y4t6d3PS8FrRZ8FihM8F9G9M+dyxdYxdfd7ImVDd1yZCV/sDpIfPlnM
jwqz/G/pZOOzams+HLoP8CahBFOuPiJycBDjvLQ2PZTZfJvriWsrtjLMI0DO/7tHrkCcMhXYhmqM
+vyy0uMjIWj44UG1sr43CRC9P/AXWabkENY+CzQAC9NmlqM2eOhXW7ep21/K6OzCRi2xdlDWfEpc
gWbHKArRrNkCwvdBf51JzuxgryGR+WLBzIhQH6uPWPnm0pNVna8x3N4/WOHJSKeRk3O+aSrFVu8e
aQkj6TnbYZpHTx0BRz5FNoCLPe6zptnFueRWVU5AaTYU6QavKWZatcNHRRYvksb6xS+o3mQIiwBj
L8cWPqVUV1fCehj18JrCscDWxN8w7ywEVdsz7+Xo4bvD/QKcGIas/y1EaVxCUkjg7jksHN4aDFtl
eWkpfAXPYDfwevoAc2BNN8l6GYYHvTEj6FLkHxzuFy7GjO91RF/pAeA0Jl8RzXFwnzvgIbawQ2nX
AqZbXCVUAXOGwM9Vn1qaYYCKi/GRGGd4YdrkbI0sizigUC7Tqx6xK27YAhhK2NpcsHPgT6dcPtPo
cDzinhoxMSYZ2YQ3IIfyw+obon8BE5P7KCQL9J2QTeI9+QP4EUBtK6BkTokbENxc24wgPU83KBUF
wZMOr47vzIT7mMvyx2hMgYhgY3CxWJMT3YOI4dcwM4HNHfeRebrFHTiBdXc6wx1bLXtaFtyOUHjc
Pa18I6x0eqy6s8LSTDV8P8ByIpLDZK2FxffHzXLG4mjS9MNFmL++40paV74nRO3xJPtPvj1xCax1
ij87pUAWha4aK/eRY4eh0cfKG4CcbMhtmMr2ug2ff5Oc28Sz4uscGjpy8pFFxS3BQgTdAh9ZvEWy
t3/NZCJ2BokQJbjNiMKpaQ3w8IQnYjezXXDf+tRqxrc8DaGlZSF23pLawjOxznXqoIiCMRJHE09Q
CklrOIcwj/7kWAHL7TLU7puJs1B+BRVhiKsalfeCJJAfqjDj2FUKFOAmd7LSPetQwB6QuHR5d+MQ
W3K01ONz5koUfGESez/PUzvx6kfDwJe+IQWD/3GaPjq9Mgijhp0UhqTF+EeXGhuGOyLzJDim0Xhb
NOSCd9kUazIIeNVTFWOUO+ixBUTjUgXh8MUqIvox4NaQ/T1kSAfqAyGIygGwCLCMjUXwZMfC0Dvh
i2iwKSeufiHwxEEueaHyl37GY/v/7OFo1Mu/iHABbWl9n9Mezerl2NcLlvcsxJN9ofXRnPLivyyd
S0cArusGwxzpH7/jCUIn5ZlmPRKGFksMyod9imTvYxBymltj1l1G7ATcAHJbPRbsGjpAGb7zpW0n
vo+CPnm1TWAwtjnQJ9bsYj+xi6+zb+1qCnG9ySrVhshGyyN8ssO6Ynmc+w+qW+xm02q0/3NkrPAR
6wYdMQUTzMsYg67Z9kNgKUpWOD0YmKLwSNKUpDjlOBU3I7Ji2DeqGUNt4If2+LwgMcI66XoQ9EHb
2ROAH1dhPz35UYFtKsh1ewtxkPUPcp54cSA+pPtA4jg69Oi47j35wME6SGOnExXv2YCpyAWNTSFW
J38RkhkjtOgiyLZNPa3fH4AFtPpS8zXi1UZ8P3gOc2WTzWxogc3wUdF+M/32KPeg/KZI8UOEBTl3
GqiHwiIi6LLY+L8acgBY5Gsi6uqyDcgn+9201NYPZYnphIihI2D3OpUBWTQ0lNvROPE3Vr3Vn+vB
XxNr7cT6Y6o9pukaoA0TYz0wAmYka3gop2HJI8eCxzBz6l2dquIuiYnH6nYhAvxyVizmf9qpx8jb
dKy+D1OWskJ3yCt9BPMABQXsvF3/DZusQlqlPzb4CMiK8CfyJqHawemLEvh+oEXPZeYKmvp6qw4P
cvZ0j2srxU24jciom4uVdA3HEkCnDh8oEV5SF2XkuZgwHRPQ6iLTFmJvzo0TAZIlnN28zRFIPWwp
OPgerZy8xPdkz2HxO6V0D5EVVXatVkhMos8l9nV5KZQ1sB019F7kD6Zx1rD5lHS6vUxx0Ml8h4vb
R2ZxFqc4plCeKQ41BO0Nbj8+OMj4rPBybrP5hewkgf+yGVNeSmrCqTCK6UtdTqbN2gaOEZ1B46MU
K4TGE2sCbuYBOR4hNxavUOowfChjYVFy58Hlu4xNIrmkiP0TPUMt4oFgUJ1udc9cuq/xeslnN++w
aaFZsm13eTi9l+RSiTRlns923ff64qVCaS9fLYoDpl8+cdKPWuM24wPHJD5bNFlgn8x6/UdXYnI4
M9M2tpGiaCXmYbZAJfhX6rEb4QfPBRaws9+4A22fvDVt+9FHi/DVZq0wbsQ2IBAvthDdFHN22w+s
jJVnAM2CFYjfom4wNmKNo5f8wmfBeSjjauzaO8KkfL58j8cLs40eFSZzVtUxVXbMJDDNqxr/6a6E
WnoQGBrf8dBRm9Qaqc+Zi6BUEBX9H2dnsuS2zrTpW/nirJvRnEn80V8vJFFDSTWXXLY3jPLEeR5A
8ur7kXtj85SkiNpW2CAFIhNA5jsEqfGSmIqZfy2EwF0X+cv4UIS2QoO1gj2kG5V907n6oGVb02hQ
58elhwqRF+TOFOyMclCQrixiI3urTLVy1lx5RfQNlBQFZ4zbjfIpt1ozOKZkK/klrR3qInTHWxth
0RaYnXUMU9R6UPg7HVbdTuX5fsV19heVMGE2nCnakgJHNdEE/dX1XCIQS2iAHyKNYZgTiopRn1T2
c1dDamOn7lE7pmYswhGtbVdvnzrFabPPXYy6yZ5VNDTRSrcLzLOWbsrR9YbG96nEGFgaHhpVKjRs
ZURAlT/ScDy+74bORWCn6yp5BBGRKiOQftaPsgR3Ep9oNWgzud02ocwy0tSwChsTral2SU+9OkLe
kifYyic6CoVyxHqPKxiMBiP6EcBlCBJaOgA5qJ8G6LHoUJ98YM8xvOeHzjZtgV8Rd4Ji2NFEk5EK
qK2Jyi8IxVHgB2VUJOqTUmZabS0KN6uVL1NQa7a+nOwxgHKBAQ4QfwKmyI01/mFWXq/0RnfzRwXP
iQKlAQ0XLig1qeITrCnK7TTkfIdyqDfBvajGNQY2gascJt3lf40uyu/mKvVzKwNhBcp5sBYtnAg1
WoWhFX+JM3VCu4c7+3MQh9EI1qktvlR0KnTjgE+qq91kpYZbT85aPSQh+NmFyq1MA4fqQA1F/gRd
2UVTiaTacLPrC+GF0USbcqlVOmB/rzRAxD22NWD9O8rqLaZGcI9k/x25SWP8nts4nx44uUzil+6i
67pscUeo9yUXThVGDXn3JoI1hLyrw7GCZQOP8ZCBTy3vGtxS6rWsLElvrymrJ2H22GM3KIY5EHNy
lAaXSDiOUIQiYOlHza/rXzC6Q/Nx0OMJgGajjum9D2ajXJqBrcTQcDBx3IaUbPEtn2R2UHIl+4FP
UpNuMLdVUb6F2YvBrKQw9dADmQ+2Q8Uuki9jHe3VO6uh2ldRLs5CvVy1pq284f6s4WhTM4XPOJdz
WFuCXQQf70L9RZgXcLW7jgjG+BvNNCu9pSykQsyjEM6JIAti7MMpZCPpiZ8WnZO68YefmNulMOlT
jkw4asUGXiXAIHsd62UzoFC4pJFUH9VokKzBni2CChXtx7vErdFSceBPGDsInSOfXOLNxEGqEfWv
PouHx8SgFezQW9bczqOLKwTOErgj+ffwgmrnK9S4Cuk6303fMPzxG+rWgSLkc8y6slhMqjLKRTvU
vY3oNJ9rIXoQ7gfTmfzqTo506g59lxloRqIm7/yM6LUZL+XAOQWcqY/mhoght4ilUJwKNGJg2fei
7guHFX46lLmN1PCJj8xkmUIwBO/RC4OGguWKcQnxhc5NLTqAJV2KWDqTptmoDYGBvYU4o37jhMXH
SvMkQChKJ9yw/knE53zSoWQAY/KthUuNU26A5mGzqlqK+YIMkfsMLaClgM72XKqmfCsR8g1XOZDX
Zo3LgmHe9ODA8KkDP50vACM54C8MYErkgfHWcCVqgjFSuTgPZyjaQNeJu1vaOtkXys9KgChDBR0B
Cc7sF6CAcV9Ubr+OuOm8dkFUPFBMbIDdoRmoAb29U+xUfLJrzfiCXltIx9xEDYEKY6bs48gs31wS
Gpr5vhq4W0U3C9jX+B5SFVMC1eG8ixbGUgGM862Hkgrzn3YJqIOqzbmpVDRI6Ey3wVc9rQx76URh
8nTCJTzjpcuVaSgoGWKLkuyxGsPLAoAAV6iiDe7SvMH+12gApnN7RLonkuAQJOYGv/TSMfbop6Sw
2eoAAfBmrH9BAR32HOYxV5kaHBI46+TDT0XrAtuLKopA2NUDCn8xHfQvaZpVfsXIRATsnDzOWORG
SB1lUSsYHGyx5pWfG6PHuokVV7xRae2P6KGKk5pfJZDotk08vDi5FF6Y68VbrHYKoNJEl/cwnd0H
5JYHKDGcJ+y7qY4QusCeYVTLIzulmyOvY+PnvTLigqWXOFxFoB5B6vB6hEDuIHFm3JTt02v1o5Xe
c+/ToNXZFndPWm8y/iL70vwSSrfcYwQNuq5K+r7ZDnBsYHWEugnxG1jEjs+qBzvOyIO+zuBuys92
74QbOeKPscXYsA0WqQ18YkceMLJ1a6glZDhsL7KHzszUyEsdJdu3qLQ26HHglbgwKUPDRLXNOl4V
LlifhR4BLjqEqKCFJxxcGHmIS2T+kv9vPdeFmSHhmeWDtvaFUXQ7Cv3QTGBzUQ/Oxwq5v4r8pt7Y
EGFUiro42D1Nduo2Oz3W7Ff0Mkp/hck6mYNiXQ4OlivRq4TClLIZleA2IV6k3ZLbtZ/tusbJzO/T
yUOLf5g47gPoRrNfYQbvmFs7jV3FU1gJtL9jqMgnlBCGHXjPmMhfYyFt8POzoCl8Y4N9aJ/tORRo
JjgjJXW5UDhjwli/+xGmlqWf6bCjsiBzPpeiNkD6DcVsjtJKbbFwW1v9YaAN9KbEmoL2R2BYbwi8
dgjKTCAI6XKm2RfH1UARQ/eDntiDIXXgurgZJE7UcnCu7srq0bJaqlFF3tHsFbp7M9RAum/8BMim
JyyT40qsA57yUExo6dtqAM9obFWKeZ+UUv/WSLvND9BkmuhYVK3yRVO0srixrSG747ZEmx1mL4ZC
qGyY4K+4bmHzVoxYvtStgSE1av/KEXRM/X3UOWXjHKuowUGvXdLboFRDxGkJ6CnIHCV7U6tEJJxM
uaihTkkvtPKijOu2R1s1O7paWBFvuA8dnKEcAu4IoSieWhnZDt7KKQLKNpzOx6brwpsi4T62UloR
H4Ej1EeLi9iNyuVGbgUOSJCCwDH4KBqWavgicujM36Fn5MNtHtAFo0ZrJf5q0KcUcFAY6D5NiLYE
tBMCFNcOsTDi8tiWWjbcwlktmpckLgwIxWVYuumCtmxVADFECH3DyRv72RolHX3f9TRFqJWkSf4G
ACpRXiTE2+HeRN+nhKANn3IJkR8TQFfkLeV09L8z6nNDrooYAfZYnVbcu5h/RO0KeYjUMEs9LUwL
hUaOpdL2VwbFv0X8XzE3EdhNBDOjEbUr7C2px+X0Ypzd6TpZf4khlAgTHqnJwk9QQUYmTIV+uZTo
PbB2+E79LT47kf5FwlVshiUyPJGFVywYi1dVo0S2KjNUhl+UiSvIJwGx3F3XifSdL0xMZVL7wXtj
a4ghGI/0sIRcN/TDELwC5K1voBbHkGkDTsm3UFFyZztJDg9LWfSWYHnHESQLp3Bif92YbWxuukEo
7hHONTjfBVVzGePh6luv2DBpeNCw7zirWFJ9hHKMWySyTIFIwkUKoApPSgf6PQdCoSPegFH4alSH
IDoIKkm5p0N1KLYYczbpg+PYLiPIonKMR+rPI3AzPUEh4EupO1XFtX4shiWnjSI/pk2XdjdBb2bZ
W+gXirmOs1ivrRVwmxiimK8W9X0KIU9/GBxt7G77Iiyye7gDzkTLJh7pAHK2FyAh1ErctCmtotdR
Q9PVoyOA3TTRHoxrjHv1/AWooT4iz8l2fNTBu4bjMjNNfOY5O6V0Y+0IIJgZ9rkJqxO66TGFNGT9
1Nowdx5OCmOjN04l07TK0b02AQ2NQEdXVh9WjkdrI0tBqgW0Lb0BMa2TukldPYZEL70k0hCHPvDi
v2xccVpPkWEJ91m1nK/D4GTPFn2aeJ06btevuigBaGfbIbVBS6LvSnFvBJUxFKL6PGW2Q23JdBqY
UInssLugnIpQNELayUpwVPHvqlCYd1XMrcHLKmX8hk2GwUkh7lq4RvYAnX2FOWgCv4VW3UKSp8GG
6kL/VEMNZZ/LON3BjqAWTyEJotVSNcbovuSkd4KvhM2rioUMdVzaLPsS0YqeurvW/DCk1CQq13GL
dnskmn6r6vSr0QUIsKh2Srz3UKCjO4COZUGqIXxogaqDsEFWjYIaqpSlxOQnqBN6YtiBUEKmv1Vs
S4Glo1c0VAmhfaBV5LVZJGpvTPGm3aHjy4k6pF3nLzk+1I4nHKsC0WjQONvj6VaBYKQQj4N4duos
cjJ2lrSre3fRGGkUrJGlg4JvgZTCc+t0cQUEFZruurGcGv/iki1igTKq/ur4lFk8A2TNV6Tp5a/A
7wAWInKCi0HjVmy9emymxg3rrHjto3TcUKC2O6+ERxp7U5Oq5pbcpYJ34mJ0rxU+4srTGOsT2nh+
/ckx62b8VAFa7DFKV+T4PZIx53dUIVGRYWblsMUpJLxD10Urn7gdIQPujtVo7Ng2AoPmjIuQCF3W
Bm7SAoB2Je+AXurF1rZQuEHYDguVtS8FZ0HoHTrcmLpRottIgQaxpHGei22o1GMBr6zExXHhRr0b
7lGFj8ErdF0RAkQwg29Q9k0dKVgZ7mOJ/uTdhP3ldCtk19r3qBpOHeKXXLdXlqLYbw7issHCqqOe
jbGo0mSbjLSnPAeBgtNfovouBut8Q3B1XwMBLY8V3yefyyBxw3uI+yLZYTJXT+usspwnxHfk4GFo
BJ+HLCmL40TtExgQzOAEXjgZhAuePQBTw8aUD2HFyquNhl65h+br53s7i+KBGaH1D4y6banlidy3
0byqOm9iGAwxkN8F+awgL3O0dbjc6C8BsV/zxerpyB1d6CtMJfKShVSNb0Cg8I+0i1BDJh6x/Oyh
72qrPMTSlvGhdhPObBP0ycITU94hetkCdkD/iatNnnX122SVsvd83Jh7fliUEWyTkUMl76dxbbeh
6Xj16DrcarDwNF4MC5mTH1qpAmWlTxrLhwmDkXGl9KZRbqqamtTGTdm1FuTLDqOU0XDdVaFn0qHG
3OeYkRdklDXOGuVzMurtL8jaaPpB1LPv/QpMERi2DlS8tBHV38UgdORWcZUoXPXUSrsfGbVzjpUh
zW0kRmTtbwwq2NoKSDxq6unoiJegU0Bf6ghopDd9prT5zlDtWl3RGlb6Nagqqn6WFRblIbNgd1vY
/rmL/iT3AobSvyukDhka6e6fWsnFtkIA7M6gl70Z3azo3qysS8GP9O5Xt8QotM71amM1uXLsjcrl
9oRA+lMajeW9hXsFMY9unUdIDJtcOMXPFpPbk3qZBqgu9X1lmZaO/lhSAXhryIPrCbj4jaX2ZfHA
GUK7M33FMTeGk3AxM5C6/JnVofjSUGq8gVptI2WoD6uaBuszKU3fRKGiZR6cettD4jbboJAwPpa9
akAAyxHWMxr7G7W4/rkMMVvfjVNvfR/JyHuhDcquav3pK9qoaLMWrlMtYSZRfWzwmdzGNSpGa7Ub
TIsdRHWMVZmHzXMRDvZN00COXiZlD5g0oon8qCCrYqBGGtsbYE6Rl2t4eiKcba+xdgAtk4n+Blxq
p+JMXdrRHbLNXbTLddNhNeCKuOwUNPjKOPJ3YTON2FUC21vAg40+13GMEKssDfxGlQi89gIZcnDv
VmOEACoInh47VNq41FFb+YrWcFhh/RpyW1FsTZfborLqJz8waBigPoimReUj0QDWVctuB7wqqnIB
WbX7gdWXg/xzw10ZrQS1uVVaCH0ri34DXN84GXHnrPKJA14zWpCBUCHp1pBLRyTCDe2e8r04hAl8
ZWh/0xdHjsYRm1QADIaFTAQQTeHsmeMw2mFdF8cvCc1C0qrCWGqlq18GWJjqFsHD0/mIql5LF60v
oPK3CVJELMSg2aKVM8nDmHOZXCIjA+kC/VWaRzt1iCl9cGDM0k1rZ8YDKiOokPZptdFkU+/RjzM2
KprU9y5KWp+SCmMNjDzqNaf+5ilI87rZuJFAlaLmykYWds223usJsFoDGUqzWhiRq9D4KCDwr3Bx
GqkyBLWlr7CzQ/eq1ExbglKGl/ApSFG3riqZPRdjo99StcPxs0F/5pOcqgJ/sMql7ecCR9bogth9
Xmxd+FWYT+PvizImsiR4p/dNxdEwlyWbty9QkceBl08IuIVuL14dvheUU3zbNVwq2AWoF1XMGmpY
KEA8ots7bOtSk59poqLiN/nqW4Txw843R2sLLSnfwfyJR88J4JWtZDopyc7k4Jx9VSp0FddGnkiw
k7hymku1FLW9C7j5JUtAdFrsBTGNsS0gd1yYYpiKFOdrVHRdGy3KvIY520NxxNq0kgVfu+Vmh1nk
NGyiOukbwNTR5O/hCUziKFyMkV4q8i1HA6vBvHKMXT89oDHf4bJCn51anYKzi+rgY6+5ZfQtZm3u
naA19+CjUaSuDesBQNbA4Yy/lUWfAtWsNOjHZRVTcey6H1IjUEVeV+PWsE9N4xolB/xIISoOK3vw
J1yhgS1v+nqC+Frif+Xf45CYtys0fpI7RLjie4zkxAhoLKpv+nZ4RigmNu/UNIbUQSkCeBGWIxHy
TGgMrWITX6h1i5IuCgbVVEtKFErf3ICa0xquVKYFVTgq84lQNejURAjg0sXtjqNCSYkNQYNPGm1i
1Ec0nPcETrshBHyORf492O5JGVYKeMluM8Ek5XaoWKXIXgByalG7yhrVcps1MoLYmkK7A3Yi2+LB
aaCYyFypUH7EzhBNLy9ruQe3q0ibFIwex64xy2alcFXvigM+wlN6xH1YKV9H2fS8Vdnq5nBjaQ29
zl1dOTRyVi46HvUb+MUegl2BtTD9Agl9NiTIYWsHK4va9GnJ2U5LKwpFxnGpCFM8udhfcC5A6UEZ
b2z27ORn15YmvSO3UWuTzmcTTqdyVtzpD7pmKerun//87//7f74P/xP8LOC+j0GR/yfvsgeguG3z
33+sf/5T/v+/7n789x8FqwLHhONquPz9+9tTxE35v/9o/0vFqTzS/K48hFqMsULch+0m4wRDgXEo
3c3lh2j2mac4fz+lbygmF7gu7WEnDXi9O8Cou+ck5IT8uRAdgqxAqlgOk0crHGwAVnuxiS9fpXZ2
3+3oLNs+bh39YG2xrFSrejP6ZZl8HpIcwcKFrdYa1ktj4bbq+vIrn5kXTf/7jUPXHIaxMbS9xMRL
2+vcicQC7GlUPceg2PsrjzkzMZr292NaoblGGvhib1bgfbmZHd24fZk48lIBT54v/5ZzD1H/foil
6XUaQIbajy4N40+6NOhkAHTJpvwLYF9heOggwlFfXn7c6aO+t6ROr/HHkoq4vYmerfF+QEShMG/a
pO6BkcIu8UMav6YCLHiFFpkVmMu6wSTDufJgcebBp2/5x4PDQLHcEE33E8uaps46jF2LmrKoHBSC
qzBXfyFO4tbRutQ12BacStvM36QVcq/V9vJvP7vSzb/fIUeHvuUqg9EuoMn+MxhcuqsLq0QXvlgb
PkYaOzMuOb4dZMrd9KQaGsXxTdP1dXnkIIAcyWJs+6gBSSHd7hcnFDn8MGwKzpGXjODCUVQbtF5b
XH7h03u997GMv9+XY0nVSsMIn5JmRBF4rEP2A1sU9uFj48/iiDZ/V5W1SJ4pzCHprEk4EnkRYhJx
eXz93A+YRVDEtaqIJg2QkSmrnK1FykApFn1Q4ciBlVLrHxrksHW5B6p8KsslwoY0REcR7xl9EeCg
7UoPPZ/8VNwec6GiUE9zCFcrH0e/k8w+0tzpym1lJY51J2xUggjUGPCOIoV/wiJC2kY5dOjQydz2
NgDhbIlTBwZuyyShg/Hl8k8980vVWRJVnZRgSSL7kStCcBuNTqRt8q4DaPOh8Y1ZmqiwtBlSfbIP
QA9HfZXYKEF4fd/Kh8vjn0mp+ils/wjPDni+iMIofQ4iZAHQcgRdGvQBF9EaUtP+8kPOJB99tp9J
lHzcnFk6FYEjOPF4h+JIhFpbgYiD7lZ3iU019PKztDMJR599EUsPaVUVAu/cLDcNa211Uds++Do3
THcHZqEfFSRbU05iUMCtMtv40ZibP1q03/RbcPyl800CIwJDTrMFJddVH6v4dyzVzA20TygWSQCE
XO1jq7sZIfIoyV2eGsbPoo260Lq5/Cve3x0cMfvsqmPh/h4p8QGr8M+cqVRvwo15iSrMTWcN0+7y
U84sXn22KeCfIrqpNeJnDMrAkXcVMNq9MxBBVxLZ+z/D1WfJf3RirQGZEB2soDC9gkYRHI9oNXXm
c4GI1ZVPfu5nnP7+xxpWtbwBgN6JvQLSY0MZpjTgDzdauLo8Ted+xSwdB8ItWjCd4aH1kRl1bP/R
nUwNj+5kZ2ggAi4/RTv3M+ZZ2YCrGCQT5xq6AJjAo5mSq+hoKY7AX7ZHx2YloYM02hpb3yk/imaM
QOhVUTj16kJzpEiPmV8FeemhzqeAwJkcnQZL1qqxeuUl308XjjtLFzbPB7qEN1OVYbSR+T2C9xMt
7yLBFubyPJySwr83PwA7f39NUwUAFtRNuw8DFK60VaUEmvs9QyxGWOzZQvRbFNLykb2Y+s+nDnll
zCgvP/vcJ5jtWzH3d5qU+XgADQVKB4A2TWlkWj9dHv5cHpxFNcqDnLMRoT5g+Sbu27J87o3+Zw24
aU2NvVg6hnrlyHNmyf5Ojn+ERFRmwNZFHiLljcMY/gnUxzYWXTJ4agbHfWM7gdAOhyvz9v6yQLT6
729GJ6jTIlSO9jXgPWsJ9gMcYUK5FjxKMVXXzkVn5k+bpXZYhQkemaGzD7RwmEx+CdeLHxSMnGGR
CxEX487FcFE+9hrF9fDKmj+zKH6fKv+YS7vyzQbmfPgUndCgr1Hd1OGTWRfDx05j2ixJZp3bcuTl
uoHCdf1s+cZw5GrwcnnJnfsypx/1x8vjuFGlVGm45DnKuLGjBt0Vs3imcl9fmZ7349XVjL+fMOL4
0sKyzfYKMEf/FkyBU76FALu7AVC2VgLyyoQI+0XYB675moc4tcsr6+79Ze4YswWB6vGJ5lXZd9JJ
W5gLSAIFqK4sDFseRYlQ2eVJ/H3B/HdOctXZ+k6wtQD0l1R7BWwUAuCo+BaYlNXUUzxLliXe1Qic
y+EtoflRhovQ1mzzrh7TJtrqOjf54wgEffzqxxYEKO/yW535tOrs0zqZGqBZYrYHzIEqf+knlfU5
8FNwNBrK6qvLDzkN9t4vn3/dUpv0KDip34aI7Jcc0r9TMrp2+vx9jH1veP3vxQP6dhAycOsDNFmE
1E7ypVF0B+JizG5RnnNGjLMARRkHemwOIveKRDlvALLglt1T07lZ/rkZek2Vnwc77UxzqcBVzjmM
F2rUUYIQuenRA6O411UWchsArw36F8mQAWcFcTHcFlmrYFuTRurwnPWOiuYhvgdFioRRXbcovOJq
Q/8pHOITNEpp0NzypqjNHYTMdQydpitf8/2JdsRsKcOhUWo5Jc1hFJX23KLeiWFenljfP/IdHXGK
oD/yQOyWpuHCzDhYtfbalnlzN1mw5T42+GmF/jE45DENZu/k3kSgD1990BP6YsKRy7wSf++vdEfM
VroWOkC10JDZD9kY5A9WD18eQ8YgoXEr4WOnbx/7HbPFrgJE8DE7KvZykgn8SbzM7IdJuGF9e/kB
537IbLlLSBMl5cTgYJdVAI7VaSPaBgql1GUvNKf84FqaHWMgvtDF9Tv/iaNa3HgU9OAGG64G6f/y
73h3sRqumP0O01KNwBJK9ssNqd2aNJaWjtZ9/tjgs7fP4hO+BW7md+5x7Vtqa8CBQ3rKl0f/XcX7
V8rh3WeHsIFW/jSEfvJLuO0tIJpbhET6FVlEWaRKFkFi92+tob7FcLJaDKH1tcKI+PKzz0zbv07P
3DMRn0cWCuwXflExZaWoown+sdFnm5RZI7kKP9n8ptAxp1+V93Q0gvuPDT5LT3o0Te5YlOY3t6XN
juzMST8q+vqxwWfJCXtT5OIgA/4akxOTMBtT/dVIoYd9bPhZemqFOo7+VIufCsZSC+rVGuYJ0UcS
K23zWW4yQhuBfHp+36Axdgtfo2qOAsO1y9C7xQxGn2WkKZ5cgSguqEEcO/C+cn6Cq4RdZmRf9A5a
2ETXy58wmYUPqW8/Nl2z4C7xKYe9rQ/fS9OCGouEcbWra7qCl4c/Lcd34s+dhXfp0D41VcX+2ZvK
bQSdv6rrXS7lLQ6OXtqWN4iFXClunRbne4+ahXrFIcGKG9l+L5LwK9LbYMNbTy3NJ5Gc4Jn9lXT7
blY3kHf6e/tzaoM7h0TUXIC2vKnxadgEEyrYCwUPtCvBfe4Zs+DGeiiqUcwfwMTmtAapkWZfoW1c
/iRn8pIzC267CznideXgabhnQcHWC+VjGc+ZRbZiO9IaxcDIyb1Wr9v408feeBbSlO80LaDb6KFh
h2N62r7J1LauvPTp5d5ZNs4spEep083sx8FTbGxhvAEJp7r+VMiPZQxnFtMd7dlB16oBrTQchKfy
W1A5V84Xvyuq7736LHbhT419ZKqDh0bzQXpi0a4ar17B4V2gTrgqvTt7Fa5evpsLXJFWcjV4EEAW
cvGpuJI8zs3dLLpr+hVCxx3IS6A0gZPrnE+h/YLa6wfjYBbSNa7pukDbzauL4h53dhQExlf0O18v
r6szr2/PQjkFT9XHE4xo0Z38Dfxwxz50B2ZjNQHMurK+zoSbPYvlsMnY9FU+0qBCp4gLwMF1ZP68
/AvODT6L5WrAKMS1Jz5soC1ap13butxcHvpMDrJPk/bHMV9RUAQHAHbKQWWHD7abPtJO17cA2o2P
1L0N157FdVj7aI+2TE1sfc/DuwLJRYFnd35ldZ6bnFlk4xEfOBHAU89Bv2mhB8NPPE+vdb3OTc8s
run6uIijsXY0RP3sCKtonmFVwrs8++fefRbaOr61nR0wvFK9FP2rqR8vj/t+cYM5n4WsCUSJvhUh
JT/lL6pH/TlepK8mirOr9Bb++bfLzzn3/rPIVfp8RGCEHcyJy2WPw6bor03NmZm3ZlHbozdvTzm/
YMiONVxoFFZr99OHXtuaBatZAHx1rH5AIKnqf7mQlvKlhXLZtbL/mYxjnn7TH0HFbb8oLCcbTrK5
qJs4y84BZws25xkD6mt1sjNzb87XPaCkUdZs8DgvHwOlSpf4UORX0tm52Z9lHKPT8VfBbBkdqG6R
iV8WnsA+Pd2Pzf8s6ViWbbUpXBMPnkWANR8s28sDn7sIWrOZR5S3nUqXkWPuA9+s24dh2W6esWtY
ddfAD2fm3ZrNe6PGWuoMTE3uAskXBT48H8w21izbTAFkA7QxSAcDihu7CEPVsfpQyRtNgVmusS2a
B4VzGjxej8pX+4NHH2uWamppuX6A+oAXwsQdn4RyJa9rpyTyzrnHmiWXxu8FZEkyAGLurG0sO7Xh
pW+snavr37WkW0+d8YxBAGJx14pS5wJ3lnToLQeRGvNbzPi1hzQdJF4cobKnfCxfmrPEM3ETNgKZ
ki9D6A37Or5SADmF5TtTZc7CFVwxbUWFNYnN0E+ZWU9yxF1EGe/MxN+hL3Cl539m6ZuzuB1L27KA
ygHLbQ/RcJNGV04I5z61OVv4ud761FEI25M9UovrT6RmC03JFoZZ7hQTCwEn9TBKWlbhh/pOhmvO
wkHBqcbWe9KnE6DLb6MuhYVP6OL/fC+dx8vp6EwWNWehQckemc+B5TRIzDS1ZgfvEEpiduVmcO5z
zAJEwFnBf1lBfwiGSlYU+0E1rgTfmTc3ZoGAjpRRWSlv7rYHUz7a9a70P12elDMxNgdC2nWjYdHK
0EYEmx67HgAKyzZKVqGeX3nEmYmZt5Bg/YBM1VhObs7O9UsmL5df/dy4s/WPLnFu9ZIUiqjoGkbu
swPP5WNDzzauAUAr7WlCy0kxglZ6AMTZlb383Fuf/v7nacSEd9Y5LJMy/arVT4N1JemcG3cWtEHe
6EN7Wn64h3iVBTYYhfyPzcYsOLvMz2vECzh2d9FG9Mkq1aR3eehzy28Wk4M5NnQCmGjAcWuEbhBR
fEOrcDkiE3n5CediZxaWFZLhuiFinmD8LK2vSfq1dD5W1Jkju+o+xrCgOk25gmdnU62gZy4uv/W5
o9Mc0JXLJIMDQ0LsQGyW+SfABOsyt5e5RV65TZX0psHqBbadFOXq8jPPrKA5rGsABJIpI5/ZUrCC
gd/coyHwsaFnoeprBqZGLqHapLuofoQw+LFxZ3EqzYl25sS4sIfhPCBWmn2sYP4bd/lHmKYFymOT
Tl4smy0ae8YHN219FqbWVDpZn/LGSXGnY+VrP31sJmYxiuEzDVtUZbxK3UY9i319edxzd1d9FqGS
9aWjKse2dpPddZvo9qf2aC1vlAfgoFdWx5kkoM9CVMfWekJcjfPG8BVRGi8xqoXj7AfHulJWObOy
51gdIw5L3QSx4GmGjoWiWDrACS7Pj36a4HcOe3NgTioCv0mnk1b30t5gyrSK18VtuEbX6GW8Pxgb
Y7kMF89bAxOlp33wevmp537Q7IRpQYlxHIcZS5udgxKx+7GMNgfidIOO1kdCRrPQZCQV3GCUfmWi
zr3yLFRPpeS0NX3pGamzGhy5cuxrd5Mz6+c33O+PWK0J1cZMVOm5VXN7MmpFiMY7KajQU7uWkM9s
I3MMjoFnooniKJ8ZZW4Ij7eiFEswKh87cPyOvj9+gqzhKdrAxL3RQsw7VZvEw5mrWH1sucxi2E59
OigGE1SIOxx7FpP1/LGBZ5GLGUjdYNbIR8WPxXWwbbhWlDit5HfCSp0debspcjsQQPQG2vqmgZ3P
PR9JeIQPuuG7NWFUc/kXvM9cMP4FPBJpib4DVr+e/Viu4Wl8de76xUY54kSxjm/cp2K/tV4uP+tM
CMyR7PBnjBIhK3J05pXRvX4tvZ1Zm+psdwXvlbtKHVBexFg5hjkdh5+hnV3ZAc6NPgvcyDKwtnUZ
fbKeouR7FT2p2efLE3Ju6NNE/bHqsd91YWIxdA8KtKreTFzdcEP62OCznfZEQTzJIksPwT+vx1Eq
HrulG37wuqee9oM/3r1FRi+ravbFsnPvHCPzDJQuL7/5uXUyC1fMV4Yy9sk1+oAydmnitGtcycK/
t6X34moWsRYifhYqFNKrP8ul/zXZtlsA155YTncP2SE7WMtHZ/cj+3b5l7xPFTAcMQvjoUfCBWlQ
jsi38qf/oMuF/aCiaLvOF/LbL/8Oc79bZRffOiv/LbnyG0/L/t8/0RHu31+mQ4+AQzm5VJA7FnGi
ikVqlfc2LmgeVMHhSso+DffeY2Z7cCl82UIckV7qHoPqkLliVVTIXx8juYHrfOXHnMlP/4KVKaLA
E2U0JIhzubSsadcJf6NPeFx33Uq4+n1JwMOiezTC4ZC7/l733eWETGae472VQEeDjXH5a56b2Fkm
KDTMlhSfV9G7YwznNnwI1Icq+hD+5V8QNH/IYo4GlfQyNfOELdejKa98qnMvPksFbZxGXYeJi4fr
owDujihnkj3K8mawy/LKRvJ+LsPIYLbqGuekcUByh6iMCD5WCoWfYTISfKja54hZUoD17SipJFe6
EGWUjRVcqfadm5t5QkCqpFJA1np9uNIjRFDeYtfrqs3lJXNmVuZ4LCM6OR2nrfR800eFv7xHa3s9
4CRxefgzMThnMhQRHjDwMdhA+iW+1YU4WGO+sJu9Mi5seeVQ/P5RBEuEv79sP+mZNsWnmY/bBx2H
dDyVNnVh3EKgRldBW13+Leem6vSB/thQSpDMDnxJKvfjPnMO0bSO4iuhdW7o/8fZmSzHybNR+Iqo
kgQI2NKT3XZsx07STjaqjCCEmMV09f/p/Bt/immqeufyArWGV8M7nOf8/zefVlPSmhHss10DlmwM
dKPaB9NZDRDYjf3lX//+mRXYSVq4BE6k7/Hrh/Fb4H4YxytHxTJdCL5AEvF8txm95yn6MtQfamfF
opZGxbJYMGG6vDgfhW1777i3uXjKr/MMQdHuvwNuSr9VguJXT+M2cu7b66LrQWgZq4Siaw6ZVrj8
XS/m4mfAr/IeBnaCFYBKkM+DsNnOhwiP30B1hFx3mwmCs+2+WXxapMXQj/i0N+1y95HkV/nb8dz9
73eHBILKk49bUpXoPfB7R1RArmwrCxZv51RhlxVg4ULwRLGPEDR3IkjxQMvkMzVrXuCFtRdYFtlB
2y13BlweClK+enJ+gADjHyTNXzmdZyt9M+YekFawRnSACbFJuTgL5K1cSJbGxjJIrQAwK/IKD7MS
pcJnBllXA5/Qm4chg26Hx9eC3gsHU2CZp4Gimy4ihYagS3dW9uL8MwW6xazFnBa2rMAyUrDlIUnH
sTCh9f4FaYRFMX66vBkuza5lpoJQDXYzzlRaBr86rZINkUo/gFCWf77cwsLg2FlUHGRIZJ+jBdCB
yM7RublxZtVsOVAQu3TU/Lpt3Q6ROpBhKcSMSnEUS2wLI3bIC1zZ2c9PgHfuz3aUtDEmT1X113eQ
mX1HoTEzUg4lZn8QxR4qAWTrwuP9pCrlgvAZ0dvLQ7cw7XZuGJuytqgV3gKUget6hFr/5e8u3EW4
vR/RuUjB6sLtWB+gLhLLZNNBCblkUA0ak6c++3G5nQUDtHPEAA+JpEwx9YGeHnwoZyZnmu4EWlCq
bqTuV5pZGiZrh/LcCFLc1MC1U0ffkEwPOmEI1f3LfVj6+Pn/b/ansmZh0PrYn3oKGq9v4m4+XP7y
gulxa3sSowSTYeQopHKh8Ee3Uf+1Acrg8seXfra1JVVpEELKAj8b+l9xGagYq/e6L1t7UQ+d64F5
5w27uAMoqlmr1V8wMm7tRKVmVZ9X8vzdNs7n+xTexQx501D43+bsJacf85GsjM7CnmTniFGI5w7g
K+EOEQwbBPFirT5BYMtby8f5W675zo5hJ4rlzbnKsTsP/5cfoMg+PU9Ph+DDPdlO8QswBGvhiIUl
5FuGPHpnygVmeBdANLz9Aloe2FSvV82zfx67Nwu/yn0ILUt8W5HbZDyma86IhZVpZ1rR0XX9fMZ3
2+ZnRCCs3IiVWV36smWqUcsdeAA1nuU6w5ofAVEprztc7AQrFz7p///oaXqci9t5LcV1aQItM4X6
SS9JANsU08eg7IAovQ3a8MrxsCy1S0XmREWOd36Q9k9lMb24YEyv3NuWfrllrsE4AG6ALWynqyfl
3ChIKhbPV608z/LEYUEQt67x6cq7L/1nYVYm8d2fzOGv/e+K9toiGlhluvsCFT+foexXbLxeVDKG
Bnu10sa7axBtWMMCaAjFVZ81dyisHp1fJYOgyndedfWvy2Pz7pHK//FS9i7JxiZ1pjvRmSH84BiQ
xJ+gd58CM1pFrQ8cMfgWNeADwNDo7eVG3+/UP27KDuo6PTJY9H1anh/ooIezvr0HRiSpXy638P7U
/OO4gBM0S9IoD5+h2gjKHDgTN16NQkKnBG/kuias/Uxw7inIp0fPNWC+AHYHZxVzCFWktF/THlnq
xfn/b7bMBOgjiFV4AcQBQERTUQGNYoTnN9n5r8u9WJgK23nB9eipmfvqHjph5ikbTd5tHDPoauX7
S12wLiXyrPqcjWHwLPIm2yTQYdwQDynsHaQtV25U794+OdC5/x0lnfZT4mLQ74KyjV663kTyJynB
K9k7HbgVf7xRpPPPufHL5EMJ3pN/Zdcs84f8OZggPWHHqHGCIwp7oOoaTeltVwxrfpoF67SdHgBH
NGTsu+JIA3fcTEUPtU2Wb0HQmTbI39wrv19LFlpYCLYbRJEZXHOstY/M65zfZd4Mn5GVeFUMmf/j
CeEjkBWZ3+n7xo+y7CVT4AyfgCsjkDSduxRU2MvL+a9axz8XJTRk3WBQtK2x18/qrmu4LH73Bizv
uwS7mdgL5LzOTz50pBkownNFcbuhIFH3X8Bc88pHXxQSAEs18Dp7CjuZ8Nsxg+z5n3rKksrbZFVe
mg9ZEzWz2ELCiQCZdflXL4y9fe3yoJoHwomX3Skny+fDBCbZpxYqdsX2qu/bTp0W1AQQlALvmXg9
E7cKb5ouBkYLFNvLDSxYue3TIajR6TSkgJ6Nh/KsTxPqg6NDIoox3GUKAODLrSwMk106V6cGeubY
xj+CTlTeTzRqPsId01510oL09N9thKP2qw7nKrkH/7PRJzNlATkQQPSGKxuw9ilCTZDVzcCe4URy
oSELFA/fj0m7Jrz3fsQRa9/akEIHonSenwV33Zz13scuNYTPO9VCBHTLXX9GVZ43DmO6qSkP7zwH
Gr7toSSkK7AYXOescyP6JOo2YTNz4Kcmt0g2iLFhD/pSK6+Jhk9VGQhHxjTv4NYB+lCT4AlwUw+y
mZfneGEl2a8E0mi/qkc6HMEJGRETR2oI6B1xYqCQCJqEZP41PlQe2M8GEjltCL3X6S7kkre7gIC2
sUWyyFod3kJHAuviNrU5GDeBSF60ipwPXhjJhyRsm1ewkKafl8dq4XSwPWHV6MLVliQQaw50u1Ei
TQ6Ej8MRGTs9IsCAZQIetZYtstAf23fkzUBrzD2oagBqY2MEddQFJEKNR+0RseaXXGrE2r2hEUsG
0O3USw0/FWjB4DQHceu7KWCHPsjPK6fEwkZi+5EAoU6BKCmcI8V+S0EH0sbs2ogAG3N5Zs53wHdO
IbvSsCRZHhq8lo55484wIfobwIb62ERgMKe6jFaaWVB1C/i5g28uiByq8Y0/deQu6aLSzzbpBM0e
IApNQO8ZUsCiG6CXI5JAU1spVCyIioewXlNWjG+dEqwbqERDkyIr4jFiYwgiK+WT2vrQp3Hzl6sG
w65TSvD+Mm5BqxeD/IsN+O7sRoeg3wIB2YO2IfXKaCwsHvtN3UEZ2JnBCzyCm1TxfQZsHfhsgKMP
O2/O8vK6Hcp2s3EfcvyJ7PIXoVMptxraQTckL6dum6lmTVXibxj3vRXE/juzVYsSdObI6hiklYpC
yEV6Pn1ueRmBWzaAbSd/gJwmp31QpgAkoMAvAyiSegzsTtSemjl7ZdBIHvbzXMo+2SaMtsM2BS4i
PBe0SDHvwB80U3cPuEk7djEBX696Qs2aNPmN56VtJo4ZyPUoXKilCLd9DtzJd4jiMWAjQGYtUg6K
b1jpPcRmBoA/PaPp57yrw1wcnADKrB9HLwAXYBP1oGfsQyif++zQ9XoYfpWjh1yNBxoOuviI5xPU
s+FmV1T+ljMhlG0r0TX61QMSo+O7sWrT9EfG3JR8hK56nf1yAxZltxBM8uCZCUpgtJ+GvgucYltN
EKKBwh7EYA9h1wAZDTYZ8CYPFWSP6xM0BUN340N1vVYbwCe89KaQEfWbOJelz45gY4noAao8lTdt
BuMaQF/d2oCnd1e2sq6+gdskwkPdedQ7BaMrIJE+AEkHLBcGABe23MM5ckqdRHRHQkA8IoiCQtn6
rkM2U/gAxTxX7LuadO2pVWFWQm8fqJzSbCAONEApxlUOwwQTmbT1Jhg7h25pkjvzB4Dbs5Rvte6r
7iPes7KAAhpCBW4Ug2XEszwmRVZkh8s2u7BD2jV6ZSV5meuheq4LV0EatIAYMdz6cq3+LDrfqt5Z
33axHuiPrV8GWj8DuRf04a1WeavYt5IrIC+2RUiKs/NxIHVdNrFITAjQRAI4NwT3VVurwwymMO4F
kwrH7A/k4UOUZlUqLJ9AXABypMXmS2PwfDL3Ax62Jt1rMATEawUhrI+eyM18F0wuNs4acoWgZEgU
4b7IYErYZ0KnZPwgCgjVpwALqspPY88D82kr63MO1ab0+4R9mwwkWSAQ2cOdDJYVCOBnGEzVgPcW
dc0X79yhF09DB+xVsBQFzwqywyzfgKCYuM0tblA8u3MjiPEBHVNOA5Tb2hQ0GBAWmr6YtwM28S7Z
wQd5tqF26roqFhEHqQNC2yZDmJqRrgZhyslA6nLBbDvKMGn6TYl7bPMZWLsSYhtjNY/uM9gRJDlU
KpuLLVBlDGJlSUh8AGIaB7QSlA5Alv7oBVXkFrcCQEA1xgQq1uW+hgcdnOImRJDqgeUNg1isp3mn
W4TaPFU5EGGmApp14dRC4RfKyYF6HlCalP/GXbSInsDD4OHPoZ5I0GE0IwrSLSde3TpnCD1UZ9sK
NI7yIEFSrD6jnFXRaZuGKlBg2ueD1u0N8FOAHvrVxMudScMecg/z4AM8fN93YLhUT7RrMgHiVUCD
fuUs+Zvc/M76tH2GoL8COe4N/rGVovQfB58MHPBxDQTLQQmnKUTcRuA3zdh5NX5gHBbVxG54yAYQ
5Xy/HqvdJGnhvPppB7pboCDH3z9fts53QxuAqFgX/fNinAG4J8euL3Ajy6Jh4q9Y/SmYiDP4FGGc
TQSIsc3QTXh1Q9oHT9t85xbI+ni6/BMWNgg7ukIhdVcxKBjf8Qr8rjaERiIWW0nWkqAXvm9HVIDz
QfKiGOY7H8YdbAQEt9V2okJtrvr9dkBFuh7zJJB+Hz3DwRSH5Cvg0ZVq9Vq+ysIc2UXDLHNSn2Hv
fJYZbj0EarcbBT0wNafBlrim3QgPQji0oY+RFM32cq8WGrVj1iNknBNgxtL7NOrbB8ZqDTiuckwS
wESlD4wpaHWekNtmqFq4jhif2cghEhfpJL3OmWEHtwH5KRmQFNm9dtu0u8+AuRA7MHzMtLvcyYVn
j138G2VyjDS2+busAUj2d95RX36twPgrvjStz7MJ23kf1LhqQoW2+H650YX1aCspdE4/JMDthXfQ
bwlTBBELxweyXoiVTLul75///+Ym3+YjqgE5bV/wOggBxkkTvnEoH8TKev9bmffehnY+iN80gCPG
L8Br5R/LDmg4/4NJg44GoHdCpKTcgbsCkcUbAhK7424SwKjAAxzGKUDGO0A+Phhpfo1/cQlJS3kw
FJkJ07YIRNuD8ekm1XSA/6QPfuS9P1Z9LHDMgXML7Cp5HXE8pmpX+CmgqHucVEKzmLW6QyAzAgDa
gFY2RiEesEFLb72CZXKXemNGjiXJcwrCVwuVspVxeL+6EBqd1jiI1OmhZeeq78ybi24vOG5aj4Ay
4Xp6IJEERhEcFBAm87gCzap19x3EB73voacxHHHQEhLe+Tpwu7XqoPefLcTOnmXVMBJAY80JCZ0c
VaCyyp+n3hXfqrlei1S9v7qInUEbhiSHI5OSR9XMdRoTCXTUpmCUXmUdJLKcHcOYN3Uf9BCOmUuE
jwBf8m9HAbbgSnDwfZMndi7t1GuaNjWR3wwWB+IseQ8JgKPvJD6YkinTLbsHAZ15015gv6FXlYVy
YufYGqBxcEp45tQ2oUdiIhpvl7i8W8twX5h6O72W8wI/WjeYFj1/VwOI4I4gf7A4k6tcjiQ8+yfe
GL1EyM6DTdffwRzOn7vGKT4LmN/KJWnp55////brURWSDpUGJ8QLZbifAG1TO1445EvVBmu4oqWp
tzZGD09U4A2FPtXOiGIWFHvvkR+3mXIFQGIjwliWZi2StNQha2+Ayz2MQhUFR+KmAMQN0o0HmRV4
m8Epes05QuxgFeOjFkAOlo9Q+u59XPnLJjtWbdNeVbGONWvdDSFHDNSvT/SJAF53nKTIHwC6q1cW
1PuOLWIHpM6VtmPHU3kKNeAhN4opqR68Qof+By4d9Wtk0KheaWthNuyIVCkRcya57E4C9ZO3HBSW
OCEtMGeqjFbuKktNWAm6pqRdXc2mPdUiCGK4Z9MD1lS6GY3SK71YWL92QAocTebgntycTCdn/YHV
UPz7pAKDxxWBXm/7xTT12TWX+6qfr8pc4cQO+IRIgJ0zvBVPGc/ELer86I7Ua6JVC2vADva0OJbK
ief61CazewuhoJfhbJVyNjOqi4H1u2wpS81Yhi/9zlAtU31KOgbKAHFH4CY8XGG7rPjqT3CnXm5n
aQ1YRl8PaZKShJWn2oOVT8okt1CEmjcpOM431zVhOfPqFndUiEoWp6QQLjS4cJaUyLqIfdDzrtuL
7dgPcXo6yk4WJ2DgEV73Gp6ApC4iGbceCKErrSzNiX3OO+BBKmrAKZgqEctB7ZVy5G2dQL4ikh09
XDVedmADB3jYKdEVJzzRkn1L8GQyvVPEyIJYy9hbuBH9E86oAVMqlahPE/Onr0k5huASq7VtcmFN
2QmxALEOufGLAltXI6EwSOcYrsZkj1Kmq8RPObFjGGC/+4FsVXVSwFScnX+A5UGliJiVOVgaoHPX
3hzuvCJ0RAFjeZrGgd+TUkQ3nOsv102wZdsTZPcr7TKMftuzjSNpGOMhCt5tq/KVpbo0BZZZixGO
1pzL5iQawGSwQSFbolFkO5arr+2lIbLMWqIm20eUrToBcMc+Ki+a70pPsasClMR28gjQoySoccWJ
aKATgad3/ANHdGzcXZ6DpV9v2bInXbyPcbU6MWfgR3i26A/QSde0The+bvtvEqok66hXngaeg6Aj
OoAY4i6CmOLKRWphK7IdOPCuNqmOpuwEuslwmJykjA24fzcMdVJzNKxl3i7143ysvzGDUKt0AESi
fvRK+aiRcrCFC3Ot2Gbp4+e+vfm4ATk9aNWsTqxz2psh7RoCeUlSrCVfLY2RZcOkSzl2bFU/1hGw
Aw6cxnDUfW+y8mls87Wa44ULjh3eY9wborIt9UmlmbjRI8o/W9CHdkJ5Zgdo7XOTo+ju8ppd6pBl
1Krw5RjA43/ySD4hrS/6RUw6HbNOPv59GVxuZWHrsIMfUPgr0xTItkdw5Ybt5Dide8NAKMliCZxm
sWJ/S61YF3UOYnPnTAMWsN+Gm6GGLgjyX7u44sOas2NpfVkmHoIwkVBPZSeZuDXdD05I/ZgjirGW
1rXQgO0lT7o2zUc6148KEAhA7Pz7pq/WMg4WJtt2ZhLtzlRprk5TWYsYyCn/gyzcZCOTHC6j3l1T
8njfaQol1P9aYU2d2ekZ4y/wVDbgjrXzDI+oX24TB5eCKhDZxmRue1Nm6WPa8E+XF9mC2dhezBCJ
OJOKCJ4eUyH3EmG/u6Hj0ebvO2eqnOkjcnOvqt5AeMXaCIAnDFU+Sv0d4QFEq3tdoYatzFe6srQK
zv9/s41pRDHLETkPJ1QPAnQu2wqRM8FIuJZpudSAZfYhuCxahXV+mlxVF4+JACnpNuo9t12xxaXJ
sE5y4lOHCq71CVHq9KCwnWB/VHvDQBkPxuhXnq++oJf6Ypm9KckcZV6SnQBKHb+FfGo3HjJPrvTJ
eJbJ44GBlWxYcxSi/CKzWsbMG9i+Qy3M7eWFu9ABW5FRjkgRpyJtj6Kt7uAUb2IfzpiVW9vCRNia
jATAeSQeMHoqJ4ZUTHDWo3siUWnptv4OVa7RMWO94CtdWdiCbXnGCfJ7vaPSHHeIdOjjWvTeqx5N
eDf6Tvr7uuE6725vjMPzCgRfELM4lXjg+9uwRxVeHM7t+O3y95f6cP7/m++zutQBfKI9bKPQe173
D21W1zfBlF7HLSSuZd44aUd0QDUIcNP8K0e2XxOnHYo6L3dgacot45Y9bg+hKocTkmDLA4hvn0oy
qo0Zs2aD+tE67kvVXTnhlp0nqq3GXvT6JHOATb4T0wT6NgxbX76MWdvlPy53aclELBvnbpOHE+X1
UXL6KOkwbbPaWYOmLU24ZeGQdIRjEhL/p7pmjwnyyg65yp8bCRfMVb/e1nZsZ2cYhyFITmQKixn4
Mg+s5DtCHLkmSrLQBVvhMaSaGSDQ+5PspuArmNz9dqqRTT32+sqoiq3oyCc4WfHMnF/KTnwwXiYh
vYH4DVJk1pz3C5Ns821Z4Y5NIprp/D4z2Y2HidHbMFHm6+VpWLALG2+L5Js2l2C2fi+D6Fc6+Pch
Q6W2pvQXZf0LpZ3cXm5oqSPn/7/ZQcp0Sqag6dTJSyvTPpdaAeqgstzoP5cbWJpuy8INtHMiCErO
L9Bo/Yg4EdJZaDHsOziproqekr8KhW+6IJiePJbg8doi6HSsjc/7TcWC1XSQpSGyDFrIHHUnYuxP
NVQo0AVXfXE659pD21aBHMw8pT4wwC+65t9qhnKyOIL35RAR0694ORd6YOtA1ikyfMCNnF6ScIY6
rgcqAz26mvZ8xce51IDlSgeQk5RRhAZkmbexMKTcziBXbS4voaWvn43k7QS7lUO7ohtPAuWp9YY0
QdTEeO6H2+u+b53SrZuMCUqhkpPOJ7wBWoDg50Oa9sGVoUSbw0pqh2QRn6cXLrV+0HPi/cI9R/++
/PMXLMyWgZy8PCi1aaYXNuPxEjpjt9UtGIAuw0P8chNLM2AZcQl+IauaNDmVzEE6Vs0rs4fs8rXb
qS0DCUcIabp6MA9CY5/WDkQXZpKsCbsvDZBlwMMwU5L7qQHsT3zgeWB2sg72uGtOKws0wkL8N72C
/BWUf7NAdYCXleFB9yDPieuhAxx8EbltHVfhqCE+aT76rZn2pQKauRPJmprAeX2+06ytFakBaSgz
MKxPfIBDnlVTjoxAAFXLKPvk54Jct3vYiFo+hDSDXeBKcA4qIsUYLj2XTXzlvrQwO7Y6JBIAayHr
KX1NatccymT4iAweZIe0a1LvC4vXlokUUPKo4EDleFacbzRh1QfB7RyOZr7uzkTOPXsz/XVS+oDI
OuKkgop7H0zfVcn3qG7CNZXUpSE69+xNA6guTMcE/Aks4CqLJ8Tz47/3pr5bda4tNWFZuGl64nTV
NJ2SmtfN3eCaxtkhLbxEQnJTg5r5+/JOsrRmrUu4zl0PiVnBfBrgODjUafVVqrl8QoLNZyeHG+ly
KwvXJ7s424w5NJK8IX3lva8BGuKSbhLjdF+9pvUgFd3VtwqXkisNxLqUhyFKqxHcETifOvVN+nmf
xn2v1qQ93l2/fmRrSSKbf3By5ESdRNXRcDNlUYByg2IOV2IN7049vm8d3qKokGVcV+mrDt0Tgq5w
4UZl/ZJ1eq12b6kF6wCnoGoMYeebh1k0tb/1KsPFj0G0TrQh55LKX5dnfWmgrHMc9fPU01Qnr4RU
vH6RLKizr/mAHO5rDB0jde7fGztkZTcO8AKnryxI2i3yy8mWmvbz5V//rmXg45aRQ1O1yHCkJqeJ
F1/ryvwowaPfelHuIfEMvsHLrSyNkWXncm46mTeN86VN2szdIQlW9iDsTvXag+K8av45lNANy8A9
gg0EdRTixWvpH+nALQGX4P05dN/y5GYiKUTLvDXq8VJvrJN9QuZ3p0nmnkIHEFOTeL9HZ0ji64bK
MmtFaxqkFAUdSU/nXyFx26NyxFqCy8JPt7PaiEAosqZl96B1EH6Wfdm5G+h3V2s5AQvzYKevQZ+R
IoCr0k+lU4IyLv2jdpo4GeEZMnjR7AonvelzoIkvD9aCif+TzUZBbUbYnp0AqkM9UQa1VE9LMAir
1XydpRGzzLvNK6aasks/yYqro24b57aZyrXi8aUOWLatUCeU9yhCepVNXt4wFD8dXTETeOuAe788
RgsWbsstJMoPCt+dnC9J1jf3pSuGrYiG8WZqBnEIQmfFd7DUE8vElXFMXiedd5IO83UcJpq8irLj
BXJ1/fD1cl/ePWFRMmWZuZCQTmVzimymMpc7wpMK+mXM389dfzfWyYH2Yu12vTRslpErg7rlfsDM
8Bq7Ls36bCO5Gx4cX2YbWq3a+9K4WfbutUgHzkUpX2vW+luAnc1u5vAoYKv+dXnQFlqwk9pq2GRJ
gIB9KFs8AkIUyj32Y0SRAp3PT9c1YR3muiRO42jXP7EMEeDDkE6z2Ux1MVYbqAusBfgXpsTOa5vy
RiAti6avTa1RWoLVgPIMvfEBbdkEiNgcruuMZfFIl0PWatrKV7ds5A752eGdM/jPeMut6oKfJ/ed
48rOZ2N5VNX+WOI8bPtXxuBAr5LhQxghElSOEFqpjePfFgn9g4pM/aFrVwtWF3YzW88gRBGjT3LV
P4jBhc6j0Pw7tHLmlTrVpa9be0CdNXNCnCR7rQck8KR52m+zDBVjl+flfXFuP7I1KjXKZmQ0kOIo
ctQoDsGMwrBGuV/nhriPqP+SRw+w2zwWYqpvhfGRXinq9jtJab5L/Ny9F22Wf6ID/9TOhaziKHHW
qmCWem7tFkNEqZlTyk8MDwsUpSHtWcUd3jRru/hSA9Y2AfUMng9T2D1wd6CHJIL6TEwDpIuvnBIL
37fz3zQqJco+auSrRkMogJ/dOa6Dqh5WboALFwM7+Q1QjBQ5vC47JTkh+8RN6YY3Tb+t845t6iL9
ZShIh3girZUzL3XIvv2D++2GfZa9VjrzEf5yTaH2oZ6ztWyghbPIzoZTJMTzNfHgfhmQcCd885Jk
ELJSpv9YTEGynSMID11e+Ut9sW4JJKjz1C9o9kpyrPkgSVFKIZEPu7YfLX3//P83LwwDt+AQjoHz
JdTlwfP8/mF2RPTxmh/P7Kq0lgQ+8u4K767W/ngz5Eg6QYrtyq3j/V/O7GwQIUKJpJ/Mu+Nz/iwb
1t82CBrdXvXL7WwQ0zbnqtOo+lkPTkA3Xujp4pCCSS6fLzfwvlEwOw3Em0OPjnOP6Kx0EvlUluJD
K4l4nHr1XEZulKKyFrfZoFq9MC+Nl3W2Gc7quZkU/e1TwfYNy/ybvMDb+3J/lr5urVMXoqxuE3H2
e2oBAHiIEqWBvzFVcxUpEMU11kItsyIqJg0Eqkm9mscshA83BhZuLcD2/lUJlCrLEKq2mkhV0Z9+
Clk1kjvOtnGou4Ve6Fouw1IT1hV2KAgeSF1If+IJWSK1rwqYv6mcBuqXjixWfEPvl95hoKzzKEDB
uGt4D21KyGA1yScB/Q2xw+zDVRuriNPya9trKJEghs/Gwd/JkCGd5gD5k745hqiAr8jNBK6m2HhF
M/xGoKJU20R1wfyZ0d5x7+CH6OjtXPZZ84wqqCaJbmvUl+LzGq4E1J+2EK/SAzAE8H/P8Tw3TXKH
t3KGF0FaDtQvDz5DLLPft6GX8/3QVoOzhzoKX+N4vn9dhEb7fydTNn6DlC3B7gSdOcpSOpQU0hCl
XF4G5jgCm5cX/VIz1prpAhcq3JXT/YaKUBHt5sYZohgSgC5eDF1WhtGTx3T15XJjCxbmWqtHpaFE
ehhxwR3x6XRQUCaQmwqifWbFLfc3+PHv1ZS51sohfDLYb+b2LD8KCZd6R6A0jk1o0rULUSfXnSP+
aho5OPJGRTkgZnvo6qWJdwuwdcMNxI1Qty637pinmdogrxF1Wtd13roDsdGkQkCM8Lad+bPokJfn
a8SFrvq4nYIQgLw01JAhePXa6QfujhDwJWjhuo9b76OWGXDXS6KP9VmSsO3hXUvn69xRzM47IOWg
HK9qotthxqVWUC/cjiNbu7gtrDg752DKCTJLOOcQIxGAEHZIEBwG7/nyuCxshnbCAdJ1Cx55yFoJ
s+pJjKBo5XN/09RXOh6ZDZYEagXKGwNlv9uk79k98h59dhvxoJ/XhJ0WzN/OfhsEFnoIAb87AsuM
vczZyMq8SEVPBU1vrhomO/+Nh9hH6rbmd1PpDZtwhvoG8sMPwKFelVULkQBrgcp6nuToY6/UeYTS
47bzWrbTaRJcJYiLBqzrOPclZpZ33U+tk6DcSV0U002PjNRvl4doYZm65+l5c4VVuu8xTJzdtTN8
snJAAlRO8QK87uvWxSYLjBlEOJWvs+w/9x3lcQM8zcrHl4zAOkBQvxz1iNSGt6zufiRayl0ovGdf
o9r08q9fasA6NJAkBLl/ZL7c1pCIQbX38Ko0buG+3/64rgHrzChBjgBliOVHsB2SHaHqE/LZ/U2b
elc5FqD48t/ZTahEcjxJckie4uWPIsZ+o6N65chbWDp2ngoTGXJ5kKl8DEXIkWVAxptuQLj+qrGx
iaWyaz1Tqoz9Lico5bSZ/xT6kfMFyOts5fcvTO9fXdI3Sx9Fqn0519AChqYWRDyRhJbFDekjEzfe
cG0jln0xoyJd5724bbN+jEPcqOKkQtVfA+G/FTtYmodz/972oxKRqQJPHYcIdOd2wvN5xqK9PA1L
Hz///83HkeExUjqM5bHEHf+sJ8Q37TB+v/zxpRmwLHgiw+y0ekqOhiElAgl5eez1zRj/zf+73MTS
77dsuAy7oob6M0ys4kFc0ulPVflrqUhLv9+yX+b6RS2dElfjMKw2zMC5bTTcMX1G/lz++UstWAZM
3MaZORAzx7ovvzDKPyFjfIqpu+rYXGjAzkpBLqeTFZ2pj1MGzxtSzRRk/9I2zkqs1Mt9WJgCOyNF
Q6kYqXhZdaw1KghVjiYMkDxXft06ICWvq6lCheiRsOrp7+gDjXBVcbbP7GQUXYfe2EPK7EimYc+9
edjQtA5XLrdLQ3/+/xvTMulcGTIV+mhQOxsbhXeWyJSC5N+q3vbS0FvWGw51SwfqAsPedCBdhPNj
1cu1mOXSxy3r1bPWxi376sgiVOQL1+TbmeuflxfN0uBYdtsK5agctSTHwWQNzl6c7glqltzzBnRd
C5bxtlGGxOm609j++9dk8Lz9+WgcoQ6/sjKXumDZbjvp2XfzMT2GKZ5djH8iHmodOxFku8s9eH8C
qJ1qkiDLD+GPsjoailAbuHz+tsnHz5c//v6vp3aeCQKpVQBNRQzPhG05DJNpM7eqi/u6G1cGaOn3
W6bLZd3o0lH6CDHAg0kKf5snV94faGQdvIkIexTRYXpZZn5wA5Magv5zcz4dLw/Q0q8/D9wb802i
wkAOva6PvCgN9n0Sfm4goPd6+etLw39u9c3Xa9mmqumc9GjGcI+KRmgukeKQrS//pZ9vWW8YmmgO
gDM9toWCTdWwMOw/rea7yx1Y+r5lwENm5gaPVHx/KH9OY8021bTqF1gaHct2pY4aMBEhtp9M/Sug
6n+Uizzaa9V4fGqrJLGctj4Eh3HuqvpourzZNGdpg6uGxk4mMWygTdl72dFz2fw/zr6sSU5c3fYX
ESGEEOiVJOeaB9vlF8LVtsUkQAghxK+/K/u87Jtnl+uE36odHZmkkPRNa4BgNuv0/DWqu4B+xs36
YPGv4STFDG6WtbiaIzfAOJkn8nGZUF7/+fk/WP1r9IhsZJKmUO8/qXhtcyBOd/+eLxQET3/3BVdn
l4heUi+i4cRD5IU9NtKJDekt5GI/252XT/rf3bowvfy0/zhemDsuiw6BWfYCWgbeYZiW0trsBK7p
1o5m/3c/5PJ+/uNrDJ9IQBaUGK4HPdk10zc2zbsomMknp+xyVf6333F1iiHx1k+4etTJG31jHW1O
5BLJPAH7vW5AX8zCHpSdP/+aj3bV1ZHu63RCCyjFa5Hzsw7BfYbCHtn9+cM/2lRXR7qv7BTVENT9
n1LVTuMtX3uXFbz7q1o4vNZDMjaaqHa8O7kASPt/g4GAteWfn/6DpflfWJFFt3EqYNQHZdY5ayy6
fWBEv/zdh181mWwCP/Ql1O0pJTw6wQpC3Mzpp7YyHyz8NTqkwAgihmdid9LRXOWXhZcs4pvIsk+G
Kh+tzdVphkozsL2+6U/WI0/s7aQPU/t3yh5xeA0JUVC5wegsbU4FSV7Ajoo2ZQ9JoD+v/Edrc/lJ
/3F+9VrEBmDu7mQLv27AnX4oCNQrZPnZ2nz0BVfnVztWiKYUFz8iQBIUJOI3xgR9FtK/YzFjga5O
LfHlKhrkKFj+YNr8e1Mn+CF/XqCP3u3VqfUzNIm9rSXGRL7f/HsnII59+bsPv0qg5TCsc1e03cm3
8/bfVxvyT5PnD1b+GrhBoqRzdUn1iYaAIUBPwOdQmX6eGijJ/fnxP4gx19ANNUM+ztMFO1PG5ROV
rdrRRgZP6RLfTPrvOIExVuD/36NFDH1lN1/SFEh4botxbV6T7tNZfgiU4H+PMdeAjdSVM1ItlBlk
SfvvwCBo+AMgbn6xKwuDLZ3T5qc0AHGAZMTMwUwVgBHZyte07TLlRtJu5zScFr6ly0VuAGiAYVtZ
rE1WVx26tdSJhuamKiton8mWqvtw7Zfh1Ds9NIdU2gZC+HCe9ExuQVnzqfqq/NiBeWwSv9is6fCI
OzcWE837aCnLDSWsKnewzq3v+opMdU7jaR12vVb0VlMGbbex1yejg9GdHfLso2vgYbJRZVBvRRIP
byg/528E2iLrVhZr+INoWz4mFHgpvRRh7gWNnnzZr48EcLpnOXfkYCOwxfqKWrFx4Bc92K4OSBYM
Vf2NsTY+0DRQzVbBvG3nVLMStHkL9hJ6lxzSbna7uY/VL64afiRIduY9TC5qQHyMSH83Y+vdBtZf
E16wWMydhZofVqwsCN2oomM/Tc/SW7GipZAJMeru2Mfr8p1Lab+iEOKPFgXSzseQecEgG+8A+lDT
i/YOxLO0GycKi5tLAYwp86MXpTyzyzgf3E/gfjK+FtOmFR2PMhD+3YssO7mjNFonjGvD9lwWmHkU
qQmWXMP2BWlORedMRnjvLALcdNW8OlPIckL6KuoSll/k2HeQizdJxgLXP8qBMJ9BbGHYKTi0fwfr
A5Z2DiRzJIB8xhEVE25HA6cF8LWkXm6IWCEsYotluu8Hnx45RQmmJgF9eMiRa7s3S8peGYe0Vy55
YyF9DleGrG9s3R6gsMO+wRIRhqtyXkK2KwJlvwqsQnhAcR6ybCYe8LepHWLQw8owPSvDzWtjRfCG
ulLm6VgM/bnjy5i7yJVvykzhLxmGizxp4NhgLdBrFudRz2R3A5wIZubEpOtTHQcCIK62iw8L5H5+
NlrbN7sqeV/Ax81ndoBuZtu3wc4SI4+lXdNX6MEDNU3CEHmFc3F7CGCvs0DmZE2hxJU24IaCPpje
Gk9Y9EhWjKQeoJDLx6NsZegPWhbFrz4IL3MpMRVRDusk0+95gssC6sxAyKS6dreJQJ9oM/awegDh
Bs8SCKTbECcfSJT7MdF+QxuMXDZ+FeWDUQw4OjNRmFPFZE7+6VaK5fS6NCyHBYwmkJHyzXAkFVAg
TlAwu3m7siYDnXKlGS2badqCNgHSJvMO+CYTNm2yreHY0N0GzA31TkroV0DosQz9yZacvLaVq8yW
NrgONlPj8XfVLhgZhqmleAyNw/tEjC7VYw3SVfEW1raLNnokBdugSdibg+KGd09swQ6KXW+fVVDX
TSbmAo3bCqkhy0hTp927C3BsNymq1rHZTJVn6yFMhqK8VYMLLVLfaTTwLYgj+URiTsxGNqMEo2EM
4yZXqHPVRsHFC6+tMIvI6By7ZJuIJem2AuiAcc/phLVI45FKoC4TKP6nQEG2e9fgYspWSPTso1ob
mnGIUBxWDdbPLtBxMgJR0w1kj4edNLT1pVRshjw5L+gdyKpVAiTgKKF9HEVN9+rbQU1qY20dr3Aj
nGK2tRDq6TawZYC4fw7C2NTduVhVKHNpwU9MWDs8VxEaY5mDiPJ0aIkbwpvFLxdrhWCOa1dlyeTj
8S21ki65VTSg/0gt6wXzVW/tmMEWohPfuOg71CAk6FP+DQKBdr6RfjV2G1Q1T49LCUyShwfvDP43
BOXCJfiOZitiMY45VN5verDmKVxL1oWdK9FAZ2LrZgYEbkax/PMuADmJ/GgwP5h/NrKFxCT6+3VP
M2hnObCaPYwNLKKGlfyZRFM1bWGcMJaHavUtlHugL7ceWbh6BSPs2thNCZm7cDeHIQSelPGG5/EY
O/5WzdzcNW4V62Mza3DtUHCBNdqAFGc3ag40jIRxwbqNoVWrc8Cr5PzAywQ8NlN5yJ+Ec8LWWwIl
lE0vwXzfsXAAXznBNvjhIWg6H53wEI1D4l2QoyMleD6Q6tXTWXVLZPKpnaJkyLqZjuQhXAvhv9Rj
q+xeMNHAKFUosFAeEqhLRLgRx2hGbA2GgpwBRRrF7zIGvvyhKKTgvwlPg/BHNZdg9Tjo5NZ5sopq
3tdLz90xKFXYrThHzTr+8lIk8hXdpsbtAAiSfksg5+wyoMVr+2IYLV8w2vLkdRJqrsNM2JqaDjU0
8IQVpMetiLMqbnhzRi0BMdDYy3ZyEAkJlXuBIzy0+ytDg2XJXUv7dsjcoiE8Pikuyh9SKASQxBUV
2XAtaPLaLK5ot35ecegLL4NhT+YYCmwVrsUh9/3UvgCxlELZFgKt/FCPtitzK2pYwkDervW3Ttf9
eJOE8YzkIKDtselDPcAKAn2w+lDgFHeIEbj5NgDtwBuGwiRDbrBLND0OFWN66204u1tuiap3fZcE
/gmIxno4mnQJf1AONfs1i6a2HV/XunbmTM3UrHkwz3iSGG6G8ALqFy1u2iaVMKofU2RMG1LNRYez
1hpGSLbI+nKFRYNhaSaNg2MvbhCIKe9gUAbFwjj19Xs5kSLeK6AmzDZcLqZbbClnveXVspo3DqF4
cbuOcyvemYAdvctVncz8bGubRLsxMkV7gDCaIruUx7H/oXm4iq2FemHCNhARGfy4bXiv3Kl1kXC/
ezJFN3PS2fC2wKaWR25V+YYlXKpoX4FCGS07zQDzizLUMfGS7pt+XJPHKiGt/kqTrm0eG8Kk/wKb
F9QhOUtlYO9T13ZdTsRAB9RVU6DFPUzp6/4mRWbXPGmg2QTcwNPYFjisoNrtiQoLeO/wbhrWR4k8
acTzDuvY/mIwT2h91peDr96gcBfqB1+2UL6xAZ/cdxgPILvgsVChxDOyZN57MFIayCsQru+g7C3Z
2SyUUyj7KjvodwKroH9iCZTpg5KqBFAr5AEoUpAgVt1Wl21cRxlc+Ig/FODWi9ysl4tUV5bR4zKP
gc80VArEoWWYMuzAi+jFna1oyousWTrij3DMkPqoWJ+gomwX578VYTK6IxKcgYAEtC7Q55/adUKQ
KIeLOwxanjFU+C/+Z+muLws4lqcdCw6sbpc0921vwq1aVxfmtAhLxAHI/zdZUXYJ2VR01LsWESbK
SjBd5TYlrGPPBBgzc6ejfnEil2PfvwPXKMpjpFj7ZAp4Bd5A8Hzmx1RFLj5bSMf7kwcqAgY/3lWY
yqMPWIw/W0D39EZRE4z3YRBd5PANwe40vBzdNkwbGIhRMbQvSzzHtzIo+7nPYASl7XkqQTbNlqCm
4i4wMgaTeWDqYAFBoTsq0Jku88KpWqjMY0CGi6ZpoPZlMwiysXTKxBIt0a4i1rM5g+VD58tcDrVi
b0y7Lnxd5zIAqqWGWecDk/3QnTUWLf5i+AxpxSxaYSe6aQaKPMl1kKDZ4yb2BDZVDSybSG0Eno4m
geQHWbVh8MMF2qSnhFbVafEaw7sMavqIusxWDUKTpYsuUsDywU06wiuEsGwl4xK/otK8eEnVKzx5
Ehv331U6gnWelha5XeqRBuQ+9V03ZinMol6gml7pB6XGcv6l4HOQ/nYDV9VjCMsGlQV+SesbYUre
wuBoksu2IkFZ7pDbGvXGK7hDbBXOOfkF5LS1OWLgKm9pGxn0mk0RlXeyxhvK0qUbx6M3FJg92qk1
eaZhlI7vaRnVI2hCtmVHxgY/7VJ4pi0bBuM0fUvjkrtfjcZi58mord623TLPe907Vb2aNInkTkeE
mpzoxZiv6YDgcwjCEokQj2HoAL25aWXjTqcVMtE9Y9PyfRwRg9/l3EaSZ3MJn8cd0vxJvjgr2PAU
JWpaz6Idjdwt7YSMBD+pYM8xEn6Cyws00iojoIAVexcm1XOxIm28ryjHkWJtVPXfLByddJqVvI+q
beer9Jd0IfCmFIZp48bPkBIBS5+hftrFrIztS6URbDaynob0RmDdVwmHDBQU6O25ch/5cjA3UbPq
bltC/G8TBjHiY6aFH9ctw5W9ZrSYXbR3QkgYSkEQheYkHp3djIspK8TcdVY5NzVSLYtkBT5YMdXy
HPf1iiZZ2ThyjAFb+6nCFO9HwOm32QZu9GHmfIcUb0RGv27XWAxfFVzZ6r1FYXwmg0OSCNj9ijOH
S4gcIVwYhzcFhH1efT3gVjS2g3F02qpBnTmK8J3s2Kw2KIrMO0TcGEwJQwP11wwRkH2Zw3Sa7xaQ
W74Kkgzl17KMoyfYgI09apDe3tTQ3i7OYTjyFf4bbG72SkrcEE4lYsPKC6hGFYkcd2weLq0zaIhh
2oRP3cBoCjw3jxkR0DEjQbXh9ShITqxLnkDTlw1spXTCHpA04EQTViIws8UkgEq1Nf7uUbMEbJMy
GMI++j6EPVarxjgXsgDnXiyl6F7mHp62fTShUOk7hkDAIMkU7GQC8li6RtzneMbquUlAePIQwX2A
TfTA79H1a9q7HnDnr4if1nxzqZ11ljSX/7fTrN8jP5bjowp4gqp/HRKNNL/Seld2RYMEEfBP3MjQ
EEedhPHsers2pnYHEsokzGfP1yDXBgdYs9ah51dA8qDANuzzZlm7bttUCH3fpoH33X1fcLQ0oEAL
U7oucWRLYAd7kZdyyMmj0gPJzJIUFKoRaI53HDph4B47RDfNENW3wcUscmsbZFvwr4N6zm7tgBP6
N5qn2zFY3K9CXaJEMYFal8EfQuqNDZayynsn8JiWGeVyQBDtz6JasRfRJ5aAMskRUtBKkmHEs/Rt
r7Zyjtdim4aooGwf2XWPgUQfqkyGkvMng+ot3YAf1Ua7RQi0V+ZLeydiHqeKBqY9ku6yDAQ28/Dg
E0QfLZlrGNR0DVLbIopmsyNOTHoLwHj51nSB+oUw2+h8ADNgyVCcoPBqO1y/3+cqmZotVKUcDnos
mixCcnXsUYzAaUvBIHcLZ5Qp3ZlgwnaC1BwiFWsLE+8aoN4v92RYvqyxD8Aq1U3QItUga1hmfbpi
41fVUsJEA8cRp3ExOJNAsBe/tFgWZzbdYLDlID/qsjjpkQy4QKGqG7FX8XcyII3uhhGsOiRBZ1EB
nwoja98ehJUauwhGIPcwrlyTTeOn+p63cVKcioCCD8hUjOOEvDhsNnCm4++QMgGlKbIK7L2xTXBt
CrWG88FFE9huGoFla7o1RI0yKx0gz22xKdliDR4kgulV5uEidJBqdmozhcTAWxE4KbUvhnD+5soI
+4SOw6Je+kWiXJApk+VecgJvVK7BfLp1Hm2aF80hDyZDB3+MqmyLAZx1CGrkUMxFuAIFD60H6tHu
61Jgf2ji+amB61+uXI/+0wzyFAhmxh/h5GMZqkyDxhCwDRCuuezlLx6pZE4V/CU2AWfmZOea7wVQ
Sm+XU3KGMCS9ExE6PBnQLpHYtKkb27wP6BpsGBDY7wR4vmULG4yqO0PTc5UbsGHMHSPjDM1g5L/N
fVNI7AmkhdQcoa0WaaiQ4KTZ3s6XHiZWYzFqvUVST4u8a1z5VdJZfmlq3T4gO7xEEmGa1yY1+gC6
5fyw8ovYfsBmWE/RMiDnBnXvsOUolk58qZLx3CHMImwV0QynRBZ0SJr7EZH5BjSF6DYKAvui1QqB
6dJX7c828eMvHJWkvin9XKvMwFbh8haQ1MllISVKUi+/2GGq3yGOaZ8hxwjfCj4F7ofucGdmU5mq
exPoFXprAZObNAT9BOMYSkewgNX6QIVLgMIuMf1UJVPP3KATe/Fu/ELQ+zjNAvIKWYfc8yDRpUPf
BP5/247AIyWH6eLyvTVBjeSnb+EAVcnCcWTuaILnkNwj93xOyiDrKmKeOGY2N44Xy4DoGFV3LE4T
KEg1l13Jpxgd2EKDrBqhBEMbBSrY5QKZJJ8W6AjP4dTn2DD81zTAjDSXLDXbmi2ARndzNGyK0uCu
AJYN7RUu2vowEFwVqYnw2UvJhzcK/LHZCDBd1w0kTNHzWr1wDaJAUG6cAFEwa4BR/ueiHHIHKzgk
2zPOdNhZusHtGfPNomS/T8M4PuN8utd2kE0FggxfVRajFfqFAAP+FJXcnCrYqTZZ15Iph2Vd8z2d
FvXL+2r9PS6u/kHQskOihosKfloUR6oAOOvm3/999QsEZ0WzvCtXobPvmdsPq5NHLHxymBNtXcbH
Oni3uuifejis5s7hVso9r9AzYLAQm/K+Umm3tQvkP00alRLEFNOdUjahi2o64X4NQxl8ZxXycImS
ugP6D+QzthD26krIxiLJt7PJXGnHb7xcNNmAu1KDmaR08hTreT6hMOFf0SpoTjZIyBf8iHhf1cny
D+TH1B0Biw0GVqSFyzz6lPTQGFH8YCiL2wyqJu1Lw7oeDp9k/Fa4HrcGcpxLGIxo0+eVT6Mm03JJ
xI1s23pdNuiW4TCu5QB9zj5EyZhp3NBTVoy07bOFJGiyr/OKfqXxdv2J+6nYj7CfZRtMKOy5SkC5
gbErMkOi0im9VXCkRBJD2nTG5A097k707VNLBz6eteXjLwuhhE0/xH7IedHWdUYxafmGVgs2PwyU
UMY3gTEPhAe6ebXdwh9xTc8PUcLUJTxTpJSwpUXPNBA6uqkES88iIfYn2u7Tl2Go4JmuxzjZt6sj
aILBz/mrn9H12xQzEqvB+VLta1HJdJ92TX2UAAUVueIKTf50KMk5GKuK53D+Ke7RTeYIb0mJ5Ugu
PIoCXhOZdmNU7/0k0mDXKgAFMopujN9F6DI9JwEMerN5QZDJp3HB9G4ViGf4Z/IUdAQubyDDYMEd
a8RdDSgVNHRasTz/K2OFaDAd4c2tshmOleizdR4bZjE9qqc0DvwM2UI5oJAp6u8JpgQR9k4qX3kD
eyB4PxdqM0LsftjgpRRwScVEBhF4mICOC8WDTvFFZzVP8abE1YsMIIDCIqXOPc2knw/ViCsKcZrt
wkqAYqVhdTxlFKpuzy0vpxfSY72yBUKETwT42QOai2jw4kaNfqO3Pr2RGcZL2ZKG6LuaWa77IXTV
AHyYw1U4DtrjDljgspD5qUkdegPKwWR20LvQCwhlq+XSL06o1YdlDpD1y5ZVz10fV24DuEd9D0Gm
bjOlqHiruYOzOzKEI68hboXGWBD/wOH6nWqDU0CHNFXbNkZA36c+KLcjMuJg31mBJVUBlGaKosbb
hiUGGsWiFO1FOG6Q90QmgHaAMEAOQ23q96qFe/K2Lgnae9AleAF9TiI9ZnZfhmHzShhhIofjZ/uE
37z+bgoRSPA/JbrVocVBwtQsuoe7ERIAhkCDvcCp/93HzjwB9dEdY4V4UJQ0/W25bH/yrnVPl4zk
gLcA3FUSwHGkLYOnIBma4UYyhYRVBmIYnxLKL67AZvHQhF7NE/rMyKM7oCQ2FyGHHdMFbh5OyAD9
PcoBVR0DiUUjcRo/e4rRyKgxdbO+V7vWdfxH18b0EXsZ7Yc2qDDewqM/Ca3QPK0iASIONPYW1C4z
cdm0tLHLiZuLfGgXhOIo1njFvRTyCy85ZkopRjD3aRVV59Iq9rNIquA7VZO8T+HO3WQJSfvwdYFA
znyIzQSLHlqgB1xY2j9gElv+whECKTJCbjnOHO67skdX6FGFaN1kGM4VJIuhsEMfWNDbs0JjdsoD
eGCiXazXetyruEO21btS/NR9UuP2pLSpMTiKccV4bci9GEt0u/twNLtujM0pabvGoDVipuSIWhcd
DRKEw9e+CuZyC/RSgjxw1s/TvCSHljYoKMLFkBsx8jA9DMr7zAfYmGQgNc+IVVZcqG9N832cWXoU
aYWCqtGEyGNUc/YCiZDhDfLOHBxYAf52OKK43TRq0M9dCjSo0K1e4G5dg4uTF5yTUwdJYjguq+C9
AVLlXcZsWvPF0PJpRRt52DeuSbcMBs/8eUXBfo/pR7FH9MWVADFMbc5zIJPphMjs7kvjum2Bfn4P
XkAaFLl0vhAZAx6Gw1S5g/xnNbGw3vSOp8OW8ND/nJ0YH+2AcVcKC/bvsLso561CZrUlqHCfgA2H
tTfSnVu4hPRH1O42zjvUOD3qMYrSHiLX6n6dqzK6KEHDe3ptEMUGmNUHmY4nhAaJXqeAG9myGWlE
H+lQjVtaWvts4H4uMwOLw3WLk9+DDhajUKNB2Xyfl0vYayuDdiGaXvxH07PqbsV0PMoRxRqZ85D0
/8ga+WqwVEhGRRk3XzB9QXUh5xq575JIllWoBR1UOSDKAHnv4L3trZm2AlLgKzy0Y6AYejdHN2uK
5mkWy2jhu1CWfN9H7fpzJNjvh6C7FOU6VMV2wDsOsyDhU7lLEdzvNJTxmi2FhbXZIKagFaE6VR/S
BoIQNOD9P0GEYmaTQmByV4yRJrkv+sSe7bIOb43FfyNnqu7+nZIi0YKeFYiPCKLAygbI/Oe7pOLD
VyrRryhFag6ddJVHtcrbA7Yair1Lnx4kpaaj73CEx/h2SebE7OCI0MBqNAEHOatQ1oAezdJvQVpE
7DDPUd8cVByjAghYjBRNJ8UEU9CupNVTUDCKuQzmTWDmDhHeh/ZhiWtNkSemFA45oKrt07zi4SJo
MYXZFHOMH+awWX/22GLunq4FeSJ1CKM+1KrPcZKYL0MwpDYrk7QMgDutgzWrLvEHo+92a3CftDkx
i91jaGNeIb2i92M8YLogZYk/A2Tb7bD4NzbTsLztJUZemYHC9lEBzPGd4iU/Re3FJYrJqD/PC6J9
Xi1NsENGieE+Ouh4jRp6EwMSYA2Q37+DgGbp1+i7rHFj51ABtb+RPGn5A1YlcjdxQgNIRa/9eQkq
/49b9cQgKAflpxpe4Ck7TLNOVuRrIujeTVJ+L0LbiT2UmvV+6FXwhFJ/RUnqFRoQ2sFGAJGo2KIW
G77KVVUIsDDZXrD2s3r2VWwOoanLN7Sn9TOuE/l94CEmopizlb/K8FIXmKRuo02FceF9P3Uktyi0
2RtG9v6EUXsfZEkYzekefcvY50ELmA4kahbevKaS6IMqDJp1HDrV7mBquHZBq65kmZlBuD/AkgCh
DzIEOpeL0cPBDND8zBdLyYCmtqjqTBgO8IqQZLmf63JobhVlvH6BFXTo9hiEtk9wAdPpc+kDDAyV
DduvENrGhkRSXIB2PwWwpKfV0MQ5xkT0tq1KVh+TdS7sN3xEOB0iqJmsmMsQQDVIXLTpl2Tqlp9d
0nSbYOC13Ba9w5RJlKQQd+jE0G4jJku/dutK2rceraP+IIZ6rfLAr5gd40j3bo+6Cf0YdMgreSdY
i/sEVSdG/6L0bIAnzYrd+ACghX2LLW8BE0STltlPYOkf4L34BU31H4A4SjruB2vl/zCeejRjDmuw
RvmfEVMfffrl3//j02GC0/MwKvoT5D7JTq+XW6hMcNV+8vkfYb6u0Ha0aAdIGQ2gQ15Qv1Wk442m
0zPER//Kqw5grCuwnVWxmzWaOac+AsjuDK2ZlaCNAThR95dv4Apx1yOSpijA+pMPwAi7/IQk+VQa
+aMXcIW4q5heYEOLBYIK/z0Cm8n+D0jND3Bk1z5jyP4qgXoHOLIYUkZUl/B0Rl0Z7mkZ9QqkuaVE
NpegBumiivG/Qyhem4+RakHKv6QKuFlw9FzPh03Susc/b9gPNlR8jb0LDcBhdS9PCAx8AwTaG+6c
hylK9d8BUOMr7CxHiUcpGHMn0EX5owIWZtuTNPoNmaH0E1OPj37D1ZHGfGCOMEoEjTeCXDES/TdO
x/j/QtT+YFfFV8e6WcRl3JbgUDAUuq88mGv2CCun/hOO6gdAy/j6WGtVDumYhGeIfsLplmDqqkKA
vTxqpM7LxP+DVssKMOLfvfSrM44+OQrYBFB75E73/sIXg+jv0/+BWPfRG7k64sQFNmY8CI7Mg5Pv
GERAaaDfRfN3lhtxGF+dc4jxy5bHLZD8GHT0mYGCzmaWVtws9d9ZTcXhtcQUQ04uG8h0nqhY+Ck1
LdLohdvEfnI0Pnjr1ypTssG8D/7e6GjFQcbwejfEQdey02iII4r8HYPjWmqqR0Ks/QLwug6hY3qO
OOCVD96hF5fkq0Fl8pkS3gcvnV4dQwiiCRFM2t/A7wHd5BoCLd5CDCCBs+cn4e+DFbsW9SAGygW6
g5C2hgD2Jk0UupwKgCpm7xL1l3TfkF6dRl4HbVDUCb6lr3+mGB/nIUNZ8ldn79qKTVqlSb+o/kQQ
TJCBdm9QhsFl9Snt8YO76tp+Dbq+8VKGEikI5GSBcgXjSKno1989/dVFiGl8GWooHJ40uAqo/YuM
LMuPevyUUfmvh8F/4QNdC3Fp1kSaFd2MGCu/y7i6Z/ELFGV/A2zxDDTsm9TloXP+x0o/M8b8YN+y
q9uQzzIcZABySiX6Ob/wpGGHUx9m3Mmf3LcfvZKr67CxIWC0MB4CU7FAokaTBs39UpLPLJ8/+vyr
y5DAexZj2pCdKbFbG5j3nnafJB8fLM61AA3mUEWoxzo6e5PShxRiXvOZYBSGVvoUo+/25231wbm+
FqGB2VBXLnVEzzAnJztAw2SM+SB14/I46aF3wIOSfviMvfjRb7rKefSC5gOV8ED0EYgTjezLxwJJ
9DgV8yfCHB+8kGtNGhhM4KKaRmxiCg9uj9OYle30/ufFEv+dzRBdftZ/1BgcxX8wxNV0smKEKMeS
G5r+hMHfkxPywKogQyPs1FJ855+/76Mfc/n3//g+oHq88ayfTk60LabFbNgE7WfyEB99+NVdC6xp
sQrjpxNs2dAHRwsyb5tPBQo+uk2uVdNsaWvHk8qeMJrDNAH3OQbiz5fFsmUzo3esvgA/ekjSbt+N
f1liXgupsdHCbbqlaAGm7QTNAsjKAIyhdn9+HZdd+l8uyOjqsKPzJrqgWPCTVndXWAhByQ75lU70
LWr3IAs/Zcl+UO5cC6OpZbCtjPE7LhpdFkxxSDzYrZr1kfBps6A6THzw9udf9cE+uHZp45j5k2AI
pxOr/KsGAyefPCitf/fhVwceI/QqiarOntIFmjXUju9tBPbFnz/8g9vkWiZNkv/H2bktyWkzWviJ
qBIChLjtw5zt8Ux3etq+oRwnAQFCgDiJp/8Xs/fFWB6aqr5LJilonYW01rdY7EDq3j3kwKjiLhJq
du0m2zFeda1+2g4stBcoCkl7WJYZfWHoUBSmEQXT6ga0vZm1wenUwWVCcPJE7x0oOaJHl0eiXPOF
fjo14+XW2hXjuJ4n1aAPLIT5bujnW7NQJnvYWhRiz7q1hOJPOwDeY3VrZuo2qCDKOuR6BN05raIn
XL/QlU/EhVLYyxhPeAwzk2BfWVI5NxTBunGLzUs+n8hVtDxd7gpLb5kb8MNMiRyvMRMNYZCk4jYy
DnDJllON08Y2uMehzVrazEJ/sFeXoWKeriZdHyDQLpIddYuwfuS0JhqiChfEnRkoAF9ArQUCoTZT
EOLm83IJF1rJXnuoBx4qMh0aCC3L6D+GS7FwVxYsK64ZqQwAzd9rUKMQaZ9R/pIUIYfEHdcrU8O9
K59uLTZDmHtM6BJRLUGf3A8aB8MFgxntct18OhHgt9Pff/vQtIMhNU9fiRN4z1TMynYEkuByJoIc
47p3WKORl0jQaLXIXlmn2h8mmnBpwgIwoVoo1Pk1MxoKYg1FmtMW/ks1vgxs3nSJDo7MG6iNk2pX
CGBrby6XZaEv2csLqyZShd2YvgIRHXyNK5gxNlBOVMfLj39Pu/tjoWShvaRwoF8i3J/AmtbCAgDv
Quwacl+DtedluNIGz+kJKn19VKaKR9yLukqPu1BCXDpuOlyYMnjnSpxj3xaNmFS9CYAhgspwmqDe
+ZL6LcwNK/7yhQFtczzx+R9nGdTjr52CvzwRyRsb+xJ3jAPbxAqTfKOCfUtxUnq5aj7dQqBm5vnr
wzw1gLyJS4cheTUB1V8htC63iD3O9rgKV1tazJqIAqeBl1+21Mz2drXLq3bMMCwEYts5FBizdAEq
qWrt42Gp9uw5AwR7yCk98mJwaeWPN6YqdQpHSIiTfgG/gBpCfgNzbC3otoTPjEEHndJ8LTl+Ydjb
pwXwpnE/g7fmJe6QT/8V0pgp3HlwEfh3uOkXa/TohbWFWrOLiVrYK0oYl4kRzncpAgOtvxh4+KAM
YhAgaxvN2iy81D+sWQYe71BTFfgvLI7QK3yH3JsKX5XZQF/40P/VtljZLveO99TIz0apNdnABQq5
JuS7L1JBlnYmUNyrLS6DC6bh+yto30Mtl0CSQDvlt8U2jWEM9G9Ry1D9+JyV+Vk6AYS1HvI6GgcG
Lq7Dh4COabLyMbfQwDYlkikYWLQqXUiscZ9ZZ5PZ44Z+3Lg+uwoVycI/UJF+2svGm9QByFrn3sh8
nq9wUHfXYEdxZTGsTTCqtaigWYU7koK1RSBzOVYjIBaZC93g5cZcGOrv8R0f5hXe9K3X04geOkzu
L12QlefMWY2KXmoHeyIBZLzNhsAccHcv9gKWv33MsBMFx4fvLxdgac2ws00VTdyJ91X+KnUuN/EA
3J/0vDcYYW4Jna/18S/c6W/isMbqgHV9J1Pv3/d/AIAk2GUk3k6YS1dGx8Kgd73fJ2pVwH0cp5E5
xJ2GdXHozjLQwaaGB2wTBVd3P2tuUWAbckRiUxiq2mqfJG30RGqH7SDlK1ZCk5caz5pS4gCr7BCE
8sBLSCzyysf06JESJ+oIboLW4HL7LdWXNZmoIgpxru3Gh5obqEiZiRy60ToN2k0epvDu9mWdBi+X
X7ZQJBs86ZupVnBdxgd49L4ylYNs4GD9bEum7y6/YWEe/oM7CecQUABdfABEXNzIOUkW54hkdr+9
TnXj7yco0Ve62lJprOlBcXdkEArFB+7AU+lP8W3UDwqKUkAQLpdmYXb4A0UJL6dJWh0fYuNAswPN
PjR2UR5l7Up1LRVh/vuH6SfBUQ8Lkb56gGyr3L6fTkPb44DxlKztNZZeYe01EC1OZETL6BDDjXCD
q6d4x8tGPbbCHVdKsdCHiTXmO95DdMx18MLkWJ5JnnMcs0JTIqJk28JvSr47kYDueGXILJXIGvus
8YKmH1V+VDHwvmyeXrowa7ZOAvfA5Yb//BSOhXY8KpVOgagTTxyTuqmOsarH5lZ0xAEQ3+shk/Ek
5pmuKMgTT8fZw9gTkW/6yi1W6nSpkNa8EPcTjismJY4SIJPHpFLfuK7quyJix8tF/LxvY2X+vetB
FwmqhEvFkTc5YJ8dwiYyr+xXfv7S0/nvT/cdjYUo8sdX0E2qfyCGad8wn8LfdN2Pt4Z+lwEdFAfC
vCptINoXqto3PpRv1z197ucfRiUf5AQ4MpXHOMzBqmgnFeuNAoNgpXd93rbMDkntEq81EYnyI46n
82KbIAsBSD85QYWRNm7XXLW3wReSVYxJAQBQ1NEryUW4q3lU3kUAcF+1OWORNeghvMVeDDDa1y7u
4InItL6FQA2eq2xM1kQG9P1i+c+9Noussc7BsoHPlLNXA0pE9gQxQ1neCpE6CQBHCbrBj4y4df4s
Yh8q95y1oQDoOHYiJJgbHHjs4ySHHJ+AKR/Bx5gFBm5fP2H3cJPBabBJTFB9SbI6cJ7xQQvf6N5n
gNQK2MGNbO/d2uScbTQkTIA+TOAbYdFsq40JqRM/IW04/N67DZgdHKLOv4wHx9/TEGR+DOAMWApb
8Hbq6lhnac4f9ZARKCFFF8OgAmkoDqVhMSHVLxyAwX3ICseLYNubkdkckBjvxiT5+IitfPvLAAMA
nTPIj9+5JzwQm6oItjlGFHzQiOxW7hNnafxCU8rHW1VBePeITXL4r9Mm/vB3B65s/tZ5MKDckgLO
0xsAjWr2PHRhk/4NQo1v6s3AZgG5zsCl3gNKAVefGedvNZ2DosHaMcfmRITql2xwyv5QOxQfVDxs
micm6+ALgoq78aBLoKfqPUWaeHWEe7vInnkXw8/I+so339mMnbhVOQVqYi+DFrgaaLJLmOuRYNlU
d3FqAIKn8CLSLZVjYn6osOyDb8yrpxem1BTdwAfTZLeJJ+i4N1EQTDc5glvNbFHPkjvgQqWLQGAK
igsfYZHHfUbcgA4OoSLye29AO6oEYCkp+kqbje+IigkIpl4hOWvTRfVUyw2oGiScdjQskAHbZV4g
b3niJf1NLkc5AkDSjkENn4IGTvRp9Ltm3NeTUj/DcezZXU3JLKaCRxCRTz52CrcpfCTyGVZz/lfu
AjaxGz1R/cdJO6FPoL3fnGbynEccvk/TT9Xh6udeFd6QHzXsnrDQ4L4JvCAIVd96wIn+6aa89Wd3
Rhfv+nSC4njgPhhJfiOqZ9XNBg9WQVa8NxQT2VPXukm/AxinALljDBRsNXVAo60au8gDEkWMjz6J
ZgwRRe53asIxeprjCc0OkC1NfsKTAPMKHMAVmGr9BEPSWHdq+AVhrYa0FrFjOP6B6TC/9SZH6F+K
iPqfyINzy5GBkHe0ghboGdJMSIT9qYHxM8vwtXgPEyO05WCGoIiymusMREFYeEybSHiYwWrdzuDd
ugchLkubm6Dv8mEb6B5HIsaBqQy+MEiNJnBiv01lVpbnpHJbcheUzeijjPO9EgGBGP63dFaBJ2yO
OnI0vhL2qpJevQOapvrPxdR+4iDupA9RKqD6xBG4D7jNgD9A7Jq+5qEAIaAaWEMfK4j2ydZvQ7h/
y3elU1KDvLMtU/z/O8Hh/5Ubj8Mx0Awizb/WkssDGWFJww/iULI0RVtm+14Cp3RvgFslN8AzJF84
NO/izu88D8Y9IYvpqYJ20afwvSNZ7dxEAQzNufRh85gKUx+cCT70Pbo8MCde5EBYXsCp+VbLBArL
XsIvexulHcwK1dDhTCEWFJZQN6mo2ee6x4+HQQpGntqB0bMQzci2cQ2E2g4XQ+AqOe4A6SoOht32
5Ha0eBuEm5wcMekInFAx1IA9MlIfjVt4Gc4VSvMwZpq+hS4cGNhI5BN7dJwhXktDWFot//gO62QF
Jxx/9YNcg+JCncjb5dlQdTdR6Mq1XIGlHYu14ZI5aTLfz7xXLWB931EwCcEsKtf4vQuPt/nDfgjV
up+20WsMe8w2x5nP18Bx+xU13kId2exhnXEGfECZHlgMnqiOHf+OdxKBau0qu3GpANaWCxZPKMPB
1DjEiAO5JfMXN6Bb1+3pGbe2XCTsvGbylfc6Ur84eF3n3IIs15ew4LfJVR/0jM+V92Fbh7wXWpG8
9F77ADL6W4wpN8zlNxgDpjWx81IlzX//8IqxbyERLyb+6tF2eOicVjwNbbx2b/upjIIxbm25ckbE
kFcjfzVT1e+oeNF6RsmVc8xVj2vBgWT70nO+9xF3V76xl15p77+0S4d5hX4l/vDC0PCmA1C8Azpp
gynOAHMT7NoA96rpMFylN0MxrQEvylq1iXDDVxnkotszGJIAkgAiod/1FWxDK0VbaitrwBOPsL7M
eIgBn1K9ISFu3O8cWgHTdNVnhM0nhnnajVukPr4mcLoWONTxHLXriZ7+ue759jdWEGcsN0X4GsP+
U205mUC0TEMCosTlF3x+mMP+oBQTHoY+cJbHoQ+Kvcgl/TGYUb3Aa9XdStzr1bs+CMUKK3phDgut
KYAFMCHEcYe3BbG76VJ4nTsnkZswyevbywWaa+aTrwmbW9yZvI5ChE0eeRL/o/vAr4AghK/Vh9IN
IXdQTI5DRZ5dloxXFsqaEIgZm6wUojsCXAqPvMEg6VoAGNL5tZcLNdfPZ4WyZoWhSAxQpwqFAkMK
YJ7mi+R1eBfT+kvhXzsobaIxBWgIJCHeHgVs+bAbe/oBBqivE4bL7nI5Fqaa0Br2CSv8ICw69xVJ
m3BmuXAOkNrAfDfHSJCy33C/e4G067ZMopVv2KVXWlOAAg8N7DHx/68k3gQcjdwmLWbV9zf6TTKb
ypsNfKxrCSUL047NQEa2dxk34MkeFRMUbK98hsrJHtcCK6N2YRzZCGRDQccbiqw/JuCBGOCUAiBS
p1FQcuvg1motUnrpNdZ+QLq5SGB6g/M75cmpDgHwNRN3HkqgblYumZeqypoRkLhUMUeZ4CUavCn5
Sids3reZ4+LE/3KXW5gPbGcVsJ4jA451OpIW+2+Ah25ZAw1UPkQnD7yMskLyXFsBDXv5de7clT8Z
qsyeDQbdTLoL6qM2QzO88tELsRlsHE7gQkwmADDrFDLlw9D3Lf/JuUeD59yUUOhskG4I9E/oa995
vvxrFmZ3Zs0bSDCAlhSu6gNJJ+9e9vqLj0/bjc9d8Vjw8Bt2rCvDbKmarU1EjdMABPBKimN00Iho
Uj8lILKCD03/Tcp4ixOvL2DevVwu1lK/tKYRBeP0WOAa7MhJHr8AfB9+j6PIfHEGGhyue4U1bfBx
pG4YdsNRd7DvEpiBccDg5uYeGyUlV4bxwhE0WIm/7yVB8ym9kBtynML6BB9/DDAtdb7QskZCg+Mf
/SiG2R7dNcqm4GubrUW0Lqwntnmrq7GuK4nT/Lyh07iBNxtYIeYzF5fXwgWlx4GNes0pttA1bDNX
7UIYOoUFOcBgUO46F1llWeSiNh0Iw8CN2TlD8DrOyRqXm25hxre9XRxQqB5Bg+RASngZciSgMgcP
f7+j1FVWbmPe7lMK+fY0d9HLL32//Pxk3AdzX/3wWaDBX9ANciePuPfPSwLmeQo4zUaUAVBQG/hP
8X0eJy3xAIyoR3d6EtRTCbzdPnUeCxXBTr/L4joz4d4wj4sXXiJpaWVWev/G+uzXWbMSB/FI5mkS
vXZ9IvSRe8wpvgw6SsMvkw5w0oDTD+n+wFlsHcrdUIl+in8iqRs/5KHPYuyacwg+2bQbsjIp4SCG
nRngdKl+Vp4Qw5uooioBomuoc/FLM0BIuk3QRQkUTIkacOjxAO7HfFVd1EHu3MMe43Zkx5oKLOpt
nBMcnCRt6qhgA74JeMQ7H2j2/q9xynEwFgMVXx/jtCg0YBudAuAD5EkMyBquj/EfYMR8B5KkAF8O
Dg6BMhodkiDguMWFLsxJdl3JGyTB5aFU3j2+amn9cyDAHmHUtWDQgFxFwe+jnITkAIt+FwDrhtTK
8I71DJTS3O87V+/zjLAGPzZOQUEB/ZXR4YWGgN8AkRj4vv4LRMEEN4ixghbryCBNF8cwzT3nTcOT
PEdPl8nIyk03i7C7TUb6oHqB/hMYNRAa2t57HMO8YGehWyJAgHsn7jphm+bsjhkHN5I70cuW4JfG
Dq9THE9FOA9t6jprzK4Gaix5xqFuQv3dwBMJYrv220DeuIx49S3WcgpPtMeYD4h91o4gELVlN4bP
NAah2YdyAXgvBuriSOJ/L4+JpVnGWn0YqfwhJKw8AFOE6BxMY6RsIQX3u0PlqW6lb89d+LOuba08
RDKTUVeEB9hfW8COaNHKW9wV5tHK0F4qhrXa1H0TiJEYHFlAAzfdFQB9fFPSyCcFd8h4l3G1JvRY
Koq16AACAARaCTmCP+JEe5+Anug89JXXr8UzffqCILL3A1p3mYyQB/3Vd+Dk68PuXMJMv1JPSw+3
GsLPMm0SPtK3mLrP4LS7t6VW+ppWxi+3GgHAFdD+TCNAN3TEo8TepauUc3+5oy79crveE4mlafDo
mwbfZZMMuPHADVe28vRPdytB9Mci74DymagIiN6xKNV/SRTk3L2JcAaZm5sxhzJ77bNgoRz2st7y
XMgqir2fZAKzK0hTTDegB1f1yn5l6fnW90AcpMAZ64K+5TiA+FFnNUhcLpzta7//05GGmpr//mEN
7fgQpyoqvTecBBFxJ5Oh9fYAaU/tfevgnnaXYmZbO/lYKoy1YAtOYw6ajPOXrHABAvRpNU53Ea1A
lbjcqz7f3aE485s/FifTAZ0YrqA0EB2/xKBq3B3o1FBzQ8cJtj6kA0Y1AtRbDtLRpq44rKq7HII+
0OBwbnXddxx+iDURg21f41a1d99kUxag08d59zAit2AAsI/RlWOQpcazhn834NNCoE6feIk88kQA
x7UfChxZthLk5E1lZgzm5ZpdajprMtBEjiwykfsmIumHT37WNWZvxpksfN0LrAnBxz4olVnhnGhb
Qn4dO314l9Wg/6/MZgtTgu3hTpJKpANYimfiEudRUwTxtU3o7OuaVitFWHrFvBv/0Pl8RoCtFZwf
OQhVX8AtYclzH7eI/miQJxGs9PGFlrBt3ODndw0Nwvwcdz7wWW4rQO1K13RNS0+35gOEXBBiVJOf
a2BK400Wzuk0YR2tEQeWnm9NAVREHhuJQj9yfQDpGDjZuHgeOqe+u6of+fOLPzQCp4r6se+pB98d
QCpUvnp1q1WV8qcfVviMsIY17eOKacGzM7Dz6ibA9fsNgN4ge/VU4SOjGJ8QeOJvIur/e7k4S33K
GuI4ZkLSQD/GfxEcQYrHrsL178Z4LgleHCNisTK8l15jDW8VFyIGI1c9aHD8fxAfEUxJK72nBBrK
n9eVxBrgUEsnaIwxOzuJXx1xI1/cJuAwyU3WZCtnLwvz4R/mLkhVq9oVxVmMpbgxEkZFApcPduru
W5FeGaUX2SZleHsE2OJ1cdYTeD5IMClxS10g/ci9Lqwv8qxVf0DyE8g4VXYuWuNs4ynHzRdn2wny
hasaw3aOcYBq2yTss7OL+/XuYWI5BKvMISreg/Y7jSuT7lKDWKM9r/2ocFumHqg0A+R2ctwj9J0/
xi7k2vVqHuZC77XNYljeKy0gMDpTQsp7CUjvvoc//S5x27XN8FJJrIHvZMbNERGXn3FG72xB+463
Wd+rHem9/6KmuUp8OzP/f5+9KJ1CRKBMxZlnc/IYSDOwKFWIbX+sSOG8Xm78hTnYtiVDjiMISPcZ
5vgeJgPWHXAmlF5zuowSWMOcIk8ni50mREZSNWu6ELITiIN2isldm6wWfr/tF5PIx+kSp8UaBXak
tylakJg2/RTotczhhVn+D8MYYrR4SCf51femfNvxbyJTj0Bb3qki/u5LhFp6V3olAkQA/d7kue8k
LmiL8iu+ovlW6CR5BvhCrzTHwtCwHV5j67gghhfyjJi59k5APfxEO/eNu9XflzvT0gusIV46SGpx
+lGeXZK+VXJyNu/bKkUGunLO/emJOirIWtFpz7MCwYDyLIx723TgyfKqvc/IccBGFEzRdGUNXHqP
NcRbJDlFVankGd8G4896PlTP8gLnZ6OhbyohYCTr9CoVKQplDXSO9ARVFFKeZ8Zpv/GgK/xX4OB0
ZeJdahVrPdcUKk2QSeUZ/r6/JFDFu5Hkr7gga3eXm32psqxhTiBYGCO/8X7yBmCn2KueGkHUtnBr
IMmTYz1ka4KCpW8623ZVh1AOdr4fn2CmTqA+a1R+kxfSMzeA7keIpyDhryabNai4koOwOMNRu7tB
1NW/l4u6MN3YnizjBF0ZT0n3FdK/bj/g2PDZDRBNevnpCy3lWsNfsSBDyogjzxPCRDdh0YqNg++I
TYco9+u+S2w3FnJyEKjQxN1X1vnD1gRkhi4ndyVf1bMsVdFcuA+bbjnpBpJFuLwg505flIsoAx+Z
ApdraOnh898/PNwvAJMqnCT/CmVfgu9c2SHfEdp6lwFifN0rrKEfiowAPMPluQN6898UEskHB0ff
K37w94Xpj/PSAPL/30sQcwDvYc0nP6meoO1yaBNNuKDo+cQhnEa+pzq3qVDa25aIa0LyX5WKju0z
GUBk2gEF16Q3rKnjIbyvVVrnwxNO+fzgPxk1AAhvCndo0jdBYcp/qSvEZb2ETkPrmyjTw/OQ6dJs
2sTJkuC2x+aumG7Rj2Fn3ghCvDzfIRFoqOstjcuoRlpF4Lm0fC2AKRrTXwnjtZ/urqtla1KSBrmq
4EPLM4AeCExk2uxnpfvlhy9s0N5njw+9BNDoABTsqTwpDokDzTTCIYFVSzZFBSpzBY7e2pHZwoi1
7V5xAY01Iobyk/HYEZsRKHVrpDgi8WSlnhbmVtvtZRDUSlWmgbhKpNmyVDo3g5tDYl3BW7IVLtO/
KtUlK2elCxVHrAnIN1WUAKGtTnUf/GvS4EfcF7i2aL3mC7iw0Ftfbp+FUWybvlSgw9Ig0/Akcf+4
Hyr41cYKorfrnm5NQGQKg0h3sjgNBnN/Hqnxh9MY9dflpy81iDUDkYJ4DFEo6uSXo7ORRP8di8j9
W5elv59H7C6sfPrr8ruW6smailhPjdNGkzwnI4wEODPspTkAVmGuPKUi1mREMdNEsetlJ58DlEc8
mH7jBk7/yKx2qaURYg10kbWugOspeoIMTCDJE/lUIi13TrhqMF56g7X98AtQThDvIc9BaLob4Obp
na/KfturNFwZhZ83BM6Bf5+0u7BFpGgvoid4Ie8ovHj7gq1emH/eo2AL/v3hPpZeHLQk1YmCObHJ
6+AVTGs5buJ8tikyUHAnhLO1V409HllDvM4pbkWZJl9YQMD/pm2FFFTuOL3aX+60n88hPJr//mHy
NbIqWNt01Uk47jONAlDuxYCEB4gqXhD0d+UFArctXonAwaoTexz3gHr6NmiukOFLVmltn/cqblu7
RAvGFeLIASPGF/0ed7NPOclwuCP9H5fraalP2YPbVcYztMlPCXFmi0nHAHTP6njtjG3p+fbYrpsp
HsCXP9VIHP9m6gJGpqzRZE1MuFRB1sCOe6SgV35UnlhLintkRbVIGMZHS4Ep8boasgd2labwm6Rw
y4Dk+kjKwfkO+6S3stYt1I9tF9BJDuS/N+9AQg8pPWELs9SGBuMaI2vp+dawVkqQoI+b7MT9CJ+P
EJ3AdmhGSVYOOJeebw3ksECUx+S48uyZ+hdEBhFC3YuVXerCGLa9AjEErw6CuNQJEXL1XRI49wix
UHtEyCFkIr293LwLHcg2C3DfyYeAyPJUDzDxdOmUv/h+A+9/z/+5/IalKpr//mEq8ntmFGQ3MEy7
NdI5sqL62g/XSZ0DSAV/fzoHgA03yYX/RQQpAIsUWZzRA/42lbvY5KmjbxBSg9gJFkCJ+J16bU7W
8DJL7WONbTCAEFlXjeqcgJKya2mE7Nyx37VM9FukR5Dt5fpbaiFriDOtodWcMv8LiWjxnTTIzK2n
6p9mWD1nWWoha4jHTCFaNCLpycfpSrTNOz2OT54vEed8uQgLL7AdAh2sl8ILev8ExW7nw9GFfI6t
4s3aFdNCFYXWKDcJJEq8DdUZCTPDdjBYrWuvdO4npHyvFGGhsW2PAJIkIOCb6vSk84nsoTRKME0R
/QUk/m8ANOU319XU/PoPg0Xj9r8jyktPCUOeWu0F5CEqsbO9/PSlepr//uHpps5APRuY98UvQu8Z
0rrhhpPIFMiRK39dfsXCPiq0Rrt2p0CosVdnBIiOz3VIgaQcYOiH/1D9cEh+DBp4ai6/a27eP7/i
eWiPfZrXhmd99ES5epw3hQDSPnYG4mnIVwAEB080dHN1ZdNYw33IxjwuEQR7qiFKMHdI5ayGn1kU
R/mKb2upi1kDnSZlIDVj7imPENnU5a+Y5ZHt6sQnhG+u9eOloWiNdd/P26YNEL6LmLrs7n1PyPNp
WmmRhSLYon8zZbkMI6LOKpwjNpnv/+sONWyaLqdPMwv8csMv9GNb+s/qGPFeSFI/68CDQbqCJGfv
SDme4hrJUdfNu8xa2rUDsSdGDAK9wb/SiBvW7rjDBIYsLK9wkCR+uSwLDcKsEZ+HYaxaYPRPWMD0
ri4q9zabVlNPFoajrfynCC9DZRl1QnJT+dAhePIbq6sTGPPOd8Fd/cWdEMRxuSRLjW8N/QS8wjrO
+vSBCDbseRNVsMs3yP4cEdQn457/dfk9SzVmDfukQ2pOKrU64Zax5Hu4eQsESqk2XhPxLXUva6Qn
ElNk2kXuicLZOEf6Fhtc+efbaMaGXlcGa6zXbo/g1GDyTgpu0PzG5zjTfpkgTVkj7ixVkjXODWAR
YqRdcOJmJGeshlm/iXiEoNzLBVioI1vQl+R89HHWGZzMECMySE1zIAbSIOtxn8H9Za4bhLaaj0rg
gBug0U4xQVPAil3f8N5/9Tpk/F0uyEKvtZX5eQAeK+I80JuQgPsAaB1us/pwPMREZttx5O7uuvdY
41wBgoeo2aL6PylExxRk78iPROZttxny/Pt1b5mb68MKzwunCWjBkRHN8/yXzDClDFmY/dcJ5Jpl
iFO+/Jql1p973YfX4JHDVBbUPWEsgo4wIq0P+cjJFll9a7dMS6+wRjmDyT6tgggH8fEYbDOfmI3O
w3+c4Dq+OQ+sUa4QHRMIX7snDSbAEysHeUiD2lk74ln6/dYIl51usr5V1Rm22+QLFf54j2Ru+Sww
t1x1lcztpBUNOGmjTM5OxtH5D6QlsFvwnDK5GctsjUqwMDxslR6CZTtjUuCuEqQQvUUZ8Y+qifmG
Dfnwt4eJ8rrvUDtxJW4KN3GajpwIxDUgnQb5bP740sYQp1zuswszoi3TqwWycwFJxllSEEQI/c4K
Vz442Rw5eN0LrBE+hEojXsWUZ5C7IvOoamhYoW4NZP523QuswQ0VkKnqqGAn0POKbZw4wW3WsbVL
yaX6sca0dCPVAMUiHnSAlRRQVnOD3Lk12fRSP7KGMwGto0uIrM5KDPSr4EQ+F5SRDcnACirH8uVy
Fb3f4H3yTWAT2VnpsRBX0dWZROUvEQ/fhlHeD/lMgyvUNxhtf4LeRHZSkdsawg4epT/CDP/18uuX
SmkNeuMFSTdM+PoxZDQ3QlRPLKjh7waZGXHfa7CCpZay1vahb3DjmlbiwbDyO/iT90mMEXm5BAvP
thV7AQ8noQSvzpnn/9d3ot07yBi9boTYOj1fl4C4IGjw1CVzajyHgaTZumPp/3Pdj7e37L30Jh40
wWlQeXTDJ8fchu512RFwh/2+5gGFFRYIBi1OPjIVn0UzIVeaX0WpC7hNb5fUM0wxpzq/q1wimpcb
z+drGt+FtciW47EppHpEJt55BmzLjZOW3iZOh55tBI3WwkiWhp5nDXGJawU/5BLBsm5TsmDPKlxr
PA09acK7oQgAnt3gWj/QyATVsqnCTZzBFQmKFlKmn5JGl+S1L9LUOQymR2bt5S6xMCJtqQXJxqBA
cg0u1xoWPMZth6BTKrweycMFjfXLqHA9fc3YgYnMuqDiMIonIY4/DtoL3Z+JgFf1Nazqrl85IPi0
GfF865iLphFY8lVQv/gFgpkRyVL12Vckv8h4gxb21zKRPq0yvMYaRZIBcQbKTnocSt1vOaPA/Wdx
uk054ABtggCQy03z6fEN3mMNqBrbxgy6h+QYY9e1hRXwcYY6vF/w0AgxJnkIO6Dk7Oby6+ZW+GNl
wOus1bMD1Weo4Zo48Bg+c6J0tQd8ZWZnIxrZz2YnJfKoY6Q239NijaS/9NJ5mv2wUYYbJO5T4Q4H
EyJ4fPYAstm25aknDQzelsAWXnH1kOZrrualF1qDMPG6kGAsDYehA2l1fqHCutfBdrUDQaPZAHG9
DQGWCBRSdi9X7FK3tDfStewbGHXEMRZJeCOTmCDTx+/26dRcZU5D21nraiwk3iHpcHg/tRoM0okB
EDD7ywVYqjN7PY1NwXXDhwMR6hfvhvc2YiPOEUlb/Kr97AbL4rcQHJqVnr8wwuxFFvFymZjvW458
yrJ7P/X4fVw1yX0RwPOehavvWRhh9npLGnDhvaFqDwgtcP5OSpODgIbzHkm7Ccyvnj4MKblDxHS5
UrB5ivhkjNkyeSglUijz/PKoBurtDFQS8DLj6QS6823DQN+OutWshIV+Zy/IKgPkRk/d+BzzCZHY
6UhuiI+UVL4aILRUHGvKiHH8AD9eZZ5lnaTIm4e23L+N6iAW5WbQ2GHCyq9la3Zac9wFrVTiPDd8
Vonz3z/OGVk/6gxbsOPgwmIwwG74Mhl0kcudfenp1gRBapdWrkyBH0rb6isWX3FTaOavCfeWqsya
DMB3biFjTOuDcaf+AacE/qaegvJWa4i0EdF5iMDFWJl4lopizQo5slK9DDy7Qwz910lObtRs+wjW
9N3lqloapta8YPq0zLw+V8eYjSGBFZNrnWwMlU2B6FQz+FUJkO3YqZXL5IUObcvoB1EiNAwUsiOO
oxC1AIaD87fw/Pyfkgzh6+UyLdSZraRH/J2IygIJRYPXZ2TbhToJ/k4RmjAeL79goQPY6vmOpcwg
Fqs4JorMfv/OACgK3srMPdp4szbLTVe3EEs1Zm0huO56HBoU0ashrbPFklbfJjoYdmlK6Mq2YanC
rDkg94mcvNIrjmLqkJIsw66/DUUdrF3ALz1//vuH0U6SmDluFdfHfPSLWw7eYLEHXgJXc5fbY6mK
rPFupmQoYIjLjhqafXenGq7jTU14wG9GBNatBTgtNfv/OPuS7jh1rutfxFoghBDT6uxyk6QcO4kz
YeVx7hW9ACEE/PpvV96Jo2sV36ppDVCpOUdH0m6suBc5bEhiFokTHqerh5oTs019GB3qqGd3bSW/
AZpHV7p0nt0PEiSx4t73cpi69CY7EZWZaGOyXKV30SxjcT+XEejD2UgCfs37DGPESgIQFYVMkmTx
l5qa6JGexUzJzNVKtDhmx4bSmyFXbMlE8Qw9XHbj89bfSfB6wQuRfHt5AThGy0bL8wRHy5ay/Hn2
Yr4zGXvozvpSuLsPtyFQyLvLzTjWsQ2b16B7+aFOs2dK4UJ6OzPIcj2GHCo3K7PuauDcv3eBQoEh
pTUEZ591M6obNcHuLhqmeWUvcU2EFeaadYrUKGCffcLPRrCjjmApgkfsfd9CAvS6MTp37V0XSpZ2
hg6T9xV1ygjPxqUA5gl0E7G//H3XVFuxzn3S6Yrn+P7IKmy5NDjypt1IIredKf93uRFHpNvYed7B
h0VFon9W0VDEzV4tSacPTI0N67YUis7z57D0+PiP5t5i1q4wXLNvxfzcNIOecfH8JDqpGzjQAv1S
smX18tY1/1aYQ0A4qAszZ8+dGuF2VmYypFs4ESbsbmmmNT6soxc2Up0thgJ6Co1fWHWG2RaSRICU
zh4O8JfnxvV964bAmKafs3iJn2TNw89lPwkKoeS+W2NkuZTdbGx6OUKk22dB+EWrqghuILQRw8kL
dw+dpzZz0yUAY4DTMv4IIKetv1M/H8MB2oYtLl42eTmL9LlIPLomdevqr5UT9AjXhbKqwq9kArqP
Q/38LsCZe3fdaFo5oRRBUTcDDb/SArD/bin9hza69kzrn/v0LhmkUCOKlBHhVxzUE1gWlVPxCOWN
5sflP+9Y0LZZSU4h8I1XYPKVj96iHpmH4+u2zhuInHFVv11uxJFwbOi6rJZI4k0lhFgyhVzu1PoP
cPF77GOIOQRhe+UWZruUMLgCJy3YOV/yqoPpjaIl9ApIkQzhLZB+QfY4Vlp0K69qrjVlZ4LQUy0M
z8KvZSGSH1yqoDrA9WRZw/N9/P3IhrEPDGK5UJ8Q/6ZCk/RzTPPoB5SFufft8py4vm/lgLkGplYV
VQ5XP+z3sKP7aTiw/pc//vGqimzguhj6OiNtmH2dJ8CH5jCFqHrOilDthyBZu6lz9cCKai4g+mTq
UT8zqOM2hzTrh5+0D9pi5SXQ1QkrrhkAwSAwBslXvSz5Q56mwU82q2YfyVUSoasL59/fBbesQzwu
88R7UEx1uxyV0T4I1sxs/xBt/1sAg9P999fnQEJL0CuCL2UQquJOmwlbloqqvHwVtYiLR5GNcCjJ
UDFFu5SBxewL3iR7OS6jf1zKpWc3cYUzpa7Dsj2mA87Rn5nsW28ndI9jIddKz7CIyLu2hRriGJc3
edqFuKsS/QRJ8ZBDZwGSThH5CWuNfs0L2DVq1iGibLupBFldPKlITw9aZ91dGzWvl5fux3ULSH9/
D1oHXqwqPSFQw+PUQyq2g8Tvt3lEtaeq5kswwK/7ckuu9WVlEAXfhSRTiX4GOhhO4D403/1NRwM4
bAxyvs5RLbKh81qfeYFjKh7N3IjDWdC3hmIIBIWhr7GQNfdvR19sxX0KwGPQVlP0JeW6v4d6BGqv
ITSfJ9auVa2uJs4T9i5W2JAvAg5q0RcjSPEI5hicPYDj23Yyzw+XZ+TjfSqyofSUp0vbilZAhQrh
KEb9gwocfzoOrmAWrpKIHOv3P2D6ET46YD55p5mzej7CpKQ+mGxk+cr5wbGEuZVVOhZBwTJW3TMN
1XzMs+SLSOE3Uiqh71U7Hq6+XMWL5N+TMhctMX4YDc8sy2N9Ow9QakKdFxqkyagripVQcY2YFfEq
ph7pYD77pKrcv2d85M9ZBKGpy9P+R+Pig0RpS+yXYzOFeBFJTjOJa1gle1B7HG5xu+olG1+AtPaJ
kLKeYZUTsvq+RGaMbsXoZa3YmqAFJjOhWYy4ojLd6iaUCiqUM545t7Kt0hoWkxXj4DQ0AnYuh2bK
8ztR8Zk9l2Kc8JzFPd3fiWSS91kGftQGhNgqQZ08REX4CJFK3293Rg5GHvI4VdnNXCd19EnwAVi6
yyPgiC0bkMurXnRhHpdPKWkasQHbqRy2zITg3kIoYjbby804ptEG5KZNP+JJss2fcEJvy1tFs8Dc
eJ53Zc1kY3EB+MTjJ9zPnmBISaFnqzsUG1XvR2u3fK4EYadsPMRE0ZSpp66bokeoLz2zmfvfJC2e
lyZbO8Q6ZsPmQcASPgNweU5Pfh1XzZ1QpfgpWNkmn/pWTStJwjEXNhlClTCgr4asf0plXN7VsRf9
ajwtr6udbB5EOhS+P5Vh+SSg1LwTOH1B+XWqbnshrhKeY5FtkACrTjzUUj0+CZYnn5hR6lOU9Wtq
bY4cansjiCYPcw3oz5PJ9NmDDPT7EWKLYoHurl76kHye5yHjrxNlXbeGjXDNyfn3d1ucQYFhEtaX
aLSBSVPaVAB4VKbzuusC0KZCGDL5DFTx5MSKSkR3JWyRcO066OCfywHuiI//2CLAp8nERiSngGUv
eDj0HmCDJD4FoB9CI0NmAPtfbuh8SvkgY9vuCDzlICUvXgXyQzQeu1bBPK5J4bKZiQMJq1c6jIei
x3vC5eZc/bLi3h+gHwdhyBquwnlw1+VAxxBoqR/VhLfyLFylqjgWgI3yhwAKdPsMZBxg8ECyx3nA
BfmpLWe2BpR2NXBOOe9WmKSA2od6Tk5AKIkZFtU9NM2bXF85ULak/xyZJau7ScKJMs9ujTAH1eGe
WhE86xWxWrtgcnXDKjtgMsoIfN/qJ5345FajNnwAovnp8mS7Pk7+HiP4EU5s9LCL/CHsaVj3wodg
JCvFhuvr1vnifNkpPNVkTzRNQZRFpX+USfF83V+31ukcR1VAsrj/t4xk/Vv7fMpuAiCXrlNdBgD2
76ExQCeGOV6inrXAmXhXJmyk90neoO653AHH1mcD+fNczE1S9OJFgfm+47G/bPyJN8dYr7qQOybA
RvKzeRiKMZqCE+O1CjYYoxaaLnX4/XIPXJ8/p5B3EeZ7ft5Gnpe9dIFhD/Ls1qN1uMZlc33dit8S
dc1cNcJ75qTPbrjsA7VZWLp6v+1IdLYOr2z7Bulz6Z5SNfNgO9OizbYyJEX+DQhVaBhDCZf2K4Hm
mmwriucMFm2ejvmp60EqPkuYlFGYf138+dfluXA1YEUyrPe6BsufnHQcdMeu6aMtH316wJ3IGpXN
sRFFVjizPMuSuOq8J6M5jBqXco/1ND1I3vKbDo7lm56L5NAasyYx+TEKKbLR/GUdtThjF+FzWU4v
4IFxuUlh+vxYmvBuab3NQqdyGyYLBGDglMhW4tLRTRuzeNY+CHjUwkaEAdSS5u09bAF+a7xLbnCR
CIl+Te+GADvw5YlzLHMbwkijZcrySo3PLIjkTkSQP6uS7Pd1H7cuEmBmDXcSYIBPtPSm4gDeOatv
QIYpv133fSsD9PO0qLLUxcvYwiL2UXtN2sGO04vH+srZsLKACkKdm1SMz34X3Ysouy1LOeJ06jUb
rrHTeg1j2+l8ZXVdj87T9C6nzaJPGUgp0anujHwwoiOfAoZguu7rVhogKUtDggu8J5DFwhanzyT2
dLJvukjDgeS6NqxMkMNUGDnZQ0k1heTA4A92WCp5c/njHyvdscjGHYqlpdOIm9xHIFruZto+0AVc
NyG/CI8/1mcI5UyWz1FSv+ItYk06yZHcqLXXQ9c7ApF2oSddNfWBDoDMsBFsjJiA1365Y45DkA1A
NErysE6M9+R3vTpIerZXlDjmlhNXexjWvhZ4t1sBnDm6Y4MQJeMwD4mH/gmY5fQzzGfKf03Uwt3V
B7NgZR27JsoGHopyqVPlU/1MTPBZdWV0+wcRJKL516xr+YA3BWS3pgXuIaF3Xtp8uTyQjnxmYxDZ
QpUv5iI4ibAFZAtv48H4FFVRW6xobboasDKCyYtJCZ+yE1nyvD8wmS3J3tecrNyKu75vZQDj9bUn
Gk1O/qR0dhALW5KbxRP638sD5Jp9Kwd0lMZ4bSmSk4xgPLiVMDRv7ngZDM22j8KSrzDCXd2w0oCE
BXrZqIyeuB7JJ9y14x6RAfN8uROO4uk/+ryyjSsKHeCnGi/BMM5WbJ9m8U8ssewJHtJXSfrDB9IK
fDr7Ld5gOlwPDbFeDgKWQPlD36dte93ljQ0w9A0e1GDZLZ86npobJZLfKQU2czFXcSrx+nOuMt7t
J4AvBrB80v5pFv6c3HLoGdLbwdBurUhyLCcbXThXXSEIwZYi+sz7RQmyFAQNiIQifu3/uDzbjrVk
K/TiidxM3pjJlzxO6LJJYZgdbSBmuFZyOZIvsUJ6Lv2hlCKM3nLAF/v64MVN7oFiXnaa3yXRHKc/
AsVRFh1hjZGwtadbxyK2VXsVzekwtE0MXqU/TBRSYFlQvcUB9cNXQwlQgZEmGVl5RXdNlBX3flMC
SgdxnJcZOse7HBzYe5HjyWWBuuZKanQ1YcU8C8RU+M00nZCF6/9D5ql0Tn9NaWxWCgDXUrAOAXnQ
SxYapHc9GSK/w8RjTE4ikeHKXa2rC1bEgwAZj1Fd+CdDshlq0BCpyr75fAn7fbukfF6Je8fU2yhD
CZ5aBG228iVPObmnjfdNwpBnByxwd4ghELuyC7uasaKf5gPM66uQnIAxX2J+ECKFR9qG93yQO/ib
qjHc9GM0r0keO2bHhhySkVII8wfVi0mrPt5qDXvYe7irjuXK9DuOZDZ5DHiWoCFp3b7wETplGxOr
+WveMV08pkud3WVGF0+FyqNGoXyivXdrBrVW0jiWRnD+/V0q7aQfsbjM05Ms6me8JIpj1gefl8Rf
E2VyzdZ5VN81QAyBg2qaBycOzt4BRUa6MxprQQiafx3JGm3SccD84xX4rplc1XUHv4/maQbg/Hae
YLqmNqVHUTdnRcGw2ZU5zT7NWa3zTeFNbVStLEfX8rDyAzqUL7EQ/QsbNXAQs1j07xjMwuvM6KM/
GLl3PUvzgkQUfONTjVvLB6qGJtr6SZzcZuGo+ZWdsDKEz2BMF+RDeGI1QmffwUuh2/dazit52jE9
NiIRnvBjBXk2nJ8qIOhFC+8vHnkb1ZcCVK5y3LU121XYJFb641jWtpRu2i+FSpZeALGvl3hDwZk8
8lJhB28J47urdnAbpaijBRJUsPM8ET8IyZ75UUiXrVewGKKhl5v4mO0Kmc5zWL2bfTYwEkFAJ8XR
GVjeJz74dVLB8gk1SbWZ9QBxATzOk+SfXi1ZtiVwj892YB7y/Ki8mupdVKctRKK9JBkOl/+TY8H7
VsrgbOojnWLBa+r1JzpJbTYV4eXa05nr++ff33VZhJ0PUZ8+OXWq77xdxwUwrOUk/GHlWOpqwCoa
gOFLCi/v+heSananYYSxXzo5/e/y8LiWnpUPFK1b3RQERylBFdmKaABGyh86vIgDMbIqiepqxqoZ
IDOoZZCJ6KQW0cQPqWy9f0wdBOl9NNFV+y9XK1ZeEB1eM+ZKohUCnTWR46l9TuLoZuiCFTbSx5NB
bZwiaZYeLsyCnkAahzq4aFPI4bIsDFam4+P9h9qKuzoNRVwGRf/i+2q8VVnebkwEqQHfRGLXZ2O1
UmO5+nEuw9+t2hR30Q00TNEPr8sJRBnmkR2L6fwOe3ldfVzPU1trt+tDtpRhPLwQo/r7hKpFnvHp
EcE2tyTLCZaz0ty0jAJ6e12LVqCDXxEXaaTEk4aZyA+KW9tNCbXLnfADiOOmLR7NfBgxXG7MNX7n
39+NH/bQ1DeBT0+mCuJ5l/ISivlpLNYUZj5eydQGM+Kgk8C0Bg/yrJb9FkM238qpEtsR+/fKFZSr
C1bkMwhQgq2fDC+AOwZw4Z29x3AIw6u2UGoDC0tZhCajU/OAOzWwBFtIHtZVJjc1bcmeQ7sPCb+f
4MKyekPowDXRxIp+mAaAiBbzFqVN750BTcWcvWg9Bd0G8m48FRtWd3cgseSfBgUezjLkR5L5Sbf3
igUSR8CoiT1vg2pLoXi1J8Mon0nCYVTIjC93tek7tukyyHkBOD6y5QCk7ADQl1fkMWCTZMw2nonh
iGxiyBl9mqA2NTz6Y0Hla6vZ3IlNVmS+umkNydPbq9ahjXeED2wHpGk+vhjPS07ATpjs6PXetOZq
48hHNtIRYuVxVTQEfuCk8p9mM8CjO1P8cV7KcoP7gLVbHlc7Vj7Kw0qkiWrGF5+CVDgzdasl6Njh
gntJvNB9uTxajqiyEY8loDP1gMr7RHDaHw95qbp5qwWK1k2wQDjociuuvliJSANDBp/arnrKPa/+
bCrIQcFur9kqUmJvDUojVyoDV3esJOTnaRxWc05OUvWR99mPqYo3JdQc2hsK0+arVPMgsGEVIGrA
fVi6jM2Daat5Cyi13g9qDTrlyELcykIAU08Tq3R4kprqm7ydh34P50XYu16eDNf3rcKDEC4WFYzj
CxS02HFOPUBYvDJafSp0zYGVdEhfD8KAl/5i5AKvHwLxfQOMK5/ktyUUnTpd1Q0bJKdHqLgWgien
Nvbr+z40+feK9mplxTo2axsdx2gFwGfdlk9AtU8buZjDGYV3EHoc4MydbsNwVWrVMV42VE6LEMJy
8zC+yGmAtzjQusbD6T0T1yESqA2Uw/sJJRPu1Z+oiNlP+BEatk2mJdMrC8rVgfPv73b+ORUNzXlW
PpVRVW3OrJtDCozkZsiWNekNVxNWXJMW5b2q8fwwx7L+NC+gFG78VCYP/UDkz8sLypGkbGzc3A5N
3EuN+owFn/M8qCFLmjfbKgR5NJCht3Id6WrGCm8/GaFbD/PsF5oZibdaTrz2u4IGx3wjuzqft2Oe
+NHaQ/rHV1PUBrvUUxhU0ZDqJzgjwNEjgu51F0X/nMVeGIczTSfjfjdH+hZA07erxtF2pu7meE7a
vJmeTJcRhXvxAcKfTFWl2sHscZ62nsi8NfiFa2HYyYwHvGrbYjkJrtNqT+Os3fgzEf5OgGh83a4S
WxltboHQ9v0FB1rYxe5x0/tprvrq2MKPcaV4diwKG38tCjKbHPq3XyWT5NGUKRyy2iKo7nMAFR6X
YB3g4xgwG4KNloY+yXAhqQaohsglv5W4JTp6C1/TJXG1YBUuKoLpIrZEflJFn8E3NIboRt5HgXez
5Muir5sTGymJg20VqyAKT34UwbXMZ9F9OUGPVajsKpF16E6dO/gur7G8nUoAVwXyZlOC2eT5oZi2
SV3585oWpGObseGSrIoDLgUJfuWz1wfgU9UsPxQ6kNF27Fg/bhWMXzKga2px3W04ZVbtUoa8A7zC
D+9rXPD/BIR6Gb5lQSHKlYrSUV4wK7+V05SlScvD+5ROQWU2PknS8IH4yRSvZFDXArNi3hgGZ4DW
LCc/ho7sTvRQioSjYM7gB0+veymGBfjfk8+lP2V1Q9WLWvxo2Mi0S9mxh9nysL+cJh3jZEMpeZUl
md9q8cBhFguVNg548XYCUXZlHhwpxUZS6hHCOnncp/cdoRU4K2Y3n1WKS9w5Hbxojdnr6oUVI6Q1
9cAVbn/kBNdj38feD1nktQO5Y6ZtNGIBsW6fLu10Gj1od9ek6fda5f7n3NMrm5WrBSsaur73mibP
9UkUi9pyDjG0sq/6h5Gn366bZyse/AxqwbQp2heFcNC7slrYd0khqrSydbh2eCsaSvBdUn+U/okW
un9gYWyKrZF68v7hI6EMtT2eC0scgpKxzDYwcxP5d9jgddC1u66DVqQQqnXvAYJ90gvy2YanQ/y9
VOOaHu+fF6D/Qv2pDT3s+qkZpzD1Tj4JCw2cP0yL/qVZpPStMEsZ/axnXNLt9RLNKHHCNvbiL3ik
8Pgu6ossQPFGO2L2Ka7hqbeJxzYbV3rugBPBXP3vJAGPVln4ZDRP5qyQA1dHtveTaA9308cuCf+R
JdyZeUEZnKD11yoN1nhUjti2pRdZGVM+q3k41TkkERmHzK8fjvAb4cTfTOEaUNLVzPn3dxtg3ZRe
B6FRPGvLVncn0tIqh/c76/29KUEUhukESqCVx+cPt8IotIssHZdlioRVvoWe8dNNDh/cYsNj4BrV
CBe3rRf3cAQiDFIVl9fth6EfhXbNlQDgzEpour/BNrHYjP20bMKKAMhhwrVS6MMBRBPW+hCwam/n
mUWvPjRbH0Gyi+mjTvqZ7uiox2xb1RD4X7ledHXHKrs4FCRxT47uMAilbkbDfs85LbeM1E+Xx+vD
VI/OWKvBh7ghHjDD4q1TqBqg4tCn0y7MAXO8ckLOPXu33NrW66DWRNhriM7skVe+mkR0N3zsr53y
c9fetUBbavLYC8s3KdLfNRb1gXnhTwiir2F2XGNkbSckRXpvWJm/ASsXyRtZRTS7jVswb1fGyNUA
+bsHKN4AavdF9eans3/n5RL654ssVuBxrvVq7SWia+OwE3P1JrEwTzMM7jZ5DXfglonsplPFVVsG
lpK1ZURd2sCduaKv9dmTZQdeciCPUyfkdRLooV1ckUCIbImy4o10vdg3FGQef57TtaccR6zZtVUk
m37idc9e01Dxp26oCBT+cL/4U48zbJIux9uHG3sU2kd3FnRhXKnEP5qsejYzO6og3aLA+tIZSMMO
+hNXj40wp8utORaWfWr3mj6uSzJnb9DF9ptNPla4vM+5WXsUdiytyAru2kuGaAxo9UZmoj5Jw574
BJwyHKjV/woPe9d13bAiHDqmMCerg/C1BA1n08/JdKcHMV7ztoApscIbiW8KK1aUbzzGUXarJgX2
nMir5LocbntNCD/OYflehq+Qk3wL5agPcLDRMBdv1yLPscvadJVaQ7S/qrPwKJfll5iiJ0GaGwij
3miwfcJkTQ3PNdtWgGtY0WkyRtlbGoDZE0FifQP3tW/wJRyOwdRe82QLbMY5ct6n86WXNQxFo1cB
2dB6mxrUuzfToGDbcNVqsuu7rvI0bJGC6rWH/uUxnCR5S9Js9YnHkUbsMo5DI2CuEHmoczAbsm3U
l6aWNwvgVsfLHTgXGv+pnTFC1p7NU5JVZwmYNwZFrnCnGFzevQD7X5YEG85lcIxkFM07ntOVJexY
YLZ8tg/HOGPg9n4kZfws8qw4zrMO4V3D0teR4p8scdiuXAQ4cha1gj2QrJIQCYP28oxXxG0MglK2
GRp91R0ARs8K94T3FYu7sn7D9Uj3OYVMBN0wLbvXy5Pj+vvWXs7gKMSyqqveoJwSjCA45RCdb7yy
uwaZgb9v7eYjXEHBQsIuC7EcTEPGyn/x6NytDL5r8VohruAlMdY0L99AYwjG/VCiToNkuKL0iYzT
2hQ4EonNQGHxVMZEs/g1NJKLYJvMizTlBhPdQS+6zJbzma5eWuAYVkLGMSs2/hnoP+0rzaKjST11
xyp/ardVNa+CzhzjRuxF1c2QZhFKvPnKl7dQoa6+SMGLf6thXisSXU1YCwsy63yErnL2Vvid6k4a
x3J9mwo+djBTIEU431y1gG3KThOEC07WMn8r0nSOwdsauu6GgSN81V1lFNp0HakGyVk/4MiBa0pc
7EeDOWg4bBbbyx1wDJRNy+njpIlhrFa/Tjn1jhHYlJCmFE37jcPAb6WN82b0QQq2LTt0XmexX00l
JAn65O6c6CnR226QbC9DaPurbPqVj829B6u9y71yrGDbxoMCnKkCBsrD3MMUuOI4MSdQxbvO8DC0
/TvKfo6W2V9QoAzRc38+FKRJcfj/OES5Yt5avnEQ4HlvkvUbTYi37Zvoe5z07feqBOOwAW7kcHmY
XJNvpUcUPVNjZlq/hmH0Hfshua8HvIzmZlmLD8deaBN1ugTJq+9RnyS4wGj2QzRDGGhIo6NsJDMb
RaBPMQJquBb3jom3eTt1FoyB6CbxRkJQRTYBH45j2EEG9fKAuT5v3WYQ7OONloq94mK/+CxACHj2
ZGJ21339PIjvizkIuEBbJQ2POSf8RakmuRvSCtjf6z5vV0IVRCkUsMPHWrTfiALGKhbZGvbNsZRs
qg4NGxTWLdh8OC5nwV3KY6gX7MGkH8y0a1DTX9uQtWbVMPtF0uXNG6zhf0FqL/mWEPYcZib7fnmY
HLFny1j3vpdpLfv8LStqfkNZATqkD5MVGBFCTLkp126tHWvJpppAazyD9+7AX1kbwE4xhTjQZgRm
cu3d29EPW826l03skyxlrySGHt0MOPwmFbPY1bpvdoXp15BAjpm3uSXKqypaySR6XWqS3QBD9zz6
pHhsoAa6vzwjrpGyFm4KSiHv8DiI1/tRStTUUKJpd0MGg581MR1XE+fOvQs9PxJxmksdHVkwywcC
NeZh06fDssZU/lgOGHqD54bfNZC3YxPCxYsdc2CCHmk7wHpDZqYb4TrpleE2yw0giQJ7/LgJe1It
0D6DR0wWD+BRFryGee/lwXQtC6v4KsnAOfoXPJoc9oHcFMuNOpPMlzr57bU6va7ytrWvVQhPm6Ao
2esEY4NpEzDt/a/v/avIvhhOKwt4kUHk06F5M5rIpdgkU870TzxUQnlkd3mgXOvaqu61V8YLYbR5
a9r4vlFk3jUNx7DFkNq5LiPblJIOQiyc53N0TH2866kBEmGszevD5Q44ZtomkJBZwbxEogNwCfqM
aqW76YzqYAsbN3ck0pqv1MCOgbI5JGMGFV14NDVv0+y125oF41E3wMaKOQ/WCHOO+LQ5JAIvIUsB
If7XttGj2QVlAZQLRQHzdHmsXN+34l+FbQFvgZ6/mhTGAjzIcm/ryTlYM31wlMC2hDWr9QTtgAV3
AgUe1GvTTP0vPU7MbKN5AjiIx7NPtp0PzbsNiEb99LktmlivPCy5emfFvA/oljdTVF06jEsgoQG0
uSnGoE5WVpqjyrPFrTWSV24aPzoK2o1bTcXw3FX1k8LeuSsSqQ5e6oHyc3mqXMvaCn0z5YG/LN55
KJXZnJ0jc1H2e3gTP3hV161Ev2vIrOhXuS5GSNrjDBzPv2qc57ZnEu1KxHzcBWITRqq6CItkGflr
WET+vhkrugfS4uxubIad6oI1WOLH8wJY+t+bDk/HqqZeJd/UtPxK6zrd+4Squ2Gs493spTWw/XAx
vTwtH2cBYutdc5whlQcI0euk2uym8rvwphqgG1aR1dexj+cEznZ/d6fFxUQ9miZ6nasQdx5V1ud3
uKuAXdx1XbCTgEdLBu9K9mqS5augwU8o0G2Hxb+uACfJuV/vaoCuHz0wuxP2CnTguNO+xAEoWuN4
uwbHinFl6j6qp4W+qlrKA/PNvNHDOK8Enevr5O+/PnnS57TAc49JIBt0SBRN6y8ABJXlyp3Tx9e0
xKaGZNFQAoQXsVc4CfyGui2MMMdinw7yDtT/PfNSsoHz4LXdsaK7gYJHM3mBfGuSAC/tpqWh96UO
/LH8fXkpOcbrPxQMsPpnUrX/dwcsZYO7+RZ1MrtuOmwGBvcilddMs9eorRhIKq3w5K43Hr1ygPg5
o7xbqrqBbUnBQ/nmY6luGmmq3zWJ4quuZwC3/vvrdSUWuMfjJApdvnY7p5CVTsp6zWXRkV1tbekR
/FICfzBkvRpYhjEZ6AZqzOMplecDnErrH9fN8Xnu340RiUd4Sjco6UvglTegLJDbqUuC3eWvu3ph
xXMHvfLARHF0hDjEXdn03Y4vwGgx/ph0INxc14gV1lTXHgxMVXzsaJvCYRoPnlBX/p12vtlC1fnn
5VYcW4OtLe2zPpXBFMRHVcwvPuytNunUPSbZEF0ZDlY4p0FXl3U7xkdcy/w7J9B2z9iahYAjkm2S
hcxToK9qlX7XC97xclC9IM2gZ/Ny1djYLAvcn+osIib9PvEsOxkOa0YSDUO1wal9OV1uw9UFK5jr
jBIpPcOPopXNBD9jNol9AJbCt8vfd8yvza6gS56lLSlwti3o9z/zW9fid6HzfH+5AUcs2ErEeVsa
oKnxolaL8z1+PYoquQ9hMLccWEOa6FOQ+0m5cnJ19cYK644Z3LninfORdXm3IRP7ydiS3sBSeC3q
XPNhhTZVIYHKJ4dZcADEJUGy2gTxuAJgcX3cCmkND7PIk5X4kZGo2lX9DHemCgT8tT/vGh6r/Ka0
L1pf8uhead8/sI6Ud7xjYodH1rU6zNUFK5xJRvNOKkUeNdTcNmRQwc0Ye1cRaSJwr/5O24pHCx3S
mTyiA4Cg+mmzfNHgohfbaQr4y+UV6xglG/YmRREI6PnER9mec2qdQDsqMPlmgGv87nITjlGyld7l
Am38JDfed6jupJ/bPIPnEu+7w3VfP4fiu81NaX5mYKTedxTc3nGR8T3uKKKrHk6JTSsQoGD788Li
I2R5220uQSLJU/rcB6sCO67BOf/+7u/L3gNrRKH+yiEFk56NVPEMcN3ZkNj8AUYIyeAuEWE/Kz22
kWMDe4CrH/WJzR9oSphpVYX2vvdjXt/ovOgOMIP/enli/8ji/Pc1Dkyuv4cm17ifr3Maws6nx4aZ
PMrG1zcpfBtNUYO3RupXMsFUhKXsMMX+zWDA0M7gTrhbRCUOUzA2+7buV+p+V6BYse6rMtVqzOrf
SekRsDxwMxGbnu69fBWR6GjCRsIpHtJ2apPy91wUAUx2h/ETi2lXbasANu2XR9WxQ9lwuDwaYp73
AoLTfV2UGxOm37Az8V1Kl/D/cXZlTXLqzPIXESFACHill9m8jMcz7eWFmHPcR+xCCATi199sx30Y
y0PzBS+OcEeMhJYqSVVZmU9uxp63dWOf5KAeLiOZoWa1ZB/rzj8QaJYlIJz4gVr1aeNYLNNP67AL
uqxp/1Vh6kI6kImTKQcyJo4zpXtITIG14fpwFqzURsTJuCqmfgZ/tkdwF6yBa0jmGjeg662/D5sP
QDH0505PPRyDqiX+HU1DSD1digo9vpNh1OdwODEEPk8e4TIXDx03snvgcZOaLBFlCGjFvoporf9h
EtVOJiHd2JP4kJaBZiuGuDR46xaQhVUwgAch/VUUJcQtx6EafoRzwVcMa6l5+x4QKtqKcqAPtfFN
tx+yqXMT7nhqW7zHhtFJAXANcSv6EIUOakaSshtm8ayGCkRjyVya2F9ZxvcH4nrWQDzpE6EmfHdN
GciQi27XkHStrnGpccsZll5TQ23ZV5B3BzklieKT360a0vuOx7UziWJMC+074JErIY5+w0uegqdf
5EkFJqBNq+zaSUQJZzZcChSgplOGe5GOasdldnvdgBYmx84g5soBzXpc9fc8QwoH4hI/HJKF++uN
L0yOnTaMkMMF0wjwReDiuJF+lR54XzwDayZvrnew9PWWGxuz6P9nf4jyX4LiOMl8IEm3NX4Z1Zv7
BQ80yKyarL+P4qn6MM7OD1XGdGXel6bmMqI3jV9yG0M1x95D6he/DGqkd5J3/1TjWK3smqUOLNcj
w6ZpU4ONyefqWZHW3KVtfXLdUK1c8Jbm3rJZ0nquGqNK3ZP5khBgqLBuL0u8bfIto00dkGkg9Ngj
NMjxOAtwkk9gYd/WuHUh6VgcFg6r8jNCLuRQZ+SzQuXjti+3E35e2IA0uB+8ByGw+fcQtUZhJW19
+nz94xcW1k75QRVbz5QZVLZmYAiqL/cbY0CJPpm1gqilHqwbCKWehGSp9B/IrChkUosShTBl4Ioa
ZAdQst10M3DtfJ+pDBczG72HoYRc6gU525e5v22J/2J/G6aSNDMkNhIvJdWdDrOc7EoStmvcuwvZ
flA+/WnBHYuk7lGzBeXlLHuaWlkmRel+u9y4Z5VVyZTmt1VdRTvFoEHY+A3ZSz2uuI8F47P1bANQ
k4eoY0DBTcZUPz7MUVHkR0eOpjpf32aXxf77CeHa+T7cOTtHQWOFJ4EbVndV4Pzq/PYU5DPbuX33
vfbXyHEvzvq9nixTRwlGMYi873kSDxHZZX1TJT2X0R2pgw8ki9coPpe2tWX1nHQlG1x3gNgbAkml
bKr7KnJfgDAwm64xxM75UZ1qd/KgvpvgpGh34CUX+8CINbTP+4tO7FRfEze9mYSLieo4m5McIo4H
0rlrZJRLzVtmz6oecjc9xddD1vRFZoPZ98WwNjfvzz6xE3u6qEe3mAK0HtfDxywr8e3CfJrcVeXM
pe+/9PzmSC0Q84QmVzbxBLE3cAbLyMn6J+p5tF6DEC0N4tL1my5qRwC7UVQMNk/ZXQDA/AExgeow
ed4accrSKKxzuwdhRejKHl2kEZ1ui5nIr7ICzu66WS+NwDq1G+qCoZJEfpZoqSmCVU76EbJVwXl2
NwI0iZ3nqyD+FI11EaJKwe2/T6VyPmZQ4l2J3S5NkGXGg9Bd79AOrcs0/zUUoO/yebMm/bQwP3ZS
T2R+ASQ+akATUP2FSZPhgqDqUpQJxyPC3XQ6ETu3l455DG74KcgSqAVOH1BXHjz6M0AU1xd5YYrs
zJ7iNZI+YRthEG715EZZWiR1FqDSeFv71rU7GkBiPUIuCZtIaXbITCRB6JeSlWfn0udf1uaNlZnG
z2QzapolUVblBzKWzyB53IY0REr7z9ZjJfMAFwF8vN94r06U1nvEb/XK1CztH8t8y6CA3lbX4ttR
jj8nnAB8kfPu7nKgbbo3EZs5DTphgBZShc3TdjNkGl0E8tI5rVdGsDT71nGcTgPJpX9xQOGMayVI
0t09YYNe+fqlCbLNFxRQTs/d9FeGqvQE92+TVMDhXfgV1bYu/krnDQqJKj9If1XQZd+HblocQyOK
GyqGNYXUhUmyU3q+7J0cFTSwME9Vjy2w9TfSTMWm2x0JrZNY5oD1QYsKm8gn0Ye6Gpo9nZ14ZXre
v9kRO5Xnh/7gQFIDrV/uqzVEtVDO9ABBpTwZ5+YG4L6bTW7CTunxfh7inv/21KbJj7GGTB9ToGG+
3vzCTgotQ5Z5VZGSGBxlnoQGHSkqsLKEmTgGqlt54y514f/pKyKvRxlhM4z3BvyeyZDSn4TXOplV
vw30CLfzZw8hLXQUqRSDYAIbNeEaBGIEIidP1ydpaaNa1swBbXMh3AkegDx8Bgw5v3Ojst6UhyQ2
mUVT6jnIS9C8JNrBHYtwNQ2JV0GKeGWJY8zC308D0Lv/OTuQmwIXa9PSe9GCwSsziRzJDUBKhzHX
Rz0/t/hvGNLD9bl6/yFC7IRexMMRIc0Mw4l6CKMPPH6My6x/BSGPdwDFarAJqknsrB4Fa4wh1KAf
4kP+EYEUcqAZXj3Xh7Gw5H8xWKSQZKTy4j1Uh1oN44A4vA37fL+t+YutvDmdQVFYC3Dt6XvPDxAL
QC4p+0ERuFrTxlz6/Mvvb9r3TJm6qq3w+VUBW2vasTqUA18ryVgwaTuxV3exYh64SRC26thjPbjl
S122oB1Fcsfk2zyfnd3LU1x3UeI+3qPySr1e6NXUrlON+XZ9CZbGYBk16kEli5TW93kPrYVRDd+9
MXfAd1U+X+9gaQ2sQ7osehkHqPW4FzqMd2CZMDtHIoR4vfWFz7eTdcgHoiAYUYt7xvXX30praTB8
8icoOm7rIPpzC0VxO+kGj/F7REiAv5zHGTyDHASXBcvM1+t9LEyRzVuBxUQ9YEb0fT0qfkAZeLUT
U7Cp5B/aJn8OQJS9z7rGaIgmsCevgq5qxuof1z98afYvv7+xr2jIkAYppvSoWn+4gaVFNzkpnoJi
Faq1cMGwc3LGa91scD30kI9HL/+S5vpWIvjsBYhcZGv6xZfFfOdssFkqBNOz4yuk9pLL4dB55WfG
2w9NrQ9eON/ILjx287YsCVKIf85ZUOIV7ng5+nJFcej66Dl01oD1SxvJMuawZl4vR1SxJ3xKx31c
oUxEltPKEb202pYlQ8cUgdVczkh5XiRNaZXeglinTgJ/Lbu/sNo2PQUZejX3wsX3d675UlN9C17f
oyzLJyB77goVHDbtW5ulQqHu0OsFhLcTZ3L5LigAyCglWMeaet6GuSU2VUVTNxrkScL5ZaJuPFDQ
gd33jmy+bxuBZdUSZPjQRZov6ed6Joe0GdVNphVEdTXbdrWweSkoiJ5q8M9jkroWZQdBrJEszGpv
ZTct2JxNRVFXUPQmHkiVk0sBQ+05LsTMvnAC9ifVBInTgqMUZRTXp2vBMGxeikF2Vcl7D51x1Gi9
1BfVTzbXbGU/Le1by6ZxYuaGV9r5RafJSWJSDEdXdvIGau4vBNz6jy5edtdHstSVZeIBUvQBiHWx
8LoayIsyKALreTbtI5V5O62lOHI5biO/IbZiqs/CFPRMF5TDbIpbavhPcGIcLj5+8oAmIdt4SYhN
WpFx3Y+jkCVPiCBnAdvZ6a1V3sRmXQBryJThH7TeD8bZxXPa7ly69rBbuOrblAusSmnYQ1/lDH1Z
kuR9TcsEbJXZM9ICco+NV67hWhd2sU2+MEAGgrr1zM8cbLR3WQlvBR4cBznB63trqX3rOM8nBbI0
Rd170J98lh7gNX2Dc+p64wunh82xMGjiq67g2RkxufSmHeoCya6IHWOQc22zcptnISeaClSa6Ptx
jBRqyrP5UzsiH7htAJaRpw51/FBO2TkyoBnOpYTyWQsFC9TR/Hu9hwWXaKuhUkkG3zfwVEj4Bd+a
wt+lQn+aff0ay/C5D5qTW9Pz9b6W1to6zGcULiFsw/g5M0rewePmX4XfZE+bWrd5FUxWtSD2E0gD
yDYnUC2pBSSf42RGYR/bFry3JVFpwSBUyTS5h/rww9iDYwok8dtKBIgth4rrmVYtN+ZeVqAto1WP
yBBDCHPb9Nint5agIJwQ5EaOYLgZwzj/6kCU9vZ66wuWZnMrRFWIKo0MjH6QNgfahOXUmARCvmBI
d5mC/sy2bi47683lfyhqQzLw9J5VDQ7gfCyPaRCT+wbsX4frPSzsUZv4B8QNIxdN35wHmotkaHrv
oCeIdm9r3bJnArgvrppDcUahnbczSiO1r1Y53Ze+3TqnI5cEJfNJczYDZFqn0DdfWOE0x+vfvrTE
lvWqjEfCK4R7XxPugaKhOaWV+20ah7XIzMKhZgPFvNIH4wOPynMPtdSkQ5zmoWP0gaWufowrUa3F
LBcGYmPGWNjmLZXQjuIKm0hMqAHBiYZg/iq3z1IPl4vUm21KXcT5qHHI/eCZ5hDlznzLoVAVxFCq
27QYtpipI3Rf9GFVnUWRfuzjlO064/4XT7zeZge2YimUjPzAiUtxxqNFvNa98eUNCsDDZqX9pSmy
LFlqLwo4D5tzDT7hfS5gZ6EU6U3UyHol+r1gDn+JlZZzK/ikqjMVoOsDEe7hf8hx/D7g33m/2+wR
pVt13szodC8kPvzoC6TriwRVvyNCfxzc9zCUZhrnJ9kVVVUko54qc+/LsO/aQ+7mA/cOLu9VGdyM
cdTW+CNU3KBARQ9FKl8hvtvOnwJk05E7J4UL+CeDKDYvRFwkoqoDv927sVc7P/KZ+4k3VM5TQWRT
fneBgnDFPcF1MLvxSqNnoGxkMAUREOtuHJCk9ka3fa6KeRripO56EEOB9Sp0t8XHbAQZigFUrXvR
nPNqCHY5OJseZYFa316obdUZSPj/aWBD2IIyzWnce5MP7GD8IHOSxqXtR8zv1kyiTRoBGrPY44bo
8xwFkNMFXr4xeb5iwAub8y/0WNNoJoLCvR+G8dOQAyDYTNDa2uQdbPRYGZaSNLp2f+cdpI/iLUYQ
ywiLtVv7b5/8zu630WN+KBxSE1nxpIhN+QXa5o8kAyy+qPqPkucAVGK/7X0JFncdtFMSyJnfGUD/
dg7LPjc1xku0syNFGR3ciu19HTypSpt7N6BrwrELLsYGmUHcBuWQyMCcp2ZIk3aaohsv0zzRJNvG
KEBslFnK/E4LZ6jPNHROXaxZUlwYbUM/W7u2LQ3COtMn10xdC+myc+XX/FNew3ydOWP3GhoBK5eq
hXOXWAd7hFpnFwwM4jzoanoIePMQOF70AAE9gCdT4Auub8qFHW/z4ZjBTBXEgt37vK6e2JTJRDVr
JapLbVtDyMEbFgujyrNysB0TqulFoaXIWLYlog11SSuTFwF5F4KOnOCZJx5RtTEmcRtvihShccub
eb7XNk6u9VmFYPKS0JDf9V6+Boh4dwehdfsy0vVU65gMZ6pRyUb7/DMtQKZ0KdO+vrBLHVgvixA4
c4dE6XBu/dEHXmH6VI1S7UwDDfBtPVx6fnOfSmvK1Sg9XGxRGfPiNKH3La4zLLQDWq+1mvx3o1yY
p8veetMJdKvN7PaTOJcpsqcshVxgBu7Xe2S4UQDI+q/xRIZf1wf07n5FX/6ffVEnGghHSfh5ol30
0AKJR3a4Yo3hYVv71jsj1TyAKmg9nDuTh+2e0mz6dy5af0sOBp9vOSXSxX6RRqo5T67/kGVpdWya
+Ffm4ZC//v1LW8qyZxSDNwAEV825zNNfUEydE6bLIdkYioBcsWXPuSa0hexkfS6ioLkJAkLuuHar
m+ufv7C8Nj7OlZkqh9TUZ9GDmcWLUY448TTdX2/98o1/nb34dsugVYrqwzzGWRmRESdvCyT9pX63
u2NF8STa4A7IAt9syh2hN8u6TaZB0dX03RlikThF8/xno/zn6yNZmifLrhUJy5hpLHPQNE+hX/6K
WPjretMLO8iGyeUoWzOTmupz6Cj9GybKahRpV7pc4y5b6sGyYUQ1kCXs8u5cl0zsiUQWW3f5PuzM
6/UhvHsuY+YtI+ZCdga32e5MdP45G+hTMPafPGCenGCNB3xpASxDBrd42HS5J89+GPY7L+YEb41g
47kWWVaMHKqox2kezh5K5r6xMjZfZlQxfr0+PQvzb8PkpsDracwDec5BFrZnqJSMQwgnMlDnr3ih
BUOzUXJATrlNi9Pg7GTOLc6471WlbnHx+jhA1QgaYL8mv/8f0FoLi2HD5ua5bZlJg/pchsX0GWzZ
cZDIfGyzlVfBu+37vp0dRLQGUpmoB//mjaWfsAsZAh4Jm94caN3yE0jJx7XWhfPThyLJ0QDLngAm
TG8jKBSvrMfSACx3QYo0dgdVjf8gAOXvaQDqNijorNzwfj/c/3KrGMCl1zfnPzIRfVBKx/02dNhG
Hm+OASVu0pXRbqrlS9PND6lugj1vyAF/vXcG84ux6Hh9N79fj4PuLXcCUHKF5JoO/kmd8BgV7aPL
QLkWm8/1SD5HQ3EIh/y2MCgkY+Tz1G4S20G3lpMRBQUNl3TFCWGKvt9lmQOB8Lr25Hcp4mwtdri0
cpafYXE6Nn4dsBcNobViF7qQZtkFTi9WFu9dS8UobE8DAjTQj8r4xaHsgUOmMQlArWxUeEzZ/Lmj
7EmV2W2ppv311VoYj507hKSxy0uK/mQUksRkItg7nK/FBt7NyYC623oP+JRD4grh1hfgWVV4VkVk
NFgfh7A4tjRN3Typ1VjO1bES/Wy+R7Ee49vrA3v3zEHX1t2CpipgpnXyfwdXHlhc/6iD/gAAz432
10Sbl7qwHEVWQi2nlbz4N9PhnmEz07J8RpRoVw7OmudeWh/LU+SgBYDozkRfCJLVO+bWp97fxv2C
Obp0+sZRpFGASEdr6EtbYVI8iUIjPacrj6mlL7fcQIeEXNtP8/gytMFrJvIS0Tp/DTy41Lhl7DV4
DwFA8cYXifQV4pF9kppq7Z251Lhl48FQVorPenzJIDqRaE7EDoIcm2peMemWhcspvJTKkPFlcge9
jwj9HEwo5bu+6xcMzk4dipZ7kfSH8aVT/de+7U5RCwc7Ee/GOMMnkJ00CQ8AIrze28JE2UlExNVz
XjNWnlDHh6KBzHFAsRRDJWzl3rjUvmXDfuvWTjex+IX7mbvLWKoSk+uX6x//7q3L9z3LenUH5q9w
VvW+B0ztuYeO7z7EmXzTy/+ud7D09ZbpOnPrGgZSmX1NQf48xwiJJ56bhv9ua/7S7Rvj7bXy3Kaq
8f1OeNe2WnwuOq9fOYaW9pFlvIPyBSDLst7PkXtbT7zdibRuIbYZ+wdTFXtoyPsfZa3X+J+X5sqy
59kdsmJ20F/r0v4oHK97iFiw0eQ8y6BRB5R2phnr/ajLg4nF7bQq8bf04ZY1N1FLoxHKNHsQ5aLI
SP7rm2hl9y9sUDuL6DpeVQTeHL+MkMm7n8SYJch5+DtF1Rr7zPuKor5vZxAj3ha6a+vwH4GYjdPc
UOKEstmNys2ix4CKouS7olekGZNWpI3ku7zhRQ1BkShs/eI41bPPNsEG4BituSRR1wOWE2F3QVwy
a3ccly3IJkDsYA2PfHEcf9+MvdjqYZRgJxozM5yU7/6nBPsQMBh84H7mY/NY8U20cL5nx2Rw+WWN
k8r8xHP+zcy1PLb5NkEfLJnlFOcmrFhLsOO0jPdh5B8dDsaqtXL9pU1neUVw8mqTg2pmTz2QYh5i
TYvHupunx6IbiLPf5LrslKxAzrp1Y2T2Gx6Wx6kog29Twea7660vDcFyjCDDkCCSbKo9hxDybqQx
Tao5fYKc7M31Di5z8fcu8u10bAvsJR/9rNq3TJ+oEz5rpr50gBUk3JQbp8hyiGVvhCBDXe1rpy9Q
5Rw4IAkDfHjrOlsusa6Yn1Y6R/thHnxqi1LvqelRykiGNWqERediWVvhIpE5ORE/dRSJx+LAy160
foJitFjsOrfKZf0QOk7b5lDW6qoZFi8Qud4NhjpBuysBZIy2bTnPDmTCTU16CnryUsUd0EgUvGGG
Rs/XN8T7O86z45iiCNjYBU38s+P+g+H5+dJ0q4ev15u/bNx39pudhiZAqA4TL+gLVab16qSVczjs
YqIqctrWg/VOo67rZsVYRy8z6pMQJKjjrw1P10TVlr7f8lh15GsPERV+EgrURgwoXERfN0HxcGhY
DmsEME4qXXSnNJV1eBjd8VJH7/rD8frULBi7nYE2lRKT8qATTZwSpQasHAXhtxAAlOMOuV7Isdw2
AUSXV3B5S0Zj56P7Me85zQb52qjh09QGgKHlty2vDrlsHng4JSEiKln82PbhSpX3wl3Pzi57HvFJ
4Qn5WjNA3fDauZnG+oHx6A6lcI+XcIMv6Qosfmk2LbcGKkoWTeBYfIU87gNr548RqOBCN/9qMrnS
xdJuszxb3E8hDbCfT2CaAU+OIOP+f6CzWTB1O32qspqNcgrSFz1W08/KOIXzVen+AikvUENqNj2e
/xITqMFlMXQV5yfikv8g2tni6rfKz7E0BssewYZkGHivnJdI+614JDPEFJ87VHeG/7WmI+r2uuW8
vxB/KQh4DBVN/dj2p9Krx2yXu75WSQV1xZU3yvuhMi++DO/NAygKo8yHZI/zghhq+ClEqXlSG4gg
1Cb4D1n5dOdB4GtvIkDVUGq4Rj75G0/8tzf+S1jgQiQQ06YX+9SMOktPNaXpZ5CdlHBrTt1DOw6E
MOBEzfeGBEVX78FwMIyv45Q5eYCr7ej27sPQt3P3s84a4/4z6ga08iFYRr6r0sscnojGVwHAUSg1
L32ESmsdfZq82CvrPbTjjQbnJUQX6x9xxIGUOjhek4vpNtIRzb8CMWOKKkm7gvGfIWjl4S2mORb9
zim7LJaJgyAiGHIzw9KpXIOzXrbOe5NivRd5BwUsZ6zyn2Jid2T4F6wR+9YRN7/DvVG24hyXVtzy
HrRXnUPSmL1c6tnyCTWLEB5MhqzZZRBfUH5PjhdtQJauxZSXhmX5EnCYFkHGneIUYVipQFVbNH6d
w+ox6orjUE9rL58Fi7RTkwxaG0qB4OEnkeIGhXqXeGXnbnO6gCP+aShsQsJcZGX8M22jI83BvUjH
6FdQR49zthrqXbB2O005VkD48WIMTiCLCr0zTkYT3IYQmGhWjqmFtYisLdajZkb47hCc4FeeONUT
tAzrRwytTRxmnmvsuOt+a6kja5cxhygqmgCXoaj5UGQDXig4D7MJBOW0y6skA1j7ek9Lc2ZtLwgP
aqhMQn4QJ36ceDM2ceCARu5660ubyrp+zx5uEmAkj17iwXxy2/AON4ePbBtbmO/ZWcuW8Zz2tBxP
IzE3c1WyB1TmqwPoMsyRhsHKqi9MkZ25rBnoyHTckZNXD85OzOAl68WaVsJS45cd8OYE0dzNKnzq
eEK4Iz52ujMgE/bHlYvI+/cqSNn82brQciLlbDBBDXuamP9wcYqVOx773PmkA3PDuzXbWFhqm+BD
CuOANXyYTh5U1JqkSPuyzhNWjX36NTZ+Gtxc31JLQ7pM5JsJiw2IPlvPH0+Vo/eiDz9ElXgsnOlz
o+PbiwUOSm5ceMvccwaypkHS6UQkSjTBQouAx2puYmkclomDIl46U+VMEN7V86/QEdM/JMhG/yFC
PirdTSlskvnxZSoNMFTbLnWhZe45xKT1OI7hz5Cg8ikEMVRSNJBWu74271+tPZsDRILGQueomv0Z
R8OxCac9KeOPUT18B7XPf9e7WPCMf7GAQAy30aaZTpPs7y4VzHMH4TE8EFwCiFm1Vsi8cMzb9B9p
xBoXaA7/5+WYv0TqSoBxk9KZh5umEzfF4P70p4AeW7X2iFwamOUIIjlS1g8j+QkM/ycvYHs5QebU
1PeXgfFhXjGfBX9jE4IA6gSwlibjic8OB125cHZA9qxBzRY2gE30T82YTlR08Qnl+ADuOjs5iAdo
Dn/KM29lAAu5fVT7/ukAUj81cTNU8cmdpuSyyUYxfndj/lnn/r3HMXGFuIdWAqoE6vropXLlrr80
NssblBlIQcoW/SrdHUtC9orQex6In3SNDmtpbSyXMGaqr/Kx0ifoC51EARJRScJN1Y9INVmWr6Yx
zMDcPZxIRFhyoUjIRBknZJper1vm0tdbZ73bqTB0wMh36nlFkHDy1G2u3E0lLr5n84SMpRNUhOX6
5FYNGAtI/QzMwNPlAnn96xdW1yb0H1u8jUTD+5OcyiMSNZ8uWV1VB08GedcV97gwQzZNCGpbBS1p
qE6EyuEhK0n1hCD6uFKPv+CybJ4QlOQgKuiW0UlNdN8Gza7uQH/tXl4lxt8HeXWs/fYHLgDH6zO2
NBrrSh+ggg1cGEN48p2qTXJSgRbRyH+uN77gDW3aEJeqohGBq04TlSePBueLYUeBQtwUEuzrF+2l
QVhGbWhVNdBMVj9z6P54bDR7n0D04PogFq5ENlNIxMrIM1oGJwHG3GJfxqDKhXIb/+bFzrS73sfS
ACyzdl1ArTQivycpkcFH4iTaeen4dVvjlkkTcM3HlPHuREoIebmt3vnptImZz/dsrhBPjZGpZd2d
Rk3KHWm5uIP2zL9Nmhbb5t9mCRn5TMY0I90p7FAiM7jQNSlHJ9tRlDdsm34bBhiNuedXVdCd/Gng
Rz0K9SUgkEjaNP9/wQDHBlgKMI6dsrIPqgSFqHLeGcHH8/X2F1yGzRCiSuKbKe+6EywtwXH6GgVO
kotmH/nNTViEHy53j6ESK+ux1N1lD7+5uqsA9V9F7Pc43/Jvbco/uwrdaH5bO8WxFsWTMwQPbbmG
mF3wITYIMGUgqSMUG+zi0v2ovTGVPqRBdDfX/rPbi5U31oIF2qC/ESXHlZbMP+Wgd97RGfj6zIuq
jRvMsm+BWLgIstA/lUoZ7x4iR9LdoV6xrVc6WHBSNtpPFpXLHem2J2AdPg6uYAfdyhagTP3l+iZb
mB8b3teASUBxgQ4cqcUdsH44LIp03hLhZdTewpHXQhuc0+i1Z06XBFFc7UK9Khfy7hZC69aOJT7q
+33PCV9rAc4LXrG6Q4DXy56qMMieQiXMN4Bc2coN6t2lQG/+n/ZB+nKOYyBUv6DelRx5UIrjWOT8
WDjjmkbObxWVv6Kk6MO6YwJHk7q1jqMvkVNk5pSyTBdu4g/grVfJGBhZ3rdhMwQ/kIVPy2NOpyi/
I46Sw6cU2VKENSGo6ZTTTqDiNd3JOW8AyskzFU0gYwwapO3HrkJhnTd0uX+SfkkD6Gu3JvsHDEG+
UydROEk2HR3j8k0PdQzKMhJVMClA7G2eUtQ1QeItL/Jp3woTs427zDoInSAeVU0C+guSB43/hUJI
LvcSEZi+FyuXw4WtZptJWeoJp0c4Pclg+KoqFgPfUnSH3AtQmiydXQPpgpXRLOwzGxJLnZmnEOwI
X7sS70oofe345fSN+3blqfQ+/JtRG/kKaRR/jKLZPF2eziPJb1O8Ou4MNM+PCiJQCejGP6ZlgzpS
9jxTOX0IoMJx6Kq1Uox3b/Po//L7m5MGilkRhHjU9ODpyVflAcWGoFw8IBRR8Jd0SJ3pdQZ8bGW4
S71d5vlNbwNAY8oJO/pa6srgJjPsKieND3nRPcoxXoulvutHMSbLF5V5Ifrej/sXXgXBg7jwIOgB
oaPrXnppT1i+Zxy7to8AlnglNBiBr8NJ6bWg62jylcTJ0udbjgdcIN5M/SZ4HbXk6S6aZd9+DUVP
ycZVsJxA14ASx51n+Orc6XcqlAiTV6lMMsczhyoa1hIySwOxfIGIkMKo5j7+khZx9GwMn0TS0DRf
ecYtLIQNnx3EiGaHgL5KwMd30wz+OR76iAD5m64UjNqQ2bwqfI28NLgYFSn+Mdp3PionG7Zch9D6
xb+9MYY8yl2ucVd5oi7eU0k6DsOwd2cXfA3Xd+rC/NugWepB+7dWVfRatl33oTfRcCuV4KfrrS/Y
ss29MwxItoR9pR7GgQctVHm52oMLtgahcQjVZzAsrQVL370NY6Iu43szUSA7D3AZjpxHhIKrHQQy
DSS3goMn0JlxWb9jDlfJ1Hq7kDZrlPRLk2eZOdIwUYzQfPg6ZZ2enrs2Mv2ekGw1vrhwjNnqbQVy
0NPIpvI1ppVMhnb8FKZlkQBGxXZAOz66ony6vlJL82fZOwo5RFVNbvoIMWiVlGV5qCv9KfXmcRf5
3ZSgOi6Z6u7jjLN7y10ZS2aZvsRFn6iuRJc8IC8kbrIvJjLi0ZnjNfNfWCAbcUumaM7NyIsvouva
50jU2fM8oezi+pwttX5JRrzZcyQaUHLPPf6FwGH5B6lzVj70fRCsYQYXzMdGhlYig4z8ROkry/tg
X0Qd0k1SQfeodT6yYVpj7Fkax6X7N+NgZRXCPvPoNQKz8ge4A/bBOPWats6CC7axoXSIetlkU//g
yVZB8k0MzT3tUlh+6g6hc9y2FpexvRmDCF2fl3E5PCCPknEQdKN0zDnIuKDzSrJnaTEsYx9aFo4h
8MxPkl94ZA37mTMgUerUI0kjxy/bxmEd7KCnKeWUptkTT5W58+Ku+CfuhnzlVF9aC8vKBZ1AWRWG
6Rcw81BNdsIlvAkTXkTQa7rLaBGvGffFBt55Gf1Gw71ZD849whAvqr5g9dWRx/HHIXpUYP9Mfrtk
hBLane43sWozagMqVRzVzjQM1RewgAEImnu/CY2QtmhWFn9h4mxWH5BbT6nLhhEqpzEA+yK+5ayV
t//H2bU1yYkzy19EBAghxGvf5tKe7Z6xvV77hRjbZ0EIIUDcf/1JvC9jeWi+4G13woFaUpVUqsrK
nHrkJzZtvE3pI6EfODCS5ICKZOwOZL/kWgu5VqhauEhsUCXJo7aErph8lroFnRO2A3mv554hBWxI
9HeX6uu2acwL+GbfQY9POXeb9pnO6uwc8P8DiqNrzXMLVmVjKXXWDnpInOJ5ngFacXAnzvqXmfkO
Fsphp0cQJhRrTKYLx6INo4xlGJceL9vPSKnqbMcG3FPnBgwTm3CasFrL1zlqe36Tx82zFkA90QGR
Ckd5ZPTb4qjDzJycOnjJDFmjlX0fiooBLfevoAyfZKI2Z2QpwU1FAdhv2xiVJQLGvwjv47ESUBIt
oAhEgkYDhIUyxG27WBzbuu1FnUKTWlWAQnn8OnpqHzs6A5UkUvlMQZa2pdNlUFDrrJG/PIATf60O
+L7N+DbAU6FnWkGuM32mhH0AYs7bs5x/0rMKrvDAljOMcbMPEOxsmqhvU+aYAsQaHaHmIrPR/YfG
qInE4FFDu/5r1U5hd1bTIOixDGZgB1EuM/0daWUdH5I0BFfDtgX3bXKdsWNNRpzBwGTFeDe0GjUT
4v0bO+1xDMMrpU5yHAE+RNna1Ycwj1aOyvePGmAqfj8BSJuhixZU3M+6r6PHfvqkeHhlHOTVv67K
2FljbXr/QvZtuGgVRg2nsuk+gyY9vaYMDNNjjnAf12fxc0jSNdnR989+32bficdWu5VXd69VYNgR
1GLjKemDD10RbRItAwzFCi3iJuPNlFTlxaChIT80PY+/NEw532+b5PsHmR9Z5wwrM4bO/Kw6SxB3
BPLIwKGld5AngsreSvi15GTWyUJ95Q6t08ZXPbenJkjamASca3wE57Oj2/0k9bXz1CYtOSyYfZiw
1BAWoKcQIJ9APLm+U/gPPBqD5kvdAgS98vp+/1Hk221f0A12PTr16hlkag+xhCis7n4gxDi3GTgk
fp0ec02nnsOa21u1YNN2V4swvFB8qosLUYHnuA+ynjIJutqidMDbVgEEFkJuHTr248YpWgmGGNnp
biZr/wzCuC+E++FXDq6sI2xe7OBHj0HVfRyCAHngYtgY6/g2OtaNEpqwwdXPVVvU9M4tc6NOXj3R
f26v4sIRZONjKU1441WV/GxqEGQZD5l1xx3u4wCxYeM+BgWItm+PtOBaNkh2RMEPXU0ifx5Zm3+K
AVl/nvmmtn3cOhZEXTAgyUl2kYS5CNSqhISniQzNppIu820aH6gvoq0GsqrPsROnwTmpVJ5dNPR3
ffBygnGHJStmvXCEcut4kIaHxvWwTG0Wcrmf5QHATQGaF/D5ed3D7eVayJP7NqkPgdwHxIRRiuz7
sttpENsfRAu+auH2fyUG/oPgJweOye2PMW2yO918anT95HRrjOUL1mAjaJ3RIU2R1eE3H1oju0nI
9A5UXnzbItrIWRPUfGybQgFcDFkFg9bBA5QcgiePJmv9+QsHns3zw4oAcBcqnSsDtHEv4ua7yYaD
QkhNoLTY16GHHgZQ1RfJWrSwtGTzQfjmvaAyno4BoLbfWJxS88AAoUsOclR9//dtq1gwPRtJS4D/
DbTs46vyhEeRgiynZxO1CLcyA+D87UGW1m2e3ZtZtJP2Ozqp+JoMPNqDZ/M6pkbsWoNwpA+mfylJ
LqRJfubTGsBxaVrW2RB5rBZDmcjvldf0R/Rse7vKzCCxsHf22yZFfp8UtEdEMBDqXFUDvnHW8xMo
FZqdkPPdR9i1Ld07r5Ev3fyKvD3kkgvbiFpqKETvvHr8qeIquYgxSPbKTfVd4oCBVpWQWuvjJDyI
so/vnF6RvTFJvYtN9DUskXu9/SuWbNKKLmJQ1PoCfO6vbhPoz3EPgV1Cw+Lu9tcXds7G3CYmKrOW
qfQ7iKzbExLuxZFK0ewKAofeNsQcpb0xxyCvwgJs8en3FHGq8Lr4rgnRhWAGKH1sG8EKG0ZW9O6Q
DcWVC13doa95fFRDHeyaBoSCt4dYCCltbK1J/BCcAUl41YCiJzEklvTUn+JwfiFraA+YgB43n0M2
1rYPjO86KUm/G080Rzevyr8yIquVPV+wKBtl2wcCDwhq6iuNmynfQVDTg2ydAj3liuMsLZZ1HLRV
XEbIbodX40O2DrB6TtAz9mud+BQ8DIF7+R/cdMmErZOBhZPOKWR1rq7X0KOar3BmsPsOA+/Z7d1f
WjErYmg7R3bj4DRXXeX6oUVizN0FRTz+e/vzSzOwXHxMCweafom5SoNENHLs3RPRwacBNrcSgy7s
iA2xjd0hTabC5VcyQDddtOEn5prvKgU17wiwxq8X0TCne25PaGG9bMRtmHuNKqSeXhvH5fLs5uBQ
qnZovw/T19sjLCyZjbclCinEJi7Vf7EBIveDSvvx2FTs0+0BlqZghQIm1NB6CXR0TVLH22npA1vm
9e7KcbL08+e/vzkTe+X3ilaTuiqWK3GnnBIO0uIkLl4CP1drmP2lScx/fzMMrsIiZH4xXsfQ/xKD
0Grv5xsLTn5geTl3qyFLmBlBWp/9bIGv3QGOsXaEzMv8Z8be/wNfOzlM1s44XkG8VT1CTgFEzGCV
uI5Jq/d+u/rEXVoh27NN37SBjIar8bQzQ+Yj/19pijUhtaXPW57NpQykA1qg7wMdXjNJ6kM5rCq0
LjwsbZStoW3KBGK9q4lwH1WuVDsR1vpDotHGNrdM1TzuVvJoCwZr423jSFY9yBSba+tP3SOdCLA2
/iAfncRd4yZfGsK6xWUDW4Kkc48hCjPtwGisFUC9Xjt8LDtHl59uO/bSMJZjxxM63VUk6s/EwU5w
gZLpriESNOjEKb7fHmNh223kYlzGAmRl/ngFpbH+oPvBvDYV77fd3zZykZRVrT3ksa566pxdxdl1
EHDt2z99wfFsoGKlsyxuq7y7QhkBhUVSmzs136ZpmqldNgHheXucpW2wbu35kUKJ5O21ioP/60dk
c2jX/IPkzhqmamkilmenAI+W3TAm34cc7gBIhNmDU+oFXBTirP1wpYa5tNOWgyu3HAQgqtVVTd29
6yURCDU39Y8y34YN0rL2eu50+HbeE2THUf6QAx69tzdgISSwkYJySqcsaIn6Mf9yKoLHTJE7R9IP
vwaaePdPVYCa8PZgC8tkgwbj3kNnqpIVQk5wxpP50RZH+ddtH7c8minq+uGEPGvlOf2dO/XBx6gG
B8G2r88G/OYOhTS809aRqq669qYE1Vaokh5qnW8DVf3BkimHMq3blpffOM7Sc1I704uPXvfD7V+/
kAuwZfdcHAxZWvTlN93IvvZ2UdUwrz5G3jCW7NSSImzO3O3G5hR3LA96ZMvjWVXK52ETb9sfu5hM
07RuyqYir7+Y0ZMiZgeQTm2MNe1isnC0PzAugsvIBJDzJnCQTSlNTbMVR1mwXZuiJ+XgRfLzynvN
ytF1r27W+x+mCXfV521bZJ2Efh9DjKyt5Y8y8QByGgp1MuyTGtqPWZ8OF1lW+iBc8Wkc1todF2Zk
axlCHU5LL+PyB/B2/q5yMnHCe3Mtj7v0detIlG0AVgNDwwtJO4fukfQMhh0Nq+r+9nothD02ilKP
SrupU4YXdFOPD22Sv/yKbJHeio9qaj5uhkGAau9332ep3zVNz6azW0b3VQj4WQT1oRXXXFgnG03J
GHidVVGyCwS6Y4n+DLBPoObt+musKUsD2OciqXIhsja/apM0xxjg0O+4UMo1x1u4YP+AU0JpNiHN
1P7wOB53lQjlXs7xQUY52XV+nW47gG0wpZtKSPqMoPZvjSvTJ92yKD8OUEPLjrcNamki1kOmn1jf
5vUkr4CE9btfl3jrs7kwDRCAH7oPt4dZ2g7LzzV10sExeY43H5vCJ6iAl+2JqDxfo8NeGsCKeJRJ
mJbov7rE0Cmi+7aF5ONh8qCuu7JQSwNYnq1MS92Yu/lVJJo9QIw2+TtIs3ANRT7/znfefH/gI1EJ
8/wGyWm3D4X3VXc5hFlEPZTmPg1yXx96tKSCFQDScc6TKEGhP2g4zQl0VuRLArakBPIqtOpKlCM8
1z/0IvGmR3BXVPhvyag4jl1DkJ9GLtkBfVOo2ye0eeTlXZwqUe4JGf1o3zksL54CwSlukFJCuvlC
kGDmJ5fqznsC/UzG/kFbwlyW4lER4V8hcVJFF+AKayQJJDiR72nhF/JUmSw2z3CHnh/I5FH5f6Co
o4h9TFSpAMmRLom/O5ny+BqwZQ5K/lhCCtDG7wdWnNdBbIZEzxyEYbjTxP23RefCIUxWqwvvGgGG
mId+Ew85Xp76gXSnU5FUh4m6+zDut3gIPj0P+ebTLdDfZek34NX3wYozmIexalZM910fx6ctH1d+
E/O6niboDw53zvTBmPzY4tVcrNX7lpbF9m6Bx32vxvEUMHMSXniH62JLAILfbvk1BZA30341nfAy
OynyNWJr/Y3vEy7g05ZHd6QBfX6FzRyyU3SkO7bz9+FjtksOTrBfY+pcMErbr4O4cDzoak1gz2qg
zeIgxRWcfKdeCS8XttYmGY54XBjHqaeTO4Bb0O3vKtk+pga5g1qt4BKWZjCHIm8ME0TzJE6Nnk6M
+RC0UJrsy4F6u0LSaGWT341qwCBoeW6Vq4hWaYQhNCDvFG1uR+BG46PxuTmmbfDNI3mydtLiZ79z
StggaNLUaarAKnnqxHhkXfXQ67Xa49JmWC4M6TQdu045naoJIl1oI8xRdIboJKmdeIcGRb3izwvu
ZpPkQqDUFd44jad2+iz97hhpuRJeRguLYzky1SASZDktUlR4kuysiW6/CiBQEPrp5JIg6a9bFPdY
6l7S3F9rB1+yMMvHtWAhR1SLUV0VJwdRexcW18UR1/e/t8OPJQOzXL3hoxvloF8+RTLJdlHiHYoa
OBoXpKaKviBi3/LUp4GNfo6hHJnGNPFOMstwEyfJdNdlchOnGb5uReSNpHliVI7bZ+i+jk3/hZmP
t9dnwXLtV6rX1gqklQF2IND6nwriMt7Q/ROl/ieVqhU45tIY89/fnCNV2/DOyeh4yupkX6Az3i2d
XUTHL0UktkTLWKDZwN4MgRag3lNVOp10nNy53H9u0mDF5xZs1MY7u6qRKH0xWFDyOXebQ+Y+hmLl
hF3wZxveTMoxm5AUQOCiC9RwmUIxx1tlwput450Dz8Y2kyKQqhtzcsdLcZ9k4UssuntSNx8zqDz6
LX3Myv6wzYwsRw6htEVCD4vkCxnvKtU/9JN3TPvomJNgxZWXFstyZVR00hpfHE9gvBY/sqyqyW5E
6LQpDINs4e8mlOgyC/q0dk+aTq9JkE13UwMU3u31ef8Yglrb7x+P0EAe8DEcT42UHujHaQYaHvO1
kXh6CZRZd6Ss801GRW3QMVUqdqooBW1nA2bPndIOF49Tkjf16fZk3vcIaqOL0cWX5ryT3knwBCLC
c5Wb14k4eoGvVo6l9/ea2rhiGSg/AzoR6NUGak3uUPK7TvdrAeDS1+e/vzktRGJGNL1OWKGujI9k
EsOrD9zV37eXZ+nrVtAtweZmoBgJQXrgdZwnHg+A8g+gAL/9+aXVt25qMRUqCmIsjQI0Zl+VcXGX
QJ1718Wr1ro0hOXNY+oM5RhS9yTp8Hn02acKwjcb+6so9Dl/X35G4zatfOOeSMXJlSEUG1G4a8xa
DWRhA2zIMIA9kPxmEBTYAdffV48mliR+aCdo9F5v78HSCJY7s3EIB4Nn5in20b8xmi5/mPB+Xtnh
+V7889ymNvM93vvgdm47fL0KPxlc/af/fAxNb2C/yti2A89GAPeZLlWZgYhDSvcVz/if0VSJlbh+
aYFmy3rjYT3kO4a6gZFKB1RI2kNuPRTgqb+9/Av2aSN+De97BSo8fD2P/X3iyU8JgB536P1dKyAs
/X7Lh6fKASd5LbwT9IbMrstz51gTPz1u+/2WCwNCXrcx0mEnt8etTzgQimhqx4NnLLMVG1qagOXC
wig0GYFr5yQg2PJAM9Rig5roTWKRlNowXw1AZ91DPuNMohHMfrruqp1n/Gibf9kg3tjrwXGe5dHZ
tJH3SmibDP/L5xfsx0bxuo6oqjmFd6Zez9rHBr1yxSlriTucGg+lry1VUorM0+9O0DIpZBT04bl1
S4KkZ6jRq2qAJv+6yYxsLlykuAglfsbPcmQvcRfme6VFdYJIXLkSuS8t1Pz3N27sNl0Uj4BinohG
oMILEFtXjWAPvqq3DjEb8JshKoe0HNRD/AwO+PS+HVAJD3zeHieq3MPtdVo4T0PLmVVTT6gF+uX9
6IWfVFY+Cll/7yZ6hkjOSki04G6h5dG95GDmGGR/VjIjHykLs2qXlwO5vz2Dpc9b3swkOqoLJTia
BgtoyuTBS5AnbOXttLTJ1nVMIO2ZmML1T3Gu/x4VaG1IC5WMQqymuLGV79xnNtq2H9BzqAran2N0
Ghx4jqQsgS0db6/Nwu7axLbSEf3gQWn81NLykTk4SytPHWjJnxqpNzXQU+zf71bqAnNSFQnHjQN4
5Q68ycHfYLYmfxVZsYmFBUPM83vjCKbq8yYSrX+ibnn9dR1X6MS8vUbzG+a9HbD8WDRUt13ed+cx
a9uPv0ru7YDc/vzKcT0mHvrO8Kc+66C4xH/eHnNpX2ZbfjOfPh9LjRCDnLgW4NNSLTnSEv1ofV2k
dygnhGuNLQvOwSz3Zg2yn04Oza5e6h+QXa0OkDxbS1AufdxybK4TCjaJdDi76STrFzDC0iTZ+dIv
1+h/l0awfFuE1E/jVA5n2rWJ3o1xyaZ9PtZrih4LT09mubcJcjS2yn66a0Ml0Q6Bg3xO81CmrlJD
tbLE/9ze8YWDxIbbuhEov/ogDs9y0MlpRCPWAx11dYgclPy2DWEF3iQydeOH2j+B4KW6JxGayfIR
DVklwO+3R1jYDhti20Y5lbF0+zPlDvYYKdDIPedeXhf/3h5gaZVmf3njF2CMHMCH1OG8gqo6uOfw
bOCy0ucUlOIrgcfSEJa7J7NUjxoqH9d2hq6RWdR+hHJ1imvpuG0S8+q9mQQBfyOg1HiiJBwKZyjz
UURoThLEbOelcbjW/rK0GZZr6zLMJlciwqGsaL/GCkl7D91Qr9smYfn2GFcDdMmx1RUvP4D3lDyP
NTB/E/gj/942guXbOkRqR9U8PMcZ+2Y6Lz/GGiz1kx9uS7wh8/n7RgANy2hd41h1af8sIO520Gl3
CvP+OR3Il9uzWNgFG3ErwN8lkiznZx4n8X0/GeccTrxfKcssnE82xtZzGpDrEVytLivrmR3K7MFb
Qg6F8VGP40W0TxHArdjt0lSse5wyl6DepIazEHLI9m7fVN0hQPy8ib0Y9JqWd8edLGpgBfqzFDXk
9njfOOcszr01vqMF17YxtlROfYemif9ifo1L/Mmbgm/RVGbbQk0bZgvOCy901fzypeQ14ZN3id0g
XnnXLf16y59RAUUWIETeBETJH+LWGY8y8oejw8t84wiWTydRA23EMHRPfg1mTiqG/oAU4sc40dFp
mzdYPp0wHoPFIqGndgy+qSD1d1lXbGqqh/lY7sxY3oxoUAzPkN+K+J66ic53yZS1/a5upybYNgcb
Y1tNAw86Ps0pShyB0MBk3gHKaJsgOWB9tW7psWoZMnxhfx65joJdT5pKHKKuwXib9sAG1qICpgR4
kIM700VoFVOFo9WPqASIbA19MPvrOxGzzbdJuyrloxhxcueg/ZIF6LgmdjXC4Tsni7b5mj+7yZtb
NAZxR9TVA5YFNfB8byKkySDIXR9ur9KCt/3Brzk4yIqBkx+fL8HFN86qGCqBKGmgm00iW9hqy6PR
Bp0hORb351/Im7ga84MJx/zeqQAKvz2Npa2wXFo3Iyjn43y8GxvvIur8xYDMQlfQlQmhOnp7jKWl
spy6TZKGgWuoOxspw0PSQHNJQ+pp1zmrfbULV48tUd+XGjBztOCfoe6efwVHk9ftnMCh6cpuL3z/
D4AoRNFzxKnhuSKDCHZj0QziMrVutVasXLiobViom7SgNq1L9wxBdzPzPPFj66f6Hkzh7THzSX5f
usDP396Q+ah4x/9smKjOwObM6949V4CcvfCy6fZAJ3oHNwaULWkHttNOVux9r9mYVLZBZDruzTSO
NV4vsjFXt605xqm6PbrJ6jVK5KU9shy+RX3Xy6DDe25T8Kknuo0ho9mFK8fJ0gbNo745TqSnQt1k
ETu7FdWfK959ZBk+nswPfAi0i93/wCW14DA2soyWwVBFiNPO7uDU8jMrIFV5HxsPiCEckNy4K3Na
WjHL+SFGQKRbduycmDLbjX1h7oIkbI+3rWzp65bbQ/Sx7xvusPMoIZbhluyxVig13v740hJZd7k7
+OnQcw0JNx8dupyge08SqCl2Pgqmt4dY+P02xqwXZZkH3eSeSTiXettAAZcZ0nptCkvfn73zjUXR
YfIm3ILsLPD+2olIOQ+1n2yMpGxqTeJMKp08rz/rQgzBy1AFKv+Lg4B8TbV2YQdsdBnJiqzx6zY4
xXGQn5NMd/d9JMhTkG8TtABP+zz0mxViSG7GLmj0z8QhFQM7kDuKQ+Zxvi0D78078+b7Jm2TcVTS
PTPZZfdqGJBvpKLNnrqUs7Xs5tI2W5d4y3SIY1awsx7BCCxLnBdhV5bbnOwXz8SbKYyZ0zipMexs
etL/H2l6tO9FceRuS9j8Anm++XwcdD5TidOdRQR6aUhnAXY3rmaXl0zIcmJoy419VCb+qdCluzMh
xFaAl/6WNM2wEosvjGAjx3jgpSwrC3amfSoPjDjBHXig2qOv0Hy96Ziw4WNVAYq7UEERYdcy82RK
1QHtJTap3uPJYr2pW4LW0gLU3mcxcH6Iu9p8HlU6HnukDLadc3a30xi0HZtiGZxj6d1pA5KOQNbB
ftvqWC5Mq7pRuSv6s2GNrHa65Vm7z6ouX8nGLXjXHwAy3uWtUBNW3+jgsXL6CXInq52rS1+3fNeN
Bp9DZTo4V75jdgr5jaMPueKVO2zp69b1C3SgF5cdD84ESb2nMWrEBx7Ql20Lb92+Iq9dH/QLWJgZ
nOaiA/NDF/ZrKi1LfmV5bjKhdZvoYjb6FjI2lZsk5wgF9703FNsOzj94LTkYrSqNTOgZVG0/CQRt
7iY2Zluaz+kfJJZVHYGX383JCWRQHpTIcn2Ka99Fiqzell/9g5+SkgAN8+ClOQNpIj+DkbDP9hDM
BdHZ7R1+PyL9g4fSCCjE5TVozUBJ6B6oAeVt2uZfR7/5CMK+8IAykFo5Rt+31D+YKHVch0knXHom
JKD5TvQT8R9CUaL/5fZclgaY//7mnoH2XNfGikxnRXtEWYT0ofMITQ5nU8st9tvy5IpTvxnimp5j
JwwN7hovYHtIk0/P2yZg+bJEQ2eeJa6L3KeIPjFQ3P5EENFGK8fo+/7mR5Y3e+i6CwAxcc+TMd4u
TtSLrpp4R4phxR+WNsBy6Eo6IF8rZ513FXX/oEmU7YIhFGtNRAuft1FjVZGjZSnwJkRaRVsdkhKo
2UOZdoFacYalAaxguhp92WSqDM4UcI0xBBlrY8BEc3tzF1bfxowJnwW5NjGMBy61M6Dg3oHHvHv2
otzZdFz/wRip0ySqG9JQJBjMBCEJnXrjXYduUW+bh9mUkX3c+DJ0Ou8MnZsMstSU7Ap/43PMt0Fj
FO0fQTrm9Nx2XbCLByf/4PmQVPkfnpNLm2B7cMKDAixAGCKN9TWepvgOhFYawsHbCCSQWbWcWHPC
ZKkkOY3CYQ5YSfNxIAcptRD/pIIUYutmWO7M0oLRKuiGM89pk/ylGCCtO9x2RfTPbYt9P633B1Mk
VFUgdZYK5MPi5JsISnakvB++NWWNXHch5b+3h5m9689Ekm9DyThaZiqfokDG/XhPVX/qx2zcS4jB
/SqUEVBwTEWw4iILBmADy1juqUgGIT0bkJbv0VST/C27wN9PuZt8vj2fhVPEBpWxtKGZjqCmRpph
PKkU7d9ZtiZptPT75716c8eB1YbFfumMZ2h6Nkf04KN4n43jwdtaOfZtLkg1AFM8DhE9A98l90k0
yD0LVbaHmu8mOSBIdc1L92YWLU2CxGnD6Zz4vX4eEf39CJqNEATfRpOBjDHPAdaczn0R8gfOAxCr
dPHXmmMmt7f4Xc9gvt3aR/OGR5OO5JWo1PtU1eiMk6X8RAE5/tyH3YohLbDB+3b6peY0R7FPOD+a
MveOriHxoR6aj0EF2cEU9Fl7iKuY/eCM0T6KigNporU06LtmhglaZtYj7wbZMkwQ4XnwH3+MAoQU
On2rXGxLazgP/cYGVMob6agw/Z4E7MVrco7WRR0fXfjOSZR87WG6NIxlahFEfWnRYw1Dp87AyAkO
f0+Y3a+Cmk7UWpy+NIx1sbChrbuU6OFcd222j1L9IZQUBLpDclSUrpjdu8E6dsW6WnIoxPca6I0f
UxTfR45T7Zre3+d18xc0HEHCExUrGZul7beulh46TSMFN9+FoIGcH3vtlPLCK9HL57IqBDAkt/3o
3aMSE7ICRoMu317VHWrxEx/2kGcdDq3rftn0cTttM3im7gJHyO/TqH21J12m/gqQO/i57fNWsAik
HFVhTMTnMQUq/JFHPfGObelk37Z93zLcoIEaAMkn/9UzOr6UrGnVh8ZvVXF/+/sLFmt3tuG1mvVj
HKtXqaNoj46hYl/MOEAwqj1WON1WbHbBlOwWt9gFfVrtNMFFDqnYC2zJTjdJdQfyq5UMyNJELGNN
wgFF+KgoXsM6Z8eBzmRIYMPfZ6X3TZbOpkw+813LVhPhJgywxeCCIkQkdy5kmppd5qbByn68v1DE
7m7jE0l7E4riNYnZS9PE9IRGklPZGm9lnZYGsAy2Hb2i0V5OL/PrpndDH0hxmh29sGxX8mjzl/6I
5Bix+9rSKBqTmpvitUiz/iVz5U8fGnyoCyYMLVD1SI8mrMdDotWwBZqEEWebeHuJDDOSp5/Ud16z
F5O4/44+yHCk5E8CZKhgrgyTTXZM7H43pSZnHLKGXHqOWlGf4vkmAbHb++Xw+bZDvn+6E1tBox5R
NIDyhPpeRMG0cwuwSA8VHs8FBzWZ6WDI/rAawbx/8hI7lYECdCF6xH6PxoFCBMRYw9HZT3SaNvUX
YWesu6ofoqRuhzb97kXFy4Au8kOIFpeVzVj69ZbLE8/x+hZw7+9QTHN2w5T5F6dMxMrtt/R1y9Np
XqjahTAH+KxL0x3Rp5Oaz1kTF902V7cTGYkaRZWGrfOKMhfBnYFUs8dxgaPwsqUoxYitkEHiVqOL
hYQX7YJS7eBiO3wwOCR4jw5FaobDbZNdWCk7p9HmqivSth0u0MYo1CNkpmoP3u5McktdBPOw/JsN
/hgOXTteWNP/RbKZDTOs+9PtX79wINrZDDN0LohGFPnvalJtdy/QZgSOcW89v7o0xrxybw4og95x
lIBHegFBUXLQefy1cr0vQdxnK6f60hb4vw+ANmjQANbSvTCVt/U9WIa0wis6BR5t2ypZjiwh1e5A
9YpeZA/RGrSCAp2OZ+h+Ak/Aihn9ela8c3HYyhfC9YKS8g7mWqgwuZghH/q/2zAo+uvA/QE6FWOd
dmAlNoaXT0oVqvjSlykL+J6hLVztR8O98J/IQGf8u4tgfCgOHVRvxBfFyTS5O49Dyb5YWZGlJbfO
BzEwB5+eL1IX2suaQE+xEzU93l7vha/b6RBk8CoTd6569Wj74RcTNphgm20/3U5/KDTQ5SBcGy8u
8UA+pToj9kXgojdw24+f77Y35u6KjgSD9OilhQordI1QyQen5pb0MoPcxe8fd0bTaOB/1GsqhNqX
I9CEKFM37kZLtxMfvXJ8MGpF7iVB+oN8QBGf5Ccwzc4sxqVj2rU087u9PpjHvPNvFkkAHZOZQZFH
sKpDMc81T+iv+yDBSggqgOKsh+BDiD+sN/osHEJ2QoRPkY+G+rG/xHWH92/o3ilROw8eym4rR+mS
0VqHhO45MM+l218oAucTmwLvMPA1yvOln2/d9nM/I6d9hci711BUQC3S90y7M4XpNQgidVWu8DL8
wuS/cw6FlmcXmYuzZRzHH3LgEuI0ni/aVOyUiLMsOqcsEvKl9yFyWR5qR0btZdR6MBSZ8Ip5Vx3j
PuwPUUsycj/Vk4k/talxu+gpBJBsHNBdRUV5Fwkees9d5jv0Y407iFygfx5X0U5M5cgBJgZd3mV0
QKzlHFqJN0G/K4O0yMddK3n2vSic4DVp6uGC/mciTjrFku8mUHuIl7CLQ/VtYMnQokNp8s007Io2
0tFd4Hdj+LFDjdU8lVPhu9k+iFDreHZ4o7y/RCyqHNQgMan+5ZHXZq/cJ6o4ApYTmJ99JUBtyJxs
EtHXJHCGhp/wSimofxdJRVn04Eq/Is3KM2LBP+xuRI1elalM0ukH+uHkPg2jTwr6WmhW9+5CaAbt
vCL7mUB2Z8caNL7ePrgWni52j6IBVgfST8GEjAdx6YMkYGV7oIC1fauGZgqAyA2ZjuojZ55bIPfC
wN13e+QF17EbF3uAPRJWJexRjMX01Ped/0D6YA0/t+A7ds8iCALT3lWYl84D/qC6dPqLNsaH1oUD
SZjbM1jQo4Gm3O8H2liaMSSBII9uJu5/NSL/0sGJu2fKggcD5Shg8u9Bh/V5ZN5+1uvMk3QtVYlK
H4Z5x2tt3RA9C21As8/5JtyJx4/piHzsp3CIUyc/cur0/8/Zd/VIintvfyIkMGDMLZU7TE3o3gk3
1s7ujjEmGTDp078PI71S/zxN8VfdrFY9Ei6H43DOE8KThqxedYR4D9WPnOUiSPJQlUwm/cinj2Gp
g+YpBl6F7pyetyiJUuwCeyqKrt0No1+IV9JG8/QgGlTYPlJTQl+ocGN0+3XICjllp6mpqNpXXcvm
VzkV2XgqOhhTw15djuqfWIykfGjSthyA5x+gZ5JwOKQ6R9egJi4SJF+w3PgAqvgOWkb4HfNYhoN/
yJToi18uDOAyuXgCj/EZQiVx+Ykr+Md+HjqwTZ4V7fGM0M04TD+Vh/Pww9xBXPKVKdPM3zQUHqdn
lrd1+V8LtCYUOEXHhjBMUPcv4ZOdpXXpXKeGEedLSkKAR3xNBdy/ukz5nyroYwe7puzIl6J3FvTB
1Cmxo25BvJd0GKX8K3VU6z3FQ57Gr/XgNPBLdRsQ6blpJD+FdJobk3i069iF4r/65PepT/c1rAjZ
oWxgMwXEqAMToxhXnmZXmtxkHyLgZBa8pHZgrdV6zkW0zqT+ozVBZZNWvDVX0tSx/wSRj54dSQ4l
wlMpg1A89dDGDOtE+STwzkCYxE6CnoTtT2jkBrVKRqSH2kOPvY1dMg3nwGfRR335VILJViTUHzp+
Mm2lql9zHfVMHoJs6JtT7iEf3pRxrJ4M7EOqRLS4cbu7LmoJ0rCga5b8Z6knN/zkdsMMPVuey4wd
fdA7o6QrwEppDzUfg2pOUJno1UsUgG/zKYRWhmDQV8mm/mOfhhHyZEEmGcaRzpKX/+i+wKuEV1Eg
k6iL4+i/CZZT4tMQZqH/MIk4+4l1ZOBfZEQECxsu6dwdsTp7v/0OOEcZfM3SAkRi6Ylo2E287WBv
XFcxyL4wPyEBDN5ij+99WFrke7j6cHXojSTuiQ2wn7hIF6lmZCBi6NAiL9E1TzMsUz0vyfMcakm7
0ksd/dBMhF9HU7b9jqei1w8ZbZzxyI1X8V3jqumLH049++bDMQ8ydaNgzjGFWQ09I6mJmIMK0lx9
FRElel86ohB7AI9acij9rvPPQ1vm7ZH6VVNVSYXXwkG0QLQdgakSdKdoVGeXAfV19hB3UOrct1lc
msdaQqz+RKs6IIfQm5h+zBtZv1ARw+Ku9IT6p8VhPXxC4jAFLX2mellQXW/owyhUZB4iVsDCKUFl
FUvYkBnq7VFR0/q5glKqgOBCpEkq92R0Qo2qOxBNO6y6mnzmk18NnyC45bsxNoHYIE8hodVodmka
uK+sacE7S2AG2vMRdmt97GBIasKPXunQv3Pe9/lzFBJev6qwDuN9pk1sPlRF3uVfHBLgRC+gxVhc
87qvyAfc6+f4i3bHMjtlSKo3P9pqqiFa1U9pMfzKAf1PX4pqmOYHaNh6YSIjloenUAvhHAQGmOxT
yKdmp7yaBN0DZ12hLuMHYXhASFH54PJMO9Aw9wU7CSjF8rPySlpewjnHigo0jJt+xarunAf4X0Yw
oaqlE6VJk9dD+jBzWI9+NFGQdeeyyspaHpELTpvv1Glhbu6wHjyOvCHsled+/20umojLZKhMy/f9
VJp273luOn7D14zBltpJJPiOkNXFK2wf8znfSsGuHcXWW3qI+OgTkTbXYh5Qa4N/qqpgZppuVbrX
vm/dkjUNnbLoXOdFmanpHgvQWOmOjDri92WuqHVTBo8ga4eRedewpROqQ0WZkQcHar/xYeOoX4bi
vbPWuiHDbSWPcJMoHl1YOALGi11bSPFVulg1cfXUmvQMz2QoPGTKJNUQ/St9c05hBuuE7L7smU1i
D8D9hjIsG6+Bh4QEsjhOMmXwiurMeGdSxfaJ0obI1qHpfDVSxK/Y11m+x+mzyRFdXqzvjOIfFPZI
xHljsv5KRyRGAftt923Ohn3hGn0ZVf/l9mytXKRD68HsQswjC4QsHpmXd0kQj68srz7qNv13uY/B
XhYZTvOhXHgPtxtcuW2G1kWwEiamGTKbizkAO9AIewbQ5NMhKzZtB9eGbomtt49nMpdkzGR/nWfY
p0RFuJddbo6Zb/ax62xl+1dy8aG1ExTag7FrWo0vQQkdvcTwnML/zGWnQTXik8ijf0e4g98etJVd
wbaUCliRjim0ga+sB7GCJjQMyBK8zPW3bM7XFoK1LxTohe8PjfvguvIq4DvNKsA7FAiAJq0e3JIj
eODi0mx6vK4tBGubqLo57lvj9lfd8OwAJloAn2RIQWTjliXqCjiC2Jx3eGAWvO6i/JEWEMwwGXQC
J6Ef4FumjyINn0hopr2eQKrKU/YxxwV2d3u+VgbTpsMrv3CmPKb9B1zf4gKC0ZgtlnAHGO9zW1UB
Sp147M94Q4ogvoycAOxaB07jsY0fsLJgAivJNgBH6HAFNUriQor0xP2Jpxc/jfKt8srq2FobBzhK
slTR6D0ELawf5PDBROyj8chuYOHT7/fcwu8bvWIXLdqS942rtXkga9jPTuWCBoRFCm8nAAyhorj7
LSFCi/AlmNlzFqO5GEp4t5tcCXObSi/rODPdtIxk5OEN13t4Exc4UcKEZqH3w69mOeNJCNP5O6fO
2lcqwR1PC+ahVKJcuROp21V7r5QAEN3u0drasK4YEujMHBkK82KQRXYSZKqA2qs94tz5fWsnUaQS
yE1PMwIbv5k3bJFrjre8n9ZCy9o2NA2CTnE6XYGsSCOWaILs+rk3EY0hQJ33wXiB3XoGxro7DE34
TZZ13sskM9Bnue92YRPvWZZPMI6P+ivIpu5hAo1yzyDptfNiUu1vz9HK5miT7wfXh9MDmwfkmfMm
x3M8A2wEyYNwbvp/ozji9a/bDa0sb5uEXzDPC4xXmCsH7+fVdbr8iRVgsHfpWO2Qo8gfvajvN+6e
a41ZewaZ+34UhVc8mhpMeTMPHySufVoDOThM5ce+CjYaWhs+a58QOvdLt8bZwrIa+DQa7/jQVdAg
oe3GGljb//7g5Ss/8mCj7D4Ey0tZgDM9Ya+j1L0iv3AWfXrWQyP3s4qfPV5uZJ9XQtcm6gcclKxG
jPrKAdAAAHZ2lL9LpzmeNxpYyXH61t4AmxRAnZmnHn/7MroBXqSYoQnvKdSZUDBL6VPtV1tCUGvd
sXaKop57FyIN8hHVMip2qlJy3Id9E32/vbhXLoJ/sPX1Qp3WsrvCM2rGGz02PILBDzEhEgsDIZDS
PpZsFuVWlfLdDgXULheb2K9BKhzkhYSwc5M5C5HI2sIlv9sbfHxp9M21Ft4s9dDDgvMyzUHBH4cw
znM8svORV8POoNhQuTsx4zm9sY+/G61ozzqIZFS2HR2r4VQU4OsJ+uQ67NxGxccGeamuM19uT9La
mFlLTsqAezSOzJlAC6A7Vv6ss1M8uEZ8u93A2rhZqyxIO69mOEovFY2C17YBaIYiX3uYYOYMY9xN
iYu1jlgnk6Esc+sCkz8JJzuovgTumsMx53YvVr5u13yV57aBO3MDdU2D/CzUkKPq2DjptDEN726Z
0EZcdoQ3q2uQKJU5auwvOqvhs8ydfjpIOo5nzw22nkxrbSwr7U0bk6xhd0az6SLLUh6V7iBqgota
W92pz0Ht+i8VEdwg/LE/IZHkFLtizOcSdRnXu6t6jWGyTpa2pwSAlrw/L2ID8EWdkMDaQnetDY8V
4BXArb0L80KJpwq5shk0ZU30c0Zwxb1vEVkhDekKXF+zub9UHcrKQ4eDsRzvVAyitn4qahlMh0GI
3z+I9EeL0gGei+rlvp9uRbGMooz5YThepip0k6ku2S7SKITd93UrdgtCMpYyz5yp55GvtNLBnDgt
2ZKQWwleu1zpcmjXBnNanBlsCUwJwlgKbaX7dga7LjnMqvbzuB0vSg3fCK2GJIyDH7fHZWXvtCuP
MF4v2pzU/bl1kMuD7gkeDIE75Qe/huRh2PVIRtxuaWXx21VIXZYws5YAFgtkdh8F0u8fGFBoia/v
gwRCm9WKXcg8tE7RzKhWjNX3IQApreum+9R9qV1hnEw0Mg2k50X/fhvC5vuQOWW/MTpr82AHLoxv
2i5s+ovJ88+a0CgRvk5PfNTPYaWbjdvf2jIl/7s/87DWcSmd+QJECtsL380PcVZvlOxXrhN24hk8
hzQIgX4A/oy6EFExu6l3r5rNJygSXsdxC+u91gkrlAHGQNGqzUeU5qXau0iw7Ep9n2cAtRPLIq/z
aIY336Mr+bOIJpo0otqa5JVf/kdKuVHC81PHnJE9mhLg2Nxd2Lc/b8fX2sets7cNSaUNbtsXUUID
92S8knuPoUhJsfHmWmtgWbpvDneZp2kaDeFwYXUxzzvhZibc9yjzblzj1r5vRS9KlJ3X59OA6JU6
EcX4auog2oivtY8vf3/z40k9qrDnBqeLAK1B1Ko9hk7R72+P/Ur02qliJE9TkaICfEG+WEP6YmLP
vKvoYfB4tk/9O2UfqZ0mJn0kW+32w4W2qFIbYkQSUbMx/isb9G9oxZshqoBo8MsO498GMHsmqP4+
mQ4v92a+07ABZFRrFnSKBKLjtheVxfVuiDJ3Xw7T37cnYWWK7WSw6jywIqsc7hjGa725PrQlaYn7
HLqDV5NftxtZGST7/YyzEuVBN6xlAtFEFO60ag7KYRmkTlx+ut3Gymqyk8t6NopDhxHuTCK7UiSu
kSd6BRLrL8ct/rndxNpYWZvFsNDc40AhHHqPnLmBnr8bgQJ7++vLk+KP0lZAbXlVd0jzrFZDd1lS
x0UBoBjKDXBjOTJHvsyE71Ae3hirtY5Ym8bQNkM96cFcmBrzJ9CYvGQYJv/Ory+tvgkJotMKhYV0
vJga4iTMFeqY5ndK8tDAOvNdX4IV5Y/dpWIs3inYfU0O7XahjF5uz8PKYg2s477tGpfRuGsv7jTk
H0WumoQu/Cg6dvnGvXptrVq3diB9xmoaXPFcOeIHsBrpCa+c+FybaDh1Um8lktaasTaOtoMBhYcw
uLhtgfHKPPpXSw3by0y3p7pSxbRxTrybfQ5AEfvfGS8Cn4dpiEMO5lYuVBpNNn+Ast0YJ8iVZPmu
akvY4hVIoR6qKDbZJ4ePm5ZIK/NlJ4UDqhpZCT1cihLbu0BOK+F18VcJX4aNyFxrwYp74csqoh2Q
GYkI8hc28vjTUBb1oVe83oLGr8yVLcpKILpPhh7nyFAV5Z5z8wW1v+HYavac4v240ZOVwLdVWXGt
5GXnVv2FNKN5QvGk75O5bvSWKM7a963QD4BxmIIBRxWHL8ZD4WtxgUnSRmCuDZEV+RRpyqAC1e9S
NJAHgG1Fevp91yxQWX6eobJ3V/z7VnDCNwDmrPPcXmTcV08kjT9OXhd+SDe9C9eWkxWWSsLuj8Wk
kUlrxA9OAY2CYnG+6+mdtjAgkf1vQAZAIzpVWreXoczlgbMONsM1xHfdEcfVQMZuf9dY2bqpOnOr
eJRtezGgk+3aooVuat/ml6YGbOJ2EyvHoq2WqoAPi3RtukvBAMHXHUzJeICTF1yVeRe19JLqRhzi
5U+3G1xZw3+IpTaRUwZx3l4Cf1Y7EpGvRPbzRgCurGHba9tAVqtTbjkAlElmwHyKPIFnXLMX0hsO
Ya+3nGPWOrH8/c0ZbIJu4ASFhEvlOMNeumF2CEW2VStd64UViSTva6eciDlLpM2eSc3ac6GhXOpV
YfzRx3Pw5fZUrM09+d9esHGsJMgC0+PQAsNfVo+V1x9F37+W2uy8Sn2eafnxdlNrA2ZF/aQckvZh
h2OyE1+RDZx2frhJ01r7uBXxqEzMowjL9iIaVSbChUhhHwPZcddPt5VSZaX8nFcTctSliI56isLT
3Nz7/LYVO9zM9XMUo7BbuWWeJ3rJ3cug37o6rAyNrdQxgCDCJZLHl4kG7Qceeuqhh8bz+b6hWRbw
mzAo6toDuHt53bAJ06ox8KVQW7iLlY3cFkhFqT1oizTDwItwQFkYFQEAa8rDOG3BLNZGZ/n7m98v
uXadTMwzsPf9FzVD0Gdc8ry3B2ft51tRPFV9EfXphMHB+APZipr6ociBPsxTTQ+321jrgBXBeIxz
z3APoH5Uy3gNqLDjOd/v+7YdslU2Z65O+wtUo8o9Gxq6V0P0z30ft0KWDb6EdAfpL26EZ0YTjfNh
Uu7WBroyLLbChuBzA+1bjaGn4BIlQ42aTxF3X+767bYmKjb+AHwSPV2G1AQH2eFonLT/3+2Pr+z9
tiQq0pTIwFVmWTWDznZELvifsnV2Guj0rxG7d1uzhVGpJJ5gDAyqZGIogxvRRmcwWu+T7qW2rTbg
8KIMoQC67Gu6T6gmX2u33FiaK6Fl66K2UxFFUVfit8sOsQRLJLorWIrVH5XxfZlFW4akqAotem+Z
iKry4FMUwVx+zJADvz3Pa12wIpfURVvi3jBdNJxai8VVQblxuitbuaU6uVxG30l4uFb8VvXoobCH
xG4bix8kENXfvCm9dg/MKAOzZ+bizHMSzTvTjnO3c2K/2FjDa32zghusQSC7IatxMqjkwymH+bvJ
yfp9H26ibd+P8NAWJQnKjkM8nkhU/fr0BzQ1imQcN60p1r6+XJjenAvMBYi8y+cJAATQTwLURLuD
zzqy5SX0fpCHth5J5QBUrcDmPxXGuy4W69onO9oDEjrx7Hh7ga21sfz9TR/gnxLWvqMxQnzRYJJ1
+Z3h3vIpUP2nnuN/bjezPNL/XGWhLT+iSQgkSxtPJ1lHURLU7t9g9zjPVVCUD3WGZ1eNCN1o6/37
KuqJ/9sl1QQijmc+nSDXelUBBZLV7ATSdmAgAWPr/9d1zQale60p6/CGuI0HpiudTq1WB+J4V+2C
zI9ykZHhC2zKjl2zJYmxttisnSAYJEvBV5hOnCFapqyT+wbUn9vT834ohra0KtGtmtJ8hrUChLb9
Xcv9jhwLETX70RP1cFdKMoytgBc+QNVjDvfbABzGI4xZ/8NtvL3v47YoCcvmeQ48fBzGu3o5y7/h
TG92t8dnZfnaeiS8DCEOrmFGkrgxfQrCFwmXywlkh14MxxlCY7ebWVlOth4JCVXf1sZ3T1UfHkbu
/8cKKBtDELWoss9sNp8cj9/ZIyvuSaOmxmkdrFSdfzbAuEjTPEPbfq/q8Gk7QFZWrQ06mwJQuMOw
8k7apz+oxIMl8gG9uD1cK6vWBp1VgQdoVtV4J1aUUP5yZdy4iUQlOtyFTpzehRkOQhtrRkNcgECA
xzs76r+Qgr7M9Vbcra0rO6gzTctR+90ZnoP7QKmXpewcxD/zuPgekX4jutcmwfvfDdFETV1WY9+c
ix7VSZi+ZtBL2zJ5f//+ENpG3UMML+02otlZQfqUID3XzvQzVeooMzwHZP+pYOWjM/cb59VKczbU
TPDCEXBqIUBnTYCC/X7QVGRX+c53kBZAeApfauzB0Z2ludDGnqmxg1EPr7Iz8eB9yGX67/+BM7Ay
M39orUYT6Nm1h00LVODPnIvo6jBYAt2Oj7WvWzFujB6DYCqKZ+AwPxFgpb/FwKB/u/1xbznj3jnS
bbSZANNc1U1aPGtYJpAQ/BtAV+gBRo46YZiOIM1eIKaWJUhKNXvIju1G0/6ENCs5j/1mWXllD7DF
SBQhsxPhmvQMWy3Q3KF5suNgxu6CuvQ3wCFrTSwD8OaKRBQTLnwpnSdVwCRKg0J1UIz6u87ddDtd
ZuS9sbT2gamNIMpX0fzZjHC+SoHu+krqhicwVeViP0cclP/b07bWkrUXiCiOGxql4llW5idktqfv
yCBO+7IQP8C/nzZeXiv7mi1EotuQQzw6K9Cfcq9VfzAhSsxspPWuC5E66SF7dLndoZXZseFr4PhC
42QhtQtvTl8kB+V6mAd/n9by39strJzKNoZNAR0Es7CxeB5Ckj0z0BK/i2rO4diSD/QHqOLVJ3gG
h49O5PZbGZu1Xi0D+2bNDcIgYxYwBWR7356Uk2WXwgFZkJX3Lmsb1AY/ujoCq0w8I1cJ45mW0h0z
RZbAdGsLDbDWi+Xvb3ohHKTlUkiYPhcQqYacALwxoBnETki7bHlYrKxnG9oGtXi1CISgiAtR4xNI
7xdkn5BrbzJ+gOfNy+0lsNYRawswYc1B2eCY/VbFIO3P7U+RBg9hBqDJ7RZWIoZaO4AZ3TyOvTp/
dgnyIDJ2DLQWoN2DvcDbARbl+4cyqw073m5u5WiwAW9T1oyeSwfMjD8Cf0wr8PF2vdfQLWOvtXmx
7vq0FQy/mqpnIScQnDmKpwWNSbpr8ip+8F3P28rirYycDXsLxiaeW4TKczZ3aAWgczG+tKi7JSbw
M//Zc+GcdRcIMbRRcKzKYi06DlKNJJAegU4H9Is99fn2pKysMptWrQs1eh24wWmiQtxnYfwiwHQd
/66bO818QptSDS9N6hVUFWcVZZe+rUZcByF0cN/vt8K9GFk0CWBl02Twqo9E1QI5t+BzHWye9ivL
Nlz+/mZDkSLMI5S3BrxTA+8X8Ab9zi/cLZjvypq1oXAqaj3ISMT5WTXpDz5E0Kbqj6rrj7naks5c
64AV5m0jxKIaXmOKU+79babegZJMF6n7WD6hjYSD4XjEJ+bnZwrtJy+ooCOTpa+353ct0qyYliNU
9T3l5WfimgOhQMu2bUJc6KyU7FyRLYGE9+lrQfgHGg5nekVw1j6pYNgPEkVsKesnHoKAjbv/mDSQ
HknxXM266W+gabf8WVbCz8augZlf+6ILl+Ceq+7FVcMnuApFn2MS/Hd7AFdm32Y+g/AHsEqm8/OU
D8ubpRmTOq/+uu/jy6p+Extq0hVqgzF+Pi7d2QWXrfg8ow/3fd2KbcA1o97Jfg8On+XTFKC+WbrO
xm9fG3orroWcUzP2DL/d0C7cmSA3gHs1ZJeO0Ou8rwfWGa5ZjzfIhAtJ0mqPJr9fCR5W0X1ftwJb
5V6atWz5Ou0WvJ2CQg9UyDfOnbXxsW7trGhTSEXDzSQRAHQlgN7Mu0r27a6GruD+dg9Wdj/bGdz1
nKYoPQBWQFvOPw8meJRZ+JIBBpnlW6ielQCwIWqu4N2gnBT9KNQ8Jb+tS/JNGPnKKNkYtFY1JCXY
89CDGpoKLMcdIFjKJR250wYp/IOTnHtyBn0LbVCqqjNYb/+ybOR7E4f0eHsi1gbJCmTdOlLmQqMJ
NS/OaUVGLzXgMKfbn1+ZZxt9BkIDxJkgKnYKyvxlMZRgEf+rUuGlBtztdhNrE2GFM8yh8oZBzgqh
BsvoRJaiP/C2DPcZm/jGcl1rwwrnoI19eK4EJSZC8OifIg0goDYWbTjsO0hF6d19XbHimrS0KSOa
oiscamZPbWy+Me31H0Lgazc2prWeWMGde3XVOLl0jx7E+P3e7Bpd7r10C7q1tpysUzv3B254nLlH
DYI5aZEcc5gfbczCysdtiBsrAtS+fIXhYcHitiNBYIXeuNwY/bXPL0/yN2eadknqBQRDQ6oKSf3O
AWsPnLI7f/xyz3nz9aCjWpVqmo6G9cnYdKcq3RL+fv8OA6nyJX/55tuqZU4PJqlC+r7pz1wG/5k4
+ijC6qRm5MQACNMJEJNN4ojxtRnZv7eX67sDhmatAaOuU6dIikMqNxAzAbABZYuw2s8NVMr+u68J
a9QKoIuZGxgQ43XXAvuZquOYbaYM1jpgbX5B1HGIsZVQEcgXok4P2b9QbNZx1r6+hOCbWZE15ET1
KOh1cKf0RcE39XuUboIk176+/P3N12GoBIn3rsfXmXYT14+aw5w2zUaGYO3r1oYnygJ6AULkj0Vc
A19AHIfUj3Hnu2LjYFhrwNrqBgPTvaCZs0dpoKCZMFdj4aoQdtO3F867+xzWprXPKVdFinptfzUT
Yy8ilVo/TpBBODhtEG8dnssq/COTikas3c7MIpf5GKSvChcXpYNH14PkzhTN1xzyF7O8j7BJiY33
M6x1fIhFQo2Cu86jCv36eZhyd2OsVrrxB96vEoTG9Zy+FpR9FPB70zXwQ24srqkqv3fVJnV/ZVL+
QP4pHtImjqHGXEAYgITwDq7GJk3K2B8Od837b9X8N2FBTaO9TIfjlbT1k6T6Z5uXH7EU6D2HBGbC
DuoBLlIKpdNrAMdUnbiov4uLT6AuutGBd29MaGAJmDcdcB0ZCGFId8Uz1DmqmP/Fx26Czx90H8vt
fqxNhRXgcu51D6CVuUqCMt2EHCOBYOjHOPX9z/fNhBXhiwQtBJWD7DFo5BA+ZFMufobV6M/f69nx
s42M/NrZZxumV/401D1psHhxYu9IqnnSwtMuYcL5a3BQa8bl33keSPRvKeLnOLuLRop5smJfpxmE
v9paPuoBxoKoaIcQHY+goruVany3EkCJDRhkHDK1ruHiFdceDu4cTGIhCzSE8y/tkf/0AGjZohV5
e7JWtuM/8IPCkcgLqfJFhcEjw1wdorh3N5b0ylqz8YMGBS2ZTQMUHEX91281BOJmn2GyvpULXPv1
1jlecYgYe0UgXo0BB0XlqMhIB9e322Oz9vOXv7+JSNOIOvZa3V/bGKe35tC2mvIuO0HWN7xz+K2g
D6AvNBaY2tfWRDGc94Qbfpj6kb3e7sHa+FjBTnu4L5fl2F1ZxeqvrnDnIoFKttmq86193wp1uI5k
Bg898SppPj5OsuKA9rD4fPvXr+yINmgwaP0eQiOZgS2MbslfZBzG8skjjH8FfSplR/wTALX3tWVF
tYinFmn8aX5lUNfbkyyrEuIB/YRSL9t3/n1SFdSzsYLG6SJMejDg9ub+Ai0vS3xYA2ycUe8vWC+2
7uUM+vIFLdhwHat0PDt97wPpHXRf/w+MmbUmrHv5kGKPGB05v2o6T1AVDcgjjqkv3nSnA5tnu5W1
eZy6OQ3HF2YG+PMoRbzpXAR19L3jyLxsIGpX5Pg9GysoIGLtAgY1vU6Bv0CO4f4xgffZGp6oidQA
pkF9Wp1qZ5TjKWiK2X2oxlyJfeDU1XCG5jy0y0MuaHq4vQLfjyXPBhQyL8ArNBvMFZcwsZM5qGIO
LPs21vf7h4pnW5nxOIWCGdTAX4hf6SMT4QOoSUEy8PnXUHMKUf6XVN9H3MUqt/aFNoykVxYO+jLN
0Vl3bjhCHrZjr/Vo4BZwe8DWumTd9KFV0Puhjy5JDS09ldcfpfz0+wbbqqzcTQr0Bjg2biUh1la+
tUNwwJs4JO2bK3fG8iAnJPuUcdqLP8xm4230/obn2ehCXvgVhWOxeFRROByUl/5wAZ+7uHHkJdki
N3N74FZWmo0zpL5jxmCEli4pgJJoWySR6+Vwu+/r1g7RKjND9jwdH7Bph7sqU/lH4DT4PXI81LO9
zqYIAH7NcH1tjUlPSGLGCUl5t6u8kXxK+WaZZm2MllXw5uyf9Kidoaj6q+oh+1Np0DV7f3MG1iZ6
afXN112kCMDWdp0Hl5ZicYn5zCADdhKTUyX/B6XplQixMYXa4VMFoNf4MPQQAa/m4RjE7Ix0Wr1b
Nm241vx01Ja6xEp82JbutCRAyIQTTuu2LHd4LrmHoFhST/W8VTp9/73qMSviKyclve+l5jrEWbR3
A/5vXEX5YYTiwA45KJXELlyLby/jtSmywn2auqkLcuQRVCCHxksgHJanC3sqaODUANs10MFdonz6
8XZ7KwvOhhxOxjjAR1DvCi9Y/2Rqk3/tJDQC7vu6dTMAXM7pO80A+1y0OpE6R3Kwnn/d/vjKUNn4
wnZuPMcnHCmXuGx2vAD1QffYT5bLfgRPsI0DcmWB2cp2fO7iYp4aD8YDvXPRBd2zCgqDgweV5fs6
YgW98JhD8ol7EM2f+R4csHn3+yXJyjF8jEe9pU29dvmw8YTg4U0lOEPTw0TDHxKDBb/t1hyH+UXC
H4A37km7HTmTEtgM5QRPDmrRMEm8Sy+NepH1LEA+Olfg9LqQvM0/F5XUx0Z4+cY0LbnnP3Njnq2B
B0FgEIWZBx8gXZ1ozth+iKqTbH0w02JQYyD5832BO2y/yFdSAV5k7QtTpDmaZBhO4Z1Ay3imgXeV
kPVQcfhEW0j0gJX1GBiQTSakxe9bLNYGYWCk29eA6T2g2hsmRY/0MQzenMcuKgy8UOQW9Hll2dvQ
wykaAhjNu+7VVAupZR72ZBlLWPhuHNgr4fsH8pCOFEgaNMBJaZDERHIO6kPsGInyn5kX7fH2eK1s
3raQHotx5Agx//8tqKNPSgbBi5vjrhY56dkZAee93dTKXmqDDlVPSuI3xr0iuew/UTqln+t2k0v7
O8v7zgq3VfQGwbra5030Avcjb672plN9vc+gap9ILy/1D21wvp9NVYvqm2m6QH/m0FiaYNkzmdzN
L77bxZQd4NzpO19YNLrBB0YnUgyJ6JVxf0EdgpXwNM4Y4Am7GCqMPUmaVFapC7sSvyB33gRtpBO8
ml2Ur13+MJlq+kfCxU0lw9xvwSZXlq4NdZrEGAoXtqhX4sv681DXHwt4yx9VOuXnu2ba1vuSvgpw
Xkq4Hjr9+FOnsUOStEDC4/bn1zpgbSx8hqdVlfv1dWJKPLoNXupS1/IpmmEMfruJtbW6/P3NVRBG
Oj7gctq90hlCpImCKZaE9vhQbmzHa9+39nqXwwlkLGtyLeqwmY7B0LfiJWdVJTYqRitj9AemtPTT
zOMcpoBe/lksfrdD1n8auzHf3x6htQasSRA1dWc/a/gDtGHdI1y+CECei7AbA5P6dhNrg2Tt5cg0
MCSr3fnadgR2eGxwvpchS8V9n7fBozp2uITcYHgdeDrCzsZlv7wBDIXbP37lwP1/nH3ZkqQ40+wT
YSYECLjNzMrau6a36uq5wXp6YRVCCAHi6X+n5xyzGnUp+YybWeoCpaQIKRTh4f4HXLQC/T5ldfSk
6uh+1aDAjR4AvYMGfOiQeQc87QMcKoOGDMHlER07YkNI6zmd/xWw5RG6BOmiP2oSF3+lXs82jOp3
2eaNM9aGkGaJJ6HtBo0LgciYX7OKLg1y4dCFOiU0K2pwTlXlXZcTkMBPZAE0sIKKmPcO+jPs73DI
ve6T8AyvX0BiIfWzatN2eilRfpKPAZ8AdN7YWtdSrH9/5b5mycZyGsLsXUDaovqy9IYBnCA8KMN9
7xY6JN3OgSwTZVO89CHt5L9hgNTiXiVxePM/nESOqdiAyGQey64XVD6RznzOkJs81yWI4jow+n/a
ZTc29rFMwCVDc797YhnsBgLO7+uSTFeQYt2FcmG+jX2sgdQPkFkVT0gW0ys+wCBDPLSPVU6Djcyh
I1yyufvE0vOwmWP/KR9B0SgMPsxLFh1Cn30sBKk/X14rx5EUWoZFgKCCYoPyn7LM5LeJnnEtNHU5
bGyFaxbrsK/sFrJ1DCJUhj6FcZ9cJTFIcMJckzNIHUA5ifLv6fI0HFGfTeFXjr7HYhXgSbUyLE0z
PqxRsIPIEV++jUNnbodx8yR0WTD976RkOPKpC1Lsfrs0t8TXwW2Z4KYYs00aYte2WJdRXQcE5JNN
/zRBtC+AHKEXo1IQK7Wx7Y6UjY2PNF6Z9aZp6FPdzqDRq3X8FWKYfwOvys6pFM9zNbG7tXVrX/hh
YyVNlkdB6RtEOIspH9ig8ZaJUV35cnn7HctlgyW50VMfm6x7EgzkjRJX0oyK8+VvO0zYBkkCBKYy
M+KlB5af+kxqUgFOgk4APKyTqxhtDltpAYdZ2Xx901yloBXI0XefANN4gqhrE1+pvvSTw5xpqI7u
m4/l8WHqNbjHS/pkiIa2UoIkQNyrazWQ8ByNS/Tu8jCuLVn//srzAVVtZrTI+08i4/rXlM8B5GpJ
STaiEddiWfGmikYkMQPow5sKTxidcvZtiLHvXc3UBgracabYFLOhjokAqSkEAiJENz3Si+XqEOuL
OF7/r6v3AXGZbxMEZvHUewPE9GC7eNUnaxoYzcnXy0pYsm87rHs9DNu+IyhyPUHP5kNS6OwpMPjH
ro/b+MCQ80rPfKBPeRn05ooUPP+B5qKC7zs9bCBg6PtxI3ts9kT98T2ZU/p1LBBBX/71DlOy6QDD
JQtU6/HgqcwmMEqNfhk8V7RK45PXBeV4fXkUhz/YHIAcCsjGgNTlrixI9U/d9Aaavckmo7zDWG0W
QDINsJ8iwvurxT0ufV+Au0OAvC2bloqeQIHR3FSjp/qNNItrOpZ787ZdeoZoB8JPLXkB883MjhGp
6FaNyvV9y79ZWoccDDGIS4qBvyNTP1fnQtThFq7HcapT6w6ncuIEegvBv2UEKFF/SpJ5+ry+YBYI
c+8L4myUoBhAbacg5vsEAURgCOq+nekden/8n2kOQYSorprp0z77shx8AvkNXcKh+vKb9ER64EXI
4mKrTOHwERsgSD0zxSVIoZ5EGapvyqP8p2lCfVWAy3jDDR0WbKMEQ08iHQhg/ZOE6nJ3D8n2QF9l
MQQVf5bQcGwh61gWAT3NahmDraSkw8xsxGASjEslUuI/1aITIDSlILSMvCT5dXlTXMu2Wt+rS5D2
bAKNcBX8m/OsEzynxry8gb613OeHNl4Q3LtGQM2g/JIlRQyANiriwVEXlberZwCiLJaj6xG0UytP
6lMyoI0TDS/5DR287jBIWW3cTQ5f/E3K8GqVQCgL2ejGx+2HMsU0pRD0FuY2jLOvnQ94wuWtcO20
5fAKimrFSKblKUEFETJ1gRegkCda058uD+CyXytkp5rG7VxjJ35HJFOlgoc1pA45iq1+hGLVMG3q
+7nsynJ2IdjQeATKj4T6wQlkdv/mt3WzS46G+TY4kKN5VLbQWH9Kgn78nXox/kTPHaphzdhmG6Go
Y09sVCAv6qUqQJP6lMTa3GYFW7JDI/J0C7rh+v66Va8MS2YQekIz0PIk0iJ9VxqhP4KZK9nYcNfX
LecWnp9kva6rLwbqY9d1Ca3IcyMzsKddNijX99fNf/3rRVE0ELzH2USrVkOEA4pV6tiwId9SmnCN
sP791Qg0LUcRI3L4kiOhdCc5mkYR1RLx/fIEHH5t0wlCx6KJQXa9PAXBzK4WOX+byDAfQryaryPI
LO+0ItuzK1SP+r7xnwyXhp1FyMb+cfYU4FaX5+FaJsuzVetX3Pe64QucLblnjPbvq3Av4IdYvlz6
/YI8c6S+KM7n5zBENoGCkvXYDN1GFPL2aUFsMGApOWBgCDufStNlB62Sv6Yll9dxDAaTyyvkGmFN
M7w2pLEJc6plcic61V1J2X6lHLpMQbJlqa4BLE8u5zpJ6jjrv2SN558ykCTlMyiZUAzbdT2A+Oy/
M5iKPsuSpNNfkL5uyrUfNdUHKkj6174VspzZ6DKuxoD0XzSF0AeSBg9JK5qH2Wy1Y69L/Wcmm9i4
vimp5ERHhQGQLLoN0XNevJvGJio+0QlZ7hOPDIk/J3ON3suiJ1uJpDc3JgzsMjxNQDMuy9k/56ao
TwbgjyPxWXnbzF60Z2swhOV+WRGM8TRVy73kIowfINLB9PsBOhf8fHlv3vRvDGB5IFmGjpNe+2cg
7p9CLwjP4xKqDed7s2wCjOf691euUUbGp7RJpmsTjsD5GmJOIU0fTRL+XS6ADOQAGZ1KlHAPPtml
Yo8xLXfkTZ4OkKz3z1lsIHgOtk0DzWTT/7y8Xo49t0vs8AqO8kOKPQeijIQrZg1mcPTUrsY//H7L
GZnHC7L42PEwANV8DazA0xLm8/O+n2+5Ihr9wrRrYLJTJdQ5I408j/nyLc3MrtwXfr91r5YIaJkH
eokzdtscZGyS+1HWy4Y/vOnp+Lr1NDadr3pQNWb3ofJ/IWT+OTXQOqz0uyyHJK3C43UowX66b7Gs
yxVkRNAyKxZz3/mL9E/ptBStOYSxljFUnnXsbcWC697+cX5hVpaX50zwFC37q1FBwaLm3pk1YGBr
8vHjjHfURsHPtXaWq6swpJCNmrN7EY4vpP4OhpfkCuHViWXs7CuAa9AnsVWPXS+nN6b0Rz12yLOe
G4XYUALcSb32Warh4+QH9ykalxF83ezaI7syawDo1V3DsvxAvJbeh1VEr9IlmG5TOvYbRuc4I+1a
rGkhAEJR5D+XHrvNApbdFmAQ29OeEgZ2FRY6r1m4dHlwTwxNHrnEEwNcIkmxcfc6juDIcvi8WXRG
owHrI1l3p2uCFGVfjAfeUiAh2IhUewQSyXS890jRbziOw55tzAvDKanKMQPAX6pHlXBzV0ZVCexd
e936uvm6b+utswCULlWsx5Cege4w7WmIl58a3M0HEtMu3gjuXFtvHQFTmfd4N8/mHlIK6rOIa3OL
5v5hS/LA9XnL8c24qLnMWnMv8gi9SdC99usrD+KYWz03rgEsny+z9XJvQnOvI6ChjzopQaiQ8Lj6
fnkPHN+3C9oshAZEPLbB/W8iHKjm0jPw1ltk0w47sovZEk3LrShEcJ+vGG49+80pyVFzKkPmn+Lc
/3V5Eo473a5o014BMuY39JzPgFWDyP47xKLkCXCDXU1cIQq//w2EcqlrOpVdcJ9pkDVWk7kaSbuF
+nPtgeXiuuWT7AvPv+cZX95NYVn/aqiRt5cXx/X19e+vYjijo6TNlwo/HQRHOG6j05JuVmZcK2+5
sGmXMDGkCO5FlT1yhgYnCeWAYxXIfZyfgS0/h8qJ8Dla9M7rCPn6y7sx+ntO9lV3sbWWC+dx7IUx
LXF+r0BIwxH6ywaxyL7Vt/y3zuelCNoKJynvVnUI9NsEaP+72vV1uzIt0apQp2lK75lqwYVaxuWL
Tzu9EW84LMcuTFM2JXOJnpGzrlOUvGnMY3JEphs6dpd/vuNus6vTOa5knTRdCsMf3/Eg+GJQ/wEw
qLjRIIYPhyw58EZFBz/belw47NUuU3OZIBlfVOm9CRmtThztk7fo+WDZYazirVeTa5D17688Tlcl
AyQeigoHhLJoLxym+KbkvjhF42bq3DWG7dUkCNKgT9i1FLk+CvC+Xcmc6atg5TS5vDuOCDCwfFsv
YWtm7tMzQxgbIjWP5yXDxSZisBL4ApMag9E0Gxe1azT7oqYtBHAXBAMMX2cj5NUlgP15HX6ICnBs
BVnib8zLZXWWwycNW/p21Ol9nkXRPVipyqNUsG+TNB9qEGzpYVD/MI0W6WoMN4JEx0UYWMeATAco
LzVteh9yzf7iyyBqiBou5lzOk8zOBRnIhtM6DMMuZ4PHHGz4oAIC6zcNlkPu+y07sHaRD/OSbzHc
OaZj17RNgyiXA+NxlmM7f4txDbxDgjfo70GXm5aPU8ij95eN0HEG2fVtJvoEbIcBOSNpmTzkfTY+
hLH3su/j1q0OFS9aiBmphnpS6R2YjbxjltOtzKvDou2qdq0TzygCOytLA07XjDblX0lWKBDS0IJ8
4ATEYkft0TQ4XZ6Oa+utM4ECYAC6LeyKngTIpFFERfJsuEcVUny+PIJrN6wjgYa076sCyROwrNTD
kYvA/zgPabyln+j6vnUIZGM3ilHI9D6Jiu45UXH1q9J0S4jXtT6W49O5pibDuQkxHRDHXuce/87i
Qd7O0M/c2ALXBCw/1zyJxwQ95ueSFOo0KXQRDnh9bJxcjq/bhexMeGhy0ctyll2sH0c0oEBEAFqz
+3zNLmLrKVTGL3Dfw5UJOYnSUO/LsnhCbZxNrt+/esqri1FQVmUpup3uQVjvfWEgFc0PfdLojUP2
bUB0GPzBb5OkXTQkE8iaV50emg3/JHmRHqCTikomn05ZQj+aYfiIfn+A38T1qiCdJn56aJbcHFZp
BFStPmxLJLjmuxriq/mamJE5B3cQJKnAIgS4OREnaHLvwiViuuuwrz6fePmoG9z890pDN5MWAEwU
cP2NC9lxTdqF7SQd/bgraXzPwpafmR5vxGRwoVTgY+DRcKUH8TAun/4HphLHrfK7E/DVfMIsT+sR
gf1ZgRnnGwuLH+AuiQ4TeDPQ3bcpX+zQSwhsVhyWpVNB5gLVMISdmS4VusVAvC6j/pEZtAWwNPzb
NNEnlkK+AFIp1fWIJGUB5tu2nMn58lHqmqx1UvBEFqqJxuCsDBxAQp/ugBqm+L7MsruKKx9AzcsD
OYzQroarjqhZCblcA4X9RUejOLZ5uZUocn18TVW+2jIkbomiTbaK0q2hO5R1zcmDTMPp8m//vSVv
ZCFtdhwBuIyqOgMPgrx8fqw8gJRJX1+FA+g4I4hCp2D8MWj1A4TvmfTRQxVuabU4NsjW24Nix+KX
lcbQSd5fEz/5akYECFWK/vlChhsVFsedZMvueQgItByXvjws6OQ4oJv6UM/t9yAJ5MYauuaxbt2r
LWJoEQln3Kf4eFKLE+8DLGGbQUNhzN7Hfv335a1yTcQKDZIYDKBdvy6XNjUSxGF5M/fkoYozsnEg
uWzNCg54R/qU9astrCc78I54FYym3vl1KziAIaFoo4d1uwF8O/EAnUD+Em2sjuu3W95OId1btvEq
I1CWDDIw8wAmTb3Z0vH256ldJNddDKoK00A7TnizvEEUDhW8bp8nUJsyhzaKZBTsCGdW45mELB5A
1wKsM13719Dpq8v283a0TG2JPWnaDKTZPDybmv1tuIK4fBt9IIF+XzceELO7KORQrFzd5JU7iIB6
czys43QKgjnjVcimz2CyeBymTR5Z13ZY9z5r0OOST1N4pllWXWUSytxgSn++vFBv+zO1a+VaEXQH
NSYEVmT5NhXt9/WNPLblU9BtAQtdQ1i+zAGZA6PegjUaE2BwoXmAisDD0sXdca63WhNci2S5M6sk
1aMIwzOsKz8pFPePQmUbi+T6uOXN04T+tYrr8Jz3Q3cl0uRHojYpIV0ft5yZB73n6bEPzyBLB7ld
wb9We7Mu1Oa3mdjAted54Vkm3UMP1pZ6hoJDzz7Jsf8nXXDTXjYjxyRsgptpGXTDE5iRJuhByBvz
rSuB8t33cSvQDxMcpaSIYEAEP5jo8IM/7qOdCalNb0MJjdo+IhDfzEjN0e2PhFHU7jupaWL5Lnp/
QaK8gBr9wEp8XVMkn5A+32pgcRxztlKeLkKPl4rBe6PpPTN4GhJef8rz4gYKs8d42LzP3r6Pqc1r
Y1rtZVri0NaCEZCve+SodV+eKrMFa3JZkOXAOYM0zjKa4IxumU+1gJa41+yUWac2jY3ugxyaTjgd
SgIS/2wVLkHr6lZDiWtxLA9GwS7P6CJx9nj/D4LKWcOu+iHdaL9xDGAz1Uy1nAkZl+As286HJUV/
m4WLh2KavevLLuYwJFsNz0w6KMuWBXAxQOJw/Cs5ndB0+W1t7Gl8sqc7JqQ2bw0Dnde4QK71jKLg
szII5poe8IbLc3BYkM1WI6rIiFlSnNItMAYaT3GEXJvQStcerH9/ddNPERoCQUKPTc44V7jCqgSy
0PXSmNt+XBWC901indyrYcoyCkOiwuBMO6jeyyoejkuR/rj8cdccrJuYeS3EnsM5PCeFSR8oSAXf
TxKEUXPVR7sCX2qD4MpaKr/Tc3BmK0esAcntQZFkww9cO2zdw3UxNxVSVsE5g3DXlUaD2HlEyHJ5
cVwft7yYR0Gx4J7Bx71aHUzfRwdoNH/b9XEb+qZiY0qlRqw8E9e8zIPDHO7DjofUxrgxXmapnnH+
mBQt2LUGAA1drbuaUfB16/Y1rFESixGca+XlJ23QUyUmvMlJ1Ij3GcIIkF5uUUo79uAPtFtfgzIo
GMJzBgzUO5Is6oPsIP51eRMc5m+zyKSN7Opo9iHwp+HBNYOeHKeIpqeo2OJpcE1g/fsr9yWojUOv
DucoH5DAYCOKTj2BAPrlCbi+Hvz36+XY9rKZVXAGMHfAiwkbTdpdFD7YZ+sCViRsKO1JvSZfpo9T
kbeHQe0NEG1Mm2F90Ga0is5BDGpFfxrAGlPqreKia2ct3wXXGsA/EJoHyhO5jzwX5o6sMWhYLXt6
eENqA9hohYxRgvbIM3TavybZpI4RmEs29tVx+9qoNRo24INCH/25FuwDCI0+ZEV3xwj7Kx+qT2m3
xTztWCUbuFbGqRoz0IKddYNV0jOY55OWf68aMMjsMlAbvaYqshKoQUIzn8g3taw8U1BO2PcM+AO7
pvOZtiIPzqKcXqYSbcf/Q4DrcC0bo5anYZFnMwNeCeIzh7xuv6P1eAvv41p4y2+TEVTvPejfcKnj
EUDAzX2AGlB78KZ9sgWwT8t7yazmHsxPNZSkAPA7JuBGuW5H83PfvloXr8imaAq6tskPKpgBqRNm
ADknjp/Ln3dkCCLLfTVA2U3bjGupEUrcLTThuvpDhixKm2ydbm8TAIbUhqYRoUHFPYwLRAxnQfNP
oGGP2Xetx7r7FeYZWvLjKKu+g60uXf4yoFiCHhcTDXg60BDpQ/vmOKQSYmzHtCMm1RsJW4fZ2ZA2
KA2D2d7rMfOhr448ktMBuj5b2ATX162rO497EiQRwNeS9BCLBlf7jJT6vnDbBrGVMakISwGTA57q
E4ABzVUR4HV72SJcv3z1pFf3aEZBKhQaCth4wj5BGgL4Pr1J+utwx3Ad9NXHQSORGo7mojP0NqaD
nNCQyBXCvZoUy2nf77c8PmQJHpxp758TpNWCPIrAlhrvK9yiTP7f3y940YpSA8RWtyi9sLCj0JTN
8426p2vpLV/XI7R0dCSAPl9V7wzU164gn1luWM3bqHMaWq4u8rHERqLBRKegRgMNzvheV/1jjELS
oA5x6hUbFuTYZBvMlqQpeNdGoDFWEL0YIOU2BdD16OUm97tjoWxA2/rs7wQYXs80R6xnJvCvVssm
YbHr65bvqqCVfrYibyYNLKSf9qc5bbKrXeb5B3Bt4QUlLYcFKfFXHkB+ogJh2gZE1BHN2EJ0epgr
L8pKrHwN0lsj6w+qRa9joNLHYA01Buz3vmmsa/fKkTPWeKh1SYxEWfg5rFh5n/TzPvgItRFrRvsj
lHSxSISP0/n3FnR8+GffT7d8mA94KIBFGdtb+OpIehFeLWafdA76OCwfziVdKqUG/8yEfKiZVkef
Z1vd3S7LtFxYzYVnRo4DgsTARyeT7N4t8SZPhMN6bMSZWPww68M5PdMeALqQ3a60PIbSnxAn+9CY
eOMcckzCxpxxhGMdTieYDpo4dBU3x26G+MTlzXXEMzbMLEdHFZp9xxTZcLTi+vxIa/1OqORmu9HF
9fvXoV+ZfoK6Uw0eGyzTMi2I44chLE5N2k0f9k3BuoBZCSJxELoBKK0Q5vFmfEfj5XrNKjdNvFWl
c01i/furSdS+ycBTb3AZeES9U4np1r4NlCk2NtlxB1DrFi6DeCCtXt0ggV6BxAv0UGb055yF5HB5
mVwjWG5cMggXl2BIR9IIRNxSsU/cB5wfvawbpV6XKVmeLGYzI9fVYoAQFFV5yh6EP55pibwgtGA2
ZuHaB8ujSdcDilIjc4qG6eAox/KHjNkW24TjxrdhZlOzCgsOCIXCNrojUXGTz3j1CAGwFDhAhir6
uzXFRn7ZsR025ozmw6AlRO7OZZx0PjqaqKyDFLLrtGzPKFF1ciMd4BrIup1pwgX1CM7Aejafy0iz
uxT9EG3pbV2iji2xwWeJ7sQiY+x73ZXpSxKJ4gtaj7YyAa6vr9N65Xh0bKoUlM0Ir+dSHOq0G4/b
6ATX2theXU/tBDZQYIZzoBZLJG1P3I+aYwNa5Y3gzvX7LceGEMVCMl7DsdNwOiZe6h8o0Buny079
5hUUJTbbGQOhFiFe174kQZ0F10y2UY+0fzeo06xp+uChvd87EeYtN5cHfJtOHSNaXp4vOYoKzShe
VEGXAyli9gUkjllziLPQ/OYOIJA+u5EgNbrmrGUP2QAo2+XB39wujG05f5FN6LnJi+4lVvlyjRs2
PLd1diDLlkbSm5sVJfaNLhvkXGdOxUtSUDB9iSj4RDru7wr08XkLNBYtEU6vOm9f+pB17wT0q76K
LH9Cq0+1cY28eQZjBNvZ22gwUaD5M4tHerWSLnO5mKt67SiZa9AkXd6INw9KDLMO/8opeWGSBRLa
8oUtUX0noKgDQay4ukL3x4suwTCleHYs2nHjCHNYuQ0oD+VYp/msAIzmdXwCKjIH+eXKWTDG+c3S
pTeo+W4JSbhMYP37q6mBYkx7cST4swaj1ZnOBsjE3AeP1eWVc33eOg4KNmlR9qF4CaIYDKGF8R6B
TtvSjnA4iM2PVncLYv85aV+yKRiCoylAmfF+8UbQ2wPa4m/5oWsS1hmQeaQO20TTZyTBwI6Q6/Jh
lPteBDAuy8vDiIKyU+j2eUIn0WnCVLz7OA0435PIioBy/u8O18tU502d8JcpSX9IH90CjV9/uLy9
Dv/741afe7xn5sB/1n4j70yQKP0B1lsEdxmohtXzUhbphqs7NsEmQQubUkUya8izjuv5ntQe2uC7
bAR77uWpuL5vXbysCQLazlWHwyrLnuqGt8+UEb1xLf4ObP8AuGIX1mFf+ZmeamhTdxN54OBlfuKe
kd6NX3lp8FSwOgl/6ZbN0bLKqRvQu0w5C6IbSkM0KDWF76VHPXDT/MqyGNzHx0SCefAzTX3cfmAu
LswVpIkn8Z41Ywo9LgBNM+1jjSBC+JHPeuo+BT5YjsdDuQRdf0fnItvVd415WQ6ecN2HRqfdowxQ
4VQI7Z59wvONqNG1KfS/q1bWqoLKpPSfCRgmrrWSDXtpwJbsv1ze9Dex7/j1lmdPsalHkYv0QflJ
d0RHLsjj0gLsa2Q5SFGPp3pJbgIW3Q6Ef708pGtKlrurMpwL5lXyRaQSmtvQBXs047RLHwDsq5az
52i4CMIsos8mCarwHWPgdrwhowTfXo9W6Y1tcZy7NiXa4qGNyrR5/NxFqXfOfchbwTDH2xxMkRvu
7hrCutlz0SVgi2Dd48ikOY9t8ZNPYM4F+YXcCO0ct6yN+yap6lUIjphnE1XBIVk0eVEgGj/TcNK3
WeR1d0McJaddu27Dv6OCmFAQBK7+PA3FTdS2MftYKdnNV/sGsM4XEpG8ngJIYifSJ8Wh5kPxyRNc
bnGXOzzFpknz20ZNItY4HjMGrCIaJksSr6DacLihpcDZ3913wPYeFpC4Xu+bk+X9OuF4XoNd/lm2
9yLJ0TU8/3P5yy7rsvw+CjhgWgGieinT8GviJfOxRVvgYZFT8OPyEA4/txnTFPAwjWoRm1C0FFS/
RLASQoHWp9+6Ut4eILax4FmLwjohOX2WgaHZiXKFmwGkRNVGFOr6vhW9lwy8owPUUl4QX4/0FPtx
xD96QRbyDQd0DWC5OETqMhT8xuXfG90UCTuDJGjZuM/f3uLYxn+zampjyLwgNkQpqTjNMZ4Eab2A
8A29U1vkOY7nYWwrp9YyCBite/VoONCXMkIRuUR/5lUdBPpa+eDsQc50PqiZi/fG978gobKlyPy2
R8Y2PnxhfCDD2Hcvk/TrT1mb8seSdHe4Xf5q5z6DnGmUAm2kR3WYWrCt7DFrxKH/vZGnmmchBDfY
sxj4xK4gCAgilH7ukw2ffzuijG21VF2lNGZTGT/LPvgCrMIvkYLqjLfiAUXgXbDQKE4t988kTwmI
YtuXCW+rY+6j8ESHtIOESrg1j9VL/oz34tS65nOCbqy6kOa5JkqeVoE+npfiBtQN/qGEgs8xKL1n
3zC1z5lsOHkZipbkg0KeIo/b6FgGje9dFXICSdGujbdx5GHfL+kUpjgyky5MDzB3MHbH6A3fqBi5
XCmxjgMzK9VXE+wZnO/k1KyMtDyl5ir1ovsZNebDCHADiKmyr4gD7+JkkyfAcVL8gTOf5DiOoI16
McbjTwSNydWh00kYHyYui32BcmzjzfEA83VaBd2LBlrvCPaU/LZKu3lPx20U23BzLjTvwlypR5Yj
2XLQnECRue3LaMO8HOZso8wlgDFxDYzqo6gBwln1hXOfZCddtV+FKGowRkXTqdNb70rH1ZDQ/54y
hBKZDRzGlrayfeqTovteyU02FddkLPcPRwY4lKZgvCqhAgvS0ZuJ6hfe0C8lIg0DNYvT3G0lc1zW
ZR0EZVJ4mQhxD4H7HLqFCgWOBEyO9zxQu8qhUWyD0Ku5DRDvEfFCo85vDgvRt0UBMetdjm8D0Afk
0dAX0YkX4pXJEZrg3k3gA2V0+euO897GnSPvIWroV6jH3zAb2hc/ZCXucjq8pPk+hDgWaB381ePb
1GoBknSUj7qNxGnqi+5Aqz6+8epNbR+Hxcbr9r8eImMp5N5w/pYdxEs1KsgQY812vRljWyIVKs+A
3w6Uv0MvwI/QAF8nIeh4eQMczmDrn+L5LpcQ7I8PKgYUgPW4kfKJfxc5UKZBA1W5FHIAN+MaTOwb
0PJtGoLuAVpHSAlOyYdlrOVBSUi7J0Cko9LLPqULH0/RsvXeds3PcnYNVpkCwqzihdHyhxHqIJIC
+oL8K55Ld5nHT/2c/Lg8s/WmeuPOtylauYgKiWCDv1vjsCxtT9lSf8B5eacL+qXCvy8P4wj8bMS6
bxrGYyg7vYSVj9oNtN2vAFI4eGnyFYrvzXFCZyfwjKht58lWNdVh3jaQXXhp2WbDSta0Hpd6wps8
SrYq/o51s3HsLCiGjjatekwEJMzLGf2ZRkEUZGUK9QcQKCMBc3npHMZgo9jzoPAlR+7iwUDK5iia
6b1UxQ8imu8QZP3YwjKacKs+7BrLOhHkIPqxjHAiVIt4iLJ5OvY8eQYd1bUIqyf05eWHJC02itGu
JVz37dXxQwIkpKXJ1CPvMn3FG/ZTRcCyEi3lzZASFI/2teVFsc3siuay2UA8ECcdQYUyjEEa2Y1K
Xe/bIet0yOoxVtGAHZJrVb2c2/K8JhtWhxVg9DySLvyw2vbl0VxmbR0OpUEtes4R1vy+GKRuTxBI
3EWNj4Wybn5RDe0skWd4Z2qaXasUjXNFgSLL5Z/uuDht2HvMijkKM4a4oozllc9yeRyI7nGcDYof
eDX5z/sGWu37lWmJsPdA/zypR6KS9Mjg9f//li6haX55DEeQZOPfoaaQ1EquS7WyS7C6HU/oOgS/
Kt1E/riGsGIAKB5M/TB6/SMXHWuOeT+tWf4xf5YmX7beMOsr+I0bwAbCm176E2Sd+8cMmGl9JqJo
+R1alH1VHGbV+PIzBfYe1WNWelM2H3KVh9V3InMyPHtNl8nsRBq8Dq+4MDE4KLIZefx9S2ydEMyr
I1OEE383GXRKyzL8mQdtd9XhPy4P4PAlW+A4DmTPIi9tX9C4PozHcejLn9CKnz5f/rzL3q2DQaCd
ZsIKti9eEZBDQ7PvuiDkE2Dj7WHuNrkQHad2ZJ0I6DRW01Cp9oUk48uMjO0xXea6PNYdW5UzUDlr
SrDVHCEVvXTny1NzrZx1UKDXG1teI8KOBqLuEkCvlgNCMrml6Ot6WtsI+zo2cetBMuOFpO33VpqX
omL3RLX0UU+TQbIYb+3YRB8i359v4nIfDjeKbQx9jb4uTw8jf/dblif0EWDmbFfLIT6+XoWvziWw
BeVp0wXtSwFlmPeQnU28A/QbkevbtSs2ij6SXT4UQd2+jE0bncq6EDcJFNEOl7/uCOJsSdPeC2sI
EtP2JW+FPnrdggYOBKLrPbdCKos+Pf4OEURIdsZwNrie5T5Ne3S7vNQUVIh0WvhjA8m6DSN2TchK
DMqBRtXC8/QhidMf4GD4pefcfM+gc3n6raVSgZTmbNSSPxY4KPalPWy8fVH40UwGVr+MkAr9G4SV
A/SGiyi4ubxJjjvDpoxVaTKF4MKGRkXRfFqjRaFV8+DlNNo4lB2eb2Puk6ZvEzR+wcaUrx4Dr/H/
AcJEbGyJ4+fbQHtKNJ6gni7eoYr6WZkOBBldNdwGKkpedi2QDbSPwWKRZELwFy/wg/ILRGen/B9D
VD4/ZFpl4V/7hrFc3ZQTlPxUj4fViAZgwLF6jVy7iE5+ix6hy2M4tuIP4H2ceUkBPduXJcjquynx
s1u2rOQT+z6/7tGr04oPPE9ioLLB50/C9Hbu2rL5zBIRRfuOq2Cd1+sBPMUb//9I+7LeyHGk218k
QJQoSnxVbrar7LJdVXa6X4RaKVLUSu2//h719+JhWykg7wAzGLgbYnKJYDDixDlhhM0O6uiQE5kc
OF7Tl3/9inHbgHtTBEmJmkJ9t2TMhASpFBP8SJGpPSFd/9j6utkt/6ior83R21C/OpMDL2WYn1Vq
FERNKx0DUYJ0MFoLrrQP664XwZS0+PnZ2RjIwhBHNX+QWkZDUDO0V54q62oPS4obCpHfuW+GQHyP
3B5EKQBtByJ8urw1K0ZuY/hMpEEyFSl9/heG7HVQlQKG7x4KqluPZvZxUGvD+MpcuXXVkuyMnDVQ
o3NZJju0nqufEaQbz249u8V1zzEbzpf5I0c/0JifdR/4u4HM2HlRReztuqVaJvjORMbKhF7UM312
xzpCXxDaqOIq1M6uKZ38z+UxVtyIjd0LmejA/zvlZzGKZ4BC55MPy9+4LtZ2wrJxWbcgLnNafc5a
9pxlM1T1UAO+LXAzVaFfbnjbtSlYN3lZjx0TuSrOo+p/ZzSJw7G48rBaQXyFaHDpvlPnEezFR4Br
y1s3Admki7jgyjNkGXUhITtowhR+oyJej2vCsH6XTbm4vbzBa/ZmWbSblTqbaaiBaAzMIfAa/62a
M3kcq7rYuFVXNsBG7NEsT3PpapzTfPzegItt1+GZuJFg+ZhqMQhtzJ6cVaOKRqBSCIe9kF6AOxVK
mXNTn0aWe4d5eSNQuu87NAO0Ac5Xml/7CrdRfKAaB00nKqPn3g/afQrCd3mUJg+LGAis/Mr1s+zc
w01eQRA0O2fhUH/NUibdXZGlyRalZ/SxQ7TlTNHZ1gWkKcozMc4vE6IxEjC485KZWt6H5SxBHOlX
14FcQxs56DESFSp19Xmg4DCah25gcTk5TQx8dbXhGddOnGXyhgDnFmgKsAo4z9rY81r9GlZVuYXb
XzEam/G1dKFT7rNyeXo0LRL+ZVPdlFFAbhhNhq1n7togluVDgKswc07TB7dDh3jiuckpcd1hF9JN
BY+1ISzjLyN3Rq8SHLDXo21JB+FndHdNJwJdoMNl97KyEzaAT0m0Svqo5p41MhGnAo9yI80WOnDt
48uBfncBCuZQ2nbIociueIsGKJbxrOEv1/1yK0iH9nzCfb+AY3TUjROEkEGoN/vRVhb+P2C9LMxV
4uOhEYzIUGSe3qsqOyixyY+xEuHaAL086iLkmdGrEI3slspxv2iIxeWYvCRgDp+C7kY0xR3c8lar
+Mpd7i579G4vcmhtc2RUccsW0Z9hbrK4qlyxR7uJjrug2XCFa6kfG7eXkCyDmOIAy0PI0I2AUEYl
1HIkUEsvtQDZY4bYATUQgHibz2GbiePl07C2YdZNX2K/iMEgZ9PW/W5QxH3RrlLRrqek3xJVXY7W
B+lW17L4vGKtrLWfnw3Qdf+ao697cwcB1DpuUvpYq3FL/nltPpblC2dCjzr++2D4nO3MCIaigVfs
p8ogJLDxRlzZLGZD+kr0TP2ffS5Q/bBVz+NSJUpmR9873OQ/AicERrHsHRATp+7LwE22UVP82DMw
m/o1cFJNeuRXzyElCYQLuog16A2T9PnycVj7vuUc3NYJYMAOrmQly9uZ9eKNBn7w4/LXPzZeZmP9
wH41l4NAMm2pj9cVmFam6HfbDBNw2/KXMr8mmf3WtWQbMeDabJZD8s52QckHPISDeCUH1VYINWJW
JaBVAyfvxklYG2D5+7sBSkDrKHfh7tCeOX7OpwFl3bRuw2p/ecHWvm/d937ZozRJkY2o3JqdAiHr
m9DTG0m5j62S2RA+1kMYmM0VijkJKIS9xBhyANjF/+xTY8IYHH1yz+tNDObH0Ri42v93rXgF6p4o
GQtkz/Vvb8F2ymlOTj1MyJ1eIZ5Q7yoXijmXV25tcpYfADs/K4yZsgeBcqvTxRnEE7J/8gKNh+XR
GwZCkvsRD1m32qFmRlq6Me7Kjtn6sqUxXHflwCFAPg7PEXDwn0m9RXnw4aR8z07jmTARYw3dvBeQ
lXwxvchibcZ97qgj7VBFXhogLq/eh5ceBrLcgAafdEVlUL3wqDt6Yf+VB/K5RScwqL7rjeO3Nsby
93e2Q8UEpUl0f72AEf1WT0kRF0x+adNi5yXD18vz+HA3MA/LAUxlAzxkYchLNEzqi+FCHopoU413
bQbLqO9m0NGo4wiM3ReZLBX2bgC4G9ilufjUhluwn7UZWB6A+POcd0VKXnTSB+h6iWZ9MzDjXOOR
sUDW9S9F1lLWeO6L6YJP0MT6UgLpHZdDf0TNY0+q4B9ftQ+KbopYLSv/n1AAA1peQKKp0PW6AO1h
SB0980kn800ZEnTkgyGn3KrarBmKZf2hGgFWGUfvTajh2GfhsayHJ1KFyOd6d+hX2LgtP3Rpvmfn
9KIhW1AJWL2u1s+TREk890Pw85l75YxfktQ9ofx/c/koryycnd1DltXp8sR4bx5AS97AvqkZAbCb
f7v8+ZWzbKf0qilzvM6vvbdhYrcplc8dYY8a0oFD3240Kqxsit2dy6s2TKMkK16gTf85L4cHpGg+
zZTfQ0LzHsX+jeTbisXYmb164gwa3M78YkqvhAhsHp1UK7faG9cmYdl8VSVDLgq0N+KZcYR2Jnh/
6vFp2eY0AXRHBu3T5Q1Z22/L8JOm6Q0kyucXTiHw0g45OSU9qDadoWCPl4dYWynL+Ms8G1hQt/ML
lf38iIZ457Zy/O735a+vTcCydB44WYVKyvzSBILvZ9eAb1b19bGbvK10xdoELDOv+aCTaZqw1T1a
cj0Gjq08CIbT5QmsmISd3muF45lBu/MLyehz3cC6O+qe6mH47c/5Bh5sZZHsJF/VKEWKqptfEi7I
oUjYsOsImElwBV7VneWj3/1/b6lo7FC/Lp3yZZyC9h66NsiADdmGV1rZAZtkA7T+/QSiihHNeWaI
S9o9QeB3IwhZMTU7fYeMB6HuIKO3ti2eM4b0jef9M/AFrjP/DeqrgN9Yn2Vq725xl09h5HRZ9CYZ
+QJeuy9hMDzNBoja646RZcg14s9I+E74FvbsEAVODE7VL1FbnJBV3zipaytlGTJt056m0hUvs99+
9eRTZYo73cvD3Dmx6Lak4tfswTLoLikoIFJAYlEX8M9lJibon9CK+aXo+cZ5WpuJZdEiL2vgFjGG
P9G/yxDwG2hXDW6J2x22L9OVi9vO3qF6yIzggf82hBIQz29eCUQhTlaJbYGGVhWV17zXIQa//IB3
h6s20OkOMua/JQPbU148bp/ble2wpZiigEas6DAHyod9MQAlb0zsjcHexzBXHV07m0f0zNA5xL23
OSvvcK6moIlJznfEP18eYMX92dm8MSy19BOdfGcjv60QApBousNT8DoPYufuMgeoB6yS9+8S4fcv
r6WgZ/cKobpmW8Hmig+0U3edHlQGvh7/TWbel6lcWGmDTeV3/nG87Fqm7bl+lYNUZHxTHnvkSGb7
ND9RPPSW8C/lj3Vb7PIm3ABGrk3FMvGhUmOf1jR/86o+pXegIm6Lr4orsqXqtHZoLfsunLJPOU+b
N6eAlp3cKU+N8ymvaVMpZMzIUKInunMT9efyAft4+YidqRNJIoyup+Zt4MlOwwE3Dp6A+RSPst8D
RnLoO/x98yh87FeInZ5jqoIQSsOqNw5HsuxUhpNWTiM6O/tjgSAREpE3l2e2NtTiQd95FkE6BoqC
qHorMZtldjjfxdDv+ZgdRxDmEcH2l0f62CcTO2uXQMeoT6KwehvY8DR54RG0CEefg5OK/kzlFiHV
2iiLi3g3HwMxEVrVbvXWmva2wameK3mkVXQPBrqd22+l89eWzbrtOaCCqqZT9TbVGuzs7e1CLpj1
CbiJkYWQHWjorl036+Iv0W07AMxZvvG53Kfiu6ebW2Bydqr4paatZ+HaAbf8AyChbgsNz/INtOQx
CFRPyUTjXpd7iKbFy3wW3j6F+V0+C2vLZzsIqPCBzCQv30yLDmq/2OfLExE2tCj//P8ENcTuzEVq
yEORtU1fCte7Eag/L8wVTdrv0Sd0MM5VKVaf2A25GllP0Pb7/AyWrXYRlczQtVXSot5YsY89HrH7
cQ1pUtOAiuotwzUNiYA74RSPLekfeL4VKH98ixK7I7cbQkfKnqRviQdW+igtT8bjL5KTjSn8Gwr/
N2lD7M5bF5+VxDHO2aMzoAFx7wnw/Oxa1EC7ct8UHtKSO2SqwL0PV1EVn3IPJOBobPJI53CQgNdB
rW/KTnQamRGTDGeaTnl7O5asvyrXj320/EfBO984YeGdGa9oddOUJID/mCFWcVUwQezW3ZI3tSJp
4IJJTCZ5EVNnnIYmpuOoQHkTNKxA9sdra74bQ5HXGw/Ej29kYjf04mkoqmbi4znTwg8+g6GX5N96
d57NVVc+sVt46wDoniLtq7OXVuUP6EV6/4h+pN8v+4u1n2/5C9Y36LDUgTmXC/f9HmJCxJw6UFZu
9e+vXBuRFVAMyFqAcsO0ZyfJ45mQHWH0kMC0gtz7VLD+eHkeKyZmt+7OFNI2YdM3Zz8pZPfDG8BT
8RT5kZv9044Ak329PMzKbOweXi8SCedeVp2BLfi0XBuQlNqByuPTcm9st1OtXBp2M2+eRn0+exE4
AqB2sHhxgftVmv4hB9wucQn6O7Njk1wZqthtvVlBwolFYP9bdEKXDOkSFZmaHhamDSG+U2/aaJJd
OW52dy9Hv3iSgKX8zLXh38yQp99KNpfPl3dnxZXb7b2VEDODn0nPDtZtn43VfKw4ufEyOu/NXHXx
5WHWzpr/v5FQjYqYnPIsPRcdMzO6btHZddfnjsnADdWmwUb9ZW0YK3IYBZnB3txEr1nI7zulj2kY
vg1pveEu17bCsnxRukgJpXX0qow3mreE5zqNWxAFOVc9TondxdtBqjLrQOP7OkE4VIQOQnxxM840
VhAQvbwTK9GO3cEbziXYaaqCvRKWlkeQmrlxUoOyhSKe8jov2rcdsoJ1lfv7ywOuLJrdvhsJaLJA
JzB47ft2eEiTvHvVbNzkBlnZcruBt4wUpX2DJudQmKE5UeOG5BMnvZkPKRuzLU6wtVks9vMulBee
Q3O3XHg3s/HJgw5ezCP8z+UlWjFCW4JKNGYOShWpg2hBCoGNKJvu3NPwrkn4RqFibYhlXu9+PyQm
HU7drH1Ncum8Eq+EuMlxLNUUgNwEwa87PGbcdbaWa204y95L4wWM9q46ZE0fPSaJV+wSkP/f1W2W
Q4mP+n+vWznL4IFaQfE279NDZvQ3U6POJ73ybhGJmRc+6cuDrO29Zfae1Ep46ZAekhGxKHR8gSQa
rhKYQwXfuuzZBHUtNTF1gB7udwmhePQXbkpIrWyD3ag7kqmumxGnFtCkvcHl51LxZcmgutx/u2px
bJUqXxLml4HUr7hA2A81yPQVpPPmKrEan9jduXC2zhxNXfYadmjfOxYaZHm7IvHF1s20tkTL398b
hkMqLo3KXstWvNZj+psp9+TP9M7ffM+uuCi7MxekIqWiPlOvGXjy7ukMDqN9VgR0intJ6i2Sn7WJ
WBbeoxjVTiPTR1mmT17qPobUP6CYexf14kpHZffZGuZPgjddfuR5Xd7k4Oj421edPBnViBo0GlG9
ETSumJwtXJXPY0EA0tXHKvOHGF1FQzz77lXCcDhUlkGPoE2mqkj0cRRN8DNAJNwdILVGv1Gq9BY/
9NoULMNGH5piOVJKx7lsyx0p5Xiah7F/usrs7LZaosKCQRgBO+E3Ut8YZdIzRUtcu/GEWona7fZZ
9J9OZeRgiRIPD8Ji4PKUFlTfslHIfViYCfmrYUuCcWWp7HbasBYF+nVLfZwa9TXA7XAoiaGn61bK
MnCX+roOggr7oOiXdKrYbiwgX3vdxxeTf+c9oCsAZrUxw0kaau+2m7ryyEC1tREXrLxp7K7ZxEOv
hy898VoARwteMO/fTBgX+tBVzQy6y+HoF7/SbouSYsWFUOvWzueWMWEKfSwJvxk0SKy7ANryoLzo
Be+vnJR1ZU+ImgnwkeIVDY7gri/2jN7VkPhIjYhLn39T7rcpIFduvmXpecZTwVrlfGPCRQKxGMoh
3+uqd69MiP6ni5Z6Tc01d16WZ+fy5FzKbtPcHryh3SGcPl4+ZytXiN1OC2L5yMtMlB6A0YVWHaIP
9ESm8XYYsnLUbBge0UXnggfaeVG6+JQOZKcRC2ay23VZdyB5fkqK+zrf8i4rBv8fLF6phaq4pxcZ
K5iMKEVRHPpgGPnG/bG2XpbRF0FXj8GEB2AdzuOO9DQ/uqAnPk2BiA6Xt2TFWGwcXmDAEOxPoT6K
tAlvkYT1T0a37g26D6o4yqsr73W7uZZnERqwnChD1nvu/DsSzk50QyEushM0Sd9MlQr687opWfZP
qt4foMylj6aLhn96IMAfCh4Mzi7Ss/c0C4e7+8sjrVwvNkYvlHruZs+oY9MM6r7x8mfJ9CGpaXqC
aKsfh+EW7PNjYDtawS0XgJJSU/I+D188JIUUEsgEV7xwQYQ8OydEGaeOdMe6H276aAswuzY76+pv
cp1TShp1DGd14wpxRByexiwxX/CIPM0q3Mpirwxkg/UqJnpvqiu1wEe+amis7abQT3c+mJcYqASP
Scu2RFzXhlryCe9uuqBzWOv4Ascw6/4g6s8Am1WfkjC5Ae8KicO0/XbV0bBRe2wciD+2WXYE5+rX
aEj+KOKcTe+d/ImAFq5Rfy+Ps5IIsaF7jhuFJUdO/0jDOYsLf34Zen1bBf1NVPbfgbN+amWw4b5X
/J2N30uaQYdNE2bH1ufJwmeslDlo7RX9hjNaG2D5+7vdKb0g8LA57AV0ybu2yd66TF65H5ZT0GCV
K4RTqiNqjPfoWIZGMM8f2tw/OB5koQOZbSS/1uZgBQayb5U7Rg6KYkNGnZ2uI3UPjdVhi7R67QRb
jiB067YajIs6b5mc5sBkiG37QznOt3OUgcFKXsUM4hNbVaNHKNjJccBAjS/fmN/PbyYK+Farzso6
2Rg+SPM4IJPy1LFlpiNx5JVqjCfZjel1p9UG8Dl+gbcRDO3oDGraM/CoHBHYXvvzl+15d1Qdwfpk
Ei1sQaTum9+W/p3jzsUWSfTKzW+j9zol20SmPepkrfMQ6BaS3Cl6jb1kC+6xtvzLwO9//9SxMEXd
7NhGzc8ga/1/QjdFq9RVXslG7jl+5jqmxtoHuDqgvvaAnPAjVDn/5I64gbzToZ/KLTndFYOw9TO8
wBnY5KfqGLnJ5zFFLrtP5xdfVmDXIG48XPsEs1twPdkSLJlUxzQNu32e+fMRL9UtdrG1DbHsmgcs
ml0CRz53eZHczKlwHqDpDOzp5S1ZCfT+DSzebTjEJiSdc/ilKUvDo9DsJnCLmybKqv3cZhv52ZW9
sNF7LbjbgjBQ6sjyGVlS3h7hWE89RS5eVOPZDcNk44StTOc/8D05ZN4UZNh1h3wa5/CfgPY3eTFC
ZjvcKMOsDWGZ+AC0ekYzHCzQLX1GVB8nkyN2I+WQQAyvi/BtHF9NPHRBoYh/lIVuDmC4RkM3ers/
Q4+7u3IalqW3I21KcLWrI28KcL9gGhxEJFN3F8xXCfrBqJYz/e5stUWU5Z3A5WoA0jgUKmoPNJlf
Lx/cFcOwQXxm9EjUu0l6nKEL/aXkar6p5exdhxEkNowvbfK8EBOWB/L1KjZDL3buJo5/xY3b7bWJ
L3noDzhCWZHuRGW+gzX7AEWIjaLq2gm1IvTe0SqVQ5QejeP/lD57AWGVp+OKkDKu6VC3VxkbhDL/
d39ZO/tdSDENGvb3aTF/yd0W0yDnFnRCG7v8r4/4L5TFtRF6wZiLNneJ/I63NI1uQ8lneWrLwvvD
AxJ8LXPH976zRs7NvuxJ6TSolijZPxMum+FTM7lSHB2lsn9Ygf/sQPJgoq+aBdK96/DMTf4JuylN
9m3u4P8K6EyImJalZHueCP/IQgDaRBdO1b6ZwWe/7yfWRbs8o2MYe22ALGHaOK44NV6EiBGIKlbX
J5BSFeeCFU51jJI+lDvwpwUZiD8yQo4BESUo3SE55+9b0G/9BpwjevMmRfK4Txpzninqk7va9ccb
HQ3sCY3Qk95F5Vw9aKcnej/yDn3MO3fWbrMPCsCHgj6a23iYosm5FWjaTb96WUCRSxHGIbEGqbUf
G4hRPs1ZTcufXtJnzpEor6RHMfntryJrccXUFR5cB+bxytl7IdJVO1aFkxcLv8nJQ50mYCWCDHLk
PKe9NwefGkKyfkdVlIA4Q6tu+gRPWHyZAwcsxnKgjI4PLGwm2u0C7VTTLmLgADvO1dhnJ6cXdXST
tE1D8dpypRaPYQUV5D/e1GTkycyQkK932HN/p1zdfaaC0W7PG7cDWSSQhoMsZ77HFvDwKajqtNhX
eAPTe0ih+vRGgYMI+BKWRq16y2cnIw8ARIIfdJ6AOwERVRkNn4DeSEfgo7OJxE3ZC4gjIAu1yHbP
AVYtjRTw7DqUMjzNZVjcuVAn72kcgGqn/Jt4enBiySVcZ05UGTyAejQIb6JC9PkpAuCqLWLl19jl
wM8geB0MYcqzQ2KqanRi5VasmmNPVL6bH51mStkXp2fRC4ewNyKIUJl2N/meM6GCLadfA6mh0TA5
5laNwjzOIhhqeCTllzGYP1oVO6GTPRcIQFHkTmkDzVkO2ogjWmUb8OMCme/LH6nye/Y6tUNS/y16
0Dz+mXXtlrtRu4C8hpP0zYn6LbYzxKuuj6dpmM1JVNT0txKajC8OUk/FcxEEM9mVrBqo3vfcMd3n
GrAtBgYESti+RePdL+Yz0Ou4KuywPENaiLjgsvzp8Fp+ptE0jZ9r3lMVQ0IP2bEyi0yyx0FHuFwX
0z+Vr6ZfBaTa9KeajfWwQ+5GdbcuoIzqpOewcJ/d0UvbGJUaGB9UHcEVwHshq11TpVH33e8ySC3O
0Ct91vk4pvvSDb0DOAejrwVY68cb3EvsR44G1Iewb3v3hoxO6IKEd4i+C+MGL/NUBcm3YeB6jrOw
ar+0U9jIO9ThSXcooCPb3/h1m5BPQ5ZG5HOL8Cw7jyHyy3snG+vsPg+TtDvQtCmnbyiEtc2Dk0LE
bY+CvntuKpeaQ5WnlYw9dOS4T5CAmLrY8frIPwXuWICHj0BvcTdFlDaxoYzLWLY6TD/RNKnuwRxm
Hk1S8t9JqJpxBz/cTMeU5A3quKp6Tmbo4O0ylJm+C6jZgOjIODQ4hEWZNI9kCiJn3IU9ZK2fOwkd
wyyegpE3VQxrLCD/ytsmwu6rXMbpLCGr0VYGP2P0ejgSx5Dg3qAZ/UmalJOTQ1oGym2Rzb8NFrON
FdoR3X1atpzFrPZ4eKppMj0S4vn13gAkYfZsMo7a+QNe9rGTl/zb2HTtj55PQ21itOgGIxyekOkO
HGyLcljr/8U6tObQi8Lnx0CMMthDhWued5SUODupAXFeFzdc6+w3nFejd8y44JNl4MUI4oBW2QzO
M5769U0PBoD+y0AD5i8N2YM7H6BpyXQG1qnSsC+u6Or+a6TT8A0XAc4dcK1y/Dx2uRG7hpdD8gi5
HmB8ujnNi11b5xM/cI3u6IMMQU28y0LjUdSQgiz51HqjJ07ouHKLO0AcoXKLji4gf3GpmKPDuiCZ
4oZ2xjuC2gP0KKmGqiAkYZBizaXnOyeFzGUED1mCoZH6OQivU4gMt7GupHa92FRRD2JyUgZ48icp
fC1VKLTPu6b3ApPjskjbvzBYY8CAnLA3B3za08ED2dm3DrfJK+LlUj9wamb3aUCNJ7gdxrGswFGR
QIemKtBtfDvlkE69T53G606CiC44IPXWOUfuQW/gOeyduv3E61kBLxj5xedAe1OCjLf2oxuR1WH1
RNukJq904Wr3ACmisY7KyUX/OB89JPzF+AIIikcmuArutMdGh/XwzEfdtjtH+qN3QrtBWd860MoB
sgr62qB9NuBzjpIYTcKRvNXoZBOIbnoxdvighJDslJqw2LtgrNLPsxsMFa7Uog9ipGFwuiZeh7+K
Xmmg2fKkqoFCqhDLHPp5xr+ZwPmXN5UHjPahMBAS3fVqTOs7qZLqb8pnAHyyqqmz74HKq2fSivxP
Q1o4+RKyVdFbN/L2dYRnAMENMOX9rdZlYPod2nFYeT8OeLhHO16k9VequE5eUZidi8MClpgGYNyz
TDyjQyxhd73pwvyQiA63c6PBqn5Al3Qz3GH/c3Mfpdy581M/EodgIOZXWkrkS2PTNJLvyoFAptfj
S5JASRakJ1/UXVjhXqOO/EUEWDAOnMzlt4HWvEIBVClxR91MbBHXfhyGujb+duzqpKqiRH4PovGB
RO1tSMztgl6ZmqtkLH3XBttSlUF+szISZWgnOSmf6ptUBVuNgB8/MVwbaQsRyCAB60GKkK3MfqQp
AJYxdiG4rr7qRtbbHnFeW6PjPj26A4U0AzSRWBg3gdbXodNcG2ubjYYRxxnSY+L76YNgnXpwZCo3
WuU+fNUjD2GF/5lbp3XHav0QyYD3t1NWOXgJjBk4LKeSfB6S7slPr9RTZjYsv5hlUrVg4D8XOenP
0ZzlfjyVXG80oX94WDEZ61UvO95oDS7vh2mm0xuUyyZnx2SK3rlKzOYBLb6m3XjTfFy0wVjLb3j3
Ls5DKlvuh+LelGBXAvqgPUyB+wUAkyBGuvPHNHd6L/viE2mzZ7Qj/N54S+Hz/3lJYVjrxT+YVHVN
HYAyVYdBfRBzx/VN7RR1+O3yAB8WHTDAYkfv5pVFfHId4op7F6JVB3RpLrPyWP1zaDWN876+JYX5
eXmsD20TY9mJe8Hm5Ymenz1FzRFNLeyxR0h+uu7r3v/OZAI/dd9PoFxrGnQe1VHo0pPrusrsL3//
wwQAfr1l+VGPjrbeb/Mzn0DyW4T6EYLk7q3L+FZFa/WQWUkA18Gbr+Fpcc6Tsdyl0BZVxfgXcWOO
pBKX9xokLkYPeObK8UcImsXLM1thwWQ28J50E5odOw8MSzX520ByigbfkkUcWzQQI4KeSrZbxIFI
WN7lKvtdDXoL7LZyJGwsvqwSnOhA6HPq5hXC4DB9RCVvq2V7xUHYEPyIsCHhjsrPHeimYxUKvYBk
65NfOC9VWnXHy+u3NgnLNyRFwmlHFrq8nFfQo571SXX6Oh5gZsPtkzSpHXBe5WfWFRlonxGaI05g
G799xf5tuL1UkHMHwRZY49Lk/l/y04UuLE/F75HTuGM6j3WQ+hvZp7UTbgtsOYEu5qbUyLRgBMDQ
fiHl1cQJdDf63lQHyMLsHTF+n0cgzX33x+X9+RBKErDQ8gwF+juUHHG8WxF8rrPyE17gzms4VhqM
GSm6mJrhmCLDvaOcuBsXxtqZsEx5yqRDBu7z25yMSAdlnv937CEocXlGK1+3MfPEdcrSb0fMSLq5
QQtY3VWosAKtep0CPLNB8lUyJRVF/fmc+h6esXhjFEMs6/Sq+nDAbJQ8Q15qBrmWPldFivekSYqm
fzLER8X78hKtuGtb3Qr0enVjpMzByV2Rr3M4Tt+n3MV+TEW1EUytuBcbJW+SEImL1NNnqLtIudMG
qBEIdXff0eBInX1AvejbdZNZzsG7W5rlleuFBRH3UzqhKpa7iXs3IDGndo7WYit2XvEFtphVLkBG
WRWgW+07iSc+CDE1zYqYBPMr4/VPStSBkC1FsLUjbBkl0xFUOSudnyHb1OzqoOvvfD1eJzfFmHVZ
Z1A17MY+DO5ZsYD8TT7spUYO4/J2rP12y7hdMOKEEtiTe+mYYG/6GqK2yG9uOMmVbbAx8hESw1GL
lsH7TCa/wSwDIcKAHTsD2kNa9U99MnwPEzymL89l5RDbcHkzTGk7oHP0/yjzEeS2uzSH9CvkanSc
jdLZsMeVNbNx852u2Kx4kf3fOC4IivcLQfTlSawYe2DdwJPnNKTuVHaeiuHBj0K2Z2nTfumUqa4p
XQXMhsy7GjCmCK1v5ykM+8c6BGOsotj3637/smjv7LsmiCB4Mauzqcb6RuOFHBdQzLvJc//P5RHW
lt+KvVULhmM5gWucBF70oAxrQR1MWM427ru1HbDMGSWqOWi7Mr1X6CzwjxW6jtVTD4qw6og06bwl
8LA2DcuujV8CiYVc/jlqsiZG7QTKvhUx/pXxaGBZtkEhQIwF6P4pHdInfFi7cT4P06+rdsEGyZck
B40A0D63HnjtY9mb4qCW1/d1X18cyrtTlBV5llMOQQH0noJgAdBCEj2KAqyMG8Hiiq+wYfEJyPfG
SEIjBIpsItZu6x2Jl88Pi+YCIhF9na3ZYlNu/f84u7blOHFo+0OHKiHE7ZVud9tuO06cmzMv1GTi
ASGEuAv4+rPIeXE0VnOKl1SqXSWhy5a29l57rVbXiBsXL1r67Kus47B+rWcXHPbX58k2jHUPv5kn
jthH3lSCvwQ9eBs4NtUR5X/lXeSU+k7QGhSQ+zoyzZrUcDtyzV8QQSsOKW/9Q9MiJLmU0CqlldxV
AI46NsO453JYoBVYpHcdws5nBPXTv8O0yj/tG4Vh2swpPW9iqPclsfuvHJ3YSVTDngtcRgcXHlu3
MVsW22aGbSOLob0KhWcvskOY9aD8vhKnONUQJrk+EMs7wITGI2eiConk1Yu7jKWGLPw4fKxq3Twh
Wen8VSMB8D0EURw5opJa3xAcMfvM3gTLz2KR5RyjIEZNpfejQ+75W9hm4nh9WJZ5M5HykKlA4Wwl
cHnQqXwApiN1k6BXWyIulpPdhMaDi7FEphQ0/341qQ9g+5X3NA+jg0rHraCqrQvj+u6GoK7lsMR3
dK7TRFb+X3zywgSaIj+vT5HF4k1ovDvycUYSg7+E0PujUepQpB3c76DV43cNSk+/Xe/GthLr728O
lkA68eiNTv6CnMAJuvDRefTVvOFA2SbJMHJV1v3ihEXxorQIjxUOxVM7BM/T6Icb9mHrgf75+STz
M3BVjvlLlLPyJuhnekzHQBwR9K5vrs+QbSEMG490l7ne0PHf4YY5JtFX0q55YMh6HElfQWz+ej+2
lTDu8VWxZ4Z2fXxHlvQXKhLmwzJBwmBX4ybInWWScGdJ85cGkZNP3aQD99jDXeb77nGThTbru5ZF
yKO/uCyPj2pw2yzRqdgqRbHMjYlnHxaUx2Kt85egnvqnMhfRCzh2/S3NIVs00cSxS3g4wzS34yPv
Zv6wstBnBDVCA0inSQAGbe2hUIioqnxgEjgthwBZA9GFfWuz7u03JuhWi5v1ZclfAG8OPqakVvLQ
5NTZOEhsc7f+/qZ5ygKZ9qCmfQHOto7P1TK0/UMdUMAd9n2/YeUB8UnMS6z93PkT8CCtAhB8cect
aq41N/JOQoEaNj5n84D24VtJ7YuvFd4bD/1cPQfADXzQUpZf45jtXArD1geZs8JbcvECkY24OnA3
yvRNPKittbAFE01Yuwy81Kl7xCvooH6ztU958HFyhX8MV2kScAicEYl5cKHQnezeYSba3fN8dy3g
xF1S+OWd4zZI/Y/+UG4cLpYT0sS6yxji2QB24A4hbXw/521xoMGoDiqq9InwaKuO3XLYm4y1g4q1
x5hfIBmDHHm2PqEAW36KZyABNoZi2WvuOsQ3xjKNjcqdUaOLWbNEVfICQipAjmjv4BQIkHoPKQec
Y5flmEy2XsqXcEz7/AVwJ1TXlY5yp7uolZupZUtcxkTCU5ATeQ2qHB/UoiVKK8s5UWF40ezzylmT
sIIPl6oH48718dhmzzgJeKTzLItxVfbO5BwclDqSzqsfo5bVB0WrjwXyURuBTNuRbeLhl94RcVNp
+RJCViFZBP07jodPOZVffJXSJKirb023Vvyq8uMc0ntdO/sOid9f9GaPgHmjRz2hl7/QmnUfVD4G
gIf48xY/tm0SDT+AzR5pWImB/S5TxaUNfCGl6uhMy99zoEQyuKk8Xl+w9Q5452g1EfOIHYCX0m0g
treoh6lU/IgYxdZusDVuvO2R4WY6KkZkgRrwAnZQvakrf0sM2bKzTZbbRoLtxfHn+FEV6WMqxhuu
Gp6o0VvpsS5hFjyUfXi6Pku2vWbi5JHI9LMB1H/3Kwk+GwHGBzz38yBBXjP32GMBihGXMH9yV/WS
Ipr/XtOO1/u2TaLhHBDJQDIDOQQor60YQVWmckoKwfSGyVoemCZ4fpaAPxVArP7Oo/JVQoB/opK9
6mp4GcAXsnIeJtPgbblatvEYR0SYgjEUePH/68+dluhIEAndOE9t16sJp6eIQhazHMqXsm8fKlym
BJDjBFLd/9aOiKCG6D7VDGKPK5FzCwWLjX4tF6AJtAe2sSNjRqO7tIbXw9PwxAQCrdTByfRbW/f6
XrDcf8Q4GTq/q+TEi/ZDhAjGR+CvwCtc8MpZEidomXN7vZf3V8g34fZpnY+FaFT8qCWsawUjVV5R
Ha83/v5M+SbMvqnS3nMcFd1B92uMjgEKHm4zFnU3fIQ3R3sSf7zekW0U6+n65pBOu6qVtIHScTNE
ziO0nfRzEXO+YTW21g03QTohG/MesJC2zJxn4OnkhLJUf5o3pun9lfbj9fc3X69D5YLhforudJP/
xUao5AGuTg/w4Ldem7Ye1pG96SFdyIKsQJk+Qr+1GA9NEcHL4eM0fqyUW+7cSoaxQ+sp8CrqlAjz
pO5yKMNAPqJ6JhwP1xfZNgj65yBULephpE10p1T2nQP5duzi8SvwBu3OdTDeAyCScwdIEIV3Im1R
gkDjR1aF8e3/42FuMwjDprN0Gj1EdsNH0Yc4P6D4PU9Ndhf56Y9CzX9fnydLJyaEDkUFVQr67gF5
pqlIkGGCZIWuX5o48G7cGNrf17uxWIWJnZuB944WANc/yBl8jmlUncPdJ4eJnCNAtTPguMM7MlbF
CySJyu9LDHnYRkrAZJdZNFtnlOUW8U3gHEk5mDUgtfjiOPOnVjTdJ1DTpk+iJksS9rxOBHLLn9tx
Lh5TKX7xYEvt0TaBhtkzoD4GgKLHD4Cax59+EzgnISpadnEa+76JnEOobOpA2hs8snitl6g6lAX0
uTztW37D2tUSAQ8+pt1PPGZ6kRCI0P7g5U7clW/CZGXb0C7T8/hhDkDw1jXA+oGpawtFbJt6w9KH
zms0KYPxQ+dGNbRWyqJIUPMzvlyfm/edet+EyEL4Xi5LkOkPekBJFVy59qBQLHeGDsQd3kl5sv9o
N6Fx3MvZXI1V9wHEDL+iGZKgvB0zsOhvyuhaJsuEwEFJaUiBK9QfgMC67UTG75dBO7sgsr6JgMvw
JpEVn8jjvIwcwPrcPXCCWgKoHHUftuPrtjGYV3ieqlnQpf1Amzj9TqspByeXO4GB5vqKW+4mEwOH
+j8QsQzMfUybqPtJKlQj0EHLz2Mu5o3z1vIu8U0kXFAGhRhV5j52EeHj+CTK2UsvLspgwWngLvEY
9QkfkEe41QxnsocKWRBzo4iGOGPE71kMxscgcSB4srV4llk1oRmqqyCmF3nkkTn66zDC/y2nndrK
OOv/vO5JW/QAKUb9Y9QFAGBFMZ4OSUidLZEZ25IZB1i6TFHvzK37SKPoY9QBDjnkbfy5DXS3cRFb
pseE9SkX5GyBX7qPpHL7o4w99TH3B75Ra21r3TjDQAQey65F9JJr2txlOk2BLa+2Hle21g1PZZh0
hOpFOX/QKCy8lFSrgx8iLnHdXCytm/BAJkCanrVcvDAHoMouarw7Zw0Z7Gt9jSK88XablihH1mXw
cxJyOhSLF97mEBfZ+Habw2AiAyF9U6bpKIEMhOgRof7zkHXxN78PUFCVsTCpyvgRxVugGJr9+h4M
hj/3Dcs4w7pgTrkMODZs1TrPQhDvadbu9+uNW6zBhAqquuVEzDggeTFBflpMX7M0XC5DIMaNebP1
sO6FN6uiGcHhNQXB3RCMn0ksmjOvZZpUqEfbOITfj26g0O7PHkoGtfeyiJ2/c+AETwVqHfjkXlqx
IH2H+/iAiOgvJywvhNQ7l8R4klAGxjQZ1vQRsHjUUaW+CrJLTpt2C+5j8eVNmCBfXAg4QJnz8feT
hEPwETV17QuYi34t47zFcG1bGsPYNfJsSH4UuFnKev6cDan+QpCA65NWIr+zcX9ZOjFRgzRw8GJw
e/KYcsDEIZLlHrnwyF2ZuuNGGMCyAUyU3cihO5F5WrxkbUSTyStVAnabX6nqfs555iWZ40AegPgX
Jyi2GCBtw1p/f7Otm9gRvc+xQhBSDI+/h8Xait24XreLktH3fcNyVOqDNcIdyGPAWP7cBNR5VKLa
Ap3YBmBYDeqqmsIb0v4Rps5+8ciHnFQe5OFhyuvyy/XTZf3S/0aeUX/75yQFfR62VY8RNCGKkEFo
/6ggB3Lc17hxEUo9T2oA/PGRx5L+FXQ6HC/VjFrQjWPFYoMm5I6HIo6d3AtQscubZI4RHSVO41wq
sAuiTnkzWmaZpP9g7zqUZAR9TZBGGcsHaEirT2GEGt5k1zSZ/LSRZLL2NAnu0sZHxWwGyG7V72P8
xhY1vTVU3I9+XKH1MXUe58ZzHhGW9z/v+/Y/r77rbVj2OTMMlc6O74UhVOXx3GeJYC44YVM3O5Qa
2dfrXdhcA5N+FtWJxTylE/+pneofPqH+UkP/9AtdY1RVg7o8z4nbpG4QOhxT1794Of653rdll5oQ
O9RrF4v0HP9O9t73TE9ffwcS8ZT6d/Klc7reiW2LGna8qqgNYZgHdx3Lsr+CeVH/xDnNn/e1bhhy
UxFZ5ctC/++cQxrPeWS4uDcWx3I5mOA6Os2lM+iZ3UVTcCec5V/iyn9IpMkJdOP3faQeCrdvbj38
Zddw/gOqgyoIksfEv0uDQt0iu0w/AMsiN+ivLNvZBNVFk5KkWAj/KcoRyH5wMDggSag88WUZ5SbU
37LgJrYO3Ecc1RU5/xnwoPuKRBT9pwQOcSNibBvDn2b9P2kazh53QFyqolQfEVEkCStZcIhBzL7h
dbw7ABabqjPgZAkmNQ/Nq4rXl0Y+CxBYONHGnrK1bpwp4Pesl6jN1CuPnOKGISMlDrFaoN+7Ywvh
69d+3zgX0VSRJUuL6hUAlV+UwYXxFfSl9zVuXPwNidvUzfv5noP6IEE92Ddgf7eOwneXFl9O//zy
mkRgboB6/OtSMXEAHI0chC7/mUvBdn6+cVr0XaVEubDmdRK9uk0X8dzmwa5cBj7f8IgzyKt1qhmr
Vz5NCJ/HcXVGmeauikkWm8/fYdATWUjZvEJmsfo5FVVcJh6iD/tmxiyN0wUEGYq2rV7zin8d8nK4
dG6xq0wG325c9PPkdaFHp/41BM96Eg6ohQWxi7Nvw/+nKI5kPbgRwuZ1dv1X3YPnnMsf17f7+oH/
8UHx4YatNuCPAitX3LzKTP0YWH2/Mhojk/sJ7NMfhcM3zjRbN4bJkgoyZJEnm9dmAWIxyNl3UfYv
JACkkAkUR4Ee/vp4LGeP+dptlsGfwFpCQeET819atCCcqgFm2noX2No3LDgCuAeKgll0El7bnSK/
JyeQGG/dxrbWDeulsh3icEbdhJo4ubRdKR9VztzjvrkxzHfiDdH+4JevMVnqLhlRmZwlpOjFl13t
m2/ZAXX1Y5MV7WvUkVw+SoIA8CWfYvFpX/tGBCtdwL9TKyALeO51N4HK8dAoyYZfYtmhZmAVZZnj
1LkzvQRV+EVyCFbw8ZaL9ucKbKk1Oe8bg3G5F26pMlU73WuJFxRfxWlRDapmuYkUtWwhs+ItYlEE
4GYz388ze0VC9ReAtf7GEfq+J8/i/7y5w3FcQPfavfqj+qunPvkpilADc65S8J75y6Xog/IcOH+P
WomTV2R/7Zs141J2UWEKwkC/eY1Dh55SBod+aIev1xtfp/6dI9B8hisfCMFYBuKVqy67mdyWJV7U
0MucEWjeF1upQcvd75u23UZsFHgrv7pSsZsVX9QgToZsPZB61wdi68Gwb4f6PcrsRpzlUQcWiLB1
pvt4ceEBh0U9bDBevp9wYShw/NOHKebFr7yMQWVjJLjiznXVdtHXaYhU8BLXUy1O4zDKfPleQxQO
B0yZuWALgZ9Tt4g8ZXXI/fJ5cpypoBuXi2Xc5hueTpkIkQ8Vr9mCx2SEQDNBhODgjFsHm2WHmM/4
uPGUG6SVeBVeOURfw06EZXoIoaXBX7LMG86pQAXrxilqG41xQjSOZnRa1Hyfgnk/yfL4V1Y4KsmD
6tv1bWI5IcwnfwRxJy9iWfPqkdIFYdWY3bh1teFP2KZq7fSNb46nKoRFKt69dtIDUjhw8sk9en4z
iSMAVS459iAQ/LlvIMapEGWjW8UTjrqGBCRpCgQWwPf5dV/jxkVfBZp0sTf2rw5qGrv7IQoyeYo8
0Tk3+zowzoNGNgWFEgHWue40CkX01yAGjvJ645bb7D/PeqQIJ6gjssuK1lxlvJU74toMvjR5+HGK
smajH8tmNV/zCL27PhDA8SnKyvjEGbhvCJuCpIYA2vWR2HowLn2SNl6aKT8+SaU/NC6gFF1XfKmm
Ygu5bzEH8zE/QxhsjFFWdmky9a1bwOC5/zXpGcasJolDMMTXZ3UfnaXbIX0vNyNrtk9f5+yNsYlg
bGY1RfOlK4Bvh1etnntESDdcFYspm4IxAukA3U9LfBJ1VcsEmH947mDZvGkmOZzcYevIsOxVzzBj
UFLiceP38yUFH6pzHKB49KRjln/vgjhAaBlacVOSU9CUXt9RtnEZlh2k0dykA9Q9s4GqiwxyH3Um
BTiJiRy9p2UM6o2ta1se08Ih8wqWXs+9gIrlVxro5VChCn7D8myNG5c96OZYLIeeXaKVdxiu/Le0
DT9enyFL22alXKAnuT6c0tNMXHqbKl2cx2z5+3rjFoM2y+SAlCEgewvqezZWQ3XIvMW56Kol5dEr
w63qV9sI1r32xjJQOiQnVJLhmba4QbKSVB7C7bm3DcGw6rnTg1urKT01TIKIGtHqGY7dycn95+tz
ZPt8w7BTl4D5tKtTaKQIOFk3pCjG4vsEupVuq2zbYgV07frNDEnOWV2NA7kAwU9vIr/gNyDxHJMA
efwEheO7+N1YTA3rjkKZQt4RAmZRC5YtkGwNJx9UtsfrE2VbCdOWteOGXpvOF1XQf3k2zEcCjXPo
qm/hOW0dGDZMWN6nYVPM9wMipgc2+s9IZ3QgedvpjZnVcOCjAfE30lCXtHX0GaTE7hHgr42jzvL1
ZtFb3TtOPRRexCGENeUJ+J6jSwnxOlD17qufAdWWcUE7XQqQYx2jD0rLj6MW4P6t6JZmrmWbmvVu
6dh17eI32VlqkGJAF291ZCJW3NBoix7DYmxmvZv0u3ZWsndOEfQ5nANwCos6xN5AD9f3qK19w5gZ
3jpZN7dg7h6R4aoi/zkPNh0wy+VpVrelmcNrxE2HhywO68dAsexAIbl3pqx9zNLOhQwwyCw2rM02
EsOWCeVpnOfQvkvyEn7S1IFcTNL25755MmyZ+NB07kHjkSXg+Y7uQL8LrY8h25JtstmCYclRzwY1
U9ncQ1NpPmnJW3x7D1LyZR9x6so69+eZSktIzvUt8y4BBax4mFCuUC1bDxLL95t1agFPh74AhdgJ
1N69QDawGaBXoqvS/UAmPeqNNbZ1Y5gz2MN9EjoEj6q8eUpDVN/rKEtqtqWY8W7CkcVm0VoA4uyM
5eAsSHSDjHPnAvjL+vnvoWh/as2e1wmrh+roLPlGeOB3kfQ7AR6zdE1r5aUK3LIXmqJWFvKaRTv2
5xkHOwo0U57mB5QyZhEiGfn8jwR+u0q6YRbqXvm+y04KbxvyeXBj4r16aehDO6nsp/mJrJTOv+Bn
gMxIDKuLrOoenNhyiasUSqdNMx3LUufl49gG4y7YC+bPOE2k0yD2IvIULy7s4IBTiBDQutiYK9vq
r5b/xitQZVt6dAn5eSCNQnwSZPe8n45QLgD1TTujkuXfXcZuasqkHGIOHMij06DCL10WgM+j/3y9
acuRaBbASb/03QhqieeoGdhNV/IccdxQHTUkSQ+yxSPJU8su8iYsh3GqZB6eD4FI41PTl8FZz6n6
Ago2vc8PNKvduJuCQD2LndMMpphExrg2nHL6en2e3l/ryCxyY3HPgcb2ce+N9ZiAyP8HMB9jAta9
jVjQ+9dFZBa66Xapq0hhjSXv/SPwVNmBZWwD2fH+KoM+9c+dKlXb5/0SOqcGKhGI/z1kmt1LXf5Y
KW+nYtxlEFFsuPpNrltvcuEckKmcDwzafsGaa+ZZe3d9FWyTZNgzdwC41m5eXeB2zEchg+CQIkZz
vXHbEhvmLNqO4GzVzqnr01+6it0EGj5/1ZHe4qWwfb3hEUQBqQY6hsWZduDZTzW816LgG6Fm29cb
DoFu5wwyHoDppAKBeTFOnzJnQbZhUnvA4iyKDePVNamoAGD8ks4VhP4cJz/IQWw9HWxzY3gDUeeP
KP1p5CVSqJeCaEeZZHPx5frKvu8XR2Y5GxfOyu9VOCftTV/X0BiBmu8Q+EcyTX9f78Ly/WYpGw8z
2nhZKM6DBwVTFHz5Mf9a+0KzfdNvlrOBQ1iPTGt5IR1dEtKhPKQNts4H29cbhitCSgByGeVlHqDa
RHhPbnItTvumxjBakOPQqCE1zxI+D8VPMAg81DpzdmW7IrNEDdTKLiTLXHlhbVF8SEnr3EG6ZJ8T
H5l07o0fdZ0MIxycsWoPTJYtqFbG7PH6zFhs1qxQGwpZQJjEk5dgxIEwuIjJzz1ihi6UcZLrXdi2
vmG1DIWIYFrxqjMR5RdQA9zKEHokms7/9jX3Njp5302NzGI17Xc1zzPMkuTqm9ZpdguAR3THctRj
pBL1DG4OwJc3BPHBbVt/Y/Ysl5pZtibz1u9XuR+8dt0zpCrulR6hLtt/htjUnQNUxvUZtNiGWbum
ygX0fGpRZ62RMJNkmW9wFO679c3atVRlpApdpc40HD8PNdWHFiWXu97SYIT989ZHJR9ScRPEtvG/
HpG38Jcz7kQIRWa5GgEyN57pIi/gyVSHGXJ4N54b/bo+5xbDMEFrYKvj0AeBUfOUA4Af4Aqm4cqW
N0zl8XoXlj1rsrR3EC5zaBip82oUfMibpGlCMFYK9zt3sYeK4AGovDEZl010tm3DGld0UOVlGcyx
OgcQ/yQMtjGCFKQbbpnQx1zvC5JFoWHyQ9PWPpFquZc9nKQ0x1mCmv1/r0+bzRqMe1o2ALo1VCz3
kP56VhXvEycF39muxk1Qm0BkCQJyWX3WA4j6nVQlXg/WoX2NG291SXM/7+FcnIO8Lg4kir/ly2bk
0zItJqStA0XaCMonfqfjVcxxjoJTKSB5d/3TLYe4CWkLZF+6bRTzuzSqHxq894ex+ibq6NaFHtXG
9Fg2p4lti6pqggqkrs8kdr7RMjg2yEqSOf62UGTv+RZyyDZR6+9v3szCr1wiM4YlLosnsubq2/37
x3CwwUuRAjAaNxdad8NJEJBTllBM27cIhvXKcQK5dBG293ogKjtDggt+Hij+pa7u2iobuvbO8UHV
tgHOtk2UYcVBPC6qB1DjfkClI73FERghQCaEt6WwbOvAsGRADOEWT2GN2A4KakhQFQnwhl+uT5al
cRPdNqO+EFxlFLsJMhcJyufqxPHZHoojFpk1w7NTRk3QyPaiocSWzEQ8y1FslcvZvtx4KgPIC/fR
Ic1FxRFUSCEr962lY7lx31ss2SwvCzSNytpZ2ovS8FtmgqdglSYxkYd4ffHvm3zD4UZdRR1Mbd9e
BNz5s5x6epCyr26ut245KExYm4gEakgh8ne3HhSCoZAj+MJLiPFl3msLnsvrvdiWwTDlzIPkoWzb
9tLN2ECgV8ie6h6KENdbt/gX/0GxLarwxzZv8d4BZQBIcp4kImEHxFdf9nVgWC8be+xSJNYurHco
vHqRBWfSQg8mz6dd6h8wA8OAoT2JS6yq+B1b0uyoovwpLd3vTVA8Xx/DejH+NxIcmdi1iJUVeDQn
+BFj9ygG8aVDlFkT776FIuUIrqc+2wocWVbbBKXNLKQZ8lXtJWVNcKMhy/jUl0D9b9xtluU2IWm0
DVEfHg/thTD1kXRwhrsp/gZihX2wmIgZnjYPwbfM46q9NBHc+Aplmy2Ev8/X18E2OYY5q0F14ZR6
OO5G4ERFCoxw0k6FuwV/srW//v7mSkae3G9Hr+guonBqcNPRnJ/6pQESct/3G6ZM6nnQIh2We66Q
S4KT/RzNfIvW0XKgMvNWDlMNq4Whkcl/TnUIxgr/Liz/QYp+63Vr2z2GLYMTTPC5d9sLXdQ3hfzt
A0fxYuJBePjm+gxZjlQTgBZBAT2Lqd9eBsAYEizI5zWvcg8RxgMcpvgB0ZOdbp6JQRMdnwB3G5f7
FJFgxqavulgRMWDUEw5S9bsfCmZxGfQXoUw2ds05UKDhOFc8Y/9ODRm2AoaWhTeRaKKrqiEs9XI/
+4CVQL/tZWjpd2hvfyPKv7u+LhbLMAFpgOQTZKm8/A5kXvQw93S8G0ErdNzXumHXskl7oPKX/E6X
YXnOQH559PotELhlS5l4NC3qScSa5tCC8r7LpUkTeMe3nexfhgGbdxHxviiMCUjLetXDQPLiEWmv
b1nILvNEznoav6agrwBaYKMb21IYdq5E30RLVDdnulaayYA8bW9V21wZBp6Gnmpnv+3uRUADDa0V
SIsc9FT0N6C+4tkH5YD1NqSLqzb2leVE8Yybu3OE7nC98jvFHb4cIC7tFTfD4oIcdiYD/bRrf5nA
NKiDtZHv9d099ebqBjC17mNNiNy3ICYyDbUYfRfW2r1TqCv87X/XI2i29n36ulJvrqSuqgV4ZlsX
ypMl4sZpAE6zQ17wfiNobFkAk76duVG7clLh4+cOtJtdSJIgJ+oYqU3u6fc3LDXphlPZp9IbtXtK
24J/VF0R3/ugSNhw8d8//ejveoM3EySRqeqAeaMnAiqKKHJ+RByFYRV/quZ8V0KJmviMCJLWGEFG
T9TB+zCbUeXcjeOnctqk8LFUR1ATpcHzRXeDzv0TpfQAhe0fwxKegnq8XXFLNAbe3vefi4Xd9zlC
47XYIuyzrA0xQkEpOHhFrXr3pGdcfhTZiASK97/27F1qYjbSBqmxUvruaejBa8515R+9eDNE9v7O
pSY8YxyoKP0lFnkSBSE7jZF0LmPVQGIATAwb1mfrY/39zebicd25/lDQU1mQL13cFklaI8ZBN/lC
bPO//v6mA7gcXR/Lip4YoFFIhAKn7tJS3l5fgPePc2qiJVQneVeyiZ20OxyyGTmIDm89+LUfHQJQ
wzTvkvdj1MROpFO3KF419VksgtwSCHEnAA6Gx+vDsK2CcSsRb9Ct7zQwDrE03Vk5NP9COlxID+UA
YcmNtbYthXEVDdGEaq508SHFrdXDHMTtkoBEYVNv8f32XRM3ofJoVB3zcAxCvukGZXZ/Cb5Jo2xr
3LBj1SKC4uTEPdF2cA4zDT/qZfMAf/+IdU3MxBw0NKV5WZ8H5n1P1dI/NcDZH9teJjnQTLtWGcXa
f5oCRDQ92RNOT1GcPw8cyoQ0lz8ciJfcXN9GtjkyjLkLhhCxuI6dgs5/7arxhXbjsusWcuO1zzd2
zJuiayFw6p8GNtwg6AQhFPUAO8uFv3FR277eeDvC8VqmsnTck5/640F7sC74TWrn3BhOZeCAZ2FG
zRVKlQA6+E0TWnL/9frEv38MuSZeAjx6He630j0Jnnn/YHndQ+QimxGAJu2JUi0fW7p5ZL8fqwG6
7s+VAGVVTd20ck/BIk4pghDzhMRZtOjT4AYfOz+vjm0Z7HJfwY78Z2dSgcjW4/AMZF8HN3KSBbzl
+ENZSb3Rg2XuTDRFsBCwzPpIRkR+9Q9CTzdN295FAuQPrL/x+BZ/o2V3mZgKMLcGXUyZe+oY7tK0
VN8kdIg2xmBr3LDsaKm8GLBQdmJd6d9mErwnYZlN367vLlvrhlnT3KlLh9TuiWsUPmqGmJZEGG3X
reCaoIogY1R5fk5PmT9PNxnzgkMxLJ/3fbph01nmQ68CuWOQ5gSv2gfJbOxv1mGt4/9v0NI1IRUK
NKWDN8H7Io7wb1WpioTnQj/H+VScr3+/5WKIjItZ5aINyn5mp25oaHwhawV5AH7hWi59MnHUGvFD
7fqsPV3vzzYkw7aDqqJ5IFv3hFsZ4BzcPUk0QlCzzmHi17uw7CYTSqEXFUKnUzAc5At/iEon/tSn
m4FqW+vGNV1zBM3qfKCnuidjMnOgHNIxije+3TI9JoQiyNy+Hn2K6UGuGLJ9QZgw12OngvJ9rphr
AikQOWGTJLN7mttVqohDTHOYquymZHoLaGQbxfr7m6s0XCChUM6Rexrj+ZNQ/Cko9RflsR/7Fnhd
mjfNZ3xwGs3W92LZLR8DJbOnUk1bKSHbAhsWzao+I3U+0ZOqiTikEZLSQ7QZsrS1btzSCqAP10lx
SwvVjXgtAGkyITG6sX1srRvW3LhLW42qcPEWkX0yLNicNcUeuj7vtmU1bJeBVdDpugYvTRdprAb+
15ER3R9rAfGZXV38BzTBo9zheUfXzflXRxbvSGYwnjle7B+u92CZIpMMSBJaDUU512dV1EUiAPE/
hh4qEa63bpkiEzqh0iWExqBcXRemDyzvfmTQ901i3MbXO7A4EyZ6oml9f2ih+HUCMGb4JCbfA5pI
l1B9DxmTr1EQRPdLsGTH693ZxmNYciDCDvWy2FBpAyA37cr0BnQLIgGT2xb3sa2LdaHeWLNOXRog
kYwDlaXdAxjRXxloHQB4wM66PgjbkhsWLXrhKyLgAIgZNidFEx0gVrKFvbJ9P/3z+0VQzXzqhHtq
ZtxooFv1EcPgT/EaCNj3/YZVz1JMExvhHslmye6yAEyNMoLLcb11iwcQGFY9TGmP6hh420A9ihvg
4NW3YEC5QZ737hn0N/PN9X4sq2CiKOqlH8oODsWp1KiK70L91ZXhLrUt5pooCtkGadO6a3yvGH6q
vBrB1opix31fvtrimx2KjJ+aihozRD1QWIkCrft8H2jSNUEU2QSaP5kjtIqFAGJvIPowInh4/cst
e9OkBMrG1h9yvn75sqpdhMX0dzhrkItn9ZbKrW1Z19/fTI5kc+j0HM8OlFrHiSib+gYqalvys5bj
zjdMl4D7jMwF3p3ajW/TvL7nnWxOLTQ8UddDD8u8BdK0DcO04t7rxSyL+pwVCEYfG6T7ysdaVcsu
3TzsUMOIwRQp6zbEzdCUJZiXs4wDeQuM5vWFtn2+YcSUNMi7tisAtFH/aL8ABVOwmdG1NG5iJ8jU
ugueAx6qMTyocK8hnTX2uOvLTbQE70UWZvWAw00OP8HLV0Ha3d/CGtq+3LBc3bd0aWrtnf6Xs2tp
jlRnlr+ICCGEENvudrft8bwfHs+GGM+cw0OAEC8Bv/4m57sLj8ZqIvDSC9QqqaRSVVZmVRbl0fDk
qZzyrXDIsTdtnISBYHGehziWZcLeIBpCmxay/XOcVgcELm+mvNkA+LhmsXr3Cxfj6TxPrYdHAdee
f+koap8RD37us/866IuPq8af5oDWwDD2PrkBKjy+9Yw37iqs+TYLr4yrpOwHiVC9mdhh6JR3rD29
BcZwXF02XiLRIyhsSZD8m4fmHVuqX52uP/h+/a1N6g/7zGO5rdFdHzL0UP3La5AKNv33fthsZ3Ct
q+W0kqtA0CL7/3tlUChnthBi2bdrbHAEFyJPfaRVzihLodE2TuMDEkOfrpvFYXkbECFiOrPEw0/n
nvhA1bQcjRK3pWpXyb+tJi3H7WWjIih4/paKTs1FJ1GEkgekVNLWyGOrIS94fR6OJbBBEQnwuiUV
4OwURR0lQF5EeHJErQ42Gp1cU7BclyWZ4qD0iP+t5DIfZAvXlVOPHJdItw5QxzFkgyMgBQrh2bEF
OpWkP7oQEEY/e89V8cnk43kCfmGfpaybGOWDiWPDqsvgFd1BlOYjbUDKsO/j9u0L9Xc/qmICWk00
pKKh56fx032QMD+wXbjsaNoWEbJNcXijGlGcgqnZClBcC2z5cBWBEq9lLT7Oy+Cp4y3awFXYBt77
Og/DZsPdHBlxG/0Axpa4RZmxuYB34Ux8c4Im1MUE4cPg8fM0jO8mlIt2LYUNhWBlG2Qgevz/dVZG
QIE3g87jvhqIrWWvTKrwDujjfxXi6IOIQOYlli2Ik2MxbCQET/qSjWKtUkDh7SHv1RtWE3bWI7rE
rlvHNYLlzylB51zdwAtMtKK1fRTbWWDE25Jo/vH6EA5/tul5GKkrhkJRcwFSVRwRhtanNKmGp8EH
LJwJ9JGgmz3Zx43s2yQ9PO2SJs3W12uA0Squw2M7bOG2XNay3JoAuB3MpS/+1TkwWxIKfzdzAImB
0dvrf9Rybon8eEfaqrmwYTTndATd0xCjTTtk4ZbYsmsWloubzJTVhK65C27+kb9FR3KALoAJIf5D
M3fDVuorRsD1SrLfZuxJ00oCQKfrSzILccoEIxB0brqzomH3aTDjOxrp8X4YQJhclaneiBIck7M5
fHS4qP+VXngTiDfJmKnblNb6BLLPfb1Kvk3kA10u4IWQAbvMoUfuiD8Fl+1+XNfvXwOUF+GrxqUh
ZYYuq7zl6TGJY/WpjkRwXPJsC+DmcEhbpx6vKcDlhgRvqzpEW+bwHVGCOa23KzBQ7clfETfXXd8R
jfxF6ROCr2SB5N95btLuRPkYHhQUBzZ4ExyXiG/d4MlQDSvjUX1JY/9f5c0/u1J+GXx9t7ZeZ5n/
vl3G8/WJuFbFcvwkFSUDOq+5JKNPz/mEXodRTvqztxd24/8FGusnBYHKvr6YSofZCSXpoL9Zemiy
bSyGaw6W25Ox/f8QN/WD8qJHQ8/+NL4DHV736bqVHBvLRowJJusp0IqcU2Y+iiB9rFr5iSf8LLrk
25hsEaO7hrEqVt2ywPk4OjXlDHGDlSyjg1DDwTRI1WTEzOcsgCj49Sk5jGbjxbhuJAhscYit4NmK
8uGmAbdm1MBhrg/gcBEbMgZZA29q6EiQLvMvNPF+BQRERfu+vU7qxVmCPFMtM2Xqy6BV+j4tO/a1
yVZSvH2fX6f04vMqyUYxhA050wSH1a88RTf2Q9r1ZXS5PoDL+JaDi7lNu2bEQmsP7zCeiQ95HrWn
DDnGjSk4nn02SAwIAOgaRQilVxgDB1X6io+GctCvGsfi9Um4hrAudO4NIdC9OKXytvxEE3Kp1HCj
SvZp3Uj7hrA8m0EZVC5LRM5KFe2h69E5k2DPfl/SOTnFmpQbB+7re5XYcLG8hRoH07j40jgNbz0F
vQzP24R0vb7axObY4egmVotGyQEYNHlKR9zXUECYbjOuycbr1TWB9UR5sWM1aFljBUjAZUZRIKFt
dylUme46KogNFqPQ/S7TvKovsmvU84yO//MgTHIJVCpPexYaz7s/f3+OOoxPoRZ3YSAlgOj7e9GJ
23Zk9+DL3TCRaxUsp+ZtQ6MFyYNL3oPIf+7bELKKyfIdUPXsy/VZuFbBcmu8kzKwb2EGcmzSM1E6
eY/epn0ZEBLTP22k/FgldMwR3VbqKUlBHdAqb8PRXL/c8uUq1THoLFJ8m6PyUATAPDeq3TK96+u2
G7egxYtR9LxUIEc1d7Pu/PooQQlCTrsMb0PDoM859SOouf/lfjMpcGhqBPvFBPK1699//WImNjCM
hT6CvYnXl4pGN6pNyv/luMia4+JRwg9SLxtH0eunKrHBYfPcZTFai9RlyR7KvDiJAJQ7wUx+1Hn0
eH02juWwdeOpR8eaZB78uc9RpaRp3R49zdUWn4JrCpYz66bjXTFGAD/TeKSwV/FNZd032s2QHyRb
KkqvB8nEBovJtqzzfMzqi2gyeTJdViIn7r2pIrAr0JVlFlonHzhPf183mmtSlm+nQ76EBiqclxDC
PsepSY4yC8wN0jmAIWK7bUQGrmEsJwcb2BglklQXwxKQjJnPomBvgJS+LOkWZZdrCMvXBznoKfVr
8IHMYgLnxXSUQ0hOZRsPB82z8WafwSyn73CudpHERk4HoOHSCM9lqt/iCfve28z5O6ZiA8hmE3ez
F1ByZiL9sfYtcimBqEmBiO+2hCUc3mIT8UAQsiNq0uqi5vQx6QBJWBs/N4zk+rh1b3dRAWA37RDg
xEt3hJqJOjX5Zj7E9fXVbC+igipaaAulGfx0Nn4XE5I6dQzuuuvr6/q45eWVDymTakA+Fd1r6GMS
SOWofLPhxHHi2lQ8KqXQUwzWdH9oPs4Q9D6t7/n1KQ+JPahVbIJx15/7dzKH2IQ8y7hM2QiU7HlJ
0cfZe096GsF7KvutPl6XnSyPZo0eMtZj/9Ckf6Yd6BbaYlOMyvXrLV9OAAUUylRrDrgZTxTSct/z
tMjPcbI3NrYF5UyBNnCv5AB6yQyq10UJjqIDdKILcd61kf5CkjVBHC0zLte0gnTLgcxRCpI5QrJ9
xUdiA8kIOGSR0QxQs8Br8cwnwE0U0Pxnhcd7WHbP16fhWAobUMYh8sCKJgawJR3+6TS6ckQ3fgyH
INlwONcAljevRULw+0HMDKIq04ETsCMg0DmV/k5MH7HJeBSjg5RpX11423tHQlj5JFDyP+RhukmK
4HAHvv7/xZlUeyxJTYWn1pRONLxr4wWSn2VcmH0AI2Kry/EInMGZKQLAXGYozKVoyJ8ivo9LlnDL
myE/QVJogacpXu1TfqpqVNZqkNwdrm8il3Usf/bqjBvRV352mFP26AM1e6SeH2/sINfXrStZtfEc
dK1PsgPEtNpDBo3RcwBp1JtdP97Gjc1d0dO0Wy3vF61GBFONt5B03YwoHHeCDR1jNagD6biAT3NC
WQcBzNqrOZPiPEE8J5yjfefRXypzBpJFYHdM/h16+Bkz6XhcJEKYfUayvNiT08D9AJ33wFCe6qQ6
y2DZqBA4ltfGkA2qCojf4tO4DA5U1pdpM03s+vT6/xdeS+slqWqBWzLt/Q981vQYdfHOx39ohdZi
LqMkKgGT7AZ1aSW9BSUoOawcwWGxCeFwnJ429w7TowYraric+Yz+BdPCZXkKfGzQZVvvHtcQlvOK
pO5JYLrlnEWj/rJUkItK4+xbNNbezs1jOTAktDJglityzsv+uZtAY/Zfi/KunWmDx0AuoitZoaax
ZBTUFhRJ50iTrTBo3d+vxFk2emyYKJJIiHLPaSSa44q/SmaVH1SRvY/Qdn19Cq5BrHCaBTjceoZw
Ol+pjleFyDWi4+shPdF9+Apio8mE79VgPcYiEF2Vh06Cmz6qQdl4fQoOT/tL+S1XOgwoQ+7Z64Dj
XtD2Prbm476PW26cyDT1MoHEdprPHqAhUAGrQf268dNf3f9hGKz/f3FIiNg0SYEe7jvmmfpeqb5H
ZwOkOU9hLcaNpPPr8pYYxJqCTv2mQx0cut4EHFo+pfOh7ZFNypPfc41kOjQOHxC9f/fz2DzIsfx2
3XKuuVlnVAr4RgFIBL/jZfOti8BCzf3qW4uk08bd7BqA/mk80okJEpociuIJ+F4ptGsSgg7HAC2J
G8vz6s6C5azjqTLQTINgXvY8S1o8C4/P5aEJo2oPcQM+b51NNIHwzpgBITJw+N46AaJR4y+2z1fH
BGxsDSu1goZWABNVINI68ErW6Hwbhy3S4lfjizC0ATU9TjtR+YN85h2l5OShu2E6jDSNv3tx1l3E
JKPo6Kn5664tZQNswGhnOBA86t0AxrMDkeYjgdrjjd+jG3vfCOsx+cIh577gcYIy3zsmhu/aQNws
rlBhAofXrtMKJrNcnswDyfRcZd8Jxame50N614tNpg6HT9gAmzgolPTrKfs+Qt8MV13S4Pnp848U
KbjH6yZy7SnLr6t8ngx47ORzRcPsU980v6I2CTdKDq6PWz4tSFFSBajAOwL1j4NC8eHkJYAt7vvp
lj/TcDBpPunsu2wVuY3yKdM4lEqyq5kCa2s5tIgIVToqsu+CT/pWDCCbPxRVoj5d//mv3tUQaVnR
NS82pwKtFRm6LHlU9fSVyMR80bx+AzEsiLx4Hb25PopjCWzUjJdDk1AFXDxGM8sfIGgOVkdom224
sOvrVrwxlzVZxjGOH1MwON14RtIP6B7Y1coNC1nuKzgSmaRk8eOU8Q8zqf0j5+Nwvm4Yh2/ZWBkB
TYVyUmnyOMxef6zb6kPZhurkRZvkAK4FXo32YoFzPRPKxjF6hLLLF5MHywHSEMGJVRhhwkP3cn0i
rjWwPJiblgY0qfXbqqVZcJ/3TaluRAPd5n33pk2pNJQJhzoeiR8rPYSnEAQ+zxCGnbdYIl2/33Lj
sYmLfIA426NKw/I27lj/y2ResPEmfBWrhj1kOXE19mBi66rqPq+RIGTp9NEEb5FGuhOD+aq8gpyy
oX27LeTk2FY2UmYAp2yUVnn0nXWiu1ddLk/CZ+ZbG6N//PqCu4awUDJzhBwYWLOi734t2G0DzMwZ
pOrVERKoWwi//9b2r9dKCDWtP/cu77IiM70o76nmp3wI/xFF82EAgD5S92Y0X0kR3nVl/UHV4pZC
J6tctgR5XLOznH40gx7ipM6ewxGBwClLquYmKbzilIdQCjxdN6Fjz9kCVUSRbvC7mH9PK05/KUPN
+yAS7dbN4ZrDOuwLz9eJBmxGBtFjLdtfGU2zk66j52gps52/3/J5BgmeoFgK8ZgU6fA4NOTSKtl8
2Wcc69Ye+loJilaDHwWEOe78aYBq2KgyCH3u+77l8PkyEB7NQ/ljrtDWnw5jfyprVPP3fd1yeB+s
qnKp5/JHPZaQsPez7iCh0rNh+Ne500L2F1IGqn/R4MXyB+nKNYNSH9vR3AaFzg7BMn31xuoCjdvz
mPGHAqdMr7fkBRwPP2ajaPpBVMMw6fIHqPp/dF13Kwh7n7X1PV4z/WFMDWR2zKkl1a8U/7xuTMc5
ABbuP3cy7/Bx3yvljwraCZBWGw5hVYH1jCaHhYfk2GXTz2wENSQ2eXXwcTqUyXDm1Gy9SV4/v5mN
vSl4MjHdUPkDtG5v0X13HKBVfQjT8huDRHXoo59ntfNci2/Xp/z6rc1sJM7gT81QBpq9TZn3DUQm
H3jW05tV36RldFemGLvIOiBI2qR5Tipwzeq1dpiAuQEiZ1t40PUrfx/eLLZOB89PAobHtPyRowfg
kLZofMpywFquG+i/COm1z1vnA6AeCGxkI3/MDT3+tx3qZjrXUIH5zyfqIji2Dfyh6Lg5lgtaAPvq
YWLREwcdkoF4xSH0tnRRXz9pIWf55/70o5g2Hqn4M1AcGbhZaoNjCszE/k+jVHR7fcauQawjpRNz
TQXIQt+CvB+pCUj4HvMlIHcR6o7XR3CsmI3fSURbMaZi+hZYjh8aBAbvyop3G52Njp9vg3eUn0Bw
JTHxM9bDZPezSKNz5mWM3oAcRu5itAuZjdshZTjqaEnYHfXLT6Qly6EH49CuQ53ZiB0SMz8FmS67
wy3HQME4/5QJXjLXje+yz/r/l7c1dB4mLxX4uMAbviu8b4aL7qamkGbYN4Ll7qYQfGkKjEADEE0n
XvSBrLdeW4E+6voIr4KBYH3L5bWUQ+lXnN0BUHvH2T01/IsCZ4FKwDgD1t6x2dIsW0/+V7zfZnoa
FGdDM4fsDko637oK7/rOT46qBfMwp/8Mwj9en5HjHLbpnoagGMMhquhPHvAyOnhp1Rz8ImWgKunZ
16Scpw3vdg1keXeGFsoecrvyx9QO1XlYgOMYhQIUiCJ02G7bd+wyG6rTd7rzlmbGMGE6366IZMOn
5m0yJ1uRj2MiNlCHjFUf9ZyS5xLStfGhLQdz6GpBjhwsBO+5ACTs+tK4pmIFBVDzm3W6jOUPObbj
rQ6G6JbmKCVFHTp3rw/hOBBt6qc4ErEOJa79Ro3pNyJb701oxp1nlS2ilSsQQZulJ89ICfd3YEof
71cnuf7TXdaxnD0PlSIJq8sfMeovn6Z2zu84eHCO+0ewnD3Ne+i6tV7xo5rQbZzj/Yq2e33XxBBA
uD4Hh5NH9M8jcQSDnikGhof+JM9gbl2O4eAfYx3dJQtqqzo0G8GEa52t+xsQKjn0/hA/A8roX7T2
SH2stYbE+fWJOM5FG7zTSwGW9CCIn/vUo+fCB1tMXXviXgTtdPAWoOhnCV5ObIYtkhrH8v+F5pFM
iyma2E/w0/DHZjbznUhwnYiy3Or+cA2xTvbFhZVMc+yDDc979lZI7hR48U0b1OAaX/pd/V0hs8E8
VQaCbjCji8fRS+V7P+07cljwt+8NyGxyqLk0vdenJnnGYoMogtfRJ+4P1R4RJ/z61XAvDDQTPSof
mKcHgZLSF6hgqgrEXMbbgCi77G95OGjk0VeZL8UPsoTvCUOHKERCvTsoSbAv17etwy1sDA/tjMmh
P+U/D0v/vIzCHHtc7OfrH3c4tw3hQbvbiBp0wR5onP9OwE1DOqRXqEyDw9ilP2Kit7zPNQ3Lu42Y
EwzWgsvEH/L6XLHaW05LAIGn6zNxLYR1dauompO+Tb1nsGXH90mEwFYHfpUexizbuokcY9ignngs
WFNo4z03ZVu/L6K0PPiB172lItxK6DnMZON6+MxqkZsueRbjCJWWKRS/vWza2q2OsOAvOE8OpUtv
WbxnPUKdLWvQRdnjYQbmlP7UT3hEX18L1zDr/1/4XDFCMqArOu8ZPEj0mHTgXwdCpj7lK+8xTia5
kZJwGcvybUUa1pedPz0NYEEmxyEpku6jNwXFFjuta8HXgV9MxIztEPXQLn4O5YiK5FS8nTKvPUEh
QmxcSq4pWPe37oNwaJRhd2Zeup+NIOIN2H7b0/WFcP1+6+4GtjaqpkUkz3nXeOfQN923YWrpEbIF
WzperglYfi2gpx2zMGHFgYeJuZChMv9kMNqusiHa3/9cgWHukniesvRXC77j7z7wtpe+rdnvXfax
YT5mkouPqmRYHJiO/eCoPYns0txrKKp52c31QRwWstE+fGSd4ulIC/CuglP5knimKd560aCWrUel
I7Sx1bVARoVOq1ZGGKJZ6OOowbivuvAhLYrk1pg6/a3qVf1ik//NkYqzcT8zG/TMm2h+Qi6JPzSN
X9CjLpbhYRiGNn+oamQGz+kS131z6Oek5adSFpswcse2tnFBuZ66RizD/KR7bOu6Sz54aSneZCPw
rfvWbF3LF47f5QI9ZWWANUshsHpDBKQ3kMPa2NSu5bKcfgCxLzd5D5+BfhJbTtJHGVAGU3lrSvTR
hEkOJsBkrMMzQESjt7EPXWtmHQaziuuB9PnylBbm7InlErZPJWvuYsT1SaHug/CLps1GXOS4Aph1
LOichJ1pxvRXKor4vHLYEBOPb6taPZTNpoKwayNYp0M8JbmW4ZI8jz6gVTHqnfNp6iP5aTZ1tcWY
5hjEpqSKB9nxik/zU5234cFjSGfWa+qJUlAi7dpuNjHVTBZZL8z3kLr0Rn2ggZHfOMGU9n3eeqTz
kQtfyjh51okHcvolwxSgqRVutTe5LGTd91AMTgufpkFxoLWhNyYEdGeokAUY5+rX9Sm4hlj//8Ih
08ojIH5W3nPBe/F1Wl83LELOJM12SZqG7C8wnUw6zlmPUnneBKbqj2jU7LvjGIResNW26nBBW6lL
TpIUsgnpQ8XFB0Xll6RHGf0/XD5bKzeg6RmPeaTvlmrKHvdZznL7DrnYflYifhaF5z3NfvQFfLjq
i9ZoYLk+gsPX/wLTFSmkcZtW3IGR+yS78Aa0E+khyMx5iXZJIWF1LE8Xoir8oCfJY4T8+ymtlDq2
gLfe1HqTYtxxT9uQOqVV1KsgoXeSQIoC12l9iqI03wj0HEayAXXAhPmAx4bQT8ij8cM4RMEJfR4/
qnQEsC4GJGRjMRyOYiPpAtUrEI174rmtjQI7cREcGLgqT1nGv1xfbpedLG8nRT+FM9gXH4hAs+lM
g+Gmp5tvB9fXLUcXUnvIJ6L1+qAkmMwNwdUoxFbBymWdddQXx4juo47HkNN+Xv1A1niup1X40Oco
6103jmsA+2rHi4dkJqZ3aUqB7/HMV6qRbI0X+en6AC77WO5Mq6kri3n2nnODcugpUWHR3EEZotsi
XnENYN3cwxwU/0vDyToMvJ9iKrvpTYqYWF/2zcByZUVGGUhUP57aKTCXRZb01ivUh+sfdyQ0bCQd
B+i6BsadPuQ1esJGFFUMiJVPIFm7CTy0WHVRsOHQDjvZaDqKcDvOoEv4nebFkJ1VukTdIU4Gwzai
RNcA1q0ti3zuOr9rnuQUqR9RKpf+JPLabNUIHFvVhtRVOTjMi9qL7kgk85skgAq2KCP/sJ2cdi3G
OvILb5NoaiAxil134OODPPKY0gNEt81ZGtS3jfL4Iae7WD9CZrNQSUGHtKZx+gv5Mi+G4osXZg+L
p4txY71doAubiSr3POPjtSju1viZkuZ+SPz3ed48VChhz4O+q1j/eWyrQ5uI2+u72fFQsOF20ItA
kBl36a85AzCxD0VwqE3+rqvB5lQlbX2zFPktWmrinYGozU/FcE2NXV4JCFr7HLJ80HhoJMRdr0/H
taMtz9ceG3J/0fRprQtnCeuPOSu31sfxcRttpzXJg2jkyHWUovqMaLq+8YMg/Xj9pzucxdYrnGtw
vrRxBlUE6S8/AXVJTmwQbxewku0zzl8wu7kL0JXu+U+a6uI45CO/h0r9Vieo6/dblzZEeTtWMBbc
pZOIj9wLo8NQIMu7ZPHvfRaynH2ehqwO4SBPFBBX1qGnLFx4eaMrfz7vG2Fd+RfHCdLUOUdiFyne
PPpEvLm8rNvfS4qdN5MtW8jQye23qhugttiS9p90KkFheoxLAmT86focHGHgX1xULCb+wA19Un0L
VQeloArMiPgatMvPQgfNPpwHsS7x1GdcJuj5/cUqAr2zmYlTUxcVOpzkLiakEJWCP1cjhpB7n7cV
fSqDJbtUs2xvolaJm6oxW7js1106sAF2lYoywL267BfA5Poza1cpKbQ/bIkAvO4TgY2iM4M0FVFJ
cLfu2I6Qf1kYZ8c43BS2eX2x0br/p4nMxKD2nLf0qR2CH/1A0iMLAekve6ZWipGt1hbXMOv/X/hF
PtV5oAOWf9dJ/VTVprhddbgFm8vbcCi3SPJci2H5twy4Ep2ORXEgIuzEj0qCmucxgezNzXXXeP2y
C2wg3CzqyOi6BW6FRF90KMidqOIYyhU4BL1x+oqAOj56ea6er4/nmpAVqgMmPbdx2ua/YgleKnTX
taeyKNTG1e1aFCtON6yceVRV7I7hhXTKm0T8m+ReffAhu3abDV244emvx1iBjXpbwtxkKN6pp0ZO
t1Gpn9N8RPgjp/OYgN9ER/W+OnAQWw6vCR+DSVH1NLQTUN5+B0jJ0m51TznmYcPespjygudj/ks3
jczRAhaamwYCeMdIF/E7P4+8m65Pk4295nB9GwcnK6+NAXHC+SihUUdTAfHMRXbnJoDK8fXt5RrC
cn45Dh2UrPLgCWC+qTh3VVheIGVS8DczpdFW1OMaxfJ9k/lFIk0R3dEeHStqLIc3CVmrt/km5Z3D
T8Q69IvjRYceeil0FTzNUkToW+H5XQi2rNN1M7m+vv7/xdcFYlca5Al7CoH6GH4GhI7hfegNkbeV
nnKZyPJzEoisztBVj1z+UGfsQBr6vyRfd5stIMi6Pg8HGhwaCH9ORIIlc2ilrJ/a0n8EoXd/LpYk
/twnvjxGKZBdxg/eBCVepH6ghs8KCkznJJO/rw/vMqN14eORjj4J01dPc62yUyH0fQi1g5t9H7c8
v5JmTjIQh9xVafNNt9BnG+Op2zCcY3lsMJz2Jl2ETcHvAPKqDnSskpsVPViiI3RXmRjNG3+uzJCh
WNQEOX/S6JA4ol4c3MdVszNIscUPu1ZN0MOt66eE9O0b6Q368+4WhsAGv5XVqOsatbYnAFNnQBDH
xYDHpQIr0K6lteFvQoh6DhdS/Er8GglhrsuxPnRRPu9cXcu9jc6DCsmv6ImVyS0y9vIYBu0dxCWK
jQEcG9/mrJogbQm0PNR9xAAVSkB7PJ4djBbsss9AlltX3jzNpsD5REUQVGdI/NLiEoG6b3ncN4Dl
uWFQ49kXywKdbho8qH7Uf0bI2+/Z+4zYUjZD1/uhLggoFNr4AxJJ/iE0+3K1+LhlG3DQ6rJXOSTq
GvS2ITLrLlmAl+V1w7waQeHrlmHmYE7Q2xEFZ7Z4b9J0udc+1MXp+HU3vQ2zDraUM8gWyByUczDR
QY4g4y5IufWcfPVkY8QuHEpe1MC+gynb5Is8alGL41qbjEB3vGfzYwTrZKNzVfMJaaizEuEnlYFi
YNQoIF+3/6uehY9bAYwQDHqcZiUUHOLfc7DGrnJfaxY+bsUtvJFDs3BCoQ4F3YAVwQqyP7QU7fvp
64q8CCqqAHFWlq/KLKuq+EoQk3hqF2QHP9060mTASFlCtw/4Bl9/zqEo/Z6P2Vb9xmX14M+fTiDy
UoZ5gCUFlfv9rCENMEFg4e66YVxb0vJYkwtCahkGZ+VBQnTulX/pfYS8S8m3CPtdE7DdFoyxkCxr
yXmuzWdVosQCiiez5zSG7S2HTUDbMbEWZ4Lx/OB9MMn5GISbKQ3HT7crgF3eCrAsQdWtoOV0XKLh
PACEcbpuetfHLV8FD1hHVQEJZi2ZvNe88/UBp46O9p0FduGPQC0IUIhlVc1qefFzZeWvoqncuKUc
G8cWqdEMOJUuZ/R/HsW8uT8NAd4ZYFHbklR1Gchy2q7pIXlKcFUR4xUgMyvqMjvgYmH7JD3QcP+n
awmTolfFF+QsJflZAS11E+pouNm3vJbfIvRH+pCvv74H5komkDxahi1Kapf1LbdlwcQy8C4HZzrP
NWRUJ/J1yYx3AKlpueFZ66n+Vy8P8vyW21K+tJ3HofQIzFh94Ev5KWnbuxyU47yv30Cn5uN1Ozlu
dZtJY0klj7swh3R7Rj8tU3WalX6bZAR081v6iQ5r/VUDDCPOZcuCM3g6bjUI1JuhPi3erlQ6I3bh
jxUZrb316oKWYvyQV8iwob6lvoRmU5DC4Qq2+IyuhM6WGArqfBD042yS+d8wn7eUGR1LbRf+8qUh
WQPivTN0lN7mnUDtsjnlVfFpXtpDMOwC1MBOlj/LmoNcO/AQvw2ef1AUbYDLspc70K73iRpdDkPH
GWLPzPuZ0rgF1Bvtwfvc2S72gbe7nqIYP76K+RcBdu2bLBm3mkgdPmCX9RZJZiBdfXaO/OU9G+QX
JG7vQdNxZ8Lg23U3c/mA5c5oG10UXl4gKWwYa29kUHfFPYOeXHRqi0o2e2rUWGPrPjZhT5dkWNiZ
MvQPDHhZ1JuNsA4r2QU9QVo/TDPIoK7blBCI1ZERmH7+IVi2dFkcVrKresr3ewXOFIpycVq8Qx7K
/6ZFS28KkKVt1fVc01i98EUsSrUpqryCt8nIfJT1LzS4XNZZZKgcX19rx2lhq8ugKqYXUJiwsyir
5VKpKf6clUm0lZl1fd7y47zVMm6SDIdRoR9MHf0Oly0iA5f9rRsZuoNtUlAcpeASeVIRvEzkIAuO
p30IURSprGuZ6UJFcYrrJpmbB976FyPZm27cKtC7bGNdzMuivVGFjJ3bLDaQUMT7OhnjrdyG46D+
q4o31l1lcoqFzbML0lgPdMbruorrh/WUHvu2OV3fQa49arnxkBWDiWa4cep7X5Na8Z9VhGwQxID5
TZu2/c31YV61Fsp5KyzyhSsMaD4H9jkIznkYPFZN9tsrdrE54tNWdJ2gRZghBY5LmQA1xhj6tSM/
3+qye3Uh8HXLh3u/yqWZNEQZ4/wJeOn3ZvkiY/EWHSfDKqq38Tp7dRkwzPr/F/bhE/HzCZLDZ1lW
l6mM/gkgjton2e++2mLmds3EcuaUI6Cm60wQDz2gmnROaPYb7CGfmoqfin0xEmZiOXZVCgO2qzQ8
m5ZnR62n+SRKnp7aMtjVVoEhLM+esslXOZorzg2bl5tkSH9XkczO13fqqwcTPm75NU1UiS3UsjM6
pt5JI36jZHCO4+7L9c+7HMG6nQ0Z+0wEODZA5J8dhhT6O5MHzOz1r7vW2PJmEmY+XbwSa1wSlFW6
dbfyGp/nWr2Pkei6PozDRnbFDgxTeQzODXYusvJzYlbNA4QwIiOP+75vOV1lssGHTHaAF1UFaHSi
xKUP2rclipwbq+xYBptKgk6mBoUPDg1S0wUySNBFbEj9dP3nuz5uedqQF/7KWc7PZJi/5v9R4rTs
n33fXsd8cVCgWyA1xG/CcxCSZ8D4/jFRt0W24FpWy69SGSR5gTsNYft8EaN6pLpMD2Gttjg2HKfc
X4Uy3UZ1x+C4Qg8/K6he0v/j7Mua5MS1bn8REUKAEK9Akpk1u1zloV4UdrktQIhJTOLX38X5Xvpw
nM4bFR3R0e3oJkHS3trD2msV04OoxoeNKOlj67Ozr45CVtU0C+I6RC+p8IOXyv1YXRqokZ15jQWF
4CWIJ7KBjHcdsdnqgmhGu2VWQXHl7x9wwYT3TTHhDLhZmj7IMGQVM19noCNRCaXdOQJjCPDR3/7+
OxcO6b41NtOin6DOjM22Kkx5hznQKfzow3cGbFbIsc4BDFiHzRd/RdV7WK/i3LeL/X/qFYDWbKfr
XyZAIkNUORs/q1bbxSCRzxQ0shvQZ+vAC2NVTpmDCs/Hlmlny5DWwSRL6UHFaXbB4bYN6Njv1RiK
D8HC8DU7g8YwdA2i+i7I0K/53aFcMTvmGwCGp+tH6tJW7+x6BI9GT1XkZUYsr4awNpmGq0zdl87r
7r7sI7bKcjFBhmvtTY8qoyvuGz1CPiYEQ88cFh/ciZ1lm7yuNsrrINNNkWJk52s4XGOzAQr0wmfs
YSGdKrQfGCFxVTo0fNeg0VEpJvD5nJnSVk+MaOeZg9axTwRKYjZmjV3DeB6G5c0dCXkFbzLFv3MG
vWPqLRM053m7DtnIMQoJNZRKZz4IsVLRaiczPs91Mgft+JvUkTthosnxv9jaNHdFWaMPO+fQlRdt
x266SdhPCjrL0aFxUXXqFDMnv3K9VE0UDwkhbfTNq9rgiXGPxL2zRAqyKON410SKfKO0aE6b0sgZ
KBu/O6oomF+BgKEPvPPbXzW+2EkVg1ZIDNHV0vsk0e0UGfIzgSGGQE7du8H0oPyH0xoU7yC1lBZq
EGVRpUZhpiIzxFGYpQAl67E3Y/i8enX7oinR950ftSDcrJfbseDuTwae6peGVCqTVmkv7oa6TEhZ
ok1D5WSGRIUN2rimbaEkPbfWzyES6UIcj4ZoU5DWokUH1p/y21iN42dJdZSN/qx4wqqgorEqNl4K
40aOjDmdRKoWNj3IcpDroesrzJIwTf31kfc+1vc/vd1EBWp5kYM3vOeKY3BWtaLpoIdYFok1iMbh
ulzoIgg9sx+8jtZb5vhUvNna9uqe5n51iyrpFBzkjKVN5OB7NwTDxDcFyWmqA9f/RlxLu6zNC/Ni
vWiewHG49sONJmt1LjzMY7NIyduGtv6YsqGYp9gIAwFCqU2uDhL8/dUz/jvhxGxmWtyywJSYmZhs
HxPIZH1ppAtGf+sjWUTNc9F+4jq2Dr70XgfIPRTOBqwrgyR752ttMW0UFQjWZN99FhVqybFp+Kpj
7ob+q++0NICXw2hdY0d+LFwTynhY5imPTRdEn3TZIEMnasAu1b70y0QJV9jnwjbzsx3xYrYLi/UE
VjjR3fMG9cWELgVmMGg/jjomYQXEIBC1mElmlJ9VSMWj5RiMzqoefyVtMak6Hn0Sngh1Vi/Gqnap
KZuRphgGGtxzPRk6HdTql++OcVD3o6bFS0IU0v1BfOG/gkcSS+OPgQcun6hcTgtILAna6p7nHUYc
PnYgE1X+ma9D4R3QfZwfC1ZZCG14vPoKOcCwPEWj9b91fbCcTNDLXzwsWftMURJ8hszdbGJwPo7k
vel8x6RsMesQ29WBaDz38I8dRq4S3nb9nXFxuvTqO/d56Db/WNOMb6voq7sy7/kRrOd4/x7QxiMd
sEBxXw7NJwTWeXAb/YcdeG2H+mbwtP+LdwjKbO/zWzAcQsG7bhuRyG6AskbZV09STuznoFghb1xA
qY6jBEdkOndD5SUTxi4AarYVEj+1LnaNIxPx387aVWPqz0WuP1UElFexh//ptilm+gBnAOksSqcz
WXiNeYDGZOhDeKngeS6Os0BMTvtNPrRwJ/1ZG9A8FlyBltzPx4HdtI2p3KeiH0DBGcsWbqBI0anr
i4fW16y7lV0z/tYldXCAvAVa2Mp2jYpt57hv/gJ9jEQKZdezXSh+jmJqYD5Iq2UTi46pm4INWC2v
KSOooSmwiICDpRieMQXAbFIE9fBFBkP4LEquXiGcG9Y/W65w9iH2I/kxtHN3WpqVF2WSW7dbEyhs
lfcYu12POViyZRGPNAxEYm1V/GP8vvlJIdL+NHZO9KRh2M88D7CKytmO31xO6rdo4GJRf8plJqSo
8Jo4Sy/MUhC3GFseMZZsTqILmxRqIp78gjDSK498zqcg1SF1xL2AX3tZve3MtJjt8OJ8tuV6Bovn
tBz9st9ErhSp8xRzqrRL/Rppt06qZaBfnbEmyz+qmL3H2c5DkNE6suFRTnx64DKYX9Bz6VgsCjM8
erlgRVLMVTnFPAD8J22AxolJ4DpRoqminxnuoinGTJzp49oz0V0EzbwzW5vhbSSFzlDRbPo0CqSh
sQDQ9WsNPcj2MLfU6xJUzh3ntYhKMz56A2iJwfU+FiQhuu/vIHo+RCkz0TDfCwkMLLTU+KtVq/0+
4t47hkXIEjAQtSb2MSX+NBcNvfeZb56dYIIko4JW54uSvnfE/Hz3nZU9+4Sra06pdZ0h7le5vIil
DIoY2FsypcrxPP+0+M2qHmYJ5eEy5mNJ1hda1YJ1cEZi+ynplvW7j6GIJ5DRLpQlpBIBXsRy7xGV
YAewNK9xnimrBDkbJ5wHBea+uqsyPi9OmzVAl1VpYyY3v2cSBJ66IpQcxtLh8KWY97xXwPyFKZ2W
xpzaCED2DB2j/KsBzXU9nvwIzGDfkRK5wNVqYDnOI5/a8LkNW7+PlQQVIRFQjIlpHnSwGgg6vtZ+
Rx+gQlc9ldHqv4L/XjqHusjd5acF9O927mdbbTRdLajfctIBGihxetzXzuV4K6g4sn/QZur/cQQs
G8ou/BentqliD8iMA0IX7ccSyfytiEBHAhWIKU99TKc/MOrZMG5Iqd0H07VudOs3Y0BjGio+pEJO
zrMtx6C77ZVlbybYJuSmegwO7biOv1hk629RXnZRbKgCzCxEVdBCtYrRW+4sDgglNMxRM3D33vK2
x8szOjV3Q0fGX63UFjSjpC1VglBqJYkgcIcVC/Rj0zidShrHgrMB/gByKx2uNTfBus8i6ajwnud1
wWXEmkAFyAkN+2EnADFDgzMHDRuous2zLM8O7rbz3PjmRwCF3iGZBfKKUmgyJO0a8JS1eozSPIxY
1kZdReLSExBdocXc3EEmGLdnFOW4qmVEvPNQ+Pqz7/Y1xLOKkTkyRWnMoTEQfOyfWcCJIIQU5l6z
yHu21m9+WwlnAZy1s2RsWJi5Xe06Hi2oB5Z49qSR8RqWaxXzgbI3kudde+tPFfZtHrmFUJ1dRAg1
ZIopPga0fNjl0C8iuMHiZSyw6nAhqr6HS+KmiieQ9kPco3CiroyjCo783sD1DqkXGmypG+ZqeZgi
JqvDgFcEYROpGf9cuUV3My/99AnSkCtJV/ShzZFFzHxR6+RjeFoNuICXgtiDCiYAYCOMASbNRPzM
rR3xFqhVP6x+Ud0BoFMkswaxLsAQjm9jsAiYImEd65yT5ZY3MRBOA+Y+0KzJE4VVVTEmUj2a1rwW
1aGnUUfPdejz8zKApCGsWvsVQ7EuS2U5dimoCXo/j0GO3Vdpl9ddhpWDNG4EVPYtaFm4k4DbASF4
h37ZI80L+EmFiFMdQP3LsbaS4XLLl1s6eva7iOrqVwuZ1SdjoOtTtVAtX3ju3nRN2eYJnGh5z/uq
eoqc2TOHiKydl06IPJ9mUQF77FUGDnwKZrsktWebN1mwbeakh4RvMo1Lnic19eA0Se9jMcKqBOF2
gZHo76YkjXOERjKgn1xP8nXI3fyZAf39KYS3HZPOW9HyIchh1kS0vpxS6/ISZAysBZOp4OIHbafx
OwiGqx+cNO1DJ0ZcobIjcCymgo5cNlhafUUwvv7ooCwfJoXrIFAccZHfQNM+wJsQp1+RV2wHiTu9
7h75olUXT0GXf6IqL55KDMRNkIA2uAqQjPM68b2t6Vgg9wlOtQ2Fji3rgBypEWS+dcDD//ChVfQa
CN1lGP5eflCM4fzSBWcZ85oi63iO2Dhfm9d5tCx2Qguhm5lH34s8VJ9Q25FJOUbzi5FgEMQx4TIZ
2pGRxHdWrDWehgDdRgMsROnlS1Fp+djU0/ITCY03Ij9TSCm074ivkrnuDzqxJToxDxFwIrqyQFRj
WgBRQJ2i8TElLd9zg1dt2sGeSzUTBKJALyO4mqYbGWC6lTF/+MqXJvgytkgDlQHZnI/c7eR2pX7g
gSw/S8Ambdqj3pKg1jZ+ninQWCODKoGtJ3kGoo8DTjkE92EB7GBiocN6YzAslnnNRqPV9xiQ8GeR
YvRnpXHeSnnbe5gHTxfXc78AR2pjZA7zfT7TtUh6D23BBk3+l3Z1pzOncHgbCCNlfMD/bjyCsUYU
0emDdRrESLzu2JM/aniZmbTrUcwUwddYG/PAIZEMYp8+AP6HRGGbjF7Uf1JdCKMP2lXfEw6MfdrI
ipxU3S1fhN6Q3VEfpLaV/vPqgASmU0Nz10FQ5QZRi0qKqVo/9byEQNbSqTe3J+IoRorVFiEKXpgN
aFKURMavZIuNBAowqQQ5yrPf1uqd2UFHST643TlwMTIJFof6pieN/Uqxp/cAAq+3gMqIx5H55WEw
cEOoZJapbOs6XbAIMQGH83eKqGkBfWZrFtx1Yq0OPrHVd6C0aJn2C1xGCvGmImkAeL3BTE19jwYH
jttoSeTEuoZ/aAIktQrSp18iEWz9Dg+k8GCY2hy0B4kBNIv0mGkFBiuXzKCxrdsa5lgwEkOfK3+S
neAxGp+o9RHCz9aTVZFs0Ht8LarHiaCcM6RVdK5OFoIx37qwG39B8NYgBJdAzasWZ8y3uHZSTkLQ
yQJ+8dRx9kYbiZHGsBLyNDaNRhq9hN4jrLOMQGKDnEW32nySbKjucCN7d8wG03mA+XyefHCTJ2gA
59sIUwAUqw+qCt7H2gk8k+J+cMbgiHSJOLHlo25IXOWYw31RuXW6E8lLUpxqF2I2b4OPKulROo5R
oG5p5xBz52uFbIMNg7+kfJHkm0JP7WwEgY9gAXS5KDE1rrR1cp8HVxCwdKrlzpI+MiiodzipiLMW
Lxtn6/DPxA69g2S5w13oN3qYdYxShg8XsYrqq15Ar/R7nF1lUnBAIr/bkiEQ1oxd3px8jGybG6+m
MLaI9OBVKHNoK6Mzg4n4uKuZ9G9EA/axhPagOP5HYCwxOIKSOGcJ71nYn7y1LqEY04xefSOVFCco
leLOzVtdZFJN7RZNBoi1jSFj/lkhEkVaWtVSFZ8dd8iLKQbKJ3J+m3qa8kPhuwpndEDiEdscQ0Rf
AgcuwK8J7kako4DHNaHAMgmbl+xJ0wGhF1zvGNz4cF0GLtoL5lQFDv3kNypkP7zFQdqcYPkRc9EG
edHtWtSOfEJ0geIqLlC3eZ0mJfNYsSU0N5TR0D2bBtLWMVf12KS1pbNzDxmAHvUqjYN/7Cnpw9MM
Ddjwxi/Wnr9Wkdl8ZS4pgLF6S/dZhatdigUrIBZExJnAqahiOO8Za+dqpJ4iDOfwYFtQBH6Fdl3T
3ke8n59JvQXnpJYtPW6OrjsBFj87GXcwxJrOVtnPoF5H2M+oz5oDWwtT4VleVRx9xCw9IE08ctIa
sx5IbOu8erYDQpzvtApX/qT7oP5BoxLm0CBuz5MiH8s802wICcIMuM8H7eulOi9uPaM9NzB6r8K2
mr7CnHR+0CihlifYGcJga2qAFIuITeoI1hUIFLXTKmJEG8MXMRclIhait3yjaGpxcNigFoSn7TzU
NSLPVi4YAg5mevLRajep1mqa31zsygTpuL55p2uu3R9e7s3+ra8xoYaiIGR+kDufobjEp7OZfSC4
MM0IhQLu5uTMkOvSGF0WB0H/wI8NOOtTxJkL+TWCGboB6wmH2xCTYVVSehTh6dCjChA368BrBqVC
XiVz1IN7l03EPGAkuv3iDwb1KR7AMfOxn5tnWxD+IqKWJ1A1qo9EFOQEPmV2RmEeQsZ6lKgUCcH6
6VBNQEm7wqnyQ7mAjs44XdBAkXjBNPpNt042HWsIySPLgAVyFWyDvqNViZlIdBdELSxvOzf5WYAw
UcEW1eCC4xbeEJfjiqIDFd3wIvtm/TUTKr+E/jykEI0c7zwCePDAC/dTSeYOpA31Yh5GGQYPgo0Y
wbaTu8iUFJE+hohKvZh7gZf4Ne42scDpxEKBmDipwoEmeSm30gBnECu5HRF6V0fuEnhRs6BuiDxF
36tIQY5vXNuxOBiQs58NvHaRaXTxn5DrBg8A6INBImze4TaQDbjcaZB99aZPxqZ0kY0xR0C5I2Qi
Rm8MXyZGWD71l+C+IJhOJW7HD2QhyxuZgvKHWFBPjVZQ062kAQ1JGQqSmDVAJqmrjt2NlDTv+dqT
O3cB4+rJQ636nYNnEpcrYteqmmwW+WHhZv3oV7ACGvhVTBwks7e+HfNjMVIJKTXQCLF5cY88atYn
v8lRgBIYMLWJqXj/jWhQMXVVjtEbVqAMng8oWqJiGgav/9E+snwiAK/Q6aZxapR6OenG28GiAMAx
cHRymi0CgQ6tyRawfJ1wibcPA+Y+g1hOg3NrcgkE4QKuPAU+PsQxdYs9jlDdPMAbTZ8EXDk75gPE
v3WFES+sJC5lpw0hHT1MTWI4qk/xvEqvO0KgL/pFxRo98b6unv3ZR0rLUH3se11+Eytz38a2RoKP
cj7yZNx/9gb1CsDBpO1R8OiCDjk5BIvnzJ1M+F1GwKCDygJxAvKRLy2r1xqxgkC7FIHG/Agbl49O
07YvBVTLH2d/EeCPI56cf7pSRjTxEK28DlEAGlk/FF85ADIJmysiEHgSNBCEL+qjGMCc6mlarbHZ
6uuqaLwmGQcP7nf0HD/2N23MBYiXT2FgFZRoSh20uMskIm1vaESPMF454tBBBZHEILsswF1blfQN
QtX515GHvYS6NkAb8WKQtflqzo9h0Gid1uvo8niiKH0flC0JBIDQ9G9R9QK1WLagipnocVU0XXk1
N4cgVKW900vZO0mP3kCfktZxqwxNlOUzIyrsz3yys3pRsG3nDGE0pHhiJtGXGSSr+ksh+kh9x6S0
kym37VE4q5R+MJVkTw5QdOlcFcj7B88Oj4XETIcDpbZtm5R6XwofR3XE2GNui6pJ8wg5hBkLlY3j
Wm/S7S5/pcMMxtsR5TAUmcfIY8jf2/wTfGUzHNYFgkQHMdDGnsDVpVZc4/0Ef+utyKTVAZOjYfAS
GHCHn3HJF+O5Hoqu3qrTi4DTmPzXATpPNnOURamhpC3eFQ0eVGJqN4RvryPfe5QuCjZGQGt87EKu
Dz2XG+HYgL9JEtXyoHvk37CkrXzEbN7dyLVfy9+mWl2ZtBw0NDhCuOZ/8HEwP0gkx1uwNnXfDW1x
2eoWYpeIxkuoQS2BQcYzjL/04i/vhRDVg1lRxF0WBIwI2InCFzgkaVYUkhZ3bhLH8og85sQZvDuU
JYuHrqGbF3KW8ihrXFguwT8pyI4+9XbGSQxd9iY4CLvjci6iXznw3FmD2ub9XG4hhefrV8cg7oy7
aeS3OLdzIjhodBG0Uvu7rrZSL2qtaMfg5mne4PAR13QgLnhxJK6cFNmW8wxiPNTu+tmg1xQ03Xhn
GI94YscRlZZGYMikUw5SnUY15HmUZftcz3X5DTP99AEsNkwmlXHczzmcR/uSrzPEUgcEbuMpL4fw
+yAHgoo+agulOdjKs58wn4Qis+YBOY9B434RTuC+ofm3Ps9jZA66k41KBwQf3qnWKDrm3cwqlAnr
ofbjZYBS7TkilSmCFAo54Xdv3NI42qlWI+GjU4c42uNYIWSAKa2GAoE91Mr7W1/S8dg5Fq0IH+gU
VMUh2jifrPZwNbTwiPFYtwqv6vjrrRP1IRjANKhQ4j6A+q6cRPnbQ1fmiwUHFjJXZTbODwRf33sM
1DcJhF66Oxkiiz3ZXJcn7YshQcUIMsWgKqjPnYAE7lhOGHQEz3FRHpwQcsVHNESQHbV668/9vaF+
AWQS7jAUIFDuimmJ/EwLYD/0ZrMwzqGDxlt1bQjswm/s2fd1wKqqnQCSQe9hPLAZbrRYZ3GMNjTa
3z/jApSF7VCHzWj8vNHEy+yCTdGR/r4he9HUuXXH8fPff+NC335Pv28LKcqhBYqiWMMwNgQxFdPX
BCouPXyHopggdTqjAuRnCJiHpImgFlb0yIE/9uo72ASoZ+Aq3SXIiCxOYsFNvNSooP794Ze2d/uk
fwFAsMgGybjHMoHULoZgUnU0zvCtFWy9Ase8tDg7xATBQGJoBp9lNooqKMdNKvHq8vXvr3/p6OwQ
E8gi+4VwvH5DXUT1PqIWgDwj68ftkH+IdN+L2B4t0Spe1Q36QYURPzqBQl9QkWuk05eWZ2fDEAqo
WYuOKiYV7es4bbu7dNem5S7s7p5qX4+d9gnDxNM2f6EE1IKRhE5x4I/14UMbsGfat5EJqWz6/3t9
DhTJhgwvxuauzUHK9PffuPQVOwTUbLTfWg3MjdLbUFWENbLzuCYOxMc/+Bk7CzZuGwal0wRbQ+lp
Ak9V36tfPtCq/x9q6RdgMcH2ef8yNWFC14hu8jJhqmda04SH4ovA7Mq0vrTw5FdW68KBCnYWrXzO
ywLjtRnk051/AhXV77SW1elje7GzZpNPOeAE20JFFuX/+m4bOquD6envj7/08jt7poibeks6wKui
Csk9AfwJdaGfH3v4zo6FZ5HWaFhDEURVolAsTd0NYPWxp+8NWUsIKZZ4OjHLJ9lihiHsr9LaXTCB
PcV+EQ05ZlKNl3Vo+MdIvoakAx5z6a7SX104nXt+/XkqVyIrG2Q9m29XD3kz7mEC5qhNk69yPggW
3nPsg/5Kzjx3MLiogchAXbcDT4a59vRLy7Qz46JvA8DUbPQfZ7oBznXofh2aj+6xvzPhogon5LYr
BxW7+IYxkgpV3fBDeh8g7toZrkV9JpeFi4fX+s4W3R3bIqEWmZImn/5+Ri+tz856Cy0jy4FNy1B0
qlIAYedYiY0PjKLy8vefuGDBezYLfyJjiDoZZssVit62Bw1c7vdXaLouXPd7MguU+qCgC4BYVngc
RTqCYbb81BT103W47QVE7J7MAh0lNFx8DaBWK50nwds74tRPuef/aqM6JbJEiUMkH1qrPbUFPBvq
VqZHzUG6RX5Cxd5kK1MvH3v6LqyWg61drwo5QJ52Q3dV4lCjsJN97Om7S7kcSsft/AXv7vZqOrRd
FB7CnLz9/ekXvNGe2IIadKHHmmOsQ2uehcX42VvG17b3DqhGvFVeeOW++TPflBd5e4umDXS/Agc/
NDkocyh7BP1T1nbuP//3Y+3dpgHM1/IRwg7BVU3uC1ayZ7/QZYcCTBVwXKMmuhknNNlcq66x5l16
+t7MmWjXucwx6B6hL4Y6e5i2cvwQ1xiWbHdHc4sE2TGw8IIMP2cHDVSXf3QsYM+CL0qwWOUB87Ky
m1Ts8rFKeOA/y9yDrow/f/Dw7u7qoG5Zs/pDmHmqfmUd3CCAHOvHrHrPf8ElGeYIbG8ZI0OAgjvy
hWn+4ITengCfrUO5DkayrFjClwKDk8k6A5nwd6u7cG725BfNHKCEKUY/Q4nfB6s0uKw/7Lvp7m4u
UYfX6+xtk1rA6oLz9Agp7wJdW3oTohFx5fq5cEPQvT2HXQgEsfCBZ/a+dltUvdUSejKn+UK/fmyZ
tuX7VyBP0HMS0aiBrADi5oCAcj566uoXXNqEnfGWHsjK/G41WKd6eFqggX5H+6a8coNeevrOeMXQ
cQCkRjy9c72v1Pb9LQQJxZXs4NLTdxE2sWSRzdTg6XzcdEDnpUjHQJAvf1/4C7fCnvXCL2cITPYR
BkjWSOp4AVejDboA+pbNz8gHk6ZL22up84VP2dNfzGgdAZLk47dkBerRWvLogNz25e9fcuGY7tkv
qgoaVgb9BNyeFf8nBK4nWZQHiCh7Y4535RK9EMrs+S8GItc1Ys72I5NSBwrqGbR/xAPQQhLo3qFJ
KCqpfqU+Nqu3Z8QAiKCp8HstQifgUpLCroCgmOqa7MulHdmZ9tJ5VA31ANUdIUMUiJ3B9IAcL3n7
+vdNufQD25//y6455LaZ4gzrNVDkhmgbAWZcr1dUbP/MfI+h4J1hCwkutqrf9rwIxgPK74meeWZc
/zbM9VOESHOykCtnt5j1+FjtbU+RQV0Z1ZYAeIdua3NEKRogey+4Rmh56XztrF1MPRIuXuPpkgKl
A+ElGEzqLO2tm3cb7IMegV749rHN2V3ZRdhMoVOq/hfR4xIHOW6pDh3LjzmuPUuGD9p7XU1T/6uO
Jp5MbvMTs6xe+qFX3/NjAK6Ra6N498tM8zcf2rVxGQG88feHb6f/DxN8e8J7lMYAHvRc570YyuZY
jtq5DUMlTuD8jq4Fydvl8Kff2F3dVY95go5wCZD+7P52wi6IocScQbQY5Zmmn2NaoiBt/eEw8yGJ
cu9rtLYLvHHzEf5FcCbvTH8qVTRbIO5/b9dLAkASmveluiYqdOFaITu7bxagu0lAi3dMqKUVKio4
Cg8Yj3vZ+CGuf8Sln9nZvxpnjN8D8PJ7LMzZOuNn4vD7wo6nzQuvjmyvnIgLbmxPjj/izkJPqLc/
F2Il2qIRYp+efYhPEluxM/qq8dfCDsp/N6vIXOYfUEkA5lvljyyIrrE+X/qEnbG3xLIC1CvBz4oA
1zv39TvIFsor5vhnt8X3/BlNDpmfaKTOT9siPt9kuJ1JP0dBk0OWDuA81DgT40NW4+8G+udvQT/1
v28VuXR9rrUk70IB7u3MP4LwKjX+pWdvR+1fN1aj64opzE28s2F+mFuwCQ8ANX7wxXdWT7jPKbTX
7TvxWpKy7a3Zqq4xPV969Z1JF1Cpdmg0ee95rlED3ICr4La44rEuPXz783+tS10u1k4Wr76ighym
wD1HEQjfalN8aDSe72kzRsackNYreefW9c6AIYKsDjjpK7fRn306EMD//fprCxKWjvE8C2U+3kpB
okQIxT7NBpXxj5xKsidJCeSwNKMr8iyoGgsYRKNeMfiqP1RnJNFuc23ZERe0qioza25gwEDFzoeh
yh0VqxAzMYePfcRum0UZDFWJEbuMy/Ermhx9ilEbfeX4X9qEnbsuKHCIJYZrMuCqqhPKIL+1oc6h
1PZaCe3SL+xyMe0yXdfGyzPguMpT5ymMMXu9d/aAw7nyEX/OMzAw+98nCXPkBVWLk2dD6JMzEOM5
0AszPbIewzb5Utvj33fiz3cb2asaMFuFkCgtimwc1vspHzAho937vlFgIde3y3rNMv5s2GTPluIF
NKggJZmjhTPXae6w+Uyqqxqlf74ZQLH636sVSZ91w1DnmA+VN75g0dnW/X3tEQwZ5D2KRYg8FfGu
pOIX9obvrFxB8F6vU4dvqVgINezqgYgFEho5lOjWj7lZwndOHHzzVbtETZ4x4HLjEEPBGVtH8zEv
8j+iBj1Xfb7aIoMCz3DyKg1CeACQ6qm9Vs+5sOF7Co81n1AyAgQIoUa0gqrThbBF7KyRvkYsd+kH
dnteRRY4T2jvZE0EAOCGkEtBWWiuxGIXTDzc7bGQi8QIS1tki2OaJPKG9kcbsiH2A+pd0wO7YHt7
Dg8BrhmojcGNLG3+uOYAFWIA5YR5jJsy5I/deq31e2mltm/816WqvX4KMKmVZ3VZdKhrDk2sDL8W
bVywhnD71X89fSpym7e4LrKxix7zpXhewhnydhPAuEH9seYU2dPcWxuBnqGieTZvIFtIednYYc2V
ZPvSPuzcOWbDeRiiiYr+/mxutRBHx4j7ssGk1SBahWHJ9orZXfBT4d6rg5ECbUeLHffV2a+6O389
NFy9gf/hjKmtpG/r97/79Uu/9D+BeO603JmB6DfROYrejAhv+//H2ZUtyakrwS8iAoQkpNfuZrp7
Fnu82+eF8HbYEasEfP1NfF/myEMTwdtET0RJlFRaSlmZgK53wRj6Ir+DaOO+I4ONMyMc6Pt4XL4p
CBig0uCp8Nu8DDMltpARKx9j48x0BOTgEI9oQtH3ZQPQcNkcx9q7gO3irpieUK25se1KTNq/L8yu
jTYLkqgBTQWA5FGFMkJAkcc0f9tH4g7g/zfgGrloR74vWPLh9iitRCa3Fvk4QzV6q7CTAL6M479T
dyY6KMfh7HK7gZWpza3QJ6ibLbI0c0LHSb5ngDB7mo6HYGqzY1Z39xn4jW83tPYl1iowNthBqrZ0
QtByBSGw7P01ip3p/W3rK6sx9/+7xhCHNJCtwWwe604VV88ZW4PnJQm17YKMaosPde0jrIUANbIx
ypTdKExiGkDni9QnlsVbcMCVhdJGo6lYGa8acUhRWdufde26b+PUZJ8m3ifHkQb5+baz1r7CCn1f
RaTvPBOFtVdUHxrSt8c4S9sNZfsV6zYybUgCOjZJG4WpDo54RgYLRaT3ISlcG5SG2olZFyjevaMo
S7vH0Q1lX4deQ4gQ73wsA+eGn5b5RpZ97UuWmHmxcaHOPwFTNrbfMpophH1Ek5ZvEj8X+4BFLrOi
e+aUljkqDENwFxTvQKyEKpMuZzsHwgrtTPWuM0YYiBiVjo/zNEVHM5jq0+1JtJL0dv9Co0UaVFO0
dT+D4aKIT1EwFE53B6g4cNhh4nmdV951GufSBLDvItLxGcwAYE4B0pgxyo5eKXiy8akr4W9DO+aZ
tnMUZ1FIQOR8ARtHciEauPCsL3Z600Z00FbMEYFoZAiaJmyYic7vOSTRto56K7FvK5UkzJisR3Ff
6PUoP6BdcSk7BXoE93fvjVvp0JXNy1Ys4Vknkmwc5Unp4Vjz4c5J/Pu8zS+50neJOwDmoc4y1fv2
FmYtyn0QiR6cWiiq6cryEXrD9M2cxCKMUU6KMn4+HlERVpxuz8cVBzJraeagvoyT2nVCFD+Op5kV
0bnNGvOEpGl6ihXfUsZbWxTsExqqVkudNUDcJLm60wSlJrqftrbjlYnMrKXZY0MKfAxiFgWeztX0
dXf0RUxP1PPUxglmxVE24DBoCuH5bheFoykvuqfNYR6H95A0z8H35X+/PRorXrIxh51OJXEn1NDM
s1fduQJY2IrRfONUtPYJ1sLsMc3nacRYIxY5Xoya6N2M170jKTF/20lnG+f+ta9Y2n+xAUSOE2kC
mv4QJFHR0VF+hRqYKt5p3VqfU1b7ciyME+YRZ++YG0BVOhJb6YGVmWRjDr0adeQZNMtDyDI7p5Hy
/mnmUf5m7Kg87BtkK75ZWrgcCq4olKpo8RxJ1EOnKKLdmKdrzrcCWmSZ7NmyOaLYMgtH3/GOQOiL
u319t8IYnD0BMxJrU4E98svA0v6KWvN63wnLBrmVpRmhto7VvNE1AekEXjiE4/ENzyzT/JU7iI1s
A0mIK0rI04eohrs2YvgosjILSz4dxtbzji4Zx30jbIPZgDKoWrArRCFqhqtjbHzn4NWbErBr32HN
H3ge9A1xEoXUz7/XTQ3SqLj7pn3/HND0R53SreTAynph49qM6lVmgHkKsQHKL3Eh8se6E90VgmF5
6CVevDMpZGPcVIbiTAO5+TBK2/QoOtTqgtXAPyal6+7bVG2Fp8IR0vPY5IRKJ88ENEW4rOXfZNJf
OI9QRBjjCfd2iKwMj4128ygrIW3qRaGJ+7T/B3iDJL4vwRZUXQsdMVRqNGArqIQhW4eglZC3IXCg
kZj6rhydEGzN408gvOt3KIV03t/+njXry3e+WM1rF4XJfo/nIrDqoxYQ1k8ky9qN++1KCsIGwfm8
SmbXV7BOcjApjmlYm9I5FNpcemf6WQVFdQ6qLWnulRltg+GwIqJkUjQSR6skupsiv7gDaUp3MbED
irl42iL2X2tn8eULnyFbzlpw0PEThdxBFF8jB2Wa0V3nb0BnVnYpYi0BJI+kjkrYj8mTYx6Bc2jZ
xkvhmmlr/yjAUZeBC4efkhi7R0icBCTd+7AZf6lB9aByAXUjOLSC7JM7nsfmp5/u7Ld1BCzGsgM7
AUxz+tEd3wygidnallZcYiPfSNAWdSSZDMHV2d9VnEhQQ5HxUBqzM5Vsw9+aGZMFBCIyHEoTnHgV
zEeo8wXnXSFs495wWxhHsC8CrycbXL36fpIHMM62n2+bX5ntNswNUsQFuJ0mfupZH/KxOCuTHNu5
ukvbfOPQtzYEy+8vAqoupZYVGTEr/SocPPDiQTOuBIvo7S9YWeNs1SfHDFQ5vuGntmTHPv6qkX65
bXllN7AxbpVoSpD6oOORQO21wqnG1UjxqLsI1A/aFRvNrPnHito4ARtC7uIDfPAr1IActdmBe1uH
4pWiAPfP7y/cT3F0KiKQBJ98/aGaHro4DkHx+4HG/wZQm2IliF/AiBNHJ6q2nqHWJpUVzznhfqBb
zU8SbCoAHd63PtgOOvKwsBTeHpuVUbcxbmRAdbqboomgFHhCezeC4fC25ZXO2wC3ZpC0djv4S3Wf
mYbYvASF5FucbE/77Ft7ciOHwnDwkp0EMkIDC+7x2Hyswf6TzWpfbshWfwINcjrrEU0003Qf+xEY
78gZJRRvbn/BSlzYALbEZVVcZvBQ7Hv3VTEd2RwcA699aqfqrgGd3O1m1oZ4+f3FxFU5KCq7ZYjH
aAad8hcFYrrbllcizlaA8hPeVl00wD/eU1P8nGgM2uB9aQAbsKaapvQmBtstOLdqXJ/BGnW712sT
07q/4fRW9QQMNOADj6+IsLsIaSvF4rdsyP693cSaY6zAhfK3niKFznf5h3L4R6s3onq3wzSYkaU1
mrzX6dDBNApiDoP8HMgPevx22/arMwW2lwPqi5nSUW+YvWnpNmQMBlDmFcOeeycsW8EKXexuQQNg
MWh+6fmrLIorKBcDOqHWKdlo49VxRRvL7y96P4sMxOMu5vncqvuEXgT5HfDqFHvvb3vn1UGF/eX3
F/bV4AS5G+AbPAOue+fdqN4kqgtvG19zvRWkWgpf6raDcYg6Te3XZtqYimuGrWOy8PKZgUNGhqmf
J/fJVJCzn7Tx79vdXvMJ+a9PsoYVhlXwuS6/FZAoHMGMRMUGwHfNuBWoGW8B6a/gcDGBhwgcDNc2
mO4LtTXd1+xbURq72NNzAZ/XwadagDETxJu0P+3yjA1KAn1fhaMNYilygUkqvs0qzAcS7jNuBepc
JyOUG10cZovhB7IQv1LWLcCL9OM++1a4Bmme9alsEUqQ0vD8MAAcEMzaG4G6MiVt+FFZewIgT/id
NA9OcEfG37d7vWZ3GecXAUpjTkoAUpftunvX194zDbwNh6+ZXn5/YdrvkVrPC5guXfmUNPIIEt59
s1xYAdqDwFvLFL726ecWqXrW3Q3gLrvtkuXT/8r3EWkLQkmoNVABKvfT7H8ewLdZgle9qXYat+LT
H+QAHFPDcep9iKv5QMwDUt4bxtc8bgVnyoRh3YTglx6YyyoX0iOJ+b7LKzZ+bPAZCAs5Oh6MH6RM
L2P6FJFdAE4C6Z//TpU2cMD3mcG4z/NzMX0u8vs5Cjbm4cp42tAxMMq1kP5TOBUtd0B9AdneyfCN
mbjichszluieZb6AcSDIL6NO7wh4rW57fGVvDpbveRE/fS8DPBXBdOZ/zip2mKcMFA/vReOdbjfw
ag4NXrcC1EDQHHrOaCBw3KeCIUmHK1MNysMDMsU9KNvyH4FrPt1ubG0U/P9+TZwi36+8XIYQLYqO
0COH9gGkCM7gK9x6wliOc68EbmBtrBqkepAognBk2d4FAiDNajgx+S1Pvk+1e0j68ZjuyaPBc1YU
j5mgeTnnmK+mgUpycIizuQpN4JHzbW+9es1BA1Ykd1DX8TuW8RML3kJf/crMs+m+quq78YbL7SZW
BsTGiUHFLcgkRRNddmXzZ+O/V9XWJXxlZtkAMQ51ESod2FaTcy+cz7XTHIr6R5HqE3QL8nwP8Bcl
+NaWW4g+KwwYvU86+R4ocViCO8OVvNzaClZC0MaDAd6A42XCIYmia7CgyjfzpK/JzN83qtmIi5UF
xEaENXiz7z0nQVVFXIxvx6jon4dx3nMZh4OsCOftDHGaBA9KJh7q4dSAnTIPGxDxjydPZuLX7Zm0
5iUrtAH/qB0yJSJEZWYHbmQQEbMJSk8LQeEdeqCeb7ezNqus+A7AQhoElS9CiCL8k89yPIO7UB91
UIbge0xBOhqZh87fkr9diUEbH5bNWgWUjSIcVXmJM/ZTmPlrDFmYmZo3Mve2kj5rgWjFOhjY00Ck
CpTTfYJiXwiNn4JKg2kb3JPhbc+tTLK/QGK10WNdFUEoAYi/p4Gk17IutnSh16wv4/Vio0rBxx4B
HQ8Vq2By37CoGIdLU+AyuG+lYlaYtz7UgSDRwE9O2x8zsIsMDTkXebdvC7dhYdwFh7oEmW8Iduvh
zi2VvK9nJ/m9z/XLqL90TtHmkmSChQLyeOberccZKU8/HZM9qSoibWCYckcO7L1hoSJzf4rx10PQ
uvzL7e6vxJwNKiJdkiwkPgw8pN55ir6mSj2kATu5s//gp/wRpM8756gV3TEXyhl4B+G6Abo0NAav
aVC5+270zNqwPYaSvo5IGtIoHeWdqMC7/YSbccE3VtqVNdBGEoHB2zOgN6Bhl0FJgJc/STCfvdJ7
6zvzxjesNGEjiQbhgWgNjF+hIJBPubh6aB8nr3Dez4T4b3nc1nQj4NZasgJ6yDj4kmd4S3npW3DP
3uUKBGzDnL3Plj9uz6y1RqyonmqdQ3ptAlH30F0jd4Bmc/CcqfQtKKK2NKFXVia6tP0i+GJCRrzO
EBqWI5j1UtqoRz8e8YJy+xPWzFuxrVzj9SKAeVJE3Y88ctuvrDXy823raw5aWn3R+RJlnRrZMxry
IfdBbAWCZtIu1PPcR3F4IqBvte+mQa0NvJeznsu4LT/gYPvU9ew+WgrSy0o9utTbuD+u7KY2nVkn
omgagrH8IPLkn6is70FX/gEJjfcegJAeyK03xmStHSvSBfAzXVE2yYeB6QtJ37lQBEVS1jt7ffec
t/1GQnxt6K1N281xZBu4ImFT+vl900Ll1Imxc9we+mUCvXKTsdGvQPWCK0Wz/v1M5/HjjHNzmDlF
+YRLVLEvb20jYEs1thBwFP37HA9kl8kBcQqEy7aK218dBZQ3W5HhGu22qdt5EEjIlkRbdqbdDLb4
FqVJR1aZooKaV9ZubB2vugutWZHCUXGWObojV+DAkjNIHb3TYJrpLqNputHEq+ONJqwQAXla0eUG
ap8L52L8nhd9Jc8gtBbZ3e0hX2vA2v5KcAj2ogGmT3AnfYiqtjuzGXTY+6xbUdFwRnlSpMkVCsHq
SBUFGT+Uu28bf3Whgm+sWOAlHvIjCBg+pGyOodgWQYcJq+ypdCr+2LcoQLrdzoqLbDwF6uTAFuwV
ybXDE7X7pPjEf+cgzp0+7bNvbXuonJ+zshzre9PKp6gpMzBwbDIIr3Xe2u6cPKugkjHTaws9p/wE
DS0IW8i2DzbW1z9UNH+tGVTYaIpS1FhJoWx7pbXHD1D+9I4lAH6nnPKrms2nFNzpR1w2fDwppx8p
a0foXvgPGsV9G5Ps1bMierCE54sNqxtmguuFnO45qAbLqH7MXdRA4IDIE/93Ip/9mm6sj2vOXH5/
0RLPyFhI1fhX0TP9Lk41ZHGdnLTOhv2VGW2jLyae5LryWf9A2gqSa11L/dY5TpEDrtiDI0Z/wIJs
5IwCmH1Tz4r+qWvmDPQFE+jOKyhl+6ipgxDx533GreDnDaqzaNexhyH23uaJA9ptRczGoK8NhRX8
k0pIZSBi+eBr8luLAcQEqviwq+M20GKAOjekSFsGkhfQL0LQqD/6stoiDF8ZZBts4Uauo5s5hr7d
iFPb/RSBmAxp6PopQ7Es9Nv4LlZ7CrGz/85WqHb7uUwIu3KI5l2mMSH5pepdKFbtc9PygS+iwXNy
UNBFBbhJWeXpN0kJOQnoD+/CmKH7VliXbgu9LCfmV7CE1+0nv59L9U47oEraynSvzCGbN4jXQJe5
ccQeoLYM+RXCpAu1ErVoluzzkP9fD0HRwQOhk+9cyixrDtMArSeozf3aZ9yKXYhRTS735IgT87Le
RrQYwHCw6+YK71vB23SkrwvIcDwMtXmTqzT7mvhu8WVf163gLZEwizMJxalDbNL8NASAZntzteeI
iaTSkqd/MS+Njxx26Ut2/XOjh3BVcYTw2Ba47PVJE9jACzOKDkWuxLm4kwfpw6heBNR6MGLucU1g
oy/mpmIeRL3hGlD1yLs8AK/OrNwtPpG13lsxC9hdAx3TFOZbhSveOEfmzIqdR6XgL9wFgF551Cho
1lbV/CaGIBzQFxDH2+eb5aNeDGw+KnjetHF2gAbLE53BuJUUEPm8bX1ZV/4+yAQ2JZA7GaFbCFZd
ID6k6Em0/gR5sDxr7pKS/t7XhhWzqYASESRwccsd6sx8hZySObaicp5ko3btuoHNGENkbhxowekY
KnZdHY5dZQ4FQve07wus0FURtNqixIf5DirbxwgAPjFAR01uIvmW7emVcbDRGI0PUUyciPlDWXpn
k+L8o5h7UIF4mmOQz2b9FiPhWkPWuRuCtw4TRcMubsMeljOjWI6runrw+uq0fQx6/Xga2DQxw6Ty
CKsU5KskfzRE3w142DFKXFIGNerRPSfFEN4enJXottEak8+7aQJdzFVVINo74NaSxAeIXe6iXaaB
TRcDxFnTdH1uHsQElS4zILyzZN64SawNhxXdKhu1Qf2aeWhysGryj13GH3nOP9JaPLXjPn57fIO1
J08smbjs/e6sGg1s2FBEh71HrsDGcEygPOmZEd2ZlgYqVVPaOXnYz/n0c98AW7sylNFlzOKOXfIi
aw+TSut/QXs37NqWA2HFduy1ILsRQXOveliHnOaD6+PUfrvrK8NrAznyZojnOK16yN4SeSFT/j6O
iuzgKnYNOnrfS2hl3m5pZSG3UR2Qs0RNKqp/HqhbQ2SAilNuoPOX5FOz5+2DBja0g0y6gzRd1Z+b
vn6cChww5rbZRZML49YWXeYOaMpmL7g2nXwmQ99cZycfNt4L1nyz/P5iC41EMnu8hjaqiPDaAb4x
qNVBIbVPkaFmtK737dQ2xCOC7KLKkhoOYux3nrMYEFi1690PDrIiGG+WVEe6iS405xOquyIBRU/i
lyb6dHsCrSyjNqAjL6dIB0XPLmnqgE2WOsE7Jhxn7wBbQaxqyHwWhLJLPM0yP9QJKZ8KECmc9/Xe
iuKpZCxu8SxzT+a8BLMvEi6LvNm+4LLhG9EA6OhUg0zy0BTzfCwllowDbyl5qHsXYvG3v2GZ66+c
AWwgR9o3SIAQ3Z/dP2rbjD5EnENLGOohMTR/ol2IWxrYSI7GlcrMTQaSByh4H0yavoVq6M55aqM4
oqGs3OVV+iHPG1Me3bbm8pOvS5QObgzGykS1QRxCNFDYVDEIljgknA9Cm3d439qlgwDnWBuygXqr
qfuYX/jIkuhcRV1yHiOX8/D2IK+sRTabT1pgajp4zL3EbBEVoFggeFt+Dma+C5iILyD/Xe3SEkR2
szdgGvn6az6AEFqXjd6Yoysbmo3TaHgyxDrN+J/j4xQMmkEwum+mY1O0YLNPUCDiTHiv3hjrP4es
12LCimsjkW1EVTC/mGpqoQ06BMjkjih58Q9EmqQ6lUk7v8vqWojDhPpg2kOcFo93i2BmfuaOlzvP
JOf++6phpDmhl9BQZPM4fWu8ys3f4IV6+hbjQOQfiZwbHJAmwj6kZV8CDl1nMrpkoJD6SlIuqvdu
7fMfSs28uqOEOd+QQEnfRE2VgDU69fzhQAvSD8+OkeQbN32gj7OKACQcEu7Lg5CQcH/Sc6Li0ICQ
GIzanFccVRIxq0h8aqANnuLqWCfQGj4WjrMwyaXgrTYXfAtN3k69/PM4WZkhgKLc6OB/ocjGsvpI
ZxDQfeSuQC7HlE2QHks6i+5IMhI3mGCt7KB7myLfgx8iSLB7s34GZzx+LsEN+X7OdZ89F2BsyMOq
ybPhI8p7fPGG5j5RB48P0fh2moWuvwWVE4B0JK8THUI7vPePgajGHypl5W9Tpc2XJBFxcm9KbvIT
0gRtgaJaiJoetN8k5bF09DBALjhJ0+EwRDz/BHVtFR0HIRLwWbmJJ44BJBH7jdLllTXVpk4hRZJV
+WwglczlJeqXmbrAOrwDUDR3DDT/zr7N3wY9RDqrhkm6wSXPoVctnGB+qCCstrG9rawaNuJBFUqP
YmbBRTDBjx0YxqAnD5aEnvRbkP2VG5uNeHA1laZN0QSl4yfhEBN2Zurdf9wWK4iq2XU0kFROcj9z
f+xaCm2gVJTPmROBheoCeff0ORqTXxFA7Pc12xLeWvPa8qkvzn2qyYfWRf0ELp1Ve+xwvkSpBr6k
HzOTnG5/xMpuZOOlINBtWq81/NKkkBVvdH+qudm5GdloKeUFU0BVMZxzBrSw4UiLQft036n4L2VH
6g95NjJ+yYf8I5RDYnpAlah78oO23br/rHnH2k2n3tGyEQG/UDf+kqb5cGDOJuBkbXitI3EOKfoZ
B4HhnDq8+JKWkKMiUxZ8YxLq9rtG1+b6ERBrCMDbL/4f1bSfvtNkC6S94htbVBD5YGl8P2bpQbmu
j9JNPR0S02yl4Ve8Y8NxlKYCrGtxfO8akzcHyrv26xTRIZQsKDZOA2ttLL+/CLCG1J6KuwSfwHmZ
H1BB9/Tnftu4wx7oBw1sqp9mbnpoarXiMnXIrXK87pC3Tqy9ZAPVvDYI1hyK3SEZsn6Ul65VP93J
QRmw2URdrRm3TmIgtOVsRBXUhUgP5faHtGE5O+XtOPbv9s1P61Y1lHHqpwEoZf4cg01C3zsc+al9
xq2zlxvx5Rw0I2fnuEV6bEBvGhyzvKs2Hn5XZo8NvCGspRCxc9F5FTmfyZLUVrP87O3Obtu4m7gn
naRegvVzyRwNMVKqgMqg2mJ38t/mnRsGVxZJMqGyCBSgYRTEzUERNLFrCGyyJTFkOEd5qFua6u4J
BevihFPGrgpAGthcSxFUWaOu8sxDWfB/1Fjr4xRj+QSBbZxs9H/l+GWTLAkh3BovGPKaLt5xc/Nu
IaZ6O8XVCejKXbWp+BAriPnQyiBwM3kFAwU78Cboj0Avb33DShTbDEtIoFVk8NRwHgIWH3kM60Gx
BbNfiwErgDtc+R0dcXFF7s4/RIv0W1lx71T4xRa7xVoTVhirOANmvBZeekgT2pgjZCD6NjtnYiAU
uqAOxE/3nYFtCEEZJYHTqr6+dhKYaCpJ/68uTb8lgbIyEDZpkzuoJk5KRNchHVO8LI+deqzwlrHv
jG0zNKV+MSKhOal77uJlmXRlcxdTnOeyoK7DXeFsSxWa2YPi6EzFFYLRPMQlqg4l4R/3GbdSqEKq
fhoSJ3mKpok95XMk39WQXdyowlpz/jK7Xmz1BJg2msgCi/XQO96JJMCcBc4uhQQKFK9lXSGjgysx
vcaxP5yVz+OLTvi+Q5wNJ5zIXEZylD54dDn7TXOvCIu60qd9brc2+VSXEmRoHb0OOKE8dUrw5tB3
Zq/frQVCjMQVKv3TeeJ/Aeq5OVal2UXqBr9ba4Mr68lECZTbmq6Fe4pyOExBRyCMO0x3u/xjAwm7
bEkb+HmNxRlNNDWK8JEN/Hzb+Mra9hclU4R0GvNEfSWsvh905n3OxTScwaEJ/Ou+JpZM2IuJHyto
kQg3rq8xctgn5DbkgZusPY4FTry3m1jZJW00oYldxpqeYt30QLICDu72VDZO9E/PWjAdJeUuljjU
llsxXJJgwspc1te8qZ9NVOlDBsW/jY9YGworhHPlKB2TrAZvBp5JVYMrTa5KfWhlXu0LNRspaPqi
yYMxi+9VnVXgFsHjWW/0vpuGrTqoPH8KcMKN7/PCqY6cqQvypzvPEDY3E5dD0AaEIM704L4VOSrT
gf1Jd76Q/uGxfjFH3dyb4j5HjFFSa6xyw4eprc3GwC4D+EoK9i/oXprNSZp7KHBfUhxukVXHnmxe
4tesW+Hldn5Bgm6AdVUhcRYVDjvXWlfh7dBaM29tilyVDBB1f0oPqK74NwY65L32Sv582/pK4Npo
PYQYF6njFNcFtZErdY4wunErnnxP/LrdxNoHLL+/GNq4jJH5q5r2iqoa0P6jVu6Y5E57um19Jeln
EyQ1hUonVZr0Ka2q9K5BiUiY4rx4oJLXR2AF+hPwe+xJi00g6Nr3kP9+TxdkjklnWlzzQv0kQP6G
Um+Kv62Nh7VZRv48QAi9xmQqG6jkiQEBDK7a6b6U/Qd/wA3nttvWPsLaNvMJxMnzjIPuQKvYP3Qk
QjHH0M7jxkF6mfx/hxy3wXxg+xcQfHHTp04X7Eq7YFlPnyOKQhsVO+91igfBPV/CbWBfDMkBVFY1
2HqyOXtS0ag+zaiF2mKnfd1R3Ab2RQ6v+xQMnteG+AKoyjp9bA17f7vvr+843OZTMlEPykHVgqlp
nP2rKVv+nErWfSREdRt3grX+Wzum23qG1tCKvAonfdsoXAnqwiN3t/u/Znz5/UVoK2ceQK3qFddp
MOpxMMh963gfaonbwD4UW87I5pvhYlwkDJqBfQSCfuvM+/qywaUVxCWTGeQqGn3mk/8F+rzXXNOH
3BvelW5zdXpQw+ZbRPtrg2yHNMhgY10Mw2WaB/KlAUixWHb+5FtfVM7v2wOx1oYVzlHTYYXV7QBs
grmL6qT/2FfiOSg294mVkbbRfQJUSMnM4vwau2Nz4YUfg+8bJS+3u79mfRmlF/MIz3h67o2jr9BS
6U4l6p/Puto8161ZtzZo1YIQU4tgAP850h9UN3VIAO3bdbjgNnhPSQ6lUTal1yUFWPqoTNzGVL46
rH5gZ8C9zGE5Be40jPzygxISMtJ47z+RkW4cGV9dptHA0vALxztjIaC2rtBA1/pAbHbfIohknzw8
g9/3U9Sd4rJhe9BXaMtaLCKRly6fJdoSb7r+rUj2rHCwa+XOXIhzlmRwTAiZ0bOT1We/SDfWtzX/
W6tE7ndO6xQw7dF/ORgXhuYwFF93zHl021oWhkFGCjhHExa0+rcZx/FX6Xrzj9vG1zpurQdOPVIs
mJg4o/tYki+d/DS4W08mr4aTH9hJ79QFhmsiuQnbJP03GOR86GW+8aK3ZttaCPCSUakuG9FvPPG7
yXPhXW47ZGWi/5XkViwhAjjJMC4uYiiPNP3JygdVfa1iFd5u4tWjG/yy/P4iloquyNPRoO8KkDNq
7r3pG4r7B7LFI7sypnaye24DHHAI7IO05s7PDIr2xoWHbc86hu5b4anyJvWZCZb5KI9lPZ6F3FLn
Weu5FaFcjJATIoEOR/ErT34R/pt7W+8LawNrhegEMvfJQEMs7J0ncOAeCqc+pdOzBL4AnEsb68Da
tLRiFUKuySBRYh26XRCqGkPamnlvPFmxWg86iHCNMSGtc/oM8S9z7vvANBvjuuJ8O+c8JjHBSHo6
rOkMLoDurBNoxjN/Y9av+N/OORcJDwbiGRM26kFHH2evOHbNUynuJ1mfbgfWWhPL7y8Cq+ZzLSEX
rsOqfpcX51FWB0nnA57mj361kWFd85IVvJRDVhr1CjoM4jcKeoRlcuaZv/EBa8aX3198gKfnDG8w
zISDSJ7mIsdjnrgaUW8smisLj516Br0xUTzG7JQoehmJvvcD4K4Cc4qrXawxfmAnoJOqjgPtY5RT
9z6XMcBiW7S1a76x4pdJL2+Nmkwo2IPo/mHTP0J8vD1vVqKWWFGriiVVCBRYWPUXZCDd6ddtu2td
tgMWbHe4qWGuDNm1H35n8jjrd7dNr3TZTjWLIhgjXgD9l813CvodW882K1PEzjLTFiGaLJzwc/Bd
Zo/V9COpfuvxfLvXKw6xif8lgdw7KbEzzWY81cAOuQI8mN0Y3ja/5hQrNp2RFRMK0U2Iimr+7Ps9
CPQKSJDssu5ao9l4KHFuTI8JaCh2DvKF9WLXaP6VBMF2PaVqRNR4vXeqJej5xvj5dq9fd/lfWQ/q
CzNOvtHh5N+PiXfwm8dh/HHb9uv+/ivlMQGROznDEpJCP3Ws/D7LaGOper3bf+XvadKa0VmWWd0+
xQ09JPIxUl9ud3vN9vI5L1bZ1q8T5dWIHVqZOzEUJz2Ik+j5xj76ulcCO3UvnTHtWQPzXnBJxJs6
3jiZrnXbWgAnwWuXVrAbFMknSFyEpa4eFc02Nra1bluLIOCjKuJL5Hs8fgwafWoj8f22w9dMW5Ez
1U08gtUApnEHICw6xGN1d9v0ilPsd/i6Q6lXW6cYS8gFDl73g8/zVY504yl4zbx1zVCDDHTMPTAk
0W+99x11ogPKvm53/Y+ax1+pTz+w6/dpGUMHtY+cX1MJGgJaOZ+zWpBDEfgPw4Rfcodd0059q0A6
epRm5veex4MDL923VaOex3FfxQ16Yi2cQUqCRo6uCeu6hXaGPnSOv3OAFs++CDYHhAFaL2OfBd0d
4c2phN7ilG5JyawNkBXLIwDqUK3TQPCS7BN418RB5sE31Xm7qL7gGutKArwKo5riSBa4v4I+Pep+
n0ZKYKsqNMQpJVsONOC6O8zRKY6rA8s2lv1l5F6bW1Y0yzkG3z5BNEtfAhZZnAPJz2miHwsTbWDa
Xo/qv3LSLmsiUXrYzCd+p+sPuf73dlys2bVmzCyJM/oadj15HvIfE9CE+wxbc4Vl0+AIH4bd9q5N
3w5buvKv+/qv/DMdSVahYBZThHrOoaW4Dowd/0e0XnGhGSk+3u7+61P9r0z0CPJOwF3Q/Z58jvIH
Mo8H2uzaEqG99N8o9VgFboweZ5tW+6eyZFBm8p6izQP2WtetDSBFgcRMuqH8STXAiTktf6Y5Hm1Z
Q/b13846yyEuBn9JqcjmidfVYf4fad+2HLeuZPkrE/POGJIgSGKi5zyQxVJJ8kWSpS1ZLwxblknw
fgF4+/pe9OmYkGCh2MGOOA9ne3uDqERmAkisXItFttgIpTXX/x1Krq/sAV7b50buIjkSazpaEu32
IEoMa7zkBnE5HAfJvw+Zv0VXqXEmtZucDl5f29MC72+8soaIQ9ZOQTvW5mVCi+nIYrnzNP5XQTof
TTCHWv0YpbRHCyG76B0RClZE5/1VE8dqM/ncEUositO4B1k7fyqnAA96P/eNrYTy3BppX6zrvfif
q/7Rzh/Oj6txVLV5vE2ydPLW66svjat5Ar7YH5JwSKtf+8ZXznBTuYAudEacDejpq5fqHxdKsV7t
blTpdSZXwri2BRO1C7OMVR3h+Bz0pnU8P3Pd0EoId+5iJJBpH6Gc4QUAPway7/blZbVzXKASQQco
2UeWPwdtNx56ZxcDEHHVVvF89IukJDge1F1rReMw2wec/u3b8zbRxKraJu5B3dmRgwtzJ+OnERID
fjpfuIN1GMxk68VrJbX5IPuo3eKGGKzWmOGRFaAWEEboyUuXXnXePxZpg2a8Nre2AI0SvKvqAozc
Xzonn5LXNEWzIWOozyUJD8cmrYIKtLOnbG33amo7HGK7uMCDxy60K1ZJieYuLh27Qu9G1HZHt7oD
E9/59dH4rNpIHrugOPJcjOu4WehYzWmq7MP5oTWJQm0hn00zrZ0YjkW608jw0v9i+VsXA920lSjG
s0nhJkwiCXmAlw28aYPc6r+dn/jHfH4wthLIWYFGE8DwsNVL48WuSZilMuil+CHc6UBjGY5oiZKL
GwpcNZ1OZKGU7sZ1ShMwanP5nOPRsGrxbRonJ98jNzleJ0Scn8plF4cQcdXOcibbLG5dLExbjhcA
lgRUzvvylNpMLjxzmYoUyZuTKxc1CcJ5eH5RNCuudpKLwbenfMZVwOhv4/4prjeO6Dp7r9775vKV
Z85AegCFIjEsD0Zs3lRAMk/osu/3nbvUFvLeKfo4LnFa4WBooDfoCe2SjblrIkztHvca33Mqn5cv
DC/nVyAhx5KiaxOSCe7OvKO2j49omiyM1R2B7r6AUnmYVLuYduGGSgy7lOQk5YigISmDRX4B+37A
tjRxdcuqhHAa161HayyrlT0IdjWO9ymkguPxdZc3qs2qFXjl0bGHg1tcX/fGs+dsHKQ1K0qVg3TL
TKNDYzicpYbiTNKFcVoGxVZ5TGMUtTvVtGKzBZQbVwD3JzMeKCFBNRThThFE9Kq/jyW0z/XJ3CH6
R+uzg5eNymz25RW1O5X2kzHnDkZGMmzaconSuXOi82ups/macd5kAPTX40wrYBUoZgVDc6r445xu
1Gg1WYsqpZEhqUw5rztJ01065Sd3S+BLN2flkIy274Z7BuKdEYh8f53bW0CVz5tDN2UlLMtxBqlD
GosICthZMIj0ySHm1guzzgOVsGRlkhK4IO5TBBR2EB5OjrHlLkGe0Bz0F92WmrfGPmr7emb3Zlz7
HO2tfXOC/vnlAHWDZt7V2kRctRG4aifXnLgnoprKS/C0hUa/i1sRQ3vvvRFP7tk8D7CQbXjXVhpH
eF7e092KoZXwzFPH5W6cyCgeQZTCRDjwXcAtDL2uw5sYmvqcwCLw81iCcIebwNYaHfjGz7uk7kCm
wp1ETRtpLzixcMsAF2TB6afUH+qbis2fZ6eyQht92JDQo4d6dGmIbmczADWoHfRs6U/nJ6GJCxUa
xXIoc9kebnfzTBow/UzWU2M41sbTgsZh1aaP0qnHsc8rGfmgWzCvy+RLNexbdrXPgy62tPuxlNFk
3M/kH9t6OG8QzbVLVeCelp63dpIjxqYvrbxr/Zs0aQKnbwPL+VKVj7HcgtPojKNkUdRb2pn0uKSY
y+XsPDrdU8G3um10YyuZtJFuNrPVOuXyzCBPMTW/GrmrZxphoQzexRWdwNAsI7p0gcemsNgcWjNv
FfI2jp3RtWKtCIz0e9HPp4yjOgVmlfOLq/N2JVH7HaX1AGGVyIu/Av4fJlN+2DWyCnnLh6ExZ6DM
I9YsS1QhIR1YX25h5TXzVnu8WZJbDVjeAQ+xACL9TLaAx7pxlbRsTqB277gvorTLQ86bMPb8nQZR
0nJPnYJ4EqFP/fjRQvUrwGvQ03lja7xExbmB0QYJ0TdktMxJYPIvlXViUEreN/hqqzdJv4+p36Y2
mH8mkz9LL3+iSQlZ0JRupP3Vth/UddRGbmYU4FIx4IMAcbz65bxclLPthIXnQdIpX+7nnrYbn1rP
1x98Su3IgnhhxiCkIKOu+tpaTzG96bzvPflNpRl65UaO1xx+1L6s1Ghw02mQDYbEvDDsKSKotbWy
PLbdtG+91bdeWXYNcYBbj4b21o9f/f7Es12FCaoCUzprZjZK4X3EyjnCDpwEg2wOTgVF3JLsO+eD
5vm9S7nSnuoqy2RkCO8Qe23Y1rsKkfSvXdAY0Apk40RYuTNOmtdZOQeWfZWIjZP+x4tL1d3QbTOg
U9D5G6HfJGgqEHzNNyK5bfqtI+3HLkr/wkxYDedgeYJp5hsSH1NxXca/svaGuDfTvusn/XP+ehPR
nSyWrithfrE89o2MEu9XHrsbee7jXETVGOuYaxYLnoqiyZkCz7myuyRs2OueXETV2IIOm53FDazT
lteY/GRiEaxdQUXVoCpHs8tsUMxGPR2u2Fgczak+VMuu3hxC1Y7KZKymlufmHNl0eI4bcorHXaRO
GFrZtQpwhLXcMUQ0yiVw6iXgswsNoF39XBheiVZw8KXekGJ4ioI+9JVDqHqfX86PUz9VWymhKkR8
lNZxz8+JF1XoQr8epz4USddfAeWRHHm9VUrWfUrZxcpxITMr4Dkm7cNuPib59eo9bg6tDvJ4/ues
Y/29vVAVISFdL8/qxJmjthBoyC1PXrUFXtNNXzliJi2mPlBc6ta8xstHyV59/tBYF8gL+yavFASg
IkNGQbHKA96easBT5iTZ2HZ1dlFOmVYtiNWBkSeyoDTS9Dett0vTiThqz+SYOD5ooVDFsKbstAjr
KJyNRP9xGnPUHsm4LFjGUuTItoyDFK8Pth8HcbpvB3TUHknDA8FkTfgS8QqiHMz6Rv2t9sWPtyic
2t9vrmjsdXujRgKW9TUOO4GTXvt+GdTlTsusFnuze4xlaltizZOWDb5d8eqT16HcIl742FUcpoQp
yPxtCFvB7Fx4YT/0Ifam8/6tM4tyu6yogX6eFhEEQ3jkNStvB0ox/EY9TecvSoBWS1xPOUP45O0N
BVMntmxYaSNP6gZXYpPxwiSNi+SFwafcDXGiqRCh5w2jM7kSnfEy9SDtQQwJNw6YB217SOOeH1pj
cxWMkoIYODXMdUv1H3GYmZ2beL7h5a6znqPCUUYHs+YJJr5Yr1b11JTXsMvOfOio8JOmHEDO160Z
F4LEntscNj3x41zuqO2PFh9daE3+2yqTcbUml3/PPXV3bUTg/HsfonUuWsPu4YxVRsNFAkW98zDg
+EqA9oTIGt2CMhrb17FpDxPz9vmhijgxh3zG9RvL6Sy3pRMHHU6m591QEz6qVsHk8ZIzdI5HAzzc
NF57cwo2bwS6wZXYLGhF5mXCaiI2zcJYz6M7D+rQJnq/jo6dQrq6JHOUJd34EHdJCpV3o1pu64Hx
XVQfBPoc7z8i23lyc8uY0cczP1VyuKy95uK84TWpRQWdLGRwhyFnWFK8AFgVOJaB09g39Bpcb3ah
lHainF2Ep42heZEet7OWbtbKBlolom661obV+/pJjOntsmwlRI2zqMgSEG4k5pAhenB5IeIVm4SD
vWKfRZTIxFMLBa07w629XC49kjxUVbcBH9FNW9k7c993zNQjTVRCVTEJ/MKWwycouRll2EhIx21k
AM128ReUBM0P1lwhbYnhGtHUocxZ1a9yH5wWPC3vXSYpYqvlE9LAZLd/suL2sUU3cyVQJ57NeKbD
umKjK6ZHnzwOuIpt7kWa4VW0SM+ZifcPDI/tohhiqK3UwWK8MlROdvmOihWpylxWroNAXY9dKXoT
QOK9saiaaFKxImgUwjtUDKtjw6iSDm873UZ2+bhU4qhYEeCwXW9uUaz1+am/qutXE1TJRtYHdnyE
dc5bZs0nf9/pHFV4IBU2y1wJy8y4LVbWTSduvOqGZo/WPjwhGPXeu2XWy9iaOBdRQ+REQgsNMyew
T5ItUKHOeZTgTchSQ0R77KOyLq7doo1I87vy5Te33UjFunVQjr42b/MaqedPUWasr5fqycHJF5H7
P9gKVRiJ6MphdltssxUVlzHrvg4ND2Xc3Jxf5o9fuRxXCeCuGOUA4WGBq/vvJav9ACFcxTdd6YRN
a3wB01y0eTrTZNO/UCUoeoLtFlsXOveDNcnhZOlt1SA0q/0XtITYoxETDC5JFWCLcZxfSEOO2AgH
TTSr2JKpFawqQawUzXjfOThgYQ1imu5rMXFUZEkFfdayX8t7nemGs0//GzUInV3WxXh7XnDKgU8C
dmHy0c+SYMSVFdQJ0I/YV+VwqBLHVi7MaujXyc+rHlb9PxhaCeFqLnKf/6lq52DZQwXIrER03vE1
+U3VSrCMioL/F7PGnXgYfq+7C5Ib7mh8ZzO6o6okABnzX6UU3LxLC1fj8tYoXnFXM6uN0q3OK5Xo
tfzcdu0GVQOIdUwPbp8vP7ulpVuM/JoEp8JMuJEXCRir/5QOUsRsOoOa3Fk3Aca9E0t/n18KTV5Q
4SZjJctBlj3Kh9Z3exiCwm/WDpF9x0MVcSLKuLWxZcqXpqrq27wypse6IsXGo5dmBVTQiUyTtWOs
6qNGpv4UtZ7RD0ffaoHGO28c3QeU+C1MyXyH4gOdLSKXzwH6uk7nh9akBhV2kmOSSVXIOVpq/iiJ
+TWNQXLF0xOE1Te2SN3slQDOUrsTpo3Zy8kLSdxelIiz87PXeY2y+05J6S/T0M5RBQQzw/s9bTrI
wDn7ToYqAKGpKGg70nqOCJsOoMwKJd9SM9fNXInaxlwKFqcwSo0Hl7xpDlMy3drQvtplGBWB0FYT
DrXYaKOuKZ0nSAp0w7dyEC67tjw8lhzOf0WzsioSQZr5FI/9XEdJi93E98CZmBjO3fnBNZ6pUvC0
ZeZ0JVr5o9yiybXdtwxYdHpViqZ5sF2+8RM0W4DKwjPjuMCGrkIBQFiBw6G2OF90xQIJH0i27aKh
JY4KUZg64RS8x5vyCAlSiEUdZLMFUND0azgqD4+BpV7kxOf1gWo4CQzuCOvCn8Yj4FuXeZmEtev0
X0f6j71J4qJbdyWihYw5E5kLNgHcC9Y3NxPV8POrrtluVO55vzZ44kyVeEGV5xSn7ScI/nxBJXIE
eyx9La0FZCLovz7/MU0QEuVSPLQ2nzpo8uES5Zy6lYSYLkeZ7RIkwbIrMQ4S5WxqBBERi2NQyd6A
KzB095Y8VKIe6HWlQNVMfZSY1tVSlr9dsexDaDoqS88wJMOC/rc+Arv6J752mOdVuVXp0Fhd5YRf
OpA/SonBM0EPCXozKrd4KLrm/vyiaiLaXvPJm8MuBARB8ClhF56jjlrf4rCSEqgvzOFmaVLj//b6
y958gkOEZ2LW0EdVbkRwIcTBPlCao5LzGKD7n0kB46xvnZRDWy0nG4Us3ayVqE07byaDgB5O103f
esf8zOJ9qdq239vDBooO11OYHDWCJO0OeBiLpyHqt5rSdDNX4tQSrd1nHYziVfTRA3qsAfPbRsLR
bDMqIXxSZHlnGhgbpSt4SwINOoaDG86g0Xl/1HxA5ehxDVZP5Tp5gFqa4dp1b1p21fRbAAXd8Gsi
feOLSyxpAw6wPooxa8aTELCT0biaQF15fv6aePoLFJUsaUnXEgqnR6PBswpOb7i/GHgo42O8YSTN
CqugqK7MPctOJYAzIvuSt0aAvHxzfv66oZVg7Yylr3mHoecayqKYsUm3inDrEB/Ux1RAVGpB43ue
mj6ClmzQeseqfkzLx/PT1q2rEq3Ys4eUjcCiNewKV8gDCm9IYXYvNpZVN3clZmlGezFXAHPFRNyV
tXvpjPnXtBj33YlUJJQ7opSNXNZHIx6afYcFE3naZxhlV/U8tAmP/vrEP/II5O/G2t23gKsg2yoI
azxeBUMtyyDBzI65G6mxVp1t64jnuaADGGLzyVyzvCoiamh723ZrnP+5eUvlxZp2cKWe6LddRlJR
USNogxvADP8knSJOw9E6EtM5JIBEnP+Axn1UXBQZu96wzBLuafVHv/zWJONFIvbtVCo0qvHQ+OPk
KbIB4DiAfJ1IR4/n5605X5prlniTLs2ajWaZJH3UF9BUry6wvEBDjfYv0Mpd0i08kc46SvACD0F7
Y17+fKWc66BE8/RmqUST0FTGmJEJp4XceQcCSOcw2ujM4c7hvHV0QysbrQPR5yozvQ7kj9nJGOej
YFsYNJ1JlLA1qUFiJIU+opO4Ks3kK4Bu4IT2v++ZOVHBUC0HH1IeM9ynYe7Zza+pP++KJaKioboq
H+q+xcw9zy4PCUueISoSTalZn5ql2IAef2x5omKiBnh7QUXc/4FcjXbyuSn21V+Iiomis8OnMnPx
+mQWY9CS/LlOs41dSjftdbXfhNPM436pKOmiYeiboC9dFuYN21d/ISogqndn0PWT3vnuQ/8ELVe4
h9Bl6/Knm7oSowaNhZU2g/O9YAWQtBCWD2jn/rPPHZXdtfelWwypdL5nfdqGgo5PZlq+7BtbCdK8
M5KGF63z3YuZH/RkcgN7KXYpPRDClDjNmy518dBhPBuQkA08jptNA3GkjfT7cRYgKiiqrhuB7tnS
ePYryw0kn5Zwqts4AH5sa2fSrKuKjHKXFhR2tju/APsD6nnXb+77MhF3u4yvIqNY6lm8r0bnuwFy
8sDv5JMNgZiNTVU39fWw8CaayiSvemA75p8rTCqoaD8GVZ9sZWDd6Eqs8hy9kEAspc+j7EAgNzOL
AbFTL+3Grr3O8u/TMFHRUSAlFrmTsPKlWrE0A6Rv2ex9EkmfhyB0Ds/bX+dAStSSqRjYRPMGzK9u
culD8+2EyjgItH1nSyJG9wkldv22bYquNJvnOinuWzJ4L9Se5gMg1Pzb+R/x8QGT+EoE9+jGzhu8
6r4Mhdt9GjPmHKfFtwIDQvOh3+VlGviZG53/mG5ZlICes87hjomPTbX72IkKnFX0U59QsDvuRPQS
FUa1GO2QyWTKfpBmHqARk/GjlcuH8z9A47cqkKoaC1YWeZ/8EIkrwhk46mDuyS49GEJU9p7Rt3uX
dMh3plPcz9wew3REJfD81D8+bRKVtsd0ZcEcmnZPcKNvU1eGxG8ilINRxc7usrmAOvwWsbZmmVV0
FTLcZLie1z45rM+DYbY+QXfoKMw2C3Gi20hQ7OMQVyl6ZnexUIwn7VM7kseufGhdtPRxI0hyAx4r
nojjXo5ZdjpvPU2YqMQ9VSq5seAU+mQP7sHyxIlx/kwFgU57fGJDs3Gh1PmXEu+NWCB4A02IJ1ck
hwIsb4HjZ1tYd91vUEI9ZeC4AVDHfiJGEWIzuhlTGtm59dgiEo146zavczQlyFE5sWzRus0TS/1X
bjefuKivZd19bl37Nc/SU19vPZpr0qOKx3I7U+Je31c/BItHejFBwPuhn+SYH1y7lHzD03RfWX/o
m63QKx05U2xR3ympx2NJaH7bmriAj565pcasWXcVnNUZNsSUkqL60aHHOJS0hkRCmngbG5Vm4VWA
1kASgtfapPphMvYZtOVmIP0EtcVG/szzDIyQYBA8Hya637Ga8I2pGJQTsUFJ8cysuD4kHYgJkmZr
U9e8L6HB+/3oKCPMaE7Pih+5cO98c35Ikvpi9azVq5I5u/coP/KYo3WG7qodEZXzBw+6tMjAEP4j
obZA01U53PgxMXY1KxCV7odPeWOacdM8W07pBLQs/DBHhTDIc7l1hv5T5frgKKQCtsyqNIHDcNjz
5BdH17lqOvI7dr2b1HZPKZKZ3ZRhy+kjj8VtR/2NfKlzBCUJtB7vPYjtsueuKJugyJrqUM2VeTjv
ZpoNRkVuoescUJbYXr5z2iT2q+9N6aPjpXUbcsHbK8etTWODwFD3KSX427zH2kx1/B01ydIDAZo1
1ejLsou8+SSG2q/NkOMBaePqrYlUFdbldF5rDDOJfwJiXsiw79O7NKv5ITPr9KFrizENe2uzMqf7
2vqb30RrMrKkMjrZvaTGeFqPY4kx3LbQwMjM+wYucn6xNK6gkgnlpeEZpSXYTzz609AxUh7RHIf+
faMrOWGcaFv2tYO+ljF/8qFoH5gZXqDPD64zkHLCH4Flby3G/J+J434ajfFWQvGU1/LUt8PtKrV2
/jM6H7Pfr8MgmJfH/uI/ms782IOhJ2hZd0u4kRzaIt5Yhj8vAR8kAhX+Vfrgommc2Pg5WbVVZGHX
ep1lhq2fZyCkc+aprKxjT/2h+ObEYHgkAQccE/TBIJVk5KH35qoF26wY8hGc/fNUk2tOzJwhXfmU
W/fnbaHzFiVxZG0ssJXn409r6tyLNrbiCw9s6vuiWUWQEWH6Eto6809oaYugNabswusoufCHEpBT
NAYfd/0KFULGFprbMXenn64N2nRiMyiUOcU+CJmrAhOkZWd9z1wglVc4t7dqdpMNV/zY/K4KQ8iN
diELBQmE7YDqt8H5cx+hgasiEBa3JWmdU0Db82/T8snEK4bXHHO6sZVqJq5CEIyiFhX1Mfw0jSQ0
WD8dJ5mmG4ng4wh1VRBCwUfWVIkNYjH0ogt+Z6WPIDQ/0J28fyoOoRFu0ng5zJ6S+Fva0q/GvhY0
uNv73OJltS0bOxmgiOGxA0qLdiANS2z4+ccJ0lXRBznccMxrzLvv3QvohV0QI7kQxRTY2XIgILjd
E06uikToxqSEDjI+YxlfezMJSvDSnR95PZj+nRRdW8nwmZ3YVuECscoMvKgNrRnE1XQsmv7X+fF1
bqmk9nwqQF72Z+bWoc+ucX/YN65yl/NKc2qmZZFRag5QUhNN0A5xvuu+4Ko4hDGTae6nIIDK6+up
9YNsukmbDteSPkinjXjVeI4KRbB4O5lTBiKoofns+1FHk6OoLpa4C5xNqK1mcf+SDvJbwjofNDNy
oXcj8S/duIcaw7gla6dZXBWOUPC6BFsnmhW82grEVJwWn2zs1pqEo77JJoI7iTWsU3fjh0I0d1YB
6SA6HsyGbTxTaayjvsumsT/kS4lPCNEFSXnXzJfzppSIbv7rn785WnKzoT2F1FaUAORji181Sb85
AzsaxZZCkW7665+/+cLSD54gOTZAyFl97mf55AvjtiJ8n3+qj7N1ARByWsA/R2MAyDw90v5X6Rsg
N4CM3lxenA9j3Y9Q0s/YkaHG/QImsrvPXmGFYmyOVWbdnR9e46Dq8+xM8mTwfdBzUStFWXqIRnuL
x1y3wEoCalpP4rBdoN3Wuh16UDMmYImCTJ8o8+P5yetso54EWWOY0wBypW5oj+MCxGqVhK4wNob/
uH5I1VdaKTx3STrYpiin6y71w5Q24NUvwhTqXxKQW5HNgdcVh/O/5uOloOrLbWbx2Er8tTWCViz0
J68+LmO2BXH5uOZG1SfbURplaVRG/oKU2gbg2R9RSGCfx1w8NZRcTt7ID9s3uo9zN1VfcZfUqVkl
TRDRsK84Q+PuYJ4KcawcEnqM7jSYEt/+MI4Q0UCjUGe2dmD6Dg99L99CkumWY/3zN9mDjwOfmb/A
b23+gjPvzcjHnRNXYpoW+fjvjmiol0AnQx7Q+bexMetmrZwmPGmBJ2ftxxepGRE6X/pyn7wZioCK
QcqkqO0eTZxdJ37LokZfJShccd097/4fBzOkW94PT8uYJd7Km9PX/3jtdPCWi9h5Pj+2xirqQ67f
eo05LGhJzCQNKIQgpmkL0q4bWqn+4CYq/XwlWiXeEtXmdHTqdN9aqq+3zuxxoyPrDlkaX0i8fM47
sUFB+nFuBjvxe2N72Lcas4CxU/tTxS9sCEStTOve1uutZjFVWotppnxsm7U/PLbKgycWGbbWCDqn
JTOj82uq+8S6IG/ic2BinvsOV9wOddegcIugGDlY3my+YSNNDvub5QJRaa9dgqy+HVnIqBeQ/i51
bo043bhb6JZBiVY+t8loukiTiZWEtsWe/DL9JTOUXqRsNn6Gzk5K2EroedKsx1I3FHTuZRdwcVpb
efatghK1jPhl10tEVrrUh3zOwni5bjdzsGbu6kvt6BHZAu+MwkvnnIqY3Zi+e2Xb8p/zk9fErvpW
m8V0rhoXFYFSFmC+kwcJfeV9Q69O9dY753ow/AZHE9zDmPlgmOZ839aTkW+UgXVTV7YQvMc3IvNs
/urkjbxOkple9la7xcGrcX2V3qGYkdEg3ge7x86VAT0e6HkckyYJC8hHuPnTeRtpjiQqy4Od0rxO
XJB2VyMZrmnM70xWTAd7rm8G7lgg3DbHoJjoFte5zmaKr46QQSRmjfuAcNwf9pAe+9Z8PP9TNEOr
z4yd3duD3VkIZL+7xsvsT+GTre44nZnUXN3GKFPkWAxrkkVQNxeDJL/9ej6C6jU/zJ0dcRdt3ud/
iOYFjaov804PoY0CaLMIxGFR27zksR35bRKs3PNspfmAnmBj15Ff5buQOFR9phe2lXloxMY1bXwu
4zlcuiKM3QtRP5z/Sbq1UXZoMQnaybWsSCEQk1fzITfkRv7W3BDUR1nf7QaXzbT6ZQp+MuVL1UG8
cBanesXqLk6AU9LBHu2N1lTd1xRHKHLPA18cDEU7diTkK2qkpOHIMAm0cCK3mgK2JUyh8TmVSyMx
Gl7xbCUPKK9T5/dY3LjJP7K9J84tcXc9nFL1rdanHiBY0i1/1U5qhaOci2gpzd/nF133A5T8SGkl
0sx3RIQHkytboj3SX4J48aEPZSLV0zAVWyCv1fx/FwjpX0+0ZSsn00ctrKzjHzZOl18nABwOFkU9
ZqFutuHGus8o+zjJBubwQa6CtN2JLtYlhKm/Urs8Fnm8cUzWfUJJkAX0xIFVnqtfAu3bQdLl9w0b
fpuEHTubbkT7n4L4B+ZSX2aLyTFdUkPBz7chHeL8gmJskI5mMPivQ0IDvKdDJMANKxTMlobc1fK2
Sr76Lqgdk+YC6LTDaLxWmYSatRlV3T9250dOm0YlFQffJsGYPXoDXspT85aX3sYZSmMYlaqDgRm3
sMWMs2ZcXveUfpqrB1eWB+bT3+f9VfcF5bxQkgJ61xOS/JRYxTHjqNTOxIsvx8pxQ1axLaiv7jvr
n785l/jEymfG0Bg1T/ZBgvw0WUA4tzRFQBxwrZ3/MZqMq77nNtD5KZcGH2lonh94m/6M+bAlVa05
E6rkHenoVqOZzkNkjuZv4t07zXKXCrax/+lGV/KGaE0/bReMXluyDLk5WmCkBqlYRrp9HaVU5fFw
pJUDuYOOw9gwL8amuCjj7DQk8b57tPqIu/RTRagD8fSeu4E1i6vEzENTbuGQdAZScoRVueBlL2Ag
oDegzO5nQOW27JezAI523ns025z6AjsbRS8ztIdHdndMvTokU/xViu80u4y95EjNk0u3Xhx1n1KO
Bkk9tKIsHOTUxjj4HZrp2+qGkeFeQpF7jtuXovU+sXSrnUdjO5XYozEtB5Jp6ETPrTyCtBkPS5sd
WwJ1yvOm0wSeyu3Bumax6sweokWy9mHwa5fdCXdsy6fz42uyh6oqsxiMUpEmkIpwIPlU2zXa9tlp
GfDyY5BsY4fQWWn9cW9SVJ4uSzsxeNgAqjBy7RvPs7w5P39n9dIPNh9VM8a2LEi6OBh7+VQceMSD
y/vpU3OfXLcX6bEMk4c78sX8al1FEMIIf5vBt2/dRX5Mg2/4v/nhFH85FZ+TA9ANwVaRWXPVUhVJ
FnsB3bKA6PXiXcliQvfFdUWOLVuVhje2dZ1XKCeHqfd5krj40W1hRa5RXM293IhV3Vop2aC3qiKn
JWZvomTdDnPEeBqWzhbfhWZ4lRjEYQOBfhHOPKn73BS/i+pu6r+fdwXd0Erom81kV6MtVlYI76qX
JwcKAY6THM+PrjG5SgfiUjTGi2LmL3KG/JLN0V4wMGNj6rrBlT0cPSKxwdeWb7uLgVGBElNqnUCw
0JsbYaKzzfrhNxEIffomxW0Z4oUhv/TDLeSIblhlb02MZemLgY/oUj1ysCZZ1WHgG1PWnPdVwEud
dRO3/T59GXsXZ0Z+cmN66HFqtf3iey3ul2of3TjkoN8bx5cdOEzBO4R7F7dlIAxi5L/btG1JVDbj
ZqrSGUuJLAlhgH5uXahFH+zIedliANT4jgqCmazU6KcmW6Jl9PywEOVXXjf7YNBUxcDUuL55NYoE
Ue/YZVA2kxGM7liEPM/2fkI5J1v+wlnto9648s655DGZ23CTdlSzvalIGGOeF7Q0oeK78mtDdQYd
8uB93cmCTVUoTJO0cep0GN6WeIGAVrdz84chzg53JR0VAzNCVCwVBsZfebBX8vEW9Hb7hlZCV/Cp
MJwYZgfBTeSy+lAPG0UNjZ+rbBzUNgxouGFkFAPB1BD6SR9uUoLqvF2J1cGI+yxf1WsKsFTXjg2h
kN/7DKKEZ5Z6ODkK2LpG+0Ih7WcutuphmkOpinsZamLnXYqhoZxitmgpBwmP6/wz+EfSHU17LzEM
VcEvJvWNqVyJOlcdicZKjoO/j6meqhxSrR83zOfLgFcxtGTWJYojef7yx/T/52X6v8lrffPv41r/
r//AP7/UzdzxJBXKP/7rvi7xv/9Y/5v//3fe/xf/unitv/woX3v1L737bzDuf3338EP8ePcPESqa
Yr6Vr91899rjSvxnfMxw/Zv/3X/5v17/jHI/N6//73+/1LIS62gJr6v/ZO5LliTHkWR/5UnfUQ8E
ARI49IWr77GvF0pGRiQXcF/A5eufenSNdFe+mWmZ24iUeKWHh3vQCdJgpqam+rc/X9p//v1vFrWo
416b5f/3X//In79x/RZ//9vtD1Lm5GeW/yDDMP3n7/76MYx//5ur/nCYy+AC41q2xAMusPnrz1cs
Tm0b1jY2pa68WhfVTT9mf/+bbf/BlGtbrqCQ6WffLw3N9P0S+0Mwx3VwkJZtSRvIzX8c5V8W65+L
93+gg3jb5PU44Lt9Az3/Xw5uyd/DFATSMKBRk2LnWI51oXpugl7Q6WhtTD64RSWptzh9em70RPJ9
7a6bByZl4SVJMdx3ql64xxThh3QrX4t5eN+mbrhUeiVHUVePgGQXH/qGMUYshY8vmvkYsOXeJknr
29SqDz3kK26p3aBZpapsvDdNo/etLcTi4wZwD7rDNEdQkXLy5n79GpMtCZgzPHZ1+V7XrfRJQwev
dmd4Pkk4y2eV0VARBT/EWGvv15ie85mtz4m0hqBS3LqhqyMPELZYd7NhkP4r5YxO6NKk1xlugHkD
mX8m3FEPRs71ncEZmrw1S/sv0qw8hmb9sMMxW15ui/Oq67eh7vXmGU2dxmM8zYOSDvMz7bkTObLS
l7lK5TGr9Pix5M7qQ64SIaQe58uaixlmOquJ5qpbTxtK3dBmjbihdvmZFJu5t7iVR0PVuUe2Ggxk
Td1PZTYSJLoYbjrTD5dm3vTBTVyo59W8cP2lFRUI2A6oBnaifm41rYrQntX2CGXzNvUmKro2sJKB
Xpa0yKKJVRKD8QD5JWQE9nLNc88UTASLRTLPXSCgYdJM34pcVDs+rlPEQUf1k8JQP4O/dmBa1cFF
TW8+cnbXL7e1iuZlM55aZrLjlXoscFo9UPPFZRI0iUxnrbus6n5oXjw2SZIHo0UsD0yeR2Dq1Rfa
019jbm8Rxg9gzMepDMe+aW74mjUPS622ALKK7QdjIgmBWX8lhfUTQ9WNX8hyDGZjFx/QkWrPWNDa
c6HB6FkCoxJOo9K7vB8aCOmRBbwX+Mc7K/ZOJ6+/oNJQXmTZON5aYtrKzZzlH1nA/yg8nvOffTM0
v8bfg99f4uV/+Vv/C0Mku24l/3V0fJx6/bX+a1T8fsM/AiLnf0gb/kCug+AnqbxGpH8ERCb+cFxs
RUo66Fhz9zr/9mdA5OwPiwphu9ziAuot1/Hn/wiI4g9pCc6UI9Em+x/Ewm+15H+GQpdx21VUwTWC
cmTN1u/Gim0/msm1ncnvpZriqbM9dx1dhAyMKV1VDUCJb3X7A3ZnReGVqnWD0XCC+yYpPZ7QNAKt
wjxw3G83jNF9KZ+a/JLxrT/lbbEcpIAEg9dbC4R8dUE9i+oPtnAeVdU0HdQ4HzuSffayBDvAGmYM
XVem8M2StA8UzMNBrhnA+J55uPoXGDGm6xnTrrlPKyuLbIy4x9ko7r5fTOA2C1cDaLI03a9ZgTqR
E1htIFnaWU1eHFfNQJZUQoamdEOV9hB2y2sWkSKxo5TSj3rW/wa0Z/Q3uOd6fiU8oRXFhgKXJfq7
aL6eBjbWnTB+VUMIzFlE4lV6SC49Y8kFU84d/K76PCTT/AEfxfJiGYc9ZWb+GK3Rx6Rq+cBGywr6
Oc9uWznUMesqRNgCSolDbeWZN+iyOm3s9P3Getr4Y5eeWV/bTwt7lm01HmFnUEMdK7dfeLbc1lvf
3bUrqvdl6VYfJ4vtv9/7/bRS9bBvhmjgcoGlRZ2GZbNc/0WxDAkVx1LnB8dS3aNun2enmv28nIqd
ha3ggbe62qeDgom8GG5EhAabD0i4fYFRiz5naYK50aSqURtbzV5thu4UBD8CttTLs71mebTK0o74
OjlPTRUuWmenTJTRhGH0iyMGecnEYGBTz0G4yY12ImquSXtfvI5FZQeNuH7sqPLXvJNovMkgE06+
x/aRLV6DxY2brm8QsHmyBpjLQuthNi/CXok/2yw/fD9tkuUGuovLnZ1x1+P2AqCgpeQMnWjs2RmM
gY0aIpidalxrQ7bLuNL7zW6aOK3j7y+76YpdCkfvazke08nNsK596QmMyx1qw3GdF50BYrXm4ZxO
2RvUW7sdcj8HZUiaQS5j2tUZpsQCsUJSOmKG2ueZR7NYh2NetVEFA4w5cJZ6N2xiviDVSG5pl8Fj
g/NzNak3qFubk21VdgglUAaC1SaGiAIy96EO3ge169LD91Ju3BkDlzYBpnvJ17zqp4J2exDglh38
zN2zTWz3vFjLA5Mui4FqiOP3w0ZN61dOs2LWfLnwrND7se+as8ogljBPETZdfqmqcT6NQxnYLcz6
5rEEmzEZyDmhfbJ5Tceb3QSpgoWspzoD+z3LlXseSSbifFw6b10Kfs+5jJbZ7W6+nxEIxewXCDp5
WTYMMU/GLqBzYbxOwDB+U0v7JqZ58t2uys59aV9Sot422fQgsJUDOqPugwHCfzHUxQ6cN3PhLz/t
jA034FP7MEttz0O3nIq5786TNVQ7VanKz/rN8TCM6MCmcuKnNBOfhvb2sXHKl22u6Nmeph1LivbU
cfNQYfbzQWt4zJf9J2vVGMPJwvHLfhM3a9rdS6l/YObCvSWY1USuuZr31JUPQkvPiKY7t10z3oON
Jfebk3n1+uVuw6voFPjp20ix67vOCY7AT8ZV/XMxuHkkYBB37GeWxVWhHmbMMT2wvn2y2vk+6UGt
a01zlteHFN6GRw7dDIgzNZdWIeOZVqP3A2bq9raErlrfNu6ts2zu7SIcEg0TFFUGvuxY5m4Hhzfu
mRFMGcFzsfXrcUkubdFblwww4PVJ3tGoZKC7907i3k4W/Gytpa3D7w8senTjipS4UY8A4gPFWve0
ttJHMPGrXS1yx98gRnpamuVd0lTdmhKdia1eZEx6S95io1G3Y8OgIIrJkuCfP0shc7IbWD6ARIhf
ses89WCzzY8m6aqA2bUdq7muH4npun2ysdrXyLselYWvyrWOvl8s1zWLGwiR+fBURXI56/J9y5Y/
//WPny2E+ttm04ugdTSJfPg12vn5Sox4I81o+T2S790/IrIahgaW9zD1XWY2vVUl0jBHzrHq2Rp1
eWE/CV1Z+yLf3IBARwEjLH17r7VokJpPVTyKlPlNaumgQbj0U0e+ZE67hcRN6U6UBiFk4QULnESR
2++Haa7fZDKKA5JuO5wIi+2B3I+pvKxuGc6KPxFYMgRMojMzHJXjZh56l69DI+8Knp/Bf/UdmQN3
Gg9rmR0Hm4UZX+Ose+6s+t4yJFa88DcXP8Io1ZYN0Qox47KmO9ND3VJqXFQk7og+dOX7aLbzQssX
0LA7r1Yyyoo6qFBsTAuLMNTrS9sJV90fCNxxK/WDFX0ErmZ0/SgQcoKaI7DMbmhoCq3mJSxs7snW
CTW1fMqyYJ26gBFrT1I3dgSLWGljx4KFWYkI36yHGdsAnat9D/QscYbQOLlX5UnQoIICZqru+lzv
E6ECk3rjLG4QTgFvuPFEcW9MyZ4Kfkaec1+mPCqT+ZwZ6JdxEOLToFq6qM1d7Jfr2WICg2TQa0wT
TzckLDLfDDywEzfsswwconQH1/tQyyG0TR3qVPtTNp9MqY7Xk3g9EZtLbm3dgHFZ7aYkPU6uE+Yg
M8I6tXExmPI2KXy95VVsm+/kz9Qm+5oQD5kDbMer0O2aOLNakIqYz7PEnxC4ykqClWFFfRdtie1D
sOGEoebYXqxwLHicYz5t3kxQlnjNXo72LOHi08HXId23qx1NZLnWjedt4TcJaffDMoS008/wogsg
F3wetgXrsJzGbPPnpN6nSRH1hgdWN5+SiWLfWI5kLZ/7Rl4MdCbJViLKOH4Oof+0q8NinQJlN6C/
QTLrlkElPl2yECz9jRnPsWFCuTT7Kfksm2RvcLlUdX5STeKXreM5IJ9wG54TUFGDcQZiXsCXKloN
RtGJBAV3ixvGIsvqwrHc4i517yj0C8eUeu2aor5T8j3DX6O4tqhbY9/gZeRi3ooZ4JVWiWm1xa/k
Xoz5ZVC4JmtMCRJ8OHKAFOOJC+39JZuPdmpumKzDsk1DaReeNPK+6/cZm6MSX+wHtAv8opRn1MOR
VKsPzsNHlSKxhsynf/2boA97k+3u9ApnvGTY2S2PURniAvs1lsN7LpP9OmSntoHO9qTCJEidbEdd
8hNiMoGEtYRkfWBEf6BtGxNxVVbOwKaWUUXIbZ6K5yIdztdPyR9Beo5NAoQTM1opMh5cOaV7jXrp
3TQIb1LiMvfLDvIb0VDwoCFrPGniK2MCXbAoScmDaT+7QUKNoY+6bg6Sigf9kMfX6zkf1nM9js8D
tY9Jvt2WrECDL8NcuI8cN0zH6gDBC6/HNgr5+9g0Tnz9uerds5bNqSvYvoJS0dTQc6b6QwH7c3AW
oqmdPU5hH++sN7yUHoMQ4vX/A5XQ2OZYvGuhcq5quYfD/DnplwPsZWBtoH3DO7/HUl7XeBAX2lYe
LDHDUq4HazhdFznJy72pWmyAg8/m7GSX40479g1UJr4PbmY8WMxyaLfZm9vq+RoLK7VeGhQWw2tm
scBGpirl4E1udaeraTcx+rbOlseiOm2wDutldpGXWuEKAGFFvY54Vh6xu93x2Qn7Te0Nq05CFohi
k4919YgWj0jaINs/4w7Rt5Y2AVTTosVuo5nZt0JUfqPVqy22g70Ux61FqvnaqzTsNn2+rsJIxJ2V
4hMdEW9dEyTWelYK6ExfvxpRIrlABjrjbQ2/JZmlMT1NfmKjjWE4/TaAAFK3tT+UzlPSNWFl0d2V
IQWM+QZBwq8qFvfZiJsZN046HBZpR4CbIuaaG4GACe0W201x/p37Rcg8qO3kkkEaajbJeSrIY6Pj
BCYlbX6q7TlusOtRkuzLgvv9mh5agTM1redime9bVwbpYgdJw8K2B0i18O1ZULPXlnWEadGObfYu
rcWbMM65YqMP2RO0HgJZsdRDWpN5dk1fCk1Sr+xywHM8WDdaIszLcF7Xp6tSgNZ3SWKOEDNEqYuT
Obtj7MJNFiwkucM4+0Xmri/GCefKeS36pA5gEXHK0+VtxPXr0Pa1Xndrzlu/bcnBHeTDMOWnuXa9
On23h7skVS9jJgIpsxun7s595xxLqzlALTBaVX1MGLR/sip9w0zUEyUkyKER5NHexIK0eDf/0Vjp
Kzf8rKetgvc05Gi5ougQPxIGpkBtQEfXOxibrAJQnLNC1neT7lOblTDH5nGm18rrU9cNWCpxkbI7
A42OLqOVhwzpC7n+KSnnT+WYdzFBjQYeTZ5AWjcw3IVke88LKODiLNvEwenXd1+sU6eOOh9OnXLP
TtqfqIxOhNtRu47xUG13PLczD4aTx7rjewkdlbK8YxriWtpuR392nY95SR6G5QLnzrs0J498Gm6T
3rqf5l0+OI+pzJ5UxkPd6qjueecZal4hn1R7S9fe94lvVQsMgdztlK71V1uz92Z7XTfrmbYj90zf
v49Teuoz+iNv4MnC52fblZ1XJM2ZaPdxdGS0ZUWk83aHMjvuhy20wOVZG/tH46Y/bCxfvTSxncLw
Mx9isNIO6FK6uKiusmNHA60wiovQ0y5G/dgl6/qHJVdvjgMnuY7Uh/yza7Jj34qobhfUYYHqUWY3
9rOucb9zdc/m4kKay8Dkvb2WZ8gEBW5WfGLC9TD1yS8KSUdFsLk2xa0oc+Sv7SFHPGyQng1KnAo1
IUmxDgt9FHS4K6z1o16qmy5V9wLxb3a3PWvBknaRPNAn5LgBp1agrPHTzlFKVdazavXqkVFOvn0Z
WvYyKHgyI3kovW2xsNaNeGtK2BzXe1YsL3nRvnbS3OOaeYbL5ZtFkI/Pmdc15ee2tBdOUuNP47Bz
cOPX2OFNjWqa6+UGZcQub31KiiNL3q3VeZ+Uc+i35nMeSAvMaLtoaxV+h65P3+W7bc4uTu3lLb+B
QmGB9SafI/IHj3+Odsn8CZajsPgiQV/Sn00PDnoylq03NyrgWKnS3h6JC8C6zU5jgmBmpecptWMk
jot1gBQ1A3RU34BNfOZTnXm5Irt8jRsy0yDV9kfulod8az3u9LhYjRulEIhHNqaPJSOHjXHuNVNz
A2cYRFoUYHHrAshXczCOHFRed8m9SVok3EZYCiIl8Cg00Qa+a7Mct7962Qq1wxw5ynaxa8faBBtd
PirqRCPA6bHZwlHLt9W2A8HAu+mag7bcH4oMtw0X8AaAwArSrd6VmK8IFTUR9LaPQHZDgP2gjY1x
USyBMuNTyq2TWboXJzV3pI7X0r61qhF777ubwgwmKZFLn6vO1DsHimTe1DCCgHPOF3nuUgkyptXJ
APDfbiLKxMvSHjHczXG0HRwEaAmnpmpOAQbWaADiR263IhAUwCYQOyMn7R6ws9d+N1S2Py/OT61k
5iVFXXkaicnMWEyIHddL7icY/UJp7+BGy0wO7zOn83DQ8abtM2vdu76O0Ru53frlbllSpO16el9q
zGaLWEnrpqFyZ1dD7iUzFMK26eemt2OTNXtAHHejW98tKN7jush911hPxho+ZIUbIYGAXNHUXu9O
R1ikYZe5Z2t7SFNy2TCYVJxN2xjPxWJ1PAktUvwahGq8RNfvicaWgmqfd7PPSwA/iBUj0X5B3DtW
dTtciWj9pPdTbm6sCkDn0B+zlEXplEcdyZER0H3Fcr+Zns0kgi3RJzW7cVu5L11aQ9chizJ7hmLT
UwP5+lEngdAitMoPgk2Iru05L5n2uUjOChVPMiMrRVrsYTwlaud8z+2nPq0g85ftt/ajnPvA1nmo
CuxF2g2rzMQrEnoLDY/BWR5KMKsXhvAD9PQVLA+fjCir6HC0hqRGH4UtO91MSOuqej9tSTiqLGwR
2zEkw28MwBjPbNYbitgHCamx06iwhF0NQICk0bq69yaB54wYUI8UJwczG8nWIXcb4vmkoXbid5l4
kovlDabHzVZd1MZKj7YMW809kDVss8xrSHpjJVXUSechJc0NwF0wksc4q9TZNWW82B22oF8c+361
fsoRFUa3HXDrjn5X1xewHK8SK5Gq511L84Cvzh0HcxNWvWGBBHBLyK+6TaJeN2fknbT/0RD5vFg0
Gqrk0DXD12wVITW2D6opWnQp9jHnUPcug2VoEuVFX3j1tfqi5FTIJuaT3i/cCRoGebdsjqZS+Iqd
ydL7dmaf2jb/SZxmnxIrrJzKKzOMMFVaeXme3ijkptQeD/BCi5OSxiK/ysOVz+3dkH+AmxssX25v
DhlsCEdh74Rqd7CExDQMk288HXYzZeEkRGDodl456NoS8sasDTH02BOA86ZXcaGc+5xR+MCzzcsF
oL7ZTT+cKqu8cbLDZhh/9VZyv1bg69ryBVq0eN7uMQ+FAV7rlugFQRtjP81CUSVVvb8iv9SDhG3S
sMOcVqw6+Uu3Z+e6GyUYgW5jNNuedbHsVCuPFFRy6NN5U5Ld8LENtX3fTk7M8vUrt8TF3syx3yjw
4CbiGQ0KS9wWDjkmJYtMM94KVz9BpRz6q8utlCMKJNxwNDttFJGRtTFKodfR/MynfJ8tcHNNM59i
UMxMBcAc6feF/jADC3pehWbrdr100WFLD2VbngerDx03AYSBqG1hkqVq2At0Dn2ukUCr9pSV0uys
rfkw13LSyGDhfTQkZZQUc4Ae+HrKHIgnFRhMRotuiKBJDjVB9HgDnaA7WCVvSbJE/aCORS7BRZra
G9twHxw0r7TfIUbzc5GInY6LjrL1LKBnNKc0ThHLVvE59KmfpevN1CXHrTFBwxfEfucXVhEnuQJ6
uZX7uq8/ZvHDXd5amgS9yz8lGY/Dt9jK7AEVjiq+vpq5eBhUBlBU2B4rebRugOxT4gFQ9xIJl+BO
eMQdX5pBBemEMnmBNrwNfS2FtiBJN7/ZnEjb1SPh7qEbh2jpLYBYdhLgIguvTlrW9KAyGIKhj31u
68lXvQ4UEdGcYnAdn+oCXMad6pUlUO8KlcyKQWi/6tjtpFAOlI+J86NmB/zXdS7s3fgu3TCTOgvz
LIoK8lFL1MzqYM+7ejUgdGT7lfLdpvN4LdBLJXwJuDUcCrHdYZ416DO1gxzqIR+T41jO561MQuCF
752RHCLg9a+EqhW6r+bINwUbtu15WwoIKwBqxBZ9KJes9dFMlY06TOaaSi8QUy9R2EIgFqmIj8FZ
f2AnDS10ghw3cVLMkGD5nHaP+PAwjoOfS3GQuIeaxkIIyg5QBdrl8Eu2ICCTulbsmuRARXnHIU7k
tbWO0McNbMBP9SrggJ6EbWE3ez0EAgIxEWvUJc9qr+yjtS9CNUKqC6nNrQYa4FrDxYJqUg/5CfTP
vJV9LJ0bapWyS708Vte0zVXrD8wJBXqy7zeZHQFjP87bV4dSmRfZ2wxHwDVJQgCuKPKHfdUB3S0L
y0cjbgehrdwT8dwNEFA6rf0SU0c9QgAmRi7/o56Tk8jIBc2R2KwffD+gkPBLh0DFabvveRKptr3Q
tQgL/TXNs58maegWqMcJC6HfdQu5wj038kmAGO0l9q4ymW+bObL8ptApGjT0qxjsU26YxP7s+AnB
V5W42jfuW0aGriE/uEHtx/s6cLLq1Bv1nleeXMq9NVq7uiQXMue+7aJ5aThQdqq689DfDJvczz3+
xNWPz5YPGnAgBl9wdu3KG6oKUa/3M7rGNU33sO32JiH9vGhiRx453WdN6iuLRRkQAQFAs+2j0vKc
HAypJT+isPBTBCAbcimOErutbUJ36q+W6FBvGtUtwa1lFQty8NyvU/ThnemAanfHh8qfZnJbMCSp
NZpnoj0zjCG4DZSDSRMSmNbJ9mGdh8DhY7CwKXCne9qHOj8NxfBTJU04TCTI8tEHweHkju/leijm
CsInddBs5wqyCe5P3Xw6E0oPkBrmOxTw/lYB4KWJ31p7KfeVTHe0fiPWIy2eqP5h8NXdz4Sp201l
gcJWYBLqzTkJlZX7hVXF0C7q1wNC8UZHQI0u5N7RkyqRD7s/5s19KGw3dDqDZeCA4mA7AT1th29e
HbfpQ5FZ4bwUIYpAJz8OyXMFaZO6ds8G+RazDLC/DT3aXXXCvlgNGPOep4OcDyTrAlRJ3lhtvl3r
MHNf0a48MgsZwpiGTgagdGS3af0+khfe7VVyLDi/9GaDKMDXXOWgudfjzlrdC3X3yrLQf/uVFyk0
noZXV4ZaHBeZ+C4USjgIn5V+FyYJtpZcgOYyF8Pg4/gKeZYwy4Hbw98PCNJ0bVUfpLuD9v3eQRSB
UI+fkZee2yfUYsgAqtyfKfmQ7XYrtxOgt6l/qVeAVQkBdUhc9Fag4U7jEh3Fok68fLN87TjRDF6l
pPpGl+QuK4u9hA6jWwH9q3zRNj64kfcFiEgeiEvBaoF4A8hutZC7wAa4zK5+SAZllrxCfjx20vVk
03QFng1wqRkPDAQ8kFO82Qi1W4fNwrZA2yidCa5tbd82NuZGOuuUpZl1sge1QyN69IuJJXfZ9aEH
7s3EdOcURvqYv1JB3ar+1CNnQGKKCTZciqt7U03LeE/K/jC1+Q5zWgRpKuDMBg2X09Lr7Mhk4duO
QOplzc5Zo7GyN1kzBt3SiwdqZTpsNCragZMLBtPoCaIdDG0REHGJXe+7ZU6+htk+Aep8USRddyTX
/EIx4xkTd/iFtuV6JNa6olZP1+P3094GoUrDTxpZH179fuiUeM8n8eL0Vn9XzKK6dckz5NdgF4wW
aI3ptQ5Uj5vvh3zO4NUKQbKgtnpxnHjqqTK1XkpLt4FAhX8z6RPubwk0LbdOCkZ2sUw0+vZrCruh
YkjovdWBmF60ugulWel92zv39bqCaJTX2BI6tr4PG0gU24ZrQ8Br1WuTLT2XKzYN0Uge8RYOC1Xb
lxc1JuJhqvUxnZP0zTVPywp8jrit8QRq3B4KRQhTFhrrSzKilh+GG5gTtT5Z8v5D6U8uyAw8cSkB
LEoHerJVevj+Vw1YN05ZhWzKRS/Am689btKeZMGqx3bE0KRe+QCBKDOHmGNjT217nNgkHmU6AcPq
6/6Ybyqq6ZK/knQJ/oVo8yfB718JfexKef0riQXsGehBSipgxCF/n2vrajdzS+NOEAqfFn+yc+y5
QpXPbgFFJs4zRIlh+ZW2Cf0AKFS3vcb4spOeNghsNnGTCDQYWXlbmQ1JkU4qOC4OFrDbjD1aKOSj
f3O4fx24uXJCFNxlBGI/s9Cv/t1LVZNttFPMEPqdnVZZMG9+OrfbhYwU+cGahpSs9a2Y8+Sip2tr
2+nbG22jNV6CEHh0thHV+tpqxPloBRntDtbfaes7vPvsG4NfkGVyBDkhmLkLJXD0nMOsLtTN98NW
jHAHffrvv9G37dxfF0BxykD3pC4UZ/EN/zqZkNZM5k2ZUR9VuzwNoAPc9AMOs2nIZbHQTbAbgvzf
bYC1Om1+IMLtMWk/P2lIQ2GbcMQ9FtZvIPR6a4+tiv/N8V1J4r8fH+afXcGU4o71u22eSZUwhPXU
11hsYL8YgaxtnG27mMFl0hvwj9wCbg7PX3nKzONG1y4ucfYu3w+p+Xf+fezK//7LEeFUUZvD6NyG
8qf1u5gyhiHkpK74qBggHTlZxART3UyAYs12qtsdGnvTY6FxZVB2aBzC9mlGdQAlJI2kZW73NT/0
dnlJHb1ANr0O+gkghlAdfRZdBySimN37//4sOmDb/nbU4lqR2FhfBgMIMHh/G11qunpA2o+GHNT5
qxcA1H62WduJpKWneIcWtfX/WDqPHbmRJYp+EQF6syVZLF/t7YaQWlLSM5Oe/Pp3avA2jRlooOnq
JjMjbpx7w6iI68sikFaAiYNp+duxl+MRtik2K908touV4ONTYd63Osu/U8YhfXcKUL+ydPRQV+pH
R5VG3OgVoVpdxAK+IurrrgFEHZMCoBIjPePH0tlum238tFkwxb7RfvQNWwKm2nBjlJx+yqnSkeMq
mcoTtqKndiO9lJM4gkUDhBwHJopFf1XLiJNmgOfZqkbEY14wyavYF7YGNVll09ckRh4Tw6bS98dw
WdWfXIrvSmCYLt2OaVUvM/aMU8opm/s1sFGXLLLgqioqXBMgMx3aXTdbn109L3Cj45jorbYfLLXh
nxJnr/OxClE/1SvSe1BoedSN62UaFGkezt++tg9lTkiMNW7azmHBYUPIcTRPQE2ysf+mRvCSa41x
Qn9+9iz5rflLIn3VJLanv9gk3h88fwb88JNiWv6aRteHnYazWzNos0023oGUrPoQdqb+sDY1c3Sa
07pZv+ZJ0to676tpiP3ib3w+t4g1f7Wicps+PZa57+WWvlfac7s17sc0BpdFm8hB6oHcCEaLjLkM
6MMQJtJ2ak70oLFqkSbaqbRCt6FtVXxwtrmMKWRY+bbYkdWP41GU69kL5qtp2k92dSLO7Vo7sxe5
xvpFHLUWpvQfk+2EVu2ZyeKO6EmrjrDUrFGjyZepq/4acqpIdpAymmeqGTFE6PrdLq1TixY3Bewp
sjeyaxDUGP8Sz3thjGFc2lm9kqpQUFaytrYr9GpXZVuYbfO5nOAZ0CiyiD/eTHq+ujTQcFKnYMho
ftusyQuFMA73VzRN6VfnWXxzfQ9hEIxvfJtlWPPKhsbY6/B4C0BJ/+I3Hl1FHjDs0JohbMuzpapL
JUROBEoHiGe5abQWtCVlG+xrtBK62+AovDI7rBoumyo4dDKtjmVrvlPM/JO+NCNmTF1I3qT+gn8m
8Yv6tVuyYo8vfmpL8TUBTRj7wuehMEXjnexxCLM7JgHNmIw60wTX699WWixQmxWh1zy3bfpXje6b
tbpr3CzpPlePitzAkB1J1bs7x5ZTj79EETzmcogFGW6Rr6W/PPlpdsvRqsuLsKqj12dvpXCLyPA8
JNep2nW++9j1ojj2OiPIAgj/1qEy72bdILPLfgQsNZ4Wv/afIatLBnPldnhqlsanv+XLnK/+zWZs
kPb5rSpSLbY3z4vMSgaRnFvv7Oes3FaDJQ/NlPkv0ikYhin7QrXuR7Ot/WLIq+0kG87ioSsPw9w+
T8bCeDwbqrAX2m8gx9fMcJ40v76MdtXdJrreeQn0W+ZpfVgMrUNSkP64NfmX2WTDXi/GvWs4P7bv
GgcQq49Op+SFe0rStPW447xQE85zLSxc/invmy+ccwmT6DX931565Lm567/xnl1OYWdGSrd/Scv9
6i3E20C4h418gNAZlUmkzHbVeuU82nb7pNmVuZctQiaTGL+gCgTiHBNts4iLHILuxn9w6kvuFrIF
1wNi8l5fPHXK8z7psklcyZZke3gWWLhxnPKiD1QYrD8Oy8DdkKqTAaT9UtclDHvdMBkx5lsHthnr
jFZYcd+TUWb2V8vKskcr6x6lvnD6LSs8UZmVoUY49WzCCnpAr5Gm1XIn8uw1DSb9MhScv57WNMma
Bk6YKklB+e4Jp6DgL9CkFq88IlSBuIlQVF2btKspef77C0uaSnISQIV0Y31RzVnfrCOwaHBxeHUe
LRYGjKVS5wXDLWSMTSBBpX2btfDO1eS+aH5pPmgvMwPTpJ2Y8SvPVFE/6cW+0DvsHxRNKPk071KH
GirlFA9UVotX3zSr1/djbZoc8dMbItJOLG9dm3GZOcYIwDX7j03RR1JryxfbzV8wX/TnuZnVleyv
ZCjAfPRhCy698SQsXIt65v2TjVcBUy3OEXEMfaPt92bFUU8WaDgpv4nsxZxiZxbDmU46ydVUHlJd
v/WVym4ECFsKym9tc3Pf5ONt8Wc/EhZKT4OnXfequFGpSPAB9deipGUPhuxVDyxkfq29tKo4S93f
Hl2678yF0HI0hEe1lM8TkTV6RqnU+mkAfFHfss7/PVg4EeaZE9vkjYIJuuVSeo9ppqPCmstrC/KY
oKxmB3vt3ciyhboFmhf7i1iOuPo0hKCUpXNl86wDBBVyaGMD3SCyNjsLHa1zrlYhoIya4bZ0Y3Yk
nTTpu2CCr+lXCl7IjwVhd2jG0+I2NjeL8G4bvFoC1GSccmjryN5UH034rU9F58QBUtc+VfOBn352
+e9LFsCFg1zcaoMjx2Aes+ubcr5lWpofkTy+yJdwHrh+x33atpDoI9Skt5Wf6Sp/p1hh9mi/7jWd
CrBavCCOVuiYTqxmZ/SeE1Vrlt40352SkVsk7Bc/OP//y4OPe6eQ07EywSwY0zDNrnvwL7y3RY1I
5OXTTUpjONibW+9YSecyOliDi/Sb/CAm/bO7U+Qps3CCYUH1jYrpS22ZJ1kXDVxNjkRSyPE8btzx
tuucZZmmVwstAY+1H24E9MVT1eB/ojwPfSHmc2NuNuyFw2DO25xDntYvZV589XU/7If8bZOgQG5T
vRH10O5A5GC6jCGLhpLlv1arv8veLc4TXerJLZngqWAhPscKjBMRM93bIO1nD9Mb0qnj7GrNNs65
GfyQjTleEJ1jGlBuZss6DeLerVpulkyVaB9g1q/o+WOYtymFpCf9nV6z9a9jjRNjyM5ioCiXW+AA
zfjC44pV/VlCq6LKdOXVNOSz2TAg7NP15JhV9RiUwH5E+7xDd5qhSivnmFkM1jpTPBYZ8xG7zvpz
Rg/FsDQug/HYZta2d5ZRHmcb/MxcKoJrZJfH6crkZ7bpxu0cMKvJNYSSzanRW5jXCaeemOs8egvY
h8E5HfZFYR19re+e6vuepmzFH0qawbE0q7PpVc7DXCLujJZad1VxmWxEfUN1z7yLN0MX/olB/68x
uHll25wG3zYRNt2focJt1Ab9IQdU3YlqA5vq2AVq62V3tZsze1sopAY5HBq8AhgVHowsb4gs0q6+
MMadQTZ1kwH5O6XHVC5QRsRiwnjTzPRYltVrj2nvnGvUMqOn4w9dgyzRWhLpXbe1D3MGBeAi4uLa
SpT7xMCruvQS4dGjjootA5lG1tRpxCWJG9Wfdt1c5zKM9XwAI2fTz3aS5kie9dLB5Q23hr0ez+s9
PIvC8XP1mHvMOokGUGBiMmPNcnWKEs5MqoOD1hW3reOuCEagam+Dj1WeY3O9HK3Kb05zTdfE+Kts
oac8EWs1k8ZcmO1p6Yf/f/nvX1vmHEmwdh+Vl5WX/75gUxjCmZo3YZVeHha5i6Tvrx+uPhpPHshj
TOa2Fk9WHW8lh/Vma/TkczKRanzOV/GU250P9drrJ7deYs3e+lO/6lbUt+nMc6WVN083yttUqeq2
5X2BPOOs4aA3jGv6rrzp9y///ROyTXmrV3+JuGKL3aij6lSb1h1b1w5eRg1wqMWisw1gm64vGV/a
a8LKxKieA/PJsrZ4nGtkVq4loZUs/gh4+21Rn3ETy4MV1DGmn2Zfr8QxNzW2eW5SJxElClOuIkFP
9rAJ7WNaWNSKo9EOdWVMJ6dprpsyyWdcwfZWK/gxve0Fy20LVvGU5uOl3xRtW/GQL+ABpFBCa8+h
Cw+xz3L7w63Hs5Ytb+wt/CdaF8G6eXbUkGLu0/45qgZD39p97lncgdTZJVCvUS3PQVV9lhrcta5O
0P1Y/rnedhUsWG4P9b5LnaMOhx06E+MAaOIqKq21STQn/x1s7bkoShmZy8z7xRSvYRKi3TEF38Gh
VLDZBbQnbmfmgimkaDQ5IENWh2odMCkitkrnXOtF5G3i1WHNQR6UH4rg6Zji2gyX9F8/KX03uyv7
BUX1krf2j8kWo/0gN5pLIgAhxvB8iKuFhhgH2KKCHheKNwtAAXycKc13tPDdZrdyclQ8rOqWly9q
3YbQd5spQSOFMjKgtO9vDrkBhw5tBswi3Tk0hOHgmxTmORzwUtoZC5oYE6cpMq5aDhrwXSTWObHx
loXusAGj/ipIDDnOM2bJuapip6p/KxCqnaWne8oD7K1k8Ycz4jDv0vdYqyWibB6SVjwNUwepYIFP
TYypZAF2YCLuGiNImD/2kb8oEXvWziwY/ekpk/Y1DMyKbKUNP9AwMNHJl4hrqYuFYGuJRmiGpVTi
9hBh7AIEGkkJ5fStINY74qQ85NAabeVAmmYievsln9ezwtHbmoy4FPhhpYMUjf30u8n77aj6cp/P
y7+iLR/nkZVs+vxDp/c8lwicXt2/id59+O9YKhcvIy+l5xpjcmWzA+IJD9Jj5QXljkf2FnBjZmnf
7HpltInOY7DnJuAv0y/siSbYfJTasQpSekT/guXnz9Z12rklY47ytbr6eX9eRqGwASj63na+UAef
lpGwTisfOnDirNtJvbsJaUKG+P3vMmAETL2SBBobMYHGb0OJGG7NY0MROn6CjHIc601Hy+71Bxm8
z/drreZijG2z3+KMF6VzZHeup/zadvm3tGd9dw+d8vy14Gq8tvi2wALVa0p8+UF3oc/Y7LX2fNTK
bDYcQ+KXCQy+axx3wLDTfzYo6Yea3T57VwPGWP3AOItgeBqLuj23ueNELG9krEV2Z8D0nYdmXA66
4YnIXucXTaYtFF/JeLUB2uWgCLMmrfcYeZGHqPT9TOCMMMWXE9TtrtlGIId05PA3/JCrejkspnE1
1hEs2yu8pJyN4+DIT9zFVbg2aouckE6EMdKcHer6T9q5zWtja5HpDw/eVOMCcJcsYu/J3zov3xrC
U3YMxmuRPtmiFfDa6cWdTO/cBJkVwt07CZmzs/RZMFzu9TI33tKNhPzWfyuXNT9PXTrjZ5B/Zx8o
kHuG57O7sM8a2N/Q3jBYnPVOsWzdq3r4ObKovRG5oDXad7t5LJbprexGyTU7CPB9hKRadUakrRDN
tl5FupN2SR5MmHv691XvrThAY23zbkE6GNe4a+f6UBnNa11uP2j/ijV9tv2E4Y0pTlRkwR+Pex1t
RNvNWfG7amZxwBZA6Hu3HQiYf2qmtY/XQgXh6rgZLNUaqcGTcYoHDrMiCFrTuTTZvFaQEbRtGSaZ
tTEaYpHGa+cZU9jo0t8HRBKGXuO2jwoo7r9/0FSDlyAz9/WWweFtgjg+N38b3ck66Kb7y+csvqRD
/dNyjjn5oh/ZRZNFq6QtyvqBAaE9x0UhzlxWmBYq9eINUHpCtpd5dW7tAl8G91Lvbd0u9771Xnfd
o8nDELEy7J+m+PHVbXOUmdmF9Z1PrqwBYSQbnwKXFqNahnKvzTyhDHWe1auyLSMRVkoSiEJ3V0KD
erDEXnB1BHlv35Sh/fHL8gjzc6pr91dbQ3t3dv6LzxmcOhsqg9aEXRkM5yrIixkTUKeVF7eshveO
maVnMzIDxgnM+uaueK6UVl9Bb5I+GgPtrTAayXelvox7PV0w4KNauE8m0RBLYY63FWLT6avhNFfb
1WjtfwFc2LlhNqkZSACyte47kds6dnrmQbT3L7R5aaTm4rit/FD9hWFlne4ogQ6yAeNn8ZfPDFex
jaH+lmZZPOb59mONCy1n8acylHvKJSEg67g91JM0QlqZOqmnqQkzdli26fiQlnV7lRXLpiyPDFiW
GkeW6E5mABxl1t4zLv2r5DHZV8V08CxEBtcZnjG2A2PKhaLMCLwY6YapmTt2kVl3eTL1/cWseV94
3cJ22170Dka9858A2/2DjeLn1+tviDKaODdI9xvCLbJFluRO9ij8MpHoDTFIN1qQU/wdJGBpkU/D
WRu8PsbDunNNtBV7pPBPM/8VQyL/e84sp/cQ7oysPo7YhaRnXbW0dl7nYq8KIU/1/dnPuV/fjSCN
bTkQ0mB63dssxCtuq076N0+xj0UGG2bX0dovuAlrxz/qutrA/Lb3kUQY/JgYe2eWAHgK94atQTWQ
rUqrt32hV5fX1S3PjavNR/lfY7Ic8DO8pfJOuq9lGUk/b8D6zQA8z/ulW0z+N+un0argUvJjMYDW
4LA6ZAenF0d+HCaXfR2tW3/1YQ122KhLWpaG0uR+UhnrRGTwwu4kixJepTpEuUMABjEYid1cyk6v
93Wr1YnZCMVUN+66EipWjcfVG18HS3vS5dlrsEMMc0DjXvnlsUUI0ty4muYja+Cna72aZTw7oAEo
SLs2D6iD4VIqUYyhKot3i524B60fghBt5LebLkuUa+V35i6Pgd2mu8Dhd7PykpnKZ0Bmb/uCPVih
6GUXp9KG7jHf88rw98W/LMBCsjjeEaLqvHHtHYyio3c3sCuJ7cXSYmP09rm2lGiuWx6Z+ScrrZ/E
hl3CqJ6qiXTEngmKXaNHTd73YM0qzhBwQtNZqVJWcBJCQtwOXmUxF6hb6ymdUJ/YU07ru+A9AID0
evAZwkL7nXQNiptlJEBjMYA60ml95AiL+1S92yZdMdfq71Fa89HST0ug+tOgiR3Vf/dYWy/44VHQ
BhFamxFguXPNpMpu2gaH0BWpSvLculocsQy8nVs3uH9qV1U7BhI3Iivo4gFQoqGtjFjvczvEsHu0
bWWHRp095LVRHxnSZFTVhflMqJCARmQ+UdFf+HTv/gA67CkjlpWngJG7R8Ml2ZOeGl8qAlxjtw+L
5v/d2J56wjr+Zcin2r7PRS6LQzbH0JfflQQkRUjOjdx58AM+TFPNzwQIN/GWcUZ5WP8IRhnvjnEq
zuza58bncldFL17TPePRPM/94IUSafAGaE3XmIVSgbninWh3aurdUGPXdexX8m2i5IjytTD2WKVf
9ak4cunyuGrpQ4FFMN7G0tqb3fanyDvjWc8xJK3wHz0OQYQ3MN+BDZPlLErkPH7FpU8w7dwEYm/l
agyD2Q3h81EWikGPTdtwIW28ly3jmlTH2XjftPbYa8ytiAAoYncJZGx7uZMA5bVMfdKvgJg4/sIm
hvmdhzppKslVapsfs8x+Ro8+3h81CnILgXq053dZ2dmpG5bvgcefIa8PTEpq6BhmXDgkfLwUOVC2
E+SEK6rm0Ab6P9/yv8Q0XKyRH4UKOLGpj4pjlwbjo1mQGFcJi+pqLYEAxBIkZlquERbWhRCB/Jpn
i/5gDollWvVZLAx9gvtcQHBUNWUrD+3kQbUt9qWu3D5ifPWWCwMZ5r1ledC1n8YPv5dvHo56okUy
DQx+FsFJHx+yPs9iZnvtvisJmczGr45iEU6zepkb64otGAQ/w5msDCONuWxG1RQXA1of3Q4fPRTF
WaYpcI0NNEUAD7ioI/EaMtefkbYgLhBa9GKhAetLQENFUxHMWByp+NB7tSA9FcS1lDVpoaVMprz7
sHIAZSiefFc0DpNXf00IDMZHynXYLNOjqYzEWDqQu2Zn1z/Qk4d8FLyUUxvJrNwrC1XNGknnHQYd
OJ0HY81Ct69E0uPexhG8cX9Bj3e1ngQOTdUGNr2k+VkGQYQrFj1WZbG+el8uD/O5pSdiUu82F5wm
8Izbf/jxHBlu9hT0sr5gBdDjlnYok9ikHUcyilzXfbUhwCPsCVd39v0Jyd0OAT3I7kOeKn3zFNhD
86i89iymLSwazndNdTtjGKI61UiK8TJ5KHtCeliA7O8Mt8aAW69Arfqzvo1NhDWwPRUqm3aj6xNp
iFNLro489dw02JUJkNkqhYqmhv1Y6mXYjBnKNLDsauUHupA60iatjqWefZjC2nn2fB6r6biYzquS
8n1zUo/fe+nGfYm+Ix90ZplRFRh3DKmPKe1urR2YyHtWe19VgtJYYdVN/TF2YdVEkY6XahoWqLAo
q6D5PQfHVqbAYK2GD8U8SuxM16B113UvIQT3vdIRElq3xBEvPtou+FkHcGiCCWP8gVa4phN17rqW
u6ZkYFl1aPlMOoN6una6v8fTLpn5DThQVv/dzV6lxVpfY3ZuWe2uie7wHI/bEi05P8AiUGG65AOh
uM0/tzfrfT+aS6IK1JGu6S9MKOSjd+epO940KUGCIXYQjzMvNpouTXr/CY3oZghkiw6dKaDUXabi
6qZukehau8QMrFizqjyYlZKbXRGJAamhEgpge+etbHfS7cXdU64TMirXLwdKoHSd+TrN3WvLehYG
vxWy4SY+jUb7anWnOM2CRMnhMk/jqxorLCXiSxLr1w/XdW0pTEr0RmdZT6L2X0dFzFUKcsHNhbKx
rJ71Kujb0GLcD9MMJCktnYmvCM+IXYohJFTLTgqGhgiuzQfzkwd3wW5lbg8rIsYJb+Yc1l751Bim
9pbVeCkKFNJZt/tjX817byBbKcAoE02buYIhOhVFLdO+1nSP7J49zIOmoi3raAQDdZCV+2oVDGwb
o4gG3qR40ZijTrVb4N3BeOxWqRdm0i92hnD/OQ7jazWrKF3NZt+0nnqstMJlUN+/M+5LD6ms0oe5
kV6EpVd9LeIwFt7eqlLjEwBu3Svn6LCn9hD0c8pAb/27DF1+Gq+Gs9EJTYQI1K39tEHPCaf76tvO
3BM1QVrYlH9Krz8qBiqT9RUECos+tC/PpQYvyfuZ0t5nPVklrOpNeiLoY+kjq/ipHjlp8dACXdtg
iwv4ZnQHhoq0PmozjfyCdxJ68xIM/IlfYtzUiux9ZUUA4WS0oa9UVLFvV4KDD+mxZZlpOJbik93e
y0OhlbhnFzPyFlXsyel58tNiB93Hsoz1RXOoq7bhYTWc8TQJ2hnXOSIXfPVm8b4A1RnZVO58Gpqw
Xu1PFyZODa2Bvzgj2UqvmHxjpvQmQg8g56DheDO3HlHPHaZXKt2dZzIxZRXVkyj0JyrENB6Yb+/m
svnxVm/CWPLfAJUfPt9WLGjI25PtF8zY56Lgl6X/S0ejOgeNuUTOxKxzsbrIqGC6Q6P07LOZ68fe
t9SXljshZ/YIUnjfbU0VPKfYiHiCWEZzyAeqZBxM1fuQcuYz2Chi1XkPDck/bHWf3Uhvg2fHKBwU
TqoFxxvMUJpOHpO9cCwWJBqmHkkLM8tc7Sm1na/eHl7aii3S48Cv0pv/sunZCO2GsBS2DD2uGPUr
NKg4W/VbWzAUDYYGd6RjhFRmzU67dynsMwglbHZk1SnmspTEiEDT7vNZCMzFzsZYMeeJjIEsh6Ea
X8vWnveUiET50F4tFki6+4BvZ9qa2PGwT+JKp/Zg06P5sPSld6rVZ7/ICfJjmfir+zNnXYb6no/Y
xf75Jb/XbCiaU7umL+aS/aJHeDNJH6UsN04zCykNABDbz3ZMWvRknYK/mebu17ZZkd4kUp0tE72S
Dw1zs2Swq7ja8EZWWZOQB7QfyunPpgiwqDLUH9Nf/iwC8x9QFKnGzs5cEKgkH6+zGvY2sCdra8XD
ZvJutgS7EchU7ntQBnaXY8BuqGJImADgTf/VW/nL5Cwh0sRLtqXL6A8FnZe53fSB3JVxXt8R51h3
UR1Q54NY8TOtMLe6esbMtq1ImetcOmHO62DSfgN/ayCGnWuETZ7tDH0+uow9GJ7sjNGgGSmzryBd
cZeeDd1PBq/ba4ZGcAYSAfkDqT98yQ7hGAxmG/WPWXhIUreG21IsJ2v4lKY6YrjZvPlqUZlCs4Wd
M82H3nAJTDAiiMBvr7T+rXP3FbT6h5LzZ1B/e4PxiyGWtD3UFKMrSCMMnie7QNRxr1uPrcoe6zo2
NGomoj/yjyAHPtbMZLacXWA5bsjS9SVqvmxoo13NqBrOCc+rizG78tl81nQ6Bh6LGnFGuYVqQQYY
Ezn6kdI4bVPtYs7O2ZxSOsaZFhJmIcxJkXCREHZE2amo3a/29u1V1hpbvNwNO3B53X+AMRWwqObH
usiTzmgecfHf1ja6nzMOOUfKGDH8GDNozaC4Dal6MhtDIatdD1zQQ5StFOiCQMEATm7ptSeNzYFN
pepdO4x6SLX5MljpyXZPVvDQCtQbIzcvaaaVid5TfLIe9h4FGRLwsEBQO/RgcJSQghWSps7zIFkS
zL237jeP3pftN01lnKGtkqBL94wanmGfL6qie2mwcMeuxE3s2H9G6BlMbdSs9mLvpzL7W/vFX3PW
voeOoRBLB+JmBYbQF/xSRAv+bqqJ28/81tu6jfVqO4HZ/ak28Do7tf9A3x9S2/juW+vVk3BkfXu+
JyYU299N61+y7T2bnQ9psT/ENWpG5v9w0rX40KFBt/4v3QOtl8WArjT3vsfvqc6N6r218r9jX9c3
rC6GZHFm57k6xqPhVWdMEm1q7GM/cz0Y5oLpAwFLAY+QuRq7qbDJ/2DksEobdG/w9MjujEf6Fux2
JIOpkgbGnevv1vTguE34KbqZh87qKB0cAlnyaiagGImNhY8UQ1Ym92IiTdMgDTmtcSaJgRZL5OKM
59bp+EaKbvqT6YC7DRbYkJCx5zYTn8rBcSR757feTAFDBQ+yZSRVwW6B8Kvpz9DoXZIu42e2cPj5
Vf/jpPJx3jACe8PYxSbxOMM4nDJ+S/bKlSW69u/dRB9T3zPkIBRG8PHbJ312b4o+m8jFNO4hHEO8
JJ+WNuNR4McHwIv7tit4OzKMyjBL57Wen+qOzqObh+soWWHdNMXBdxkD9Sl1f02HiTNjxVFVPGxz
+tC1wZh0BfpMsQYfbS35BZusTqkb91DWHaEjts+7DUZM5BY8ApthLW4c2qCTgoblrBjnJBPw5WZw
j2Ymh+/BdutqlxswRI6bGnvHb76szoz0rTxyL9dRrX+nU7UmhhrJ0XR4MhZT1kcCjcvd3HXii5oA
ZxAhci4mP+QiCSBTkElXhJk326jCen1cMFOIrvYv/vgqXJ4cwl7hLGEKFQ4ypkbD71TIv00OqqSc
z1GvZjyw3Fo81set8a8NPt3Q0/2DyXvUAc6YhnsdbetgBdWvQn1Ya8qxydaOe1AEhRuzPgGkUk8M
/ouK0IDGJEbKo8Q07G+szm7SEamh/HqMCibM5FB19FFscN8JtwXgzPVHgrLPqIrTvqm26sWPm9kx
Dn5hnIGm0jBgdMnoT+1KTX+oN7wzHtkVO+L07qyo2BVTQuHYRo3H9yMq7RPNQ/W6FeslqfM2pVOZ
Lh915n3jThgCnUkz/yFze7VrCdKijGSKzcUWltn6Gwv1T9qm3wV57BeXVYpRLjfC2HZrN9OD5Pl9
XZE+MIZcHow1/2OWgBWQD+hoAmumSS0JgtaHPqaf++lYzKwyMYLf6eI+Fu2hVCXjo8Um5MvnrZCz
/DM6EU1PpIQ1HUlP/zBXfsmq55onnwkq9glVegzFOD8GPTuIKM4KXgKOoq0JlS/4JMPgxHySLEk9
8eiBn43l+jAXSIUDQq/Dtyxxx0XDQF8upjzuHKxcBB7c3F5fTnVpW6HvYRHCg/lsYT4SCLzcWq1B
XWS7jH0cEiYNs+XiFRQFVHiRmf4EIjvqzpAT/KP9obX8M/vkYNn3DFhR8beNqYYr6B551siftA+0
sOeIDgMt+LUEw+sEV0FogxWWNmUXGWLuLiDCqTCs47z1pP90zBpk65/SufoZFg9FdfjEG/hp9umH
oIh+U3Xwt0KFwGziPRj/I+q8luNGli36RYiAK6Dw2t6yyaaVXhAyI3hXMAXg6+9C80acl47hjKSh
2I2qzJ17r2yDr8Qvyc7MLhpxNuzQNXZTLa9+qKY9On669nR9SKvwL9OJn2WTX3Gjb5gszCsb14KH
GGQ2dYmijYk1Kb8KgmCJ61R0MTG/1xtPtFgvSX+qRn+va3FQSDombdsmW/66BQz52k3cc5dZ+wb8
EhSWiViR/4pl6hQOa2425sMFK2NFdYpcBbfTQoNXEedIHuCl3GS49E7xv7C07e3sNuxQTXCvluJu
h4IaOb1ZfnKBNxShexxDcF/s9qyoFSSdjRTVjlAS5g8j2oSJ/NMHjMWX5oxZU7Hwi4L2n7EYeWS5
wNzgLVE31DtZNcjEEuN9T0jjYE4mSX8zyvYzREy3uTA9/ZXGxnVwo18tt/EGPR21zmu+HCXUcq79
ZIPYpnaGf82Sko8uZsn5Uef/9eOxMCg+lEXIyXZQfNIi37mWz0PqzS9jBNxRd9NaOf2vkW3nt6Qu
MbimPzMKCso2Xa1Dkz2XGUX1KkQve2bPCEHfatP1f6mQD0GmfmnNVZx+JBhZjm6Jl8tzW4SPiIHD
LPUmNunFsqKOt32T7PNoerdwmHJFfQ1BRKAZqX6DYW2TMIRDZZTgk+JX0YXdIRBNvmlZeCxMcDYh
vq3ScrajGFm+11notm1McW2c6sn6lxBq9qwO7GnqPVFzzGvDjS5+gho8obn3VaWIvbk/KtlDVQNu
bOH3WsVC7lQZf5oiRhoZ0BUNARStyGqIBk6+nt38i3dnF1fhtEtACzSmfk/T+UfezHf2z/2ziE0X
GoNsTN5qEXpd3BIb9on9YIwL1SbMG9Q76D72PG90ozmTx/e0MGCENhx7Lno5fnLBdIgjPOAB4oYL
GRD3wa537T/lZMPZKuQIX6ChWOWoHOm6NqZJLnbEwhKUSf6UmbN4Xb5yWd6y4hM4ntrSVS9gQV4l
XrYBFhD2PSdX17otX7URen/jGJYN7p01IWq9j4J+mWbzEhuXKtXOLUL4qFht/aa1ym+92b0OiRit
g47i9vaIa0kLuFAekKYM8EcAmxt/iDb76CNZ/UvEX9WQ9y34SA1YJ19KTlpsdNBDDAzYU2cF19Qo
5ADCBPs1DjXj+r8XDwZQnXGU20HxRHoc76Er8t9DUEa7mJLzdysNyr8bgasKjZEgfxGHS3C6SX8N
rTw1Yzx94nO4Wi2+NK9hU6NvmoQKq9pimJIk700w3Jw5rs74UOQNwWnc8ixXG0B0fDQtnLRRl2Xw
cqtmG48OAnIWruw6KTDQ6KeuzBDEHTt6iUyPwfISoGuXZB0V4PMIPHNJgqhTFKj8xSsKRn4zNENR
Dr9tMA9tHYTvNVH3DXKit2oGWgYHwncBe6G4WjH68fINzIZnvU1eFZJyfU9ZEfhVt+sWkYyzbb4n
GVewkHp8TibLNIl+eecoJfSXdPZ8/M5FCRby0RwP5WVZIr527Pc2HPx7nvj/hcpPDp03cO0NQNnS
bjB/554X3o047YEGkbd1qcAgKPHeGWn+DDzCoc30/5vIM65St3CuYdYJfudo7+eCuxxfeXATyVvV
lkSnx8wsUHtG490iFbErPBvmS4Fak4chHEa0cRdScj1O7b4MAuTszjI+Zg6o1Zyq8uI71dWxEwnW
D/ul2TYTLoFo3Br1oBkwVXbDKV7xVhmwMeSCXW3gXnHdhW/EypnLzMUbDR8VvcrGTTS7wTqOjYJO
6o0nyr+mC+YVWB67bnVxUhAXN49s4ePFNxcRA/PfziIl90Qd169Hjs1HjA7aJBkHLzoFdWK9JWbD
NUEKd+dN6a5sZXuatKsupnO3c9m/KhCO5Wi6gIjWoFHUqxNuNS3C/fFFJ8N5gwb9N7N7RTI/+oBS
L+GZfuhcT18eoNZWWuIs44G32LNDUhFc8KfWt/97vD3M92zCcMRKDlMqF2GsKi759BOwn022vPtw
WjbkmDEuqcDZO33c3InONg3VZozRC3BBCH7GCwAoRdb5gTYtBR8pocpTa5jA7noKJDmEY0DOkfap
SsV5avlxm4w8DS+92UqnN1qEbv/9mXNG2OuWLs6FG1ycuYdM6vZ3tpf8YzMTV2RYYNVr8MZ/Fpn5
jLwzvZSJj2/RCOR7WVWrYSSpOXrG0+NdTSwYrVS2b4PRq0vfs5DDmBGp2ibTF8W2uFVXHik9ftVT
Ob/PHfPWrGzBGIzBVxX8pnwd3vtyPGuBSzKGrs1cDT+5AhnmBmbxNo1i3jw+KLFFCTlZjGfikvBZ
S+ypxnGjYntL9iTYh3Sez/hF/M3g4w6J6+F3p5vijx+Lzyiwt6oZ00PUufa+qluqG93eWCfAAHHs
WkjK/nwYzCLAs5GWfO4jU11GN/8MxnYCngo8gFbG2w3IzHf2K+D66N7Y4lC/NvbM4RdLuFoPhLLZ
IMMtCxtWVh7MHD2OtXGYF7MXxcCAFXdXx3LtjW/0+cHOwbc42vHPKrV+VblrX9RInhibJsAENUa7
xsWeGgInfrwwB4wPrTA+Ld9uz9LpkL2Wfwrt6anNsKOHcJohZo4azTkPYGVKhvm8bhpJp69V3Fxy
qifJkXPQpawPw1BQwk7+Jg8Etcg0vkVY3OAgAp5J2XFNs80RErnmywDBP4eSd328dIJg9eAguZEE
Dm7sTwuujQ62c4RNxdFx/c4gu8bApPaQHDUxLus0pfAqfK+cX8csmY+KKQmChU80Im5xzjjlfxri
GCfhHRkrP0tiyKvM8fHbOerXlIHvKIQg3BE7T6RE2kuaq7dG1iQLvNb4kQcRspc/Pg+T+pVOjrqk
XlftUj9iS0YqEMBiMcOSrBK8qXFdXTMwzaxc8MuDYQ90Vn7mA2hUAjqr0WznEOtFo+r0mVvQfOH7
/7D7yUKt65N9TQv8QnexJP7B+EIWBGtrG3AIhTsd8oAYQN7l4lUmCYDAHBScl7GJwUvxqVppC5uR
qh1ZqzlIFdhrJ2WU1xdhBEHcHK4k1cKzajQdnMUsRQcdwYUaB69BGb8aZjbg9NhdzpM5F+cMjXEX
tp3B4oWI3FaxJEMfL1lP1s/pGZgVKoOzsDwLeW2tx5nyVMAcePwqw23ja4GM0dgh8G0LP4HlGO39
8ZLMdMaQuHnsseHGpv2eNovAyiTmUDS0t331IRTFW+TH1TH1QCV5SdaccpPKzXYnc+dGvUWqHN4q
QcXgZcKCUOo42RveXMMq55sb4DCdkLJe01pOF2GXJ7Ns9EumyBgtyOmwBDhixSVkpi7gOu/DD+yM
mIWTFo9WEh8jJ7d+YzUCR5R8OJ5/iEQgtjrM+oM3pOMx8vrnppPlUx+oX9YClPB6IAV1eHTG+TRF
yX+GtKNjbdb6hOt1fI4DMCbJzN+z8OXXNOCPtAADxML9fpFj+eLkXXUrzMTd0xL+0D4GJw+/4Y9W
AzSwjOn3PHmoQHgOlT84n04xUxtXtb4UCjz2YFxaw70MJhhSARzyyV9eIl28x4mM98y/gpPfBMHp
8U9mZwan2qrzwxT2hy7qm7OJqvX9Uo4KaFaWx/9kgEgskT21f7AC86cz9vO2VdDPc4z/Z5t+Gb60
d3m8qEl7F5Sr23fMuMjn+fC/Q4US2N94OaE2NCr2BhuGfvJhUZ2+LxMAqQUu50MRzh0tU6jSsx9l
MX3vZKQnfD32lgyGA2jPdc6MMJ3z48soT5M9Iz20kbK+iOWFIC3bdu0E62VcwFxk8nEFecbceGn4
METJi52h0ghItpeUJBi+SxMusDfKdheXxrjXbrMxe3+XV/PIKVOPF8+X46WcAjbV+GCmGwyDhFzs
aTtwXG+NCc+vJ9o7Ba2Ps3L7+AJ9p7vHw9AemoglD7U7HuvA7wCnU3w25kxwl4V2Gx7nlie7KLeP
Urga+OHW3T0hMvgaID/5bNb6xBSeA7ArBloaL/2sZA5gjDp5b+WMiJz2Cam+e6qjtnt6fGmEIUTh
trjVHd9k5jAWebxr9JTV9X8v3/+uxIVP/JZpmLlvGO2ee5AIh3lObrmrO8boS9k00x9cOdyoXput
2w8uowlXOOvCwZJvLpUHTjjcCkXKOJulCoJr+b0a9d8HKKIy+megws2+K2rvwy9gMecLliDyPUYK
PfHZPOCvjCt7LjK1QzZNTrKPqIIrjc6aJuVOtmHyl98OWlUyvFtM0Zt8WS1RLImjrKUuNPKGiaAD
pKlR7S2TEzeTGz+lIOpAh0TmqcICxGDwzt5hBvWhrZ4rudgom9y9We7u8UXISUBRZPxsyoohhNnz
GWRm9aPys8vc1Lu0C4sna1k4QcSCM8eWL0wTi1MawwgfhAWPppMFvb4/ktidg0NtSL1r7TLcsftn
fDU95sa+l8bHOML7IFJoc2zuw5HU3cCwcYfJnEiHkzKEybz+LfH6vVFKGzs3Qx1rUPX+++SxBj51
40Z2cXzNIhNDfdMlBxLh7oa8QrkTjWL/gLaMq8EGpeOUqz9dS5cSUEe89VMTbF1L5hdbMAIpE8E5
ZFJvZHF0chP9pwpPfjalL4+Ks3LyfI+yA/edBU/xyDv3uLF9x4EFNuCnY1sT+QyPv9ICsbmjBG1l
Q/oYVUCvCwFmfWOjA27nJgzyo9lG0cES4pzg8GbikVeHEeh3mvvWpVyC62nOgtBSk9Sply+593Cs
zc57qNRZ931wCHJbAnJlI8cKo1iwiUHsnUlWiwrng72whYtiaw8jHPk09DCWzHDomBh3jBoC7PiR
M/722sVZPg14YpeK3+lm8xi6+V+7dKIb7ntu1+WNT83uT2mKm+22xtlMYmpsb+Pj5kcojxmkdCDJ
M8yjrlfxIxgnCYP08RcWHSaAx9FKqP7/j1Y7dL4GM3TBg1PiM3kQ5zlq2TQhJQzrmHyYFT2xlma+
POoBn0gI/joahgdPRZI62bJYJ1h5RDanVaKU3hlJ8mzW/cFyPHCf7UKDpxfBJPWPAWB0wLZOuM3K
3H0UFQXvXmxVl7Idt1PVe3vWo/z7Xy2IZ8y4dl3/kbIM4lCiDF5CAEN9bjeE1Tq731UY3FZqwW6E
sxuebcDV2wB4LfChAXt+XGd8UxEtNR3WvuXjfBpdKTfCLTd+BuNjBRBcio7Bd8pEIXYHBpa6DVcD
Mat9Aj+GHrN/tvIaTk7B2xDPcXT1Cc+JBEZpPMU/tdLMjIsEVg0ZomCs+mvCBbzpR/nlFz6Ms3Z8
ci0evrHMu5+O0WwGySZephpvA4rmS1r3W6TgLgzUC4M1ImyRmo/pPG1Z3OL9MCYr2qpOADJKvWOP
5vKClxHMecOt1ChyOR0o2Jy8vsyYk1lB5IB/UbjcgiTYVwvvVSDHrrAk/mnRxkSCtWVV4WCBNGnz
RDyoHwYFd1oIHvSEimTlWISBkTy9I7PAs3zIFkxSUaqta0GcxIcb0h1dqXuc8LF9djOihH332P3Z
kLRG6lluf3qGuHuf4Q8Kso7//7tQJb7GrCyf24b/RuYXk/G6b7zy0MSVuX5825ZkrB71wiVmDmuC
RTtXjXS5/m7v4DYkh8cDPztjtBjsj0nLCSrcxNt8f+xJa2+caRCnzA0iGguIPVne0nymxfFxp3T8
YLYVKwkiF48dSbqakMkzG14XV+rwlRat4MIKgxMbkOaXwX5pc4nfFWWQVnzEULAsRCKPNKy9pfEH
DiI2HZMkGq803EZApY5QOoFwuPhl4jZ+9h0Jly3Mn/DoVE8WGXT34LZBfZrKeLx6JDKBNy4lrpqz
zyRS79+Pc6QTfWTVCIa92j2Eoe2/DzVUGqJc33d8b1ViPabmsDdsQ2xLiCnbIfTdnYVmxl4M1Z6Q
TS6ekNWh7Sl0H2050Yc513AVhxduNPWS0I0Q7GAk29bty1S4P4w0iC+lq3lGVCuuOUEoID89kq3L
Mx4l6ujrmbmMRYYvYr3IY+eRtIdXoE+MCQY+SrLKTprnbZ35ofNES4h1N27tU5TM7qcoEY2D6ViX
eXG1K1KbVg8bAN/hWXCPslAJcWvq+M1oCojOyCgDa2zOj+bCKMLL973khZT0LLvZjs3Q36fabJcZ
e/7RuuPnNKQIFp6WLzrIscBwLz9egsEjADWxQSLI/Y//lR/25DL/mUFMtBCGL1HI6RHiGtx+n+4z
kbTNUMaMkH1OotizvuK4H169PHv+futsTV6LqvV/9Ss75fotluhKXUSNbOr25qVf/vDHi2Ixycqv
y3TrwZG5qL6nqgMXwZCuJoO1/LvQbZ1DnOTPGefyDeUDlGqn6vVDinB6yeYWRAdu8JBvLjDJb7qY
ckjzsleq8Kk/jNo3926S6B2ImpsqSfDZVZTdI4yxLb2yzIfyw/QoL+Oi60hFDRTTXusfEYjOUL0/
SyB9Jx+slVwZjuyO/sTABngtqKryUkygJdwxis7fRXaKdS2a+MgqYbwZwCtPZtXkHxz6kMmW3LnR
2MxKFFyUMGLG2s7uj3AwyxzSVmiqtS6yo5f1DF6b7po2DBjySTmXovatbcDoaAGh3bH3/2aPTXfT
thXC1rWKny3ANYBhLe9yNr9VLFJKRWBcWzf4WS58M9nTCz0ERopEtjWFjXUGOHt5dPYs5f3+MDFV
0dvE9aK9hQPoMKPtrPmYcl4WmYFgE1F5e2J4YoNUuReVocjf8qW5LAkY0ukpEv2AMYUNGyppnafR
E2zkKttgP1YVkzX2cp47I70ZCcpJE1XBtZSWfffM5rW2yTgpQfGO/IP5VJj6qR2sP9Ahpkuky3uS
mOk9NoKrmkHbVuYAFCZsyagvk4K2seGrE7SIoW35q4QdR6veochXc4cCtKkaDWkFxAiVQdqe4pqN
csuHkMqV/QJamBwb0FkgFjPT4MGJh/+i2nDJi0Wa+WUiwU8HI5F2RoAsfeI6n70eEFq6IOEW1FxC
VU1mO/S2j8+lLQLiMV52wmEXHhQssHVVjJQsoXf2oITsjUBh0pEQxX0XurZNA3wxpkJu3CZg6uey
sK1yKYtKMUfHx/PsTqoCpxdSWuV5fhSp2s/ACU6p1uaFELeCukMdVAmVHfuemI9bxySAF1Xa8jHd
VVYL0yAfGcW78c+0dvIPOwJjTVLQZjAPt+xxSYSShSRTNGA6keYliFNMYWkenBhWzLveYb5Oyeex
fsPu12jQ45egflyXtr/VYAq2ztS7T0ZU/bGbqeEq4Edj4VicS9Hscd2ovUU/fn7KXNKaiDGcR9Gz
Y4rp7oqYKbqCQDUwoiY9klL2Pg7Rkq2bW0PD9UeiHp9F+yc2nPLQTVZPNIJIqhoMcaqALhhdM91Y
y0G+4bEj0DJZ4IWhKLumQ/GTZr64S8P8kWVsYReFr06zon3w4/DqdeKI6bR4A1FNMrp/Zap6Lx2n
WfOkBhtHy/bO9gIoIrExXGM16CemwfcBItC+e/y/itDsNkzU5R7GgUOAehwPOgcAVeiQwnBOC/Dy
i5toXgSdftF3Hv8k7ZTSxPaeozEjcJcnDYF66DgYPmwIySNJmlmyxoE2nKED+jT3Lkec7xQHuP3B
htUGw6Zd2qsuHX89ZBJ7wsZJQWgsBeHc8VfK7cuobbKniy6FVqFXj18ocj9/zlk8MpXGT39QPDMa
aShKMaB+X2Cq5oHQDSqHW8XLOiKvMpH8i3qd9M175wg0S5eYf1XbrIFp4hsiKltqimR6JjvmEGVl
SZqPzrypXQDyhnQ34QJOTGPb3A5OI/Bv0XXYFWsb4Ce5mCfKCqLChKknNgP7kkzEe5X15i570oRw
wr0d5cOmMa4xpcy/XFa/w47CgoJT7kf2GJUOkeYO8sUhJL5yDEwvWwm+PXL7FRNHxNGtdgO1J/vI
QW1GJ8uMm3MN8+AYODBMtMtTk3L04C8zch/87bKFbiZXRMI8yMAMOeI1tOETY+OapP9XYgakviIa
XPIQ700/7k5MxDBtRw1wvcBngLcUGGk4FRen/P8frNmF5n+g+YiyldZ54Fyhk3EwawEdOBpD+2Ho
Yv5tpIW6N5WD22JpiLBqmac22FWDWMbIIn1xFtuI4ZbBemIR156S5VczaUAUzXgckA92xYi5XCLP
bKjEK9bX9eIjzyjmVUAf6Ls1qBBU/K0XYv5jwjLsZY3g4KtwQR+kzX1KwtdhLOgFRuYVMsQklw+w
UmLSVkFTHFgsNj7ngVc/9WE5vGrh7D0ysgdrufXwX/fH1henlCWgFwQ057nWPYMgm6qf2NVGJOyS
sZL3QTXBvtT+qlLuQmLPp1UBPuTocNsxnrUvrrSrdVUmyc03YBZXrJYTi8CjfDIdXJDhUUa/OHoB
TC1/VIvd6eQnJLsxdafLKihQgNVPewZdZmb8j0tu7FNiO/K5TeoBXJH/hdKbvysmK4ZI8UvFmm6B
RT2UrjPgZWLcj1HI6ONkiau4PxhkQw1TgRtchrykjrdGZIhzk9vV0+QVf63Smw7OUJCZX36k5Pcb
JuLePxK2ZIQ4hHhLgKsnqjd3sSjba9CROGA6NBDaSOtzULU/LAPlWzbmyDZTj/PUoTeuZ1ZD1x56
mbCPTlmMPIL5CWeoc7RKvLzE2ub3fsLQDzf/HArXu1leANITsLSRtoCZvQZE7vI9VWXn4ZmgA6Dz
cK4+CejNvNxujmL6Mla+s8GwDHK1KM+ESOazDKJ6y6KFS4Mvm1AXgV+q3c+uav/oSItT7rB+wgBt
CShFjdeJMOzCNmRra1/A54Sd1hFrsWEeZ0V0SF2sVbEml/SYmUadk+27iEbRbhfjO2vcFnXsoYn5
odAHU79m3nCf+hic/4B0el6+tNp7OlcOft9xxK3V91jDVQ0sZ2jzo1dzrQjdfzTI2YuBJMAam3Mv
WxYo7UJgDOczfWraKoCcb4bHxkBnWVobDaL3OswsTTUaVj7wSNvktTtm/gMQVsE+rSizjaNrxzD4
bMZ4wAX4D3nEYcLj7jjmU20kav2YUtQU+7AVqvYEYv2FeqxY40IIr2yxlaSDhXutZrDT5AsvXuW4
pKm46cYKjYLJ0nlwIvssQKJto7rID1nHbsOqnyG9RVV/a6kuPmyfg60TWbv2+pilJlh9WX4IoNWU
8SuscM6ZHSSf9G/dEKOuxJjuqX2ID8k23xO15e5qZbmaHY5RS80IBPHYr9mbWrB+wDgNqSyeh8Wm
UhruH5BetJTm/CltIwfoEkJLzEOIFXLMDqPM7lj+sR9KfpG1BCXTrnhm++1BZ3X+1fRij58zYmGV
8Y7ze21I6Z9jbPwXzg2U9Ph3S8sLIWu8UD5g5wv705xWWLZBKqWR2Z0nI9abyFXuauqcu1+Fcl8W
8x4TZn6FL8YGM+MWopAhmKWvpSXj375cl64JliCbjavNkARL+d/FnrIHVJ9dCGS+QvU3TwAM70FB
Osas3sEIVM8s3mwPvj1km7FcMl8RNEZwrytyjCMCqg3QFT8GAOiwQQejJjZgO2UxdtK0rhgZL09Z
U43xwVtGGV0xnsoiMCkzzGkbN4I+RRDxC+LKIOl+sAZnOJcuPXeHAqdGnp/w3i4znbayuENN+wIU
TG6m5W1KU/Pf/7iqjd0d3AEfQ6aaHyQGiURr31rPlouWZY8u777t7Juyp1+nRJMEVI9jz4B5Gq2f
ucQNjlw8fYkp7red9GGQLR+rui7NJ9wSqKH8VafGf3sgjbFanWaBJUgWTchcqKjPzjIcFX6qTxTF
jO38pwGmAsudNTrccBoGGV/Mof7hzXFxwn3mA/dAGO26xtumfd1eH8XdkNvdcw+Iz5VR+Fpl7DYd
qTx2ydS4ZM65UtwM/kjkh/gmavsXP6Jtg02gb0br1SLaf9T0sMQYjGANKKLZtjNEClhc6UV5I/js
MJtRSnGdSxO7OA1Jvlb5MLFVt0sxj9J9tIZ/6CuAlp3pPWdoE1dHYy97/ACI5/mvIHD6tYzGXYj+
9gVXYtk27PuVdXh0ei4Wo0uQq47JKfWNrT/cEPqfVyRwrkeJ7EtdbZiT3BTYBtad0bWnsG0/U8Ga
Tjtof0aCWSaHDCuVckdeo0L3e0EIXBjw1dSj0ptikrLIUASiUX7Rxb3v6XmeqPzELbgU3f9pvjHF
E03u7vFD0VpztKpq0qfejl/MOd5r0zafZj8crmlSnb9FijndELgx9vXCwoVd3f7QQfRhTn+USn9Y
IzyLR+/AUR6eiryfD4hT2EXmSewd468GR/k0phtzlhQ/Jdo/zTF5A6dLmbjk9YvO4b5JDAdMV8hP
douDIB3n6BzPIwruYgw0kjZ7c8v5MzbYTI1/QrHIQtP2a5v+5nG49myXm7EEC7aNho3zyaL6xxtk
KrpGxr1ncv0m3s+DkYfFL0x8mEIHxHSv+gXCZ4sy66+CprmpZT304g6xfLZOPt4/RcDfd2x2TrMs
e+/Odzg+nI5c0LSHHCE9u28kQKjnlhDYHQWQP5YQ3L4SZE1whc1njVq6z2YNKJfFV1uyZmLV5gk8
8xnzLDRoCv6l/TIt6nekZ0TNPGzQQsfXqIMxESyHhuFmAZtAcBM4PuAmgnIOSsDsLInT4NmPCkZD
leGshs4+MQyrtpMf1scczA+eQMUIbqmrMwndP53YeGA4YXny5j+R4ZDhf6iBTbMh/mu8xbAB1/ZA
fr3xh3sB5OAWJ96pYg1Ptkp/q1LqK3GwZDUrPGMIPlRp+KLXUT0VOzihxGF6CauspiYj1jg+N1jJ
BtOK32ybig7T0DUWQLowcAGkz81g1TScL9ItAGzi2gTuF4yXNhp+1y0ODJcJ/jkdUuPsmMeepXs7
hlnm9nGSLiqgMXb5c8y6kigBpuL2m2SxAQw97XgV63yfLJ4Pza6TuU/H39IjVjjJtwmYI/Z2cUtC
Zk+maahDrQfeV3SEzTCW8Y6wHXnl5XnHnHHA3JizpDVbqED4DkQv994MQ7DX5rQLZWHhBn2z+xz5
OLOBWREtTBABpAdzmqZ79cDDI/+QxXo0sZFkL5tnVcGt9ImfawfdKuLTHRUBI4vFuR6TvDxrhRSG
aosKakX+sBOR+mDtw3ww9ABon3k+AODwnMT9PnWr04B1yD0sFsbW5jM+zHNwM0fQPn3GMqAE4LuI
QPtEFo74gIjNoTKyZe0wuIXlPHfr4VlbejzDiB12JhnHlWKvoBen465Fii7Wn1FBGER0+fgSeXmH
VQ5wfN6YJ9imvy0d5bdE8JYZjIqWT3TfVAn7qJjxqrr8qnBxHPxq+am1OlgaVwwyI8vDgWEcAbHp
N0Ie0Ua1w0+fE2BTZuNHmczGfrJJ7OYdrE6j9ECXLh/lx0UWwVXdDXQQj8siQwUkcos41TU9GGD5
Y541b4iDS+wjZxS8FC3mgNuWeYLz7WGpZDpfHHs6W/UcfNThp491bKcms98sk8yHQIa6+PkQG+eA
PYoFWxpYk8pSL6ZB9RZBiBN3YO0t8V2TVenwUrMMhG8dc9A+hkJlhrlJjmytHNMgZZcF+fI0RrIm
sV/tvEd8DnyvuSrI8kTV9DNYGHyB2j1aF2Na9ik01J0P2YeOxb+5vn/vfEgb0I/XqamefPwvR3KT
6kJebDMug45GA2UtTeedfhEj36ML6vhQBrofz4+3u3XsfNPw6X41/qa5wLJbpojSHlqDm8Q732zD
g+0ZJCNTWX1S+tKfBW167Gw24OVJIPa+6NiqZwA8GHNvE9p9cDadnw54axR3gEVg/8pTANIndO2J
ursFVPZAzPtTlGEZW/QIk2UlQYozfmKNJAJcs29yP9w1RQJSiymFEQQ0134SXCOH5SgTQiAjjaE8
s41BrXoQlOVUBt9tqpC+/YycQSgxovgeR8BZXNEGhsQDg1/jqgIsy+jHo6n2OMqz5zpRsFngwB95
Lic2m0WvXH/NUkQk507Mv7RTxa8zOMqXaYQV6LAt6Pgte5S98oBF64YFKFW5Y0NT/eEsa8WJKK2Y
+SYXl2T094Amc9nFYZSaN0uOgMXhCtSzRDUWTgNwr2leW2UtI9Yavxb9qgUP4oaFCJYOOwAvQzj9
q3TZb8FJNHdIze+imM3Pma3o2YAZHdQ1528e/hIUdsPoDdcaZO41yRzQLhYOGENYTzl7dPXw1uPu
/JoHCIYjZq3Vw/zCO/EWjNh0tBLoSKND5WFZ77JHcmDkRuArwN2XJgI43zKVQ4F4IhKM+dBEaVtu
YCZ8+yBP9U23xLraaQzfEA9wsGuC6XQbxUP5E1Z00kkffBcTzBWDK0RBDEWvmudhU4b11/eOgEex
4dtLKeyo7g77esUGz2CdsqN91beGuFh2kG6S2RHrAbV9l7nA9fLJ705VnSu2fXFl4jAEaQ5Q4KhM
Ew5YhVxx8lTifNJJ9VwW2ZG/NBaGJKrng+7G+knI4CMx9BdG5i2ugPwFSqg8h49f1VSNyyVHgTNn
zWss9XsUKdZJ8SjDvsjX+dLZjn3uATFox+NIet0ZBublFCCYS6ieRlxxh7K18D/1giQE+fyExZbH
amYZPFqOeZREz9cs8d3j4s5udZvG15yFNSCDtmocp/tkNRdIpNFZ9Li36k6z+XapgktCcTXW0B1/
lD7N1S82o7BFhRV5ZlKAi+vlcKKGyWlgjwae6Wn5VHeglwZ3x6LH7t6m9hO7dL1j4/4fZ2fW2ziW
Zeu/Usjny2rO5LnoLKAlUbJseZ7C8ULYMXCeZ/76+9GZ3e1gBaULA4UCMiOSR4c8495rf4vIl0kJ
NIkedrU6NkHMeFcBKdprwk8IpqedovR88iyd5kwZjeuU2rwNcmQK26SfsalIMMLG6rplpha16Z63
MXodTdbfssLAKKxGMa2FsvclTxpCFPgtSIZ4KnR/PHeBy2C3ANrpXThpccbccKn8HtsIPiuiwQ+p
Jv3sSPJCLzC/C+uQxbeVOmbPWYPbu19Vj6WALx2Nqvbc5Da6/b6mUg8rGwx/2ZHejw3v66MkSCiP
mZ84hm9LT1GlEclXfTwtppimlhW7dwg1NSXwtN2Juz5ldgqNw5/wKM9nv43ObB2J3/tVp1JyirMS
W0FOT/9i1S3BZFKlFVBuho+UkzZWtBlcmRV/uvopavJa0od9ikIoZXoqUTRs8CMpXgR62dUlAZvs
DlE5oiQj65y/jg1ZLAkSBh2EHKXelyXumV7XAk52xXa0YaGknMy274OtLK1b4bXoxAB6P3RKkawo
a76uAVgjqmEfUqmS3Y5TdjwLzO/vb8csCS/HSGbu9A48Ym1wCHzXxxLagQo3RYLMCc6G7NHavK/X
VVio3OqmQG0mAhIXRq09omIHRI5BISEX5aryJGuPHK8lwEjdFDV5050FlR1+BllADMruxFbGLnFl
qjHGO32KT0Plp9fIgQdHRnp5EeU3peQbd5FPFt2q7StFrWESWt/Kyf0QToy/TkrKdzsTJ6pATHYk
VMKqSX0bkHY4e8/EIljbl8WtkPqbarrhlUHxpPTpgRNX/qLmuB9SNIJsu0i4qQHcLY3IfaTmkPR+
754TP6QSq7Oa82qAmRMMGex+KnfO4JngMGQkX1xqxmSchWqBCqdoLcokqKWk+jgfvloaTmAIqLHw
7Fch9YG7bmzBPIWEL7OJ3GOAfNdcm6xn62/HxJPWjVLqN13ZUq+XF6SiOEV5t/mDUF3QKSXUpNaE
otMWU0VMfq/B1PqmTXZ5CFsIBnUJpzArCc/fh8LYBPmFqZGaV8Y+vu4JF6z6LDgUVaX/Pd670ZfO
iUhC/XEBBJtc9v/eqlF6JuuRz1qA3aGg7/3owP6dIIfR0ADlpJShGjIrdIvMgxiIjndhfy57DbLq
IAfuaYCQeh8iBB+zvQ+OuvbbHE64+cUc4+guF0Z414j+doqhYzuRHeKycPe17fMeUuW+lbX22ZNX
9ZD4N254K3lJcN2MVPTF0WgdAr0+G/NcA3yInAYqdXtPhUhFAooKtRiIwup9lP+1vJEARsGMZIZN
5GHEORj/8X7fRXqIz2XpaErnX7//X4Cisragl0PR00FD9/62Ro+77ccavy8rz/Yd5qQbQfURosnh
8H7PyAr3LM2k4pJsGXcuGf6ckXj6Xi/JG7ZV6z8qQJ2wUuFH4PrxfmIzVElAMKuJXAxptgl0N95R
76ipZf0lLDDy8gcdAUErtbtWQnuORTUsOguia9pNhSeJHyXPfprdiMaPnu202gYKqvk8CLXHKI/A
TuAmvq4U9EWUqj5TRZBsCp0MTiLs20CQ4HmPKOlCkLP1UByhzOJiAH1a81x5P7Az80RMq9OWkk8O
ieBXKbPMgOWn2Nrq1lidpQGSmDVi0mR4LFtPhXtn3FATIr9L9xEhXUku2Gql0u56JBdnpF7Ds6ng
HRMZBW97eXS4BNTw/SX7zovryxrcPBIviiph+4EqGHQiOI3m4wqfmOKpMj2nGUz5rLLyR1PYyqWR
adqEX7Gs8y7qb5UmDq7KpnyrJbwbDdvP7nqVMJ8QgMhLsslEaN6GoKeExhrv3lc2KqN8zLbxDh/0
Gsh+R6TIDwTo+UDLL/++tlmWej5U9pMQnfeMH15PebzNtlrBLx0mQyylrrhqUlG1T1i8uU4gIC4F
6TfgtGFxViH2ulAi5TLToKUXeGN7btuewSv4SQhOvgioRnBKKnc25ZRFCLlNRRa1XIZqE/AcPY3A
fvvAiilNqFWjPcgiL9fIaIiwiyEA3tvvmXScLHs/bjZ6og6Hv+beu4zorI7JCIgm92HLIchMuQ+u
Cc+PhwiKBmEIWb7rQ9c/T5v0GTcHf+8W4Ru98e+REtWrNlTUi8K08ieLeLPTSz269pazgNzUsSOr
IX7U9mDcm9VNPJ348l4055Ltb42uDO7sZIQ5Yn43WhnDi6yqbi0/KR0pCb7bVKzesfOTHdTkeAeZ
hH01zbDMDCAUpHJHnsYYQGC0CX55Q2VtwqoYL5AXwtoYfeAwY/JNF9mbF2B5BtgTJfcgt/2qr5Ly
oiki/RDW8oXS4SxLUV/5ZpPqTfz4pxYV1jPoYe5KofnDGuSnKeOw7S3AgUmQ32IuBIruEiFSy72K
F5WiNN8oJTsBldYAMsBvrJUpJ0hpTXQJ/3jShrYlQdkaZaoca+LBLRL1DDa7hTYsMi8QbsHPKGP7
GZwYgmXd87/KjZScCwU6UNsoiRO1zaRX0kHPZEF2SRw93CQyCXzmQXjXi/LBnsAqbZkojt6r7aGk
SGRr6u6dVZoJ8UOoFk0ieYcu/iG3AVdivyPM8Ncgti3ot2hEqA3y2keN7PmFllMHMfopNcB1cRm0
bnsdVwFEslQa/z56lBIS0feUHXVPREkbP91Rzwq5lEjTPuZnnjUqetBGVoMvamcTioqT6BJT5vEZ
XgFhTk7OXM837VT90XnNwaxzg7Q5pSFRRLYM0c69bFEekiEkfbCFnEIxJd5Vt56OgCWzrlKPipTp
n9okSQ9pRDUCV1PjKUNFujF1sozgoIIza0QTBHb6TbctLIre4y2mrx/eff3UADEnaFU5jriwpMG9
HDT2ve5R6OpzJ0rL6ItkRP2lP8H9VWo6NJ9Ms6cR59eaJjtLfHt0ytSVgMwwId6vT2GVehTBZNjB
JDgp97LaX7ZkvgAhJShD3oMQbvwavcsJawOmRifiC71JtLMsLJsLzd7JQ4PNwxR9ZH3WyBWDaJoO
9tiXdmUOFKXqOd62zVmgNfK1oYunkRQqDCi8lBRqD6hhBlshNc1DhNoIR/pifPYiAYKBvwv+hrtj
70koPivEN8JLkWxW2pZsvvISBYRjm0Q+DF79Mk46xE6DT+YZknbeW1X7QAXLa4080wEaTDG+0UhP
fWedeyTc79omXyOzp7yqrNVbdnoY2llMdj2pAkBd7blLFRbjvMF5oMxUx+Whrdn0qHaSffR+1FZE
YG2yMovuVEuE1yIpqXkJ4y/Vd+Jt/WWMIOOvOAxEUMpaksy4JDgAlbHOpL1CQm4DJRHbS/TGWzFV
//mWkcEDadmRolJ1PN/z7tgY3jiOUchf4d6MlcRZHMWXDbHMC2OKwoVq9BO+q87K0ymbPh7u3hOV
Yx2IqzjOXki9dAeps0iWjw7sg3HPGVKHBd6ae3zM+z116P0qHc8IEpCUyMmel23S7t5DyJD4nbaR
yQTGAFfrum93Vmz16yyL/HXQp9m3LsjR0fjJk9tUX3IStiujVaOb0JaCS4rfzPXEwtLfPCxFUra3
jFwjtiWFVgDyiqunsKxufLlClzv9UyxD8NX6+Fwf1MJhUYzZpDFslDL53u0z5RE5EOYZ5PPg2iVb
8urWvlR8b03gMn204vMoxroep2T0cdrt5GaAtpIcpFe+QgW8HiQqMppR5jVRzpKjS6EPFDwKw8gQ
SBE/KAlkhQrUq6aIoYa0xp1O7MYhODKBb2EwTE63dWLXO0rhwDOjjw991DHurSF18Yb0WkmFRoN1
SZmZV2OitrjnNvcKbjuUfkDGlUrruRBQAMoUG6ORSzT1uuxVFvhGG2ILQIHoIujrzcW749x/fOv/
r/cju/nLD6/613/yz9+yfCgDz69n//ivhyzhf/85/Tf/83d+/S/+dRl84+aV/ayP/q3dj+zqNflR
zf/SL0+m9b9/3ea1fv3lH5wUY5LhtvlRDnc/qiau338F/Zj+5v/vH/7jx/tTHob8x59/fMuatJ6e
5gVZ+sfff7T//ucfCr57//Hx8X//2fT7//zjv0pvekr6Ov9PfiCa+/MPydD+aRqyEBSuKbZpqBpu
jN2P9z+ytH8aJnhjoWu2TtGNiVFiylLh85+pyj8xb9RUWVVl7g6qaf7xjyoDycKfmdo/8V/UDUsx
NP6Gpmh//PfP++Ur/u9X/UfaJDcZtazVn3/woPx/vQ9pSLd0k6eo/Ptvr3dB6vGXlP+jdx5Tyxpj
J1d8Z7SIPXhjgb55AqqS3/jwTv5u9GMjk+Xk7xqZLAw/NCII7A02xFcwXFMVRvSSusyM489e6sDk
Q/rh2UND+UpCxMypG+x85OanLbfcIcMD6nHneBMLP18Vvzahqhpmr1kU4zxBmqAvGh1mBjHT4083
fv9y1Jl/I4o6kWY6Zb+lauI90J0rebKH7n7C4XTp8ZPx6Yf3I4Whr+k+74dCgPNC8r8lMX6QrT1+
Pf7zp5fwm2+rTt/lw/OtAtEG8PbY8dTWIice3GqGsuXmdWNW2Z2nD+Gmq1qsxG3p6niLS59j6umH
FkN2hSphX3TiDtxM0+X1t0BQunliQC29sKnZD4/PMr1ttBaDVrsyLwstgLae2NuEtOiJBqYP+7s3
NhmjfmigQiZIzsnl97sdRYv9pM8iuQMvpljpmvLFqCr8o0gmHH9dvzrc/s8MV9VfmyO/ik8M+nWn
x8IoHdWvmNZ0m9HA+KBsciy2Ldlzjje1MBffDVY/9EwVmdAhmQCmGyKtXdWWmhoIHC0kvW4fAeOF
8OQV6881Npv4qdwTNHBVH82V7TR6dpcyEi7iMjIRZlb1/lOtKLO5j+VEJhJJ87HUeqJGKOhhFHdc
1TXkPsdbWBjOymz+t1XQwqHm+6QAmMYwBfxA/f+Jl7QwmJXZ7PdkhZi+xktyhc2ltfk6mVW6qv30
ud8+m/xJ2FFNZ5q+owWufhir1ALKmIbfjz996cdP//7DcIoNKhhjm+EkR+LSVOTrOEzu8bk8P/74
hYmhzCZ6qao5omIejynQBAK0s7VMWW8YBNukSDRkIqQBjze1MDHYqn/pCdd8L8HncDr/ec1FIZof
ltZ9aTEX5jqM5+rxVpZG0mymV2FG0pZMtWPaCQgWrZGowxsejz98qQuzPbzqrT6suoQuWLLincWe
HxnnREyF7YBFNzneAuQ48WWWPvxsasdqpHtlBdLTMpWDUNVLW3oYpP7Ex1h4ujyb0kpZBr3QJmBo
3Z9jEPaIJvStjPuHT72ouR9z05dYJJlN8P74RvbNrVV6P4GjDGTLqYv/XCuzie3WRkzoGjx47CEE
0VxjxTaccmXyvyIrdz7XyGx6x3WHI+YYWdsGUSb8uzq4Q0AZTiLn5Aw60KkvsjBw5elLfZjovog6
ERqD7fhGvXfdNCZuldQnOrEwzeWp0Q8PrxvNkqDRW1sJ2ruOPAFUoY0XB/DpoU92x9/UUiOzCV4g
B8fWKxCOIswL+JVbrBCRElO1pQqKENHedic+/FJLs0kuDyh0qQWnJD3V6/M0LfW9moYx+rXQdJCc
FWdxJY9nx7v12w+jCHvWWKXpA361huUMqXVllEjsZdO8/cSzVVmeLSg+UStXqUbbsd3qXAZNjhqG
+tPjD1+a47MVpG0gl5WtMLeqlr0lgfHVCrzHxhbPxx+/8F7EbAkhj9WoJuk7x6zF2WBJB+INb597
9Ow40Hn2JMeqzK03eNIq7PsbZH+Px5/92zVc4Tb661RQYEO4wFiEk+p3Un4mKViZwF9WB/mvIMEv
MYKTFz0amC0YBtS4Jspx6FKjsTFvA4rXWydt0wio7PEu/Hb4MyJno0al7kYGkEnCyWhXhGM2UuCj
zrq23Psi++Sonw0eKen9LFAY9T7yy4bC/AEZ+PGf/9txieByNnCiuq+KUI9tbITV5o7q9g6jiroB
r5Q2u881MRtAPbUlqCt9G6xpB7CwuB/d5L6xiuKTXZgNIrLNdpf4APZcyin6ILmxdQ9GgiKfeP7S
3Jpe3Yf1ujLh4es1O5vuBSZZQAl3P1r8zMLACJ3tBlmWUE0sqSbmT5apn+s+WnbAB+Qz2sRq5c+1
MoV0PvbBs1ClUKZMASABnP0QxPCMrSrZW5FanLgFTyPm326RCsGhX5swLbUI/aCGXltpBzfzHHOE
VGrrVAIHW7XFhN7SKdnffmpQiVmHQq/UQ8kiQ2GZeHIEw7ZnRlNWfuJ9Lcxqof7aGaOSPCQXvblV
QM5elaU75bbQEJjorx/soadyRWvqh+N9WXhzYraEeKqbxxjHCicuykNZI/4vOxeD8xIwtXIPAQ71
XQkszzzx7pY6N1tORsK9ED0lUINDApzGbzvdu6zdNMh+xBmB3q1UhZIApOgiejrexYWF3pqtwyPq
ZzMoEuZQ1V115vBiNfA0qQdFKvPZNmbzNIL3RjEZ60DVQI3qHzORHWyKZHVbOrESLLw4azZX4TrW
LrZllsPccWoIcHqKJsvshI1nICnGKIzuj7+vhWXZni3Lca0iR7Qp2HUrgNuFRNqrv2i74cQVf+Fz
2LMlGV1RZoiGx5dBK23w9Ip2UOjxOKKq8WrETuJzI82eXuSHpVPXbY7nMu1E5PRdG2O97E6zwJMr
99qonZirS+9qNrbyrNWpLGV3LCktLTsg9K19U9e4rR7/Fu+X4t+sbPZsYPmYYShWRQOBgWg4QwJe
alhBBfG1LQOeI0pqqLqDDeB+aLKfmk0O3879Nw07w+O/YKmHs3FnYMVJhpszBhkhBOTo0H1lTU7l
RAeXRsNsLTW7Mstrmf7ZUyK+eiL6D4T4Mfa8Ew1Mv/M3L9CaNRCrYx2lmssZSZKgNaT4jkgnor0L
r8ZSfx1hcGDUAEmh5Sgu5ms17A7jJ5gw5/iLX/rhs5VZ5Eahsu5CYPJaD0d0z5uqv+XN554+W4cF
8sQic3ktAmXDurOSFzJ1n/yo5mwFwaVqLPqWU1cfkMyWNMjow67MikdTxszoeAcWNi5zvozIdlS2
Jm14hN0wuFDWDcr9Xg1vwzZlmQd31mTtQarE6/EGF76HOVtPuFJSwFL3toOX7UUS23vfjA/HH70w
CabE1selCpFYTLEMA0lGxrgFj4PHfD4As6mj4q4fqdw83s7CgDWnf/9hScS+Drv5lnYs75UQ0mRu
iVP6qcDFlAz83VQzpzf34fGZa+SdZViWo7vPlMljI+5q97FSfsmUdK12d1FHFY09XtryTaydOPkt
LZDmbBK2EW5IphoJRwVMpOgecTJq0DUXTJRkvQSEakYPViDYaBT2ACHiCCg64Q4ZG4rjb3VpYMwm
KlxyHGFVVkgw7avOlfZBIn1urzRns1Qr9aj2Yh7t4QuxqXvlDe21vpY1Df5tV0ondrGFs4Uxm6/m
oFEU5Cnc8fymdOoeH7zAioKdiICbmpi9roYqFSde11Jjs4nbaFlWjQWNVTK8QhX9K6cxE91v5vob
Han0p76KMZuuXmZWVTPdW+2y0m9K32r2+Hqru+NPV6bh9ZttxZhNWTNQYVvqA71wJQVXAy3cjrr2
NaYx6Gv0DjPsl84q47U9IOccyA6sExuKjyEwRDr+IxaWDX32JpNslGQqNUKnDQC41YNUbaCvUVtn
9Q+61n5u3TNmiwaFOSiesBx3QCdXCN3MnUny/sRg0KZt+HfvcbZmlHngQ2TmfVF0dD9+C17jB6xB
V4MDT/pOOYRbajcexx0Nr4kCrfHJW/XrbmPt0icK/7bo4TZwJjbhie+6MJeN6Wd+WMKMiNt8OM2E
kWpYLCPwNfPxUdwc/2DKNG9/19tpNH14fIuAjDWYxwfKraZquElgZouQvI7lq6gAy75Jhme83I43
tzA+jNnCZGSqjsKS1UNrxWMCNnGHHfyXXqlaqDV6duITLmzExmyNggzY1WhTLUeVKSkwjQSnYn1P
bcXeEzIuicampVKHGUAp//F+LXwkfbZc6foAEXPUuKCYZv2KcKx/kXUFOs7xxy8sUPpsarPLN1Gd
FaFTIc5cJQVqpX54rahkRo72jAbdPNHQUj9mM8uIdL8uFBoiB7kJdTxzXJnatOO9WNoY9anVD2MN
P2yRj2XPUB6KNVD4ZNzrwUWntis7Bllardv0izzuVbQCYIlWluqd6NbS+9N+bdi1bE2Rpm6lDepu
Xb324/5KBlrdt9netuH6Hu/hwmlGn02mWA6gQyQNFzzV0zZiKEN4lHF7FkU4MH6uidkM6hqlUFqT
sT0Z5KJGXrlJAAX2x+eePps5FraZnW72wKswsFmhCu0h4tevnRzZJ37/tBP8Zr3RZjMFo42qT6YT
WWz550inom2v6/dyPT6KIf8S5cYF6N/b471ZWG202W4EFDmqMCyM8PEprkepvoUd4DnYN915Eo57
xxtZ6tA05j4MaqrnQ9+XuRT1UZk4A+JPHAmFvs4bANiJ5LeXrqjjtRViEXa8xYXlTZutBtxNRy2e
hkBU3wn7zkiu9eGV3PJGJb8fZ/5KRJ/LF2jTOP/Qt9DNkcHntGQCB96olhk9S8B+PnkRnutR2ig1
YZUh3tB9GPmFSUn25BR0/C0tLGXqbCi34ZhLXt/4jpC2XhocOmjgn3ryXHMCFSMairT2HYLV12E/
mZREiX9ifiyN2dka2Uwkc19wSGyxoWuCLzbC0YpKCqANJ1pY2vLfDz4fvmpQysgdNaagkl4m4iFI
CUTlEzVuWyuwH7xdnh80+1SSeuE7zBWMopLS2mIvdADxmYfWT5tLX4ard+IzT0Pxd+vJbD0UTWK4
Q4NHx5CWwUMMYUXfNEoaXwO68z53GdZmQykJBXQV2wwdwwxuYze8Lwe/csaoTfAZjvMT03phIZnL
GE1chWQxnZ39qHpG23Kj+hh9RxXVOTXWmbdeHD1Junz9qUE8lzWaRRU1Y21RtCsnKgS2PFm3VTOc
uAMvjGJ1tiimsCIKK0UDCKFsh4cuWBX5O6nTO6gh2891YLYKEiwIO6NDsw1LOfs6BSeIRnl+enP8
8QvjSp3+/YdJAmHdGPHZtCbmC3S7eCsGbe8m4Ylfv/SxZ9O8Br0dAMDgLugWO6/ASA5B3uR1oH3L
IveCI8rnujE7+SCitpjrfIjBEG9x4UecRTI9WVEta9QnBu7CfjRXMOJaLwo1oS+U7D01dnZj5jW1
LqZJYYgNl191DxjSU94nPvdt5pK8IdSMQFfZN2Lf2PmGX+8QheKcXp46Ly6sWXNZHlnBGNw6Hz+U
8fjTNX3f45J7/IssTA1lNm6p7Mort+Ga3tjE5vPstRTDStPHK0vVT0U7F867ymzw+r6axIHCF5GS
4SDctwELvUH0a8z2nBgQ9vGeLEXX5gq90fOUNuWC4IgypWbE/hoG4rywTahZ7dnYuE6TjzchkO2W
wq4m65+Pt7swNd+vFx+mptJr5ihFFYrZAiaHrL0ArFhh3HbqWLL09man+KwazKCFlOTYrbe34F91
Q/KkUxKFHHFntKeEv0vdmO1c+HBW8uCXvqMmZrONofNulHist2bYtpvjb2ppHM82LmG5hTDlqSeW
nJ1Tb5McEkpaP/f0uVDPJyocwFHxHameqrrj+ABFbjgxuBY+wlymB9o4MtyW4xs+7Tt8VNdRRzX3
61DDfwl2x1/PwheQp7Y/DCRTU1zUz7ye3kpzh1I84s/QfrYRJj0nurHwBeTZbIesOlRAHandUKCQ
qT4EG7P83NFnLsuLMDho0OGhsJbGHJelQF0jl6RuexCnKkOWvsLUrQ9vSFZtv+Mowo1dxxa0kdRD
1aivul3scWR9MK36c3krWfu1ndTvulCJiehVUnBdQcKwE3VrhJ8qssBjaDajE1NuulRkjFSruY1I
9ZvtfdxWpxaMpXE0m8lZrTcYVDKTC1k1oNzYXq2vAiWvgwvf0xPlxPdeGkuz2ZxpBWeegvkWhLL1
AmZMPWhNCvT3M7PBnovmPL3KwqBjOGGhEgA9MQ6y5Nvbzur9Ey38/qBgi+kw9GE0Zd5gmGnO3SZA
fQlP+axJiy9BEzzFvbzLFW/bFByChmB/vEPv98h/vxuQ9vy1vUaXWkq1XeEAWqoMgPFA7rDeOsdS
rkviVWdQszuuIvc5wM5SxjNTysFi4Byl/Bj0EmsbL13VESZ17Ze46zZxcWK0LwTC7LkOL0rkLqdU
13Wqerws5XrfW82ZK2FaJ+1baSQ0dd2OytbV38K6u5Li4TnTpLvjb+X3gxVs4a8vRXNl/Hmw3nPy
0nhSca+TpPJCMccvxx//+xXDngu4Buw5mno0qeDNu33gdbcRIOqtDyh41UQAjvG+OzGaFu6x9lz9
qqZdqagWCpfUG678GJdkk4O0VcTZeZcaL8I1Hkc7Olidcm5Kw6mCtqX3N1uqijTE3jQ3xI4qdDm9
a4nBnvo0Sz2a66wKHxq/jjXPrkt/pqwblfbNINbbYuv2sw8vAxKEQ2GeeH+/X04wgft1IAyUCHAN
0cWuoSYBl2DvClrZievN0iiYLVVF0noI+OiIguEzSC9YythtlS+qHHGcPjGNFhr5N1UQJu8JkCl3
51H6W43lFbTzjVWQDVIsMB3mp+6y9lwdBM4dOmVFMwMYC7/YS32/NvKbRt8dnzELA2quCqLADHU6
mrpdCc9Ele6KylgNzYmr0sJHtmfnj0aWqDwuke5nfjSsPL1OV2nSDic+88INwJ5rgdDU64XSex3Y
l+JWC/JdW21Y0qoQLoN/40vVWkm3srBWaDdPtLn0umZHktSvKRSfemQKGTx2RXxM6K27dm2UF8e/
yMI+Zc+meKoGVtvCpD3rc5trKxC3dFPZwrGGCMf5/lLQPcWNT7Rmvh/YfrNPzUXTWgGqw6uGfA8c
AeyLNFYjDEM/kv1A31vsmffGQHkuVNsM2JgC4MXd1irf8SbrjbbfVMROzTeEjHYLl1zqZZl4Qq/h
9xrhCZnuIOM10J37yRdo0AzrRotxs5hMqOrSPc8AUhjruvdzK171tsDlS4J0JJ8ZdurfyGpu5qva
9nLKjkHXlw9Wbg+oFcAqFOWDnplSdtaVEMVWKrsZtMgkzmX7fKRK+uvggYm5g4QlZTs3V73inBhy
6k9UsLa6c4mddw96JWHzoJAsk7ZCHroAdH2uKSpmepVvv3ghbhPeupVtZbiI3bYufCiTnEtTp0dR
Yd2UCgal6zHv1XytGgQ8bgEM992B7Iv+RRY48a0aPSykjWEJ1XCEkcEqaDQZJ3W1VHTQsiJPgH9Y
nq6uOxWjTHllgOKuMxAnGMxqzhiOUFzhZuZNACEoEyYWM1Y5tPoF/nxR/V0LTQMSpwCIlysrsDlo
iVdD6I/t96aGgI2dLKWclnXTZXXdWBMCWRM1MGaj4oNB6V7btq9v5MTstoEmEQVcq6qCGWPSjYCJ
zbKP7pXUrqU1aI/+RSllgTmloHxzX1fuOclOw8Rb1ZBKBeqSnKTjwVfVBAgYnhnDAI/ZNsUVVgYC
0LemG8jmRhC0L0mA7ZFo97EipTG+u5pad5sQkKV961Vgji6iurVgdKYeWoF8hVe3AbRLbUI8j9ZD
62e1f6XFXu9iVRUFcaVi3qLLuX0nU9RYRudKSG/gozW5iIs1ZK027Xe9MpWWrFW5dHHGDUFZGvVF
qg0+lL3aw+J8r6dK77eOlWut9qbHMcnvVWP4+UjaOE2wjFkpPV7OXAvLvOyTfTICXE+3aDihGIHl
a2Q2zL6phH5nDfgqDpsRHGvWg1uIpT6D+ljFYLFSsMSSjmlz7Ikfcq5GmMnlWe36YOTsIlLuKXBU
UtXBumZkyXc9HVLVOk1lGzqVwu2he+4DBZvxNR53TYTeNQc4+qYqquxLGwUjZyRAWhSGinQozKga
u3qXeMLSpavBBiAFRdEPo06HRJJr+AicY+BOnpLzmDYolJsnVRj4uErFcaScwRKU9HCyp/YT875R
ayB5rASMN7EbACPJ4IV0T3odk8SNzPPAz00LnkqsVJCNsBzxAvFNkSo9TYgF6Fb1vaH7oXnZ6KNe
20Q2mPj9Q9uJtvZXTeoOdv3kliIdMxCOfpW8xDVGvGLda3odhxduxLp2GRSGIl4RtI4NtcNVPEr+
vdZ2hXdbQS4V/VbWx86+xw9J615lrhUmwK7YiFXAO7bkKhcShkoecL4u8BV/rVSBEaNu8IImzc7a
uBqY8gWwIP6+N/ZNug9EQoXGtqQqAHyfjwjVz8m1Gu1QAK7206HCEgdHkYtB4DRZOP2YG0BDINDw
Uy9sZkbnbsjGYR+xG2IKuV08QHniVeqXln2IVQwFDirX6eTHUIRy5r3GVtfl7rnN7ln+LAJcYrpz
IYnUUC+kOlSHyDHkAETgKmYhhO9WQaTXnhLFMsPJm5VQ0k83a2U126qyXWcPWiVXpLexRTcL5ab3
DVlhgQpbgCq8d6tNZP0+AZjqGSuO0aoYc3wuEr7OwZbSHkt1KTE8z9pACnO/ErGwckJfSooB9RXT
KiuLlSa1SRPusEgpghdPi/Sy3kaaaKG/Yw0vJ3dhrACb5Jyspln6M4q0srfP4mTAHUVJxrpkfe3w
xGkBdVq1qNZgvMs4RcKTNJGxHVvhmzI+oQQDwHFFrhtCDQ8tU6j+oyer1HevZVwscSONRaSCv4Wf
3eM00yp1/2SAc5HOozSCiEpqo+/Fa9xFLpaath3aJSo5gOkeiHnNpCgeNreHR/26btWu/E7GzY+k
TZtVNoFS4JVV/yDHnQEdzgaKi5uNwUIGsnHE/zUP8VizqeRf13gBfI1sfv1u6K0cfn1aYOWAeWRj
5fGbjDykZt/L7YSAtZsmpYk3kJKB713VoRDR90w3XGvbWx2l1Jhgem3ur0BnJ9KXETmGB3+gt3ut
X+ngXi1sMuvMrb9GbRdX2QZYuNQBZB7Y5J47OQBVtpVD1s/HQQ5kldiyF7lJj22cCskfJ/AyqpHQ
GzLO9au6L6ryEUxDE+ExVOsguUbbcjNM+vrCLL/3hqzplYOvR4FO1oNrkl74MExB8Y1pAAyL2OhI
7ekOM/s0eIHfZVDwWDXmkHpbSsFaPDm0vqq0H0kWWR1WpRkmLi+WPhhxvVbwRVPaVRIEko+atRAR
lgJ5PnojBiRq0vhvaiD64aZt41Eg+AIulQNL76NCe1Wtus3KtWxnkINWij0kardyMaXTzE0esl5R
2Aa7S05Xrp7p6s+Glbj+rpgyVTmbGL486kzDDrvRwkkHQ9FDiRdd9arYvK12lcvC1cJVMcpyDct4
CM3mdcj/H3Xntdy4knXpFxp0wCdwC4BepHwZ3SDKwiU8kDBPPx/V3fGfURyVYk7MzdywJJUMSSTS
7L3W+vx6tokP1Qrvq5023nq/kL9rQiSYM7F8VXoqxbNGrNzssStKfG1/HdxrsmmB9Uot8MEKkkii
8nj1rzF+Vjm/YIB0jW8wsqfx0zUIqrIQjDCXwdqQ89QQcTjAOD2ZojPTFwtj+vC9tHCNwyXtGvsL
eVmWTURXt+beAwadtIcjndjInBhxDNWtXa6tAPTK6gfWLzGWfQcqyt31RdZm+q4ix4rE0Sw2lq05
gt4LmJEEIaBk431t1sGdN8YUm3hlyesq9uCd2++lvlojEcD2mG+FSnRyvKgR/szqydbgDzreGqyx
Fn+DIBVbB/KPs/5gTmlnHkkyhpriDkt+XFWjfoKYT/JtLYuZtGAPwT050ldTXyz9TN04K5E1YRsn
sDUTk2XsNMtae6ZdkpmPHhYNLvEYjw0cH7eDnZNM1i+EAyLeaHkxaDej48Xrlt+EjJNMv0zJRwzs
xdAGOdu+6t6d01aPSq1rNWgEyjRD38upbZZzT8M1p920RG0pxHqRrtv/1MZkBsK6kK4P8LD3q2ej
UP68N3Iuzk4TTWlvWstfJJsuonWZ6BhxBA+bklOjq8lkB1LJzw/kGUzanaWZjJjCnhEuEpFFjKFr
5U+1EXdTOI/K+jUTxJYTYwGJJSjIkdMPXVWtJHYmGkdPmydWBmqBarWp2qUvtrVGu++oHLfvOCkZ
efGg9SP/y7YdBkraVgTlFcR2o3nqc4jsoy4Y+macwU1TZTZbEREXhFg5rgluwF3sxuEY1xBCmdWe
Of9Y/HUy7pqqSOZA96vhBwfKxiVJsiyXvSSuU9wSzpmL07qsvCi/MNZfpV/Ir2O+OAkBvUSc+6R0
zhm65GuFKFo8MyaYLu3iqYzquDTkVplpWpF9Kwv9CtM2viOkglYqPENzo8VUNtOiJEUpyKTDZJLG
VjWcEjAoZuDqNRor0kacJgBwL5PjqqNeZ22YZBL45LYbkUXyGPGOMKfWU+raq7ZJfV/5e5cM1/JQ
cX7Nj1oaFzjpDavQyacm1majklgaR2ZX0sWRSMxQvFvgmKHdFqOMbKMFHGdMTPzP2uKg6rV7Tw03
9TTJ9qHX1PTb0jXCXYaOQNKAwMyx+c7A63+pRBJes8664+0I7zaHm1lnNQcRbxv+l6F3YBky8Ipk
k3mqGMn1suqribBdH1ntxjpsXU+x5yUSt9jgaASd6FQqcQ5rp3fLo+OMtXFIMlBH0NBhbGKudobq
zob21gREIxozpXBAI4HpTk57m8aV5sGI0keLCXywV9ZLF76CbYnixTVcLQlq4reMkL2/nexbjUiO
oy/VQFLbAG9wXoiiQ8CzGnCNc826K52+u0J60/gRP2q77pxirbtfRtwsy8XPLE9djHqpSuTBHmcz
Kz+4oLNM/RXCdd0NkIWl/9S1GoYA1Qqze4wB7xl3rT61TvS/Gq0k49rR1F6mvbXBm5jnP5LWKKGz
Sgcy2WcP4wIn2nw11E85su6NH3Rc/r6z7nlvSk9K5YrhkGi7GvyIICTdmE5aM+1L+oOu93kQ6QeF
iFf5x98c29+ahduqLOAhufD98n3l7rIF/pyA74CVK+G+0IejxY6hMkApAiqLs00PxG5WX1XzWPlp
1MKCaG0R6Pq2kjsDPkaq37ZlzxT1bcn2rvVNtvepuIh4CBzvA+2S8SoH/7tn/aYIr5SohDUZ8e56
bdPxwK70UPQtO7lLv0BNYpxIdwhZaYJCmzeK07KmfkhQ3qMZ6MlAY+PFa5tQoJzkUMg13oksjQYL
GBh6FQJq22zdVuMeAQ7cqS7USEJ1nccCqV+SPbr6ROH9tMy7GtsAiyrJx6e5B/1IhN6U6Ac/XgP0
mlvP/K3cr5wVDpbIYPo6TIuzCsjP3o6D2i3c5Mo9DemjWKhtxDcF1bMs+2Fn1qZY74jooRuDPTyR
4SAzKqkn27pJOeI7RNAXkC2q3CSNmWRsLT7pvdwsObzW28Z79NRvIkiYidjNww8d3EC3N0a7n9vL
WCUnz1w3c1mfOsllmTkcLwROj8km9gRbEqizIP6wdoZef5+QgW3FF82ETzR+b0QbdQ6Wk56zyp0G
sVjnmFO3P0oX1nz6LWaJbUjr71pxZJ3erRqRpdRZYNqOTlRwFpTkoYDXckvu50eLTbBP7HBaHYvs
1u2swPB/+CBvLcV3k8JIXu2Tu1xG79i4JRmh8ElI2egEcBTs1LW1BXB8ELQ4LJJ5G5e14SisB6X4
CwsUV/kIisRJzyaxwUy7ELY/a/KjIvo7FTZxLen+pROkcNTqFFa5dXQ96scbVBYrL1+10KT7R90F
fZ39s/lAvKmAMs94bWdk8U6aXh80RL8Eq4NfHdbwbtSmcOUsCWkm+2d2Yu+tt5w8S9LYrQ7NZOP+
GkH+Sut2zcZfy70ef/CS3usTvHUY6X3iK60jFZB4wF1XCjtyem+jG9jbiuvtYYVubj6ZLKAM/A8F
atd37G9mDvdNw4AT1zpVopacOMqKopp2w5IxBqNilzkM9gcNpFdx6d/8GXEt/P5lbPQaa9DccZR3
SO6w7nRNdcAtq9QhQRf6SKMZYWWwXZvRRLL1PC+dtAmAIFVhrQBssZsYbs18VGMFhrxa+3JLqCo1
ov2YxPPcnaRMS9sEXZlXkvXMb5s9a6Q2rRupGXNjBZ0ugIYdzDkBIhI5Cwt6G4C7ds2vhbRJHT/0
A2oWCYKLHF3pbHq34sR4haepluZhJWvgUJNNKHScc7bU2eTr1Fx0KpHDOtf+IR9lUcUf9HHeuSzi
zWWh/NFzQuhS4l7BUBUQLlwGQNLA1lKl/ZFz451my1vfl2rXBJo0Wh+X+mfAJiMNLMhvZMvfdHUm
twKO1Z+r768qpb8bAG8q/F7aWmW71MWBsnLZie20dv7PEq4wbjCpw7QImtlpxb6sx77/5Bcdx9zA
VSS8EipLrLOxi9fWDGPDTHqWZMqiyXY1KP0xS+JL/2glvW4o/u5pvukSiJ4KcGI66UFk4s6Lh50R
jwH15qjsnnQwjQtsNezXOYfoP78x71yCt+beeHHroSY7/GAWVdYG1HvNSExDsVkdl7RzqY03C/jo
DyaZdzpHbx14Y53HSG8UQv2s/GbY7a78sOP1zhbNebMF0Y158VYfmwS8tiRIvdo9CoT/5cTxb+0W
P4Rjek+0RPTn9+296VK82RIWY+vXGXiMg+tnlCP6NZoQBUxeSzegoZ4wxTdZHe8FnLR6WD/4q+/0
qd46jqng+FnRc1sujeEGSrMULaqFUIHM+1CA9841eus4JoJoLm2SYQ+5b8OTq29FRQ1rrHfQgKK8
aYO6sR+7Sdybg/pqTNDuENpcKv5N9I+EWu+9zrdLeWEMTQvEcaPE9SRZUWcoFt8M1ZWI/OcL+N7L
fLOEi5k4VGZwuamt4XvlDBPT6Uc993duqrcGZK3tVS1oCGyojalA6unNRPo7u0QGyORz4v6gy/fe
a7h+/S+rmsm+q879htdQd7CGXceYMFPL9AOJ+jtX4a23lF57PDRXVSmAWOKsp9BP7xl/Hzz59377
mwtgG+TLVT1zQdyJYLZfIHmAnPzzxX3nArw1c7bpSguT2HJSJNXvOJYhmp395CzQr5uQ+tr+z3/m
nfffefP+0320Ot2jhSQg+6wd5wuojn/+1e8swM6bhSCNWzVmFi4ZQGtzoCWcSvTsV2TW1Qdbovfm
S/P/HDswFuwRZLzYEIPeP3g2HOia8QNXq053JFX4oQQGe4PHbf1gcXvv3Xqzp/DGawViYbVPiRc4
tYU57r1s+mhpeWc4vbXJtctiU/xuqfZLNiok8PvolQM/Ff9Q2mK/efpV52hNwj5v445i2EhwBCIn
V/DPl/u9Z/9mNWGXl+S2Io4b2KiovqprWVsGTuY63SejdTLd+WBcvXcR3vwhI0mqvhkRXy70Pnfg
CWXUU8r74BK/9zKuR7O/TEieV8RZdu2ptkl/akZv37W2oiBBSfzP79M7Z7y3XvDY92nSzRjjKIJr
O+LNk42buF+BgvxYjeYFETz1SFtjX47Z8J9tWt6mbkGhSnqrYdwWmPoP8QJJNK17+4Op6p0L8taG
2091GXPk5rerbD/q8pDO6vjnN+udWdC+XqW/XA2jHoE5VVwNaHwgMQNL/7RMm9UEuj7/w/H01n5r
xJVveU0GGSH2hu/tTDRsAbH0H76CN7OgCeonX3SwmyLX+q3QJKRtgpRKajpb3YPkQXTMB1f5naH7
1kMqKzLk9RTLnWdpBhw848ZImwvprfkHd957f+A6Ef/lagBxWgq7Zf4w8gpFqlIPNA/wVdrV1z9f
7ndGkvVm01TbSCTXsYyjjCnwq2FpSRGYQ55+8Aa9p3x9axG1hmk2axppwFHFSFMBzXmfmkdN5dDe
lhD443akdpWLF9/owsz6Ueod0Mjuc+cRSog33gauFk8U7mb77GTWVzc5+XR/X1/9/2tWxf9HFIpr
vP77FIqglpnKvv2VQXH9gf8yKMS/bIddh2+9Aiisa+HjPwwK1/+Xa+vCsV1CQVHwWCxo/2VQ8F/C
5WumYVmGwK7A//2XQWGa/wJBYcOm0D3H9S3Gwf8Ng+LfgbL/c9aFT+RgyTaglfE0feG9dQ3yHCAZ
Ylzizhs3vjST23hx1m2Mziags5bZtOKT9LbNsuXGhMPw+i2vD69ff/1I+u3dVJUt/Ql+Xlwf/v1t
c82+BvzVv3/x6w/Y6QTGtUTiNxanwcra57GxxEMmp3DSjOb59cEP0kFvokbq9R08oW8d8sC7fM7l
g/Db+86L8aZo7aGzOZXY6L+itOu+WwktLel22KcLM3IAOdONIq6EBP4g/aJVGast5pBftoXYr/K9
iz1axoYFJSOKEFp1Xug7q9bQeCwvkzYgaMqK5NDTATyQ+iSBzui3wLXpNfnTRlWmTxZn3gIURrMF
hZj3beHPc0ybqtPkm/1Gq5z8jrRo0ll868HUrQNzkLHJ/bbeaSDzojwFmr0Y7q7whoTGV5Nvq7kr
HledEBSPDs+m0sxq200uxfzu4hepdk40Mz7XdWXQfzjmqHJCeT2DKiwL+2ZGmQM6ubJ9bQd7p6nt
cZM4qxfZyLUPCCp8Gnr62cwgPOZTpr8QCTLNqLRaWEZmCkiNAo2381KrQ/XQJOAcLXNrme6dpppi
5xLJIrp5uxZWjXACUMztYJroSJxkx+WYri1iR7GrXWhKhqMUF7+e5KkUy2d3NJ2D4zftBlXRZizq
OcjiFPa6B1QpNe1nXcFNHCueXDG9FAtRPYs2biBKpVGniR2sLCNoqu65B9IN5nNKQ1qcN+Dq/O3g
/LjuduAV00IdCLgYls9Tadxr0ImCygZH5Vkn1xQVKrDmPBv46ZeVwyB2umChTq2NBc0HlJSxOpte
vUtNlB+FCKou6YLWydPADDWvWMOqwJ/BNE9XoD6InmTJMv08oHLMFn9DZeVXNxQdFsnkDBXxlFTr
D6MlqmcWw28LeYqVplvgBi/OEiONWrYevgDNGDZZZtEk/1Ja1Q/buSJuq+JLSzmzKX8V17J/Nzk3
Q9c1AaorJ5h4PSoAx3ghAu2YoS/aoczawXDVNrGw0TFWXxh+MJtUlgWGQOmao4kUVbFutbSjRTss
WyXWZuOXQhLFybUec+cbPC15s7TEqbRD+0tbY/04FN+9ufe2rtXVYVI61r4xCjOQLgY6x7jzGy07
GIYSe5EYNs379tMy0pwoZJ9svQZ1jnYqe2PaxWX14BWM9cG0vlbr4O+s5Mnx8Pjl+SyjLhkPllYU
59eHNDH9HVGdn73Wdq4J1ZdlRKVXF7ZFaEE+RF1DrhhB8r6jtqqful3flZdqyLMN2QPik8jMr9QY
3V/aAawh0www6MwqsxtQp/TYdVzyM3DKyCrLoxpGmv7WeDRtY9d7IoROgCIklvGuxyPjmNbPiVuF
kW6ENd6T/ZQXNzK2viVWeYqn/nEaxyJwhf8TGOkSiKZvAhsZVtQDLosd4+TnBmC+ZealK4iAZfrs
mdmZLjWMYODsQZPOtMPjmzJH5oCiqeAaV48ZFhG4cRc0q597O/uxWuk3pu+NH9frxmu4L1tLBW6c
rFFcUSjv5Ho/Ns69DsUCeYIdNTpBh7aje6jPKVhmlfwkYk0PTukwMY3rdSgAbB86zfuS6xATZxIV
JunWUY2JfGMR4HZEtESTjtKnGffBOLropVmxgrWYj2w2+x3BG1yTztiU63qhuz8eZdWq4+tHcZOF
1NjLTdmrx1QMcbQaGnDbKX7U08/IfvWNtNeHtFdmhKJ0V11/MokXwG0+D8VCt8jWzahY+aRfnX3C
sC6phxyL60OzFIdVWtMus8z22ESFK8FSj5O+y915jZR00t2cB8p6nAvhn9vBelgl8Sol8PDOb8Hj
rGvojNPV/e990RpkclVsPyeecWytHAx0nKHzKgzEslVymP25D506+977Sb99ZTQV3efZmdXWWuNk
S/LrtrRmork8LnOVJ1aoiAoalh31zgQpH6KgQUVduvA6/S/dVTpnWQ+WS22tK6CTybVE26Ld4rNO
T0Xuk5RDI9NIUIWpRT3IpszDjOYZ64OxUZ7/q2OBfarOldDi/eqY2Q6RxItI0c67ootm1He8Wb0R
MRIuRdHeofsZQqf1/W1ct3cC4n3UNIPYSd7NTS27r54+DVHTygt06r3T2T/9ePg+6tkuzlrr1Bp9
QEbkddeMwKBz2scsdm/NhVqU7QOV9bM7a0L4JcYq201oRJjwetqTK53zzvgizPVzM7NNtXX9VPQA
ZFv5ZU7aF4g7JbqY6Q61zC43HbKI4UwnrE+tXn0xE8Mn2vFIobe+ysMv2Gh2arE2ZEoi4xDMp9df
5Nt5ZLp5vteAx6N/R+uKNBaIORpMX9pfVF3nAZGKz1WWvJTmBuGrivQkuV2rh64FwLj4rMj0Llll
kRNQ4NfSdYNyqiKoXcEj1+ezKIhp6FY96Nphv0jg0qPcG3K4dyHDGaOzgcddUNjaLOS+0hfW75ex
ekEPCf0OX1+A+eAktap9jhva6OZWImYIRt9f0ITHu0meC4RDg+kPoeWLMRrMKyI8eTImzQmNkZc/
QeYIDPnKer4d1WMmshAM73Nher9L5wV+9bQ0Oa+334E29oKcri4pGvSAdTjsSztfWuEs98ztP9dU
fXMLWw/Msvs15v62447ezGoZkVWOT16n8lDTLSvykHIvGJaybn5RXvncdO5nMYitJdpwjPPb2FwO
Y5O0gSnsOTCbfsWLcqWxJgUHXAriwyB/L8lpRVQeTLkVA0WeZJC0sLhZSS6d4V8cAxixqwdIeH7r
a/69GGz0WWt9Y6X5F1vNa1hLJ9sVDmRCy3kuhDwZ1Yst3eKqHhd7E5BgjSo2aNihdrbO8WciysaM
c2o4dpAjDggSnPKBQGsTrNWrp+ycOwPCg6rd1L1+Myuf0rnNUPONbQ4EJWAOiQDHpME0iGd7QBeh
mewIGo5eRpbeWBprmZVtVw0BrzI2jaE5kZ452EN5a0fXRGQaAx3JNfNldunezdqFCKbmFK9uBMM0
DmBwxt+GHFnI2K8M67q4rb1Tj7z91re1+/rKs0UxV5CWhaq+JHMor+pt/mSadcO+VftW4yzZuPay
RzO3hsrUvG3exE/TYn83vPbr0lsXm7UJ3vDZlfN9RX4sur78iO5LyzGXwMbYxzJ9hoi3YHHgK2l7
q1saMzhrB0oo1JKxeZ4JU42uT7+cWxVOw/h9mKtdpefnwbdedD+74YSibRFk77oC9O/a/xI0foJi
4fhrh2pW9zgjGqGJoPOzz3qbFeEsncicmvvVXLpjTjBfsFUImLqEnVpbuXtnUch8NAmd1Lix5HhS
rvatL06zcWdY5m4x60/0RhnqFmy4bnwQmusEeMlddBgQMnNWcfmZJI7ASdsTtg0sAUpGsL+bST8n
a5LvrTW57cz899zFrKLGLjEsPUSWXoedFR9Yj3fd2NJ47Y523ASNd28vSxMaPirAOmOTrIFGLM3d
uBLH3pjDsVb5oyCY0czGLRqSTG/nvbALwK3K3cJuLZETjnk0V2DlYTRAi5YGUF8aBnDd/cOo3Odm
NL80/EwIdfjriNEicMS4Q062afBtsEk7jQ1+CraWXjEZW6vSn/LRP/bY6LXFekRHIxCMcmYqtaBf
uke0Vz19DxS8bp3vqUz8QLhzU8jWCjAJxdt2FqFpXBvsKAID07rXK9VEsfwc+0hpMSY9MYs8VHOp
wF2vbAW0tjqWxIHu3c6OkCF76LKR9Us29pGsMBOplJogXqo94t+7mnDDqHenS6bXqSSovH2S2Zpt
u6YqLzWelZPNT25YF2idLUJ+snWJHLZtDpk9f1qWBKFLHBeBj5eGB/xndIJ/UImfNkZ5Y82VcVjn
rjlqjVsfcSDc92YO4JcDjsaB6ug+2zrxq+nQLNzlebNpyvH3VSAdCEOnKVROPi1kzZCR70nUBXP8
qc1Mb0Py+YNrTWNYl+XDjDB5p1najUG/L2gKujxzP9RHdX2A2KpFc1/lSL+qKkhl7EbI2iF+j10L
2PrZcbzmOPvxBuvxHM1x/jTVRb2GvXnLPo/Njyw/Ya0grtiY9/gPOLKIxowkEYfEL185yQjwxRrX
x9cHvaqaoyqWbxY+1WhZv1rws/aoPOke5OOxvD60Y7krGkSag77+WtX4fdU69PhGUTN9qd08yvE+
4x32hzFy4/KJM9WWmJdnRH9h2ei3qyOrQ9/2M0IA5p+sTVQg4vJYIjolQG6k+ae/CJaRm740biaY
rVGftj+5RTvcgM3FGsrnxW5JEF+2SJYeGUG465rUujgAeTlPMWdnUvyaew0yYbKKEL3vFKq+/pTM
kwzHOok3U+Y1gZ6zO9PjCd+DWC5KZDsxtUvAtuZO05P8TKTl46jjehmG7jBnaJmNFCuqrgbeMycT
bDy2+OCaO2dkYmz1sg19EnrvXsqpdlgOhpu4bIhkWlYWsrUroMDV26Ltphs71giQVlmYMLxDlhO8
dVIr79AuVHcaxosAQEy+d0tivPT+bHNihSbcb6BNaGFL94O+BAmsVxLzbi1fqk5JzOa+v4c13N13
da3OddMf4oQUb0C1OLcaMYYxQQPUDdwwKYbiHOvkj4mBjNrvKm13Y4ldRyatdTcvq3nneetIBjEq
uKVCcJY7/NlFP489h0tmpagEqQGeYuiiNunQlOXeN3JwwybxjXufnPp7ysVqu3IypN2UgJVwcmRo
+rCt7AGx7OgcyF9R7PSXrSYdN1RNm24Ksezjhq0fuWjFrq8ydc/LkIGxruJQudkUlC5xok3/FJOY
cFLO/M0p9dshdh9Zvu2d20xfpKZpWzQ+zxO2+3uLM+uirwl1oHXGQCh+01XATezW2m5wf3V9cja7
Ue4wMH4xW6PZmw4KlZx9GITfodkXZhOx2VSM6G68t7ufuhHPB0MbNlaZXCova3e1O3dhrPl7r17U
OTcuk1PNJI/kFWp578EcZ+N+apkEDK9HoeYzNNq2TaL1IPIOGihlem0ZOT/hqJpSHHNLBa596lmN
1/TSJll6ZK2wjkCgk2NMbWYu/XBASX/dNhZhyeELfTuTaN8cyvqzsVBdwzf2Q3TFeuzEgjKv4vTj
NPOIAVx9Sce83+J6jUaZGqiOky9tUwzbROSfpkV7wkHeb9EfJXt0NPs68f3j60Oupu5oyBfZFPN3
V+lGmAhtJ+3aOdKfbi/OaHLrgg/5TGOLRb/bDRytvyTgHUq99KKrnwMbh7BD/KPa47iyJg7Pae1V
32sdV1PfrPV9gfMsLJ2Ukdiyj0IFcCv8RRxUEXub7AFzmGuO3oNIp0+OuzghyoxtXOX1qRHeeAfy
y2WtK81PtFTZVMz7Uq/zDS4+Z18O6/fq+jsHN8H5C12ZEoEL80o/S4ynNxg9BpgNjfGd4lBVaMkP
GTsyKsxJhD2MW6R+UxI54zrvtTr9PiKDv1GrIH0y7UkbcWoHfdm8kyz4D5CAxE6kcFswyftY0/J4
pxdsutqL1LWozZV7Z3JOvBs6170rtAqZ/WbqLOuMayN5KHVXXJaq2g54sTA/5Y29XbhPKPpSLtKK
9MHTh+Shc9HPqTY51ziTdqPyYKN37NJKzbubjPLWpWIQlIb5NTVBHQ3lt0yb5p3Z1N/XpSD+cy3p
n6qR0ognexw2mWq2UrcEp/3c3KxDG2NLKpU6r6Wjzk2MrrdcJi9KhirfDEZchybOzrO2dmqKjBYU
gWzyNBqtTAV5G/fbtasdnI+5EWa4W6OR2STsbGls4ti3wqUU6dkjkidKoN2EnbKiZvCqy+CvDzWX
ZB93Wn+uBuM/D2PhgsnuMdrZ8rs1KXuH+G44vz6kTJnsdOqnymzvlcrkPm384ZxfH1JsEkTz1EQH
lsp7PLsgt/b99VOrmscz9+p4fv309aFM5J1uuDedIlWyrcR/vuHfH+WYb5ANXqbF5YyJMzls4npf
zEV5U5vZelvQAL3NZviMok1GELbDemuVo3OZm3NX5Pqt5UlEShbP7/XTJR702/L6Q5hVjwUKRBq1
3l1azKtLaaDTLsLdD65crtRTk5mG7Go2e5461lP8kE24FdFszubWKEag4bWzRnZJdqzIC/O2Gkfj
lvJIlGGbPuTcNycPt9KpqpI8LHDlRs5UjCdhYD8OXj/sjWHEhFtPFKBcUqt7MZyyRsMGlRZWezIO
r1/RpBWHWmbXIav3cPKRMJ9eP/qfB19wttQwWAaGpvUnuTDS56rZNeQAnfQqrfAlEu0YLU2hEBPZ
RYOAF2mtWbLbseidUdoq5cpxEu12PVv1SaJPOg1r0pxeP319AFm4BBgq5n27FEUEF0PfKNkdpl43
bz24CfO8PEwJphFr1Z/X0Wqfcp/TtXuJ8zq7y9rCfxrbHX7Q9bkWXf5kVd9k2MhRPtuiWrbNnM+b
Jm9Z/WXyoNjqPadu+mjXlXZxx1Q+TzgFUY62w9EY9Gs1LDt6qE6DbimXaHYgpflXFHa5+t1ZOIO5
wUFmh3lBBQXtDnEWzbm3bwebOhmlrzSau7TbrWneHaQlVLiO9nIiRpCjQZsANJJlF9pNfO8IQ36x
r2l8YxZXgeauL9pg66Q69/pDOtw61p2ZjLsu1ttLlsTpp7HUz1maWTdDbx/l0vufMAOv6dx9bv3E
vHT+1XzjizAbvfyiLV9Qm1kHX+u4311v6yvU3Iq371FPoHWxan82tOVSVvWytd2jKVOC9VPl3wx6
8TA03rhxZhIBUjxIExeycLGzp11yGFMt5+xQ+NseygsKTcy6zoLxzDyudt9j1MJv6ZWQ66o12Q4W
N9uUoFpJBjfsuoSS+IC3MmNrNFTlEpZXid/1PnSuMsDJWE8grJBQ6rHGvnjWg1Y+tR6e5kKdReaw
oSeLJ007chkMTALMm0G7CCak1VmO7ZCGnjt+yh0dk0W1cnrt3N9taj+PI7QtbWGSdCzRUwyi2k1R
CAuoOnt87Pj5fTVRV6j639z+xjbU7Cryi6UPlE9HC3MSzuMk+zY59EiFgBM6GqHf1FvhcHIT+HpC
ezKKSHcjM11/mq51TaWr9lCLzD33x33hmF1ke+lZV3G980yNMp70e6AU1RyoOX5cu8xmXu0+W/F8
IeEbY7i2Efjsd2uv7pZc6MGyaC+Fn7PBSvBhOIDFmsrfuj53S5zFAY7bGrtCjpMAH9XGt2IL/B75
6rKRZqRUa296VDwbUVg/cEZ9yhQ5CnGKmzIf+l21pJHfN9i4aq26Sdr1s9k5p84zl8dmIvJAX64A
LsHSNRAUQGeJW6LWo474tE/Yx5kVOgTHUrsby+EJ7Ranclra+27SccZpmRu2qX7QiWj5CnVt13Wj
FXaDWFgH7OnE3j9wq/V/M3Vey20r2Rp+IlQhh1sAzKSonG5Qlmw1MhqNjKefjzpzquZG5W172zQJ
da/1R8BFBDXXgTGO1Sc5jgT6fK7dyeNJg5X8Nq3aCBcE4aWjz2c6m4YtRXFbv52dTZ0WdyO1B+Hg
U0PUtcnF80dmj7prT1Q/pq9Ln6gwnRPuyMBaNr9Moj/h2DDaxD1KP2lO65pjIGmohilEmR+WG70o
2oLPNMinnVNL+WKpMduOlenFN/NUM/nNyzwxvg+1bXPojc2LaVfNAfM2aPftV20zfZStle7qMrXC
Esf1S9BM6gJT+vP7X5Zd29dk9e4qiSOoDrJlj4kGOFSk2i6d0y3KsuVFpip9QqxO5gb/VSeq3Qdu
TYcNYBV85vySVKV4YUD7/Y8hMZgJOeI30vlHOMNZMidEfWN4hFDb76ljaaH7qQqVHtum2ae6799h
UW7pqNVqZOyYJV5TkAlcywY2H+W8NP1cxcHaQmW5KPFvBw0shYYR0az2Xd0+uki3YtydWqTSkRdo
HuvVOBSuG8Qo7guYL+aYFbIxFB4YR8VYMrvZJfC4t5og8mT9wGOSku8xI/sP0JbnwZI9OP6QbyqJ
UOz3P2FY5banCzDCeFfshpI8nvL2+35/dXbs9UAAJVP/7ecCKgVwMAd3faKv5y6Zzlk6NQSFBGV+
n7T37PREjyeuiA03xYkprC7ucBXc9+X0MRqZOtLLNtwTUjHcm6QXmwYQCYRIF/3+vIHDPUTQaR19
LExjZz6NwbpNHRhWO88kmqdzakj3mvWl2tbjvLdTaLsB7z3MEkmATQF8XDZFNKTqnSDeneOUVjzO
PXeykd5COz/NSm6lba7HIeDo1KWDgVfMUdaMcVvcaQEXqVcetd47ZyWwb2cSoFFYT3kFh4w6ZjPL
NYkMzXzGZQmF4zgn7Y9MBvLvVUQqRP1SWKKNAeVZItuhYCcGeyVBwziz/kckDzA1fwJJBNffLyrJ
iCsVxnZi8Ir8oB4P/QIcCj+dXxtjiG027AR3Nyd8UF0V5rUlt8GOfLCMsdcviSX7na079balAA98
JZJTmp7bDoYhmfz10FQSbLSfn8SUqZe+uBqd+dD19V5bwCMZoW++uuLV0ZXJ31Gfic4lSaEyj5WZ
4UfhcEeuO7Use+tZ7zoTAUviXQwOgPBmjeyqyT11S37G2Tlv+znZK7K82NJzMktps0zJ+bHtq0zI
6p9l+uPPxTPDC71wM5R3KTdow8U9sR6X1dpDYm99I3nlm/6PKPiJqYf5VH4FxGvieQOCbHIrXIr5
AFz4giSBRpk8ib2y+GsMDGXa05QPj46r3/mJyXOLIIcHi3UJdGSSu14NO2bB3O0mGO1qMyosZaMV
iF3enNVUeaQjds+s13dZC7LjGa/uRLEknvBX16AawsidHX9oQUDSNIdVUH8pLZ14n+XV9Bbvu+r8
By7JiWHMF7EQkPtkqtD6AdWt0e2sVTpRdNLa2Jp/B8hMgXHSfqMwsd/zxvI3Tq8hgcvNNBoGqNGp
86Ossx99c/wINJg/JL0gWK6+YZp9t9IujTys1AAcFZ888KlcBi9MtMwKa471gKrAzTBopDus+ne1
dt8KG91m0G85irkOJOHam0LPW/ytOH/pRNmkJg1k6/ilV7YKF3ddEKHYC6xhubUxnBvKeqRp5F0b
8A6tuXu09GGLEOKDnI7qZs6F7Dbcq9032gYrz9/FhGuaAl4ADqqoV+Z7UFppNE5GhqvwRmoG5jfD
dREK3BD1BAk45dcxs2GZvTRMkZaki40ZuvvwFWdW8uFKI4mW3N1PiMkIjOCoxvln2wCgsnMAY01m
365KgLNBtJRzSBN7Ky15y8riJBzckMs4TI35HoiojeoseVjo3yZXC4XBenW0vooJubf5Y/9ior2p
SjD0CrsIGRsp0eq9N5CofZEeRgWuN+rzfMmxwVtFcdUs/7luui1FXsGhLNIfKewtzeHfFJkeswTH
u8YdWzq3Sie94CKSdJeyuBhva29YHFz9dy+qB+IsnmrLwQ7UZ4fiBv7KqiDTp/QNvr01TISm04RU
VD8EC5nTWc6yjs27iTszSFiDrfdithP8Vt86GG+MLupJLfBDKURTfwsorOhGbN8KPXnveaQS/rBG
z8gNoZ/G9QlCInEH9Fe/jiO2F0+hHmre0lF7SBMSl74tRGwbAm0MMgtWcaILgMdCOxOrfvUaVLok
abwnOTc8bBS93TTC8wJW6b+ygVYu8SNCBvjvb4bEsrmzkCrM4K6QU6zTIMBu3Ue9kz0OTNHAbc4u
DarHoHHrCGjo3iGnYe/12nZu4Wn94sUdCUPJEFkEo/WjrP6uTcsHvg3j0VaMpgXBJMyUcanmW+hk
dhBSu8sBII7BuEP7/eDKtWAi7ndJUQEaMHaUVnXx2Lvr7CZxSj+Crkhjv82u9YwpKBHBn7l/Mus6
jdMg9WOLy3rsahXakmmU7Pqc6KONb0BDWN0Llr4B7JAQU+G56EPsITYH5y/BqfcTkB/6BvOVKseM
DbLeL3aQcNaTGQVywuYjeJvFxa55aLvOWaKZoW311L5KxR94fDPKDKQfjKRT/u+moaEfQ9uqWstD
HQg9SMqtrL2NtNhsCQStEuKO/I9GvaYQ55tgDUQ0FBMGO5ytZYUQ0yffa1FG/5KDUfTTaSnJ3aqT
oEYZYv4r01gAt7HhdgSXaHTNtGLdCn0wIDwje6mfqtzLw8IhSKIgRsnV7G9b4JmDoeMYe0B9oEV+
02YnN81OPdx/uPSutvHRRKQGaKhRDoidZiViwiA2XjszatjYpBEAbDruO1iMjGotXW08qyXMTy75
hiiQMcxA6vVKJKempH+kTItPxwEBQr/lSjRa8Kl/CBzIQneYn82CKD1/yqfQVpMV1+7YxgbxiXl/
Q8Ir5zQZtrmZNS6N0jeLU8qZsJsbw9klKr/k7EucBjhe7cITe4swg9ZpjaPW9ERKaf4Bsmfcms3y
p9edkfloz9RfHle3YsJK14NmCHW2e/72AKgPfGf2jmpxvWPOe9PqBnxc+UPYynBuplDe9ns3qU96
GyTHelgOEO7prmzKaMrL/iicNE4ofN/qTfBo6GtyJIQNRgnFYxEZBIKF9ZBf66kkGohb4Pj7o98v
3eInx8HMdLg1Y45vyVoEGHawj/L2hbFSO04OyLnou3bjNFKcfn9BB9WN4NX9KNXOucXJVI43HtCE
Ww8q7WT7/yzP7E7afItmTixCg9yHugxygHynj+HRrSPBEPkxQZlltckR0dV/v/gr1JIKOIIIbYW0
51ja1Kov95mfrRBYhtUdV23ojr6v1L6zA8K1UMhQKl4fgeX/+yOtI9QioPKImIRtVbVtjPUbcPfG
GE23L78/yp2iOSZ2tXAVml95W7pH+A4HMqv4wjm9NwjMIW7Y3gyZmZ6625ffH03dWu0T6KI51dKT
KZrsFLi2ttPkcki0ThyFfb+qSVLLANEzSnMLRvyeUm7fkkhE+llYT6m2bdvibTQpyepL0Mb895en
0TdPDqpltPt+vTcH95xTSfQ/XxrS2U+ZfbJ6DruVQ2kbyH4+/d8XQ/v/H91+LlNnlw/pyB4Mqvb7
O3xOthNhfgW1Ef7T708VjeMf0/H0+0toYP73T/j9Ob0F7Qz63mB8RFqWuOt8HRQTEJknyZHDWm4I
0OhZ9np4r0AN902l2piUI6QarY2cTu+sL6tbec+K4mGA+gVZ41bXLPFjdN07VhLtfSaIA6yhcx+l
3yALk+5ymdoh1KXK92SH14dJFwaSy8nZcGFojyPDdCRrrfyA8nm1V5cXaUr7PMAhavLdJcc+niTZ
V7+U6e+XXwYVSj49QvoTU8TkrGS/J9NtiWoEihdUCOuMY7/uL74WdJdBLbuB4MXj76/mymUfKd3D
MncLoPDtdyTktRAK2aWwW5NJ21X7qbkDJYqkmA5pfSEPAiF91+NRll3YDKt+9E317pvIBrygQi4B
h35JzaYLgaIY810fTULVxENBVord+Kzyzk0MnJn8Y/N70gCbWLjOtuuseWv7xgtl12j3UEBoREjd
+ieYgFyGFS2DpjCnNjiISb627WlCsNMgn8lS95TbqPldxWUBra3B2sVCs3bk4x/WxlhB6+eNl3XO
xujI1zC9e/Agi9FBJI0Vo9lgFZDiLjGyvXStHzGMDJIDvqm8FX984FEn0R6svBBRuTDhwR8dyK65
mCymeZvPu2qpMZs787tJaatT+8kJFHE3gEaizRZ7P+2jCW0L15eaNm4+oLyR4B12Gc05OHBSegRK
tfAkzrrBC/zdu70W2x1NZ9rQX5iplsgWgOyE3VSh4672diR6kFytDlhZfs6GZW68Ga5gtn/WZDwg
snnJh2pB7ZXwuHr5Y1+sV70yTu64UTlqwsYiNbJNgjN3zCORFplKXkBsvgpkkbKvsewNIEKpRWCW
0dxOavPHboztks8x8qgsUnUFY9M9pGI69C05cu6AplnN14qkUz49YodqurdpOjREGsFq/K2rinZT
Bl9sjDKaZ/3qEzno1z3b78jgbsux3+hV/tdOVRZ1qh2fvPY5MavrvFhH20imuKk68CH4WIPrEOzy
4/YP4BU4Ef6wkaHZvFY5z/G0EAeICnJNhuMUADX7xW51rSuPB/9yu3iuAv3a6dOjqrl9R6+Ei7KI
z0DGRv1I+9bMZLLcpsbSKLJodizA6iHsmVylQsLZs1OjQGIyh6Y/pbO98cr1ulTZB6o1yxNnKiwx
8wfrv6YlVDWvSmSahsXU3uC2JCVvn4GdtaZjHRvOPL0z1pAsuDgZ/XsbSo8zeYDUbq+2bO5c4lCK
Ol0isiyzkDC7Cy9uZ07u3Tzc2crw9lKYX5qvnrnTLgiagxq+qR4OjN71xtLNS9rm/+SwvihmlDiT
011uzKGrr0HUyht0bR9aQz2UGQhfmbYEg7aUzFb+vpWwky4te057sF1t3LaGeBb2d7fKNjI8hdQt
+SeV/tUQ1YfZZXkEzqzDxWdoKZttOrrWke26ZMUYhivZSteu7s9lsQIc6f5FNax00xTVXs2uS7NJ
DOnkkaVXsccO1Z2VIv9g/GxZflyxINhJ08gcjZc17Q+y8fvIMxCHAsrZpKTC76G47Pqwm0YqNaf8
EUTxnrUuTuxlCqdZOdHwkWEGPml+eb8OBnlRI+Fb6cRi6W40md2NazlttBboAViK7Xk6CpFpf9P1
uzBItASoRdDkfTSr9deHVpwJrgonszno4GUi55MWhau28q3A+TLayDOHEQpA5NmP1C9YOaA7VuWG
6EZJ5XULlP/m+r6kzcZayheyla5WgR7aMhDSm7J4Rq9XbrTF9vYZINggxLN0CLCTss64dfkWyfV5
69degPJL7IvFMK5ZlzexNbZH7ujyeRggYpnBoV6aPxm+tk22J6RMxMUgnnviIZm+kxT0G7kjRceg
m7r9h6yEr8kiebJ1VLws3VfvmB+Gk12b9sIRVu6tieVK5KdRjFdbuediNsArIV3Keh3pdzc+s0rF
JPq9JlP+AVcajmMP3LtU25zrHIk5mE83PU4yv/ZCTqHzlwOHlM4cmBzjxZvqkMnm2ol3xwwnrk6v
Duq4b3OYJ5KsKNd6TVlOqM0zCGmDBsoy+wAZ90nKsxnClR9VBy3xNpmAe3Q5+BGz8d8lIZfOc5sd
sYd3LPWKIxCFSgWCtsxPgDbxoOOQSOUXonJtN9jum2v4Zz0hbd+vWaipJgI8OHXm8CBmO0eIl5zX
tfhIjH9FbRFyuC4eZ3OwyzqLIeKmVfMOoJTsp7WLh0r5zJqQ/y0g9KDtK3s+0nPPMpw79ybxkaxW
4oLvFG0SOSQhZpBH33N+sFOoaCaqLNTwX97hK4Demjv0K8MjQtR/3WwaW/y3sNzLI4G5TZiO05+x
c0ywVHKXWWgZq3pOz5wL2ADCBRW3L7J+CpJZkO3zrluDvu9K78HTuvu2oZCwrRi0G9ONCrv51HTM
tmmdAy5YlYMqKHtR4HbcyU0T3SH+ODtN3sWm5Cg2btK1WOSzcx0rMFAY1SUxEb0HxskhBA/J6ipI
HLD7G3LlbkrXS4gLThquPx9RtRz0kBu23ogx3bdEZXlokupyfGuWEuJzbt8W77cbpQ/ZOmud8b2h
LQyWk9djWUbYgxixNctpSxzsQdRAEonjvXPk8HuSaPazb4LmUJ3AmrRT/TzwJISZ3zMwLz/o2Jjo
Schjgh1zXueM5jowUNILP/0TpAzcWp1fC9BD00+eioT8iTrP7pGdYHMXpha7NbeO3s2Xor7mhJRt
EqKk9P5Hz/u3dWn2S0MDZykZIY0AF+18XuZh7w6LeaunfsvhG8w6/2xdhB6afDVtfV8pFEdlM765
Vf0CIw/bDtzBKI3KxD0Kn3+4Yt8lWY3dSTpR4c07C2pi149buzlL8kX8epq3TqIUIeT6nTn6u9z3
0mfSNy2htzgJijtR3Scmt0KZyuZim+9uu6THuVqvnj7+dSj34/VBHNOewJWHCl5T3mFWrYrcWwIn
1U34DAzwaq17nCDm9oxLM99tVr/T7qykILLRF1PsFl9BB2bDKpfBhu9oP70dz/qVbFM/Eq7m7YkO
2OpOecWnsUN/phHANIRSQ8vtDkJtTU7WouT80Bw21GJsfKIsFhjldUTuLD9rvzronp1FgXAKQvbq
NGyQhfLMDVYCg7gTutLPU8vrUoA2izOh6s6BoDR30y8yOQ3Fv8F1h5O005dV6j1m41JHaaf9uN51
WVqkKqvCO0ZskkS4hwaQIXGyUnb4DEqva7d94bxV6MbblKqukpDWylMb4tDBPHoXRGkscgTvXC+9
Pp6ywLMizZFfGozIRo3ITEm/PiUuW346E1+GwNyOqtlVtAl8QgKenBKWlEyhyMrR/C8l45Q3HTS0
krB6idQfNZdOaVFc86ZBVDpa16CxVCxGUrDr/Hu9vRemQ471ko774K1rk4q5vo80IMF6hXI0pzfT
NaAGzOHcBX3GHFcj2dXU/dIMG1JHUYA78q/FahoBHz86+ES7AKKUECZi14iK32ZQTGOXvnFMapc2
9Z9GE6TaKX/qxCOr96hpgRPOQ/HBlvVG5Dzgif+FovxK1C08rIuD2VHVc7vaP4tc8zggiqczU2I8
qu6ssqVigW4lam8vNtZ0QmwkrqMjDwYy4gOX6xIVgfQu5TCDUpMOkygD/D6oQ5F1f00FgD31I8mk
0/qksHa5a+GzyTHOZ+IZWd/INT2eh+HSWz1i6dxJGQrt89q2cut5Hu7BlVHlBkb5K09A1W+rZPjx
Uo0nlXzEwiOxdTT0MTbn5nor1It7l2cDgUXoIWLsPUqmsbCTdocVkjcNK+SSPnFx+wAfWHSa51Es
iG29+k5Y3tNQg731tfwjffkIvYL0XE4P4M7I+gPn3fEmAuxkCftP2F5pEVPRlsl6msA5M+oTI035
7AHklG+WW4JwCeYStcrdd4EhWIf4ROQ0gVv2EmixumXENj3qsiqEcqaGLTWXnV1hf0DYH+cKs4/R
TH9yVdgA87mOsqJMWOmMJ7IMboaazyVZG8zJIEGM9z0uNJCxBd8a9UkQd5+MMCwFJjdAUyBaHyp5
loF3DkR7p8YGYVxSftYSuWU3G+fGO6ymIBd8yki/m4OwNv2XMXH1U+Yx3ZV5sfcqDMdM0fh6sk2R
Wd4hwcXlcpto7TABXjnZGa7iLZ2YGJXbmgfpDNtUn06oe8s79IdRtow3OHBCSxDMK3476rGKwfd2
JmsgANvfhnTl3FTrfnRQIA8tMkjsiVFWQEqNDfKbauia0NP09Oh6fKaIMwF2nBciqEkLiidX/OsJ
l44YKMSWFNhwboOrtJuH0tabDc7TZ11lxAJilyPrl+3XxA0VdXq3Mw0kZebQH2w9pzN+ya5j6pws
sdRbgnp3FaaBS833Gj4k/sok17edwV6yOusxE5b48uAHKGdoI6fxNysZoFFnW/dkaRboTMavtQEE
KT2Q6UYbMFkNZRehbQNNR2HkJIR5m9yDQeIDTKz6Fyxvuy0zmKWFyiHd0ndEM//NOUKxs65PZpAF
rNw3fTSSV67PW2B0FZT85XFgNBkShOp+nAPzmDbWHC9pds1I8d3x6F0ILP3pO3fd3RRG2ozKpReE
iCAy553kOcmn9rz6AzEEK9+KK8EplLGFeaHBe2gp8SyaEc+eBt3Y8WhZxIHDrmax6ri0eyd9dmaZ
kNF4m35W8pxk98WiV21dcmJZPsDwkKSFKFYxYxKFRsqz2PeF+9nDYJ1TMvUjJn8kdR5mwdWutGNb
2j+1bt97av2SdoaDZmmyaEUXZ4NIRUJUadQF+jO2wHwj2nJ4WrLpdfTaLLK4JjkpyoAHBfE+Xjn+
xwqSi8SLbkLt4qws7XUH+rAEp3rin+gW5vOMIjJsEjNDaNT/9atKxKPOawqM4RFXAf5oT7wmiXsL
1bY/yjq1I9fxp5gCgq1KZo6b5WbwU/qHO6lym6/9g+e6e20GT9GKceMugPapYX5abvHhA4qhFyBb
1PoutVuE2tjvFses0XeH6WSSUTzXfwo93dRwHja+JaRO1FwkuF/+8evu1g7YN/TCM3dFT/gxjh5M
LwkgshRqn+GZwSilO5FD+v5QutatL/XOmvuXIk3EN3qgAyH9Px7J3mG+gJO2LryfKJYdemkbV1j3
JcuOz2kKWCCwxJwIhMdQRZvUtg80xh9ETzjgMoMTBh7NcnsztvMlvTIhYoTN9bCYn5WXW6dSZng1
nXLvDwkhvUNys8VwoQdzY5+S3n3OJgRZJXXgbUrswrA2IPBajZt5w+ulfX5QDzm5vOs0eXeEBMIU
2Gu1zWoProZWI6ZahYqKAobNjO8ePEU7kXvP7akFzc5pv0wAd9JOXaStfpxVE3ev4Z1cpTVb1SCl
rHv/h9zYbkcp1sfqfbDC4TwWaDeLYjg2NTSn1qpsW2LiiGsbFQgGh3fAWDyEAbQ/o9Z2ACXZ+C4j
6OT5863TQYuCktfaOaJEgnjJKjsjia7bW4nxYKEmI5t2HGKRfWWBb51UBsZoQaj1JamuLQ+3hacI
lcCShXJtjyURACHsZ5QHaXdEnOkxz/EnToiLKJTNMAGx+jW4rmI6JilVQCG06lnHnqynUV9bccGj
8poVTGbLCk3P1sOSa5Z70Kb9bIkZMypZ1tB9e1egpnRs9idi0ZHOWilFcDdhlfwuvb6PMzETc7qi
I6lMXErWCOqeK7PemTkezBWYe5jWd7N3Hk29hIWry7uEvLocqI5gJJHHGFK7QxrkJyfg4G8bnHLW
MMtbzv7e1mwGTyrvOa21+djlywmPf3r2RUvuqm/uE5InY95VUFeNdNaJHB7UD80Cz1F+LU5anGy0
zigWmQh8cekE9gN/nJstIKt/VHK3GMM5t+EtRdFiWdJADRPHPdhLq0JKtzFVSU7Hul+fxUqpkDmy
Qhde815NuPa7vL42KNQVHuK97dPPMhTePXtzHU3js68c78Fpi6PmQNdnMxLDuX7vKZ0/TQUbNbxj
iShdEtg9E1WQd+5OnzXy3b1iSzxApPcmxhs3O5NHjAlwgOPUM2trrwPbKY9B5K0YWpaZ+Fc+5O82
X17dcUJrIfgMayd07RaGRSwPJTUWm0KOw8bVEnL2CNQn4J0AG8/XwrIYP/DFbyvjYBnOtGvHR5r4
RhwCkIwJMx4TWFZD3lYOvmLri5f4YbVMPDY+JH18QNnwSRXrR+2sRMK7e7ZcSwOpbdVAuQaLH8cf
QqOM+CK32JRCcwmjLvpn3WE8CtyGQjC6bPxakpZ+awdX+qdaSZ936jGNJkITbnF5H0rqfB6G+DRu
eROzQ9KAJ1cDVIgrcvBQsdY5Q7GfHEwbbHEcX915YJjzEfs11s5wOkbrzscjMNqAsGl16HtAbvZg
lvEWL6LkSRzHm8hO5YcKyVqosmaLsB14rQVLrYWBJ5Uq3VCERuX3ZOnh80gTVg7TmqytVSVvKbc9
H4XWbNy2fzRaOIfq5ilHis8N9UxdBVhcjp4JBLrcZs7WBrEFzfNeiaTdt3Ox8FjW+kYbnT2j5xzp
NmhETz4CTSxjvGJbiWTvvA1Wjce78KrYq/O94SCsH0WXbfykZGoX1qtWzfl5jIMgMfYBgfHnuW7R
U5fvk73Kc+d1KINbvk1tTm3dptPJDt5H1xSRLLDUTnpeMNNRgYMaDSVcWx3IPN8N+txcZnlcJBPy
2FliF6hq3UxtY8JrV+RLo2XJyuwLEV+BX2VdD1PrPjtqfPOr8l1VncaNAfpItJEde5jpqeeJ+I6V
x/wG8GWO48SYUYZokFN98erhNKPf3vuQtiej8T/FdCsRh4De2BzMdRNTUuMRaYJsFaSeCUiigdST
7jUf/EMd7HlU1B0oNxkf3b6pzBPuOoG8rX1yGVj28C0KRLQxT9A8SGBzzNwSbWcoaW09LH7+h+RW
BoPkpqqljlsFwBUrIaZioY1peheV+VM1RFaWZWJsOsdvw0UHD+l1byS4Vi8O1DyMkBDD20CfxH6U
AMTUhp2DUe7K1CUev/AckiQYGqtcJyuiCehVItH5adaW+0ol5wVDxbM3mRRCmMx1NtpDxwycnTfi
XLv5dnDHj/r6Y3UCLALDHMiPfDDo3zqYUb4SNeLhlE6Dby1FbGEaHLtOvdwHCyPu4KjPHDn/GV2M
PXrXedJdOpgO/jLFxHEAcFXFM9Kd4hFOXt+ZXnpfpBmxElWCtEVfSsTLnNAMAxdrXshbW5xkKxnR
E93kuytHkIPrKBnMhiDuIb+kzvTlWgR3eEOjH0bdQTiGwjg1GbjspsVpb7h2vGiPBXMSWDlP1Wx3
6863rL+EXvxVAbLTduG+plnMP1rEuRIOcw7om9mtrVaFVpcwq9ryMleFEY6ZyhEU5DFbLGPTOJ/9
+2peq3OrsTBV06jvPN/5k7Ulk5GZoPtonS3GoBXEV1C7mWbmgaM08Q5L73ZEJ4CFzL07oNpPduyW
vrfeTAaqhLUguUAp89WlhQnZCpkifTv8ETouikw627T/Ei0e9DntDq6tnrW6LyMzzf6IWjt4A+V4
k5U9r7P5XNn/dNc92uP8XQ6W2EoGKmZUAHWloT8pqMYoi0iV/i1NfKi5JJJTtbpHEpOxBzdfeeK9
dI15UOby3LT+wzz+kPqgwDMQkFbNNWELxrRwZwwGp7qTlPHCas8j12DvCyK7wbgzl/P7kDd3fYl0
QBcKdkCaNiwW+b6V2z1QAraZOtB2RMOfAMXOjfnPtWzE8B5sClaJvRwYu8dgOc2G/SQy3lyC/k7p
lKRbPcHbMFU2H8WHPtvlflihaQNSDgDRYBUUvRK4UENXgv1MZIglHe+pUXRQ8b7xI/oqoVqtT0LP
HB6r5NGouJoQSlP2YnWMKUEHQ0jdQraST5yYcGYL4FAl8uLOnoE0QYR721FA1Fzjg83BXBOqElpf
Cdl9YVaAnSVZ8ZVaixU3JQcTH2071w9Ja+JI1B0t5CjTuBYprhi9/haxjaw5da2I7wGC87RnYdX1
8faiiyx/SBZtQrJKKov0WNqcrMYw5R4nz1pRVjhXzTY4PtKeVNPxhd82hoY4t3Yvt7zxzSbgyXb8
rbF63Tavne/SLWOfvjsuMdJjbwbvspdVbDnBRB1UOYddBiPU+eIO7e9Pp8SZcZO9pVr/Fsy3YS6w
IQW5BaTdt485L26rzeaxKCbutB6E0tE7cLGCUKKyZEC2gteq9PWjLuTnTYvJJxg1uQ69oC9/7IZy
kLleQC4SMtprx/uwAolB0Z8eTKq4Iry6lJupvNjl5LTQeIiLIJ/KAziGiAqN/QEZJZpBJf428yhw
Z6zk6fePAcqHoeR88auhijnZxmjQ0UwbpeA7BQr3ocu9N4pEKJOpcrxV0YyGh6h+I90yFvgi/fYo
u5v95msxBxXO0uZbk7ep6gaCANZ/JhI+tEVqo5Vsyz6bE2/KE6wQoQi0PuBOciD9Z/6t+InT1PtH
yfJu5p2d8nlhHp7/ZT3iQYPdz2GA3S6Ti9KHJgKzr+FHRAvIbm/pTaSrOKmWXbYKP2q6/1B3JruN
M+uWfZc7Ll4wItgCdSfqJcuyLPc5IWxnmj0Z7Junv4t5CvWfSQ0KqElNEnDa2Ugig1+z99r8f8tk
vqLJOgmbhL7Zx0ihJVvkOEJLrFCxE2bAKiBtHS4YS7LxixjXQEGYXSJF7Pwzr99rO/819tFjqZiC
L1Dfja+Try6zC3RXrFSmINX7wQgb/BTtjjXoexDWrPyL2Nq32RPRXii6YWQdCuEfQEWsgDi4ZAr0
BYJb9eER4Lfvef6HyvuTAiv+FTvuZ2LDuvKLIL/rg/lSe8Bd0io+NFq9Z1FwX2cN93kByiZj0Kek
QXKz/do3r17Ie4TXx8NkVCPi99G4+i/JKOzDiKti76Td/Vx1v5sw/TVPEvhKJFhRmr8ctppArZr1
bHCWUM9bayDusFniN/AP7BDYwAR56vOz0GC0fYdYnRwV13wv+3eb1KwtBKO7uhIVmW/7YhDilOKw
DTkpEM8WrBoF9P2wdD+7Uj5V8/gZyfyc1NyONtBCR/XhLh9S65Skb8BoTu1UvWsDH0zboyK0BtRI
0S0BCpS3LE5dN70SrwVfOZiuaTMotIqBtSIbiBa/bQ+ySkf0+oTY8zREhmEjdO+oMP3iJ6iC8kjO
1GtDicbZtZ9U5J5cxrlJnH63/bJGoKLbmm7+0Y8mDt+z1FH6MOvmwmb/Y9btZSxUsElD0t8W8ZYb
qRbHPO7rykHRyeQSm5e1ExNpF8S4dEp/FFmyXHqMnwm25EIs3tBpP/HfOnpNfY3ZV2V9jkANfTPs
n2ZDysg9d9KXCZ8ChSsYzJRe0mrFKYvmj6DnrlROYi185hqPgcZ/SHImTPg/Tf0+s7cK+TRWyouj
XaOnd9vJnhet7uzb96PXTGsnzr4GfDdrK3/WSB+ESgLyTXMeMsojvHI505zoULgJJl70ZizLfhzJ
yZYVrD4XvkcXFo/DjKwBelV5dMad9LL+LsqZ0qPV3ZtMbJFfWK9NBOqhMf3XuDOCh2x80W7OtUwv
JfN0WfwZ7abx9pbFJcuZv+uwtzLZai4EIvJX1cUuIlpvbVFPbPpKvRKihbizVRQuFWq+cY5JIkp4
k4nlGNAshmE3IplkvEFWh+3b1SWFo4E01F1HAodsaQlmqnFDsBPyvXVmVcG+d3HFO0FbI6SYn+Yo
+MSjku5qP7uPNd+B3aki4mswd5UM6sYfU2j21ODCtmmkjvGQ7/yWNEtDBwnLAcqA0cTuYTnIdoCX
+TI5ZiSyqCl0ybWJ3noBdWXCgrecCw1P1hHVR/aOuMBlOl1RD0eao8tjzu5UjbX2F6pDzoR5NcG1
xuTrnlNuzE3ONNPxUWYoZ9sUdr8hIk5wfiNlpTla3jOGr/6b34XOegoseruuZCcfrXViyVPVkExG
oJ7Mug2bBc2ArDbvuBvgH7mfVtsRmlt0+bZ5IO+ZgjnMmNypjwlu2Vp6xzL1h5vT+JfCIPcw/Gt6
buMfmc8/zpzPp7LmAR5IebBl/1RybgXxuAhEKU6m3nF2mbtMFly0erYHS6cvkfuKdL281NFsPR4x
yReZw9Zu9KeNYTjDqpRTsw3L+Tozg9kM/j6k8oM2QyfTldnJG+p4CxfHMwCy6OAyeIiqS+bWIRox
ZqTektZpvFili97M0WxX5cYBRLHSAWpprkYeJ0JeChu1TOrpltmwcyzYDoRoxRRuga3lWqxApurB
FsYvd2J9NVd0o/jxzLUARslHhngqqXBwo/FRd5G5YN58HtUodVc9A9lVRRsKgcY6kkjGdT8VKMyi
nJYqQpQmRzyyU0UX6PAClewRH3cF6C8ZhUS9QlgqUdHuDJSzoqBu6BMiQGIYGw8xACIPtpKx0CZh
gwybLERXXoNHuMjG99ATW+gUShQeQ9d6G71MY2tETKUlvycNjC/3zvaEXqsKKHT+Vi7Zg+hojzr4
UBBLECfZbEAJ25q3BVrUQ4xIE8eCwT4xbS6yip6J4TOOCQbcjpa2p9QchdghhoiOY6IBryiYKmpE
UVnrdx4LnNvGJjaTSyoUawHLf9Vl9+p3fb0p4Qth4D5nJaymIIlfRk04E6L5gyi3VtU8EGtMohqy
9kjLV8vzzswvco6g+0JR6oe9eegidk1Gl3I1+xFdJ8YzFkI72RvbdBEux4bNUduYu1GiH3BoRfJA
vVu+IJGxULcxsUHjSHk2dPfR2f03aUTjFlbJOQ2iF1IAbWAdw2uZMFJJbe5MlA6fUdI9zg3ibavT
657LP+1yguxgb3PZOq8lhcoWQ8arEaXnEI/nOs3K92QxVgp54qx6lAYbqUmK+8Zpip2T509N6JGE
t076fJ/XBcl9KIDCsT97bLIZg0TfhTE9iGBqDjPWmb53byWN61a03l3h5A9pOXw12NC7lkxoLd2t
nzbOOtaMf7lAEkQG7dkDOL9BDvxgfMLw4JZRiHxMS9yn+edi9UuH/lFo80mVLeMjpVleJvPeaZ34
wBThQmRrtCk7sl2YQDtOfi/H4cgan5+J7fHsy/TSNfVJyYNllz9DBTWJmwkajyMfMyQqS6siwMAA
pkynnmxOpkr13F6CooYHFL9ZZnVMhvZign+rjD+lOwJYsWaPj/IwgPGSKByp+kr6ZzG+OJNxr2qM
mVB0lOYVoWaJ2NMFDdO5qarWsRf+wb9l7UKreiwNeV0WWg5U5lWGLpmKDibNgKphhnWyzQ3zruhh
Z1pW/zgn5bzS4lH7DklXGJm72n/2aWBAKDrPk0fBG/WQOxHZPYqy/Zhyg4WoZoLST0H8kaMcXpPM
4qC4duSrrgyKySE5JrPPAn7upm1YFFvcZ9e4SfGCqbL51aQFu4toXLiH82nqvYvPQBYNRcluOSW8
1BDelxd71bGbhP/Ymw02MZl+NHUbMIxP0SMvP2oTHSkkbqBcduHZZLaywqEdbXUjoHAaTvNk1eOl
7xjmIOw79A66ExNT/pMfh6dinKz3wOtezNF+mmR8c6TZHMI2xmw4hhpihDpEve09V8igznHud4gm
2tOgdYfGCmrSZKTFRbSOeXOT+ImfHD7cJeyRgAa5zhu7xoysiw9PfCU4It8kntOTg1N9M4ilBCto
xmNRt3copfZZHjk3RpzXblDFh54MNFfgS/Ys9soPmpSNYwXNpfLj9yqS0SOKa4TevvsimV7xRJEU
Sq6doZZDYm+1+Uc8SX957ug7t/TTN5MRx7T8q6KLrYMsaf+jSp9Vbfs3ybKJ3SGeYTExnCSD3WEM
+RmyMJdNJykHbJ5VuTe/RCMJBJFZHmsXTRgOzOiFp098MKdCb/715dzaJ89EQvX3y6wu/ftU+R8t
y43T6Kakcbm1uM6We8pSr8Zwakw3xdlgeSXWFACee7Ad7cZs3uJEwcCKcOr43EY6TN0XP7OTJx2z
k6ir4n6K559mqja9gaHfWHTTKUO2QVDvqyCArptijF/2ewqmBL1jvdgCkg2gutFt1J7B1Ie9byvC
040QaUZJNQE2TqxMIzpZRjdBjFwq3yD7yCkkAKCsm74uboU4yKj2HsL6A4NksIzPn+aU7PUsysDm
oRAfGCCWJtGQ2O8qq8SZ4+CErKYtomYUDjn638EX3yNCa+kzQvOnEzOkF9mijyXr8o8jxl/GmF6C
qGfajNITzAOdgujZgg+7FtrpqpIR+XHS+jSrCdWeq6gW1KPMnbeoKvt9ijcJkhS2JTdcXof51Trz
2UuMa9gb3wZJubtCMmZR3ZsZzT+la70OKXog0VdvgVn+pLE+dJP5Iqa0X6eOeleIRNcjIs/WsCw2
aSOANGTgfsdQR/d1sAIOctTS/90Z1bTGyDdUVrzwAKpVbaWfhmBGSGUcxQ6xdWNabWVVHRGsvTfd
+F34wY5CeiXsxlniLmto7OOGCUCzzsyx2BRKnDqbrGOYIKBxEtgayJC7GqW3gXmyNfZzW/z2TRfW
phXsAh/tf4kEQ/L/DaR3rtv4W7NzM4yavhrHVFgWR6aC8NtMdu/KecxYyq7TGXW0GmNm5gBzYkYW
6FMFiKncIsDWdx89H8XLHHzPvkN7gRsmix57Stl0rt11MgwQe+FUhdWDin4Jj8m26bEMGimwV+7g
HEoKG+lQGxtp/ssKLbyLJAJDs+43bo6ftFRgBjsm88igjaNlwWc17vUyEl9UFgIqz9C4a9wPh3mY
CUrPKpNeIPSw4ONyteAot+MnG62OaAH/ZBwInI3hfzHaJLCUN573dhqOeVOfC8CFCc4d8BvdtcnE
WlEAdcGVxcjNZ147aLUx64B9QRkovOTR45wCkpuNP2bT8+wgnqIrv8mhBquHmL9Nj3JqKccWufjk
MESqHwefihIr10MVYd2jW3nypfELL/NhBN07MEoZUN34Hq9BKHPnN+FjOSXPVd48WMwwIAw9ExV/
H+OxXgWChOsgt56XT9ZSaHCVnT33ZM4T1gauykTInqBtgA2+bmxOOgZET6Mnj8zP3nrfudi+h7Cl
+MgQQq3z2LzFUXV08hEbvX+x7AL8TvJsQRqWlfuUN+GD1zifiNOfAvdRVzyNGOaaO5BRM0rK5sPz
pguYKkyj5HLNHY9USMY8C8Ud5MU1Z8I68eZiC1JpXinb3IICeoMW4M28HnnBCIvCVs4EpE6SVxei
dRGOeUwKbN9Kv3YY/ixjyNfmDBKNT3DlpUmIqEh8mm7MINWxj9JLtrQ72wE3IXmez2bzlKXln7zv
JjRGikVN9mBGivtOTvd+5qxC239RCRHyPZHTR+oaj3Jt7dmOv/OmToN45Hrumkdq/Z+8kQDbxExU
tcGOXtrJpRnSO65+4KXmH7uPlt3FeIzdh87FPxAyJDCw10f5pBboIkdLsnZdZP2zjC5hI7eWhIiE
wGk9AmTEllJKdY1gwNDcx6fETlhcwedpwgJJizrmUa94cpZ7IdvvFEIQyipmUAk3X1UwCO3GQxn5
7i334vd65NHucAutgFVNNESa7QKig8Qo9m3pHNzJx/ZXFr/w1zXsxLvzoCDROj0rMC2bR4rfetW+
SIVQrnXn/ZjymQ3znS0w/nIosNYLYOyS7mce5mDENVYViKYDxGkeLQtgcazMWPHUZk6NO9cNYTWY
Ptg1jzFM5AvINUfI4EwwxRTvbMVOg9IMB2zavehMF4cEiImZFTcxCwhZxUDMsJm9Yo6/SzAVfEmw
qENKomfocofNRvEnrOt+59lo0MOGzZ2KLzghq4vrtvGtd72HpuwfiAnAtJ6Ib7rq4tQjwt76gA5o
BgBd4vS5hiz/x9jZ6wALiQ78dYp+q4fUsHF94w5xJiQrLz4vBJKTzjN5mib33YxZMxolozXTZFnc
ZWH+0ETZyRzGbF1M8brw7fSm0vCMhYa1t82OCkfWPrLis+1X6cZI7QCMolUdYtKS2Rq4+tFF+RA7
OUjgAuFZzuyNCQ/KSeGmlB/xjH7DCwPqWHtvKmONMnCBqKgddl73vsgj7j2qm7LHPwVv5h5G1mkc
jfxiKmbrs4PlTox/zEAXyFutLfQM/IwWoli20oQrI4r1xk/X7mlOQrdnQYKsu9IzCBHgG7Q0sK+i
zL6C89sxIP4a1dTsU7Sf951A8pGC94ZayF4EmtYKDxMLSTV7vIyg2hvBpTJtdBXTZi7xU7o8CwZK
5W1gwZekT23v/KGloO4luw7xZNfa35eZ+5DagEZ4/m+tcuCYDzk5GPusXYkgzc39cFVUbnmp+uw3
G8B4B7n6aOgkuc+z4i1XPPjaEM8OndDawUy7Cdr8y8Wk1vSc0Hm1kbzd+LX1tYWtvjbRSGxkgk0h
W+KlghGp0kRQKuVT9qeKfQw6IwQ13Hb3Lvf3Xdt85wKjtYh9jlhCvGAMIY/7shBOIJBrfowKT0zn
ZS+JTLtbkulzmUfZ1c1r4MJ+rPdVgeZPGebDWBvmGWdWzZDGe5T10D2OBhIwglXLwzjtCT8d1i3U
Jz8n932AHR269Y/XN/m1dccvIKrx1ah+9TW8e4Mt/iK+ganYraWZkAhuLcEBeKy2ZLKi2lA/cWZS
2lZuhSpySadmLYsG45UzrNyhrfkZM5p1x/waYXYsejGOK553hbtK+hlvZxT9CTvfYDBbP4xJ/USG
j3vqigVk5ZfXueTEz+YZZKeBQk+FzP0HsbXhDa0NowcswW66xwaqKg3lfw5uaPK34zxyRwT1W6R/
S8EyuJb65rsQfip8mPgqbnMKmYIsVrHhjnjO2Z6Q1Zhsa2aFZowTXLLtbNo3ZE1o4yJUEX4dOMvj
9KVK5newzoi/RLcUmovPyabMS4ejUrZcZzp8Ub0dPjbNBt0adh3mWBvLcKCZsmhtCVrfuURr0opJ
dSinocTghqjBG4f6WLT58I4Udqv9IX7hEZ9dptZ+hWq1cRtorSSgn/O6TG+V6+lrgAJME13JyJb9
oRuZ6U3aOjv27cRFASXv9vdnQ5zFLAvo8Nrs8ve3zeV7KtS3pMnn898/WDt6AME2bXDjTzwwbXdn
1A0QjkmJq84pDl2mCgZFqGhN6hIru3bo6O9oGi9gRj76JIJJFA3WqvC878AxGmAnqD+Ae6p1UJl6
B5z3081yTtBLbBL3zV8MW0w249s8sHmrMR8KhqepL8N9ORJSm9pptrOZg3SOPJlOiZiMNGDBYXKq
jZ4OAeLYlMHdLnqWPYFv/gJYB5Spb18Hsntg4yXjbizdhyK7Dfi9XcO/pLFDgKDpc0CGG0ubX/n4
Lctr1XV6U7qhTy9SPXhe52w4omAoG4T5tKgokmXfNDFEd5FHgur1v3PvEWXJNku89D1uwB4MbKhH
LKrEGWSHgudX0EanUJfikz9ugpdjCuOr7i41HYngqjBOIdQ4Tw2bBjoQQ0mDCoaBM7naq26oTPT7
nXvqLZZybQhKMnZBic2tcwMtX1y7MTFfVfm7Qi+0z+WA173s3voo1ecxaQ/ollGdaHNj1YSmVGHl
b3VpnmvJKII9BhP1PH3v86S5a3MxPSrlaj5hjnuNztYT1Er+VMEmkWwQHFeD9i/XswmHg4fE1xQO
PNe939KnNPVTvPplLT6djGwkxZMyDd7aqEiB+dXhi1DetyyaNw0jf1s3Lu9n/qlSjAyK0NnKyTeB
3dAiFz0G1GR4dyb28L6WK8BSYLpmdd+Y+WPtP2V9mh8tiV0ys/P6RWmL2T9/dh0GpyHC8lPJGP5U
jpi4xH+2skZFWZHYLwPyGkhd0D1Be+66kBPNU2V37uN3L7Z/DDkrjHyoodi2b2GKnF3ocnAMewyV
8R7ZB7dDk9iP88A7s6z6jNIYwehpkooVnuqyuPZFHPGIcp+1P7l/crGYOPLsmqMsowoxrpL7bIeR
5V2V0TPxypySxsAJxSpt2yp2TcIRJzRcd7Fwvkb0ZisyYehX+uQZFsl7olmSpPjWV2yPwm1m8rAS
urkbCowphmR2TcZLxI2Aj+G37NjScCExwflEnjZeRG9+xuhAzsKX961DqT6D5uLQBNpjz7if3SFk
8hq/k9pREZKDICZmmevP0UICY5tvgWpaE5KdXuv5QVOebYzZNbYq8ciArHlfAY+uhSyAcHfxruqr
gdpEBLhb/HpD69VTDbsnkaLzKUT1y2ymH3yACMmjfJc2dOsd+IdK3pkktZwFnjFmCj8Wo02ML6xL
vdq6pUCGaFUKPm2mwivbd7/67xlp/9HqFWC/Xm9bQnow7YV6H6B8JRS3uemqad5cCDHj4DwHc/Pk
VL2Pg8fcl7DgN7N1mcK+P9Z2EV0dE4F2iCcRPH3p7+xaPiCSKikr+fzBR7Czg/NR4Dp2aGIX6Gzn
OjZvpSqoB54C1lI4JdvfhuUEu8JwcKKCnsU4d+dmVNhmnf5CXVTvpc7O4BMpZa2GE0g42EL931br
43XOqu7AcDzbTopKoWTuvrNUa3OZA/2JkdrvtJ0Ty+KznU9q79FK6nrrNC3CRi7LxCPswK0xJnR9
7oBiIgmUkUbqNeZBuveVwKxdko2CbuxpaAxrO5vpBfTgax4z/GUf79054xDvwyF6TbFbMvCStJgJ
jpps1MCEchypmGUQ/XGYJ+ILiCdxLlo7+xjhLktKrNQpnQJ7rj8yqGxIAQ57jhJxHIokiICW+swx
Vo0O06BWmc/gGG5NZD2HWCzRz3iHTLtvdjoiRc6YGo8jUMYaPBo/jCAocJp789crnttsJ4N4RwbD
nWB0cZCWhVsFVEYVtS9BVBznmshyp//0O3CRREqAHe/Caxim54h4PXqTlfDm29AnRDJL2M3yUFXO
XS3qe8x1MIux3CW0SXVDi5m/e2KDStdHYdacWsg06ySufyITFWe/9B5h9Gj72aZvRgiEBTILpwJu
AhvxaAXqYYrYLA71xl6c1E0SZagMmnHb10hG2JGDjd5GAv105RakdQTPrt1820JUm8ks3q2sqT7L
KTjOnkkkWAW0Frxj26CmK5Lh2YE20OglL+Na57mNWCY817r8nBQ2NB8nSdDcMbR/9zzzwhLyGAgi
Gzrf/ljSaAEm9Xcknt28wL11oKVrwZXjm/WvuoueXSf9DCx/x7N4O3TDZ54k6kyNd4OSvQ0+lW+/
htNiDxnGD0BJIFqm8Fs15VL3PgUlALVRQcSCiOd3+iXXxZ/AaHG54MNVXA7JiLhUQBjxMbfQ26pP
NIYMwfJyq03bgEbMlVciSWgj/1hry9oyxacjrpqd53Ft695WS0QEFL2uOaVOcgVcXrH7Cl4xosZn
1rPbgaHYnTnZ3sFNW7w1ZAUFbGrXZhgfSfZ5VIudveEi2lS28ZAzFCv88Vs0I3S4N7OxEb1XFdMG
4umB9lp8/BeF7nhda9iXRV6A7Rz7T5l0JAZzLnCF/qnq+aWipEzC8l6gyF2FgC0avL6jHu7FBJ6c
rHP6GB6OmC7a/IkCLj6MZYariIY2MSN/W7CuXrPIHV6sLEJ0ypmjcRGFdUdNiAk/dfJ0LZWHxDlH
FdzVyIcFwgeqhFCxGERoUK9qNHzxzBCk0+Mhy6Ac/h2QTWgFOdvZXzcWassgvHZ1MrNUHVGsEc1E
jDNGJxaFrBJ5/IUKJTrKQnmcSVjYRh4Pa6YoP5Yzn3Kvrn5nSyQUm6sqt5u3MtbFMe0bXF49C+86
R6cc0hlYdviZ+3b7YQcRO3TpG8+IIKiNI633MdrNVb+YCyhzgk1t9edgERNQHRH3w6VDIclwMUgj
EAQuXp2q1U82vvfthFL0AebD9e+Vo3nSwvf48cvxNcuwu8Bbwd5BBdGbLMDRMyZXkyLlEvaobmBu
Cuk8khTA/MvQ7lnJEuom1Oc4SJ9TO2p2WZWzlqTQYTLVMraZ2NYHbgxszqMRSmZu27oNLzrzQTuJ
5jCUmmw7tc64UdasdsMNI2/ovY19iaQpTmZ8Y2LTwXEqykcggnI/GV0MpKYEpYzae+O4bXH0Z8ay
lWt+TJB2/5geEPK2EmTWgM1kZ6j2SWjtLZzpS1ga0882uzVZ/xhar6JwxdswvXFn3/V2DxWyNsRh
CO2fIvEAZ8wk3xbo3FyPUyv4jbYcaKK/Q8CzMf2Hyu9vMimsjZR9TmDOU7hkRwczatscFmY/KfA6
xviasEhmSYRvpQAjZCcUk2LtgYIqK5y60cKTbOPKWjI4Lk0zEUbUpOggBdL4ejRWg7UjMBe0hLSw
APqcZRrlMwMLVvUhoyizAi5hqDHckS34Cc9l3ZTeS9Ri7e8m+hqBsbVNC9w7nqfYTdSPlcPUiaXo
k9XF76VJChTdr33o+vkOnzlyumB+HNLqFTDdbfJQQifjfRuAjbAHqP1+XEwQyIAXKeW/5zu7g+nQ
TslnXSLqMpoXVsvswGPE6lxlhwJlxRy9T6LK7pHi4oqQwA0M97XV17mr1MnOJ846kJsdptGdm+Ba
xv2cNWF78ovEPKU9d05Qtzi4XNPaJaxYoTqJY5O2XFQhSi83mb1D6I8h0iTeTNXHLP8ikCMpz4jO
hrfhFoTjBMYvmVfOhuJDrm0XCz8H+RTizXDDG335cCodfcXk2ed5xxQ6wlY0mc850vA44DTAb34p
df9tj85Lh1Ju5ZZtvp5TYgVZpo4+Zpve/J6wBpqleC3qbxA9r5mumHooa6ud4DOcRgLyYv7Frqsf
alRLY5a+Rdl+oF1VYX4XuiibSJJD2rKI7BL7gkYKD73VvaZs+RHsYPFWDMxZitbHBrxkVSlnbTb5
PUjiX7ld3oVdiehnbonki20srgNOG4FMq47aSzT27ICrsw7sW0USoWWaaP+bGG5eyKIUGiGsW5Rn
bCcYibVddPVmuY9qYkOiOMQIdsZ0cuoTD8y2jIajX8/ilHCLIQ6vw5OqinLrsUk6Z41FE6rH6knA
gEN7mxLyYPt7Nwyw+CvkLvh7sXGg1AjyZIOHGRPeaNK85ndRPZ3ilvANdj5iL4eJf4bPQyT+fSwS
KqaUPqeYMQ16ucmYuB427B1IxdFssiL64bgEK5rVRLkbz2oY4eaV2cqZqVQVKNaNOxvbyS2nDTTX
CrNRvs5DINBBkmSMyZBWSJcao5t5PyLe4Na7Bm16xgXqXPpaHHgCRvuuid8GJE3jqO/iucZGywLL
qfuPMkLu0CuPFb3Py8nra9XzsBxm74wcgJs1nUkbHbKn2SMaKeo//jLakQYP65hXg/zvTMmJ47b3
V91I/KY3lwcnz75wrBKmm4ecPC5hf9ho7n3G3F7V1aThBGLXxKGxVhJbRxuFvFQoS9zjxjEImnrt
1t23FyZoBE0fER3rcQa5QbsdlQZGwmSRPMrqZHOvPDUlBDiGTMm9x7uCuBNRD2+xdssfBL3M2kTw
FjvZ25hjZ0M5iE94pnOYBSbZmjMnnKFn9AWyjDCksySBaeCN3gx1CtuiA7LgOi993NUHnLLpsYaf
u7PCzn7zdY+4IjW/JncZ+HnB+FB5nj6njWK8Imfzy3xzIiJUGzXYmxYl47GMI7jt/vgq9BkJyvgG
EQwSVhu13EN8iZWJPFDbSnd/v7RHhg2AuvOzDBzrOMCq58pE5dXXn047GPf//BKZzv/6kn0054Ny
xv0/v/fPzzljjjbXZCxnwwGcV3+/g13KuG9aPvJ2+vj7OzY5Ccd6iIncY13vpEjHnJChlJFVHoKA
YrmoQPNLAgr/7ZeEwMF/+3L57t+fC1O58FgAy6GVgNstQbNWaj/37cJxtJD3QrNZV3U6PVsjHQHw
/AEpvUDp2ozMYa3CveOcDo4ixSafWsh2xoWXPrzXZCAtqGq1cmT8XIfZbcZaBAZHMPMflo5Ah++N
6lqWIOpnnjUAp6SaTvOMiw6B1HSa8iUI0B0WrZuX31tNigtjYOyo2QYxugGlgjGAGi+iVco1rqM6
gj1AzIGrLkhK/2g7+s6g79EdF1ujNvbTIrSbCrQanjfAT2HMvA76br6PonjblYvYOX7ioeHuJHkM
bQkEuyMqw2y6+7HUzERXbv0S66TbZEbIdqzyPwN9qJmrs56LJWkD7R8zHp+4W56iXD8PlXjKB//J
nCETaVxawRC/4zhB40GQXCQpnxXoi3j6yjWjOVv/yUuAvBqqli4fY4cuc+KvCDqXdWxwMVMKhBwC
TAPooEYdS03tHVshRsoIaGWt8eZY4z3MYtqAYfxsE7EzEvWaeP4ZEnZz6Dz7WahuJaIYT5tNEh38
560Tkc2aIQ6xHEQYAwoYxRao1c6fPgVCTwQCisVdYMb+3fI/8ZrsiwklqoSO7rNOwnaLxxylTD0B
FY6ymxkt/iBRHXLqK4B+J+wPPBn6Xyri+pgSCa5BO3AkMEdp1oLiKiD0KKa2fRB8NjFm8YwYgy0Q
FqjC7302P7Glqla5JwHYOJr3QfqbtNMfFZ7riaJwU/n8zb1asnAi7B1GbT+YxviIiUJxZWJ4MOJR
n//+Qr2rsk0ROQflGfmxnB19rpZfPBB1/wqS/3+dDn4ff9dlU/60/3P5m79LPUH9itq/Odf/fPX/
UYa4MIVJCCxR8f/nJPG7zy6u4/Tfk8T/+WP/yhN3vf90PU9igVKuJB9ckQv+rzhxvmNJxxKW5fmu
5bD2+99p4kr+p7RsH1GErYSr/gZ8N0xqov/6DyX+07ewwJim9EzXEa78v8kSF2qJuP8nStyQAvUo
fARJyrn+/rwh3m/+6z/E/0DJOERVHhrk/I4x9uYU9JJG8Y0ad2WXcIXwAEkmLnILJed35puXOvLO
hNHsU6xqI9ffvfASeNLpw2AU0zaiIfeQoShymuzot2XQjUl2O57VvMBd+q5ydQRqRKheBDpbQcyx
sBpmCC3r3PgusJ9jyAwRguc1KJryiqGeObUvTfpgaPcLbrFzOC0RztyFJkGRltW9W+hO16WO71hU
vvUh6FVYN2X028GV0jRM0T1WAfFsrhzxZo8/XZPvB8hMQ8SGxR0R+SFOVzbDUNTpn3ZAdWO4z2Vk
/i5NDJtKyUcwqXRk6NIRKz0zex8uoJaC42hPD1P435SdyXLcyJZtf+VazXHNATi6QdUgAtE3jCAp
ieIEJlJMOPq+/fq3wMxnN5VWlbdqwjQmKSkiABx3P2fvtTExNehdOeyim0Zj82p1wXwICo4ecK4f
s+WwT77s0fMU7LTcQlJbesbOSIpmh6qp3AApFcwKFtA3ziVOwF2xQQ7LKp5Vs9+FHV3M0Cz9UUvA
ZY2NuIsigJIxcWW8Ydg1jjK2dh2+Za3WHTxj6r7yboqDzEv4dQ0thhKO+DxjAhN8iTVcG3aHyzwz
aZQoG2KK1wcvqig/CFEOMC5hv4tIrDWEMSIuN8wdnTNCvgIV4QcGgu4EwHydUH7Uamwf2jSu1slC
EnGj4ISSxzrwBASrDi6K32eEsNCxwpjbad3+8zn7P1Wl/13J+R9/65c61fzXZ90KPwr/R/vjl2/I
koM6cicicnr8ICX295r2x2/+b3/4j4/Pv+V5Kj/+8z/eiy5vl78t5DH7c/Gw7b+rNpv37sfPov7r
H/i9zmiO9U/dlZZrMVcwcJ3a5v8vNJpn/JNSxjP+RzHR+VFe1Es50f9JeXEdz9M9fNioMf/jH38U
Gk3+E1O0q3tUH2GaUjrm/6XSONS5PxUauFGOR0G1XRfZjg7AXPxacIJQtKWrNd5GquapznL7xLuw
fv8yBi5Ewn99/68fo3qt9zpokNUURcXXNIeeJhpm1+Bw+s1YeBpCvG7YeVEcnOyy9A6Gp4qDVffG
OU6ngL1D5zw0tFI2sCZxLy0IQpNO/7fUhXWE8Gr6YWjOje148RvZqWuHp4J+NdvuNP+eKYuDIq3D
VRu7MFaWL56B/8ZGP9bMI0/OZO9Fb9RXJ1EQ04qh2wXKKU5//L8GX/JodDq6Xg4CrfrjOyfhB5mJ
D7ctsWR+/lEcqPsgQGYhGHljvZoUodaTsC81vfbP7z5/oAAbXnHTOxfYr9Pyq73r/v5wsS5z195+
r/7/wENxI56hpdwb7l+vlSv47CUCI3O5n+Ty8z8tDpZRq27GGglAl5iyJEi+OGguGc+rbgtsqmey
GJv7QU4QOnO2TgRibPn9eB+G03QOy/Y5EwA9M7jyAKnxwSecdFaJmKOd0lDtIzPZaLpOsqOe0zxL
08X7j1N7Zlu64bTKGaoEXUvox8OfHpj/7p39utzZptR1R3iQtmyqt8ca+us7w0Uq3Wg0jE1tkGI4
5wKZVe7hTEWJXWvhJjGz4ZmUunireyRCGQMC70TysyJ79VDcMJgfgqO7eJNCwVmlIgtprqKzDBud
/KclU8nLyIogQGFv2A2EFKFVxI3DLswN3Tyayk1Xf/+eTIrEr08WE0IeL9v1dMuw9L8u5crG8FAW
NuTNgXxIGzxeY+UWT4NHyhEGbp+uOIYs0rO2eVOmYO+ccMUzr33rY2cHbvAU6oRszHr10bgtG9Em
DeGtkTMzhPG0a1mO94PIvJ1rI38cvPhlcPX2mcKycwdYG3TPmdczD955gnzhOHsN69GvQIM+mQRY
4FtsOI6H4PZtIGD/5s3/paxY7JC4mB42GsMm48Ayfr2gMkQo7wyaYPydQsdR83GsVYaGID0btjPs
bWQ+G7KHXtuKbPTh1ft8xUW7a+wE/XpLdoscCBV0bPlUNggBxyWnUNXWHQnZ+KR3I2AwKFm6Jp6Y
/OfwYeitwkIFhNJgpwFD4hDcd+jl9NR16AL+/v0tK8CfL65n2TYFGnE7/V13+frr+3OaYe7cNsR4
Guc3G7PRNkt182KYxTXOO5cG5Qyts0FCQN+f+WL+jXDw6AofHCbs3L4mRYBmgfRMq4zmneZ5gLm7
yVtrYqbkhtmCSu4YEuc2H4SMoKxy1XD++HNTinVsQdx16E8h2XJ/WsNPVwnj6JQViWljdsscvOOe
jaQSYAgwHDHeBgbYmwgqHbGImrWpZN/6qILyjW2HVrPFgef6efmoTWJ8kLgPa0bScnic45TSm403
5g3OWeEVZsYErqns4/aZ+xHV7ifEq3yXCeJkYEEvqtLBEwkk1EH0kM2658uhrL6T5vrRasXvp6D/
sSQ6vxYOXDBATEnwY2k1DckD95f7rCV6Dh/4xHY4sKkJZqtHG68gL6WlJWvKjyIugGFm/fBuTzN3
zI9ROX44WvH3VthbHkiU3popNqEdNnd34ERuLKo7OFZ0gfKvBjFbjDCK5ETYnryj1L24KaO0XK+5
fFEp9xY74weoHns4uRiQrMLcRqopt9Ji0WsxHuMVv0DWTI5lOk6HOdN4PKfM3rg0bEgvX9ySmUZw
A2yAHCDbjewjbwea1/U/H+6Z3nuam8OlldM3txysUzoQ++vEV5IB2pPuqpoxZQj2YXKvZphGvtvW
RBjNfb+fDOOoNd1wYsOqmxEOMFdwrUkYPzad/RLKuT57LZAqi1A+sHyzYECDfZJD+jdzAoHOGEPf
dJqBewY58eHvnyFdLBfnX4ecz6pvGY4rjeW4I5y/VkjXM4eBZYFPX3r1Vgu7+mLEewhhdKvz/JZQ
GpHjMFHNO4ueBrbEQ98Mb4BUxlOjf0e6pq55bY/njA5WXUVfGyO2j3psky1Y9KTLBsI60YBwsiG/
47c60GLiAxZquuVTdRhnDgkyycaT7GMsBSncRjeP9j1JqWt2yM6pTmGVpi3z6yEoj6Ea02s4ojFr
MM2pCciDGU0PpM1uIseUl4KJu2iqXRDN85bIRo5QnTplrsWgq7vkE3CYRFRqrzcVcnrHq3atDLj/
LHBFI/rhVTG1YtMsLA2yWd4bBotgBfLnGcbHnZnwLrAy0pCXW8OdtzwV5aklp94Ju+3IOReNpX2l
QUNAKs3U7ZyiK1NC5bd8PDMSVwg7TJC7IHjLur9WQz2szXQg+7kxlpeD590SnJOavERrkmZM8cmz
ejSL+qVFohePAGtyG5KAlqQ1/sMs82OCnzbIqIhBV7q4eB4BJHqT3wQxbut/c7P8eq98PugOGEDD
MlwdBchf9z5DFKZag+lwo7kPn3dHH1uTH6pUANUyMfF3nnooZuhvcQb3L03n4OTwRv3GYUj/9y/G
1Nl//+nO/Xw1LGwGO3vPXPoIfyn/RTKMDZfF3nzeUTEm+UNT1cjwp2pck0CnE4ft/GZlSyBfFAHn
ownxpsaMgRF5Q48ToWMU+ao/MCflfB/XmJOCil8T3+fIrU9WVcqrroEkdrL0JAFAMN1K00OlpSca
UoxxOkhyTkX3K/NQFAGRCi9ju5tNtzh17pWLiISuCMQbAevMwnAD4XxB8VJDjrVq7+Hzi2l3SLyW
mqIK7NWSacyGBn68GwbbO3gefUxZwuXQGKjthlrUhwHiTFiSUx6CkzirPnmPXRe6wfJdON5x3Tu4
czXXJyRX7ECPmNvapLyi+3gqLHBn5FASX3gTy5Np62pR4GN50fAIQqUUDBhDcx9PnFc7rJez6WFa
WZDtA/ETm0nzGF7GJi5zFBVrkGbOQz+/h9rIkMTKMnjg5lNgyPar2ZsM01Iq7CTQyqWD1b7MpLVo
eOwZRlfBlyIKXxuIjloLXSmAqFi4s/c0V/wREGnFKwQzs0SDgQereahL5A0dAmL88H1+Sx3vO1iw
ufO9UODwRZJxBpfIrVkH32SGunjZzNDHPEbKTe60BNy9hNDYVI22YWxjHToWmz7uNDAjI8FaGbJ/
D6rYnkm/t5/NegeNPEAZVJnf8icIKY9u6nrHyQKqV8DUOIRW91KghszznPzfCToZFEfxpoMUWWao
xs1roVepgYFr5vT7ZA6bB5tGqTu5D5Bncw57cmT6fwsBwW50Vc2Xpuy3nTlb/pTVTCO4be7DiA54
CvFuKu2K1Q6htMxPpp7lmyJjxDK0AQwH1F4n3GcsQNDGDlrVOxsWH3WiDY16PfY4jyC3CBrd3Lc+
3qfywXan46jjH8xLVHwxXswwd71NKKAiIELVfC9uCQyjg74Jkv65CKf+GpRLpJycYVzmDtSJkbNc
E98n8ChngwGiXyylfSqyu43U5x5Iwzomn1sCFIbdsZ7z74sJexXHgXamob/HG90g9bLzw5jiAmCb
trdrW2L80dRhLisDo7enNraM57UrKiwEkOn7ah6O6ZeyBTjWe2b8pHL9pMFdPhXbSiuqze+vAi2c
RaDRYbbow6gwYgMc29VjHra7ECLJSgPh+QUveUlMGnrqoAS9yBzeoevcjH5udIudCgtTDFPUT5kv
+mqAA6ozFFpX9mj/sYuIun7VwG1YCaTESKxjF0xF2oKnP7ab0JPRE6beaptNxPzGk5M/BL4rMRyX
IEIUNzsrP88HvoF5HlAC2l5U3x10hBuKuHepEFDsy/acmYl+szx4eYULuA6feHFhVsc+o3hQlRlj
nPCqbV7pG6HZkh2uB+uxyCJk4rO3KxPcPRgsnQPs8R5VN+6URA1nzVCvhd2GF4IZfyQZMYaOAxow
TgXH+ASbfVXBFf2sTVCMwjXOsH6dFgazCeiXztAnT/Ws/TZrzgDCKka5TKV8VrN8KFmjUBv2DvoT
1ybNOwRH8Xk874nVZdguUt4wPO6/XxNcmjV/WRJcw3ANKSyaKItU9dcTAZtThE1EjiMqgneNKzU5
IlU8N+NybA65v+fIYn8uwfxMrBA3ktggCfcwRhtsY5sc8+mihcsRpVr1Ia4Xd2wLayLcD3Xl7YLc
ugsFuIVhmtz+Xi371j1EDbAV2FmeP3mk++RmioY0rr5YliUPbsqsraRPA67TY8eIvKVBdnCOJm/2
3aSwcI5jKELhHahC7T7Pz7Yz3XoZp1/dHiFjtOzmP79MEfST3jn1n6/GloqX5EEXX9wWuncJ0WAd
nSo7Y1O5YmYqeeYs8+q4yT4Eiu1nhFazNMPebcIRuF+c8oksm+ERfgngshkEO0TqiN1z2/t6AtwZ
iPsut7FWq5ymg+vUh6SFcKq3LX/UruZjGpH5JomsDvQfre5hw9OiJ0RP1b/Zqcql6/6vjeqy3NPC
MzzL5ALjELb/0pUHf9Om+VhZmBU4J7mdwy2YgiD+3IjYcLcsWIVd2Q2MwLj9kxoRCv6mZtfj+FzZ
TlEdI1fS7U2T5zAMX2N9OPYeT6RXQjKdG+0tMPD6VuAaOHVaD0HIcgy5YhUzSkaUP/enQCFVsJlF
HKtKKjoZiMmFCBc6Z9yQ7tItXLYpPhnl95Qb8CTjWN+Eme4HuvtsaFaCnqEKT56BZU0Y0QsS097/
N4/Ar4di9vOWsAXv0KRNJWl+LD//U3+KnBhDMwmV8gOQkYhXhRG/JSkyBAx5hymxW0ZimORk+v1z
a2IkuHOtYXiDEz3v65IG1pgnxabN5lcs3tNtMmPjEKvuiTy0rain9jFqMGGJJEMbWuU3K2y3dYjQ
OGUAsp1GJttalMgr+dswOrKeOFiXPJBafhBD6z4NKXHpIr2AcuUT01I8dokyNnGJdGyy1kiasmX3
Shhxx/4lsI5SJZuyK7Tr53Zl9CBMfDYcc1GQUkTnZcp1/TmynHRtt7jcK94ZQtyJdIGvKtMI4U0k
lEGvOOW1Eif11bXIo4XxXvrNAQ+69WRP2d4eOgW/BJh0G6dYnqJvEModX7TShozIbMVK+uRsSM/b
RyA4kn3gOQ+zHpyNIeM3dF2ifZT5DgTLsxrQYnuhSeax++Xvr65Bh/mXx2C5vjQfPdcWDMVszAt/
ub6awUHAmrsQb6KE/cGzGubVoSReSyf6XCdrr6alvRow8K+YhCMoNsVRdcZPNxZk1AnU4BNB2niN
hqupR+1BR8sy1I7F0AneifT7zrP3EEo71DMkT0J/Z5dC/48cXtAQnUL9KGYdzxQ+kpUthU94grPh
Wn3ME8PlUochEKREKC0hyW1knIVtABEk+OBiOA1RdslOj5vhasmJWJJpHjdjjfRl/FFmBWIe4nma
LAo3OIz3U21a60F1b5ooUebVxdHMoy8y2wzBzYqBeOlGKLZwGugF5/e+s/ZlQTuFOK4PWgXWWjZy
WGcxSg73C6mT2qYXVAAA5t8x9DW72vDFGOqIwYkforbx8QmEQQqc+GbQisyHXnprg8JZsXx1tw4B
H0jFuIBLErtrUp5+mIEbc4QlI7rptcHn5BkeGhpxVB+EfDwQON+F41eCiCnuJd+Owr1K0DvrKVNy
14zznV7UoOhiVAiQE5Fj2Dt9CbXppnYrXWiShYEoizsX1Q0k9hkhrJ6N3SqNdpjWFsqS3rPDqzAy
Rlmz9WhdYSalLkXLl3rmmbI4e80d+wMQeevJJAuwY6tSGB12grSf/ZShFPScxCa/JmiIOyzGn+aY
HofGmPfSfnKcOTmz38YQqJFQOxiXmI7Has4zE354cDCn4miQVI5rWaztgeOh1PgIQmzaEbmdzC4R
5VMqVjOO8n1bxCTEjl848Zpf2qoXQG5DPqtpeAWukNNINfC77lPN9cguwYCqSu2pAPJ9rgUwaDyy
ycZNLSz0M35lnjOyLWZ6gLoxwMe2OuhvuX4nGKAg8cC2+fvqxk+QGUfU6aGJAObpXF9ppKQ5yfwQ
mNXGNuCA6SEA4lxcTfnboA36rcZ+OARmdKzVro4GzJFh9U2yJTyms/UVpl93MG1SXpPRucTqjSb3
5CORAE+pveVu1rD3Qs9Q4QQ7uRXCIWUyijEAPpcO12iRrE5VfyH6JdgFZLmtEJPcsBoYfLD1vGqS
GRX35B6SUke3MqK0KIcnUgHay+eXZqo7H0DFvB547Ht0yUIPQB50zQCeYNhNBDz6RB4jKiV/lKER
hEJ0elFlbhi6gEGbllZUgZ6JhnbpzgR4cSysq4lo4aY7uFU7+oAlT3mLLjMjf2bfaPHFbPsfbjsP
GxrGSJ9JRJQWInWO3m/GoP1IgUOBJUDoSMIJ21paRyHuHTIMbAJqqZDUpMEabjw1ZOq66mSysUr1
mqsdgT2pFTpaa4NtSWfSE9Cvl9rOcbDb46xfdz3XW3I8AguT8cjAtXWryQbuQMFJeM2GcCcyUALQ
jK4HVsYM9QtPT7wxrd00pfOerA8SAlPt2XWCYyiS59xBp5Sb/LsNrSLYRNlVC7BcO8NrHtEhoNrr
0TBCfsm4J2MDHndKgaULuYmqxmUVaZBTJ+yw6QqvCWO3HqM63HoF/KsSnqdOE4soESALgUk0Lrx/
tSYKjLCFCc4aY4RTto8IlvYD7Ymj7zszSo6+dUai2qz2TOZQvo830TUOYJAGlm750XZH0QX0o6NQ
9604wXpWeDulYPQnEzpkUc6ID0BomcSMuDQN2aVOazautPWq5sKWhV1con235rDwEcSENLjO/WJi
15rknA28TDkmEFSX3r7E19CWDUCrbSGd/qeDTWvluO2J0X1wt8sJ4iXtu8WglZp9s9ZijjCC4K60
iMAFmeUzN8u8boO88olDzB5V7eNfWLDSbnrwGOJ1Xnz3otk4l1IjORI0J30AcMdkeda0wMzZqX1U
z7gLaqO/53DyWjAdniHHc4+hh/vMvgaVE92LnPIOyqz2+xK3Tu5cUyceD56DG9yy6TWqrL2HU3gM
PK25fH43pdH44JJYaNxVFB1dy4gvuQPUdIxqdaD7Mh36kNJe2uBRIt7QbMvhrtlquHsERGqGRuZv
KWmXSotIBaPZwE+dwVEXZH97P5K+0h7cEjxWjH0VDA34EY5qV2h3W6DTpLgYNMvySNxSaKIZ0OKH
SkIwbjRY9apPIUSV890tZQpgI483rU8kJ1q5fARTJgSmihje39pIy6UFB3DQJCua9B9Y2eG8o9sg
7kpNMz0Q7/D5HaYdMleajmg9M8IFyVjMDxaVGRlPMLFmg2Gc6PS7g/ZxNwNIWn9+25NnugrxnftG
AsS1hTDtz16KM0UuND/IDJkNgknVgDtKmHADXMfxkhvcg/3s/MhjItbH1HVvumexSqmUXaKEkiZV
jOZLHIq6Fm8w5DBGYveVc3M1476+6HUo9gIn1l7rKvloYUSCzzoVV1lFiV/x+x5hDyoL7s5iGTQT
HqslQnRAQv+ASjfaighzpDdi2TLtin4BfEt9rH9iRDnFqn634t65kbTVYEu1tkTGRycVjO66izkt
l4newjzppm9m1N+GSRc/yV++d27QbUjWlbskY82xm/mngXh2+2IESH4nrbiOEdSQ2pkrFgQ8KFXE
PzhA0wRXSrDM2BLLWNQ/CbWB7qBLInBH1/UxtXrEUqbo9awGgV8Z1X5s2ZCt5xvxlOXXUIehluhs
QrIazq0I+gv7mQKlTHDUmEFsNagU6xSYCKlZEVvunGRndIMcOABxkhSev+pmshitg/KSppxTMs9W
S5t78NvmQJwJzoQK1m8JTUHkGytsmGeli9eK5N/nwmrTXedAg2ZSusFywKuNAeLMKWtqJPUODTSE
trK+zIEkoj3B0ZfEjYmnHLcaqpmcV9nY3PbB+DTW97HhhdJ0HE5moWOTwy1QLE33IHztnPY9doaf
cmybi2nYNXF4ztIfn72b22QvZi9ObevcJzqmX2VXfmgwYc4BzQSICCLwY/mRclrZFL18L1r7EgUj
nhmoM46NpyvDpat14jggBF2Ndf5cNdnS82JGW7RPowGvCd5IbNTnnvLp9PgHZBqUW2xzzW1q0TrS
wk1KKOz1i4rd7hhx0W6wnuZbMWZwbBL3rPchzEQ7UrsKG9LNCFnrgqL/EQUIty0VdbR2gNGWeFxu
bThEN5sAVvp5hyQBtPj5LyHGanHTIa+tWduL1iNaDiasZYl5q9rcvQ3cvKSJRARrDczWuE+DE20x
gNVdd43izJ/GcLoqWWGl80yfdSraBF4jApqn+itiKZgDsogpU2DvAO5G2cF0NL+zW5pPzglK0sRF
e2etvoT6Gy50EoakPq3Z+G9morJlKqj9Sfw6VtnXwWDTUpC4gicuJCwRRrpHKSpRt1pz8mA4w7X0
6xIJeNW5kqZ8cW/Lyu9zNgUTaRtaa69dYJRj/aT10znxuqeI4oEu4DHp6GXP8Ku3Zpm/ZMggxrx/
IC65Xs9OOfB6nJJCRDqQZuIZm5R7rOVXVaY+obJsRSJShOpJfe+LMtizwK3tgrSmzNNiX0vv6fSz
t+gv9m4OOIe+nhNeHbPNcZfQS0HcuG4Jx+hwTLDqkBJAJI4fTvFvk6h25UzsteN+q9rstYlp/3Dy
5cG1cDa2JzssvgxDlR0rLwP10za3NGXLYCS3iUUalFPwbjnaOsMoQl2DrLIwQ7jDeSgcUEBsEQDs
c2qZ4UhorjQ3CrsFHbx7Fke+qewUG659aYfiqLvpVnfYbAUSy5sG2GWqtZNpxa+6ar6ODKoBqObX
3DPe0Pl8HxjrqYmQtplDRS7rczyyCGswhK2oPlU2nwt44GxdgGDrx702y0upO5emplu0GK8Lj+b2
WDIPEM5HTmjHOOSHxsIM1+raN7cFX15PoMcVU0PqJLHprfZFKMFZJ9OtrQWBcoqHm213Z4o8xAUe
CdsD/Ra63S0x04MVBFgH9PNsQ8XLcQZ2ZszeBGIXxlz4HqAMxnrbyOUxBP/gSqbfM66jUcG8SnaT
VREEVY5Ypx1/oEu2HXJxo1OIeDL2fkzeuHIyCfivAr0Z54eJU1Ew6O+DJDJNEzDRq35HvukdpcYe
wTAxFNH3BbwfF9FL7kLfgxbTkQdC+sxirSjSVwdYNZEX3yvYMjzUzvvU9XtzSEySGVPce2HykHb6
E+Bd0nBya2OJd8LOs3Momq81kTSs72t9sl8yG8SCobntqraMS2SDcgk72oV5c2kFG3kwASSypwfp
wdYjM2CW3WMBZ3gRjFsrhRB1ZNxztQ3jW95U0ZGilm61geBWPXD91o0nBJeJCWvKwdGUH6KYMwd9
4te84vBYOcajbdfgEPXwi+3Jats0IQ8Sdiqnof2RwsxhVahnwjj1j0XWv0v0+GxlXzq92LWd/r3L
5kd2Y7/VQ/VkzkKj5840VJvephjKcwjqEz1lRqBpZf/wki0njp2j0LxDEPed0RxWRIGCS06/zLVT
c3otu03csxaa/cD4vmce0K16jEQ4AUzOz7p1MVocVO1ibU+KL6YF48gokqNV5juHAMUxiKJd3SZX
LeKhzPC9HOz8XbFAMVEPX5NRAYHVT0wU3P2sBI84yDkcnuHriHuG/cieXIM3E9s/0vR2aLezKk6p
cMJt15fv8LM5VNYvVVfsMjNg3uiIl7HAx6axhhD8dzM6j0NArx8JQ+BRxRPCEx/I9nuZhiyJfk9N
Pth9yoTQNHZQBFmrsTG4Cc40rvfKKk2YbK3+1St6ZLZOtqr0SoMubiIcJcK0i4aIBz5nhumQcOv9
hDFYbfGDv7rupapgCba8CQw39vtI0JMb9vuobocdA2ia3yZ/hnHY80yOeSN0i7TGTrHd6lnwQvsL
9mMWtHgduHO2M6sakZ9NKW1YcXae+q568QZY9zte9Bq/TfIyNOMWvBWJmrFO5Kk5bJGQ/USfg4Mr
ZuH1OFVVAfveUIFYx+fm08g50FebGenBMBoW2pdFdjBHU3KBUA/V08LGhKgsdJRZEc2HXmCbIo+p
YM9RLvUhSdm6FRwHWOOZS4Ke1sElU/mlscryxWRSO5yDvZCcX4CyVnYYuy2bMftcpy8034svYG4J
PcTUMXiGsY6w3qySBPRXAslzFyNHmGYJ9ij0yGecqgUHXM6PtQlqsGesh5CDPARKxz7WaUuDuaDX
CxdvQaAq4kHpyVO5FYYfZfMJorkLbwmavn5qC0TNSbu36q7fgFh60lqaWEO0QF5bcdRMtYsaB2At
XEuojthBYx0Rs52Kw5x2944uz4NeVFymhENXFxymxgto+CdvopbHqTZSbBjowIHQIaHxCMGJ2r3A
IUYZqLexp55JLfxp5GW2QkNGz3owd1ELxnQaUToTlyF0GgIx+RpbZth7+FRPXhaqXUEA8brSeuw4
zEgQJ5XbIdGPZq0fUMQba6nGg8rEt3bASSw6XCaTWzDhW5qzRJes4Sah0I5FewrYzRBKHkYLHImB
DWshflf1Y7JICBgqYOoOgQ2xQROjwMy6JmYiSthX0RHDl17WQNtyG9gQwp8VOUIUfIg/K6nyK0Fq
EcbR+aDl0KDLlJ5UObW3yeu6XT+GWLDq+mOMQ3HqOvoX+Zw6UBwWhVaM05vz2rqd2Q6W5bxamv0u
sPo4bfG6KE4MLM5uLB9bBp6IF5O1KbGJWzmY2bpmReHOZeen4HnIx7wcur16S4wmvhYyiPzSJMik
qN36MZ/6w4h3DmcTDubOeTP6wnzK5nIjvCQ6lYb9AW+sq3vom6nDazTLU9Ile2PAodRYHZhxTrLb
bAy+8NzJhV+LYRYdOkBQHe9u51zgXxztZnwgGsrP5vBW5ZQV2+1aDjrw5JRyrp5r0cpIidaobIxa
PJ1VMT7nJ+S7M6fQJSIhK8gIG3UfCABUBJtBQpSRplWdifq7jCSBKnt6j2qyEg0FoHqcmAVFxCjR
6jrKJPownfQbNkxc+JzlW0Xmt03/bWzQ6cM++A0nGSTAlMGs85bK8Fl6MxVAA2zu6nBwtP6DxBUO
EWRlSYytqjHPBaY4phTYtpOZtRFmYxMV97oFBMuUnSTIDMtkZ/1Gcnq5oVx9c6362OTujvnutw7c
0zrTyletcB47bSITjL8+ZLlDOIYKMIieHHBogZymnZqgwoQA+WhNtnDNnJloyqFQZwJMMmSb1ns4
pL4XID2ijzVO4yscpJfFQZponIesJGQzbnwULTxhMfbX0e4lxF8yoeqs2DVj+JKVYuC8FFzI3HZu
mnlQZBkJbMIrAv30ta1uOCD7VLxXTZ5vKaxqR7TCSnAeZ51sSE7uCdbJ9eKuDVGM8Mfu9+k8PIUD
wmh9ApVIOSRbiFPI2iltF0V4sDfE/OoaBLFNAWWRFqAWWswB5irzl0xnOdJENaOWXSzsBXaI0JSr
Z4u7bQVdNUYZmRKKtkLiQ1A7gzccvKbacE0nnOHbxmSb2FYFycHYNoP8AS35tB1nuEteysoNLc8A
xk/6pueY+7SZ4y2Bz8y/rYm8DT0UdOCqu7JhxhWS7nXnmum1weNhCS89B3q29qrwTRYOu0zDZt5N
0fdddWQs3XPQ4dY0YmXt8ZdNYdUugVpfvfSjmJ0EVkXRbPOuYqc5KQiL4NAKgXOwlQ1de9TuldXl
/lhRb4M4fK5Hjgta0O7igJ8RJGFvwNnpjEA8YpAu5sj/NSEYb0Iy/qYINbguwWcQHIj6QOytjiDk
Zc3TkXxPEWHmHORuMAD2YPTVJRmoEYxCUhhbmwSZ7dYrIetVmfs1kD0jSmskzpv/LkqYIL6hLFDb
2cLhTCYDRS9LtoFT45XTe9YCezsIY28K8LaNAkg8hw75t7XY8c2DIkFpnEnlgR4GN147U9m3MZql
1Sy6DwuJPass8+ysPAGUeKv1JkEWzNPq9R4g8xFuFDGfU2FNtFfzix3RMm49ErCYIlTleMq7rwzY
20OuWnS3wXOn9BM+YcYeJNHQVYWzMksIuUPG/ECGAOBzNzcPKW10hED1w7xkNJoNoswccP+mGzJt
O6lgC0OEuHkz2PfDEq8Y0+P0xHCs866BJ8fesLQNqDiD9ehVGLWpGBs3PKrRNn9quvNY2Qs+YvYX
47GPU3/e6prBNiQTl5F12gerGO1QdBG9nsHc0Af2WrWjA4ZznLXVSWvVpAig6KzcA5X2OBL7K0c3
wI5atsed2fmmc8fFP5OEo5CXFvpad6OOIzEpfK0EtNHl1muGEm7D2s8x2BAXNC1b7Gw1kmT9a2d1
+Mk5/e846u/Yi9JpidA2jbODWRWZRc5+NS7RmeN2m1aWhpkyioBlOzkx4K5M/Ixtzpn6nNRDvBFG
cp48GPrus5OMgCPG/8fceS03rmTb9ovQAW9e6a1IiTIlvSBUUhW8yYTH198BaPeu6uo+fePEfbkv
DMGQkkgQmbnWnGMyY9JHQjuj1HmZme6ZHVyEy1TeTkquTRQwRgdCrhhUvlVgWEq3QrTYV7TF6BOg
ig7XagHvKOJ/33TmzdGw8uKimsIZCnNvje0+7eCsRXVFGKiePfgpbmkbvl3qJMp9lzISd/fjgNsK
k/uNtRD4Zg0wciUO0ELog+Vc3Ri0IAzCohwGc5eapGPZTXWq1eBnH2pQRuyx2g1O88bL5HyJfWYd
3N6fFDr1a1/r2m0tQ+upgxG3AlSnb1NX2waT2NAfTEoblIa3Q4dZ1x8KVvQi3WeluIvbGpB8llMU
YnqGyjqy7nA699s6CAh5bMrhDffWTQavgsXGMreN59YMVrovq+NoyU0O7fNODzprPWhcWny9yqYS
342m8pYinkyzAc/oDJLm4Cpt5y51xiRGNQp97TiNTt3SMeHHAK7OtVRZQ/aFJUk1QUtf4jQRr5lT
4j6wPjvSkan4BNpLoqmHRpLUAVcre2i0+DyGUXkJabkgKlCgPmvjfaxqxYYGdrGq8kg/t8AfvmRn
hb+dxWn+aB+acYRHgo/ywhfg+5eNg5VfRQm7nxbeocKdqO6eUnINWjdqX3Iu03NOxXWhG+1THkFq
k4KOKbTj5kA2afqNsTjjHzyIKB0IcCW18KDi/NibTn8bSs3dqlmnr5jpj1sUBBnEWlM95QmQtZC/
CJciJBVuWeT5uS0pCawPtoWKKGeUZGN1pEA+oIU7JCJg3RVwo/HU7DHnwjFrnHgwFi5xX2SPhLVt
UrXii2qOEKHpN/q+dwCnOlIFhcw72AArqdmq/UPGpQdpW7DOzsZNy10f11H0XSmvPRTKY6ML80jL
DSlNeKbyQ7LsrB2dHjL6qvdDjyrRhnSdMl+/8xP53iexWIs+uQmsgAcWBXRCyiZ8aPRW7q3YoBIR
+RaVXqjts+pgoNXjM6R+iQ7Cm5J/18u+v2J7d+7FGDqEPxp7hy4GLSJilWrfyU/zA9Py4hQY3cCl
PdyMSmmOBFFMtDyQu/ZoXQjPKdbSqF9RbL7LSWhRTw+KbuaX7GowuC0NTQ3ImyUDxUkV7xi4Eajl
QqQnJYOIErpMdANKsmVj99ECKAkmJQoJUGmrCgKeoSZPsJl96s3fIpUqc1un2qVXU2tHQo+6tf0O
l5dKg1F1mjO1U9qkEuWZJ5jwxQAuWPnQXm8yLE0DWNKV0JSIQLmO3K9uYmDZjImZjS8jMM6StPnQ
RGuQOUp+R1bliHTTfS9TmRyMIKHF2Tf62Sh84sGA/yCcz4y7OKNQhWUkWno2XZ4xbl5iumhqVld3
o0gIM55k/uCvgVRPQtEc1G9kmmKRSpswQK0AMKlblOriPnu0yZpiQtWyaIMfFWBi2g7MGa02w+0A
fjJekWtTLqnIRI+2V7yBRJ467grVIwh9BIxpb11jVpee//cOScx7l/oHrXLDO8AH1QO0pfRUF+mL
q1IWh2yHJsNCHowWwdugq0PfaRasfetcW9tO4t9ZqHGXQ08t1iubKdCcq6ONdn6kuK8qiRmZlXAX
5uu86/L8LM0OEQxKo/WsoCH7aCQaPSugGAXPYzWe16FVml9yMwARxIg1Ylc5Tv8xOe5IVKb55rTZ
rofTNEHsFrbRhDe9XpFPBAMathAdDzWgCyyrAdGA2267Rr8Ffac9qsPNFKRHASwWd0FEEI5deVsU
P8ZE6ooIutijDDialtKdnaBknmbWrD7Jh33UQGCkhp6dcc0Gj9Hwo4o6m9+maRc7RdJimxaTJ7HO
ElV56AU0LS9JzZeB7jiRIVgcsQk7qyRFW5qV6a2sbWbHen0tDNqtRODcYxegk0wADWYtLlLQC6no
w1tCTK8s7+MGAcds9WiNyTzlaB9RanVbQ1cNJH0MnPC81pWGZ4y3nLsZg2+ojMHWzDvmUn3sr1HK
jpTZEemOXV5ghUw9pvbAHCobQoF0WhCHXsP62yA2ZzfvBEbtn5TiXSnS7GfjZQTLwPHvXIogNBlD
jTZodl/oldhTc3fOHVzFdZ6u/TzIv/562gHKX5rbMNatfaCZGv6rqDvE7WDf3MhbjTqT0r5lSrFE
lWutHZUmg6oHwQlhMLIgyG0lCneFAEY7qIcHU5j9NcoTDAlZYrwEOctwRCDbloUFhLwhWMeq5SzJ
O74LvaG7zrYcC5HLQw7Me5YXqmWwGsf4qLj+AEJW3DWCLFSHu3EiaTP6qHtMrX3hXuoCWUKS3VCQ
OZRTA79He0cCvdymttOvVTjoOdXye/7hnqLirnHy8jKq3nDjjT7oqQCCSIPmTCkafmSXBWfNOdlB
1qJStj996iXvdNiMBb/OhQmTEcOdDFe1iwzwNfLiruvW5ALSS7koekx6uob8LMXmscbDfsBtNr6X
HrAnipUAMgZEkErsTI71gpanzeTp6yf9mFhxs4kIer/aKjy9rlSjx96xIcs1QCfj1gw34cRfwffb
PfoVkmMPodp1AIeygQfEuDC6PM0NiEshRAb6jr1om8zdOnoD7MuwL3TZ9qkhUlDrFCGAQDIwYlde
aFqHJzNthzepIX0ezODn2OMy7LqxeCFvdFlOgtQ054+F9dSewoFLHxCIvTCmT1pWHUzIsi9ht+Yf
faPibWuQdXVO8incfj9E8s1l+D/GHhj1Ttpv7uA8MuS2jxXm1ZWQ/ifNQNBorendaUK1CRENt2lR
q/f9iF6zpAn7PWrjfWs8A3QZ37sEarNpqnSSAK04daacWrf7aLkCd7LSHhUYJBcfo8JBL2tofwjQ
CjpNwC1D/yII7Ju3oIh+m0dp3feG5SxrptQZnFnXuVDrQ4/iIakEDt1HdYpvdfEm4SCRe0H/+uy7
arbHIlWs0Q2RJ8lgXS+S2C1exFCrW18Rd50/9dWoxd9ax6esRggIzQQisxea0sn12Dve2e5q8t/m
cUHYDXFoelddhvLF4t50qEineBLw4GJ3AJ9Ks3qvwsw/RTrjYwtSl6lbl+9EWe7zwTvNEvQvGyAc
fIfWhCtRzQeEczJQP9uoQyyN2rRNCt0B1SAr2jQbluTEQlzPvWcGm01TfQSZOZwkxceLO0Qmq8MS
IlJdkIMiFFx541prUuYqaBCy5Xwfnh+qIL5zGap28zxaEwbWL24UWxFjBI5dyPFC1t6OAHUKNVk0
XAvUr+eC8GrFsrlGU2UnJh+7P0YASm2I3EJ1dUR41rbk4tkiTaUIJAM6RHJ+W1wWaxQgZpddM5hP
CWXRs4u5ZWPy5Z1vxEkKtP7rZqtJDxC9gl+tiPyza8a7wpw0bVZn3HETYC6T5e9B6TmfLvIVPQ+J
R8QJAWPLf4q97uzXZrTUQrwlEtTwyupCgt/jgSxpeKGLeVSGqecQIWkY02C5BrZY3Dz/alJH30RA
Q05mZ7xpXW+9J+4gFlZE4KktI+MFpiVLQKzQZwM/6JNDdq2L0YZ5Vt1flYaPGmfFVW3RNNQqHf9S
Dk82DbEVSSrGqtcH9XkgCAot0XNQZufagWfmE5e8FFwvAy05Bbt8h+yrhAFWTl3rmjC1lI5DOCpX
T1DRHrPqqbD9745HTaNRzS3VomIhwZoyA8s/6bNRpUCcaeR0zpL2Wlp0rKL6VdUrZcdbg0hLQBMK
cMwuFVhvkqrwIqjLVWerJEzmJJM2NT3gi2tIPt2YmXiR2x/CYsBtKgKvpUIEYXjXD6Gzof5XLvIu
chd0pJ6tomA6k43b3BQOVvnkZmQfTVMbe68bT2WAVaB0fngB+FayWUmzE/J+DME994H7bE7NymzI
gXVGIKbzN133fKCi4YNrVN8Q4915PiFQjXD1JZX9ll4+GnDRKPdkYZxBMz7aiDH9TAVojmbMc1Bk
DqqPo5Tlv1lNa3hwtj11YIUJMPJ4Ui5Cfkga8aSqycH10DwPGjm2gCnTTvaHMhn8JRZUZF2mRztd
mKSotdBc83BFDm6NayX7HjUWbfeTQidbaNNqjZxxskF3DoEtC6PsftqqzzoaKmvSylPnoqXGCwLH
NuMiJdzo5ljKIUtjG6vRpNcwRhbiLCiQkCMxG01zG1y7EJ3HGNX3xGX6q3yklRwThW4AIw7UOjiQ
h3Px1ABxK1fyOmidF1nYKNbCC6rhT9CWxYmiYzitcXOCK4W99Tzj2VQ2GRowFrU1VOJ8/B7ehYW9
TSPxUx88FxD7pcLyuWrgVtBGXqeYpBHpbFRPBVnhMWuu83xHCfbUZhpicPtHp9TxOiGQcJz6uuDd
F9YULcJE/8mJMnR85vAtN7xTWMMjxGUZ70N3LYFwjWl20KKWVYDCaDdBqJ2YuF4Lb3TsNS/cq2hw
cId3KdjBUFRWHZpBagIMlp3grqSm8XYosN7744saqKeoI74bzPNDLOReF1u18o7411gFGMpjkxqv
cIVVCjfxG1MfAz3QW4LFa83nKsWkHCHIj8TH7Fkt9GQVkQ9BGHr5DA1NFkgjxeB9cFf6DkmUAnX2
zaMilrd0t6pFl3ZHcnL3CsyRZd9TKWqoPEgfop2utlsVmqTU2i1xfXbP+rofYEK6cocm0KSwvOxN
fjPlk7Xr5D81tX6OUv9oeWWLxlnzH+gnWg6VQCtMfyqDhosw0D8Cr/s+aNfR8cKVgcKTNo9YoYSW
R7ouCHhcHXx1jXi2U+k21cRy5/GtLcwlzbIPat7fhy58aisEKZBbiU1Rys3AlWQwV6XZEjOLbq5Y
hXal42wqJh91mNzzFT2raflM236nS5QDebFqoeEjFEkORWmeaBRiTUvzj9Y99VjWE4fMUPhHMFfD
lRja26jGKlpF7SdFypNDxAv3IWK/K6v4dL3p/WZ5lhtoB6i+dSwckPt3EdMT1vNOfUxxjaKYEBcl
pXEs4BraBC/bCks/r6iPZWU+c5O7FvqkN6VZ6pZgPy2J3M+r2+dQCZEdOoRN9d5ji454OdpkbmQ+
JEDxqKVI62V+JpXRh4uNNJ68nQP5TdfA9HfCBYln7TOm/AGt1qykedOlb4SnP+VJSXAJ8bKF9Qze
+k3p7iES7ElpVPEBLYxbo9okbAYPAE6+5QRs0qMVXMVq+FCURQhjOHYWbkEaUq9aj3VHk6tgNi4G
FflI5N2PGd55JyqO/kTZNGEVNhbqrghGso88zkBebTumDlapu9Fi+c6K7AkrPXe4qDq6Fox3t+rN
Q6USeGt9FrQk3PdENj9M5036aXci47FjtVLT19534J8XJCIgIiAHF8gHF2jzw87wGaoQD+gEJ6dR
6fulu8x95SUM4gOZPiGtYKqbVeg8W0qP98Zrr7SF2oZPFhanQ9ennhCdpG6o4SZOQwQTMe0Wl88O
yc2W9R+hcihmom584TNY9Ip8dX2F6vl0S1dgQLEORWMTQ4v2mGqiQcymFhnZKbXNx1mEiCxGclX0
kEq3TtFe18iWZA4fICM4xDWLVUcnDkdjjG3hoMvxM7LNT9+e1o2MvS3gMcZx9xQ2kDCHnql0G00S
BSCcRURqmrgP1GkyoIVguSg3YsUImP/bzb5Lp4m0m6DL9knNbG+kL37HMvBTgR6FkgCbu0rHW0gA
1ID7NlO7cQR5mJJ0k1fJW4daA/A0YvqF58VPpsIf7tf5E+QA1GAQN7lA1E8n4qoj7/ToDGS9I8tC
VGnIlTkVG11938QB1Y+CqHRSj56rabmsGi21p5XVmzuKk0fYKIvmp6OhERnp+xG26a4wjCAxEfuq
FURjluZrMyrfpKvJRSnqCx9GcndTQoCmccI92iq1+7oPsFugv0uGdYFkznVUsopSWd11hkVmwZQD
m9pXuiTu2tbAeMIH7ZnMCi7PXNEPdQA6tJAbsqigyedEOVdNM4VqhMsIteOKKuednSIdk1R/fGmK
szs96DK6x15yBwN4WKtNg29C2s0HbxlJcJsktAiw17aVFsfERruX2PdWfKWJrOt50/MiQC/mWPT8
0eUvUVNFOiFnupZQ4TGeCX3ONq72HlshFSXoJqTXX8uOvBJ0Aoifm2XZMZKgW1pguEbDn9H7l9lA
9K9KC5HG3AfRojUkEsfbq7SEE7W7JmoxrihtPUJkue9p0wnMqjubqa5Xi25BVX5c6pX+rBQAjZHe
PyWsajZZhtJWoztTl9/ioUYGjD2AYdTm5i1tUPpkSGa2jXpwjJmKgKqrFHDptk0vKqDQssxld/W6
4hFB6wU1YMaNcJkmI19xso5j5jKzcel/xSR7pAZbZP+Vgfg/Ask+fucmbn8Ud+/Zj+rPl/r/kFo2
sVD+Z0biQr6PUfo7tGw6/y9omWH+AywHSwnDgV+E6wvsyhcdUXGMf9Cdx75sQ2G0XQcr5F/MMusf
um26jkdRzNI1R3c59E9omWH8w7FUy1B1nLGah6TlfwMtA974hxMNBLjtYEjDbUjAAeiXf3Uamo0L
nFhvaxSGKH8MDQG4xh+26WQRvdaavQwaJ/yuqSybZR/oEG6Ff2nh3yBs44Df2g9+mbqPFHnhYVFy
WDUtdzxd5sYTBtv8EHmyRKqmGk9mp2SH+ajW2vrXUYL/WAr/fbKPLGtREjfjlSxuSWto7w29ZukI
+YmbcVDvimnffKB0ma9mvQnkqNF9gmUajSBve/yknoY6DFEjMkaSz377UcuCaa+s3EMWIqfc4eCn
Im4WDZErVeivKVbBt4p/tMQCvI1xfR/nNaADd2L+G0Ta9OFD3KfKq6EilFXpaN6sMSJqXSjD2dT7
ep8lrL5KJlh39uhVaxc7+I2iM+bSIkzecKL3MQvIyLU/1Gi8Bl719QMyZPuj5VBSSmc+VHQFuO6Z
H1RT50K1RBHC8NPqUhr5fV21LdRWdnUdy1dMaOXXvvmM+dz56N/nzvv71un+L2Zt+z9cP1yDqqbr
NtAg0/zj+kF440J0JlM2UVQjOYe4UTymu8f5AZaUOFporZiQTTsBfv5+5I99v57XyA4ztyCCuRRP
eggZvc7K4VRYRfOUJtDAWYnI40i02FMfonYfGz0/zEfbigwKrYeCPx8NQ+MYBM25YxKuuprCmB+o
T4PbnLSmpCAqarbC4W4Y2uTrGPiWa5R1xmU+MyjLW0Ij6UJPaw2YzriOo/6k1Fz5zYCdL66T+qpj
FjnR20TIBq75ewXlptMC7TUsUbmOTib2NSCP02/3mOu/I+ysf3XJ2ybELGa/DjcIvsD4hf8Ap2Bh
aqswcUqa2HW8By8Ynpl0//UAQktuZW6hdHKYsXflj77n21JSnn/MuhYlCpoPoDwQf/xkV4aUNmyK
MmclrJgLkkLgnOdtF4ltZMv6BGtfByzQKnLdpN7d6HWQ2qdvcVZoqCR6am5jgHA4ty1QF6US3Fph
hDdHEJmBoykQWbMaLbvDdZgmKJbCGLnJaOrrVmsE6VugWOdqnzv9C2E35EfRuutYEjjDlAKy/9jR
z83HWzcYzW3eD4bw239/T2HgzDi1XwZ12wSChe3ahkkDjYYr+g/4AAgvrTBiUlLIWfHf20I0310r
czApgWRwh1Yec0cF7qfK7qXuLeZBIv0kP+5VdHb3ZJahuRlbJzhotVVdmZyRtzOdYUxz6XL8iHL8
fczrxoudD+pBD3XSioasfY5Vm161nX52dgttgoCOWC/yTWm3+sHz6/6ijGq3xFhDEFu3ml+z9oJ0
yb2kgcGEaLUgr7TJcd6S5ACWJgiUVa/pw42syGrZF7WG6jqH6lioyfcxowkHoYl2AGvroiO9ASoU
dW1Xlj97Jbpvaq1574xYwniX4UsYUY5t3DS4hfTY8dRUNMIIkd3adpqdVJma+1EEFc3ITD01netv
why8kCspSIOHR9TuwVrIGq19JMqh2qc9l+a8GVF4uWi9e2Zd2z3OuxyF6T8L2wcDx8WjVBClmZmw
jvNBRDnhujBac4MI/2AI0tqIhyFbrIjQmXu4C2tsE+U6566YubTqtMnfPp+iQg74OsXVBqxWf58y
pEp29RuWrS3FwKNmrW03Tp7kVOzsAGv/veEqayczYuq/FIE5Mm9Uqa/fEo2AjfBs+llPllR4lrbB
D7VxoixOnVgaJwD2X4f+V+cUhe48eArEtYS65BIJqMkKvdEe8w5PVOqUGb1wR3vEuW1ieLdYmkxH
TV/1L0FWHeet+UHkP1pppTdzOj0v+vc89Wvaupw9v7RsEiSmDh1iMY7Oa0e8HnJm9SUBPrjP3cZf
wTpxX21teAx9oT0I0x3PUWZjcO1S59WHyEjBgg7hoBfOPXeUVya9zqt0iDL3kL8cMpS0zwBKVvP+
MY7Jj9WNZqsCin8JCe0mtbAwXS9e9MGW1QU/dPm2Ylo1//BfDlnzyf/96f9+TkIUGhoZJ1v9/mv+
/bx//1P+OOf/8en8t+hdeiuIPsnCHSiLBdqD2XvuVimoFvNJelfZki3nE5qDDPwE7sT+pJqDrChR
1a9TzVL969RMpL9ODZrG+e1VFbDu2/nU0i/963xqkPz2qv/pD5hPnf8AxR/1f/0DGOIsiCMJxVaZ
alDn41OPQuKZxZZ2KkQ1LMZp021lv4tUqa98B8dXl/TEY4lW385HMRxO5W6bSI7pqG3YD0nXVtf5
YIo6qMsA0gUxqAjPuIusegvzsqmXrDcP0g8VImtNSRYXvdBBLeS+z9PqkYiWjHy9VFvNR7s4BusV
Zh8eVSSyi3gCsfE40JXbfHrSYuMJVbU+zcc026UG0+nmZj4KPwpj/GQkm496fqtex67azgdTA8mu
ieBnhw9LS4f2pU0zhB96IBfz5pAp1Ta2e3c9b3YdsWINioPjvInucENys3aLVNO9Hz3z7A9K+1IS
n3Yg7t5ezmc1gRWsjVSbejkcDUL/g4oH07+87Z75vX5dJWdhiWgZiajCL19Ue8WqiTVHcIMDIKw+
fWcVpXzWUYKYrXLj6KqjBj0QiYAxK3Gzp8Irvo95X31Sa8XqZ2rfmEcl67CpSeTE/Xu2Uw3HatC7
r5aiILgZ5CepjDHiWyV+TKbf69djjc/OOplWG90ptWus6YiOD6MDf6KsVeulIRqY6rKmfQAf2dJz
G3jfk6c2M/2f4EruRRqbb5mG2VJ6TvYUTMVyhRnktXbh6hA8kpDmzLJCL0p0e9Nv6UCdLAKPWQUr
nPQsNQINRCnTnSpb9WLHol0FkvGUzInpRjIYnxVVeB9N+1QKHY6WmqTv5ah7i0KzupuUir32sNFs
dS36AuRlzQSkU05Et+TXmVQzPzSkNXDvGEB//n1gPtWe1j8bOhi4cFQtfPJHsfYSkgjnXYUyvAze
kJOnXYRP6FP0BRF4wXHeNGz7Situb4OpeCTx2jzpbfwJHSp7NKddpuTTdpSHeY83UA/MjdEl2YFj
WdE0m8EARKgUnbYTVk8ODOSuB/8QJWr9UIqifmD9oe6KFmHNvDkf6BKsKqEBMWTe16QqydR4IpLz
EKBFzAjdq/viRJWyvnwhXyYlUiDSXagWNpP+ng5O0FGK2QaR6R6a6rNsVBjPRp7SoUyoL02beiL+
emgDJpy6B4R5T7uWLBmLKQJKGUEnQg7wqPoDYpWR5FVaqUUDX8YI5PANjt6nV1vFIURjDly1/OsB
AgS7cpoIvpaMz4Wma8cZQzoQs3XXJdFm3nIkPLPun7sAdZCAFVAm+/rj1sEkVKbCVxkoodR1olT9
af5F8fTbIpfoND32641uj2TelkE+Ptut4u1L0T3QCUq+HqqgGTcR64JVqCBaXAqJhVGtUvxJWfPX
OWQpMJIX5mV+GvKf4dTkzYMrKFb5h9BECyNjy774Ywol1u2Hb0ZGhhHafXc7b5LJfiavA74o5WMa
ny6ExgH6W8ygvILACYFycFPlOB/5c3veGRC6zWI5vOtCp8dOL5NzUarqOuoIbS0mnlkmQvODN2Hy
6Zs/ByO7aFQrXms+CGgu2D/tMUMk9PfTqxipWRtUw2Ps4PJWksH4UIya9JnC/IlP57en9yrpbj1E
/23VozayZOXtsjE7NVGgbwl7bI5kVusIltVyR4eqAHETG+vSyeoHj8LIcmyD+KW38ZqYkNa+h2N4
UiTy6oXNzFhEk6evjnZGga/BEtxWyiz/hmCZHMWQxj9GkHwdxkZyaU1T24KTpk+WR8+Z2uto5dCN
Fmq2NmsrfGmbTu69VuprDzPkf9o/n59qcACn80FNy/38OoFp/Pk6X6/vhvzyEteY0Nwj6jyK6TY3
Zlugztcj7eo1jvaWO8Tz4ugcKcUR/i1bQ1wCU3G2msKk1yw19ei0RrEtbaANcZC2MFQb9Ql+KKG0
inTfkY8f4yJ0YMMYMNgbrzg6SJrwfuXlS041hzx5PeTtZzNukFWmpjKcxLRp2s0aoI538/GQPjRN
e4wzu3gJaiw7gYEb1ixJYI5d69lxB2MLCZFIP5dGtxXS+sZL1u3mTRKrRpRO5XiaN/2sPgUKLAS7
S5NnU27mvU3bNVfVrh/Q/lrPZquqx/n1WdeeBJGK94TCVnxYuTy2tUQokpCnEZIr+GEX9cowM+f1
1xlqG/iXNFd+O4MRpX/El/ZYWpbAv6CN7ySVMQyMvX0fESp3ZAHB/HQ6AIuKtu5Qf+vhGG7VgAkY
b0H70sC9nU8YAwb61h3FyaAeez+/pFY17cbOs349DwkmaZ1QYYFw/RoSGg1KIxieJ00TuAnn85Ra
oV8T409sYpD788nzebVmPs1nfO2aDv56zV8Hcm8cDvKf5/7aH43tTR/fkrzOvxNjuXKUQPmBEuNW
0Fj/5oIHXYlcHe60yPT3vkTXjGHJuQ9SPE+0FOxt1ueu+jPSJIJRM0j7e9P1zzPpvMq53zQOupYv
8HlDYocCZm5JzrOJYBadFV106O03/DuwFwtCAnOfFv/gZNbr/JNC+eivn2AdPTRMQuDxdMmpolAO
otE5FNNWOmTJqW4sZlMYXqnxTTvnI/ODO0pcTW5VH8nn0U6pNNRTqgnt5JvFPjHyZj/v+jo47Yd5
E2zreTwLpptDy4Up8ko/wQCT+OqnsalnH5nNy8isvfsWitMDUCoHwZR0cY319UMRZ9lD+20+ND9U
JZ8e3d2AW7mj7PopnNDqHfsUmKTnidAYvmVVLVZR3/ClmTZH3AIZZOxn1kRb7MQkItuSVJnIgCgj
LBSyYKTS9mC3gDWaUW4gXz/XsBBm5uIcjjA45CHMP7lijHaWI6+hcCy7wFH2aA7gDssyvLXYk9Qt
+nyuNsC5d15rupeEiVoIcYBfVcfeRemIw+kGkuxUpdtYPclgRNRMGd16uPFjnXjOafPX6rlSLFoY
inKedxFtt/u6QCQF4Ws7caDm9fLX0jiPyjX12PRoO+qpFKl8qIXDCKfEJxAlxotFAs9+cPWUemhp
vHigVleOTJ29njQuauh4nebYhelhD/YaChddr3lbbUx77XeiXjUUs5ckbggglxCuYXuW5zpU1r99
yTwsg0stcNqNA8To8vXntuAoVhYSk7VMEnWjT/KeeTNxxO+b89EZAKeHtLJbu0ORCQm5qVK6sgUx
H9G0Oe+rtZER99f2vHN+wB7ZUfUkFELQ06x7XT+nscpIHkbVurCijyFJgdbQbaLkkYUQDEmfANRm
pcdRG/MNAAT0or6SFHcOClg89LgkywHSLq5SajM67huLJsMyC7P+3XExKPJN/9RjlYZ+0NWPIrCc
jeFrOVFseAIDWVWHzAnRkgzUcQqhD29JFe0GC6gsaSK+EeLsQxjGZBmbMvbr0+ykkLriPlp0E8EC
YnuqRrQlVS1jddsEyjpC8E4W5zqHQEfps2UqPuvPKPdMs/LIJbWyucaUnx/qQD+3aTd8EykqMrvF
K0J8/ABoIvsJbdy/IDUYQGKhi4sK2Z/7POwhYvJT2ZKh3gFyIe6RTSrAXcF0E8IauK52EfZYe+BJ
wXnzcYWsuSskJ1PU3D/mHzNlcHYe1elyOjDvmh+G1IeYVMrkFKnFvTVgCiA6SWREQ1bKfU9V6dmR
TrLRaqwRBii6i0XpjymIrn64ITiXOv5MC1CVTuam19C0oKS4HY6G0lCebL8gxpMzptfiy/2sRbJZ
Sku6jyEu7EWBM+AzjfJ1VpFVSu1OQc1b+Hdl1w0HgU95YynatcNyA++cCGgFke5tfiBpZJ0GLBbm
LTt1kQ57KsPWxEKsbapYVGuyRR8/hLrrftYueX6xW36MWguanXf7Mepg35hR5pwsRdoHteHtVDr8
lIpKTGksaFdUEGpy6dqnKowFgeADOceNkpyIh+A7i5Y1Cql5Cmn2F89IPz3hGS/xgLw1KVpCG6az
0Ld/ZK7z2mhSQ97Rdjh+Zqj3H9u45bR1P/CdX4MK05bztlXnD1TzrAsOnQZuFi4ZZfodhZf5S29s
xWHeDDNr76V9cJOIvO8TKS66LRCR/+uTcGf5BOWavz0py7zgliW29etJcQ3nyyCsshZjEa5AbpHg
g/a0KBqVgCqysuddUU694OvovI3t2Nr1sXm2C13fgD8l6byO6of5QcSIblxy1o7UT6qHJB5RO1MN
mA9mecOiLGiHteUNGMn0vHtVw/M8fxxBiW3AkfjbWrfaV3hKv3Y7du//h7OtaXcmMFrEzPt3vIPm
na566Fn7GqQfjQSH+pscTwmI6Pno4FihsdBOwuuhVbN82wRMwV8toewNM6keR7dMz3UCEo8XFK92
pGFpZ/Q6OV0PmknXt8lkdhIG108a5E8QB/xdqMChm+eNRkDGb+9AeJwnm70F+VhjGDnOm3VibZ02
TG9OWvoPHoTxrzloy/x1cNxrxdyQMmRa0tIuzMe81vfI4LXXyqO1IqGd7vRps6lhewad/YJ7Pj2k
2NDIDow4bbTf8Cr096SC+HdRgBVifroNtpLOiB2f8q8vUABnAqRyWO/D/0PbeSzHrURb9osQAW+m
5S1dkSKpCYISKXgPJMzXv4UsSdTVvdGvB90DVSANimSpAGSes8/aCZeYrhvlnv9OamXnK26YKuMy
awN+XX1yumoRyO6bwP57OqpY/aIv5ZA8x0rVW5FQjKV15g58WHjRyAmfsf29dfWOQtnRhGrTDLq5
k7TiYSB+NATprS9H+3lU90W7GyfUiYQCDAps9q3FXUdu/IM8de7MLN/IEIGcMVQCFIs/3cjW2E/Z
Cr87gweRz1agmVT26yXezAlyOMWfH06pAlLLD6z7LlNIUV77IgpFMaM7yT6718a7zkZ6FPvb3jK1
h1DUFRmcsl+bgzZlSEFigF2JuFVZmc2ByX7vZgBLW/Js2ZKaxYGSVMXcy+GpMZPbluDpdZSCtoVX
KtEEHASN0wktdH/+48WehrPdfTXMuLuOURE6XCdkv49S748JZvxhBcZ48IpkPM6pkGMi2vGIJrLf
xFoE243WZ/9fTatsU2UpO6PUvgXJCRA2OJplq9xyNzPvmvmlIrG6oCqq3GOoHEDkKjw+EWEPq5/t
ZuoOOXvHtAtMVim8yJN5p6mEaIzgJ70nrRmv8bkMWakJa0/UMtlR/Fygq3GVJZDR7gVj2ye5kx7G
53bS4o+k4QerkFNuM2KbgNDJ4KiAAl4rluCryozDQz9VzksADWbuxo5b7KN8mIHoffWqlsX3Fnbw
HfWv6Z0824r7Fqsqzb+LVQThplnkT4ZdmOsYEPXJ03Dx8HSehFCHWgr37GqR6E73kWOn3CnWxdXN
e82i4vwe9wySJlZXLhyIPg3L2FFsOyV8GMIQUDaVOcdRV+Jd6fOgesN/B21mfprmApzK8glQx+6j
IQRLezDgHRV/qXbKvFL9eTjV+DKltf8oB/41Or8NFQroI4mhrAxIYNfvlxn5HrLeKvv5fYO/ZLtJ
8yC/i8Bkhm2OgpeS5/mrWqnta0X8jwBQoz0Emd+f1N55Iu6SEvEDrGNPcXCP5Mo+xmV+r+awqKmA
qdHnm8ThbMZk10gmrBCGcVa8LiBiwkl5hGGgwTd9L/u8eUCPWqifTuVe31cO9N2cerJYi13fyqYm
cdcMDl6P89vIlyqsfygCY3CylogKc9VFPUake9eMMexrVYmwq8msBXbiwc11jjf6+sHU3Ptrk1WN
eVvHJnqwAoYGt1vzlrrjcRX6TrzyW8yGAIPHPZhTaw2jKzgnxhic5ZGdTEUzf9V6fMbMNVS0BLOk
33Ou7f8alnPcuSzTKMwn32mbXWt21cZVR0Ac83UPpTelYPr3LaAqNRhPv4flBf95/ct5wNyfsjhM
t4muVEfieviBUE5THZuiRX8gD/9uJxQcIgSfZ0WwiQfFPsQQFI9WBCgpG4mc9waGfwujjvB0mEpM
yedNkWP1bORrPN5rq6/PnZxjzXPCsPs555pTnDOT87wRlekZSYd+GNrpNjNRM2wog5/V3rBPoooI
/rXT5C685mPtEcDznChSsa+F5VNrRSvDypO6u2jm7dA0Z7YmGezj54VQdIOzrPvZGHy+gOTA9Spq
WMlsTMo55j2Ve0K9Bt1vTqrj6fWNsfyOKJHClr61g20y8gwHQI3kel5vdWB7lmSG3YNcWCmOAqpw
tC4W5X33viEucqlXeelKb6j5xPhe2citBSIBM1bM1xqJE8EqumP80L+W3bbOWusVpyZr68XuotUx
ppBhVsPFx96mhm0nw7sWEG30bmTlN52Gr+eq1HxlAU080hYynBzVRXAUUbO77nmTX005GFTWuEwH
rd03tXgvxqH/EVzSLDB/dJryBuQ4f7bZtq86JStvqYmxWbfgWSFKluCaOyBPrEznC+UEaxHDGSuy
cJ353NBhNhBWCOfoQ8ImYhb7cnMytSzc6vk15eqaQtt4FKYTtiTDWjSOcehVQCWyGVe+e5tp41Hm
bmVGtmi+IRsqLnJ8bJM3Fjbimp7No1pnL6YCxp7fay6K7XL2NTIOZrInC9s0fWuEQ+FGkeEbkHY+
Lq6DuEbKwgSYtDv9LzOieQawt5/v0ZWxckMJ/s/3mH/K/z4jnDAx0of0EZUDYh/ixUuB88+LMtvV
TkblnbjFkVI3yAP2sfeikebZkY8T66kevJe2mH6kuZfeZcQ07s3aeJSzJlzCN6GdjBhzc1LCRVQR
BoC1a1EmPq/pgoH+sBPDCplDeJDTqu6k6pP7bDTpsC9r9tx4E8wOM1lFEZa3VEC/3TuqMlDjatv4
7vT9JhDTcGEhG91ETXsnW3IGeuj3TJnSExjq8eLBl9gKqMBgkZnfTUF1YfMzv5Wc7YMqww/FSXey
WZVIFxDBAAuRP20+xzTts5eCT5ddVPzmG1/H6EM2uxQ7GYgC15b8Ga5qsgNMc0IF82+gCCTA8u/5
fEsYqsuwxSyXPfhL6RFeHKeifJ46wlKT1fb82tgJUFge3ZElMTdx1ARn/D79XUJw/mAVdX9sFar8
4y5ub6hCcNZ4Fan3bdDhLl5p+VMYo+huMsj8Rup8t1xFfO/M4KDEUQIQRDlHowagq4FWDF3X+5iE
cu9i9/A2W6csVFNMC4M9+B53InFg0eutZExdzfVDE4jqKWPdCO2IcLeMqQvLOHRzv2U24sBf4K3k
5uf3/MBsn8rRATJthNPFCfv44LsGaUNVg2XBvxXKNO9OjrpZYyIyypE1JvZ0qZpehQhQX8zcq2FM
C+vFS0rvJOeyeUu4AcIgVrwWvVFTm9RBgCmQc3UKlhcDG9U9iOrp4pMgWWRa/JqZ1LwI80vANv25
JJsD6UpPlzJtVfOsXqkteZZfs1q/zp4T12tPkz+kS9lN3D2GFJSMB5jrypySMXBp7b/lIm1fEg2S
fwiq5KGmKHdtNql2Jo8f77VC7feOR96zzLR0E5Mqf4gKFT45ucNn29F+TKpavo8iAFE2kWyguBTQ
uBl8uMX0LQjMbutlXDNWswPPHr6iP0/283du3WAK9+oW/tlqOu+CreF0aqMYrv/cn7MMXnTwvm/z
0tXuILaEi24e0Gv2xbqj9kel0uonnE93FsmC1zL2oJwMYMTl+RoWDY5X7KY+yHcavINFw3PnZZqP
UqcJXmCLT5QGK/Ao5yPKc4OX/4fz5E+jPJkMhXArcn1Bs/v//COBBByoyx72MuXqoj89pG5TIiGs
tBQ0qaYT+xkwOsmg4y97KkLGMa7vZEbWgId4qDRWNNfZrLcJUoVVQx0mOV358vsMCuXtLa5hw7LV
SOlqek7cfl4vyL1lVI63yPXMs+xyx9TZGb9nyL40U68z5Py/3kPOyH/N+HwPuLVfs6g9yIymzHTa
YGCXqtO228++lpoxaoiNs+yK/LC/cUs8Gn9nRhujULajauXwybTuCNvk+TPrrMRiW7pApAwAy7fW
/CKz0XN/QDEXexRWJaCZ5wEHh6i5T05zekfbK7X1hGxROdtulFKWxkotM4hny77PF6u1Bc/wktUu
cz9fPufWonkGm6LtPrs+p6Vgi4Mp1hKyUKqS7kQpihsZwJVHrmUmh3bIzn/1D/M0OVgzKOc3yGW8
SnGPn1N/T5DTP/v/+dbybAP+wSnwDMocGz4U0knfqXOJ931FrcMsWPhuqNavZtuLa1MuugCDxWeV
evK2URx4AhVCETd+kC+hWYKqqhoFxsCvPmrWwFW0KYbAv/vm06PSR62M5eeDFfvmCU7apJ4/s/a9
yvCgNeyEf/V/ptt/93+m+uX6UPb3jX7uoRAfMGm+8biobmC6+Df43fo3JtWyWGdrJ9kvu+RLIvJu
qQNVWcsBtUxhNlha6e5SS3yTfQZk9JMReJsOFNkjmW+MyKJHKuTEI4r4b2xtk7McakRUrrTRNbey
mYi42KWw5ZayiVDUOjeifZateBy9M+Sam2xMV1qQRN/8TI9XIbZWp76LrFs43jaFa1r4DbrFfaZQ
pTfagbuL8Szf6HrgvsxnmgacNhCJEEhn1Tc+ycpOuNa7OSvC+9ZBCTEfqZav7JLUeI/nWaxpUEHK
vt9z5em9ksNhTwZ3yzqZcr8MEGaUkxVqgGc7OOihirAM0IdT0nm3ckQLSCQF3atsAGtkmlI7X4U/
WTtzLMhSOHpWELn2IBKUWERok5qQHsB/akvKBO+YYChuFNTFCrebs/Dh5HWd6W41ezLB/PvG9cVy
InWfWAohsn/0t1TF7SPkhWbcuNpm7M36FJUlOCuvjcL9ILKDULr6ZCumWBEp9tt9AGOv6KOPAt7r
G9CX938fIPQN3wZT+WPIpqS5R3I83BfKRyxzE64zLFRKvG60QMRPomjXOJCOL7VnZntTpfoz5Zei
5rnJj+y0j0FpZx8YhV8Pfvf8++A/5vgV1bvUtMJ8eWyNLnt0M2ddZJ1/J1sRpchLNmINnHEne4zd
VNtiTgLGVpq2GWAAcacnNKUNBzPs8HlWhnQjSC+ciqj2942b97vKqcybGkLGOnGG8ZFnrj5jxNo3
KyLvqmkO0eoedsrY/kgM/bknEPuidBbeHl7QPvgNRM1UBXSrKgryDNQvKa5+YqZqpDWlhZQ2N3el
7Tmn3FS8pRwIIgg6IH2+dLD4dlbDDtLL7ewVVTV4Ks5Mhs5dOZOdHMswjbl14uZVRC74YF1RsXnn
iMqrfx0VLuWfMFL+e144nxvPo//nedhn3JoCo84WW4KDkRELGKvef1DmyrNGy5z3xuaBlHQfhqtg
nlAK9yKi1NxQ5GccyKImN6C3iJlkxfAS6wD75rksWY5dq46vuDPAFo1L70bFyWSdVs55dBrxmJF1
5coPshPZA/HY9RB80z6ItnLUL5Rgr+oOUMR5FKajdVO5012K1TH/FX20SEN4l6Vqi5Nm5C11K1T0
NkP9LMY63/mdqoAbHFDsYF3a6vUbNkxizR8THUTh1Y++VjwoM0qFqjagmJAczr2vardqBR3ImwcC
b/xIiBc/aKi6j6M69KvrG/GD7KDr71ACfosHjORCovMPBSJrPAKLn0dFrxQPQeKpK3n01+j/7bx4
fmdyZbxzn1jrQiFR6juhuIx58SaMtj/JFpILb6tYAnvMeZAwjLjY+ZISzehynSDseKXr2KLLZtzE
6VkBwCFbeWIT7k+xIgGCiSNH+tXz6mlrWX7KvQsGy69uNZsm8I1Guk2F99ktZ/+jW7fHAqgR7tXc
H0FUUSxy0ov6rMygGleU/BW2V9+pakpQGok4mHjdDtYKflhwjTgjd5OPFuw4i2Oi13wJ9Y1hOETu
kJqcr33ysM5domWMavOobI2DyxllnL9YLvWnpRsUpKnL4ohZWEB11dxuqav/efjHUBQOwEoFRNnK
VX+Nf54vj7S66zda2X6XkI9IZl1JRADIL/IUUDvpWjmSQ1oBejS3P4f/OEceypfPYQgGFiXCQjx1
aSRsQGsJVEjRqTEGdZSbyv8LzDXnJLOu3fw1wN3YgeXS/ByYSSvXM7yIJ2yNQd2NHk4EHPxQQzDh
5U23CgV41qnjq9LF6hhfMndYjGNJTT0iuvKmUwosNYpmB5fUWESJpj3WYzcAwcouwdzK63p4TPBZ
KbRH2QGl+76CIHEjuwhaUARcqzbPIma7SuisBcDTtRwN9UTbj0aaL1PLCs6m7b4Fnak+tMN3UMIA
catEe8gg3BOKa0G5zWPyhUQvtWhJnx3LeUrsN925DMStHJRdOqyRFbYYw0a+iWFWISHE6IRDeZh3
5TMwJP1GaGzchxko1FXqRMk7hu5ytCY+uSqBeO3lqBrkr4nZ2LeDEU1fTG1j1j0GytePsW79HicZ
HsFNDDNlnMUYhBWyu45i3DvPDb6C74wP0YDPwuJzXiDbcqLb+K/Uo8QHea48LcqbYAfVqjUT0nxN
Qk1iPEVfsE86BKKv37yOcn0stvvTQDziHmkbIa55wFYQYvAE1O9ErXqnqBYUMM4DhGxPId4rPL1J
7bVGgbNM3zZv7ktid6SCCFhtXG4XO0EVxDXgOBtRtXFsv3UoSl0g0OUEvTJxcafwtPjBUvlz4xk4
6GhgWErd69l5++NhbHMUdDnIBFgZZvWtTqd6G8UKnLdIe5QvWm+uiEkZ98Uc0Iupn4FPTJpNDkJm
rVYBCLutHLVQfG7VJOkpoOf8xuvcY0pdGskymmOglvdOFmwgJHarwRnUvSjwblXyRJDic5ON01ek
BmQnxJOzgXnkUbaaxDdvU4TfZ3uO+qXoDUn14Ang+pSRfE5xW5jjuANFqz6jwrKNkux7ZQM0oUgc
+bLRbAmJGrtWLcXlcwaVpBcWr/+akdYIHa0mJ2KT7aj7IS3UZ4Av6jzHWmGqiWt2dV5scqB2i1Er
tJ3TlOQ8pFIqRCe/EyqEi9pXkQd9trkp1PfJkDX3RtXAmydukShCWcuYkWPw+I467TllR7MDMcD/
xaznzCOLknFHe3YblWXzPF/2++7P/s/5uWjeoqwwuXHUdvmYuMAck1kXCTLb3OpjL9b1rJ5sodGD
Gkdlo9hN8ay5XMZqF3ItO8lTANNedht1MJ55+jdIMcCB6CxpFzBoQQEiJIKTCHZiSX5KDUzzQe6x
5WAygLz656DcoidoEtd+RHFEuOjFVJ7SVLMeHEM8ywA/lkEOEA0L4PfcT2jzj34hynrrtNpbZjXl
zahBEOCbF3/FeHorpURjYL51bqc9md2YbQJ240cY9LCZBAAH2/CdR9OD8SDXyRPBc9WLInDgLI+1
acQBUVjZTYuboMp/7YOoauzqQPtqc8VvhjpOtq6FhLSCPHQf4hChKyWYwZ7/G4T6k1p+73u4Ik3p
f0RF/opLVPgMUsFbibrBlsFHLKNlHixgO8wekmxjQ30+t2bRXLhR3biZXr7mIZwpiPtYCc7NEoNf
gR3mF1bB3jFB+bzsZ3UDynPQ5rmSHZGwbCLQmveTWbxLDVTsE4Mj85Se0yqx7pW0u/Ynvd4tWUGk
Z0/Fr/rn5h+vipR0hXMYB11DWogqy4ggrhTRu4qQdKl1anaPRtHZ8aCKdlDQ6we0tLjQZ82rsFPv
Mav43wZY/gqBGPoCeJ6jYaflnVkBcuoKaNtqChHl+qB1UrNk36v6fKFnIZR8shpzLaeV2XfU4QHa
9ixzpQ4eXm+4XcGE1Ib7Eb/M9VAiHrtPMWi7y43gi+4NJStKpXmoyswDuGseZUu+qCSO1rNIbyWb
kIGjw7UIgAqVcjkg4Te0wn/mpjtzIG3jNJUx+GwdtZnXavqzGcEK0Tr7fZ5aBdvrVgsmg91slNb6
KP0pOPNBRKeueKSSkYSj6QVn2f35UjtY+l4zQh0IxoMFxAW7b93YyG0Sjun9oYwh50bzvshIRfdg
QQOUg3JvVVjlV9BU2VlunMCELYjGNkeV+CV7SwPCu5tSFM/Ctj6hrytZwM+HTgKGhV08u9NoJZcj
GcZO61w3sDZpMLYZfYDZ85IxHDDPkf2m3wzPKv1Ki4JWHTEVt2f4pmn1r6jP2LLOLYHW/wBFgJ2m
/C/6PWrOo37sKXs5KieDT9pVI1BISwrcEPQhypp1bcpQE/dSpqd8VrR99sumzxfnoFzvEyEE1kUk
cBNTE6QxvotZXqO59g6aVEESW4C46tP8uRzjb1luGj+qEzZEww8WLu9Ydrhf5LnsF8HY+Q8amgMg
1arxDaX62pkV/waY5Xzs1a89+wC2K03wEDagqDzw+cfB08VpNIsQhbBREqOLyZ+Ase0IPb0Nlr2P
0MgFCKkBYVA6/O4GM93CTCkD6211pVcGv+OQtzsnyq19jU0zcaUOk3uv9S5DBIWnLimyQvUGpTLu
vwgEsPdO1Ba30DgqbIy4BbAcL8BMdubBGrHbabxvshv3LGvnqTV6rJQiT91orOSM9lKvvplUFeGO
MecetRyCnhppGh6x/N1b3HVCGHy99nNcj0w49z2Cam7KANuCLtvL8tXImbwN/H5vJZslxX6Ak/jr
ZPkri271IeZpKAfli69Wt+RgQmr/C/EYN1mwtAyfvU5YrBwyH/pemSHZaauV8E1SLClDm6HED/Zp
49kn+WBs83S8TQYSCr8fkxFQ4NuY2qPrk9VSxSBnXJvBPJoyKh+p//EeMDop6BJ5iREJ1THu0A0L
1wz6rYzXtVSRkFeytSretF3aUmrrtnvRVw/aLGDGD7K4ifii3chmZiZ4lbbFQ5Xqf/ZfZ4jkm0nR
x/bz4rcbixWJZ0buMkEqvpI3CHmr+JzTuj3KhXHMsZQYwmQlR+BqhEv/qjEia6euwzxP9onmP8rf
iPUUcvAgVbC8pe/zF5Sj119VcTGUAA8ptMkn1zVHy2RErFZShKaqgxXoHEerIsu75RIOb22SiZ+R
tTxley/P7Us8cmSYKZ2UfF+CmRnOUMSyZaNjCsvimpUQHNjuqIF7LyIT7+yc4joHQ8RbeeTNR47a
tDzXfvX917w0wM+4iNS3v+bKd/Lm8/96T/nuf73TLG9fN+gIq7pJDznooSfcHeB9IyC2xwp3b7bN
B3Y5f/RbdpJArAnDTWeFHQtRypRk8ZFuJ06N6Q7tXODyvZe9xJXuCtO8BIFFYHVOWDgspUkwlTul
rH+mL6YJjY4AgPrXDLkQkid9ztCyr5mDo1VPTUzTHb35Ogmi+XO9frrywlFbNcbFBsHWtROib0Es
wNpJUYluxsMxmAgrDANb06vQhDr8YWx+cDfrWSaHUHw1MImDeTPOWnYWRsMeEna7QnhhPFfUMs5G
lGR75qbupQe3VCDkYju/jAesXxKsrM/OiGeBG03JKndMSNbzixyQR6Hac5vC9VdumOQ+yacmHPis
UiHLZLfVzi/yyDSmjaHp8bmJ+Y0jFfcC1JrtwjQKEuqlO6ypfyrObZ3CpXODcVuEXXwfoXtcuoXb
v2ZDcIfsyAQOyNMKddF3L6QUe7ZCIkZoHNOhB+tGaHmHoWa7jJpEXOK5z86/8RNjACk0uEgG5BMG
5je6y/za8c9TOSICnwfnl9FucUQqDONY1Tp6sjg617ZrwTkm6GaVaXixKi+kFsB6jqmggQQN1/lz
hjBmh5EuQA1cZtN1NEa+JaDzQ1qtdgGSsdcqRdaJayuPq7xC60eMXvYPejws6iFWb3DHUB8iM3mo
EQ6/pmxnr6eXc7PtYEL+83TZ/3m6r0V/nK6qk7+G4kmIM86tpZEo06ajhvJcA1zfibC9GK3unDEv
Rf0598sj2WdlM4IhLfqtHGi9kMWblrpfa6EnWz0LlaPCcvtIIW4KkqNV1iHOGtc+OSBf/quv9EBI
Xnei1kwD7IHMTw24QCqPt1HSiiMls6UPoCwWWDpRBfBkQ4Udx+pcd8amoqbva2+3qAC0WtxgWOof
nKSqNoUfdE9FWH9vcsV6n6eWAXYzjh+eBh8eCalmzwIwrEOdnHqx+qPTHETxcxz0JFM9bwT92EUE
hLXiOcpxG6PAt70xYVE+B+kNrqX5l9zS4juw4s+yd6JydG+28AflOZlTBesxREpmhEa4830nXVVu
G5FpmaZDzA94seJHVrTFs0iKBl/CJAM6STcXJ9gSTPkCP72Q80OC3rMtXVLbdISHYtxSf0Imf6yz
72FlL6kWSr7qqMPXYF5xPKn76JihN2Sh2w8teTAOtTb50HMD4sXcKktFZCvHSZtTMbdlp2ymeFrx
uF/1rr7lOTnT81vQgqGyNTs7WwiTHTbi451h3UdT/cXy+d2CMn/iEdaeXUV7BpWbHE0HG28TeySP
QkCto+ayCvsvoSXw8sIhgCAcRUy6N9ULTAmrTQyCoaUCZZ1Oy9wt2H7CCChwB99GbnSfQM0nZRRx
r6hZajTWPdqV20inEHJiQey4EwxYvAnXVpttR/BJxzbvKSXFKilNPTxfBjK88PK7wkAiZ+HVKET3
SM05Gp6UwEgQeF91SDOqhhgFXQQAYpdSkonFXxpFl8wHY2CH9dqPoTiGiGCXY+5lez/EScLFgyY3
u0cvEmxaCioJhnItkGZMuEd6RGYWnrbzgv6CSdIpFQl1e4XC6msw8NpUrGAFvsZYuIp9rBz+Slg1
+kGvybTje61vHTS7ah+ePFBwiWJjxzfUyZYE0S4QAyX3ePnkWf3i+AlJ9RjXwDBSsUyCH6sn6l1S
6fmTLYwXJBXFktwZLpjxh6vgT1Lqj76F3t8dVYweE4uIlE8BDyqZhYrdOjDqJXuNdDsllboCTocV
IeWxiErIGywGCxFTWhnKMWhgKCp4TishWJMG+9yGaIapW90aQ4THgut8NbRGeTvm+b3Irdkxc+ub
fszjR6FANVqUjVcuxyIbWTMmGfe/NsHAAyVO4Q84mxWzmpC8oJ7tWfBayyKJXg31nirhfeXxmak6
62fYfstMNaksnbTsC9DrJeYbOC9hTr3wgqhgX+nvPfZ99VjbzMQJbjQ+PBd3P1J2QDxn4dQkIPaN
Vv4A8u9k9I+s3X9Eg3KrBebSy5zHcXBuk55NmUMauRqqbslCCDxDsZ9JxrZaXvJQoOMKsGnIlEdV
w1tOrEMsTvaD6bBLJ1DSuLaxHHIemm0Tfo01NdpHLvwbzct3fThUmxb3oWVEsqszrF1sjxtwL2Ap
QgfWih03uBwgZZkMKOGK7m+8Tp1WGMAunVzt1ib8aTaHxR5foR2VzjchFzcf6l1r4oHYR7sAgTnU
Soy8Yw2kmaOLM2mDC6n4p5FA8yJ0vXd856gsq0FBau2Plq/Acxpm7dIY3IMWj8kWaUSx0Ym3IQ4z
ojUBjwHfxOEd3Fy7Rt8JIsu3yegc9FJkG90kRO00cEANlTLqbHomEJZtfII5QatVQHrOOK/i8mFn
BtFCOuxOvVcD6+w0/rviBatK7eOlphI9iIPkQzXA/465tYIhu4qNfNy2dnLnFC5B9oZ6PAOopKG0
2A63MSnJ/N0dk/diqL7YmvlY9bNWDMHmAi9YfJgMAizsqbDf6fmdML5ow+o5HXed746LzmsPJYbQ
pnVyZ251Uqg7L8G0OCLc6AKxeuypjSFydnSNVmyx4hTLiGoBN9CztYZnLOn6cGljNbzhIzonhfGj
H8Otr751tvFg61POu8D5bAVJuWx8CEz3XegWXqDGsChLuPVVrH/Tp/Qjb1EGYv9Wo5nnD/AE+CvK
LNEbOCurao4UqFGxOqJ9Irl9r3fUJdoTYbByKldgSLmeM2qn6nEkyUAFtxVUhxzpeO2VXAo5HhLm
uBmr+ojz81wRApVrGh+pn3zFnBHL2KC8w3iIwme/2DuO+cZzA1dDdrlOPcKzD2YfL4v6M7Fro/ol
wP8TjKpyQb36gG/4gIdcm+CSagznybZyomnilCn+q1+UF73oHfje9Te7zqeNm0ZvWbsuJnwRC9Hm
hE7UD7N7MZbpWHV7zyW87hLmNVNgLTYBfWoIA40K0YrvsuV6oEnb5uJ5akhJGtLQpkv5A6m0BKvh
7OvS+gDqKRY8ZaJlkGIuYbg4MDTVuCI+8JAN8OzqVI/Xmt1vkMAOC2p/+1UIgdsJ7fcI7fbWf7Wn
UV2VGWQ3J7EPHjWBS80M1hHMf7T9VrxsTaR8DuvSpubrAYUfq9Vu0auptkQ74y0SY/pqBBRQq2CH
e9ttVnnUrkHmxiCdcLQEanrQERythrKOF8VQTHcUGX0xWQx6BhRbu8mA27TDOhyTb7bi4XADVQFX
wPuaB8XWCt1uGYzqrTPVye57pDpvBAy/d2z712xtAaR2qzwDmObjRLohAws92m7uHK3HQsxAzldO
R0RI7F8jF6S1Tsx3GL6E9egdHALnS5d4qw+VaVuHSUNE24RMyi1I9VjCsk9QcP/CHSyhirm76yvw
9mEaPAve657yk1sFrMRKdPwHGLk4KmpjrbjTtxioauuReNY66PRo3WGQzUJyipYmJYSHsK4eokDx
t2VgDTszwgHMFAQFKbhmAzTX8Qwr9vbabaxlrOz6zWTgCIzxr3X2bP3Yx8JdwZ/tlCl5SJAt+B9K
zyUw+dM6q8we2JJ538aHKki9JdWv/dIfuxtiE/i32hY2ttxXOgSdKvdOFXDecqzBTkWTzpqF+tt2
VE9NG1FMn24KZ9rkNfLxwej8DWGwkw2Ll4ePeLLi5iWsDnXZGmudvZgwrHaR1mwD+Rut5TB9tU1j
lQ8djxsSYE5AJRzShJswEe1yNNgP15RqLis9fS+iKNgMVBquRj66sWctAALulXLlL5ToBjueuxCq
0PX18QvffNzuFIqIzWiV+2heU3XC2HXiB6OIwI72bfLx7wsm1SPiDqg6wqhsixkYEYn11PXhlmdG
suqb6Idds1lxSfJZTbYiluQvdN8JVu2g3tQe1YgkQ80NOxHM8HjIVpHWnwvh4LXox/d6wXpKhTBr
VAiKm/RBReM55Yl2xvf7vs8NZ+t7yiloK+uuqXfxaEIjRBRqtvkXAsrzpjBhQSHQBdYUuBo6BmKO
VS3NZPAAYBreLtGTs6p8iezoVPERgqJt84NJbezCFuqjEIq3adTwC8J/Y2fM1usBlhN2+K1C9Lso
sjbZmjAf3OSWAiBssKtmA2ILw26uxEzpeJci3Q+7FCHD/C1jQc76zMTgrRU3PsXOgEerr6TMfmDN
vdOq4oCGd5FOarSCe/w9L8odbtRfYxdJjiPQB5kGdyqt3jiRf2fHxUea3pcsiTdJPBu5WOON0jjV
utPEfaVTNiT0IF2UYeQTLJsLTtlXYGqhblAsUF8MEm/lCjQ+YugXRYHV6ZgH48ZPcW21/LORmhn1
yeTznWS4GOj1V9PoH01X+TCtmVrdkgzIiHTZ3aVOvIOSGj/y3I0O+M8r8VMSBuqKLQiyEH24w2f6
TjSDWClDsjd0BEdOfx7d0mbNO96NYWKvTL+alm1NYZzGCpQlku9dUmGgu+oNTBCQMXNHRQ3CA8/l
IiaLB+5aheTYlM/UEAIFMWZUTO9ucnUXAYKGFrvsVY+duduFmz7lvl4N7aWt3GRp9f/D03kst45z
7fqKWMUApqmoLOe47QlLsiySYM7h6v8H7vOdQZd7q2yJIoGFFd6gvY8lkNUS42aVIwAdHg0AE+bF
9u1pW9TGyOH9Ei7zJi1TylSXr7TU/b7S7B8/QiQo7iYmCrH+1KaxDLLFrZ6WGElpu0x3cjYEzmD4
7VV2uhEjJnSjXSYBAJkh8Dp/WaPw+ZX5zWbUhfiH+d2hnnt3u6CRuM7D8hqn3lnr+m8jyS5xFr83
pAuPSm/VijOQbHK48wxUIkpXOVzbdCY4oofZfO9nIhFUtAerQvI7wkUncGmTY1aUI+Y9jgW6B458
Ql8QaQfmUVb/6AuUm+sEPW3B+DvOsA/onO7RWyDNI0pAKxThCzEGFEjx2u5lutEyw9hOo/jI7Ycc
GSw5fdlp+Cw93VwXMPMLWhUbK/zMUL7d1Ln7bIRRuF1M1mFpkO/hE8xuAsYHcbY22UbWM0KUgAuQ
kkSFyizqdc+MlkwzOzuWLVc6ANyNI7t840OIYIOAkHEX5C8K5Y5pt9EaXYYOQ15fqm1XHbBGoONo
rq0BN+iwLe69rFBEbCykYgfcUu0RkX0sqfEkH/9Fg+2DidIAzPjfRsgUF4oTelq4dYm4OswZPR2v
WVepA34VZM0EOvDkt/IUFbjE1CYszw6bj1i2W7sycVZB0HsOSfkje65O3RHJBns/RuXdGDUXcpFu
bzTTvEXmkFl55vdHC3td05uitZ2hetNbDCE652E0FXipSdd1TE4WpiYHUk1e4Q8o0TqvdWpu4ySH
qYqq0haRt2Xf5S4W6W766rrwUix7ZipganCcW9ourVZujNnSN1a77L2q4fxc6qM9lDq84SKY3MG/
H8z6DZIzEFD9YpsOW6lk9OOjU4uu13eIOC4FXx6ucecCLpiDSkna9mcYw8fEb4t/qaVj14L+hXTa
bK1wi6YGkbkdsYvIcjQk5WeLMhFuNBT/hcBQNkuUG47cYmNbU/d0nwON1iBMzuPdWPjhBnla7Nnw
UoNS6QTsiJG0DkspzYIBGkFf8tL30q6NXQ7maBXRG91o+WZecI/Ar8d8qHL5WkzrBZEchNAWhw5l
Na7G1sJo1YdyNpunNozEYfJwil7Iv/thYJVaRhR0KRwbLTZQnHPPC8oSO01U3mvFDIRJz4M+RBpq
Mpg29Z7jwBF7NJb62zT67eLMv8xdoReg7blLCorR1jfjQ9n/1mH4o8GYegtF9NHVfBtvKveJNf3D
CrKEME6nxMPDCJn3NqSozVHrKSYAUZ0bTBhF75H3eAt13GHM5I32Uo65hje/jgO3BdKmGWZ7zm9t
rXkbmvKMTWbiqckjdNP2CbOPcovN5g28MORGt8BVYrJ3pkyeEz9fNpgnPhaWNTLhmoogSTPcQk19
W7nEcJdq28fLw2PkVFVUdq6eYY7CExotUexqkWDjGA13ZpcGTTgvawMw4DrT9H01Spd+L8NbtlxR
gWX3BAWM7EFDJJp5MuVMpLTpcJnpwURIOo5p6wpRBBKD7kCPO7FilI2BPI2KwNKw0S5N4y3DkmdT
Cf1BGAYlgxD7asIvlngyrXN/JpCY/TeWv481wt141sboBBrWOcsbeRfGWL0UDuPPse2pYrA1gJgv
jqY5vlcM5dRzoCxAAZy9FT4sGQFyIYXHfcl94+h7sY3I27ih0nf6VyDui4hAYx7BQOqrCf7ruk8+
ss7+EaDeMNzJrGNp6yFm9Zi5xKzGqHi0DfGU5+m0bowCV0tbXInX83paFGC2kCfY9Rr8TWMbVuKf
YTb63hnms8i50nERjpLbJ86IeY1RKv7JpfMNs37bpG1+yiMSoHa8NAkU/Nn0SNCjHrvv6cV41ieH
JJAywMxxGC2B+1aD5+Pmq3NMN9brqKmQELX5qp9Et3IsC++uDvGgxCN3z5AfxGpAW0UhDSjgoPna
w++ewHifeU24IatgbK5vfM15CEtOYDv0h6BWoiTxcGf39bR1MpMdh4Cy7C9m4ha7GI9E7DN1JOUg
9BT4LZUZswgteixxsFgXMn9IGh9ZbOHOq3jk/IeOgE+m6e+LpvoZEn81JqhUF4iNHLXQdO40k7rG
WKKAUydbydyc8e+In1K3voxeBiW7daJjODX7NH6v7cEKEj89LZ4OKqNzj2YyycAJC+CuGF/PSqqO
LpGb6u1OL5gR2J01cCwAnxYpHRP/GMbTy9RjddEPHlqYZilXs4+dAkgfLKRhUAMduQtr+4WQky01
pK6FmzLN+THHMXVv9rxeD/Il1cbs1NbTGenD5FiMrQFiIr+LpqggVPogzKdmVVdEuYXzIGgmnYlI
2zpbn+gHrzbZTW3Ob2I10uCLuqICcNcaoAC8iio7K14tqi185iNWG45vPvY3RgfI1GRy7cFg3fm2
6wKWDD/7ls5A5dNHayk88AOrHz1VdmaRDYxxpviNZf44bfL+2NG+Wac48G66ssapPG6AEix1uaa/
+uHqqbsGoNTu47y/ptq8IgmB8TqN2s6lzN5YCdHfXeJ+1YYc1kuSGIEGV8GYcD+DXl9tBIaEUBU2
tuAVPyHuEEghOmU0MWRkOlTrgN3IPuuNY28offUTBlSjG8gZMlvI+BiDc9h5FnvLoqhGjsg9IvE/
7+dJB/mE/HqkJ9rWZaePOHpQ/a4TePJATu1XS01Ea7A0Aeud5q5TPSUL+HTd9ZOtM0vsMsZ4D+xL
9Xsz/9T0V2+Z6yM8gvvCspFOtD7Moj27It2WGSmPiJaaTIUeaV3Dbiw5SWIXfQHdRA1bRHUQDoyA
s8RrAz3ss7UmffzRcDxBmaTeJnH8NbnWePS8Zb/UtKJyIA6tHNdyIPIBws68bZ2ICf+CmLRfgqfn
PDQ2yGsNFrKZ2V3TSsw9U/TKJ4PcXs+mtTcTm6X/GslQnjw0Lr3ST9dw1umGsVmARTu7pIUuWiUS
RjDrJfenbS6at6qykhWjig9YWTXiQTqN/uY+hVi3brxVMeVAqRC6ChrBUZYlJeLtF7ebllWT1BMk
SwiDznzVx4F7bw23saDzGocnjt52vXidRJ2VpgCadqtqrorAz/yvQvd5InqCj29YvUeej2yNC+Co
7EnBcOZpJrM/6o02B5CeHiBwfzLKZmgwumsQfU6QQeEbEAdad7PN8ZzlXx5Qa394tXP9t05FSosK
t4Mhmfa4+fo0PdNNpGmB65RfpjPAo8HAhFCQbMeuxIZFloDLHKjinUuFAMpMQ8Yyo/B1mKUq0v2P
LDMuzVdjodZ8jCEE+5n7PQn9WxMLbhHz8mQOzWeCz0oAxfvLkc27x7pGNDFdtROaqBBq0ZBKboWE
EAqeGiFeC3SkOXbbhNENCFHvEe18/FhhLdGaOJZeM2yjbinXtVMfM+ywOcv7UyOxR4ox+gqox1ap
n7OVxw194zt08DDqRPSJCeI4PpRNuw19mtVO27w7UVkFPd5oweglxDjg/OvOooxYfPN+AWUEtpLA
Cahcq/pzQgNs3RSjicFsfNS1/rVtRRQso50HJS5SkLCvw9EqIx9fRZT7hRVYuBWv/Bydn9BbeTEV
4kQvKeQU4YFCnjCrQ9ONRy0noDsiliuw/rfCqralNcodDgaPoWCYBW/kELnmAYOeOw/gY5B0ykPS
1X7N4ejFOzB1n7qRp3s5vuj2TGst6YudiB7mriq2ZYeMZpjoO0ye1okEAZpHhQWO2t5hRt2RJnAD
HMu4UA0bez01YVlaL1VWfCcLlkaaH15oPJkbp073fo8XUD06PTYXHUw9rVhbenUfATvEHxm9jWbT
8Nix0wgFG4/z3ipBGGNDh2p9+68QDUAdfVgvYBOsqbkadVRT1jYnMMzLKiQVGYDsBm6JLZoVekgZ
OSwsz7qfSvceWCXOdG611XnAWOqgKzct2ls347LThvPd4Ocb06+3cbp8mZZvAE76ZpIQuO0DiECw
8lJ7Q1lW9QvqwIbyHIDao3FtFw+R5+2j3v8t4E4Evepz6hOTk9agdPJBWvqyetL7e7EY2X6q69+q
XM8NGJgOyFHWf+Gb5h5ifIGw1ijY6F5C+RHdAIoPq2W6M9O23NVWM27MASG9qWx2k6eMzjwapc6/
3AQQpaNiQLmOgO50rXS6yMVS4dbMIHhkR4ROHp9ay3mrQkJesfy2KeU1WI+Fbq73FEb5sep848Uc
vEjdi0D2qbUenaBCRXJltpz2w9wz5TQpS/plo/kbsPT6sSMv8YA2aBVZN5pTP0J42BboHjdRbMWs
EJEpC6mc1BfK9vhyBYbdtxt3dMoD5PASK8YanbkJKZaGz9YwLjuZXY1ZC94ItAo4F23tluX3dpOX
u9Gk+ZWQhC5Onx4XDzZM2ZLCNhgzBuEIJFYqUyTIOjXjvrUjRQmfpPtl7Pjqeli8Upg8gChl2xJO
6QaWwVC72kakpA6eq12MmIoQDV4NIxInwLQ4Sot9QQNuk6KG6kGpBK+LqgFT1LU9uDRc2mHvWPRB
iuTVpslA+TSvutFN13qDSHfGhDnI61m5NzNlqioaT5o85/HsB+Y8YUQbuWzxWAT0Tuc1yOODu0A9
QlAPrdj82pRCXYSLNuxCD1MHhbwySjxpKlRlVYluhMMeWaJ+BSP8jQEPjMHkp98W+GHHnAkl1u6T
WrYkZknurYnKPSrMxUsTtdds8ux1lVWraJzo00rnnvMtXrvgWbE6SAPHt+7MqCg2aVLRVyofxaAw
8R2nYzbqQUsbQW8aHcECOwaI6h/btDtigbrOq7pB3n45Cg8pbnUm4QJmvufGcq/PiCaU0s42g+Xd
9Z67Cb3sAPMscBBjObV9PYMnqNAGqZW9sJ2822aCT65R9Fs7jV8xHjhRry08H25lk8xnSiiI8c6A
TiPqYLIdnouFI76w9edKY2uHU7cdxnwdoq8dMkuTbnFkbIKaUcjFFT1mDR3cOUdZCtKWm7Af4sHl
Q/wUkxmu0gICoz9llywcf42cfKsxxVuJ2JVEBRhbshlTMPXMpUy2nmNisTpoQeho94NbfnTKBAVN
SIQGECAgft1mI3rAvSvFtpMZcRt04YQjW/lWgXTy4409dMMma43lhP3QfeY/R8L/bZJJoT3Tbwzq
7+VkBg4Fd63jzWQnLk4r2hnx0TEoUoZ4bUtWKMBEGpODOCvjDbFEL3U5BkltYoRWHPLQwyzjVY/D
eUV18KHew3b790H3eQDRwWuyb0CyuyJqL6is2sRLbw2k9R4VJYSs9PSDkfaR8YoXSDMcaTZ6P/7S
bzOzfZ2GZFeGJPdCLBBZRg5TyjuWYh9ooSKzGMk3ICdG+jz1SRxkw3gRR+IlcPC8XyPrE69yZK4i
ETUBUCd2S0klmld3M4PyozoEOh8vG+vLTAqICgJ1a2suYWhnh1wrHniaetDRYwJJx1hlHOKrYYmd
jqGHR5XuWV99Ut81qfxcdLZ879aPoz0Bo7aGK9KwjLIMOM7OWD53VVcGXlxp65bFqYeKOav7/hZY
2Xe/GEcYf0i+Zp9I/RL6erLRChKPbpA16kJbJQyFyj4XB6eIH6x+qu9CbaBEl2MIAA0jSpsrhxaG
A3polxgIyzbwnAj0Ma0gn+ke5dODGKIpmOyC/mx+QjnK7woDLifHg1MYW6NhHi9HoEtDhXuqZVmE
dBKZzTLCrjSAzuJvcys/Cit/z/GzLJMUEFkk7hOqET0ko/QMzufYju86H3Vt6zIhCRokpkCnOmFL
z1m9YY6wGkIXDFj/mYslZTsZAswQF7+gApUoCgeCPWdy5niVMP7ftn480YWctn2JlYHG9B84BZBx
tvByQIOQmNHPoBO6u2aUD4sN6eNveybGv9DVYaYwjGiK+BDbxPQhNO4g3ChTgHYt/OVOonAVgLtb
LcPykuVv4TCJF1Ri1hAcvADxdvJvI37pbe8p76kQEV9Z+RL4c2fXB9zOaX3lw72hxvp/l+wkLi6w
bnEwKOmaiurLwNck6GMUnDB8o3BlIeZL8+0g2jUp04TO6zYucjAVeV2H9EUpbG2Tdtau8Dv8Gqcn
Zv+/Q+x8xNGMdFP2jjvxgVb4r6uXj2NtQUFzU3R+ytpaN6nYtPar4brpyXfaxyZ6oF5sNuYEAnlx
7jUbYjCQxo6pIa0Pn76E2rz050ST4nrGjAQRkc2cVJcOFJINGnAAYI6Srt1sqjy/xk21A76afrvl
qE6V4jHtXOQCHOxkEivH2owuW0yjyScWOsO4beCHrB1UhwJf5+iBi0F2m0YW/UeFhoQcnDcipdYG
B+z2MSt3dB7qSMnQdsNj2I08nSmug8ivPukd0Y1kRtz61hF/tQ8NhYoZOWUyI3HfUD7heTGRM3v6
vTPpA97McbVe4hekg+lf+XO1SiSlDKNie6Ds64vHCmxMppASbWTgumTGQYGtlG8VtxnNE2+mKxXX
nEuJJc65UiIFY0rqYV5n1ID9skwDMYP91exsO7uduTIX+jdW9aZp3X0RYU4AbOnZt2m8owqKFafj
fvRF8tBW5hrgtrntsNlb16tIDsD6acWQEaA8g+J8mEWHDkWe3qO/PaXZK4CYAJVZ1L+n8W4oSmdt
jN3rYOsoPUflKl+SR5ky2ZUenUOtbQEn4FIzJLgiFznOrwuUatOq3k2DDgPiZYPfPcw5GAbpcQDH
XnMd9YjYaZogEuZ9GXlV4OhZss3Du3rJ1UbtySX95WIJ+y0Z7nScZenb+/1+rORr0kfbhMbuqtT7
6yDqpwH69wpTtLWSiBvx/8B1DLR6XLTBopvskQkDqUpfKGY8404T/ZPu4RpIa/3Nhb3D27x18uwk
/hLUYpIEIePMRPWY1RyigzSBMHR6zdHPdDGyTk5RPfYiBESjV8eagpPZY7tR95WIgeDsaG39vLxN
HbCmolm+O9MP7LR5o+I/aXl4LkWM9+aTb6Yh8tYIYHeGCxUIPawCZo9UZrUYOKEpGExOlq2jzn9S
uSmy794q2qAtZk2O2E+mdl4kmjlT/m8C+ThMDKrGhjFmD/i/qfGmRw1r2tS682K0zbHsxmr7p7c9
LwCrxqknSaLRX7k26XKow47FaLQo8xcvSqtd5ArO/Gmh1Uy3LbOse99ECttAh2cQYUq/hlQ4b3ku
SEyba+H0wFYdeR6WrmRoQTs5nxt0WvXlAvT7naiIhlCXVQynxc+Cy5fyJr6MLa6BHl1bhKkvdtrf
6hHDZcccXpGzm/cuEMmg6g2xMvzLMFUwl9Lce2vj+0FpVXn5CeNlgnxEW7eX2bM38tXR+720I6O9
MWyeVFsy7su9LKqdN4cfRRJ/G2V6pZS2ZqB6kJVwSQaLFNFR71AVRSQjC1CtE9B0OU6ricbGNPmf
Nn7wqwll7ZMrYyzEH/1QAMkSMbOcGRZb+tCJ6mCVQFb98F3CvVgZDmKRAp3XHi1uvAfRW0r0wHLQ
LUeI2VmDxAhZXslb46PimdHwAGn0mrThL2HixgTiLZmsjaCDP9fF3rQ2RQbMznD3NEumKkF/BhnJ
wi1PFZ1UWK1iJchYgq6VKMgiryf9DKnFXL5Ni8kEqPjWNSKlWmwzD1C6zKv7Nq93TjHga7vc2Qmq
X7N5B4X20RXduw9YAStLfIWNVdviC0Jre6kZ0ImOsU1DM63+mfBLrmMTJB2jBxwYX0M8K4BFAniM
1eRnRn4CIwAceGlOold+dUACoRzU/lYQP8KCcjpJQcYUXfceg1FD8ouZNW5dK3WmeIP3VSRmg/wh
h4rPuHqUiGdbNFqjThwdOhc+/kYrywFp54T9E+1s5uLdg6N/Rn7GqJj+ib38OUcj4haVa+AVKUul
QvOFSTdRPjAzAneBKPPU20QJeO7BbCYXBPbgNrrlutU0OgYYtVOukdZXs4k6QnlDQuEQZslLWhEe
usRD6YD6ch6w4O11nAKgx60dLz+2JcRH7zg2OF33kWBu2mGA3INYaOZy3EQKI0hTeOcPOOc2pX3Y
9hohyNAQzg3RKdM1G3c/LLmnYnm2GaeBiErdPXnazjXmO0HRnS13viWSQ+pbh2jGQDn3Y2vNbBXk
UN0d2mx4LaiZGLTQCPHolwDtRPwtAhja+bteuB/4OtOepDUIIhycW6d91nGfHYcuGnDd8K0NRvDT
ph97YgoMnc7yzEerZjjs0U3Ih2bTpaO4wxmpMDEiNiTL1sNuAsGMBYx0s6sauAvZEJ4qMbQPDgC2
0JQYv8Wgc1ttPaa5jlKLdif1xsABg+MjbLBKi2bJYnBkzix4AG4FkcBFU0IrUFmGmArzOYFxDLxi
pUvazFgjG9hxjCQtq0mC9ykhu3nDl5szq3f5rgG7/6NLPQbkaYyTgV4c277fYCoNBrCzsrc+T1gz
tOxkr/swb8IPYMS0Mfz3xMLWzBiRVQzrGVhL9wVpikistWQsEGboMQSzsTw2JVgi9PxW5khgScfn
2gWbmUfyaSwZOHpMpYRD6ssKxqgc8/OEsfzS0XH1uu7VAzAQGGwFqLv4iXb1DW9Wtn6lPftCp/vX
lxrfkXca5T2IQgsbv7QADZjc9IwY46TJGdU1z43FjikKJXaZQtZE3lx0SJfo1k66Pv4xDHFBj8Yb
ATC0KNZJurTrzArvq4HykSMPK3LP0b1/ncV437XR1VSdtdEFSDFh/IzHyjHzjY0zR4BJS2+9ONRo
jEoa20JjBq9dOL76vofXuMLS4ebPXr6qhuqYJQj8jl29FRX69CSWGKkbiMmF4gDlAQb3QKnS2Vb3
jN7YI0Zwb4gAXXD5crZkoIFbg+TKB40eTEvU1os5qMdYwR3qZ00Tp05NApg20CZAHAhiX7ylIfwL
egclsQqPDux/S8d/Mx3rDauHR4BQVDU0bCwxXcEFUUY5+8L1mMnp15KRrvppO9aTgrr1LWL4E54l
kG69kTG6M5/LzLlMEmWYMab3oW/1jsG5576UtXMpRHLRwuIC2ZjydX6ypuyfVg03z/a/hmQ+6ZzN
9mxdZpKNrJ6vc/Opje6n0zgnHLQZS8xXM6y+0s64+l6KPFNH7HG/WqH9uM3wPVSYJHTtlh13qeLh
lpXDd912QTolT7rpHroSKEieXZDMvaifKN9dE3TlZ+cjMY1zU87Xyi0ubd28afGNYsup++e4Sq5j
k11SlQ3qIMTGm4VZcWzwU+R3GScLSGvC3HJtLHlBpfk2A/YNBVNJZWcgL94SXUMadqXK5Ls4WtVp
Sie0y4Kl1B7sJPxRf+wuOCD7sHZSJPhHdKU5AeJ4OEt2ConceDXr/IJlHeAy6w1irBqrXwEfrvRR
f2+X6Tx33c3q2/tldoHZ5r/q30uo/0tA7c7iot5CaumnKB/DzLxObn+WTfUrUmZoGrrE1nhFMvyM
EsB9plK3Ir+o1xKkRHtZPMSG/4N8xqWeRyVedYlSVVx7T8WSfhpAtIvpTDZ17WmteQlG95EJ+9P9
UT+XHi7q6G/1QjuotzCKaKtbztGoxMWd+3OH5kpRe0eZL3+/Kx3/x4xdoJsl2U66N1vj050f0bL/
Ur+Cufu5ZUZIdvJS2lxJMp2xrrs4DshF+8so/Z+k677V92XTBhhFPhZdhPJtfvrv9nHDJ2u54rt6
azC88dKzUTGzq8yrj0x23y/IMo+3xGWohh8uG+Kc8EAZtd1mzUEqQXC2LtdexleUXyOaVpBxo+oR
R9YLwxHg+s6AhRrerXwIbNdTnPs79fDUWuiz9nOxvv73PNUDXxb3o2Rs3EjGjnJ6bjPm0CwGtSjU
E1B/qnc5YJPxsJT9o40L3t/fc4u0pj+nsjnWLWeEUqPgBqibQNV5sZcvGYtXg//1M3mhQ3O5mzLx
o+5hH7ICXbW780OTV19LKi5FymaOxvy9Nm5I/v4As/oCZAlGLNr57bzXZPnVjsalabv3yf4HLOzV
DSFOdysL7pVpPKpnu0TcWC6gxTXHv6hPgIfLmH+ebrpGv5NzXjRr8r9ugDKOGeLI5CITpK8WzVp8
oyji6gz7NPWn6r8xxKxc2WZxrUb4o36m1vhSjODPZYrpKVepvl7UorMW42Gnx9cxnq+kpSuoOe+h
hotsZP3dGXVxdCTvbQS2lhS/IPBbvun/AO+6IIx0E6b4WrTp2ojXuazfk3jFXcEFrtM/E3O6Icl/
MU0+X0svAK938wR8comPRhKusTHB2jO7TEN2QixgbWmsZZSbB8NBFc24ROwP9fF4r1yit1FY33YC
OnWp78P4v01FA+pkuv5HYzKyirroWo7dt/pmrWaoyeVO6/67I2bb33LNCGZk+IaYy8rxQk8r+75H
EvnvbuNNcVM3CguZckq/1UP82yhsGL/P/25Z0/o/goc8lgW8H55Ib3/NpiT/kQiXe7BG2OMYRa6E
yJ8B4V7TJrqqB+yymEv8Y6CHP1ZjD0UMZfpSv4vH8dYu+UW2EFbCvtw2JZOseSY4lBdv1n767FEk
xZs6AirN4ghJvuqtityWGG8mPYlVnmV4joG79vkoiEkkAhw3bv47OKt5RvOFONrCV2LWuFYhzGpx
b87bs78cVIBTVyhl9SAjmsPcVBWS1FfvpvQyFAe8Pc46D9cZ2bdRRq6dvIoMWZBOEJ0i9jdLvVqu
ej9e3WyTO/VHOs/UvHwfw7AvWuZssPE5Nd10g996oXXMIVlIQth+DvNPnZsO2Ymaf+5oqMUn0cRX
wSFKy+kiwFAp0ojqQBERG9Gf1d03tPq7KK96muDGYn+pBdLM4c9wNA1Qx/wrYelMevcTUii5qMbS
/rX75aoipAoP6qfU5UX9/7QprGfHGN/+ThcV3IbW+/o7b3Tjqc7Cj4r4ow4F+qOJ0X3DUDqr9aU+
h3nL1kj8XRjBiR/QoBum89+fqjujLi2EIQRg9JlYfCn17AKm5KV135F//gFR+IWL4UPZU8Kb0QWd
VAJxc1RLTBb6dcinW5EfFqGf/SmEm8DuTtGV6wt7m+xsmf73UiM1UrLit60G3or5kfo9tZtDFatm
q3mSoOViI/k7IxyDcZb3rWKZ/LDd+p9aoxWPT93audY/KKL8ewQSr7GJ7C1S/Cvc/vaRQCKOW6BO
N5cbqeKo+oouWs/FeaShUXugP2Rnff19cxzI4GVwqLBIQixp59cIw9Wclbbw6OCBXylb3gfjLwSp
PabuFa3eRxfIQh2OZ/XlEWy8lRGdsCR/KJfpmiZ8s6yeyCP6lWlqT4sT/vy9qDYt0kvgOwIvBH7M
6lEvqSVHAfGgG5JLABr1d2v+QnhW/DPibT32NwuVB3X/hvqzksarSa1kFOEzhvFXRvCYCYc/1Vgz
0lzN03xO1DWoraA+I6WJMkhjXVfdVl3s/z7XDH91j3XDn+q6vlNvE/qGsZJSv48XYjNPx6szxGzl
CQbNk8Nn/gVo9eZ/X8psnruegp674MccL6273Kzu3VLaE5zT6m6lA4+AjodunjU/e4Gcsmqa6EPF
CD1Rp5n7FEP1U0mEWq11Gl09913Xm5f/7Vb1LtmEjqTVQ5lGzAh0hXoW6tf1od8Xs9yVvnF1BWu8
+1Jx1QR7lIl6ExvOPe9+sQsWSB9fkNP7SEvjqgKXyg4BShkUvtngciFiE4/GiXbGhxEfVNQKsdVp
208V9rJG/mje/0+0VKhSm9PK0qPN7FtF5ND870l0CXW1BKHX37yqYPuhlTZq7k+OmFDeS4RgkoOK
HWrv9Ob8kIAPUMumDsnajPTXod8Z8ZD+9xJDz6a2HtR9/PvWhvkRVs99JmEHOXdq+We8UzGmn6H2
rEXiQo77d5DTuYXbjbKPZn4Z2XJVyzrVSe9ybd+W5jbVMTB1T3Quf3IVn+Npeina6WP4xeYGKR2Q
pgOYguSN2dFK3a1JFF/aUJ1EiDMxKdICuaWR0Z29VL90AP9Z6UElrWrTYf5G5eAQfXL77/lmjPO6
mXTKba66kbw79UinGBDmwieDqLlIk0N9sqko/VOgPs2IFwavxrXV9CsN/SLLXxuyiIiTumxc9NCt
3SAJ/QsIOUKn0+2E8fct5uvie+BwmntXTXqN+Jib/tekTFsFEPTBLi5O2KwXMd+nbvutDi+YzZew
ZyKa4YPVORd8Xc85h61xnqW/7SBMqFVjyvpLlQpg/XBH848NtcnfZ/ZG8lE4b3hTndW6+e972tox
R/RIvYBawXUc/k1a9z4yizN1cF6qUFB3S+MmSTJJyM9Qi+STulFWpfLOIXswQQur4K8VyhR0PKgk
Vkf/U4X6kRhn2cnjrDsAdcRPB1lFXgZ9OSO1eDWXf70Jghk5kL9ksE84XGeJBa52GEnUTRbA3xHz
/44XtZpbK/zqip06Ka0K2V5SWd6xMVWBwiGgDoMedxtLdC/wBX5UHqhyttD4HNvq31/IUeFh7tsX
w0j+QgUV1m0ilDRm9YPeBMFKna3LkF6nVd5ywjbYD+oawyteVqeBbAgjat9gI/sw442tgqPF+Ryl
8y4G0RlG7pdLr28F4f7UgMxIImsjAd/Kpke3rV61lHmqm41h5tXleZspVSWQdpCMJ8Srilr7KSkg
mfJfwbSfPWl/+9XGIvHDDeMgQSGqQOgLG9Nt9zeMyl/t/2g6j+XWsR2KfhGrmMNUWbKcsycsyYE5
Z379W+B9Pei2r0xJ5AkADrCxd6Z8e8Zr1OQbrYADy58uVWsQUkaEYJjesr1V4Nj0cu3iNvRi/iuA
k9PluFzP3KqWVtdoBEikXeSOhpQkvHAGsiI7pFLRo6CE1NNNz99m6BcAWfx2XvmlkDfiGgQ/TuD0
AB9gStBsuCqMx1DsJNyRL5X7lXukM2FjZDb8PmBU4j3Ecdfl/TK2U+D/9tRCA+s9GJKXwt3Ku1I7
uRo8AtmzZazoZNn3fnlMPfu+dR1KvdHyeshpehg6CmkoLbEvG07qbvrvb+m9oQQXmhN+5kM2FJdl
SHD2Mu0wp0O3A0NhwMpTijOtr1cfpW+5c5fRkZ9G1wMlIoWM7qA8Le0/V/E8y3oK8KuG391LkJeF
PplOnNWgp/eoIawcgz4jhtdOcuj4xz+5qKlJCffOs7jMusKhjfVnyiGIVSRrc4nisvEMyT0obsyF
WGGDI1RLgc7v4qdltfseYgqyB4O8/kQk6Z/7aMYfNWSFWv0NCMCd/D4Bb+3K8CAbfDLHXTRBttLy
sYt5dDmOZM4OuORR/i27feCk6brDT075y1D9XdKhn8ABlwV6lWAHAYH3MttLCCb+ICvcp7a6Ogm9
oeZISz9PK4+RW/53B2TSn5yddzcq0BpUBnfQ/akTdB+x/pG2N7XHmDGxYXlwzP5d9oHsCfmp6c2X
3AGLPmNLDPObzIqsv2UK5nq4BK7CkdDZm/BETCUs3jI3spJk3YAv/DDQ/sXvG74YsnmAwZHqOX0/
4o3En9ledp3Ao8mj4MElHgBUfvTnhkYATixYD/lp1MY2RfxM4nQ5Rakl53oSD6lC3c6yr038L8xP
fP9I9W/bgq4NOuPGw9MN7nAxmpBT7UD5ATdhJL9luUV0/kZ1lI3EQ7JelvXP2MxRcqSRbS+rTsbJ
KUlh8Z9cA2XQLWWKNbSuER0LRBdVfKXIfK+kkMBWwq2a3or3lKBQ4voiHRESAcKtdhc5e4uHlcRJ
vwZFfRH7ODX+Hkz3XkyrBNx9fERz81OsbqFU34mvXelb26q9irARgbNtnzL635HtINz4lweRD2wa
qFpBHMFRtGpUlab8f4FVbM93Ay1YEgQrSEFYrPaiTGHbQxyOnbAchPRLOXWvZdee1Kbfhx3ndXyo
GAMxbG5iPohijdnHb07+4XTVteD8RvkFm9J8BOCi8cyBkmO9Js7FE2LkEYx886XFKaNncK3Ipyno
6k5I2zTJcM5yVO59kEypxSm3RN2DrAe6qALJ77/kU5wRQROAwiOOVHO9TxdTEpnNq6ZfxRYCib4o
WgIotL0T62Orznuc3Mtt0dn06ZNdNHVGwg+eB897EmMvhshqxrspArCBMVNUOjks/yTGDaKBXzBI
T7DFk3/HXA7Bn7jHxvPfvP6tD7FTrOcO4Emvah9B8doBIQzi5CFtMB68QwJ5M8tWs+Y9S1C8mKUZ
t6cAhNVy50kOm55vM5jkSWG0Jax6Xo7pcnhXYNHwKDFLmEbAcW15jbYAjJMc9yE+/emRE/MndO1B
xBEVSqS4HGfyeNhBQ0evk3aVqZ2S5qqp1GGAphbAZAbr18iNLY3UR8Ud38jRdTUpPrf6SlR768zG
UezJf3YFovxHRYNdlx0n9qbSbMZTu1FpYZPVrk8BsE+Gn92JIPnJ06svCcXlJx8t3wAWZtfX9mYG
Ry95qVZFRzPDg2dkRV2cKR8bewYK26SgSYM4A36CtanbJs01sDn23u9iLID6nKMmlH7N5aS9WBbF
uMCR8TmP0VdVrWR5iaMeHPdK0Ee5vrgVDwOF7Gev9z80y1xzRG8t81Nmv0zcM82JFB2nHxg1aRqc
b8g9/zZ4aGRLvmyj+U43lmuXJ8sO953itjsX/1lydMQiymURyZ9i2s+1dplT9V0d9+JoZySkFqOn
qfU+oy9dTIWcwuQ0Kw6uiBzITQrQF/VejmLiZ2SHwTT6PKRoV//fBMmGjEvlx++24pVkQpex6OMZ
WZ70Vp/sbwndZH48C3tafEkmFozK95SySJofrQG8lIY/ugS5gV8dQVjus14ytd1fHJA1Dx8UwSRI
/CoB9ZDpe0V395L2puL0nY75FUzstxbY9KVkt1Th9vo8HVt8rcdCV5zxp433nW9SCTP+5J8JTtV3
yseJLJ7D8gZm+wznxVI7oAz8UwFeywP1Qb5CkvKSwE/UczdVbxIn08t8nS33G/Anx6H2Vu5MYmQa
hK9Q8IV9/lmQvif5+QAQ7erhgmxcEKR+m6RS0AfnCGo0XxbTo1ZgvcuJvtsEx9sd5Bvnov+TakMW
epLPl/MCJJq/KuumY53Qe/JgJN9De6P2yrcZfba/tes9yX1Kts/QmjcNdCAfFDnjX0dsFNLsSv+n
hoOEiv1jVg4DtkEyho4Rv+vmfRTyQPyzD6elVqL42adpHIeDp+jfcq18sEeAapMPlTRiW9GU6x9S
09nJk0lRouBII/dgedHRj1As5PXZwfmyjqk0PXo2fm/6cympyJNMoY0yBSErCy9FQEKT/Ru+j1Z4
k5XpTi/6n3Bm5BkjW23vLHcCnU6VVv+wO3IHCAUz7QXTLplNxy8/SvecseZLbYJdub0xJm/b+ITX
ufItA24O4zlXvE2C8ZS3qCN6XUABxPvDAkIvlLKWFRPgSuSeVEJRuGfocPZfln+35ac/PU2kPOBC
fC5ABDes/XEmZUlUn7GiesAAMEk9yuvylljSCR6Ad1qsoC0cV0DjcP80zYInvkj5iaZ9zXN/ZGLM
pLp6g/sdl5cxHF9lJFXHOUOqtpEBl0dIPPelGn+T7N+V9Wz8NCoAkxh8L0E/iMCznpVbmaeBmZcn
lU9W8+xuAJbZNZz6VGDLyZWCMGd35lUxycqo9n1ejOvcJRnjkqbMPFLbLIT/D25LW6JN94hrMWrc
imo2R+iJD7KyZAbBbuIK2xtT9T6lmlWPwDbyK8Rh17kh79CRwOnVTd2XZygvLnqZXknJEwYeNcP4
lGMkMOQLHuZ5iDIyyJgBCUGXw6aWqJcJFDr9wfSA/fhaCEgi/pUcl+QPaUZe0hWALzbwXtGKFXFG
l0PkfzGpLT19PeXv2v/+L1aFYe1Is9FevlpWp+mqVwMeo5ielBnTObHFO1Z04M9vTvPax5wn5h4G
20H7KfIdLYdfkjKX192BduKcSJPqmmR+onG4gDNeFU2PimcqKQtqHWy7vDxFtG/03bYlGCj64SKX
kxf9NA+No8JpVn2KGYmi+A6iBcrh1A06dg6WMbzRzeiPTmG8fP8VD+PRUJStmMKeoA3oVXQhbavx
NCNPKdWb2Q4fSpA4/0Xrvs/ROqvODdg2ugIlyU8B/C9GmH3V4ZZIhjwu+3g+A0//kAWXEmDXFNTr
XjuJLZHXlF7FGrmb2uHESYQxlPBVacNB9pNYYJh3f1RPXyO5dJ+wF6eMMLag2z6c9iULWlapLGzH
789TqGw0T3sbEyLk6UfsXdk6nxHpiJKYzvkwKUvJq1bEcMJ3XhSP/atYDTGbGXcDCbrCFy7myG+e
6H1ayXKXfztcMgbTe9I/yAqdm+IyHOSblZaFL4tY7Iqq5V9pAiy6PxhTihZ1uhh6yaNIpZUeLBq0
3GdlMK6mr10av/mq6SQZiv5JRsScjCcPNn7ZavhiVX2y8vFNvkU+KWb8xPi7ZXbn08RA2+7//yJ3
JFdoBk2Q043u2x+y8Yck3ulGdiPPsFwaxrfGBBMkq0Jc4WTrP5BLWar6JQO15Gt6/WMAGIxtsGz/
FY9Qdfj1GmBPmMT7xWYEZ01t3iTvVOOhZJ22DbhH62dygx9xwajy/lxkw8l2CAz9J1hXxkyXb3IA
5fEtlQ6YHbrgK97mmv8lNeyl6gHo8sn3YpBZV3uy3mTZ2Zm7UtLwMeR3tQAdqhDgktCXv8lrTcjR
/2+pjtT0yCr9q2zT3DKvUel+VN3pv5qyW85/Uxlepyx/jEeIhKpPLS/f5Go5kS42olW3ZqV8Ih77
Y5Gv8lx17wboRLN5Zfh6P/yuXxuYxvOqeg5t6Jv05OqTgKR4DbhzBsqEwxrCTWGFt505PvUAqMsy
XBWqAfukevajR9Ojhk70MlraTxgoj6l17Qh0xQnkASupUmLUL+m2zp/Y2n8CMRDjn+BYPPctJZ5C
cuFCrS2ST/zRasjWuuko1yWE34MPTwOdIjT8n6mGbTpJNxOxyN8nTb8B9Q4Gn3ObfKh8gOMlH32x
qyR1RP67Itri+PnkVeTB5/zVgxFhgBuVzPCN2RRXkFTb0vduAoJ0bwzf5tz9VZHSGGxCSxLNSVW+
a/ZhoqBSeRCVVNUnHQyPiAth6+ZLyCkVab5LPdrbrotP8hZgs6QJnc84D8i/tfdYJsIM53NUSWh2
uwZOAoMzMky0nLqTFxfFGbnxRg748mJmlpQ9YLPBypd2/U0nEmcwTlHm9CqTI/fgJ8VhahCilYsS
jr/t2DzZFoqnPK9cxOHs0xnR9jaSZ42qogyPjFlIE4CDoYbf+T0k+8gppJ6RAfTcU1u493ZcAUjh
My2zeQHqQacd2ZiayZmj+KnRZK9NSJKPf/L04xg9OhGNT9yh3Kk1M2AdTddxCL4euwtt1rfaN0cr
Qw22z3/ttvwuCItdPTgHKmB5nlt8sTBtw3DYHtUSnrFUvUgeObWoflF67Ok6UgP4iEi4iIX/twnd
Dwz6Yp1lw3YkaAAB0PcNHQGiRxh+8rlnk6Yq+V18kextx6WBX0U8jWaRyF/AJUPi3GcZVYWS2I5v
CtzhRUr0fkvuoY8OOIOT1IwC0FdEQdlVdqpe38KNA/vdl2ucS4F/URSQ7SsFB3Ebg8UQKhN6Qg60
EktkPt9HBb2uQfslbs3wqDF4SOiE9e2SYlrSrRS4KnB16Hw8yZFKZVylzFlSsqwvciqVw0OTT7eK
Vm/kfCapXSmGUqq/tWmUdtN1hTyZQgKjHYpr6bXAFGJo1dqDJFek/7pJlUep1WQ0YzW+/vwvRSzd
F43zVcJmSiFP6oaSuLFt/SEOyF6SC5YSgiRG5GcFajHQOGpSYpC/yc3K8UXOfpq/7cPhS4p1OvAG
KfLa5hsA8Neleimzq38kUfMr0YlwmbsGTA3xp6BQDOgn3MJYL0kjkipSy5HKdK5NEJ40p7nku6Sn
vnaXqtFSB4b4Pi4s8sEkYUi1SH0Yo0NNIyhfk2CfL3df5gQyhEJyhSwuqSoL2SbxECRxmwUiA4kW
Oksl7RaStlHT7CrpulandSwbD6PVA+h2H+QTpCAjY5HAUWlrpIWZgirNfmV6ZrU51km3l/T4MrZS
8PF6AN198bKc8Zg3059f2+FLnlNKiRoYjUIIpkJ6U1JiJsP7XRJ+dpWth8l4kDPkcmicR/dhTP6W
JENXdc+SaIihY3JK714+XD5RDv9jGuzsuj22EZVQEvhSPgpj9TnJCvhB2oNZhjtJW8mMyYh5wlmI
FA0ze6xswIcm65QxqyblUQdqK9MZZ8OeOupRp2oqldahya5KQ7ZK+BcitMUgtO6U2yRT3ueezJ7R
3C1TDoj9sYtpJP0vbhVgF+Zh70/KUZzlzBa10/jdGZ5kc8tLNPZfU9X5lFOuhDmyewMFzRbCYClY
JS6LPpy/kESG4/xHvKKbkUaa3ztVfQ0p3EPfBzWlelm232IoQvU0e/abhAZ0iFMQxFqlkut+15Xo
KaL3WULMbpwfxoZmzE7ZwhN5s1R5JDr0oXRNyq9InkLqgpUjxRiaye1P+XpD++fBzaE7gfWB3aP9
A8x5UN36EPgtLbbtnxT4wxFUbnSRSotYjcJuP6CNFr+tW9rGmfyzZAll5cnOkvRiqUxQQrQQ7RDT
kILMgouv9q8C4/A9hHfqZ5mdOgLxxX6Rd1Ha5VRWPMrvZhXts3w8yN8W7BhYgtCBz5l7EdiSfBv6
B8CCaS/zv5cZk407Vg9BOL7Xabg3c/dYwOSmCQ3Cq3yoJCmL2Hn0JghGMDJya/K6bJy6v4B7fTb2
oz19SzVeNpf8QbA4ktWY/zovWaFC/SR7rNCo0XMvyEJ8y/dWnb4NS49WFgDGApCTz5UL5MwioKpU
1K769J/ZBPDbq8G73Hk0eXctjFozuXcZfJkjDfTXVr5bPsQqUno4fC4CeSNOTpLDQ1kgbl3TCuhR
6K6YtvwqKSiHFbKUO6COSWdEVDinSQayYe2WfndXlunGNWKwJfpPSmnOx66lyTn008+coxctZAdq
FvD/6kAM4x/65n480McgvDOqfCO1gKSzfkJl3kSWQ5uhy3pqviVzFRo0Kq3MbDwSDQCmBUYjh/HM
fTQr2kTIH0qafXmAWm+2VaeiskyszIKCvIgyiWPsszA81B16p5cIrGHAhh7FdGJK2+HfT5ivH2lP
/Vd8d/pnmRL5uywL+ZnAAjo7xV1oyxSQ9J4aqogOqcJe1HFEOu0keBpZVoL2E/MtBJtNpdzL750G
vIWoif6gD/O+bqsDTRULRlDMjdh+MSHebJxbQD3icWu48xS3fDJz51uqovKa1EykOmorxr3GBpvz
Hmbmainsl7lxC2P6Tnyu2IDlNFyrxacGMpD3ynqJI/u3S/vd7I5HAV7JMnCthObi7iDrdk6tR8jO
oNjgiTHqGgDEnhEq2+AIl8ou7hlUcXrevE+z7BgmxadvfjPZr+IHCvEzsoloVwo3MJ1u5txcx7m3
F8cmR3D5QtkssgcaGuM6ho3uNxlhqXjIT7nE871tTSVEtrcA9gQBQJVEwAI7yQJLtSUaSNTl9jo3
oBYkESGrVwpmmiQqo/mjNo3baHikt5uCOl6BP0kJSHKZZmff1QHMFRIkE7JK4aLXiJGM376znyLF
/pabFFOA3AHrxFrPSn9rZ6gQjsqjjKQ8pW+7v7alfqruMoFyeRH71E0sWHH+/3bVfDJgfRYfZJcD
4M7bvB9gdsp/qzB4slP3fqpKmCalyDUsQYMDs8o8ICpG3US2pridwGpB0RGIlH8gxKD/eYqBKsig
yn3Kch9kObp7S7FfZeL66T71lBcrSTb0OCG6Ur5jd8XmcmahqXx8pKa2ImG5lOIWIyeu0m3YrtO6
59wDXO66ADdIdkIPsa8d6ySuW3K2rgByim4EMvsPvAG356YKp7OAxOj3uAg8KRyTS1PTgwomjLXR
dQiilMZasSmjEHEI8NREqr7Nn8U66Y6EGta95B/kjCmOL6Ub1Wvj587MruJxRt151esl/yOZFAl+
gbGvknh8WZI1vGXQcjHT8Esx0wXnHdO7025RDId44UcNtLf/G0gZBS2s/9bQnn1LTCajKxaSGhe6
4v7Jr/SfFoYUYPjTpwl2jvm2aR8zdPhIqM/JKl3CPPLnYQRhAVUDKVHJisVc08Dqr2REF7skpY4m
aFf+FC61KUE2LSioxOdIEsxPkkuXmMZziY2dOdgNfn4j1QSax76HiFC7zPLnyPgTqyb7qHGH98Z+
koFdJk+W5GyEAmKRotlc0MXf5UtwJnf+n3NDnuPVbBEcAUygKifZhRKlLAaOgp5cWhrekeonBb2j
ZTkvAvJe3B8WSLDBar/XWvUSpuwcpf3TvPBp8hBnZdrkpCHQd72hJ7UutpL8knnR55CCyr9wJ/Ts
Y2GZO/lI+S9rDOCzJEcgrGBxyqg2rnnr6sVm2X0OfbYZLXacIWSW5DGX9YWtolMUXqbfwGh2cTIs
b5W3D2xYtXIeJ5pKZO3JBsmkp1TLkNbA4LOllPjZK52XJWCMqpV8ouQIo9g9QpC1lGxkRy5VcQu5
BQhzYRxmamSeoB64Ssm0aooHx0rpC/SOg60Q5VMHIYby8JRyjdIn3/NBSjWtbX72ZOw1kYknW8Up
lchBOmbUv7quqFOE1jVywU514+PAQOtGvesCQKXAQ8c+v1NgnYvE98MhyVAOPz4uFH1hzlYFIoOi
9VJAj2b+9LhXG9MzYMxET4V2uvtqdNZ586gUzXtSxT+1638un2Wz4mkdgZtzpr2EMAo/7BblXW4h
25NPzxY0mmpfXr1uBtPHWUvVt4Vh3dBEeZkF/+uH7yU6SBQyW+JEebAAJWWlVXbRVmqXUkOXx18K
k1730QxbsdHyT4kqXvpeXeAnc9hjI+cVE32pyb+LtU7n9C3VIf375+0r2nVhmLgRWMxSIzMDMm2t
9SwfKOGAQPAo1Tz7nOJk24kBku0obhfSdXJM2YsUQOW6Agq5zARLQSpTHIkgyI222CqRe5Izg7xP
ToygXg9JWaEkzMyL6YuG4dNDf8AFUckxVCp/HrRwCH/CLVH8ymaU2MpNd1Vaf9tjTBs8XGfMg1iM
jh4BWaCC5WuTg6kjo1fC8fV/YyLxhGBgLRhd46y5/Q9mJE+ThcZjG9pLyTLK4V5yZiR7xsXMWnW9
7vr4bpzi3/9cehy4nyOva6aGUFb9ZAwZYtecz8L5T0INuUsnfQ668lm8C4mlA0m4vWwPuQzZuV+A
9/gcuVBsh5siMeDpAPPJAkgs0aS3Fa5OQFhib8rJ3TQD9r8r6ZmmbBuh+03cokfpBup7ENKYaa51
g3AxX/JNciP6YB0SsAGm7UE48fzPqBJ0BcVnRll0KKrbEZhuO7wX2vRHavyT8eYE/iWnQgn7vAim
ly6+bz1SoDJPftjcNwYsoWKHdbouWOWqD/K+7mDB5kk4Y4xJz3ljCYrqqD/CcLiTCqNYCpksNMne
oB+Wm6H5bImDTFf7saAc6oKnHDCGADbqor0za8TsPHyhL3J59vggy1H+W6BOsshlATsKnCyBsmkr
tLiIQOSCBfKbd4JKgoWehJygfWmjei/oFet1kqIsrv/SDrU/I8sRb2XKJW7tne7YteNuqUp/KUH2
IfVu8UaCeQzOhaF/LLdlptOlLeMbm7bz1OoA3DJCkJ/+rDR4xagViqOXOm0uGXByy+mUlNuSzbKi
0AIbJRz357jjUs2cOQ0aCTj3+UYJFOeo+8oDpMf6pg18yDELBZbGvjLXpV79WqGVP9gaHPixeszK
wr9DNooeAAXFCid3t50DjxR0jXC5Ar0xi4sKrOfRqdNdHtf11nFRQja9Ot50iZrto8FEWUKf9s0A
pi3Ih/io+LUCKXW3Guc8eIROnpU2PISgzcjOuFAH70wjKE8F0HgdiOykKsNLaGi/Vqkpx9JM4TME
vrYtwvJkokV2HP1EWIcNyI2azN2NoFBG/Qbk3kfd3ek8wArOI+RXkLPYxr1/zDLQiPpQho/a0Kxi
B951RIdpFIO6NLRoU/PT3oQbnJtWIMfEPtv3pj+aN1o5guLqrPs4VYQ83NulRvuU+b21MzJAjmq9
teJShywittYc+CBqXTlKDvS9fdIyvd5ojgdnIH0h9OAjSKvoxVva18ZqDtrPOKV7enDmQ9gNGqdU
+kI4+PtwAN03o3Hf1GR4bCR1doWESDA4pBvEIsfbCXBKoaWbvql+Uliw0nKCyU1lrBFg3EDapa5o
Ou0BTfcbo4G8JhuyYVWXUw9NqEsF3YlPxkSx1jaLfGsrob2eEKlFkAa70tIfag/Bq6F5m9aAXT5P
X2F4gcosN+6ztD8m0WSuPHSg4YF2nzTPGLiu/u7s9I5WQg2meRotB01fW4Rvaj9dDXc8o1YFQV5o
xFu9flUoakdJdNM55bgGcnSG1P9Vg4Vw1bkDb4ajX7Hsw1BFP3kdom7VZc+Q3qaS+c83TuXsk8St
CePog4KnScMaTDxfZr6qAV2ec6PAXk1ve6e+wxVCGDd67WaI1G4FmfauiYo3X5pfDOhAqgqdCraC
4cES5btdep59+jAVFfuA8q0IloR0yJJJbqiTe5Aqx31Cs/NMf+7cK48FjdiDSq4nVYDvx8ExMVg0
KdwF4URjo2Yem1kfT5DGYqVT2rl1utAgI7iEfavd0bZNUmYKgmPHDgi8ftObF8SU7V1LU6B0u58I
1rbjNejms4sfW0VmBzasrAGC6eNBrS2IxIry7DrAtn1rUnd+hzHN/BgeHWtGdCJvTo6WpjslgfnP
xyKvYvgst8K87/h4KMXSYBdXi5Vi2B/TnN5rxWiekqDaQnRDW0hVIooCwbjW65uwt4fVGBgvSBFD
2cwpOfJp2gwR4RjiEYIqKlU5xU/SkochctRdr9ItEZTBuo4BZ2rQ6s9Vbm1RJ4NOogFaXw89OsH1
oc+y4qBqWb6y8mikn/dJtU1tH3FndJaQfOQu+haKO12dpv1IqDVrA51SBdTNXd/Fe1/rpxXEI9f5
T6+nD2hpUY9wTBRSYI8eYdJI22FHwzZLDW5mXcBqxjDsSoPl4uTxfghE4TABiRSp+ttAO6Q0mqq0
LZ/qmad2jMZZUW6/TyazWZspmroIVFT0y04+ZcWLMhd0F07PhZcDXZkrZaci8W08FtWE+k+I2Es2
QotQxbQm1sNd5gDX90cYkrwaLGOk0QYgYgNqmWcQfGraJh9LazcArQzbFKi5gR4NaM1drn2aJMpP
vtVv+xR+gAmS0c1sBS9aN0/A3vVsbUYTpXxndteepd+AECmOrt/QfBsNu6LXkCyCcEIbYIs1eqQM
XDrQWA5JUHfP8Ua1PNGWHeOVXY0wbiILYZZevzLcytuUjkauOXEK0Oj0nFhxl8H3++f5tEd1yDll
6ZuRWsEhTTrABhPEC30wncLM2QxhHYATcx9LOs+NGubJLobRcUrJnpedySRH3toectQ573CZ2sp2
qC6m9LGttPo59NS7QRL5Iaw7IHln+otjel46VaemkW9g7x42ja292RX94Ql+n4yAH5YOGxwhCj03
v7xKhSnSqu+HLH/TBtADKMEoaTJsoXR5tpXehW46hMjZrv6gPoa9v/S+0Dk0Nq1y51AyxwUHr5Qg
vXXit8AeUY1GBGjyoF8HHH+r5d+W4uyoqymt9ajUrD/HYakpECZBd2PR4q7/FT7KyJ0NFVfDCcG3
tP2Mx49inQpvnyHcAENQAZyEGH+6Ke9KsEAvtmNj4N3xABQRac0Y9vbYBgFomtDleVl17DVlV3fm
K1nAmlU7tpDCnap4fNZu46bYpgSVhAJevIfo9jtsuMMBNgszJ5T1DGfrWdptlyoUu0jgbaP00bbb
g2sgzupMD3p6apso2vHYNPLp3WdnW8jR5epX47fbeCqBiVHas8fgCj1Qua3ztyzo9FOZpfqpM41k
XVkqBbVkPJWdi7npYSyz0HRXIB4Y2XTQ1BbkDSBP8VJj51puecpd42CM87Cn1fix0OimHBUogGwo
DXGWBsSvqjWj6QQFO4f11RAG3ZHQ31vpY4UqddRVp+VzIN5OVgg5w9ZoNO9opHzkJpSMJq3PVad9
amowb+YM4l5Vg1adRik17T6KgUICdbMeSVS45NKCZsomomzdeDXH09xA7OhltAtlNyT1DWQUNAqh
xGZF2r7125cBjsN1mKZPaZdC+in/Cw29OsHBQ6teUv1WJuEorAv3VkMnip6d+yY2j0U1NydPrZpT
Uyf3KC3ClMkBqIshhO8Savs9HVOFchrzuISEtz5aoBVWUIxTUNYBaumw4G/TVcUZIfONxzSZ16bL
eWKuKmPv2NVBd2jn11QIKjJksgHvZPV2yXTUNkvBDzFXDvGpWg1bZpnMsoxikoXFTjHU52Hu4y3h
NJ5wHKjqG51GST2nqdc2ipbzm19grxKodLyCWFFLMA9lcYJ2uzj1hUUaieAqnRDOSIbRWOmhs9Z1
+B3HHC3AIk8QoclunKGD8YwQ0Zi7b8tgvaFAcTZBLZU1vnBI4AcuHJaOb76lLu0FpKV3oYFukqfc
AZABsjvu5sbfDLP2krmIS+VIuBUgA2SV9KXDsaskVVpbTbJVy4yCQj/DT6qt2lHfYCcIOMJiVdIZ
O01Jv03oZlmrJrRK/V8grGLol4Q7ul3vDAOSSYjRs7SraHBY9tJrgA/6tuF/WKkTzIlhk0Ij3FCn
DcxpZRLGrkMF8ZRCcouDuzHc9hz30F7lyo1hpPD2jg2senFCP4x/ro3pO55nmhi64sMmPHEad6fE
hrCd4YfCQDc2ThNtJzQnMIDWGSCwBqFs/KWksKL0GoOsNL+azcr2DJUxMr8ijRnqPO+utkZz69Sk
74SK0ZzWvkJgkiIDVXY2SgHoU2bhKYsRZlTf6pQ299XEtjvpfQY3ylj0kBrq5EfXy6uq/KlcrrI6
5tuJB1bf8msaJw5kOHLBvzcs7420ir7J8nGwgeYp5L3SkHBdDy2Z7xwwA/g2fEaeDIfZq521LdQu
hu69aMN4G6A/wP5nDEZEOZu8bgjOiQ2SzlxDNDCsqxaJDK9r1g3MxCGuYcrjaauq7W0XB+S0RqAx
Zdp2aEqSaIybfUsmVBfL6tmILBHcg9axhm085H995DzGeubfBGG4R/AO9krX/00m72H2ftqWjkc/
UZ19ME8gTCFrGFvzHi+urPL8HDbeS+mCl6pBNEVzeWhx9kixhYc2oPJObj7d6jPkJYVzwhU0Wr7r
e5Aq+dBa6EZFH6kaO6sp0LdtWX2428qDxceKB4+4kkgn1Y2bIHU/G1TIVvSpNic399am4jv72n0N
yIasW+qMqx6ZyEOnoKoT0mBjDtSAoeBHrnp2DlNPv0mOPgbtNO8WyrqciB0OkjW82yPJImls3Wiz
aZ1nBeOVT9o5B6APwnO+sat9N3nljaNZ1VZs+RRo4RrZMXWddRoWfqNAebkuKqqFdEJ1a3+imhyY
UCmlD42LTkUH3U+Kpp+hpU9OraWwUdW/bqncD/BX0S10iIaGBDK0xb0VPDXKS9IgTNcrxsYQGJiu
FDpKH/OZxNPZcr3NUOWQU7c1XORVhuJy766z0nxTdai5sry+szX1CVp0lL0yHP9slidaf96zaXit
svbDHzLYQ7PolKDfjIkBju9PYCDMsb7XK0L7WU7bsCAaMObPv4oeTyukSfLiT4vGjRPG5latfTjw
07VqF/FG64ezBqX2yi/IpEIF9jCWNsFahfRaAhIXRMo6Vbt6PcXza+mEjIUqpGiJHC7K0NtWdr23
x6g96Ulw73D+A2mlcEwrg2ltFf41Uuejh57UxlPTVaF4d0Y7tlvKcd/K0IZoIkPDPuvWUemjDS0f
IMhLJDqBWG6UtHPX4xyRLCQztwuUQ07kdGgr9w9RkjL1Z2RVFcJUgLQl66G2q49G7by1O2ib2NRu
vLh4HhoXgEgKDbne3JYGUoLj2D80g/no5fN9CffXyneQ3wBIQx5j22gmEiEN9BTkWABNW0fQBoda
rUp4mAAiufssHe9Rzj5VU/tc69aH7SXntocCDb4VXH91k1sG3+hqjz28oroWU33vb6eUrk4kDJU2
u7FV6xZAICyHdVVvgth9ILu5QuuufzCM7jMgd7cuyVoWvkUQAHczGQt92ymMvZ8CC00iOz9Dqt//
j6sz220c2bbtFwXALsjgq0T1smVb7tIvRFaWk30fbL/+Dnof3H1wUIDLlpu0LDJixVpzzmE8JwC7
rJSXm9lNF7Z/yhQkEqFt1sYs6AIMdXdZjC8P3m+SV9e2yh9bSzn70Y+6Dbvk8cOaEYgmdtZzo5Kc
5vqnuJ6TnauHIYCUY9F/jIlOygb+cVf1TxB1gHr920+jda4EfNXOqz4L192aiujHbr6L0mBIzr2e
tKCEWoAcfRaxJdF43ixp/4Ruf+dUhG7iiH1SQp0INC123dhfTBc549BejAzDT5mHT5B1B562vxeJ
u8toc29MzxRBFcEF8azGDBa7/ihl99zZLWIEsB9lMZeMH+rAyKnlGq7vPT9kjwEItERMrer9Nc30
3jntY5O6fy3nw9cU+BwxnggsO/qlanYKBz5Z2VdHSH/ft0Ajs8h8ZXW9LbNLwBndsrUEG2R6SySa
OQYtnCfbbEOuP5GJw/ajPoYOrQxdE0kf7tuku1BSuSmJ4AS2NIzbEZGAJAyQw7SblOLQKlisGigT
Gx0TsDVRDLgsiZbDUzL1yySJqYwdTEHRtdU2p4lk3qMXRa8nSBtsPfP55/UK04q6i2FyUR+s9VBY
+s1nI9iLrO4GLerY5mweWrcBeUDbRBJyZkLU2hjZQnfLzm9dGX550NSXOn/vXOQpWXUyMf0cOO10
5/++EfTB/teHP5+opbGv0kEe+3Esy71OdQ/pEUjAdh6ttfFe/+exhB75ZWnzhP7m+i4YppBtcO0R
xR3pbNPst+efN6ocDjYh/kfh+s+Nkc5Hh1efpjZN8Map0FGcO2+ufqW+cXON4rVxBnR9yj2nCWFb
JiaTJ8yjMevJfM5KhWNNg+gSTuwD400Ju/fCYpeR6ejbNnbc6iNKCA0cgSpSgfiESDHJIsuG3rXX
H6CKHhdb5ISnUlBX1peI+T2IOf3DZRudW9fYia6C+OORhznE5YlY0PwcvuAVKzmTUD4RAJdsIQE8
pVobd9t5RNUC12GsyL0d61+pbUAanaMDrL7sVKWxArmyISx4Osz9RBA/RsRROx0n25zAPm83k+s4
AqPadkOZo0a0ng1fv5ZFdYMihOuhiY7GVOrt0AjjEOqeoF8neVictNyRlszAiTt2k6LDW1wzPxG2
/k3dcFIt+SdW3Ysgos2yaXRPfS+/Q6vodnhWyf1KyFYzwmdC8dognuobtRnm7chKA+Je5AZeoLeW
Rrc0LJIgDauHlf2x8gQ8VT3VFVlppI9aXvisLPFssuSif3jqo+ZQTa65mYr5ncleCyArevA1p8w5
bMtNpcw/CD6+WvlZmNSEiH/5Bfvr2KcYvjn+p+XB0O5OtCVqA388MK8otmTuioU88caWfxbJNEzN
0V/blg+5gGuE/2xnIr2nGJjuIvomgfStVNdupM9k+bTE3LI8+VN3ITQ6P2ZyRywreJieP9uY0jMR
I1ZFh+j1pNwZ1puS1aVoSCGXDV2oWi7isP7wQurHuCPLee0ug0Tzr53S97lhktGRbDhE6v6DSYsT
fRGMqbeaHIlKx+W2DhEwrCyiXFNb+J19n2S198mZOtlrrd9EYjeH0T4b2yeZ6nNqFntmswIkBE1A
UtG49wFsimn45TrMIpPO/G4RWm9+/r5jK/CvuUCObFcHA6sedArvs7jXUXS2fWM5eq5qaUOOV0O0
B9mPnzMzm72to+eoN8LtJOiTTgRjbmRdZ1dpkfKdZOYjZX17BpkB8zarocpovRxzbMm7mp+8a4ls
3Ax9OO6tpZqubPzPEEGqQ9/kVxK040CXhBepBhS8EcrXiC791jA4uYiCdUggdKZyIS7a80ug7f5C
59cF+4IQXZL3X3zTbM4DEJnW4qjHOab2T+OCjtzcwh8yIdyFgtxjGKywrHoLXLDT8ycP099lNcsd
GmaopswIK9K9m4iVCR5Rtu/8ZdrMclAPim2VdXtEBrB+2FhZ3R842dAJmR9+vuLn8czLOczXBXxK
vtgIphWtDSkcICYB3QY3WtBNIlk4SDTywZt/Dw14T6u0nIefN6Qqyv+8V3QrfRGc1+bnMTiVM76j
9vH/fG2xUCoOqsNbV7piDn4+3Sa6ucx2TmSi6jvkc/z4sfe/nEr9hjbKtZISnT6BlXyw1vd+PkQg
3F1d+I4/H/08TuqFAqNNEwJzDXGu3CC01ReV7v/zMVy5axVH8jSb0nqYfbw1S8R5cx6sh96KaAEn
XmPSIlRQsv/7IHE8hJpkhbX7efDnmxMmJh513JkxnwtdYo1AMjNxHtefHBVhOwfU/+7JKHNEkOuX
/HwvN864D2PIEEXv+A8ZrdGtkToq8KqeZ5gaHGCq9TMDF+25bbvTzyfsJQkftES4YU3t089DP9/v
+84fEZfR8eejn8ebEBoM/Bcz+PmmuhqdPehIkPf//8c61ngiaCF7bBZCW1nG4ysJv7Acxr66DCuY
RTszMcR8MkE0TkSxHl9YwZtTW/acwZM8DDglF1cRzsdMsMwBN2u2/Shf4Twfkjbn1GcwGqjS6oXk
FUrummhj2dYlTj1UuOg+9k5KtgRhG89G17b7KMQ+RbCoIOZ5QYKeVIQpD6ReZnF3bEgf2YSoUbbK
zH8toFBHp4PLQfMKztO2Fkz/lxxykBU/r4VkllOlDJn/yw29J5WysDBPaZP+Quv81ABDIvi+20fT
4oMZGYJO4UprypCbJLky7x7XTOdJFXQ0fFoPJQU7ZI+Hft2TM0D1i2UwwOEkwz31YjAZIaQk2sGe
gFxbn0dFF8YLvcc66vd+mNwsIR+zftiPzULOTx49WC7YHWHfdQgyK2tsb4sO5TMEHoUrBGNyF9Kc
cBtCvwWWVcjnjHhORURV30fLrcsyvqtV5B10+sMqyLQyCdFJcGw5PUr9TH0MCXhT06tPRZ8f7Kk8
+vHznOenfhT5Ucnw6LpGtK3ljGeFUbCW9qNX6mOv9acdq0evUSMo7u4MSNFgmWYdZNj+5iGGzdP2
WuT2R9R41Pm8nBy+0B7w+0bTE2NASmONdbtEXsjcgQnwLZsI81lyzlEI/el9F0dC8MuBvk33Mzya
zAefjCWHU9CO19uxId90hBDa03BjyPImvJrEaO+dkIduR14PgpaKw3qnWctkNJO53ty021yT+red
k4o3wWUYk0B5uj96qXiA0NQGRRM9ldbvNIRQA2I+BjjvsXFPpIyu3F+/IwRqorG7CS1Ym4k5v4ux
eSMrM4cLw4So6cWAbdQIMN9zEK7LPx5XZGyvA9hicIl4Tr5VISFIUkoBaYMhWA3f8WzhwmUDbCte
aHyCnBoM8psdtWOzPlcxJyR/oA9n49IJakzw/CIIknxiUxNaowgb0bDpf71aik3UrFbO0kGdsRzs
ZgqqMmlOPdFlDXPQdmTbjOXazPY17ed5Py79oWSwc3UFnaBBvs8OM3pHEFAxdFct4mfVJyfLww6L
G2ma14hey3gHXnOzdB5U40yKSnFi9EWuwUfl2Rn6veYWRcWe8ehlIIBko+hL7f0eDmihmRV2HIkB
pnxMRcNMGpZo9mqW7QvMtbVR9K7yOtlz+kXH2gmOnQpERLaUdOjiwJjNN93KO0DXfWsP57AsGAUQ
kpvCRWta68oExQ+455jrC+TxUDzz5VyQdgs9m4Khbo+qafC/KMgbrX7y0hpXEjpqFtNDV4/vUxN2
WE+mTzNpA8WLiJ5g3nvZwCR82nrKJ5LDIfuv1185mb8kxsaPHqRxoiTFQ1jbDxGx4p5Z/JW6uY6u
U3O2JSWWVM1kyPqtaeNKN12a452qQZ+F2O5pUAGik1bGtD3LrpbTEMdSeXJj0t+7VA7R9c3iPSpD
34rR+gj1cCBKtzkR4MNYoPrCMUOyeG2+EotbHsfXEckubgMiRFf6g2Mv5Gy75XtGpW0omvdTWpFm
wxZc9VdssTmdG2pP2SsyZ/Pnjg5u6s4nkbOOxHOMh25NmK+q5r60sJQYy2Gogjssu4UNWnr4/d9H
ZliKlMIzAHDGiDSFm0bv/ZXmp5vH1IiCDO4fudtEjDeOenGV/5oy2WWi29xIz4cCdlua7pH9kP4N
aZWHTLn3ZiKVp15gETTRv0acPumWSYNvMjZU4LPWq9coaI8VEMkSxvVpRweYxPY3v3BRAnjNG20J
9J70UUgE5/97hhHABmJaJ/kwB4mYPxU+GvroT4BE8e8ASNwQ00hBBrohDVWQaXIv5QsXFVIJaCtp
6mwWaUD9JuucTioNFd/5SEwNgKaL6Z/BIR7N4ZdsdRMAnIRS6CVtu/FM2p4lnW/imeZ3B8p1jNOr
45/qTd5IZp0wahgWLURAgzprDkM8pIE0k73v+Q8VY8mNFzVvVIUnz2YUa7+vQqQ5Ak7sup7aQdJj
1to+WUb15btc2L37hET7vbGbf+cFh5lY8mNHnoaL4vVgmy9dj1Sg+FJpwYWvpz/08R76aFd56RcF
3qUfvdMYpTtXjmzYeeRticK+ewiDljy9Sy/LMTQzjcvmy6iJfWycDkNkwWKZjTcykr7y/MGos9fJ
/MdtKyQiQ3GKZA1IxySAo9n3Hv15ZLK3PHIOLvkPO34CYR/OvK/r5FOZJa73iPRiDLs+xxsZ/WZY
epTezFOwgDrptP/odXut0hyRJIxK5ZUXE4WFG4lfsW+9Q6f8JVMuD7HGnoN+35CM/eFPQ4cKgVdj
io0/dWd89pxbEF2TZZJtCtJL4GRccwjihTUxr5qvaCvOwJwx8d/LbIDYovt3mrwESCXvDj2abZFa
91Smvxq0GiA68agzYW/T/NlpjZfKwpEQU7LUHdk6xBJXYJPT5SusGXPyi516UoZHz/ojQuZsCbOe
2KEoku0dOtC8U8VX3bJjdkTDV2wtYKqooA7uXO9zr4CgotujIftPgrAZHNnz1+hqTlZl/hJaraZz
TV+WLWw7oN7gWMww3eCyopV0svrHpfF2aXbJaP2ZJg06k5D1sgHe2cwM12FI7XViia07DTuSneWW
hrN5Kfu3eTIffcEu7bX8ZV3dg3rmHSMrzr1tvo+Z+5o3IQ4/eaE82WXLcGOkVD1G0TWhG6gYaYby
3grfZZ8Tt2hKX6mQH6yooYVHUPZ2rJ2nmXvXKunSg8+AOPoXkKkOOgPPFBHjYxvfMkOkcGvnQAz5
x0T24aZ0jf0UdlcPlTgqM+rKkVNx17tvluTWKmbGt4u/Yo0L+R6VRJJVOYNpTD5f9KFPLQHgdla2
J3up3hbaXVNd1cexJtbcac9ObLDYy/c0TbPAtIbHwSVACQ8FhRWqpnomiyCJdUDSzXu9cE7v4vlT
w2GLh+q8sF1MXcLyGO2GMU/3tKcvuK+7TT75YgWwY4xCzUvPRY1pj+CqtwNOk0R/gcas4humrhAk
GWYDLY4/2bTUljmJnZCUTvT/UZZ8poqE4AU0wmrNsKdVaFB57x7fQR/DxypC3kjbzRdk0usQYp+P
7gPJSGx9tOa4Dml8ZA+LiV/dUOlXjU05dJjEcTfN0YtjLWe7rn5nwuUOY7ZclzggLP+5MNR3MU2K
cydiBgKjqF3H9I2xy9+YWmDdcTTMEsVpXlBc+/ZrQZBI2FWnRI0IJFBrtwYXu4gORaL39AueIR8v
m3LB9eYM2VZH6b/L1DBRnL9H/dFbQ2Bw4eEcWLyT253SVD4ZjlUGZMNWO8Zv5KZJEjpCJCvbRVPU
VJl/Szs6CPwXREZztI1HkGF5UM8rvqosvJ0tvyfT/oxt9yNs3Gva6ktf6q/BqZHI4rKSA5VZX32l
kj+rHUl8gGhHHBsEjlNmNBZW4ZIbw+2Y5xfX4tRv5OYb6f27oUxvsVehHstxeFMFT3N595YCkcU6
YFYTpx9juOb2KIh43Hba7lklON2V3sARvRjxAH8Dt3yX0jlGFUQqhSgQz8eT0YUrCmPt9krn5Mic
CVxODKNdvHTavCYzsX1j6N2Wdr41TV9fnUn8Mtip4Uw+ximX2TLk7EXIMbkAf6Wd/WA0LngRWB9T
P3yHvf+uRLxL2/gUzuW/iT1zbxOi27O1Y/LfeCwWO2NleYlGH3qVUWD7D/QlLzPhLinIBAqXiQx8
g4EPEL065FYmjOQx9B6YLv1BeUvtxFSz+ZcG47b09HUq8idTTG+2NXyxs0ILPiaWRbt2wZ+KWMKL
0U8aKj/7xEWvKZohbSdRyWKrqpEZRUQksGEdva74at2MrLKMNiPjBk+QfV9l034ogb4JfadQfc6b
5d2Pmkd/Do8qmwhA0ft8TjSL4HBB57dDUHgV9Wij0KOSMqziA1fVlx02hzDLjE1qLrtM8vTRP9Is
b8GmMks3aoe+x9pna0+mz7JQJe2ZVCZkDtlLnpo83+gNeWFK4w1WGQGuT2Yfc9TAMhTm+uSadAcd
d6LxCDfET9WuNrF6SNqOrncHCrgB+ECGa3cyhvxfkRL53Fo+/wxDjXEBcl/QzgP9+Qb2C6EYr4iy
Pcxj+U6vFPMWRRI0oXMi4tcQJQKBlJfYs+/OWBxlHQ4kXy+PkbYpJ1pQQCJ0wEoyl0vyWVwG6tPQ
c/fwtdolDIrZ4vBrT3cYEZK2lHOYbetgJyPIZjJt7aAcHIJQaPWOLL0/f8REeKSMI31jj0ziFMuI
Yz4bq3V8VRx4M7R7Jhtdi1+zbEW6DpSYz0h6XYJFTrpev6dUo2MDh9q3zRsosL2drldsnMgNdxOF
LFN4SqkHaag7fQNup3L8tPvqjyw1M1XXvpGlw5K9LIyoarLP4PQozUh4NTu3/bvt0qossgFFBPBP
JgAhQYzFlzd8+QC8yFNjwAb8C/lH6Nx0/0SP4BD5/R58w4tLBCPLlkGbkTBKDowcU9Lx0RDDU4OG
JgDIeRzpz9m9epVxl8Ht/SiUs0t8O9/jw602SnDKSmgKOljnN51fn2rZ35PJsXfW/IfDEOc9BUSm
Qg5ABVPGyB1RqIpgMFvWyuKxM8nKjhWg5skkILpDBdkyPg/Tl2Zm7N5Pt6rMd+M8/IGnRl1PXc7B
B7arg7eHvPh5St4GOqWHzlKPURYxMhohEM7mEVUl9ur6WVg0NGdTfZcxQfod1puNE52jZLkjkbEI
t6kpMMkCq6O3ZBb/xBMZb4P9neXwHEMUJBNsSFgcclOyZ9CqpEcf285GRXRZRfo1VY4+eMQzkHVK
fQLvRw+ogcR8SYTjHUo9xXRcls9lGb6bGQVLyRqTEsJUrdrjcMo+2fP2URu+xjE94KLpCdAdvD++
HO5whvYdM/0meulLUezX68QpuUayOYRvisOjXxgaiy78HS3W08JRMY+bJ4Nsug0BYt8E8AWA4tnH
wn4TDtXJWdJPUEIQD9FFEBOLQBL939BXrCb5EqD/Y2tu4ibwRv+5K52/hZvdY5a8zTC/NWscpJ2f
ly4+LTB23aqkT+SROKbrnQZRs36SsDvoprF5XG8QGePDsIYpx/b+l3ufsFwO0U2iHn5VcLBPuC5P
tSHlxtHTL0H0RRZ+997sbvTAluKMB42Hk2MwgoXajL4YsyNNrAoM12A7fJLarJiZdlYTIOO0R6Es
WKE8wPLFNb/uVX2YvLpkylHVyUeduwR8FUdjIQ26JMNuipzd0Oi3fAxCbX9b694QKUbVYTI/rWvn
IJZ7E/L7hAJ9Zt1wtAULd+LE/+Wq6mjOFQr2CW5rqM8kXbG/cVrdeAMKnKFZXanMyqt/ilndpHs2
RAJtvjFDRBtc4WZffxBjZNTxcpgH2oTzQG3VdwTZRJn67dRHZspvQ2Z1+5xTu489xiqJsauJDQHD
TtdssoCaxsRAZ0W39/Lx3IHxYzmYDl3evapoDHAl/QHlim/0tVU7OYfmyfCKv27J/DZrfud+lj54
eFLjNQV14Uh/SUpx71kWWfYpu/pc/Z6zbdQRZx+O9x6RepEmT0IhHK40kPB46HZxeK0NgdCapuWh
DmeGi5WJiCJ9JfTpmFpZzIqICzsfYEflJQpyMxo+hkJwmq37sxthbdT9P8bY/NP4sFCSrPrreJNN
/H1gjma9ZdB28tFwRE19qNyi3tcMp7dpLoejKh1IbEgrvBiUACpL8gv6S7meVnR9MdPmqPLpQbne
yUdSpqUqcVakj/B/9gz/GK/NOHEre964dX7VRnqtlvlxhk3JBaM/PUI4s9ImbsjB0g2ezKnhENpx
epvTL0rRcCNhL6wXypj6f20vxLvufHqmt22a9Nklh90YKsUQv7SY9u6cuFj5QA27RgqKdlRhcZh2
M82xkx35d0uNr9rrrQ0xgvmJYC60cRbUoKJFstJO6PhTSX3c3rvyOTNytj5WLLq43J+gTU00w/kA
pJcCgpG4gw56AFAyor8zDGYTVX8uG1luJUvYSFUYTSh/QeERRs8xNkiN6uAWY+ChtbHSEbJZ733m
pv/c4+TFwv1cr7ZmPyIuO+eWFMK/CTpcu1kk6S59WWIX/GITJkHk6zP7I74I6YVbo4IcaES8SMiE
HdBehAv3TUVqpUq/Vffp5iFWJjFFcL28Z9pqe19499LFTNqUIwioOb2SjzAFqcuRiOzJVeMr0z3j
+4OYPe9kVGuS+44UOP1AYPWuUC1TsMZ6mrIK+9DsfFbEMAcUxY9WbqGKodxLJdkXstL/yh6P5tR0
agMAnaTwsZluC6p5lMb/6sqfkaATxiE5Dy8rXxPO9XiyZXesK8qpKF/CfYfEdaT/RkOrs7YT/RjL
Ck9ja1CROfk7cvYpNncmLX7o7fyz5nlcxlvV0d6zKUh00R+5OP9x9Gvbt59Omt+RVSA7w9cWTMmg
H1eWi1RuuO0lq8vPlHPgJIX2ESzQpUPHum+KAQkKeEFVQcw1mwOpVmtJoVBrvQ3J6ki2A+lFiMyK
U4efcoMs6pVQP7Jt222GaK3NP3rVJkFr2+auU7x41uS/Mw1UnEt5xcZMY9Eo4xfqO3DFwnC4eLlx
+rol+h/ax9IXN9cRbDr47TQzjHLI3mx8lrsB01jEIazHRh/T87fz+TRFCfVnlqNvc4ZnWts7pEc+
8C/Ue8ZQRAFDvsBDeRAwloi3fUKXza6KQxzhT1oHRszVdsh6PsgkPTZGrDmAjuFW9HQsIjPbWomS
27jvX8kwUQFI8Hznm3V0jVUeEPn1UuTh24KOYwvnz99LMd164RjXiL0xXrX7fmpccyW9q89CwF22
fMi0M9/nDJwD4IT9jGXyaK9F/ORw/9IIcrF3dN44bgq7okacBL0iUxzm2Hz1x2Q3ClRP9EDTwJIu
Y6g0gY6raB94khaHP4lvXMl4OiFtrY2B3ic+b0hf05BVVUSRPgpRcfzJpucJFUdeD4QfOeYdRAXP
eqIRE5cG8O2yiTCnmBZ7GBZKRZG262gHBNAXMw6o0dtihYHhsH4PwxcTKNwcEf4ZA82yXdIxE23K
DL+Tm7R9LIyIanzZ9a1nnOvE+otusz910qfLpziTTQmWCpFuMwcDXlT53ORcEKbGW1LN5ZmD1FXl
obeRoJT3aBF3soahPaeF2pJvYgZQpQ+5nXcn7VnXxe7KfQafWqrwgBIVtBQWrWh0f9ejV2+Htj/F
tA03rUF/p3akF6SdkdNNMoLZD+uDAW2YgHm9nUvrM+IPzS8CURx1+h0rz9YaoMMkKZ6nNhkJBcIt
EkpSDlZZf+G6/9At2odL+wt4znaxIZIhIqI9lL2IyBuOpr/m/rJrrzec8D06mPzB4tLiLG3SYPMJ
h01Twi0oN30OLUO1Qfe5Z62/KI/hjtnP6+GkuagxvOuqAYOg/O/C6O+wuMqd7xEt70QPuYk3ThKM
2ybHfqHLj78j4OJZ6Lm0n6yIBcUoWlYWwz3+Bv764WIeOUZclA2beMikOk3oNLex5yPfVGxUGfQ+
WxG4x+gFySvSgTypub+1vc/13B61wsbXdOJoK0IxSO/c5KSpburM3JKqwgutKcIAvL116GJne/o9
zqw4zT+0HCRuJ1DNtsmEjigQu24vTg1DD3G6ux013WZ3Ig61aWloKif3Dl4y/YKUHPEaD6TcuQa9
oESg/8iGVbRn84tgs6NFRwHKK5jus2xhM+Ga0NBIszh1aV0XEModzsyjhYExt+YdMf/Rc2l8WqH6
W3UWNN7F5XxhIKydZsd5ICvrOpsoFgw9vYR45rKpkkdh0lVwZqQZnmuNRwLEPwn8N/dYbjAJusVm
qa+2RlkZJ4sRhPDr0XrEj+QRyM0SCkLqjW94m5TVDNmNSeJfaYYczPpLUpBwnDfZASdpB/jH3Fme
U25ij1n/QDi88BGcThjVArTsAe7sC/FUz15Pt1OZE2c87510+3lrFHlCJcdLOgiLTLlbn/seZ7sp
2smlnDZmvdxRDW0ym6FGWIXPsbOgLKuQtpOUjy2oR6ILCMvm5N8ZgTJIFC+75pDPKJEoQwOTAeEh
9NIXpB0B4v3A9US+Ifrj1ZOjv+3KEe2iuTwh9wT4m3D6h0b1ZNfWqz2YLw6zQ9IAv7EqgkuLx5NT
68sS28yu2WPOBQT6sY/zJ/pVv5pWMeWbCvKIHU4GBKhmK9hRH3BjIt2ay4tjJO+xmSKocvU5KeO/
DTlCNHyZS7sx4em9+T0l87+G6reppt3blwt8Q0o9e2gIRy5hfQ8h4F1VYVcIccSd/Wq82jIaD4QI
vxrFp4NfoHIye2vFyJMyTbZiPCF7RV2XoLWK30rRApkmKI5SN1fEGXSgK6zw3RulT8UNUhGV7+x+
xcKYcO+nn90Y6kskxL/jXF5x21cMza0jmPQxcIlqDmToEfdfUMbQIQzok1MhLDFkZ4knmTp4K7x5
2lrwLfNjYczuSdIi74Cc77BS2VuF+MnzHVTUNdn0S0ys2zKJ7VRR4MOLBolbDoiNuR+KCb2ba9AL
kAPox8l+IYwSYTAZOmeIMYxdjJComZK8YK85TTH5DEyGC4PX1x4Mc4daBS9lOFK+lf4E4dNFFp0f
4EZXs8kxKR6vTpP1e8vBMdSZBl7b5SwMszgyPqExioeFjmd1WkbaOFUcAhYp6fsqn2SfMMWg2Q4O
Zg+vOLjrtary+L3vKch8R2T7QU3inGnz7hZEj4/OUUT5dJ7oVe7cR6Mb60Azn9kuWC2T2veoLQme
FfA5a8WdbOeBzc5gdEP/gInUOdgs1gJ1f1rTndCY/YcnKoWXbu4pJxKiEmJmE/S+aO/WHfWSaYiA
oCYu1jzG8IWhH7J0DyMgGYgupJvU9Q5+grSBj7sInPjO9OAAc2Ush9ZgGmn2djbj4+oP6ZQGsub5
z9hy9vN7lAKdMN6XxEavZvNMLby1GxcvGhXp1q9HXkFm85ZBQ5csKMZHf/MJTx7E1YEjLAgcROmb
plIVHbtar+BwyLdpOQAEprthLslxSXp+XLRQc3U4G7u4E2fD9X639PVMcgiuTmmdwrhsHtyElV3F
Hb4oGnZBnaKAsnCF9HUW7pRknzfC9BhXfc2x2jgalvEcyhBFQyQk5uOFIqNb7Tk/bwosNIzMFUYN
dxmfGFaNnEZx8Mj1zc+X/LxXWVN1BgCDOJOLe/2cX7v/81UowKhB6SXvStwTyRhTtW2byc+PaUja
vJEsKlAdyklHF6/CA9WGqGdg0uQSS5eZ56b+mIvBCeLWm4JaGS+qZKBpt2Qkw0dFfT39KYXjX6r5
ysrHkUIS5NxpHRQSRQ1BjXT4GtlsvAnTEgJIREsL1TUeDskzhelVJ9FD3Xnge/P24q44hq5cAtqe
zTlNoyel8vEyMSmoSgoq5TlHRDwE2xmnGAvfm1nkPo07zw9kCTpbh/a3g/tSOW6ydTtMl3JUGASG
ASvI9KbnhgmqsVre0SpJrEsnVr7t2AwTRB5Bz8+V2Le87upnT1Ws+RmiO+UtFgFO9zaYOfNbIPTY
EZmMm7eYv2O3Ha+Wmj/d2o9PregZgk4UsomFIiI1mtXT1WB067GqyjXZMHkaDG++l3itnNI2GNcr
wq2MeAjqXtOnYuSqo+WbzvvAFaLmfVaHTwTF7hdXvvQucAYSI5+XZOBUNTotB1bxjwzH6GA4scaB
lLI3QJH1+9REOUTrzqb/zFnI2w+aFXxKEZnjBX6YiK7C8uqgCvCnB184lGhjfBN9/JvMvvKMlrk4
/7yntKUYrHp1ckjleHGl4+PfW+1G/3nXcDF5chpF3b1eqT+fMTH4/88XWa2NxEqSQvFz6f5ctT9f
+N8PkzF6bghq2P9cu/+9wn3sSvlGejeFC+4/F3azXupzDzFhtRAaB9WLw89juNOuZrT8FQXqxYIS
guMwbwobFC/16JvVcNnKymzghadd0CQD4N2shC5RHbN0YRpCqmq+kEkMgj1gJWI/uYuspytSvgIk
CxMmjVLumDh0+NDj37WgK84TLik7qnZr1SAJhlHsEqjQlZjkeTTmeOum0y72Vhxxvvyta9HTw2Lw
sCzI0fN+25a3qJ/nx8jHlyZZCYLYqMiZpY83lx+zRlCnicZJRRojGXq0R/XF5WqDaM8ozXSpXrJU
//LGe27mnIMWkv5KK96APWb4GtsA5RqY1DLy7rGy+uOqp1OK2SF4GriZcwNWEk/cbJyLdWjTt/+P
o/NYjhzXgugXMYIgaLflnVTybsOQuls0oAcJmq+fU7N8Ef1GUhXNRd7MkynbfY9bQbknBtRkdnbQ
hF6jIW5J2GEKnbqdP5UV/cdPwgr/cSs5XFeASciFnf2BPFEby6dKBCVNQkO9Ccfo4NCVA8icUd5i
ivQ9loA4CJi40CjGkei+oYydfVPJFMYuYM2ifJvIOH78ctjP4mJuoPwKqhRtPKvDuLBcqRZU51DL
3Sh7lgv4bdetlcarEKrYagqsHQBwe9/NuyrL1DWaI05p1DnFVYNnpngp+up7LobycVQHNCgoE3iO
z76x/5Vta5gOybYEfk5SEU3B8J+46JL/lzOXWC/0NuznChVdAMBrQrFrShYZRGyyQztVko2mfdTD
aLaB69+pSiPxxCGTXhVtasNCzjU2I4Mxh5HCCqJKmMDmmaVA7XWHgN6PUWe8CGJ1x83/SzgJR3Sc
v09Lv6za/DNceNQiwfoRp6EhIv8Q1nNBNIKXn6k4L5Hr5JnT5Q3ZADvbsgs6ITXKlbHrxyGSWMfs
mR4rHlHAvP7FsBlkh2k8MeF9ljT22u32QvivfvhnsPXVUYwp1NiFq17D9B5IlbpyPhYVTe1ZD5AD
EVuDpbT2IiC+M6Ei+QE56YGC0F35PA36M7TLes+FCfOXRR+7ASz3mKCw5mTDc5DJt1z03sbX3U+s
OD2UEZeuHYTNPUozfeDfoZzSVW9n/SHxGaPH9r6eR7V1EGoOTvrNo+/GpifgxAeAqYstRkKxtDpT
YZAcAsiFYp0EMcGBkbFHyv7Cq/RKcDa9NVdugAWEB+UX7kYL7Hwdej10tr4+qSKsTv//zwVrNL/7
cMu1sYixfOcEHc45+cXsnIzvwiyLOhpsgO+ruZy3jUsvsaW8fSGygoDRiBtG89uNzGInl5HoQEIH
6kJ/ncyU7qe5xkiFI4NgLmdm/t1kuQcCZ5ja+oVfRmFSy/zo0ENvsX9ridrsOPlOlIpdPsnnfG/q
7G7qgwjjXsZck3gfLtCNXddAVIwii8ie4G8PDeodcDmzrhtGAp6ChGWhR/z/E9wugMzPhsaap/6k
fCJsHDaH6NAF0GeaBrd/0Vkbl/wsoIroVsITcFGYxLrWRJXmPhyPqZ1Pu0gH2a7idtinEqGgefG8
BJmZ5Kqt8oQ6unpddQQy+sxj9u/G8ChK+2sozTXTy/hSWNanmrMvJ+pjXoTwTQqnuXoMJ0yCrMGt
tL7vOv/NUcETLzW2H2yONkUgmE0ZOzkTM1wTekg3w1y+4F085riIX5MEY0YyZXuUwHe3LepD6/Ec
96OUXJoJglUFf4FVIaEqN+vXeUtuMNUgfEYCcuPMOT/9Hchi4PTjqJm3t7BfxjwDQ4rjUHaXk0iB
1D5/kZpiwSIiEhRdR9q8vgJ8OeVteDC+79+ar+QmpF5XhQRw5x+vHO6BWjRnr+XP9YLhOaoz+ri7
8SVKaw4orml2ceXLPZlKzl/wcniUjfKiAckgDIEySwINVXGqHlO8w0nQXO1c78rFamhLSH7Livc9
UNs9I8SzdDy8AxEEmpQR2or0L6VrEYzH7FmZ5TTJYdrmS45skzq4OKKOImoSV9YS7vxGw1uf1GnO
GUxk54GEJMvFYvWFJUjObxF9O5BEeAh1b22SY9P1WEXTIehrryXtBFTECgdxVhanykKZhIzqZi7w
toHVIa0U5NnBk+ZTaHIylpzYeRcl5A/3JVSquiF9XyJtn0UT95D+niqnW7CVmMfSeGJVWDa+grkn
tMOg3yvgsTPHFg/CH69Bseti/yF1W/R1qHT+kv8j3Id1LSPKEJqtK8dHp7G+ZZ5sHPLXs07vU0DK
9qxBOQiOHa47vBJ99RefZVONJVGZ36WKPrKxv09yfWwpSY+q7twu/X2Qc2MNBCVICQFvwNrOHo7z
Bzi+R0Lc3doN1LySXv3rOIch0qfYUfe5B4pnYSmwGRIg9XN9V8a9s5mXTeSbdJPdHJvAeCiFW/ah
bBhSa0xd3uA8V/PyGENxycvvhYVlJf1uJ2P8ujE06fyqoths0OYuKkFXSBuS9CGJ3XXtBFteuaAa
BnejwvlncerrlMXnKnWK7WAC6lbsezue9aG05iveVEBnabOyRnMJCEMzxbOOg42RYxxKQg5TVGn6
KIuTA7YiI5joRt4jJ05rEHwcc/shS4MglapLOxZvCKS3fLL/lltNstVDR9ESc2rtEtyaNenXfHgs
7BDYJbnwKueDTL3xrSrIJYWFeiXNdSkza9rGw/wHfNWncJzLmLPbtHLxlLCi3tCQ9+G1oFocUD6T
tnep5WkwvZa9EoYKD6Wc3QROnscaOoYiLsnuAVKDOCjKq9ZxeV/1fgnCMLlD/HvLmC4yqjPhoQ1X
u96Gs3uzfxVrp1OvKcrbGtnkUlW3RKXpNnU9vJWI5iTi5YpM9b3SyTYiUSq75gM7NKsLHtxbFMqd
UX56HIVg31wcnJplBRb4wWcNFyvWg8bv7sk1/GOsbAlMjwWbTqTiyhNkTmCBDZKf7Q3SsOfKr9jr
u5h5yeEfrhOm/IYypMp1/ngdafaah68ZerjmSSxXPTTS/w1QSJVudj/l+BaxL4GD0ljo0m4U9zMb
YEuk184MxIiwI24XCO3AEMUuz28ZnK5KtsnUluQIRLolQk9ij0cJc50gokslAWqUKleKlmuUfr2p
te0efZbruc2ZcKmZ47C88PiwxYNMO3nO2mzYVSFFPbYUAU/yxWaHzyqvSgXZ5yqDS6155YRoNqRb
tsmIi8LCzV6Ex7AecFx6BfO5cO55P2JhiHERWAhfqDDcThmNWlNt4ezJ3iYbp6jVkfBhWl6NAY/P
iDSho9trU1/tasq2sVvi7csjXFhIzkIf5ijlb6jEQ2LjxAxMzEIhYJPvMgFHMKf7YQ7X/kTyA+Ql
l8ZSr4fZ+tcgBW0bOvnaNg2ooWAzXvJw2ECB/BDB9Dzk7qG+0TBazWPYSZzfsSx+x6SrfwCLZ6u5
tu5rq55YppxmnefrqPiC6cDAzsZg1ZNkHcota10UdryVnI7WmW/b50YvzXbIzYZlMcZM97mPEnka
ONXmY4yKFLtrryz8dcEyLBP442YwfPjaV3oCdGSP/z85gm0WiKvn8MlWc7bRTnCZAolAX4x4cmfO
Z7AEGOSzsGbli9LDapnTcpcG29YqPmSxHE2DGExygwPW/w7CNH1fYBPsJ9+6OJGTH7P+N3d9/4xV
XBzTOnyMmzjfhT0pm3Qsd+EkjoRm4u0iGrXBAwDGd6432BEwAlgF9Ef53EYF/cK12kk7+ZGp89zW
E+McnuxnrwQFJToL9+3/NKE2UiyuFXZkWbKI4Xboa9XdT1N+l3EaqmUwUdrn0u0nIAOw65mX7OIL
i8sqCnE8hTOkH+G91bMN1C1zrbXqSL3GmYVWNNzHicl35SQx0XchFtUDaU9OkfzAdWlku446DN7x
a3sDWmvLeqMwsVyhKL9V8c26gYulYE0IeMPc1pq7qohwkrCRxsXUcezLU7Z5euMzlW5qXv/MpRm/
4e1HAQQ6zNxoFCdehGx4PzhdfOiV9+uVL5NjsSKApNihWSLvE8rnxBcl9QuCyEdQwbBKbictcH9r
5X04iU0DIQN4mzZbBZti7XBeWzmFkGvol5+yx21I28JO8EVr42OmyIYfwHNwJvUmz2EpTXGL65BD
kN31D0uZHUvtPmdW8y7C1MUrlGJdz1GCqOhziT840OuW1t3lHGd82l+IOGDc4BDbb2ZMJKc84WFe
scidG9bLYfVZKT7sCC6P3V1yGAhLUH7aNs292mCE4tTG6JG+2ziZT1a276CWAmCJYPaUzdGTv3Jg
51/ULJxq6XOfLi2RymbagEQ4jCWWD9ePXZRP4gF1ZD+4ZBBwEZcPQxemG9PLc1flT6k/P0KIeqrJ
aq48S3+UGWeCCaNo757mzEl2wnZWg4TMlQEV8m8lFb37fJuW8okW0KQioZdYeb8NI0zUTSxOutrr
VrTrrmzPPfW6VI9+aB4UceCRYM/AP3XBdkgh2WeyZhmGpDhkxXs38D6zHJcJ2XCQDkBs896hXuW7
SP+XuFSEQaH8otjhbxuZOwxs5Lf7yDvE7RuX/KZe7PrMCS3k9JhAQsEGbdEWE6evTYF8dksIMs4P
z1Tm3t1+H1q4OfGG5sTZDmp9VQG0xdKc9QweXLNfyWj9w1S4wSzu7y3H+0wxwh66KQ7AQ6ECMiOj
B4wH1UbRepqea1yV+0GNxF1U/VFgmnMbpsOZMZxwrJ/vhja8lQJQXZKWeuPOZF+EyR9l03xhBAm7
5nsOCD4aKCJpc6ldzMBKEoFS3FY9fnIR7+csbXbC8pxVO2bJpoEEEEXyNGbigRUbbMAFiZ2gPMHS
sKux/MOOmBileo2I7k0+qnKAKlfmu0n4rJqIzLbe8s+lQufQE6IzwbQnSf/Pday3NHWYrkzMTOIY
kBBu+Z6Oz8oZSfZ1aYnzptsKKnPW8PP+BR4r1Bb0P/b2t8kZ4I6M3U+VumfTln9yMm2Ybnaim8hK
tmuqA+mZ4fft8uD9BuMibeHweC0XB15ZZDC8LnhxOcOxmW83nfdUGHgMUUcBWUHNCkJMe9OU2NqC
RlybfCyOyJq8z2McpR0rNZZ26S5WaGcAYR8pWMJF18SfKtbEwauZgzSxE+LmSAk5MQeuJa45zDRT
90U3iWC/nrzXiNBrII53ApPZNp0JdeCHYIU24TCdrXFn9+1TmLNdNCB22O1lzQoL/t8oT0gvd8kF
sthvFyb3ilIpQugYmhaAZbvUsGLoJm/jSc1K0KoXAlLlJqu8Pxjk9G72QpqN91a7kMJ2+2ZnJ5f/
L+HJmNdGDpfc4jHfmADpDV15YHkzljjVbnGnhnGLAE07PWjyTqHFaasdq1MVpa9dJf4MMsbwWxPZ
GzAkk6TkqBS01kbauMks8tFsYptH5sRTRYqTLja5gTvykyXpze/p8lT/KQMyX7PhB0vFMdzL8eT0
fsUGSG3Lulf36czaP6mCeu3Tw5q1+PgiHj26KAoymCTQ7DKr1kX8ZC10onNMxt1L0huX5C/yi16X
YiQ6V4L1aPCWUHmMoQ5JxBo9DmcRLut+me8WQhGHYvo0pfuwxDJeJ2Oc7rwhOLPyxYLr+8/LxGlr
ZJbg8F0f0BG2pue467I7xcIGpXj6ckdMJqkFk89rH61ABVsuJXcLQ2nZ6KIeV31e34/F9DFWtzwX
PjJLNlsk0XYrIAJv0pDTtdPIe4dD0mAH1XWSVgfJZzOa37H2H1tnfrGlPGZx8OqBuy9dGyZeeFKO
dU4I9ey83pUrpdahijJGVWfdjRBHgYNiyxpkspNm+hPqkCzgrz05L5PMXpjP+XNlchoW9d31PBxa
q3+JTH9MBsS2KPhZQiiyY1X/eHRBl2G0MMHzmerOeSsF361WrJA1sckDZkXixmhfMcqn6SCU2Zbe
lAPkdybi1jkKhzebvzA9es3k7bTl8U0RcfRD77sYjb1vAFRiOqAuKHggIHER4Jq32chxKMMgMpZK
AE2o7/ggvcvcWqg4nCP3bkkWEJfpGJPMa2bYrBYRzZOXZn8DKf8Wqb3s0WGcTR4Aq5msp0H4gLrr
Vq4TBy9mEJPqC2hIt1RiH32bhERRDD+Rg0UxrvmNkKKRu5c/zkTamRcIlDgv3jnTnBIMJThnTfYh
N+S4SVWXGw5D/D6Rda3i3GasW9ST9kv1YtF5Gcwj4IzjONr+GTWDm25tmLEvcd18hfPQHzOvmh8E
Tqo4jYptkUZ//OTLtJKtycojZ3ssRnzFegRhJgJ3vfjjb+TvdNVgPbXKE3YvlLZZlmtUDoJn8UIb
TRS/xEtIA8j0IEWZP8ua81HcEmpfyoKvBkQG4oBdbUMDPCZV9Ms26PgFARpOx+9JmuBJCbQ6eoXL
KnFKS8ZaDiyYmcTWi5AxE738JoQ/+mSmMG3NOwwvjucxJWuWLl3MoT/Mv8EzpEdRIEoQL1cAigKf
uFXtnOGBwujxW4r+4vbZEdzkVemc66qhswJxeQnb+w6SZewzpus3IPu8slK4sY7HdM0qCLJXQDJU
fi5ZGWPpgplh1whL2gnPrMvtQ2Xrc6zL6i6KcdrMte1tKgvJblRDc6KEdA0hGueOZKAFWbJuS/K0
QVmgHJp3fwpfIq+FZEXNGzGi7MeOR1JLpoICwFUVdiVmJS2T/dTgyYyS0zgFNaUp9V617S3MJ38x
AXIMZNkJaTmBrnQLiifjR1jiuKCbG1N+03JYDTRo3ZsFRBQ8JdrdxJHykuZSHJZ151X5RTn2W4ix
bhU0ZcZbxOk3fpUfjArKTS8r2IO99z7/nzpKanL4LDgXF2cOcUvQzBysUNntrR9EKIm6PUwlcZk6
YDCdSXzaBRb8YNziRfaIm+cvxLY5Nndkk9rqCCrhqYlgeSQaQBrAuXchR+b6GHGdfTwmmTLsV78t
OhkuronwTxyxxSk4yMmIukHuhlUWp8fBNP4GhjWev7Y4h7BKDxq3DzbttIQY6Vz0kJYAXnUGOFfu
2eowS04DZ/+3soZPAtH+VFWoSmqAs0hKGzXuhi1Y4mI9pXm4sov4U1oj32cTfiYROYu+7FJy+fGC
gGF/pbXjbkJT3WVdcAZt56PHI6kwO/cvCsPgs6e2Y+aiZXZsU6OagzNmw1/HwrHJC5vRPS89gutx
9jlTwZbb5rE28uK0yxmnxKcpJE1qpQeKmjcTrmIeTBpnpyLXDkjtaRnmcR/ro5unOI3M5xzgUnHD
eNx6LK08i49ItQ19p0swbJNkfvTcNlyPhAAQgA9t15Mw8cwbvvo/C4BxTgzkcQMLBY+lH0NBJnf9
IMMTrTQF69bsEiaaXAWvmyoTCq9bdGIJ6u8r+sTiJLe3eahYFiiIQ5pp+aym6gPIz1ZgzzpiwDgF
nRc8GvMyGYrbSxU9YLoHpt3D7Itmva+yobqyHrzTdfcRxygitVbltuyXl7Ah7LV03rxCHGK7Pk3+
0Z0ZIzAhHzLMN+vbvhhrtTfkITzTCeJHgleP8t87owkPyLReU8SszmAXfoKonk/Gdea1Y+FLZnyj
5aRKvc08hA7Lovaguyy9dPl8TnxrOuU+KElpsa3xPPvgDIRRmtqCfx7hDEui/FzWs6ZogisRe6dY
R25LOqXCw2AXe7YwT/24fHBpTQeRi1PSOdVe9hwiSjcXd71kJZHiZF6pgPU+HJo/fYsz1pYMDlX1
JDAtnYj2FQeMmsDFnNuiMgEziKQmE4fhJTNIbfOiYXeAz1CB86bhtg4uLAW4bJoNI5NHi6GuMhNh
PFhenLhltjEF7C/PvTnUsOJlaDAQd24VAKFNPLJlDT1nN67TsA47Vr4NLuiAklM5WylLmtI9u+PP
mJPyV4h3bDXdx6LTh7Tkv+jqu9Clt4n1Zc7FgPHEBFglAhTYQ48veIuBfcfs05ybltRPFKuP0p24
jCVFwZAgsl3GuRIZZTqVCVL9iLmJJ/Nn2C+fjefrfdmHvxYAJ7jPbr3LRXBOS17X7M82MN5gYZdk
Mr2fJiMYE0bgZKs2vYyuTdMvqgR4DKi4A4szXKcBup27lLtJ8bsC5wruqwKa2pR3jx0aNAEEB9nd
LLeTRIr7AD/vYzpC7Y96nzbQ2j0XHfIvPmxOmgPEY8JQ9HJk5akNcnmm/Ed6OWiMXv2R+ZxeHR8F
ui+ReVrmqY2eeWhrWsn3UdUQtGv4LHGI+edmjG4yGH0/UJggKCoXKXLeN36F5xVyOQ9DbHm5ppUm
yY466dM/uc8kPnj3Q5y4QFyi85LYuIiD6sa7gzoe0xgYOXO6ynsybaw6SI4xP6P2Of7ub9RjlSaY
BxcfI6eteDOx6azz9ruPQkX7OcbzAD+nHPZsGxA5evlHNjuw6gsqhvpMhPM1GztlfGpZ06YkAqrw
YC3mUeUQ2XXgfM72sGzbmGc6GdadxyBINgHVQk3uZ0TmjW6E5K0dWpDGYnhidAV2kt+gSyNFQDH3
12gU44tyXvi2fT6G6MwLdu0ucQtbnZfqTHJtcGqISxk4bQKtmz6ixCD38QUEEVO3r2EBDLwFHLLM
W63kS51ycXvGgcZkwOnNANZaF+QmWLwf2FYPs+X/zm5pnXSgcig3/E4Ffe4cAVPv4onwy6+zQ9ea
eJt6ubO2EJBnrpGNV6c3Zagtd6bRP9lsb+Tt8FuMHC20l760OqJj0cPHxLyywwDVo5Zagk2o2ExW
KncZwV9sTRZ8BfbbDdiOyxwOPxZoJWKQ/iYwoHR0Mhziiadjhn1Ra1a5UWX9Dn1zl8LI3+OtvSa1
nDbDFMFarMqHEPga7ET6pjgsR9PsbBLVUodMiwRbmjbaC0JlWdfnnGTTvwtWmmG2x6vKwnWbq3aH
nvETxmG9zhzOuF2PIiWLXGI13KmBNDTJruGkYNYwHPWsolrzE1Adde5c+TCH/rgGHLUlTMJbxuL2
48TwQ1vvqRMQNEib2ECxByiUaUFKfLD3TjJXu9zxz1DIrnUM8LCMBrh0cBPCsN87o+esyxhUBDxV
MG+D5lPMi5dm8estz+HHvrauN7utn/CWdEeEwslP/qHDlj2sDeG9jlXHKMoyqxqj9OShgFKHzTaR
/K/AAtHPaAQjoX23fchQng8Vz/zFC/8KPIFg3II9PVCY8SIg7WWMe5hFMGGOAMBmQENEYo/n2qNF
mM0veLwFm7+K3ufUyy78DSNB5zDnRtrkmQyO+YwFys3AJvjlnQ1O+EDa4GGIfftcOuErpllCHO7I
fYgA5uYnVcsLUUpOx/T9tabGzJ+wxo+CS182l1G4/saAfySYRtLWbyq4Bqg4dVDOfAji3ovYYZKa
n2JOJjl1361nTi1Oxii/HSmTwb5vlgTluR6/M7ADb57isFM6EKRTikMmIqqbEBetPdZkUz09beFv
3+JaDPnc7OuO3D+yh3+ToiC9QePmIXgzV3Z4XlIGdHa89vVGYD2jlUarNsYQkPOm20fRtJ268GOc
1LTlOP+YtAySUdw9TV73zXEZ6pMTMN8396EFgCfV9UsYBXyhOWmb9FlUNc5Dy95FgBL4ctHeKxoM
XIOFI6A/wBV8weXQXhec3BudorFj+3yu7IA70p1+YeZQQbjQMuyR8sD8fnNfYGLLm11LL5bMWWlp
CY2hH+7EYkD2AA0TWfISiejOF2FwMGlwiMbl2YBARbUPydKm+q/G+Y4Y1ImdgkWthukr5whylwc5
0jHz3XHwmiOIpCsG6XE7NiH4crgKbcZjbSn1BbFiXKXRcm0bN990i/sbTfVLfAsuowuUNwjPVdve
T2emtZiL93FQn4GX+qv0UsZ8I6GV/Q7OTDTn1gHvWnddar3Z4/JKFFbtpuk2oNcI8m6KDSNxnpwZ
BlDmNX+B3YdslIZtb3UPTCXQcW/BTa3Hy+DzBWB3fA9aDrnCHF22RSgnXIzvU2oOzqi89Vzgmmfz
TCU8v4wJOyYEj4JlOjrsRF1bwOhWYz+hdnU+u9lgPE6FQ21lOu8Jr7NJoQYX9fM8NV+OSPWe+jl3
Te2nWcUVQZJWyuZsUMNivt4twNufNArkeuiJME2j4cHOqz3tInxB0N63TqhhPLL8Ym37XfBJauW9
d+3OThEI3JBoaV8BMK8b4gG1Irq4dA0HDQOcu3xojPXbW4W9nRu7P9Ru+tr7/nDG9IOSG5+twNta
WcQmdPZGYuPtI+FMGjI64jj7/sZyHG+fBfN8QLVQmHjquAQuAXlyTcKhTB4fCR2gmERJ3R1j3i+r
vIC+LJSHjpR0u/rWflTMICRyttFJ4nDoKK5SmB13QoCl1qYHw7WvqVl4iHUq39/03VB7nEZ+pgJz
90LYehXfe4Hs9y6SA0dnsRx6Sz9h9uflNcQ4BmYaZAALr+MugCzH3Og7vPgmPZwLnQjaavXfsVyu
XjunnAI+VNrUd5GD/98qHiJP3bPooJyV1xJu1hdhQrRm+96N2SAo+uB3Bd0vsr5oUl9L7uwVJxmT
N1jYZLOuGFytgEy2HPxTkOonA2y1jQE8+EPzqmrzXnRy2QkXn6/VvDU+RjNZfFkTMBe3ee8DdOhl
Gg6QIe0I4lzjItzVTYQfrD4seY/fijJvZI5pUttwuupioZwW1HgvAoilKQL4LSCaxz3h0Sx9CXGI
kInGVoR8wbP0G6mO0/k09RzdeQdWIZDnkH2WdRkG8etHwxbgYomE1bzkARc8W+Etgtif0CcfhEG7
rOMP64YkU3o+zo6hl2WkB4U4M/64mD88cjN3Q3rpjLVlFlWP9y7djlP7Xs0QLcrCvOPZgUoW7/GV
HhT/hIl2gAdFTRErUJz8yg/YphWNv40G3gBxzjVXCLXwa7MMdnzJP6uTXaex3AbeFarApg/3ooku
fQaUzQrF5Qvfeb12QtpoklaRn1m4squbA4JkB8+J7qvGjp6RPFmzhMTZGQ8Pqooew8mxD6L6jOOJ
knjr2WdV1RSo+Eo1P1LmE0dmvAPjJPL1oD3mDzN+D9XELOPPTwPLF9VEBFnU9M8JhicbP5ERNmn6
LGvux5FvWXDiWQeB94snDQ4C6mKlWtgYIrkTvqm2VR480M3gIYPYJxUmcAVJCyEGS27QpPLndU4O
DTblaS5rpsjYPbl+tC8WkOQK2wDruF+YVp86ji9osZxgcLIsHHggYBIa5GCyxAhsfXyhluvdVq61
D+zux3HVjk6ijR89h8NUr4Oyeh1vIVnPq7jb/Ho/xeSGlf5b+NykhvYyMADvlfs0ZfXJYuhYOYv4
srPMPXZSUTHhoOd6hHPd9o2QMJ1MLV1pVVRtDOVgSB3OKrPOnsR7gaby3uag6Nu+4oH1oxNEcMjo
V1s9mYXnR0ZAdWXVM/l7AyYxxTySpZ8y79/8ut3UVHOrihd3wGS3yifaubIQId5crewclJPDqDMX
h9q+A/NyTRvvc5o1BZleRwa0fqkn74ccwLclGOkK4swA5wDq69uXmg/JSyIimEa7tOasAXDhu6iL
DHhXR6QxK18cQ2uIJraUz0JcE5McggrjeZeTU5E3UkpTEcvwiB/1SfKS1oTIZjdAOgewx+b6xRGU
ozmKyogcT8XiV6/k/m4fz4fNDXccVYBYttwiIS26eB/f1aH67U3vbAc3Tri1vV39buUYfKxsYEMH
cdw4MKsbZo4Qu1O1yL8eUhBNmyQlRPmZQJ23UuvvIMcTfUYGdy76OZnibdxk95HPYnMJVuCog/+/
Q3BoD6nXj+f+00ydx9MZLR1FEfuRegjn4kkrG9EAm7zTqq3s0XmKkjYssdwXPKPXc9ofhRGvyIiI
T3K5NJ7ZpzE6YxCyjMRRI8pl47CkWbWJqTeFQHhMuBTqgUB84N95rWFAmDpOK+3VoYywcPFE8Nnl
7km3zc7Hwj2ULIPYt2Ey7idWH/bPEv8D+sN4FPUtKYG/wAteJMVBu65rjhgW19noAgnzD+VSoAGk
7T2lEMTMRfcoU/94Ux0yH45+xYjZDsM9qzIutIFhIy3/Bb17N/e3/otqOIacT2W4du32TuMKrxOH
ArA+OIzDvRj9+3mR+85iWAFZsKIUDvOMplGkqe9rv76WYiZJGgPJN/HDonwONnhiMSjDyvbkKb1p
hEF/MAEePUdQPZLdrElVyzcdCOffnGLtdAKCtWo7ldmnXyxXyB9b7WN1FVHDbQLxsuX0wk7JX5me
84XHbkQoZhXAELwaJXa9/j2zsfx1kuQDgcmVxBdI1HN8KuCKVy5QtttNGFvL1bLpvkJGsePhBIQ4
wjc2HQYWdUXiXJmTDO/00SNyFV3amPtsufkrMkRet8WvgI1IJM6J4/YVNhzwveG5ixibUOP/jl3T
bxfJ/lIj42+V3297e76GDsa6KeecRAZpHcvkrxH0KyzTOoMtkuFfcmb8TSxBr3Bc1rqlL8NMAxze
B4MtlNoTwYkDvISb2ay6l1+5WCX7rFltynqgwKmvvnLXo8fc+Um7+DWOz8xRVAZHoA5pLpI2Qhzg
9KUUZ634ANz0abID3skWDtfYlq9zbI6i/jV8H+xseOpZS/lVOPowNDdjtL+4O0R6lqNJZjBcKypc
hv5Oaod2Cx/UlkqnP/wkdv30O0YsIsbcyFPrUk4xNMmB2q41hdXj1kh+qmr0mhaR5DAMfDtBzRGy
ic/jzQpFCBOHAg3vtEntBSIthYV34hbctVHCnFyBeQujR9sworXJdzowJNIfSMuDL38x+R/8JsHe
xg+wIkg8gwTYfqsbABsloDNkGnyCR2BoJvXkKaQl4exBGYhCAp3twM4r1yPdkvpnSh/fbimtNj3X
//d3tdExziK9A0XAyljVrHTx8x2w+1ysjp4cGYpXkozTLicYO8cUFBVN+jBNkVhXw8LcTkPeOh7L
nxGtapOU6GXUYm5Ed3N13QDGFpyJlRb4rO2m+SDPYZ9Cdin29B9X57UbORIt2y8ikPTkq8o7+ZJ7
IWRaTNpMevP1Z1FzcQ9wXoTpbk23pCqmiR2xglKxjqPqxulkeUH7n23KVppGfWgxWAfmLxKLFigB
HOET8wgvp3K39o6FFM2ltZr2SLfXzscUe7Ei+AZlI5YgyfKnOSTD1fKm3fdNUh4boyqP//3XOwdo
eey5fUCn4Xf/PvCVtOj3trfWhgbz9sIbm7vY7EH7y40XVRr5e0fPLbhhZTwaEdnInkbti+9TRTPr
muEGuuqgvYkNgP1zifk+DoyfVlkujTfRNG+xYce/xHUQyOeYhGeWPVgNOCzR2ASGOUY6eZu9lFzK
1mlYd/eiaotdzLeF7sQ7HJJOxLebujsKE6EwJCbjgRYRZK5SC1ubNZ4C3f6/D2mWjae/34v7E2PI
4Pj3Z6kKnhRm9t3/+fS/P3S7MjjK+vy/f0vAtn4iTk1cfAobMnotCx/2hpLh6InTPEyy///B7DwQ
M0G5d+zcPvV9YP33wVt+2eRZjleU+x6K7GsxUJH19/t/nxsPcYDWHoRvstcWLqzuYapJNhr2fWgw
RYn0dAhgJ+y6EtgiuNCRl3QGbtUEXNwgGkruRWz9BZzciA4E02J4P8/uMaly79gK6yt0eOclOFSO
kgsrRj84nUdVo5DlZEfWms5iF/wUhS7Y6ZcIAT1n5fHvv8z/EgXh2gfUtAc+1RylaTfHiXzB8e+X
Rd3me+RZIGNFcxyWz6hC1m5/pv8r9ZuRPVkyrlAZ28WIbyWIyNnljB4n72GKyHRgIZPkkazmNDS/
FN9Hp7ltl2eIEjCbLyRUl0o1sO+CBMwz7AroRE1TbXoCreSROuM4C2mAdG1s4/jfh2Xe31qJuIGm
Hx2LITf++1DFDSJB0WE6JeiEvsdk5u9TsuVTxGLZmunjDW0XMjcpSA5Gf3a9FbAauSu66TAjtxxd
CtrVaKtTOUBh7LqzIX61MOtjUhgM6TzMW+boH3HJsfe2eNMjM67PDevsoTTKrSL2f8TlhprA8FxN
n+SK++0k/6pWWvwts8k4J7xh9CKZlqAZGGPITpLmF1METI4P4LATMif0HkQEerzI4iftndDTBlD8
YD+9vlo7nmmv9ZARpfRRTIU5PyOt4VF1m0/OueJCoVXYILzLUX6wUgQrdKXwlHBFijW+1VFPYFNs
CiM0SCEaKZJVNrhYsfEjrx3HWxIi9OA21sYRIDl0DlzCnGqEi1rcjC2l6I2LCMd8/+SrKjkJ6pBX
El+OGaxUrdgdKyihC30ywL6HnZQIeZc/0a1rzAuB0xu32uy4DlDOh5QbDCu+RIo2/qkoLA/eAPRa
499yairWVHtFXjpzHgHZDZsmwoa6ljRZwpmex42KrknovqdFtFdl9VbZp4p6jtHLoFVRv1FyseOq
bmzhlN306T8ZcYWDxFhy2YUNEX6UQ7VvtXscNbEKuyTgNTrRuQDaHjeJdS6MlPlRGB10UwIcIlPZ
PbPO9QKhqxvuO9v6YVLZrTnJ7xggS57VsltBErn6Jtx5ojR8hYwcdE3vZMzJs2bwVAX+2ixLerDb
pzAOP4F2Zxu/Su7QSGIyLe9FEkT02yUrbYC5bIddmBXd0ke2S3jVsSG4Dy52d6nio2rDW2nTJ4uh
kNOCWof9AA9YEarTrbeuZf5Q2e1t0Nu/kiUOvR5knUhQrqByU+ku9tg9NSzxQHnlKg6Lx6ns3V2r
pm3jJo+NtwjSRbBJ7OiSjtpaW8GRjeK2q5onQ4X9jdWAuCusBwIOL5bnPgVL4dzSBYBGyAGR9GBP
apltFF+kQWWIpO18juH4aQjCxMQ2Q/CVc5mEouLo4tVbWs8xSftInLIkljW1PSTI6FeFIGQdi4ER
p6I8eNNF9Roa6StQLiyJVPtyaGhN+wniKztd/p3yOjKWst9wgiO0DRzwLWjFN6MF+350god04C8r
W4xNdg9fCHaxscmWXXPUBOBtF8ENL0QTFw/a7785dNs34tXMbCzk1FnGg8h2GVpEJMBMTClbbE/5
jZN/K2ZIWSZ/h1mGh0I129aInmcFlbdwNh0j2AvxAgUF7pBX5d5v/Vfq0JgaxFwumohjyoQYGAw/
XTpT9BAiT0bqzoQJiWubnEMSPTDxqbiokGdXBkN4jwyNAVSJA5xp05ToHqoYu31dRLeR1VJ3i79x
ZzvMCQKGZymMsV6CCRhTj5miwVQaJx1DRqPu3+nF4j1grbzSgTGWOJtiSO8w74MwFZ+iBSXThta3
TLB91ZjswIXMDDhd5y2kAhWJBnwr5cIbp1Q/jt0ZG0E/tvZYmQAyFbC6yndLdJBwvWPdKVCXBXfN
2n4kvo0DMocf7XDey9ppGwREEIO5/8KXfsa8PixloiSigC/mRewCIQTt0uBCrgoXBvHcfHez+GaC
EW9kG6L1MOxjyswpe+Iyx/h0xUic/+gZWliykSu7iN9qGLbdSG2ithzMgsX0PvXeo4NKy+WkOPYp
jskwKjgADSFGxDHHhzy330o1+XHwo9uaa3lEUvUQFS2InzncZPxtDMDmj3JEui7mYkD2Cx5wHML0
G/QdqdBhnYfll8XuycvAD7Q2Ofe4JjtFJl68YCat5psvsmo2oo1v21A/96bhbTN1Huww3nU1FB2M
V5vEa7haYGyru92sFHqvZn6JSJ0kI7NF6+AQmHHi5tGbnkTXnrw8+8Hdh+umwOzZDldmBIcyhZox
mvd5NdWrZEFkOoVPg+Rs7+1effpQIDw33k72PraGS9nO8T1EfIB/lg94COkIHj65KwprOcZJx7mz
Y0YJOtiMcXqsyqUOe4z2mRmM2yzEGVAMzGcBotEQBi8U4utlbuBxtSXIAm+ocND4zSq3sCTO6Xz0
I4yGOgGyIYhBDTJ5wWQKuWmK0iMujL1orIcmuwMgVV8JMI9PQDfA5gQzqzWkETVIiVGe1lDwQbZw
yy3wCOCvrbiYOFK520HArvLqoUzC4i7UXDTttoam1q2pwKFbfQoDhp9lf+gVi7qvYxrEyV2T2grv
/j7UHww7/FVLcroKlXmee4mxugJ+Y4da3KV2jNs1kMhZJONV1D1Gn+SNT21OGY1buPzo5ghNiRez
iMUqtZ+wODCVyTkLRq1/LjlLRMusn1YTPPtpOaxMehMIcnAeNA3SmBEQg3H4iBNnPNdag56smdDw
Y9sV5LbxbeBOwTfA9Ct/BuomzuDHmfimwx6dE0CDE9FY358HDvZwei0OYva0rSmRC/gSHCXQAUpE
S8cqu/tcNrg5o46Hy0w3vTd193+/78c0xmirRfYLu3sy2c1aepiYckmkJKYwfhsZdwC0k/upDOTD
sHxAjD7Lik50q/aC2+WwUU5l8mDEpCXZwDhLLb/Uyweu7DXTZ3qJx55SZWsK1fbvTzszi9Yt3dZc
DPk8Hm+sQdHYoFZ68anX+UM4Y3NwKaL1Ei5NyHgeGtiU8Ijm6Nwct3GQpJ4X8qCahyKyjpXsr13s
U35CXmjNQOPR5ZnYW9NoLL4bHy9Hug7mCp2kpW+B9eUaKRCQJKlgbdbxS734xbvBo6R0zUAhuK2V
wvqWyGN4rSG/c8Jy3nRP3DwslmYQNzib+l8DHWoTkVFaM4kYrpYFrdYxnv9+MdDJMjInXtU6q/ap
MMdrDck0xHvy9PervI23/uhGO+lgOqwzf8RB70h8LO5tGgb2nZx1edWO8c+tivry96u5Cy06vrTc
2ZZ8dJxeXXkqWFEFelAtU3W17MnBedWPu78/FeO0msXgr31DJdC4A3Xl3dLvFMZM/G9aX0UUJIdk
8uzFYk0C0uP442LzPGYmBBII3/paBOPEu4JxyJT6sApxGb40WVqd+rghLjIEF6ZT2R3XSzDjMrsV
We0SvTC3VoD7PnPZaEduTqbN2j5yBvr2PLxopy4v1QfAniOwVYYgRZndueUcbaY8RBhwhlPV+tO5
qjsbOkhAE8tcv4NsISSZeKtqoKWgpOJz37uTgU+tfTZUbtwrHlibz64iI3jJFRiljNvVQIBgzxUP
rCEl9TctVVgM5KenwqZmNRpe4ZbjFgxSzl289/Hk7CYSCYyk0PdgypCtsb+bfOg2RCC41i2OhZiR
/k7Hvk2XKsYKELIYdOOcAQL2lsoJq0MbB9u2TTZYGS2k4SjeJJJzqw94YGr6+1Izzm/sINqwkNKq
e6tk+WpZmYM0EjwxyeQgWNrsJibUDBgFaodV/pLNY72mJvBB+sQ+BfWLxdInaVXDT0Zp88BAr69T
HstWLgdPyJkl97vQJzbKnhpBN+TQwralfqN5uqPX3dlQgfEC/g/jLe7IMnI5b0WLQdgkjd6M7Vtm
t0+G5s1dQQ2j402ee/82cirAu8w7nH4kf3FSiixBxI1sYRd/Z6xfrsPTFA4M4Ceb/GvdKIYNtgvW
1DE2rCrsI+H05HCNacdh8bjAVeqx53LTsW6LcfAhUiJASldt5MAcwfMvJNw/Y23ApguZ/pmu92iN
3oNpKDCinvs1BHDaZGSsU/gb0BXMQ65kj+WiNXfLbkgxZr0z3sHCRvvBdb+ZECNDFx0cttjcBYMJ
SGwkGwyojdcycT5kAAdSKxMfBbEmM+aWXCalpAKieso4FBYOBAWubftccTo3IiZHftgLVht80Daz
rzk37/EBMPIJa8aLpEOHxIfMSfbCUprjWuY9NPVCsiCfXNNeiGSFeN9G/gaIE+BVPYbEkIjJusIA
V4IZLUEUCvT0m3OWze3grgZgKm0uiH4EzDJ2emaZ1XelU96+RkuNicMlKs8M3m9YAxNu2D7wyNaq
WPYTTpSol/iTHuIsz9ZIw19y9sKNhWmcEwDEd1Xcc5B/ziownHaI9KTVcO+G4Q0mK7WZKsEFMyQX
UoKi6gDmiNb8riLrLYr9YWfk5L0oV2YcMcyrvijGU5nQPuaxF0mf9lxKDB5bG1c7jZxq3SctWpNz
r53uV4TRV5MZP6AG5LS4JyVj68LsL9kg3lKX89MUG1TwWrddCVsXRV3CaEO0H8ECJ8Owt2tn2Nj5
9zyn+Qqdah0Gw6+cNylM/FUuLwMvx4EvCC2s+NRNsteyfgtlMBwC3u9gJW8D/qmbtqBNC4v4XCfv
dR9d09C9dk1tbtJS3+G+vh2j8YdRRr2vPYspZfKVsAwdRloSE4XbLcpx6vNTQh1tqzuRxFfIE5vZ
6hj/hm8ASLej250axWoTWAO1r/aazcXZsbzA9974pJP2iMfPNOw1gkt+ZivjrSNWEQMLwaQOlCEf
/Rv/JUvpZmcqiH6NMzIpzOSWKA6Y6YkrbevcA0UDIsG5VcwphgCPZa6w+hVxBySyYJVrQHB+OrPr
zUwKEAPWjq0pPyrYIGMOKApbOBfYfeUXnMwK9z5auDXZ5N9ZMdEQm9ceKLx1CuVIFUiUYHJnOJ7A
w19P7ezyxg1e54HkNz79O+0AUbRwGCCmT5zDQGVtQLzgSkvFlqcCOzRq2cdsDpxrnTvKnl5b+kTi
AQcPmgyhDDz3zNjqjQ0ZYlDaWLkJspUbSMy0hgZ8nHFLg19cTwg0WXqnyArsA/6vkpKAAIsCEW6i
xSkyMIycXW5l7HCKdtUC4Z+auVPRYszIEbu3XFAvU0lKWUsvRRvKX0Ws36Tn3mXZ9KSSFmpvlF6n
qXDXmfLfHPaEqZmvaTMvWsxAkYDPrK1OxIMv/Kd5UFxlksUfjp2xm6mEcTN9qq32haQiyVs6hGVS
UxWAlx32nNIbh0QJMqVDMh9TACdJCi1LWkG8+JfJCvq35yEZzpSim+KL0VrZxApcWowdrxr3gTTA
MrjPfhKFa28IYJ2DkpgSE/phERzyPsb6wMm9MMHngDHFB475x/WZMXI2WNGOhCvCFk9RHzwzebgt
wokGsTw8INvy5U7dzjSsa9HLf7moog2pspkBfGsM93noPHAMRWvLWsTI8p/V0ndj/+Dx/ErS+M4f
G7TouSDpY1BVzzkN3fzDrqW3DcgXYvY3yQvCvmrn8inD9MNSco5K485yo1Oat+9uRp+l13Mli4uP
0UNp0o617gELc2bst+zWWMtiB2ed4V0oPUHd0ASq57Q6T7Ead0uAbaNvfY+fTL6wbrzJ/kdJz1JP
M/BlG7R0w2ZbQY3BwdmFwFLabgtDiFHfEhwpYHIDuHr3E540lAZJmJh9sAOaEXbld95n/2qTt0Ns
vhIyWxdUmMMU4PRiI3lmQTCu7EF9wA5AGhzrp9SRB6e7T7BGMfHBK+TBHmkbvhuziZ+nAiwqI5bn
LCDRkYdk0E1sq4ghAW2XReaegjr7YuFde4IBMtXxR6tGJOJudITefMnCdtzrVj81onv2+m5FkP65
tx+FnkdKqAjfh2ZxpTHmGFvulyGD09iyQxgNIdKqoY/V6y51xEV/yP01BNlz2yL9OPahYdveM3I9
9dSIs4dbO98DKDTgRemrm5ZDg8ZQwFPe3vVcmnYDzL+o5OEcE3E3B26zJthHe6D8yKr27FByxg6J
Qmpar21nnYMyrlGQFpnf6VhoJA0ov6pk+wg1RRPKca19XWC2W3IMzYDCCrmNxRMF07Q5w1hOvoDW
wPCtmZnfJmEMu3WfDcNnSEkR9zxsBWoC7zlLMMcG6M6x2BXpzEB4+DAb1lyFLcIKQawR2rSay+Tw
JXBvNVjCKlpCbqXbFOhAybvfzePJM8IH7FRPGb63TRhKqks9qrkp68rTAHMea6ESv5Xp9DtasMih
JfehXb+SUqFia6TyLgg/W9RFmluEfgir59ajZGFMmRUhqPvud+Vy+7dscaZUdeBxteyPGJoWMxl2
Y77bfenCwHJQ1JsM0bmt4eBVUXpgFQKSEr2FcZps6oR1YjIge7lSMEJXGtxrkG1Ehf/J8t5H6u1R
NHJeMnAXaqGyGD9RIji8qmw9RQZu0KY7TsvdyMWREgycfnirPLsWR7umNz9RD+fGRTV13ibdf9tx
fcBFcJdY5lZkyUeOvhF0EFrTEE02G4AGfpotNp+oh+Pkc6CaE+u7Y+0uUwf0a2C9KLf/LCZWbKNI
uQG0P9Tikn9FEs/qVymiC373F3qnOcam5iui5g9GeNPLf7wRV+Fc1V+TwkxmK0o66hmUug1Srhqb
fO0IF7Mb7SNzFG3yyt6RTsNna+gd4/fN35wlL1HmWE+EPb+DWznFLXnjqfI+obJupBe+BHH/7PEU
+7XIcTT9gLMBVzgD1ElZwoRKqd5zf++QNS8AV3ZBifDbgE2g9vyGPB9edDc9hz1QaTdKN7grBIK3
j3hNrIFXHbMczW46Peq47Y6N/+DmSbiuSuODkrxhj9STjPNpqpoZ6AhAaituH3Tmf6Gu39lOMK7n
uX6YXH2J8uzJ9YDJC0kd4fQipmht+sJb06P54ufcNiCXhzEqLI5J+DmkOr0q+DApBVoj2kqYL6xP
NmYUMtUfZOnIirf2px1jQzACTGIpcfdOdisRc7fJUNE913qp00bvKYBKcFhR2OVVxHDRkjfTjHMs
AKiRuICLfY2YavvDR97Vh6ngdBJEzbvTSmD19r9ktq7QM72NW8D6kM5jE07PZEt3puivwBW7C+ME
asqxvnWNvKqadgXDxPdQPbgVxa4KtbELg7W07inreNHDuHeTxfHZhOE6oBJuLD7HUL9hZCrAdBgn
rBY/Ler5sSVXhOedu0KbCwzTEXNyTdguYFiedpgCIPxdZuKpN43FauNFBU6PutinDhU/IPiQGkrM
t/27n8mvDhvDqndzTd0e3q0pPvsZtSUmM83Bue06xHMv9UHejjSWVpSPTRKUnnoD7Ei2jiTHavnX
PD/+CDmeeGVCJAYy29gwrilcRIZc0lEjuUrc2FV9JQd26CdL7mozw/+YUZSdVv/GmMC/PWi8eFTm
AgikkOJQtdi7+AERSn1sM8nxF8605k1fBtW7zpduz5RMggf9j7thfsyy/DcE90De3n+2mE11sNWJ
77lbC4I/hwDSi6p+mGV8rKx4D61qRbnVxUihTtZ1zWTH9T7ENB+SrHzM5kHvUl/+iBnrFpM5DiP6
ZWykh2Mud9dOF55iB14mJSVPfhQ9c1DnSCpMDXOA2oVyP5tBRLdulqyxC3KEjOd2Tffz0a2bcyw4
0EC8MHe2jbbKvphQDQBCkIa3Ojfv7KQCGdT5H5BA5SkoBr7CAOuiHv4Flf6uPDWB1JdryGgM0EBZ
rvsu472eNhsYUu8iHrJd3ZiYi5IZs2HK4pDaJRfZuVxLbdVHEXM86aBXCLIEbkPTJ0BMun3oF2sW
wf+uM/Da5AUxTNvuLi4W9mIg4tsiqRPP854T8Qmxy+N/mTZDF5Fp6PH0+VARlGK60Y00QvTUSwX+
7Nzm6POClDXu9HWX1Uh7XfuEI+khdMbTUO67hnjEULQhnyKDew6hOmMwBWIvrnNxnDzjLRyEg8+P
yq8oerdqICmjGpG+7Cu639JJDjI4dbrmEAQ4jfRxbDQD5DQfdyqyunNvXwoDn007BnIrybvXs+CH
m3KkD+xjNzbcuOGP+N5rT+SZvFJMJaxZSLLP3JNpcxZrs0uJp5HKyPuQGHrmvKYqxp+lT3kX6B97
cB+5u1Z3Dn5JpgYMdb2QgdxkpAcvDo9GTG7YNHFmtymEE+j81nKXidem8RsVGE6S+sTQTe0Vr8xQ
z3eDP3rrdnx2kg57EA9KMIvTYBM5FMOtQ6r+GI3T2bBmD7SQ80S6ENW+M3CVooS4MTyUqcQL6/o7
TBD0D7+IFCKwkYrbSE3w2uL01ZPBToF3wbcMNKl3QZCklbceOfGgGmU/nm/XO0bvup2xUpDElP50
qrOepHACYcae7e3YobM5fvs0h7w9Mjm8GDWbtrR75nn0tLPc/VpcmyD8WyGi+3exWCkRzqO9lXTc
vaqfRi3myh4Y87Qfzr4d3gVTSH9QWIA6SqtvADir0Rfc3wKmdIZFoLaeLr1n+kezzfRBtIBGVJdt
9mFTR7TELgo8yCkk82otSma5kfuNHA6J59sY7XCNTd27cZr8CoMpu8tt8uPTd+N1PbfauN5UtbGN
plSd0XM+7U6Qd23AU0Q1ZYNDf+Laygo7UKM7iCdVoQl4XTfdcIGkl4jJJxfG6WakimwhWsDaIcGK
Cvdc+iQzjYc6BM8TzTnToTS877nJiBJbRAs+AlX8BXgP5/46gIvNg84PjWYpg9KgSBWvaV3EdM/Q
MDQRn6QaMnzHqHo/j+bJ6rKDk03YhHA4QRdz0WXxTwfYgw9Gh98/9Xh2542ZMKNEb6s5cQ3HKXDo
bM5gbmq1KRHPzibkofWckjbqWdwu9RA/lwJ+x1Q5B/Sbcme6LSwo6QJQijXW/pBuS2z1Gv/DisYs
3LbL6APjXNJdlENEfOp/sya5r0ivr/rJxyKTZc9twNkvyQ6ZQ7RK+a3aVqQoBYHMjYA4haxHzox+
srI6zZSljOgNbrTAwJqradnfdWqcGM2tY9950Biet2lADoD+LBl/+OjbTZ589hmDTKATt7yip6jI
okNRMdeOGX4O+D7WqVFjbRzydRkzNq1ZAMXM+8wSJTAmt/5ht7CE94P1u9qk1tYysIrF0XbKeT5i
mAMsPQ7p6fEiMSbAcJqAB9GuqtqT681fyVDYHPvWZpg/4TuHTdXW2zSzrh7pCzSd7NuVxH2HCpCq
bfPweVDdNt7yauv2jW86YFWtaZAUwYMTWR9zWF6d4Xtups8mzbujztXnSEXemJLjh9uQWuMFV1e3
YSd6r/3gLIbpPbFJA+JaINAFuJPrm/gpGO2usJ5DtTWWs17XvWYFs4FwmcWPL1nslyDj1Ep3AP3T
Ab2SiNdT2aevtIRhpwh2jOyuBl8tMHoaiWeOUHwXmN0N87aRxi1RlA03KjxcdSBwv9+oeJJ7CoTn
m5T1wW/Nd+a/I0sMcImZy/kqQziVnRWvIIw9ptNos+tgCOiy6svP8CD3U/dm2PA6nd7lwe/9bdYO
S+8IbhIWWNoj6mpvQmDazMI7WoXJv8lTyrFmPAlsFMjtEbx5j+eiVM45Gr61QeksZXjLmZ6JsZP+
o4PyXVIZfePhbeVhIChWKAe5sp931YA1F42L2W/bvo8uyBkLA/jKdq3PaWgockY+nePuRgTWtGYd
aun1uZiuf28mNP8FS2msx7vcTuS2WQgFonwcVcG1IUnFqqoDVNz4Jw/Nn4pQ0I0zFmywjUscra1x
NQBbw6FFPqde7C1MOUz9FKTWo678VwW0gbNexvxx5N1khYskrBoGXUX0FlusaXxfWVxPnNSH4Ka+
L5DYcf9F7JA9tyRyrjfxRCjPsr3D2ExnRwFxdC5jSsrMxFZ2Y4pM7Ke2Yi0rgDWnGYc6wqv81jyf
WkakQkqcj4G3XHxp0itykq+4MQgcYKrhqLkSTvbARG/eGJx0Vq19O4RGzyROk2zsxPc+DsNy46cQ
6rVnXsgj0lGreiYYtnemQFDtfO3dJoq3LWQf66C9npdFLHWVFcOfkXG+TpD2tOBgZoRxtMevDRDD
FL/N6AV3DYnwG2k/TjnHpxhdeybnti1LSnsJ8bSG88zbB5uxpX9CpjYM6GeO1Ut3ZuKl9yHHDSyT
n9mY7URK2qGidqYf16zU/WqgVZDbB5MMzROFVncpE/vgT6a1HbzmyYyNY9CLDaih9Qhzw80ffRLp
mI7SLzulyyl19WOckboZ/cJaleRW9NDy/tD0I1GZbs8/He1qoJ9wheS93PWh2k1TSQti1f/aNauk
l6fAAnjHuhUBypRubrtiMWsG99DXw1ua6leQYx9OVr3H/i6diNWqxnxy8swh49heshTaCgCAWykJ
oDUT96smGraptNx1/DTlk7Nx9YRRzozvzRqscJS9p1HFaatjl6Kyh2N+iL1YzUD6sBF/jQFT+Wq2
H3RtcWLNWtoh8vxBhRz+G3JaawID7OUM8dcutlfCdMhxqPE/7kh0t2Lci1s/X0dR/pN6+lNbu9yz
CB4INh0/mHaRQ1tUge2EW8gEOaIZHjH81jxFeQepCG898HLJFTxlVCIaldxgglu1Lmo5bGpmwndd
44Bw1C6Hidq87Vrv3ubvJLogkKIRy/KYPJ2lMs6b5g4OA21nQ/fD1ORx1PoBNAc45vTJZKfaRqRs
UaSBOtqZJY9curFAkRHIcVqxb6/aCReSPUwLQC84VlnJl9SX5HXxv5lc31sKk6LFQ8SXDsI7zxhp
xgWORW/wIHBWJj/Kuk93ZqOvc6MPQ4OjKqQHhTNloXjb5xxDKBPaEU6HEDN2Zws+OQOzZrbmTRwQ
kraFTeekV/CsmZ1xyo30aAZJvh2wzKwyuBYbwb+1NqLsOqCMHlRaviAv1PvQPLgeggFzdTofqLS0
pXFtG4HE6rhoX6bz5lXVixM7gvkcK26OPqg7Emdj2WQ3WOremWzcS+40NWdIpjyi5ran//wlFknb
G7uM5+3cWJrpKma0abI6bvEB2Cyd/7aLhqNGFK5RsiCIsPg3mJZDWs16EucRIPSGVo98HTh02dcg
CkvSsBs5slKbKPiODbMKI/C87zzBVtHYD8XkI7c26ciQALhzBIRP8IdUL+z72pMrU47mjVPElyl2
md+NvM96Ii25ESaEM4plQcF8zRPxN0HiQm8sjQ3FqumwFodWRRQIC4nL8lbgZc9tdqGwqN9GkAea
Ps+JWSeFn14S6vsR6szGDJyIZ3w7Lqtz03ktLKLuwB7hUiVCRB0aBcaeAOtkXz/rbnr1BahPKchV
t6zyCET0YVnFu+yf6zmAfRe/xOHwREXNDxzCJURtmys/ZkOpxLfdta+Bi2EhMq3fsSCW7w5mtGL+
ARmx4XTpxqiRXgMTsIqLFcsDKiEP1pMWPhYZjtJSUsYqUYW4CTBMjZg0qeijrppvyiePwGYOTUko
mjZBZTw1LFQwOUB1ELofildM3DeJ3+8cjppoSwLjMHpzO3/BZb2mlH+1TKJ5Rx7AROEXMeBSsqMp
86GMQKLHc7LJ4/E1j1PAX1JUN/l3FddPzjBdXW1eUkpibl4av6XxGqyLY1p3yu8eBxeUsN0fGE3s
y6DYz8149CSWzcn/CbPkRXT+VRUsm7HAHmrzIKQ/SES82iEDg6psuZ5w/YBZmfU+uwbgSSh6MXSk
v9+gSx3ampm+GTnHkNndjiBBxyk/ix6LqOE4eOxKH6MbevOE9TixYYCSrmZYxV7hzjQsqfzBxlyX
O4xsYuct7klfNfljRYSA4cGqZ8LQmekZYZ6UlD+ek6y9jWiqq7Xcwyo+GGlzF8bWwWqR9ckxzOlr
ypjBSoBz2skFygKHg0UuYSKf0agGjqR6lUbyEs3jfeNv52o4ZFrfB+OwVa46yCRdJwviwo7PdQff
ka457lmGTD7GmUN5j2EQ5wnp3+wDPMfz4MX3gPKJmewjad5nfvyQdjuO49hWhvbR9rtjEAdX1aN7
abIdlrrKTtEdq2GC8Uh4E8EZv6bmMcx2Uw2KbU71yq2oPZA5q0FD00zjDfBx63GXt+lt39eQjWdU
K/EhONVK1B9YoEcfomM6svqCr+JJVem3cv/ZuaCpFxGo6OsfJ4A3W9lZR9cvOWf0w7RUHGdTgnBF
Ycv94uflAkrqLIUKB1th1eEYaXvAlWP+wjvgnPkE86LnSmdXAR5S5va9pOzJM4uPqgOTCQyd0Ixz
qBjuDlP+1rjvZll8M6+n2y2a7qeMFdfkcVxs3Ub0DcQBHEaGamcXAh52s3PDZWhQ8aZO/4ej89hO
HYmi6BdprZJUCjUlgwGDjTHPEy1H5Zz19b3V0w7v2SBV3XDOPi8FTymv+LjIjPwB2HInx/SY9pwq
oRy/GRvfYoJctbE6w30kG25E7gCqFNeeXIkqS7H2Ad6TmbPqHP9MLCwUyAy/RxXwOYzDOZkKc9si
OlzE1qwP1k+9Acx/LH4dsoZHIV+1WL10rfmCI4ipfNL+lLi5R/Adfg6BHm7LYsrEFUjUXZ9T1wuG
FoRiLUOHxLR4m6S6WLOwO1Sq+q2k9ocrbkfzDDo8cYDvWdoxs+kuWj03F67Xnpki0uIQ0YeAHycM
AoUo6VYq7h/1HF3t+/IvizH0uyOivv4JZSKS75lY4PLHtRbkrtFDZ1endPswbRaw/OJihCEePLP9
HJe5u810WtuwIkmA6UaupW9l36542MnGzcN9q4aDHzvYIQbg8DphlHY+Q0tGNrsFzhPGCSH1gRV8
G7X+G0mckW0U35F0boxEcXNXUBEFzrhmqvas/E8yr14pJD7TNGp2tmDXD6OKQJX4YU5ww7MU8W0x
PFCpPCfarjJol4q4v9A8f2qaXtOFj0z3nWPEyBy7mlwwFfcXXjJtrdikLpPA7QBR5BLFMnX5fs75
MwLOHXMMrmaitlnv/Et662q34l/BgmqFCdnX5Llz67+4I/gwRx6cWeO3is19wUMo2r+Q+D7Ot+Gc
fZQ3vaaF9lnvWW1+S9Tw3ozyywnDl8gSrxkpgxTiBHQ45Z3o6SfHxJOuoNL55Ah0lra26VR8mR0i
ptMO81emhbCds+mP9u7FdGW/ZKquhL1lh0HO+jYCHNhBqFjOvzU5s8nWLQRb8uBJxtOZRc7ZSMs1
bd0BDeyM3fqpKuoFvCo98ex0whby6KWWeecUQETCussciZucto5MjwNX1ogfmy91PYjhmzYRASxl
vZ5xcCSQxZb9pC6TCw8gB8AkAZzk07OqzVuk2x+hF8ccRuMPLpx6MVSo0gwcEDQ3h7qfALuDgIlq
nquhgEVMeF/GXBZR9qsdCLR5OPeGduv37ZXk9g6Sa75l9HJz+TInI3vpmdDjliYuUKL/j7pshZy3
QYZjUww6Ck5MSJvp98OKUMx4bbfpF6aedZl0WzpcAlGdBdfKmiWc4qZI0+ch/0R5GnZ2uVGFG61D
yXtvu/5dN5LnONewJVmYTieYJHi0SFOfnn22xGzabsAXeYnhG9lJ9U6k3F9LzCuNEgnk+rR2Gpr4
CD3Zom6okz5RS8LbDVsDyUZACJX5Rn7HrLGip7KbuQjyDoZJXDZjsSE9FJaO+zrhwAJfvZjSaSE6
AmJConmoh+krqJMYpAW/mS7spVUV1xF+0KqoeKJdvnsEtSuD232VgTGEy2qs7SC/hbV/iiZ16ro9
8WTvaddujby79P7w5JfpDq1aRXDWNkKnlrTeJ/1Voctg6Q0EQbj+h6aFbBJgGJYYJxYBEVpjI9bQ
JPZS6wi209iIQgXGxMyrXqAZIS5uG2okLBijvh7YIU1R1wNqbHAqRXHLnKHctqj7Kjs96q6jL/uU
aANFE41VGHY4s8Sm/LXz6CQr/WTGDBinXn8aOJ9ax1zHDfguRH9au0OyjYie1OIkZs2Ul1DNG/tD
i13ECJBq8yJ4yuoGoKaOGqFu3/uKb7OMMkQuJ0DOtHPU94vYeJEuztssSg9m3WDTu3acaxP5tgvD
Df7md3DM22vQMc+mmr8PcX+KKo2EbwmNxv/olTx4dnHzMuupACawEsaE3BYQf0lbcuxZ7K5UU1xy
V/+sNSSNJau0VnZYgvLTxPJICny0AvBEKvnls+K3lz9ZYt4L26m3iebcKMOzStlLh85+EQ6Y36Nq
P0jW7BITpla3xaJpUx7QDjTZiMqf+qbgQ9ctDAMZmfFjQPpviBVfjN17xqm2AD/Lv1eY8+fELFz4
2cJI5V1S3WkNi2Ta90VLX9nl4pXt9C5ke0u2yEMOiLp9EkAmx3qE2J1b7oo1QQOEKZCWYTA2xzy2
6NIGqqY6TkN3s/oJb0LibXKsdlJF0MkB+Dl8KbL4f8u1Cv1LjzE1DL6Y5JsLNUIfaalyWdv94QG7
+Rr5qrA7CT+HLB+6K1lCjhOAB30LGUHRYhOD1lxJ6+oKSlFKAch9LeI+INkyItVVIXFZBicxcY1r
hodhCAAH85xXnGFXgRGfOeVXN6mrhQGIE6hsUbVckvAXuVK8FLV2Gp3hHJA4pIebVh/Wvjb8UUMV
+9ZnWq7fCcl8b63wW1T2thVqOzSsMjVzBTF7uFW+deHP0dZeDjg5sf2Dj1pa6CZ5bhY5HrpoLt5T
LYp/mmQSleaY9rrmVuRIknUr/6yabteYsB78lvKjJtUcDpPAG3CJrOosuG43lun+ZI3ESm4fSQ1g
xc/IGZNXvgkbCglD24+Ni0dbGZtmIDuH8YIzqO8ppaCxf7IQduKs4Ix1FolJVhztAPyaAL3vi+IE
I+ziRt5dgExr1PRqtda4bo3oRZYlkHRnRyNIZmHqf5DY8CAbneAUd+mipitcCRuPRQ7bJ+2mi+kH
jxrWtWLHpAqIbNdd0zDci5IiJFaUMgnOzZplRg1w3XeObB3O+CWjQxp5bwbpqksxMkSDK4Vg/Fu0
/l+tcO834Q4sFGsXQjcLvDw3C46XF6BkYEuypsE7JBCGTOepbM2ryNuWuSUBIq5GmlRFIlvOaD7R
61NhBhR/LLcikK6LlhUJT7K75rxOIRJi8Hbt6VCQQzhpyBxsvR/2KKyxFGUotaLePGujeW+tbGRD
jk3H05Gr6hdr6qjO7XPnkaqBuNrpxx/F/GDlkwhpz5liwhlOBSi5Hv+EcMt3vAL3fCquRUKDTqTo
L3ity9AjVW0IOUMLklLbYzBDls3mtK+Wqta2dauOyE6XIFjIjQrYByRc+2I8THSTKBVxpJttvamc
/mTUH7E/Z9ma+jUhVbPRBXPWaV15r/jLIde2TKqsEdeTQyiCr7nmOjALfVEpEoCj6tKFwaWqTOb1
VFRUJt8OnnVjNvXUDlHVgDaI9rkRXX+xSKaPdXU3/DVpe69G6JEDA+VuCu9joW7Yv/Gi0Lrp9XDR
vPxqqmTbwYoGNhZq4ZsX3isnucq8vsu0/UtIyMB2FurAEbnJ90nsw+p47evoUvfRupT00gGJFKSq
XwAjxti8uIfnFw6LNUAURHpF6v3o6W8hQDznPVPboWQhnSb4HaKvsAs2thY90oLkiI7AgY1b/LPb
6qsopmXTQ6qIK3H3LfvCKzETdpj8hqWO4tWBq6YugtjMVV34aBry9gG+gHmxbryXpX8zk2QrRL8J
DfVTy5T5RTyccgY8SnrPSWo8OgRnQJ3WiQo3DqBQ9NksemdjYxW1P5PWryC5jCQ04M9C7wvwX3V0
z7K613r2KbKP1CWJznfoaCsKbWZfswRkjWHyD+PLBn0bGqtAH5ZRfaFWm3Y+nTLJ1c+D6724foww
vSCwT9T/et3ao6rgqqko9qw6Pfa9eUhgBsLDVm+mpvCn866GJZ4HkX3n9nS3xmsBFMFzhoMnpbOe
hZORWf6FGI6SUX1nifgCqfmFlXuDq+UxojXAMMgziYjxzarKt5Jzndztj6HxrlILGJcEbAwlAUJ2
H3xr+kiiA/CV9uYU7RffD+KmZgkvEHO5B4O5yVMmawjjApFudLfjpu9pLrvR3nKrH/UJLEj451d2
sbBM/153e8rGbajXMNVZSvBZzsEPfbbODfEX0BwZZQTcZ57cme9FDZZjMCt/OVlyZ3pPBJJ8OQZJ
NwThBpH36SrvnVipA2aMJacjBhtUfboQDzIxmdXZ4sQcg0mKziy3+QpFdx/sdl23IIvFMzz8Z1tQ
UBVUkNWJrNHHRDr73FDRCLAHC633LqO0Gqq3krSHRoTHJMYWrD+MYlybCHxDCIc6alnh2vS/0cU0
xi9UbEePcVveA/Yx7V0ElrROmwcBd3/S2dujwzjCgQTQXB0i/Aq8AYFz5JTb08HshWU+zz9cKc56
5W7S3Nh3UXKJpTqkVLkNpaTBgpBEzviCdUfDqBOtLUnhrHch44lUu0Nripa3gSMCmMrBaOWvDKdj
7VTfTqcYZ6lrO3N04/qmj/TC1lwP5tmyHGMUPXP/xLiBWSKJiVDx/2G3YKtUn8N6FQYJrUs+75ET
KreqIn3zp3fhBsU6z6WZkljA3u41f+TYLkXMkeR4BIS56KvDEDu8PyJhhetYF87apmjHD8mgPg47
uN7dlvPu3Np0wAYUYq+DkexqM0y1QVvFXKGCml1Fo7kwDQNLQr/rx+hCFMNPXWGbaHoQ1L71pKA2
hOcEju2SDabHQji/ABfEptykMIesPxcFZC/QQ9Xx55gEI9RRSuROwcQsa/bbJt0HR66uwh8z4O7n
XIDoNjzlXv9W1/pTNDFVz9Bw4kMasIy3iFHKkNieYPyzXBdF7MCvk56dQPzLSvvCHJmJfnVi08Tw
2HureDymKnhAdAZGVXsn36cAaDSO4hHYmjur1Gd6Ix0ZpO+vCFfGk9OMb37NYNyzkZ7pOXyO9FXi
P678oF1MrstMEHfLt1IoXXVufAq2307PT24fcbrNv4+fvKmalze2Ec3rIdvZscUMw3e2G4L3lI5m
VYD9ZvAkDk1Q4eGlmVkiHScS02Agy0A4nN3zYYksfqjCnV1q11jIP3t4V1X1ETVoeHFRQYV2aOKn
biBfR3wWHVaGIuMdTwCijfjRbAnpuO1e2dE8wtoqGJiRsmSL4eQa8TN59bxvzhxGh13Dzz48Whbs
ZBuSLpkmhfm4JWcAu1t/LxSSim5gma8hPDfC4TNntNkZyZM/nXt3RHbct92GkvjS5DkL6xLru2Sg
NfCjZVLxvJJUHnOG4ea/i0GmLFqdE2r8MyukWmiP3u1L3ig0AoHVnbUchNzkv2kxrkG0r3+Gzna5
GD9UyXkSwesDoaYghxHlXQcZ604Mk4Y1D7nyFXHmlzprAB5WsHioMJk9e+8YCl+9XuiUXdFHp7OT
ccKvOh2tRdR4Xy5GNrxW75OLtburj8RXvTkxgxUy/5qlQCcqG/s+v/8DHNhFHULCFw5OEr/JviRl
+ATmg9E2AuWpdN/17ExLxEfd5sGG8BcU3yC+gGuShzBBgoESSBJ6fFQh+qMekWk0kMDV1Sze42pn
zu52LzDybf1t9JJlVsx0EnfpEhSyxUdtPqkp2yXmvJowVs40IdYECrkgsOsDUzRG7sGcZ/36u9YE
j5EDO7XddZ0TgqMiOh1MmaHN+BqHeL20mNk384tF3IQvT5ird6A33ntFB08qF8i6EhAWPXw/4W7j
260F5RO7CMPjrcun9ygt3nKL6qCtZL3ESAPbnEcxHbJ1ByNyxXLzhTHKRoSgIVKy1BjXoXOP+3Db
Ftp7qFW0hyz27fIvUvpfw8PKyOKe6fZjBBPjG2JeSBCX1Olv0qpfxmgbDOG58sclybBvKCw+FHQD
44Vgrm9cYjXNdLVEX/fmmPnaaUsN828DNGNKfoQqcAbVyNOS+rkyvZcuG1/E2J6dMWE5rgLOatJ2
BmybKrd/QaN/mEjKJawYXUK5VW6+J2XhTzLlsQW+vlkIr+x7zOCp19zvJqcOhEICZZE7gXoC0qv2
4uTuGYTG1TBfInxRnE0WfpSWNk7PnhKS92xBIhb7RUqp7N3KvC8icDdIxmzf/xf4OM0MPvKBAFFY
xNFZOoo/m7wWZAKA+UPjoFuwCaqwAyyrhjdGQwxYF2Mm3iYMf1nn/GnWGKyCZPo2tUuPb52XOsLQ
xExzToscuN0WTozhZdSaZdGwAYXDe4JZ/Va06rsG1bRyxD83Zdak4Po0s4YXvw6hy8y8dSRblfyO
QvmOsvwY9iTHOdXcYg7+ws55XcYKpQUzcqAewd7qFetj97sa6x9+/m06k5eEaMetX6R/run+ZTT5
UYPCNe3QENhlt7GwSlOBWu9sGxg9r9Glf7gaEyTU/UQM6+Y1s6qPauKp70lxnS3hKz3y1g5GOcy8
GWmp4OtKG5mzB6mwnI/1QmcAy/q15n+qi+p7rMVL1eMc0X9lHhzzuHlOiu7HogFYpXb9gzhoDx9q
hUl+5dXlBx4S0n06j+fpNcQSzPwOO5NZIQKFzUjO7hWLPNpMs8VgGj8i9xZh4yfgnHy5JiE+iZ/I
dZ1rlhgfAOxQRnSfYdc+CaQXhWugaeVi5Rb2kREijPBMvkp3dD/Dun0tpHce9fDqGoJ8VhK4KoLZ
QAEtEUGgGemaYZ1E7UtmOH/SbV4HR+1Dad34y79iVn6ox9jlkzplaiQOByY7KbRM7sA2oNS/wa3u
s9B6NllSQ6OQn2MUf+jLPPDPHZbtBa6I12AMn1MNEJcwvUsbDjtWdugclyYLZLas/Y+q63MpnG2P
nBY2OyckD2fIjzz63h+j7HH6NPR5nF0S1iJ5JYLxESUSySLGBJKd95mPgSolXdymKy9LUCJR+T70
JV+ubf5T8rW1oK2yfVmYHNbLVLd/ytfU1T49d+Kxcw0wZN64L4muQARVTpibioKSk+ltaDR/STu9
hxO71nY8mt2c6qjP6bfEABs5X0brOQ8bVgLEalYaN3VNgJUAJutBRStepQy8RomoR9fe/ZSVHAQ6
2nUHeHWcp+RUNvM+xlM8XlCO3YyDjzqAbVaRI66uHq2e3t0cL9S8NT6S6DislCcecct/mOg6Zrgs
Ip6RcjDxikMU4aYYdI6HzIU1l1ru71Scc0v+1RWqaW82S4FK41j1n+oJM6TLdrVPKqJu0NySKhIM
TOlt4ZCoEpP2hiyEN92mtIcCq2FVSrL6BPhUrC3F9N9qkXMlcT9Hac3bSuK00I5zm8Ib8tmgNVNw
8zPaU/COOst7tM6J4S5woM1g+xH1CLYiRL48SxN5XL72cMrkWpnZsC48orfUti3zg14bL9RwTIJ7
fkXfIHkhvKowfbiYD9n694gv6BbA1zsrg0qsjufP3sxWefiiy8Jb56nxY7bBRYtYAKHd2qCxfwow
CDI27h6krT854tHYGsLMmvGYhal04PBvqgltEcp4Pp8q6vlMZZwuWjd/sOY5jIIqqZdmz1xUx6wp
Xyc8oVlTUWeo6yBZApYDoViprf948SzEam0sV86Pa6DKtCNmdRgbH5Pj3+rW+6dmFxQuHIQDHtJf
m2TKXAPWmPN4BEb3yhJnzmfCEWLvgEhWa0SLJwGZnO6XQjsa7A8nZ3ARJbtSHqNI9MxCItZnDrtZ
JujPjYM5JS/gylmkBCUi3JRMU5eQnakMOmL6nPrMx4EdaPI4/zgXOGoWfEhA3XuWlrlD1K4TFmtM
IqfJIYUx8jr2qFH2Ztp4KAe3/JNaeXYnTL8KOqrdm1ctCk/En6P5w0W2doT20dvyr0O/VEtma1M6
+9FKg7U+tt1QsM5tsh6tJcSglNwoR6tpmCexNyS4FLMGRc9GAsuv96R39kr6E8/zQPUU4vFcYn29
aaJYpb5GorP9Pgnw+IX5ERvkklbBVXjWTejhm9W0DRDP8NvPDJRM0GlSDPWpi9q1Ycjrptrr5KPq
E7jz3L56G6wEDusYbjzh/g7c8VWKRn7MPN47nBL4LXWWDFyHrOFeiPO2SEYNoZgvQHJUHCU61Dv9
KmS2R9RwsbkRFgxicOrVVzGYaO1cqIJmnZwKimJEE6gaC+bRhq3KjVNHbLsEnXyPAnNdD7wFWspQ
aWDWk4UVSxNq7Qjc+LIuc9qc2n/2/ZAPC8g5USvWPed2FE38jAD8w64oJCTj7XnpRtCxKjZj6Bir
nBmjxRPM3RB9aUP+HbPugx0XnaNz0sc8QFOpvaEU7BdhPASfsLRZNOXrypHtXRgjnLIG+raC6+/I
jIx6HnMN4zTsf7lDWsdyvxaHzCYgoXDBI6BIqOoyPVvxezPRPwMed26ShB+GedMM9k2vqFRZuI3y
VafVXXcDIZRS5MnaT5gBBBpgFEHwDz7pMF6Q5RY/UVsyARcVHmVGap4CfSV70Wy7qdJAYnd8ql6z
aWxYm7rJnKSaYdseCuN1MiDWbXI/Wc3sSmxXPWdV7QAD6YKrJUJWhorMRlD6mPpHYfOQte9qYmGF
KmpTuGa1L1BaNaWBWi8onoaM4jzwHG9TG+5001KZgn88I+RmX2lQO9U2OV+lyzlU2GI72eVW2ox8
YgcDSfqU6K5YxaXZrqYGdzdYOWYmU6Ttm+gOTyAGzguQ3uPXUM1vYPXMvy7u1OrHWGmfrWjalSXm
NzcL+atxwvt5ADNXf/G6rlibrvnoNMk8nzoO9Qoxofh2V2ViWoswCLimkuiNYeu3Lnv4faZ3ryYB
p50GRT50chBWYV09t334AnH0NQzA8iWh/5Gqi5eTkGuEpEiZMWAm/CI2tAuHrggVntzHts9bkYfD
ErTxKzGzaxwBh3R03/GYA9NgGh2iDKzcGAMouoeRZftg5P3GGdB2oFcmc48ibwXO7IjHcGcwp+xL
JMhWU8qVwW9YTQfov1XwnRrGyRhCbATB9M4jf0GOsNDL4dX1mE5rcyquQSYj7RhUaswsGoI+PdMP
6FMfwahTEddQevWhXALZLFdlSVUQDoyx+j+XhOkIPZcUItuy9AFSGvHJVUIwoFHGr1aEBkdYS8JP
Nx5DIQ94NJkgRxqZK2yCGlP9KxvS0xzIDegpeLlHw3sknea95v2MjzMbtG0aJ3TYg92YtTV1EHLl
rRvDPfY2JZms0kMiTeYwfr5t7fwl0MYPizpfTshp4BUxg4i/8hjdonCBxwcWumnjrVLaSw/VIMz0
ZzFNX7jLhq76KssGxKk/sV6dPc9eetENdfSBUdDoJx/MRjO2Hi2DYCgX41eZ4kZt4QfOSpHO2zfG
YpjEv8SMWOuZ/TfKxd2k8p0XuufS7CEABvDZ81xf+yO7pLQjNQvP3cdocUFh+yQ1UICmCyWS02rf
GQbVp8/6klY5Q2Kmgewj5pxJc8p512uY08Ku/Jx8Z4JNCMlcUajk9NqjR8mBSo/DIMPoS5X9GBLG
nnCo1xKwOHR8eZ58butATlsGmTPuOsxZD7THuElXV4maDX8DIKVc+Mays4tflKsEKg3MlWs3/gK6
iBvHecepWRClnl3G3j/ynVGBgVtbhxMIDxuL/KIarH/z0Jfbbo8N6DKk/PzA9eETHKbUBQc+yl9V
qJe6ds5mNn/fpXwWPT2Kp9eXcTzxJM2dgZJL0XJSGfM02sgegWo/5SMSzdvoRtz0LgeYroJ/4YDJ
xvOsn7hl72JLZ/VKLhIkVdL/qD3THwNIAW5QephBvgR8zmPQXpwQTxRIrydTR6vH18w0g1iqZXat
deakTLyn/TQYL6Jz16T27Eq9+HI7G6mClp4m/YdpPdWF3XqriAyOHpz2OAVv7qQ2+LnuSVd/WzEV
FU7pEqL7rgnFPfGxoWFheSbqhQSmGlmVQd7bwsUay0kujqTKJWo3hO6ViT5LKK8WC6acb6UzkW8d
/1WZ8Rq6JB8Qj/ST+C4QRDpCj8xu5spcRsmWXTdSOIKaZpUmcLnkDuQGuwUkWwK/rnAQFq6K9jXI
hha5fIb9RquNz6Y3jrX2zy1bshuCFANzMZFlU27LDANvUuzMoH8Qo3sQCQuqaGkJ9atc/JZ1fclq
boIufvF9ZdMsv2opIsPSl0fhD1u6LHxdAx5vUwzvE2lvwJwYYuuKmRjqr77755UrVH83IEQ0AsU6
jcovb0yusWscAoXLODAIBR3NpWMQs4jz68Y2e61p8MmCsmvXRu6/9by+ltu9MyzajdOHjmtfIaUx
JWNy01akkWjfMM7mASVe+d6+VQFl/tSCRtDSO23zT6tVE0pR48ZLwUc1Qj0oBu8SJ796lO36GJkp
03TunUrHphFssin78f+PehPwtsdspBJRhJLIpryPfbpywLYybgIoP0VAhDvsHx2lWQu/eEoERoSA
M0IHOKZBmYusU036KGfYl5yOldUt/bj+kyWuyjJnIKCZ5ayo5D4iRhZHTcOICw5havDydam5hw0d
rf1ietZ5Vqze6je0kXuSqdHqThhfHRPNSafBIBi6bT9Ai40EKB88FNs8JBcL0ftpQuCgovHLBM5L
qgAbjihWiJQArg+MuK2KvKcOi2eQWv9m80qr49UiUe5HBhVnsjFhua2/ywAypxZXT0M1OntlvsSa
+tRN9ZLU8jMp+2CNclPpMtmAvAVmSIFeWzHwh5HxGkSlfYDibkXOxMGO458G8LiGVCAEJTHjuz5c
qSQcGHzdKHZ1xY/cZMEJ4w+yu/YyZfiYC7N9jobuc0jG+uh15SXzYxDTZYCkKGdjRLwhg8RAODGm
BM1FizEPzQgiDDwm+lJBbjE2JeZPQN7yrs+kDIkzlsteee63bWbHFrKOTLDhNQVKMwX4jRnLkv8D
JbFy757ORocUHALWlp5lgGwZIUwGPad7N743HU7aJnaffNYSh7w3Nomqw21XYUCJm1c0ps6m7xh7
A6WJGHR8O3gpuMgrY6UoNFlFMy+VoqBvYXqHCxTAKE4qkK7dybFTuRrVeSqBCESFeGkiJoiTlBBX
6KItiz7JfOTz6MBKsDcmkn9QEBs1CWzOTas9+2Yxrbx0YqjmoQsYGZkANPtI+h7abbWDJdJB5Pa1
vUDipWoLAXq2VYG450n5OxrNbgSJwP62sMEKG9JCOIREQ+GqN2xAz+TUV87cFo9esaIN9QX75Aj0
7zLO/DuZCy9FM1upsVSuBg9caPVZpZnJ6sf6a7ETiLTnC55QhtbVd6KSn75zkfM7wb7UbXcRexec
b0iIRrxUvd88ef4/q6pONvnDVcF5alHkLhGJ/RPOBM1RZxbM6JwygHMzYhJpAgTAF/msHfEoBY9C
e4n84W4l7CW7Ua1FSToZPFR7ru9Xy3j0spWH5gJ9Fy8i4qtj0g389b79VE4+pDznGFCKLjH6OkhO
PVrVyn8uLOvFyVCeMMb4I01mGTA09jm/pZpvQF/7NnzeKJBVbHHs4isSNRJV2+0WO6ssnqsY+Z3v
6e3aQrkWhMlHE3UnzeDMKVO4ZamJ+hktAuO1/jowRcCrBwlKj+k9Yuh7iemdCRLj0OGOhZwCwdTS
77Wt/+pN8RxgR38SJiSCofIvHeZdBQQf2YNXA0ipfiORPAr7Hw/7xZ1/IfbnG7oVOnfAAmn96jD6
RXBDGlwosLBmzcjmGtdWab8NDO/n9gz7DlqrCFK/NvngaFRBZ6L4ENvK3xQDl4kunmLBOBjHKVRS
SfYbth2Rdu6SuCK16WBosHqaVQVPBpSCRe7CiFOAFyTadFXW9zwYilX53lhjtkuDSoJCdnaNT7bo
KIo73Eiys3r8AhHfQodEZB2PJMxYQ3XMGX4PPSN3LWUgU6FXADzc7+3JZxOvn1muj+C2J2R8THB6
phZCM9e9X2YrrZRXOo23JgSKQchmvoEhqdsl1XxygzYyYXP3Lkzq/tIczUs6HhtCU0fCK5keIFlO
GLPY6mH2eFuj6omf+pMpPn50i9kDwGOWgVlDgK2Dmb3gxEykZmLCsD/rzvqGnvRKqGdyGUOk05A+
rEY/NAYJPI5j4g/wZ6wmAyRNXsqRG4E6ryFUJvrnonexCUNdIr8g95WZvpGfdXh2qzEpPgOHt6mt
0I7lOSGcw5huSRcEBFDQXmmGuWy8v6CMd/ow5mvs4zRHiADRXNmwiGl+DOa1AuX0wrLZvgU98XsM
fzXRYCIbseMxv12LkN28YHCdwsylUcBLSdKcXBZ5fAtTmkBLjr8N+dTLmC1GL0Ce1CnhdUUSk4mg
CE91iOAmUWk7tv0yxQlIl9W3TzoOOKpYbrlYmpuWlC2ce6Bi7Hm1hurlnzGQujsbbd0YBSMrS4Kx
0UmiMOp7eysHPnv8C0EOBrqstQTRsotrs72SyJwiOXMQGSA5z4L2ZqC3rzl0l/9zq9K0QlIc/gPB
82uO4GVG/EcG9ctopQ4L0WnbhNjuk9TcVlNmvCHZnBm7uRLiaGg0AGXIt4W09AUfwrPB5vDmt6ij
8lksSsKJuw46Wx2sAM2zhXrDISAgnUxxtzWzYVtKLkMcABrwRk292m34MhgwDMKMuw62GTvCevoX
DCQnlSzO56YtBoQz+ivgK2u6gw5TqV/zAoM84cW30u/Kak+qwS4S5+QThxD/XHi/mBXh1lAWMHIH
WA3YBjcsAFtIaCUptjhgcW34jPFMN0fE39zIrEAMIN6MYI5h8hnasut4TVC9OQrF8yR4dJD1Pnyo
Gkwq6CNa9KFTOew5ghQgqumFrm/pN8U3WWH+hqvSWguezgVcvhKBCevbQxfiXmUt55oDsnV8pgQi
ME2UTxhC2lXoZq+eYmes1fJF0+aoOxNGC0Co70BvT51Wib3XUFGXNghYgC6XBrmwoZvwPoJu55ty
h3BAUYEVd6FZl8bpjqWLBrhivO/X+rlo46vlwLce6HzbPAY21Oa/Tuffqtx8ZaG39p1ILbu0/qe3
/xQee7PhZSiS+tJDxyFaLbAWicZyOSrSakHhFhLOHf/gUudCK796kRHsYrOZx5+LaM7+TAgNx/YS
/2aaXGcmtwTCPYfSpt9Xa6vgkYkK5z6G+UfcQ4YL2dOihuVBKvrxqXOcpx6ghxn1h6QzOeIYxKU2
fLoGTJdlo5vPJuMlnvPgRw0Ukl9lV3qEYxX+Fl25zaNrBcRkSWDaQZM0YSPTwnlEQ2XufuXweVmj
Y6gPGenatvWNrT+B7Ewo6Diy0LPRoRKD/VVY/Ycp4htxlxEFK5dC3SCk6ToNmwStLE54T9Y8V89d
0j0Gv3uC7ogOwcY81DdvXdLc6/84O6/mupU0y/6Vivs8qAYSmTAdXfVwvOGhNyJfEHSC9x6/fhZU
NT0ipRCnJ8pE3RJFnAMk0nzf3mvrwWMPngiXRraxsZZagSHWLoFvDUwRTYF/pWzwLHQTNAUFRlWZ
Coeuc6lV2QpgJOutX3crPSi2Wc48UjrmtQCwrHWkjjS0DEEaiJlCRaFvYJlfa27HrgVRwZImdrZO
RbXVkcvjHKOna5I+aVXBg/kmbY75IYldTGygENM5dSjCM5vjsDQtYCiSqTb0aWww4iaFhqggnGwp
fJp/DZ7ikfM16lKkJhSWKmf6RhgzbFcqr41p1HsH8LQe068JlQc8yqnOC71uACv1xYMb34OP2OdW
c2amTr/igA1M03W+Q9+7KTtKyZpPby+ZJbLI+GkHMpbWtgtmOtLFg2+CPWvC7aSzCrMDGtYIfcJd
G3nDDu7YSk9DerAFTZYqDe+dwL6zrlzHexhGRYqIB2ozN46t0Rw0BI8XmdK3DNtyZWHaXGK+Bx+P
fDt1o9fCh1FRy11A62dpNGyVJpdczDbWNyIz8XuaVOMKLTmYeuU8qB5FjitnJWqJ3w4vnW5oe6QX
jZr7qAIoaV5zPhWOvQnZmOM3RVoZ4sMUIc2qSmKj0ALjIJpiLerK2giC8fAtG0QjAcuT8prcqH5V
Rz2ob6EfpUjqTViSuSLwaOMGDJHjFBgRjybLVVcU8RXT/3quKJqDuomNpr1t6+EdPsgb5/+W9Sa5
8UcISr5fnYilzPUMN0FgTquugOzgaA6vhGnRqG0D9goKPOZUV1tlo+z0I/Mq7DyoHfy4NNM7M8rD
xzgc5lFsbR3W3q1TldVtpNp1NvqHZroIbMLvQhwH6zgQMQFcETvkivS8So+pQtiVyVxNaZmN8muP
6+kEhEm1tOT8vMm2mgbdO/fz77EQ245+641Zj/dGjQXbQBGyVLjIEdvYxAs4SUh4zMbLIKmNUUal
D5HHwdLP7L6SBz+xL8wBOU8dFTgMRnUGE2rVjbHBVMwZhu52ZAjrUOTWNz8WnMhUutFUmm5KUb1O
VKmPPib244//RdQRa51JWwGQPHt7Lk2plSxn6rERSCWr2nv0UETQkmbuOcTPoqhpU/vQKvZu1PR3
jh+cjTqQtUGvjJVGTQFpMMArpLPWum1cmo6lfRP61KxboVwWv3BrBRsOw7RVHIAQqihvraROV30a
T3sqpleabvEiOMZ6RHChkxVHt3WctlY7HRHyKtKft3/97T/++V//8Tr8p/+eX+bJ6OdZ/c//4p9f
84JsDz9oPv3jP7fv+flz+l7/+Fv//VMf/84/b3GV5ekff+QUvlZ5nX9vPv/U/Gn++/dy9X9/utVz
8/zhH9YZ0L/xqn2vxut3UAzNj8/A95h/8v/1D//2/uO33GKV+8dfr3lLc5Df5od59te//2j/9o+/
pPXjPv3rNs2//t9/Nt+If/xFvzJ5//zj789184+/NMv6u+kAJVMuHl8QN4b719/69x9/ZOju36WS
FAyENOkm6lwky6sm4K8Z9t+VLg3LlZY0DHT3zl9/q2FRzH+mrL8jnieP2LWFpSyh/vo/X/zDA/y/
D/RvWZte5mHW1P/4S3D94l/Pef5i+KkhQOlKGo5JYcEyFRcqXp+vw8znp43/1ebF0FajzohZokdZ
OQfrgNF7RdlmESzJ5lpz0l3lZ8OyX5Efv+jWnIE3kAIXUMlWxt7c/3Tn/v35fv489hcfZ/64P30c
9vcEdwwGLLrvBrUG2I+LhEkpKvdkhv75Uuq3l+KhcJNtVkH58VKc5D18tGDvKLeNA8V3WjXTI+/U
WNx5FjKcP1/O0H93PS7kuqbJVkOKj9fD/m0lmU+VKuA4okVqlQTxyppuAsR5gXqMnVuvf8aJ/8Vl
f3dHLcFVDYNx5ujGx8tGQWf6nl6Mx2ZjvDoHtXEORKVd+QcOpnvje4VZZB0ctL21/uLCv/u+P1/Y
/Hhh0rPtzPK5MGCBN3Nl7elObomavAr+NSt9mJR+HjPGPEZ/HsOCV8U2LFsJZSjdNj9dKTIDs9KL
xDlIMlYtCyTgeCoGsSfDns3FLphQFdBAwnckZA5d7hZXOYwukhA7h4X5SY3ecnSM1Rc3YL6zP30s
07YQIqKp5kWnvuja85P5aSy3nikMukrM7gg7nX2uX5hbTqzIbB/1ek0EHy7tLy45f9OfLsltAGBi
GqwPFIp18/OdGAqLUAe4W1sfA+g6qV1Ityy3/WBNizFJ78t8uhRmutW7ZptOczgUEpNajAfb0fLD
nz/Mp4GHHEA3+UCOKTBX2pgZP379JFHErBidtx1Gf9ZIEHNDJ2moIsIagnaA8UB1bk2PuWi/GHqf
3ux/3wXH4Jrcdt3+9GZXpMrkZeMS2NxbVKZViuCIvpjt3P8Pv6GylU2FgHndUvNX/PgNQ5s9Ke3A
YVe7oX3u0uOil+/3j7nhEPOg282rMIvkixdafBpWP76dchQ31TCUq+xPM7aGh3MIiqrZRtgR8dh+
p+JQcRQprscgue+juqCg2YGmMoyjpuF8SLQtbdD1VMFxwlCNEW3TlMVR6daFK6KzQqJn9gwAb6n8
4rPa85z283gUnEx1OjGsM9wpR85P6qdXwLTkREqFgGUZx2gyw3NpghfRjfG2NEucuWMyUEHyb2no
0QtX3YWb05l1hvCEIh6yLlJ0Z6JRTV8JDXBlNnQdmn1UFTtoRneVpfMqlze9a2kHuwSrOIyRPHcJ
FNxbRQysVqugfpUdoBpXnUQMY9Dri6sqVM01rNOWkx0hNbbZUJGzWNKy5LwfkrPKcB9NAylExA7m
OkDlGUac4eKRyTIo+qegS1cuxLRKTDdFzgHBSf03wrP8pQbpSIfR7vUhoctYFnjrtIcE5FuaO9E+
E4JijEllITPyK9pwcEHzidXAbInnIWtmAVn2oE3ATp1+FwRI7eoKlRnzaPDFOzK/A788GRevqGm7
qGs/T06lU3sWRbZ0h6N3ofxvXfP055fD+PwWzs9eiHl5dYSwYVt9fPZxDfg1S1S6oyF/qZlRdpiG
/jo3ors4qO7p4UKKiVPE3OGpK7NrPLsPcBvD9RQ7r1LQMWkG43/4wppMw6wPymQfZv06PboGR7We
YLldFnrht9j2coxRZHzNroaM4DqLNI5pFbc9ev8/3w32ch9utxQCee28y7IEWzb5aTLsw7zsarRj
u0Q1RACJkhKP1QBmPem9XrZs54Hj/E+vSZ1HKtuV0mSasO35M/308lm9bWEm9MZdZXg5Xvc+cUoM
GO6ob40uHXHe1TAZ//w9f5n0sQdyglcGW16ErtanyWks266QfeWggEPrm1b5mh/93qMQ5F1Lb4PY
v/zzBT+PMvnpgp9ubJHiYypU6ez8tDHe0gJhFgYalHOBOdz8+VLzr/r5lZkvZeskUkjL1Nm5f7pU
GXptkFqps8tq0Z1PsxRXTggAyCpQ25wK2qYuW0waDjNbO4cofPE8f7m3Jhscdo4OLxQfQn7ayaVA
EabC16wtpCV/FxEVuOq7PlxlZoywshrb1zpI/Is/f+lf7q+yTclC7iphOXyAT1+aNcFMk2zSd3Ay
V1aJ7jIFL+99MRt92sFJhilvhmPb/Jvdy48176ehKkrP7uFj6AybEatVvAT5Mw2IzAl/Kqk8OtoX
X+uX93G+IDOfQ9KTsK3PG6W+z4doVHytUifAHI3ooN+6aJQibdj8+Qb+8tQ+XenzZiRNQ9rdXKlL
Hk1tBcWnCB86B7qX+8WG8zePilgcm+nFhlPAufLj+27Y0s1D3R53sJSQk5QunI4aIHNhdsn+z1/q
8+rB85KuMx9mhG4bzE0fL2WGVjuGRc2lVJzs9BaDPpS4L+7cb54R+xzLdnTF12Fj+/EiULf7UORa
vxvA94UZnc4s2kZmuKt6efzz9/nNQ+IaZNDwXvOKi/mj/DT+MlXXeuKIfqdcas9bemItYK5ovPRI
VG0oNhQkMFm9SL54ZMZvbqRyhVK6rltSWWp+pj9dOMC+6cmo6Xd47AHI+WYbItnGr5u3Gy826QOU
/lXfEiSD1gVlUz+0xWXfkZXKPN4x1cl0U4RD8cXznYfKh6mOna0rBY1oDqu2dD5N46BQ9Lgui2ln
R2j5PfPQklkeYkXERrsJ3Sd/aHelq53/+Sn8ZgAzmDgtGTpFExw5H29GK0K8g05HHkQk8o1eJq6/
SKKRyHDlN3d/vtZcePn8FWkFK8H5AH6wcD9t3mvfDahiyn6npQksIJK7u6jALQIrs9qLIjMQ+iTh
SeWpek3bjA8VVv7RML+lnc8iU+hWf5gqF8kqCsqU1nlTr1QWV5vYw+CY6m74xUr36ye2pOMqnemR
qg2nmk9jRe/rxEILLnY0LewK7V7QH6JyvMpM/67T+m+C9Ki6cFdZXF+NdUZWrbnDYbpw9HjTcgAM
yATUDHIHp3vbe/vz7fzlXQXDbzsOMjbbhfv3+dGprrZR0pYjy0R0VrrZGy55nArphQ5N+M+X+mWU
cCnKGK7tcL42fpkWBFnGDSkr0y7pLM9Z6lkJAor9pfZAylz48v9xMfTNrBMwbHA3fxySUSE6z+nl
CKcSFY4O2w2KJwEGcaZ9Mdv99mtxShKCBV5Sy/h4pbKMorwl/nlXjsTUJePGRZ9QePoXM87vHpRD
oY+vIpjDPw/7Rvcic0y1kTbicJVh789aTLJB619PdvrFoPhlVp2f1E/X+vSVQn/KaQE7I23L5NZK
3QtlF29BYDw5YXtWRMEXe8/PFTZcth+v9+lhoa0B1JdyC63RuCBJBWuWX4OED2+H2j8iBN8Vk32W
p+kVQvfmi92Z8flc/uPq0rLYHUo65danq6eeTNlJuQwVsmoXdm26O86v7LKDRu4gVqHjAF9w2w3t
sDRkrG9TZYr96MRm+dVHmS/1YfqebwQHHPRYbP6V+Wk5S9Ix8gp3GnfN2GoBCIVxfKxtp7pKi+LJ
UG1/DNjebgJVBFeB1hq7cCQjYfSN8CLWdDSl6JnPXIvgqT+/TdREPk27lLn5l6mUqdhNz5XXj8Pc
5qge6+BJ9xn0P4jf+cmtBuQThbgOWvJ9s6k5Yf3al07zSNP0VMXRpWEQa1XZ7r2sq3VhQTriv3a5
yBCRNusmcq5Qnyy1yjkDO7IWqUd+e3lKHVTITmK8O9b4CnDmJkBiNhjj9zYg1Hxo3GPSa2jEIm2J
a2fdMH+PJfSmkWBXosdQWoTJgnC/dZ3aeBcZRrgQSZdMutu8xXYzJDWAPlw7lj3nsZHbTuKEARyx
K0ihn49BS7ctDzJEeV1libFNgMEjMyPkR7U3MqM9Xtcncrjuu6ZAjQw9CaWRucoSZ4Ux/2TrJXFU
pXxQHhRRmZDZGr7hOTeuQ19d+BkGzkK/HyITtlKydSM6YnSvjnGKQs6snd2UepcouDe0Y1dFVl80
mfxOKBaWiLwqNy3Bxalsn4TewR1JyLlzhKqWBYQFKyV3MgEj5oVpvcAahOw+ZVRMMXCc2j/jF528
MYYuCSu8nLWlRTzv0b4R04iPRVvjLP+OSflKkwatkHyrs91eJn57crLxLSfdCXAnOhfSPkvXPnNb
LD1u6eBcaB77loOxJ/pLT/XGwvRtaBItDmIk2loEowGNfZMOwDCnfTsgwB4qsMjNJjSMb7bXrWEC
EBnnpfC9MuzkcqR7H5niquiT3Vg2t9VYPqROd54ZASLRyH6vBseG9j52yygSYIfjb0NIqbB1vqt2
ho6J5FmMOvkTNbxTbDUwTVajM94kiF3qbC0788WPAPWTA7uEa8EpOw5fzNJ7KYL83O9dPMf1cfTQ
M2gTPX0jOXoKJ5FpV+TkFeYpbKILvK8UhfB3jBJnid+9dEm/7SPvPIqzKwJRCAmG1ZIDJCgh1uay
k4usJ58aDvBmwgPH3hhmXIWCQJfDtiggDEwtaVe4l4u9m8fOOuvjfQNxI+vCS5gAOs4hQOYQRtY6
KBrhmwp5VTSjBK4qL7AhHyGvCqfwBUT5ERQvPYLODFaJZ176snuewhlFLNxvovBm8jZqziIrtkHn
bSjrbWTVbZVGyzu3X1TNHm5+DXJ8WgvPNqClBHeF7SSH1B2OynXO0ggY5TT1B1OGPUVAa8X7XmDa
o/MvprepateJQp1XivSk2RbWbcPS113AbVSk85FqWA2L1k835Jpv8k7dIvoub4WATBGpS8dunnML
MIGKtJsi8RnnWNg1Fe87QEUYOIqjq7c3cVkf4Xw8pXlx6U7lWdAquADdI9ltkIasR0T+gERxYdJi
Ry2TylsnpZIJpG9ZiXGtNfWhJyBmzlx+hVv/1DTRE8/mlGvxQ+SSeO2SkjJQ+ul6ba3IQ1lUfX9o
O3fjV363KNz2CkXROcTOy8iRa5tpgVR1e0kZeGVFrQ6Ik+AQyzfvAg9judmr88y0klcTWyFk6GvW
F5yfWbG3zeKkjQatzuSiMWzko9VlraMsn8zyEMX+qz5aJ60cAEIQOMmJPrzi5PGgTfpLmOSItIJ1
S2wq+iR75mgO/drvSn/FWUQQlxEiYsj79EgQD3cUVNgKAZm/DBz4BH4z4MUZggMBEgCMZvWqKtRi
qKzrtkLbUQFRy6Q4ZdI8KSMlBq5kkEIHofXVnUV+fuOTwo1NEYIrzqdlMdYGAkskHIWRr5FnHzSb
Ln06kH4RCPPku9NZQeCJzKW+DMX00lfwRQZcfbSBHkZM+mKO34MVsIzNbG2ijGRiufBgwED4OCsD
PorTXARkOnu1+eQpdz/h6McAIIlM9ay7TBL+2WlXmS9fKL48Vp39xGuw5l31luCq0UOWiE6cpgRm
WSt3TYzZCflPv7Q8hBkput6iw5en8K0Gfn5V5RAUA3Z2flVfBXm5m6bsrDGYOcwoPPjG8JAF+ibo
Z8ldFyAUQQ5vMTNBuqUDKuGZa7z1NZZ1QklWIsvKuZZcXEGaetZFkG1TYF+k1TTESuBYVco9tCIN
kBnT9Ypt9dZrxRUJEDvLqG0ietHv40a/FkYgF51WvFhRfZP7BUK3XPP3jdRObogyneCeV6vKwb+D
gev6ZI4DME8dOrGln4H+aCvtxdPFfWzlWy9tSxLASDIX+bPXeAIIPd8Hhle7Lpv0YszKJzJO5dbR
CB4tZptqYBEcH8b3ThMXtOlsWNs4pHCalwMOgLZlBHbjeGHGPRyEzD0VenjhgqzJh/wS/FeCDNVH
AkeMX6VeXKO6oNkZL1sH/39AplRGmTmIrbMeQmWn+9BtAuA8BI30ddCRqvOj+k7iVQcuUrn1qirq
c3cAU0UPZxFnE2l+hFaQ2rclmZLggkZddPNn4p26rmS3h723s3y0jqV1bANvWQiZHMhS3Ffe2Bzb
+WjYpPpec5MbouhotEgk2VP+zS8grlhzmjEuWiv1L+DpB2wuICBi+P82GyChg+M86sqHsrEIPAZd
Q4Q0p+EeW27mk3XJ2sKEI7d9o65ZwbtloeX7TJtuwW4/2HmudipLz2RR38MY3hMJ/63BMBS2Ffp8
XSz6QtpHUJsMEPOQcTvHuLfWNhFzYG5OqJJ3hayuA5/srTFZOyx5I56OUGToXM111DXnvRk+aLK5
VDzeGvrSAtXLGeiTo61MdEu81RZOW1nVB7elJ0nbpqdThmfA2/BSHBo3ec4K/4wdFFmAuLadHBRx
syyroF1HfXNZpR4W3nR884ZmXGUkVjY5QWMq0sketg04LZAca1wc7VjBPIihUQ4uxAkFFXYvphGt
OQFsUL1HAuVCJjXCm40hfhiqmTHbRNp5p9WXyHMJR6qmFwb5zmhxXiUeguayfhJ++tYMycaS9Xbs
kNmSrpi0AQAlEpK0XgNFifd3jar9Rnj1gTo0GiWwZplJyA1hmkwCahcU5jWHHrEE63gcO1IOSNw6
pXgtloSH2Ey3vQ7qzAMnJtFlgdJdj0rIkzRLAoZB1/J3FizCLwif6AvlGxtZ4lojcAjJoJOcmbCR
C3q6IRa5NYlhP/JT640xFM9hg7Wm0fTLMAKehbJimWK71KEsDzaKh9CpbxsT0bhnbLW0vc1xyBmp
VpP7O7irpvPeNNFcoHiv0bySDWX0xjak/m0Y/TGS/ZtIJigR7hGlCuRhzzovq+rMxGq14mTyPAzz
zjKWT14BrUbT9R6bWrwlK+u1KdOLqmnOpAfQyGdzRDjzMqeRvKzN6F34erdxw+rSI228gpRJHmtG
WMMsiAJfotrsBEaPqKYkPI9jKu4JKe8ik2dAnla9WbwlU3gxMoYXsaMOeLJZRbHJjKCTFo1WIbwL
j8EckUym1uvA1nPFjE8acASUJ+gokDQ46LqpOe+Kkte4giiDaHXeNj96QXtB6EOENwbPUtGTG0+A
oy1LAW0w3iq6dlmGBbhtnqfIvK1diWGuvKsFXv0qco9FaJ6jpw5RkuvecphMAL55wq472MAm2Rk2
jLxUn7NYmr3OaF0IROQMp3GR99W719uvk66juUyBzNb+ue0biPLkeZ5ruMErVDJ13ewBA1xp8Kn0
yt4ThXJsZl7xKPsn15SXmO7R1o7t4xT2W6guC+mM+Ew1wnCSSCRLtiOvXm3cMgTUIbeQqM7RBUV0
E43teyqpLrn41gKBGTxscf1YeMdRsnJEgKSPkj2zNz5WC60vN75Ub6K2ePUc+VJpebbp7ASvN73M
vOky8Ksztt6W79g6Dv5IWoEs2e5nMBuzYUXj+3vVjsDxkeYKcZFJ0lbY3B76QmdPoi6inISFMNjq
I2yGvLKvM1xBWcdmshzap7CDmF5VR+WV5drw8NEQWrKwu/LKS2ZiHoRb0bQPg5g4KGHpLVv86164
6QikY3vBGRNa3JwZBkocJimlVrs55RVFrbI8VFV5kXRFsBrz/OCN8i7QcfkTj7EoPcKUfDi0IEog
EFW9/qI6Bcnbyc+6fnrEdLy1J3Ep++hIJtJBEF2/EtP0XPoDWyg9jJbONHOp2lxuWOLaVSmktzEg
XO9tA7k/bVUcpUPsnxVdcgnDYqf1bJb8sI/JD8v3WmKu2wnIPE6cmVqavNQd8puM2JKKjSKiXfSy
pA4FSztGGCIc0E7lNlIQQmXwZug5Hq45GD7F6dD7NGGFenLd/D4O225RFuwMpe4TgjPfHKBPz/SX
57xbKHkxGumwzUAxjdfQuFCPOVQ6orx/lzWeC6/OucvO8NJH/O6qZwMZivHoZPm5NCj3xjUubboJ
V5DKn8aQvIukpVWSPArqUqAS02XZhXekj2EIbjG5DPEd2QwvbNC8dTuQ7ljrx6A3Nn0CriOU2mVQ
jUTCVWrpVMy7ggznjHlILzwgaY3TbavU9u59X9sUnDDjHpYmEFCav/WOkggh4W54PsG6X0ndePSm
WFvxD1vRUgagJr2Z9OB8DG0Oq45LpR5UZFmdy1AVS8qRL15d88qF8jVjvdYrcSPsoVj2tf02w+30
orzk9HihEw6ouuw99wC2BaLgGDt9q2XFELWvSt5N8kr7hYwBBzALgRMQJ6caALHr/hyaqB1lVp5K
QdYgSI9sZQ4zO2emv+rTbe6y57aG7DBgD9iZJqwBp4HFmdMWrUfEq6yDz4kNIC7UOeXXfnqyyiZb
DUm8q4Pyygl1dICuth5yZn438b+5EnxORqaNC+1x9gqlSNpTH3MEEVYmim637K/qKHvytfhRN40t
NltSxTVvY6nx0NQAADTks5gPACBDssw1zOiDtjfnkoydPODRu1WWgrJNg9wzd5U2xEsoTedVW22n
MmMIxeAJ4FvNCSAXpazfi0DHL6+hI/fy28bWjkE8bmNppM9JzEJZlcnN4APnwEhyxYHwaTD0dGfh
xLI7ckBiu6a/ojg8E0lxUUXVYeyNw+h3+6noMSVZMwepZUvflcd8lNdlh7q+lo+xO95Hsb0vnOmm
yftDPLV3wZAfE4K+lmSqQ7dE5xzCBVg6UYbA3sC2XoUPlm6d4nHY43ba1g1bdD1HxBykFAjoOSy9
ghQiTKsHSfWh8Fu4pAOWwo5hx57NvlOTd8+2ut3a7nAFbHqn2TXZzLL4JnF2uqjDyctBa2xdazjq
+1DbTXq/hc1yEdcAVqZCpesiat4SWRADjLLYpfBYSbFVAgsNyTYspLn2MHkkr/gAgWRs8ko4IQn1
FcUJFAPYxHk3w9i/MavoYaroMVjusGx9SPyAOBaTzavXStdnQaWm3AwXY9i/YwTmfOtyC0Ey1hBU
mLBZ9oVJBEXXvlEuvE+iHnQ4zW3CT/JLPS+A+LZEb1awBnX4AsQR0tpwgPYUk7sNwEaoNHozRXM+
JUAJdE0/YrWZF0lx04TWnQTNHSQ1Vh3oqCRHPdnUDwKgWpssITMml9GVcMkHGyC99mGAS6zdsqk6
FhXs8RqiaUfwKrsiJjQmSYVOepu14YMhyg0UgAxBsBFT13WOupnfGVHyBP2LAxvrNRHl+zTtcOMr
vCETJZD1aMOhgfDRrKxcYXCTy4EDtebmL67yv8cxUXhRSdQSRqllyWFmSVQjuwkv3VB9IQnd1KJF
5IprD/sxKG43gzNPUGVG62m2QQHnGViK1aM2JTdNW4rFqEOeDTyWuyksQXPVhHYPhGaB/mDxbc5c
jbuRonPiAQ/w5zn1WEFyg2ruUFrBXtSwdLpqM9R0wwBssE/q9N3EFNuk9SYz0wN/32N9E5BozF2N
+YDiln091pWzN3OqU2WLJRGT7j3Hs0c5fs+GkLlsYspV+QuZCHLdsJNYANkOlk5p3xddsTMU6jRN
A1oVNXden4JEE5dBkG8sSEG9Y22TmRyRBXhkq7wNVq7rSRJCu5ORhYcqd8PtIDWx9WZ4SDGmt1My
7EpsWES2gEp0/Yt0JvcaPnWDApNgyTk1qynw+rPjBCEu6mtWm/44QNrthwhrsX5ivkHFpdRmwm8Z
k9Jt2q1B7Id+jpfmO+eOF9Ea96Xh7iHx7pweAlwbx2d5SG7m6B1MMjtTuI6bwYM83mts2iSsaxy+
KbW56rzVypcJxymbvSc3wP0XR/wIwpXnqBgNRotGThUTK/l21nuc2+nSYo+6Kqv6W1cV9/CFh1Wf
jQFsX7VpDOdoJ5p3DOCPcZJ12a0DI0J/3q24QLZoBPORiQFdhERaauapCPiP00LMiE9RyMCvDB3i
Vujfley1FgnQysgozxigCGWD7HlMoxN74ENrlWcYnh8Doa8mRjqS012LaZFCzz3eUWIuu51eTxui
xtM1pCXqX5O5IpuCgxgVkkXPBmBJGTFeSgf6R0pnneIPsyHqMFAo31272Gmdex/G9ruv7KuwGJeJ
4+9DmNTKh/hpGM3dNGo5u2T93qB8r5fuS+CRb0oF9hmf8kuptZeJARyZHi/FzyRfev7Yrtl+cgIw
mF2KQX+ohXc/UgU3RHeXdXhtezs7FV4XQ7GsLqi58f8O4Mw5RFBorB4Qee5cs4KB5HD2MMhxkDwp
fzhpBfb21lRXTEzporbM25LN9WKKAFZGRrqvwfqPRk76WIF1dfQmAjFi2hpNyTiGSKSoKPWXsLsX
5JR9L6vp5M7pKfHw3ib6Hn3sQx141znbKrYhmyaaznmDgVfUxYXNPhGAHH5S2Y7uBmfku8CAhHAS
K5JjalvDhD0y1u/KK761lc0WrjRuDFw7i4ikMN7sCUyHai+HTtvLCZ4CqCYorPZdwolMjXxJnUm2
LVsyj0S5d4eIQkJaE71rTVSW4nLDPLSD4JiAgWgOAIQompvRud0yavAT7SfODgu/qC7G3N3mHWm6
jpXeRIRyr9KwgYDHXJirkgjfNDnaFhUNq5X41GR5a2qIADoWqZEz+MIicWVjtuQLg6wcrei18yb+
CC5l76fXUYtpLIvQveDL3ldh9UZh8VDYDUXnDm59Xt11eGsLnUpwMTm385ExMl1jV9s/ThDbBqpy
A0OCkEpMqFNynHSXVlKdrXTY1CxW8WnKinOzZ37jtQDzaCcbeNMeN2Zmv0TQBIc04KMZLgXRNCXG
mfcECyrat9tclFhYMHFqnXVdDTXO0zAo9oPpHyqtoyXXL1pXXTWw/IYqk6RTDs4a1PYzsJFqg5B+
nQFarWwbEp88DnpDIKHu4pX1QwS+tbqHAf1mjLwo2fRI/iK9at+4pqE8rXPMcEU0bXu3JwRzQl9C
+e8ZzsA+CJ096WTbvou+hbn33WHhocBln+uTPFOhBd7DZeTOPD+XOgzlcuqiTffsl2Ibw+LwyMtO
o0Gu/HA871z1Pfd8aHQtUvc+JlanUgtHTQdaAWxzCBJwBBmN3nSmUxNzA5C/Ru3Ua0snZwD1/oq2
4MEd+2+JMdym2I3ZPDFbmF1/a6fYOMl2u/Ua865uqwvDZLcl5XvstC8Gqz8EI5obftatisB+nGyI
DyaaY0h5uawPtumdTKux96Vp3TaD22401F6tcs88FdxEQbJSOFehap4i4T5O2fSEZexcuv0LtNMz
T6/oHdnjW4SEc+WP02VCkuMI11afcKt52RXhJ1csR7cCk/YilcM+JWB2VeFgtBKbcz0zcJfO55Bx
TnsqgRVBOMszqthVuEXkvTZBVZBwcN1X/fdIemwbR/YyU/iALfVyytsLN6hfqcIbpFEMpzDmB2Aw
LOwWgzuBizd4c9nLWKfIRl/m1yvoh3gLnHuHtEnIwTfuXCEvBaXRjKTqCZs8KMGb0krfShMycFUe
gpa4C7+j5tRA2+WYwA6dqPMIfkOjU18sq2VshbsvusGfOuY/esHIKmwbfSGytc8iPA9FaN6BtNtD
EzN32Bbi70HY3jQDOxArEviMp9A4I18jWAb/m7Qz240cV9b1EwmQSI23OWfarrJdrvFGqKFL8zzr
6fcn98HZTqWQCffGAhYa3YVikiKDwYh/EFgqZM0kL0kOfAMMOGuXv/4OxFdBo9P/NOlLn/eky0b6
BsUW+xhACq63HfJDqDnIwbT3N2Y8IR7eNOZfR4IMoskJaAY2etb9ltRiC6q29jFVaRnviCHRUyIi
0jw50JxbeYW0Qed7nvcTr0BN4+HlaL/J1abUzQEztQ7IK+v19Z+1MH8gV/x1Ok8QgAMz5MJgeVVM
qMAG3sDAc9X0Y5OvBRyN4sb8xcL8NTr/UGOQWxCqPaED3sDdmoH3Mzgm56gkvuzgTfbOA4+A6psa
x337mLVAxXOa319F64CHU3XErBCIFt53TLgxYTYpWhzDqMxQaA+CRtmTAOuIbTQoSyt+zvvJlg31
Xy/iUVyNCOOuXFWbDGbUksLB9WWbQWmmj8lkHBu4oM4/z5cN3foSCYicrrTUh11geuUGScjkNzr3
HztjqG4cl6WvhDYgn4fP5IBeP1+7rmyKHhqTe+ww4LwffOmS4IiOPXF9WhPK7myPSl2gf2TCqjJM
EJGzbyRzpKcqkE7cTH7Ue1R5el1sYyWvwk1SdjDyjEIN/rRcoVyojhv9vj7+DAj1uqymBj0GTh5w
kPkeyaWGYqHDHrGiUe7xzhWbGu+Rrd+NYnN9qAUwigZax4QtBUnFnlMUwDd4mQpL6khXLH2xgePr
+xr2bcud6iUYnOhpycOzzPKnbiwiZ5XVSfHP9d8wHfmz5WYXmQgcO3AwJxbibLnzGqSCCQKWN8QY
bzGLucfH+MOxV418PxqBvLGL5ojTf5fXBrxjalJA/pgddo2vRh2GYIdcvwPQRSs2aHNTPm4T1Okn
jUVk73YleMHR1X+5QfvNMwbyuc+9HT8aCFdmN9BKS98bnCnBEFS7Zpiz6BsPKT5VaiyONthWQANe
ugNviRRyGYkbk184QhKiFsEXbopxOZSX40zpIB+bSBRkNqPWWNRAQ8a9EejmYLBplRnABjFvOw7c
l1mgtwM/s51ayqMq6PhvsGbEK6JP0S85RPoQ5e0qjrVA3AdFBg68xLMMSlGk/nR99x87azB5ub7L
LmMVdC7+pwHRRKd8jh0t+jwUNWy241DVzr4v4+HF5mTQeda0B7Vo++fr411+VMaTqmpBLgYAPwf0
U+3TIzcjc/ZKmteKj9QHNordppCZeQNUdnmAGArWCSwzE6L0nBZBeWdUFPi6R94K5SPs+miHHsf4
U69JyaORFpOnGOnX6/NbWk9uMMCar/Ocn9oUoQytsSvraIQoICSl6J9Q7qWunQXgV/Tau4FtXBoP
ABZwe5rCupyTlbvMoQQLNOcYa/pz7GnFX4lcz1e6qWhoDYWV39gvC4tKYgaVlKVVgYHPLhvwpyAk
fds+mpXfYYVUpepedJHyuXIs/y8OQxjWepoZ7q8v69KwjClR17QMXXOm/OFNfmBUVHWbTLOONTIL
3DNNznFBA0YtOwsDTDtHf9u5RYW7vAWMKSWDYWDDxTfMGRI803QEBOHUHA0VbUwLvaSefuN2EEJf
WXH1IfZyGqBeehcpsbL9DxPWIYbZ8A8uU2ClHbUOWSLraNbEAYcK1DpWzPxoVFI71AW4xLQvb034
MgzSPAMWqkKDgzA9z0Jx06Qmwpv90HDVosbZaMgh1UCTb0T2xXEI7RAIWOELULgbjkoxgh886Bra
Ppu0Hl25oT9zaz7WxekAzmxDcjMoZ8HEnV8hZaKNagzA54RXNK0RVysRHzFqN3/ylKZ7cYZAVJsE
+dx4B8gMbI05COAAPn5QRz3VM3enigZXKr11s9+UUENklSsaVLTvY9q0Ua89mPWQ/h3H1vtRy6TD
AlRTsp/IRnXw+NVxOMoBZWTNHKKXyqi7305haJQ5SwXLxcHghTih8MHtqz3iXQeXriiKvQJ1s21J
tMAp3VBQjiWbRHkUuAK+QnY0mOtRVkDOK1i0KGKqNXK7XTSMCIGmEpJUomTKA8pPA6gfF43QUAJj
Q5o/6z6Mblz9Al/KH0LWiQ9ddw4YIhwxXDPOUVi3+72F8rZHl09GPyLF1QBvjbmUCCchj4Ueu+1H
6LlrTblttHgo1zpOfx4NH1+HeNuOzypqcChQDsmIERHGiTmlL2xJVsIAjNl5QfpgKmNWbzp38jxK
ioLSLa9TQFXXj9Ac9m3S4dZUwwFNDF1ItecJo8TOV+qJ7h5Ty6g3dTfITaz0+Ytehk+tWplgcojM
UjEEIEobDocKZuD9v0GFlKA7CDtw3c1/Q2q2UokBfp8cxIrBruTdrmqtaJOqWB2aVdjuygBNv5qC
4FEZYu1LHni3EOgXd+4EL7d5TPPC1C9PQa9UHY1hCnmNn44f8p4ejEyj8JOF6/CNNb8ImdOSq7De
dVKbiU47i9ON63tRPChHD3fCrZ2bOpJ3uqQ0OxabBIDDXZ4awTbMVHUfj+i1XV9uMV0/Z0kz409R
U3MkD0nNmF1PAVUqukW2cox0Cyi2Lyv9JQjKb6XnnRQ6RvnGytX0UydKTyL/n8mcN0TiABKXmfY1
DWv9CaAekrbtkCLf1mM/aq0oMtNqSfOA7MwdPOCKfqdPxgJNJ77ZAPq/RK6GYg/Ct84tWsbCt2Pz
kJJK6MFyEnU5u/jaBrsGjZhyLEjcH3h7DN8q2WIvnarDjSvnIiqzduRLHBmuu+kDng810vyHrt25
R9ZPOXR1Xt61uQEg9Po3WhrGgopoSZ5WOgYc58M0bgGCzqO4QwYWftODqJE0p908vjHOwnNVs3k8
sWgQWrjHz8dJMXNJB3KjIwmLh1lW76x0mian1sYsRseBiaJ0WG7DxgGVen2Ks6H/5ZtACuKTsRUv
no+jzNWiVyA9oUqs7ooSh7Vw8AieELmGl84MxhM/OuJV5dwqBsz2y79D0znmW0okLuaqLglccz0E
FHeI4BCM7hP3/ddUucU4nt2r/2+USeQCDSKO+fTf36Rjuepmje6Zw0HBUoRUUNR/+pR6vuUrSAhr
vvlwfUEvNAMmDo2jaqynI4lj82cKchCDgf7jcAhLzN9GJcY+fgy5cjapHmKFgfQtzkl4RZVK/ncI
qo/F4KBPqHCpiC7G5j6T0QcPLRzwrfowuDfejwurLsWUYkCvsRxNzDLFEgvOPgHGc4gMLjPdHapN
amPUODrQBa8vxez4TEtPKDBI0yblDF7H50sfYrmgGTRZDpQdEvocTQOHIgfArWyuD7QwJ96Er1o1
VED0+UsmpDtNQS1CG7+ocp6HyvcxE96ORod/fPdIwnktmFFjhXMtzqdUBCBDadyoB4TTk49aqZFU
OITVr3GLb/V/GMtAVou7gRqHPQtyqEAMnghT9eAO3T0FRDwFCgsX02x3fZzZg+X1hDhvxplCxJsT
0tmjPQC+VA996Yq1N2gJVfh4/Awv0934Y5HdCYBJN7bhwqCSE8m7WsUQGQXc80ETWWl9jJLUoXHx
11hlpuwPtOK9Z8MZ4yf4HQqonlonEl6f7EI4kGQ5YnokwRycs4KlXfVItyNwD5wCa2XhKgPavy6t
fB0hoT+2VySfro+4EGGlmEoIGqkGmh2zmXp+Uaq6B4PQCLTyObT79Edc+X9RzChOoOe9nRBVuWo1
vbsRiZYGNikpWII8g3xudtI9YN2qXWUamoTaU+95KL6U/LHfFdwuj+Zn/6hN9kJG3Qw3dpQ2HYM3
uc3rybcmkRDATjBP50G3rmBHRqarHTSacv0WGcZIW9eVYiEbXyQFIjMIMpebRtEVbdM2XSlWYE9t
dT0oEUqoIM+KfJP3SXorR3l9F85+GZxwskvqdNak73S+70LHQ2UiRKVBlJaCWSoctup7DngfN0ka
4rihBXa+0iIBQH2IAihWcC37YdfE+Bus63wU7k5mEM5Ixk0sIHjZiqeGIvqvJkT3388iRb8RRhe2
LDxX0hASHQ2G8hRm35zPccxd7Fhs9ZBZVJ/wEx7WbdrtkBMLV3XmPL17u+pSsjKS5saUIs9HAxss
/Fw7KGE+mhvZaW67081Mx9k0BYDKSy4Z/qnKuHyBGQuL/PrwS5NFG2QSYCEmXfTT6hShTmxs1UOl
Zs6GFywgAD0sMC02IlxfJUik9sb6LlxTugGPWEcEAja2OT0U3qxvbOPOJjsinILYG+CvPPCtk40N
lrhxIC+vKcRXOA7TuSAQzC8P08z63jQ665ANrvuk1bG2q6aOceLV+v76Mi6c/anDQvUSaZDLguKg
ZqWbm4Q5l+fsN2SBcWIFGgzjnky2eigMvfvHjetyg0O7/8/1sS+nSZmFSjiiWYg/kqefr2dqZznc
bcwSq5jOC4LWovPWjX/rs90aZvbZGq8WZRQwjBLFx1HWj5Ggz9a4n6/PZmF3WOQW9FY5fPpF/phV
LurFvOAONI/vqsb+40/y39fHWNj0Z2PMbvoygTdXZIwxYVkB8BopDjzBX/VWSX9xyQjOlCYpo3Mz
nH8ZXDHGSJLXHHp7wuQAMaZUh2D59dksjsLfwkAWzbf5vWPGvmc3Rm0dDDficY2VJ5ASI63f1/Ge
7hiLvY2MhEnFhDbq+WQcG4hXnFRYErQJABBloC4EwvaGqsriZMAFkTMzG1PMgi+qykHQOgOpZd6c
StcBw4enZ1n+hzXjnUn7Gx6AQGzsfDI4n44JOb91SLQKhbgeggW4Qsw2y00iUoy/3/uJpnItMW86
qDR6ZkGelD238afGz7TTKjDJ8V2uAtNWnPzb9YEu4xD1DfrK4CNsOoT6bMfZgSwrZmQdAiPVfrl6
Xz7WqoFyOo5UWbXBCrf9rCi0JCkKmrhxXR996Vy9XVV5vqqRWSRarbkWEiLmJkaLVUUpr61XmtXd
WNClKGHwXqU3RYZ3cYdgDgI+pZ+4R13/U/FslDrFcOutPi3WLHex3gxizb4arK5sjHLLOrgm0uEZ
lICk77633M9p7yTAYdP76+u3tPmpsNgIvZIsI2N0vn4N6g5G1SsWbMsXNeiPVfqSFMnm+iDLs/rf
QWbnWEt8L1RIDQ8x8GRBX3c1mv1fw4NrHY/Jx7Qx/4+zml0c9GeGAsQ0cmteu4ktaW9Uxf8cxyA5
r8/sxvLNv1fY4hSuxAzUBui5Av2tAck4we/royxucmRrJqEM7ql5UPdbEQ6qwibXggoj1lBb97q9
0yqsIVxK3O8fzPw3MZxKtM587WqaIDXYmIPXfh7yZw3PihzrL1wU/y/jXAQoxx9we6Sdc4ApdV9Y
5VOR1XdtUW6MsD1cH2rpK/3vlGDCzDa5VaK45wsu+OCEFxh6GEfHs25shaVNjowkLzFV5S32Wgx+
k2OSmlhwKYkPZagjzR91n2sdXydcMH93ILeLOL1xoSztCgpzWG1xp/DMnh3dQnOHJhpJKYTwP5Qj
3RKnfOQq+Ypuxe79C0jVhfyIThz1ntlQjpPqmA4lJGJd8TDowdEBc6ulyv76MNPWmke/t8PM4oSX
sGqJYBjcirat/UsxH4LmJW2sFbbzw/ilS//DxuA4vYpCOdpFizGLyp40maqScHl2DdAiYx++s3Jr
mNcdNpsZsBkd2cBJv/wCu9YoVapA8zcPQCvGR0XzsYRLPMhyFlIqflsWNNVUnLsha54kEgWYePrk
oriqbBWZtCDiadoMuTIcsfJLfoiwGU4paI2XDCDmrs9M9yFzBmMnhr7/LNI8p5Fo6qxdFPm/vXbA
CpnD/tCaUfNzSGvxMfD09qsb5t4utFX/dwOY8XOGXecGI2/vJfDgb+W2Tt8PW+EcGLAap2jQlMMh
MVW4AElGGzKW3t3QjOUBSxWwmGlGg9A39QdIOumf0QzD/Zi0zT7sjBFVIdtvv2sUY3ZelmtPdo3V
Hg+wYKN2tTfhaXxYDlGQ3cGEzJ/7RivxwFRw9gBkW+EelpKSN2KoP0JJ1mEFBNoj5GAcb+tBpneG
VjnPzWDBpoTeg3NWHMXPCKNVf4uoD+7hP1FrmkSGEOhPP6iuU0wSHsVRlrH+jL+iR+3CNZQnXcl+
waXV957leRuvR3CmUpw/RaRlCPMg6YLrR/PgoVf4a8CvfpX42IVNdclVbrj1h76XySeq6qPHX1f6
H7UKkkxvWRA2FdNeF4mRbUUzZHt6AfaW2oi3Mrp6uKuUETylPyoPpIXJfWC0/rdYki+uugr+Zg+c
8qduKlhN0gEu/8SN6X+q80pM2sRGcNeFUFNkrASHMbbcZwXbpxfDweOrMXreZTR9NwhXqn87I1Cw
wC1G9GZQQswnpPu4z3CUuHcTJ3nudOplTpg2j52stX1ktcWfJhpYG8rN8aqGOmHqRr4Nkjbb+G7h
7TGnrYCB5xRVKJM/IASdP7n84c9jCEagr4J677aehUUO/hCiaaIjKHoHKH3uQAJ31K3uwWPKgrw4
qLmsKLcWGh7wCm5gwqqBPNtuiRl2Nn4sKqg0q1HEFvhKu4ZjFWUGe9BSaev66leOABbFHpsVwoKy
afVO36vVoK6p4uMurOO5seIt4+L6ZcX+poJdsC89AUba6XJn7YddBCmzReVXjTD4KcvhsfP0cGI8
VtitBWFCdc83nv2qjF5iezKDGcBr3KetDY/JCsJga2pjea8WeGU3aja9JjmkHqnzl8AtKyjNSX1A
w4DsqvUFDNXB6IavgDPbdRnDxIVQ0KBMEecPrizMp3A0DOyq0uZYiQRnHhlrmPeB4KyoQx8Q5lJ2
NjgxWIN9Dm9pDJT+wRBduDFbtV/nTadQ/yv7o615DWANYf0cG9p1MYKMH0ogSmvDjvK9krf6Lm9r
DTpQr34LRWnGB6kXjrcHclPvmY23tbGOxtYHmQcrTb5U0neBoWOcZfYeXwyVNjDlY4/fYTA8NCCG
f0Rg4u/GSayrQepi7cXusxfV7c6Px3zbBGNirA04ZM8OZdGW2o8ZrmWp9o+eG/YfNeoyD12Y8zn6
woAfIgo2Je4HSNg2SJGI0dG+qG5jW6sAOPkWE6HxkLQgfzxdGWEjWvCRKrwkn0oB322FbKr2REyZ
/H8N/VR3Yw30PLafoGVGaw1axHNY98o3EzjpQSiu8musqAPaoY+RYly2+Bo2dnoa0l7+EYnqfXCr
sH6BYhUTkEIPAmkxiJOZCX2rBOPwocmwC10bTZwfG5ucvQC3uKd8G2wN7Ft+q4HrPoS58SX0g3Hn
jKG5NoIUFpeRtZskU7S73ptqYXaJXxZ2Zd2mBmwNTxOvsx7Mwo6YZK29nn8HFhLPWRTAX6T0Ba5+
WbGP6PXdSR8JEWAoKXdZ2n7p/RRrUBvurC9hn0r4TbvBC/KvRpckJ6T2EJFku4FeN8OvcZ0Y26oe
iiesK90PVVpYKIxYSfypTcf4KEehPaZDY2IUWdo7UTvtqTYH9xjltgHPy4HtncFxVGKMIGEdBxC0
w0SsjUxRfoh6iJF/qauf+ILX3/oh0HYWbmz3vhYruyQZeLil3IZrACLWVoyJduTaGP8OJn4UAutc
PJtl/61R6nA/FIZ71Pgg2z622h+YiJpfDTORf3WjtKB0IBj+wUPWax3A+NvZFbQSEBjeB6cLvSPW
kP7nqlAC/E3tcqdQW9oiT9agIuPb35IB+iXhKSq2VGFdLL0xLnLLrn4cS0D+6aiXsH6C5iuahC6W
x3371epdcw/uqts3ul0+4gZL9IlcucYPN9wpqQyq+3qgfLzOcMJ7qRRtMtsKw5M32uYLzFiB8k89
bFsPPXlrqKCuVNI7dn7jHkLBY5o/0RxQO4g/utLxjq6bgZZwuCN6tA0acRhyCw644hTbyIvgbUYB
3I4KA76hILYWwOTvZIjh+roudOhsoWkcgFBDSRllu0+h2+N/oMqjN1gtaiQoLAxOWKOLgSY7por4
XvN4MlFgV4adlWvWVi86XNpLNQDCkPA3ID63KVRYo0lZaqixNPZdkiLLFaJgcZR1E20aQOOrNgYX
p3qwNVzMjR7wlTLABbr6esxMYEME1BrjTYyyVmbgy+3QN/5HZ8jNf7Iutx8cL6xOfmjKHzbJCXZs
eRkc1cBWPowwV0EDIWLMxVAo/kuhttmv2sfxXWbEj7pVwmNn93IdKJm7cbEyPLpm6d3n2BAB/ILd
5HL9fsO1S1+bTp0/VNyYm0HRNAwWu2EjkSrcjnbl8DGN/kuD3sdf3JPLfRDZ5ifVQ+q2ClCWyg3P
XUlcR+nsjjbWgU2I4+WYvP+BC/hdR1yUtI1K3yxTVhPp4ape6od4NAh3rnsXwTAYXPnuejaIpamt
hV8HxXpj9nLSDNez1bbRDzhTHUD8bq263GfIDV1P/Kf3wyw9duhGmDbNQtS15w80j60XhpJhMJP8
ESXcOxWe40XafWwU+69VihvLt/DQAD+NOya1aypyc3lRu1Ng6vcB41Ve9FC7qSGgObkwwJyxJOsq
KXoi2dal45eM3ibSW7Qsbsx5oZ5Eg4oHPQpXQjrzng96kKGB9B1HN3W9r00JTaSqyuT9j0S0oCcR
bAPc2YV9kB/h7+6gGY2rK851fmflj2ZgmUgudcajEtbZf1jZqW0O6thA/XeuDzt12SDmJIIq2RB8
bNATrcjI0rCCFYm+Z792pnfySii+Wk36cJFxnyudemva0/4/31ATdUnibEOXC0X42b61fB2vW1LL
A9xAeHTiR+aYH9DHfkjIQMy0QICAivX1TXxZZTgfU/Cb3hQAdNL5sndVqPxjItHOcUHxb+xOJTtz
NLizx+vDLfQ5p2e/APdMFw8U9FQfeDNe3w0Ig7Z4CgS+ZsSHMjKhMxKOslXgpJHYtTVVsHWqOCBb
+4K3mcD+98EKA3L+Lkob3G39qPggk7y7z8mZ9VXE9iCtxUT7W41k+q0u5yvI6fyr2IgsUT1VAYdb
HPTzX1zmRpBlnu4cetH11qq2LVeBQG4HvIXsWnmBjJnQfZQNzWsOfnyfAI7I0XSIVG03VB2SPrqf
IY7oD33ZvrsNwI9z6FrRG3U4l7Mtk+uuW1vCtQ8Zp+lj3yfmiZy1X0f9+G7LC06IirGNoaogjikn
n6+DjLxQLajeHfhTdwZSVmvKcICFzOfWhdx6fZ9cbstpMA4/FbApkk+x9802EU3bqnnqO1R4PeMF
TKHzT4YdxSmJkuH79aEuw/gUYZArJyugIznvOfAq7WoAUA4mAohAKLr6rPTl3vVgQKOYuhdl8HJ9
wMsSGANOVBn4KwTSOd/Ap1bqIjpkH3qUqNqmRE9RWddK26NPIJ6uj7U4OehmVIs1FvMVFPZmHT1g
JMJKOW5ulQAl9gRc3sTqyQe84VE0lY/NRX8LM34Zx2wLcgMQOkifyBRPF9mbQat6BCiBQOtBxW7n
sfU6XvL2MImjd6iEJEgwueH0kC3Nz9dnu7RrQNPBviKA6uzU84EjI7cQysicA2RIY60p2IyPIMpX
0rnZ5b28jJnjm6FmB0/6sa2xRZ1DpyqfZdZ9tY3sIRbJZ7V0P9ts2FWBEtBKC8wbEXR5jhOZDXAi
RYnZ4lpdrQSdETsHXkVA1lXDglY/fNaiJv0PZxAcHh0QQMgqWc75arodXMZMVs4hodi24oUgVt7o
3XnS+3n9sy2tJYkUuY0B2YC23/lAbH+una4m4nvJDzdFg1KJ965tPChe/FfLy12SGwjtBDd4P0tn
AyCHDYRl4knP8zclsONYTSv3UMMzWukNmuKN+ULHasdT+jEeosfr01w6FmLiXmLJwpLO01KimQxS
XXUPbV6D8JHNYZgkV7wCoSmrPopEe0BE49v1QZe2CxFUNV5xiBcMLmEmg+M5oDWDYdSoCyl4f61L
SraPOPvJGy2fy+xwWkwdTwvCGsiB2Ycc86KXBFH3YAa4XxUjeqhlFUU36vpL8RN+Nzxv4UzMlHnK
ovdmN6hQbAzM2Tbc++oDbwhn4+pFT+1DEe+1zuDigz5JwgKN/RJbiR2xifpb4R7U1EaOoh9G/Hxj
v3L/AUNnjDdO3ZzeCH5gynvhIMNbAqZiT1/0TfQsh9hJ7RSF+yajYL5uBr/+pbY56h1eNBbfQt9z
jBV/IizJMXz/Z2mM6AihVRD9gNtuvD/BsGiT4yTF5Yjs/WyxBz7zEAHKP3hUhbeJ77gb4bX5XRim
8Y1UdOl80GwA8g1wgtg6/fc3E886pBlGoDuHxrT7yRE4zj91hirsk3SVut1WYjKKyDpL/EmFFUXb
6ydlaVuBZJvaUjgMXHQ7at83ezJ/9zB4uCDrGRpaZKgxNLV8U2j9jYt5cTSDtyNsVk7LnAQoI0OW
g2axrlmN0UbS3Ye5/qlujJ9Kk9943iwdS9rl3Igclwnweb6wbt5FElNo99Dj/XxIM9u7R1O9uPH5
liINjzZAZAw0eWidj5K5mpeZJqmGkY5QgrIJkmdrxdYqoT+9/1O9HWp2RHxXd+1Gz+0Dyryf+tr4
7BcU2NvCeew1+0aHdGlaE6J6YlFzCuZAm7JO61ptVTqkQKyfKtOL97kGv6iJUFS4Ma+lG4nOHqQb
Ml9B5nu+hF7PwxfKJC3zUGy1ItxqffBsxFSpBzoZrZHdQsIvHTkQ3FRVASuhtjU73aSoI74GPm3z
oZd3ZmKZn0Q8iI9dU9u/jEJqz1naOZ8dp6FA9P5v6FAJmu5eXlfztHvsfUO4hmcfihRJ2CIKxYES
XbQunCTatAEqZ9fHW/qOFE0oPhHMJkDT+domCj+lnzrd6OFmpybNzM9F1hQ7e+hvIR+W8hkeZQCm
uA2BFE5n/00g82nTN3L6jGFTNcWxGJq+R2goKX/b7oimWI1kgb6pHD/8Q1F6QHoGhNeN5V2Yrs0j
A545AGsIsLOtpLhOiwtkAXqlbz74vXJvoGO5bsDe3RhoIZCBHgUSyyvUpiA0u/PbuBdO4Uubl1r+
OXXbD1aZ7yBa36V+9vXdnxCeNrtFkHqr3BLn65pUtCjjgccujwlyUTBJKG2lNJwC/xbfb+Fg8BGY
DWeD/7Pk+VA1nKtguqsOMXKnDcL8VfYyYG3KuZdZ/CsEUoX8fVDR8tPQBL6RRy2tKThInQjA6bxA
bWlijJxa5WyUfoRuWpsHm7wzvXXIBY0jCM/F6wu7NFu2KSEH8OWkoHM+WzTO+izpOnxNhviPiLpv
2cDtNyARHdvBzmmbr8LJb2RVS3OUpPyvtHsCwexjOn2P1no82gclhUVcjmJtttR1rGHnYsV1Y4JL
p2GivNuS5cSKbnYDYhuJsFrMJk0sGd2hnWuvEtSL9/RVbulgLA5Fesq+Afp0UbssCwtTgpjXvZU4
wbMUPS68ftOdLM92bsxqKVWEZ6hhPc5X496Q599tQLi/r1r2SYCzwSoC2Gd7+h+7bBGkxwgFyfPW
0XaNlw6bMTLKY6KgGHt96yx9RjReprSfEgp6bec/wUtzB1lWTaF6khUbrxTK2mpCeRdrY37qEyQ3
r4/3mnDOynGUvCiBkyDyOeevtkzSRc2TSjnEeHgE2xZ5CERMKQR+c1Np0PXTCjPaxXbf/h7GylGo
d9Sa+IzQFfeKcPtsh+gO9iY2XdoyxU2oFN2T3XuoiaJRjMKXGAotQmfTMbu9TH3XpnzguHsAGmh5
ubLNt6XTj38aZFnpAEkx6ltbqwyU0PtQlTshI/sHf2fu7yx00u90J+cHXl+EhTxhUjSwieykyvDL
zhc9agDsgYDkBSTiYF3H5Xett+49XX6UFS5Fev7p+niXwjaUj8DNY3NPyQr3wNn5qe04DByMoE5Y
JhdPemta6bEYS4Sg8rYPzEdZj3b/0semCkTFj/FiSHPpxKtCqjhJJIr/PRwi7aFWaiV7KDPPvBUx
Z6cOnjo/UNO4f3jichPNtiH5Er4jquqfsAfJNrnuF7iiACnZl0MtXq6vxtJYU7WVghplNXy2zlff
i2NfNGYd8yxJ0dbUKHDFNBR1/hk8A2Lv14ebBefXqcnJURVNHYBzc22qQMRqW6IidorzGGXKMrZ3
kaL0L3HZxTTve7xY6mT8gTZldqPUtMD+BzoMOVWQrVDyNWa1JqVsk8xSfbRrFS/cRT4eK2aWfPP8
CiHvIfXu1d5r75KoiHeVYvyqUNC68fychZfXycP54T0xiQ+QVJ2vtdnG4yghL50q3Ty0oglwwBHO
XuheddQ9pb8RXZbWmsIaq02vjHR4lswEWlfLtAmjUwgb73syDu2fPiqylRw1JLZDIQ+oh5k73TNu
ZeJLmwrZCtJhg5IGb+3ziXZt2Yy6X4enKlcwFPIwkqqUUPCpzeJGyF4ciqxwMq9GlGV+mDuFS0s0
VnjCvxqAGU2PaUIWAgOec2OoWaB6/Xzwef//ULOkW9G1Jld9Ozzh5vOLhrpG3C3GbRwVKDeUNblx
m9+iF07vzDcXxL9jMjHgQJOqzzyZyWRrFtGohCeKNc02J5BiGZ/5h+uncmljcuXR/pcQ0i5y0RCJ
lzpWhxDgIwrOZmA6GW5otbNWSxwXsJmxbmX0S2tJEwrJJ1qUqipmIa4GbwUsymdvKiGmdeZQIkSJ
rnUXp+aaSw5VXAzLbmT3S4vJTcvBY9TL5kiAVk6iGpy/2KwzRHPS/L4H53cj0CwtJk0KLjM2Pu3l
WZzpKNzXZcEn0+p8eNBJrleZM/ofAlyDcP+x30nme90i0/EmaYEuzfY8P2xGmBaZU6XRyY3a9K5y
hP8g9OAZ5u0kTx6q/yGqWNibU0VEr0yfP+u1qLJrDOmxZTOQWK5UhFyU2As36hgPB8p9+goqj7vS
3Eq7cf6WPh/BDFtb1haO5ix8RjIDGdsG8anGKQeLsCIAcAKEpqy214/D0uZ0OOY2L0FIT3L6IW+e
vG4WKJWUUXzyWjxhEPX7obQlx77W6mMNtXDdZeLH9SGnjzQ/57AiqZ2BKOEtNhsS1BBKa04Znyps
L5+CQivQ1cReMW7rGN3vdtxLD4UgkybeDpzgjdGXVtahQgs0mjSfqH0+4cx1rQBTz+hUCGjD6Grj
hxVHyo2DsRCqqUbCVKJhjj39XEBAerpIDJ+FNLGyflBNLmBUS7sfAmny/buXE+E+KF6gZhhx/kQK
/FSzMYILT0MwFAe/w7jCN2KxqVRVRwcfjDO79S7vWpjHpTLeGP21NTD7mkBaJdSv6Xte7NS+KSpo
uwHD+yADEKIYu+9Us3HciKoetwERGOHJCTzNP/h4hAxHoVTZX2/Cv1XAvvoIRHrToiKsJHDLVp2n
4Gnma0n1KS7K4Eve6dGf0BO+3Ls8Ogf8mdIiXelJLqGcY8gXPZSaH1gbwxQ4UMDy/+W5scRruhh+
d6hzuCtsynWF10Keva8vNEUjCGj0Mmjn0WKY5ziOXjYleWZwCrnOvmuJmZ7AiSGgQ1UIEzddhGvS
L/+oZ/U7CZ7/Dj2JgtDgc2B/zOKDa7lx6uptcMr8Vla7uK6iT7Ak4C4Iw5Xy0RE1GtTXN9rCyRHE
eh0mLuGX/uT5yYmxkWzpfgcnozEbc+cq4RjdC5mBmr8+0MKtIiasCXga1AQvdPbomzgq3oXhKWlH
3qd1P6xVUaIZr+flNtD6dxJ/XxeTTGDSukMr6kItR+tH6GKyCE9xgUlm2bUdvAfAlS7oxfdnH+Tk
+D9PyzilIOdrOPSj3ipew4VJVrCRsd5uAluQj+uobdvQMG6MtxSHCLRUaREQ1MU8DqleaUYoLAUn
gX75F7sLqj912EGJ+x/OzmtXcltb108kQDncShVn6Nk5+EbobtvKOVDS0++PvXD2nqWqU8JcRhsw
YMMsiuTg4Bh/oNHZbXQrbr06ZN4GsZW/jatQIDoMgVQ1yTC2S6J4p/SoJ4eeM/yIPEfQV09D+wNE
AHUMsmWc6wAvG/FL9J6+0R++9eqV/EJHFv4RjLm6PXE1ozGrZg/0rtUBuyU6jVxtymNU6s0P1SvR
2E814exVa04+lzneMW0ucEKbOK4vmkj7pwSpjy5IvdjZYBnf2Nw8yuDRE7Qlomq1A+qhTCbdXKKH
JZp1LIZ0bT9MHmZBLUjkpG/jjVN744JHfIGnNcBNngxrMYK+RpLZwDn1QU1d7LCiQe/bx3Y0UfJi
uw1fw8yroj3UhMre2Hu3RpZcJ4MKBId4PXJMeamBHRA9ZHqCkpZtx7N3rtrK0QIYFVjtxUZu4zgV
R9PGpeReZxg0menR0fi0OW2rb2xSsnf62okeEhylnprKnD5rsYbjs53M2IA0OFVmWoKPiD5tfO0b
5w1vd55n9J1oB69ZcnAAogkPlPhBGdX0ELWehTuSZh4aJ9nSKEJM4tY0JW0dhS/eM2s1MSUuMEHo
EtTd4ABOeydSp29C9axAdvo+QnGoAjsRqIX29bS3mzh5WigtPmMXoj3yuuq5t9LiMHOJPSXAC7Co
rv4F+YMLDFyPPzbhwEfinoylaTr3feSZ84MN0v1Yu6124lbzfCNmwy6do0BhAjEQOAIPId9SSmze
GpgbuePUhq/O1YgqYloqp9QKp9MIe6anXmcYJ42Y8bur4uZ7lY3dLM1s8MiIG9TQvXl50KZ4+k4q
5/izPfanjA6iHxoaV05Ofeidq9dRHXSuW82BZaFR6YeDbZ7VAsQoQHIxQ43MZ2MJIumLgQGM9pgw
+Mm053g3IEGYncxaOqEIAwOEeS52BsYhT307TntsKhAkTop0T91rjHxXLMNT15rjR31SsCqfrR0G
Y/EL7gct1I0y7L5SU8N7M/fS5YOKV6M/JkZFfGeF5ONy8c1x0PeY0n1L2zB7WByng1DTAInnyuPm
5j86UDWYqKh7BjzY1qke1NFEwggqTkDr1PtiK+1vp3OH86LUyi4vLXEoXFznYKWk72O1SI/2iI2d
njQGShl4Jc8tMrixCWmocjI7yESFbzUcMaDzWdccKr4E3zyNHpUS8h2GdXm9n1pvVHbYJxmYfohy
i9r+Z1+uUkbZHEEAmUMCknT1iqszVOspOMYPllCaT2pr4C+vtmjCeSmOIpMNK8WIF/OTGHL9ozHi
rdp7MJWgY+TFsYwyQ7LR2uNg6GSW6HI9jI6NH62Bgdmx1PQ5QAQFU6qpUv0Ml9J9jQjH3hPL/Jx6
qYHPIu5+UCWUWt/VM56YmC6B7Dfh6pxF2WK83ufGocwgb2EjiiCsEDVmz03lnNl44ad8TKv3HrYk
J6ZnHBUlFU9FZumPQ1k77yrsUZ4zpUeqJGsU54E1qT+MWjPteKTqT1WZzrtEFN/0coz2k1vgohgn
qdn5db10D25kgUSHnP1gW8NokM7H7T6M8btsS113Ay+LtWAEyHP0qsV8lxZVdmhUJ3sRU4Ibkaph
eEZf/YNj5s3LkrXjlw6T3zjIwxYTGlFDhOPrd/gD68tDiHvYTuvK5b01FeGhU3GsxV3cOIrQ0tLg
flJ34zagQIbPATBUiBXrZDm2hsTTFT156Jscp6wxkiYrwoYUVXbqp8SsKr9UHOft72iKPRK6JaGb
V89bDcqK1cdW/NCMZSn95s0KslWsTVv1lutHLcmq5xCKYHJCYlhdOW7Wuo3XsyH7rrZKH8fjz0aY
gEkBGKLaCy8x+MYHmLLhUZhW8vebPi53gFTDx64C5C0t2jXYxyOI6N0srNOiRXkTNDzqK949QKDx
4aUss4+UooyPkdvz2H770EBHmDN1dQS+Zb7zqoAQd2jxOUNn0tsVyd8lsuN4U3t5C4EzNBHEwo5+
hFbr2USf+yOv8005a+I4AQStKgp5a1EwFcg7jjwFnn6WUBvMSeBxvUSNAg++VKavdjvHMPKEGCMc
1AvL7g/qVFS9r9ZpPGwlv3KBXwU1fowDFgNVEslggcay2gBihn2LqlVxpsJohi9ha3Wpb1ilY/rI
/Ep/bcWU4mgNHqcwoVIpyLpfCukX5C1h89mK9DZ/0ilubQHTVhnnn1/Ga4qiB/ckxaRVbRx+sYNb
+4SmkdlAXWrPQz98TKfuoZqdrXfp6pT/GUu+hUFraETVdYHOMUSIkK9IkR1uF4x3WrzDAjA/2L5P
Hu/wnZfkbb9vpCXsRsll9Tz9MzS9W6mszY64SnTNuQpts0/TM1eWuSucBo/Not+SGVwleHIUMkoq
EUj36ORcMid7td3FaGR9ZMbZOR6a8p+wzeKn2Z4yVEXG6s1sKIZCBoFiFWXjK6WgDEcXAwRYdkbI
d9pPRoWfymDCYKGG9O3+UbqxbA5saVoniKRR4V7Pyun6uEss91RHxgennqEn4k7bKsk5SeqTk0Ub
lZNb49EQY3627IKut4mt9B2UihkhEyPrDlNdtbuqMiDaL1W6N42h29WOEBu5+Y1zgPAunWdajXT/
1jwIZG3ysehb70QsQEs+PfFA7fzeDH+iwR6/rYYh98nFYPILvNon0FiXyR3BYM9V83lQzb9iXLIB
F3+icvXj/uLd2JIAWgDNMy3KGGsgTxzOqZZovXuKEzw/IZR5X7vJo+umNlvaZbfWDXSSJRG84HfX
wd6ehIAyX4GR0ASK0Xgx6UX2HBf9ewHJ0S+UfANtuXri/PmMJFE85JF7RUp8tTFjGLBpHubuKaPp
ZJ5CARv6jBsgfJ441epjLXqHt7MoymgnmqH19m/+tjSl8fyhDI/rzvqKCSmTzAaEY4AaSpIj5VCM
6mF2NKxYnLFJ31ablrOlNESl0iRTIZ9YReoW2W0r7gCaN5R6AyW1rO+m0xgbFYgb+8U1KFly3mWf
bd20GZdMj4YS1P7EO1kJrBkkGtby+viLBy1+Tfe/4I2wTK2L/UJENmHqrA4C5enWLV1A32Iu3H/T
mZ382fYWt9/YKTe2pot9j4YdPOeAP5cHLjSSBtTcoJzwmEv2Hu99FB5bnplYCM17zUu0o+Wk00ap
6faoktSJwD3eNvJbvzrmiKFxDTSzcppH7lmEQlreo72bVjHyA5GLlEO2iN8GOLuv9z/rrUUk+/nf
gVdpl+r2WJ+RbZ2sOBnPvB+Mvd45iB4IZQtkdmsokmcHyDMc4CuVyaGOLD1KcawoTWv80ahVXn+1
x0y8V1D5dTaW8XowsEHwxmS7FDD5WkQfoUf8GUoH0nxVf8XO65eReu/zSn97osI4NIBR6QR+RQJ7
uXBzXipG2uqMs2BJX/QGHq6xaf/Tqg7eh1WPLaqvatO/b181xD/kvGS3bc36cwGCFEJVKYNEmvkQ
lzgteXaZ1H6hLu0GTu/WwQNbQ6VR3rRX1mhOAXAq1nPlZJfCPpBF65BE3XFjvW5cqhSe0A6n/SQz
vtVbHuAzABrE/08IjrTLAdd251xRxAjGKf8J9Eo0G8CS6w3ikBBJGUipm01x8XLhVEQd2qTSvRP+
wT2ktNTym3zQnjv6tBt3+I3LxwV1jNowdVrqZqszNnDB8E6eSRgqjHfqenwyauUQK87gT7X4Fxag
1Ln4cn+L3MAGMkGeNcCiQM5g/HM5QTtMGunLR+bQ44SMAmms7wZRUKRISult+j4s3GdTF0AwmocI
0vH98W9+XxcqI7AxDBHWt0Pd1KObm7xcNTcNf7sO0rUL4rPFfrFSbJzuD3brC8suFi0KSpLc8pdz
bbmjbHv2vJNWYGSYjsoBrJQbJEb0yUzmXSvcFz3a6gDfmiGvVSic8HUAX64GXdSxqbu5gcFBpSQQ
veUeLYHraCNQoPov5sfZ413ypze7upTULgEOqdbUkMrB/WF5saH6Y5HbH2M3JuX0SkXsbHRjXqyl
Mf+5P/bNacqHMSRjMAxrnG4cVti5gV09GWBa9mKI611YoBnIBZFsTPPGUKwijB6013FAsWQoenUL
qtqgJlRywtOSeHm2Q1oJne0o9WzUgXuEVTbO5Y2YA1hL5knwu22w+pfDhakQjimg4JgxXToldT+O
XpZ/HRVB/cpJ9Y06wx+AzuppD0SCTgIGMhSSzNV4dTHhcJjzOsoxMw6DJh3jZ+IpKkqekU8uCFMn
/DRMGWX1eoqszh/hJuPpbTSaB4SpFCUZKiLgY+sCsxzSzvjL7EIDOUpThIciKXR0gxS9jX19alCd
tafFqZ9cYxEi6FS9qvce1oP5Y6nXBdVbLVE+upNUmEwQqTm+edeA0eVIIivIHeWs4nmaj1OWZrGC
hX3b7Yyu0R/CBIw3anLDxjLeuKAYitNBlxcCwhrOZs9NCwrRCDFfj2s0ASjKIOGDQcpGkFn3SWRa
DSyC2geLh6rIugBiei2vPoOIqolER+8qib4BycIfPNL0eqAlFvWRX5WO+3FoteyjG1t9joZLVOAe
NTV6hPFNrL3oo42VcGs4g3HMZzj1QTymtnZM+/kdnXexUVC63uTohRCisIAE73TFJixS0Xa4W4Un
L0RndhTmbqibfYVmmN9GyZufBAzGV8LQRGLC1xiSXJun2vNSnG9a75cpBMW7OjEeq87rNrKSW6GC
xqeDNww9gCtcqFA1eJ4hgH6aKthqxUqBeOVg7s3U2HJau/6CEE5o8LKZ4dF6a988s8yGZpFx3nKG
+KM1DlK1wox9lbOIUke61ZC7NTVq8OBA5afkuXgZlsATaaVmQmLvAb/7gO0eE63VAxLBjTN649GB
2wT4IiASfMQ1YU/DTgujGzguZRP9Gh3jixmKb4kxPmWa9uTRRzjcjwk3lDQkdYf3IgEBxtlV0UuY
M10llBayJnQ+1O08nVW1zD9ivfKAaZoWtLjhPpCXzTuPh9BBtaPiIaJkfcqNtDnZdbcl4XMjcZBm
ONg+kqjwZJaf6NWN07RZP2A4EZ6A4OhJkE6AbTNlTJ/G1AGkZ2X5LkmX/J8Y1s9GOLkVtqQVBSmo
A1Nk7eJpToOp9dC0TqCf0z4QjUkQzr2MUH7/s18PRExkHGAi0gJ2/RQa8y4cBADrkzpl3Yfai7Iv
CTKbG9O53rWg/qSSLGxWAv+a+j3WVTapbeucxnROjmOrzYdRF/oerdctrNj1vr0capW6U531FLpT
Uv9U/eDWxpnE/V2a9s+15n5qdbTA7n/A2+NZQAEA3gKElQHi1SbJnQL/tUyDOWi7n7Kmy/02bz9p
wntB/fGFjt1GMeDWglFY0YG+UCIjw7wcr1EqBqG3eorrVj/LRu6hgMO7MaubCwbDHBCZfJSslZzU
MrWTigfZadbM+aRpVfqMmVd0IFdq/6uhuKTZ7tRu7NUHjF0zMgpndE5CqEbgDpm1V0U8Bwj5GBvJ
wK1ZgUCVFqcysq2LmNHoTFrqsQ3tIelQ3KmiY27XP0klt8Sabo/EOpEJAFlcvzkQh1IxFUYxM47H
3EdOXuy0JPkeirndmNONxIPoTHiS2hFEi3VPCDlCRVEGwzq10fxuCrOXGka1ow87o/lgdM96oRyr
IXsnxnhP3QNmWx+oIcR1HGvwmffd5HPtlLt6fHNjge47bEy+Nhf+laEY9Vsj82aquHGuhwGAynnv
kKUCkezqjRgmd8hF6swDnb8AoFNwR7B/feTLaglTdzZONciHqfreD6AjCxON72p//7BfHb7VSKsk
3UoHNWxnYZwKHLvyZT4g1Lsxma0hjMvzPYAcGYZ0Mk5ul5xiu3q023FjFlvfS/6EVyGrU4bMqRO+
V6xO/lJpPjXgAAmrZvz3/ufaGkieklcDeWlt5HPKQCl2xikylmQsrRdM85Yg1HWXdrUw8pe8GslR
1Hi0S0ZCf/mTNxA+mnlBqlU9msZsIcmPmjGgUvALh5Ab+/40t5ZslScs/WR3KlJeSK3aTjDlDXnB
ZBm7+6PIj3W9y8G6QYql1LZuZ5VqktqiB83kjtnXfkog54AiEl74Zv2EP9/yfwda14ZqnExzBZjD
ScFs0FdDKlBV3Gp7vXZ5sdFt3ujT3d4lZOs80CAIrIv32liDZBasXd67z07SPqWKC2oDbWlhbxQS
b6/U/w21yp4XCqJ5EjG1LiyCBPlkJdpy77hKGuXXA7eJQh9p85VbjR3GCm84kxAB2mpBCVkb6f+1
H60iRMzziWfVxgUgL/z1vuC5SbeYtg6PuVVC4AFYb5FCMk9a3zy2Q1f7GG580RbrMVLCfebph8XD
dDVzt1jwt9aNzg79Gv6m2rw63VOuRc0yIg7YzPZHzYxOoRaGSIv2n7nOf97f/Le+6uux1ucbKADy
XdQh09Qed1OlH+dZfI0076CJ7DkZjRfFRED7/qC3ThyceZ7FINI5D6vdMrtqMURKYp2UsR/9CvdW
xBnaT/SxN17GVzmkNLpDORNZG7QLrvoEea1SbIanc7LU5BsKcKmvjueoES/ojr+L5i1m+I2Fg8/P
Yws0i0resNoxpjN6ppgQewuN/sfcuaNf93n6MuLr97nJjc3gLO/f1Q6l+w7HSY4nBT0ug7OHGqYw
1QTFC7A6UYCM+ej4dh+rYoeoT+P6VWePSlCMM9hhipQ5+vPmrkakYoe4UryF/L+xrGhS0PClEkF3
ed1fbvEewTUWSwZKCO2ORNcLnKIqAzR71cP9HfSn6rOeOi0EOIC6ROquHe41ZPXx84ntE9o9PBb/
nsd2l+UC1QRrp7jmCQ3gvR4jTTz3QQOETofZWdrfWg953hb3HwCx0Yxmdrd3AIpG8xZt8NrzEEyv
VIdEUoneNyCQy7UxFBXeCm41p1x8CwugovqUg2b6nAKVK4ooSPK/1Ob7ZJq/LfERWtrGEVuj6Hla
X46/2ouTkWV1XHa4SLimH4nnWqmPSdEG6vQQRe9S66+sf2i06WcRPxnJo2viB4Ej5P1V+tPOWa/S
q4+wrkw1uT0letnbp6p+784/POu3Rpg2Khwfw+hX30VBa/U+FGwMt9H9ru2DbQo/gYTjNZ/iWnr9
qYGB+iiK1jthpYFa24+l5p3ItHxPlwwwlXQ881U85Qcv80P7nzj9a8l/35/I6nrjEU/6S8SSXi1k
3uteUhph9DgWXnkezVwL4k6haWu11sbnuhGtXGTIIPp7gP4pD11umUbEUYiOoXWqZ5s6IUTiE1js
+DR0UttFy5JzabbAP+/P7dZORcOUc0sFUWb7+uWw5jInpoas8akcsheKDDtbum16w84rukPp9EFf
1IdKtXadNe2NBCDquKX2euP7Uuv70xBgfJg8lz8Bai1QcC/Nz7EZVZ/tKvxaCW3YSIduDmKTItA7
ogy2bjwU4MA1DCVzAOZo5g8WtE/DLsLj/c+5CoJyq8Aa/L9RVs+MrFWbrEN7/UwF5ocViZ+lrn0Y
FFhv98dZ3TV/xiHMUn+nNuLRU738ZDoWueaiiPzcAP0ObGGBCc/rxPS7LKonX7WGLSzIKh/6z4gA
W0gn6W+Cp7kcMVbVzha0Us6tMwyf+8SKTrnZoPwOUn3x/AkB9cZPkXasfUpjxfs8rJx/7k96vVf/
8xtwFQIQTA7IHXv5G5o8b5RhkbPGV+lL1zrTc7V4RFMXMb6iR74KArP0bo0wQOtNnHPi4bs5zgmw
TWF+2/g1ci1fhTf5a2jQQ4IFIAMrY11MVERVZenYVWcntY599Jir4nngrnOmjwai9nM2HKfiK4n9
LjGSnYiMYNjycFw3nP/zGzgxdBkIGyT6l1+EyuPYpS4iFNQFuj1dvvmL2vUiGFFLCXCHrnzM6Gp/
CHX7Y5mHnGoxeITYudkKJKtU8s8voaYFb4duBLjt1S8x3UYtwMyXZ7UXWISg1zDyOxrPOoLm+a0P
HAe93Xh3yP/negWQ28I2Gmv1az5WW2MSULYEZtWNI+xbrI+uyF9wczuns9ihmrKV49wcEM1iyZtH
J2qNmFA8t7MrOy/PVeU+hiluAhZWRiJsv2gYUrRIrLztUvjPV2W/g3yUZMp1v1udQIY38VCe7Xz5
lhat9q4KzY/DQrFHG7N/nH70Pm9sa4lRWH9U0irqPRRCafKsovHQQeupOrbUSO90ByKxexnSOsbl
QlGfYWFVfgzR259GVzwbI53QdHTaj/d/xI0wKitv5OZchMxdpr6v6g6e2eHKXWTVWeld8ziIRX8Y
MW4Jsip1/puhZAYtT7B1JeY9izYvE2Mqz51nckobHnfA4UglW3oj92d1I2iTQ5Cxw6AghJly1q9m
paWh8DDRKM+Wm36Pwu5voS47TR8fcYv4+/5QNzYqmp5gUSjJolm8ZmxMkWkoS9vWZ9GPGH2Akjx0
zuI8dBG3O3D68UC3etjoD94IAaRIDoEIDUOp0nM5P4ypLWwnx+psq+K9Z/yCXjwgfzA8zcW8myvx
VY+0LULSjZ3yesy1P0M0w+VJw746x27xUwuTwSfrPHdx/uP+B72xdlJ0BCg+2trXUjFDaU9jiSoN
PmBoOnQjRLvCqB5aIz22ibP1trs5K1wReNvJR84a/xFVIVa5uZwVV8c+7DyEcATkkBxfordvShCl
CKNT7abxsRZxUsLK7pwwqc6DMX01s9iEn4/50ZC5kFu7utwY7sbGlHRH2ZeQkNJ1B8TEjEatE7s8
42RkoVmMCrW1x7ettYMxSxao6VDwiv0Uian/dn8Jb2Qw4D9YRDplhmTfX27PpWkyHVW/6pzE2ddc
aDQQYL/4WZXgQK+RdqdPbVm/WFny9iDOwFxTlBf5s8YrDuoc6dZkV+e+Tw+GgYtUbv8dVWmCoQ0q
Mpq6vz/RW7sHQBaoa2IMg8p//yrOZBRYKH2UlNIt9qri5YXvhCn8Ssvb+KQm/6fVXYEKCKKNoHdh
L62lTM3EanokLEiBOq0M1KFv92o1bqnB3lw48mpQbUABOBSX83GcvnFHnbhSuElKA8v64iTLr9Sb
gqmv2DDdER+eYle2w7/3P+TaOENevzCvQcwTryFXrIuArJntJcVMglFnNHbAe+YtvkUmW8aoAWn6
kUV144REdPGhEF1jBW23PHdzjpjU7O30zkwCyxxgKArLKvpDpA6Kt9eMoc52k1r3W0y2W1HK5mDR
GJLA0TW6YAzdMus1LrNJCZPdOHSf0lr9btT9e7zNzvc/zq21B93PUTIRBoXGdbkqpXAX9PjJhfCM
aK1gzEPKHKmdct/8FwPBi+PUIv4GLPtyINTvBrfpOiaFK9yuHdLST7tsYyffursk+e7/DbLKekal
yNoGLaKzolEzQtKBFm13ykZjpwv3uTCUD8ncb8SFm19QWiXJNxXSEvKB8eqcDhiatUWeV2c3xQ87
y13lLNTWPt7/fLdOj5TlAibA0blKzAd3duocPwouxRR17UaTbNXc7yqcElTnb+z29l3oHNVW/fv+
wLem58CmtKQ0B5tS/vtX01NFTq7qifKs97ALkxlqmZ9m7pZU341oJ4GLEngOyv1qe/S63s4cwuoM
h+/kKNpPkuN/ltTdwC6vS2oyFgAMctjo7BKp2no5HbS4oiUFhHD2gO79nu3Ke9+FiuKboZRRXYCd
JTb/NM9ZcnStWlas8jRAiU0Lqm6Md31XWC9TNUYb5/DW/OEsyvSVvAuk/+XvqpQq6gRGkOexq+2d
oebNrs4KFee2ectjZGsoGX5erShSPgO0e7c5i9muj1qWmt8Rw4wfWsCxh/ub50YkI9OSAurU3dwr
kRxZV03M0m7PjhL9k86ugBLLa9ZuqwMEqS2C862JUUSB6gLoXvYLLidW6kpOxBTSf85KPs06grhW
3Tc7ox6c3f2J3Qg0sDmZGYIFBoCzVTRLGreu+4WJCU//EerpFzxyIP6HD1O57EPH2kUwSjeqRddl
Ak4I/iycEfidlKhWe1cY6HapkVqfi5Syl4sjvTWqXzz7q6O3gcAZUYjo19JUP9CvPrpb1nD/n+HZ
mgA5ZVtLhqhX+6Zwi0IyL+uzMtm/VWveVRhmqkX+XQ0BjGtgFYd3i5v+o4/f+7bdOB9X8U8W4SlL
6DyDwMGtpQlFMaA7OcAtVYS5r1P7PViV+Rj1puFPE1Ygbt/UPgafHydssjeyXV1nZhcJEoPTVuaa
5IFp4R9zOfNq8qw2SZ3kPBtFYT9q9nlBPPhrWDvd+FBOk4R173vTe0K24H2ZeqV9nIzUdP1cRKTi
vaEK852bK+XykGTzUpxcY2gH30yc/pCKXDlrjmIWOz0Ge0wAgkUlbROUYqOT9ucArOch2ZfQyahv
kkBfzqNIRuirWNueC6wiqhyxr8aYPsBZ3Dld80DZ2HcH60fSWs+q1wdTYZwcPfkBy2KzsyHPx9Uv
IeU0gAODgVk/jYa2sCcNS6yzXXRduFvGEGFh062XIeiaWa0fYhG1jh9OMEwGDXPRXWvOSehLSXy0
NpJEvIudrh59XN/y6BGJJaQAU4xvvjQzz/bAoBXv/XjjmQeuQ5+TnIz4TP9gdeYrdcZl1gyTszZS
vCnG1ncU67sa6+c0Xp7KXD9nqbcRZ65uXzkm2TJbntrgFSzYS8YSUQHGRJFzOXoqVHvBTbERWa4C
J6PwlgKMRa/rWqM4tAS5Q5yl525ylee8Tz9Ebpo85r3YehLfWHeolVQzTGTTwFauTlJbLhGdhyE9
p0W87zosQJWi+WG6Ue2DtP0czlV9ur9qN0YkQpNT2Dgiooq1Sgk72ql21pWQ0kd7r4zUoZb8WasB
dwENO7CgxVvvPIIF70S0vmCoSwm1y0Pmjo7eK7aVndvO0EIMV6Mixg53tjCMVT2t95ehyj/fn+TV
PSvHJABSbACQSIS6HHNC6cxC3SI7h7nW7dS++VdLm8cx9PKdnVVvRArSG5Y8YCREEKmh37R+/S8Z
Ft+Lirc3slb/5J33uFCUQGBiNt++L4HdwsSF9UErer12RdgkWlhp2XkeRfjQzan5fkTd8FHVa2cD
7H/joDEUqgmk8arcmZdfsKmWjErpnJ09dRh2je0AaeY5uZF+3jhoNF2IwLyCpcb9KgBzfw005dr0
HFaIzooyJHbkoG16N5n297fErQnBJKAriBqGtJa5nJCKGkrsCk4aTpgYv+tOtIttuhhvH0Uypilt
y8rBujmcAmFzwsaWN0odHdQsLvet7Y4bo9z6bHSvqaIhLYH4w2ou3uhkXZ53ydmr9MyfZ9fal6Qo
frzYzts/G0GeFgsNIROxxdU+yCs8xlFdJs/I1fzYaIr+oBdv15GW3B5gqeC5GIJn4+XigPnQO7XU
jXOvzE7rI6E1f4po4B5iea3cX6J1bIB+Ia0/JASWtJHi+OVYUS+qxsQg9dyYSI74/ZKIaJfrVhYH
Ay72vxDqS7agHevNJ8dkuWSyKj+lt1qwKuOeNEEOnCdO6jGuTROiiXijrSYzkpgM7OBo3VEQXJsi
j+EyNlld21TIhHLwsqoPhtioAj3Ty6DMpnZjb1xlwHJAzIzkiJIStO4+Kxh6mW1i2We79fqTUtV4
ajWG/bE3FP1kR03uo49sP+dVvBwct+58NdWMPSIA0caBWF9q/BCCh6RuYbsj6x2Xazp1/BQjU+xz
PPf174EC2lHThvIrRdfwWKh9HPSp2m0MKhftdc72Z1DEdWQCxGNu/bk9TLNFRXHi7CTZeIJFFB+6
HNf1PK23hrqxfzwN1jTIIF5XVyxtuLVKOy2pc55DrZ39Qc+Gn3m3zFtOSrdWlAgpC7oaIoyQPC4/
JCmAixD46JzVhm+NPJxTH9TBxQs6sbqgEY7ih0VZPXWxMA5LF9n7sbPdgxqNW7T7W0vKMaU2KuGR
JEmXvyS3xwWpATwvk06YQYRRxKlxaisgt/xL4D7vIwg9beRGt1aUijaALzY2IhtyGV696JCyz9os
ZEwVR5lPDtSw97UV19+6fC43EO+3VlQHxUrrBc3Nq2p2rjhpq06KdR6nyfkueCsiyhSrG72rG7EO
jpR0o5Yi9vb6gMbLoqRqOBERWk+h0GtwZWBhv8vCjFqvk46H+7H1CssgzwQ8EwxcDFmYW/ddOqX1
miHvWDWRdbYflpO9p9ScIkkeFYX1mNWmOxw6/FYEED4LATR+taUHYTIKTGuTxDX90qHPshH0ZZK5
Pqvc+fhsAD/l1bpKQiNVK6NBGPbZccPxwUun8b0ZVt0+yuLliBXLz77KkycrV1FYLZ3u0/3Pcmux
ZW+IrUWdDSDB5b4Stbq42eBa9C3dGgFpJd6h5ah/vz+KzNzXc6Qe6VALAalAVnU5ShFWSNM4hH97
mHMQEnl+jKoJERy4afMO9yDFh+FYB1bXDhsH53qCvF7+ODpLWgWXwuXQS5y6VZ46FtWIZRz3mARi
AO6E1rjxYr/ezxCBJeyVbpvHu11+glcHFC4sZgW9op9re/qHE9z57mh/nhXD9TGv3+o7sGOvPinj
geYl8eF6o2NyOZ43d2llNYlxHi112Xt9+ThH0b7OVB7notafJuHYTwqaDC+WUnzp5wjAUlX2vpjz
3netOf0wmCnly9I2j+PsfMAf+pMWDuW+iIb4gB7wuEeJ5hdamfW+9MD39LxtA3ih+stie+M+UgtV
2sIo1q626UC56LhWCcWVpgVk3IRe54tJTY+zFmf+qCbqLq/ywe+URvUBO1X7DDeQY6fbnyq7ecAL
ftjlArHdiuKQmYxIwM32b/wrp6AU5oMwyvod/iTaTm0a3dcU5yUzhArEfmyfKxSUg1lrn9um/5FG
3fScxu7frVo8lggwH2bT7XfToBaHOo3+0eOK2sToJQi/1w2ApfkvKEXe8xSGfy1x/AuxGJSGjQ42
/pifPDHukWqf9o1pPjSTqA91MX6p2kXIDh8aiWh875ccZYIBcdkgxcYlKGrlOKr2g+pUur+kc3XI
ar19L7D7PHgz4hhxV2W7lHXYdSaYzKax6sAL0y8LLvDncoFhNNn2r3j01JNZlvVn01TFvgjLo47U
bFAusCUkUFOJxyxwqyYLUmtxdr3VfC41Ljv5AfpCeRae/duxuncLiKmmR1ewReMv0DttV3rx52aJ
ESwdD6lKIT0Ou+WQtplycpP8Z9m77/KkCT/Oiu35njWeUdLID5nbvo8UG37b8N2ap3eN3S7+lBf/
5oMCJ0tFHyydtKe8jneslHs0kxLD4SYx9yAEPjhD/xUBkHfeFAdaUlS+STjgiYfnFMbzdEfo9HvC
+tcs2zNu7z8d9J32lJeOQCEfMeixn6u5OS6pchhr80tc5KOvlknjV2NsnZrEVYLataugKvDLA9H/
1zCOXTBo47irkXX2yZKg/Lbpr2RQtV0+DA/oXj/1TvzTnRbDz4b0U5JkAs0QHGdVoRq7Vp+XfVLX
nxeT1AKje8/PjLzbD/qEClvonIZG6vTSiNkD0POCMcULFJpc5utC/Rn2CSQe11N8A/W+vR2a7Ulo
Lip/g734yf9QdmU9duLc9hchYSbDK8OZ69Q8pF5QVaXCYLDBNmDz6+86/XRTiVL6pDy0Wt3hAGZ7
e6/JtM/tkpzbif5ECxqlEyV3U2iPTiJz9LTrhi+wA9cefBAwOss0FtyudJv5rvPAt6sZGL1h8Ngn
PgxuiciFuRgpVOONJUbtnHE9LnAfwjDlcYA7cAaz3INbKfc4V6S8qgZ+p5V6IdZ9msfl2W9cy+F4
GxQsQEmGDLvJDa2bVIRDksHABR7D0/QDmunjvPrX02IPTmjtFv68u8oRBz/ox2KIHDgI+jqnfb1k
hPFXO/E7rxssXBTnj0hYVng8HnOQ85NclN6yccLhhHzRArDqCsJ4NxamjQ6NcNoUfh/1tpPSbCiz
FWx/SZe7LHjxOc2rmK73wPxvTU/3UzR9doMKU4FEhGzU5XDFwrlBreF9OonyyoE7S6GqBQtlrZ7r
0v2J0v3TiZ2nyVBvn9AOOuG5TRcxdxvtkTc1tjzraLfzwaeD4GrZ96Q641+E2yVybnwYoqQ4Ko1o
IDq7lZ7wH5MuWq4MqdeMrBaGa/FNuHDvjPPkFZP+PR08ntcYQoPrNOXWaX/00/BWJqtOexrLdAnt
1g35mdkQ7Oo20QUK069BIgrCr6bpGq6s9+0MU2XV+ptoBYNhQRrKlg3NiXDnWYUxXHAFrbKhKmlG
65XlTCUJVhrFL/La19AZj2FYvfOLr/PiJHybRPpKxcPB9RVMV1s37arlLkyGj4upP8KSjJdKIT+q
qH1DRqLcCkY+fO9i/OAlv6aEnKvSe1/BaEJWcv9UOfSl59EhbD0vB8q5n0d51bLoVQf0QRELygdN
bijs4tN+nZdHF7LVrOyjCIcutM3g3bw2kbmHz1sR6vghjEpaSNQfTF0Cc8Xm9smwQO9Qn7xNKKPp
RGFSe6qXweSKl+MJRX7K2EiaXAT4+8aqjnPuB9OW44R0Fc/QRDDq3C+Bt4UoEcz1njzQZn72HBCX
sKI1jyvY8M/3TuWeNeyzEyvvsfW8TIEJYO9NcxXDELsmc9Y6PfpCOTSFQoRtwWXzHrRdBS49fiA8
cW7HtWOpCfvCDv2TaUSGgfGWzkmB41OdWz9BaEtvssHHpz0uTb/RQVU0azukhpClCOFemUvdDhkS
B+H03PowNZkfA15dq1Fd27G8jmCtZ30HvIxa3XCJPXx25zdXw5AjQRnCIFhscIx9kHAMySUNryaR
PHI3qDO/sYjXboOHxhX3RraP8HZAvqfLn1o69ikXYi4cZIfUq3u7TtjdapZcTQnyxt0WK2eOk3Pd
90W0rodQOGcwVPZz3X4kK7mW8fSzNN5r2Tdbj3vvvcU82uHOtg7LZ7Seb71KDqXoSerP4V058104
9geqOw2H37hP58C5wVhUpBhl/kDuHxJBGnEn3PEXiFki05H3BmPBVw8kIghqzIbIfhtMgqUr5slb
ydGbu3KB5UJ4HKndd9jgxICtdhxpCBvZ+B6Ouj6Y9diRRs6uFmpeg34NsQq9236UP3iDvAOnjbYz
OMa54WaXaOdYzhFSypzY2yYT9vLBH6/jOXmeh+QGLvJdOo3Rvaa9hodCM4MJjqcJk+mbmoIcW8oS
YrUZfu6jd1szsZHYxtN4lW8GBASC/RaOvTnaoZ0Jmk0szCuIAZew3m1lQ2hL5+DgEO/D0/qDx2Ta
wYnoEPcOZkAeEl1o+enB0hdm5Q6SGpt1ShtPwh+9i9Yjsd11xbAMZ0EPoCz1uNISQ6az9DCeh4LU
6y3sz2H63sbhJ95aDCKtOtuK3QKbybAvwR8sJiAS8iEDPL9dzARzd6f6FfsCwhoo1666pIQatYJN
GpIgTjyoBpZOqmcZno1zBZ4NHkCQ6NvKi6tsRnhlZjzdXM+9KjfcbT/L1bQnFgVJ3o786WLQt4H/
SLUHWwdOeaiMZTdja150WODgs5MQLOQ4LQLHWWx9BGrXPAAE/BEObQuhamXvxmnOpoEjBClqPyu5
yBTheSxjEMpvYchBUhnBZRlL+G2Z8NojE50G7NPpoqL25Ezhms0maOHiqg/LJIDRTr27HSN3QBwt
rSHpxHJYmunUU9J9WC6WdHTgJehNsfse8pHdOsqbN03Vnlm43A8chbUi7ZzC7Mk9mjU5dxjxw9W/
E8UCT6M8WsoEDU8yIXBA+3vuBWFOShJup6Z7khZ2Lw34gA4QYjnztmBEATMddXLwF8fiBDVXGY1Q
ppXwRIHG3mQxzGFdt7tb5/i9HH25MW2NrXMIy9RW81SoFZ3KWrmfdPV+hW14O3sdWESwsixa27ub
Fp8oIjbWGLFC664EOTrHdGnMltlVSJLuIRryovdOtiePQT8lWo67u4QLsDA5Yuyxou8hSCNFfCP0
lHtEZRykIWeiXZ7iUDhtgfsAdqMchgU+iFnqMEbjcwcUE16R7+E49IVXxstJ96HJQzmssInkBRfu
Tqx11jRTnYve+cE59JFV4t3BdFCkiTOj/Ad4NtQO26X2Z8TfCPc+tBAoTLS5Xhd3J+36KWNwq+VI
brSI351uBV0j6qotALDqQfsXbwNQrlI7NyStymFIQVIDFDTaDNlbm96Rj5gqvcIh7HrA/CWHxxXJ
+sY/Czfoi4FolEjqPUwDfUkGsPCHkZFbLIYm84bktnNYnQ5g42TWIzLDBjzuQ8SsQ0eAvivyxNaR
eoewoJ2g9SFwWHOm8D4EeDohbVP4YZnNetWnahZIm4flfLUo9TaNzhVfMc+TygpsHKzarJP5wCMs
YTHjIDJv8eNNoACPYH49pjCAGRBxRUe0x/LBkqgqMIF1IB/uby8mgumC1xuM6JuQUgcWI6M5D9WN
64oCAxJIjHu+71dis25K9jYBV5aVJTkYHdjMAxWwaKJ4Z5E7hbAEXe3c1fdxqJ/aQkfiZ8IZ2fmh
hm89ZFdphRPXtqNmOKy9OiWBA34UDkqIJXCnHHkA6uwzggwj2W86f/pkOhgyxF4ht6Jr0B87WLIe
nC9mEMhS2zgfsWhr2CTI7Zg453BUKHsVQgr58g6Sx7vFYsPGUn46CbRto5DwzVDRkY1AzbsQXbsv
p2EPxQdgzkG/LX2Yu6pEPz7s19qAee/qW0ADbd41IcV/1ycp5oJ3Hgv7zWzDt56iaWJQ9q2uhSRH
JNt28p4xVCHXxMKPCpvwzp2ww2LAv5Orfu1r7u4oD5ZN61U4caP8IkiZXfGlfw2VR3YacgBkoGmb
LmSOHxATKFNnbO9bzfq0niLAyjaC6DOZ9afTccyQwQdCh3EkbvxGJwAT8bqgAOi3ShEPno+OB0O0
5MyXkuwwFz7HQXeEBj/MNK9w5pxqg92tc7eQ2sUbNOe309RArzkabFPwFIwicNfQUz7TyXxHKP/P
6eX34RB+FTKQsLXDjh/Ext8nGSEwShkg2mzvYcdZU8ieLL8ZAIrJQqzRDzGqsbsJIWj5idlF88tT
HRLKKJbMAKkpIlgyNKJGF+3ow64e+hTo1CHnRm1cYlfgw+6C+FZh8QwpM+3gfoMT/mW+hN/twsXq
olkHzvr7r5+wDiML/sU+Al9qq3k9XzUB87+5yp/jX5iPXEQpgHMBEH9VMsxzM4co4su+ZQmOtA30
psmWKFCg06iql/WbodlfhqUXCgOgGmid4SwbfZkuNYZAdRMrb29XxpPDymLKb50hrCjyaionPnKY
u4dIyqhJkMrZUOdqbgS99TzFmiM0LOhsFbXBN9PKP2elwHwB2GPoBWIReGO/P2y+AkZyjbvup8mF
EEaz5LT41MCTJlHZYmpbDKsjtr5VFdzfyvGby/+XtvhlqcJ/M8YfQPcUJIzfr19VdCRTNbh7jwpw
jEmjwygPksqYDKaY9MH8V91ifzAc7aCcHuZQDRhrkgVjuY417psZkfmV9op5ZoPEnXXMXV6jFCuK
byClLZcX1RraMLnUl/naECPYsRxAP4YgwbdvSOeSptAQ8SMnAulJPU4jMuqLUs8C/xO8xW79qJHn
mtfsPSI9nFHiyq1+YPzRJ7m2shcZnTzNUk0glkfjbQYX2t7evOGwXr4MSRu66aqmGCePqGWI4Vh8
mRtVDY+2R0BztsaWvcSmXT4hde4D7DCKlQgDS0oHs3IjcaBdDUIFWvi/YIMqy2QrQCb/acwqhxy8
iG47jPG0FcLMpzkUi36z6Pie0UN3zwEzibNNsNIphkl+j0QgXnkHLkVgwf2u1ZTBtFIuoIVEAnLD
JokPQqD6g4LZov2siay+Yw3/ZbILBhIFawMwM9CnL184qgvUdUwse3eoGvrUlq33U8q6jHC4TtDH
+yNCE/f/Hph/DYBHHbzk/UBmCO4g4KyvaD2v5Br1AvYJLU4v8SlYiegyIaK6Ods4UdWNpsyDH6rx
2vZQGybmTaJGDyM45Evf845FMlewjAzPCwPHEBMXaYO8KSOEu/WTVS9I0+sJBpBSP03qEifu6iZw
UluP/AjDIwe7dO0YX/9C1lv/OhG+YLBUd0RvRWLiZMOMwgBzgP9h86iMqOo09ib0SqK29Xfkkj9Y
fXgaYDICoYD7GqgLX4f4YaB9BGUMAZKcEAmQRU7pH2Po8Wy2Cjj9FmG72OEKeFL3Ptge5q2JnSjb
zTAUR6Yv8nxSG4zyMk6p40JWYCns9FpH5NC6A4wBunW8MSpelutpBL8Dse62XG+UCtlNWWLs9O93
+5cd43ILIBxdJKTkKz9SJl0IM/nK7Id1YAJ9fgJLE7h6xvIbyOsvFwJ3BSkmUP3AbfarZrniUBWq
Rvn7qib1vcswhMv8apm+M1+4bNBfqiIKMgoi4Ob4T4mRTNag9FbX3xu3is8ydJAISLrqnmPMRrFH
ANbNZ1bBTlcOcx98ZyT3l00BNnL+JfQDpPc/uLahHroBjr3hHu4OrL4OI1WeAiRdybRzhQyhxxnL
+MaJWlKfPBtET7KHDelx8gTczHo54/wLzGKCnGaoKU5Gce1smsFF0OQihco6DuzkHnbO3MuSyjbk
2ZdhTwrc5/IM409y545i/CSLbfvMM7WUOF6Svs2ri4nNFoog+ewasEWgdWTJcJEgkWtNOqWulm4K
nHxQilxhohpC3Ao5dVoxEz+Hs600jq+8vBWOq70s4CvtMwu6bZiFkyOajV6nyhYRccbylvpR/K4x
Y293SwAfm9Qo/L+3/164f5BS8RkiwvWCoILaAxfzL50apNfEWSqt9xjqFWX4A4ySHXIs72hYFdjp
DpjO7IY23PCGgtWAObqrD+DjfgOY/qUew5oWFgoBQuwvvJXfN2HoBYyzQIC0r6IZszXb2bx2h+B5
CBwAT35bFf++7b8s7wDOssBncedwJvrSdFBXslD5uB5MDoarqZLNB+J7fYBa4wxl6VL/oEDLsqjr
lm+u/JcP+EKnQ+gL2uOL1Pv3O50CJNqsvpr2CxZoDhIN4jTW5DvH0r9dJURVDfAdYhz0tYOVwkdx
dVuDYR64nX0bu8BdHLb791P8gzQBIgE+UmhHY8iXIF77/V4u0d2RhxnInsJX+DT4rXsIqxbO6dqD
fsIk7rWN7fy/LhVcFLJq1D6QqUCi/kLia7i/lgFgl30P568bNff1zYrQVUg1fLJhJCq/AYH/KEWX
64EsGOAPpIBfhYAESGBgeJXs+Rw3LAvLhd4sI/JdUXctJnKMaLaHIV6zwoUsbJ+N1mX4TdX/229I
QO/DZnlhI3z9SEMzqSRccEYXEau2cwOHFwpCQdFTRg54w+N5jnAWhX8Bzxekf37DHvnLe4bmAfE6
lIJnAfOW399zje1MxjFL9hiVm3sQy1YEXcJZfXsRQT9gVCP3NQc4/O/V9UdNgGc7RHGXiA/wNf+w
TiQ15ITJktB9hT78YZ4mcz3Fjn/vM2+4RqjJ/2ipFYHKAOkuGBvRxX/qD8pmEIMROAgb7+vF3HPi
y9dlDaKdx93/VfX335Wg7ka1w/kv/ErD7mCPSiqwDvYNi/0tk6PCSNoLRuebWvPVf/O/W0KFw/4B
SAL39eXFgRMX2blzsXbjCWnjAkJNHFSYJD6IiItf2ED5U2rJANsRX7lm109I+UndqmlfHV8jNBMJ
Hc2jiM2wbjs09vbQjBSOEIDMcEDAP7ZHNxm+My28/Kzfmo9Lihy44kAb8Ihc+vUTT5pwlkjL2SOz
OMz7sedHaXq46lTgGP57kf31UpccDRw+UcG+VhMNakI4YOnvxVIFj507kcIqNZ+W8lurk8v5+std
oYRcCMhQZEFL8+VluJwt3kC6eA/kw00xQwb6AJeVgoCECif2yR5mjCNuOADygyw7uhNxNOy8yxty
AMN9w7j+y41HYLuB3YKED6yQS8n5f9yWiI9+b9Bl7ulA7NGOzrpbAxZmJhy7b6rXX5chEiBgMAKn
OuQkfHmfIxyfQEAy8b4EBQsYdGDl5yW6/s1zkDRdAaN60Rbwc1rWav3oje/Ut6unOzi+TfBH72qh
bv2gMRgyVvWKeWPZsDGfmiY56EUv9xh1i7t/r4s/NtALtxPcIsxL0IeCzPb743HLoBwdcLv20i8B
qnBR362Ef3eV/wiOf6wJaDvRguD5gKf/+2V6vPAG4n2613JIzotIkISAaI6eHqvWr4GWIgL3BJSj
x7y/tHkJS+BDYwL8JMSq6deVC3YtrLYiLXE7czonEv74/34Uf24+kBsg7A+teIRx2NdeYnUjO0XT
GqGIQGyLAY2rbkQCX5O0xBC8TVkdR9eaxs0PnEsAylMYUX38+yegEbx0ZF+e1MVcC3lF0OBCY/Hl
xN4BhKIlX3zkFfXD0aOrb+9n4oiLWB6S0hRJ0MCyu8WjeegkLFsguUeqBGKvajybBmPfMVzeMVrs
Xyhte3pSpm0RFuuES1EaUz7WnvDaseiSoJwQshxXi3bOmJPIuDBc2CfPMFDaFuWORUi13QC18n8a
qCujYmji1YLbwDFoDwYLCArEzoVkEFktKwAC6Po30URLwAodzk9ZI1VfHiM4kS074IrNHbwpnONg
Z4zimPL0IaguOt+kjfzDXGIqkftz6y0o1JQ8+UQvqBxRYx4YXxiAAdIs95jdRAhvtiN5F2SSaL8Q
rMthr2lJd2BSw6lPYga3piqO2+4lAQfsyfG8eo+gaxJsxw6S21wPlVseYRTrXyNY3D/NesQpQLgm
EfkYW3gtzG0A6uioEmR/QM+hPkxvwAUbPQBw2Kz7D0QXag2ErAqe3Kktr2i58sfaX+XV2paY4jq2
Gj6dVTv3TssqhVk1mOVnfF8L3DnsgMgbULQyjmxgjAKN72f1lMC9M+rBXUFxheSMJ0m57dzKvuNU
FAGT5/UGqaal2TeAAQQ+lCDsCuXbS9BzByV9NkSljjaJHJufQQuJm6WWnwMPsyap++BJzMEypdCc
dXmIQQPPNF0DSNsmzCRrUBZ+lFQJXAJU1J3rohXp45FtxFLO7+5opuPURfCiXfiI4BVOVknShjA4
20UoU7AvqC+HTKXW4LPxej3AZr7WzamxRnZZMAuXXbWTETsVONVbEpb0JUzKKcjJ7MqXluDlpjim
i4fRSLqkChHyMCGkCddFNTnSI+kl6lCfHDIj3nwCQNMUeoWBFhlo8sEp51D7960TAQbEieeehlj6
EpzTz7UqHXOBtHWTTvjg9tSu6lGNvN3VYeBcjbFb3bF6HDuYp1KdX1wylw1mw2rDbKNAfqDkxXd0
S3MMktWD67c9Tx0itL5xmHIyHOLWkyE9lzncv5S36xrdiU3EmH92ZJfAc1K73rm0pVXgyrmVf8dB
fYPbFhlrtmGRZlmvke88tRfkgwcM8eYURMXdbEcQOpyYnzxwNNMQtsneDwjoqq0Ya36EfGg5yKBl
N57bANLH6wm38VSxjWJB36fLoB12oIt239uhMSpbNQ/vxlLXZyE1fAP7zi9/YDaRhJjk+ME7b8FF
g1+NTt6nbiV3bU2DjTtiyOrA8BjcLTEakwYwI0lyfyitn7vWsOfYNMN/dMrxxm0QBovI9KSokdzw
iXwp2qbRqtS4m6LBO+smksWauOoKo/hAZWRkPJ9ju55L4oqHGuS6KxyJZmgvXWTYmoAXepIU0eUG
sYKXHKVBF2XXzQcB7P+2ttNyLlFqrly22GvYaMqTO0xutoxJ8EsrLoaXFrl5ddFbi3k7UsoM3hdH
2hQcSPcxxfwZH7WIPtiE0JUuIM1WIr33Spuu5ikS1+OUYhih0iBwmkM4DFWEFG8/eoyMsU1q1gUO
V6igm5Yb995vDcPosWzgUlsqIl/CtVblNQcF0NmXYCY1KRk7vh2pRiDcYEz94jWigwEHdzbVMIeZ
TTxzB4h3BSINmkLuYSpVWO1Oj/DNH9YUDH2ooD22xL8qJoN948qVpEvHdBoFizw1mMU9dSXVUWrd
SOUwEwTUKIyzN6UfaHTfWrVXDjBVuUWsGvfzKV6nW9823TVMmvptDVb5kTYTy4MWeWT1vICcxXrW
bJp19TcdyuwJMC56NYhmwIQSlfy5UvYxYI/iKT6tbgNeSmszjTEavHpHH86qXe/5JqNJLW771afv
iG2H36tUIczmem/MPDHz6yB2VJy5sDOGUSsnB6C5YBGVbj25xZSUyyGp0SQVvojpFmnK9ZCCRNDX
adu45b3blKBwNstIka3kGxFkxoQEpdYP2nNXYw9HDhOe7zA44fNY4e4xLrcblzgfrKrBJTCGYg1W
KvwE+TLYVkoFOXMZDsJtaZPDgln11eTXY+ouUHbuNAtZXrmh91ADUdrMnl5PON+1D66yXhG3TM4o
x7rNS9Axn1z4ae5Al5uyCioWXnhm6T4RI4WsOQenyt3FJ2+PPOVIXCMavaTgeAbG7JECG9Y5A2oC
Lww5rycY6uPvAM2qr/OpBdZ70ksUPXoLpR/WY86PwFbjpeZUueOXPd4eIO3UYIp3PZtx9jJTJ8FL
Xw1qv0pQZ3nUJQJOFE1bIAHI3utyRplRFUIKdxihzXfaxXmIwrfqGLLIu7aAnpvCbf0+bxEjXLh+
Hb36ICcW6EJakiOXWrUPTQjks4HrDhrdtfEXWoDEAhfNtiTvyYUomKEVKM9evZRp1Mbq0/dK7aSI
uIIzYTvGB3eiYuu1xuvvQoU2z/VQ8i4iJ9nlkLSXuII3bUgj3TXtccevPggfNxAmqRKrsndjUPXw
vDadAWdl28Bv4jGMKxz9hDOYLZHxvOuh0zlG0M/G2xXJxCBkaTljAsdd1I5eYRXFLTwHMjA3In4d
VXQ+uACiL4BUp5+JmdgHRUZOe7LCOj90wIGrE8XtFmkMYN7OzN9aOF7cRbFydvA5YzsxRWHRL9bd
eV4ZFHXU6WKJ6c9Wd8Etc5t4KiCZRuhY3GDZi4Cwq3JhLSoXTKIycPeDLhvDxvkkUk3BZmYOyrxW
jkhxlrMHMN3c5pdgNUyqFtRTsgHFmn7iE1l1FrYu29QtKk3ggmRdR/64ApFS7KPEm4iylgGynyPE
1+fz2qhPsThxtOHAnbE7YshTq3BBuvnQQ6bkqWB+xYZcsSOd2/5KYQAHrposEf0QBjMaTb/a+8uq
77RX0yFdRh/g4BzOIFgguWED/I5ktBHtARgbx7beOeSqxddqtljGzYGBc3YMI2fgm6UOlmbrRPVY
TE3d+ZnDlwr8QVAcN1VgvUcKh7+z6h2q771ugVNytHKsUuICxWm17p+Y14CXClm2jkERdJL5RqqZ
PYD43BYRmAhl7iR+e4D/dgnDINE+ln07ZpGavC2wK++oXD398IEjdzBi1uOdX4HggD612eAjG9nO
kWUZHaTv6Xbvt0Jd9X3HTyt2361fY5FmiVMiD4PgQWxV57LHSABiVsSsxy50gwocCia3DkITUX3F
eISROvjE/WACvPJynK5dbw3AbuxacFwsA1U6TcQCEYCNDcjhRvQ7JSb3KjbB8Fi6sYlAvoOxQzYG
4EO6pPI/Wkjs0wC/4BAxuBXlOJ7BdXtw5X6EyxQAT58D9jTMAWuLJiAT47+/qduy3owchvYSHS4a
4VnUj4YTth16uANkOsDXCg6dWJC3oOu3VY7zj6TC/CRb/VDeQLUQfAzrank28TjK6bzO4MB78k3E
Sm1EZ0ClEqRttlDSjKpwKPYSyIi7U1X6PqLzSDfdTIInzQmRQXoLhj2OKi5z/Wtv9IZ9MFGP5B6j
zU23CHIVuHX0VoKGlYkoaFAVoNV5r6FpAVQGQbxJ6hkfy4JuFnAS+ijEHoVLhbA7r6n2CW/WDOdy
vifC1wcPWNOAe+vFa7MG5gT3fZkhryP+AEAc7vRQOo/Ao+0rKPczOtsBMHhk1an0TVkMU9K/wriR
5RTFZ0MdanFMK+2GlNQ8SYnbTZ2AuVu/S9yTh2R0WALZqUlxPAh38LQL7hMCBav2uu4WJowgpPUz
vi/tieCAuZ28IdKfCtpFQTbymuxJXOuts47r1lSjny2uAbF8htZ7AFr0Ua6NRPtVzuekXuWxJuBS
Ki9pcge5FUVYQhWDkAxxgOWrzAEtTu/YdeGuTVv/6JDWXnWAaD8pRQs/rGF8CtE15xEdYAofNnUe
tnJ96epp2qxcBehYVvpIygU/QzhjjiDttQjwadkCUiCw60sGNXo7T9UZjMdpG0cKx6C4FO/Y+SJ2
4LHUd6voMOrVnk7269KTDYZ+9tDqyqsK2QVs3KwIGrjpLOZ7Nfws37A5ij51ADdsxriiJx/r8eSz
cTgttO8fJ+qvm35ivE31Uq9zGrlWXitk1dy0iz+qjMP9EiSpsC7WQCO0J5bEEzmb52HLWO2iNDr1
/cLC4Az8i9nU6SROrBqBYPcuOvmCdzN5Qfv9NE6WoI2u0XqskDW8jqEe4ZnFR4m927TbCnPkXFMA
PjDyvI1BBUXSAJ6rP4IXlg4YwWYrgf1e6lU+9E5hi6kqvAEuxIQZK76HzeMGCB3IArEg28hR4TO4
V9iekzJipwjKAZVK482HAEeQa/Sv/kufVMmFH8nzCfYne2JACltmR4NSPnhkM8Drb0PMPB4HcJzy
BIiDyODr0336juhwMFvNC5Vtewc2PyAiX7KnQIVeWrletwPhYdyXvcXoVDqTQUo698l6WI1wXsfR
qZ5YQsDxTUSMWcFowX4sAmBfd5pMWB6Oad4UqjA6aDD493hpDOxk8JmxZ0Fi3QN/6wyIYksX23uA
63MxerR/dTrEASNVdUZFkobeDYD6cNJDXC4fRrpFhhKM/cB5hkZK1FdlFcq81Lo5DBP6KMr8+boy
YQNmaowwADUYsLUHvwAXdiqI58znEqOPAzWumwubLO+xSvipU9R7G03nZmvrV49aVpBJhf6yFCC6
siqXnDkZV53KKgw6dmXbde3GS7rmZ6xBfcpigCmgSE8OeLCTn3pA5o8unLoxbFm6cz3R6iQjIOqp
B5eD23HBIqKq9zaJiw0PW4g6akgONj6KRL7aFQfhVvjxI3GqcI8+KLhLYMbxgAyBZbNCTfg4SwFJ
doutsc6sq3jWrHxZME3wFl2YHo/Sieb+PBM653xa+wzD0+V6jmOIRnGaEpsG+eeZJwW+53iJ8p6E
47mLx+EOOQkkl94Y8xSvFtE04xrAm2Zay4yq2sXB6v9IO68dO5FoDT9RScQCbnems9vTnrZvUDsM
OWee/nx4jo7cGG3kOZKvZqSuDVStWuEP4xDe5Yrm3SpWNRUHDQoTl7hnuTGUnDt6J8M5Ico/kGx6
hz7K0303mf1DapaBG+gwTfx2FP0uzgbzIhulym6tPDCP6OcXhzp0yr/GXgbPWdVDIItoX1PzCP2h
6dX2qWwJxik0qKOaBtYtt7qa7sIxij6i1lWdQjKnC7AnefI9x3rsacOc2W/VHSkIEkmTJz1/F03D
eOdFRviilo7yQDyYvmumkG8MMkYfsnSbX1ofk5V+FLwjtQNc5GdxDYq7bY5Q5ow3Cv32XgqL5rfa
dngm4gxvwOe4pUMhb9jr4puIgmofMZk5mTJ1zi2E8XvdEPbRK7r+EKp6yexBNv+grE71mWlJCdlC
j+/Nud5OPDs4aRUJpNAEqi8jp1cTgXLb14XDaMNA5Cm0QHhrfZb/yNQW7pFiTve+ikxrXhm1a+Vm
9cLNUt9bRdA/1vRYXWabPaUhv6voI/vYaG30An2lvZ9JY18Ad0T3aOdA6ah0Rve2SB6cGrZkgSbt
TtaUEMhq+mfaevqJtk136vyIQ29AB4FMlwCubcMHvYa9Af6zDuK90kmL6wB2SVcl+b3WhdPzFNXm
X2RL3k6HJegCO4+eRir427lVCidKpykCAVeXmLJU4kWEdfxKSLf/1roBh7WcxmSFh8ywK4PCfImi
2LiXhTkjunxj+u71dfvZKEnLVT/Rb3Jvip8myFEnJbBrWDWdkrSHKqo9RKLMVrv3qzq6M5IciHja
T+KIwq1mHgJL9Q9Grn/LxCRu/FoJ9tIifbHjSeyNsO7+0rJRTxAXrbsXK47CH0DLGso2R7vvpaJG
OyAXPnS2jFimsBnTxouelUKfnhCd8S6xSAltoRDquTfnAVUcq86XtE180qy6u1cbe/Ihk01g5qZI
u68qPX2uK/D3hGdc7cK0zO6xEknfoFwHDNwcm6nX2CangEYt4QNiyr5ppPkcaon6T9zk4THWTO/T
FMKRTMda2ReZ5NJOyHuapKCrYARe83EyAqD1smmnWz0eu2AvQjunB5hFt0WpDA9RVfgHE/fpb2k8
GcBGTOsBdbDIbfRGew6HfHiws7w8oMYlb0tdULU35NgPWh6Z+b6GdA131jFvRKvSP2lLPz+nVlJ0
txm63mcyaD5RSIwJ9zkKmOcOMM+bivnQfSgNeZxEWJ0bBDp+2C0suJNVFfKYRWV58iH12RBwevG1
qTTnpAVxSCmNBg+ZzKAAMo7Lt046xUeA2JTHBkjEvbDJo6bEpMnWp8F4sBu7fMQCp/uOSkt0rGoH
oaUw0uG7tdwydYGdc5FO1kNkzwpm7Wy3ttNC1Ue5o9IAumJXd8iMQL8BnlE+6OaIcJgcWnJlagrr
g2EA8apaUvkprnmrRuVjVWx24iMdbLyYgVtJ4EAyieagjcayRHv01Y974zWaMvw2pA5ccT/UNPBp
qGIdk2Z+cBdxeABYUn5/6tSohgZCcNwPdl88dL6GrAj+IWe9iqbHNvCdR7q64lyhI3NQhN0+mIOR
/IAgaLylfTLsE6OtX6uxLJ9QrqNJE6sm0dWT5gdgE+2dw74kdnvVyWDQ+iyzwoQPGWj3Rd4pB0iT
9MMZSB/NhAvaVNv6IYrr6IM1Nv4XUNAcMhlNHRQDIJH3mdOLb340drd2HubZUXZ+Bviqj278tPHv
AnA8dEnsAaZboFf3Bp3R/DhmkpDja725Mya9vTdQTTTZsQxDdk1YjK9jBwkGzNHkcpXVNK27vj2l
UVjuY6fWX/0qbz6gGMYWSzsKzn3kj+IcOa0Mbzt0YXbFBEbtmKAGbZ5g6wWuHRRdu1fqAi95yOEh
5E5Ggi9R3aMDUQbDaarssToETJePmUJxt3MqkR/QE2zyh7Q0hhd4SMNFhaP4pmdg4PZxqJFPep2n
urpVhc9ZZNOzQH8xzG7ToWoeSrztdhz85FQ0lf6JZmQJlwuLSS+30ydcDMJ7L0jzmyyph+qmpieu
3ow9AnZwNTNmRCnJpEIX8dEZouEtGxyMv6/Pr1amifSqUGQw0BextOVAu0rMrNJQjXFnS6ljThn2
LKhoN0a6v2O5mJsjV4/VPfAFNAQW08RkisKG+505a5jAC5o4VeBW1K53h0g5NFNHRelP8AkNFcVh
x47O8TRWZ1gLVFYGifL1p/59cPgTC8ljm7On1VKls6DfODSyslzRdhMMykQRJhyH0HnVHTH+0Cqr
/hJbvfxCUd5+j1B5bTfe+28wL2uecANOoheErstSObK08jQeptak9JseUiRFaavUytx9JTwQGd5y
T7YH2idiA9u/gpjBTAO3aHBeyOouYQVADxOjUGsUKvzEuYlF7dwVfTKeGkv6pzGsPrdi2PLF/Wl+
uBiRsigvG7wHGANlAWrTk4Rkkdjogvyqemi1BLwDpvB6fGv4RnLXWhVJdUc3u46tQe40GuooTEw4
Ul7/8CvIHQefem3Guc2284t5P+GykJ2SogVAhw9SXd0cEXzI9p4w0z39n60nX8EyOAaShjNU1AKp
tMAygMuFSQlz0Q0987V2euAbaTXuC1CUG991dSWbebijgR//DbQcw28KZWGYyBnqPFo2Rf5HQWfJ
7TwY2RvnZ22xWUOG1eYt9HMk/gtEw9DaUqlTvmdvTPdF4XVumyGoghTlli/RSnwCmoGiFhrT6Ogs
AV520JPtgO9zlc5JtH0SVtSvRs14/3h9Z6ydC3IPTIcd9qe+3BleDsm4ZMDhBm2sHkYKBvhLabmf
UBY4tZADLnXP9Xx90bX3aAHjAHhCqxhhtPcgCwrhsjZ86sK2tY1vNHuYCVMxpYwojbja0uT7nftE
0JkdsgAU8VL1pW1IyShagp423HwqzLuqqvqzHkYZppuVeOwLUpydiNr0Y2vaBdZs4ZCcLQxgoYeD
OX4KNDCM5DK0wRNN9i9GMZFuxmqffUjaqXabqM7ubb+RG2d29SXNNCRuY7bBEg8kfN8RmpqhGZcF
7dGITVjOcdGfABGFG0uthwcViU6AxzhJLKAcNSW3ljaEB5F4N0aJv0nd+5D4hKOcuk6XG5fA4skQ
5rQhc6G3C3ASL5ClcCwYO/wFMGG+4BgDSED1fgSeV5wsC3uj6xttcYx+W+k3LHXvJGTm9gWjVTtA
FoOddmrNvFI3EFWLN/i/C2GmQKwz8R5dvMEi13PpF8KiMoIhnhmTa9L2Abfxpci1P8Rm/7vYzDfg
xFqoe89P/UsY6mWv9HbS2nB2JY2blokxnGk60SioGBPdKIc2drABLV79aAacLAddJZTC5v//y6IO
ZQnQw8K++CXTJepVRkxdkO7b2t86sKtLmVzVKlJsWDHML/uXpcKYwUlCaXYp08FAgQHOMB47Caol
m0aBa0sh6wTLjSejfFtcVMFUy8mMNZuy1XZea7OTz5bIzJ3tlVvGkWtbRJJ6YZOkgmJbunumRQ4x
tlXtC1Y7Cgoi/oswuzfUrFxm52/X9/3qYzGX4ZhpwIOX0oQFytGV0s6P5WOD6xl5TdKPiraZbx7m
xQXyczNKE8kxTEzYz8swNSYGmo74ul+yuWMX0rkOHB2O7/gQOeon3ws3Ttoig/x3vfm+mr8XHZXF
5iehSoBy1Pal8Lv6R2fpOPYpDGhREU4vhirsmyKzAtoO8bARJdeCyaxG58zJBqCBxQkw9dQQY41J
PZJI46kK1QlaYVocrn+6tVUcFIXhkqBXx0LvNz9Je4h3d+hcZM0ECNhEcXH8zts4zaurGBpEEws1
bRgJ71eJnA7gQBM5F1RWZ/lGWOumoW3pKa7tDRLg/1tlERW1YZyMdgycS5UazyW6AFzvYJs850Eb
6zfbK7YU21YXtGERKqTbDmXX+8fSTEb3NrJYFzMeLqXafC4q/xZprmlXKv2tXiTnP/5Ys1gmdxi3
JlF/kcjEdpXHUp24X4zGf7Qj0zwiyxFtbPmVjwXcnoiBzxqn7CeP+Jd4SH8yDrRxQKLeLOsDM/zk
HFS1+vH6s6zEjHerLJ7FS9qkZ+DnEHUpnAGnpOgF2IlRPXSj528R0lei4cwVmS8SEL0g799/KRUg
OS2g1Ll46LqhK+zY5yKogoc4g9BA02rLeWMlbGhAD4DAQRtBOGBRinUptVc2GfZlZgW/JsUUTXvo
u7bcV6YZvjpko38J4JiPkR7Fyka+u/qwsNYpPGcGwLJu6Dw/0ETv2JcyA2UWT9oz6t5fe815KQZ7
Y0uufUZoY/+3lvb+xXYMM2nleMTjhkZVEQq5h3r+vZdb/hdru5IITPgg7ktlqSjgMe6dRgidlz7y
lKMAkHL0AfMd/3xX4lM1s4vgWP4mqO35k9FjdTrnioT63TS3VHZ5UpfqrgMfF298qZUAohF2yaoM
kN4oWb5/e1qldUmR2NaloHmhXkZEEvs9fMTkkx5KE6t1u9LfHOE02sYZX/YK5nsN0j21HurhUBGW
h9zDBC+ssfi9VJAWf1TdGN2U3fA3jh4dKj8BeOrE849x2qeHClPajwFj3MN/eNecyNmG1tCIZ+8f
vg1KPwPixNXazgoqqXcjJYP3Mq42ZGnXtg6UQjTzrRnxtFSJBdZD4y8c7IuqJyC48YnBl2poN17p
6iqUTzMLmG7EklLoTFAbUCuwL1gGdQ9mGiAK7SFK++cvDbYKu4ZMdbbueP/S8OUYpqElL54q44up
+Z+8RLszg+zb9WXWNqZOVOAf8eO3b6MpjQh9cCuXRvW/FnH3hGfrJRDxvaY31a50+o2Xt2gV/tyO
v663uA3icBZuslivVOk8jGn+CDn+zhiLV271O2VqlZ3l1Ljvqi/XH3T1q0lsUHSTb/db/uMDT01y
m4V7Fc0bENpgb4P4w/VF1oIkaOE5m5PQqZfe3HXQdZllxPJiDl186qIa6a1JUtWPvfofAhiERW22
RoI65ywuHqXL+ypqC3mxe/XsNEO+K6r2GYrv5+uPtPbB8CXjeUgQoIAuIpcRDIMObkKCs6rQBLLF
U+iHUDKLuxDVq9HL7gGnuD0sro0DsLYzaSrS0IU1Q0tq8YAyG0etq1N56UhYPyAKi2xr4qBD5qHp
9RIZuXNMBZ72G8uu7BN9zleguc7tnWWHzGOyNwRQ+S4owvRHu2byrlnAHK6/1fn0/tLB/XkMaPUp
cxcG3sOygd/2dh+WUQsKwwziB81X5C5XRPVYGBEQ+UE6G+stJwb/LkhLBB4yhTYl3PtwIrwqdgx0
wS8OJT6I0prld0Ucwr5AC3f8CgXXKI8VENRzAjYpQgaGjXdoS6buO7uvIaWAhFTeKjhcGydz9Yqa
Caez5w895OWXrlFAs2HJmxdg0mg6OnvDPsmiuSQl2HRlurNxisRYOdsxXPjr+ndYS9+IscB7EGSG
iLio0yGSUA5No3UxdRTeFKXEZdQHDwHk6Bg67bfKRDiDWf31VVe+PjZA89cwaA3oyiII+jkUwaH2
5GUsQ3GTgVjZIUmSvnZqol6sut8yVFgJS6juMJLi/oWVZy8u4L5vyi4TsFqqyP9u9laBmIYuTrY+
VM/Xn2xrpcWTaQw9PbPyabFMhXIQEPr+YhoVXRwnNjYS0pVP9+6hFjsagbRAlQFLhblxMRv9n7hl
vKsMUAwC75CBtRhEsBEMVx+PWokYb/90jH5/isK674tyCi0kBcvwENU+KGcVho6ixsHGRbkS/gBB
zSoy5Pbw+xdxF2SD6STgyFykCoNdUumHsoSm4/VvuYpGXRZ+vf7l1tYjYyKtwd0Y9ah5z/5SDDaF
5oBtHH0XdU6EZhPQLvjN3A9J8xhGAcjMrU25uiDJsDkfPMAQ87v+ZUFEiBAXNFXfBdR6RMC73qdl
7+8qxqoQQcOXSg2+/4dHhNoOpQ1zBBLE9yumtoMzKQhqFBmAhcQiAa4os+qo2lZ9pwO9cBO9ri/X
F10763CBTcYRFo+67GPJJDWKKDd8V+Ti7xiNPyn7v+DbudH0/1zKWrR4IHtPDD1t380Ach4BgH1F
26K5H+YJfN/oG0f9p17X4g7TmX0wa8F7khJjcQAHD/ZEwjDhogaqceOkaXqjiEE5qDFBDcFB1O2l
Am5SVt8BDoOcx+xuN2hetBEI1jaSycSdeIrPj6MtYripVVkL6kZcPAHitym68bmhKI4vMjLS4N4q
B5BLiVA8sSFesxaBGPbjC6OrP5uG7/dTn9TeqAosSgsz/dR64Q/uymeQCw9dBhKlB+6DaO7+z7fT
PCgkLnBxqEtueUPbY9TVmm+smlN4Blsg7wawf1h/1nnUH2wUsLdmeT9rjeWX5q4y0M0kI6JWWDwo
OptDExSBK6wSmXUNF1PlmIZNHNxVBvYx96NpZ80tRg0w5aTdHA0ZfehxQfJ2VjONNVqpYMp2Ygry
7Ay4vwkvChgv9TANfb4ldLMSo0msCNBz6JxvvPc/dpjvvyxvxMXXAvMBi7WcD1I2anHTdNU4bEAx
5r/2+6uhFoRcD+RjWdg7gUl2zCt3AWt2bmM7xakXVX68/tVXnolqgt4tklA82RJlYGKY1tVgmKBu
0t+px+8A118QJN+43lY2tEG6jaKjs4bjGCGegsLjO4de+jH1xamHt79TCuekQ8WW4GcbRTxdf7T5
dC5eIHoBBlPiWUSGOdf7zwVYN4k7EQRuZoKpfDFH0X0zJirEO6AFIp3l/Ov2EJpJa4HvRYZvFzde
uCUTtBJD5t4upYY1t3md+f//chlZQRWOhgaqaayzFswplKAuvvF7NNlCPbrXfWXjsdcXxKDboMfF
5lncfsrQIgNZNzw2yP9DNEwvNRqX2lCeGj+Vh1bDc+P6i15bETwD/X/qDQ2n+/ePGHWZacUdKGC9
bxx1D39myvf6APgS5lPKLKwb4JAiaE8asJHLrGzfebAyzziwd6XB9X7pqQ6EE/iDuAg8qCASqeGT
raf+IeQT/3lMZjDAAJOkQgfuurgMEgMJO3qY4qIUxUOVdF9LNg88TwDy9U2OvuUeGeuNK16ff/9y
D9PdMkkJZ1WrZWKR+5K7rdK8i1Bj8hgcZSftRkd6DBAM8MBqn7WgVnaW6sW87ACxviMlaHj2Ct+/
oIDs/xNniUx3MXfXBWXi6A7fM7TugepO5nnSInUW65PVR5jt5SsdwxzYMsQB/JbsWj+BX7RDLA2U
EnnmIsv/SRzUEHBAGhUdIjmqWvtwDAMHP5OcOq6qjOzH9b21kuSQyUkInjaniJv4/Qc2I9CZuci8
C9qtyQ/HHDXtEnU+bFGdzkRzbEGfiY2bcG1TMciihUvCKjm579cUYaj76CB6dKtSdJxbxJviXT5a
SHbGRfzt+gP+bJMuPzHceHYvskyAWha5YxVbSBiFtndJJyXKDnXT1n/bIPDCXe8oPmznJkb4PA7V
8EaZQFzv1DQR96LHqvGuhg1Q35gDHL+X6z9r5fbhUuYwgz6h57mUi5JqEWcNRZ0rVLp1WuQnLqzL
yb2+ytKuaG4eoM9DWwskB195WaAbUaNNXSbFpRmdeLitIiUbDnGiWdnR0/PqlSurR4WbPUv7Dgwx
SOMwc4R/1EMHo4JET4q/IySlsLGm2/yYqCZKyCju1cOt9NHWumWoqp9z0aJ0HI6ILkCxQoFkIwCu
bFLgkgDVVApvtA4XVbACmaUPHIESRl77Fxvs696aFOOxo/l1bAtHP19/bSsblPnTrLrHHFv7zZR9
tNHCUWMncGHaWM8MkaZDhA7Ma1X6ze76Umv7gPyA/ty/KoqLs+CMABRTjK8vftso95YawsBBoP3P
H8jgggQZQp5NSbO4QTwurVZawrvUaTcau7A0xCsw5RgfAcNqthpx819bnjjHoVc891JRB1t8LqTb
qxH7NnEJslR8KGWRwqaezFJepvKfJh3LO1KCbmvMtdaMMlEqRXrGQOWG0PI+rFQmB8q3K6oae9oL
vHqyFEo4SchJiPJHNeBsoiIUjRcWGupx+OH6h1zJhujNMZACozKLeS0emuZaSQ2phi68AfugB9C+
Tbs9pJHxmGXObWrErobfV4Zb2PWFV3YQC9Mc1GcpLmcJnYN6E8KAHUNXKcEfRPaAoIkRbOkIrtWM
VMIglmkmwzBfBqwIEk1XdSXqyzJupx2ENSc5+qKQvavZ6aDtaeKkDQ4rXf8P0ETzg5BaYqFLged9
DS0m/PP0nVt7xujwuc3fur0mN6uOTnro1kqLxJ+BE4IPTcSa/r7+elcfnCg923GbdDuWaa7FtAB/
uSqgxaB6O22avtNofogF4vYMB/Z+k51SCLAaqvaRBJdkFhuAVuRpfz9QQIAJ4RroOP4tdjbY79QM
fSNwAeyBF04wS3xx+kY5Rln83RkS+Zh5pn479F2KrgfmEUYZlV8b1Uy+CNn6Z8VIEPfRCWu7OJLT
JY+04BljkOTRHmvxbBUTHhxRnw34xRhKDyeVceou9UKYEk1sHTGJghmFzPAN5ZnzOsg8yWHaWt0H
WTflXd0WUGRBmCmnlGL0LHyn/Mgv7TCaRfqevC32B3QnphDHmgmUH6aE32CCib0W1XQB+86c6bkO
wkKTD2+un3aVjNFBymDZoqQvrb1S9+idFs0sKQYJrFNKcRaN9s3uVHlf57XqFl4zgJX37ifwA5/q
EAWPQg7xGb4H/z0TtI1I9m6IRdrFSH35Hd6Eh8W5BwcGYeDiYzXp/T9CgZwO7RQrmGrUrE9m20Y7
7BtbuBjaoGAbUVu3SlxaNwD84PfoMT4FTlUdmHMjAVUip9MClj3CN3xQSOW+2ag5FLsqldqPykgw
gMmM9i9GrT6cJbu/Va2kPCCSmbi5pebz3Em7n6wu/6pHVnCamGF81tGgesRmOb1TxyDLD1ajT24e
l73YNwwB891AK/UbYtkZM/dJqX5oAurlf7mByZ8cbOkplbVFEpUKKNQKqaiblhLvGPQ2irbBwCH6
aKfTRmq0euIYd6MzKzncKE+/D+S255mpTcRAWVjetqOVYzMr0DUpUMfwwzcEunjx+Y1thM9tL8+E
mY8bZ34tpuLDSrOYNj8AjcXjGgPS2u1IcHFoC4oTfob1AB9cd1ANSi1t39paLuDOjflLbZjhCVlh
qNxenqF3MUM0jbMd1PZ4kMkQfckYV1n7jV84F9eLOxbxWEpCoHRg+pYAklAtp5hyInQxu3PVtCop
fVsE0pQnxLcec00826l9ivIC0h+2ItdXX8uPfl18cdcZyJfC2bRCt62rzvW93n+ypd/QZOqDjfC7
kkvwnGR+4NJMHbTp+72AUIGsRGWELsU4iTK6Q+A/W1F/bHrs1P00TNFV2YTMrCWcSK3B1ZEO5Aht
UfZGZsuQ2+Lthp3zVnV9ui9rVHEiMwByjz3In7/OX1dbvE7AtbjUDKwmIXYf8izXUYhNH5Qpfb6+
0PyylptmHl6BsAc3wDDk/cu0Iix2qhLrdkOWaLDEWlAgGZIKRtB6peGWE/RjbJ0nYXuvNcoD/vn6
+msfc57PzrynmQayKPFRaWoyIXPu7CF9TEp138TqfTEhyWPQu7HybkMUd+3epO/pzIyJmXSzeLGx
jyB/Hgyh2yTZQ+XEsEHKHrsY723A60ZpMRHIs9t89DZSstVU1CIpm1GpMOKXbZMKVbnJnpQQdo36
RZntz+BLfkjtAN3u3IIyiGOKXt/i2fgcKtFGvrAWvCzeLkSBNWsUXSYSzbw2dD0J1GC+Bal1dRtF
tI0gtBIGJInR7D4Oku43YAbqa6jL+iUdba02j1YPe94Wpn6H32T358/EmAKzmrmNavEx3+9cZvtY
3iaF78qqx6i2icP7Kgjsjbi/cuyRxIMQwmVmUSot9gteDTWBCF2VGnTnvrC020mS09CwQLAr2rhS
V9/eL4st7pgq81A0KmMeCf2rY91b4W2kT/JcGtaWr8z6UnTxZvg8CIn5XP7SI9VSDzXjxPfdQGIa
cEybBpU3cgufDIZYoe+uH/PV1zjP5YHBztjKRWNYxGgWDwyY3NxInum9M5Qfo0sbd4gQbbk6rD7a
L2stIrVd2NmkF7zFJMHG0ME+bjeJ+lhGfyh4PHdSSAdQzIG3Oc/jF3ujz2prpB0sLlZfplgNONhz
itF5ROhb+Xr9/a2ErZmFqtHpYBQil/2xOjTtELoGRF0lMbz9CE34JRZoyu503Am+jOnkZScdxTj8
ahMtse9nKL7/H34E/WaA5zQGZ1bs+z1DT7ArM4TjL1NmxuHBFkIzjrPmk7Yv0758RWRxfFEGWHwQ
vGvEOCMZDNrx+ptY20k2yvUcypmstYRK5T56ZlNXARdXlex7N4xJeTaxbDB3+jDV7VH3u35rYrO6
po7kMgM5bDWWrAyEvJhfB2CrS7s5GShh+AXTT2CCR2hhz9efb2332r+stdi9k5+mAvNoQPc19shy
SKZzXJPe66G6NX5cu5NmXWvAgjO5z1hSutLU9zUUC51LgbqTkw23zZC5GJud0A94Sur0UQmjD2JE
P1Tbqh7WerAA+Ph+My1EMqx5v5km1VdKu+edtnD3D77W6ycv9vANCrC4zPvIcYexdXYmrHVy/bE4
WnGG5ZA6lpdRS7c849dfBUAJujSIitOqev9zYhKhCmqxczEah9Zmq9Dir/smQN9oyA4xTqDnoMj9
U1IU9d5Oe3QBBrEVuVZfCr1f4gl+uIyu5s3xS1TOQz3LwWp6F68M4+qQxvTuMGlEexC14tj7BDEX
q9JyENoHJRR9ehRDSaPcKvFyZlpcFglqjXkoTtf35CJJ46TP82kav3SzqCvMRaATzEBHDblkF07e
8KyRmbY7BDXk0+SjFUGIxRsFEdzC311fd3Hu/nddUG50xOnrLKMeLYYUGo9muTp2ezky4gJhogid
MXSl1DD+UOCduBHjFpnSv0uq9LJs7npgVot8tPOywKwIPq5PH+Epyq32XgttbSNNWl0FGDdsDUgL
XCHvv3Odh4gZM59wQ0tOj+NoOh8qpxjd//D66O2ynbFooVX3fpWyCKPOQZQDb21L3WmtYcBCDvLb
sQ0ehxIN9z9dDvDbT+tAa8bZL91gOvTPzUlFLz5rvP5W0N5+MNXpLZNOeGkhtW883e/vcF5uPrDM
SigHF++wQsSoitPOdtFpy+9VMoydrgTOxtZf1EfsB34nTFRmUyCpmBi9f4exaINo8Nn6onA0JBh8
42Yson6PMF+K2ixe61OkWnutjLdoSmvPR4eeWRAzULQQFl9vyE3PBPRmI5Ctz/M/X721RLM1dFpc
Nz+fz8TdFrohW/E3+4wAV2CnHA3LLadSV46KSIz0AO6oRP7WR8J140SvLUcDxaY2AO7y241jajg9
6U7ogNpCQy9DMv5TY1pYzEEfsV6u78eVT0dtwLCE4AHubjnHtEfdqu26RM2BXl1yYhgyeq4z+O1H
tMjr4TBaEH13CF8iM46aJpfN9fVXnhWuPCUtNwqF5nJ6jVBWMDE5M1zAPcrXdHQ6cZCtaB6Fj8b0
xj79eV/+UsjPHxLnL+YrsNdp/yyvDl8tqbPs2kAaPkucz37WyvIocuhzR3Ns1XwnhJLln4ox7+q9
HowtsufCzKxdAbjOOgxIm58m6fUjLPIIwJ4fwlib2H/GBblw+6nUfPk89YVXvgFmNOvHxGqqeodE
ShvsW0NF5a8LHV/sc2WUqetp4/SKPCZe9IZpaicPx0D97foLXvnAOoMHLFdmjCNb+P3ZFPxJE5iD
dJE1Ux6NyERqQZGdhapxLs50zzsP7+mq/FYjELlF6QBDw59fvPEZ6kJ8ILQiZLFIGXQRMemAYe3i
LVQ/tyj+h7uGDs1TLXodBbLSCbGHZhYaxFkw3NaT4re7wSrFoUUc4BCExl0VJN6hSNL2LvCVKdoh
R/EUtPIHjXzEdqKmaHbjMBjARj1630hG7swUqeaubV48FG/IS9BInWq9/JQnTCLQM1dfraRqk50V
6s1BdoV1jGok7ipKM1QMEsztDZj7yF9iOxlq9S6QcX9qvZKht5qkeAV75T7JPewXlLqrDpqXNPho
4NqTOmFw1AJ0xM12JPFQg4YKYEbshsB4HKMVh6QveoTQRHFq8zo/1MKqj4WRhTu7lNPOHp1yryqQ
SIMxRAAZ220Qm4BEPUYtwNDKJ3WqukPu0Jv0m7RE5c1yTmQAzmWQPD6uxMbTUAzPaYzBQjPQS+0t
4dx1shuO4DCGY5FP1k1qFuFOtp3Y8/6tpxhfVGSLEvECeA2Ar2OT11Wi+CCq8W0Me/MUJml1aLw2
mJ2WS8sV+jQdwl6glikK5VgE+ic/rp3jmAfTpdNMTLXVOnKlkzkvmp/QpEoa6/OUm99HvfL346Cj
tIoFAi1Q8ygiMb6BRje/hkGAE9NsMY0+EhbJCHGlO1NYzmdOdnlTOe1DVsjqHz0oRAFk3UKC0TaK
gxfV09dumFKkqZHgRXd5Niqtsb4BmHijayP+pgS5HRJQ6W5SsmQPsj/6EAT4/YRFoTy0nhp91vuk
OuqZk56VViAY7Vux26HwfXKYIX0stVq9Kzu1vLXtXqCQnuXVecIJYW82KS6onqId0ap74nR9tFKd
zZC1WoccqOZ9TNKku7W84vs0JN9b7CrPA5L150q29rGrQifeodRbnuwUHq+wivo4js1Ak776ywi6
ERF6BeOJLFU4O6VVH3CJNj8jdF8wXi//HmUSHH07fSM7/+wMbXA2G1/fh2pmHa/HkpXbFmUYCEWk
ffSSlv0Qwc1aGNroMDJF2H0PGcd/sRIDO/Hr6/yeSmPkS/+D4aw19w4W+SVzmcoXTurf6L1ajifb
wLH4oCpx9TdCa75zUmg0p4x/Ir3YWHnlOqLeondD85Owuey0yqjvqcJG25UaOKQqQ6+EYdJA1I6s
D9cfcuVl0mnkSmIUwThk2SgwK70KwgThrAYo2jEqAu/ZKdp8Ax228irfrbII/8noIZvUkCAFgeqd
MurWQz3EBboTVjZ8jSYMzO1i+A+vEdIZBQIzLwkAb7Gqh05M19Sx7Xa62R60sIhPTEiTj3ZhbsHf
Vr4Y9R14CWofgEFLOnLpR7D/SezdLkal2qnSmiOUa/Jvx0u3PI1W7lJQ+7gnaXToGD5p7+9SaYy5
5vimdEvkv6AFSwNblSDYT75/14ZEJI1tiYpHtQGd/L3EY4JDZQljhzyN6dX7dWNLLYaeKshlvtLs
LXtKO9AYWeQ6BXi3DkTORtt4ZUFeKRw0ZUZ/0Y5/vyBwHVmimyvcvMiKHN3WPvhHliYa+X6AmOhB
wGnfmDmsfEeWdEgFZ0EoEF7vl+zSUje9TBdu23TTLTSXkEElUvcR+IKNwnLlM85lCiwMGrsryLbA
jBBttoXLjDu64wI1H1pi+gF2vnoQrZMdRkP0l9hL/rB3PeefnAYdrylUFeiTLc6FH3XeoI+q7U5T
2zwaMv2G5nHyqCMa/no9uqy8Tqoizt9csIC5nd/BL02SIevSTHM49wk2WzcNmp7P6F/CtDNx0bi+
1P9Qdh47citds30iAvRmSrJ8e9+aEGqXdMmkd09/V53Bxa+WIOEbHECTAzZZZGbuvSNi/eFl8VnF
OGJyyGQG8O2rGHsDws0ZZoiLXeBw7YZ8iFK/7d7w5ZOxC2SQeMy/X/MPiyfMPz5smoAm2qFvnflK
H9NF4dc7DOs5HTf1/dfArfMff7/Knx4i+ZcYASnUyVb4dnhdPCwekGmTgxiVyMOyY1gbWcmk7r2V
aIDN36/2p3uiocIIBe0hb8e3qw3d6K8p9qgDDkTtMhiz8ZgwTd///Sp/+rX+71W+fdq9Z+QjNkM2
hMQhufCsoFSYXA0i/8usMZ76ETp9/Pdr/uE5BsSTsYbRs0Ni9m39SjKb7AFxTktEnvLSVnYThGRe
9lEwkkr592vhl/3D901WCj1oBt9sDd+niBkxu6lEvnpw+4pY9S7AYZpb02SHjegQxSQ6QoVdt6gr
8meM01A1ZhFXjOEiW7hzBLw7iMyhOLNi6o+kde9qz9kZaQazzhuyaAKvHk91kUZzLl6kK45mJe+K
up/jtiCCWifZ/bZtjUvlyOp61K1qQ4D8VzKmVZwG/U9TFh/IQeV+csZPo4MpEhLqSly9lNZ4sbSU
vUZh5Vv8cJLI04LQ/GjORphfAX8M6LVaoiEhZD+IktzItsx/20d7ScUPD2GFHyV9Pu5owZZRYA3B
Tuho/eOVrO0dnGSKWEGnrm1888a0WuvUmA3ynCF4WlqkP3aWGVGnPDsOPOTYWATUJpuXO4BZdqwV
sib73ZmyJRLz1P9oUZ3u9TbVD1NV98/GsoJATAoV2HGfVcPV2A3rMdE1OMCFM6IFgBNCrn97nUnh
xG1PQKeeZU3Y+pX/Mui1/8inLqnIBkwYhZPcd4MaocgAjUj65adp9J+KdsuuSceN75ZIMats12G3
udFat/ppTkWBuIw2xd4uqJmyjrUObS5p3pa0Qq/q8iJqp6A/pmOHwglEwC5nEnMjKW9Czr36vBvV
0G+DaVoOq3Dyn6jl1t0gCAGu8zKN3QzgaL/Yy36phv0klxNdZu3C5dsFqLz28dKbNqlhoNQ2VjrN
G85A2aY0xnIKsbPIIF78DKmWyLvLflLyFbpIsx9mU+yXtks2LULMMDOoAvghX7uqItSBqVFwYddp
d5+2iTzovhpjPfHsH343+HGSkfJs+qAdplJql5RFKK6ocja1HiQbCUXjJWmzeu8qNT/5tTD3rm5A
CXecdt9PXXMY54bu9NoZy3UOwCqqJk9/8jSNRAI1evdzs9wS0a12s4PiCpJHcGtaxLqMQfUM/Q/w
QqppJ9KwxVXPgYkMGJLMtGIE0oRoIdIXb4j6MXMfNc2xP5gPg9wpC7N6Q2Fg7+yUm93UUo6wUM8f
yKbxrXzatBUl9NqXxWYGRJVzv2vymcBuO1pWoh6sbAAXQDCmeYXyhUgWwNM3/H/w0Va/7mK3yFEZ
luM4PWm68MawwK149MmPi4xudmPdG8Y4L8zR3lAHePcrU4tLI0Fqmg0tqSjrgP29kuu8z6zF/ZHR
Q7lcW32BrDdiIq674XruVM8a5hU/KMFutdrzjrMxBSdnnfNbtr3ky9Ur7ycsiIx0e+IRTxnVDgwb
vfpijbTv65XoKzmmY9y54+ucTKA2ejVctkjjoh59UGTMef+wisWDy0WIsgpEHuf5oked2V2bJhOg
uavaq4o9+WJIz1qJxLVPZbWqg9l7bmx0aYUNWflvahQFghUxzw85lS31Y5tdNssAGkaa1asxJXBt
Mtmz5JDqB6CJLgnf5BWJljcY35yfRTrJy9FB8ey0Oq0HbcZsHHCU2XicZKK5sm3cjqmexYPm9O8a
QMWQGis51CbIVa/pq8NUp+UnxmimzfbiyddqlSwQul5EY4cxJ1rHsSXJWR8TTtCJO4cy1UXEvXlx
sxS9hZVjeBNqyXduU1mhA5FtVwh+KZL8sxpnt+SEkxTiSU5mert0a7fzIcdB+cqdHVk02cUsu3Yn
J3Hu9GhLcYTb4B1hXJVxZ1nLnZGWrMGd4c+3tQsaZxGZdiVEKavIs89MKlPNngwBVyzDJlsM8SkI
uHdoELrJGceYobxMVMDKZAh1VGOZ84sEDOvaMm/vp1Yvd9ARGLPnPSimXFdNE9ZOhmuz8MZmJ2y+
SCZe3cNZrM2wb6h5U3EZ+icAbNygPqRsAOYXJEnjg6KLT4zo9LkNPZk7n3apqeula4uj1IcxAqFa
HduUWDIjd8rncWrsD3SqwTERpOAUXU1HxGp6AoMLUrHTyJ7X9G1ahH5JQdeXsAFN+6t0hinSVwAc
RIk0d4o/Jib7xbxcmGanu6oYcnfbZPm6cVgSzvvXNAExEnm1q7SletRcKa5LvmC4hKMdnMw5mN79
BqZ42aUEADi4glqkx9eSvHgnBHVlbl2RrG601GYSYyUYLkXZZvGUOBwsE6QGAE8aoo6pCMf9MEyA
8CjMaUK1DVyYMcnf59FzqRlM1OzT+AK4SF3CsCqfgNeUYW96w5OWoy8Hypc1sDmd6aUK9AoUKWi/
IGt/tKM77zoLLFZwPqCoxkXXiptrqyuawb0tD4u1fAR2Rmg/kIOQ5KsuXJ32FhDhEBv+mcyJonaj
2lRjYmykON0mYvpbHyrbXF9xqN1Ng4dKmM5YJYcfUiwfg8Vei1bngONoUCGs3J86oe2zRuRUNRYN
cBP9MATFq6n0L2nqclcspn90XLVEcyLJw86tH/Ni53WoklGdZDMkl3XGL61MU13Z5GykISngvR3r
PSHpi1z29ei8d2sRRFVilZdU8ykx6D2+9Lwe9qnVGEc/nd8IaX9p7HxT0jS7Xcrc3JFN/8pseYrp
A+k7ZS4KpzVrPqjfATYpaNZTKxwjVIpuldEAxFnYSN510syJyQZSZpd1DnNqxrAtinpTEYq0BZtn
0U50231hVGlM/olNpWJrsUJsE65+N25QHX5ZgsOCM8qj0JQetcM4s4ClgGg4fMVJUN0Q73Hbu0mH
mrzAP9a5D+w1yz7okwL0kTgEJUaYqFb5TvXWUVoeFrFcmJ+SY8eDv9jTRVcBq3ClLS7yRmcTWmZF
5nSZxRDpYuEDlQG+WkcpNKh4gFlSJsty52jWdFGkiq8c0XLXdD88vdd3us7xk8CydkMvtY5Wh3Bj
LKV2WJrLm2Xl9EEdUUcBbqlQt4YrEuKrkCrmYfKHe75ltUNQfjkZbb6rg0pFLnL6e1f2yz51/bXk
jvU0po5NXwanvSPvfY66yVy3OiK20FCuFzJzKS5aoYvYGqRgGwR6Zk7ACYqqe8ZtcMzyuiBKAtk3
uSPlXQLr6EbzBu9unGmDJ10j6Bp343axZvnSgv0qW9fc17zim5ZBWURdCPGRs/Fl03Cu6pVGk0lr
Ng2Ya5rojL3bNTLntnkWNN+hhIj3pQt0pANow5xi+lkPphMWPsDabsWpZyYOxN4glQdPTK/aYlXb
ZppEpHXlGEEVKKNZGtVGEbV+4KvMD6rSVKS3swbWLe2iydD0uEirCzW0V3LNaOViV99moj8VcEc4
WnrNBT4uja5yN0WJJIrJBZiHtcd049KYSCnOWG2R5MxbKKEL6FPQC0nd+Se7IUsvSKpuI2axRp1T
NVHmmaS0MDK4aLs0ORlNjwVOL93QDUiVZSYDMXG2b+iF1wBVdVJdLGC4zBeGL9NZr4JqNK6Zgdw4
k7U8kNGvh8agjI2RDGuEh+Naq7UiZC4D3EKqFwrDhqG+YUQc89ztOiz9qZz9LoKaUNwvmVfGg2Vp
Ic0yI7aTYALFbuU0iLQ3y53OHpoXo9WIPOxBaTXd41hM2haptRm5ubEtusUwwtlXxUPVs4CUjLie
CpfjiKhG/WIqUhFqQcaPlyYjBz2bfbSw3NNorWZo2Dap63M7hl6rYyFAdXW0s35k9rU+IrfwEWDU
pUM/x142gnl8nJtJRtJR61wvsqs2mt6vX00dTDwLwQ7Aic4T6edZRRIH5vnUKNpyO5C0CQs1uW1p
XV3ItuojzWjtLcvqfL+UgCqQxqyxstdj3iYfjeoF9RCyypTWzIXQzObZpesfCnedr1eX04OvWXcM
J/dagTug17uNLLOf+K39y7p3b5O25qAw5vpDNfDOA74zdn5fbE1dKT507XzKlG8s6NnJC8RzWjlP
2uI/pYbwt2U2fbqlXu17EhLgcCYQ1bz+2gQDuS3WDh8lu3jUlPxgcBvMfba0RVh4CVTfmfU+z71T
1lTDyWZwZraOF5ZaPW5U4hP/3nt3dga+ifCDt9VbmhOmcmaVyH/ua6wmB5Bf00PmdhYTNIUP17Xr
E1o3COZj4UAdGdVLWteAdkeNV8u7dNqie3Cd7mJWFnavcrnXWllvNGdGp1ZADbqferM4oLrr42CW
p5Iku9xxP+1Ue6zt5Q5qzoFVG872YlEYAz6tvqzSGuK8auY9BMQ7V5o7bJEGtMDCu2oS4sFSffjB
TJRjzZl45NZlAc+ZtGxVyjqyA3KRex/1b8tBqoHZFNle9igaFxJUM1tNaLfTXT4aFxTxYhsAooo4
ltY4HH3/OBRmwA6CgJfj/6NsnTZknnjtkljZaNrRNasbNweUELT6xhD4ImdTA14ejOVGefOn8Lsy
tubqXFTdrrQBtg5kRPBQrKmpT5mgTI/93/sq/dp9LVPbCq1a3BQ0HiJZd+bJGxMNtpaehpZLCWuv
C8TnAZ0ujzTYWyqRV55NSGhIM8DHg+BXI/wmlhKVBI+a7784rZ9HZsZS6YMCIrzocTX7KaLsvPb0
/NnQ6px6t4XBk5FomOrGcj9RnO7XqZyOqejXbbtO3lYtowU6ha+ABIvutA4QqzsnN9/qTHV7sOxu
5LutDtDYV4/FMngX8E6O/uTY92PjA6Bklh1pg1TbGsXPybbUj1WCO0iLxg9XqzyplBzAnkP7qI88
41J/ryspt9oy3xMUYkHqwP+OItDhzVD73GvGbrssrnejIXbdG2a9q9vkSrXNl7WU15WjE++2OE+V
J9TnalgtLW6aIE6t8WxSYwG5WsItJNIratmMw35Ib4bWtJ9nKv4et6RbnioNX1Frj/W2q7QY77cX
mxpIQKOZ9njCG1rn69vQjmJTc3iNp44aRAsCwsEE6y9wJCuiMz7FfPaYnxbeNxNAeEg9eO83UpwK
Q81oQPyHbLR+yMo/71r9uyecO+JXLvXa3hGgXGCNluV9nw79sSaS3apXsWuk1d5qk1s8Usb+XITP
ODgpvXD0mwdgukYYWKCi6yHLQzXKGc4fHCedPI+Qwpm6qcs4FTPH2en1PF4Ogvk063MO6z07zi6r
hybUBROJ8r9/+GXzlHGEhmNJHI136U/lKyOn+0UZUImzgbioprzrZwOekjMY1z5E1+KEIYUeT2BJ
kPHu1EZyhtMTlg4GKycjh7rOU4jMVZ09pZXQIcb6+tXs2Se1zu7dVDiRxAEeppbT8hF2/Isu7cPq
w1eXNuXTmjjO1k2XcpP7voyZTD0NonV2AjZzyCT2iGUvfxHNf6Fsx2BJbmqOpneTntwKFlS+Ie06
paOdEH25m4kwilZZ7W0xFTu9tW6Drl1i+vvPi7Pom95yjzaqh0TkgDeHV1+tt8CNQDSIyo0cRWCX
Xa63Y+pnkalPH5ZfNPEiyluRC+eC5+WEqlibmG3NjphIz5FeL01cLJnxuDicEGYT8c9AwhIZFhRA
QVVaYe8uy0XQNMMezZBDM7e16SWkPkmFwgPSnNWhPxdGGU3zQtNCJGSUaZB/TIMbK16WHKxfU1Fk
00fVIpIr7r3R88MgT+cHmnhZVGXqscEfipe05SRqSrUBHu2noTLBL9ppjvUOl9OXsnNtS474VaBq
te2a9hMg8cr6Nb8LZneXmiTeRATZWRqZ2aGyGe+waMi9J7K3qkzSw8R0aKcapMLJ6F43yJG2TV/f
wPCCL9RJh7444+/a7MoQPQug2sq8yb21usg7XQJF11jaG860lUM6cL64zzkMn5Bc7iacE2efeJxJ
LaZMfl4eEK8FrJjpgKneOuU9tE+9zS/SEa6RQB64oc/i42qEnJUFKonWwP+0Gvc1NaiphwpcZOly
sjGsUJAAe+zofDYkQ/ESlxl7TnqhgAKFpU602Ew4sUaWTNQB+mwz+FBQ+iLHKD7qoKMqSbWqDzPT
L+Gjkkvoic7aVZkjQuWMCx0Cmpz4PB9hyr4aWfdc8tNAB7MFLYtcv3MEsY0VqbihkRmKXons7wjN
uVu1RIs55gfbRjPe/FwUH1k6BPGUjfMBCRbQvMZ/JWKA6kWf7gdSaSPYGBPC3v5zgFYYwQQWVwxa
3k2aA/TLMhViHsYQ6d3IWRe7NJDPRlW+GaVTRNiJuC4/VezWwtgsqc5PsLLtUAK0QMBJLWrgBXvO
/OkY2aeWGPeU3ucdyZbzNlmND+scF+ZOa3NUon4Ah0fJ1Xouh+a8DHNTZse1cKuIx1FuDbPkdFAD
9tay10WofO/a8AHT3NZujGX8gAmqbw2xXo+cRBBfSOOaIxJRM0b+oTIMimQlrleGaf4El9Jceb3x
bHB4adJ2ipSDBIdh5LSx2mmOGKy9lAUG11T1sT0a3dafYYnP6/QpUUq3yvA2aVcz1UDddZrXhqLY
yPblf/mPrg1BhwTwWyrtNIjA2AsvNOZZ3NB0WjdJnjuxSOb3crS7mMOziKXHYxxNNNfJUFxaQX9V
5/JtoSjhyKjt84wYYdzT/ofrLc9+Z9/oprpstGUvlPsAKJG3jMoDOFPiX9FRQPulSfnkSEjuucUC
IA3jupCJcTLa4b6RTnlbVoFHwz/Vdh5kcL4/inSHeWUoFJ96TdQ2Rbp2W+WUUMUUvJUt/eWIxjV0
udK5X/RxBoWtv6TFfGY7a8TamfWtdAh9JtAaSw4PNOZR7oeutEjV4vvI23ybNWwnypT2rWpGGXlu
SwvWm3daJ7DZ+GcNKRKfbZ9aLNSq9yLYkiXoTVaAvkcjGJQzbmJMvft11q8sY2QSYZgvi+O9M4K8
SQgRjpu29ulLlvoNSCHsLX5thEWDIMrNxuaTsMolwiyf72VqtxcjjYMI1pt9B+uXg5Tyk43mVxbn
w8J6c1Jb7URPYLZU6xsaDcx4E5a0cDhTdPVKE9fckRV7PhS91TBFaA99eZhyWL8IUSkqFlfQxy4K
f8NXMtd0wmp/2zM0+NFn9qdfm0QAZv7d0o/V0Zc2ba6Jn+3eoT36Nnj+R43ON1ZiMo5d0HgccgRi
dLubwsStf1QcDgejHU/a0KdRu9ZP7FPDywQjGF5tZcQiN++K82Vbz1fUUNBGs/+W/sS5Mab0JybZ
PGUd0Z0Lm2S1TceBnBZV3pU+OBnp0I5MnLDLbBHxOzZxoNVdWGWQiq1GVdBj7WB+reSyIl7URiPU
0x58u6CJCPYv2wwya55BuVwWWbmTS9/vJUPcTTpw3m+ZEJIPbvY7xEBfSP3vqXp59Tv9yKEwC8ec
3SszUdUh72C1Sur9ZJmfqVWArm58rHnzfrWScc9LOx8aq8zuLH386vAMx73jzD9aZ2SzsJxLWSyo
leSq0R7OqyvEtO125QHHiYeCiyR5ghHF6IZ4O/gl+/nFGqp1a66BGTe6WiN2I/T2yRREvp0+ETpI
Tbqu1hjS73wxoRVs8/FcaTHLMbeKPPA0HCYXgm/WDydN6JCyu+pHV41kvdJ1vRP8Mhcond1bNTk3
tJgn5m8zffGlmC6qwvIPE1khz0XrZ5wYgjzfZb5l7pmh6BFO832jdC00rcpnc1c0qSl+IxqqTmTV
0n9xPXo/rs3RAlGoFQXFMrMUevklM6QgbKaifHecPomTpsi3TVqmu7VF/5a3fcvpX5aoD3EtOOv4
s8nSeWPWvEaaDg5z8GjeShumtNnczfZyTfOhQrTrqO00CvVG1gIyn8TobjNHPmNpfHVnoQ6TRVAT
P9ptHSQvImeATg+/aTdFSV8u0PplWwAiZFbYVUcCyka6wjANiUyfw1Gn5RcE3UfJxrSTLgyoPnN4
HMbsvY/ksiAsnFC1ddMtaunPQgJeMtqlvHFx70crJ5ct4TinFt/NV7aArwutkvLekcY7Plcjbryh
3hq9zvAgh9dpg+HGl1KF1Hv1QZ3ld4uedNumrop4KVwmWFYw/JgGTg3tOGQbKZUf69K3aeNXp2XJ
Pzvdeat9OUepmx29fKIoUMFDWnnroVjpDBWcDHZtTqDDlFojAFv/pDrta8r1D71ImgeQwtAkHYfm
GybdODeCZd/2PVu6XQ67wB+LXW2SOyU9fPdK9tm9X3AG4LRvbYVWPQYlDPs2/6pKGLhFv5p3Y2OZ
0Rys+UFI1AWd0dyVDnJYIJvaftQTpBQ0vq+KtWVAjOP/trIo4JNWfyjNme4vwgumm4uzNzAksgZX
TmzYrP14Sy80ALroQfHaJQ0FdWB5m0lnLLvo3AnQ0ZBEsmaHDqDfsPFmByfprkg6opQo+VMKv/DC
Rfd+wE9vN8vQehvP5jMQ1VRHqh/obJdudUsozLpZArcMcaCqa8tQ69UAFDBMFacRDf7nobCzB0L+
Lar7xtl1NKyOI9XKTdHRTjWHwDzpAzSJ0Onkh5Z3L8iv4MW3QUsDvbruMvkOb2qrIbWPweM8CKf+
SH0SnBcv115pZSxbV+n9pZsq9zrtRbKla/zmS/cq05or3x7t3dgQJZbZRvKVEjh8slIWaGmp8kL1
dbAZG7u76jSEXMrMH7I1v2W3HVDv0mhLg25vLc6RxKlxm/iBoC+D4QlcfX9pSKmfqnIV+9zR/Fhr
gYXjPvhgW6/DcZy1kJb+vuj0MUyoy8l4nd94mESWN8294DVj76Nzus7JjVj8zTKN+lnR9UBkar1F
9avifrKI72jVy5RVH9VkjBFE6Le07l/qYrqc0VOElj2uRzOXzBuZPZEX3tJ1z2VsAmdF77psZl/K
yG30Zwn/aRP082utqVu7nj5VljJyW/un2pl7JNEsjLYNcoIDRBr3tOjmDHG1PmanmcBoOuZmFrmt
UHV4Fm2iC/CMhxQzCADxpM2fs+LcEMlBgG/WaShUZNSjCNMCjSv99O2w2sZ2svOSSqp6Mto5eJgD
5LhW0V2tbf+4puIMBzdQAhDEv0fUcFPLctp2pX0oenvYFKKvYxzw9ZOYln5XNRT3LFzBJliNG6hu
D1nqa8uh7v1qKxhwx4tBTxdd9tugaqZhXuVta1slG92th02fpUTeOMl7rTfM7XGdbwfDQDkgzSBG
W2cdsr6eQjsln5CSuwhr2N1hpSr+vlbdDoF+H8iRLB+DqPZh0eIsbaZILogICpF/QEo/tFI9J4uS
21yjcZ2YSbdH/Mznrlqc5WvylOjCP1bauFzkVbAzNMUZSHRq08zOTu8IfrI5KSneWL5UBghZ0N0a
w7mUqtP3ifzXbeCO1yzCxzodnvHEDrSsfTJ9LU9tNAtorNZ07k7PO6IWOyeJcb9dpIaW7LweJbdn
cCq0U49Gi8pv8fGlkdXl/QYkoxeNdUrjiCg7GsyWeaG5y9Pq2cNtTXuNgyVtlsHqb4K0uq0JpAld
rBQYpPUqYmUz9kY3NcdgWBiYU1SaWfNW1moICWgEAg6zPkbsncdtt8xHa53BJOscNhZmVdcexMkw
cHAS9u6qbwZa5ZGq66YM0eT7qCh0StPAfIFSgbw84/BpTmN+Wk32DMv4ZC1z2bBoydK9PvOqKcg1
mT1KKxMfaTWTyZOeEwat5F8IqD9IqtAtnllkJkdUIvR/1doBG8+doVq8Az50zsVNQsAhg8Eqt8JA
FbWkr6jN5T9EjH/SVAHeNYkPIEn+N5GTbStSGRsEfmY9i/fKTRwvVkZS/ZwqzFL/88VIUecnInoP
6Cmaql/vMJtwVPZLlxzsoiuPZgcuW4ksvUEPbv3jUua3hBY0kmcnJaUeIjg04MY35SIC7Kxd2zpB
2sdpKhb6op1aCNttuKyJRyKDmztG7DBmyKO5pJyNSovWdlgzNX8rtGalS6KCT8I4nMtiEfmNCvJ5
iGiwNMUmLfAob2UxzV1AQcD/iU7esz//oUE7Sx5/db3YvAzGWSlMbgcf3a/Pq0mLfllLKzkUZatZ
mzwJui83t/qvSeb6KWHHe6r8mqYosV9niHW3lrTZ+aOQEPhFQE+JN+1fqvrf3xhmHDpSTUTnsAe/
uzaLQHTkEObJAdcBczSdONJ6cVcKQk7vT39/Ar/Lzv+TugbYwJHzEln56wPIhGUubdpoh1mgaEJt
jyPGypdYNiLd5LOF7YH2+ebvF/39Bh2Cy3EaoVxGVf9dvC9L4Q2+B+czq61yz/Gq2469bsWizLX/
2VeJUNk8GypJz+WC3xwKNBsk5wBWkqQYewbgprkhY/d/pkxbsDIQtyI/5Zv1v2uiByho61Jm8tg2
NSVzbbZ3axawOSSaVpWxV6BMos02oQgTSX8+HhsDZIW/P9Xvrm/EynyFxEp5GCLs37W2pIfkpH6W
xXFtimy3FHi7c2ZjTFYakJmDax4Kq4P22uprbLT8qh1SyX8o4H/TxvIksGNgJiAxGRH8tw8qmKvS
01AXHzNkcwLkcnXuzffWv9Sjf7zOWVFMGi0C/+9K+wrVDhIt1jj0jcmRWZZ9zUzY+Yce9rcN43w3
+EwIsCSv4rcNg4bhQOOuLo8GGVBRwHySpr/RUxKjwfJKXfxDzv8fNPWX9YgLkqGO85FJH6FQ36TF
nV23sjSn8liC521jMWr4ynAOI6Aw58qiLW977alkhawOhdCtF6Rs1hznVD+HAQ3GTAtJ13ocYAyp
yPAbqJzRHcw+Q13JbsOiVf+Umq5djA4RCRjVUL5aTpW9J5j9jsYy5X6YeGt/kbrVSouqlze9mL31
Hw/2N+Uv9+na7In4HDHweN/2Dk+SeJr6aXnE1jZd9iy5N2iGzBfPTd0bOXkFfc6WvhZw6/p/XRHO
lyb7goeMyJmH/euKh4hP8xZOr0eTZs9VypjkKIaluf77x/iHGySLxkLRDyPL+83AWpaOtmotPyQA
meWp9T0vhjms0cJaJo2w8mZMOEk3k8Hvk3f/ApD8tqrDGCN/Cn8G2O7zK/XrPRLTtkirWPNj4RiD
dUhHkTPl9Bx1Uw1iUTvGlU4Zaa3obv9+23/4LBG+nzm9aMhhD3x7f0cytZK8IWk4mTrCGJMyQ4FQ
Znbt/WOx+9Md0kjA3satBvr3PbIRcnXRCWbHtuuKu7FUX4k5D3wwODIrX13NDlryv9+b8aebO6/z
BNeQ10Ko9q9PdUHEjA6r5ZrkWWy10tcP9syUKHUKtCwde3U1OQgIYIBiFjxpKa5R0yS2fPnSEPM8
Skfpu7//Tb/tpNw9zwDvw9k9wkb365/kwZRu6tnJjpkhTDNuwVfn2260EW+6zirGfzz1P7zVpMWx
YeMuNMgO/PbtSGyAFAt+etTL8lJCOdiYs4cAfoBSvCBavqxb0kJdx97//TbPu/S3ZZHrOrijaTYS
CPjtNiUCTup6Oz1OXu/v3EHXd7Oiks8HrwjLQQQRLXc/IsNVxGrW03/88n98yl6Ac42bD/D7//qU
1er4WjmX2VHrPT+qWs24HmrnKzc77x+/5x82HHTMBiAsky30N+iTi6gRzTQgRKOfkl05CfTsgdT3
+dqojdXX/wIG/vF6PtYM8A2sVvq3O0tLnfmsPedHt8mCK9mJH4hWjcjUxuKGWW3zjwf5py8Id9z/
v9z5OP5/zE5926jR8lmXrFH0z407VBvHrP61wv/+lmKnovzhP1M/H0N+vUqRT22wkil1VJaXubFN
CDuqfp0cXd6axrgd5lIfQmT84rkcSHn8x0fy+01yeTZvll5OY6wWv17eF6NYa+EWR3rpg3MgCN+c
0S2MSFL+16+CC5FyCC6cHY399NcL4fHui4qjzxFQY3s0ZlYmhjXaLtDLPCo7gqRZgAsTnJCTXBRI
jv/xsv63mv/6WZ7/gHO6PnlyNi2/X/+A2lsLwRz//3F2XsuVItsW/SIi8OZ1w7bypoz0Qkhl8CQm
IYGvv4O+D7e1pZCi78uJONHdRcGGzJVrzTkmUuaaPk+FFzDyyCraGzPSDxJ/nE2iMw7rtJTZX4mG
C82kOpKajdB/kU6ILvKrA/AHizRFMPalNdA0gBt9VvC7qWbo6Sh4xWJn9mgyo7e60mIsePs6cWHd
o2S4R/xuXOPhyalN6MKM8hbRrvOEsd/cyqm7pyXqPnz+Y71fQ/h7gSbhxAOC5R1x0x9V3ZlLnp9m
UyGcHs1perEKKG61YX6VM/PRB8D3TJzGCnt5t16tQSI0yYv85ChZJltnSIy7ohgScutcLb9Qi9+5
W6walggDm0n453f60fu/7pAUABQC9jmLnbGHwipvcqeFY69daWZyWxpDyX9mynDeodNB95Jt4X26
0jQty9yR63ZSOpPGDekZyWNQSLTwn9/Qh4+TCo0uASGFOELfvuZMp2ORkGVwMnLdP+ZtRYsjiMcx
SvsWdWHXxfK3ha5pMwjU5p9f+32d4+tYJ+mLufTm34HtlWzElBJbfoK9Md42Iw3DEdpS5BBMs/Et
sWyzZlD/n4vapEYEawbau11BT2E9DY2ZntzSQPi4aPopMMRwl8bNjYgTcaEL9fL5fX70eXB4BoWL
EnltDL59xq2XFHODKu+kfGLPMlkNm75J5wsji7/i3310KXoruMQoHNlmz5ZNG16Vg1iWS3U9UpEu
sY4dIRoHFOXjF+e5D4/kNs5XD0oQabnngISq9O2iXpr0ZLZpcsrzGIZwUCE4XoZHGrMO+wL/r6eK
uyq0OD7ib+q/AAu8r52QK0Ols0geB9FwDu4pmE/gYQnSU92PlX0Ynbq+oWet6v1Yealz0XikiR5L
r0Mu0CKdQuSIQvyrb+iDhw5D1bFZltbOxHkFlyyza3cFv2/mB8NVSwTbBWnLCTPu8av42Q/WH5qS
LD4miFiA9uvn/K8iAxxnIrIlKE5OJ53HSXqArOPJ337+wn6wKBA66xJ8RXY1taH19ipjEa9kKLs4
2W6KHbKJ6ZRV2Aj0xHHDahimDVIbeTHg0Yw+v/IH96evrE6arpidaUy8vbIoCsEmzbG1AA6DSpSe
EwatxMvrL97eD34zLkQVA4Sb5tl5cWhBtxpKL01PgYYMXm+NOnJt4d/40/Rf/dus5Pj8eWLs2GvM
49tbGlpCwxDKJ7i8jPpo5LE6VEjod3b6ZQlqmvxZ50WLzxSW4GAwZKyub6+l14lsE53voWimljwJ
GoO1vsGfhUILc2r+w9WV6e6Myaz0vWQp7A5doYkTvcMuygqXXJg0VLP9IzA0HzOPZMadY4crQv7K
zR9bpV6z8TQKn0gRE3GJP1mv962HJOsLRN0He8PKi/rnTQCXdf5lD3kZ5wvD4BNKjHiKgjINrsgB
yn3iEQrrlmlzeuv1aIr/66tPaaVDIFt/qjUF/OwD85WFrocnfEzXQVA3oTye5m7kyIk+5zhDXYpi
iEAbkRTFf333wUiyL1Gt0exfYclvf7wGwXRFk9g9wl9qHuq5yr/5HSEVn39h777t9SrkNlK/8IHD
yX97lQk5jLAb1z0STSX2pjnbsCJrMzIqT99IBvtRkBv2AW0GZrTPL/3uQLZemkqRDAxez3cYrmTJ
C3z0uXfkUM9QslPjriS7k5CtfmzFxpDY0T+/4kc3y7ZAR4yDGbjrs+9B0xbCGZvcPdbCdw5W63yf
jOSyR1i9Ycz6PA0GOV+x+AqZ+u7lXVnNeE3WPZ9Yl/PFRTZOYgwtzamm97BGinTctJZ7H+epos6S
csPHa+4/v9V3CxqHMsbe5GkAv6aiOjsYLn6CAYQwveOA0j5MZUyD0XDLO8wi1hf9v/c7P9fiRMSW
z1iJA/26DP1rF8pcGph9k9CW1UcaYfYUPOSSkI5kcHSS13v/ukqRd0GYxK2uZ8FhlE31xdb/0f2u
QDq+Uj6Xdy/TNCDztqdOP+K4QsTHMezUmFhZ2Lu0L9aEd5sSt+uxiut0xkyGV2ePtslm9MFIfI8U
D8m8MVFW4KHHzv1fMb9rWzxgVuVBEIIn+Y4qG0/Y55sysY9TTxq2igkLL43FXZ1yPlIq9CBkkQSb
3pmwU5cymmwsrJ+/Rx98pLy1nHEYDaxN5LPtCmuV9MdAOEczy9By5imakEY3oTNYas98yL77/Hof
/I7Mrdd+GxM6HPDrP//Xu5RrPufmbHSOVa1B5qyWuiQrZfF+5FZr/fn8Wh98lyBqbWhC4GJNdv63
18Lg4mS5K+xj0iVMkVKxpP1xMMzhsrESV2zzUTP61aPJaPnzK79/hWDfrx0+OqvUq+d3SZmVGAU0
vGNSV9PFhOXnhHFY7T6/yvtnyVUgNXPG4ED37kUNslHLCMeCLKl7jKYCdEioaWtRrHosJ3/6/Grv
3xQ6UCbDR5IAKRbPqYrOYg4+fWNWOSIAvzdoSQjZ6G3sYKN522pLuf38eu8Xc1Zy6lFqbVIE3uVI
A06o8gR9wFG1Io30EsuSO9s2ej37NWfvxA6TEp/VYWn9/MLvX5t1EAeKjX40CoTzqkoriqA1J2TK
gxyyg7lkA17Oft5YcTY9N7rbgtD1v8rp/uCN4YzKAHlt970f7rbZ7LSUbFjwygzbkZZ3M+7dvFvK
L16ad2co+usUOqw9K9qLDvTbjyJu4wIkPF6/GayMjgsN2RTQSCqeBWgoNoLJOnnaV23nD54pSCMe
JqFE/zCU3l7VNTJPmlZiHB3kbJhqK/eUETZ3I42p+A3pVTuoQjOuP/8hP3iD3lx0/ef/WmsIMQBS
6gQ6kCgvPgVOQzkpnB5AA2qsZcYwVOABzofe2JQ0l6bj55c/v2c2SojlIKl9Ctv16PH28jnTVaf2
QerOmsK/enQRjIB6jTi/xUP8xTp+/rOeX2z9y/zrXoWGbN5GT3usUNR6zupLXE6d8bheqddvE9Pf
5NlXtOwPFiC2LouvxTPXzXL9S/3rovYo2rzptOU4u6IYSBwYHIALuHEiEXfyi3H8B78mqHN6xLy3
lHjnrSuzyEY31YVxtCaFejEY91WudU92krm7GeOqsZln44ecrOGL9eCDhY+yh7M+i9EHg6mEDZqP
cjGO1Yj7VTdyIKvUtacMAWbkmqn64mDw4fV4X1BxQ6TU/bOnGrvK8FU/YRHy4gVjGd77vvSSHZEh
VTQuzVeRRh9cjwknA5pVPcTGfHa9olalleq9c2zy1n0Qneif3dJCAVk2ynsG2YKe7/Mv4zw1jMXH
tB3EJfyK4K3fwbsVyXiQ8Qf4uaPtn6SrI/s2hRnRuXTIA4GJ4gWNd1UwjQvlNM/RYtuY2WPX/e+/
LV1dChIKvRW0fbYacsTMxtJbbFDUXoISsKqrYD/rIjEAbATGsmt6cnz3n9/+VwvD2bqklmny0pJv
FUPko9myBs2xHeaBdhiaPJKB9cXjPt9b1rWBXZRjGNUmPZ6zhUgli9Kw2AdHbwYxXPbjwQc489/u
iV/UQW3EGoAMAsXH2UtEIHIvUPzC1I5xuCCdhfdE0+hGFGhuzdx5MYG+HD6/5gfLD+oSol9XuRKb
9dk1q3aSIzYGizy+3kbLZtXpHz2ZhAi93oJT9fnVPvhMuNp6tKQD+n79idvAH6TiarhocrgqRXs3
YXvFOVF1R1Khv0pm/eh65qo/ooLkQzmvzBeojYOXSwuMfq9dO5lY4+FM68YFJnDbWK3/5/P7O38r
119w3ayQXjHq45G+XczBdOCoMjwTg6VXHJqeAEa5zNW3YDIGyNCAMkBhf9XAPn8117MPNRxzJJ1Q
1HfY+TrG+Ue2l3GEfqyPIeqcZg6H0U5+fX5zLNbr2/CmWbYes5xVP0dZuY6v3t5fLwMfAZQy10+9
sTcgcqaQNMvsVrc7gdIBD8LQEtxuVosVasopHrzGyHCFtG0ES01uqsGYTrZBcyjQY33XLhkJyvbY
RpqjdcekgcWtET4eekRj3PD3Y0Sr3AuaagjzPb99cjtOb4I1KLT0cgr56yoI1PU9M80Zd0GF8jvX
efR+WRsbTkf+EVGIOI4UThEfHJ4qA5RBNWjEF6Z5di8qmIGzvwy/PbMZbhcTcqmfg8emtZMAQQBm
URqvos8C2ledERp+n4dxaWWv3tQUD9j/IaEIc5MHCN2VjX9M77CkDtp0BWKHO2IeugPE593mKM8f
QeNfYg5HCDj5Oz/txishmitb0laqzTwOXb3BOlfX8lgE5nfyQyGoOAkWNFenaQ38axp87VrWGdrk
dOgvRj/zw8EAah/6Yn5xbXwOcwBZbrCH+bfj4ZFLcpDWM3mpWN68/Lik+GZlHNvP0taW0zwZD5q3
xDyX6nutNa/wFuNQ5MLZlrl+lcOHe4nLQdsO8dQeMsHPGixx97uqa3XKyyD9ZihvvCny+I+XCyxZ
UoANaLFADOj++o1nxu21YWV9iCV+xk+kFz+TmHxpI9N/tuzSFxO+3NPgt9ZV5ecV9uDiKevGGeVa
1s/txpd6G8Z9oaJG1gBhtKTbBRjtn/JS/Vka87tIMbIbrGNb3szvwOSqkIShFtuCZV9qXZMfO+l7
Pwy/Ti4tt3htEeqAqFJwq0R6vWR9Fs7FGJ9q07621hhYHQzYVnO17Hb27WbnUVIPzvzQQ6g/yik5
BEkcRK2bqBvPwVzflO3tNI9lJDx90Df/tFbysvzV1+Jb7Hv4QAlxCjHf+1B0NKiPdtqe2ITvOO2V
fxkWGQcoC9XTNBQoFDTdKLbjUs13FQz23xn4V7jr9ZEOTQN+AieDcIPvMk6M6yJWMVw6376slO9i
/iktPiPEAQez7vaabagDv5l5srLip1631V8982+l5jm/BSfbS2F0xUEtjtKiuJyI/pYj8LfMXKqD
nYkaOzxkhTK26pWS0H63VCMAOZgGI+LmOxobOM1DjcnAbQtM4d2lyHQM8ole7BIshEdGba+lFjzQ
yrdOmYhfACqK23JwxocGj8g2t7ofTFFpQ8XBy4RrEGdN7D9UfEcby8LsbaIX3ZS+hW88VuVvvPoz
rkr+pwiKepuZfMAAm63QTIMipFWI7mqaujuSU5eDPhgXmuE1Tji2qf7Sd0Z+qNMsAavl/4qFXiQb
yS98ka22kKwwpit9mttTmrf+Y5oMaps7uA82kD70MAVUHTaE/YYQWO2oT72DVnr41bI2zq6yvP5m
LsMQjV7/3eTccBoTG9+6BNGadm5+n9jTvV+3Df7YwDkFftl8myt5Oyq93tjBKHGeZs9VFsxk5qZT
BISh3OWy+Tt34GW6uj3mnv1imM1zZwzOhiZq8G2uaxhHej7d9pPubxnzAVbSC0yewjsoYgNDrRRB
WBBWnYA6nNqbSauD62BJugtUn+NV6WJZ3NS8l4w7YNCPC5Ymu/BhK9Z1etmanrdDI/AnTiS+3hY3
HHlrddSMY3ZfODJAPAL/AI6LlhwyQAg76Jd/fHsQ/NoJiFV/zH66sf8EqwTGU+YsIVCHYU8KASCJ
aXa/K71pH/UCIHU359n1whgpmmJjPMYzFjc1VZRw+EfAaRA/XG6GAp8Xh5X8p8qH4aqUenFZECLR
XAROfjGYprZTsY6dm6NoWEyEIKQygLPgKVtG5dR4F/j2yjs0/OJ1Roh5z9wJUzXdLnxdQTojEvPq
VVo/a/LvoOOLBc/RxyKMU6uPnAS6Wm3HU4hLzw37qTVcRGY1xRKIV5DTRadt/MWH3ZWCui/DDsPT
roHxfO1q8PyTtijDtJwEIsDSv5szdDjzAsQHa4sGmUhmFyUG7QPqzTkkf7GJ/GpWOILUfMqtvg7N
HiAUMl49XLL4b2MH8gEyZ7apaJqxbThtqNmF8zhoJqCirMTf5Lbe76G1q23s4OWpl2wMa3NiU1MC
1Q2qE6Yxsor9qDD5U5GRVd84E2mhp9nzk6X36YnywcEyOkw+DK2qajcadqE/9TzgbbbzFveOPwxY
eIpx4E+djEvRueaNY7YSR27mWo9LQVxEZyXxFbh/8ymbtfGvg7YlEoOwrytbA0FpVfnJG/MaMERl
7bXZnX7OcbL86JzZ2pG8zQLQuworuqnMB69zjBsVV09m3h6TUtPuhF17ry1HyWgqpBnlAw4CHRRX
mOE/ua16sB+dRjTK0otffV/ntxV9+R/TQiaIWRNF4mogHfwp/yPGgvA1TI7kyOhT/UKizRhmZV2m
G1Xyx0vNKLcxHs9jO5vjU5mk7jaLpwwzvnu5gqxPqZqeQQ6BRmM4BIxX/5MkqXMgmQfru5Ezx7D9
y2ZunEvc3to9xvBhn2nVRRfk0LeS1txajTJuOw5YUUu1B81cprtcLclx0vhFlynDKg8czOnjMqq6
+cork0enxR2NZ+JeQADaUkKjrsn6x3nyVGRlwBJNjYY3md3GpjeXAgYI76uLQfzO9bJgCxwNk3Dq
wEGrk1OlHOfJLmKxkhnxTWrV6kjXfRI9EF9AHZrAvzj0LBkd+P0KWR4VnEWjKa4wFL40xVRu8R2K
jSnVvCes1Dq01qTBF1DSvx79HDLorNWRrrX21jaXdl8hsd/PFVsn9pYh7Fws1JntEJDnzumdqU39
TiydIPNReFdI2l8CWPobWermrhjce7NNrpA13SbpiFOvV00kJ/lowSGgeJtKcAVQcMzZS0KjyK1j
Mfivszek0aQZhCqmk2Kptxbcib4Rlu0a/a4lLbVAgZ7f4D40X+yclkkCXLh7vygeUV9eWQr25ZCV
Fuu5NA8dncybhJC/o1mYtxXZajsr0H60tX7AVmge7KK9VilgIowtez9u2jsZN9bWhbAUjrRZ4IDw
0jrOcDGQgkMWiZuHQhVHeoqsXFLHcko0nNX2MN/qZNy3Xf9AK6XbJHSXoRD6/alTtbWXskkfRie2
I38yjQOcx4vWhqYUAEradtIw/o5dWlyN1fhbVm4Fd4UpkN7Q6k5cC6QIa3/YtlyTHdHfoEx7bcAK
bNwRtktuu/TbaCcdC1GtBbRst97YzRIArKYf0pbFA3T8dlDsFqYsXj2CUHjrHCfe6FNFyExRTNHo
Zt96DLshf2aNsRJImVhw2UPHguXmpn9JSoh3Ss23bWwQ7jJ7TTTyr0JOYFNlByhoUKESGVAwOqE/
uM01xwg2ITgWZCsGFCjA6IYRsImysxZvdZduB7n8dhQZggrikUMaws+q1bz7hhChC6XDpk0HL7nX
rKy+mrUMyz7oyCREcoygy4ETnLdq2jkzNCTXzuOHYDb5bwxE37uybGH0Fnb5wh5u7nuzHb+Dg00A
YsQewA+BALqr82spnR03Zt6TeThEbdmv/7C79925+8lJ8MdAxbRRmu1jz/cvbUGyuC6hfg1GDdmH
bSLKSmJavGF+tbTJvMQ42B1BWtDdTofhjvAdIOWWZd0j/ci2Ki3sTbYkLoSstY5S3U1vSIAofu1F
xdIGe6drn6HU4LDss/HIYfW7BVUsdHJuVI2Q0q1Zelseb3HqfbVHNZ/cxJIjk9GZIBqMpjyUJZZM
8qimA5xj0pZgL23p8nAY8+qrfB6feLsRmRp5c3Di+bEYUrEVeRaE9hy89lBDj4T+DHu/rue/ML/H
B8cCrFeR2Xd0oQ5f0zigDdn47Q+M5UAMF9akP9AX+E8oyjiDuMumnrwfpRsbexyHDxlnpSjpbDds
YbxGMKgA0Hl5T9inm23mwjohcIRrLCvqQZnK5zo3tFvy0qpNCRd+s0bPotrzzW+VYltNEAa/jAuj
aJDVZWjHBSzvmrijdgK6J0qeVF+3O90fmvvcrtRp7uZlA0GWU3FCZVeaqIkh7ByDonJvfMcTkRgx
MhIjhKCLnsfroBX1pZfnv9joi23bCe+1FAKKkusX8EB8eTkPs389OyK+yTOAVFlCaVgsC9SVrraC
rWgpX3QY66Eoxh+GhXY2XTQYWewO+6Yicbu2JRwdc5mjroXcL/MHq0ig+nlgRUAEy3Dwuz5K3LIH
DZnmUT8EbP9SkyAHdRzqShydFigLUZLGNhNEabsi949zkVHGoPe4IjVTUEkU04na/ZqkQmMP3UiC
KKb8Ksc0vRCTlYR8dNlGtCatQM+SGw1X90Xei+E6zkrvok/nK1JSeYlmzTykTaZHDQ4f+Lu0CoqU
/0rNuROSBUz/P7utgjYJU1iMYTtgdddxSm/G1tS2bjWxW3Jci4ZueeZDfmJBdC7IZuITN1od+Jr1
x5r0S6mMS9Xzhjs1a1QRzPBve59LT9MvtixgdzphNE0OLZ7kwAsCvLJXAUHVNgJgCa35t1g8VNWu
ic1A5OZOmvKvNra/yhiib1MuyyWYFM5DDkrCpa0fk26+kFN+lzQQIOB3DNQm7m8qV0Wvopu2g51L
iDi6vzMTDk1jRghWPkj/JNiqN00cfI8NnxmELNOLPo6/NdqQ7IdKXSHDMjd6YWibqigJDOir9gAl
M73FgGISRJZpl7TFr9I5NS5hks7gQjw7Spr4t4kaPiQQVr+h3irJQGuWZyKbOqDUvIJmKZabFjwM
TEpWidmnfopF+pDluK8GjSGv33NeCeSPrk5uihkrrOt0IGfrxLAvmlLmoa3VNZBVzpGj1/yS0nsE
w3bteLkX1WMG+GwkiKexq79UvmtKE2tcQ5wEhcJc2ZtmzPK9MgQcJm16LQ3/dsr9PXThJlSL+cOH
OrFFafy9MeqbwvDGvbIVEKXE/K5peR6Zhhxftbi8Ezmw4niMWcegFYXuoMHq0aZvynCfF1vdtf2I
9hvTeaCLGjPdYDwOtHjxu7demLiztU1HC4L1sg6c6lnsuo6RYtdpD1NhJztzRpIyMQR8gONoclDw
lq1d2XvfH/QrNUz2oaOLcciRYgKsgCGZj+kSDfqk0Rdiix2r3NmijS/CpKifmN02W55dc8kRMt4E
puGvVMkeBKzS70GxgUdtuoNWa0aIcNLdN0gNIynZCmpOpwU7AHS5GjDiJJew7o30Jkdex6xXvzWG
8dKBMh8ZcdaGTQfj2smSKkxKYi1Azelh3RCVNs0TJR1nWlos1SULzDMpXfFx0SjKRLVy6Jz+XvJ2
bJQpX1pbW4vjqp+/JfW07ZSVHNwKlHeiYB+xGyKgW1g7x4a44TErFfzc+Xkyqt+WmT8FLTUQC5Q8
mErme9PLjktQLjulpx7mWLiYEKXHiBScaofa+nUwSxpUlErbPIhnEj/m9Gfcz9afuDT5SggV2FRe
cNAaIN5TP/1idnvXxsutj/rjnrN6mPl5tlPY717ARQzbakCmYWqskPDGG0ZeKufgpM27RgXDrq3c
H4M5PJh6Z+04bc1HOzVh+MzyR9b5djiooLpwYpFdEjrJ4dRau2cKJKFyjJ0jOdILLzlm8I8OFseO
vT2rP1pmTzsv6eShtnq2z7IDPqtcIJGpzozcJtmh7eXTehC+6mHRw5TQp0s25Rc7nlk0WGM4jPl3
1QyCjxMUGIfG9TZVxinXrhluNTH+4S5O7b1uJt3e9Ds+GmWfYho+m2SO/7iZyalW89Q+9so5bGE8
XzSDFNdtsfwAiy4OxKwPcBK7eWOMHLo5xJlg78yJwzQn5LLwbuqivtAKEgOQSkrMG5odpsjySIwI
jK3KyClLxegevbrbSW+FOsvqWlcapB8Z9Jedaz3rlvK2JTDEXSZdVCOaOBST0WyaVPYbJljEcuQS
dJQNtzvIn2tD5KGsYxnSnKWL2QNvyRbYW7rVw7O1izFq56U45jY8H7IQf0pjsAgN0L3rWDYW/1oA
FzoO/C3IjHo/+KZx1bu9/TDZwYuGxnyVBXGDQ9BueDF498exOMEhUtta2ssVlKKcUrt0T52t3Kdp
JhV6pDmxLccZIp+iQuKkETNfzO5Kq/7pGoRgenp/aZfVZQrmfUvWxw0NSg80xvqgoGmNAZkimd9W
UVpSOblNX267Mm03asGbndpl95CPhUFASA5OoCXbBVVjc1dUmnVtiYRWD45v6LGGCm1R5dHUiO85
4R+HxqNh1xNFTMZYSYESZDAtOP6Yu2YI8ruyZFIWlkQH8C2qX2oWNM+CMhuuSzFCzplG6yLOXdIi
mW9wgioavnQni4wF5GZXVnBuCwIKBh4/x2pgxIadQBuz7YdiEPWDn8bztTULKkudzqjMM6ytOluR
rbd7MJqUKoMrSBixZ1BeQRqm/P22qGHcyPLgY206g3XYpwMR2nmy7LXEHF/9hWyV2O6SK7f3NS5W
Z8An+/7KFK46jEkVfC9nX9zh/ravoJ4WPLX4YUnIb83t9FKy4wIKHe96lIUXjTn9rvT+d40fc0dq
LpXP1LOJqsY8VT3ZCcwwC+ICOlJeAVszhOuK31MysahhPYDL4iVTaA3KAEWSyFUDGe+RZVcPrWjv
IKPKMBtYgBoLYKwTxDb37z8TEckGAveAv65d0KQkbQJpuFOOR5cj9XbqzGTnMbG5gDnPbZKYydvb
3GfLEpBKuYhvDOQ8NrjAhgCcOlq16YZJPniVc0d41u+87u8Nj28/ZrBx6xnSu65H8eLqfnxgYAtQ
uRH1Pu/n5YoyWb9v0mmmI+HPhJoaF9LqadAFzvfein/HkDZuqlhaD4Xe0cPUvaU92j3YjUYAo9fJ
mCnizLubrWwiaacDK9arejMpuKFFThiSzYHnmMcMDXu07lEbgL61kskAbtRjbnZophL3SvpJlb9o
ujlcQKTSn5NMXzZVM3Urf77cCQOYtWonUPQJfGM9q8yjo8QzW9gY1bLFSFbNFjOSmByfDjp/44nq
6NfLDEy1pshjNFIYnVzjPfytXrEJI92DAhybacRggJ8wM66ruJgBTSAkCVyL01LhtqQdzpzzFM61
1g30OyyPUHrVMB6FqQitEJba+fToQZkO1mOQ03ubfPYlsyueS8ZSO2UUzi5fJueQGg3c8Tl/SbQK
HW1DJpS90E928vTOh2sXNj33PYl0J6cyuNImQWBKF7vEjmTFPnEpLeh5ID9pJnYULQVEhlwX+fjs
heCXjOfCn6/MuW7XoyqHcZ8G5Dh2dZgpchFMsuu3Y8yexm3c8hSyKJ49yJRJc2MU8xUsMMDBjLUi
PsiHuZ05VLQS64Unj5Ysqd2G0YuCfCZiQtnlxvDKv5mRPRvj3IV1ALoWLC0IrKT7vVAoblA9VFcG
G3lIs1KETIB0KhIwV4TktHu3r+KDNcK7gJpJ9GgF/8KwgLgMtmvvFaTOvR50PzR9ePBLKlnbBsVb
9nq91S2OKT3qQlrD3q/Sly+ikNn1ZLlDSMeS5Y/qgjNeL/cWgzQPpFRo9DR5bPlQQbyLpNHH1zx4
I9QVjYt6UNYFMErsrOSfnjoYwNtFYNnN+37cL2NBTUSD8KGAW1Nk1dOYZH+Clh3b1R/nhYwMkdck
VzV56MQxffmh+4MeoNs6KOp30gaUn8PTI13H+xmDzdswO2vuSqNrb02//qkMuouNKR/7PpZ730t5
Q3vjr6KJvhlxNW3QFbjPXl2dBO9LKCVnUlSB4ypLdl5T0SRPCSlWu9kzp4jxpXUoyAaMfNEvoQa4
6otR7ypHPh/0IghY5SUmLJhzLwEVspNldO2PmefRd1pN8N5GLCRShGMZiDJq5koHagdrWUDzqzwn
NFpCS6NF183rfnAlYcfKtr+QUZ+pFdCH+ySZu3TmdTxnwIbezp/tWcIYqvX44HSjefK1kZgJqxKP
MYv4F2Kws1H+P5cKVjQUjwFY57lg25C4Rp1Ei0lFZtZRpnJHUvZjn9jXM2VBWBZ2/N90NP97RXYM
0uMx93Gnb2/Osga9DlxbY3xVdCTxmPqWpD9/HzhD9lDl7Cif/8hnuoH1EkzhkNrbPFL3HTNlhBhe
uT2JO0tHPcDOcKE7ufOF5vyDxxjoCMBxn5pMXL2zXwzjS00nl5uSXYU0R2fwPzeX6KgubCK3W5kt
X/xuH96V7eOAdoEDoB9++xSnlgi0vpi0AxK3hEgRaldTlN0XQpYPbwtisYf9BI+SdWY8aQuOJA1Z
AYesmWzOxCkhJGDWmD/bxraDtnXUTKu6//wHO1Nf/O8PhhEFzTev5Tupu8UworAQ6xy8Aey78ns3
yvy5h0guJABytzN3xK8+VdI3EUjG7Rf3/OGTBbtAHDxWBuSvb5/s4GZ154CCO0wMDXeKIzWpXJb1
1dJzptn55y757tDWoqfzHPfsM6izIWgULJ3jvKDuA6MfVCV9LmcmO3Hp6z40O5n4e1rlbRyqJnPG
vT7zp9EKAlK16yH7CpoM0tAR4KSqpzXHbo8mY1l+230TqO+f/yrGB4sSxVJgALGiPkNE/va5gNd1
XDAYwcHUfgQoqROGMS52GR0ji9+ku4WifRK02qHVxmvT0Q82U83Apu1uYKN8sYr8I4n919L9z/PD
GQAJBWKExynt7V+H0BLlL1YeH1yMZ/RmHloOWDkb/BqbmIHHHrJsZ9q/aM8dk+JFtTXRF+NOkgKv
CDpsxbL/fzwgB6vC6sBndXPOHhBEQ7bZII0PCEE2yr6jWxyCxX12kuoutnwOBX+CGBTNrwLI2MLA
xrGtlylLTnrRfrE6fPRbGXy1uon73gTh9Pbh+H6hz6Lmu40VyYuxf+Foug7/3Wq++Bk+fIv/70L/
+IH+Jetl0x5Qe6TJcbBADpMr+CvIcYs1VndVxtMXi+xHX6ZBZCrKcJbY4J3sbEocsXhoH0vPK7Y6
HU/m/on5xff/0fJjYHHhdbY9/X84O5MduXEgDT+RAGqXrrlnVpXL5d2+CG7brX3f9fTzsWaAqVQK
KbiBPjTaRjNJkcFgxL/w9L9eO0Fu3dYdU4omvH1Uyxo27VAojz7aEgfTntJdZvTTLgTGt/XMYlXK
QW6T+cZGHQoeChi7WzCf6kZpCmZKOeVdCUwqNorik56roqJ1KN253KH2xE5IeAQeETQMsDEz+h++
p/buypZe2kaaputsIjID4cjr4c3X5WkQ4AMwKieABlDTICVsOo3cHRLymjTW0k2jaVzPNm0cVDX0
66EiMxN1NnbKCXgkjRYKwI8il61PV21PCOC2n3E3Sw/3j+zS/HQXXDGZD7TD+fyqCilGQGBsKHBO
XyzAFk9NFxcfJhex+78fCuAitk8oF0kizvX8UPUueQ+USBNrGerZfdZugbtW7GJ7XDmTc8j0a2h0
ZdZj09RFEkueozefrUxiqOAO6n+GG5/s0T3QDznUwdfOdT9mFnSxINvq5WfTTR7wN1w5Pqujy0V/
M7pfpxFOlq53wu/rIRvHreUVj3Aqn/PU31qN+S4scDfSlUPo+Y8Z6lV/u9Auh5bkGT0hBEfmkPiy
VsnKeX2cVDCoW/r4JeW6otqKkSL5/aFg8jOX67P6mlpySrHcYdwZbQzKXVUOgeueBtXDx1Onmfqd
Dka7GbCSwy8ninCOEgCFdl3oI2ZutA7dIDtTeM/H6u+0iUueTHj1RZXRXKJS07Yd/hW8Gvt22/tq
ek7jLCMh8MrH1EzjTRPZ3jYNVfW3n5D+JE7fnNlQPMPQwQ9xkKSvM1E0/RGWCRrr8YALSp8k4bkp
en9PIb4vkO4tAJXFjGUocfhkYPJ3GehjHxw6iYdK66f3vp0qzzos0Z+AcjxUfZH9cPVxOOqdBQ04
DMIHeBDln1qnFDRWBViCXMHscSjDR6xi6+8o4DUnKC3GCVyQ7NFFcXzC1Kzfp2NWXLKkSB7jTB13
NJfHZ0S9XS5xM1L+iUhuHhITb1sFVNDRiwP3kQvM3Dfu+M3BY0Aaio7JwXCqeI/0o/WIlfawSzQj
onzXfDFTSA+UTR1arXW2U3sslFRMmbCfoSgOHIh7VzMz7IMi37cegzgIjvrgQvSNpHYsdqvWg6fZ
FS3U3D5PRogn3th0H1I8bnHSNNwSD8Resz9g8ODtJNQGNwszTne6EhnOtuuactdMegvuLGjOhTNN
7wtv4suFalqftGbE/EzF/DUfwDpu9Ql4HiBjrs447T7khpo9on0MsdLAzrkt2uhd7EZaR4MRo9Ui
KIOdZkfGJjWd70YY1Xst6z8aWhAeMdft9zRQmw+B6mbnQafcZKC2/Kmg8noq7bSyMFeTOpgJzl2J
b9bpBi/06gdwRHuPdqX1EHFOtmzBfybNx2S0cLCQHKdH3j2g9sxW2ylDAbAB3dR9MrbqmWyiQ9IT
yJxupJ70YEKOqY609wj0xGAckOp3s/GDrZXhASlArAFQf3xBJq06wUGeXjz6qtFBtYMeH64h8yyq
xyPaBJ5atiWbxzuGJYZnOn7hFwrqw1NPH+V9n9Mv9VCkTp4dRfBmNWkcUVEOAvHg+/54Tix0p4+0
yKPpwY/zqd8pih19wS3F/BhhHvkd2pn2EWRH8tgPzfjLpCDzKzSoiR9HI6weci8zPo3ZWCoIOA+W
sjGUjnYyCA6T/o6h1O/8xnc9lqQxj3HWFlsVKRGbEqSf/QuQQIPo3IOd2jgqQv1lo2ZfsFKAepwB
CHA2oOXFxFUe6tmuUz0vwkbSyp4aHdn1bUWtcU0vS94sVzFK3jc8ZeB/Y6wIJ+E6HmuUslEm69rT
KLAHifUxe2e1VbKb6jR9ykCHsc/S8GvVG9P+fny8iY6MbMk3KvcrqgVzRTIsMBKwhnZ7aviwQGok
VnXjQACveBiE7pow0tJwtqmC16dxKIVQricKPh3tBmEi91RhrNmpvAGiXi8xCwJsdX9mN2kvM4Nc
RtyXiglwd6+HKqpc0BOO6Hya4AcV1fzH95RHw8p3qvA+3x/rJjNCTBNtr/9TluLfZ2MZbd0nRdad
LD3L/tEnUHs4yYD4xSQtLsxzlDXAJigo1auJxMKKIhmAUIHLs4+fIZfhzVUekEkgUyyteDyv+6qZ
1fDRxGLuZbgUBQir6IgVE8i4nW80G4hQ6RbfOOOdG4bB1ikNF81rr/rw16thG6+8IdfUwcjMchuc
QjAeybTu1Ddx9Lnxp1R6qwAZa6fiu2+G1nfipf/l/qCvSiyzMwQR3YZlh7KO7cy3FspyYDq7oAdy
NhlfAN/ryj72It082sEQjBthqd2jYpr910JJx89jF+dfVatsBTWLrsBMvMUlMHLK5KG3yxM0N0xW
c0BRYEe1MHfe3/+5C5+N+pot5DpR2BezNQIa1zdml3enOu0PIeBJ1+v3GvXk+8MsHALITaTN8gQY
iJJe7w4kGOzJCpLuVHSg0XCam8ih6VQbYLLujyR/8Gz5+dIUYxCjBIkzP26JP9VWUDbdSUlL+x9R
mSi+eHV4uD/K4rJRSoDyw89EYvl6Pr0z5GGac9Byyg04AVaYXgPKEPiQ3R9oceHeDDSLyFlnVkqX
FB2E8cI7RjijgPTCvGAKTMrvg75W411cPgIj+ioo8ZOxXk8sRnujQBSDM+OH1QmrAHC96G2ubIfF
5Xszin49Sp22pRhwDD4BR5d+2rSVI0CuQ/rp/uotjUNlA1k4uO/ajdDVhJl4l4gOZmKN7ESrPXex
D7psWJEZWlo0Lkx0DOApsh3kR3wT+3BHwKsuHbuTW7fiIIBlnByRKiuLthDc2dBcJlIdFCWa2Vbw
RgQiEUVtTw6JNc5c43cfeZ5D3VsHLe6POeij+6u3NK23A872Ak03bK01uopBVn/qtHavYYd6f4il
7Q3ej0mhdI9a8ewcZYUSaqD/wfPFfoGaVYG5pl9H4Wd2OvhCP+lEuhIgFnIcFLuopqJuwcNjHvGU
PGpiN00JEDYkkGMsxBTspkwBXVr7IWhHy9f85BDqQxxu0THJx5UjfbMp0WRhWEgoNH6kBupstwiz
i1Ch0E+Vg2OBrvYvQ+7+VkPn5f7a3nw+cmeEQgzI1+iw0da4HqdqcZnizTudjCoxHqtcqx9TB0Gd
+6PczkaOArgKPqkl86nrUUbQamXq6NMJQyTtASc65YUzohwz4Nv/3B/q5gAwIfYjK6Zhq0HV4noo
3pTosqjldDKVsRk3U5fU/0CJcnmcVN4PxbFLPKtGv/l2f9iFGZrIA6D+S2bKNGfr6ClGnQYokZz0
tJzALaXDNxexYRqfvbJSJVgbSv75m0ASVFgwVV0gTppVhIcSi7MPMfzSs22P45qO1lx/iWhIwOLg
SVEilKbEbDknLXCKwjYmHLAi7YGmPaZ/XhMOwZ5qUwxlE1Pnfhuh4WUeJnyZ3rc4IYXvUfRck0t7
bVJeXdp8VhiqrzptDjJ3s3k3ZTOYqVPpJx7XxxGXWcBEp2n8RXP1nSfepdG4VYMMvzjE/FrMre21
C+kmDnEmKQ/SwqHPgujWLLbGZWRAxGxpISf/2srPPFQvnftYO97ub/fS9Tiz09IXCDLrExNN4657
SAIe/1FeKJ/YweHp/lC3p+V6qNkdW6Y5aDAw2yerBk6K7KrZ/Jk6WLUCbPrH+2PNlg9CBOEFNTiu
QERDeThd71sN37ioArJ61rP6KNRw70GY3thUBPxm7U6f1dz/dyzqvniICFyY5uKVipr6jUAO5Gzp
DZ60jVJqv3IjGYD/Z84HzH5RFXTpkrRoT79EIW7u9+cqj8Wbvfo6vqzLEg1c2cWd9Us8X4Erir3x
OQVYpu70KNUOZh34ySPuaoO7BRnVOc9hXQHPq6MxA5t3/wdosyghf4HOKxmpC15aFm2b69Uu1Cgb
yjaMz0ppgn9xaoeqWdIo+M0hs5GEGzgxYMwrOMZQt/0OqzMAPxVGwHUVHIN0fGiFACEpDW0CeCVT
8rVtbFw7mYYVfZomNfpQwr5Kjnqij87OEUMDIykO0qcR6Oa46Uy9CuAGmoBvYaxl1v7+DOcNu9cZ
Yn7Bs4A0nrfkbO/yTA2xG/Ljc0E//iXJVTBZpYfvG2RcuMzaz6JL4i1hOdxVdpztPD8bjzR8EFQr
TWcD/ATmQ1ClsKI8yqRqa68If84O1//+QFJKYJwOUDV9tuFVcDyBQNzxzGmQJg6wgzVchO0UCkDk
+tSt7ZVtt/jRec7wvaWW6hznUeDLZRsJH92frFzCBJ14klxRxT9amWd/vf8FFg40GYPUw0Ebh2t3
tsWqME97jBxiWName4xwrTD2HXzOblsncaxcNFG7K+ntwrmiQ8urmdQMBSlzFhpBbqZOUoFcM7u2
OqejRrcO8wiRPAU5j9LDNPhOdZIKQB0k1zb7u8j8+kWZsu7oJNmG9vqsf3P16tTI3b7T07N8eo+Q
Q/VE0myhy29UAO1rt+/iBgKVTw8LjYWb2ZahppSFzeeMqv6sCoQrc6eDvKfAp+hbINTuykN/6Yta
jlTpoolFGjPbsR2lekex1OjcVrwhS6E/Wm1AfXpQaXuPT/e3z+Ls3gwmf8ybxewnfVQGTyNGe857
H+cdRC46YHP5u27ojlaOIsH9AWUONgvKOncBPVgbfQDy3esBizCKprzN4rOBx+5joJvlsc/rLloJ
vUuHkCWU9S2HZXw1J3ozr0TojQWFH5tTT8tPkQ0XOmttsAsi8Q/3Z7Q8FFcc8UUHtDhbwtRqEGTA
vvY84FKzs1zoF8jG6pvShTF4f6h5+vW699EFoV5lsYpo412vHskmZYYiis/otLzUGPjqtbHHcqje
4fF2UsfkjL3hUWIRRac9diI6OsgnrPyKpQ369kfMPmEH6J2mAidCj8iPEk2vDrYk9BnxkL+vcq9b
WeCleEN5kIoziTAahHIPv/mWHteW2fgsMInwtuvrb07vf+R1sffb/NRVw7EM17xLFlIX3UaQhgyT
jPtGXTWPfc8fSiRH6gKjcIQc3EMNM/BToUnCjRlOUIGDPx4th4ybeu3hu7jAMsWmlwNkaW4IJlRP
NHFnRmcvq+GdxeEF9EK8M/TyyWbF7++p5cGouZCnuNJj6Xp1DaMKC68JYhiyPQgkf0oo7zj9btTs
Al5F4K5cj68gtnkEAB5FQQ7Bb4sGxvWAg0qXoNHC6Nzkpmqehpy3N1VGrOQ+RGM+6hvkgMQA1QOJ
gM/IBk4kDJXWdeB0R/MdDyw1gd8cjvQzXdU/8uLr/iAF4T2IFAWsLXppcAf6VAGtHUEbSlcSioXj
LvMd0lnuXG6fWXhubaQ0zNGJzgHKaHAwkug01T/rTF+rXC7swauB5Id7s+0RYvBolynR2QaNC59O
e2/i1EOFWX3nudOzn0y06NBNg35+f0csDQz6kNUDwmZgEnE98EghJaDwF51z1YBEEKQ7pFxOtJZ/
Om26Q3n/Emfai942K8W5hXNOXCNjljUfJFtnJaYAllSjxqysIrWY0sZGj9bIj0Wof4/CkP4IrVw1
zFb2/9INyD3Es9IGpwII6Xq2SP1afeEhtWOY+QPbldQcio/mlr8ah1eLCPSV0sGNrYt8FWCKxCzR
LlNvZFtp9hhjV0fRWWtKxDZ9hH4hICcFDX/UZSLK4OrkDJBXVLg8VlnGdCGUePzpG6Ui4Fp7vY06
RYDp2iRKxbiIulf+vb8FFm5pGQ84pTycrBvXjBwbECtGHvPM++FzrWg1dERMqe4PsnSSAAXRx5Ti
ezc+CgNi5B36nfG5zmysngdT6z9GY5hU+AyljbGS6SzEOZ67JIwWH/q2cFC4pSyykSgrNswrxb4g
1RVvY9340BRD9F+mRoSTaY6UAZ4dIViwNWVF1i+yfbRyOoS/MKeCEzX9ZUVbZgS4jEhIGUqjPDpm
0RTrbd0tVEYyfO0Hkh0vvguH4f6HWtoNFF1ADIPjEmTB10cEal4k/DHljaEZ1VMdZcnnBB+llVF0
mbzMLgZZ/6SZzd1HZ1vGpTcBL254RTfJyD1fo9SKpIXi/S4LRJ2QWnNbyoYO5mhoZOOG12A5eErU
oah2Fq7y1cH0WkgjYhoFPiRZkRh7XsJj8bGbeB9tgrG0ac87YfAoSuprhxRXpXajR07vPnt1Rf9k
Isc/oawnwkMeNrhq250BZV3X9PxPOfnhswVW5fck3OEPPYwi2fiejVTd3y80gDXQXUAVQd7N0rve
rvySlfHPQS0+JYinmXkx/JcxpAgvr0UUjucPRqjRRt9l4Ge71udYF66zFamVr9zyS2ebtEnuGOlK
/Pqt33xL3LxJXhu2JUzVGpVv5xeAEXoharMSTZcuK1mKk5GUdGGOz+1DbuB0ipMz32ufcbwx4/rH
boYfOnmNVEhCDWwcPjYRRvX3P9bCxQFy2kUSkuos4XyWBrdmg4+5qVL6gHQr6umShuFuKJXfdVsD
WvZget0fcGlN8bwhCX61w5yfj4baHdgf1jQdvN+cE0izaXBB6qXZ3R9oXnB+DSogRE0pgS2dk2Y5
DporIwVIJT43rXGwLERp6vQgKvfU6Mq3RPU/wU09YD6GVOvaE2dpkoaU+IW7glD0nEjS1gKnGzH6
Z9dX3ffNmAQIVCnD8GRBi1zjWyzdCYC7dax1aA7TW7+OOJT/alB4DYNNcDcR+fYOFvqEGzPorAeu
6TXThqUtIzuxhGqpNjv3azVRhlFGvEzOuVkg1cNTJ6dLnPoFElkuupK94jUvqeG15fH+F12K4DZl
SIRg+Ycs53qitc9/NvuQiep5/oAKTbZHBSXe3x9l6dv9/yjQnK5H6aK+JlFnFHNAJMIJw++M+8Uj
Y185eosDvRpuSz3Wm5ytmto2nKoGNsfofgkcsGetlQyP2fT9/oQWl+3NOLP9gSyBkdtOrZwoWjhH
a4i6MzJka9yppRCGgDaNK8vBeVubRX2/MezBUwBk49GMYlo/Wh/VvpyOojVRZYe0eCgDPdiW1LoP
IQW53/cnuXQIbNgfKDIDgiFZuf5qFo3AMJDiw4VoL2NqhXsdChAuG/YWzYT/8HqCZ6Ja9B9Qt57b
ltB2h9+kQQNSoxoIfiwA01UIPBiK26zsxqV58Xih0U4pjXLJbF4CqZZGiYgkvZ4+Fl75J6vUk1uB
myzUn/eXcOlcw0ODaYdfsETkXS+h07qVN4AqPIWVsDdDk0pFNZE+aapSfZIvnoPmDP8lWcANBTiQ
Q5oOket6UFDIiKEjqXpCk6PcFOpg79LYN1bu18VVxAtBBzfKLtFmt5yIjcmsxwq6zVj3myjpvk9V
AC/YNrZaV66UPpfWkToPmSalNHpUs8E8txiGhrYRsqfZHgI9Lf5K++SmxmM5cBb0XM9W7tTFq+7t
kDLUvElUBP1i1bcY0ghrSUFDT0grGLiJ2/KAwDvvQhzvgd4WX7smyg5TWhorNgVL0YwaJc8FlhlP
H7kqb36CX6GjMJlmcNYRLkNgQPcgfNUXz7WDlbj5Wh+cpdhsFConDlLgDCmf4G+GAu1KOcViKKrM
2iFDXuZlKEcAxN7g5ceeh+TLGHvCRCPLatC8AXCcbJwM8StzdNtvvW/U7xv8MSi1oyPgnG2zct/3
NrodG8oiTgAtoKZT2oDG+K1ZFX8vxIP0wnM3/GIMvbHFrM9EMk+bPkVJ1Vww/ep/RDFaFIbvKJ/q
2H3xe9P6HCK1cqitdLQ2akJLgZULP2Sq05bbMrWrdxhy1z/KIHV+ZW0SnIXWRQ+KW1XY1TUgu9F+
1aZq25RQ4HehGgwaPJfQ/u2pMYLEoaUGZ7VRhLWNFC9/VPSge66VCZqZxlR/W76fP+F41FXoJofd
DwNJSxQ7Iuqe+0bvgp/hVOv/QjLPEyT6m758p5SG9aNCKAs5wiKeXoogmPKd3xsBuFW1a8KDwK3+
zLNiXKleLBxPHgp4aXJ50OrUZh+0E7WHgpcdnKu+tCmVmN4TtLnqEMD7h2+trFHD5jci5VBa7zRk
X2sDN0EH8/VQOGVknm2pgpf4eXNx0OX4y3gqR0HsV+URSH0ADND1Nu0DXlhpUppnVa86tDKb/JmK
lHoyayX6NEaFfnGntl8BUc2P4eugVCHgRRFVgThfD5qiJDQVsQB7q0AA91VlPCma/W/Q993L/eti
/tEYyVAhEXBjQMC6oWcrpQKsaCiH8zB0X0SLXRhn8hH5mK3dIKbyHwaDBU4qj5XETSlb8wMBKr4Y
zjVCkVu9mQxArJF6ILFptpVaeR//fjwDVC0MdxJNY+7B1vhQvqLQb8+VqxfvOs8I3udN5jSnNOyw
5oDpgAzS/SFfQZxvwxoLapLUcpPyDEN5cxbETS9IbL3KxrMbidD6F30exXqHnrgIXriolH4PxzjS
zo2GDhmYmUx9EVEb/WumvX2Q8DVkXWLSro2vhoFOn71S/ZMpFFtcoiJqvuWj8H51bh0/gmmxtBfL
7VXlfH8OC3uCkIwfIJc5T4MbnGpq6FPQKeMZyYLp2GRdehqGOnnQ01j7BXe5/3Z/vIXdLvGJ3Og6
Zq7cCNe7XQ80veNbMV7l/BkRF98GTv7Uqc6vvx6Hvg1EI9p9iAzMtwM18gKZyHTAxSlBzKMx62Mt
9VSFk+Qrqcoc0C270RT3qCFRPSapmneGB7VMtWTS2eqTyJVzSbkgPhaj1WXHdEToYTNJOsV+atzJ
vcRVNpgfOxDgwNI0Xpdo/vfm+HkQLkIpMRBI91JZWF2dVW5ocwO5DyqQ2euDufI4W/j0siaJCaXk
GWMXdv0pqqJ3TEiSw3lUM/dnHw0Q+XwtOyHqq3/wBbZM9z/JnMz3uk4ULtA1kKXJm+pu0zUFVol2
fzYUCKYHGKgpUqPKT9FVlrsxK8PPjomRWe4e4nr1AwR9gSJQWCgviu2Z+Uqwl3F1dnilexlQCTYk
RfHZ9BOR2ErmFc3ZHar6we9i41QMqEVRYSvEUy6MsSROTd3Wtrv470+d9E3DZkMmXzclx7R2x7Jp
7foMau5fH+GfRi2mje92YqONXrASp5ZmqqK3AJ4U2DsOY9cfuh4s1FfGvj6XZl1au6BIxW8/aOOf
xSCczYCA/6OeuUW1t9Oo+duuLYdD0j5oaFLYoeMvX6FvUr+q6QdIV0lzRsBK3bSO940MZwfRYdjE
wl1JaRfSBMpiKrc4KA3etvMHkTKVtbBw26u1IHpWx6za2tXg7u9v5KX1pFuErx0vExKFWeI8DsmU
O0OKWGqBXrYkGhyrQjP3dRqPSNdB52jcWBxcRRQf7o+8OD/ZApT1TSpksy9Jw9QJzaKtz5leqkcP
Pwv8DO01tOX8OSQ/mYRck97R7HfEbH5RksdaFnAyWpTv960fc0YS0F/tqKQ0/JtvCfJ5K1/uBmIg
B2Wj2EwOWBE43et9gghHCJuQoZS2UlzAWWapbvI6c77rtUf/SYlyR2y5+VNjp6Oh0xy1kc+9Q65S
fbRR94i2WemXwUpwl8POowSSBxJlhnf9zSMJQ1fElZDaw3NcQ/bOC1K/P082jxfaKwbyrn//gRlM
KmIAKb4JSpHuBEIqkPNZkXrxWkvd8g4uVhZ7IfITBdhE1LB4k80VHfxcIEo54piS5vEXN1EAmZfu
s6v90AK4RPdntDLWXNTBVrpoRG6sAY0ZICypd7vCCw9epr9PKIoc7g+2+LV4JXD4ZbVzTk9ExaCz
Jt0CHYaDi9ioXulUO9RgcaKAICzWXvELc6NOjWAOLQ3us1cc5pvYVqOTLHR5UOjMT585U+ZB6H38
gPK3/l4k2loP5XZ6HA1ZViLZlK3j2fGnQt07TYS6ZquiqYWgmj35T6WhZb/6YWh/3F/L28mx46HF
QBCgIA6R6fpA4oEZkL4G09lM4ufcDHBoRI7V99vnITFWssKF1EC62kvQFHoclOFnIaea0Kq30Bk5
824wk8+GBywdHfNpQOF9VBu8F+xItT9UOIH+dkf4GZDc8+AXus90N228GayVO3NhqblG6PBYVJal
bez17IdCo/mXatM5NJx0z99DsdJxpv1kpt3KULfXiYbME88klJ4kU2J2aWmBNg4pIspnE1rVPrSQ
hK9s8D4mTN+N66bDTqAZtEuRBzje/8T6wtAOrFq5eW3p465dz9LvnNSYStc6637UeFvRiv5jVgW4
caL/pKXob9Ny3AbI9/6BE93vDUShnX04RHVySAyv+x6afdE8tXZR6hvN7Wr3YUxToRzNHngSsiYZ
CoRj1A0bnQrbps1dTInIEEX83vBAz+2yUq3CnVm2bfpj0jBa2vWtFuhoqo6RODrGkDePsTNggMXI
9Er8yYSbXweudgqhhmq0otzW2ogCPQYM7Uz8G0JffFZbd1yrSC7sCCIzjyTwPxLCPktkSnDSbcvj
+lwqZY4eMISuTY2kN4rP3RCd7n8Z+T+7vnYwRiaQyciCPM28smtySLjdRuvcmyI91LD+nzANlYY3
kaDfABMqhIa9A+irfoCHt+bOvDBX0icaRexJF0WkWaDRQuQRMy3EGyQDwpwI5OM7s6k+dqVtrdwP
CzOF5gREQoCZJBmXYehNDJ0ig6Z8YtjnBOzLZy8Q4hMFuyrFOR0uD7ATHY+UTBTFpi4QPfDd0Pny
12vN7U5+TNzhlp8DKd2267KoD5yzVahjsGPpyz+GaCjG9iiqXlTU1k+U+aHi211bphuE+UN1BSVy
Uw+WOismtBLuEjSxbnpYVtJRAhyi+NKOVrBBMn168U3kuJ1E7x5EHzyI3CSZTXTzoE3lgEv3VK0E
4Zu0T+rn0VPG/BiI2c2e04tc0QutTy6eij9R21bWqTdRcVazqNmbQORRj/VW8p2bS0aOSfgjida5
Y+aex5ascjlWmlzsXPEeKSNhiOJWBrsN3XfazP1KOqfKnXt1sOSAOpajPHupecyrbU2nprGJcu2l
xsD1hHYfdtwDeq34sn2iy5yiTUrAxTvP2/quUBBrbtiVMTJ1WlJ9LxGh3N7ffYurTu5AmYJfA6P2
ev8XTprmidSw1KoaZkbcFc5v3w6cFzJlr95VZVH+VD03WTviiyuPJh09FqoAFFevx0XUU08rtUgv
heHlJ2y8qjNIE/cx8PzgHSXmfuWuuTnnLDzwD7SLuekAQs3mWY0OGtOVwpeOvABPQBQyYtd9tieR
/gzU7CfCrePB8SYDbx/dXYH4LQ5OHVLAQkTlcJ44BfgQpenANuuLCZkkL2t3ba5U+yiz9T82WpG7
rvC8c4dqPTrxjbfSX7oJp3LuNN/5wnQ7QWxfr3WFf1KqG3FyAR4ePOqh176kIvzURM0asuDmQjck
aZR7g9oaINE5ud2aEDOZ0MO5tH3bnMYymrZD6Xr+pg2dxoULpdlbLYK9jUPLP/c38g0nhxAmIzkN
1tfizrwamisp0r+oBF9Sx2qfVL8AD+vk/oixrZJyboCtTfl2EjGq6q7jKHuvGTAbodnrP4hyKIJT
UVq4FbUTus4bElNdXNBG98LNpPTV9/u/dnGh5Esa+ooNPX+2HdOkqoRI3PiC8Y37UBteuZ26QK3Q
rDajR0ju2TOCFWgBOcVfCrJSMWCd6GoKAFfE2jneNDPSxEvAil1EG5qwsJxm/MecgomhrWklutw+
q+VgpJY03WSPff5RRBY4yOiw9aKqzn+QOo+7OHT1M8/Yal+5TnepG9XcDL7otw3UHWyKNMXZNnQk
+GWUMu4v+0LU4efAoJHKCCiKzU7CROPGUVLmToIdFJuOZt4+VK1mh6SP+Rl/EHG6P+BNxeR1/v8/
4Ow7458z2Kg+cyDq3HhPx82juhqvZBALMVyWEWVBhsubkuL1+aY4X7WaHspbzCmfhDai5qeV2YgG
Ln7Tu8kJ+1PlNitbeClnQEqF4iXHHbTs/IXmopAYJPCSLjD8IxNnGYwjKGsiS90Hxt6xwsfKVqtd
oVseKmBmq38bhe/8hy+KbiG1dhl0qOJcz13NnUDt84QFnoT5OSzU4hu2W/jcdgCLjDr+WzQakil0
XSSUGYoCdapZajppyqijJZNeshr9M1BHxnOWB8Y/TVquGaLfhm06yHxQUn7QkVTer6cWqfh52ViB
XybPd/9Uhe6/NL7WbRxkNVbegEtDwcbVSIWY2Q3ybTS1nGST27FWgv7oNo2C0rsfH9Qk8FZSzcWh
6PfTbXxdytkC+l1ndWPhJhdNTc2PrksT2pAPJ9H4/94/e7cxFgEFoM9SYYCKx80jZlAxrwvy5ILN
+HABo6XsHBTPFBHnux7xBtetx3MUizUS1m01gYlJCgs9TuolN4pKIhNqFtOTuRioDOUbM66trRng
tdHj5fKclyFuEq4CYtdIKxhoQQLyziQaiXBN8/g2/PBLeDRyF4OUVuecxawbcO+tovTSNbr3tcT+
FTftGKT/yilc/KgUpKnYUkOlqXC9Va14As0H5vgykEA+iLr702Ve8LNSvHHlvXYbwcEr8lRCxITC
CPyd65GwxpGmdQ5rO7guThFhBlew8LdhrCRnWlnN4f4mWpoZzyKq+nSNGFf++dv3YZz5YYMGFxCx
3nnfOZgW42ys7dw+iVdAYksfCzA73XF2LHYPs7tibLW8NaoyvdQgwT+pgTBPVJ3Wini3lwULKAV7
uDGQwp5H7QD9vjTIzORSNtRZgAzXT9FY5c9NBoY8A1C+JWGpV/aHJjfA9buHUWlWW4jOQ7aag3hd
v0B81WfUQO/TcsubjAp2NuIGEgZW9rWkpFNuw6gNPudF0uImVPslwoJIAoKCUXAj2lH5ttrHDGKq
OGsh7Tgn1HrzGV0zg+donjGZbBqewylGtT+sOu/fkEoKkJ4eoj4abXG5knDe7AxyGg3kosw3Oe5z
YRFcAKJIjJjnOIqq7ARg02cHmax3YBn0T/c34W1EQdVD4q3lJW/QLp3twq5WI3cyfPesxH0fPiUl
lch9ROyptoZvJM5piJ3yQ0R1TN9i8uOC+qdVkB6GsErsiz9Yvb5yLhYyO74oNQOT3qVr2fMjH2tW
YQAcSC9NBvVi0+CcXGxSipQsdlBW8bYbG9ywQgS9PwuEwSySbnJyvOsshH+tXqHGAmWhWuktaEsB
QtYRXHmGuKdnoYgrv456O8gu9qgXNYa/5uBhlePkX4Oo0t4P2iDex+qIkSewl+ajnw7YwGhDreNV
1yFbWPQiNPediv/RBuEx3I7cUlxgQNhUQxrN+qZjaPBp6sMEoboSrNZuHPJq1yd6hXkJfmUfvaHP
9Y2bmNguFTDV45WlX4oTJBYQUugxSBnE65AEHS5PFGtKL3ZAFXCDV2/4LTPG8W8L8AZXmMU1TeNc
MhZlIHkT+QwMWohVRXbJyS0vtoUfRymqYTPabv3gRIa+EiNupsVVzU6iIW0Agr8JEdzVbQkFzzxX
GiYhRYWJlgkMc2WU26wVugT6g3CGqDfTe5/tj9HjyoZtRmkTrNimx5BwF2A5jLl25gZHNeWG1IMA
m+scmwzTmMQpj8ZppQ60MFd0k126YHQ3IL3MPqHrUxxSEek4+13dPSnmOCLsiann/bBxcxSIGnD3
pQ4Jslw3TLMJO7hkpOIPszDqdrUR/g5ih4ZGUPXHpm60laW9uVkgT+pkx2QAUqzZlZN+s2HwrUrc
umzcc6ANxUcHv9Sti9ps5KX2robhevFpBqykAzc5HmPSigJWgFQ905VL8GbM3nP9ik/mnrUR1iDh
Lvw5uqnz2GvRF6q22WOv6MpjlfRrnge3X5CBKeLB8ZFylvPJhmFkDDouZGeUefUK0wpy62PuJu2f
+99Q7oSri5NcgEBmUCJ2AUjNI7+WuqbnjL19hg/u7qzMGd4rnYEVdW+uMfpvp8TzSXJCeUfJh93s
ZOjYbiWDkQNvVVC2FlFhfahwcvVWPtntNkGzQ5eQPFkPuG2Spokz1NbA3veL9LeRu/0pUuLI3vSx
Y3yq06R/1qaoXuMtLS0k1zUYR7Jygyrz9U5JY/o78Jvxumsn7aChtLwdnHY62EbUr8zw9tz9D2fn
sSM3kq3hJyJAGyS3JNOWl8pJG0IlQxP0nnz6+1F3o8pKVKIHAzRmprsVGYYRx/wGnItgIF5shjp9
gqQ+zu6SmxxKrfwWyjDCBWswA2E0xqG1cVL4z0eE9gGle+4zKqqnM7P0Qdcw73QP+JsA+cVvuPrR
xIr9gKervNRPP/3gIF6uElTQeEmsbOqJ75cxjuspItOOD11sLIfILmaMj6xoT2XHDKTM8wCfr3pn
pqYafD7N03Pzd2RQCaD2sDPgknk/8iBa2iMK9uoK0i88r9D4BNLY6eLu4jh8szIju7CPl0Zc1+Kf
y6Wcsh7w0sCI+ihRmXf+AFs5LkaVYqw3/Zmz4cvnU/wQ5/3/HJkg1zZeF6dzLLIOg3AbIxW0tXW/
69NHfPBuaCY82p3+NKP0DZx1B3k9oDqwKWJr8/kPOP1I/o6P5DCBBR/oh+wKtdlZZnO9zniONiQ7
0ELtodyKqSj/l+0EaULjYaWinbadLRcBz6ruowM8jm9OZM4eXYjc02oDMTfz2Njxpffp3ORW3DHZ
HGtIy+39dtru3CiTTHGpURMXciz2L1Gtz57ZN/r+83U8vQHWdaSoyz1KiAS09WQomqeppSvQR0I3
Te4jY2ivWsx+dmIYx6Bolkud9HMnFbQANU1oP+DcTlJHswVAF2uQfnLNAF5tPi91/y0dkMbCEBZJ
wkvqQGfnB2uD7g1kJib5filbxYwqkcOmFWORb6Gt257bmjUQrWaGtlz//nw5P7TN/q6nufonQSzn
nT95mnDuyFE9gvIgW32+1uvWDipc6wCQmyGqGLHzBRaj9Jp4LHfumFp7MzQhV1B4vtbiJApaEV3y
Nlm38N+H+e9P4gYEnUE+Jk6pvt3Q1Lh9xzGUsUQgHR8/hepwyUnk7Dr/M4j+fp1jJY9m3CQZJMpr
L64BojhmdxWV/b27xBfaRGcPEZ6muLXwfhEavx+sNSsjw/M+PmAUh42xNt5nmrnDvXwzpLju5MbX
z3f13OT+WtXRB6VkdIpxqdpCm8LJhZI9O6LclZbAdj6JzCjaNjkhN84J83jhrTw3R5BnAAuAzhsf
1EA1A+/sSmbKvjGc2R/S/KlL+5cxUR8pcN871SUHj7NzpK//V8uSKvnJRTA4GDHPEVYwSNlpcuM0
VbuNkAj7Os3prlFdKlefL+q5S45odGU0MiZskvebmBoJoNAGGxgTh6RgmWWzjybrOXLtcPf5SOtx
OP0AVo1a4BmU49AueT9S1VtK20tN2YtQoOwXzyIJ6rQsfbe3nC+ZrnZHO6q1oFG66WeOZ+iFS+Fc
JGKCEkEpCNQE4eT78ZUZb4PFWF12pI45Q+RGvpyy9KguRPx13KmBdJr5vmDdD5/P/Owz/f+5MQBV
VEHXTfgnMFAaN46ahqHdcbS+mlM0YFOPau4Gic76dpj76MGd1eV3rdfqgDGGFv5Iy3lSvLqS1SWP
t3NHjESSR4aXbaVXv/8xkT7ziebQj12nfFV0c6d1+VXUx29RX1zgCp3b8rWGRwuZ8gMFlvdDpQuc
OfQpoOxGzq9ioHDdLNl+HozAnIvr1R04KnFH0+zwQmn03Klea+lrPO1+FKaqDRNBjAzGepcvNb7p
uu2FJMx+ZqO8+vnmnltOEhMqR/S06BGe7O08LqODjHV0aEukrJNQcTaV1bzNdlPs6qa+xII4dyGx
eVxFK9qJHPb9ks46aO44J6qd2lr3oHffZB0e1LaIINQuPpWz4PP5nXu3KDBTq4d2vXrOvR9QyDlW
a4O4y0S7Ek+eqom07WQQslyIns8MROOBYvEq50WKfHI/dMKkmLMsXLV5k1zrcBeDWfaXkp8z60fJ
iBokOHeYuub69//5FKn1La27jMp+jOZn1UE+NglfR5ngI1zt+/winvjMJ/BuvJOvreyWFhPXHs5z
C564qHZppR+wtT7EWn6XyOkga/N57v9z2Ypw49246+/6Z55IiQCaVtYrhx5v0Od15OOdGMStpXjI
CW4GI4HBV96acX9Uo//aBVlH/9uuowCBEvqpxIFRDY3rplgvzT3VVKmJ2ZN2onoib+0L39+5DTXW
x5n0Z82hjfcTxcG6hX5bJIfaTBXIx+AtucjCo0yWZFe08BysUa0u3C/nBuUdQ52FcamIneyqOmJR
WyCIexiF+UNLlJelbbepXuE0ptKMmPrd5x/hhyrkuqBo+3FkwYFBGzz57JOyNOs5JI3WlaI9lKqB
H9MUWl5TWY4fqYWBPgYFUBPr0Jc+rZMNRiHO789/xJmbDmeIVe1kbWAQ8r1faVVvIjEmCrTzMc7r
IBsAO8JnDrNqlxgquJcBfPOlpvaZV1ugPYIwMhHmCvh7P2hjqzUWMF18WOpI3ffwqQ9CuvdO3cAZ
zjJlQ8vL/FJhAPb189meu45IIMge0GFAq+hkiyGzzRnq4QjY5WF/ny15daA4JS9s7LnpYeqxps9U
YoxTYnJeFGmE8G3KvdpeYRvzZXbL60yVf9Dy+aXU8iqrzQvbeG5i/w55cjMstWiydpjRVYMuqXut
3Vu3RdpgRv35Aq5H8iTeg62HkD6RJf/ltOFjmkkiZneOcW53NR970GsNzuamvHzHnh2JCx2AEgw1
hEzfnxF8rpB+N/ka1aHuvhuykX9EaP8u6vJ/ECzjayeSYRBK8acSX7Gjp4ZdoewQNwNnP1JvIg3V
QXfILiAAz2wSk4Glu3Zc6auc3GpNa9dNOsj4MLe6dm2MhfCaWi+3n2/RmWvs3SgnT27VVMXUoIN9
KKLU9NEqXnw7r170zLgvVBSFtEnsPx/x7LyoqK74UfLG0/DFTmPRGqOTQ5tyqj21VPWQtUL5j5gR
7gsgye6q3cUdTXvh/YHQc1tNY4Brh5FakoWtYK9+QekVMHgbseYXDjpVmo9HHawmbQV0VDjvp0e9
smQC2p1ZmVCFbxKhjN+wO5w2uDQj8DOPpde23b3RzXVgx6LxNOnG+Fi59/HYXCsm1IPIbCooE1q8
axPjq7bE6nWiRt+NLut33ST7oI609M6uq68Alabt+u/1sjhWKXSEuq9fGws3OEQhfyAHcqsh8BD1
001j6se0Db9CpxDPrW0hNQ5idPQGiSJzUg3zdjGHZRtZOKuzkg307sbw6YkoQR0n6k1h9rOnlSU/
uDXCX9EYH0QBlr8jQ9lWdOj9sgQNY9ThY9RCz0/66sghlZ5u1sMuMqLvaThpfhcOrUfdC90Ie/xW
DsOf2HHvcV7HoMRptKvC1IPadm/VFhnw0nnUwxwX3WYWmy5bZDDW6Ruq3dmTaFIRQHzNfLewrnXY
+R5vkuvPXRpjcpIWnlojf9EXu8GInpvS2ddUfb1IH8GTVtPvBgIIUUsROGCVvNJWXqeWW68f3Yci
ma+tuHlxZHFlLeqXUnU3yahsjH5IjoPifhs69RmN4GKj133lRYsbeWi+3C+LfT258xt0+utUaQOQ
uz+qwb0pB5wrZWViGRg54qGwMHuYF2fwYBV2R+5KioqhdQMy/iYZ5c95YNESmCBejFUihpF25WfL
oOIamReB0KLuLh4HBbB3uHWz5dCPxiNiSIkP/Y4Ni9vwikOWesJKnuW47kSZX1nl+Bb2/Z2Cev4B
3Y77JRz7I6r6/S6Xar/VSgAxAhoTZqx56pc93jvGhCIz0sRJoGdOR6FlAHoUVb0/udP3CDvFQED6
38xq6u4EJ2NnL7ZzlbrxfN10KRwyg3TSrNSrti/7m8UCbzAPbrez4qm5s9TS3Bd2CBVxziDn1Gjf
a7pUr7M4zY6omQ0+gkgRJy45WNYybnESdHEgLG/cRb8zMvHW4LFst7W5r63m25wMjc/tWHutnNWt
YlXBKBLnWnGL7CpRY/bZGp9cdyy8eRQIWw8UHCcD3rTrZDdWXt5B1LptBv2HW+eW6ie6U7H+3asR
Z90OC0zHS6XWv9q1/SW0oe6Yhb2nH7ZLoim6B1GCK3CHu55RjkBi9K7HA0MdPD5WxVP6UNvos/Gr
ofngod5/b7hhtXUaUe9hsMj9vERpoDoSCICiFX6sIQ1DH+XVmIzHKJ7M3SzT5d6s6hWTrNm+KPP7
NrOvFFk+6Flrb2DrT/6clzrRNYJvSd7D9DDcb85sD14U01tUyj3VzskDMsjcORR1riLUOnXjXdfx
/+dZNB2BW5S+HcPmNsjTPSnU2h+U6KddIlmHbN+wCSe1DkQrvg7zWG+KKnldxRKCaFIw0FWsTTks
X4bI3KMPCQMO1xGP7GsfhclmDtPfWFXuQO4jhKM15tYpFR0ANcvi9oBNNfUhjou9MWmxn+SZ7WXm
tG9V6FeyGl6SZA69zsmTHYDYqySzXl2ZfCPcDL2pXk1FLQWZ39II90po3FYA5IMZS9ObMgvVHVlV
74e2jVl02VZbYXOTdWnyPcSMhkdAbk3D+V2I/rGowqAtqsOQlAG0g3pnVc5DP7nH0jYbgur6uuJg
BohhOF5pYnhpDHyI9lguXg0s2htJc7y5nXK01aQW2HN7o1OE9WUa69su0a8IGa56OfwyY/0rfvYy
yCAo8s2GOn0L63eVW/dStD1KArH9x1aVP2URTwdIIc+fv7xnoneHGBpBMbB9VKFPyl+OXfSLC0/v
wGZP+MCi2ZZukDcihMYe2OSKLPVYuxBgnHnuGXStNFHRRKXwJNZUrVoK2vzFYU7SyS+cOEOIeTYv
PMBn4r93z+9JGJP184Q3lJsfwqZ8SgcL1XM4IW719j+sIAV8wllHB+JysoIYu5ojeQrDFG17E2P1
hVuLpgL1G+umOdhTmlyy9TwToEEu5e2F77hC70/WL+9yY0x6K0d5sdkgQP7FmIabXEw3eSeQmlgu
RGd/D8FJzE7Lm5Y+pEZ02k6bFHU6EpfleFYo8zwWe63oOmKaPnzScnOCYRCWntI22lHEQ/bLSqKQ
I4QlOz7BhUzuUKPIHid7HGNk0Ul3fDUtuKvbnlc4ma249QaeUOnPaHd1O5nyuvvA76xLOJZz5wGa
FiQ9CvaU5U6C5yJBUgHtgewQd9YS2F2q79BunXF86S/JBp0dCiArlUahkZ+ebNCqXuH03ZQdcJ7R
fCVB6woblZ4SwJgGnx+/c0OtvUhwHdaqGqS/D2qtcbIHZWRWUiEmqNufEOC+t6V9afXOpKSrABKV
TG09dn/F0f6pHBVJCpzJqBDtapF6w6A3fuxRF/OisoVtKPiLY3GJgriMLyQ9Z2dIZdMEe4xapXuS
649SbWUWI1LbT729yRYgmkrydR6i9n+4lqhpUphaGWV0eN8vZZM0RaS3dXbIJs0O6kk1boU6ORem
c3Yh/wouIdVsM8z7UcJEmZQxZDpGoY87mYuv9qrb39kdpMg56W/0sJSHmhbTBSTeuVsXYBzFWrhr
H4sKlVQwg16a7NCkMAQXS3uYCu1/aCM4/w5yMjscmZYMEfLsEOIT/uCWBV93qMQ7OuRi446iv3A3
nbsKV7kxQS17pSSth+efYxlWXLhVXGSHZBQHzRhebLe4KqwxXd/hyO9kd6mAce7FxJQP8jTUYuRo
Tp4VB+0f+N9JdphHazxMhU1BGnFt6N/4nCNSO18a8Oz5/2fAkylqcyuXZY44MN1ccFcuGzzc7gyk
d/77g7mSGvHGprYFQfxkZmlG8bmze26twtDoMuWF5gno4rskrIHcfn5vrQfh5E15N9hJMm53ZSmx
I+HeGmcSmuYqMZSXzJ2/C1ijbqbt6q44COIg//Nxz6wmZQAggmC4sAU8VfIZlHKiBDBkNGYwenEX
zbhGzKD16FtfkvE+N0W42OsLwO0FjOv92bRgA6ZQNSXVGqxPDgbeM8uhcXJ4u05oZEgFdMq3bGgG
7Yuco1F/Gt0hzzafz/f0uMJbga2JDQrjo3B4Gp5YOQ2vUALrUiPgC3DVmuQu6sT1EqnhPqWs8B/3
dR0PpOgqJocs1IemZtf1c1zbk3soxulHb1axj0RX6s+LmO4jEEuHpIluUY9cnpBDvOT9cnq3/h18
xTdyvwkkHU9un0iEptHUpYsHQtvB2NTd7ndnoMO15l9jCwqpsr4hkVl9y6lPaxeO1rml5nVcpbfp
wAG+er/fw4TYqZOBXEVPMBh0kuk2lOZuiHVlqxfD4+cbe3qd/50rumfUzKhWfVCJarLKzBbezEOF
+um3IVeWYxgbl/zCzswJ/bm1uLk+izTI3s+paSvRiCRXDiAsbL+vTRP6fu13Tp3czVmkXSJ0n36e
zAqADi8UYADqT387Hv/c5yJcUmiCtnJITaW7abQac6thmvTbehjSi1pua3D07yXEaCvEGCwiaQju
SCcvvhU2RWUqhnvoV//fpu3sO1SP+2MVxjU83igLnCxr7tAEHT3K4tp1o8H3jGbKOIJ+63+Gc/Nr
CHII6hEU/1AaL5vYSJqOHbWmqbwj/jD9rLT7CxfCmW+EBJcbgTAOgfpTKPDSa20eAg88aKmWbc14
nq5FqIQbS9jTQxpptucsRbWt6vqSHMiZvaUxhvscrijkEadRsT1PVqjZin0oqDBfdYMij4tbNj5F
g/b184/j41AAj7nfOULsKqiG98fWTdy0mfAfPvBMSv07ucjs/FiWAh2WObUuIJ4+fiMkRStAdw3D
V1XI94Olw1hqtdarh9aNsztncPBsLBWkPsw6uy16NME/n9xpzLOyNVz2jvAD6hVR//vx7HywAD/P
yXHV1viWFtro96o5BiLM82Pm0nLrqji5cLl9WFEAeqt+Eo3GlTBy2tscOA89oE55FFOiHJO8RVwY
X5PAkSLdfT6/D+v5dyhifV7OcyILMmM5l14eZT0nG1eabTC4yrzVVWZlqMMly6YPX8SKPfwrs8k9
B63jZD2HNE6GAhfgY5q68Hlo/q0V8Az9EuMrumXKtVQd1Lulbj9/PtEPV/g6MChSAgTk3MHLvt/I
bJncCv3h9GhEovaEuxQPZjaXX/77KCC5+A98PZ7Gk0sOm6CippaQHh0FMpKLGy+8hqW4MJdz54NZ
wIghd1qhau/nogwad6PuxChvAyB15hA6lJ00XxWlHy6EGAB7+cPe3dssHOq4K4ua/t4HiWNXZHoz
gDE86j2ST15KduH3xdjulLCFx0ffOYKM70y40sSWNGZvdNJ4I8RYFbs07ZPIKxRNUsiXs4uvik1A
MIfUUGcKEftFqylgznO1fmBGdFU2c1LT0a7CR6hMyV04x0CWcHfEfbdJhjhAk2AJvaLP2xclmrWv
Tjb0+wG07i5raZpko63e8ofSchq1sb0j8ewSn5d0OtS1AugMvljpqemS3gLvSa+n0S59DREKLcBe
TjxPmjY+x1wwiz8jcZz6PKHtH7WouqfU1LJNEptjsmuVUXzLzXp0/TzJ0t3iCvm7E3oVeu4UFQey
k+nVtld+eTYOGUIWEUa+Pk7wyk9L5tq2nt02oWIzKFwkc/Ko8wc+4lvU7XABdlNPNWp5cENHfxkn
XVL719Ml6JaMoLJL1jJ3VYZQLV31lz4vhuq5SWF/l70+veLHVySeaoPq10v+odDEQrmOqVcVur0c
y6QJff6XurWmoQyAnnQtN9gw7cU4mY+Y86qbfsrz76LNFBoUs9Kn3iS06jgKJMmDHCEpNRjzRP7C
J3i4VhzM+DwDQ410A6Ep+hFCrzxiXlWygEad8nvKivSiGTZYbVKOyhpI/mpodBTzHW2nWJJrTZsM
J+hi/DyHaTEeYy6IvZYnxU6j+XJoJNLa8axmC78EmfdgiLRB3YV9iRZGpWR9hnRCOz6PfR/+UVBO
t64cegOP6iRWbqqUV1jojjcJtfKdij3ZPWpFAI+G0HlcbKKQsLLKQzhlU+p1i4OzRLYk15EupsNg
x+Wemipq+uBBbAhnUUPB2QnNwu28OeunzJeOjO5nk5+HBnuF2BPaBrnhhZMUWRDJwXS9cdDLQG/x
uC1xjesCmXVWYEU0rzons7/2MdaGW0OKxvFzegaPHXDEV+I2W250faFF1I3o2wBj6p/c1DA7Lsu5
u6buibQYhd9lCQrN6kYPkU3do+IBHEUPmwdVCnkAvm61PqyW+N7O6P3DU45/KGk73A6KXd3pyJ75
sSHGA2+RmnjtNGWveVsnN6ujIMVVp+1eXK1X7uiXau1Gs6c+35VdbTzUWJlPGG9kdDtglmjsRawM
t0IbHCsIE7qmRjjV2n2Nz6gNQW9Ugz5TIl+dRRRfNcY4XQnkSLWdQJCt45JYluM0Kiij1qb1OlCt
Hr0QSKyNWprZXLuKkb9k6A8hGxcpCRTeudqgjwed0p1F2TzkTuTQuAtzbJxGp4gfdbfKr0q3xoVx
mK3pSHbdpNuqs1rdb7um/lm2GAflAvVM+g9D/a0r1dK9tpAHxZCxtDNsKuqqFV/MIp2OdZMppU87
Z/ldIQy5aZQo5+pwKtqvmosetm82SCGHtCC8GRGBwq9mTdzg0zU1HorZy6bVjdD0EbnA3AMK9fdB
zYed0gvszREU9tNozjZySXJfzqjQ0kl2n4CQN5x6OlG7Hsz6z3yw2x99Z9W3NenrUUe//CYMM7QY
lLl2gwYMyZMwyvQ2nar6CNxyeWhMM/s6GGX+NiGv8+AMZeHDp0rfRnOYblvD7XLa23p/SMLSfjMX
WawLjva6ERrzflHT0PYSlKXyTd1N1U+z6vMt/uTzrkfL9nfSpXZxL5zcin0JW+u4DBOIltGu+6NW
6OVPoPDGdRe3AzgtxzyMdrE8RdLotxZmkXc9rpfH2EmX3UDuvMoEaldxbubVNs5jbVdoi7vt8Xfa
tohRY1XVdO33MVUXL8U0c1OkFR3Xjs7D7Dl6JY6DFffPxDrhZkmGJfRll1lfNKvBtkgpJYAtiKZT
DFYEQ4jJoImZI7Z+V7i1u69GYR0K29yM/ZsZPrfWLYU7XeM+dst9RXVl8BUtjeljCaUxfQkZTfc1
PCejQw2zFnBdbq06KlhJP4HoNW87rRabUO3N29Ayoz0qfM01hBJ3F+Exvi0X27pPIql+sZu8Mzyk
KeUtRPH4CuP7+tiZdbjBtatXfNMs4b1pggx6MnM6XXYW5n6eCSwf2xhXoQK2z7E0i2mD+1R/Z1ld
vSvbVu7dOsMMNrPmh76qouPY9um1xNAi4wNSl+eJaOE2Ti2++jIKsVGlBxbIrpRPYIZRjnM1ZOTT
3onv2zJqMIlgi8agVs2Wr8ya9TdukWzbJ3a0d9x+OBj2VAoc3M0k8hWR/2dJapILnAgpJaGuYpFu
vI95Ynq/WZnb8mi7YbbTI2GPEFiaJaDC6+Bm1qtXopHfYs3kvf08qPsohcDYa65MdQc9LoQDTsZW
w2ypqoZ4XMhG8YXeqccM/Z7as9Kl2irmYm6QR4vuwow0ab2HFePXQu3iy1A3WjBrib6TmrXcNXGm
I3yxJBiBd3ghXlWN0RUBZCB6tYLePtoO9fpALKXpOVY/HfsmdC6xRj/G/GtWuOp+EKZSQT6ZjkBs
Z5n5II6qNjXPHRSShwo4w9w6iN528lIH7WO0yuqtaYZO0rY+G+9XrywsM+tUTR4tMUXXsxNbOxRl
up2Cjtz28536wDrCHQ20IKU35Emp95+mFyPNhKW05uxowKjwwryJv6XUj3eFyQPA1x/7+jL8dLij
nrssCj28dNyjZQ2IR4Jc2yDzdqED8YF4sP4iYMDkkThoABs9mb2N4bRTJQs6PVqBEe641DZi9dGv
JW4Xvwqb+D6L1X4PbFPgCCjVXdkbwptda7hwitddfR/H80M4vChlc44/FCdxak5ivZ2yY5Xkzi6z
k3wrhzoO0oqWoohAnZhx1Pv5MJpvIGycC8N/TPxWJWLKP3jYWWTTa5rxT7Gp1jAlq8nZj0U1GHcW
3OmboQJ0nSJ+tTFF8Z2mAsBSM1cuDHzu+DEc+FFEa6nKnpx23chnK5FknEmt6YEciEcrLR1v8lE1
LmCSP2CE182mR4wiDIhL/YO8s7QnwGmtkMdWlekRdZ1pgGVTzffZ3I+bHjfkzVB00Z4rTHqLXEAb
2cMlAfJzK02qu/rWA44msT9Z6UXJgF322XGRTXNnyKLdYOmKZDfCFk9GZ1t+KoFcGBZ6bp9/fueW
Gnw0bC3I1DjinIwcOT3JdWNkR9R3ZpoNTrMfAHrdLd1g7z8f6sxpptxPJYhVhj99eoelTjGEFIiQ
xBsK6RVNjmGLljd+YsfdNpljN0gEgiKJ0ALNLS9Vn88sMRBDCsFkxhDQ7ZPDLIQpxzxER00aALV4
rZ+MFiXmwglzD+QKULK2UF5QUOl+fj7tMyuMZhwtYZuOGPyJk9skGslcM8DJxzYbm23ucHFpIAof
el6JC4f53AoDsQU4YiMLiRjF+2PUT3NDbK/z6KnkQ7JbAPLMhenX7fRsJkVxNIslosRRzeizh83/
sL+rrDelRR4q9fQoKdNKnrJbeaxgbFACL9MH/L3NwC60KhCR3V8LmwSgSJUGExUnOny+zue+ZBIs
asTotayUm7Wa/c91pVVtzh3aR8TYGirSuW4lpFlqFP2BVQE4zLHC7nVpquHaMOGzePmcVP22QJoy
3n3+Uz4WroAMOaucxHri6Jm//yWuQsc6KuLomE9Jfu3axYBktebWlypz9IvObTn42b86K6z5Kb5B
tZYegzmQgPVA7FcZvXGA4Y1wd+em28UWk2f3FRZEeS6CNGlgtjSTQ9lX/JhV+SLKOqY8tPxwc/KM
Xm99gc/NNm163V8SWMZKZeWbaFIpTcRjeCxlqfvpmKvXLOi1qtV/1KYF3mkkXyw3jXeiAUBmLmis
YDIekwon8fcp056Vzv2NidTjqHepx2P/rdYUvNBdFTJWq9TAYXoBSk49LDFHR3d7uV+qcv5OuUS+
EVgde2n23pBr3Bs1wSrWEJM3xOKLOoFYzNN42kQ63F10Xhpfb03mAUk6oHRwO8v5gQMx+P2QvYja
WCjCGAcMS55lmqBB3NXmIcsjxVscK7lxZ2CDuXRBp1f2yrR2/kTjtK+UnsKD1dyHGAF4TrUsG8vp
Xsq4Ii/ok2FDu2I/pNnTPI6a1+b1szK2FsEMPZnYREPBajOyjqmNPIoDwO7iJ10mX6p2DAPk6w5F
HqJbl3UJIL2efyXS7+wcEULDyBKfMnnj5TVoi9Y6OoX1UmWhCEojVY6pnbketefJc4R8mZvpG7qJ
5o8Mw0vS6rm+M0HeHkLq70e8Wbc0JiG/pLpD/j2lW1Dr1m5yxbRFBX+VtHJo6HRUVkZXFkGYmQkw
7Fnejnk5+7nSW14tbLSltHLwK1e6vqzyxzky09vBmW4MxYhuTWp3gd5XD45ZFSCZjO9U71TPEtG8
VYEvBiNqLoHRGW8VwdeuxuPgEDWrXwRcZL+x5nLT6f3o55od+fQw28CWzs9Y05OrabHv11oYPvaF
GqTkp0dNloNX0aPxcPat/SzkxUwJiYMkKvNAyWZ9Y462+Rt5GtWv+giG/gzZ1h9y231rBKW5EYTt
MnFJZV2/I5rBCs54ADmZ0MUSeqCUiwX40043BXjqPl++I+OfeJpQ7tHmdvZKE38tpohygj3dSyJD
rxDmrpZFfKsuA/0pW2muIiOWfmPmcosqSbJpLHu+gh644++BM0Gt1XNkQhsP2LSX2eaTOYy5L2JF
Y9mmHyJUJw/Lk4eZisR1QVyOQUmYNtvM0MQmsWcmj3OYD3mgDeZSONeNdG9LTUlXWO62luU+V60r
qyHN7gz3NpLT5JujSZ2xMyYP5Vh7U6LD/0aFimwn1X64mX5As/uhksmxyKs/SLrbO9fOJlS7HDXo
Sm1Bs0sk+95x/kgQukjMxbofDup3Siuxlwu3O0xKp22T0c42bpa3gQE6FqKiEVBl5AQp1U03pIpH
QvbLdRIjqIhDNgNPP+1wM9miknlvVu1bHdp/+sV5U+rC3atN8UsT9c3UESEkNntkJnHhQwT5SpX1
KrQT8yUxJhzd6eL/GYb8tlKTwbeS6rFoGTWugIqnhfUKIIB6bTq+ttmk+g7iqptW0ae3No7MbShT
fk4Oz7kqxcsylt3KFJs3I/YiRWG+4ja3iUQ+BoRxd3oeXuO+ONwVrPN9VPd3spm+91OEzUKXjbda
2DwbcfMghjzi6iIHB/uKbs1WjwX2N67AzrILiz3gaw1ac4EovMhDXzGSP3qq9dl2Mu38Oq1TPxVY
IiKSaN4DCo83UyNbD3Dwa12KxG8xy3gpIjvyYt57Ssl6jUjc2CSelWiNL4z6z1xQ7qJ0ngaUwuob
p9bMQC3S26nImj3q/Kj5OaLwenNBt1kVSNvmhRKUvUUJJrSBSZti7rdLV+a+OqbmbTxpwm/VMg2M
gpuej+nesgvy4NR4KRz7VRaKi2Ig1nfBHKlvqqLw4E66fezqsvJRsHY9ddCsoEY50HObaItHWRnQ
jc6u5Gw66K1l5qZuo2aHsYuzrYEHB+0Y3QNPeUzxttl0cVgGCTe1X4j4QZmtcbf06v9xdl67cSvp
2r4iAszhlGx2UCvLsmyfELYsM2cWQ139/9DY+Lfcaqix9skMxrOWq4uVvvCGhduwcm6RjZs36FkM
Gwfw5G06Tr8q6kE+yRelMnJYBfZYkPbqQzHHgz90kb1r4pgHLJ2M3Wiqyz1BfxHUFVV4pAxoNWS4
VuBcRBF4zkFOaDe6In/PekJRRoeM7eY9RJMBQ8lWvjlNU1Fxd/sQ2QremLbQtq40wXp5/YEVqR9F
ZWEk6nTTZk5bjEVjE4PuYt5rbZ74iEfaYezYuu8NyIttxtFZqGgSrWpz7fK+UZIVqxKQ10/kJS39
VIfPA3LmWzUZWjDR5eKEJsqjluvlThu90k9b9UGtl8eqrezrukhAwBuUnqWSN6mvG524a7s09x3Z
dF+aPF5m/hbt0UrqPnQ6EwC35Y5hM7XVdsz7YatSP9mZZXrLxn9tShTItUjjgVJrNIGRYKAfMPhU
ZRsf7CVEwAjKiAJ+kiC7ZeNm8rs2Km+KYyWhVsD0cd3C4mxqdZjH4zd9LKu9lcIlsMrOAYWkPygS
ufBsMAWy/TUwfIGXZTIXyZ1wYkogfJu5Q2JQRfzJidToKEDVBoPWmHSmzEBTpRIYmasEiFoiI+jK
t6iggKsqMXyLuv1dA7IH+W5OB4Nqww0K9fPaJkgxcW2uHaMQYWSaXG11220WKd7MVtR+I1pxFEZ7
p6ntS5MYP1LFzndI4FJ0bioRCjSSAzY9LbTSUfY1PRRfOu2b1YO/Szzri+cVw0PcDxHV16YOrIFH
T9PnlCcplf7gNXmI6cmf1nLkToxJssFTzsSagmKrWkIm1aPqOi97mmu2dq0Z9JyXxMy3VtUbG4T5
Fp9KcH6te1G5q9ok3xVuXDzgXusGBZjb+6xc0OiV8AjGzvlT1dGPIpfalbRclKQT8dMqlZ8STZTd
4o5eqImqDxIz4Uv3PFBZTdMLZL7wO6rO/rAk7jZtdBoZyniUbqc/dDjVbhc9ogfj5b9yk3psQWkz
RGTADHqh5lwsGMSJpH6OaFLtgS8+9KXdB0ZefI8ShabJgD6JmfO8kjlzLLS3RDHzwMGNBm/ffBNh
kBRYsnygqnJHjPyMhDx/NdKGj7FJb8hEPPuut7kvO/ZvgDRAeZ3APNonYy+38HEfwbAUdLhcwNhO
1I3PaTs9yknXvphjcofBzGsyIRTftmvnOa/uZ5fwZtJzB0B+XG9Hutfbqp3u56xBl6t13lyjgJ9l
p72PUs6hwKN7lxec2cgbzWu6zDxHdo1xcV6332Fbco6d4ruHtcyW7LzZprFNPRbQZpjoVnYDMehb
TjtiQ1kxDszBHtGOzdrAiKD4uHUBjpwiaLAsHR7EKGb5iJVQQpsiWj3VJPcV/2o6caikZo7HwZl/
08m/1UfxXRnUaOtWDjBGGrkBYGEux1RtNmIZHnq9+I19wjOal42/EPx/zVSewRxeb0AFBh2KGBFy
ajTNke4G1kzCrAhwCgJC3RVgAmDvOFVBsRteAOqE8ObsBWHPpWHfqKM1QUDqjuXQHuvce4o9I9sI
N1XYDrl5qNd2UeflL3E/7QrQsv5YNfdoLyN7bmPRPBZu6KjDzZTq0xTISZjXUxbHv/jzhbc+Xl7S
LoM9PzglFxCtmans3R3sqJFubD89RDQ1Q9VpCh+U3BhmJWeoN+CeR6oStm0qyZYr47Edo+56zqUd
GuU0QOrJYMFUA/XrkSNXWjuezKtKSR/IiK/wq7lTwIci1GH0AY7pZaDVKLM0S/uiFuWwhxJm3Dqj
fSwto3y0VMX8ZXGU/Nhd5I9s1qrZN0dr3FQuSUxep/K2Vdwq0BeV57dbFu26NazbsS7Rq7BrODou
ka5nR9oh1+vkS2QDdk1MSzkofZ5s56Er/LZIvuMi+KxKewojsAebua6pI1Xx4jeU8ULbi8Z7GkD1
dsGYirA0hTiUahhIkmeGWqn9LOLsGkabfFQSLz14SfnLk7Tml7HxwrEd0yakca0duZnK53JKNJzV
Z2fbUG9rfSFmuD6anO9nY36tNCP7SdNmCdw0q8O5KATH2Sl2Q1qVoSiqGwMbFrHkO2sujH3deey0
zsD4m3ZLL2kYErVM20qLsiMe4tCgMPOJ73LFScBkmbRY5oYs3iUpNTyCOLhqX7p+/OZE2lFvtKck
Rfooim1xq8UzWmSq89CWOJPH9nAY5KAEVKd/ppp09pQO6Ey12RiYqDQTTZAk2GPUbrOpvV5Us8PJ
Ner3S2N5wWS1SMSpyY8eupJvG7gr0NiIAuH20k+GxH0StJGvXJSXdgbOh0zCTMic5gaLKwLlSSfx
ySkA86QXTeA1I93L5QctzxRtZe1Zt/trZHdIays5XOEgKnyhiD9dVB8QPPMQOhc3UevUX6tSfInb
/k8Up9eTiHV6be1PUKzfXXO5WZroKA3vPprc2W+iKSZlkrQNKt1FJt2L13s2TS1BD9MgvzYUVf5w
i9j4wz9Q/uybjJMHVKy/brTCG69MhMByhLnLvgmVXh9/afWMhVOm0v37mVutXRxMK+26EAVfiwWU
3fyqar3+qjtTXoJAGYKKt9bYqJ35qqvLzylK7pUYZUrPkuZmMqxfLC3235XSXbtGG195afPS5gYt
Nl2W+1rQkBMSP8jB0klwVfe3A5uNQvK+UN2B7pZm7bso412qoj+zUz85RsODNPwSgM/Xnt8rxbFN
TdvWn90+w+zNSHwtNrpdkUVcQrBvw7whbJY85MDkkZDv8ojee57vqwyXlUrT7mLQG34ZzU9JXLBV
+vL7Uuo/syot30jy3oo+6x9cC8Zh3xIFihn8EiYKD8swKVtnKB5QxqzhprOnaT/wRBhPgAyvtN5E
9LBd2tCh02kkvEojl5EPImJ+iCTVg0LpuiDC9xSap/aryicvbLSpDGUsmw2MqjvaBa2vNK2ypznf
bCzZGbdRlfWB51WT39Tl3oTlHRQJUZM2tdEhWSLEpACCh4lqDAEN6Idp1G6JGcsggZDDRTI+pknz
LZK1tnXG6IcBI8hn/1Z3hj78mvXyqyLzBxnbtx0kzI2F+/MGv5MhdKr52Z3dR1UbIXkbvQjHJrlr
BD7yi4VmlOVezXMiNjKHE2ZKoDnZoNoHXYOOapEdIplMVcicvCs1YdeWVipChyqeL6Ilf2hkOQT1
Ir5XTeKgQhU/QhSEzqlmh9iq3c3omPeVmL8OS+zBIc2uYYRHQd+PxlEOvRfMcnpF3lI5iBb5KGRJ
vsGIS4+4lG0Q2Zp9iRIsy9T6ul0B+TevZVa5lK3beVdmdhSArUp3dWRnwZhaJP5DjrduDwmsS/Jw
0Kxsr+rFj9zUbxMEFnzixGfknwc/naf0tbYXF6SGqoW9NjpBggJJmJbAaBO7i0Kx6F+UUlIoXovk
nbTLwCrMe0fR+SMIXKFVpd+5PgsSBwR5c2eyt0LKuygdf6qtM+5p8R4F3E8jT39TI0Eg3GwfcZqq
9xXO46Fhi4TXttbDIrVFAGUpeZu85UrvnTfK5PoD5nPDV82NurCvpIY/IaqfnZTt3rPS/npOhnk/
ts1dC+fYFY24T9vlXiEY3DYq9KPW67mhFu+B0zdvIMYHraH1gTbU2K0lZeZueHGIB1w7sUgs0d7e
txJprVTL7MwvOxH5/Siea4Fbm9oKnkaU8ppefynAjcJwAjsAnQ6fF+uLkZpl6GZWcXTwmDqkMjtK
adxWikpKvnrewy8NFIufIf8W3xJgVDIWy8aYZUfG1BmbQsmq0K1swifqGPcNQA8i+2lc/HnESCbL
QbrIJvttF7Hc50v6mNnen7qJbT+qId1Wub1TrSa5HUgnWVLd2XfaNEjfFjwyVCCCISXzIyaq/Mqw
ql0jneWFUl4Bx35Od56onCAzsmKrRflA5UO1nwrIuFcaCLhN63WGr+jF01IYdLGl9UoBCEK24xL7
eNkNYoUU2D0O5NwolV/LZrru06wDpOzUobC7JVDnqtpqqfgqiQTgy+d3aPTqgTXbnc+OgNOf6vUu
1zEcTf/GZ/JGSfTvVt0fQSO/oC433RYWZgwDZXM/b10jjJS5CmmXrUxj98Zqqm5DI9V7zB3zlyys
78Lwmu2cwi2tVew0k1ZPfCCJ0YYY448s6vtSVd9Mqd9It+ZV9NSbDFMrP6bYcVCart4WeY8waiVg
07GqdoEn6eL0Crqs+mMKWjRoQPqBqHC8m8n1hp2sx0fiKWj84xyOFC4Dp1X3vW398eBl7mqUgn0v
i5UdsmPVrlMw23VK6g3lNNp+O8sHkGU/0VihxT8Wf4yZWMIpqdqZSEPyWsp72xPRRlnRczP05yki
wo3z6a53h3yDgM99G3l5aOVs/kE24qVtqWp0BEY7yp9/YnV+yi0ywKKqvU3eL4RBUhd+riebRJfs
zU6KQGvaR2vQ8w2F8h9qqtGXMmbELJy82HWgA0EMUnvOEzT+Rzk2ZPgIuBd1r2N90jxLCbKrXQF3
Qzp2/BHKtoobjVvNndIwqStM1m2XF6O+6+xxHxfZcdYp4S3KY1xOrc+VqAZV4/bH9fLph1G/JaEG
82s1UO6tESxnYeVBqyzptilA8cmlIFURQh4Aj09XowuoyhZcycSmx9ZaiE89k8zezstrw21yflfK
64beNTmxoqihhjjFYlNM8SRaGd68fGlgz27LwjNf7blxtxJuwU2kzX+aKe73bTYfHL1pNqQ4hwaI
vi/i8euSW1ngZm7+J/I0GbYi08ly03aT5bBsGxvFib5zvxhLPoQZfalwiLr4gVszDtyBxGguo6sy
llk4z9394hUv1Whkrz0NO98osnirTwvtkBZEUGtdK8P4CxeUQ2HkuV+31Z1Xx1+V1eUjBikQpDiw
h9li3cYLWU2tyE2UZRnEt26rSPu+d5aSU+AUmzr2XpQmfRuVfqJOY5q+p7dfaPMmR1OZCA7rxg5r
HMRC2Q6LD3io/NHhf3BdOd78xc4jh7JKWa6tlCSnWz22Of9btTaVPq/iEEofzqJvQ9ud/2A52e+E
R+8ckbs97NGwWhp5ULmFfSNS72LN/TnCwul7s962gx2k85iHEpoJKC3ty4RaTzDnbXzMIoBbY+8g
u5CoVDlK9asUBphOwAfHptSfK4sOQwy3IpxAWt10vfcSIzTD3zzed2bEm7hEXxMFM7imHH/0UH3Z
EuY9HYqH3qqcTZxxw9Wxfa3UQHltmjCbOi0opNlzbzyZtTzQVqMyY784pH5XskceKUmGwJ7G7seU
I09ZWMljXORLuDgVIEHVeTIHxfMFvzBsc4VOc9/ZdFi06ph33s5J8/ZhmXU2qUR9xMoTdvVUVHdE
gO1eznCKfLNVwxHPO3824usJ8Rff1OMpQOmkCDRzinwbzGE4te1XOyrWCpIi/XhOHpq1yaK0ZkjP
+0ceqS6I0uF7Y0k4eyqIlqK61+sVvVoOy1vcWCskEo4NCOg2AwA87xTDRBfNjO6ivqB0nXpAqvPZ
7YKhM/qwn+QY9Fmtb6SEC8ihtJ9qCgtFgL5LFzTlbG7nJv86uvpwxPjge9Q03iGL1PjWFSxeUnCT
lyN6Rc1XWRlf6Kh+6xVURFqEYPYjXI08zr4nOtqPM51knN6SgMbhAZN07x7X2gdRxt6ui7kn0RAQ
fI/oLa3Vt5i2Quk0XyHSXgHyot0CVyZ0VtWPOkvyfTdRtVEQkbB5k+JojPyyRBBHS2eCt/i6be06
UJBE4ZatQP5F30dde1ogzN45IJ59LTHdI0Kn99zuxZWSCC7vbHJ8Anrl0EU6etOR8btIdRRvzDa/
8joQRWrb3g2R/X3wkCksp/5bAWQ4dEZyDNzcHjOnvrZS9Rb5XOVQyIgNkjT69WRXr2ppkEXAtqKc
p5hbYxjTx3SJCZ1M9xv0/G9dT3pnyO6ptNgiU0r9aPTeVopSrHVil09xHpSGMlB/JCAY5HKNGu9P
0UaPE3DGNFZue11s9dxwQldS5pKJAgy/SG9y234uuvip1YibDEf7QR6ZEewlxyLtv5okETaA09BW
RKg3tCqGrnyj8JzvIq/5qSoozLhNuZtb8wLAYAUQnACSsFyHHIXNkG5hWvJvY1sudSp64JQH5Py9
17ES0z5SOCbUs6JDTcf4WpNV/+XzbvoZAAWcyVWjTNcQwDo1FW10Y0byKk+unMLs9q6Sf0kGfXpB
Ak7/jwpYYIFMcgp8UVTDXrWw/p1eRYSH+lCWXLVFXACU19gxg42ydQW++enzWZ1p3K/ARA8cDPA3
QH3/jpUWWjfVwO+vSiMD96pIt6FglnclBTwjjx+5rqOMZyxV520f88gc7G4u1AszPvcroGLC90XQ
Bpn4kxlrtjDriXrDVW/0RagXjdwV7dwe+8Jot1PmSiowgPd8N42zYNCV/yrPsH5x4GWr8thKUT+F
mDWlKwoqT+lVoTRqIA0Q53LUGwrSqEd//sHPQCj/GeoElJFQ08HbPUmvvLYprh0cDa5QIIv9qBDq
Q5teVKc/t22RXkTiAtbUmsT8u8Bq1GmGaGN6qK2j7jTHa/YVJDEksDL6+Z/P7dxYgDUB/YCwAvpy
sox2WUttbqr4atWc+Mmmeypg3TzO81xuPh/pzA2wUjBRE7AMQFTqCcRobDOvwFM4vsoXVLXxUs1I
DKMqrOmpbLBx+9XmbXcBDngK3WJ7oNyBHCL0CLjBp16qsRjnSo3GHAnNiCQHVlDzxJ9Um0bqzb5w
4uwYO8Vw1feNcwGderpp1qHB/0LtwyHGQtfg30V06lwrZhuOurFapZbjsyn0W2Tn7qJE/Eea5N+h
6MqsJ9FEqvjkbgXXXibwFvODNljpftGzKlCKxAzcEeGlrIvVP5+v5AeY698BkeXBMweM5YfbrlgW
SGm9kx/yzt6MiXNl2MttymEY3Og+KpfXoYz1TURtIZXzzbhoF4h3H8zN1h+AtBI6PYgrrQ4//37c
sZlzc2gRDgeY5eW3tETzF0q4RAUG2d4bjBj9Glozt2PSxvZr2dmRHoyTQkxsChc45pjqxn8kGf/9
TS4+jghVIktwKj+iVLNhLLaBfIWiOAtBmZyGHS378RKi+y/j7/1buo5kcXeuIOvVTuJk9kmuaU6q
LcVBJ5dtAgLUKr8mdmGHj5DX2yveU6t4jMfa+6JOMpWhlmUNOtluPX4RUbc6MVSdYwYVKalNCGsq
/wchKqjz2IesQlFQrk8wkzqjjnM0oR4yJl6gNHRTl6G9xLg+vbz+fgjgvjy9uHmCBP93G/ASVnrs
IXXRp0n+uIAxQi7JLCj1JXb4+Z4/vb3WoQAUI39gGSun/QTtautK1EwJb6kyDCRjBmG3Mi+HpIi3
sS1bwBiX7BfOTc7GDskFeIrowim7FBfmpqLlVRysYtafyM0qa5O60Fh93ob5Qkxx7rZ6P9jJljIh
ZVEGoAIPmf8rCib+uDgNdghZ7pMpvXz+LT9QLNaP6aiESivMkbfn5MKyCzkgz8a6oU9KvX+iWZcF
IO20OIhBctHZRVmMbKFGBWHqvPF1TFpSYCVpK2Mb0QEh4JWae4cMBZTwcgSMSE+LgjlKiZ5T3qTq
aCB9gsBkmVv2dwVz55/6FIHZHNpYN667JHIuWWh+XC7emHUf4qwO9P6Uxk2JaMDuIEVo3Jmtimyq
ENBSEcgDohDXKHJ+/g3P3MGahh8WsgYa4POP7sO0vmyr8bLDpC0bbqQnKDNHactryMjXALJC1a6o
/AhxyNzuyu3k9vMf8HHH/Dv+SeAwoFhaCE9ZZY2LWxlXqk/Q+qPTvUNfFf+HsWzeb0QHPE7DqRNJ
2oKg4C6E27o+SZB1F1vsI6iraJvJenoRC0jWCwnLmfnZiOMD7acRDoXiRBwLQ7vc9EYwkNkcuZh2
jU9V5GZB7/U/cuWSW+fHOEUDRo/UGMZ8oL9O+U5l3Wnj3EXi4Eht06bqDweUQ6D1LY15s9paY8GT
DrbrQnj08VLT0PxA9pjUBej1Ka5ese3ULuiMHjQdg/B0GC2OEaVXOHN+K4Zvk3GJ2MWZ4E7+9/Hi
dUKlAu3eVRHg9OwLO1NnFy1ExE4LGdCXHkNw0N1OxKZ5nTZJ/kUtTbF156w+Ng6sxQq538Aj6b6F
x+RuYszngtZpWsRwuedppS3ACshaA0OYXz36xUdXGhAyQXLvrSZuHvE4ABS7xtOt7lVb2awkTFAq
4ZC3XKmlnQRJbA3hbBqAdYD5wPRKpvYe/nH+IrvOuUYENwcf5g0Avvp0oX1b5eFcReoWOU8zzKbK
eEvRRnrSZVrfytxVbpW+GHel58yb2RT9HgSGth2cfvgCJJtOMBjDIMNufdNN1bhRxeLtCO4MhH9N
m/J1pISu5QBF1JRkIzIyKIatHpzIpfmrcR42Y+m5zwM82psFsuQXNxXjvcQyAk4eqq9JZaDJY7rL
l3gRNPizRaEIQfMCdxAACMr4hFJtt6nm9t6drJlepTOFoBafs7xvwD1lRYDafXnHcGbQ0Eh+Unsx
bE0LOsuczybQSVU7GEZqfHOjQj2ojdIHpZm3ELsbd+8VKQqfUArCvLcsemEtyqEgEgITYaatrSAv
65pKtaWCp8AKV+iExYjQUMttzCFoyaUvXCBnLmfOF1kHwF+NgPUk97C02ILrn4+crybkTryORrAi
eNBcMvT+QCVYjRNX+yIU2JHyI0T+NySxNTqAnWOJwzxYAkz0PIcinuXtGKXfnMxc95bW0WjlZZAA
uOHfeTiM/HdnPE37K6TGk2R+NFGN1iK+LbWU+Nj5FkWCJlD8WzMXABtAwcb0Qi3gzOflIYKEh+0M
Ajenelyo8ubpnE8ZBIJiY4E2DlQBBlpL5CUjiDO38j8jrf//O6ZGhn+RidBydljsdjpUnpEekzqL
b5u2m+lHJZdMds/OjECWWRnofJ2+PAsV/jmxKm4rV7abunQLX1J12OFB4e0/f1DPXIw6eweXOAM4
F6yif6cGQgR3goacpprsYQgwwgU77HYmsU3tlYhTazko6m3SVzWwdgyFn0Zniq3/nEsS25K4IuOO
qtmH1A5EfYSEsj4fSlP56qwe322fhEmzAJRJ7efPp6ydefcgSyI4okK84X47Wc4S66q8qLTi0Crm
9NLEvXgj+gaVn3QZCsp0SdV+j/KZVK+rIWr7QGQzihdLFZn1zlVgSIVFQ5a/U1PpVUElhsnbVJNX
0pdFm4AuTTuX1nYEd3zJaPPMzoAutTovr6qdH9zRsNOaJhXm30GrsuU3HZpxZyi9/TBO+qVY78ym
p6gIyw9FFsxmT3MPYs5eqTp0Cu1JKg+c9zLESZV2ZW4nj1PqZRcy2XOrgnaOibYeim8f6k/jmKaw
zxcCAbu+HWYQVXqKwE0n3GOD3oQLG80fTGe+ENKe+aLgMlYzIjB5gBFOUixXSSoE7pLx0EZVHVq6
COg5dkBJivzCBNejdBKDcEk7rJ+1Ep9OR2o0R1UpDYlDB8NqZy9TceytZNhd2N3rD/4wDMEjxWdL
x7Tv5ETX4EzE6C3ioAGTuKtgYe/Rt8R53XPSXdpLGnBuqoUu3mtBVCEHriREGGlnKRdKb2c2EKXp
9ZOSba1F6n+vFumNaBXOhJdR2jyrjR4IVXRAFfQj0Mvvn8/67LdF6xIWITEl5aF/x4LBUiUSmYZD
6awyGJ1abTtHcR8/H+VM5Mo8/neUk+xDGhGNLKSsWEHvGcJA98ILDyXMkdlVpGQacVyJW+nng56d
mkuNjR2KPtJpyRusZ9HHrSoOwCHm7eiZ1cHT8Qn8fJQzi+XQNWNnYteNmPJJ6cSrHJEOBYuVm0ji
dQiMmMmhtpQbVUumCxvjzEmnfI72sGFa0C//MuzfPadyBvU8wGs8aKjx5o7YiCi5QzHnJtGKxwUd
8aicf3w+vTMfEXIer9yauzpwhP7dH8Vot5oxlRyKqFYQbwZsEs+le2GpznxE7LgdPh8dJ2LRk1Hm
TlXTSK3Z8UIu2xzj5SdbsaP7StoPmrgoRXBuUhoFdJSp6W99sK1MBpam9DJxUNIsIuh1lo2Iias/
/3RnNj024+vGMMAGu6cRAi50PR2ISRwKLcd5rv+FEShgjsm9qsZik5MnXNgeZ0ISBmSZSA4pa5ym
pUMcFanQBqY1GiVwhHTZKCpa/dG4iqgsU7rRkI/a4A6cb6cRK8vP53t2EekW0pqg0wWk7d+tUmm6
mKseSlgfR6Ea9Tu9QJtvjDRfa2zzv78JeHKq660FTIayyr+D2S2cNPhA4mCVIOvRT++FBqrbNOYL
hYWPz5yuGivJGqXoM6VRFegDIBaNXN+djE2rK8bRsHLtSgPqfSG//7gtGcrgHHDgEP08Xb90bJpM
nUZxwGKjeizzqvN7WzQPny/T2QlRvcAojRINFPl/v5xojFRtywbIldaaf/p2McerFPLlrSW0aLkg
sXFmMA0pQUJxjVLbh1jIofYTx8DxD6BYm6uuh0bpEChTgE2GS85dH/cf99S7sfR/J1bo9ZhkPWON
tK9hrNgvXlsFc6KBBPS87edfUTszs9Xfns2+hiX2qe5MnNhtPtqdZLGcB3h4QdTfFeKQaDgOuQmy
eds8Q6inm4I8bQJOxjGvsk2hUuTLic4+/zXnfgwKKRDQEXhAT+Pk/nRU6FtuYctDo8VVmKbD8zTG
6ZZ499Idc2YkDBdUxCsYBef4k5HmUtAJlM1yAHFrbtrWItAEB7O3TILA/zwp0hryf01TERU9LT1F
Wo0hLmpWAD4m6yhQNApkC2ly0Yx69/lQH69q7hBq3KD/0S8ipv1367hTpA3x7CwHK7N2eep8F1GV
ILEJNk2Mf5RGv2ScfOaokxyQL9GRW2Pbk73qKpHQTMBztEJA0o3dUrJq7iVfxDMnAgVKvp/p8SG1
D4GknsOkX+E8o+rhGYoLDyJ76CYscM43kVZdOu1nPiNa/hotVJTTbUddZ/0uPmkLBkSCC6b3App1
0I03gYLwRjjGBP/GdK7QWj98vnJnPiRD0k1CxoiU9PTR0WapJIpXLwfE0171oXF33qCWF162j3EX
Wfa7QU5Wq2gLWCd8rgP0zdceWPIxQ/f1wGU+gxipYExMY7JX4/xCm+dDeYqNAVaD3iF2IDrb8yS4
jNRiTrg51QPSSdEKTBJTuYXH5c2bOIqbK6or4jrJpu6paSdA/UBS82rfJD3qDBe+8+mH5mZZHyY6
amtfzTw9+EZLUxzpMe2wZKQKvp11sGmKyquPVDDTK5Pia4JUyCY37C9QT/PbpFXkN+D93saZhHKT
x8VXg76iuWKK8UJAqw+wzHAogBl8TerR2tQgtQHATTbveDIAnU0oG2xGa9HwR7GFEaGAlnnptnJd
OgngxNwKjYNu+GEPRWZDy0EbEYCULh8seGLQyTpbvgobOT1R1uO94mYZakZIJoDpjIwUDjTMpqtG
erzoqVsisBmjBQm+QWsuXM+n55AFpK1KHZ1jgSj66beDq46rEEHYwdvCfHLL66oIzfnx8xX60GU/
HWXdxe9O37IKF4oZ+N+s+c1W7JSXMrSvDYDh36IXeaf8vjDe2lJ5ny+fjncSgpVU3hckMb0DorPy
rtlCAoIJvoAn3Sm/L452uv9ORrNPGjy1KtExiSrvgMTKZtZ99dlkK/rGDQNmPz34PGF/vFg2Or3R
1lE5fGv2uFrAn2r6oF1Aa55yysHs8xA7wZ/gGG7Zftfsys1SeBei2rNrSBGY14hWD9bcJwd+gQhY
z2nmHaY/8m4Yff35fyYIVP7n5a96mjGs03s/3PrR320Zh05JKRaGM5dAv1FeEtc3X7OfWBEZ2YUz
cBo4nA518sSKEvhtQfXroOrL1jWUQ4MPUDxcqhWdmxE5AdUDyg34oZxEt3WfjW0ZsykhySx+/Pb3
83HaIPddKime25HvhzpZq7IyaFJ3DDXpV0t6NC5phX3oGf/dfO/mcro6OaRRvWLLy7tV13ln3MRv
nDDjxnxd53MJfXVpPicr1BauASyV+XS47c3wcbPpwjt6bg+8/2LrPfluu2Wt1UAcZELWgDrXLQUn
Q1zobZw9sO++2ckl6GXNHI8Fk6CHlf9strG2qbcXS4Xrg3969VGD0VSuBrwg/iYH7yYyIE5Oa6z7
e9VOf9TnZvt3XfiPdbDL5/Tch3s/3smHw0wjB/jeYybS3JjJldkeyovyjJfmtH7Zd3NKUTtQ2onn
oy/iK0ePWh+OFxj3bg8sO6xqMzAQstYM5Tho5p3sERJqnejC8n2wWFv3/PuZnqxfNDcNmmOsHyUO
sTGb9oA4PGySdL7FUABZbvXYROJKgJJGnuihdn/UUf7UeXR7ovJpqKb9qqmsoVpvIzfl2l7toz61
1d3xv9oRnf7Sk+dPio561v+siQqUBeXvS2tyYdn1kzevmwrLmGa2WSKSjdP3/qJfz2544R1fr8RP
NvPfJXm38DpagAVK4HzyV8jjPKd/n3L+Wz5zzdTbi0/5ucDh3Rr/xRu9G7DKoUcP67T+3ms8PbBx
jRtMXY2b6OWSifO6YT6b3fqN3w1WW3nsqRmzE+0r/FEo1kPIZzTiK/AA+XChWvT3gf44HHmMSuKK
fuvJkinYhRvmwP49evv1DXcXf7lrJ6b294Mqvy+GKOc3yf+OePLilbA+Mrle20Xy2Nk3sfH1/3Rv
A3T4/5Nar45339DQhLG0Yr23Aajau1L/f6Sd147cSLKGn4gAfZK3LNestlK3WmrdELL0nkyapz8f
tcBZFbtQhZkFFgPsjlZZaRgZGfGbnzL4dfkUXpvF6jI17Ubt24khGuyBUd11Om9IP/xvY6zv06IN
4zbIWak82cYIfI59ggtB8z8OszpxrhFSqwiYSj4vwZomdy73l2dyNjX4e0dWF8IE59sZKjY9/cZF
J5/7w5/UwPwxfyr3/+6Iga0S3HQ8SdcyrXHpIv4NldpXok+ucRNBQzPNK5H/7AH47xju+sMxNZUg
zxjp9GhPnDHk8vNvl5ftXIZj/DXG6lOZAs3RjIoxOh1h/a9V9E/N3HBsWhgsiymNMAGVrCbhaB39
KCOXPg5GcG4fIiO9M9P+R+fK3y3BJ7WGzxDyny9P649q7N9Bh2EtxnQosP6B1q6ubiMcTA2dotHH
kQNFrxwA75ua41b3LeCVNuzCGgHsnYIgTvlcoWSOy9uITcEBEINbbypHVreUs/PgY2EGkdyPiG39
RMlUyC8penvDbnL0Pvlhi8BKaHHVYfgc6SVCzorqNr9S6SDD3syjdmMrLqztZnKhgynG1w43zrIT
NmpxQsk3wp3h7ytBoeXbrFaRDbTVacA+Z25RLomCyZy5xBVnkT6Z8i94+uDnbVVK+Kans0w3HcXU
B/6mNNtFqOCTayFIFtyVgch/O0E33OYmthFKO+k/dVoPQA5RlbB8RY0GXwvLqdsBV5qHJ3Uu3Xaj
pLH7C6MNSD+ocyDpkvdV3h7cKSiCwwwYe9xWijunL5f36t0Lj70CHECDmUY978k1iK/Wa7eIXU36
DQSrA2pF4S+pC1lvzJRsxWPS7QFaam+jEkVxfpfb0tSekg5MKspFiBx6JhbIwZXM/F2liZ+FCRaq
tUu11aapchriYxNPumigK8CnXim3KXCT4LZGmcLYFmlYQuIOQ6QWLBQRQgzDLTvH8bTLHoNcs6/0
DJbYtTrNS8GLHwJdCaDX6iposhYJZgxlfKvK0HXLO+yxs3H6IZ1cIOOLG+k/3xKXZB64qsHOWGtR
5qVvFgjkxdmSWG0e0rhOntCEUcNN2lINQ4Kyd5/MAvGdWwqnZQxgv0RMir6rrTeG5glTEdfoN+t3
LE9/aprOUvsDYYTS7ul+WJ3aW3TjZyBhMwKelftbrxGEzKZA7CeBLYCzt/r2u9Ho1vbycqxfUH9G
1uBqEcvAd6xl2mO9xmlD1Wffgb68kdayAPDFNrGBJlsfpPd91F2J/eu4zJBsM8woQQsDEO9qsiB/
MhsM5ISPM6J1DUXDx0rmwe7yxNY3zDIK3xM4P4cv8F1/suxDR+roYcECUPqNgb7NMc8HY5eFYvYv
D3VuQnjqcQ0AkuLmWqcASGBPmtuqPuAQLE4srajeCiya4itFlTN7tewUoACyyvdK24Viu9TzGcdQ
486fQyt4cmQ7EkBxFkrbQdt0eWlcOSDm+w/U0ECcmcKkJGYRCU7PJkh2wCvxPPt9N0FMDbtCa7zE
1VHN0rMavQMS4xrNzylpf1cIHsoN4nBFsKHJimak3YW9Vzkd/kqDvshvylxN0UjpW+Nj0EvgX4ja
/pZ6H6NqY+tohNRNaTWeoMWlYYcRYlWiC4DSntIHKI4hFKlom74yk9ewSobnGUHS3zS6H1149l4M
s2qRjnX4/2opQjmLzskbmgYhoChcAd7qNrXvJjHrL42K3u1WdvaA3Ss2WCBrw9xATklrwemaiv7k
zAOzi1RHGlc28sy1wJdGzQ9OH5LWmrF6TabxnFagjFVk0RJ4FYU7zPz4niLhBsXJUNm0Ld39PRDW
7MaNoSFuag2DWD0NU6RwKl7vnqiz8toBOxOG0IqnIcZFBXVrbZIIf81u3SKd/UyM9g7Rs+GhQ3UR
SQF1nH8j9JWGuzSaAaA3w9zd1klmXIkN715Uy2e7DA24EYu4d9iQ3qzMVKmnGQGjrDG9aqjSJxGY
yjN9SKIUzl8x6hhNPdx1So+SnMygqIfCeF14hobn9EqHVHWaWtdCtLEOKHTvAF/yCUBs0x2AcKff
gRhmd6TePvqWsihlukH6lJhGdzMpUnmxUa2OPKvMmrfCKuz7PJXWfZo2xnNUG8OHQgu7DznqjIcs
DyJQ7nUHFjw07jKMjp4jDWcsA2se5JwWMxuzFuktDgaoSNHcua3aET5rF9b4rGCNFuzxYsLjCrx8
cE/0QxSGDMrXcqlBOjbNJ50z/KKMnSvQ9ejQG7wc7d4lD8tCIPZP3gDYij7qEg7/eh+qfd7MuYop
F82wz0W8gyOfjqVnRMkdJ+iubUp68sHPGtnMK9/NuS0wuShJtuFEgNw7HRm5Eks2QYaapwa/MTei
aW+ZcbeTjXINK76OesskTS7jxeOSTV9XLWy7QsgwLwY/a+g7LMI9NZ1dr00aWB9XPXTXkX092mpi
Ef3w1MC/DQff7LbSkS407bcJbzI3rV5S3fpxeQvPTc42bXJTEkBA4auQPkWxQmN/lr4CHTuqxGG2
u6c+MF/xQ2s3l8c6NzUIJeQ0YIUWl+DTPQtqmn0u6lp+Yyt7nhQxnGI13EWNkXOEoRjUlvF6ecgz
0+OMMDsSPJ6v6/u4InaWiHQMvj4LHn2Z2yUfp6B29wpWZVBikbC+POD7c7kAQ1RCJx0/sP3LGvz1
RUgqQDawl9oPkVPfAt1MvMKsf/PUubKYyzn4O1nGE5KByJnYs6VCs15MTZnR12agOAFmAkUIpcBw
TK6s3/np/HeU1XRIgtPOzfvaxzvK3McpJTwYIq35qYuzWFyZ0tnB6Oj/MSNeCFanazcjzwLYt6h9
pzJeakd7czOMIHs3+fkv9ui/46wpY8i6d6BZqDBHTeebaLlFkI03FUJO28sDndujBULJdbOQ09bo
RqWWXapMTeObqQFQKKssG9VopY2vGde/Kwstp8GB/IDYAgePTvPp0pFDI15WydpvMR9RmjeMD5DI
RMBwTj+mctrJueAthbxPgMgyRcPd5YmeoToDegeJzq3I44E6yOn4qdVbTpEh7jXUMfaaB5wb/SGa
bjq3PqiJ2DQqAsVF4gmB+HeAQiAg6j7YWKV25cAux371WeAkS5bPP6ArrNuA4N7HstbGwrcp9aCh
qWxNJXpMhHiOLeuai9GZwWzQlkhAsPhwyY3TWc8B7lzCFi1umONiHqSVYed4uuL25YIlR9HebFE5
vvLGOPOZwMpjlhyr5bG2+kzGRiG1B1iNZKGe3mKsIXZJPFn3Nmy3K0OdOcCAa1yQnYQ0UG+rbTUT
k0pIEjSsZhzcOX9UiFNT/Xz59JyZEJAhUC46NwMwk2WZ/4qZupQS53hMMpLSDFqvkKmLiD4/Z5/A
HU2uRJkzc4L5tDie86FQ1FwVPLD2EB3/a+NjMkFr38rHHTFb2V+e05nUCNUeYDOEZxbvnaSF0yF9
iKZlg0T0z2mW6kboiEl2qFCnvx1RHeLlhTEbv5zu1+WRz82PxzQVW0wVAaYvq/3XauambJGuALgN
kDzc6a0+7JF5MK6s4rk9AxuOLw36ErgFrA5hW7a0c+MGjLMx/KhRYhOYHiBbh+/C5eksR2z1QcO0
/f+B/qzzX9MplMRopQVCvO3tj7NrPmiT9KfB+Tib5haizbXm/pmJAflC+UtdSDUUDk6XL0qUCRJG
2PvDhD8rONwZICda9E+KFs67y3M7NxY4DEq4dFjeQ6uw2pPCjJmbmfQddRbxrOZtsenkNdD0mUWk
ucodwTPKBh+xnJm/FrHuRCV1V0o/H2OMZyFYommOSQDN0xIDoS4Mr8xs2f7VrlHCQxZnIb2Dx1hm
/teAPQTPhBITFIwa63C/MEakx1oc7OjKyy77hcElUqioRzd3ddmPb3AapiuVzXX/j3DM+KSbpLbU
E9eZWG2VOM9nRudP5YStczBRGEHs475WauXYqOmNrFByn7Rr6I0zl4ILq4Ys14VnCcrmdOpqhBau
ko6dj4xc+MalOY2eW6qV1yNbj85Yf627tR6Qo0NwRqQBqSWwkOoqoAVRgxOVyzt5ih3lnmdheI98
JA8GxPfeCh0vl8un9tx4YhG1wgmMV98aeUnRfOyzLFF9Mvx0D3ZqH834nhl6/jjG5j/sqS2TW6yv
wB3i0kdCfbqaWVA5c1GGFLogud9pnRg2nc47r3ZS5cq81gfmz1DwgVlEwicfyulQsdSNdgxS1Xei
GZVszdi2rbFI4IWek+GkLKbgOWqVKzybd6nbn2E5JsBnuWbfb1/gJthAxKovMWNcTKkOUwNcNzQ+
2vY33R0+mIOBIHKe3o8oEKMOnF/5VtdR6D8/gLyRSVukFasDK0UTxlOONVetI5NM8Pka6g1E/y6/
hlZfh6H/jES7avFMIzSs2nCZXYtY9vDQMwx8Us+aohKMcKz/qpr+oxjUCJNAI3+8fFzXoWgZFNQ6
dUGyQgrAy7b/FYoIP4ppUxHx0THoEcjOlMHPW2RakUiMQZZO1SbPC+eQFO24r0l2rhRJ1vcx42vq
cg9TQQBK6K4mXWp4AU5apvktxKQXTBOGW7XRhyuH9+wowiXiLXxgc10PwRnbMmpZU3i2XejI6Gzs
dOh9V279s6OwfQtrkPftGi5f4CwWc5eoPlqsxo1TUKntu8q6AoY8c0zoRRHPuK9QOhOrHaMRBo2W
0psPcN/0BsxhPKwNzc2ojtMGXkm3pcepX1nAM18Bg0KfQqeF2L2+LhqaUpGOZI2vt8beFc1h6hIk
gNWi+xdrqC+IakShmN46zOQQdnmd4aWglnXleFXqlncjJ0RsL5977czBJ4tBNISt51Fm6KcHfxQi
EaPMTQZqtkH/a56e0vlTFvUY/31XstLjBb910p9p7e6MhcIYPVrFUl009iFa6JHm1XaLkEZxZaXP
3B+LOyilU4OSDBpzp7/LVSaBd5Sl+2T7GOCFdoZPUvzczSC1cj27stzvEnG+P52oZpOMQ8kzxer7
63sM8xqkLGBJt8e6bf0MpWQn0O7jXOwbo/sZz0ilpvrX1tT8y1twbqZ08zBzJvIstpmnM02RPMH9
wtXRW1DuG1tHhH5C7Luq93Kivn95sDPXF9yu/x9sDUCyjMZp09bWfTNosJ3T49LEgBELxO9lMAdP
hpAoRSmmLOojr1aUV/758BaKuyCfYNQQ8k7niop70Vl5Zfhqil7uKOvwhdp1v2kRKaCTLAQcRI4S
F1195Tyd+XINEgQGxhl0aYmdjlzEfTAKDcnjSBufg4GTHAr9yZbjl8szNJaT8ndSy0mijkOtGX4H
B+rdB6U3U5Hb8ewnajUEqLALkW2aTHdfBO1hDq8UHdIloinlkT6OPW3zJunu8lo1fjZKVxubTqHl
zNbEVudh/OJ8cjJV/6Yalk16OMWBBJ1SVXARKnzl8BqPDPOm7vEb2KZmOYaY7LWDOFh2i/EBPFCM
eXTdubOJHqU34f/4OSgddd7WSed2m8ae0G68vAZnTjRskD+fE+8Wyo6na52LcoIKglJzl5q/KUvu
Svy1jM75PENyuDzUmbuG+g1PWPaV1GRdpUtCq80LnXZGE1nDbYo2jBdUwT+VrFr2FG+ppWwGEgIU
0OmEBkAP9exCoKO3aWyVJHimT/KsF666gVX46fKUznyiJ4OtVq+CD2xnrTn7ML6GfaZoo4+xan6o
XYk5SzSYhzJuOTW4J17Zt3dtxv/Mk2C7tK1oN66CbpYXVdclwApGsCX3OI2ND7NjzMc5WE6RmSXP
RYVOPe5O1Z05R7qPT9bgoYpoe0WuJLt/sxD//TWrGx7FyRA7F232JZ1hVPJLv2kRYUScrJf9vq06
vEj+acfozwrQkV8KP4tAh36607PGN1Gi9OnrwIUOdlaKey3sf7ES17KkM/nLAmugBunY9kLfOh1p
RILWSloeZE0W3EbjfBsO7c5GrAlxavm9zbRv/2I1aZWSUKBoRMHudDzLQqHbctHpx1Qzye7y0q1a
2vKl9TspSuM1n9voWaucCA46vlSfLw9+LvouKA5kHsBY8Iw5HZwARhvTckCNtMFsvcxO0L85Ek7u
l4FU9UpmeC78aAAeUB9hJOLL6WCQQl2EoXkr1aYsQQ7YO6Ur9tNs/hZD9k8rQX8ODHzppedHfffP
J/XXw6EMZ01DkAO0A4LlWyfqfmBQ0W3yMr0mGHAu1GkUrBFBQC2amsHptIJhzOcZhV/fLStamLh+
boUgN7y8U2ePJTgnAbKI9Hodu+dxdq3ANbgnTft7Vje3DRYTJS5WXhq4v+fgGhbmXOZlkOVSCFER
AyShP53WFNcjivbdH3It6ImoUjYxNZGN2+oWPoNZ6Vv6tLN799GKh58AGq696M8dF+TY4FAiHkO5
YhXc7ZZXkdqpk2/0+S9Ia7/y0X0N8mjRYS//+TOPtuYfHdBFuWXdaeRhpuTqALHXNuIJu8AweKz1
qrhyKZ7bQ3QAoZ/YCwPdWd0gXSHmLsJCzNessd33+aT4XenIGxvDWuxQY3J2lHRuLh+cc584Vz4q
IBTnOaCr4ylrPXGwaZj8wFZ+hU7x0I8Bbc1YvwY6OXtL/T3SKlcfsl4GqQGpd7QV85CiT7flWVbu
YhnPe1exiy84alTYpQbJHqkV9VYbsGOAsqJ7UYlLx+V5nz0+i3AvmQ61NXcVbUSPLtDiuuLjGlpt
ph6d5Clu802Me/dOT6fkyjqfHw+1YNrjpPLrKm3TJqkjccn1TVHdhTMBQA/Uly4tUaVzr2Afz+4p
4nLkcNCY0IQ7/TY1xRj1Ke4nHocBbKaitnZZnlU31ErsKy+Da0OtLvt21rEz4Bnm26KkHZIO6kut
LMJDuYoexL/YMtRdFvsCY6Henk5LxFXTBC5j9Wp1J03ch0GPbCYjeZhsPOwuD3ZuYmwUHz13/HvW
e2jaSpZozuSn2tChnjwn5hfLipGgbOp8vIYUOzcajSRaLTYoRspZp1NLZuwBi8ac/ER2ifScaMBM
bzSCGoHEBGTw/vLklr9u/dihgUr5hXIIJ2S1knWryGgW4NL6CTB26n6lWpfu6JjcVCpeqaH7MVKu
IVDP3YN/j7lK0aa0TctooALbmHG8tZyhOEaR0+wuz+zcZ4Y0DxAU/gmGazWzbNaawmlIInjFfm/U
+KOJvSg+yeoBrtsVWtAfzMK7ZQTaikvAghazlh/zVxIxpIkshp6KWTK0GO8qmEz3FQzOKjEEroJ1
Ez1UkV68YfmYvUyJrd2CUY0epFSbb0E75ccoDmavzJt0X3dFug/Q0j6OcV0czcrRn/tIKffDKMcN
jzDltqyMAR+mdrGIxtj9ZUAxyHO1wvpRC7zSmjJot2bshgdh14hwR6zFNq2U7GcVqPKQRmHNVezM
3/PaNZ56VQ/jTa2OyNjJTv6xAHnKZqU+ZohzPMejpeG4uVhz6mMDODkJ7C9WbGKTkvXxJ8S9kF9J
Rwm9P25vldHJNkM52zgRKo2nyAFyX43kvG/IaHqVJrRDldf1fWvlOKu5U4b2Jmbqnxqo5tsoTZUd
PaX8sRCNg60jeFFPU7oAySHxrUkS4OKgUH3H6c0ftZ7Fr7NRa741N863XOLBaWsU8EctRR0xLK5V
Xs4eKJqGJKVAPd7VBQTUgVZKytoGa462mXozOMOtAZHCs3o0ui8f33MpAOAVQNogmsF8rJIaJ8es
3RwB4co0055Qr7oZSgrnWMjt1b7Wd7FbG1dK6O++S9QF0Yhb3mtk30hTnB7iQo5gaRduW2PhjuDN
oTm90QUS6ZWpvYs5yzjo8PF0YkPM9SNVKdyxFfHo+qURGZtZtSu+ywyhfEUFoCsSTTuM0G8x24nt
K+nbu1VdhqZHKhaik0ax7nSKaeAMTplzFUrTjn4UZor/cTLmxdZxqsFrTNSfcMG2/unVaCx0BxBP
S8GZ/tYqs4rEYuuOHym9Hy1+xHoxeKpnW90qWLr9j0OtJqi4ow7VIQtww6XioI+lvFGDrtmZs6pe
SVKpm7NaJ1GPeS3ryX1F5RnTy9PVHIHqAn1yAt/udbnD/qba19NU7WVfD79U0U4Hp6uzPe6k6Z1b
8Ie8JKVo5SVGr4JjES58HKxJvxgoVd3YWTFu1GSQh6zKpu0499nDJILy0JMoqwTuHCN4q+sn7dDI
EMBdGenxTjUzZ9uWcroXWVV+p39QfksCd37tonh6DY2g/B4HU/6p7dz+Bo+51N7yVjAwQVQm99vQ
NSAZ8M5BLSRUNO0n3C/1Q6t2BbXMCTvPKlO3o9pUP+tU02/VtkwOdqP1OX6lYXNUJ7RRbqj5mfcl
9tBvYxI5D5JQfmuajTzKshFHUaq4EdJInbEjzozKr8xM9/FPL24WHkyB9fIY99uiccLnmbLmxolN
qE1ynr93o9UV6EK6zZNU1fGYo4PzLU9M7cAbqiE9t5OfejWom7oz0lfTDIptDRXsNkQ/HCnJtDq0
ulodXCu3v2FIEj6MQ62q2yls2SibRuhT3zv5R36lmuyLTpnDvYiCuNhObSCxqJWK+VBh5fmzK/Xp
45DDPmgwhUfsWnGfWz2fHvMxtD4ZQVDTr3HEZ4A47Q3mn8mtMB3zaCuhXu2aYtZ/mrLHmL4NXdvL
41J/qSK1P7TFkIdXyEVnYhhVH8F/FsIEac3qSM6KRn98CI+FqKOXuO9xKYwpg8/by+H5XZrG0V80
eRffk0Wcdfn3f1/4w4yujDZjnxM62mNqwJZH11HzRdsXV4Z6d+8wFMkg/CXWD/LMakpTUzqFrszx
0a6xhZv7rRLmT5o17XrzWuHl3Kz+HmqVfA6tOVBVMOKjMUSfgAXsg6K7dTR55QJYLpJV3KCUj2QV
VToL+4rVjLIyT4MxUaKjgz/MrRlF9dZGgukBwVT1owsw+iEvx+zriIrwvs1pl1/eu+WvXw2PeghM
yoWkvkBHTveOiy8HTWKGx0RR8HOus6RrcNnTs09Y/zYPTWy2hjeoQbS7PO6fnt9q4KVSwm1Ol4r3
/eqCFW2W1ADLo2M+WJHYZV3l3rS1oXY3fS0W/09qQunCAUuOqNsbX1Ciyn+7k9p/q5xGwdYzaGlW
4n0SDluE5XnCRXmaZVsdeZzLP/XMFU3rF3TE0maGpbbaoaJr2rwyq/g4tmaxg20xvQJoTSC4xuV2
VMxkDzz0S5vM3ZUH65nvd5HTxD0GROV7QR5RiMrWyjg8hoYa3JvoNnkcgOHD5emdOecGYHgsthZo
C5yc0xMwzmjpUaPHZivv0Nafg+wQT8TLWA2CKwHp/FAWkYLWMk+61Sc1hVre63ESHjGDCnYG18oL
OtrppopQGLo8q3Nrt+hKojiHRDrh73RWduj0raQJ6pd11Hxzna4wNqEbxuaVHOP994NCGBgL8mD1
j+zV6ThVCPUtw/HAN3O9PmT4NUJoCnoFNcTK2LRNam/00L7m6KL92ZX157PU3FC7o2FEkD8dd05k
2ne8xv28mmucjh1zcbtuynBjGf3obCC0TXweVBn7D1pWd/tSpkX51YhnkWED7KpYwU9O9r1zswjW
WSJjgUt8avSbpE5L+Ja99qQ7VSi9xLLCahv3WfsgEoM3Uuhk/WaqLOeljtX+E2b12kOLb3e0T7iZ
Gw8bVvFpVJocCE8XDB90usy/Q4tazzaKK/feyJO59HTIHV+Uoat+dGEXv9QTfkWecLrkszKpaKe5
EI16T9O7/FebCHxRm94qRo8aUVJg+CwTjCayLMZwu8+rgKqAJl5pAhDC4FzkhKwYDLaBdgr8ranT
Gy823A5vZ2RWPmp9l4Yb9E3r1zRvnCcp66nBkrzLX9O+LGDYNY09bKBX5Eu2SBLp8ZTNim2nxmFK
gUXr4m2QlsnsoUae4eI+UnvRIM8ht0bnoPIyCF69X/eNTO7ceZ7q3Zz0sXHs07RvvRJ6Nx5oplov
1XzSwt1kh/1NTzNVPZKsYxudAZlXtt1cWMNNGLZVslGjzvnCRZHLXZGpw9fWUpoYSk6mHh32rwD6
PYrvTbzMmEIA+9kEiqQnOuWLKLpiSH3vuAXJYlvO+HEV2Yhv3yhgjOMUqzyplZGPfpg6eI9qWiB/
WnhE25sMZkKEcp1hPLZ6Ovabzqx5nqdSmndWO0RPSRQ26mYY0zZCFb+bf0+lOtxEVtUjBVqP3c/L
H/a5aLzwW+i7wDMg5zg9+MXcO7rEc+WYJea4C7A9/aXHbf+tmXXMyFO1xnJ01GLzu5xq/crYZ7IP
IDqgsClJIQy6xjlmZhaDmBrDoxIH5ZcmSyax7fWw/DBYQ/sxH2LExC7P9p0NAWRAY3HdgWMAoOud
9m+Qh3bEtx4dK+CHMVIRpfFZOsFAsVRYdyZyNjAthHbvTPyhx9w18q/lJLO3yRDDE8Xr8HZUI9Tq
akMgQtDmWhFv7TFSP0n8Xr/TaNeuNR3/Uyc7jU2kDLTfFiAsD5f1FrVmXXWNWThQnIPyPqgLXfWm
SBJEUgdjXLM0tcFz8mj+hop6cR9Lke5EXAu0nBvzOOe5RAxuFuITkqjY3liN8b3suvE5VBG8rfC9
2GtTWaebsmA/PDib7T3/WgTLu2g8hC3GMl5uSbHnHa0FXtPh3bzR4Q4feXtaj7WhR5sgo7QXKP34
6jQ1jseD3hwhUZQfJ6OfPudFqZmbCJevF1lTrrJwrJWVdJYgYni2A1k8D0V7j7PI7MURQF93SAOe
J7zqinljOnYBBwS5hUjpq2fQIWHxmjlhNPk4hdvNHcY0g/mrGwZMBLJ2RjzXtIfqrVQlkc/SaHjc
WJHTRxsrCOLkGOVTegdYL3Y20kmrt0CI+LUy56Sleexq/bblxb5rAwNDOzZXc7xpivpvxij7r60r
ymdXGsERQwtVx5F6bL5VVd57RakHW/zITd8p8EQtAF3cYnetPqEr5rx1JYY6thlr2xHT+60yl86d
RKhq37nT8BADp9mOYZ7fRHqvhbvRMH6g0uLcJ/pcPVmtq5ebQfTjU+303Y0F5+0zagYoFQdT+q3T
lWaHNZ3Y0KAav7rcnz/ssRt3PNiNQzDRazhkSV76PTkz12mk5Y9RrdPLyuIh2VQxeiReVGE04o1W
nCB4R8jxGh6x8W5OLVSzrMTYzSSId3oPeoO/V4gbdRi1p5QCOWerx9g8DNrv5VTXB82qxns4+OaN
OU3TgzYCg0cTLjJ/VLRmtnqQRneOUYQF6lp9/Ky1TnE3WEgjXP7U32cSi1cg5ALKz9QP1r6EPGzC
xurI9obI/VbbyFNxlLAEKh3rWbXLr06Dy9jlIf8UJU6/VDSxARJB3gQnhpT6aTAVEa+SDL/YY52E
08cR87AQfmnITUjSj8CY5Tkk6r/7UHEWleli6h+VAoNKv43q6i7V4qTcS9FWYHQjkfyiDhfdZ1rI
TV6FFmCKyz/3D8l49XMXXDTvZVwwgGKuYn/VyEC2lZIeR30GzGfjFCm2gVWq0a4vHO0urY0kogxs
iwekqYY7x1aBvyqG2j+PSNVg2GGUhnpn9zC8b2Ur9NmTeRG9DEOevGaFyH5Q1O5QdCmM0PAQb00i
r8JtPeSF4eI3GHexeoM9RzR6akwdV5bqRKbH52l6PHXqcRsEWR5uct7dhpdPtvkdqn4R3I5hO9zY
RqfFt0EKhxFL7yAot1PuovtfKf0rEKvSoR2F8NA2swbxWkmr/TlUNkWx0dUGdS/tyK33ZWz140Gf
5/RtkMboA7movhOOzF8G1SbTq7vMbPeXl/0d0407yAEBBR0dTADHc/VUK8pWtibEsmPVNnnzCZlj
eSOqWQW2E1rTjzpVs5fIsKJbXR+yhyKVc76BxzUKz42wsa3zLDH2rTGHjYfWVVNeSfXffzj0Kheg
M5QHF0zB6lSUau1iKorp9MRx8LoqAsNqUizK58HxsqFVPUnj4HB5Uc48ZSh/0wYz6bpR/ljVFsuK
mDZNCoUIQ602SaKZDyIffifVMFx5BbLYfIWrY49LOEV2VNYWxuFqgvU4JFKWTnyEmDpuugFnW0fJ
wtuA57M32YnYtn3ieg4q/YC7c/dZKTr5WNFZ9hTVLDfGAoCMban4jiWHHfKK9AfNYNiWakupJnEE
QTelu1BZd82QvhipGb3IUBG7PGk1dFBk7YVDM+KiHWf8qSiHxTwYd2llWvsQ798ddvSVl9vlY4Lg
kScWlEWgjx9F2E63yDWgT6wUxb5qMeYZITV5KCq6nhIrlR9XIR6NCJIfx9D+LlJl/KpkeouTT/9q
JKq5GyINt72g+lJSx/ip6qWztc3RPuAqjoW5EiIBPZNaKGX7VEvtd1UY1sEph2rPZ0WWoeK8SZKo
PhC7Jk/XqvjeaGi0ZBThHvS8U45JIcp9rYZiP0bUiTcR/B0UU1p7g7Miih2tle6SdIwfk8lVPTQh
6/s4ccgHbPE4qYp2r+jFq9IWn1PNfWtkPTyY4djvioQQkPFLv2AKFh7swso9M2a926oeWSIoodwC
44bUwr1R3ekL384HWBgVezuqmy7Wcr/j3f4sMokOvEsiE6noZFQTaIRaTcWNUiQqz8xSfJ5b3ATx
bQOq0zdx8YlWav9iRJStSMM3NNwKT+f3QD+w+O9ur35xMCT3E57jOyBwH1wYCYcwj9GZbJ0cJaBE
fcqEelujNwJspUkR4cln23ioHVfuUZ3KN1NEH61rE1tiwtc739m4RWsQA4zEassXBeAfOOd6ODbC
vC8GvYCClTiH2jBjHLTcJ1lWaKdkfXcXd9p418wtiOzBrT0TDi2PdqwBjbn4EUhd35pO5Tykitru
53Yeb+ZEsTcoJX3Pc0P3GqOw3obZsXdZUUqPe6PYgt1ojkGVyL0s+/mLKzXra2/Hw4H8V9nWUT2Y
m3lUoo+WXjd3SxC7FaUy7OdafyryCPmttNFuhoEtCyUKW4UCa2zhM5itKHYN7UNvLkvtOGmAxymf
9BvBfMkQ8VWxxahuZWdYN8hwFlu9iGMvSxIHAbBI94TVfElk9qsFxOrpztD6olmYEQmurz6s6mhL
x8869FEUbyG8zl5SqcG2omT+e6wccyNEoR2bGdUWy8al0KFddF8jCsP108Q7POHQ1k/jov4/zs6r
N24ka8O/iABzuCU7iZZkSbZl2TeEI0MxZ/LX70N/F5+b3WjCs4vFGDODrS6yeOqEN1DByc9TVn6w
RsqwuFLMvVHGpdtItfIz0UvrOSxzxj11ru44ss/tZKZ7ZdZV3wj7+N5Jml8tFo6uqPG/yfKEzSkz
PpxKlHtCyZrdmKFzr1jJEa1zystxsEmO0/mrAZDSrZjWQftqE88ZnNe07J37pIl5hkL8Vqw8vuPW
yn2iDwlnF+v3ZZgXj1OjoazSDN/sJv9l5P3X0kIyHXV1hb4B/9oHSDvfLY1mf96Ijrtz4ueFhr5P
Kd8PE34bXpvQyzCyaTgmiZF6xdyHe4dDCvZpajyahAZV74R2kM4nLVn9U5p1r7i3DPeqZCuHUTPa
w2xKX2S1BIAzJe9KS6n2kq1jjBXldBhlNfaiJkh2PHOSyyobCAPm9CXsDVIJSoyvaiOShzh32pMe
iugUw9rYTXmqHYookx+cWSkZCesO5KZs9Po8+tnadZjAX4/Fzgqq2NWQsttjTZWFPPwqvrOKNv6N
cHtG9tHRw1LSH7QEv2q1NT+kslYdkE2u6aVVExE0kzEUT32rH/RTZoLPtqu5OAJ1jfZjiihMwyTc
jeVw8lKctaHLT/FJ2Ihs5DajDLm0vKYCl40zMDN0u4mORjhXLn+YdkExiP3im+rWRv8Uk9Z4ZiYK
7NyZkzdN95SE5fBy+5K9rLfJt6BSMhmFpQUE5Dw9jdssUiOFJh6meuahiqB92630yCFBXoKHWm8k
mMv/3/lFi3oFbDg0iRbNunXTkJikqX3Xhv4Ms2g/qqH+OI4ZbRg5l58zOkp7Qw+cQzHPVeVmyN9s
ZDL61fVZl3Y4btbri15eZNeajGZ8bNrD1ymwVa+o2n91rtDBzBJeUDlCYsi8MMXhIseZXimCu24W
4sh4P7zPygZNJTtwPIZ81UE2AmOjy3yZwwAnXcTIQLHq+JususydFrbGrHeRX/EFc+amRXoxnJ7H
wYlO0oCy3GxMtCkUTWykr1ceKpMVSGhgk+kbXYgQUj7qiVZFvhHnxcdEQl2f/phN9PvXw7oAXsAK
oqBPZvgni/trCqYZaQhGMIj8JCpAfTLcOHY5jU470NI7LRi2kIOXGSgMX/A6TGFVRojryU032yoN
qDH2LZyUXgud2DHos/OefvcW/fXaI4RNjMAEa+nm2oDKsbhGR5OKF4EmmTm23L1UYvP0X9mQqQIi
X1r2kJbWLW1Ima2sVm3kq7CXTvhcdG49iuy+pcO0cSYuGaiLvBbWcjw3ikCOxXlk6SpSwgGmmy/R
G8e1PsiPrWG95WFifS4n+CTGTCsCitS4rxfnw3qUqDRpVG0cmsvahYyeoLOw8EAMrzmMWcP8WYK7
5MtcDZ7VK7Q3zLA/FO2i7mTifcJwfSusXluUGLeAs+DF010833yRZQUojCpj9CYLT1KVyE0mvd9F
kaJ5RdnTUZHlLQUxa6lSVsEVUxAOESUa84o1WpgssWgkTVlMEEtm7PSsa6y8+y5+65vevJeGwPjZ
RbH9ojIRtHao589cMyX3IvQGMzoMgQagybaT6SMJUPGB5r9JHiWH1T6WBucxMaR3Y1chpqxAYH7r
AWLN+05JHcUfh1TvSNQCGYVqCPmmW1tBTdNO2JHpac5I46gAfV7vowxTFW5Nw/jk0Bt6XxiF+ARd
0ag8dVBDJhS1I36Y7ZBKB9kamoGCYDEgtQNVe4bYInSv4fiGu6qI7ZgbMpithwEOd/g7KxT7Zzir
088MwKTPhGX4LZS2eputHJ7TPCvRi5AREtwFQ9hBnGDsizd1a5UHYmpdkRshFukmujz8zKn2wX8N
Xf1LKZP5PrGm/HNWYmuwA55Atw2JujL82TlKqbg095zpyVKEVT+LyEhzF15QHxynTGDjpU4I09yO
hFdiPWCmhTRFo5Ojsrq2QTPWQQuH3behrIZam7/LKlwpTWCxx5kqpISz4Tnjl9urXglSrMa8lG45
05U1DlYNMiExGmBVpXNQok5tXMg2geFXVzFAbKIMs8j+rOeKsS4Nzdzmfji3irLLqJmFa3OxbXFm
r0RDIhNZj47AAeDX1UcqjKlPKDlyX84lPd8FeqigoAtQ8iBEGW59nVdWWwyDF0ILRBPAr+chwZFH
EUVo3/oC+S7JJcNGqp7OHu4Y8CcxFvjnd0UNCpeZ64TV1k/RGpRs7Bst8zFvlt6wsmunXdt1zhbD
+crbWlzH6J1wK1+qjaR6GzkWuB4/NCL9JKe2eZrjUNno0Fxi+JHd4B2pzM/RJ7sY0vT9rChpKTI/
DmUIZWLqX221DB7rrMlMt4vVuaFLkTjzSVWaGMMZwym+V3Ad348NVhduQrT0bj/hy9QZ2ou+BFwu
FvB2q3PKiBUdJVNOyXqaYpc5YDvwloo9W6YLJzdV+3R7vSv4NxbkpGoLfYjB3KpJpcStnkmDnvpa
pJDMjUb/Ua6adi9JafPdoVOEsIxRMfcNp9Zj5DvvEzXbcu2+doz//hHLefgrB5OsBcobmKmPOqTu
S7TuTugPybtAZRawseHlk1jdZw4QBngLaH+hArbasB0YVWvNOpHAGMXoJWXBfCkVpl8OffUjCnqo
fYOqishlJhF8QQu7p2A1RsOJXBlNy+J0+wddnvUlGQRCajCZXMjf53unIyeEkkaJn1WB4U2xFeGH
JYdfb69yGduXVRZ38T8o+TVsR2uKlJBHL3Ix9UOxcyq11342+8ELwCMudWj5oyqUIHMDnC5ur31t
h4hvIlvNKPQSKmXQfI6Sqo391O6ZIE49fZkDo/o+22juXl3o/4S5CB8X0ZBpR2KHmiC1rkrdclWg
o/u5axij3t7QtYcJ+AtVs4VtgKLN+StrNG3IcXSNfZKapnUzDaP4pk7Cj0ColZ1WiTeJpMWjfCm2
5PMuvxSG6BanlnYykgnOqh5TIzvptHQBV+lDprh1XDsvY4j4PMiJEoni2xu9Eh0Wge/Fh9Wg5ERO
43ynYO+FBtIyYcaqHdNCaYcdAnW27E1Y/qmHRiuk2jOBKpxUYYUfUkduM2+GW78RFq9tmwOMzAYU
IA7RKkDUaU+DW5oj3xqMwJfasXpvAiw/tEU6bwSIq0spuOkylyBGrDkXyFWbtMsmTDEG2/pGGV6/
6Emj7SeK//1/eLxIp9MBX1z3UPI6f7xaX1Rz1FHjwjFWnR3NJONdmxbtL53EK9q1DF32YFzGECUh
u5JJVxcFTa6k8cftX3Lty2G7XIecq4V1ef5D7NjMS/C+kd9L0/CFqWL3PhI0S26vcnm5LZovwNYx
gGWd9eUGekeNqSYIQhEX274w299OncIwGeoPaqKF8e72eldepQJSEQtmbjfaJss//+tamVPNGINJ
jv2kHrOXRDaqY9308n1GSN84oH8UFc6vlT+4CUQBce1G1nL1Yc7R2IcNg0bK+nKKQNtY1ksfIN6D
5rXVVnBxh5oJY9plr2YdqclhHLT+eZLGcn6FvkKdE0ym/D2Twxgj+GTI0xPNaIRgGztmuuFUjWIe
LLBQPxUlDAvKmjIw3KphquTGM/cnCKZGS72oaofCIwGWG7c3+vJ+ooDID4Epl3eaFUjzyzDZdb4r
mZm3rmS0kbQRhS+7ceQRi0AUiSJGLGvVmCaNFYhEjmCup6IVoYOKEmn+Y3biAEcbtNQi5A1OM418
9BOLaONFXJzkpYzATFZfpvKLQM75O08HK+iaeLFOMmmzuk4oCdlTUeXbyoUvDjMLWQzgF6giMUlf
haQhi/UFUJb57TQzv4JrXbtT1oP4KmfD6XdyidD2f9gcDRZsTinF6VWt4kU7ayGXbJP5wTjlndfH
MhIlzTiZr7c/nItOA3tjaImOJgk4HQft/CFOZVkOYZhnPjwBxYtzhOznyJDuRIYDlhqbMdShqP18
e9HLy2ZZVQU1u2hRqoBbz1cNWmRKZielv1HYwpvMWALyxkdCsUUP3wmcfd502kdAMfPBLGZ0SbJo
yzHtylsFEApAHR9wetjrq12l4gWYGWd+l/Rj6gm6sZMHqkBCkVlHpqAPZH1rzcuulgkw7Y8g7R+I
/J8WzF9xipYJyXdYpv6QlcNOMnU+lLR4EYn2GeZF8H3Sqvkoyan6JHWNfq+N0xd4zfO/Hy7QX6gy
ALwF4b3WFyk4WQu5X/iR4+RPYVI49wXAl41VLmIye6VPSGlHdYNazOolt6064344pDR3hnrXF0Pj
W2OUwGup/9VaGiI0Wix0d5c+K1X/aikay1IpGYHwkYYtvuaVbPzQZbwL3KDqSmmXQm78efsIXwk+
JkIaS3aGhgBk7PMT3NMZL5s8FH5NEypx2zFjvgtf6O32Mhf557Kxv5ZZDvFf56WO1VwbFoQ9LkqZ
6uHHqre7CN3fBm55FH9mojNlbu6IonD7ihbz4fb617YJFJwPhThPJ3b1YHsryFR6HIlfqx1JqJpn
1hM2AwBfb69zJQyRbXGTYOXBRS4vz+GvfXZDXSxa1QKrx6U1b+m9W5WJsadtVngYkn9Fi7PcOJ/X
AsASWxedcrRV19+iiUlTWdJH8WkT2juGRZOLcwUnNXAMCrPQ3NjjtXfJQIeMXrMh8K+750Vl2cxq
Sw6p3Er3pkZbey5pmMYAqz/A/gWSNWQz7iT5P0/NFr0XgLj4irD0Zauhn3DmaDLhVxAzcnc253x2
pwoqs4deaQBOSxRSs8uqxvmYporzLXRyY4PLeCUa8IJ53jieLT2l1UUT4HYX1aZI/EQU2lPNCX4G
rRbtMBTaQvxfObSAcHBP40JDrGl9X6NDqHVJm9JjGLX6R42T1eSi+oHa6e1De2VLC5eKHiqw3+Wm
Pj+0iKhKAeKRTHOnJnqfDpJ16BG6eKfmY7qRaalXDiuhDdO7pU9Gx2j1ISamHjnZrAk0vAJQAiHU
0My1Y5A+AAuYkzN5bT/JQxJ9TSAj3DtZ4nwrQbJ9p1jUH5yyTh2MWaQxY25iQxk1jD5UPBk4Hrds
XH/QwVKA1y0G7UuudJ044obT/Boq3Yl3rRNLGS0xUM47VCLMpxAm3BZf+crXATDMhESzTOdIuM4f
JsIPoFhKKfeVHuqJZzYoXsmRrT4voMtyV8p1093RVtFC1+gd69PtV3ntyMAQ4Trk2DD7XFVF6ji2
bVCohU8DbNibUvlWO7Oxv73IlSBHykOxCcGdonNdYhciYEgFycKvzTDtXCjgoKDz/hvI1fpdqTnZ
BynTft5e8xKahkYIHz16NyiKEchXO5PHqC8wAaCuL6vpt6o3zrMWd+Oj1qUzdYOS2fdjUJZfksGY
nwNdLU5dHjapRxiAWiJNvTV5TRtXs9sWTSBcIBQ6AQM84o+h7xvwNzBoamTmYLpWs5o+RPUw5LtG
isIvRh2K0jWrsJ9cuprNOz0pl3y5UaeMjGO0UVpsJ7DVTeC0IMqrhM6bAkDvW5CQH7oZILpPjZxU
uM9w9rFwEdobZAdzgm1tG6+pmRr3hsK9Xxhgv4+pYgXtoU4xbYD+QP6zGxMZYZ2glVIMaYxYmza+
yz+p0lkxyOPl0ILOXdRcsTw8P7aakhV53MNBtLq6+igLMKbAWbv+Q5830x5rZi3bJYpZA/yvFThz
QYNer6GV3+xRyV/HWs0jz0rGfNi43C7PGnkJFw25Jhm2/ScR/etC1RCiqfOcUW1bSiXuj7pa/kLL
Vu32U9oMgdvkQvLHXMv/Q1DkrBFzDL7FS9oT1mnBRGmW+LOZafeNQBs5zsjBZDGrb7fP9pWYCDEf
CTwCI0XEOmTgrF0GDZRfH0QhXj4KXpCxh95R/DxAgv4mUadt9NCvBCl69ksTd5kmXKhMYzkpYgXu
ii/3dnpEOA0UYVDpbhhp6JEAUPMq3HHcohl+3d7qcpVcHDNYbNxdhEaakefHTARZCt6I1nFRhtqu
ZC51hwG1DN5p7DfUQa4tRbbARUV2uzSrz5cKAPtP8DjAEsPPOeTxCJWIgSUDdhKIf98VsAjmkPxH
19aWVU6uyX3SdGJBLcSf1D6dj5giG1+TsZH2/2EpwBgYK5LqEePPd2UndCHCqRJ+3OU9sFJgYggs
UliOMEj+w1LUV4v2OdoN63eF4rESOCiq+5pctAXqsZOFxakxam+2PEVbY6RL7DcRiMEWBjWYPCOl
v9qZMy9NzCW5m3uTpn5ktPi5qHlolGB68T91cVqtv0t4dv4QqC1860H2eTBQnoZRTQDcCgnS3mgl
QLEtXoeyEYguj9PSU3aoHWjUMypd/bxSRqJqlO3Ip7FbH/UZGBs4yemNpD7amHxci3kLDZh+AkT3
iwffJ3aMn3IHChsKYN9lz2VstpT0CXxZY5wPUSq6jWN1GYKQxEKLj4buIqS97qaOWRzyuulzOkPz
a0qiaAeNSy9daQFox/U4bqScl+uxGq46TLTQWrtA0jtBlI5wFhNfjSw4MI0Wy+NCiyS3zeMmeUG+
AMHyfz/PC40P2WYDSM5apECRBPjwfEx8XVTZoywn9CiRqjvqVSf++bCwPTojNvUKd+o6Q6qrDtEK
rJd9/qDcdzB+dnlk63tugS2M3bVQjqIL6uQMYZnhryJqVmdZWyRh4kMK0L9ngZoeA7NuXHkqp4/T
2P+MOy05zrk+bjzOK82vpSFCiLWYByzSveehqFOqpKpQFvFtvSy/t3qER0mhR2by2M0OdpmOHDng
meoacIyQ8w+jKMXnXJ6lLWGDq58mqgL8d2mcWOr5D5FC0UvGOPFiW0faZ13d7vXYMg8RyLWN7+Ty
abPnBcq1HF6wH6so0DqyyAETJ77Rm98HKWsO+lTqviBg7LHdtO4HBAr36Ay0p9uH99rCgMgW4VMy
BYYS53sUdNm7sXYiv7Yl4xFHnER1h7jI5IMidPt75kjzPQZi1UNaGzRAby9++bUus0PisrLg5S5Q
eZluh70UoBzRCjneYS+QfBom6YfTWPWpz+f5eHu5a+/TWO7RpQyiB7RK9SHoSUHTwkTVxELV6/ME
GDes+pbEeuOxXtsZM17EF/lOyRNW73NmCGOR84Q+QzzJGxJYL9Xcle+02og9xaryjY/mYtJAE5Go
zu1mMeFB9en8NTqaZAVarsd+p9EQ0qUwPEFqQik0iSs/wuYVbHSlofAt8r3WVM7rvz9ZmvCcYfJM
LvXlyf+VTSvo6RSOVrH8GAaBW6j1+CFK6wEby6q5u73WZSm64LIMUAuILi4Dh/O1IPhndliojJzn
JHpfVrXy2mnlFhbh2llhZLPgI9Dhvbi4cM6qCmSJCEJ0DR8ciqV+h5FDb7hl0+lbuIBrXyGAB4BS
wIuX/sVqT+2Yd5k2xX5GE+hE7/s3RpIRUHmhuZWT5l6ZITNOdZhtfIEXKQFK2jSc8BlAZILqbDWr
GxV7rqIQWT0zGBxzX6QifSfhTDs+mTFA+jt9HhImdnr9z7XJsjAfvWwjFc7Wlyfy14kZdAU3YuBV
dz304szRvxV2+l4tu8JrbXV3+8RcvEvWgmeEACsHhybb6mM0LNBmDnC+OzwzS7CJNBb1BkmkkFLh
9koX73EB4jI1hluPfcBFNHWE46S2nY53QjaD58iY6mlfOuH0WaVJPhzzadB9rQkkyVOroY33t1e/
CDqsDvB/8TulqUcz4/yZCmykIZ0hgaC1wTtkED7kWXAnKf27jsO1kWhdfIV/1iKy0Ry+0qwdA9lB
mpidDhWiAbBn4sB0ZQOZ242Frm4KVBoofq5hDun5poxca5DJwY5KzQTcPSPXc9dOWosuYtM/09H/
9h8e4iLPhEkfbYH1JVHKcTPSb8AdV+GIJFn1qR47gXye1XhF1G0UzFcf4/+vtlYdj6IgrHKDx6iV
ww97DMJD0Q3pxrm4cv4JzQhc0QdYBgir86+ikNbPjuBdOfVU36uhPHyY7ERAFZobLdr4Bi51kVC2
wpV2gcFzF/HRnb8xmirlBHpuRuaRObBcvQ9VkDACYfrMQg/yQcmPVfqsBg9d25xE3Rxba3pIqtEL
M8BDTny4/UKvWarQWP/DcYUEzBjl/PcILZQcdBymO2vS3iFn4DrOsQarTuQ7oUONDkJyxDzO7Zxv
owj21vAePt1JqcxdOb8P848irHaDbYJ822IlXHhSAy0m9HLHcGmSBq2hElqFNHpbl4g0R6b4pAvT
QgmBxiNlkj7Z4RGXZiME+9fRMZTM2Pw2TQ0adnEy4cquZZX5UJem9Wx1hvScwOL7pMiT4+WD/Yr/
euhqkviVlrNXTb0XqO3wKIbJqijs0avzjNiC345qW/05UQrtC26jI3bsQ/E7rbQmdZeRVwRLUUWR
B5BwBfU5qopfIyr5tWcPolC/3H5R174Fndx3Qf/hibLGqAzaUE+hk0y4l8fdpyTDBBgpIEffqkn/
VElnzSKeOrNdUgfc7uBJre6eFp2wXCRoxOvwj8VOxqj5VzHocY2cxoDdSWqCwt81SSLkQ2d2XXfM
0eeymCDC/a4Z/eu97PK0ATUrw1TVexoz2NEE5uT4Wg7JskPNuKarig2mgkHOyxRC8HWFNlcfpUIP
E88qJccmnRfWj7zs5OzkKKhBAJjX1KOEwsencOS5u1pnF1jC0qFuPhR6GbybJi3YQlJciw50R+iQ
cHPwUldVjiZDZaTXjLBHQDPyMPXg8Xc8AKijHdCOrYzj6lumsPwDOyUJX0WHLrGSPArRl8fWeVz0
dRYVZF2Zgy1++7WLg4EJMY9MA22r1Vu2kaoH6oMQ+NwvWiMl7lpunqDxjq971hmgCKRa3oi0V9Kp
ZVZKb5CwB9xq9SybFgJ/3DTTXQwXGYakOGom3MhMn5+RYo88VZ02rsdrj9OifiKsL1XN+rrK46hl
BjWxywwCXIbilA850tloRKpXEhv4i9TidHdpWv8JZH+la4rVBKjitspdhTiM3M5uEAZ7wxkfGv7a
SwhLKB/l9JRNp74Dds/faNvYTaR0V8vHOPyQ5I/jDMqpxLcy/jxbjR9bvx1UIuzyzazoB+G01j0p
0T9T52QaCLT/aGoSZi8sjiGVQCvF2OIuiWrrXafaxSl0umbjyvuTJq8iigFCaKFd4mvPH86vGNII
fRyDWLkbhS1gvkwlLDA3pYE4eh3/bEb1Zhw/RbnN3wiyIv0yVEp1aFH4Sj2EM+pHRSrm6hRxKNVT
E1aTcHu51l8wD4Rrr00CWyg7MRbhMEsJdC93ouRjPfTNa6w69UyFWcumG7UdfkV1wNjc6+xZuVc6
uXiHelvwZjZDnwODM9vvsVkqvy2jzT71k1BfLNjPsp9UsRLuht42+8cWe4nej5TYhskjGUjpog1k
AkHK9Nx0W+ByM6EhRdjaTCXpszLYNXY09ewUKGTL8uCpTTm+KSDfolMjodh157R6i0qNNZhumZWx
4k2TOTxJ8jLJHDF5L7xCn/PvdW3XxrGsbXXYF8PUEoECnVmVDUql97JSzb5KfQkNG9wUCgtIpWgP
uL+lv5NWNdOdkpXih+OM0s8BPROUX9K6606xZmRvVOMyUmNdLlS3Y0IWHXq7BoEdlWWyB0CSfqvR
Daq3Uo8rsdXkpkHiDq4CIhvL1/vXZ5OZXKRNuDgv6fAIJunUJcoOYT+YBM1P2AyeQKVlcFK3E/XP
qIBFLYcHuUIxKEWgRas3qr0rP4f2B4RZEOj8oHUuXdWmXjoj5nLBXPdeQRPWm+zqKU2ct9tX+bWF
7AV+SP5HMbT+HiKhltHIPXZn9urvKGDmB3OdE2Vu8VauhD/4eFTpFJMLzXr5IX894GqQh6gIQ+MO
JrshITyfjcg9lCJQvFStw3GP+G2JenGk27AcGuWzZDRwDNxcGiJUBaVJe4VZ0iacU6edXAtxsS1w
yZU7weBKYHqzDMa4Gs5/ol3bU1TBYr+zkW9ybU2o/TsgCqDlmeowQ6f0kT41jVCPt9/B5eBjycM5
dIzFaL3Tmz5fWJaSGqMB8vCSmULaGXy/j6NwFkrAPq0+j5a+M/LIzYN7PZm8oVZPthkj4L1VwV0v
CP76IasnoLGoOkh42JSNvm+rE/jXfYHdWhHgWEWMgd+0j1X1MKeq29SKJwUWGK78tZc0z6q/MmPf
+i6tK8kBHM4/EHr+ekHmLvRMaDQ49DtllrXEC0a7aenLoUQNmdIe2pMT58NjhgjhW4KB2d3clL2P
56u+6IuPCCvBeeKabF/Qtcb3K5tUuUMAX/uUWEPldbmm71LdilyzbND2QCx0chvwBF5ahNKu68P0
Dc1c+0dp6MVxRFvbJBHPi/dVkIbvkyJqds2ItuIuR93jwwBR+Uiy8T0Y9fRAF6e/A7CavIxJH7zX
xry4J9WNUU/prSEiouEAa6JBIoFnAUde2FH2XtPm8X0pqerJkiczOyAsOO/1tC12kdoWnklkeM0L
q94NUGl3pYMKIvoKpeUioa7voxA4nS3jV2BrAyU4yc9TPGvWE89IqXcAbobGrR1sdAwTVQjX6jJ4
prXjDG9tEdVvsTEbD+owN3vVKrAamLHB8505ZE4SFblH9DQPy1jhubUphfJ+To5VpZn3MKCWKg2r
L1Rt2nsmiqmnjDzuNkCILZys6dWubP0Ba4h8n4LArlyEsqp90ET1UxWaCNHNlUGA7WdI0GWtfM2L
NOZeiKemcZVeHd4j2o2IRJrhh4BdhvmiSmHp2chr3Y/aFNzVlWMjah61x1DPjX2khb1nwgOJXB3U
+Ful5IGrOnn3vjab/hAOxvRp7OJ2l2aWfciSPPb0uuYuo3F3J4KCaaJtVi9J1AeHuqIL5OS5fACQ
lB8zESX7DC/GxwzqEfD20T61jtoem6A2/QAvyndJmSiP1Ce9lwSS6gUBtsam3VUec5r5e0SJiQy4
UlQ7oOxac0B9svpG6R1BMCrb12ISziFMpKccedHhNKIP+h2Jwll3lTwHsF0orIPjtXqn2dOvXJK1
E+zJ1Ecnw1C9yAyS6IgC+OSV2lIaKKkdi6PI0xRLmJ7xmkpOne6Csp+1gz6Y6efZpBOdO3F0p9V9
6iaywK+KmKzsR72NR/wnwgfZKrp9GhXde2EiLr/xmV+7hUBmkpIxlFuIvOcBUNUqCwdx1AGZY8l+
DjzggJRKjvPKlprttXDC5GbBCgOV5n/nK+F5yItEqQqTyan8qSuJdueMwvic1XX6nGvKRqV8bWNw
ThdeAVcsUITz5cp0xNlJEsbdIJmBa5lSvG+Ap5+qoMs+3r5Fri5FBxweh70Q/VdLjSmRsaNzfacr
QSHtxWhBImmV2Yq90pq1aKMfdqXOoOkGoQuNtoVfuzzov+5zSR8opXtdu7OgWzkYZDRIVEmt0h5z
JQ7bN3TpRLDDT0sadj26YT9v7/biPYICW1TEF5UPNJ7t1fLO3MRjVjsxnDIl23Vy3uwdm7hlGWO+
H6ug3wB9Xl2PudeC8EBVZC1LoXP5tBIYV7/IJPUtNOzRKw0VdSx1mPZKC8r39v4ucpFlfxQonFBa
dChInD9eRx4GszLhPg4dOrg2xm7Hbh6mj45Tty85hgo73NO35FQvjhCLQilmDkY7EJ7IqoNbWaUl
zzjO4CDQjZ8jAEFuO9v6IYkkFAlvb/DaA10QrdSqVH4XD9Tk4iubcGQtq32NY9t5wE61OoR2Fx87
qJ/728sp1/YGnAtgJM07vBxXe1MiR7K0jDBptnH6OlHkv3aFSNGwrqXw0VRFNX0whUP8swM8JfZy
NGcPRWSY5b5UiugrasPMdHIpasY7aQqLe7tA9G13+1deeSioklCVLjPeBeV4/taDdCi4C1Thi7zN
9q2I5x0mdBCZZTLhAPLBy39Yz0DUm6BLcrWOhpFZMVaNZFCHwIORYsZ1JgXNycsfy0H6NiPdvWUC
cBE3FkgdgD5qDaLUBcEhh0cjaon30C5ZTFYiv4ECmgRPuQm+xxPSZkYchneOXau/bm/2YvK6rAxJ
BpaMavBtrU5AhBWIJKtQdWRLUl/xN6jeK0TJpzHK8MiGldq9i7W2f6grwokro72lHG7/giUEnzUf
/sAJmVM6hE7qutVHjSx3G3dWkvm2JPKjJiTxJOCyH2+vcm2fZMyEKqxYmSKs9qkG9ZxoJswcx6l+
2EzSElfvp+ZTww313RmNCL20LjSfnHKc5aPk5P8uLbUwmenoLZFrkUQ4P8XpaIVWp/TQ82lR/lBS
Cw1ErU/arbv8yieNXQSKslxBXEDrcJUUVtUzx+NryawWoVKneMmq+pM2d8HGZXdtJTjMjJoWbg5j
8/MdJUFXZ3rM0D4tZfWdkWDe5ppUFvs5C8Xn26/visIDXFaAzMxbFzChtVpM67CZUCbAX+ZMI6ii
KqYTEjT5IwzB9oVWTXHq+ZEPhB9rcrsGZXbuWlCAIWZYdgdW4vYPunZq6TqjG0S0BnG4BK2/bnok
O2nOBzGeFHaTgJVKGo8GUfx8e5Wrj5iozzSKb/QCNV/IzgBgdOCC7TXpgGBP/pnOm+0raRa0/373
kP6Zi+UW05xLCGWkpkNmR4K7p4Syqoj8UM+g2Ut6VjsISP/cSUepm3iOnDuiqnyaqy9yTDNDDqV0
Yamp9QsQdOUd+gLh/vYTXKLHKroADlicyxDHsC4Qddkst0kTgFcuu/ZdQxu1dU1k9nYkvBg4aYj3
EoDUjcNx5bUttGiaVcASuLhWQ4KwF0HvMAvybdtGFTCuDN0zoJP9MjBu3+JGX9shCym4DAEqIY6v
TqI6AhpUtcRvYrnbYQ0gvmhCoDIYz2hRtuWiHx78uv1Ur1zJoGQowZYBxTL/PV9zLERU5yaYQYr7
L0YsBfdzU2SPUa2mp7HUnX/1gvvThMSjBtgT4N71jTylTqBkdDl9msXJWwiAJt0hqZulu9vbAmZ5
5bhAo1pYXIxcOJznG7OaysoAWaH4jgylsnMybZ/FwavRNKdqQGZUM9OaCruU03tFJdfcJzZ+Dl0n
JdmuDrpg3DHjqqQ75Ijmj4EQyXSE/lU9CrnIMXEdk/gX9Sio/GgauV/7JKh/VJBSvyu9PuxmRU0D
D+eI5mPUjcUXRShG71WZrGc7gQC2tMcz1bY8UZpOCojSMHDbAFKAKG1YSh9mxBxL1+gsrXMtp2wt
NzZT/oxcYouYfl5UmYu9LFj6IUnSdkf7cP5IX338BVaQVlohjNw6lJ0h0KY3ukIHpVgk1Z6+pXhO
BeNusiC7dO0hcN7Grk0ltwwcNXMLDX0tj2K+ibyyyqzZ5S53fIlb9wekJPqngxmN5iMIr1Z4gxpN
D8BkELss4tTq3GYQibQDGSY1T2PW2hjwDjTXXatlEg9zJo0xEkGw+G4IJitze6cKW3fCG/Ahmf9H
2Znsxq1kW/SLCLBvpmT2KclqbUsTwpZsdsEm2ESQ/Pq38o6eJcNC1eCicAulTDLJiBPn7L2XGyYm
mc8xBZs17JyxtDIahZ2DDW4sg58WyUavrSOMMCFENwuYRXjqrnDR6V26N+u33hBpxoTLn+7zfh53
YY52PgmqaXiy0qb1YrB43SPHCuc5X3ToJQHT9SYpi2V6IfReQgyGtkazaiZOYxM1ysGvydHl2fO6
skz0UnivrJ3eNXo6ApDofJ05ZBvHAFTSk1d7Yb6pRFd8mQOHAZNebXM3qkGvWwYly7BDcrN6R5mG
KKlmv5p25qxTOzFIzvuGEZHh7VjXJeS5RYXfcXK6ZTIEk3oxJ0WyXCgC+0aVfubseu0XdmIJrxqT
NJsmkbjuoL61tR5+u8KcLZwVIWnWTOyjIqn8CraCnc/1obRyHphyMMW8s9uUgLqMZGTymyeavshp
UUfvRz6zjQVf85syivFLyBz++QIFQptozRspmCKA8uyKK6Gp9og3bezbKvDaQ9pWzi8HPUzDKNUY
ziZmJXKw/RWRdeHP8ipnOH3LYpvDYhy1VyYTzvzzyhqT8y39/hYbk/k8aasjDILct9iVQ/0k7Jxf
HPKcpBqxU93s/C6faqY3LvHH0jKiH6RXVOeLbxJiDFmqzKcs4oQSwIDda1AvzAlThB1fpQMdNqnD
NF83JUUcnaCmaL9LZL76fq3cedlkhQfXtScA4uCQa//KYxXw8GZ18Gtl7kiDuOn99ozPPS3iqGsU
0Ig6129mHc33pbRon9mFqapkdbMpoFhxiyMTIadIynzmieuDbpLfWDDGN3eV0QMcuSWIy0JE4EU7
cVGC+Vmennt7sH/MYVM8YpIhK1alFt7L3reGZ+xBWRdHKNZvjdmZ07vRbQIvUdia/a2jJ59UcwJg
6niQNUiVf6+qf9sNL4FwjBAoFRnA/rmmLkiBM48QYeKg+vCulMhBaNM33XPW+/3/jJy8bBWonUG/
c5z5MCPiK3SDSuf65OWGzTBRXrJAsxEAUjcTIvtJdfFhu+DTLjZ4tl12e9Qcf17asDaw5Xti1OyW
fOC+m2gcM9Wb9oaqHFp2/ZBM3iA2IjTXbV1jlvr3rf1QhfL57FW0mIEaIdV9V0MBVvHIPK05N5IG
eBzGMX+qOWh9cnb6sNtfPgWZIwdwK2Ac8+4qAyMlLcLs6pMjlNxHdoHHg7VvT5DteNVmMCg+KUU/
Cosun4iL+uLV5L+8n9dDuaaibiERB9agri4dmC/gu/3XNS0nGEONEQ3nRmHKAGAyDH0MT8u7qqac
MOp2deq7wc/d06LZSuIumtRzKn2j3M88HV+9qSxuR7Xir6XhA/KVYNjFia25j2b8kPn6JPM6v/FS
WY+b1dFcXDmOL75j5Hsfa3ws7PKuN1YfXSkSkMcyrIxp649D/sqQeiDzW0SfBBn95VdG+cbvRq1F
eNP7X9mzy9TyFWf0YfK1SSPPCB0gPqb1899P04cXFS0kOc+I7dDawfh4V0lm2Vq202CIU+4SXUMr
gPDTsCBXv2umzyafl7/1R13OLwzgHnPTJUACtPCfb04PwyV3uksV4xGEJAzb35u5HrdiATng+kX9
OywscBowEfesW3q7BjBDKWz1Jzf3LxeNKpMDOVB6PEzvH24mNdRclnfJKml6xj5mj3ghKqTzMgOE
/myE/aFY57KRBaPaQmzBdPN9falJr/SdojlNoUXeOClvSTNKip9CYNqeZyy7Dviz//13RUfCpBmb
D06md+8vYe2aHAnRnNj8y5sGrWacE9BF4IxKg0+6OR8jUC4P0UUWiBAcueL7+wkkKY+WaKpPTT1F
scp8AphXeqYZy3aCE4MxoGbcIktIIZ4mCbZRcGZ7iwLs31f9nzPu3SNGU4uU3YuribP6u8tObWsh
hoBfNp286KFcp2ffy1D2gAP2TFJex2oUG2a73m6BW1dQJmteq5ldMI8K99AhbD3XYL4P9TC1u9bL
BQP2dvjkx/nQ+uN+8dQx474oAT7EqOhaT0YtLO5XF3UnTXjX1hTjdOB4obb2snqbwnGiRPWy+mRf
/suziKTokt6FlPAin//zFZSVrTOMV/VJhu18QxRvkIRR6iezWbkMNGv1dXC6T5aYv2wltDhpUGHg
Roz13mxWs/kbpsKn6ZMI8jufpVkyIlXdUyRb83HtsTp+spd89GNxg+neMzaAUkNL/XIb/l+nRrnu
OKSmI06TN6Mdlda+KP3qmkSA8Vsp8zShD+/CTgFjegl84MzTWJ98B+/yqL1/FP//d3gnIfBhe0cB
DZZTmPX5rZcD2ojR9ORHbkUGNiJ16/1iCfOuICDlpp475wueDnvdVavvVjSEw0Z+7820eXWJp7qf
WnTlcaD0LH7ZVTVXWzJ4gFOsi23/aHvthttc1+3r3IrgUAAnuq9VFZqc1sAsD0bmWLFVCCm3LBq9
i3rHVgFhf5H81YxTOiatPXdnewVYcbcuTXmKYCO7EKQtE7hdPsgjDVpHH2uJ+CTJOAhcc1AU/t7J
8v5LmKV2t4NbTo4Ffh2/2g2BYx+BFoqXMffaAQSEMZB7Nk3Ni/L6so9x0NeIiMCuRXE0Wh2kFSbv
eayGynxxvYVhVqXd7H6I2u6TCu4vyz9tQXoKdL1Apr1fGw3e6sqFFIGpFHdgxkng4EpX7wJvUI//
XpD+9qYzXSUjgoHjJYzxzwdxVJWaZ/CPJ3OWa1KGM7zOeois2Ewr6+hnvdw3g7xCpjz+r55vXgHO
/oT1ESJPAMe7lRBhvh44LpSnorf9A3mX8CfM3An3vKjwUf99mX97xanBSemjWUMZ9+59s4VTRcSZ
VSc7hRKcwRdCSyHeBj3Wu4nj17d/f9zffkBKCfZSwhDQu1/+9//3egfWWiCn00QLLeNwP6bCYJSh
7A0Cgc+sAX/9KJYtamBwzfRk//yoZpyN0kFyfdLt6h/EaonHSY1W4lafiX//9klcEyNy+uv4Zd9d
1Dxzuin6jKmMCvWVDOYwzuYgPKgM4dv/eP8ov2hSUgAR5wBY810hNtItcLPcL+BCpMFezI08NHnX
n0ZdeMd/f9SHOpaPuuCbeQLZkdkD/rx/lHazwxuGgbttnd+c4Mlliuql+Cz/DFcIf+mP9fbySTx8
/FbM6DDq//lJHS5CJ8qJ40yVL84m1bmRTAxcX3KO4lWcman3JaiH2dmMxsDqT6dHb0zuwz2zufGY
daG4q/W6iMROS9o9HOud4wUjfLdUNdTPIhfPZV6AhKrWAWsBMiZ93WRZtIHqNX0Beqi/FpwN280w
Tu0dCxgHB85/7hOdjuV+bkv4CmtlHkmE1hw+WkivMaDkpbkWo4nHI7Xc9msE92bYFrXt/pCBNH+N
KGXOaZbXTlLlq0PSve7yo+1rI+T/MFjn2suaMpEiM6ljQqhfpt+r3TBYfbdBldCqbZACoD1Uhj86
YKj61dyUyvKmDagVGlftaBfRpWcDc6iqluo8db2ZbXM7BUzdk1P/vZ8LBK1uDdM+HGf93XeycD9O
Yws1a4mIyw+c0n1AhrgUcVYF4soITawzvgijPl7TyniQS1mP4PekurVIC6iTzFGgOZoMjFaBNfm7
3+r03rBW/80L+ulXYdcL53jXCGimdaRWzyivsq0B3ZPJs6a4TVYd9Dd2WesvaTu7131Y8meZ4zkZ
eqsx6A4YVj1MCi2zpWRiebU2i0R4jqdecfcVaiXkuV7tGwcIKaI8+Ej4bkSk7WXfd2p+dXztk9w6
VeK3N4f1Dz202f1U5MXZxZ9yN1mFQ8i0ZQd7OlueRwWloG+F9kxT1RiM5tdSF360oU3mIK4ehffs
IEK+FrLUV1MzCE7uDZu9ixx0OjcQMZ48m4xA0zEME8hcmV+wSUR29PmMqFgMcBy2ZsbqsZ0gGWDv
aWfyictKjfaWriYh36HVLb8LeOwPZir6z4ZfH5Z4Xq9Lpi7/RDaAOfHP18teWLcqM8jxsIYOu7x2
zPOMLO5OthFuVuczB+TH6d/FSo9iiFYLs7APsyIXxlrKz0ElsuKg94LMvMoIa4kjRo131uDbpzT1
mkO00rkW2SDhAXpvsztDg62z9JNq7kMxd/kyTD1QBvgXQey73dSRZarcy2TMz+sWd1M370bwOldE
RV8AXxiR5JeJOIxyY3JwXZMgmIdPDq0fSne+AnNsBoL8hyP7u6/QTBMMoSZHytT0y66mi7r1Z6NA
6+dFaNvG77Zg7fr36v2ReM6H8pNzwS4DQuZ2f/7qs84cf0aUcNL6he71by3Ji3KNfmc1SYavx0OY
Rp02PfaA4BJHZPdeUUT7crrzQGKahrPJ09bdZ2sGuMwJ1aHoPPNGjmb6id3jv4343fIPGoJmukMC
BPvau41a143E3ldWaKbTau+SxnxkqWm20zivR0wsF0Z5/8ttsxerElUCASbY2Y4etsPimnufuOH9
v+/dR4o0947pXAgvl7kSUpY/7121lt3gD4wh80aTFbBEbv6kHGzJAQ3EV9GHFwOfpMp/6iVc5p3s
7f6b1BaJ52RONXhSJgtAn2s22Quqq/aZ5AmmDoG0KiOOBKM+JhBkXX/yqP9lxybJlQYcY26bjsW7
Wi7ISyK6HADIUkOJdLJOPrYIbQ//vjsfCmNuju/5nkcyHAyD9xUjZSS6xpH0o2Luq00u4Ie6wq62
Dokvib/a1Zl8V2YTZDMZT//+6L9dIMfDi4SBtYwa6M/fpRBGYxHVRZxVgWljyZosSV2ljv/+FDqX
lx/43SMJ2/FixcdgTQ/m3csz9bS4AplFx9n0lmbbtW3pXet1tkg+t5iOrJFhbbW2FBCpqe1ibcgO
oF+zNEeUONnNuLgyOCyFTbKcqXuxaURp7SsnWHYNao+dLJzmOHfzsONC3PtR21Uby1qKn0SnTs9F
ZQxfzbX171N7mZsfNcC5ErVRCsEyKP3uu+FF8qUu+jBLWtJjnw3uzE3JUlzGRORPnB3h2tZnN8/6
hYS3bAyT0Js9A21aYd2uJg3ZNO+M2yWdVGJrwL1QLBFtxVFZW/eDL+bHaUzhYE6rbZ2sFSMh4w3i
R3EllsFuNIlCj4fUXq/6fmy2nrFUL1VbB0/4fFPv0Ki0vV+Vmd36o1V+kaPjnvTq5/e+mPS+s2WH
eano/B9d2Rp5Uuo8va8Kpz/5XmRcu0vvHzEC5VG8Bml6CEbHTCx3tecdBs1mirtldPp7Rpn0IqPc
Me99PEHPoiyIkOIoNwwbhEt5sQuFW7UP7mjXAYGQVlDth9Uq0p3NpW2dwtFf+iw1GzyZEJZiQ61G
90KWYovsOC9FcYkP621wBjldsdaKhodJl90ubKE9KkmnE0QqwDIGj91dMZnVY9eytyZ9UcsQEHQj
AUZ6s3K3s9Ms3oMKs04nbkYczdahONEPnd8YP5FTq+4RwwJxUaXRr20i3KgRG+4muFEBdM7dVk7v
/FwsBnzJ3OXqhl566ABB7BQ/5mT3D/T3Bn09udLIrjTOFfMt6vQFXVSk5QUnT6psBQ7bbpembkTi
9KxjgFNLrFSl2Ypv7UprPTeaIbhaq8XIEu36tXXnNUTM4pIIpmSCX0EcYGjXT403YAJTUzDdUqmv
iTUYMt8uoS2ZfpUlqRUK2+7pUtFdsBamTypmb2HmouGjzoYjMAjjxpyXeIYySlEOu/2suhX1ng96
kSmCbzAZjDrx4sIz/O3oar3N14nUw66spu/IMix8s9DNT8WwzC9DsPqPkI4cKsys73aO23DlA/Wr
JkN2rhQzs7a7A8HcPrTLTFKTlYvQilOvRhmOEnw+ucOoX92MaJokD7ErHTF34fEaqLbNPWHU1XfQ
vv5X28r65tpyO/tA7Hx1VbPBPllSeCrOOl/3yeTmpFdHgVwf0M/3V7rN5FNgVsht567b00VgLiH9
ocy2QYcNeh27aIMyyXlC7U92ekqgcuyGyjsgc3HPolr7GTEytNbcy4tDX+X26zL2Vn9rVwNFO1QR
Ygq6YOlIFgPoc4frtyogtvfypdVC0q/1MEVlbHTgu7zu69iE+TXkYfqpnsr3NgXw0+DrcCd8Sn6/
qfVmulCM6HlIJAaLMyWza3bbNVcVbo9i2AorBx8aVMGN3wh/5zCGiBdb4r2sq+x7gUmwxwFAJmSt
2m2LeKCJsc4BmeWQFYbFuJWwfONh4XhDQAxkT2cVOxkhfGO+2G4bY7aTksCKUzo6KYIwD/5OGZ5D
xP1bZ3SIRZ+ka25yNZWvk8tfaUe9drvVHqfHjtJ/70lMkRueOOuXzcjtSKR3eOPUUb2rw8U8ZAVS
bua9F7YyQONLHiXaES5BY6K8JEEdPBJjMbgMdnhEiQ34UJOhgWagjcwjpzXwb3Z7MbyXxAzw59LK
gxXka9jL4exf8ILezgVAgAajV091PV2C7RhaxEpN5lORp5698TS61SSqi/A2WGvehMqffWIZIalt
Kjz5t7lYtLVRQvNN1GygWgmdcnmguQystp0uSbMEjRnn0fWK73WGJgDPjNMcBmbQNEWBD7/5SNkL
KK5V+sZuOl5ZnravxoZc9VIgg4oXaLCQ7EJtvJhRbV07YJgPNZzeuIFbXWDJ0XiKssDAHWisM3fK
Duv0xuu8/DhVShxdlvANlW8fcG8mg8VUgVClamzYePpU15s5ldLbSgbixaaPWNdjq7b169IZxu28
lsuZc6N/Wuo8u2MOu9a/yc4WaDEq85dnt5zS5tCX6iz4N+0tSIlmOVisrv7FyYhQpKky3FFF5KyQ
il1bbFY/HdzXIioi87rIJunFZJXbmq0LKW7S6R6vsjKDNYgbJMweZkjOf7E9wp7bdEy/xgMpBfO8
1YZVVvfa7c3fvnBlj2E06mCCB52Fhc6pSKVN4d108cp26Gw0lpYxDuceZcEw01TcFPXCfNLN3EEn
o0+sr4a6Q8K02/LSuoa9PBeFnOzb0rdneeQoK7L9MOumvzF5XoyYPkf5xTKK9RE8sSl2bSfsYBvg
Kqn3Kp1meajh9HWR38jHyGlYzIoJPEExRpNBc9wf3vo6CNYbfBvWsllyXsDEzypTb9HXKefb2qK2
uG7cnnEWbYdIdLvMx06+iTDzhA9u68KOrUeK4+1YGMty5Um1vDJdDfBTZQxZ3Uw7v+gZ96CyTa/7
MqRNkVEMRWEZ3YRCRSeyvNJvQZWbz2m1eMuuT7MyvGlI4XORejBdudKNP1yiaK3qkgLGwDhRzmxi
DlJEJcZN5U9vheGTtq7WwThZGr0aKW2wlo8sQalzXCZn/jbaDQZXq+2LiBwBs35ziDdrN+0UqnLX
5YWYkyCb8x+qXaS/J2wsI4QwN5S9HfWYfSOrhvlWOi05fswitZZdUPRIVsNoECWwbFMMW0dmtPqJ
DhoTTcIgDfApMkXcNt4M4DC9RFa4jNX7WBiZZ8ajmy577K40DwaBoZmEb0PeBoWXMWSD5BqX2IhO
wNpLK+b47P4w0W69CSzU0aYF4TsktodDTmcXROl/qPc6W0r68M4imILTQMX05qfBmzUEIf86t4wy
dkjVbeMK6dmt3zohsJoKlzIQbXtyMAyaWRMHXsjoDv1kcE9jg5lRP/rocf7jWobc6nIGFJJnmaZR
EEghz4IfIke81OqfIPUaJg+lbu/NIk1PaNP0CoK2Cu9ayhoWI9uGF78UY7vnFw6OJBZgLW+n9Ju7
uNmWNmIH2zBf28fOks4Bp4KUSdAuebArZRgtiNI8mC0rceSKz2mHF1hPQIVNbxqeo7CpObYKstEl
dvb7wbEX46rtL6kVY+GXzaZauZExESLmHC99K3eVO1VHAB0hBfGYSXsrlW3c5ZUMzzXCliOY8ebc
oiy/zvgzKOCGtvpaRHPRsi7abL+BtL+uQqd3pdcWX3FOjI82h8LHCf7vUQKcFlsC3noVw5/iOUdQ
ksamIt533zLhNI69QwMyxuCTd0m9GtVDkyp9pLylybT0ub6LmlzyAKScdHGoEErj4KH1D9Wsa3Rd
4KaZz/CXVcSCnQfV+BQZffY1L3rjHI3+eta5rnI2w16pnZc568i41ta/HMsgAKdzWzptQz4RgeDO
lndcA4X2qVR6sJKocDrSG/yh3WufGR9KwrUBA1qICbUgvuKWdLxaFdtq7ZxpW/km1za7vTgi+e9f
osvQf2PUdhrFYGz6KSlCmRFDnjMPd0YtyXfP/PoQ9nL+tuaFfy5MF8EZxj13P2R6bmMe3JTFncyT
fTGN2DXRER743kAUzbkILuTB7AsajxGtiKAJAXecMicYbLGb6xJmT5MWOIcNzDcsHSxNcFirOrpd
O7+/mw0ibKh7hv62l6l1T5GAAXNdIn8TSYZ66Ar6b4yM2+csM8WPoXQ4RlDYBQfBnl8lF+Xo1cQ/
bjlFVMFOVpwzNgZ+XZmsdLz2bmMrBoJR5WDQRcT8RIZ6R1x7YeanacU9ypxwVF/C7iJr1yLQTLNd
ttWScO4+1qAjI8JWzNZLujFLHyyvoaPqgnGfN1O6QC4FubLe8c7XAv5AFHyNgAKK2JmdfIqreuVq
pDuEJ7v3w/M0VKMbq0JW5IN3meR0ZKv5d784ajgXUynfgI1Xxj7tymbH3Q9+lcq1L/d1CZxkgZ9T
xB6oxZ91n5Jtx5zxoKcmOpEJE95q06iPGvhRmdiZisotkRb9m1ety3DhXlyc7CvpmeBiEPxuTD8z
73WqvGmLvphEuSWyK44gYc8svm0Qd97KKXV+9DWbmz/UZbgpiOb9HWL7nWKSM7yDnle5bkjhtDfS
yA0iKjhj4RqK1ENUYCdwUU3fA0eRN/boybfQnJt12zmj/+AYVp5u50D7P/PUNG7btvW+lAQakQKV
QW5K2mWJdKxQp97MRGLrxJnz4M7AuhUeg7WqVWKpLv8G87b4QqZrR+2+XsCwpUEDoBx69yrLDBKE
89Gxz2U4OfshMqEOaavHG+JW9cxDl63ePXzc7JzhD36Utp9mycoJaEdJxWlpmbXLgaNCtOB4enir
rDXb6ULZiZtPxXVPFBBAFmmepTFVV6Kyl6PjTL53M9i5PbDW6fA6s6Kq3ChFuMwuCJfxVufCeDNR
Xj6K1TaYftSiOwqfgE3Md/6NUqo9dj4HoTjqh5kq3h5Ip5BRC6DaRxn+fbFY0eva8p8VKudN2Uy8
30iL1LZpyvV+ZC33YkG79LpmQSBopU+947h49ldgmcV3KlqKiLwJ6t89KKw1Ftjc9c6b6vY0D9Z6
pdBu/hqQdMnEAm9Ux1ETDhZiIS6SaWpoXwV+N34hcEYfx9QyvmAM5cRtKgsLnYgMR+40tVmxazCt
iW1RepJ2ApbgetOsUZdu6Bpky68pd6iKG84Yxk6E83chqVbbyFekqSLsrO5Xydu1bwqNbHMOrdQk
az8rxAavwYCWqEgDn3j6JTUaO9FzF4ynKE2tcaMc7PMnZ16JWZrdmtYWbOZqQB8uIpGgBJZ6q0Ae
dxscIN4UW2YBgAvOcdmftL+mxiZyRjEkKaVTc6+anrjegKp5SQxBguZeW0MnMAza+X3mNI3aSH6o
ZWPNlHBJy1mxfeo73IvbgZmTv0WdJcHTNQsIGiV1Z279Nl1XjvO1H2zdfg6XqxbX393qmH0U09Nu
qo02iSE9R304R/zT9aiYo2y0drTqVLsBxZ5f+wxHX1PTLn82DQxQYwouW3YoBGUPyVDW5apbigkj
EF95BnWaaDYGn6LbNl/oijXBb9qSE8hlxmfjCYQD7mukv73PPEgORcJ5zqVecYVYAWgPU5pIu+vk
PuvWwURnPpi/HZJs5H3QWPBX/3v9ckJrXgVqeiPpBEf8K9vQ7PezV+TDbl1wzMczeQPLCWaz6RKt
0FbWJnRrYJppR4xvYtSetk5hN8/OnroyH7YV/hOi26tcN+zrPuaz2O6M1tnnWtWcA0Ixrk9RW6T6
QTZRq36QmjbyRqfkuXAqdFP6J1E2Rbug7Na3KZRjtI+WvvHi3GnS5hp6Sxtx+5jXsbI65Ft1UShf
WHK8ESLbJE3E1VMbENOC6oaQX62muMBjHMQms7EqEb1EL1J5VtvuiA30+yQLocklOlii5jpnj3oB
d2Y9LI3vdZjly9bZ5qvMugNpXyC76Z8W10Weu811iEzutyIRgqFnCDUtHv0Cdm4O246Q1hQO4smQ
rUXFx1X758kfbPWifOI7Vm9ahkNWzUV/rSe6DUnQEbSzQ4KdZbcmeT33fRkR7tGOoS4eLF0E1TZz
Ok2yRU6Q184i4e0bR8LV2axz05NQxolH7Zg1S2ubX1oWyTr4db3zmGHUG4hRHBKy3hX50STNYuEs
UY4u020zZd0Qbv1YXuIjDuE0Dfo8kQg57VOaWv5udHj0r0u/XWwMAf3Ub1edtuGVOWXCTMYFv+SV
MCfyPqLMVExM9WwsOyp5kd9RQprZ0YhEO2zdVqbFhhTmsD1b5hR+r5X0xqs1XT0YG52nmk0beKl6
VHZU1w+tbfRpMlijP18jzwT6zNSP/r5V+Jk8RLPqOCYti5jYekxFfdPU8wu5ziJ9CvPFCHdR6Wbj
wSSI0D27mJAiqttVmycD4CdzqMgpndjz6+GnaYyo4dcM92yCqWylwz6GVZNUthDTyRYIpvbTXAz+
lTWq8W3kp3R2gU09d0NhShuy6ygrTpVbVhEZKLpRTCXnZTqtKY3PbQh4mEYduw+Cd54xtoiQKS5J
FkOVgaiFLfoEPL697xi0Gnu3bfR3oYy6vanoQIa/szArp2Qk6R5Z3tSIvt62jX9R61EdBjvXSxtv
j1iIh9CCaUq0XzSZ64nxaSVpa+D7i418XupN0DIYMVw5e4ydpFFuhUey0s5OU4KrcGhFazKaEV1p
Q+JA3YapxRsJvTds2ETLUe+xRPTDpp8JS9k0VegYmACW8etC1GsAOtWusZ9UlEfHwipUtM2a1A5R
EVe+s+V9pb+5lGoRP9OSNAkgdDBJw6+QFhaBuKnrPYlxZVXC+wEM1mp+OaO7eueAQ1d+xV42vzSz
jtbYKlPHOdQim8jQnr3uq41JY4pH6hO9s1zbKA5e34ZyLyNjeQgmNNK7sNSDkxTjJfeCMVulHukt
Nc4htyYijRV1RHRQPqXz88wcH4cDndONCof1JaqH0Y6XvJ3T254R6LSdin4lqQparNZPBJXXusLj
UmqHrZvHP/fNxAjXtvaTtCQHBGNmENZFAnQgMBKFleMHkSwoMGgAc+ByO8xGCeEH4fecV8WldV2j
Tcs7M585nZa2tbVa1UaHtsW5jMNkmtXB8Vgw24rsdOjro1U/eCU9lrPVsPnFdHSW9NXkM0OUrVGJ
uCE2RjsaWLJThUuUE1gwZjsHv5Pcupzvg70hi6zb1k2YLs84X+ruWFkRzoyhTAs2HMxOzCPCsi6M
rbBXpQ4NnpZ+W2b2PO6D1ua5GrwJhWthTaUXZw2FSFLQX0nfShckRmJyMhoffN14rMiGbdhPTWtY
xkVDXjFZqUr6v0meCV34iWnJzKiTAVWsuSX5dnSeu8qa0w2nuxqT1VyO65uLkao9OCgoF3xjnZ5O
hTet86nWOVBbQzW84mi2+dWptMdqM7aFU+1oXxXpHW38njDvKSq/utVU7+TqSv9Li1egYIDt2cbB
bGy/3mPJjELemIrifm8VZZF/0+no9bds4v5wXU12MfOWOI06InlYLhI9W4eLQsS7NO5votXsYoOo
zaxuyCJavB+o6jKShYa1iLa0/ciiGK1ZkiTIveMyIuGu+2gqXeM1zYQKxu2IESY6tfMlMSeTcprP
ueiWYKcdK/htLBaXLSoaF37SdRPDDsuyq0cF6to5+pI1nBMlu0g8Q2CqaLkKHqQXL7DMX9ZiKHly
sXEM28yUbbrDzO6/GEaBTKjSjgGfHbGvuJwyvY5jV2qg3sk0p1ZfRIoBRipk9NxDa6V6DzgO32Fz
7nFXrorUOkIO/ZEzCSgDFuzVHMZflXCJXs3KNZ0Ts+B0cdVXJrqQYgzy137pmCqNHb/OfmakUFyF
/0fSeS03qmxh+ImogiY03AJKlmRZzvYNNU5kaHJ4+v3pnJtdu2rGHltC3Wv9cZzN9ETh0KjuHDjQ
ZSddldxzxs7tDpOHLg7AgkLeVYupSJzyPDVuLaXHDuYmziOItKiPDomXG794P5lL3BhOegtQ7V5c
Ltzsbh5nOexgCKr2I9JpVN2Jxuh0v0FN9IX4x0wxM9V9u6fEbW0+GA7ZtPxBM6P6ZXTTiX2fcgP9
nquCT4Q9QzUec23R7dNkxl5/jpCK9E9ijYfi2bCtcUanFGsXnsnxgUvzBqr3XUFxh5tkeZi2yhF+
S+0Uqdm0LWabzJq7fttg3flVNzcXpix25xIwCgPVGCq7dIuQ8gYsT9HIk0cEGTjHAUSkn0MD0+C8
gXZBqzRyG+H9pv5s3YIrdR7yuXhMQw01DKIZL+rMu4ULSz6IRQ0eMaeW9Y1gnEg9tbLNbpB/FCPT
E1lJYbf2xrhfOpucQ8Q7bbThMW8zQu4aqR21KC2K44xFctoJUC0SKnSa5oNWH1fufredKyAycev1
xRIY95sym5EaF+XaH6knFMmG2kBrPFXNalSYTe0iAnxak3iDmMUp2ctWPQqSZKi1cFb6gK4o07xk
QwBjlh8XZMU94Eo0E7wFoD9vYhdz4AbFGTRDL3mLAGsr6x/+zs4KdH3W4o0yBo2ExbKcilBq/GJf
kzfFLlYlsy42VZZPTagLFuNAjqYqCKQSavoEnSwIWCmkN20QHJjRhqUsX4J8rQmdtQVUT6CETusV
6JsKrYYiL79OXFWdap7SJlzJE7zEjVNMfg5JSqWvMz3I1nwR4vYQW7IsnMAdHFEFugLcDykQlOlP
urJS/RG7aqRfiwPwRQJXb1T6NVc19ceFy2AA9EOB2C1OuNHha3BHyquhagFqSVYaSHqPLg3wtlzz
DRroetrVrkbrclrA8vlikMcoc5f2y8hAfAnppmSYMcUs41CUpegOmD7N6EBMP/21Tl7Z+QF5pKZv
sV4hDIuyLnlXY2KixPIGzk+kseJ3QPP1k0ddmZwjo3Q8XMNcj4jAlqLe1YQ7wZCbeu9tGcikCgFa
rOakGxmhJn1aDsWrB71SH2pV9e8mipLlY0RTY2yWvCPnYLRKR+1MveMJr/UqfW36iEhzX8L+67m/
cJgA4mJQda3dotWgceCPy7BRY9xrdzn2p+iJ6MqFta2HkTmvi2nNe+JR6UsvUl3Z5GMgt1s20lBV
FFRVbMrnKR9J2URvG2sfNcpKL8jd2ikuFtEL+n5YIuUOwRTLlecB7FtC8FSKshFGBLN+Yc4vtQ9B
xuhbRdb7MxOhfIa2hUjp8hnIV3e00oJ7pAT7PMABUxxFfaW3wzTPGVA0OldWT0zx3ugiBwrJSpdz
0610Gje6bX7PPVsxplBJfk2Vekuzcxg+xENZRtbvUJjjv6KCR96MjoFobXAYnK+AkjN++WQhzQ2n
AFBZXXPkb/G+qnIbpYtDlUeruukzRbpOlKe1lmUgGIGSoyX4qZ/Nps6iI7h20Z8t2czC8dfOUOu3
LvTR3edJ06Rbp+ey3E5ysMo/TQ6LO/slFfGsrWQ0TRCSzBmT+JpRCHHqtF52H62F3gMqgKxRKdBV
xNVWpvPpdnqlhTnHcnNPszjgMot6WuyZmEoVYuQYGWqGzmz2eHuyadsUisBg24HETmOkD3RGWU51
13a13QeZg+h8P4nojTyNhim3a4o/tBSg18bs9L9ZtIzZqXZvseLkS7riwoWgO6Em6+gnlSmF43m6
TLxOYuHB7OTiyqMmxuiz88Rj0/Rx9TBpvay3kvrV5AkVRqfCKZIcX8qslcOCLMsqxEtQ9TfZqt0d
euoqfaONq/6cWt4NILQVs2Rtj9QVoksjxhr6TKx8DBdCtGydyTpEsrOgFuqwSuia24+bHHUN6gC9
T54GO5Ppnni+uQ7SRGAS9LtBb6qdMmIWLFAsO8BGWv8WiI+Yg5NofWCBcvqQZapMnmy9YQMgw2FZ
tlPmlF+ZAJLlLVh1QuyWtQCiNpT50WDHqP1Jx9fva8M6vpt5leZBqRlcoZkoiGa0s3R6Ff0KoybK
Sl46jmDOIGFofeA4RfVCGPSwwpTPNfZ1eh0pAiVQXPK3pxmlrlLWOyqg+lxYmXcd6kbf8o9WdsA9
73SBjun00xgSdxfrs0xBStz6NRH6vHfTDpjQdqJxDi03Ry2huW70pPpSGn4LY/AvVei6eHDVXIcl
stXZh9L1+nsHGuoC29YxxJEOJX3YP+2+rbXyaS0n8zOvUEqU9cQ+C1XdV+e6LE2CbYaCwpHWzBNz
UwEpXQfRx/mO+iB4KyipfKuZGtyA4RQxqA8Ex4Nm0bLYTkToht1gZEhLin7paBhstXe3SduD3hXj
PyBt3o0ld7V3O4t5XDQkF4GOxxZRwMLNSJMoGqqdndvas0u2q+NHy+S8NUgZ/pG9qDMzEFe1sYt6
+pDlrB9HctqVX2Bl0w8pccs4puuq6g4kAVb3kZvVJ9FLAc1V5em3F+l8hjKwr3fkQ6QQtAAkvG78
eiMl0RFScmeaAAdqbmsqNtsboZum3ynSkiUcuRwcn7hQJBkJiFkeVAMB/pklNbyAIE1MQ9Ysd3Vs
Ns8pN+cfh5b5OmicJ7c8Zf5cKK6WQBva+oaHLlAl/Wg0qMrWzOvuEjauNUiXtrgvnNV4iwlM5HVJ
kGbfnJza97Kk3o2ebcj/tFammrkbvTZsJFNHMPWO9RjfPro6mmXtrIhHsfeLQe9YWqmKOLCKha/v
C/fem3XyE7B2PPIokoc8OT2y+rZvSAcjKQAwUrcfa4RB1R0zFCkV+erJW6J4nIX2onsbI1feRddT
c76HbpdUhFpOFM5gOwRYIMbZZRoFbzP4OK5xR+zROPFdrL5EacHpjehDYyMg1nOeZjRgJgmOi0MZ
Q7hyIJA4XRAIX4kkuaSYXzps4Df0WwirCe0OsBRmYNx5JAP44OvRg5KofvbUALW7VLKOBpQa5B90
cplV4OZWe23SfPzuTa/7Muylc8JEU2t/dkWNEomCONIT2qpzvOsY8QpvmoXIELE6/MR6NhbXZTGY
rDmkAK2TfjoB6WLjBYe2/1XWap1K2Q0fBRbyO2htCZhHBlzhO0tVs2K41gPjYPEbmUCUvpPZ0T6q
onn0V1B6FCidWj7h4Dx5KMEW7+p2MD8zCKpvVCnIEtYGsMTPRZTGpygdFRuuLqt0pxpXVwGkPDdu
kRrJ47q2+gsBC4h01DJERGQDrBBTOvcVIeBZPMY7MUnzLs/m8dIsdvw5KNM91AZmlb2GCE7f2i01
YHyUEvAD2ZRpt0fx3mV+dROz09lcXFovKn810862i7EucSBSfET8vsSOyArUla2ZSAZ/anuypuG9
HvuZXOvAUXOP4L2Lz7R86UEus14L09Utal/lavmoncE4zqO+wGNNthG4Bl30q6uFfd5FDRT0nD8X
1eoS7W0P/DrWTD6ij5ptZe5r1GcMPR37wG/QfLXoon/tVIsn14gbHHhyjZkKHBJ2WTrIEEHrJaMT
oq6YwV4Oah/ht7sua9uSujsPv6KblL3V5B9pCLSTTJPj3hPRHb1XizI3RZcs761tRY9d4yw4/7L6
OCnLOTVLxcu90Kj6NmUlc3WbZ98aYHJ/A/Hg4vKO6yEoBahHGhH6y5sx3fGf5td1CC4hP8bj5tEc
ylhbR3RfInVYtJn3BFw+uk0/V7r3XXHEMx3J9neyqfQivryMD0BdGr3Qqu5C5Ktuvlu5augrT2rj
Pi5YaffWmiRvI57lMpjwknEbxEl8KuyaEAxHrY8Ggpp1J9c6fyE81SYFdhVvnk6B8N3SxLc6OElM
eDX3xi7rBBJRdzCGh4VnfNwpj/7yO+EIXHGJQZrqfszM6VZsUoCPjehCjrKNOZhdmRTQiNGt1mQ2
zuTArM8tirmTHhEFLPtM/+clbXYXWyb0jm+bycg9NswLFNlSV+i2UBkFHKdOuxv1utwNIxMHQUbT
14ghPT3UhEC2O4K/0zbgkAE/5TnpHQx7vZlsNSfBjevGjJbbsvYygmtkWn3pdOKqYKw097lZSNgD
beXGQSFYWsmWtGKHpykl3d6ZjfatQlUSh5xRtbZfKjGUO7fuXC3o0gxGKK4xfBSASWae7fNxQGeJ
NbFFWYL28iXCgXPmU7osgUAylPoJ2NgXwWjR60z6zZPTj5grlyHu3BNv1HxKus77LOyO4CtdmO7O
aVpPBnLuGz3wuFnSrVEM4iWpLZKVstV0AmZfibCXw0yFiSV6wpRFVBhblIeR3GCfBoHUIhdjDTEs
BQG6pBg793XR9vaPHFM9fakHTq9LOpEeCBdbIzZTGhePjDuByoBTHXlJB6rbGNawHhNaaox4iZ7Y
E+PN2PH9kY8WdQOEOEGgoTrYe3mv7xqFMnu1pi8yHpreV9RugF/nDnhZwXtBZL8BNba04IsRkS7I
R0AtWI/bnisSKSA5PpOxPkUDIieqadpghifezAVnYFpZzpYBidj6jFfhyU1G7nW9s88aW/VmSnMj
mIU7bRVC5Dcarut7NyLghU0xP2AVLEhKGDknlpqkbGXclV4hfiBkjV1RGfE7xkx3P0ydS76LqQw3
JF1JhoZckx5kRZg8YrH2yVNehwgG12iP0rnZrThHfFLnkKb0nnpsEQ/xamvO/Cs0m4aGNF9SsFV3
zp5UM9Hzil5pGF7EbCqbUxWfre+g4N1rOeg4D267YZmG0UupLLWMLHmztMS7iNFJ+UDEI+0vWOnM
EJGhI0IDuNCflrL+NZeeGjDgPuKOV6ZeQw1ZSJzUctCazj2UU9UEY97bQQmU/qxR8Pg6klj/bKwz
diddl9dOyezeai0wvbSemzBddPXPi6vqurQ8DEVh1T8VKyG5OtzUdy2MNKkBBCD5c76WrzVD7Jec
qvVSEhfupxOFWZELJVUC4VPbwTWcBTA3zT+D9KG9q839H9qJOgJcWAuYbCV3grLyIOlLwcFv5jra
wnHOj20a6ztGp++xyEDNGuF+TKurv1ur5lwLZuI66NxOMCrUy1+xWsYWzTS3Rl2OxEhNqvc2Sa/1
IQmLknZJPTv1MNrPPQfSFsRm3c51G2+lUfzg8EsPemRNmg+nB4IA6C3vRlcbDsZsDnE4Dp29T+tm
OMwDpAVJ62VYrmLdxS3OwG2qt9FHryXjrRZ9aP61sDdtoHDEIlUpkPzCjYQJiVSJT4aiuYlrJH8+
pO7y5zRTHsjEKj9mWzrfNPogAgQS9ymbHs5GTaeMbSTxe2zN9Z2kWwALYRqh+quTQ+2Nrq/DUeFF
MNtXNmfWhgjFalUCT+0FXpS/hveHU3CdgrqR3XnOcmNTtFIecKhbn9DN2vc6O8m2R6fyFnNX77xM
Dv+MvjfPfMKifb6AScTweJvGWvWTEa3wayIbf2n+Vs+rbfY4RFsEkXn0Frul+eTi3HufMvNN79AQ
2bgvP6ba0774RLp02E+GOnPl53ul5hw2m4uWybDsIDQKz3kXrlyGXZNgWxckrH2QhX6bJABIICYd
69nMBp2etIn3c9t7DQLAerlTmUYiliTrkelc7NU4l8/IjbqtAya6VSAXV62OyYabVmNvVHBFu2bs
sxA5lIDNxw9f3FbtNd7JKUvNY0nWG0Do1J0m2053XTVlkQ+N5wZNToIQaXITUrY6Kyzk39E8hF4b
dXsIJn1XWp26sxk1dy0Nj5+L4ZZBic3hMdVW+0nNhX1slGbwpxpejcl510bs/qEi7imEpVZPa9JO
1Ipn5BTBNbnhTM7dLrKTb1I53GZDrs1EArBIHkAancAAFx342xXdPN2aqGsn0TCQIlU9RiaJDczc
rQidsXLehrVN/qYe3dlGSw36t5I1Z8ZOqA/5s0isOdstW5zfjvCw61SPCJS7KPqRWpXBEbKEsTRG
WfHdRJ7xmi/EUlnRXPhFZNa5L1eKBZBVx+39UBvNE4xZ9wePnYKFZxHzYea2b0tURqe5scXLJMRA
nEdVQ3TEGpKDWiD4kPayH9hXw9vVfR/H8ffq1DLMk6W9LM5Q7YGc9aAzcYRSZmCM4ZKiU9uW1QTm
kNN74XBv20lAtJ18buaxRGmmsgcsmW4MCzc7zK2Crt8UOHOXprHr8ARUkWIDisl76Sl39gfE0/d6
RpyNlXhfbqETUITVW+AqKFr4XIHu1R6LC3wdHJsoLPdx0Kz1zVtymH6+EO9PXOy9cnWYPYvxZ3Fi
BO/V8NToehsmuMafNBofToY3LxdQsS6wyvIVq6h7XICUtoh87kDsx0BhnD3XiCXCbJmKgJ+zPTf5
mhwVgyyaCvSgKD5bg8dkzlma1vLKBZFc6txp2Wyj+lSmqb5RlYi5gRr6w6Qz1ReYzfl+iszhZQXF
ujMUgn4rhVG8DF6c2iEaVOL2SGcCUM+JT7yhVDly/qx/yPi/ngCym45Pae3zCoh7kpzt13Uel/tJ
o7oYgWJ76FbTeJ4TzYNvcMej3ojxEpux/dGZKRI4o3Ai4L4meclb4PZ1Yc7iOXKyTTwwxGTKaQ43
+WPYctldZZuvW3SYwDP0prlvhpEh080q26QTQkK5g/Fk1lsyCT0csRqynmJV2FOE9M2udF3duAnM
Pj8tsyKWGs4PtVy6nspqds+eWHquhlIjNFAYezNR3RDEhRmUEK+oSexm70bxfOeCCSFmbIzbnn1H
Ulp3qhxqGFyaD3aaMbVncMg8GLkN8L3ov7rVEx2BmBvnc9/c0QncHSx9GAKHKfbc1zHiaUTJlVud
zWZ4jkgJPtp5651RhCBZlKI9lFQiUWoo2WwAEInKsmlMZgX1Nb5qoxoz35GvOZwiV+u2vTajC43A
xFMHni2BMveJ4r42ppxDuLE3jI9PHHZoIleeYHrN22srktQfB3dAXqGHXjqdheRsQxj27pbO09rI
nWsb3xW3Q+ho9HXUi/seC/DjfMgeY9e1rpIDZMtwznFWec0VGFKwyE5JSG7cfJ7z/mPOKm6/xAgy
r7dCA9f1wSIsLBAoSJawLeglaSw3ga7TKbAb4At+lD6bGyuWp9SoLnXE6OdxRzOKdYN30tqqDhVJ
54+63VeBSWHE/dRqfyTukyq5VHmAJkLftIWqD3xg5hNCQ4+DrLY2Raw+9AWmT7U8CPHYcAYo91ET
9fzejX211QeUclqkp4E9JwOZEVEf0pfYBqMjTmZW/3Az4YvPtCYgOYnoFjpY5Gjod66ZPjJ0LiE/
7Xg0btWJjt2BMVGNQ9rCvYRDPjkEhIXY9JcdpV3VPgNxx/tVP+NGLjYmq+Ou69q9MdjvXeeMgMb5
aSaW7/ZJLq9jPdz4gXLUdoWHIAt0HaGx20e+ownL10tdPbQThExEfd/drA+J9Fs1XKJ1+mgoqWjI
BqBkQ5s9nn5F+wvCPETylO/6LNMs7Qhk/6ZyfYFe+pZVOzzEgKLojLphA8eZ3/De98FJng1ltI+A
O7jdzFpjAbCKuNi5WV7+lWV6KfktCZ60cGekY7SfgKde7FVqAMalHEZk8EPxqLj5Ae5XpBI6iZEB
Mc2oM2YvCwdgXZ+sNx44FF8bJHLJaUgiiY+hmF4TLC+bobWWA2fJvzLRPjiJCJ0Eng2XonOP5ohl
Z72R/bL1/nVqmPdZI6tzlkB3JBnTswWU9TxZ+R94Xrk3LX4tmKfo4phl+dCYt7h622qnIxuVvtd7
8kqtKv1UhWac0QY8mOZkb6rCdraSSiu/BAejNCyNjmU7omjI8ZqEdovG6LakPxEbEm0oYFnfIb2A
dbg2iKxckvjGGI+P7WgN4eJYP51mn0gi+xSj/pBMJMmXXOQXzRu/h9w6V4Qd7QuUJKjohhXb5fCH
xdEDl5DTA4FpvEIGjq3BburdODTFNmJb2ZZL/6lZN6PnWn6bMQV40aqix2rBmojZYfn2Ku/H0OSX
NdlMpbYpOFnmQjy6LV8U6zDl4No2slwqPA2YzIDojPbcZYBFDNaAe6WbbtBT/hsa4zQm8r423PW4
0jaw5R7u9rWiV9SZRqSWI1wryMqLstH+5LnhbGTRdzPwice5YFK55qbgcPntfesnfIJtcs2Q64JT
AYJyNcPLqnhro+EPKgJh8bm+W0s9BFCZ761Aj0kA+Gc3Ln+2ZT6nWZzwztiwQguW91mb9YMwi25P
PCCbkTmOQUF8yr6gN6Y0kYISJXETz7d9oIbinTvT2LRidnlR5tTedbEtD8j7xvu5M9sHYjOSsJoZ
BxvoRA7a2Dz3HhPyXDlVIKfIRmXoiRDdTLoZVfGslfPFG/gs1QlhyC7dQ0it2v5joEjCV4O6OnOR
/6g0O6VpLbaasO+dxkImuQABxmRE4QsYT7YxTKStotvGAAYGI0Yt0BwneWpF/duX+hOz3Bd5EJ+Q
wa+mcNSubLF7FYKE5A6dC4xgXX6Tytw/mrkZPd8KWI+AXZcF1VcIDBzz7ez+sJToZPFqclvREY5H
IcIQaSNDpYQNbTcv11OsjDcU2B4lR2bS+in/2g+Indym0QyfTf3RodCpZ3SL/7sErSwOumyx2LDH
+CBb1zl0tohfQA/EmzDxjViRJh9LtxyP1J/3YSnGfDu6eELGPP+bvRXTkJltbJMi35U2SL+emipF
REZiPCL2ItCqySYqhWoCW7TQJ/M0HEAQnAe7jnKUyOSijw2gunnz3KaAbxDnb4lY3xBoMH00PEka
3p2t7UzJJcpn7YkEyjezTg/aurrHDJ3XeytdPEA6BFC2anuU9j9MvVPQVNmp6lg8mzHdG0pS1EU4
AGOikx1lVN9FSfxt5cWGVWc4aXGK7n3O9tnaTX7ZF94xpQqduORJkAoctabcpS6FusV4LPNWvzKr
ggnqK9Ltwhk/DYIYOUcXorsKFE/+Qs7+rhv1q6MvZNsMCBvMSBuCrOZYEoUC/lZzd8dBXvGvdXOI
P1JdBcz9bpxGXMCdSfJtxC82Yv7atQ4P4ViaNYk7KvN1F8cAP4azwzh2SaL2zSiaJeyLW2CvRdxY
0MzZecE/gaB7zMSd0pdndEevemnYWzRs02ZSZbZbJKuJp1ty47Vj08E3L4oyeJmHCnlEUNZsB9l0
0/MYrr6FNouPSY78W0/YkhphV/5cetc6S3FjNpjn23xxd1XMi2oh5tolGG83+LR1LMveNz7jH0Ub
F3DadMd5w6Gr8KYYRfIMH/BRdw4LjuQYAseBe49FegazhgFDBA+IW2AIczC4V6Z4A4m3Az5a7Skj
AtxP4/kXp4K870e5gvMYKiwb75lwrmvl6Vd3ml6z3tY2cdlhaBEDBg4gGsRoW7TrgF0UJ2E2y9/c
otSvdu68w9zXQeLdXDmpSqCEIUgim0wQZTifaogeTVkYu3628eHYkReug/QClPIJYqdag4dz1ZaO
DBbXah4eUUtf0xYxipxaK5wKMJe6dUEaFgYpqZv3zHgWt9L8xEz3Olfpebb7SyOi/Qy8QLPwjQEi
25rtJVnYNdaUkjJxXKV4TcruW+9ZTOOo+sGo5Bxt7EDHSt6cpk3f+aDaDedFX29Vqv0SngGeZQ2n
bmmGhwl9Do9Hnm8yLHVPM1oJ5tmpPwJxEvtI0xcMnnEjQfSR3Za4El0z/sgEcjc22qp/+BfBfyFP
D62HjDer+u+qiE/8PFmAKM7bmIKFL8oYUbrMeFsz2wgVuUCbkrWFMzpDXINEkPFHJFSSRe/YCH8M
4ppDJ0KLwWs342PLzw5VbSj/79bau1Tt+DmJtg7irFUH2GJk05MrXlvgsjDBbn5aY++C8OY+SlgV
5mEQAdcnanXTusTkOvsCAYkPougEleBDaSZXs8I3aNnjI8vxo9E0j5ORn+iWezHMgpYDw+p9ki9d
Pt69FiR5Ot0hCCGwu4KIpByB0JzFQmsCy0E8ewQocSptJZ9rNtlNtJjaYdRwAude1O8Q5dJnx0Ud
0NqAVL5EThr0KYdLkbg9EhtS4qcYsbxFUNRDbdMnUw31upWxkwXEEGCMs8Z1g3NmCewSGV8GKwdY
hWAnAp0+WBDad1ymw6FGbvczema7p5dlYf/AkWwirf1NyujO1chuwJ5cb0uzPBHKVe6Qyb2SHQWQ
CEl8QuAMiZiJ6G6Ys3czrqmXHbpLbKEatSZJbR2NYByqZD3aqdVREa7/YCfo9xhcvY+pLC5L0rSv
M3jo1rHdC/MJGwsXYBKOM0S/5rGMqQTg1xtnMsW5uZ/NsaEZcrTw7g+Zg/qkF2d0mkWoxeU3u2fs
L1VisVvH/QF/lTqgo5MbwKcuBHOhSVAUD2XnxHtR2QsLc+rSq4uILEEKspld2QfrMD1FDUBX1+J0
yeN1QHXRmGGbIDXK52Pp2me7LB/jxZ7CVpMnjwoyX0QgxjeZnd8QPctamTSB3nYnVcfrltvhxRj0
c1mwdiVpvRU8iBvkp2mop+PyUrgag4FCy4/1CIfcmA1bxK5fYq6ZuO2e2m93KSFYTOJCrDTAA/Cd
dNpzqmfVk9R0l82D+DraBMkA0OaJe3460fQo7rjCH/JBY+fH3ea7SSz3jrvmey3DPOLLKov/AS3V
z+ZNikffYuuLKYtPTqMVB04qB/PrHAUIwupwlqMbtnGRHqBsjePqedHdNEYJi6c3hbPFcElzI9e8
9OqdnhrLsYHReEc28pdnACdIB/qADNHYF+ZobBOFqAQZDsd50n3N0yKurY25VgprDrRcPIzdQipG
1WywRL8gIzCOwyxuePwkPiBd4GmpqN0n5SSJhO/da+Xqj5U0018ndsW2qCwjMIaRlxP1/yFbsrdO
09aX0oJfNS1M+QiVkZXUBAElWdbgkJ4yCG91kGPOVF/OZwjs30jL7tkZWXEqHDUOb3Woy5ooGVOU
D9Yoev4g+YeyqTmOdRXh6SQqBTppuKwWkiOiIRBDt+k9himEJpMxkIRqUxZXo43vkjQOc4JFGDgj
6S8a380QY/8UWxS9Gy2Z9ZY72Wf69eSTN9d/kejNB8+uPz19eFAuOMjoaG2QDJMIuyVT13JB/Nai
gOAglgZJCavpR2V6TZ3hsCBcOtsalzoKLcNP8E5yDLW/riofsWTb5DFT9Ihx8xtZ9wJAnMYBIumL
TPAh6u34lAwWc2uOu67TIDlTVNKhqC3tXpNt+5Dy9reikW/d6DDSV/XGSIZst1IFcSyMAV2dWjdd
rLPkNuUmAhoMekO8w4h5G93UncOkDf0z5FrhT/YIYiYn/Fyjc7HLZv1AOXIhmG3FrsncWuYlbvTb
VhHfklP7TmnXAd18UM0JyRFlPCPK71NENiTwWVFLLTVLfDg2pH/4xjJ/ZSrJAYO4mC1qwehCRf38
osEr7rKcQHtMki8mvVE+GtQHBN7eocO/8FFLbeTTreR3nHv2HjB5ukpRkCdbfCRJt5sVc+iSquW+
meTZtup7jj+A186W2PuGg24yQmWZtoZmOzKyVeObXS+srwSNdCDrQaE3xWapSafB93Kyo4j8Q+sr
lUSsIEQmjFaknIoYdayr1Q7ryzAZzdksEm9TF+5ubhlHZi96IRvpa8zi1yXuzt7S/9Yp6Nj/klvK
dHiLFLaRmN3go9ExOFTO+o5V7mnqJV2y5DbjO6difbmhcESkwLHegP2bqiogHWnrtmCobpxch5Ep
RQ7sChKR2nYp3eoii+gjBS68itYsdzPOjftxAjlIZiO+c1qSOmxwt60zOPWldaBC7R6NhudOZ0To
b27vXOlNOWRGjlMpezIsbUMKnA1PiPaUHIrTKrI/myJXf9FRw66AMz4OyzkwY/NIDE714NUJD03e
nAQqo/1KB0fmA7ygUkvIiOF3MKAo7acpjZJgWPnpurW789JcJ8NA/Sai7neZrtaDoRMEUrF6wfUv
/ygqc3Fl9vNdQ5jjUWrJB6GBtPXeSGVkDRNOuezDvnW3JdJ45Ouy0POG+D+Ozmu3cSQKol9EgM3M
V4nKwXIOL8SMPWZq5tTNr9+jfdzFAmtIIvv2rapTr44mcNCmzZPhFDCj5tG5VXbASgenZT22/7Ky
uhVN9+C2jMGMwkBC2B/HZ1uGQoGoMpI/+A+9bV74xYXTQm5B8QzYupJl54xWuKumvL/hIx+3cspo
x7FYRJPJo7L1lqnKfubW1h3qainpmCX9KXOLTotBnLi+HMEG/8SE1R/oT/puixmc8ZQm9Jn49Vlo
edEOEKFg6Opz7TV/Jq41K8yqr9k9II/zK47ChqgU+Br8K3RlrBfXeOsni8x6Jlk/pK9Jwq6NaN1I
NrWoN/dE10qglayRB5+GtjqlfQ3ywYo/SOxfwHssBKKprUh1+Goy9609PT8H2d0j4fr1IenAd3aU
DOwzjwdqYogkzGGYUTmVV28Ymo0Zm/4PwcnxiYhBcSGuCoMuVc4mh5kS4nltJH0rjfNJhShdJEwN
zaW00gIalp9+cLdbtkljurtquKu/itqPZeV54Ss3Q3vDfSHfNDgcoBX5gM39NvAvPSUZq5yvGX5B
UXSffpyxyHJJYWXUpq3jNB4PMmz1tk56+0AEk383tdZWL2m47mu7vsbxkD0HfYCK4ifhweuCCsN9
gJpXICV7MJJYaHJknDEbYw93G/2d6aq53lest0H71XZ0/Zmi1SQBDtbgn5kxzV1MOg4o7qnUnpSK
G5EeMrbEglnL8RGn827h7DPMlZzzItiYZt/eZ+zhGY3IgSvAwcKVZ9kuWUF+P4RtYeK42wRECdgv
kNgSnPjnHkLHKnC5/PUNGwo8AVUXmQM7QsHWftOY1HXbTKM7DJg5oFIveOrxBmzxqqU3GVvUdiRj
Gi1ssTnsWmPtVK3aLZKGO99wgnWKhrcu24yaRorLsGp53XbwPJIUyvY9SH6xDdgtiQVNlbhIRvpD
d/wTW3SLQYMWTXiZygj3Ia4o+Da5Zq8AQKOC7LmeK0La/uyNe1Yg0zl1tHoprSZjJlPJebQ88+hn
zTfoTXAc0jaaM8GZ8dUrhuqhD6UBMUv7B45++eJO5vJIdI8ndnFKK1/fD4f+kLV99zCDddgDghr3
tFonB3PCtmcbbL0l7rKIZ64ExiCLZj96Ynq5/7oejGqIOVp0EpGlC54FsFUCBLkaXi28mN+JCZvT
QsX/cSYCUADn5c7Vmo82y7jypxBn1m4T61NJYftjRbyXxxM96VUptoIAg80bk36/k7gduHEAAfJc
2/4YRjd7X2Zdvyh2g1dT1/QoYerfYpFo3+axdVaJO8ujgU26X9tLEvyYRt+xWXbIaJH+/yJrUF0s
rB+rMdAfzjCZp7HO7mp6211jbjSrOnTAIZgu/VBZXxzzgc0LSLr5Jxkrlt0DliW1ahLDRCOb0n9N
GjtcQ6kMucQxn1E0tI155ZiUu4RQ7Fp1rOQ4ZPV2mCrMRTiBjtiqjFUyDOa1gVe9omPz3tnNc4Vw
A9eo7dsLu576CjS2efWrMr5vMGeiIFNwItW6fIFImy59EBvv5CgoIUubdowEjKN6w0UgOCgb5WcN
3qV5UASu9onrFNsc1fU0pkl/m4x+ZhPdupu4CAdKx63ls8Oacw3HkYMehmry1qLGYuVYvnE6Llts
utbeZpY54AvmTQnu5pq0rt6Nup23Y2lOx0bbzRZluAbGU6brucnhWiD/HumCnXFqJsabIUnrrxRu
1qvnaPBhFNBvjUAQ0mnT5MFLxPQY0Ji175UV7v0+4KSN2WtGUClmGkdVHL/c8xj/lhoggb8sgoHB
Ic84WMioFnmubYp3I7PRaoEgtgTM0oXV2GjsSD9mz2h7CwsrGIoWJoU+vMI4TTcVEdMXyHLOiu2r
ekazX979JIgPvGbIgQbUoDDAjs0N0TK8NuRWN6nABYGVoD/X5uS+LSCFy9VQl/0lBt51mMyyfh79
Pi0j18mWjzHN7LPidOSqVy4fhQ9dW8nF3QaVP94TW9nRLgce/NrWm8DnOsdQYkf3l9+6S3z7ARYO
y3HJS9+rK7bXngUzi0HBaD9s2bnnhQxJsEpJXHEPG2T+oVExj4xRBciTUn74ZjY/BGzFoECU01+T
lm9itI43P6MryzfLYVkedYCRNksOKtoTlrNs743ALC4AvLirMuXOuBJ+b68aZzSxBLUTBmeHRcpK
WElL7nm5G6H8zARSabXODi+ogKBAELav7vQ1PyPjD9nmZJrz/QhlxQXSEscnxjA8ZJnnfJouVTOE
kgbitayRN3UG/oNtQcD5TGj/E0mbd0fYSvPRTNTELd+e/zkepcioLRDkwnZwo3qe8z94lZpNv4T8
CehA4W8JOfRBphJ3DvHvR6OnGhRLDy9NA6shCzlR0C1vDt0G5Fa8plVQ/70LEi9eSM3QajEbyUI0
oW1+LQk8RBVGp43qCTTgVBjjA8C5Fi+RbPJtmI7DH70U8tyEAoFP+80Vk2Q3cxvO1WFJ3fwopYsm
C4SvP2NnRY0CR7oyHap9VjOi9ylpEvuhI+C0MbH7A43wqwPlgix9RxV/zyG+lNmsyisBzexBDJTN
8ethVyn0fAISIVjXsS/RFgk0zG+9BbiCKTUC6KGRLUPYGyP6CcmItD1yk/gJQbJFegwwJS1h/uJR
CMT4iCFC23ZzTvnNbgS+pJ+6mphVBqNtH13pGNvOzFoOKiuJcNjhH7IIib6RmNY3Km2WkvrAHkKW
7S04OmD0+ldLLGQu7HQJfwyhwGJajh5P5pAsf63WS/kdD863k5HkXVlhI86NpSBheCThXXOM/4Cn
b97CUk/vTglIbWpa/A8KY31Id/Mmywyb1YjH/8Az60PeYfA3G+EchdZ/DSM3dxUZZ7oPgUtYrGFY
3qTGxuet/o/1MVtiuFU7PRjO3cHhUAEs0yvxnRSVUfiHbOhuWIv7Tzd1fmA2ckUies0NMZbPXNNQ
iF3q7fTil0dUiYBNMxfDZjRmjnguJendf5FkYxXhLx9JAWdcFmZ3GR+KitO1tA2OPcGvYuIZwSyC
+YnQCUp2KFVzq4wl5euyvhlj7IcsD83ulLBUi1C8DIzl/4ekGs3dR5O6X1vFPVEWDoS/7FyWh8pR
xgkLq4WVyO3k3oAYAkeyMw4D0Gh2/jobrrXDvmzyeQms5VCNblRZNAIlVpXuUtaG+87SGHG5MrUb
o1fL9h6T8HawtpznDDgscxUqvAN6cGXBtuVdGoKFXlTzTFUpOR7UW3o9SITkf/M09T5qLPr7rlHV
lx8MmNZKo2L+wRNeRraw7KMJB+g4EeqMV7HZO/iAwyEactk/YzmC2t4tLE1XA+UTI1sOSfh0UNlG
FvU7Y0Ua5XmSkUvD9czXMrck+BinwsYMnieMgwdvZiJv4mCYIxZ5w0sOhPGQ0vgRgabsT+SWWJC1
Tneg/Fk9LIvzkWV9esx8LXdmOyzrxNVLsi7gRnLMTs2+DQb2hVbZnnWKJaIeZ5xAE4yAiTcqTje8
fbwcrfBQ0DQNL8gqxN/aCMYvp6lCfmKWC/8F56D7j7xBgxEBDQqpbVmP9chKmzcQt/E+QGuXP01a
ZScrnfxnkkw5+zCzTHF9Dc2hcdrpo1clp0U1M54zbc7LlQTH9DDW7A50WXb7is+YykCYHwIXyosx
dfpsGqp8jO/rnYXrJ38+XzaKuz9eUtXzQAnrNreN3iopq0OQh7ENu7EGdkReB82p606dF8urv9jB
ucMsd6St6J6iLjLr3Stb9VzJXp+mxaens0y8C68q55ygg121F5Nc81QlfsvJ+7Zsl25JVy0fGXiL
93kEFLPluiUidnbVqaClKgZGg3OaqlCn+qOc1LRIjfUigpwtosVATGn8Ere0gZ+dHIqUV6wnDj2d
RGU/2AtKbiX9uEsxgnxDxq3+sNcxnnN0vV9D4L4hxMeh5TLKCd8ncgMb/CO3qvBWcXpvGneezlg1
2VnUCR7JIJ73KNv6ylBlb2uiC1h8lG+c7Vk9wPWAUDmmhOI7F2SfUxXVO3525xxgd74TIZY+O5qu
t8DlavMq3fosntvVxE37GhBg3SAvJfcNc9vZ68p0kp3ETYmq1HXiVpktd2d+2WyClJhWJaw+tmnC
h4Zrl9X0FdRSbgxrcS8LNJh1i40RXkG80A7kBcELVW4eGR6GqMGsqZ/EUIUTy6i34TKUDTEc6d08
FNRzb1jkAIAcf8ZdYr1CBBA7Awf+xnHvET2bjMjWMSGHJXFi7oN+HrbdqIYPQNUF1ot4OZnd/yJ0
mm0oBKs5ZpS7lbb+Vlnyl68IIcNP/XObCnIoGr9+U/byw5tc97k23XuDUJLvZjbIHFdl91CxOsAY
luR7hevRWWkIlkdijCkQnqI6YFAgWpW5H4bOkyhhLNuk8B1/YBZi8IgH643CBGdtJIiThNgGz9pI
Pw+eGpG3T01XdhAxw3pt5HlDdgNYVG+BuGXwmfRfKyW2VdhiAcpkgUvqZfxiJcTPW3sUf1Jb/Bus
pH6S5SD2jrI7GGuJOBAAKp7gEDCOy6y9ObCL9xSo5h9t2fV3A56VHHuUoJUBdTxZS5KaJNahRYCa
ag4j1Bg+/i6JVIJbbK/MQbVbG8LHTqG23UOiy22kJPYKI3o64PnVz3pOgu2Yp2a6EfPCDUWXIXGi
SVS8UC3fal5GBK8b0KLuwxgzNMpRN/UeZkGwHXB6bisMB5swqcWOIssSeAU1H6YlEWiFvhOssDiS
1xNPkxjQE1O/+ls2pDtFZbyV+Ey2dWDlJ+GL8cj7hXBLimV1nsTyjqjR0b8lO4lFg4IjjMT3Kjam
pSLG+2iUbwIh/M9kev5bIpb0M5yYqz1VlCdpGN01LFWXHIqk8Vdi9shqOfXStes5x2sburixSKi3
PL+Z+xMsqflvkUN6c8SUcNmKPRgD9XLImIweeK69lSTavpvzMTjT9rHsqapSD7y76sNQZSairuyt
D7NFhls5KhXXEnEA76CVvBtz5e8Q0glK8KOD12u5eCVlSDfw6C/NoZo8Z0dXLxHTMjb3HjOl2gGY
xJKv8MGUTozK2KbTJ14Qa68ztRAWrsV0HJrJ+pdZeXrTbRPsvYw4LSBr/0hkvdPYnEdv4/nxr0cx
7dqdTeOXZ4dbvZzbOl23ITo2d2ycYQlLpaNsXPox6ELGI9Mp/6IGWhRRIy1x8F3FlBS66k/VF9kB
yDvJFMWS5eyoLN/0HDcYkHmX4QZ0pq0SFBwdqsWU5ZYAZKJ25TijNU5pLNONz5/53Iv+u/ZacMJY
bY+tMQ83rxH1B6bPLop73B325PkEGsLyZQIqw6aBOjEgrRwVKCzLqqqrBjKoQ4ggIQev6iFbcBWC
fTl5QoWffNXJnvvInYgu77un7hFXWUbnqhFUN0UC91IWnnXl2MOeXww49IBShfMLhpRq79ph9cPG
aXpL1IJUTvqiqFG6y5xlfkZol2FelTdUBqiDtSqqoxKiB5ltuMUXbM0MjxD8Pdb3hrpIrwgA/gC7
fkQiMu6ZK26Qs2lBl3WHunvLA3BEGA1L+aZMVm2dOU6I1369GyZe5tB9kt8Jz+6lF1W883iRrjt7
NC6lICC5IWLGc4rMuppRwm2iRtYfaYzGo5OEyfJgUINO2U1c2uDaR/E4OwAoq7zUdyqUI0++g9bX
sxo4erGu0V76OIca1MbGpkVjRKvV9ilnmo9SXsHvacnBAT032bdJ5nyAhwByYzXzATxO9pjOU3ie
UPzOs9nVSB6Vpu1FE2iHFHkY5zr9xxxU7NkojFFdZc6VxVD2aJud2Iq+CKKmZwVmLnd7t6uSYZtk
vTooViZ4LX0dk+LI530/9/TiTrm/pkKH5CFDK58fNy8ZbCSwnisbJ//Fdd3yVddDt7BtMuMz5rVs
3zszDaxpGqyCDhZs1HjBX80i9mTWbBk8z7F2WMmrSDtMcytakfmwUlMiUtChNdxoIcmf2fYXuDMz
8bxUoXpN4D6f4bEB5Ub6rJhByZuvPXYMcPic4NqLsThJ3lxUjveIdybywyO6fv7eNKbxhvkCLj1o
3D1NSPXjEnY1lzC8zQ8eo/mLIaR+73MyXW3il/t2VuLZCMNyRTaYNF96r3Fn7ZY8ZX1v7w0Doylg
LNy3FQMruiXHim+OB5YoHHksWrg1LCQs0xLagU9zalmoeMOP29q45JYijoXmN/bE+E7OVCDEBRi6
+Wv2Vs68k1t9z+555HLgUx1UA0CIwiSprjhUYVRgXF57iXOqJ78GEe7OwcrLetxQHlJJQry2sHeZ
CIfd2JLUJD7qRXGHEaKa63qTC7wFHczxIzYB6CEjCWM3j6sdDt4qXC+alxoW+6G7LOOw7KmKyo/a
U/0hGFx/P0LusiKcJaTkcwoObcoUZP7HYn9yKGacGJlZ8n1SsfXCtoELIbZlAgAN4OLGHTri3ap7
sZrUvvGLUTtm3JhdacqChvfmhdL6AiiLJ78hASU/DkjJk9VWxSf9DLw9dMuDQ7fBRBdJkNqEmfM6
6ko70RtZI9SvatfOH1xflxeIKe0t47rwEeu+w1YxLctvV+XBihdYv3MarzgzrTS3gA3x1bYoAgoT
31+1neLeBdWO+iBXRk5K8EsMKllPxN3xBg760ef9vcaea5yVuQwPJSuyS992CRIaqOyj0mARPL+4
EUUu+HkqZggTRnRUZa56Gr0YBcliW3clEUnKuam6E5UeJIxov9nElRk/dkB1125qM40GJMvKyKwq
pE5VKzySErA/C4LwXMvwiqcjhBMoycuTLATkbLv+5G4Q9u4cYMMxPgdDpjtlt+2Hp8xmp2F5HkvT
yN5GsrGAQ9LSes4cYu6Dk9B4YoT+iVgtj6HPofHdZtWndnP/CwWEPElZkrxPk4wNEzqyNWxiw4kh
5hR3T+zcvZiN1e1hy5kMw6xECy/Oj8C1oWpZmLVXpjUQnFY21it+QdJ79bg6I83FgG7A1Ay/5DzY
qRFEihDW4ndys2GUeEFakjbR0y4BELxRmcYK041x+8yoywERGzZMF1AYvCmbbLl2s/iCpDeZJFJs
EOVSC/XUcKM3V97gDUfX1GgTdSbVrXZg8bLgt3IA8X6VQPH2iFSA4LqKtsNnCJ7FJVKQtYw0YM0Y
2ZKS1j+RTxtubCGBh1ZteB3ikzE6+xGbMGLJ/UW+iqHfgVjuE4R6Xm7MLVWtrN2IGXCDetquG7LT
xGehKJK6uUNS4wXYYdqnZBB9zM6PRVHmpwVA7w7ehHHJ3TmLaPcgo9Uo56orhUaSyvh9rl0oAkNX
2VuBGWhLwJ6PKteoM3JgyxtAhHuWsvCu1rLERAnbOmSRmKCbz2H5wVdT8dtL7V2Tq3o/GwlydFd4
GLeQQvEcZZQCaFDua+DmchtCiTuhizdRR9h7I5ha0AGMDmRD7kJ+uV87DUQFl8rQKOZiHQEwsaLA
lcN+mAuxDaEdfrdKtC+8doO1ktrF7VU1D52VMeLObnwmvZHx4m7js0dwEdyZsn8cMWZ/lAvbkOpx
8dP7qbUx2/zB1OYbKLb22HUGxprJaL/sqcK7U3kaBkfisPcanF9rmJ5yroBR71T34wKm1SyGFEaA
n7waNckWQSMrPF9Bzke5y6Ob6iCqOVfXNXlEFCW/OyxLpfH/stCtvcrnymrn35mQkpujrCMaN5aL
amCvkXmSJ/7+IBqljs/Q/PTB6thRJ4q4xmKO4p/kQbQ3Y92UNykswKGzzpp/nnKdfS2wTGXD6Fxs
Ur3rZpnlB8dW8lskc7/rl1r+0N5rn4OuQ2yffXGos2m496noS7BYTERpZbjPiE6AR5Vq1VfntdCj
ZpzCrm7MagMHSxwqMAgUfrATojuoVm+wuPDuWbM9IcoVXF2Fxf2UWRxwnu7b5mlJ0vTWFy2Et6bL
b7xuKJcNsmkrTJ/oWF574idoMNv7fmEdBjabR39W2d7kjXfS2CBAMQYjjr/JJ3RsJVvLAr7BYsAZ
LnnO74vZA2TrIOadEjK7oS94Ox9z6auN9ZKVUz/oq60omAdYdt9YEh0eHfG36zx9pFZe7jhCiKhq
VubGFLvXwgZRA3nKsYCYxvd5bRkPY9flT5DJh4OXldm2s0AOUzBbA6cvYKk0ju1sDFU7Nw9D8OPQ
GP47XFJzT5Ff0/JJwZJ0VJidTSogTp1UyAFDdg/TQBjQ1KTEMwFzx4uswiDDBE3QIKpRTI9VzrKr
WUYV3f272wp1kjsyZQOAxjhmYAgQTStCtfen0kJAa+yDpUHZaRrfngJG42cR4yQDettA1jITlnPT
y2x59Wtjm79ld+daDfeEB1uzfK1sLfaz51abQdbmC7vXPmrmBUioT2NJlzoEW0gj8f37CV5KSX3m
1BUEzgkMMoFJt/liZfWOpGNvU0IMUZyPzO0Cd/6+5dBjA0OxKs5befGSReCIsbL45kjR7r2md99h
Jxj7JkYvQ0QfrkYbyL3VhwgcbZCfWvySf4t2AVzioK9QnpEkexynwSsLy+KHHZtzzvsZYS2Y7lA0
TJXebLXvNdrDDnvlL1l9nODJTABUuqyRJlShQ2e4E0o9uwBk8+EPzWH1vnTjcZUWaYxzffGP6BC8
y2BTroIZGlhrxAJRamBrSLo53dlDa7wPXZbuBP0ua29uVbG2ezyayozBNDhoWGwmwteitOe1omtg
YompLWObKWdi4JdLVOne/4YE2f2tB2Ki5pxRtcUVtv2xGgfqLXRiTJSVf4m56YCtDrtfQ3Fr7EtJ
nUepdWSQD4GBN8hdZdhQaWxo1QezB0m9mykyZNkfg5HFBxig9k5ZeqwdRZSHNu/qYIKq2y/0ZtJh
BCQjCjhbn525p2U0y01yxfNwz8XSp1fxfUew++tbzAWOUs6FLUn1d5xK76yEx2vWRYyrwsBd2eSG
T0Oryxfp3B2dsROe7MktbjxgN+b8EXzi7JG4AqnOrSWH7SH9xyVPiguO1u4xD1LWZQT3NghB9vWu
E6zpfQEzR8pk7Zm84mkqWz4IX81fqNkVbT1LbXLvGUDc0SXwJ/WGyV4HjpcdgpRMECqVpnNnkgQG
urb7zmvuOquxq8wNbk/1FHoOHkxfIZGTetxo8BGIrmnWrimZ5ksZqmavg8C+KfRnvFrKnSLKfQjQ
C/1eQVZaVzCDMIBzlyK/OG5sz4fNq8dS/zq2JDtW3f0nQRo86RCVy15mdpmZyzp1nt2bt/AewKFE
H88aXUv83vldaGE1AE3+Xpo4HDoemJOnvelaJlNHW3O8qjExWH3bv5Az2gfsOndDW6UxFxXqqqa0
gRFM+hGwQuC1W+5A843ZF3OaNvUB+XV+loI5UUsdfFaFozY51qVHP1smjhNn3EHOlGYk5NJdJncq
osVEyWES5du0hd6T3oK+1CX3svVYcy8IMDx32nmoAj3CSSHuCwDd21GMS50GGAFCjRp9gCO/eYkx
DEa+NZQbtEkDewljQTEs1lMn/eI3lxXtS53n+NyFixTLbEGslPHQ2/NjiNexBwIgsLAYQL4Ku25V
0Gn3M6BtJ+y0Jc58jzQ6uTUPHU1haV75M90SpMjiN4J4BaOeaKxPdx5t+vVK/VOnTrelreYTLf3b
YREBTaiaqdkIVH0eigQHJanC58pr2rVMQbAYbecx7CcgGUYbXlxsttjXGQYRn9JTUJP7lwsBPC75
+TuhCvetlLysS9N02Hul6Nt3Q9xk3drZrk/ErNsHc67Mp0YZNXNKVu78DB+h5dk8wKjy4Qabt7PH
dT8w3hU1Vm1VQcKdcwcmjR6TU69TQpHEasxHJ+4161KSGTDKBjyfAxYQIbnVjNRibtJ8HN8KtPOL
IZfqiQ0tkWxbBHBkTBENJnSdkeWuywlaN/s8G0yX3gn0BxUP3zFbXbD4TnUbu3hIN+hUmO1gdlBK
YnCSc8QXy6ZamuWKix67EA7e5GBNejjl1ANCcYeFA+HC/14Cxq2VpIEHQD9B/V2oQoOnHYjFahH8
9wYPwXOu+n5PZXyy4xADtFgI8TAGhRnhFMAtHHi/bjPam5qtNRdZS4QYRdLqnTMo3fmEX7/xnuuH
CZLBoa8DZ8+qCCBwsPiDGc0trq5VI6ARADUi9YIYjjsVjwUhB+m3/0J4eM+tb1enpnAM4vHic8xF
+q2XMnxOdVusG5p98fZVfGQj1i2/toBZoLGGe/Iz+RM2jPJnkkm6RVAbv7QTh+es820Ev9Yy9B4M
LD7oUIBlWkEph843jHdLlR2+cNvNfyziTl9FMdqveEAIo6U0eH6M7mh/c5cJKbpOeX+HfeNwY8K2
9RJi3wGgnHKb3YD+Lm7GUvtLZJZG+jX1lHi0psDnbWsTxrDFyDVtWgpIHoOidt/Dwi0fcxaCV/hE
y9016nAxhSx9SAY4vc3cZYfRH6wv0Pj+KWTMSVZtZeoPm8qyLZVJ9V7ElvHKmapbzH0EGu0EplWb
WiErvGAiYFnml+UezRP92B9dIzfWTPqS/RmBMzH1T2FVzLsYp8FhmHv9PmZthiiinf6h69psZ9OO
SMeC3YqNzVMyrv1BJ9umpn/QzwLzRQ4NXdIS5ju7dHgRvuH/065ZfFlx9StYu0WIO/FhAeK0Znny
CSsGFkRt7dyacnsuLMkHLObzVMjXYdI0dAd/kVz/LHlcEJuezjrX6tUyzero0/31z5hC96hHzB5h
oSCCxvx0tRU/27FnrQWzOhdUtemCwdqOQ45djeu6v3Ud85ya4KprU51xPb4EBn8rK0NrQzcs0CfC
31FrlQV3FEvu0kZo/LF3yJdVNeew8L7YxW50X+tVh2Wz1eKamdCaOIpXFD59kbgp9n49vWG+GZ/K
mIcwk4ypvtmkq8GxXhi0zo0d/22Vsh4HYoZb3VgaA5R/7lRmk5HDSiF4+a/Ggr65MHe+OXzmqOrt
e1M3UDClkV2wYBdbyDBENGLEHEvG7EBalova0Wt4LmffF7/gpovNKKg5AcZRggvl+yS8f5VBx66B
JiIT3hHx0I+OUqej3zYPWnvv9uAjkKX6bqkYgcVwqU3F/5YqcFA4sbaVBJgE+DOBP4QWPNDMRIpt
xE3IjYUVrnExALUG/Xhi2P42fKZlPzU8XNyZXsmiANpU9K9BZtY8ALE4NDm5dKNNiScvJq1LYcdU
4zy4anauBJLKgw57bjt+NvIuK20quzCXQX2aDzVybNDHTy1QGUC4wwPmsUMWjm9mDOXMaolyycLn
Vwu75CQbYC0iw3mZmo59nNvFv4zuMESx62HaCyCCc5ctsamP5KVgmT6QmRNHiVMnuqf9N7wQ/AuP
1vjA54X/UM/tJV3gEMz+8KmbsNtkFUHrwslAFcJVuTklWEPUo2GTl/e8T5Ji6iu5v+YmTulscsWB
WH94GIOODhdjIXQwefoMHcDaoCS9tQlvudZEz6vCnL2jRhpoHR+0cUkpES44f8XanSiMaHaMrQdv
rKEnFwen7LetY59nlt1gbUIAVANGrsRtw+1UuUfDg4AUtPEuKE3UUzwmBKcJudPvtiddavIwsRcM
57znAsEn58MHPwQBipEBeZsNCRhiUAo/gLPSbV3m/2r29vj8B0Jh5F+pp4nFMTPBI3tYhg/SauFp
cEoxwyYvRdDc4zlezkBt8+Yt2VXZk3/xe285otvTe6X0uYidhZoO0CbjPVXcxVvd3zmJoR9BKXiZ
VXMxBdBccAqEOP8/1oiKBHhilWeqVVUaT35ZOxgRF2M1snBcFeSpHi23fQXqceZMWk8ZusEMzzXK
7PnZ5dhcL3gs9vZ077/J9WdjG+ZbNo4Bu+Ts/r3qzzkwf9LJ+hEF7r68Hbod7QHlllqsP4ayYzb1
3j3XKufjmLDcJV7yCxWSV/Xgqg3xD2OrFnpP4pblqz8Cy0zutvVs6Qei+UQSDMN3kW1m62SnBZJp
2P0FmlasrZRWIuXSg5ETYkV93afMGBe5GLe8ceaIBtAba95dprI3Uhsl5qhw23OV5BEvum2+ULU2
3VPV5T3QWjeXWbE+NinXQSxNyF2IX1+ILvKq7Gpx4V/BfmBPNfrbgLO6SXmHltiWYTMnvfolWnhz
MMvtp3EwVxWdTKnJhVuWGqK2sJ1jkvr7wEQjoxWPiZsIFUlL44cyTtJy/Yc3FlBEhU0qoX6N/bE/
jaBjVqpy+ohhEvw6TaF4wHdUpJ3bGUt6wWnwaN/P2yX4FY0H+0MU3Xo2rCCCPcnl0eF6Dlbiq3fJ
qreNEjuadhVOdFGhGpWfoRWnN+Wx11dF8mIMCrJBnO1aaeyNEGvykrNSko6+yCYAN9EB9U6ym6rZ
vPv2hQPxwXa4UHDfx04FHsL+7Rodbh1pUzwSYHeXS3iqhYjioaEwrA+uKQnP9YSzbJP58TPutJfm
/oiXvD0Jbrm0BZfjQ01xAKpLYO5oAJhX8n45wZ2tN0NIlq9Vd72o1g6po/84Oo/tWJEtiH4Ra+ES
kmlBGZWTLbkJS+aKxHv79b3pwZv0676mVCR54kTsIBs8JhV/fFOd80Zd9YHaSBwmzL+Ugrg1DiNJ
fR0dxY+6nf3gw75maq2I1KlGDF2wGXQN81SXYPPNmu66XnykwJ8Kmx1GWkDwKCydyjA6jyis8IK5
1IRfOurUeyrchcwsRGtRnZYY7mDCDXUGQNhP+clEFWG9AFJmGDP72NrLudSyU69bF1OJCd+e8Tm4
YbrFX98EqUFeSo/jgZfoeF2f58Skk20OdUY7QPvEDh+NcNpJff4IFXzRmt8/MDUsYchLZ3zRC5qP
eimaHJseRa8NMTN+e+feQh7HV8TLVI0NaADXLHcKIAmPdzr5YYbYNhby1leuzk+Exq05JfhbD9Ep
mj2xr8f8REX4hyPE7+KlLpHZTO1aNX/18KOPhZHKI/oamoSNGF1ooOUT896DDvJPJ5OzJ34GFdkB
Y1ZHaXtF3n13ovAXRGqxdY3mBUbBN2Tpf6LQ7/jmPeuyeDb0ZISR0esrGQcXvK6Y4AspfK2Bl25o
rNplrYN5Io0rd+7CpMxi965n4bKiyI7ZOJ17V57jFPhRE7vfnLfJnjznuC3xYGC2Hvu19e+pzRz2
mTQb7QY5I+h7xVEg3fDEoLm0Fpr2JuO7IJTXkDOu70GXkAY2ykfqoM5oFiTo+pULWUY3t2xwazQQ
7b3IwUbSuSAF8UgeqJ+GmGC0721unZVFhRAr6olGp2groPpkWBgCVuJHbj6Yxqmx8MHQEXJkfgxq
Vb4aavz/PH6wtPHMsfhhINeSC2WRTUzfQ1YaO+QuiuS6zDWY+nXXF0PTBz28t0DL3bu5NZ4SHBcZ
UWprIsBoJx1+4LXgDnn2sOhoGyphrM5N7uz1E2Rsz89GuDpZlu36MmM+g14VWJ53ZeVI45FKaEEx
IlYGObekpsM0LFhWx415R0q6veI+QXztuff3GKKftHrgsNXsHCLtHCAqvBDgukA/djZVJb6oyjvz
IH+uW2uioejYCvPlbMts3zCYb+xKfjTZwA2lpe/mhObORjMi9+XM83gAZqTt0CyhWkrcIFwYMtvH
GDs9kVk0fTLKUMaiBZ1wqDlEpv5ZuKo65l0HCFIRAZBV+2zP8Sf1ukDS4vSuShN3a3aAE5nj701T
rqkX836ctIuZOhQreF56zfqJYTyuvU9szys7QT0ZOfY+WlLebJ2IIRiy5CBH1iQitYp3nQAyRSh2
vItjMAhR21sbJdW/xvae0KWQvdeSctJxoRWTLXZZIGHueDcrIw8SaAT4LohKYwmjvVPE89Hm6YRv
YbxaE3/zIaMxeI6zl7jOLqTqYajOpIfTabjDSHNXastP7dqV30smti7pPrxajQ+GLGwaOLPKt2oi
CpVl/+pjh9GjgQDdUBOy4foK5WlZnpVsLwZiLAZJ4r0SpRrN9CxdquOmOCtA6YY/S0+ySw7cxoqs
XHwSzlcry83TaJM8S0P10hc4qGg9ObVEvoNEGn9LYsCHmvIv6lJnYISiOOvZfD9PPGeQXYiAe9Fn
0sHoSyKJqlsJyYqdZEzZ4wJYjELd55PXHC1eHHeWWb5id7MOKIbbRiX7jM1BEBWjsdXKpD5yBe9f
ZWldetjhW6euC5ZRTvcIkLDaG6EX7YGgRTulspy/fQKKp3K9wAi1owariXEZyR4060W3eGT1dU4v
3fYXGxGHiaG/ap7DTSIq2ofZas995n7isg79NF/eSo+eMxqplGbiNioeVBPl+443oc+NfgJHnb1A
ncCGW75na6cW1S8gZ0Re7NwyTU4TthP+2iQ+iIndK294mUzGszEVTy4xla1Osn9jNAU2Szf/JxfA
B+Tbb9AW+yBvjXvNKDmW5vR3sapbvTThnQscn5MjPWEnpNsAu34QYb04QkU7cby2l7YSzTd8POtg
zJVbAIKYMTDritZA0maHFncVayTzPjfKfaFSZ8s6qXynh1jfFg4qLdbg0O+85AR4A54DAbpdFulf
JXsQUovag0laeHJJWRo2fhgA6mSuaIR2UqwzufCOraEBqJq/eGp4+khXCpeRMxvKHRIH7Zql89iY
45sVFq9Onxz57Q7kOD4A7lMcJUrQKf2ZitjHqBQfE0TJBVFeQO/V9PzJ7PUnsdhvvWma21Gp4dAX
ZsAkqvz19RQDGMQtixclfQVndeGCA6o+AQYAnkwQBOEmKbkAklnPpsiG0+/EJLESvqxq2Loiujc9
JqBh3mG5WsHYQmLddECYKwVisGynYEqHr9LWea2LSW7bdm1CrPFnOhkKnCz3PU5/H6RqvmtD49mw
nHey6+hYI7n8AZ+ub4ylT/rvbarkVZrGj6eVjo+L4kmT85PJ3Sntxc0ZsW5jwv4BTecGCmo+P5vq
tYjVp3Tbp86gkEZODPi4bdpx2vEGEjTHTuMG/xlWeVjvmD+9TWIYkT+p+h33PVilPP0xV7pNskRw
Hrt2Oyy89dfQ2ChbzweTpVPBaBNZmu3+aFXiLmzFbRiIY6SWyHw07HeNkefBce3f2oWBYZL9ERo6
rDVPZ7prOh6A5isqkydJQGM7oWFgLY3w8YdnaE/qagOvWEPBnxhYMYZn479CywIOHVrZRgNHfKYO
yzR9V8VylJFkykkqYtCClECcuXdT2v7QFPIuy0n3y0mFF2YCE02nf3UK68ursoCX/DY1Vhq2wSY/
xg5tuuLRMzvrELG1YbbEXj3miQpmp/6YMcJRuT0fY5vtrjeQpZntSuCWtq5F35wW1PvA7sUTOIHf
nG6/Cm+CBRORNYpPPiOjic6k78+yT3nSsGnm6trZw6vVtk8u/XABf4r8VKfQOpI5pCF+6k/RJF4a
xkKshN91uS7qZckz3fI9NGo2ghC4CUL03EWM1ro2i/hscQyTHSBDyBrrtY7r0eeJJsuTdj+TZz/P
Tneqibnzbe9fXVJ/o93eYiv6jg2SV2k/XWldv3DxwLRPnn/MCljQZcEdEEc00xkc5eU98uAYzS5f
/ELw8rHbD7RhBh7KvBdaBzYt5+DesXH4dSXfXXfNNrbeR12y/TDUwAawI51e2+VbPkJJThbWXWGv
MXWmr7ZDA0lR6h+Wrr8O1JttVNucCKCthgUsgxb2oZ5jOlhizGi9EdeHzGu9LcvOe/xoL6JejoTn
z501TNANyTi4ZcV7r25fs2TmJZZWV+ak5yTy2JqlufGImpIHoF1O+PSAEBX1B2Xf0PWTpxonJXXE
1AajsR+6qbpXJX9ULnkY7IfiFEfzxYvFM6lI9uOExOGpOA+myXGWDDxdbttJ3/SMEb2Q0ayrincV
46NjInnOsuSm69q92VWrMtTtK5uEid3CdUh13uptB2lSdJ9EMx/oVaKLJ9Z/Es/aT3yL6HzpYBcn
jzTmvNGo9NDifttUYTT4rh3fz6Z5nfR417YqPeCzvxgpL2UVSx6okdeVMsqXkTZtJesXomj+Qg0T
wqnCIAB8pTdhOblauI9AN+ExoZYTbQnPfH3iwnu17BJbkkV0YqqqbSdn2kR5mrZSioRmLE6CpPpw
ATA1+vzAYH/t4u5Jp8T7DKnjq+8qdoAFvv2C/tu55K9KFaXGFIaaRlXShnK2o9koOsIEKyQ5p6Se
hQy58uEBBSX/pBQL+w7/TGe5G5cti99QJkFADFkiZWtD9RYvI8BpA+pXQLfOb2Y1yWH0TL5KM1jQ
3DU/8nR5oZWdd73GBb+R0wOb+NyPygaLVkh/udSb5zqWkIu4FMWS4jZzAbpStc1r4yTUMyOUqEyl
l7ZlG5bZ9g2kH6FoJR5FG391DdNSzXTOHbPX7prIUJcm4sIsSP7suqkjIdg+RO3CkJCNM/9d/CWj
8buNjYvmWeeBQi7ijep+GUeBj9PCOT5PdxiqPhJw9kHSsmXrItrLk85BSpmms77MmDXn8nOKMbgS
aSFqypZjR+VhgzOvSim/DOmWNOI0mMfUDigeeWwTeRZVe4bO/QbogrddVxScRPx4tXnkTYHSfIYm
BgdX/V83jZleg1MU5OYIpAZkSzADW+rorCYlrsC+wgL6vyB3tK1vYdoewdBBv9Nj9nWOBDWNBfU5
7wDngZkccDoVhr9U+rAHx/C5LjUss9oxDNj3xFgkku1wg8pfb3KdQrx4zW7E+CFYnqCPlYX6Kdz4
uZzV77IM/YPRR59dz9NHquWU0iPNItmC2jph1ByIPkgvpnmEDdTGNAbHV7WQh74sAk8m3KhSzDgj
XadkzPd5bT2NHvQbZxieIJZwtYrhZ8Bx8dNIpw+8RKzQEyhC9fhirVmhuPVuwmpv+Aj/Viv6wbOH
hggldPKugnQFKPfYxTM7qkr/F1sgtVgXjFsnzF9bd1zDQh8WHu4A++ebk5nfOj18FMljrBlL9M+C
rbto6CwbdP4V/lKiAQvZZtjjOf428POf7YGZo3AzcW715tdGsDhxR8ftPyGmKymf82X+ckt1mfKE
gis97L9NftuNUoy3bLcpvVn095KylxdHpiRKiZ1Ryxz7hD9W/79o/kAAnTEJd5tYDz/5CjwVzbq/
qwDeJaX7lNIGVelsNBJrPiXO0r8yzF3jln32vNxzuRuxudBy0mLOoWzkDjLEW1XY7n3cD+GpY7/y
nDhVfiJrDniKdlQoOQ29Z5HDBiFzIWIQnLOuPRuVP5V24zds0mabEtPHbicofCDg6y8ECtC/PVoN
aUq/1+NJ/gkmJYKnaYU1Di/oyJ/D7iLgcPjcNyTk3PdhrozL0hFN4DWWs29CXtpalGsEVDtdHaSl
S4vp81GaHLQJzIeNYXLnANhCdR/CPGnhz8r21qaYBuE5d+R+CQ3TnyC3bIXR0jQVE1uQcXTrXG4F
pZEsZ5baYRBZrGtL3i2COYm+B8GMLM0NxXI06mCRhXFjQk2O2EQD8LauULE+amX/a0FkSBCCsGL6
aocp9hPvoOOPE6eaMRlXYppBnSFjUv5xobieAUbqGKojhIeubFDsXfmBBJSeQAPgK9Iae41Vx/pZ
1/MtICHci8LdDx5oc3SKl7aiN00tJrVQzaEqqxeMLP0mFZ59ZktD7RMlMxlV4N2y7yGq/KuiAWgH
xQaYSdInw0ne9KGLH4Hwfzrm8DZO+XdLOTcp3Mo5GEZasRmryCukdDE781dRitNSt9z2ndc5po8a
kjtnn9C3qDfNPsv0HyLm9x2ikG9KzA2kuX8J6x4IF05XiGF8QErs0pZPyTC5gJTUa9p1dZsn19j2
oXNrbOQFbrPt3WAj/MclA71Hz9hqmz8ImX7WjvlgLmjRfHo/U6tP9/yLZ0Q+1j2EMDeztB6pZMuO
sL3rF5rNPGunmRnlGHVZTUG9bqRNwDBs+AVkQMOq4KgM9CfOS7FCNfqd0FzIkqA4ixTDupvPT61u
/BKmIoQHCphXWfZB8t15tngafBMfQk1+aFNNXbTvdOeI+N/25pQdWDQROeXOQTSUVPHo0c9ewGmq
sQq1n57jZjVHg8YZTMIpyL0Ju6glzIHairzcjUv9BxKKug/3xSusRx0wSIBzPBgbWvEaqtmKukEs
i8KcV7ZqQFESleOwbDddPJ2w/l5LeOJtZaY+BAvNaxY/bczoD6aVfTO9BjFLUejzUFFkKYIsa8Ch
1cIZNmPF4JUX3bMFJRpIz85x55NNUYBPjdWvM1mvRbVafwAVsNDniw2+Nt6M04TsZOuWkFupbEjY
CaL3TI8o93VXWfmZKzJoV4S7CIU6kVs2x16AWLGcazD8d53QbWRK6cIaMCGnCjionY6Nuc35g5Vh
+MzG7ezN+XVhxl764h4z2RMH4l2EcR71L5d7K8VLQKRSF7SrVqYk+l1Fe52a0DONfHWAIWMKFMPL
1sijD1qikQpjejqG5SowkhJ0oT+8miRfTZdlnVan+LVwDRaJRoVL2nyyXr7kLqaSGEf2IQr51neE
uHYiN+7ymtNTeX90w0LMbE6erA6tDt63dDHYpZErd05ci7vCxteRWLw8pigMFnzGzKWU1pb9VGHN
Mc9LypGnKqhjTtVwqHVgJAlH1H5aLdo5bMznPGt3fSV/bSiTbtl+9t5IFBCXsd/P4+8suEkUFUQw
qrJySk31vjv25XDnUknke6k5v9aZ+xc2MxFGU70RADxbLgEBjUObnsIIsyGpIuznf0uf/Vg9u/IM
JXcN5hEpImS5wYDhHarOqD8cHaotXhNsTdvCaNi+s8ik8EDrbcpQEHqxWNhNMX7kfVi6uCtXxxqj
JoCDzvaw9se41L7s0llje52RTltwUB1lXp6RPdHyKIC4uGK51KoeksBIyv5tlmukaKZ4KWbXGSfF
U5/k46FaKuBO/eQk77kg2Xps64hXdJckqry1sztsOUk0RcOZg+miA2uV7DR96o9hEreXkaEZAHx/
W9R0BoBxY4+9w3XP5JoabzSPE/4Zwg+KOCmFc5h6erPYY874wpj6QLzigGR+oWh3+mC3yZ0gdCqu
oPIlI3PPAID70AaT6hXzqVN2uOvKhK9rXHylhIJgp+hQIGCinWOmmveEYrID4WPlE10aQNhBdOeD
k0dYItXR5nyHt0k1Kaa+aCalpsrxZ+Bk5A21sMmQGaJgiSiPt6KupBfQA6peFmk3p0xQue2XKVWd
mKu1ZZvB4riNmsweITGyHKFhebpIrJ3PhQkU6tDnQ/5CgRIMa+qRPugRtu9NWaevGM6Q/t1oyaad
hR/jH69cfdqp0XAlOkaWPoSK1R1v15BeCxhECJbjRGSlg8ij27HHW3mg8jRJkFR0y5qbA1VKTf4q
mV5C37K0Zlcg1k8BXcIIia5FBr6rG2a9WojKwDhY0yjH2TnsoDxqALVaBwxBNwSqYupPZFG+ycjR
Dhk4vh89KeuT3eSAetj7l+eKWr1tXZFJWgvr0ud+8czIJ0g5/uYY8yWmBdkd8XziDufLuW+Aw2wl
8aWjwPX2EZdRnm5CmTdjYJtLBz2LpzZ95lo8udtwXBgy7NVwWdOF9lhlVQzEsNATKp49nmcacDrc
2q3gUoE0Pb6jk2f3eYvPw40s92prZv+dYQV7CCdU8qjNMfhYa9EgeZfiEwRpGuC05ocmAaxqZCtv
kCeiPRt5zpEwRjIs23TvgcDag6l2XnRdqS0rtvJ5cVW8X3Dp3CXU/R6BZowHoWr7I7Ip6GJfuqDk
sX9ocDD0Xer5xOpjQNLw2T5MBMtn0g0cmzWhLJ/cRf84mcMQAAxCULC9sjZppnV46UadlXENhf1u
Heu5FROI4lZsZSzcPlhyekWhZFXRt4EB98hPrbF2CbSjpykmHTSxNrH9arAVO3YIKtwArXy+hINS
fPO5KPy4lr14waC7+R3lldUDVtxw55HF5z409dcuEs5n1vS0ZJa2eRhqGGudVoKS7DRJX9tgx2v8
ihI4U8QuuglwJfTT6G4CD3jAOL08WPkCoaNLRnnf6OZwoFxTXeAsdl9Z189fZCz7Gz+S+AH/H7pS
GduYxlKnIwUXi4jWTMrGnAs9rADaUIYlTadgiJKA/oH4gX6R7ADhAVoDyQJ9utCHmKptQ1DrUebp
8AkeU+A5VGTWApQbbukoMkPKWjeZXsScGumj1bBAvNQWdZyESJHGhPaT1JDrtNp5SJEDkI54Fisp
TqLgTmeH2Bu6fNyzN5d3Zmn/w1AFaJ5dZWlAAKiNtU5w5DQ1p2sE2YFVExfrbE6f4GvgKZJ3c5P+
pl25z40IYqsl/FiLro3kahSFKve12n6JQdVgm7a+hCc/SgEY33ONowEYxNdA6AAKS781Qm6btoNd
jWrGEsmtF7or8EDQkWQHQEG1I4cX+p8nL8PozXeKVhnmLY6TxMn59dkoFD6dXY9WGc7M1FYyQsNu
HGTgeKqwQhlnM2pbquAgZ8aaNhzl7MIf6/kWgESjQvU+s6pvbghcjsBfMVfpwOXDXRKNEaG3wdl6
uvZQGq79qrLoFkEUUDXrtroWLyXLnEAI7QZx51EfHc03TO5pUNBwFTSuP4WWc6ccj7bPCvicsAoy
cF2F+xxTJgsEEH6uFb20o14HvDfHgyUViMm153SAiuJO87zhDUd9TBY9VV6FGDezNeDks2CYcmNu
YwGADawxu66WilR3PLW6OR16PVIgwnRzmxJowhbDhSbnPVtqvO8GUz06Di2XGegl5cq/Nb5O2oYG
3za1kZNYAJhma50cWePNMklIgumZPR/puN73hf4qJDAU4iLnvgU3hMnl6X86ieReE8fOB0h1RBc6
MTEj5dRkcP2vdAS3pLeB3lPtVK8AEwIqz+wyf0iuCPaoYO9rnVaWJqHXCiAudhqRUTEZ9kelxI2b
/l/GhuMY8dj60C6+uoK5YerS356YO5du+ejSVsSzy+1NZKO96VfOvTv0ascmCWRU2Nxm+tp9u2z/
BqHtPOCzG7Ngy+pxaduKERNYlBqfPRRDhoK0PEC/HbdRs2ZvNcw0ofD+0i66MLlSutzVj2bhDL5w
Jdu/WNIXuBBNxPn2Lh1OropG5m2VF79S6Uwa1VTwCzSg8l25HHrwWS3KoG3hU7YK+6+fUpgt8IEX
2T15cfTuudEDmLKe1ya1hJFJOsugy8t3Z3MOrGo4VVn0Z5aGCuq6vlvv9A7xS3KmfJErTdxSr7l1
iXdyk/x90KdTI5rdFM3fCRYFfH8MGEuBM7jQEoavfPHrFpuipGmGXFgEi1XoLAwZchKbzF2WdJAm
OAIcET86Ax8UsilAEEWDg0tlL8D48Ufv4/tSbx6LWtJMFhfndIr3yaBVu2QYP7N2rVwVam1ob1/b
VPtpjeQfKi/VTRrRJeFO1FfNMoT5Hp0sWLGtl4ijzaqcGXq5Rz3F/cDrZIrAEjSOcRUJGsswD69Z
O+5aii0WHNL0qrQ7QwPDpoNr8MvOAK+degeIuCwLq+wja8P3MC6+17s5t6ObJtS7RRNA4Kjqplf6
N2HG96k2z2bOsao0kImGkX9N3vyST5RSOt4r+4wo6BXsBkq9POwNza4ZrGODp5CC+ZNBg5K2dLui
Am8EefNiMiHvaPqsWR5GH3xeB0Uj+Kaym3grDRc8mOhPmT0SzKnLO5vsF+ivZDP1xiFhZVnlxrc7
4ZBp1mw8hdtc5kBebax6OOfr1sTJxWnCLBeA2xEbk3ERq/euKacLBkJEABjjgWBZ7MsBsmrVKoix
M9oljZ/cOHCRdmLfZ0W1FTw3nDzY2ajm0e4E0r6Wd9oGnA2pJBSFR/bVX7QaJoFid0b0AuhBo9fb
1GofdJsqhKLJWJI0N0vrb5KQFnEKm/dDjbPITpmv6AjiaipNe0sz2bEamgGZZ2y2sEs5H3LTPoUY
PEnnNfdJH9vA3JgfhYUjoXfrZgd17A9JnPaB3jyxxREbHrDnXMXDhUjTvquHK+LeLZnwgZpp9yxT
DaSTxnMdkUgDaPU3p6uYorcuu1OuoIBKiwG+j3Rp8YiJV1hMr3svav5x5Uk2aZ28ytXsMPABeGV1
17Du3FllfVjTFXdM6vHR7BPa+rAWWFl7QehnEWvFzzG4EpKQOSLBzF461PxajG8q4nAjjfihN6b2
z0rkkZ6d4TnO6+EUOSTYvDL/TclR8y9lLqJ/9cic8CqJAm5t00mDgkrPDVSPOMAdjjlFO8lKsgOM
wR043q7TaRYqeYdCd1nNiSzsqzR/1iuMuTI2rk3clhuvn37YcTNTLxO+u47yA/AKZcVOrXWJeS3R
n+3U17VQcl9rWG6kvuB94KE26v4ZIjzLX6ADlgXUCv3iJGr9uZTcUfqBVUE4wXGvtW43F/lzHhuf
UyjvrBwVZe6zVzrgllcjlK1viPlNFSZtfMmM2ZG6rahv/kI0k9A2WzprIH2NC0fvoFPbC1gA78Fc
XXXh+RNKCu8Xg2vJYiH0wwTemWVySR31g/x+mKsi82U2v6cqgqbCbBDzbs0ttgsGJnTYAA6ITXEk
pYBpueBTyKx8B28O1KkctV1v1B2/SH4S7NE/0qzcRaVHtmIUJ2iFgDmRIJPESY+w6beNhXfZGJOG
mG/jbl2l//E/w3cpbmdy4VOJhwRzBgvUsMlu9Nk/aJi6xhVBZfEPhcRF2SzNo5bMz0bc3pM1ov04
mSNiburkxc6ZHtyPIdexFnczX5r4J3KN5yoRUCky8wHb+x5kbbHqw1GA0H6y3QTfovs7UScI4BHz
maEbvMNrOhRonzlUAoe0sbSCPP/kUEfM2w8LKAE/0EPabJ6xplRbEtA3kwEcOmNCLGACkszxEQyl
Htgx7wpYZZzapbvKY+YfpaxcR5IQd3UVbho2jmvOO31LjX4rYn21J5XngUBDjElyzc0c8g7OQgQc
BVz4gIWALhRgB3xVMl93qpvUPQBYyVAEtPVRvzp63yNftjjHl4ZjU+BAy91B+ETnrrlNXYObF8mu
ZRvPwNLssjG8ryyX+0pCJqeJjTNBumfgdvxJmlkPuB2/jub4D0LqtGkVfdF4z4/0dBy1olF3UTQ8
C83ZK9vD2VaVV+bPtX0hA6ziEgkea6oDeO/ztt0j0xM00LvroDq2sIn4W1zviBOLgx1i2Z1TgiSh
P/opJwZLQ+NEi2SijdswQ0/KTebVUAewFbEi7EEvtmm601gUMT638KH0r2LgSitydU/C+6PVyuvk
eG+taKmFIf5Z1ObecKoLDoF86/GinWuBJFx1xwY/iD+W9vfYTV9uXO5hARDO1LUz4dY/AnBPw6xe
McreQ3T7sKvmC0c6j0DmNGzScmoKTPPAkmrLipdnXydfL5flS9Vcq5A+v/R2xaDEmAZ4SXxG7biH
gU4PUphec0IVmELdL7oXXkBOcUeBXm9m9Lg4fFCunul+NRs9eiAw8LlV8LyW7M5oBb408S/P7Cu1
GhoCdRJYY/9bJWzX4/X8lfELY+EVifxbdTPW98QwgyTz1q2S89CwM4CzktwDOUd/zYYwECZWzcEr
X3o1AcCjawZv3HwEAE8Qd2qELxrziF+ataUnBjKv60W1VZfSzRNgHHwWhMn3VlVCF3fhFg5mUBpE
hdM+PhWR99RWLpRItJdJyffZrMUqY93NYbMG8lw/tpNLqHmP5jIva1DkWXjNi9LiI+bKYldVcYqy
bCTmpgEogeibL6e8T4l75EhyZVJ8Y36DFagolxFtgc8T03mijPsQe8cmpm2AQER7w52bs/XhtjjE
6cWGk59VnBcF8w679eaR4kpC+BWpVlMxqYj4FgG0gvwy8XVf0ZzKZaiKLGLqkDYb0b5MfBhBk9To
L105n7OieE3y5iGGpB2M0gAwruOwT+Sh9sB65iFxyyWt/xGG+uUtjP+m0D9V2TDcsRKDJGy/zfD/
g8YOQ0Lk/DTthG+/mLF/uKqxDuyPCAbpBu4Wm9lQaoV3aPkvNvjUyMO6+RiwiZ420hHPOjuT1yE0
2UaSu0QwLfmFyp+e2xvGax050SzdfddkRWBPOc6A6NFi4PP1cjpaY0fxs+QT5jPDWFNlmKQMHIlj
eSNFaG8Ly32Nh+F3GkGi0pz23VeQXNvR29oLTTaZaWJFBObbCypMCu3eEt6jIG66TXUbwT3L/82J
YyJnNd3yFuFfPZklQxFbkK6rWNutvgy0qPbULq77KVy92CWFYQG9wbrPSjFixQEEiWiIl4cuY24s
ySZbTT4afpzU7iWhI+WUT1AvENd0UiIwJU2KLh2mXn8uBwIPpcYvsOmjKjXfpUdtClupLkU5m010
PidzjGDok1DCuyioCQfmWf7yCu4u6aBxuUauosFnioRloXXo2T8kH6Z8TMNrjEyOa9eiNA85LWrI
blWruSyvRogiegLfdKc6y/J20VJ5ZEfw7QPBrBNUq0h40XHpuFtvTZrAzzSajiF0so5+W8xsodoV
RC0At2Fn/AQRUHw5pYnhr6pGOo0AilFiB93uVulYCCy4IxWuUrgeflVF3pfrht6p4+sd+TkQsItA
32h9argYplVY4g+XkFk+l5Te342GgnDrCEo/8buDWqBO9F4aXvov4j6JI89rT5IQOc0BmVjD45DT
sTQVo5Yi1UuusDS5OMmZZu7mr3JHQskNU39+rG1h38AGRNfcoumY0KzCSm4gvGHDdSOW4uhk731l
8mDw/fRAH+uKXTmH1HJKOpcCSELp6EYLt9Z3lGbCXLHJKS8nN49vRmdpMMJSi8LebEgg3UwWtHIa
G1Asp6RiDoYGYH0OEZgAqtFRWlc/+VOTizVYxlm0I4tLCS6GdlZyCfkho8vM177vI2+z8KSdaAA3
drNW19+N5Cxifc04bY6t874YnvfjEYx+wInTE24xBjF9CDunJrNJJFpyW8zWwdWM2D10jsPWJPes
ihCCpicUVBQJc36V1d2nl6N4t+iefsXVYJvr0r0PG6WpfUyJyLOTT/Ihk0qMm4ViA8ZqUJSLLBg2
WrbQsERZBTzVcoCEha9VrCITpooNnDQ6KmzMuI/8TAQzDd/aI5Yg9vuFWzF+kkNU3YsTidzDIpF2
jj/0UZ1saXRlRO8iilPLCclJ4YvcgoxKDpo0i2ybT3Oq9r2R8UJF+XVfZdxn/6Q7Yalqczfh/9Ot
DBNIAd9vo8Vo9SeUBuOdqgZz+qK0gRs9ip9V74HJ0LiNQugme6j7SudYpyFsY1SdbvkhFJiWE9Dt
LN8sRNHRDWm48aantftLJq723WlYSrdoMkShy6nlDNVUjQW/TkV/zv/j7Lx65EbSNf1XDuZ6iCUj
GDQHe/YiTVVmVqmkkpduiJaj956/fh9qgYWKSSSh6emrUXdHMuxnXpODtVSodN57aUFdzDZH37sM
VcDN0Hlefe8VU/xJI3B5jHv02kiK4VoClijA6vj4Mpg1CT5I9ARdoWTEQxWL2RTnA5Fp+7mRcpd2
/XiZUB3xD07XIFT12+G0keBAYZLbx7KqtWMgZH0KZeeII7nThBeYiSGkh6oicojlJ5rDNQwSqnJk
mP70XrhwotAISt09ntIDmBjDAk1LtQVs9oDsCGcnd0pahTaVKMAnTnbwa7s1zsOErBsoCFw0wRfC
VkZzF7QK2r2tKHBMkH5xMKrWeBqnxvhFIIH+Qp06mnmZMPKCLYyeCFh8B8xzipPpG8STkTqHM5x0
x65rkOLFBxzXPyttP9mQDe4KtJouv426HGrrHyLcW7xXUh+7Htd3ET/aIfDVQ205XJST5Jfn2lhU
NGsnnH6BLtTPvVQ+vh+RATJCgcc9hikKTU8OynPpDnpcirRg27zCtB24EGiBr3qB9vRAF3mGjtfe
XZLSFIWkzCLs21bNd0MU08q0CgoJRtRP7X0aYBrdg4VISVVHguEe0Q7zlVa17QT61U3cN/9m8XD6
FH5wsQhIZ0NJt/6RjlWv7UGjDp/MBuTYv/GYDyKaeP6lauFp9BkoeOHhQZFmI0rwgfWP1rWPVEJ0
qC8a6jUR21KrQ/M+SJpzpFGnrCJbfMC7cPZzNMMHsIXqUYhI0MgsKs0EH5LUn6GK2XcB8gt3YdmB
SUd07WNV5kCjPFQNTriZht9CMyDj61wtOplFDo401XKSXJcyyZtqECx7iMvd07+NjtKj6Iz8DFem
8cE2oL2J2cWUvGu6qGl3VV0iqiM4kyWVY6gydqpLY291Vtt9/Nd//a//87+/D//t/8zf5AkK99l/
ZW36Jg+zpv6ff9n/+q/i//2/5x//8y/05yzJW8/frmFIh1oOf/79n7dh5vMPG/+u2q6GK6E5Z8Rt
6S0gA3Vosy5A3kQa7zLUqA5Dx4a/PahaG1SQ4WPKh/KhEC8HpTDjBSoY3HMwhn4ArHcg3ZNeDtsT
KHur7m8PZ14P51qmAYBQByxpG/Of//GNSWnSGUlC6zxB1UaztPDqLy7OlRtfZa0M47p8jSV1nmJX
vhymNIZOmwD+Yp2tkCQxjbctV8wnB/2fY1Rp0cPtrzL0q/FMnWWzTN0xpU7q+3K83hrsVsMJFj+/
Bk8JhSnQ0PTDucvqBMEqw3toZ/s/RKvye6FmWHA1h6u3f4Wz8iOI701DgDC3lFzsH+UlWNQ0un/x
IJsHYEST+HMTT/KbnbZVSgUnKZNDY+Q8L8lgiOzw98NLoSxTMo2WqxZznrsx0suYTVysrA/f8lg3
gjRnIOFUtDgqnspZ4rO7WAhknG8Pfb2rTF2Bcfk9ss0ivJx+EqMpSLWU6ce5ZILxJScMcBFwdI+3
BzLmhXx5RhkJrKNBRYF2ublY6EikFTR2oZ0H8hog53YMxSKFGvLJRWbviQfJphtUOyU8+tanWdma
ozEegada1EdGK9v4QWtrrmyuDtc1EFtY3hl4HOFNFIf+pcu15xIdy0MBM/0Ej/Hb5ElxsKtCvM06
jE5uT8T1tcE8UHIyXQbFl2Cx1yS5pKcDdzuXrl68huA9PVph7L+l5RS9+/uhLB1VGsNGjkUuzzK1
BVZTY18FMubRMrzmTeUKgLKla2yc47XZtISpbKlMPs1yX+6jcnSbKGyUf6k1WZhUrwzE8IEeF3jA
zX0M1FoSmw4kRHvAcXCMbn/pyjaWhqVLeCzg99TyBPW6BNRRtv4FZNVc6EcuLbrHXVOT+9sDrX6n
NW9foSNYuhyoi72uVGDIaB3YNYyILAQSTYFF6jmENrP4Xupjuq8L6ZxuD3x9LzOkycWs245pu3L+
YX9c/20+tmPea97ZA8N7QRC0+cSi2g+NQW0l58R+vj2e8fsALA6sYVJ6tV1hKF03FiP2aeXyp413
zsJoFHe2SdZ4GD24B3S/mhhsJVYcH0PSddx3BdTrPUQzwlC07WdnFioNaNHhjNXtaliJkEUk/KED
irIYoSh88n7krXod09p5FSvRFHtuV5B/A8D7XSQVejkdZZVgN1S98wZlEkh1ZRR+1PrSCIioK+DQ
yARhhFqGBnlfGlYx4srMC3AIvTQOuZVar5VHnnKg/uZ+np+7DzqJpjNHToRyfml1iEVgADs8+lai
Yz8E83dE1wjiAhLT2VEv0hACQJK5nxLAkW9sEyOEMhrAZE0op1g7I++xKBnpiNf7QDXtidoDaW8D
F/JLgvLmO/h2UOWcSjOoMYam/gXBIaWd2zJGUQTaQv2MdDOQ/UCYKOgIbLTizw51Cu/Qm0wmyijh
9NapMpJ+Sg4FCIp0osdKBqWw8tJqtNVNQX9hn3ZN0x4aIAPPPSjZk17Fw3dsnM1XNugnn6KUhSAR
6o4d7Fj+S+5JpXCMj1qWo/VXZh0pXcZDPGH34KOuL/rhqy6m8DnS3AgsWI4Dw74ZVfc+DrQKlymf
IlGKNPi7hC50dQ4Ry0ZyV6TqvYdD1CmNa+c1CRMAF7RLaTDHxPA/PBiK0Aeo++OWSUIOVgL7nXd2
RRsGbHnhvgW6jwh3niJQ/x5lIFRQnBBjxH1Pu/Ab9Xgm/fY+n6/b5S63TUQJ5nfAAA+yOFcUNuh0
xuFlKrzogBxJgNF2TS+0MqejjfnQcbJD+3J70JU3gOuDDUcJTRec5peDBo6ed6HphEi2aMrbW006
ULY1bfsfFTT4cd4ebeUTGc0GL60UxVWxuJtHXXcEcmchjG8LUrYW1D3llZEMJu/iGlaBUyOkJuNu
4wpZG9ewiMddRqa3u/jKEYNeQNRxdAkK0kxoIvCAyWOLk1vFBfR6DRvHo4Xd50Y4tXJVUq21FRmq
IxWz/HJ2+3CqYhRHg4sdAcQa+lQlqNZDYdq7EeKJlA+m6NftKV4LY4UUpB6WIoBT+vxA/XE9KwRf
9RY3xEuhomwfOBkomIwwvTJHtLObmGo20JGDX+EAFiGpSLen6d7d/hFru0qaxJE6T7Bz/QZrPjx9
MIwXxFuqkyqQqoSnHc5NMW1jS81bZnFqhLSkAXeP98GwF0GMiAN2VFmGF0xRMvOUaMSYj+x2+1Hp
afoB2Zz6s2P0dM+zyUHcPy/dZCNyXdtdRG4usmKCmHIZR4Wm1eUR8LRLY1YdGh3O+0hAgIcw8E0A
djsVWOFsRBnzi7f8ategD2sCqJsf4ZeLbBuzPoPEasKoreAswaLsIq37joYT1tHJLEaT420lTU/f
GHhlZXme2FyW7XBZicUlFXoVWKeQ/ETVoPLRuB0/+yLr9k7vdM+3N9HK4ZGwek2ec90h3FhcFonX
dYWP8MWFJGTmX9AuzDNi8jC3PsmCeuTt4dYCN8IL8TsYNsnAXk4pwLnRihKicAmjYAQvH3ETloED
u+b2QCs7luiQs6HIclxlLqbQMpUzVQbph+1TRaFSPJuX+tFjOjrfxs6S+MTa4TEbUJapsjzcOC9r
syoAzOquxFAJJNrLz8SEhjmUaD4BRrLPhXCgNuTS+TSgC3hvplqY/v3nmsogPjVcqhOuPv+gP+4j
+j/11OaWOvtRBaId+i4gNTQ6UXq0x679hcJqE5x0PD/yix+lDnrJSVV1r25P+spnK4XZmQOnhnti
Oekqd+3SMkpyPrv7TrkWHbIWFrSGL/2DIKm7vz3cyjFR/EVWpesCqd3F3lWdbujtVGhnLdHkq77X
80scFME7iT/a3e2hVq4CRnJYM9e2DHOZPc4OzTImwjuH4E8/9TUoBokJ0ENNBnyYQVtfmhzGmk7P
dWNlVz/SFuQeDkUgHteXK1uPod3KadLOBfbAp66PjCPGgfohI1M+/gcfCR7ZkeQAFIUWZyZSqcKV
cNTOloLqnHbu9Koqm/pQNZE4l16NglFhUraPIPrfHnntI21l8JApw2AxFyNLGYadaGZ/td7pL+hA
NHvEsXHlttv27e2hfhfOXt7qSNWZpMlc7A5FmMUVNADlMzI9IxiDPD1ZWXMsUO3S9ImHNDaPnqO9
wp39XWXFD21oXRCZbg+630EFhI4QyNcbP2d+RJY/Z87ySNcdy72Kmopi9EWCh/ZF0+TbwaEP5Ypj
C78srnGntUH9IECHY0RW34/wWWGHKFQq/OrTlEcf/pPfwuIbLjenYdmLBw8YAj5uQUoXHQm3+zpM
3yIdkexD3YCOizavRd6EH2IW7+pBAy0ICHaq1OcGLFsWDRt3qCGuZ4YM2OAvnUqZK+Yz+cedhgEh
X54MwSUujRn/DR4N4J+L5KuvSTe8p7jUPXcjtrs2CL4d6vLRB2mTyIB7NL/kGJslWz9p3huLxSK0
JS9DhYRa6bJwKNzJF8og5FJRMv0whyr8bPqDjzjOCFnIM2Y8xdhLlMV8Q5NPcdepr3iLxPDQvDre
eLrXJsgEcEYdkQfVMMzFK6NBOQN1XWvn3CuhfFXJV4BH6FY31gP0D+fJgneOq3ipvffsrn6VR70C
wKBQZ9RQi7u9d9T13c+bakvJcnFJXQUShMCtaBUxC+Xz+LXfy+GbTwX/k8xw/Lg38VQHWDFlsr+r
INiR0+ZEBzOLHR2kNJakDBjXdLRdjBieNI5MzpPKXPM7FJ/kbUNIhHBE0BpA/W1jQCAuicr6AMGD
llasWek3I46n4rECsNpQtNU9g0ROiz9SngogiUQtrHLl28WuM9GrP9Ye7upQuDLvVZdM8iMesD6y
7fVAfl+OA9tcI+J6j0Fp+IT5zCDxhLGN74WB6BCQBDS7gBiVVDlKv6MpRc6KeJqWIj638wECYmPt
A1JC+03D/UkODgYyMYecbjCwrBSTM4G5o+pocu4KH78QoUOW2ng51m467lSqdIbBZXdVa+8wKAoa
IEOgA4D54VGIU5cGtaDdIxpyGGCLevP+JG2DDg3G27J1xA4oC+Pv9d6u3Y3YT1yH8HRPJGiT32mT
cha3POkU7m2IsV5gS3A2aiQhoC9DoykS45WrlQPCPcmTBf0YU6J0r1A89rzypGHhuyss67FJwrdd
50Gg1NXMSWgeq6S/x9vZoFuLQKafgJlFTfTUmXlAAxh0vo0Tm+l/vL3XjZW9zrmzuQHmsNlc3pMj
bYMExhXlR7ArSSYffFPQZiyMu5RTcAzRsQlU+QVmS7t3KOO9KSvz7JOqI9ICAQmqTBihYS9xztv4
ZdfxtaWwnHMsB40ZySX+8s6ksWEXlig8nMJiwftptloNEQEeyueg4F/ZedKEKwlYw8/vnKJHkq6x
3BZAdDK+a4BxYsTKadR2uBjhsWjpJY3r279xZfKsuQ4CbWGu4C4nD7ExT68otIHjRSTlaCZFDDe0
BNntdlXwAEa2e3N7xJVsfY73bQrFc9eJBtTLWRFe2IKDwuG5D/GcG3TAqqGj7gqMVfDKQSW0DiLq
kbqOyXvyLafyvBHfGNcBDjKqtNccm4zOtpf1crgYfemgrIKOjvpJRfMZttUT2Or3KDu+QrO9BfBt
n3pfoYtrn6UJaB9s76UwgidS7a+p62z9ouuIll4EDRrH4r526Bm8nBPD8RoTIy/vHEezek3Q6T2O
LgN8JnxtOyoorudeFNWan23qAVS0VKWeJp5FkMHIvn8NqxHVfRVNCvdXx+6BjJu5uNgIICAn0YjC
3DXjMG797Ov+oaUckmPm0JDCWgbiQJL6OO2oi0vIr3hHHDp3OJrQcQNcmw5F0yVHu9d/Ymgg76Dz
qfPtrbSyeWnmEKwJ5Ey5lBdXWBojGEBWRVpJU+M0mBI6nnBocDcaB4ZnDrGFjaDjakiySIo70rUV
YeJVUtWKCFJyN1lnlDn+sTQ5XpSHcASvefNsyCzZmuF54V/EODYROGUt7jUYA2JZaLGrSgeZYajz
VPJA7Z2pNT/6fUYE5vRCfXdiLJT3NHrwiCjHEg14nyf3Yz9UbXXXtp6+VTIw1uKcOZc2iJDpTZjO
IiwN5Qhgfe6FFL0NEIgXFP9jjISi52nCPmLXtKIvdkK0uToBjdff6G7sfMaozyVQJW8UFNA7D36o
S34DshlCMzwTx/5YUGp/TovImsUm5fQx0NquOmRaMfxo8avD36PCoPYkEV6csCaD3sPrmeNLq+dV
e9+6aCvd50AV/nG9QqfQqJG97D2NiHCn9y5XTala3H0aaEnYqbTxhBr81IzAljvLf+/nQxvepW6G
/G43Gs37ItMBOPmdibe257WQnvqqfsb4UbaXuqLL8UozSg8FxMhE3tcrRuskGjw1Hjox2+UEiJjp
UPoGq3rE43G2T3P0/iMSpf4/U9qkrwOphn4vUQL+hadmKZG/HdSFe1MiwtcYGRLJTdi6kDUBEcOx
JAvZV944va8SS/ueGf2AelJdReNpCCvzFKXmzMDSjPTJq+oeFRSErJG0TsMeNDjaacXBiytsBAG0
AeQNY9V/m9qKgKpHZh31V7rbo1nDrhq9GoEgN1dwHaEufRFI5no7v8fwZJ+GVpIegbr66hCn1vCF
po8n9vEEU3BHVIx7n+q06DJJSAR8PWKiB6lFCKUb1F2anS3s9pOeWyg14lWTpDvdmS3qU6ytQI+O
w1AcBNq7c3eJXulBuG39CjAaWN80VVG7E8g+vr99iZjLE0aGTQ3e5QbhjMllbw9EKBDqBiX1UlrG
p9GMgOQjA1Nv1cCubg4MUzi/vLWmmktgiwRqapxQnwSiCSDVBLUJEQGO4epIR8D5fTDkG6n11SPH
ThG6pMnNDWEAknn5pIgBcLRoTOeMRmH2Po7VLBiDYeoRSdPmeHsO18ZiMK4og6IB8OTFWJFZoPNa
uueZoPo0lDJ/xPEE2piGuLuzEbKsDTbfhqZwAa1cFYLdQgNajkfRuSeLeR7CJv6kGlpWhy4tSGhu
f9nVw8wsUs6nB0tmp5xl7bAqvKayit45I9BUe2dTmCibol1ineIpjL5K31HeDmIKHrChWZUbQfrv
B/Tl9U8BUUgSBzhurlqW+rGAruyIKOYMmkA4R5QLSKiGtoHOVzSiPJi+EwQ4iivBHGh4+mpOCvVi
1CrcIEwpEaymE/wr9MrI2iHnZL0xkFBAmBsDExSA4rT6eXu+rk4T82XZRFDE4jyPS0iLkxHSDr2P
U7zl5IiZZ+Ck6D5urMraFuA1NE22uGUTA7zcb7RYMtMFJ403AR6cu9SYvhEbpRDofDvfKKOu7QCX
cibf5c6bbrG3u8zQUPEZnXM3xfrPKAy897lZme8b1Ra8IETJ8Qm5jfYDtUHf/vu9boI7IDAHRULP
Urz80KrURom0pnNuQF5N+3r0kcYGFd7Z98jJ0sm6vXpyZflM+pS25K5auQy70vDtyu3ts2Zp8YOo
yKpRt1TWmyzq4Vo0pe6DS0W36wSLwcMr1dSJ2svaR2oMSfJUIqDQODxCqC2if/9bE2/Q0BBV+qmy
6g6h2Fj0+qMJjOxsykZDnxcU5fvQ65DNsyqtvM/CxkV/3lKY3RpD0zy1rizPlaJDsPfDzip4BS0i
XBROsdEkFEHkUmCrW4IrRZdat8ItsNLVzU2uMiNbYFyYc9i3KPo6EtGu3spQ4Hcm56SZI537xDQe
JjnJPZl5tlFJXx2PZZcgDqinLwv3SLCantJq91zZs54lemq4lxcurI5jUHEd0dCLvXJj6a/KAVxz
JidXUU63BS2hlztNOYVQjdFEF+EM46vA67GWmhvWXh22rzF8jM5QZMqNL51n7sX1xqDKkrxPdJ+s
q5qIlydxpTQ3hKDjeemhjmvENotSAGaX3VQEJ0wWKTxPbRT+0jWqwzs7c/sftzf9dULKPIOto+um
c8pAyL389DzLepHqfXDRbWwkdwNwx/dBN8xEHJEWSFQXlEl2lhYavyzheT6oiBw2m4t1+gY04Wrl
519CNdOg6isQyVjeay0Cb32bUvs2ZXpfSAqY2FxkZ1W49VMKK3rjbltZdO41bum5IEUpaLHoY4m4
iIs0/MUr2uhOFOlzpVGWGFunP2P+nt7n0Kiebk/36pgcJXJGNedSi1S3h20eWxp1sDwy0et2FW4D
PTIeEA/Gx8EeoofUMqb93w9qUCGmIkp53Fr2bUDf2w7SqyHkFX36gc128CtWBY92byE8K2OIawAf
IT5tnKqrh4oFNaRtWK5uY260TN90EFWeLurw0qWToR1U6sQJPeoxfNWWFQ362195DfOch7NBABIf
EWkuYcp2bZagkAI+UxPAgjDZvY8dqR0h7eI95DfdkUmvTlHgvI/d+hsKI83exIJ943m+ekXmn0EV
gzdEZyMvDxTudQBTSo0uSqIFP+A/mHejk3ob2f/quQVyqM+inZQflpOLS1YVx3UYXtzAnEjyMr1+
dvGnwYNtmhDRlOUvLBX8d0mld08droDHziyajRBt7chSeKTRwMdyjS0uD9BKnd31fKtRom2NRDqy
onE08++SJHzfu86H22ssrmouoGqoI1sUrggMCbdf3layRPwz9erkMmYl2OxsnMxnHy/zn4Fhxth/
orWA9lxg20+ZhXdc3ATRcRQ+aub4GDTfIpmD68PL1CoBPbXkcQZiHf1dpJdwDSerdUl3sea805WH
vv+QI9v214dxrvzRt2VnOATViy/QS6eHTNOEl4FABKVCGVevDXBsGCvEzZMCMPiI3Vbw17EUE8ff
4GAcyjdXF0+CAHGIfndyAV9SvMsARewDTOCfPB32yO1Fuj4AgJAAQTEWsZu1BEGF0i3SsaujSza5
/kNRolsbBHDU/n4UZRAeMofkecvINNZrn5vUDC+1W40nCWkdPQKVH/9+FMti21DCXoFqN9QHFH4a
4QX8oHzoEhCLSVqO726Pcn2MlG7TBuauxOoIePbLXT1q4Vj2kj3hQIp7QOC/OsWQyagbjPq7pMR2
4vZ48x57GXkwnqAVw6tHxLNEHjbRYGF/SXPVEnl5P/i2du9pAut46JkbE3j94DEU0bvLi058sVwm
s4hLVCRgQ0+WA4/C6f3smRJL/9kQvjbukSCIMTv1w2Grj79yQc4HjbgO/Ach3bIEoJldUdgNr0+e
WPYeV0RkUuLjgCDjTjLhe816jnRXvElT2B8yitONSV55j+Zulz7D7dHfu5plJw9rRwriu6KOMZLB
UMl9Krs6eJgKWL+Ctf0n5M1C/hKW9q4Zsoa6oDm6CEinvnl/e8mvg01Fr4srwLIFPWxrTvT+6GCX
Wm4rRG5dqsUIg5hx/VxAzjqORWftUPQLvzaNWRxDfO5f0bHcLJyu7HBK1OBAqVkAulpG9RWK69iP
QpMKaH5AAYNj3fjluO8yynuQV4u97xYYzvkTptQIdiA5FQzw/mhfWQZm2HZZRIh1juOT1/j9qQ76
cmO5VjYqBSPS3Lk54ojlrZW6dlPIrqViRCDx0EWlf6qiLkG4b9L2eubqd35Z6BursjotYGkIkOZy
1RLyFvqDKB1/cM7UbKtHtDzFHRqJwR6sCFK1wyaMcOUj54CXcwE4SoE9frkLPNQNK95EoPy56yOx
HxqHSRPxnRMI+653Au1A4bPfCBLkyqM9k+Tmm00KClfzr/pj7wGKbXDBdL2zgdfja6/o0/ogrQTl
l1JNw6PCYmncNwmqxIcQQt5nKEnmBxDcFJsElWTCp6l90hHzr5E2D0FeVA1ybDTI6B3s+rqdGcQo
fZUfzTqpftqymujjFypX91MZiQdPlRJJ6GDyvumDcr7oWYJOGhpsxyAB7EejcUBxU7Pajatv5ZYF
vkSERjOTioK5OHJOYGFb4/gg76BunNJWVhB1SxDtMKQ32orrQ5FSEHXOSMNFHGZJKJ+VrmnnSFj+
veNO45c0HfyH0anTjdVc2UJz2OKSsLqAfZdfRYEkwLcbEpEYoujQF5g+IVxTvxZ1/dZC33JXSrlF
fVk7JlxbgDmI7OkRLratPvSxr/FG03XxEYencGI9h30BGWOSiA84Fi2UjetgJYiBKAUPmcWjw7Zs
DRd4lltJbQBoaeMs3cl2EK+w8UXL4/a9vLJyXMaArSjnwUVchvHQjZtmaIGbIVNQ7FrIYjUOTKn7
qNMX2cgZVt4Aelc8+TPyAVT+YhpzPPx8t84AKRrOQGHBs5NoX81c7QPmEvKdVUTJr9Qepk+tQttp
33RmH20cipWlBOE7p0Yu0BzSw5d3AbbHtdsaEwkwamGX0KKqIhCnhxiNgmg3lcZ/sI72zMxFEZcq
8pIJYEQ2Ylwp6zhZdvYPcKwIpbQkpu12ex3X9gsfxhYVuqILMK/zH3dcrONHm9W2h64QDCDP65LX
mejCjRVc2y1E1lgDUTuYoVYvR0H7nkrcCPaz6QuDipyGW3bbQlu0fLGxUNeQnd/UYl2nNqUsIZcr
VYRofUHh986B56u3IY87t2Ys837XoL0wnkl0qVpV1TBLENZ+Gz0WMEW/pkbtf3BEa3R3xgC2cVca
dOm0tpmKYmNtV2YDSjLPNT0A8uDl2WndzIvxLAFUZPjVJTPH4L7JneaxHLRu49ZbHYq3i5okzW96
By8n3oBRH/Vp5l/83k2fALMNKNpi0eKg7rQx8WsXLGQZ7nHUk3kwF89G1SUhvLCWC1YHsDWornsa
YLpdKmBcR5qMOMxj5rxBolz5PlCfPB6g+CiCLoPlaTQNI8On9GxCB8bgyUXohw7vm86hi3L7pKwM
ZRrgX+YnUcLJnf/8z5OiVQ2gibmgjHbxYUh87VHWnYVA6Bi/vz3UyqEEuTeffpdePd/3cqi0H2bf
p94963IWJhuTIoFrRoLf/wffRJ6jyKsJca8YxlWP3l3mRN55hP7zIN3Wo0dfDah1d8Hj7W+al3+R
uxG8QfVxga7R4VzsxKBTejSi5XZWXYzXZS9ydPLt9FgkkQZ2TkNbDRl7zM11+AS3h15LqRwi5Jl5
Q0hz9SjaNaIymJaDym6s4dK6+A9BsPQPfZ6WbwYDMvfsRyDRJivQGB4iuz91diN/3v4ZqwfEIaGj
nMntZM7h5h8bSGDbGKuAS3CQhXvMR52PT6sfXVvpp1aM8pJ2Y/nh9pjzplzMukPQ8//HXDyddOsH
RGAC7azHcfnZqyuU17nYsAQpkHW+Pdbq97G8nBJkJa4u+ao2izR3B+2cZVN/Z4SBfkhwo6UeP1U7
O6l61Jhj7/72oGsfCBaO5iUAHwttiZeTGoUaVrsSNBH6KiWACGRnQIb2rwfgJBs7+BqBJumSk4VS
ip6T4+WxlH0gC1k3IJeS3jp3Gpe3hnYjYofS7dC86ko9wkDTl591vZkVoD2U+IFM6NXDmM46jraO
5nX/LkDb9G2IxM7GPl+dC9CAM6lOUE1eHDHNMtMg0jzecuUZ95QCm31uT/lHOflbtbK1VxbEAJkY
8TQtr2UTAqW92FdYoJ9b5U1nq9e9+wF0r0O746AFHYZ7YBSPoq2+thU2QraBu3NFfwHhMpSGOwXG
S2ZG/Xx7N6xtwd/JuilpY19VC9wJxoWclQLGoLUOlma9LazQQ/tfaneBQtMGkeStesnKxQa+RxA/
wTAhhlrENk2Hn5k26hr6GyhjAuNLzymFoQfAnyPCbkH7q07wZzQhYG80gtZi0hnDB6mQZ/eK42YX
9YDBKRdKrQ3laYRmfgdCJTwWk18e0qLXNw742nj0N6H8Up0yrmpiZVFnNgF4cKlqpJuTti/exl2E
d1zSaUgEFkau4o0hV15CkifqPhThUAJdZm20NTFiy8A7o5XljUfXbBPU4PHr2ujhrWwceh7C0AEN
UJ1dHp1scBqtxp3g4qSN+GDbM4jXBZWeBWV1MTzURY222GKcrb1LL0adv/6PF0GViO62U+dfNC9G
7CehsYOjY/qMPJiBJiV0RXeQCOr3eAMdS636SWNkq4W8MsMAZSRFHHqoc3/i5W8IKKGwi+DZxfhd
j6i+8Tb1UWh9vn0yV/YOTS4eBnogJDXL+6JrbejhFcNUfaRRvOh7EHptoe1xp6gPLXzVjQHXvott
Y82N2TlAXDwMkAm0EW0p71yVMZa1Y+C/bjWcbW5/1jX2Aqog4fVM/oTR4qjFAxs0+MPEQgctHhhI
6kZNb3yXne639yIPwulAy6b6gIw5IulhFMU/4OMLDIv67FOfCpQhhQceJNaCttn1vqndF94ssN3z
aKD+qPsY6456gqSUZ6gCcw9zwj8wdcYeIeVJDnSbM+0jWmnGM+5JKDknUfCcVQCHRd6anxNc7b8E
sY61rD+nGi4y9tMOEUSEO7XAyvTj7dm4nnPQAMTHlFjk70rdy72EcJ0n/CEPLlPquB9FbBjtnd+B
Gt+I+n/ncIuwxjWhEiJeQl3l6rjieDrig049sB1RnLhvvB7bAu6sAXMtlZXjrlGF6vF5J9m5N1XY
Anfpp0TtHcOzyx25yvCpE0aZox9fyWkjJrm+TJgAFN+sOSahQLJ4EWocjAap0V0MHct7tMDY3Teu
Wb4dIEbuNLyqYdXL9O9LaeBOdLqa1JtgVCwG1TuZeG6bgj8xNePUu14Y79qkix+8wRHvb6/zSqDh
YvtCiDereF3dGRANPE0qpp9Iur0gAGE8RTgfYV04FhsH7HpLkbgSK1Nl5nqi3PxySylS5d7QSPD8
IRzvGgvRX8qE4cYHzZOz3E/gEufq0gyPXt5OY2H1eMkO3lkrw/x14uM8qDdh8anqMOX2kOQ8ALXF
emfEVUvTm62+1vWGUVBFZ0ANJR8IPotLpLHjzsHDyDv3mILuYMl/K8viGwfcPoRxiEkvLkWH20t4
jQiXUH6pxVDzQdLpqrhtFLry0bkgc04wv4OqZ++Chg68lsIqSqWIjjYtHc9A3tYtRIH5QnjCJ+uD
J7L47e3fcr2duDYIWimzz53XJc4D/LWCYVcHl6ET76i5a18DFChQZY23aCzXE00tjXOJysX83i3r
zVnW4TTd+eh62Dmu6OBRD0aa5QcR1OFRx+IN5BR26rc/7/rpI0SeIUoUvsB5XG2upsTHJQY7046I
ItdF1RytofkoiqnCrNYdttKUebe83MxzQkQJmK0M3n9J1fHVFMYsYHiJHaE9KdFOeDLH7pFYLUEI
vY2OWhqUYAfM+kmvIu2gWYlJM8sq7v7+w4E78AI7BBhs8JdnNwm7vi0B1l8i0FqXPJuMex8oMsKx
s7FapIYNIvDaPgJgSjmaEj9aG+LleFncA5arTdiuTfnZFLnxjOC6vzfwWNmIvNdGmiM3QkX+xyy/
HKmCT9/KMA8vsH20o44v6T1sNJP6YRVs7B5zZTVhExuUgImarkihFWrFXd7RDjbMLv+JkZ8Fewiz
h62C/trRgLM830Nzg2SZSDdkOCmKcuGlmYL+ZGYiOWH1HTxSCipRoDdhU016++72DlkdlJUi+mTU
K06Xk/RJ0UQywBgtdI4TDkT7NrAxzdWm7IE2X3MXTeg33h507TyyP5B6oFBJ72le3D+i7mmgu44x
EcjBAVupeJDom6JBBtY1m8hbTTve2JcrS2ig6kPxCYAJZfZ5Fv4YMMzwNOwrBCJTrckunldVd4Hs
rf1ffxaEAUXXh+oawcfis5x2qnqb6sMFpizNGDttJFYYIuop6/fIOlNaU3G9MZcrBwGoAKs3VyoJ
Oua5/uPT8AkeawP3qYtdBT/h4aT/oIUP7zRs5F/HN8APOd0WAhIrsIgKYfJoJAa+IHts3XVoXb/S
wR/TB67VVtK59lU8FHC3DIUeyLLhRNcu9Cc3BB6GMUC/B0hTBcdBQ3Rq1w04GewKu4ve4luO01xQ
++/C3qx+dVMW09NLO/3b2OfOzzyfovchc1fiPBJ4+h4IxXAHR9F4xypOX7V8JmEXUSR/FEFR54iD
2327n8DhNfe5ghS07y1sxr4bXujaB+QYrBZazsw/0ltg9Cf8GtPvlekc26TGUIzukFUdBsSd2rsM
HEC1rzqa5nsHERXE0BGPRHSuK7Jphw9m5AId8fuPVWCWdx0GuwTOeozCP8IO3cYNtlI3+7+cndly
3Ei2ZX/lWr2jGvNg1nUfMMXA4CSKkqgXGCVRmCcHHNPX9wIzb1WKkqW626qMlmSQDEUQcD9+zt57
2fQDOfcR5KLu8qofLxIq3mIaFsT4VVmORtTwGtagcDc4RwtyN2vvjqEVqpIemo5egN1hxkd5clTd
bo27wsMSXhFc931CDnJxbSjTAQPi/HcW01+o9PZGzt7iIG2SefReJv7lap6cJSF7qdipnGPzNFhq
f1CKqlR9Z+rWb9pskZA/p7WgGV8rSQFgyzNezGlULsrW21e90xWOnw6Z8WXPR1t8JNHriv2vzo+e
oytfpsGptE9btUnX31Kj+d1ZnpqCf+GbvX/PHUGqyULABPjNxmRODJ0KwwMtXM0qDTAc8VMxHQSz
S9/QXO9C3pIWSEhnhC8B41DpfWPqWz9AAkhDk4LI34DutbU7woeFO2wbS/qB8O+k2YWH2HVGcu81
gj6MFM6vUS56nKTYzl03748AadSjpg+3hkIYelLX2Q1gey0iSf45Xcf2FnjMt3zOnts5+SbLPPOH
bRniZt0Bw3K8JTrUDZFX1aEirestQfLkKVzCfYVT0pbOu0QBiaNvSedrtfOxNGvAXG4qDrYhO7/s
1DWy8DJxgXfTYXA62K4cX24XOFU+0e7ebUH8dTi6nEj92ezS9y4ettKfW5IRjcEtjgiOFUA4Ku5t
BRJmSOiDiAjSM6N0rZSPmk3IuE8mOXn5pTT0o/BU8VAVTfUgVk/eaZuh3vRGJo+2aJ8AKugv5bzf
0zWyH2du1s+5kZRhWlv9ccHfGwtXTfecaXENsgbT3OzAOUTkE3tbb8RlUltfsI1CpIWBHqdDqh+U
Abq5VXVz1Axm/qgUg+SvuNZU71olHyyvdqNJL92PvWrOCO9tMMlJIW9QWC+BKYeGOElzi+tWQ7pk
qNWN61a3LO5VZPeufdlqdfVXtM7fFDdzQ1oSNjoJ5rpwNBHyq+QC8U9o8hiwbX/IcJkQ4qA2N7aq
EB+ipZlP3qf3NWvrCWA2nG99aaBnQDL91JWDkvuT2pnf6lTVzrrZW5EcxHrWi1K5QNmR120P/NaX
uT0xpUFcptK2IMh+LOrIsKTuS31rD7g4K1L4W8AjJL/sQXUlv1gZWSShZS6hIVzl3it69zRr2/SR
+PCi8ZOdYFCiYA+3qrQOkwuRsrR1OHu92vT3DklXl6pri+Nq8gEosfckLUwiMqm1R6eE7ll7qRpU
9pgqEVhb7bsw86lmpjzMt8qY5Sf07/J6ZMxCQi2YCl9fZ0IRHcwvX4eV4hoGq8dW7OkVQThO44AQ
wlIIuqUIoU1U8YZu42NSiOp5BOkXdP3SPC4wg6NNT5ZwBmoI/kThF+cVtLckzTvQaEZ5nJW5OaqE
VQ5BpW5fRjKD/ZYF+by6RODsHOETTcYRLFIulsuUFc3ZneqWfEmdgWLwimzIh8J7QYo0Xmv1Np+t
LX2U9nDlrWg7COknc6PSVgDuuG8zKT1YJll6j/Iji4cp+ZgTVXfnVU2GSL7Wz5mdPKIPHECRA84s
SW3hx3FCbLSxmgTCh8XafcK1agGxs41IhYEEK0Vyxm9GLs0hOTIugNyRqcA2iPqslhGVV1Mkkdya
50YW491MeFyIivJojgO5Nga8inHcrKjKjBvyA+uLKHgiZc6X6y7X5lOf7jRPUgWPVJu8hXJHP2rW
1hwEg+NnzNk3u4k/NLW0v3GrwbupRv3dnFZZ7A3es2GvVgTjsPSnmqiHrJXVoSTehIGzvLel/fz3
pdzP7QiigyiKGZayYzJ0/nEfsrt163LZEI3oJdO9AyA8bmpSiBsvtdnJ0UDnbUP40nBUx/q3pqJf
Vj+4PBAmuBhN3gooQL6kkJ+p6UazFUfVm9eLCYctTm0r+X8v6vZqVUfxihWATv+PLzTNOJcySyOF
Xi/baxp62sOgzcZtgbvnd3OaX5w1UAmguyCvHPPB29OhuoppwxbFrBt9fsjuZ4fZNJmHpVFFXDjN
ujNumvz73/8pXzPt3+zIBrHVdDX2Cggr2o8vUbFMkQrJUK43JHEgjjrNqV9ofW2FRbHVIurJ+H3u
UaWdNVFal6ElzTAcrTKb4nZOe0EXT82JzDWk9n7ONHBJVKfE9aM7kzqkgzp9ELsFLmiWHhYcT2Id
mwLw8h4gywjh71/Pz+8ivUX6RUxCCXX8SZfkpDagp1QrOWNjBDJyZQ5qlsfIlA3E6EzxToOV/bYg
/7mqMcj9oMvOePkXWdVWpw26RiRLOsvxhojUgnXZWX7TrvjFdc/omivRwlb2c+IgFfKs6DUCFswM
hDbYjRtxqWinvjLz3/RonL0V8eaq4LmYGJDMhRbo7WEtny1GoBtDwxkesXmodQp9QNSW1C5eKat7
jS1mQlNbAJTUC0443qTZN4RsDyD59F6XAWV2/wFQGV9tkpxlXxqfABZuRpjmTMpDupZgabrK0cYg
gSCn+MNQjTdm3YEtVTd3OvcWwgOChM1HHCTjez0Zq1snsziU2OU4xbgydFzSls3q3EmJx6/N01QJ
522zcRSYMG6SVmuFX5uVvF2N1KpCzG/aBzji1hAM6H6yCIu5/pVglOmW8cT6JJtCtagpEdgcsQZZ
QGNrY32Hy1+zgon9dCH/ulPAMJEN0oZKYdcX5raTQ7iw496OBD1PPmoYAq8W2+y+EQ0pHte5r77K
GicM0BnAQhsi6edN9Da5+TM8x1xN+hMSwZLUD6BbYCCUJ7fKlpOqCvvWsxJml/8fNwnaLsJNHCxz
b9dvJymbpmzKCtSet5e2RgXrtXVTTlmwLIvZbyFb3yYWSM/fnLV+0dtgGoXkQ6e5+XMn2WMa7M7w
qk99r1pzYNb0eoKV+gMqdzXDEtETkrE//v3L/cV2BeKTJhXzLx2d/ptjk9Gk61pXXMxr4QlrPyyN
wPpMcH93jSW8y4IJBbKitPIJ4xrcmnMtC+t30Yu/6LL8cPTZH//L4S0DrVVptludkyoZ0EpWxpG4
WfEbIyS+w59vXY6ILmd0MijYu9682rIlymDuBY6kTWleFmcz4rwUaVAYyXqvJJmLca9WjsRZ2df9
yLXpk3OlnNLVKu6Lee2DfKgBg5dCj7ji52BTXPvGHOV8m2Z5eqmqzDykQ9U/m1qSXGkIX8N+RdBv
j8DHm3zxgEXV3fWwJdoxbfou6MdCIw9s8uJFeta1yeEHEB+4HLvbSI7uPHFy2pSMRlev9BBgaBer
ib3Sld2rQqfoGkJLDPupXnWFYxEriJejl5Bu7voV9ouDXVfFg5AuiM3NdQ/L0IIQNEYjtL1MvYLN
YMTWYo9Hw1SMb0qeN3dTNYvLLOS684LVaG6JcLHIDAkco+tOHBHaC9GR7nVWZohAG2879MB6YcuL
FQgo23JEVfCiorgJtXHOr3uYg1fuuGahgojkOHnFN3XkgMuiIt57yX6cLnrnwKJEmII9fUsNYmHS
imNa3Zoe+5KqnEmTzYOiMsv3xOnJI3xpKF+umJjIIfpKx0yPWG6NK3Ii2tiD6E5A8bL6RC+IuNmM
5LAaAp7tVhHgoMDzw+xNKr+xVQG0+TQWRdkzyCXNWLPmlypjkQRzR/00Lnk429V0oqAH9w5YMLu1
5sa7cTUokZon+0jWNdVIOtKOTMSUvCRye9LyZm792nGUc2dviLUaTTazr5pOHss9ATwfhA09Z4NM
zk25xhOcxqBLJzf0vNb1B331XvLSqb+5+AbACYn5o7D1LKwdHexkaX4TTe5uoV459Rcxj2tgdUvy
6PaK/Z44uCkkiK8EbWlU1S2EtDyYRzthWt+A3tVKzhqlnYerO447P+t3UYg/38tUGcTu4b1gM8YT
++O9DBqql05iV2etqsyQQ9dy1NQm+fD369bPyh2ehcYzaxf94J94JhxPjM5JkuosrKU7NGZhP7im
+KDao3FGTDsHknrSJ2PI/E2l8fOCyRPvM02EZPsE7k3ZO9W2Ow8TSxX21OqCq4fYoGWVj2rVKZHW
L/pxdknFagpgh0n+26TjXxhbENPw7PaumttD7n58e4mmSok1G8uzTHIoLg2REe8QtuUEV8O6272w
pKBDGByN4auKehjbdY/uQNQptOY0r5273NuQ2zX9XDYhGLOCKwNCtAXJD6lqUCqKax4n1erOGPjr
MVqdEuEKyrg1po3gPi3kuXeH3YRJ52yqHps6JQ4yU4cstPtZ+TiX9BKiRU59evr7v/lPmhsmrAYH
m13qw5DsJ5Vib8FZIK1qPUkIuQBIvD75vOUbR7vZhDzpC23vBs2KMyuRWPrkaUxl0x7WhD3rN2XC
24Jz/6fQEiXyExE40ti3V3nSWKR9GespKbwDwPq9ZiMD0dG///1r/sXz7Fcbx2G07mg73uxYK3Nv
8vvBE2tWoh690irDoimX+6Sz3d9c2W9vKV4SUnMEIPR50Wa83Rwn8luJExmAUa2VcVm4lcIuS5PA
BKcaknHfB02/Gad8Kn8j9/nlEyO4wCKGDO+n19htmISRaC2ncnzWqs+L8awlnwaEp4MdzbSV//4d
td/UAK8v8z/PZu1t2L/UGnrLpbMYzXLy3Gc3eyHWK0jGh3b4zR/u7WHr7dO8uUDY8MnpWtvlBFXD
76fPLXgEktZ9Z/isyT/Vff/rByTc8IqI+9p2q4CwNr759L8PL+3Nc/0y/O/9p/79XT/+zH+/b2v+
//ZbfvgJfu+fzxs+j88/fBI1Yz6u9/JFrO9edujO/0Dr9u/8v33wv15ef8v7tXv51z++EoU17r8t
pevxjz8f2il3uxjr30y8/df/+dj+Ev/1j6Ct2vpL/vz2J16eh/Ff/1Bs+597mDTXMPU7IVl7G2R+
eX3I1f7pMBzgHMwS/vrYP/6racmehZxn/BNsx46SIF+RSc0uWBxaop34jeY/EWnSY8f5Te4hNATj
H//z2u/+OBv+8ef4NcDv1U/xnyPkvl4wUDFADnAQ2//35uKgwVnNtSKzOF/omrU4oFUk2B9J8EsO
ytK1IEu7/KkhpMMtrPEZnk7r54Nun4RQOa8Virwlldo8TMN6x8DcftAHCMFrYQaSRC5fDmN6okFM
kUYhk5vX6ew412JZkDQbUvSxrnRJQCjwb7FnPy5X+wvbvaycI3bDCp7P/eb7y821i68Td6kKijD1
DBNJJb/PeFnz0iYXY14iR2jivl6OqBTDNikvg9P3X9vJfNfS77hq1EWNqmnTj3+5OP58//8KTHwj
mOGfRSAIoDuVXopn4s14+36vc1eobFSxO61aUPdL9jCwP/Z0Eq6wvO6cUm8+IzFEzpjjWQvyxVKf
jFWGvUiX32xjDOl+fJuoG3b4H/8QzPfWrqjcH//L29Rje10HIy/DtRVDZInkwML4PhmMPnBL1wQ9
qB6btmxgWvYgNgZIxfPa9mi1V5imAIxDouHLmyLPtwsFkE8k1txeoYSFIm1nl9cHp8Iqb+ZqPW36
PJ+BGyXXa8tqqmWGGQtrSK5pq2nhSq1B98L0rl+/ZVtkeiT66esoW9BXch7vsnQbiYPiB16/zbDG
P36luf/KP77t9YFBJ6bVTRsVRhiP6DOYcI7TgMAhYlxvzegwefHqC9Mc55SCHV3D1iyM62YblXO+
dfEf3zLBcDjnsKr6/cE/frYdCIVP1oRIla4Xh9cvmnmKvWZdNIZY//6iQratjYDw8vrD89haJ3Dm
FyC5KlTFtChjznImua375x7Z16HTdW6QtNK7dvcPOw0cSddwef3s9etYLv58cBzWMjSd5DlN0+da
pNZ1SVz3cOjNOmrIjL96/Vqzkiwbkl22HnQJjMqRvXX9+sjrB5nSydGn9fT69TZzCFErSrKT99/3
5nsJB1Jp+39JXFDO4UCwQbitQx6KtgvGjL+0TDQ1HMnTDJAAY2lUE8u9XvcPyI23ay3x+35E4fL6
dcJBl2DoBwWuGd/BFGyhN4MV22Z4GtRt6YbZ8l2QUQRijaa5TIpn0K+MnhGw+rRJmw86ZuLQIoLS
3+iFhhCd+2DdCErjmOndpEPc6rAjk6F7IbvfijoWmmiZLS9suH6C2QL1JWjn+GkzLIe9zAtn3ryA
DIr3Xt/OB3YLnQLOzsJEqS+6t7TU9s49YNiFsUC1xIOH+bfv0jSqc6WNKiYHR60EDDDNrRrAPhJn
3swbnJkqZ+iuvKwu0dir0sxhJtHlmmN6z+6axKO7ftIUcTCrmbG0K3wM89uxxzrdPBiF8wmJE4Qv
RRkJRE1E0E5pvCEY8IfVpQc8aC/5zgBw8vFJKLIM+6n75NAU9jXlqQpLrY49VZ6B7t5tSRrPPZMn
BJZ+IpSUJnYbc68/1EQQBz0CK6JzxJk45iaQowuvMKHPluXjVcZYZk5dihOo1UCXvwKRfLCN5DLv
bpV8WKEgW1xNyRrgalcOdg/wRK+nIqDyv9L0x4JoNoTEvZ8u10uhDseSzoCfUbb7EJW7Mq+PSyWv
nKY5gRSQ/shfyG/dS5m2j2n2svXLg05rJNjvnAgybsx55Npb0+8q+ndfGNbXVF0EiFz0h5gzeo8g
uXRojqRqR408eDSMgtmpPsFHvCiOnYS1aUVN88Sq8Rl99NctgdYC8NPg2JJfv76/bBwfugWhlE6n
YsB1A0wF7XT2znCS+00SW8WBZXL6O9uYrvKixvLaXxuuyEPNxui/TU60tWSjAtUEcLZ4Hntsd+uQ
JxtuanKPHjQ7ODP0Z3UYIr2yXsQoDxnubt/opBJ6fIr/pTuhiH+ZPDhOE1PUXuNtY15O5pFZNFgZ
8mtllBDmekU9aKRoBNhWj2Nr5Cenq29LQ7y3ev1+nJrKXwiPCCjub1p8AE5lRMtoDmFe28d1Bq0+
zctyMGrEJHSfhm0uT+VKiBA+DkZg3ZOY2+RIlMUQmOZNOY7qgzbkdxzB8oAihxj4rmpi5d26WtVZ
TllzSl09ZgaUH4gDjHQbt0Vn8mfKzSpeWv1zVikxI/LqoqX6McsdeRg8pzxkmRMWmhcsvbN9zvJh
8pnWfpyRWxwqNRROUkd5VbRhSr5TTFju7FeN20VMu85OmmfM9YV2V+a58D37LMwpZ9lTazKv1FuW
/fapxnjSm+15GPl3MKiLeqrCIxP7e+GO3lGd54PW1MP59YNDICLdVhovoZ2uAOMGRV5NXIN//mfW
6nxem11sl/uQHRNk8Pq1JNfaJk5Twzr2lhqT6TGc//Mh9Zy/fvr6gG6xDvUon8tuPa1d9cHO01vR
JJ8VvbotdWMNdpKgv5ZEXUJrpRG2kpBsk2RPvIK5UoaZ2/XWj5+0Amb2WncH0qB8Xe2IuVEndmnt
PlHIut9oyEQFKuh+NLTQvB5tGj5VAaJ9sd4l82L6qbPtU80I+awR5kRlIJOAd5h3WaAtmfCnVM6h
6U1BmSusuY3DAlD5ijZerczy1yIkEJKsimPtC5rHJAg/OgPQiCJZjplFCI20iltj0p5yfUNEKtzr
aUXT0RjvE3YAKOhpEiuJvJRTHi1lLiIJ1nBS1zt3RCGimR+JiWZsLm5UrXiwquQ7CMPFtndzoBPb
LDlx2XEV0yAOC4wNoT7wmuBCfyxsed8Uw0cUnlqYNgoJV7OjhAWqHD/J7QjvQ1wr1hTVVXLHpsmz
TuIKvZQvZnmF066OHDJcwOfdGW3ZByIzorWQdx25mX49lh2LgRasi1EHTUVQezHqD2rysKi1SUyp
g4tLfEJyk/pSWPqZsf23bohsZ76DpiYwVAvNZ2J27sLXP5inGHmEoPmUta1vF630kxnhb+1r8LXN
poRrSV0VTzmyCbu7GOygSv5ceOPVMkLCGwtaP0KTG5GZ4mu/TUAzCz8bxlhM6n3BFWA3F68ihAit
hPDpUEeGpxVhk1hd3LoouNOOPr8hnyRjnDulGPn17p0QvWAjWM2Iw8R1MtZXuBODpWqevOla04r0
IIvmhOHvHmcDqohhuILC7lsKMpV+qy8TeeBgrR/qpjxX1UIL0z2Q/tmrfYe3ojmWnk3mREvt2Ztk
LbrSz1h0tap45znrSzuhUHOb7VbM5r22jndjuuYUB/01El2UceyHbtE+TINxpU56WE6bhz9wBL/u
1P7ghXNCIaix/TD2jIbe/V4PtnZUkuNm91Vc2RXbqIJpqxuh3I+NDImDqcJi4JJWEuvkbXaUzOOO
vdm+6uMyIkKjAQvyhj5bFYKSOI1e+nXrUm5WRbEDt02zAFzVrUNU8VnY4pB0nHSyEtkAEhnH7x3e
+63YHmtVimDIuBOz/svWl+MRN0Hhb8t0lxQAfC2DLTur10tJAx+FVaB2BHM3TccfIl3BIonvip8a
xa4o2l6GrTNCoogqnwuoO1iLuFVWK0UPl/MsVb+7W4tzMqFmsLfpU7XOj7qSfpw6cXZ3aGku8onY
cf2dno03aIoL1Ermh6ya6AD3dbjnIoMm4Soj2wNBb3XJi+1igKsPzA6tmD6R7VrRMhmV90BR3606
1UUxD98N0R1N3DVuk93B1X1Bsl8Fhdm8yxbrUsid4Oomt251N6WmEShrwrbsSEQsNKpThQwkuwwb
qQU5y2uwpVoWpK3ju5rVR9PqdVcOYqJ1uyIep/WRpWgXFUmPvpnWZTME5gsQ4zpCnr3TTUqtZZfB
an5sMclH2yRMgsedo5aJ3rcYrHKSSakS+uyyDW19tBqmUXQhi2CaHufVcA4qi7AmHXGG8CH9VrOe
rEy/GlPsb3Yxe77wzDHwItn1n4AVRbWKqg/7w6d2HsntmRhKkPQep0vg2a1z5oRDclEVybRhqQXP
fUS1c8ol75iXj49V7X3VSud921zg3yjk7Zq3bpn352zDS1KqzkGO3L2q961avbu0cF9wWHW+aSmx
QS10BXzv3tDL73WyzdFSDFed1w9RoubcmyYTV945NyGgqxq54xaihnBk4hhRR05LxRrlY0Nt3z0m
cghWb5sD0Lcs7dIMnLLipJiSaeRVWjRY/D3MNKV8N6drMTnvgemSOFY2DvZOdzrmJwSxXeTAD4oM
Jvx11ibEq7ZluNjeRyXp7hE1fFvbqTmregHUeHOM5lwXpbNFVBDt2S3mcgte/7OvONP52v4Nr9/1
xw+8/qwx1e4OkOWh4fW7PPtDVUw3Cbu/pmQBPpUTNOnbJGm5ts01aBmI2UInkmkxo9HzbrJdVrua
nwmQH+HS76cOZXiRmgFQFawpqTiftcHSWKicS5+4tt+MBQ0DxwgXCTaJ1W9hquLFKMcDDGSfDGk4
KEO0r42nXERLxH+hAS/WjSqolat8ooAiJP9iTF5ot2SNpAqrf6cpQZGaINnVaU9wr4MSsLGfT33i
69+V/ID5+ZEuUki+G9pD8MktAd+DdG4yJ8vjefJITIbkpGidDyebfXrtpwjNSrzgqEc9Zh+7mQFc
pgNL2rZAZc+j81BGY6c2vuwcEaCSo0HfP9TbFlVusx6mTXs/cXAz5RonjPNXT7lJjZF7RrDzuspN
3zkfEFZBHu+UuBU6EqyWgTyN3FFPWRw2+VVdOzgms4zbrb5aKQ4CbzRjBNsmPQGHpWKHxa6YGZ1u
MuHgOLe87Pbc6kt7lq5Z+tnstVHNXwi/GK6qYsD3mFuC01ylaiGKfC59nazLaZuKKDHUB1Vr2jhH
RX0eQCj7ndqjiEP7gY1OiWm+IIqDlurpg+A0hzKXoXwaasygz7bdHydtMQ5mM4sgSzYUxsZ951QP
XL3aWkSjPva+NpOpM0pup6oZT6jMugh95xU9f2a0wwfZN01AoMl7rtHsQP/ntuupCBk0DtSoMIm0
+oKUzYxl5d32WSF8texf9LnKfY1g7POSyz8/jE3zbqpT8iur+X016IdOTHWoVdnXqRRXnjExcmX0
5jTMX/V0QKMxnctWVw8mTpOgSeopoHqtz8MwfdqLsM41KSprO1ZVWgWd1J7MoY2cNu9jW5s/ecau
JtSxe5rEPaAp6c/p/i7q/eQEWlaTLNa28rRfJV07ZsGmWhtlEGUXbknNr+Z1YeQ4r9TQxb2+bPPB
gQ3y+nu6wYyX2bADsbXf5zllaGML9IzAoibAJhVlFX7VFbCvWiObdNAepFI/1xyoz5P6QVFUEvuq
4kvLZUCTcvPLlNKtUT9PKMyiSpdPtClzWi3oCzE0Tu58R5r4xWHEXFT3oqfVScZP6ieWdm1oixPN
yXZYIKUjY2SLGLavQ1OWh6V30RXynqw3MFIf5AwFjzSVJhOCn9cfUWXFupl0p4TpCbnZyQcbC6Vv
70trlpfrMVecaMzr5H11J8XKwuvogZE4hj9O9aGXM6COan1WLO0gB3RQLpJJAB7iQDr49x7sdtqj
cMYIyti7qKjfJ+d+mlgznVhvvuKel0DCnQ+bW3zWvONQGeqVZVhksav5I0RZpJb9LYnWRpjYyued
rxGN6vg9tUvsKmSa+53bPRQ1t4NU2fkX5Qup6h/AwN+i+SRp3bQ/FyMj79pDSyk1RLnldLZ6GQkb
jU7lzSHhhmEhVZ2XXGihvWzcVP0SsYEsrCoq5rCHcl0a9AttEdD91Hz1hsk1q43MvaCV5mmpXBjn
hUJYvKDEb2fzUswu/VqRRmnthPaUrud6zR7LUi442tH0V9WHcRYnN6mqS7t8NwtZH408QRVaOhDW
HI2DoNt7odGB9FC8rQytfqGXtFBTWR5MlbBIhXzoFtWXtOL90mCyrs3lteCFcJmFXT7H8MjXIHOW
9oRi5cpxNjcAOcTwybBr8mNNEiiU/H2vK/hHGAeiDp4j7g7nLIrPcsxjVdomJQJR+GZffCnEbMXW
iKAUp1dNsQY/bcvd4qBbuzNbaU8cQrQr0mNJPKonv1NU00f0ksRmql6M/N2At2hZFDSsk45u9EHg
2I765dklPONQS4/eSpEO0UAaTzDotCM2NiL0rjN2knE4G9wMLWkxdZsZH9SlOJlF3YaNI4uDN6bo
wbCVGEYfI2zC5ZP1FzQG8cBxPWwNN5SqfY023A6kpX6aQLyV8oveUHzUk1bsrCxqTckhx1uWc+Ja
66HoDdeHcAdtvmBiMKuEx+zKc+udZyDQcq2u8YU9ckzcjk2uOSHiZl70XksZVEiRWLUk3ntzpoJl
1kZLZ1qZhsTyWKDiCtRMR0Q2rUdvzMIVBEm8iPQbNRn7ZGOh5vAYPhSaHtKnwRCC+cyoMv7ofaQy
iT8vW3WbGPanrFWJluHm80kvo6hV/Tzb6sjrHMTeZcu1h3aAdvBwHqxNsPQXCCOkMfietaqxQ2R5
oLXdZRMWaBxFX47cPeKQmTJ0SrdGTr5d5i8LhyvE9udBZTOsZWfH0nw2Um8KwUKOa5qebBMNTTqN
2g09rucBn1UkBZIMRjNfxKYvZxVs3UpbTK020y8M82op0lNJd+gwqc2XRmyXZZuUe9feBpjDHC94
cqHoX9W9EdjsHgnVWdRAVVQ0oNBgPFdWNDVtLjpcclg5+m+6+ioPPIm8/aBXJidLVfoebCBAQhmd
Yal+tGTxvA7K9ZZmit8j+evWdfYn9IlxmuMWK0pXxDYSmklUTehRWR4cWT+AVqvOU59/a2HCHHXa
xO6s+IuZCN9a00ddTJfR6ZYgK/OrZMKqJB7zzOCMqtErJbzjsk3rl1FfPzjOrAevxc/sqmeZljdd
3n0lRmCmhnHfuW7hBW4nyS3Qx5OJY/3WmuZ4M9936jTcgSkP+y55XyydiJx6PvYZqSM0OOhxJrQn
uWK5hdS1OKemw8oxsJ1kyOyKfBj8VciQ4/3EqJ+LZB7R3DnwLGnWLH5ZMhMY+m+NVoWAeVGadMt1
X1JXNyk5rla+GnSLu4213bpNTI32h31kZ+QqMgyNwkI7YqMqiP6Znrp6MpgBiQ+NNhXYF7LltkvS
2rcGR4SKPr1T1P6rZgnYkEEztXTErVW/1DoMx7S5qWkgxCRv0oWjiSI4oYnBubWH7eLuUYOy+QYX
TR6MrD+NKx3Bskrvza7tr3Z5DhXdpXVVCjPkofq62Qcls264Zju/0Osshn/lc9sNJ4So71BXrtsK
JcvJukDnWKlwt0UJ3RtfsA9E0rGW02osHmBOfyQz069cNnfNu7Fr6Qau2z6N3TzEc9kGCDhyzqZa
edjPCZqplO/Mdj1ghplpElQRLp1PS6O1gYr4MfJ6vYnapVmOJcsoN92t6SHVqzsbyen8BTbtxD0O
BjK16S30/4ejs1iOHNnC8BMpQgxbUTGYYaOYdrelFHNKevr71d1NT4PtqlLmOT+Of+xVG6J+xO1l
snJjsE3YrbhRHmB1Y4l/KondT6ri+bNI6htZxXVlefti4QhQreFd6rodUbOVIgEdfoCtuc4N9aMq
CoHqusZlJNmSUgVKVDDjE8pHEB/tqPPUvkzLl97yGBGBmRzstuHis4wDhvmGao9vNzdKcH6cVXM5
ntLV+IuyL71h77pxe6qIHysIIdvjp+zle64rRD6Q1xy6BrRsgnKmajVGg5ZcINHTGcGMFtT6dPQ0
UNNeLsAuYd7ZFg3S0+bbiLCw543INmR10dPqbMMU+apHOVvDLGYqfbAlnbdTjRJV33EW3lcppjtD
uxNlOn1s68bgIVZArkzGnbbOZyoOGr8n//ABnqDYEXsuyK8igTXJJ/1fOn1zuvTApo+s+bT78az6
RuUp6FxXb/EwpbGXdVYAs5n5yrbtknG7doxDLM/z6mO8UX0LcwLsR5Slnc0UOngxVma2RE8N1sLs
fdslOmsqvMOYNXjHElaHUt7//9JZtfnuJdaPRUctsqBnMuksH/8lM1/LvoRW72ElkYDz3NkOVcVZ
mS/+UtiDr7lsMMuUpwGUKR4bHBOSHvuQxSHDIwXJM+Dyd4HPvN7E5IYljF619LWRRIflq8CAtXS7
uXbwZpYD0IJeH+u6zHziXE5NCS5Sc4nAqEPq2ASIWFm+tx3egbxmKCp4nYehRThZr2VMnDzX06o9
L4qhgsoqwVgVB0ejSK/qG0ZN+CynWnuu04Z5ZWI401R41vyq1eYcD3Z5MzcliYoteXN4MgIw/JeR
ED2/JKRPVIUaUJ/DvgefKRUFb5OdTD5RpV+EZP+XtuhMq4TIal094c8FW+6YUF1vvjuN+TXNUdsV
eeASHIIlPz/LH6NM4yah9FUroehkC8AruGOaJAuHji8mVdcXtrFvEnc+1I+PKdJH5I81TsOZUNTu
huv+ZOnb3pghAEVtJr6sQX+05Z20me/FrL/VxL3Va47utbs1aLSZ+CpeLfZygH+tNXHtqNtJdHob
WXX1kRV1ZBoNYOg+qYa/dVk+5/186p0y7Ko8tEyBDK3BioC/9RtB94eq7PIGzHTLQQq1Rvmb2L3Y
S837V3RtH7J5D+ofkb9vfV/FnZv9GLrxy612qglaqoz8VxnWgymPWjW95vXIR9xFwk3rR6FlSbDa
DxOYRQp4IZ7XGVf8BujFQRO1rbnLl4kiPs58lysikpVMY4hJiuyOBSwmS2fNkQhBHxIf+9WN6rGl
u06bqtM8G/ducluSbBRlp1TOUR14rRXVxeQ8PoOKVWEN7hzhppMs4u7JWBiy6AO7p6g+wnXUEMVu
2NHaAX+vN5X4tIwBpKue72RbVWGatu+l1TenJrXuQut+U2wnf0RlBoWrBkLz4Kbq9sDedVPydq9Z
2aFSOzsA63x3PCyVmTB3NFjNB2mMP3iRtQ87N0tfFu2p05q/Fl1PuALgi1a+YTgjgLVlMYECrX2K
GDYuFP0iRuAPU2s/qq0wz7jZx1hZVv1pK1orsNbqH2Wpgw8hNoewEc+5TP9aA9YSBkaz4a8SAgbP
uXW/SJpXgPhyalBKIoumb2gLwrTgMeAK/IsA8D9Xne3P+jNNyyv9pmNgm9s/XRjDoS6mU/3Fmg1K
JNmsGShfVPaLyPF6GQxue56kOu8cI6Akkz3Ea0f8bu1rkoEPekRwozUA2VztDTNsNGS6GlPMZkXE
hsZaLYqbQw2G745u3AgUvJ7kkAcs0gkn9GXbyr3lDd+NQdBLjYVhn8CsSpLEA2sqfhrOtMDNuYpX
8UPbACxxYb4aC7kIZQd4lSa/g5FjXMSllhZ1EiLAvMPG3zGUyENeGMdkFerOHkCUzMfxatbqfZPw
WBbQ7qWvtWuTDuJa1XoQr1OxPCetZ/kbIl8YGzWuW5t4jmQ8Egkio4qCbcd2zqOHPZH0UBEbgMlN
zbU4st74Qld6tA/2MTEWm5vZfOf6OHWufNvUAhJPSWKBpsbXy4T7wf1OGvGmPpaqAoiA3x+3g2Eo
pwbygbMbve2qLX/aYWTB9rL5ZHaCc4wLr6yauC3caZdaczAZjR73qifCkgfAU4gVvCmq89PmNYi9
afzmdgHdZWdIKquN+Cy2R2UTc2gX7+COHpIly8KkvJyJe/O7aXxd7QT8Ja+T2wrBAvtk76uow9J/
7LPuUttABlhjSHO0LxBHNmlsIhqhf0/raO9nkUVEfFVhsZoOePd4qh3rpXS/KYCzmAs3xPWAGj30
23Xsu2BbS4h+x82joddOkonXxLIfrJhyz4OncNuV7U706fNokkS6gNsL2njMXj5lw9D7edNi3EyY
Sdx0fmmaVDsL2/0htxkCTHIv1fjDrPTOgyZCI1UxnDmAaXhVI4BDgzsmy3dpj1xnhbg9Jar8Tbpg
GeXNGtGlJAn/Bje6OkwHZcFg32b1s11tL2QBncj3S/btBA4lL0NjPBQgPKhOSSXFyHbeOjS8Ftv0
mct3tronyXqjl+u+yAWvXT/FaKquRt595WBvcZKA9Fs4yv2ueC8xzIZFIY2D4nr3dmm/9Lr2gk03
WngFcTE7kEOxDXepuGXQbuA6Xqr/cfUjfaTeXvCghtkm0TZp/Tf6AxgbdzkygzWB1a0WTdVzgDKf
XwlWSdeOc0rEffXBn1tTCc9neBdHF6AhA42mlnCOuWxVXgijjlEprOG0btilJ/FCaFu6b0tdP7tl
A2OcTp+OUn/DRPglQ8ClbbJwM+b0rJQe0562Rgl/a9iaf7M55/DgGs1k1kJfgcGu0k8nO8NF6qXO
FHqVyoSFF6nU+zv9kdCn6nimBOhjwmQbM4d8mFXH1ynqZ2RMI7P7MdG0zh/MbtdhBwoc/IVDAQQ9
bLRM9owUlWBbHofpTJc083miZAQXO6FVS3muc4IsNPiOwHLWg9W3BoKq5F87bfHooauSOSuA3g1P
MvfEvtZqMDKIolg1rWfuxY+ycduw4EFgqqo/BqP9h+rH2/HZ/kiMglXIM0Hmk+FISpFNBMbgnew+
KYO6cFD4tB+2m6rH0S1RCLvea9WcOPZxcKvEL5Aj24WDseqHRk3DNXXRKpsTOx1fo7F6SjYawx9q
wwo6wqZRktWvNdydr/RDes+r6TKZSVwh+ycUwxJ7YxM74vBHkC/hBI45p36tpKdZvKEWcYKeQxS0
Kr8psxbQtscD9KhsQD4L1N0/ypEV/ZhaXbnDhn/QxxI9ZNANglPEYr0W1R0KNwd0b5/ngV3cYTkq
JoQhbb3ua1UgTkloASbiJiSM9FC7XA9ZU3zjNWTG5Nzu3Pa3dSY1ujS6N6Ckz42g3pQnOt4izwZW
0Qv5SO1YMPmzclACyoYFTIyLkQVDGgGAfHrzhPaFfwczTdBtDq9kssWzJ/II0xzgNs3Tofeo7UV8
oh81+WF1zl/ZtIe1r1/y0gWUUMf3ZGn6wNzK10pPkHwmQ+DUJWxqC3+Z53jvwFgCJFp5CeQ6l4mF
aqN8No8gf/k1SfkQJsK6b07uw8J3uJIoIZm93ZBNVqCjbo2bqfo24GeHvDu3jvKEvb7nHi1eeh2P
Wt506W5O9ACx+qT0gHL9poTC7e9FBe+nakOc4dAMyVYxAjmIP73hfRXz+FG7/CV7wbFkfSi5a1zM
KbsMkBxeV3xbtmLFdmtcwCbbq+ExPisuXFo3BlaSffROtVNapQjoPNvX7bFT5LzTTZnu2fqfbURo
fl5VVxPdalAqZmi3bHVlbKFvQyeyzqGVM6eidAyzlT6swgSb8CJT50x2PQ54UMt9Jx2WpmbckYP9
I9IqC00ekr2devuEWSAYVxNseVz3a1kxeZNGh9vSgPK1uzycNcHkT4VhI5QJ73qgiuFmi3Nmjuhl
uogeYirnS4gfk8DDna1WP94kpz1JGz80Y/8WLYkqaCV5+5ZbZVVeQGGoznGwIiWvlf+IdwPZKfaW
YZbRPOVblFQ8YBOCScWzZWRD2OPpKDV/7H/0cjklk518o5mK1HkNUgbk0KCmL9YHoB3FEhdXf6fv
4ubmue6Tpb9n72Oi/97sFgyrCxdSWHy35d2hdDgl8cVTkKbkGytUE6x0jMVayo4jRE56jTPowWO2
huW4jM44H1yV/J3m8UJnyso0CUqBZxQYeoGIgJYRvtqP332a/50984li0lCoxY222e6EHkMyxZ2L
NjvjnM3itZQtOhieim67u0paHM1NJk821Fo5S/O2HDX2iTW3ZDi1QK2eAWRCRLm/OcPj8BnwtmW5
6o/N9NWIGtVUmlxxSvZHLswPyC151p0uLltgSgMwI6ioVvCmhf0Bi11gNM7rSGH4qXSWW0rdYdwn
8t7ncleDt7x52nFUSk6N2htCsyIkxDJm8Dr5aisuP/rj843LmAwH0zh6RflrSvM5tzdljwP+xxHa
dzkk4HCJ8kPS1l/a3olbRY60JqyC6nYnqQaFbPKra6MIXVnLQ6U4oWpv98wsWAKXln00IYfELPKo
caXru3jMQkcd5yD7r9XWk2kvLSP+yl9XjIkupHrXuI8rTGMAlLn9rko0FkkpoYrb5VXZ/KGSRbDx
Wzs0hj7eoHDLljsNtjX8ZP6yqW2+Qzqjlo/1eNYbvHbTNVdzzvOESnlSJ1GdTCJKF+elN/oKQlGL
7cm82Nr8jEPHG9sLEU0jHMX0gkEO7YN41RLdioTkObMYEi3M5HAqPVIbCMbA5vKmT8oIWjnJx5J+
bLvaikatg5OitMdElrgzE950xCi8BLVbxTSR3b3aGdnxhB7UzFL7fla+ay6zzFiYd8SoHTsbMkFt
aMlrdoNUTNRpKrroaQqGkahY6n6YI81vS+W1rma3DrLcehmGIZhkuexVjgYxmuB7bX5VlvdiybII
DVlk92zVyWD/2k4p4kR9TPmjSvwNYj+FHzxJIBC3J30VT5w8z2aLIxf9gDlydrSG4wA2fCJRwpZa
5FpMi/rbksgoT8tLuvTVAd7wiF2zPKR29bZl0yuhYcg5c8s3ZQaulqMHqPtIYQOpCoQuaYepZzVW
8UcQ5WJqtv5OGrYbNj0zlZq7O7OpnAPdRcRWIUNaUr0/a4XXAOhy06Ya5cJiS8MS63jkamDbxLMM
6L9kdW0S4Iqh1ANL79P3wcpDvc2NGAXXt9XmemjAPrxlg3JGGMBrbmrDs8nJzMANs41d8F8Dwx6L
TESkiKBucBCEIUoyQ9Ie14jc10h8F41p3TzXIrQX0eNURKXCuJ5s6Y4LXvlAhhGJLavOWNemUHTC
CtCfkbjLeuEqzavq8MEpnZkvuqk/hNgx/UnrbGEiC7XJfF0WbYReATrqoekPvLsoLQdQb70arWPC
JNBLY3r05VVPmN7qsFWMyySltydvNMZdwbw1IszZbHHVk/TqjVPyn+ouP5YsMqbR7ToOM1is/HIR
YUUNz9BFVGz1rfdESj1aurW44vh12QHAMCZiW0plcc9wTmHj8X5O/cbDvJlFPOrbqYRovyKAvumt
8Udr9jDceWRYT97I6E9lAjenuQ63HAKA7/KSi4qxmCl9xxpfI2xcDo8K4pZortNgsE3bK/Mz6IEw
lkuVDXWQaN6v9QzpbGKPQL2HFfejUIspxCFu4tjRo7FyPx56cqMXVzi2iWNkDpCqAUMayrtLKgba
xD6e6O3UC7SPc1W/9OsmYSUcl5l/2YulP2eIvqex+VZKCQO23ecB+YRwqEFMpApJbv1REg3eIqsM
n7Sd17ZEn+bYFZKEEdWGObr8GFr77vUYlNvxd/2qh/IdxPUZsX3Dy2qzkYKPkt78O7spfQqo1pK2
vZXCOxFPfihzIp+0Jj/RqQri3HPN6aMTdkn7naztvt/S0S/G/LewJ3p8vTpwlWoIyFDgzu8WG598
1CZkQuBEVx8pWa8OFHa58l3qjQ77MvK5chL9iNFHQAxOkSMJ88lzmPystvbUWYy7TUcNnqjLz5Qp
J1lMqM2qFBU6ySOL3odVqoG/rubE3IzUo167aM3Ud/ArJyZD/6vkdcmKsdoTIpqh8Eo2/SpQcjxZ
CSFusnomxBuiZWy/Re/O/vg4FurapvC7L0Rc2daBOp2UhGX3K6/pISeXOk6JeQqjeCWoiWnmsWzm
LzZKNn/o3cKvGXMVe0kYDjQlGpxaMBMNfuZhUqUD0DhaXosl3dyPdoGAOn3TSvUiHbEykDW8B/Z4
TvTvEQmPb22g7BrokWINJe+V9lk5yV1MO7djLdFs550rTgsxhcQtKc7M6NwjQ+NdHYqk9ouicVRk
3CIkRgVJ5jwtbcIQbbwVOXRCB2tInkL2gdyLnbz0N6jk0MvbljAqlLAiIEUDSqposh9llGZku/US
IALXwtx5KrGHw9jHciSjxTMs2uO6lViPyUNGVb/Y1YjWf2sOiC50HltuB7tYXsUgWATVLHIMFXAP
NnXK8+cqEZA1TETKWG6RUQ9sY14e6L2jh30CPjdieA02Wi7P1JLzMyGY1QffspI0rKaKbzVJ9qMh
0WKqCMCq/NuEePNz4pzjNA+zvk1PuXWcS2+MgPg/uxm9yLb+zNqqgcVXkBPedkjw6SLEzVDljRbb
QhlWSNSslX29TpHSt25MtcZ94ln1XWeJuqYVu0l1f6SefqnOm1VJ87rUnJktMig8Kty9i93cjSpR
orR1d14Btk4A/79C4+OaPeS0pjB5XjT0yuMiAXWZzMx2ijMdnxN8PxGCyloSXYby2sgG8DO6s/xK
cBJ61nfGNBKpBVp8lwgA3r4JxWcXD0Jjicy216lBq2jBuGLBU30ids909YR1xqnfvCGmGnFbsI21
UHiIr09mRkGkWgbpNhH17W+F7lcWslBgnhuygjSqnfm1E+2rEPZrl/6nZOuXTihCKEeVKU/HAaXE
eTYjRSvONasUP2vxoQ8rH5x/Vua8JZmy7ezKpWSBgD3rAqB1XQznsmbrj67pApXJegSEmX3abHhg
Ku0pc5VPp2rvlHntdNWM9Eo+k6r32Sjly7A4NxeNGZz//K3VmYbcg7m8z/lhc2v+7EoEhe3wZ93S
y5SmuNq2tw41eY6u5lQmth40ee/S7qI/d07CW+ns9Jx8stKArhZ0XS4IOMfuYHbZX1eahP0601+d
JpH4wxXbAV1ckLVJAVvCjSwb7aSk9hz1jWoGBo2yl1Gtj4rnvve21rxstjw6XmWHhrUsh1zDgaKT
gxbhu7UN9FiGWv1ucPLHcRrRQxZAmQSujAcAmo7HZ5tuOZWRqLdexxzzDG+HPyXbxGchN/ZTG2Pl
TMGUMApowuUz1EM8TB1a7kxc0zobQ/ZRzEzlwdXaHvrTqSNSa8+53pnEwfEmt8q4I1fqCigyIFT2
KHFIk49cT6LUzW4otc+pM99NNvOAKh5AFnW/bd7OTM1nLtOOuaR6qNAX1GU12Fx9SgVK5kWUr4nS
P8H576bCcsNVM+4OXoCsNQ+e1BcAM/GxZsOH2/hIEfDokE5J+AW2lIfAd8Pa0C/OWVdJqKAK7TxW
GDuUNA86Ub1kffG3nLZIKthHUkt7VTOU45MAek2Tp37U3yBlP9ZZofAV80wwJSCI7dbMO1mIYOSz
lVQ68+aEnGom24aVHiXmqp6K45LQxEkczBytqvlPA0azeCQ6ZKNoQki06DvGcP2H0wST19bgFWLQ
MfJXznRvR8fVLWuyP05ZfaE9BicYAJhqoDapA8eYK5lCrbbwTxVpoBmZd6i85G1OtyxS1ge5ZydR
blTDHh2YkdYnsI9b4a7zbtt+ARDFjjYEBG9T40X9DFGTyj8F8Sx7bZBQAuQf4UwngUEcQPZ+O/lH
zUw0tN36lo/NUbOXf3X3SO9dHueoNxyrhBdfb1P6wGoDA1vLPkEeW7XB+5Ez/5CZl+9VubObKQYN
3OeqkKEwxg9ej6vZzvuytj6MnDOvs7VXqppuq6Pu54dI0NRihWT9Y7KkFrLnIaLpiCWn+5Rw9Oj4
U38wFoftxdtRZf2mcwxh+AgE03qbZl+jDeBaz+/c9AeNJE6k3d4P6avQUbDGBMC+aCP8UMY1MsHX
VkTzbB0NEoaB/6FyyqupoJDZeNjD7Ox12xqUI2hyorrvTdqdnBal3WRuWoy/KyB1CPfDUu+o0sIi
x03uefUzTVGH1cvGSCkoMdaAgFGmm1O8CWIg7Nr8u7jFcXCb5wYRQmWJI7MOiVHb9qm5k0TFfZqL
/KNqVXlHl+ZP1bid2JjjUWU1rKQE1k92eeI+91X+CTAOoo5kw3r0sqkSvlZ5r3PoYxwpXHjsl6nK
lrTo/FY2qqhgpu/VlF6cJmBqnFQdauzlomKKIq4TZwS1aTyaBR4Xx+TNnhGNAlmiU0WzL7OonJQ7
xwQCg0QJ0x6kl3zOOmgeZF9RkAmUti+y7eJsQHnsjRuxmQO7Z7H82QDwEPVyDlVucdO85k+arUT5
wNZmam4zhEG1EnFFbIy7dE8EaX3iunpC0l3thTY3R5Q/pcOFW8gnSUhni/L/nT4mIlrwZD4GSYgm
SYWB1xCUShPbpTebAFR6uVpCcvA0CEkyw9nXI81UabM2UH3OUdPHY1UqD6lRzeoF6mVb3jevwLOJ
KnJV199lehNmF/50i3rrxnUJtErfb056xhQ5BoQ/Eb5DB6AvN0YulBJNoCzKue48A5ZcIao1H9tw
plExbMqkuOWGYZzafNpPZp+da/Rxk5E610rv7euEDgnSJHUCBq8Pm/Hz0HPQXkviSS68c/lWuje9
cbg+TMB9DMvfNF30ibi11p4Fcbx2GAcfgjJ3r2rkdOLe0JlJzRN18linFtyeZuMEq1MesG8tfr64
n3CueEzlXu+hNIaeFMIuJq7rz9LxFi5VofEZTL7gjbn69HGPmu8i0D+mak6aURcV2H6an4HQqWCG
JyvSUcVbnL8ZA59mR5/ejVyip+tp2vlSyHNjAJ6+W3tkZnnIL7yMECJjPXrj32UqATaq+e9SOa84
WRafBtcNwZC7c8v53LYn8p9J2ywMeXTBkXq1ROqe4DRnLYxy+j4mQCmXEolIITsK68RC6Fr+lldp
A27eHlfT+A8W84skYunj1yk8mb3YAjm7fpoTBwR4qKKmVO/NXLTHJRe/5Ew/Mwfvx3zms7SZc2D/
w6GinwyoGWJim3DBvWirM0dQCUBRrN3o25l9wAt7MCrUIPhTSSt8rD06bIlq27/p4F3IFCXoZnt2
l+Heddp9TnhY0gA4kKC5HhuFayHjWl5kon4CjB+YWoaHkgWrENgZHgClwZRZj2lE9dxpwGfQms0f
R2v/uXPL1cYcWz0gZAfaUWtsGI8JQf6glbT/udXjlkOx36vYwbubIq1/dkkkaJv2QWdMd0hQwd3m
RuQSV6daZpe8Kjn3+uGjIuD0lA19MOJZ4r3Kb1tp9ofMVouAiXWvI64SuvdaV7YSk7O1oeZF9jF4
z0Xv/Kd7PmV5fAszQ+BYdVa8LCChcmQumVuudqpLDyMKpWqt6vNUF1cHkehqwSzoi/ZlGYNzyC3j
AiVILbN1NnN1PRpO85bp1bPOlTUYyX9NOaAIMbwV+XF/Xfqh2xuPdOR8YspN5vyPbkjTN/5SKqSC
JQuu/oqQniXVEOMwojUTuQHSSY8EQ53ooEcgCGQQKlazvPHshot3QOsjnobhUWHkpOPe8/4QFTXt
mnR7lTonZtG2UOGNa1+0xb0oufhvUpLqeSzqC1G+KrXYmOMWez4wTGEusqePyaBZrK41UqWSuM36
i2nQ7bvOud/ngHEFOmhY1SDHzhq7C7dvtbUhqejOZdxok3IadUVoLXb4yY0jpU8fqoGiYSL2SsEZ
5fTNAIg0XE2Ke4KF/PhIWp/E6L65uZPhTjKMS4ZAMStNGeuqE3T1/Ng36u20IExO1vQjJdi2cDpz
h5wvLOCuDyZ5ToD8W8vCza6RWlhxJ9R5nvarT2iaCEzYIQntI/RkRxqYxHkeEcaX83BznFp/OInp
MNeHM3EwJ4Lx6kDT1XdJOwfOoOZk6+lB7bfjOgxkNwgko+0uKYG5Mm0CcCbhjINumVG/TXPzip5K
DSuXBqg2Zdk31MkIEMt4flPe9Y0rpqkwQyzC2KtZNoU6UGm0gvIwFrRZrKZxPS3mrrxvpqntlOLb
sRQX3UU3kJNqvSnl9JA+dwRveObnkBZ4A2vzYwnJXEKcxX0bElUKParjJuQjQtJbMOq2PBnFl06A
f9haG0nYKRQK4VTlwdTNUMeasE/6f/VUTeysdqw405My9m+GZ73gzhsOk3ABkmuwNZUIuYI0zq1F
d6RqycbhhU3cqeVba3jXvkS1kUKRh5KZIHrEweFG9vg+sskLeQbxvma7Wc8qxCn2P3gVOsdlu18F
q7EXJ0Y54484VZ6dHytTnu3xT7ZN++qhQiyFGyMp4s0ZtoNs8Mci6vo2+lILM4ZoPKUOkixtYfDL
mU/74RUdGdmPqftuZt4UFaP1n9MKg8qQFSJB1ruaXPhgnDTQpHG5Ua4gfC/5D/fWSZ+8KtQLo4h6
4kizbrOApcpXO+HbdHDjAqOgcfPI6/LK6QIGkMX8X3p6PGvXb8MHaqNftHhUdrQecFCBmFTBtyT6
7a8x4upi1kfuk2FIwiwDEY5PYGdpgGkKRy8JgP0OS58ebtv4oqRrpLZ43dXVQPw5kKbRK6BkwNJh
Q7hpSBUFi28qX7R1OWZ9/R/u0SFyS+sOl/1cOZ14CEzzSOM4SDf0qQqgcZ0MU7QlcJgjbNUjD6FG
1QRGtBSV5ktniupOlV+T/G9IrsQIWrdh5Q4rc9oY1JRAvVobuY0trYjNesYNjurXM75T9GyYUNc3
bRNvtqJsodfx5xwbAX21PBtpeVtUCEyrSOorcqtgTY3LpiD8Uq30U+Moj7YVuYRKf6mHl2FIOfXr
+YlWtb0uRvk6atiEHWr6MiW9GcSYM7bh1Bq1wYyIaySDOtm1mtfFSNcIEUGwjleToJViJg5Re834
ZlZ9mGKZ9mOYEiPpm7PK87p2iIA47ud2JGLQNAWXKObsioxojjrYH73GXbHwp/KNfMZS3+5en38U
urzDvOVxVWmRuxDIR7AouoGlwoKm8h1oeAAfU+HZ6Gr7KSv1JMbH1MZoSG08YC6hznR2IdJ3DbDj
9auxU9LB3dQL5lqi4uJhng1RcS48sepKiD9Op2x7UTTugDlTq2etcrmXhmgykfKNtf08eet05Ofo
g3S2nSB1K3EctXKIR8qWLHKk+Uy78p3osJonaIX4K9zDSJbHx5aWh7qqAka//I4i0ozdjTd4HX5S
5ONvwnGHp9UerrpV25e8r691ya4kml8qTv6UdaMdXFO8IG0c7hrzqcivlfbqkRXQLZtydAc71C1N
O9tFWt8IOtHP4+BwGXQeoEqjxbOTSX8gO3fXusIMFiwTuB2xmS8uHxCbPP5GwynGIHerJ/lXsSz0
usosnjbd9rNaL3Cf2HKfkfBw2xY6pax5unOLoXlhqspFcy4rV54aXWy3dizTYKke1L23vdTqacGA
oKbYCKFwKORoXQU1tdTv5FxUPumfNrVgNSiOZhR/MbSq4dbw/hj6glGOgE3IqmtDgXk0WinKhfY+
E/8Vj0ZzdkYTsLxqT7UiqrfUHtYjIQCoAyzy+2nC4r1VlQKWtinf5iazonlIx3O+zu6pcnKQm6E/
K6Iwrxu72/X//1UOINW2QDpvb5qyKx0kRW7dZxdr0ogpU0w3dsYsu8zdEMyDtIJhcIfLiq/9yNqr
7SqEIXcP3R8M/pZ89nwRrztnZbF+VrxTO1zTbvT/X/YbyxomNu2mCa94efwxG3OAPyaq/ly6woat
7Mx5L/UXxbG6/7F1XruRK0sW/SICSZM0r+WtvH8hZLrpXSb918+izr04g8G8CFWSWi1VkZmREXuv
vVlyTW7nrAtufx+1k/EQoXs//X7KJ09iHY02kYQLhKMC4/Txz6Oi9m9G3wsW3IRx6NP+qQ7xSvx+
EIT2iY1jWjv+uvT8+7k0A03hponYGmUpj0y8EVX3Zn0/jcZr5KPQnDlg7GbpDlc6XOOVAQ40T6Nh
yhWhvJKckag/7jKze9M5v4ZUxuKrKdQlnF37qZ+ng2YS+u6lZbpvFXtWCA3mnGlb7K2yBRoa2c+R
UfQPDs98EfWHwnZK2Ez5Y2omznNYeHhZ9LeZF8WDbQT5qkmUceLMJk6VQwJIlSGg6JCexps6quZD
avTrJnaRu8l8lBTrXrmTqCWybWzTastEoKmjhWScEUiKFPa6SLJhmG5IkxUJ1I2ZNRVKS+4QIftb
rnsuxoHsDxME80PTVO0DSMCrI2TFnl2JY1460Z1BfNCq6urpA3usiyNVYvqkctgzrFQ9qohppCFQ
9E8khFRIHAzOb8vTMCUMU8W+s2sZoDwVbqy2SHmeQXDV69/vSHsFyUUa199nv9+V9FRBlqUeJsEo
xPOVux2dSJ8j3VwbyDDZdpYtyrScfZU1OEZtkzM1Cn3uVYtgB4IzvfbPEH5iSDK/ZzEhL0Jn+OAK
5e4bPbbH1PLsW+RKcLcTMLV0bvJtlHvfHtPMz+VB8N8HvmUbz42jHozC3ymvt+G2Tf5pDnJBucZT
kKUSEay+MQ1/3Le+WV2DsBi39djZT4wSOUaVRfidODHGgXrayCqrLy4q3U0QhcEZi0796Hn1kx8o
mzTkhqzxiUhkMqLdo6vq/F3CnEmad6d3BDChkhd7EVow+LxmThBx8fMoDy1jKQgTBNr2cO2M5muq
pbvXhLlg/BmcjJAWyowMUYli6N+IA5P2ozmHEr2HKfEzhvaJwAijPYKf05dRxsMmK1v3Iou2ujHN
AhvM0BTftj7r1guuVGxVtrXaUm6yOdK3jS+8DUAjSu3laS+M+bQMlFrbGPaxl9Q7p66nt6mJvoMe
hJSX0Jp1/PajTQhHynzx3i2apzEOyuqWA3tyinsDqECNSipXLwoMxYPukVKTZELNp9r+1hlaZzVX
gBgETikwMzINUDO5XFmVopeKqt44hF7cP1IFFmc5hsUq9OPxwbEfGUiLS8WbvBGJiL/6gDUudNL3
2QoItojaad1VuJV9U9bAkzr74OQ9r9w4dPEekUQ6LcZTbzOGTf3OyEMyrYrFjvpR3EAnFbslYOef
R3ip7b2fsdZIwdufOJV+b2rriHDG/Wmd+oFyODLr7BHAaHxp0dmuB1o9H3JonzsJkqJMHOMmJkpg
LbxQvCBcMXCa8Yjg0v987verfmuOR18HzqZs4g8/idwfo2wPuu7kO6U2gxi723eBCXK4zdt8WyvL
OoDwS9+ED+eisaYPv2Tyi4b47DZT9Bg3TY/imV8zcl4m2wpOlW86/Gn+W9/L5Gt5gCGmv7XonZaL
Iasz+ww8htrGio7yMDY7AaPnziLDYY369ZI5/FiZVvKWZgd4JcrJtcNX91L06p7DSLjiPTP2ig7V
Dk0H3bWx0PepAwzu9wuT6J1LKzmlLouVFxsPKjGsy+8z5D791Tbim+XThTMeiebCk2g00AhTi8og
SZzD7Lj1zeQY6cMEd+qStdp092nZ7X6XxobZ2s3/XiTfVBrnV7en9K0tq751GmRI5ajHq4WHnVKL
XkAx5C1xibgjzoYq6fhQgsXu+DO6Mb6LMLMe+zrAIueyDKVW9xeBBdLWssvA4Fn2K7A2UqWBImpS
bg7BhEzcq+JbPcRMZYL4MRpNtfPcAc6XZbRIonxFjRsBsxsGlO22LqLD7+eYnM+bRvjWc6yz/3xL
xaDo0sOsRjMzqfssCtVF+wOddmzaVsYehikoRWTMZvheTWX7sAAd107eZBTjUj/YIYWD7oGhx13L
4Ew4xaarCDzIs+a9ThykLEkXcDEvnexPn+yT98wRnN8bBKRzq4O9iUbuIUxyJMcM8b+S4HuM3WXv
z0+OBuG4cRqz3aOkOfle/p2OvfsjMZiodHF/1EbHGaBzkQATNiNkyDLd6Pz+30cVRt//+7l/v/rv
o4X5QclmrcklFx8dQgZfh8kPGw+Njb7tH9xxnA6xKClrPAYGbl6A0yM87nd/d5SP353OwWFe1uLC
BotCCsVDkslnoGy8YpGa3my3Szdz642noOHEQDQLJ4rSUfd2XslzLPpHwHjqfjZTfc+ZdOIomrLS
C4CgSc6ZqmPadNtir94iRLXXDYnVt5aD4S0OHOvkM4J0Esv6mi3rnwfmfx8sX+pV+27W+sLRMn2o
GX1eITMzJKfRyJw/4gBdSKIbfIjuapbyHIKchlRF/Fax/JiQuVw+lD+c9/Y67O1n8h7d++VZ37g1
M4hZaqzKpd6Hgx8RgMUHEwAK6CgUbr9PHZZEPC82+uSyAl+4pRwv178VRTSw/rSW6Z5+b9Uhzafb
oEZr5kb8WDU57skesuG1lde0S6Y3zieIVxPaqf4GE3d6HZbqrEuL7GzOPrWQhd6jw+4XF6hHHHFp
YjM9zLn7MLL6XgiKKLeJD6QrLkq6IxbiES81HrskXnosQM84LG0dr3PP2rxWYIAYqx0gK9rPdeiE
y5NBKRju4SiPmZnE19JzoiuRc8N5EOyOnKQbppLPeuTkXYzvVfNcJcHSGEZ79/8+cphnm8hMbpDk
5PtaYLnwmDq8EzNzHKXs6RkEJJjMtGHqpr5E9dSu2uWdaWT0v5/mSIiXKRACQaHbLcW++5ncI8OI
v5zIL7ct4LNTzoirScZ50waTd6Uh7p0hMm5Ux8ypLJnTmfoZg2pExNgwr2tr3/elRWhw/UGbC9HM
YB7QhyGi13rDDhfvhwDR9hzTUu2bfnhBOswqCMA+0RzAHcX0Am8ENw6my7GPniXiQ8ceftrJvaLr
vm2zYh+6LQvCtIEHcChLjnyFeZAePm0ZfUyZi9tV71WjvwzDL9ZpglSpLKs/NCT9wPjEYtgdHAO3
WMoFvE1nfJyUJLRhwpMVCyB/6VzRm0s22koeKoEhTiZ/K4b5ohy804xbO4Masnf8hLauuaGkrXdG
g8ZLRUd4NO1WKAwjc039HaA2KzIsx2bqQkza9IsUbGZ84OKNxWCEsdmlB4o21GNqDVmUugXpEba4
va7GG6Aq78Yy6fd8PznkwCdWLml466Ev3lu5/N9AM1eGB+BCOSYIvQhdF1VbtV1i6Y0qSM7eaJ5U
FkBMNZBa493e1ZH/ZC2Z4cKibWrRAQDVoz5lYXZ7EyQfeuGQIc8QXr2ofxvy97RBFBmTlBTHnGn6
RLdrldCaIFHvDbCKuyMiCx6o6cDNNICLBOgw7LLcZb3JL5cQYRXHTO+shL66sJ2XJIN1FkLBoPTP
GzIUQJwwu64aQfhLu2vssF3lRcJRxXC/6nnAflp35paD+3ooynxnJPMXt8Ch8r8kmul1l+jqjJuM
4N/l/7Jthrcyw4fzQlErdhZFsTl/DmIcjlVfkKejayiKdnzQg3tfqco4VCa2nRk2K6J7BhqZ6d7X
ff+RxaQlNhN9JCNRXM4ZoCDZfzicF4yoi7ETY1yzwSTlRGqT5GDnOzUwxGnd5Kf0+2rjKUg1Go9T
0vCdlkWImBeM+3FR59OAmHo6omE3bESsaUXacli1JTMOfFqxeSrqSKLQ5E9K/eCb2I43e76PFG5D
dsZ4X0/PWtvBlokuIOBWvWmnfGpDSQtmRl42uaD2PW9r4to+iKaISYloHqrC0aQo4SsUrY+I4c/M
3bi2tM6Obllw7C6nG89eHHz2cJcKzCQy92DA6B0H1YHL107PXDVX4fYomcpqqxLOiADmW8A76iYv
3TMHbrxetmmdpmc1BN6DnZDk07taHVvqEC8avPvaBxZUZ+khCf3kVrn+fCgiPM9ll1OZFNhbyKru
Dr1/b4zg5nCvXJMekduEhKUowr/dUq14Su2VsBEBRmX2oTJCAMNhQKRTRNco7jA/sEIXExXPo5dV
fwq6wXc+0o1AZenFkzdJYNu7Mm7MbYlc8c71PRZqDed37Gh+l90nlol07+Xys0Q0f+xbME0GGAeI
oCQY2f1jMLIEGiapAh5jL1W5IPDmVB1FzcHY5bA21SGML2aMxhzJE2RCcT+Gxj5LuCgH7Cm6M6/0
UOz71LXse9R32Ke4RojbuBJMltx3TuFdMTnsaBC86jydWFbzY4dk4j4rvHNJ6wiZOrpSuIA+MxPk
KkXUVMeSWgjbXyCoy6f2UQidrEeOQR9A6u7RzAGOQSrSLeNkfGb3fqXKDxPcIXr4H0Ao7cPvhwL9
t2sZ4+3vs6EjwdAFSXD8ra+TXtinWXdfYQfTLsoEXF9FLUplLW8sV7LoCMly3qYxQVPpXxe4z0/s
iG1Vpu6HLJL3tjLO0OfsZ5ZnwMzGYo5bNk3hDSdHVgUohCC+MKatrh0k7I1ihvzMrrFOorT4Fn23
dtNJ8Xv7FymL9DVX+rvD9PNUOAggSfm4gZGlb4skzG/p26fkCoKtK77zWL+nnFSe/nMKE9PLUMoe
iV1aOofc0MtJLcY/5oVltpKW1x3THMdomEf9/vcIIch33dI6cta/zZ68S+Ej9ugTDZeqz+3T55kq
c3FyfAqjtw8p0oyNsAe9hhMvz78dFVyBJTEFgp+E5clg7Gqu0OGXKMTbFnlFKL6rCH9RO4/F69D6
ULZ8APsOO/Yu0XV9QQO3rW1wHtAq1GUSjb78Pvr94Jb8/jHOKdA27tF2uvGZe7Q51XYTbd3CMM9p
NjLRGkI6MVHLgFFOLPzerHiOdnUVJKW9q5HBrvXsOY+OSSMZzxGG/nC+GdAl78oCgzqHc7/0aB3N
OmjBbi2dJdjYDMdfR9gIt62pnLuYbME7cqhAQbKeHn6fMipzSPMsx60xO3CEfivCRJ3Q0LjDxhys
J0eL9qCk22A3mOHb1NWVDYJT0O/DNJyqq+Wan6HjKLxRBacIjkerOIrNS7p8EGGU8gItphvQCkc6
DNP590MSjIhE/33++4hwJR+6ow/7IGquMmvCm98PviX+80jW/dUQE5lLyxe1H7BH/v7Wo209eI7d
AgQMWvpvmLzYykdGk8sHFBQFQPalgqUNArUhyt7G0Q0eF5bn0SV+bgf0M/1YcIX0FnFSKanvikK+
kN+cPqdQnaD1jOowFHHyRKzbt0Wm8omxgbUp0RlRATjigG3cev59Ohag1Lm9Hif2NKwOQlE/u/IR
mV1zTMeYXE0CwQ+NxqIam7K48+K5OrQt7t7Eyso7aH1k+6kpOPWNvbeaanyr2gI9pi37U+D7xp2T
Ghb8tFrTpsbkH04I4qTjfNVGCdIyUvWDpDG3xybuHfHGAPt1z0Ry2offR2U12YdpitwzWhX7YNCM
XveeghC19J+yqYyvv4/4xwvCcd0MNkIl26qwOsxM6ZDPNufMbqH8IO1s0D94SJ6WLqSfhNlRzfaT
y/WoLZmemXnWKJOK2D3h+SBuj/RQTTnyqgznhxGF+Ud5b2VVKzSOpXFjaMN7MbKB5k3F+MCiS/77
uv779PdALLOCHSeaecu67gAfwnz37Yuri/ltov11lMBDt54xCyxq6iWjE/mg0GuvKlc1hynw/+TW
aCPfy+09Ccf21gVi/RpRFidED3dIsnb/Nk8JH90jGAtupEuV1KRmc47G8K/vFt1dnI3mHWycP78H
ZQc+xEa7A8M02zERqooeulvA3CQox4ufeBwck8DYBj3wPMQhdtT4S2u9eEoLBJI16dw07+ziyQMV
t3ESPB9DZNzaA5M8K5qK74ZTLvNm+V40gYZJ6EAAqLDEZxwf8Arx5qV1EABfJwj+t424rI/9ABMG
9ynb/WGyanWgCVEc8PMkj+ZSF/4em70h2QVzFb77yeRs/ICbWM334ejM6yArmrcpSz7HwrT/eA1+
47hj1/KcYOEeqefRj05qCFHNYSHd4tfpnxJnNM8Z++DKWp4ahsEbEBYUOcbEVLF9r+jyXqhxmQ1X
HjFAi7F96RuaZteu6y5Jb//9DpBS4cfId9gmmQv/3PCmFfdrSCCvAZjL25wW2gtwEa/v+pd5cKw7
fwrvObBgW/B6NA45Da5yOE45FpRkOY8WvuQNktBK/1meZhakd3CT5sYCA8T4fdGQu6m+pdTTt3TD
JbXVcrTVE+dtlLys7VOHPLOYZn+bFhOChRoK9zxUNMw8Y4z3LOnRpq3L8GKOPW86Fd9jaozRWgMD
+ZhKeQmlw2UfTag94W2xemQBJN7l6seybD17Ro8Gd+rWv19jX0Dmm7bhKYsWZkBTWWfXzUoURcUT
HVxSwidVfAPHXYOVwWwJA3u1UA0e2gCXe2lbtzNOzI2lQrhfgDQwkQLm0iqWCKGHfh9aI4b6qpOM
F1G+jpiEtqPXfVjwsQ5DjOtBi+iv7DRdP35EME3OAWCJVBETiVImK7erKNt1cwqNxW+X999jbz9O
U+0dclz0fX6TeZlxL/sJ7qkoMAwUD3GLWi4baJQ5c3/EKO4czQkcjMt1sOqdx1hk/Y4AbGvn0und
NourYdQar5sGDdU0SFsnEisGA7pKSDtYZvUGUzOoYCu5HQtODXHuvTKU1rj9UbKj5y9X3tMYGHiq
dXFJ1ZBuwVzmjmMBcnIyLH84Xbkvto5RRXshSOVOAE+uiokQVPa49TB7nEWxogxxkqxUQa8rGpI9
8vsGl5f5YvmWwssU75zZEteIYjefhb+lsf6hnQWPy6uwEv4CJmMcJKPYX1OhzwfLu1cz/lyUnIcx
g7o0Z/1NAED4ZjDje8UVd3Q6R4IX9LjYPPNNDJj0UTkVG1sgLg5qDqzkqM4bvxBXYVgM+8kh3HFc
q5FJzhumX9vQ9B4i9rMfxEU5eYnNUEWobORD5VruHk9Vt23KTm98YDhxisKVCBFQPZ4N7znCT71E
LwBYYyLVpFso4WDXG2PkyKJus75CfO+X9tGGM487COLD5HDmVPjUNijMaPLUCIja2DybdvgEIO2K
TL89Ft1L0SB0UgC/kvxCs7C6kDl3HSs5QclsTiq0uy1puz/kdFM1lyI74If/MmRzDhOEccCGwcSO
f3qbQ4PwxC4cmYHmDKry2vyO7IgA9/J2mCexLyH5Z1wDG9X6UNtj51BkqEvM/j7gnIh/CvuTs3hh
pTD3FcyCXZDeRQ1Xd8q3I4O/BsxtFmzAy2jHtEANgR+ZgNytsdRidF81OobrNHYHCSImibGo1D4Z
FWH54XSVR6NCHKBBbYUzNhjLJ5teZ7W3rNnbWiNA7/xqB6gODAOLTNT6i8iVz4ZG2O6bMTxAVXoa
monutezKDRUnEdwAnjhKhicgFisWnnJfdACXII9pOjkxS4X5pyyT1zFqWgRlgAdieSDazl8DlOjX
XnwqJgPKm+U2O0S+gLea6Cswi3VeiPyi3QqteJvfDL3brEBrUIR3zT1CtkVePsk9TrieW2lOd13g
2Ye4SveyqK0dOa8DelSfegRY/K5bOGHjs27IhVA2+NFRtNMudlYer+N2nIENlbOAk47QOcfFLQBf
5sxXVzV6Hi97HmMT/ZM1CFD7gpa9iMmpWbjakRxumqTCAU5Sh2cZR1PMH0vsglu7Pi8u5xCScsKN
mAQKul64V6qrR2kmAwm8Or16ZoOwH8yk5fS0U3rOGxVRLBhLYogKbQleVny3zkbybpYp8GJFL6Rl
rhvaR8/z7rAJhNccqfQV0ewb6qdqL1AkDC5bDShyvAlDesRK+SdX4dUna3AVOf51qLw3aHYfrR+f
/XACgECoei2/Ow8tCnqkiztDAMDlMu4pCiNQcIFhvVFFTXsbFQ/3yWNkhw8DYM9DrcDfWRFZBZX3
AN7wo41xewd19apKf+9JaNt+hmLFrUn1kH+zuQDDVXj7BlUrTaTqfignF8EYGLFa70q8PIcy1vbF
Gny4TC/M0W0iWPo/qAcytPU+wuZZb+MweSLh8wskAdDchIB4OjetyPwtQwSaTWQd07VlJsSWZnn5
q50lfyJUs7ET8JcnrNAkFoJTJRHc7E34hf5bQeGZNJd8uTZlW3yxjUJ1gp7QW121y8oAcQzV2ao4
19X4pOww24nGfWMosYt7vI4mN3dSpUTQUuswV4ycVT5Hd0PSbDjC3tKkPDWddw1NH7tpCbgkKXkj
/HPm7ChFnnOk/TslO7JIfolkXcZsvz4T5Az3TPXuzgnXleX+8X18450gPBSR0GPXfA8ppO1Bc+ZA
Lnksla8eyBLBK2CnKbWUld5EXwUe50Ol3Qc48atZVNmaUodNibfbcujVWWhB1toXF42SJ2eMCCkc
Qhb/CHROteZe9jwAU93swFQhZaAHeLweULtXc+6te5R8qwn+3TlVijldFO/moOs4Kvd3iGOZbFvM
cLpAHC0sohsIzjdqXGC7vhphEtbICXogLS3cLHolCf9HlZGMaV+ilAqSF7on8NX8AXpj0/9B4mh+
d0Rt4SBSMOdjDWjUQ4S62CBFC05EEJbCBDbG4LFGKqppdAAL14M3rKNCvNrxiPZ7waMp89hn5ild
PDO5Xe651Ln/auzyJKPE+zKxH4s6RHwf4F4wkRPTvwVuBf+lZWQ7EO+wJzkMtXldcHSzf5IgfpJt
oxhqtpuRs0HhYftAQIndsQQNqyiKZuWcCiv7GnUQ3oTE0lsBqaqCln9LiNDtlHf3MhfHxKSPStBw
DMKXBTfWXr1morufHfBhfaJggHXTtnS9R0dBdAsjAgi6qaWZDSTSsoLojr1/2WNKIOagHzmu9HTi
NVJOWW5Ci6602citOzjegWE7zo2e3mxjN6+GWc8P5tQAFwV4uhpnh+9Np7s0ztJ9mlnxTSz9fMWM
G6SNbv+k+HMRJc7Vc5O/5YPhXmhQOMWxSSGkjjN2ZqUURjFnOonOB184KbGh2aPhTHLhym7CIN6S
15DGl8riDI4Jw2CfWxeakgmnSW7ZCT1YJGNZpo9m55x96sBtb03XtsE6XQVo5LH8H5GUNRtDS+wS
brpbNj167giI8SVszHn8GWzaUaEMieyy/HU1TXifs7dUg4crffM96sWXH79zaWICd2EIWc0SMeDP
xb7EE2MF8s6O3OcZuDHSxi4+KGEi0Izds91kT9jyqERmmx65aoFmo80ZMpe6PPiOZ+Cfk0JulZU3
rG0fqCQRewU/EdzEsCDdlwhWBurSC1fEqKIkbAzYTB48uarfzq354tQUW7P2od2xrJgMZmwfAn+S
0grC4L8GB28V9MHF2Lp3KA2eNQa3uE9hRiVwtvs0e0gG7LwMFEvGMqSFMhSZSJiW6MJzpESG8ZRW
ZoHqB72N3xrPE9q4tR8P+ZYUq8RqV5HvtSvLpQ4d5Zr5P+bMsa1WYVfuBsBOdJJRh40k5PE+1uuA
pKuN6RkDfk1drW1TWTdxPL54EcMRqcCoIIvHsxKhBjM9XMRudj9oIzuJYCq2WCTnVR6N79BUBVPO
dFM1tJ0RiYld1yRPtqO/wlwsh2x9K3T0mU83UiFxmvvP1gPwZjLSWYcsVBRTkHZKhNMkLpn0+JAl
yxV8NhDqnvFU43seWhdBXHQNFfLHbrYxWVPtYS1pv/0eP0+jfALazGHtqaesyO/zsHrjAMHZA/uI
S9i3nGLOwDigDAsPYAPvSLGbZZHkZuSN2wRZ/2ggEsmmyuXqDpJ9D86KRU6CekzdRzUaT5n2eF8H
DMx6tIrNYOIbRhKUKbRWnjBYdhzfXXUWUF+yVkwDYTIGR4iUxfol9WeQWlVUHPWy6tvZLik9A1QE
5pUBNRJDyxVxLlgbevPoHUfVPMZhUT+lUtyOXG5+kF8Jm1sDu+MATU2SMvbNi0M7aaxkDTWnccGP
sB8981pm9ncTF9hWEprBpRU+W85tHvYl9uQq2ihhPNrBePKFxaLs2NdRps/4mg5IHo6DETylTMNX
qsw/iCfBvd3jaDNpKsT2zkAJv/KOHrRlsn/aRcXY31SZi0y6cs6e6a8JmUeL1SjyltCb19ERDl0A
nq85wlK9wZGnAULkjx0iy3Xgu+fGsbjCUORRnrS7qGqOo/Pu8qoGxUI5ifOPEMXhykyAQwX+yGvc
ojFMNDBRS0EYn1H2d66BWxbEERSioP+jp+6bgKffa6x1a8afz9K8JRmEb7KgLbWtTVQGRWhh8Max
N67oeoMsFdPWN40nm/7wZqwQLyS4vNxhOrtABv0wYUbD7MMelis2OZgtYP+8s7ipL1YMeLLvm+kY
zeHB8etvSd3UO8Fioce+33rNI1xnBKDBPXviuB+w4/mD9+2b5qMdYtTOhH7s/DRGVDDdY+C5SNv+
jKNqHzacW11DfyBc3gpf/TjTAGJH6npfOX8tnERW0sljmU8vtvDfWYXRFwYbwofWmtFp1DR3VpN2
XxyPY0wi0FVQV8YZQQ4hfVhOgAcFuTLKONH63V1vMLOHLFjyZzp3VoI72GynWyWY0yTtdFfFwYaK
kcvdKf9MAKy2YUNgDiHz9OYEO+hMJ5HD3pjlH1M7vGgOPytGdXJNl53LAjma6FDIdIwlp1cnY9Qp
VPAqJ+8TSMVfzwPswc9TY340VPIDK8Rd9aiVSZF7xeRKLpy4dYUc1+AQzRyPaklWowcKH8/gU5MG
n2Egg22uXjN09RtyAT7TBDQl2RRHJ7K+Uc8CkgguwdQWa5L/ZmQgDP04hYxD/dbSZ6JD4T/5/Yvj
9eQ89frSMiYwQppjgcEAPLWpJOy6wiPgItZQASitnjMqtgdGkpAjuuTApmxyMGd4Ewhi0Cq8W71+
lC7+RrS51SJJ2s0RDj4Whg0USSrPALmwZ+4RyJQ3nvZek/o0OOZ9NQobj4I+U1HfgYfDUh/5gHxc
shEDeI8+ha4fURkSQMdw2sHHo6lZqs/AN47uyJzLhHK2lwm+QQlHbte50S6Oph9NA2N2uJkqliDU
c5cSL2td4zKPgsdcGPeFHu86rzW3dkQMRqdRtkht/4na9KKi/i6Dh2jI7JwW4R+nORF32NDDLn+6
mCodOFVFo4IT3o+OSJCsBjg0OjwN6aA2WEw3IMsxoguZQeanvU0FvA+8EeWFkV8LbHXLnup25cHF
xT7P1Ak91IbQSs6LcTcb2BUngxEvdsyPMtIvk1Pexq68Zir/yrAWxIu6ixllxCImRo3JcjHWDsh9
QS5gEKFKUEFIftbAPuDERL5g1kAUPK19y8zXtvMzJaPDmVkHK92uCs0U1iWVpTLY3ikMrm7evKt7
Y3KY3LKzojNt9pBhH2qL9s5klQ29mRsGzGQAtXrYAl5+HDyQOkX8l+zRAhshjBvLXPkjFV2ES2Ce
GYCibsHIWjQoGoGHpC+AMLGEM8lYdVH6LkCbdwWSWuK1IFSmtzV9t1Vvl1/t82BtvZiKY+5IGBBh
dnCGkX0k5B6vFc1ZFT8SXjmuEN+85IG6+Fn3LIqgQpvifUo7e4MEwvEtMb/zGqCVVbl35cgC3xNX
6CZviMERV6aYUiazf+TGv89L/ayINMFgy6lkSc6bOswIbk/2gJsvJnMDYVn9PhoGRNm0AntEfo5F
UY1oCHZYSuYJzqXPrmM4G3Z3rq7wAwG3pkrelTCq6KuiondJu62gJvpgtvZibF5SL1lS8DCvY1Y/
qrIAjlK2u8k3752eUnAcyiONVMA1DoH1s3+Eb/UB2t5YAuRjQ5NWkWdftW9tqtYLNzJj/C+ty0y5
yWEJdIhXgnIq8WPFDdJ+P2UhG5Nim0evXdtf8KI8uvaiMgjlx9Ip9Gltr9Aeo0AN2n7l7ND3puW3
MI2HsDdg1ERDAMNlkxHfA4R/wKiPdED39SnI848CKggGWczOE1PEEkj2yagug2pN9PvT3dSUbwLS
61aLebtobImn2dBvO0eu/C7yZtPZ4b2v2aZ0N/b0vuBhzLAm+4lIJ9S2aPnqvw0CnKGH95EEZrxz
jQxORf0mCxuVhs0RvCCatPWqgzbSY2b5rw4zIEnHNu2y26ztXtIpeshMcZ0xuCybZa/UW4e6k5Cw
u7FhZfXSYh/TxWpC987Ec3MOPKOBcnUVGeca9q1d5Lj9eiRZQ81/6T7QAw5HhqkwAZqWVNuik90W
t+VzscgFG1Mxsy+r51I5963g5prYdFmdi12CG5Zp6jGcUSlXzq1u3ZTeOW58H/bKxJkFxufrFFA1
NIpQtsiI+y199BOieAtnyPTZmV/0hBruZqBKiRXu5yR/I7mgoEPqXyvyMDRCpEvdpR81pZ+bu1eP
3LqtNaQUx4YNDlwNrOppf4pcEOZVuHH91j6ZWXmAq6DXKaZ08gzhJsFiKl0D7FPyhm7rbajdvT+J
o7K879QNj2nf3PN6XNDN3Ra1N6//h7Ez621cS7PsX7mI52YWeQ7HRmU+aB4sW5ItWfYL4ZBszvPM
X9+LUVlVyGqg0UAigRuOcIRkkfzO/vZeOwC5RsD1XQTp5ItnggrJP7mDsxiU+glZiC6FZtgHuuFA
SJGU9Nnf3UD1RW7C46j3fctjnZHv0iTinut4LXIXF7+n47Jls+gpb6rkQim5QDONr1JV9obybA+O
ju/GsJmAPPj1KsQADwcu2QPu96B4hrJ9dWHWwH4/SAYlJ2jUZ8XkY4/pjdAB23BwUOkiLfn7/WB8
jfwW27ux47PwwO9O/IBcKSwIZEGef6k2dNzJz12ExznoWaoPrgN/twR41k369Ghe8TexmRIN90e8
Ka2mHPG+IPm51vP0OvqeclngjU0CJSIfecoS8pHAa4hi0fIXAUsjd4oRfrouPGQ43/r03OBHGUJ9
KXkCpXEOTqtNaj56dFflTARdFpDu4uakc1pRTCC5Bu0DtCt5QcrYSgqbVMbT3KLcCfqIB186Kt7i
iJp1Zqh7MNaHJmPhzblqBhkdaixZgdEbYM0zXbi6g2rCJ4O1OB7eaOOXP7rftdyDJqiSM5bLzO55
4xYEc8E2S4JEg8MkAjUHBAYR6dpOXkatpihAJ6Kmkc8gOF5IygNKvHl98sKQO+WBqVySp467IYKS
s6t0UMGOytiVp82dOWWkcE5SHI6XpFznoXFT8mFvJ9Uq86j/UdmWIo2HlKbHugeLOAlYVTnlccyf
iry9U8+xKia7h50W7dqhXzIco01OTBhCHIYXniuGr96QJZ6MvHh1dGMLQw8lkyopHNZTxHdp5hog
i66AG+jpH0UwUHWlHp1Q8jPTOI4Cl2nq9OJGLpcaou3MzHaO6b8UQvmqCzLiULtEYV3iR1zAGk8k
vhqg5BuCSNnCjlMSl0X3bqfX1m5ug9Cstd2LU+MbyYoQTERs8aKE4A5seapCKmuxNtKlR7y80969
qZA11pu9muWw9PEgy7j3WCIV56S2qWILznp2S53sK6iNYBUq8RONwGCtMMDOZZNy8kfmRqCx7+QF
5yJUilmpqN8UJ/DGDuq1x3vnQo+cp0p1QfP/7EL/TDkOfXLZ0RuoTaWrl6YynldqQGlron3+ec2J
+pa17YFjOomjHnlJebZG1GdzYv5IM36MfJZ3Dj3cOKqMU0x8fHARVBInMdD1608n89MlnIyE0rkj
DucryR/ynVjzq7bdF0D7iQanG3L2gCSc4mw6zZwED7VcPB5FBZ6G0cinwQD0U3BLS1LEHZ85HoMN
3zMyTI7hBQnTsn0qHf8dZsItraFzBYX1M8BkYmHqGNqhooGsVSKq5W3x1MLZRfbC+phuEiX6rY4s
v2WyEQryX2REmOPIIs8I416Kxn9hPUl1GzcE7TtPss8yKR+eCtLN4uiYIH1Cfjhgby9nTWV+dykW
lqxk8hlrwPPm8IJzjwLsGMc1TjM1AcjVd+0ZlYZYDazDIWpWQCzOETS6iOQ7A/6JbGa3MsAhCRIh
Gi4L/aiG5GFgFqYbpGUyRCqLwCG+DvHJNJWbED0Sjq4dQLv06NZs49lRoJo805kyp062WXixf3YK
+4lDOVhKVztQlfyq2+qKgoEFBAZlM1lII2Iji7BGY/Ps6Ehw2mY2HKcVyapz+7ll97MCL8BCFe2t
4tdtt/6NFrXvyCFsXUu5JLa6nS7cxLhkGj5tmrI4zjHnmBQEO1zrM2rh8aG3yrWlx3hmW6yurCo7
UfP+gAmwzHR4WHoGVpwDz9QJncfZC56Xu5E2u1SFY1PmiM9R6K1ML1rYrQJ5uMMa2HpXqDhvVuw9
cg3AoDdOg3fGsO+0r0MxcjQJz2mP2RIf0sxT+y2POWuW8eY63Ie0VtwIPz2lyZOV0sihxv7cTBwu
G9te43IT64GkamUwTGXDYeLnzQzJ+dKRwcnNoU8wWrpF+uqibjKmuivgKYfYM9YC0ldl10eIVVct
Dh4qMcNRjPeUmqS5NKoL+7GromtXdlT71qDvvuZo4JDxZfpYWEx5DMX2q9DTRy/JSNssb/qpzCMM
mleFgXDQrWsZc0sSXQlut9Wj9cjSGF1s02I7W9NQoq48yiRQ+uZKN7afUGhnZKUXaaXpSwdPLrWJ
w7Ey8t+1fYV39WHgKgOmhECnxNXO52ZIH/epHdaOGk2ORR5KEuMClm9KTMZqG7QuQdNgpyF7LHwT
XD91Csu85pcH4xZn2Qudq/yieUpy/+IPnLA7s9pOBcQOzlOThnuHznayf1ErlwoyAQ9/Hhb9iB6W
JLQZQJs3F9ynXyJLWaoaJQa2h2xJ7/W+BxmUZ3daqsrQuOIxW8naL0GP+3ujbl5dMox21D9XIbjE
xhmf0lx50dfSpqQviQcFrYie1qrFpRgXX7ZSX6kOUl/gGeyj3DKeLbdF8knkNX6wNuQ1F8/ciign
18S18oqXcARFah0JdWHRtbJt0fqgwCmGIicDpErpFpSw4uKjGNDMk63M6q2JUdQdjtKhXsUz+Emn
LQQkg3Wt3bC+ge2eT/XT49BHCyAUCPQg3TtmXT4xwYgbh0hZG2aXwOlM4tXZRmngF+fcxVViPsR2
Mcm1VfyuAdCLekBHfcTzNDYGmrHIOrdFvwJ3Mbkv2teak8a61oZ4E3FD5REBPTt0ToKBdxUllBM1
7wWzZjmyCU4acyUjRZkPSX3AtUlZNNsdHtuviQWnxjKwYY3Ndmp1BgWySXumqigwz5aGbpeZb2bE
Pa3gnkZEZGrji29eMJU12mR5mYIXuG+xS4snDjVP0srL7bQfUCAkLjKJykfGggEg5qiRx+58DOmw
aj16JnKBWpWw5yGN2Q5c+pCMIRf2h14Jb+y+rU2bRa9VnmmL1i45xS9dc/Sxcn+S7EGg6zESNRS3
ANOnEzOu1gqsGFXPd16yxhKHtV39KdtDMaafRZfkq7DLAOdIjcqwiAOUsAFpdEVPEqc7wEWB+UmW
n0UpnQ+sZEqN352QnGi76CCtsXrWeVvKEou/09KIkyM+NjJfJfnUraJ+Nx4MDbISt00pCy48kyvb
8p/D1nt02HwOjVrt2rtXA3uNtCUJXZpYjPHu9V69Rpq/eUh2vpd8tDGJLSvDj1kVYk9lYLECHf2q
JokA5pB+x51TTH7RYFFyJBpKCnQx+TfZ1L+c3y3hcyrlX4Smt8k6doLAiOADsTjlcB6ExUMtjXgb
VO9aw/DqA0paMPnvWgGsjBHHcT0YDcoORNVlKMJqHRkfpsKQhJSJGULUwJOV78Eh/MG0Hc4Rgg3D
X6Tj+OJAQeXYDZOxrV/rICV/T0n8kgfIogGuxj7n4dDvMmMgxD9LSnHIjJ2dTo5ccTXwSPGBQu2q
sntTNSBaTKbxqWXbzuUT1EnI/cb4ivX/Sq38t5By3cXWFbf8lefe9DMzKK7FasGKxiEK2TFgtB7c
33QL281/dnPumDA2tFBjZof0U2b2l3qBXPTZUS2FXY+dgRvhjo0pIyWhNHNwGs2ik9GMLG6t5Adn
WTMjFsid3n1kbqEt3IhSIt97hAF6MdQGqvxi8FtTU1VXlzyi42Qn/R8RtRgeFViaOvszLxfaPIHZ
nOFwLGVezNU0IyGHU9+2MOfgoA9r29l4Enm0SbExAkfsoFXGvxtPEpn2ubgSPXyVZfWIFG1j4XmG
Zd2wQDVPMsINB/JD642MtfuW5TaXI5fPLK7CC56noUFpdSj64gEdPmPaZTuVcBDRIlfi7WgWbuW8
J3312tclD0Md0dcJ63MqiSWj71SLKK8xYTnFG3rXs0gKXgudFl73PUkC6QTgDDlv2iR/jYDJJKG5
aB5XEB4LWte6lO4Y5P95Z4xvnAn02Q9653kkcDGr+x4xy8TSbpbLqALwMwCTyEaBAYb+8rDujvii
gaAzjNQuuMHC+ykiZ8/qcF/xKmEbxMfIK07Ik9OcMnoc0st4fPP3QPlh5o3GqbWLZDNm9NA5q7LO
cIkMKHshYTEuJiAcxiF1BQwxsiJ1s6JjTSEsUX4H4bs3kLuBOLTA4XClXp18PaYFe3wdCUVi5noz
C26iNBqC55pA4rehCq8wD6EChQMqSlZuZcssyAoxQJwLHhSorEoFfccG2wByESdLvdABnWNGTwPU
KI2Bc54TUWIYw1WXVgXtn8kppTEzsFnhaTnM/THp1aUDuV6k1Y2LaBMF2sAMSk+bVK/NhHOr0h+z
Qx8vzPFZHw+iHZEjCkow/HBS1Yln7bT0t5oS2AjY9td9+z3Z0efk0pf0rbrcrDOqRkfMhI2FLKso
/Q15Mp5VUP4WSp2zeYTwzYBpArCvqFz0EH26lpkYzZvjfw6+U6HmRDdzY6kIun4G9GE0YgqUEvAS
/vgoNefPqn/mgzWXSGiiYNdXaHwjR+HIrq09p3Hmqcx3fnXOKzVhMWGecppWfCqnaNlkZ8+TmUrx
uiJchF+EfxUMp+S9t5GwG+tGCTeuqihfMtLgJ4uLY49bjJdksYuT1art5Uufk14DlnKyaxRqQMEf
ahApm7g13uwg+YTXBNhsPOZGC5kvwLEi+nsHI9nHMDlvHFbXOe1KbEnabZAbIOgoa4H/Dc1JFQNL
PlaCtvn15xfcPAWmDPK85SRnefCIoDnzrFT9UzQpH6P25PhkwUH6sOav6A5OTWOTAKCAQMfgxouK
nA93MEpYNHMn5WfbjfpOQsh1x/FkwoFdwnO4SHMl4pYqVdcoWFo4rNtT1C17G9T9J1rHwLY0/hT9
sO/R1ttA3viAOYhWBtgFb6rTIDsPPu9iJya11054pgIcrFBhHzCm9px+MWN5bBMqM9yw0biZjTLX
I7RhI4ZCG3cv3DcXjTaeKACaCT3Bjwwei/EgLOh3lc7CGk49efREYPzKkXGrwj0VKjodaICPntmn
8AGTCNk/j30hwWqmEVl8/L6aiddfZy2XdmF+BX1jzpGAlb3mwPUBCr4vhOV8mI65S0JkA5YpkL2U
sbvZMedbGXz6dV1PDTDhWqWm57MBkxzU6dHsNVJMhcx5cij9UjKBXLn1rdxm3Cq+nV1sCgd3vsvu
Nu/97FMT8dsg6RxWdCPfD+QpnrwITpUqmNnZ1d6cJOd0nLRiDYpTHMac069IYR5w7jaItsblc+rn
1RbdioGrd78MBpzPjma6BQZcuVfapHhjr0SY1ow/YyffqZZVzFueHtvYbCmqeIOXqu5MrasXZYCz
12ld0hM/7ZS7Thpws8Rinyp8OvOKOr4qJzUekOWNmnwnA8NY6EPtv4iRx3QUs+e1hXUuUys55GUB
GzBIFHaEGH04oWcvPCmW9sCYhusKc8n0RqKM8Z3LtHka0kx9nd5EGvy8YyYNioVrtYQ3QrJfNMGl
NIop90bKYMjoPg1w27JNoUQV2dzssFkGHel4lgeO5l6SsUTpcN46z/R3cS1/O5LzG7aVM4kxTlsj
ZlcoMRYRzAbUtQpzpqs/W5eHaoq/gV5jwLSm/2ME8JdwMtDuR9gt0QgjO29eYa2jnM1/mG6VNCme
pj1lZ3fAte3oUyNTtYS0686gBRKrNEHLV+EUDojW8McfwC/qZY0uKYrV6Kr+yip4g7IqWGCbYzZu
gyU01+lsiTQjnUNoJ/rCSvC924hyvu9eFUv9gKABnCiN2yWoQ8Pe5mzmFoFBa0UwZr/liGcdIwWy
zRTokcYjMGswqlIcE0V+FKrkE9EdTBqxNzJoslk4wCRlJdIP5hvln9qxY8Ds0qdc94JTq5gmNZkr
n/ryWWZhXcQ8Iug0RfxmkzxsUpjaZoZTV+lp/0l3cZ5dSg2kcrzj4GrPc0WOqyHUCDdGtb/qMALb
BuhkB2KpOgj66fVyDj+PnXcXFaQ7EmAGVCQlL2SR5BqTREnf4Lj3paGt3IAVpEMwgWqifIUnPEXo
RZcPjBEau6+gLsTFUkp1wzGtDagwDtoeKI6BWVqxqC760HrisZ1TYUBuf+ombblYOODSM4I5EFHa
B6u7Me2SmV9h26KE8U2hG33nAUCvx9YjwOLN02SIF0aFr9ii7HKphY8MBtVWc8NLYTnB/Ndf//aP
f/+3e/+/ve/sSNuRl6XVP/6d/75n+QCRCZ/5v/7nP96yhP/9+TP/9Xv+x285BPcyq7Kf+v/5u9bf
2fNX8l39z980/Wv+6zvzt//zX7f4qr/+5T+WKWm/4dR8l8P5u2ri+s+/gtcx/c7/3y/+9f3nu7wN
+ffff92zJq2n7+YFWfrrn1/aPv7+S7ONP2/Uf7xP0/f/5xenF/D3X8cvqkubr+H/+iPfX1X991+K
of9NGHx6HBt7m2OruvXrr+77z5dM8TdTt1TL0U1MsVKX9q+/0qysff6Y5vxNsNhD0bAE8qyq8rUq
a/58TVh/M1XbQggzhKMS9JO//vPl/8uP8b9/rH+lTXKk8aeu/v4LJ7zz66/8P37e0ws0dUOacvpe
Oo8RTUrN5Ov3r3PAMpnX/7/KDrnKx5e65N7JkjSvwRH3xlIYbCkoNtemTgry1cDbym6gvbjdO1V5
7FTrOSwDWKq+vs+UYZN06jFV7WdN19ngNAdfVfcM6dOKNH4fjPy9zySIArP+xCm9Df1gSzL/s66n
ht6eVLCjyV2nZNfJpT1raojlqaADTfBlvwPVjwm4E2fP1n9zw3jVJduCCU8JW+jbKwSGI/eFXpvv
YdyBz/hQ/O6dCPuhl/IW59MCLj96UvsMuvwbcyMZ71p/bdpg1WPT7tPqxfNYgtskhhdjnALRSQR6
bEZ7AOimJtM+TWKEs7LyMd3CDXQVdLpWN0kc2Z+2jzM09aEH2QzFBJF63ilMfwXrb8q64AVY6Hic
YLEJuw00X4OzXB7j+gLZGhk9ueTQBv18dKEeWd5AhbdsQSNwXsE6MiPvQYW7IT4cxTqEQ3RrrGJT
60m4GsjYBoQvpqPckVwBJcoMbKlniiXsf90iGiGM/CEVQFEGjgqELsv8YHlIa1dKHM320qVCrCc0
81vklV9d7W6pmaRGSn0H2LkXuZ5gg1XY5NJdi+F+XomepB1nwMHxbgE7YSTOQ234P30uvmSDcgGu
OGqD/WCbFxwJB/ovd9JQXg3MxUXRz6zEvEaKe9BL5yMNwAQptMdGUBC7esWSdKfopJhqv30VJUAD
J8PaGFsfdsZ+3KWSwcmGRw1zcd5gK6furX0vLLzbUd8/qTbQz7Cj0SEoqK8fS/vFbyGsUjF3UyEG
2eHIRKWVPGdadiI5HS58jpFljVVuouXUBo/5VtFmRsGPzI5S6ogmuCYKmOjdp8Gwow1ev2BmtMop
pXp1cEnY87EMSlw72PN8fJX4hB2lOfV68SzUTkO7WMQZs0auFx+Zox7pJIu0T9cZAAz6HOS7uxYx
fhUlyGCXn7BmcnIuOszXXHKh430bMeNX9YWjJ5xZXnkfQotaBFvufMmTugVoW6dAZnV55iLaaL1/
qRF3rbHbFB0xmQoVgD2BGw3bMXKveppfcJahIeOLpJCI8xwjl0bhFaZB4zGZTZDG021I72KvVNuy
51NCrPbG6uEwUG5sqw/OHsgxNCVVwVMZUjQXeu25tk8OLvkZejYfQBSSVpNnsPsvYdI/CnDisJEg
KFg/fmlcB0pTMn+45CE7D5DJuELIH0f2cBam+AlH5SA6nCgpmSU7lm+jDN4149q740Ij6I9Tr38d
K/9qxM2nZk4dkae6ZOFoldZv2saLRdKbZ4dsddwH9azT6nPfcByw8YmPQtwU072WHYvtyI8gbEyU
hfZbpvwCiJYLIeKn3jbeszE/G6L4CHpxAfLGeZnpXDYbnsw3FoqrsX5TEvMudeu7Qp2ZtTSnlLh+
wMv7i052P5gOU9d6RNnQURWrsZCs/bcg69Z6Q+qy9C0qu+Fozzrbrih6JCJHVbiaU5vA8cIFqqQ1
8zImJGfXe+G7y6wjOUCyLlg6ZU8ix31X1xGQKwxT4W/SACD4Y9ki4xgqcqu+xH7DbWjgFJvh3osM
/YjfnJ/3T2TVZxT/C00bnKb1Rzyar2bG+J6NxvfIpexWX7apnzgjP0fcD3FE+xeKqLDluvsxUNYs
KxYtSUtoq2BHBocmefxQg+0c+6DC89cedUu+DYZzyCFP8uyBGSkupjncS9fFDmofZaqQjeKcr6v0
hYUFZkVW3vUt9pM5hLeD3ufn2mwvICSgxbrJJWQtLDN9aQDWL9jFprQreLn7HbjDl5aVX72GP9LU
ykOFXF1atJa5Je/M6F3yD8osaari8OY4lLSEKikMrYf3GUIUpUbMXEQi/9IGPipMcdyUtfpVxPrG
PPVJTTKkvod5hh9Z03scEM9ErXADCuvFTMd3rzZOlseViGsdJ2/XPHcuUqgs9j40hrlWSh+HWbKS
0rpl7MtXhspyiFbnudZiNSxAkhqefUp0SpS03IF0Vvym0+duwbmcfmJFA8y5gVodOCOMPT9ZWDrU
qkHh7GU39qrSm/cwzj+TyVCAX49nb3IM+v7iwf0SffAQ8VajtsCbSMDF0H2GTXmkgays5CnOzWah
avZ7mKXvNhnkWUg7IoZDHe7XUjbiK6aWVMV17Q35e0ukPstiyFLRl2uzbpXU/M2QWWI3YFMAIHER
qMGNGyUG0wTYn/GDQ2lHcd5Z8+1DBT+lDFlzwtdZVEl+wah1CvP0YKn+kxSSzZNS7XroYQFZYSgv
EsndjYBl0G6qmd199Kf9CsFpHFBTbbl79GBmawE4mbYDziHxfQYZ27kGFHBuFw7kQf1Sa+/chI9l
i9VGHwKF27CB6CjuihvRE4M3vU7o3cTN+mIUIDowWw9Qu7OdgYN1HiExkOyqLyZNULX1m6VVNaLz
hiEDSmbSI2QC7KOokVsJy1cUPu44IcVhk2SlNUw/WX7p03zDaYSchFIkqCHsn4aqu5HBIDrmuWw9
KXYoA1zd5KdwQONhsB6KYr3oAflnyN/5XJYHcMeoz8VwnohM8zFV8KmqRPyKHtzE+NnU3G+8PpkV
GapUoFasndrsTmhiiXLAaas+ipCPiCrQOG0MKmGXfnZBzlo37+EaYfDXCfem6IAm+yYSaccwMjYS
MSGNrWMtuGaUsrxW03hT3mX24SkZRgPGG1D4/GkNtDUEyFkF3zSo9N9x1uyw4W6p4g44adH91hvp
WbivZeJ/JOgF4N8W4+QQdpO1gLNFSu+bbrx9XaHxCh2n6jCOdBHT+OH5D7eQj0rDNi9RYPGIXOqC
fobaxaYAU8cP7opBzMuMr0Kkj9FjDWORTEXyCtp71WmfyrScqIJL1n0xkYL4b7miEdsXdq986vT/
zhTDudi+d02RRnulwz5UbKDZ3exQXmgjOqo4mkXw0xfJF5sizS/PVlPdrMqgccvMD0bv70bWXqs4
YLetsZLzuidP4FJ1fW/Z4Vgm3oq7S4Te0nJSnump/cTeZ9NSdo3DXw9QLmNiHlG/L/x2odI+TQJn
7VogspKAM2Bg7JpEc+ZRSpjDCgBm4o2pwuEDSqc3YUWOIn82dbZQUfmsOOnKzsUhUxkHix5FItCe
4iJ5tzWLrMuIVdPsk9cOX6pjcbdXk8+6qaj/K5RXXj1b8AG6jdZ2CwhWKyf2f3tddcBuDw86/NJr
SdKMKRUz8cooWroCoZi1qnXy0xhDn/XUJKizho1mW7/AlDza2FX71j2Fsn6mLHJT4CCrDKK+bug7
FL7XPbrbXSt71udp8SlabKS9HU+pUBxNanFtLFZArvmqu+aV5egxqcQbeQ3mOAAvWjdetJRRLkv7
sxt6n2aPMi7zaG5TMzEo6W8OHneRuSvZKitmhwlt6+cHh2safhULplo/dxSL+aBwkTNPfkEPEXDY
o9fGF62LXwLQcSiik72rk+9ea4B79R5uZ731BuwM9bMAx2FWOYkEl71yVE5FMVsyYKj4UfsRgt5z
TVxECb1srfLqtfWxluIBvuWcBQXBBMwdRTO8G235RomKWMbEWvq4xk0a+AZE7mZbN1gbBwh8rAFX
wibuNbhdv7QCJz/qDDZufHVwH8eqs8jV+tZHHByymk1fqRnPzMgvLSIoni1WqvxE5sLAIa6E5KFt
oSMlYDFPWL8YDmNmOTqrwW3YWqkOcF7XPxiCU2BZu/7cDreqpagLL+E0E3X+UURlv3E9peVAZZwE
jhDmNlDkum5gegXm5GiTkKbWhDGKBKqnFNyjNfqtejjs1bOr67wf2PJUWjIoiI5nuj4AB3TIh+BE
+ClDD5OxZzVzmiEw8I/G5GhPAJi6msmlWlCLVa7T0uL/YtRdDWZ3YMbIR/3HwEmNZh3sIDg6gLLj
YDA8XV1YRXENNP2W6jhBmopdBJvBizUov0lYsU8KWG/lTCpEpDZenV877q9kQNJLNEA2idIM5ajG
b5MXebzq23jX+LqyL1Fo1mVj4XzzWRzZmj0uVZEvaNBjM9Y80U0yB4ZYrGMDy3gqSlpKTB61HYkQ
EqwFAKPyEpSwnYTCangQ0CWBpPJUUBHTS6vYxwlaOlaaBOKYDSZ3Pi4qArtzM8W57icuyAmhUP5A
twm1SOSv+nVss2R1GO9DDct7Euv49vuu3kF7x/vYxK85w2hclCc0jDP5noeiaWwkTbEWWnILPBZS
2sjMHbF6BmnTsBg1j2GpPdfTkqCtdMrU25dqqrdpjOAjxPuHvMi6wteWEb2oS7/ZEP7jCsqwj+hE
G6J2OFsO63nhS2zucYupOVbXOadSBE8LmoXDwqjCvZo9XKeIF2Pp98u4knMj5ZKpcrS3nkcNDebB
wqhJjdqBBxpEBy6pxOlJSUcN/LLJLU7FHtZzpB7dFl4bEzJ2rwFJgwqgqmGVH7GHW7YubRCE/xAl
jmY+9Bz/B33pY1AUxqJ2u1U9wMMOQIDzxGmf45BPkYUZAWs1tRaVRoIqCGe+tQbA82E4lLiG+Xto
8OhQzG3ZUJ9XYt6jY0GwxUclxsLG7rkEpF60P+OQjssxLta9CNa6ibNcJB5luI14EAYcFcRaDVZp
qLTLuCtpurNqYy6tkk1GANw6SX7TOx8vIBadtQrECx+IQVsKT0H2rF7tAVI4vKdtmBwKjxBHLkgQ
9ciE2LGalgRPj0ihLbTQe437aE2FJxuejpRAfJyAe2rSoLou3aR+a0X+CEui9bku3noeSlmqXdWC
fLkf6W/0H8F97c9EhKjl7k37RdXUn9GvIVy6nrsBkGQucO70mGA5PIwFZiC1wIxn4qXy8KBtQ27R
c5A8z6VOQXEcS/MpJ2bo05LAmEzES+ek0wV6uty2jcqAnGNjBHg/b+SzVY7VHOlqXFZ6cMpbyl/p
Ze+5sJLlyEd+xdTHOkfa5lbz/Utjj9uxHse9kQUbkrbcA3MKKMe6gBeiRphWXbpgB0DvM++JmmZm
f9E9JRmsiZS+EL1GVCm5otzaHDkW8lBoYfQQgwynu7PtqB+d192xSN1KJyXKoxlkFbXYxxoaWQT/
HItJznpXPfUc9umrk+X7kQaxeaOKVU9qbp5q7OViR1KQ56tzZL3JuD4+wsq5m6W1AEqoskHl3m31
8RlvFklo21spJvz9JMrneak/hGEdgfo6SIozzRYD/DMHWAlJErhCDB/ql2wzAmYaI3DlFh9uLwA8
wNrgqDauKTVVGHjBzgxNZs9iUmR/Xtfg+d8KUf8272CyKW24VLp7y7oE+1m3hNs67mwjbPgMOzBE
Obc2Bmn1ltHFSAxGUVbPBQjpmTnZZiK9YoBprZXRkjv1CCDRDdHcoLv3qzYqficJOd9o6ElqQKit
KRWcq5p+TvOR7qnQnEzJk9Gp1j4ibhKqAaTS6wp/wya+KW112UvEEdjgSzV2nuH/Pmf4PRWV+Zg3
x+ZkjL4Hp+HiqGvXdWj/acN32RmvPNSYmSZiWONn89jDVNP2VzfOnuMEm72iN827BQFy7mfeHoSY
nFuD+qiVyFiU0TSlwz1nDu4+wDI+KY39kQRNs2wd6rk6DFAl/NwZWIE4+6qxlOzYXnwZ3V11CO1R
Fxup9qkv652UYliuS7u4WVm+ZlFkLHUJsaUvmHNMSglxAUZ3C3fENoqg5NQl1ZGY7YQTv2Yh1nZo
sE4jftddX+8t+65E2gedRFjCkx7bi84hdTqzi5ZGPeYihfheJFaDhfgnVaDaHJ7b5uGqZEhsOfWk
4KC0Qm5mSMg8ApXymTuWumCDDVU7h4+ZRO6WVcx+kPHzqGDnpjDmy46Kje57n43YsxGdLORihZB5
olJpUYXKXgiJreiiUWi3pPAEV1G1kSmdN0vpYG7UHKCVmh5qy5Kdf27VE5QGDTEOom1jlzNJFuWt
G6wVE4uLUyM4ju1PrlMoHxfVYYzlB4VIJqTFmaWhE7OZs7ls8JHwVw25wpQx8tDxGgW0z1Do20zl
cNp57Ox086CGAXsjK0oWIZacpxjcSsQyGoQtcJmx38HkYXuuW3gdDDB5DAYlJFmWFZAQNQ53Iuno
mOnYwnrc42UTbdVe21cyOtaq8zG2Op24aEWzqEy4eLPkXVfYBvr8tBWb+6xVwhaEs0iIwG2ueajv
bLupdpiJX+uQsr+mwFMgSvh7b5ZrAIDg/cX0NJMC4RDnZTq3ENRmpUPlwlAWM6tpENIxfc50781i
MTxzIsaQlgMHni90EaBDYIU52PfmF+EBCMqlsqpVr1zWJs8Kul0TPusZoN0XlogUoJg4iNzegT1w
p2dvT2bjrqVyT493sdDrrFlQSkDet3S3W+5DFFnW9ZLmghwfpmbtqoElLJV2+DXs5WCp/FR5lOdh
cUeQJnCsY9CQmvKSPY+bupXxAssL5kufoSAmXp2XLoRdfkUZ7n4G5Vl0BfVh5o/4Pyydx3LcyBZE
vwgRsFXAtr1lk2z6DYKURHig4FH4+ncw8TYMaTSiSDa6TN7Mk1OFK51FYtWQsjy2DTnREJIIa/Kd
unKD65q7G00N5omGcw4hUp8xX+GBpgmQ7LZ0gLG42V89YXa3Td4fvUz7B9jcK2VRvySaYJ9hdAwd
GqVSwyJSPfur+FNNYXsu0oBmqn7rcm5bO8hJBIsMrki8EHMs7/MkYAFX5oVRbQclmtbcsD1mUKs8
UmBE4/pVP71MciKP28yA2BNylWF1qOz2bBTxm238RrGKNh4Z+g2gaKw+tGmuKWw00YaDk6+JNckA
s6HBuNcbOLM14VRTIuA9F72v/naBOmckoqnScN+LISBiH/+1+9Q+RIZmXzazeO1ZRbyrakSNMRyI
1VXBe9szLfY6lMtlJVcjMoj5RT3ZGgtWsrNjwKpz/EAndX+Z03za6xYAH34XKAXc64v2CAoLg1k7
UF/gOa8aO7nDjQAk/Kdv5kRGRtPdz5jK4yY3TykprX2d7em48NCOHpHhgJy0gX2aykPoTmcYIk+d
au4UT1JxS/Jl4/vDsDbeQEa5D2PV7cKYiTXID855g+8RHF5G9H245T2wDUZH3FLzG0TCS6xcc11g
W9wAwVrTHXAtwLhuB6PrMAzehIjDhx53aWffcn+eQOyQuuvFwUyhGiXKbk44OWmccMqHAvDLEh+i
wZ27KhRxle0ru/nM0nY79liYc4ndPkw0UgjZl3pIQX7V6k+pGBdyegqKccEl5PF57uWXm9Rq3ebW
LSDjuEtt2JWSUYzrtM86a619zFhxJZr24nXlyYxm7Fcja3abZMmi6ZH1w7XPdYnVWm0Cp/OZbGFU
76177KKUen1wjoccTkTLwWwI1FuHWRqWCKkeGaMIjwqoRvls4iuWdfDVNg2PMi1FbN3WNc7YPu2I
zrbopP2qoR9t5UA5QICuvN3gTttizkjsui8e3yGtEckvpp2AojfRr9oxTXgv9zc8bJ+ugjDRw96E
1LHqevlsQYlsuuA9tLMjtqN1rrcNM7UdGBv4Tmn9D5gmR+gO/u1MEQ2TzeOcqFcr6Vg6vYahRFmS
AG051KlGOisyI4dJOTvRhJ9z216FajiK9wolsCk+MLhiOM418YPpljjeATRcwlTvwcRMVmoWEmlX
0aWUGH2QCQpQX2uMEd/D0H2q4GFWhNbQQVCxovzAoKtckBXxlnY4tnj+NTZ+Bp5NfzQVnuMo96+A
k+i8rDlX9zVMoR5O4mlS018ggESTAN/oQH3o4jsgeUItZgDxkMRwl40HWpffgvqRabAPW+SnIzOy
Gwwc9BobdoMLto1fqRsJVlkR7jA09VfVdq/m2O9Ne3zJ22ekWJzNHnbEujZfjcr85zbGkz/UnzPh
asJhzXFu5y9fQTRKCtZPk5msGESB1aHaasEs0/LxGXQakpLRE/6uB/PNjyXTy8CngTYGukgGEgAH
W4zFaax3vm3pQqON2y9XUsZhjxC6wTutkcuAUNf+lyZkOFHuuw4jajolP17CMCsxEh+qWXrJ63HW
GN4W+jkVfdzvsjsCwNWcmyfX9fH/1tUtGNwfxNWnPucoPkMQXafTfJ4dIGh0PwvL/4L74ZOIfKqj
ridCmJ5skD+rWXp/gjJey1YenAnJdIyXwp+BGY6XXtJA+KuFLdzhzYJVSW40t6BSGJdTXtsMUeIj
A10HsnL5lAjCSBNzVsUot+7UPYiGl3yQb1TjbOdafEeaxYGuUCZI82db8NAzYyaojLzAraVHwIjp
9WZy7OwNEWyp2zmPksLHZmrzjesgqaie7bkqGU5XnIkMu/qR03Iby9K/I5Fy4f1NHf2eSlwknum/
AWt4kMhQKazkmLmC9uq/EucfJEfeGd7wXZHQSgcTnZgeDqMlG5I1mE1ouom92uA9+G0EHf4iog2Z
ZVwLoe9WlnxxKdpFUXKjCuI4k5ILa/fDMGiO4do3WN/CZpvsrPqFHDoOm2WsmAQhhrn2JHLfXdWU
LsIVNynNNJiMBd9AcLjT5jdtjWBHbPFp1fI41DbLh8VJqCFit0nBkZDNRiyM0mRL5fmHL+jOCNNj
35Tg/7MBokCf0uBLJttx88Nc0KEeI3AyRv9ygBSvosWNc6FY0eEU6f0ZSfzacXLysvnPFN4HUz2x
rEfBt63kt7CiW+uV/la1jD3y5NGZ4JhZ7kBVsfkrY2+lWGzSUW3MASqhQfWtKXJrW1nGXRrBk9/P
FJRGyWficd8K3QeHTC4sIYOUYw76qe+vUSe3+DH2NEoAksbMNMxfxTD+pFOx11S9DON8xKITb1of
DTyuvGKTj+O3wVBqSv/krf/APdIYzkUCZEyhQa9n6o1dILfLxcPhMJ4TBUHq5+JrH0KmcMcq4sTX
/5FZAGWrxsngYNRtA6YcfW9fsLG/64hiC/qqr5nZXGip+RwK9137tMh3FFnYs4MA1PSHhpVgj9/3
VrcOd9YcrBs+CR7tQTHCTFNrnzqU2AnhLGfd8TBSAzQ1wRPDwwu89E0bglhJRH+F0vQQ8aysdYfU
ECX+GcHlp+mLU9xnr1mNByMzOuSY5nkK1IvAv+937UtQlfc86CYSPD6sREyADRtj55cnafItGZHc
QGT5sQfn7OP5MjMKJi0INIAAEMPofHCnl9pDyLbb6KVv0eSlLl5Is8hNarI+ef0jMGraA9W9XFLn
TVSw/TH7axysLCOn3nVZlmsBy2JMPozWoG+3LP/BRfgzGGrnxIhlwJFov6EQDp9y+AmDE28aw92J
nCfZgJkiHjqeAG+zoCXFus+Sdi9iUnoNND2QTOKfNzGuHHrQuflj7fv1NqmGaT946NYdL6A7TbTP
gMzT0MNWicV6EknickAkkDmYPzgBjeOo0tHIsRoWBQeX4dPywnOYx0xzsou5lMQ66h4lyxKGOoID
iNW0icXON4IvFaANmEBmCHQUdDlyPUij2yCiP1X5Dzv1Ttr/imZGBrcqHppQPNm6nh4Jm3ar3RSM
ZBeK7B/umVcuQf1eTTaNr8GxDLAJ5/H0YAz+i+GY907NDSg1H5YC5xlLwuMPeLv2PYPRykS2tUGW
mXZw5BuFKdlOJ8yeEey7FKiwLSm+iF9qWx98LoKoIBHio8UA1/zBALKehahxNLL7lyL6Dct2W3tG
tTNdXIZ17X57pB3WlEuo7ejRddHpAQ18Ngf+DvaFaHzjrnkeZtgNnCZJFOLDNZcYjm/Ke5uYT6EU
zc5px/xEjI6cbzu/ehw5UJo/Zl14mxojHs4ltFNl3i1H3nBPflC+855jXrwkKVFuuiBpLrFJwXrU
g5a+c9ZDPW4m+MNrzwZNiu2Wxi4udR71QBD81k2hDtSvbavGrA9elN/KGipoyBDObkEtZRgPIQ5f
OxCoKzyyxmIeeWGPxqPN36IoFfYNYJKtSiqGc+07LCO0unFrzt4XF0ZePjjxJn2jUKcSxyVQB8aX
CySSiAv8FsPVjTp7SBuJ/56gPTJVpiG6QDBrCio+6RRt1kXW2khazIdEJ8BHBrcQIO+BdMpjMjTW
2goO44hexl2GUvaC1dtRw0mhh9PAjPOGmpNDAVuMuCkII2CVsyUArwkj2mRmBkeWNcfPiyNO98do
bl+jjndaWljJwzy3XP2zCk2LuFz5qSOLPwklHg8Uk9Dw7622jQ/CdBFk0nUggxdnpF9B7ioDTZKR
lbunF9unGHKdOctMw+vPBgRI8mkfXAr29qC2GX8rHKubyKW90QVG/LRKrI1OKTtHBzi61CK3wn4P
ja456HD6a472Q1aqG/huRPHAe22H8NVskk+bKpa+wHfnzjA8u/zB9Ie7qrPpaPXdB5DEQ8se802D
j6vn7Bg3VwMgHVhzdo/5l3K1jcl9iyarP26DAEciA9fPNG6I8/wNSiPeDGVTUOlgP8yRcWGXRx5O
9IftE+CPZ2gStYtUyiQ0M/5aQfhTu/0vTRyPY9m/UbVcbbw0NzedlT7nyUzcmoJqQtO81O0wnU1a
dYwoZkPPYS8FkRz3det9tNgXmo7dv4Aaagfe81yzGycwLpZjDQPq8dEN8KdxiKKLphteyNg/dpN7
dJKGYsqZ40+S6J84y7MNl9enEdNJi1l1NRE1Mib/LHN0PZzmF5UFj6VkEOwYnOcBp/VMbqo/Vdsf
aICxITBhFm5leCI3D3ViUQX0bzpQ4gJLn0KT+NxKXBWxpqwkmCB+eHGAoClTpCkAxAG6dtdQJyVJ
azjUODN9wxo8EWucGu7JcdBsggS2CmDsR7XUfecOOthoQpYMOWUV3P5WWL4OpasG2lZdcgD1HZdm
fLajkMJdf4h3HaXZHVzbbWKKr7InhS9cyzybJojZMYusfchVwZC2tZ487w8nrfAQfUViaJAEo13C
/rkvKvTKoLOOWc6tKwmXitjaJO/u/dgGI1b0nKeI9eM5C4ZdTBEO7Oj4W8orRU1ynUNAFcHiMuk8
eaKC46HRgNu6GopeP434kFSzxa52J7jPOD1yicKO7q6ccFCKVOH+pOh1lRvw6/JlDc4nXAdgvVTF
Phg5Z85N0wGqCrpp/TrKB34ynMPAgjYu7x4CvXc/JNeN/XRtJ+Tv0oTHjqUMhgDj1AYIjpHn7taY
9U1Y1S8IFkZFzDq7ZZCBkt6UzinorXUupV5HeccJKfse5qA8NlbhLhoIsQSr2uz82LAoQm5/K46f
IkifArCXFGoN12YBJPMbq3VbMiuMtWhbhAcXu69RK34tPJCbzOPeFoj+Dfsu1ROePjVoVmwxOKgq
PLBJzNHIzlg6Eo/FNFs+q/Hd5C+owSa4sKXs1ef2O1nz2aKUChkxYz9jHtxj44Y2JKhZoBqS7CJj
RRa0tZv62zqpudwFLbdUXR9KFkckPw1kUjinnLphzdEQYrZ/YtUNdnTUZOvOjclVtAXTY857MdZQ
agfWvfL7bW9mz2E8kHPN42TviRPdU3pnk0bpahW9c1jfjnPv3OHm5fdS+LvQaLp15A4MIuaPFFrb
Q865gPJFjAJBZD+Y8dS8e+yhug3e+tZFuUmcC3mKaxqF8VsbmvWDE/V74TxyXvS4Yj1HvcsHOX8N
sI9XHvGYg5BW/uGp8KnIC+SmOgq2Zk3q0+xdfS4cxgImXNcjx2EmvHaILO+O+tK5N8dUV7/DNAFB
AORJ7659r7NBJgfNNQwZJGtv9natLhBaWB3gkejkZFNpLRjIndAxEVn7OH/1KkoWEhHfR9fMXnvK
kJ/rtN6Srp22niz1rs77/JWMV/mtZJO+IJnMr0O9T0nwvRis/Y88Jg9Z8Gb2Tv1iO7P5OkUMF6dJ
P/Oc8W3btzGnfqfLzG2jM6hMVjAd8rjTTNiQ8FGg+uqsJoe2qBoKsFfkM1ACrc7Ek9TZKVxjY0Y8
PbHp8kXPKht4AVoqoJb/RwqpoAryqx6v0R7s/qNtGBTJ8oZehVL2rOKqO//3wSDTrFb//TJK3Qrw
LPfvppU4DI9Jhm0N3bI7//cf/vugXGGD5KzGtdNWDN4TYfdnMWb//5CXUbGpSrLFAYmic7b8Ka2z
4hh2uHvm1LoZFSTCis+ykT67j0qobQBvb+/++1Os19aNJmfzxnHgWbrzcBoVdzRIEvW+zVLzZoUd
uXh9gHpiPETL//nff4kc8WgCat0zSD4ZAtTLdshldpBmgnBTu/PNMi6znXoPaim4LlvREZ5HvcnG
br6NvqNvbSLzSz6XB5dvmS3UTHdMvKOHgJu+AAd2dXTIUmD8F/4PXQwj6WNFgblzqg2+oK2txD1R
QXeFRd5dDQUUJxLLCA4zMD5hq3rK/XvVWe01MELU7bg12ut/HxrGawyL0x9Mixfbn4bj3DeMK5YP
xfIXRtwMByUmnh5dPgyjTcapYE43M9ipWzjuYeURPTcNc2tTHwSC0ho3RgSIezBTxsMOkUCbhX41
Ncw1VYVFeejCcOJp8wbMfXxABuLCaMUA64nDbfKJ25XR2XjaIxI9VwcK+lVglt5OLkuIrStFVTtH
fZJV/VUtH+IwdthbjGxDf8lPaoxQuYvvBHPBys7NT5GCF6DR5cak7NF34ZIU0di/RL2JsjiHlwEJ
EDjakixuciJVwpp2aQ0psKCB4lmaXfScpMWuwM/98N/vkHUBdwIsMYuDSgfx2DdCPEKGE4+KkjN9
aTuqKVQog32nmY04HBq2RGqZy5t1+syMY8/M1NuYKifF2QzunSufeZEWDco2FpYhaOA8uwUHv4Cp
iocwvUnzMfoDbYCGafMnEFZH76+sLl50jRnGsbziqPGI2mCNkf6q8MYflFz3wH0m3VrGcOiVdWXr
tSiWTcQKPEBPg44ozxHdZF3aLy9V90a+y39OrMfkEYXZZzNmapFVI63sfM5+Mar6A/a61i+rp0gB
KLaGrvzhIP2Kw9TzGuNeTFh42haBLozJM40ec6nZLD/sQO2zkdCwb07vQYTRG0swfhnO9adYGnsh
iVcohlU/k/OZDCNqdgRI6b8Pea0PA022B9/hix208aKz4k3Y/EbK6KN36SHnZd1wh2p3aHUfLplb
3jiDvZnKGndDklp/TE1JwRS/zy1Tn9B/pjfchH9JTW0bAp2Dch+sveJhACRwquLJOSlcB6fBuUa6
IFnAHkSsm3mzlYprqKE1xaBleLI4+h8UOwXx0Zw+qbBMNtQc55siyK0nomLPhUB5IrxJArJ+yDAS
8Nfp5Ruwn0hX8gR2IQ9wu/WJMxxH/w8CXre4cPunzKs2lDOpgyHiDAgX967C7tShM4sPWCv53jDD
i1dz+42NPQf7aA1u6VcN9XRKehU9zIHeu1Y2Ps1dBKDfM3a133243uTuY8+9W0rfGIp/oz2CjjOw
FBYDQFJuGqpo5HEsuRFky9eRtzrbh05BxRQHqHnO4u3cLXFt3iciYlGnW/XYpESTW+KEO72U9Izk
FMu8SdYeA4NdrCv7yeonC0QW4KnR+64DNJW2gO4SAovEhxjZGxtAnTYr89ooahJL+VjY48iwv+u3
erIFlcQhp47GI/CofgZld5uCeVKVZldleOvQlM4ukzYPYhOQcOs4EEayhjgS9tf/+timnNteo1A/
BveTCdC0jykCXicdSUxdRCQu/GZLu3p1LPz6SuwIy6aTHsC2ZwSJe94CHCSRN8w4B7bB9zaa4T5z
4vFCA8qul3m2DcoB/tSAmyzym0uBgrx6UKSXIQomNcxn198NTawe045WvVDwXC1mrulfiAF8LX0i
yC2WjlFjTADo2yNeD6Rb4Ws7Ots6c5XtasFi2mccKaYeEDbVDbqLfos4fi75CWG3oJXyGEHkhO2y
FTGNgkySUtE8JZIQe5xGoLTqR085eyl476SfYOkDWLrtX11hDzUUXBiLy9gKzZUYYT5iVYPD51TD
uE9d56DN8BbXw2EoJgtmX1SuC7X1ZzZfSr2C9djb6IMVo/NwIHaLCncMtzKDYFDin2IolMx7LGRk
WE9ScasOUgjmZfqKzkU4QKgfYT9bXvVDtTqqUGGftXAPY62eM7P/lqNzLuX868Ao2MQ1NyDTb/ZM
UHZNYWjOazrBxiMbAjnpOfGjX17aC9O9bDMzuUyxDbi2CRIirAtIAvQRteg6+CfkIfK/IhAeqQng
kyA3Tkl2GjPcev8ZP4gNcSrHJjBwF8eBcChMrPWM0jfFMjUv4+Qjq+l1mA17U/AVkYs6zI44Nzrd
pmNubbxGf2RjQz76oytoMQjD/tXwFiMyLnEvYbBnO8Sh3X3Rlbesrn9IZH1Ui8e97egHJdBJCDfj
oJ+Jf1hOcKLsvXCmak9GzKXUEB+5mz+EsthXFWDLqjAugxTJlqbnH/B3NVIsVarOsHVCFqlKDX/T
0MrPLuKJwrVK2eYUEXYpo24j8/GhEAyJ6Wd7TiLzFHYhtIy6+eNV02Obly9Qh/UeMxcMn+++ei88
yDXfDsvx1pX9z9DQLRBVi7Pc6t6pctkbod1uqoZWQuH76apHulTce6zQdre5138olRvryoLKX08x
pjNoZBHlHEHv8CUnxksisLqYYk8wCnueCTuD+PKutYJyazJOABXOzK7AGtEQboW0sGqzjpcRhrCn
qkc62TIgTRtRYKkqHbidYXOv8eMyrokeR00+sk4eq+6lcNKt2XsvFJGc/cEHmDTQNyKmN+2TSnPZ
hNntcGR6EtFYhjxLVV+xag9rf4p8BB1wHLSA5Rx8vmyIY6lZ/nFEcyab7ayTTFEqNJP2SHvnHPo9
Kaxuo3NI6EX6a1I8cY0q2LR4BY9Z3Rb7wIO778bx1gW74xsYFQZ4xG6O+zqymvLge9zFm6HfipkT
cUqRy7pwzB9W6hOb+LieUgxuTm4HeKcuYzq/pqmyN8kAXdoKoJYE9viq3a9MAXFIq+rVy/W5j+wP
BUMHraN8qwuxFa35J7rLIhz2tcaUXzT0TOBw2snep2iCdwESr51jnzaMLS6IXX+H4isuTHMXtwWX
UkZ7LCIF7oBGxq8skxuaibqztl+DJqWfODQorHbgH3U8e5CwUR8HqmNo5oVPJzFvcJVNYoFXqZjq
F1+i2dJN9cWDtMzoH8HzvHRZ9VgglKV5wJV5BpyPABml8CFzonN11IBGALI19si7fuCnV/BG5yye
35BrnlwBS8MlqjRjR9xkXD4x2C2EMDKcQY+1jdnBKo2fYugGtIdwl9UE/NroXEOKuyorAlGzYs/U
1FdxhSK5RQ15j9+J2JeG+OWxmSZnLpthZ31PEM14ivG2xylX+LAQLohz+0vLKd2FAww7ZQ9Po0Hu
DSU4OdMf92ElwyPQC7maOv9IhUNxtHziSRmERS4izt0irLSv+OKq7j3Owy/p6PvsORMiGAUovrNz
2wjaNf88UK7yEvY7B/t4xzn8Bb/Muw2fcG2riXMPJXFwGDd1MX0An4KOmUmxdmbr1Sq8cif6BN0k
5i4cWREq18KRg6q6mJgULAn7anIn2wgy+YwLpvUs52Ng6i/TnF+Q+BzSLDRUk6dkulI126WrXBvP
puV9LHNE3u57m4Zj3/sjhuGpK8hL1Y0+GpE4ODiKiLJg46U8cT+D6gcAX2a3WE3HsvNPjbGFncI4
L80vcNMdQm8MPfLhA4IdQeEGS7FuzUMQAndIGe7As/MZUnO7KzHg0HCokT2v1VDdXcmAz296fWiz
+Ituo41N5GF1BxWaniLkqM0hA1uYjhNiJvCJc+iENSk52h/LBl3JJSuUBwdQU/bPRKFI4gX6MFX4
TjqLghY9XfqSPvJG5UewpKtKJyM2dFoHvAb6B6F5AXDOr4nngoZ5B0C4IBr1Sda8DrHrL8WAn0Gi
WTlylnZ83Q5PIm5k08Uw6BgfOLI5AaYNDz04KZ4n8ox+0+67xN5BgmNTI7FCohK/up0x6QU7r4dy
3sV2fTAa4LS+c605660GSgMEvXA7bhgX/N/RerYxWPmaUdjsUkmUkFR1I2rRK6/aTSgAnpr2QZTc
RRbdhE7+FEAqWXtaRjk0i2jT1wdneDJbvCkl5/+ueMYqc1MJV0dgCaqN6fjWLtZ3ihIP8I6usFZu
YTm/klMJtjOK2MJC+YWtNG8Gq7RWCy0XB7+xrVPatbpuhu43tdPO4lLPZH4hCJfhLU8bcp3w6/ha
1FYNBuQVg8MRmG4V0sRZ2w5UIBMQmI9SwzXJPxBKGuid5yTaVAsQctZH2UFLy4rWOyojPHXVGi4e
cxgxhRtXNDB1xRNpfovoqT/u56496Kn1dsZYPnXCp6ot4fA+QaqL3S46Gw4f/vsVDHY8mxFdvWzt
J6DRBdFzzXc7eb8a0uUOlcI+F9xCZftk5WV1UVPT3EYPW4vjxYe03wdGBC+47t78sMEeamfZzrcC
+d4KntuEL+Pamol8H1dU2HrvgYxvvVbVMazwLRpsq+89UvrOH910D91NvHf4OJmW1s5DJepma4VV
hxng09YT09eynyHT2csNnN+OwyB49GJzX9YGPzHXHVdSmb8BZ/qb50v5avsvmI3HOIvfzNgzz0k8
fYiwIIkS9+9gvNR5ECb0FdaZNXHBmLKD0aPSgJRynxf20Yl9400O7d+xpQKIROeKimHJbRLx33IP
Xv2fJTc/hRI9frYHRjiNydHD+HWo5EX/JpeNHAqznFN9OOhqk4AC2zh5onczRwsmTD+my+yOJk4E
9hkJq/FQSTBfRXYqMCbDHoGOlGIGIuGS8ZmmKbujNrLrtTg+Pa8KVlzaUizlNBfq7uRiydpEdgeG
0glPEf5C6oIrh+ASC4XVFyZNtDxZlS7OkJ8oqXDALZuDaW+RYH8qXX70gfLPkfExhv6nZQ7VmWjA
k+biuVmm/jjj1FF3YtrlLYPvASdW0N14X1p0fmoOjYwU51pjRM5O3DIuAhkXXy1zWZr5GGEXw7bv
ahjBS3hoTrHZjtY/F0TArZvNbYeWyFrUvnbZmf1BbCqYpQ7VH6jtLvDGPgPzF50pD6R7Q0UDEnfA
TYofwmglYpNm1TnOyUgNOaXahEveUtN+mKbZJ+qk+41rzadOBv/gWzOg1AwKEhjt/IAM0ra9Yd4i
QoHj0p2X4I7eovHdq2J8MI1071nDYzraXFkk2kp1oF7trDweO2iIXDVt9VmmHnsMDXWHbCrO0LOc
g4ByeOAxPdKOpM9pzZHRwzbXaf9vpZnG0sCATrfO3dl/MzSM85jiAi5nmyGy3ql9RJs0+3HvSfPG
vGEzA5OJmVGRsEcKiHL5Mldut0tbH9+oRUdulhFeCCAPG4W9BTA1L/5N2AYUa006kdhFvf6Qp3Qt
ZjLpDuZ0UTL+1IrAFHnEFIlgP6fqksd+grMwoQlUZZ9Z7mZHf2zvblfEW5n70IYTtZlF+1dBYuz0
j2HV7r43L32fUepsPsYTEwhNceOqBSNjhKiKEDOQF0RnbyJCeyUXXy4GRCEPGHA4TAcUs8t2KZTL
7UdPxgeV8OT7FRH1ySjfuX63mHjJ6M7ZSRUePA273sbpSGNjEe11Ud57ywbyg3u5LCr0+cKmQIY0
PTL5oyoR4ZgWBHQiuBunbK7E9H+0OT/Hwj2VlugOyVxfioTTD6VPXE7IKexCWLDQSI7oiDbpXuBV
Xgt2KGqWz8UndELnL5C4nVsY8zqUuHugcpU9NOha4fmP8wAndKD/oTwBJUgHxYknt6k1fcbnu4xJ
nHsD7n0/YiHmKl96O2dK36eOEUrVG98oA2lKRIaqn1hyhsIdsYHnBkESZDlEAVIwRZTuMLZeRIUR
sZ70ZVqmnuEQ/CaGc3bK4ajJXB3E1tEdwAxK4rZ9NP81glNV8M4XojpTDUoRC11eHcAHULXlZjIN
GMlz6J3Hrn72cmtihIoFWLcSiy0FGoGknmMs6dPKVYIk85osA8229IwTydF2zXvDiyB2hXAAex9b
kJEwwhjq9hAK/9cBrwt3HA0B0R8ZFmpRrS9eiYnLmSJjm+Bpn2ObdiTJyZ45OSetGCc65NBTNQA8
8IjJ5z0uOj/8jFu90LOP5Ag5rLnsBtimMHO2b5WJ+ivK/tXj0Ej+gUlabC4xLN7Rqe/98tljToD0
EU8CpoiPrkJKy16hR+ynLl/wGwkjKhbPcbmdTJ4Npic6iHIcDpyROE55gqIul4l4iFmwRn9wo/wH
FD7NukwbexED9AQ9cIaPtEw21jQVdFv49wWpJ74FywcWniRGf+Qn+9bgdMMqTyNG7TBPs22uMmRy
n32qPfqx/A5y9y9Hvtc4Vy99UcTEowDmQo0E41pKUnHGMTHHjFIHrhJxF24xShEQYCH0cqO7xJXV
4LaqIZGIcB/MeEvG+ttKfaJjcgDjaHlYSpfflqH+1JogeZgvoQEmmIkZphtAuJhXLuzru6pnFpgn
Ft0HU/ksbi6cTziAomZpIrRy4GBSQDbexJjIH3J4gBY3QCbAM21GXHh3GqweaygTClwoG3MkiV5q
YonWwLS2MVAaPJDchNrcugaz7qCOhJKregTxgFJkunGlV55ECiAsqDm3tiB3BenrNZ5SBFf2CoxC
BNAF7r4QH8E6NpcOlNA8xL4L0SvgLVdZMbJVcijQetfpLOMt43pMQaysClMy4iQItMi49wUWocom
c10ZzPq9uDtIkr1i8A2OXZ698QC+wtEzuYdnEnno3+gZf0rXl6sRH+F+EZYmwfYXivgYDPD+jCod
mM1i57FqG0MYz06PAZlMTrb3H+pl7lhKhUnWR6iqOs4/roPvP7W+2jhub3D39jjtvoNRujuclsd0
prZQQbDYJi3U+dyXTM518S8uzbuWHNfJwLxFKTR2x5uMlVMAVGSmysIM++iaZbOHuYismGsci0vp
zASIakZgNVmveSk2JdL1HYAMZHHGXlwMxi331KlzWWgbn81bp5ND2HpOcNzhBDRM3hpaTF/VlLy1
LsEfHNat4/ECDKhz/WIwAsi9DQLnbvd0lHjpm+rxEIUyIcwg3GkfpRTaikk+h8y9ey48pcUOmbbz
jxXgrKG/72g7rUtVRJphRM+fU8fb+VLhSYZdTqE6eWZpzmvbjnFjpfRPBhKGt+326zKr/uXSHQ/G
8MMqaT9gYeadvwbQAPrU/B9759EbuxJu119Eg1XFOO1m56BuZWlCKBwx58xf78X3bMAPhgF77uE9
6UpqssL+9l6bH0j4JfC/dmweTTA0QItMDCoaM5A+Bh/aR3TMQUJjXJ49shm+1ZJYSeGIf8nogpTG
hzFwfuTCXm+7OqAVijk/57EzNUndJol5MaqkvozCjBhzF0g1VvdC5+QyiDKCfRTIf4OArjuD6vUP
xYh4XAKVO1UM69xl+W817o5wfxnobXpOPp5A6IqaMd3B+yXQw2A8xq4AUInbbwBrBDgGXyCrg+Zr
8Btq91M/y32ZVu9jqCkGFi0GWrfhimN/WwbY5uIwjCZHo+RPOTpNETyp2N30XYC1dGu0llgvBi4a
HLjPcAyRyjz2hBxhmvuCS4Q1Etuucm8O1HZUPMIm1baLZsyXrVeebgZkTphO9VGBAXlpt5qD+MkO
QBBTr4U5i2EPp7HlIB1hoSpNc9pJurdicBmyIzHa8m64DqplAHyJKhP3H8rTgHjNmXs/tXa2prHz
Fgz+jXmmQTq994A1YADXuHEzn24OwXgTOid9KrIw7xAp9jGrsgWmv3aUn+N0jjY97DKiBXJjGIu2
F5DSZD/TLTs+DZAxGyNzV1nZ5/sYQDUoP3drKS6yjn80Kzaaxo1HL6BTBHlNvpqlCyKros14Ydl4
lBbmvPLG2hhFsY6J+O96quyBVbrDkSVinwmFa295Wcce6qlGJtPu+mzTz9kDUuieINiLGNHRtLC5
1oE1n52e5kWpPzqCFaDUmpvjDx/2W1j3DUzp/giP4YdXcTEpFKgRJS85kjX+9+GdxTdrEoLU/nuL
JH+KMuIAmO3+pO0ex7G5Vm00bqEYXIGlMaSysaWpkiHBpG9sAZGa+8dLCanj2I3QqoeIyfWIh2Nu
xKPZ/Dipnx5Kg20oFUimNAH62yB+cOlKxMoNaBk/C583M+k7eH/mn2I8F/nisAUig3VZPlpGYvLT
A3rilwN3Oup9bb0vPelZpf3epWSPQx8LC8eEoD8WgcPWyM1chZzRHZHvhzr5Grmxk0Sh836R7NJO
w4FPKGxt+dMvXPEPkXT4LBz556AmrrLODtf5kD93skJiXp5dowSPGIdUp0eDX3Fs0FjfZXOjQ6Q9
yKhFZBdyT2vKR8YifAr85mabXcWbAYUyJo1EH3zKlGwO/vkW7eGDNJ2jFrzkPcmVPi7/cJiod2nY
RAQg29oSR1ROGlU1+i5tmEmLanyOqHtfI6OQY6P3EijMfCkNdMY45z2w/Cv8XB6xoevOOXTZFZIz
x+rxVtWGfqrAb8fi1NIUeFdiiB9sQpw6CcXL1HZsLxqPXG/U3bGEoE5H/KqarOYcOqiWZJTf1fw+
96P6AqwOeITKTlh0pIlY78EIwaxtHt1UBg+ZY+UemUxuH419bHN0uiGc4j3HBL6bTd6r6sOOJG80
vRpbeGJctUy+TZFBTOLnAimH7q6LbY5cnNya2iyLdJWyGVEG5R4vDZ9NxfDHT7GqknVQ2m+dY6lp
jbjfukrBajF0aPdhqTbQhpKbrTNRSVK1jxmZXcvybup5So3R+C+lJGuLyMb4gALYkY8ERfAYubcw
kAN465Fy+bE82NFNs8ZfRIv+iQU43XS+oHxz4iGYlmlT7ozutVVvQ6Ps02CUv9z4A8+QzWEpvduQ
A7Vvo0Uped2EnCtz2V1yuhcxhE7jpi3m7MpSB+aywqpRmtaJrElDNqbc8qA/MznVv+qufOKt5uOI
nsKCjB8ouYqQIrkENSJW1bomj5oICMKGPGwuK13bZlzs7OhoSWZKpS1/LeBnoeUc2lQ6R2XjxTFb
OPlOWRnrQA3y1BbnJAzVuRqoTrMLoMJltm4mZwtphblxVHF6dhZwTReDFZ6wjtRbMLM//oBDOR7D
L4mBDR73VtnqDpoO4b12nvvi2QR15AOGWrUNudCJJuEo6Cgy7z9wvf9Ia+avL+YdA2J8opa796je
EkjQqG1b3xje3Uinvy9xfkSTbfnfoZflKA5TXQLbNh4oeN5lFlqAO1BZNHVsvuyRp9y8Jk3bkSdl
ZfX5FcC54Qv+073RDP9Arx/ppWRRciFiT4Jc7TRoBCfR2pywa9YDY+NquFWCRLAmzMeo6s4cF97+
cDu9Rhi/S0yFnVHhZDb8Sy7bTdMXHPmNW5i4L1lZkYUz5ude6vtK2PvYAnsaImLnbriUG8KOgu8T
+Uxn+CgAAhE68cPPNq92/x9R+n+DKJUAPUG5/h8Ipat/Ka9N878CSpe/8J98UiX/m02QiDss+E9X
EqP7n3hSqf6b4J7NL/9vdFLT4reEDZXUoB1CuTrA0P8BJzUFuFNLuZwvbSVgvPw/sUltocR/YZPa
umGbamGTuq7gN4Wh/1c2aeXOQwgJ2vQK4FXZSND6KSwz++J30wOgfoiaA0dJB6TROtDyu53Knzka
uO8hAq5jKjtbCYF9JFbA0byWpxSCgx+Fn76qGRiZY7ulAJYR45NWO/bJHLS942hPrd/e0skyPcd9
lMqBa48bDEczx9EZtCURspUFjXo1m9p3p2qmaPm37MRxnHsvL7R2506+7VHzyDVtJC0w40usCkWF
chmxfUk84245LBUUTFdj3V9bcglk5BL/MSVptmjepBuH25TKWl/Yr4UDtmnIWsz9FftfPU2LOIoF
MvjMCdv4bQAfxO5/q/tsLEW4DQAqGck9auKO1hl/13omC7RYMKRsKt5ktb/VUoJcN5i9vwmOEAtX
GyWI8ytTNptwoDJAN4mrKMHK7R4VDKs1KlbMnF/tZ3pLVqA1GGmOR2XM27jPXluLbi8HTauobEII
xi4IWczGRKGhDPOxIYpKkfPEWEcgQc8/iQX12XVg+BE4Qy+BSQBar8cJgQ0h8oPDUBZvyyeSpv6f
kSOvM65DGTYipmYdNTb28Gk4JyUl/XD9ay7mv3ddayEJBbgocuKolHZ3xfAnRpNzclc/FGVzI1YP
7kzehrAduMWT9nW1+kzFnN1SZlCFcNkXcaapyvFEXUfbIGIAdsOg4C3d3PNYd+tq1S1OGLszkf2W
vifbGt58q3ykcgDyH+EUQycR4jTjc57N+xj09WrkD65yTT2Py5FTcdzIQFN05lcI5m5v1NUxmsjh
YIU5uc7QU2GAJmCT9Cd+Vmxci6a+cgxWnIUG1zePgaI3IKXG0ef0FZC+VlpE9vwBiyLXUsZF3ghK
iIN84FAxHP+UcFyErsMji+ZvzeH0MumTxwZin9si+2Y35vIS3vKhgIlX2RzoK6Ss3MRQMtbhxsc2
daazGxSqaHe8csfKDrjLZ4W79oFoA6rDN6EGElIaAd2gYzyyVFpFvHdpaH6Q8XkXPG07xDNotQTG
KVb6EtSHrOr4pxMHZNHfkapdIqTBS01j6wrqwrMIW3flYOTneaFHzJX0/1p+QYSF1uOwJ5XVkhZf
2li3wgTeFbtzd2+QLbSUq5F0BorWp1fUHoIzERas2eHuEw670OCtT6UPMaaA/tSHZMgHPfqpTODg
ZofTvU+gsWiT9TP1iXNyXcZCFkPjyDj33TAe8y7f+KKX16rBCEhdmUv5lo68U6kHvTgWOON3SooJ
xx2jCN2u7gZmfysqbnVNG4fRD9xhcowt7SjOs8jvNNs2G3hJYCnTlP5ETpL4UMy7MZBLmVkGQqSU
bTWpZ90CKKpBG94ElvNEdV9jqYeOGqEoqdyTpW3mArJ5Vv4xMvcf8kmcAW1ZV5k0zB+MN/Az+qZv
iLVoU8DMgeTEPA3PVu68TG0FY7kwv6N5pt7GxP1kgP1M5PBeugig/6GSsuQ3nu1AAhHhoJ1a1Tl7
HthD3cctByqXiFaM+abFdZ0og6akJSKou80iHkUMirV76ZbFce5F9uDWFZPQAOBVNu0c8DleTnUs
Gt2or9v5z6wEOUhBvMjK6enx425LY2JNfw3F8hUNum0Sr7WwRXwrJVfBLnkDrEPHWFS9mpP2FSx1
XfmcnxqhrSxn6M4+tw9iZkT4alAOcYZVnwaDbWWGS71bu4tE/RzSOawDawPJcS46cotjueUDUdSW
ZLH/D3kFeQQ+Ebd1KAGmi9pGDcBW8Ce4x5VXKUJ7z83s1EzLdH7keuGKEdWlVO+OWzMSxv+62zqm
xVwnzp51JaqtqI+2y8qNGk8cKrGA1YY/dSD1lT7Ob0NcswBmdD5GvG8D6cSRG73hRHCq6vmAfcRe
maI2V/3AcU6li62//iSe3MMBUxgSne5tLsY3GCfNpjP1kocGlCd106OE8S8FKE29CVJQVzXAzJKf
gVttq5hxc5jHVOGywpZCvQaVFZ18OnSgipkXNr9r0cvycUq/c2fI1sTMhiud0o9oyceMj1ZnEZ6d
TKysDMDGd2mrYNfMprMbYvAGNCxSmVfJ7mB3xV43jIeqo1UXBPJvlG56NdoH+mVW5HqyS+a7X4Ts
JMKj73o+ImkSxiwNhiwfsohjQFQlr1XToJsSTzhxa9s3xUCZxJThf1/wuCC7eTfyuQf3EfNf2H3K
WN1Fn7+n9mhvY5AIVPE4G9PFSFuyABnzBEeWktglzHiBLImV2CxuTAfbfeGjX8fUs7ig3Nc+xa7M
n8fvjHFS2n7jILY8JhbGLsmzpwwg2i62jV3lzwFbr0WAyuECASFg9pQMziWOiUPxqfEAnAYaQxnK
ZQ+VTytUxZF6ZNqx7tz+DoMwu3Vug+mdJHpgZjO+8PCHcRuIVM35Zzmmjxui4zZTyl2fE0jxY3tX
y/DDr8ue2dZ4Z3+jTpF5+CaneZS61E7DQJq0m8HR10ETNkzW9S07MqQZ8HoRscVzg1qtV+BY7KQ6
jGL4V8YhnujJbp/nSj0OyzeEoS3bkT8mJls0D3pE/2W+eOB0K3yPO6xoBEtTthSADJgFgGH9zcsI
aUg/eynOfcSebIMN3JQmDahlXxA4970RxfVoCCJ8MhTjpklogawJr3iV9H8cLZu2aWf3Jz/Pq3Uz
FAH2TtxDgfxlvfuofXplF7MrWjygKWl50m4tz/erPTbe16IujEOFAH2Ct34U5YLuRTbeARluV3qr
MB4aseF1QfMuBtboImJGncFQ9LT8sYQ34o1qrg6hHuxElBo3Z0zp+5kzn59CrKA8SgY9OBA8raFD
qOTSRI4bEQaHXbgm27bmK4PHFl2HXknUe66mJvNYX8JsgWlXbzRrPiDdrKYET4ljdDRJ4eK1ulsy
JwF9F4ihPQe7bPntzpB/Y5ICKpl0mBKYWYx8PBh2BkxRmuO2DavK81VFRzgq2lFoLoO2yeLcwIV0
rHTYbOkReDREcXN67vt62gY2nSMUs01RN7Hfyz90OgrGmHSDu6TIyaUm2sFi5lj67CV98kXHpgbK
mXajIAYdGVllv7FHiZeYVLrdUJfZZ0xs5ph6SMNRh7F8SLsoe+BwhlcqIfCqx/sZrvN5VOmWXHBz
dgO8BeYc8YLEF11R4kYcP7wNFpk8BEYvMsLmVBQOtSi4RedJRxcmVrbpKvTVKgQZqQNwQCyfNmZF
gyzFKz9NgLEx1RBv9QruvUG1n4BKsEI3gNxCeTJ/tFynFCSvFLVRQA6eaYGHuWjvJbaJLVPGZj0C
4J5m5F5r2WHS0firtOE2JJTn1NaDWzCG6pNr45ffQ2ekm7T2rO5rSOyZhsz6oKmwphHAPECSsvm4
3vHHzZHv7xlp8RHTEtMWAaT7iIW1UR5hrZAtAY48ix7FZgdYXZwT8ZD7Y4ZxR9vPQEE2ucs3YPgD
wcr5M8XCdhqfjQkJC2pKuHE6826VYlM6YbUDhE7hdjTd0RcQ98k7BlGMmGg+BlM7bRuM6seSDPYm
i4bvuiiRJmU6bBXRcyivhIAthrH0B9RML+mNsTPq5FoHYaxv31F+Eix5LZwv0oVuAWBz9gktcGXc
j02Ja9Q5aJHBLGDq3O0QWu4l2eW03XmQHUfqdaobsbToJprGogx1ar2eo3Gmke8fmbau2oCJQYjp
Skb0LcnCkZcoyOjvhL3bEp9QTlnvigTA19xo0TlzA3qPTHyEIQieOu3YkRG7bZrQwbvlePFntdUZ
vdszoQ8hfWNXwkHwaugAu5EnrjbLiUFISREOLBJd0cozIwmtATVfZ2c8R2PlMGsyzFXdt5AdSIu7
+LsmpTcb37F5OuzqE1YFhRK0mjMycK+y1xgQypKgNI9azmzw3DtTsEtE9gPBkWQapJN4iJBYdmrx
kMyOn3lNPnmY7uiTnNCoyGE+RWbx5gNPxJGLaDt3yXfcjN5k8gDpVks1WGZvVMs1LCZN1QX1S4Ye
uMUwReKfWldgHBg55sKuPK5jjDHX1BnEUj7kRhLs/Ab/ueGIk42BpZqr4XGegWyZLQV2TMsoHwd1
AofhrV7IPIMVfnXAztHOtH2GO2nfmvj+xiSEjePg8y3ovnWpp6qZlnP+8poQdTGVGnGCZ5NLB0WO
QC4My8W8Et5LCxwQNnriH1p/jbQtVP9hk3GnX81T9QwouWGSfzTH4A2KarROHMY2FlbrNAhhIOop
gU09fdANr+L45Dly7natw+FWuVh4GyfbC9/aWYmiZySLXtxy8fo0xXqQ9q9mov6ZRY/nDRq5SpMP
u4d+FcxPYT+948umHrm8THm51eAo4FBm4ZyfDdd/deIJF3zYPjq6y+1O4+Hp1XGyCLLL0qVXKb+6
ZBMCyzdWuVm9NYEa0SnI4QzxrukEMt9UUA4P4JHG9kXPtpPuCaeajb150L2pIy6jMlqIB4f7V5Sd
yEEYHsuSj58Clhd7YZySDHVIS0NjBl8ZQBVIle2FzvTuO3XsyQblj4oAXnmoa2jKFlBzczJe0aRf
LZv0gzao+ciB8YDTGp8wDuxCwxBSQg/ysniBFgKJSnMQZQAqjRF7uBMvZc0ZW4oYX0pKW4FBSX6g
ffZmOckjy8770NNu5WLmHvo3mxsG313k7vWexLGT/fAKceFa+hkVFPrlQL//jz9dABdH2+BRjXSm
tpFMEByigtQnNDAvtSNI5R0eS431jMt5jn+Mjjz4oG5G2H0gq627KcNPjJ9xBF5iDLmYRCNrxxBz
NJwdF/PGs6FzIQ8dDFsQ3NCrAXqLxdgf4bHwU+Nd76L6kBXNr3BIaGQxIlAzlHtCerib2lzujaR/
YmHZmb1h7iKKRBOfusambJNdU6NLuVpGmpP/E3tBf/0nsx5m3DDd2sJL0li7mA5N7UOABt/FJy1+
7n2X8Tbm/BXl9Ew2QJs1tlbs2th40C2ug2HqUIEZ9DV/37hDjtyltWLw12W/tkFrhIiiY1FLr9XU
6IUDNozZX2Cx1b2omvyIU+HeMILZMBG5qyG7uU5SQObjJzCws8QhLVhDJwL0fBYxbUNkPd0HWNzy
oSVM7StgYrr6IH6f7XE0jludIo5VJ91/pdUCpxf4IgFwB8swTjDj+wVf7sCExDyNl3cTGxdm61xq
KV/zmXrwdwLoivkl6eYVUMmIxyd+zrjhrYaAy9MUXoSIr74pX7Tc1rxFc54buetmoAlj0nEQ4hwN
co04yAgMnzVFj3F85DK+xP7o4WuEHBqIYktueMc70mIdI84Biwd383OQi78em5FPhsNIih0HyVPN
nX7u+g/eDgiyRnUc+I0kwyWR1mZGT4ZAR/uyJwLbbQK7VLTWQ5KQ4EUh74W1qWP71ZH1vq7SdShw
uo/TA1dDz9TBNBOrAlCG6QkLZO72OR7SnvuEsSnM/q58H554jL0jcQ5GyIyRRl5GEinex96B+pMD
qSzpWmg3cBMwzIpuUzhUNg+4aJrHBYvaqpaHc669PszPdE3PMMkPBnrdSJIgIIi8BvnbeNKBK6i4
iEfGq5+VR1hE5GeT5q1pXdLjg1XtgxyMH43SNp2pIecEJLAYBiochJgruw7Bims0XDN72WyoxUZM
ce5cYMOrYSChGDCyifwENyeKiqsu7VPaZSkdTTW+thaimLAuYMsBQXOCPtGQe4CWTTye4aRMim0w
XFSUOeuqIyNuxvA2OUjyz9X0UdPtAh42JPHs8ihn/a5d+gFH34bfM2OAmqP6G681HTYOmxKcji/b
z8Ync8RsFJNDjgYKSbFfXDFkKVIUIOtwvDKjinEod6Xqj9k0PcQxKE0SejaOCb+4INjSsSJCwdLB
LG/Uhy+78m/0YmnbBnEXSThrV30fcSjnbGI31lfI9OactifmZq0nX8sys9aNNT4MXcW/YqqMx4E+
0djCkV5PDNSpBUbeJqRrhu/kalMoMAQmuFythZHdBNsiXyecbLRpqID88OFLsxCjlyQd19tptjBj
NszkMp6IPgkujn7pqDQ/5ZP7iqJcg+lCfEuhVfDDBWEmxaWw9IZnrvZM9sEVOQSMQnhkk7S5ZoaN
4WLGgZ0ATRR8lTOBla1dB9W2p8EQzODwxYrsHt1p3kc9FgpJXImoYqx5KcwzJRuH64cxnBYsC4Rk
SXltrHwvxw6t0rjZ1z75ozRg2gZKEZJrFPS0JfORWknDuZnH6Qo8D1ohGgecGwPrh/gq+uwc8OV4
PGJP/GUfx3HADWOYHMylJuWsGlDWqFY7kNrzp9ZkV73OnnAHaURRMOIGNRA6wibbOTYee+BrWHR6
uMy0byf4G3SgbehJFelVMzvZdtlcTSN7rgDq0bcOLkI7Fb0W7SMGhp6m5J7uixNYi9zDlUu8EtAJ
qVPw4JRobebka+pb8iMAI72ompK1ZAcGV4gNfHYg1RHu4BtqLrrOAVui9O5iji2bCZgb4muNZdkt
Lz7c6c0sj0oT080f4c0odEjLH49mP4drOTMpD7m1MSp3YKP7zkrrw1dnga4GBSHXtOlufkETMph+
3IvFzeUksY56g+LE1vRSDLayiLpdJye6ZVIsU6ZCLGsiph+z6d/lqN+re210A42TzgsuHjDYOnG8
GW5lFujBsdTEr9sMz6Q4dumg/iAikx5l8Goa8lPaVuaVtINjRDrVy6W1h1a7rwrzYttpf5zq8Vsb
q8cYn5mXhRqHUte1ILFqj2QtOXTWAkgUms+2ke95HndkO3AU5sCWN1mMFAI7K2IMmzQbmT/LXHcP
uroFcuSIoeQhNzSW4hGFrZ6gWkXtfKHQZ69HM/n1HtjbGJOZkfrhZi6tXlyzHsI6eiTecerTlpu/
6q+UBtEsjA0DL8xfg3qL2RBAGGI6m9iCD52i5qCCRK1zDQugOcex5/Qt0hkNJXtRAq6i/pPb46yH
xzrH3zyYjrPhFr0mP0OaKG1eRluMa6a6dp2pSz10j5FPkkQm5lXWPmkee7DWtTFRmgQzdVsmqdhK
+VaPyZ1c2spXpXV00uLTYcq9jUvERva9eVu7zpH++miv6FWpilg7W4GJgjRUrM8Udc4ACDnKgfAv
W1z+FtSAkNPF5OSPNUMaExv4RriMhcqm2rPK/UtbeerpcrYkuSrXjzfU+qQUUxAIH5KZI6HpEDGU
C2A8WWWVY+Mk0aEswEqbQ7FzK77dxqvaydrAsVTrTv0kTqYd+P8YuUp2lnusUwYchs66wEUx35sQ
B2k0iz8Dkfan3i6PFgca9kT3J27sdM+Z59JnLfwLCyPSYJWc/lKe9DQaYECECaKw42/d0gphJiBu
aiJh/6+ScFvmbIQMtS552C7cvvIQDKRTrFbfEuQWr2772+nE0fXcxzpCICuC2EGljb8BH/pFFRhk
IvRHMpCLomYvJDGcKQbfoc5ZhjsKtte/EXy7+GmgNjqfzfTBeSnJrlbwRjMAZj8HFY4GU/ZPLEak
uGHfpm92En3Bb3A8pUA1mRGX2BGixZl411seMDGIlNjWZv3b5BgICM1qhAcCiPS29VK4vN96am0m
ULaotaLkW+eVpvA28RqlyO7Ks9vrmDC5PwTtKbDHvcitL2yPP6WZf46ElzAGyndrVvH2XztIYixT
fYldxfQiz4P1qIUWqlhf7uu6/BDRPNzd5L3MY5BeIkATKtNxv/i9p0Czj3YRbeJS+Ojt8ntWWGlY
9dQuq9Mdx/pPMer1NhpsLh7jr9NyaM4sBXM79klzCOBjfQnGjenIUsASZpcRulc3yTeeOHasmrIU
oo0f8RcyD94TE96R+EG64+dgfE4d/VcdiKR4hMLBnidGvrzeF0fqwWzwsYkXkPo9s5ysCy4FTx2x
hdyOnnJMU+cGWM+xq0OC5IF2RUBn9hIELzJNTpNuzAxQwr8qtPKd2XTAsTED4cETXqjN+s6u2n9F
3TwqqEo5xrG4B4dG2Ktk7uhuMiVwp1TZY5pXwOzL4A99/JmjsdoWOaMZx2Blm3t33yzBz17RV1PH
d40DskdyeZvlNip1MLEIa8m2idz61GLs11B8iXTmdOcSd0vK8zj61dGkrZCAlYPW9dCXJgJ+gkte
a8SaIxeBDcAiLnkbowXSmyEtdPrw0uJNvEjDyjfc+jnq6UV96SNYi7Pmm9jzKu6f5jeAwJ5hTjmd
0oQxLv76yHM1miAopioGuBRWmvPeQaNkKAZqzKENibrr5xyN9XlsrEegI/t8kTRkOMCVRUqBR555
9UgwSEO5ONn0gaT5BCSp0T2Dgu9N0bCNjRHBBaP66tzEvvsyoH+g52pWW2l6tVP9Qlgkt43g0mRJ
fWxnIt6aox+KsLj0HYft2GSX3BCL8fy+gvOAJpJhIs0/EVvOosh2RitWBf9qZyTnIXoFXwqoGN9W
3uJvL3cQpr9D7EPMZKnaRiZkaDReiHQg/xC+j9/T9DVDJa7kI6HBMzMDr1CPBqIw+OVMk6uuouCG
ExfOelzpeO4nCghjPG919JoE3w0WNY0D77ITlkxiqblfnLhZTUTvY7A+CyB4QZ5c8XDsRJA8jXyo
vbL2ZHEXWD/lVTRxaUJ7yaB0YpVfVxrpio7yO/Rw5FEx+Yy8GJev+EPhyrzavdj2cXXTEbp402a2
M9Njj/7IHesPxEIBGXq3/Jpgtj4gKzbFvckjTFat1+nVJcQ9abstlNrZ3E04EAP1rwVK4ZCzdHyc
Tv2vO+WMWiumH8j0jHCUtTRZ6neQNljo5HIOeS7UzcrNHVzblW4EP9P0VymLn8Rfk3+mCFoLkLYM
il3RQ28+6yTM9BBlN0hImLB9p4iyUvvMC/8dfiIsBMy7RoBU9iqQp7FTbMbkiDtigEESj3Kl4Z0L
HVwkVKLYyDdJvgS0QkLSABVtH6OSsdZMtWtsZhMO0bQfIApltiHbf+B5vY1TQFY92rnUMk4ETRu4
wgXE7hZFMqD9h4+US079hnlq0+bvOTHiluFLJfKD3jRrG9NvkjOxqf66avS6di9l/wr1cMMbOcGb
aIR1ZKS0NSfC0bBWuM0yPmHOQ/Bu28N9ACe1texxW5BKJGL4TJTkTZgBrafc+9BboGAJ3l1o/7N/
m/S7wqWYqX0YqHZXVgQIlkF0w/riDvcWscdoPmomGWEIwk09TAqjeOCflIGLsfZZ0VI0QLE1gqtP
ht3hAiBerJYyujQ8UqO4q+9Tfke3v6nymmj4FphXltXJ7Z8VTUii5ada7HP1YQ6YJfN3p7pndrzp
7NpLtWqnV/Ousx6HWsOtCeGUrw/C4M6EOD9HF2U5N2jdyyUCNzMQZIKEusg3RYegi7e+yIuDSH5w
/aFkVlvD/DIHukDouMlt/akL+BZQCdtjL8D8iXe6DvEjIfwPXvOfgMZ1L1Lye1QFgkuI4hdGHxuQ
iqRVUfqxys7t3zIqWMAwgdms9KZ/4QDMJJKPY4kZmNg4ifFNeAljsgn+ZSgeoz786biQ8Jeehw5n
tZackjw/4TkJ5YcAk50wyXCgBz9yiRsICSY4lMIS503Y3kvF5THzL9jljaeGPfGZAPWzjqv+WuYw
rQHr8GWN8lLyjHRKuIemBWafNHm5ySq3PqRdP90RwKiNgp90SJL0HFtDdDUSNzpUcb+b++/M96T5
6Qdfc4atEpFg7sq1AXOVxt6uxJBQ7nTqv0rgFbLmJFENfrFG8ebLHatwB2rozImJiYIpzE0jjM+I
zCb5guSdVvp2HQWcsc1AZ3FvTTSW0LlrboDMDntRWcW4KRfWRbpgonlgLL37IyzzMCCgb4OK6/gM
KrysnPhYsZp0WGqW3pXmJR37X4iHsIW/VM6TDjg+U9VP1wuWG56VVa0FbEzyJa8FPu+FfhyDG0gH
f2ux3LLJsEGoefRKMW1joIEa+ftZmYiD80TUzkCbrd5TMAw+LW7A8A8ASA+D7CjjiaBkO9kps7lA
xTcVUnsrqLLKX9I3ZzYfQSQbuM36s5u3DPxaYNaxvTIsbm9kw0gL+Q6bOqh0VhJ71+DxDuBVeAxM
wFWqO9O8w4DteEQXspROGpi002i/jXaA3yAi6CrlRctONcfeQQ/3XGG/S3owHcicdrKAqMdT75fb
LpyOnWt6VgmXCqF4jBtambNbU4//+iOD2NeyTl6tjPSFC7VhwIYAbpzI1CYLv3uXo25HzSDDGK6a
hrUKapqVQwIcmMrNItjjw0BFNjetGEHN9uLM5J1Au1rmQ+6FQcHif+KENzL8klBTKLgOpcfHunJs
vDDlWwfb3J5GEt54/2V651x+FVwezPLbaDFtTPZXVfK+jRnpl46gmwuzdJ3lH20WYxrLPMsR1yaI
74Udgw2bzHXRdVwSYT+Gqn0x5nA7mzxavOjG1GzpbPjVs68iKr7kbH3ry32UqtFobjepMxrrvjCb
bejr76OBBcQmrZoF5Dgc7WyyB1PcfbIBPUP17c5d1IsL9gnm3i3wCcoz32jkxLgsLlX43zk6r+XG
kSyIfhEi4M0rCXoj0UlivyBk4V0V/NfPwTzs7sTGTE83BaJu3cw82TaHTODHKLNXPOzehmAa2QzJ
m1LhRwnfgh6s91wIecgiQtMU+4wp+09iJlZnhGtVFjqvtfTDCsdlYesveZZpb0XF9ie6655i77uM
eVFvEZGiCZEuA928cLmI0cfkLpxSchno8F10uKYyNgdrT5CRw/lLsO4q2x0xb3aQS4uQizstEVvp
HKDqtsKbM90TVfJr2PJqKga9KXq0r/u4wWJfnTIjrlc0Ew8LJeBrIhIr8U3PBK+d8nAYfhrzVs2O
c0WdNNMXO8Yh1I+7XnNQ/s1lL6Sv5ljC+HfX/btlVsRxQFzFycUYvwyiItKknDFzFgavCnDPTP45
PdhUVQ6DvavFh6Rv/KqKU0YlKuAom0K4cqKNA2nNW6LpjNXepNtFb96daSs7j8ANgAc12bjYjML2
NHbPpBXrkAEsc9S1biEzJ9Om054w+HBzMUH8GxkNhUlwLdGHq6FSXzKp/mxrk4SyWnfY9Kx+uUQG
jJ5+nFc2VZcJqkQ4bkeABwj06qq3gVx4Qf7dokhkggIr7CDZvq5abzEljISU2ym685YF6jKgo0OM
zK1KE9IEgQyO3T48F1kITGHYh5BuvCK8Q3Y9KeSa2M5l7r4c6crEkAncTOVZseNzUctnFdCX0WMF
t/m+7YWjuEu9toZVPnjYwbUjLbln1zFeR2FdPZndw2Ai5aqfHBxARTkhfDfxQQ9qe9Mm/0q6e9l+
PnUm7drb2KbcEOwC5UR2lJ8vpdDSnu7VHDckFR9lr3oLsrBNT/PlMzin5Vcpj4BHNcpYMA2wS+Ps
+cgiZn36FcbYXZtus6ab6lqik3GYT5pD3vqRaBBHjRiCvbOSvbcN4ruYjXHFn9oGL1TtrDRbISih
kyng8qqNfsnurlOoWegwLprTZqyKlV3fVEWcPPS9RjMfc/R+jPMTYVAKb3tGr/J7bqpmw7n23Ney
O8Ajf4kLDBwJu/n2q0JIYMpYQ7DytQmxs6mwvX40PHLAQWHgFKSVVatZq8OI9MWaY4o4V5tt1SHk
0ShGrpesZs+GXI9tNEGxibuRg/NtAqeuNhsBfUdg/yzbjV7deFMBvyL/iHdNDSll4R8Fm2oq4cYx
5kU53fRTtB0ZKoj4Lxjx+TUCAvyM/Bj++QQWVcESBfJzA1LBpsWNKGTa16uehwTxcynwGXD3cgCH
QFIdV6JdEdrtcFD1MQoHI7pwHmF9rBGW5uEL33IhjW2hprsE7gZjK72v4rXqspfQPrHpR3+QR1cV
W9zP4CHsTYhcCWSlM51b59RLXJkrG7k2YPWWR2AQOmXT1E/ab3xUXXxkv3msrUf6+2ivB2mqUriS
p9Me5WwFR/iEUgT8ZGA4zS3sOZn5mynDXg4vzMdsqYqjGYJdTOe8UczVbW6akgFXS/6VVXXNvGHd
9tW5pDlsbqkDq8/9V7ulbWLi2aAvwu1xVBZg3+JIvCQw2Kb4O+bsrIzalzVeB++UTK/EbGEEWKfG
HleyoDjBzlZ5Sqy+mJcRxsYp+9W8lp4pDK63Tjsq4ItmK/vmVIv30UL16fDVRmTB6zLaayR++0Bs
vQRwQm/Fo6+HAFNbjORVQCzGENpRIQ+24OD8oSuQIBbIXcu9B4Zy5KbhO5734oBpoD1v0sM9k+pA
Q5OCNy4LnIeHkEaBA4URQuO3+ZnrmI4Mt3wlBgg8HicJpKVKaj5RwEUiAsxN0EGLVzbfW75crqYd
U8F0UfR/scBfXXLlDZxEPZaUsHOLZg4oEuS6MVxJCZNPdcWvqUffVTpdFY8nbdKQqisHxWNrJe5f
VMljgpC7jpToLTCpLVbEx1QrLzRufgBI3WFXgJnFwkChe7cfpCCuUl+iTj1WERI7j37Y0fRhd/Iq
8d6swvhhd1zaQkfhhTy6tT9Bf20ra0097biMTRUHJBVKy8obMAwjeQbq2vXSWyjwRnr5uwdlKvtw
qBzW8JqkBBUraAKBsgZxZdcu57qkjx0RJxUfxFdXNfKkDsh4jHwMwCc8aLOVzKF9Dd1hq0d6BY4F
n+nYaviwm1POppnCs0MeynvmsldQBbDFpv42WmotZM/YOEaLRFJSPy+ok2T66kyTN15MWte1kks6
uT9R82ZR1EdQRrlOKagE57NSjyRQOXtQrsYfTP088eZ8d6Ooxak3mqG/6ZIltFv901JllZq07iFB
2CJBifseHOOR5enGmrIZPJOsS++X5mdCP2XDgKmdndBhHbtughSpLuRDxy6L0HdiuQ5DDLySlqar
URs2Wu/cUi38GrtDmpAwxyO2ryOAYQm3ymzINmAnszF+QQdCEMbr6PbhcQpGZxt746uipoR9gxYg
j8aTCi9lCjWu9nTOlUO/nVF8jgwewlNMP+VXNilXXKiRcjIw1bSKDWiPVwSypn7nffsRDgFzTwBU
o++V16rhVmbhwmoac8lIxKYkOvRlc6APClhELy5RSLNQUlUnrhg7PS+vtUlOimdwIWW+zV31qRgm
12btO2s48ME5YF8XH9R0LNVsWBuWdnCJpINJnlbDOQYiGYb6bSBVF6njxqirdVziCJgAPg7xAdvz
om4NAoWUMdrDsxjrd4gUKxqIVF9xRt8aQBuQaCfH5+uGBjO/2TiN8eA/TD5tsdZC8A44FtD09sTp
gJnomFvKmcvWOvWX3nfZAUvstYH84laMN0G0c9X430RemPZS687MfLSnH4Jsge8q4oVMz4uWBuaC
yM0rP9YNUAE/nrrjhAF0naJgqCNk8jFpOI4NNKV+KNUXlPODRtWwlXhH+DbPLpoIzVlgqQtmiIgk
rHBemlwjiGK/VFV3KPAYl+a8fqUlIkCZ8+qUYXnXKxhAhsa7TD3Rm968xukXfgA/cQbWlmH6s5j0
ZlOYeD/pDmQntGbKPmMLxqkljQO4/M63rC7DHq4c7M645Hl51C1vk8Q/KZD6EqlAqG8jNumu0ZeO
zo+fC6Ma+bppr1qzupWquE5Vfx6QmE0uzo0XXO2a5iKbEY/7UdiuG5AIZjxsEy9f1oAnszq4Ggxj
QzXtFfGFSarr7p6dQ37v10J3uV0wNqbWp0tfaMNFEfQIADc+QOvdYANEQHZhKCHaPvWBcJXbY1Jl
1DWFvheFC8eID6US7aXJF5J/ZI+HQjJaBo8uVM9e2G8kx0eqH8Ec0G2SKsGijq2dRNStjGHHPPNq
jMaxMXle6dNbw2JJOQnTBKRqTvFawL/UiV9IygIFFJuGgLTojXtluDMd9xrhJI8GdRdHjwRH3JK3
QePsYyaRSsWRMLNfi7+6sc4T26BxHiNt+lfZV620qdzF41sWmzsqCJzNWFhbU/ua4OXux55dnOXK
fUJgfoyoizLtNU0hB0WP7l0GU6aMkCiLLrpnmM4XYRBfwANSwnZR3fSZMBd0UXnT++ZDa+OjBmxx
XbVTdpnoVkcCvo7ILaE6UfLg3cNU8QOHtcKIZTYy1VV4CwYMSnS1L8xRvEHQoJUDYT9QDqL9VhsF
6N8HhqO1h3KgwfAtA3dtDzQZFZxPtvRzynhaQaoJ9+80NZ9OXoMx6GjMHmaWRFxtuUsfbCK4WNEa
v3YBirHRI9O/H825YWcYy4VdUd/R2Gsa432ZW2T6p2bT8Ld0grmjMda91w4fWevu2yaYH8YCOzlN
gmBSvF2l2kDZg3yvDA/6oRed/PYIuJA5JsSQHIMM61+VHvLcutYeuGSZXaO3qIsPXvBO1RP3MxIu
IWGrQaOoyBx7rtS9/t142BeIZu3EZFMq2nurVotIQvHXTNekqyYLulzAI+UdTAL/kR/AbxvGE2Mm
pb2wu1p0P2ddtIrih4774BlJg1dTYzqo8GytaIhctRSUEGZlNdVAoiwtfddo2gZ44BygAFDSTeGK
0qmbE827MGgrbvfTA70xg2w6jJa3hwDKA9wa+3ZyvkY3/M6rhORzjkOTE6/RqavQsJ/gn2VyxPk3
dQgpw8rLIsqOEZRci7R7wMvddY58JugbwW0oNVDbGjgsHDxpGn1oOg7FyaY90ka4hDO8gTCQcltO
212U2WdmOjxl9hK7LWXMYpvngBj5EVQ0xS6NEIcSeI2Vo4XDyqlqXyeaQsEYtz3EX2AAzd5qoLeT
N36AT3mkLvaIeFoxIUTcU3HDBxIwklpN9Qpiyz3AWOlAktAHLIC2YX3x/njAOOAl+48q7VUXcPnK
5TpOok0c9cuKPRGNp2BWlOwLG7yKH21tgHdwWoeLcFJxyEiUaDf6ETgBUdueRQkgzmp9l75u6Ch8
TUaGce+lQGrW+4pFGXNKZepHw/augRJuodoO4Y3C+Dzde5l3kiYBJ8bJQG8uo8X2zLAWrGEela2f
x/Qunf4WNCz76dnUSkb9Llh2fQUmWT1oyMCQmB9V/6C8urKHHczJ1576Eq9I3lwwYEhY7tZU5FFQ
eNkO2kvKrCGNyEH6rQnOZ5SbflnmCawPl9TfhLqoOBMwgX7TfD/i4Ab5R4sg0kn/ULAJCGSnPuuW
tsmNFSMBN3s7o0hbiVkKsZ4qYF7E1LssE1XgzTXuiSEeqZ4/g9yDvahTqaGfUhMbd1sjUwA9XrlU
wNbwBosgeAuzq907O4ciBw7MXSSDnzLB6uBovtGijxnpjds/hpzk3isSCn6cDUulIyWB5rLJa4HX
ST1p0t6kBIW6S6S4+zoZfhfuC4FRfGCj/a6wHuoFmDeKv7HXW0fFgXrojOWLVI0tfbYvYCDvKjyO
UcbbobZutpbC38GpSWU6CYl6wtBtb5vGYW8BdXd20tAiR4DO1IxD4g7BotC+XAPcAPRYax3BoWq0
2LeA+k6WedTc5BDm9BVr+VvYs6BQ9fSMvv/OzvRoS+szl1DHeYKbBtCqmq+ADn4q3Lh54Wy1JkNL
pfTPoOjbz9n4cKausIavueqewkBwdOIoM5zvSON6ORTpTQ2CTQaMnXTR1mLWkcqnE/M08WLigX/p
HblvbVa8PVIFXw2teGPLyIOf3eM6ZOwPopXBdSLkZgbQZa1B78r6ZxaNX6nY6JPGW66Ovlnc7KSR
nRj//wS9eKs4yimumZeyTXCXlDZ0NUUIlfzrkulkWMZ1xDyIKWNT6cp9YLRoE7DvVcyhUx70YaI/
7GmEBIZqN94lWrEPAZghcnbbQHc1TJr1F47gT4waa3jU1AoQB1BiLrtKZ1zZnOii2odx9k9m/bRo
0/o2pBxmOdJg2he/YZt+BFX2a7rlnzuIpxkQW5TSIYLBq1yG56RHBpHXKJrQlRC4YmKHecj2nrgH
/eFzy2aVa9s2ZjEblWCjlT10cfyz/JxY9+aFxSVAB36eKFuFPAFV1xoNlDEGB8m3xvW0cxP2f/Cc
vgykJNnNRupSvSn4LwTYrS4NjqajfwQmvLooHp9xWh5HBMA+pkyAeByBYT54fOwJ4B3DWMQcN4S8
lz0nTMLiLbKWEHHzctiT8SOjy+U3m7jCpvDUdCgebA9JjunRxZkNvHgvBZ+xYeA+wdYShlAsAetF
yAklEcbxnjHxRcA2O86e8Ed3UIfLveDt0MefEytQqTCi48mDbZ3TbFW6TbXQhfHj2KzVLTUvfPvm
aZXq9wZNAQavWIZYQQc6vv8je4E31oJLQTEpsS2iY/qyc1kPQoDsVflZG/jevC1Qe2io2VZlaVJW
ysWBsJW40D7pskU+uqZO/sC/cUtLdV2MxMz6At96sS7R2oTZcJV2XEo76qtI04umjO/ACEXVLFtZ
n5Ih2cXON+nKPTXn18qMspU+S0olpzUALxww26kkQhZFXbSi9BObPFVRgf6sgfjOG4atNRorLIQA
yHLrUDtbq6y+Sa2cya3hVsmqT+5Vt9IDs91Q/V3aFlgoL/gWItwmlPRM7Y/EXuD3hacxWLO58mq+
mSS7vMJ7yLg7jZD6h67Ml6Se8cfGwQ9e4qXWTk8nDT4lazWLspTZNX4hmyzIegfkfEwos8IwToSa
jvHo/jqsLchpYpylcP3gFG8F0zDUzE1twSiiK+CNjls2eMlSdx+V+mwjY1bC+HLyKIdOuaUv+kO3
LbzqSLdKWqwaa7hEvfVCQH5PCybacLEULUKbycYibKKV5o5UaqzyTkdGJvQymeVjsLDVSbpCATRZ
WHBr4jsTUJ96cO86kw85deejRrjIcr6Kdvz/2/SnGb8LL8emX79SgLzjsPrUE2cdpRlDaHl242KF
UWJX55ggoewxuglNwazWPkiYXSuHfY2RjXtXuo/QgOMBQmhyqHjH5wxEirX3l1uhgWH/zHWaghBk
HXY5TNL9egATl/U3kwLKzi03Rc7pSJ9ALij6RNqjQOkec9cgWnxzk+ZEpJ2IiuRrYODFovA9bBRY
N2CQbU09gmw9iwyvoxIzHBG2Ni6xzmhmUgxMXS9AbeqhsOeTr93mSrov7ITKZZn+U5V/Mavr2so3
sfGJtncYelBr7D0wH+2Bhq/a0OQDFxdbYHuiG3Eew0x1UeMUp8X7ncWyECy4J0peIz7FMd8HzLwV
XQEpp+cq481Gp9y5itDp3FZ+xVAcI8NBS5H3mJ+shGhuU9HjuPwK8XjM9bd6upGHWKrIiILWKqEo
91DnD22ZP+iX0P8qqKnz9RNJbMkYirqRYcjW15Ewl2rsLoiZEIxrsJZnKsp3jLTNW6kG8uY62k0x
ALnrd2rAF5hi/Jr8S5axutXHZBdN83oUg17ersfMfTYen3TRXkmHr8so94OEbkN6lPw4I/LTnLMi
YyOTIEyi+0yeyWZ6rC5qS1Ulee6IzTN9o0ujkilFNVm9jO9Zn+w0nbt9Od6Jdn41hb3uMe4mQ/wy
ac2lDPecuWzq81eVbY9tdjgUhlVoudh/PLbo+OI0+BRetKsJJAZYDaxJ8iw5eOfbhbpO8/zNIjyC
9MeqJzgp5BMk7aV5QkbblPu+9K6ddpHTq2npkN+Ng46PSjm13k+Wz/grj/FMrJ0ZUaCwGcBcYQgM
vlQUGCN4qFhsbK0mUOx8CqizVLzHlXhYhvrRTmyI7aDd1NUT3PpinM2pZtWy/+yPEAT2zCepnyWQ
Z4bsbrDGbu3u2gZ7rXylzeJqNcaKzk5fzBbxiEg9tR9C5+fswkTK2/MgcD1YZ4UucQAk38jM67xh
xc5IbmIcMfNsH9fda11xHZogXEA3L8RvQxHpKkHIoPvymBjV2pw11Cy8Fya+erp0HC7lxqBTSsh6
bTmqzgaR7rNUZ8YZ3me6h5gQbjGhyAU7zE+XAVpD6JTxxwSAr63Y97ZD6M1G4k8MkBo3tWXfdGds
uREIQpuNKTmLEYRyVIDEjdaaiggxdqsiKylpoT5eRsdRtdWNaQFDq8yYlVl4pVPllA35vRyVp2Yi
yov+EATaXeEK6oXneMp3aUEab/xuhfkhLes44JBLQhcBPbXeaio59EyA0UATId234djZti7GeDs4
FPY+rB4VR0Ub0H3YFX7pIHLrxqHrmmUjARNlJg3CGCjH3nsYTczbtj6MjBpRaayIe2xtZR2r2EHo
CVyHGFX0/CjS+q82lXcPElubMqiE/d42J9qVwPqG+QwfgmgiAA1a+rJxWdmn1Ctq3vhowAyZ+fha
sb9Q+NJEOoh0DsRSKrsUOrlRd7uINpqBJ2lBgRCSQ2BfdJaZQchuNSlZVNUTxKpYUZqVCd6NJQYe
mUF1N6GubwcSK9x1SbFDje0xNmSxfem7S6ER9kilx4I0OwpejIYkIp+RMMIOa/Y8hsX4GinZJ2nK
D7DMgAPmPxq7orEA3cya5Z/d5sSZKXccafJDcYN6jCI7Vhr78LA4SUU5uhTIasZThB9ezSyT0Bqv
zxSIlg6Uyo9VfVOzouYdNX0VtvZCSd96oMwX8aDUjgF92znrzoziw9h2fwBrsYvVefEXrnaJJd0W
8K7BCbdgbLO17mSAIhONZEHtnXlEwM6WEo3e+GcoKoi0ChdBEm0DleaPIrUQiq14lSKrhzduDWuR
MeeWwavaKduIqyvVlgyMmnvLonyjJMB1OspSSPLjR6PgUEh2Se/5kFwaqr1s3EaEGyrS6br8ZucJ
c3PG5aD8zi/g3MxPrrJpWQArkXmqhmZP/GSPv3TrYh+IspZHuH4N3F98ayzAMyrD2cqxvBsZrtxm
EbcE2EyYp4QjuKuqf9qIqz+Ij6Ix+TJ43PvDraq9u+ZA0Ab/VLJhlYuzCHMUPEV67/V0NmSGrwNr
9hrrAOhB4y2pbZ8JzBJvEb/0VAJb/M6Dh5NskTd+Y0YmAJ03lbmXgp5dmIM6HfIXdXpNRrlPu+iH
us8lhtNlTxlsaIo9CU99xBFTFBZYEpWZZDYYFuobSJBX2tTPaZr4g1k9XMi3NYegomAtD/V/4ShW
fOePrUHZZ/wM5X4g5wmfHWcUzm77FFEbl493mr2Qi7mbrLNug0zCCAjwlwRHR3HPNSbvjs9tyYJj
5XXp3h7sZZybhwYscynlHuAuVWXFjj5q4oLRPgh+sxxgfptjl/pRyTTl4dURfwOrUwvcbkKY3tL2
qTtdXI/GDbHS7ZKioD+vbTlmHXbTnL1ybXSfffLpeOlK8LVi5xLaUCr5JumJxq93M7unQkNIKOS2
5g0jyn9GBpG4vFK0+bDTed60XpSUIF+6TaQAOYH9Ucv4hpoWvFrHo3o2yBdRr55lrGJlzlfUZbMH
zpz+NRnIShtRvu+cwkfNArNorpyi81VBhC0+8yECcsBz5P1DwDjnw5uankKOZGWOBPPNsNObgkGo
N3tuJmywaKxJrG4FomCb9Pf5LQjBdxkp45K62ouT/XDAE6IYpu3Y/+UlVT5IvV3+V+sD/oDKH8r0
blSvTkKiFawzLyBjwK1yKItrw9U7Ub9cewvqYBmZt8YqNponFpyNDDB3O7gkGMw5nZaAYn07evQm
e6HxhZlbR4kVdbgWnELYYqmuLTS8jIaA35iBI87qiNxLV8gvzIXPsLX5O4W70WP7xnmzbC7SQj+P
E3LzWTW+A/L/022KC4ittD74kwx+dZdtjeybmxdg5Llrm20EvlZ0tqb5R3+X9egH9wy1YNMRaTs6
PeHBvlXPUVle6ra0F9SrfIgusv3Qyt23rh5/tDocsBmTEgtiz7c1smygbXau9ZK2VnAjkUEz2cRn
q6vmc8qm3wTQTKQ0/ILAkwNJSonNY7QRhY6tY+4oLvjy2i51zupoZbtC1+zdwIKMhUr3rRIyX9ij
KrdOeYUnVL3m2R21faQzW2KYrYW61SvAfcn4sHi5jsEXoM4QakXpfLObLqd/otsq9a+e3st812O/
zr2HjklxLLgOB/naJFmtsb4IPGdRqH+Z/tGOxZptmVC5MMHa9nYCvrKZrqGOWNUn3cp+h6wy4qBl
juSBlJR6EPBfY6BCEm6wZpZmBa/mmwJRagQ+SCe6yVZPIHHULzZ8CdiOQXnpeZoVQ9mNlrvW9E2F
QMBLKKuWwFCWUYPHqVwT5mVQuoie7eCL5GJfW794is0E6Z5YuN09cIp6+FxBTFB2spzwSJiPgoCf
HexEAVgphATRryR4wEz8JthD4klsCI8uLe9PUExMh5Wf4pnLK6QsyXP7OxQh9aUbjM1mxLdcXQso
t7MPTuDMnm+0Ia9jbD6D95v0Jz16NFDYq3hfRT+NeFWotjTdr6FfJd0NkiRjEx002T2BG2nP5UJu
wO/tHohDHWQwDMxlOV2rlgLSWmUBcwj7ncv7Nxd70it+L08JIZt2pDz63E6vUfdbawfvt6N/atD2
fFOWSrIrq4+8EliwYvjSFVua5NCIc8fuJ2jfC2xoOq2vQLHbCaQRdPuO7xarSO7qixqaQqC+A8Rb
ONVTkOVURj/Pjh5jN1DKdcPe3oo6n2XLcvYSaCjVNlfd0r5WNfsNrONiobLz18NzRr9ZBSBTe4I8
AApDO1OJV+KHjKHbYtLm0qIneIKqZfP5/5PDMiPoSRaq5UbLmRrcOVC+tWvQxOxtymblxKVPoLNn
1dmUBOe1q239CyV9k+bGgz02pXwPOJA8ylfZISKBGkdb25j2Jb2ZpBFrgUGHAWRK9gCOyCbQ/OAu
ExCbCqc04qFH+JjwFRo5tBw0RnxdFj6/vToR9uajyYnWjKS35YT3wMt9PdFpmVJg3H/Yc4A3uHsD
y18WaSHzaFK+l/qA/fxfZpBuYEwUc6XUsVDl0ZHc4Wrelcoy6p4Nn7LJIaXzkqr4X5jWKKyXkOrv
sYT05SxaVe5czERF9Y7Nj52L25w7HOS59YlTIKCq0JjhmD0kMYoirLnFBwZEX29o5lrG/Tq2NwFT
ZG1uZYXghAeGSyLoNSJ2Ng/DpekfAWACAUctr36Kst1lxAx665+I9/hetr2VbEOq7SfowQPGUfww
EFBCCCUx9Qg/6fzAmL5rsyouty0SE7HaZWx9OnxqsHz9avxUqXFop2shzAU4A0FHems+Os7kIeGZ
6f6waeI0wYKLyIQOVPC6SpBIbRrdZqVSR0Y12hQcCwhEqiHCZu/AJQ3R8acBY1WMv3ykL4/rNW+S
mO9wTZwhQ2AemdIIFekspaOIdATuNq+8U4F1F9r8XBMrtQqGEC1V6aXB/odaw/da5beQKvciAinU
hykCuxuxvNLbr0axAYKM02uvszAs/Yn9ZYW4U7XlQtFvFjwv5Ig1410sVl5QkUOpgwJCEmbLvDVM
kE5EdYpU+KUn5k0kC1fKfXm3RUNLvcfM2hhzY1MnKZEo/qCoBL6S0c0ZK5s6DF/NuPBFr3r+wMon
CotihR+7f4dlSeBTfpdZxdyu1JVfplZ8jlv1LbgFldEibSTqW5hKXH9Jdm+5Zh0sp7sZuJF7kIMz
TCWx2VzaKLy4ZjEHWKJnYH1PrQhHsMa5R4sAMaUcP3c3KYD9jlryUnQmpnxnY/CDbdHguPOxKqqW
ozusoFbtJgQrXiZYITvKYi5V99ESZAz0s1H+kIxbhKc2eMOJvlejFA6K3AVscQy8YRx1K9dkC6sR
G1St/N3QIIPkTpQe//8vA6E3HTrtYHKB01DJPYP8sVqaf2nZS7+wcQiHqoggG2pfYR92a4vak4Bu
8GVq9d5VtS2m+1j8QL3lS1ZIf9D07jKPZ8gDmyTs1KXRQM5QamgluofhNS3jtVFHr46RMpUnz9TG
Z1GZBB0J35Fgbo0Vj3F7yj02SI5QzH8J9CpBOZ/m+OlAHCQsp+omigCRh5PDIfcEfHsRvo4VgpEq
+AI2bDedkbQATUnSmaMJNe3riczhWpcWYMOOuONUvEdT8NE347HM9Z+ex/dNIbsJRY5+FjujSa6i
cjSV5rtT9/nKVNIjdCSmgU3P85Rg8CHzD5ZwRlqOU4bVed+2xIJo/+Ozk1i1+A57tOikpsbijTdy
GZ2aqb6V2fhaM5dbJj+7FnDzjASnVjdyP4DfaMR0tOWk5O0ysKzbH9LWmeIXUaSnIg9d2I7yawwO
dj38a8aOavPgEhlgmi1+lnWG2OigFrreL86dZhFititT41gbkT1jTihDMN8IjF5qLnYmr4aeSmhH
O3VMDLTQJRb7c4kTYMCBTZZEhfwWqf1z6OSXbiVYZRuakSiPIOpBMBq7AkoMD2uY9we9s25FRO9f
8SkxVdY1/3fHwc+mUCq/wmwvHXfsgaw4+Gu/4MTgnGZr/Jsnn0p5HdVr3JwDEa8zSnIDjA1adS+c
rxaHYe2Wu0ylTaPYkXMwwltNqIHEn29FCXhBug/yk5aiTeCjrkKMWCUiEbbNyq+MZOHxB6qt9BJz
SJOcgnjxoIILsBwLPRV9KsKSSBkLhYDOd8lLfja9u8VHL9n+N+2bofzS3DWF/KYAINnqR4MdMylM
Ljc/fMupPTawqxWbt5y7DaVSG0GaxBLxIx/Fekx6Gj9/irRe5Q2zypgm63nuj9ZBKNdJZO1qTrsi
G88GyIRF2RtrM7M+k/hqaNxBOR8p81npFQ6GlPV4m07AyTngRkK1IyAiCCU1FVqZOndHNbzJnU1L
XQV2TOsZO8O1GKqtZuKwqq3gu2yKfdp298SxFrU4IWj6Hd6lyk3eSv2g1WxBuSeYtH8NaI41Zr76
OQZPURbPTh2WjpLfRACpxkXkI9zDlsgvLjlp+YxiMC+lUYNFKIXz147rOJopDNrLJKHF0RC5Dwig
Cg0YtfiILfhc9rhoeHk7YDHqLy8PKQQoXurS3sOxWZYpN04GVoW1lxGTInZbNgodQ4ODgzkkK4wJ
oXdYunfrMN5FSveSpHDwRl+l+iTUzbNgmWUiy5skPN3wbEteXVq/KlJStWC2Q+UtQPnQ62pbciGO
AFB5tuM7+ClayqiA+vY0wrQ4pTMYO20TnWLzYhVyM2loTi3Nv8Sdopfei2HrrtuCKtYG3K0k0ycb
Birt2ZGYK2VPtmNjNSybQGpKznbd6v515rhMNvApOLY7P/McCL7cS3TqOA3su4VtvqX8AAqusZaY
gUlIvoq3VKYRa2+3SdXkZHAJ55pE1aOf52LVCfnGiO9BEicrk+uSx6rZz/p70iFC6qyfu45JIQtI
J1BWoJCDmX7G8Rc1c5/S2BtYJ1XrtvHfX5QY/MOcBPIBg2AV5QjspXGkfom39CGiobHQeNiwkWRd
RYHOj0XF11iwGYNKNSYP3v8L6YYnnOLPJrn1GSMIPkayH68BdxZbH/5j70yW40bSLf0qZbm+XobR
AVyz2pAxICJIBkmJpMgNTBIlzPOMp+8PVbetmWhFRBvXvazMrAABuDvc//+c79y3VAeMWD7Ae12L
ANud9DCns18fc5quKDIqvo6tR2ToRLdUi19n2VOrqDtpeetBFDdECNzP9snYeyggPOasZX2l7pDQ
ruwJ1JPyPYtHrotIVxHT17BjOZj6PWi+bypboYjca02nnalYm1JLt5kjsJTXjwOEOb4p5UCwOYmI
9OtocOkBNTvlMKukleDHAEWA1JQdELYHG0wGEW3Xqv6QYwzAo7DbAiAkw6D9GWTVl3lrpSI4uQ68
dlfiv3FEizq88K9Q3a80Te4HzP8ZKAARHTTkuo0P8X7ic5gDTBQEjrKNJ+XzAEPntmYOZ7AIreCQ
m4iDIKPktrFLS3NromfmjFm11W+BYDBq6kOsqV9qzgKjd+tnR9I6V4OSfC8mElHeh+Bo1M3OHto7
snl8H3sSRtKeGQdXg54NujBt3CmmeDS64UCf7abGXJHUJUQxYsW8iCyvMt9lEPo95WipMO3JMDBa
AKTDF30CjxB39q+AQ2zYvkizYq2MN7ChnvBRuCFCiabeDBRGTQ6R0nknrhXeE51L8UhNL3P0TaYV
T1E/uv3PXLe2FgYgbLg7qTk86nh0awkm0qpeW4dazES35nkgqJQzSWqUh0DNoXHom7B6iAb7JRrz
21J3roz5/cBFNuy9aT97bCsHdTpas1Nm7ukwPWzqW3RNMtEchd2vEvtbkG+N6VdC/FVHtwJkP9iT
9FfUZl91Br/A3cDEY6u+U8gxRDt0FYC4icd6S0wbGup2rzYItBrxE6bqPUAloP5fRIwhzOj3aouG
Bgym2oVuZyCq7ZK7JpGuSjOaRI01BpDbnDqlzFHl0vWOeD5kFQTia9ADIDK7bWdo2MGwBBkJsnyy
f7P7tKVmWCcbLEj0ueAj7FU+Avovv5/xElc6R3MpPFJ9nvAQ2rrlxgWEIjwqlhd8dXpnW3flXVf8
tCsqWQFTn+NBCW+ni3ca9a9/B1g0j01RHoE3cxpt17KGiaKqxBmPx1SNvnXTsaJQn2u/qvYpDiS8
mnjWIbCmbrVgTmFq4MYVaBQGBLJ8r9HzKnHhZpxL4sJ/9zN21mx+yMF78ac7K1V+mdUG8PU2CSfU
Yc/mnHCtoVj+gUADgJB3PyUtuGfvPYJ+klevWfojpPuGPTlAj9iF2TGAT3qgQu82fnodlejuNxyk
MjzQYfHcqw/ApQCs0q5BfaT5r9Y4H7j8tfwh4mbbAv1R0JX5Sbs1Q66tvrHleyvZo2N8xOADPRzv
Y0apM6UeSh2bnh+fort8ougrxiuUe6nRUNx+iw3YeumbluMrjawXxYKkOX6rvF91Rk4SB2evcZ36
R1wMW9GyqVaUR3apKo0mONw7S74g1NpUOW1+Bw0x2948vsmrh8lKHoX80tviu5D3ydCuadxf+S3C
GOt3nJk3kGqucFcWpf89QyarteR1FwKYMGBt0V+NLFLe9FvjMz8kO3NAuwO0h+32tjR+j4HAdSp2
Ehtdqj3pOenHKRQ/gRLWA89Isxa0I0wi5IX5ruMcCncN9Xm0mdvzHU4Qp7ybbW5SVdc6i1mAdjlJ
s41N/B/GwO8B+cVt2j+SC3hNhiLwxcAVBbEZtBRG7HXyS53xdbPv9cR8mH1LGVFNIT33ASQE+d8b
MyxdMDD74ZdXAKpsAW+EQ73ysSS0ZrVSkNFd0YyEO2NskHLtYl+h1Nf/DAFlcNbDi1w5McpCEOUQ
Bd2ou1WMXfVEo0WwAU3c7oG/1JuUw3A34Aq2ovsweUAIjvxUkAcehc9ecIw6QHjvChU3f0PNtne+
Bt1xmrZ9fBMG+N1W1puTzzCu1xxhXktqTUQWpKhY6fbQC3c6K438rQ3OxqC/bkDwr/li2eNNp7bX
EsRyVzO2jkE4N+udLzKjIDXEN3Qvxyo6lIazBb93sGvqSeY7cgAGD/p7h+2B0K+6iqJkLR+YU+yP
O+ZVsCVdgAJNfTS635lQUG3cGnzTYGJx9tCfAjXorvrqSKRC49cHiw96OWCV7a81cWyCYjM04s4+
RM2TBOIRa08+dc0xtXZo9a10D3BxFaWkkA2HipZjSkvUvmu4+lANPxU9FVsz0OpjPrylPpwzMfh3
yCSylQBVJtuK6PU+OnRjpe3DoI14P5xSMuR40LvYtVsIEkgpXCsoWLpxbJ59/hK8tZTnIUMRmNpR
GoIThI4jjlLNVclFshy0w0pJGmlcZcfJr5UHVHUrbyIlTsNyszajwiFGXYWUaNgGLVnqI7UK7SrG
Jb6ykRSgX7kWTrZ2ahTcaWLi94eNNQLeelKKLZ7XBgA4K0JtW9p+UP27VoIfG6C0sWQLUvwCv/ze
oLyj855+01RvIld1B1sn3HiB/pue0Pe2zaLbDCo1C76/V8Cj33iQFGneOZwaAa6jbtiHAL4ODfg0
JOJFcRsIMyWHok5o63DM1b3OfzENol00uETbf//P2gI5FjoFytD53+INcNVo1B/Jbki/omuX7Oxr
xDM/oxwtgNpF4xH0kzzEjYEmWmTMH5M6mDlHdlhN9hBzTtnhi1HsfaAW8mjH0LiaZoo2mTkhVpa5
upqayd7mo0MFI7PNAyXg99AYocfp9ptKSgPbq95eK7oiDnURAEGMJ/+6JI0CvpgawUIpzR99lSiH
htbSwcnb3xmgzE3dKiTyqRHi0anH5QmtCfeXM7hVwSli1Kba7Ud6eYPTma5jpffOMJIUppswSm3f
23QmSP62RJGioW50ZihA1xUlqtsqPsg6KnA6FBaVF13sk7YV3GD3UOlDvknrbhUGAB6DuTan2KBV
k2bU9n6SSbcCRxenQh4svAtjCzk5t8wDMaVI88P6vsyCHLMv/kn2o6Bnwv4IdNjeNxXVb08ZQvYe
mrFNAz+8CcI7s5/UQ94+E01XEE271shnpRCrt/hbqZOpGVBsSw2pO3gT0re2LHeZ70KTww2E2Whj
ZPWbE3bgVfngEmVMF8wPq2tbMrAVepH3U/vAgzMPSnU9kEm+mxjAEDoh6ms2hWdUTwnRrrem8hu+
CYtYXrwiM59QwIj7GvgmW0Cfzl6r2e5k8RnCHHQ7YdqZxCZWvZ+DUsDBbDhLBkW/D4yYpbzI30Kk
VreV8Fx1qtKdL/Nf/UhFHr02xCAvPNSD2BNXZ1PNL/N1pBnrDPbqmqMqZTVB1mSTdns+bV8aiDjC
g5kRKLTOgi4ODjT2YN6AwXF077kdCehy4pZzbTEbbVrCwSuxnbzWcxvBjj03DuVkwrbH9UYn3kSF
lXrsDAaEEOD6honMasyziBKrZBfgkcH21d/ik8bwxJmh3FUJdTAjm8vtIWbD3sLYQXgzFhE68WNO
JC9YJ0UZPawvR59epWtp4HdS67WZKd72bGE0pvKrKcoZpdPp26Ek0FDHzBalxRG6H22DfFDgHGcG
QbNPNXTsXScRblJg3OYJ5bUc/GKZg9HzjdukVUbCuKgg6R2kWDjw5CbwFSXhgrUqNei/ElR/PU3s
imQLJGIAcArNdEPvDRzqGAxU7VRkoCFa8hJVpmd41YtkQ+MSQb7qZyNs2HLYi9NwDvWgdUtS452W
zCIYlmQlaION1WvtsQvq7ois+KdREXU5gebwM+02reC4pN0YYqVC5RXyybKT+4nBcIVOy7lOJ2S8
dQhX0Mntn6bGih4H6nxy9NkqpYTppBa0auBDtGTlvDokX6s2fQbbRmcT23wZNMPG1nr894S1K7no
X7QgkjDbY2XjtF+LkMw1PQh/GbERbhW8pahahbWqW2ItjZhChZIDAWhDyx0xrjzFmA8dq59Wmshx
m4by0RE00fS5ZNE4z2FdybVmtO9l0tGP7hTCdFzEr+m1HqvmSkE6lqX490GVhRtSK+e9k8P0TVux
VhLxTmID5QINLyGwihBlPYKUelQAwnoQ2Ubd/qa1DXYhIOM7T+KNpdR3Fe0FUK4bCumrqqWB42RA
Do1GezICiSvD6YcrUxne1ZBIMj/MJGru7GniEJZQqIVqxLvK/Gorpls15bjWF0j1oDThwib3R28d
bPgFdNJ/M+2ztjwUwfDdrq0E0zjHk0pHvprO5tAp79/71s9v6TXnt5H6e/AHe++pg9wWk3WvDnG8
tyQoW9FGN6IqqQOp+noEHn4VTrB8Oxpw7Ixxcbdjv4MGeRgpet2UiBE81CFerXwJKH2TkxpfV2TM
bwtAPVfGD8xL9tU8xkuvf4+F+lPk6l4nNpNynSx2Ez3qGK2QH5tfkH6YMXzywMIMJMX4iKjMeHDK
t9HXXOp4BuZPmG/+wJmtDVR5FWnVGidWD/Wx8tblbF73Bz5NbbpV9UYCu1P2vDNl7ZDGt7LnRPYy
v/OKEtU6H5e1Rftc0zm7BGlLzBU85rBHFgz1zOAgUHX7QMK+SBGtWdHkbIhBhQ1vCBzlgGP0OM7J
SRjq6zDurwKZ7+dBfjeZYLsEhS1UaTXuv8dS6L5Ltt/KKoD75zGLbyJuUIO+EiVLaTlxCFAtkltK
kd217hxDx0wOperRkByJeJQEKAWVAitBvMjB2KdZbmO3svgW+A0JvbiXR9GunbH3QM6lBafaysYg
0kLZtDSO4TnaJsdSml3ioBVs3prCMm6NnJyaGsWaZxV3pU3opG6zMeP7lK9oQJFzrPj+OhGF2Kde
+GqqHU7fhJUzFLNdLNfg49HKqYbmLWia34lpsYPODIDAWe0qIzsLgQNpDXI91sCR1U69T31U2sQH
hmuH876RBcFG0eWvwrdeokpb86+Da9Z8e+spqN6SVMXFSXsWF+lrUtn9YWrsRwR4JvY1eKPSdkCs
m8yltpP4EFEAOiX/vKF9OdoFH0+cjIZnSqJYB3AV0DjwqeCWt+2a819QvlNQeoiTGaA0+KbbpljX
YlEYMBesgpoiDtcAAunPEfbW7KmpUiSSQdzfd23RbINY+1oXsXmbEakA4gYhLLxshZIQPcZ7dPm3
oK31J8+n89qbAJDb2vgBk0rd5TXu8mHyndtplmH3HB7MjkjPwtMPJiqdiGvcFChPrg3+e+JaxsYd
+W4iS06fgRKmmxLm779TMJUS8uNEsPJGK+DpavUPxRHf/Ijs8hgCoMzLCj0EdciqHDaljn8jahBF
UrcAMt3aQPJDqMKcmevObB7pOuxUArGwMDn7IALAr4fQvjjug57l6LgqU9nDVx7EprLNGd6m3yho
Qui0NldQYzhJW+qOR4j4rKFNboUhkEgiE1dy8HC8xoweYL8YAI2jSv3kKkzCeMbPphs1OVZlYTxV
Nky2HMAq8a3RemT78y1W3gJzGF4p3QtSBVZKjvysSrqS1E/UEoamPWMK+FKyrzxOcbg3OTvcAca/
o/PTbdiqEYWIXglLBor6mr+oGK3NJFEDAOYGmietmqkl6QHUt52e30wmdooR/Crhr1LlLJroqKJJ
YY28SX+Dqfp9GF+6ZpC3TWQ1K/buRam9Z0OqEHBqoCChfWkq/i30iPpgQuRSZYncOpdAPzgYhEN4
a9k0H83EOaiKePUGVHscMqklqrMhwXka23QuEfbQFcf4kTIPhU0SyC3pwUWEFwds3dkXvrLrBOcW
dMjtWkv4EvWxfhiGJj7Sab0uhfdaQFZHj7OeJCy9HjrVVecIdM4hajk4bE7nUK0gFe/emkiJx2f3
2vdeeuOMDyQT+uhI5mAUi0pTyoE8ih1tZVQNzlkRdLvQTlYGSCx0XjeYBeD4qN0rBvjdGCb6pibu
NlOEubXCQ0fKVWbQyGls/ao1JW31rP1NvAqelpAqU4fON5NIdsIW5S+vDziEVt6kMFfxTnr9daxX
b71tcMDIPUBn/ptmj098O7c1h3FXjqxdfQsSTW8If9OyEPF5A79U6zC49nUhbiu6htkQDzCu5S6p
RlYsRL2KPX2Rau4c00FbgUu0+ICPgHgbivkAS4h8YtfiZ8S+T3CtEPgmu7S1Z21E+Bq0vn60EDgV
IgDYVqmji3cNQonePxcNpkwyOdFizjpHcoZ3dgR4N7PT3qUn8d4oFPQRiICpjlS5ijH3qEH9SAcQ
aBKgSLfnRePBT2uruSFcdqOH/LmED9wardZup9aMUPs6SGiiYnRF6qnYOnUaJiZ7PoYy4WuKvs3a
aFNoX1C7oyBBA3sVl/EPhOJ06IVDxFzqHCsz/hJUyFR1FplVIBOiCyoFZOAAAVCzqnZrO+a7ZlaU
MYMMfnvp3JCZaZFfF6/KQZtWgyTugWrmwdeb4jVEkxc7ZcUhIMkRATj3mhB44XeDwOTQILF+mshk
GioUhVRiVyHz+SrNZnJVHPwm5Qh2SYRIabJg9g64cfu+3pK0vip1464Y6mfFF6T7FMGDNNAmxr5B
wxnNbmMN/Qtx6VMDB7b36adwCCLXQq0H7FZBv0Erjb03q27qFv2KJuudOsnfFQS3lT/haqews/Kd
riPLkqPKMLRXg1Nqa84zyDgJ4h4b2DtBfgcU0gOysI1HE5MLnk2c7j/J7nJgGeYHxom++S+FzAIy
fjp/HaiPqrBuCuyJWOdWFQajlTU16GLCvVG1/aZnlXRz5GU1lPaVPyKkhDfTrNAhD9fJ5Lj/lSeR
BlTHmFZwDsJV7bCpKCwg1iaYcon+FkdqY6GWjsPXTDwWHsKUPKwJINS+Op7s3f8f8vr/FPJqnQt5
vR2/Z+n36m8hr/wf/hPyqirqP1VLaiS1qrq0PoS8Ohr/QrMNnbho4jzJV/nrHyRcNMG//tLsf5qG
xcGefy91SzrmX/+oc3qV//rL+afksyPZrymE5ZimLf/63+mz96gP/DyrF//7H1mb3pMT0dT/+ssg
wfU//9Xu/V9/CU01LPKeNIPk2eLn90cWfv4j9b+miQAhvWzhB8uETx5NW/wzGY6ED8/hfy738ef5
M//48zyNjz+fRXgv47k9YBCnciN6BwlaMs6b546PcXN1/irzr/3pJkjC/XiVQMstmlNWgTKpLLlA
bTffgjQ34+ui1jREVqU5mfdNCN/iwn2demzz/X54bNoQmbksp9wNhAOctNfUAlVPC4j9/B2pf0/e
/T/vZb7whwuUTVQFRkIzFVYUZKCmVSVlfWMqXkXHjhBdvdn/0lXN/yoSGA1Ifljy7CKI2PUbWvV8
/s84dZv63/8KkRjCMIy2dLuinVn9UQ48xYqI87vw5k6ND+3vFwi6xqzAGeSu7uvdl6y31d9Rwrbw
WkJ9Gj55kfkZf3iWA8RqGcigcMswM+kYkNxyRCsGoTRFp7j53KNaRCQ3DVw6vgyli3S7O9pl0d9T
S9UO53/9xHPSWSE+3kIeFk3XVCJ37So0nuIxndJtlNn0P0ZrYvN7/ionXre+WAwUHySntL3cTUQD
WaM0UyohWfj4uV9frAVRJDI1tCLUGiw4D6ValIjxrUpW6/O/r556SItlQM2KwRhFjn2JpPv+iFd0
VHYASD193aRpGezY4hIrAyeJJpdiIi7SEKfIveFYocKJqzbCtZco9LeyKS1IOxD09K4DJZb+hT9x
fl1/WKj0+S//MBLJpugJkWah8iYbJHybK3UAKMo3yOuLhZO/jYFBiHTsZbNs12piuKxGqE0P55/Q
/CD+dPnFooJWre+o9bNVzit734NZfJjsiJPDKIuDyFrnx/nrnBpHi2WjTSbI0aSLun7uZ4/ExqUW
NqO8sD+3+uqLVYN0gClmv164CVZpdKNqlj5ZaWBfWPVOjaPFetEQxD1g7yvdvkL5AfchwjxCQHI/
lumF1eLUJRarBV5sWiMkeboCCRv9VMEvK9VETz4KLOtz03nOm/842pKpspwssAuirzXsLaGpcw6K
05wQjvPv+cRdaIv1go/t5CGMgXNGOlm9nnoMj6s2rRGCxqESvXzuKot1Q1MUY0wsk9TC0kTt0YtW
JdaXoZzcoZ/ibHj+MvMf/YfJoS1WD9S4jeU1SuYS7zFAZlWNuPliqcNg3RLbg3sFWVNWbahZaspD
l4wAkc5f+NRTnP/5h0WhC5RS1QuPZQutw1crVA392oKaiqfO8SFNnr/KfBt/ur3F3NeroW8Gvcfa
FReZP9Bq03Ox7oWVFuge1BA/hQpV8O381U6sANpiBehsUWjeUJZuW+NiWWNMNLz1RNbj0+d+f7EC
DIWl0NGlXVTFbKwR8tb5u0Gzwb7wtE79/YslQEQDqWRlWIDM43TuUL5f9WQarM//9Sc+A9pi9hNQ
oaWVEuVur/JIqC76KmQWWneN9ZSQTiPdmO5eDV4+Kmik0DTGmkl/4NJ34MSIUxcLQ6b5naGqvB1R
dM43D2Die69MmDrQt4oL35oTT1BdrA1SCByYWGBds8p7/xpvr7HvPcv6/alHqC4WhYy2jWLpaena
IbABpGuwkdZ+IgC3+chWkZxS4UO97dmo4tt4JECSPszP8xc/MZfU+Z9/mLG0hOOxNNhoKPRz58DM
OgjcKFbH4SFEkCMAazV5/nj+Yqce5GJ5KITme1aWMBSNdPoRcaJ6UtCrexfW8PmB/WFdUOfLfrgX
WWoCMU5Tuk2Ci70blBfiXoHD1VT/y/wpobp2/j5ODbrFkpA6RUBfl482FWOirvWha61rCtO5dhWq
CpLPz11msTKMZlpKoyIQJ1RQ3MBofGpslAVOkXzyAoulQU+8qC5LXn7jNNinpaJCcdKdLg22U9/E
P87fxqnXslgiNNrbMNI5l/cmYqsnNdBhQ/h5SghNQ6GPwnVPztTVQIdGXLix+Y3/YSQoi1UhtUMt
11X25woIpUc9SrDzKJ0OhuP8LZ0YAMpiRXAKyuQ1BmS3GH0UGF2sUuGzCw3j1lQPhnl//jKnbmOx
MviJXlC5VQtXx8AKyQFnt94CYjj/66duYjH187RK6c4xGzMv0w9oWGE7TVkDyCEIP3fWUxYT3pNN
GCsoL1yZgZMRkSjhrfVfRB02m/M3ceoRzf/8w5wPVMMuhdYULmBB1FmWgaOz9NULv37qES0meseM
Tju/4gWAmTlorCaQWEivzpNLu+dTf/9ijiNgL51UMFLDOCi/p4ogFycVYfb8ucezmOF2mZOeiLHY
xaecg3gTIKMc1AhX53/+xNRWFlObbFQoIhwwXTjcvyePqK4S01USDgA7G++Wxs7x/IXU+Rf/7xmt
OosZPWYxxoQ84z1n0f2khd9sb6QaX93Xc2OxA18VaL/5iMZksODSOH/VP78c1VlM80gZkPZLh8pV
FO6dSMCQiB/P//SfR5bqLKZ2g+bdGxJWkAAM5dp3CB5QC6ESMhKKC/N7nsd/emTzP/8wNdqhS7AY
tBT12x65cAPrSa/lTtMcoIl4ac7fyKlntJjiTS66JFR4RnYAxH8aTBXBWVquzv/6qXuYr/rhHiyn
I3OzYKufl+EhEkTL07bAfwp4BRXh5O3OX+bU21jM8wyEewf5hhMFBMIA9VZfHGkt40rGXdLGnxxO
2t9vRnRmUqtzlwVO1VrrAS5Jdv+ffNuLmV7q6GWCmjAk2z8W6kQ+q36lqgVqkvrCuzj1pheTHbq9
0TmyL9zUrgBpp+D9gDNjuPqfjszP4b/9X/n9f4bmxwr7iUoxaNq/PyDbLKOiL6uc/t8E4SkkGqsq
FNJAyyyHWqMlj7qGpMquE5rPxSS/VHrj4NGsh5fz4+DELdqLCW8Oo6lWsE1dAGYji35eP7YjFKTz
v/7n1VK1F3NetYa2yxMGs4bs+IhjgfTrkKQM5brtnLi4DpvceC2mgb71+Queup3FCoD41AHWqnDB
WIXgMg2ISq/shtm6OX+BE/PGXkx+s7L8SZ2XGEc2IN49Myfcu1FvoPX32/OXOHUP8z//sAIEWR3C
6KI9odsSAkaVAulsMv/CxD/1ShYTvzGLmNwZKiWOnKIvKSoKmLqrRIUwmY0ZqE9okefv48RKZi8m
f1EMloLkn3cRjCzHPY6M0CKSsvEN/2lgQ7E+f515qP5h1bcX60BuKAG8voHnpWEubSrc85xVvmVG
AEQYVjr+TDcuG/Pl/OVOjYDFooASWSfsuOA7FoIRBuqNmpvgZbt/EmUDZ/j8VU4MAmuxMEyii7vI
5+GB4ravlcI3kIAYlvu5X1/M+ob0R5LrGWLMfWtTFOASHLILPjdHrHnofRjACkIN3clYmP0Wjlqb
VeaKE1HgWvZwaRN54iVYi3mOLhSfusrCMhqheiPpD9wToU0MQpIhf//cQ1pMdQBAkaqPSCbrWh9I
AVYILbAQHJ3/dfXfW8Y/jFtrMc8LGwWDTs6cqyVO9tCZPleKACylSFputLgFom4SAunMWXLljHWw
M6R6ymCF30mObVQqW2SsrkqrgpMYV7rERJPqxiN5qwg/8si2ohWHqf5rN1XqPrJjYyvMCHXoVLRP
+LmghioYDMMErpJv1drPtq+rp67qfcIPDF2TpPWxLyfXENO9HXkeHdlEdLehFpgQV1CbEjPtd6MP
sioJoXwYRNxBF8CFryfTHjdtflQN4tBSGELfpswCm6aoTfqtTAf9GPTetKoTKX4nfemBvSpSiddH
mP3agPW7T3xreu6GsnlupyHX1qSyyGPcT8mTP0L1iAblRx6HED67JHpDQ22/aA2QRKU2fRfcEUoP
rNfX3CCbQNPxtnbXK24QVw0KtlE5YBwBCkskqcmRHPMmvknt0QoMMG6qLJ5kpDkkEos5VCMEpnXt
SVq5V1Oq47EyLMv6GkokjFLGU41/0SZ6CtBBI397RWXtSb1tNVSXdudAgfDkPZAoe5OYefAAuaGF
URfq9nMq9XLcicDJwcF0qfcrb8LgUj3gxASZVQkf5+BQGwYBJ0XqNvSdV4Ic1xVaJX9OrG0u7L9O
bV7kYhXJnFhMfa0krh/qwtxbjT1b0JHFEkPpDyrNsQbZwk5rDXIvI9vDrg64sh/cAJE+Y1b37Em/
8MfM9/WnybT4rBX1oIMfTzN3DkX82mRaeEcB87vX49+OQgU0Q9GnqQb0EvieVxWEQpyfxycetLX4
yo2UDrIQgaUro5S8Yhp0mzxURqCeSX1htT51icUHzsz6PunjMHenuimta3ISRkIAPePVrglZ/OR9
LD5rdaXY0tfjDIewGqNE1Jt330mzw+QI+1KX5sRHTS4+DIkam6LTjITggFYBNKlbLQCC1i5ez7+L
U7+/+Co0+RR2hj8mLkFr8VYhH+26CZpLZ+MTQ0wuvgdwlXqgJlrsOp75Qq4fjmJSzrGO4mtFKUcd
G6btBut9OrsmjAsD+9Q9Lb4SniHCpq/jxC2Uzt/A1AX3lTnywldofvJ/mDZyMW3afgIFpKJfM1Nr
Gkhoi5r3sC/VhwCx3raSPa75skUw/LlRJhezRXjlkOizT8wYoChcJ0XZYS4IyXegn54mz58bB4sJ
o5phT/ZAULtxDqHbS6zknlJH8eP8r8+j6U/PbDFTgsQYTNvBGFiYPu6QTq0mDwAZ5nXyCnBC5UVU
tRfe/qkqkLlYxzMTlFQbJTOUm8hp+K204zy+zEnwfUiCpxrjzRDmxa5lt9sbzcP5Wzwx6MzFyj6p
AJ6CfPA4EiTDNvcF2KbQri7c1In1zFwsA7FZA7bItMpVlKHGPok30FzbJEcYs6OcZNzzN3Hy2S2X
g6KwEgcEsms4sj30XVqW31FXB8UBlrHl7fu5AoyByYkzKniBoe+Gcgqi+zYYqunCHzE/sT8MFmMx
4AtcSTB7bBKbK1G/hdMEjsMqcQ6XBCq4qd6UOF8kaFrqusOFSX3q7S0WKsG+VQlpa7l+WRpf1RJq
XeJcmlsnRr+5XI/yUOc4VwZuOUgsvjmc4NHWw3VLwx3F7Mv5d3dqiOg8zg9HCLMOW9OqMNzEpMsY
IKyC5jUp0x7ErJca+89dZPFu7IZUaaoEDs6PnGuUCcpveLvY3Yx8df4Sp17FciXq0zEtGwzig5d1
z1LXxa03ONaF792pd7FYiYbU0yyoWN4WZoP5rcsRHbHvh0m06vO87DY6Bdbiwp2ceCPGYiFyStnF
toDaXGahXI01u18hcBj6jt5dGLcnPkZLOauqI2Voit53B8Uzw19WR/McAnmR9VuhZLPhkkp+C0yU
vcn513PqiouVqE79OCqdztuGoiTjvSaSGydGh2qgQ/TvkFoXQ+zUHYkO/PwVTwwIY36VHwZ2N9hB
AqcE8FyMoAfWdge3OtUVGB2fu8Bi8gP7w9Ics2BXmYJTw0CHFq/ge+L/P3+BUwNhvrMPdxBpE4kr
kfC2aGfJvHNix/WJojrgjvjkAmYsZn9pankE7YGHVObkEHSkBkW2dknAceoVLOakaYSWxGCVufaQ
vHRdxAdO9tmFiuepH19MyanDWa8ZY+YKZWyPJoz2TZ3ivTz/7E/8+lJJGtPtkbFHyUBYUXUAW+u4
+DHUC2PzhAZTXUpIHT9JTcWDx9Li5vqGIwEqYoGSl3S++DqYCUqjNaBt1EFYSrBvh3xKnL0VdZHb
2GHlhkNMKrHTvVT+eGFNOLHE6YsZqpemovt4blzKhw6T0/L6H40WYvlTY/mr80N88+ef7YlxrS9m
pp2Mfe1UFGEKowST6Hv2raWoxk7xQu9TzWF1qSDNfKLdkNFQ4jEckGKKaG4AQ2tffX+qf3/uLhaz
k6IMYgNWTtfoKcQ0lsyQAieKO0JruvBKTg3Cxez0tF6xMTxEbp8hA9lkyQB1x7cyX7swyk+9c+3v
K0xatWZZDFxAqa0W5JDUIT6TIV1UsXlM8vySqOXUjSwWggg4OouMN2ybuAoUaPxaX66kQmzehSd1
akgtFoNc88ZWBnXkdpOU73GgGDdtgrnSNtNMXnhYJ66x1IlS3yqkTLzQJe4h27SKoSQr0ROcDJ9R
yu+fGlVLrahV+RYlPY83ouYBugwIOOFKs0gEJ8sPktXq/GVOvBBtMdmNEomJpgyRq7eFsTZ6CMu9
YtmfextLjWgsjcTPca25ph3ZN0035UfOiQCoolJ++9wNzC/pw7dR65yB0DEuMVTa9zKgcOKXxu3n
fnt+aB9+O/H7Bhp8GrlZXRf39gCMSTEIkDj/66eG0WJS9wPKRbAKId/y0pqAdxkVXlkMy+A7I5Wo
hvOXOfWGF1M78uFuFIUIXakEGFlj2/YJcha6falle2Lt0BZzmoKtRRKDTYyGb3x3aojPVRzdGMNw
15N7feFTcaIStJSAFlZg2yOmFO5Cv5vU/lefAS9TvZYsU/WlFkD7/eiLAfnw/FM78XKWks8i7ji8
Bnro4pFHMh+05A8qht+8KXMOzPlr/C/Ozq05TlyLwr+IKiEkBK/Q3bTt2ImT2EnmhUoyGXG/CoH4
9Wf1PHl0TFPVr3YVNJK2Lltrr2+jZ2zJpyAcTBoHtzTLGsKrJF1F4g7Benfb063IXiiob+4s8zNt
AbpyG5zscPHs7bTPRn/Ykk7pgCPqVxI3TGsfVsd28RW7mFexX8qFxPipZlkOw90s/MvULoHPuIGz
hrotO/vvZupNXKrSmTvt49SiXbrc0UE7z0qDRwYWlXi53nobSQRb5ul6g+YlpEWQzqjjEIg/zQLY
lzTqZ8jMBTeNbDYzS3NbkLrWXOD7DUQtSMqccRMyHx13nr6FptzV6m+NNGsOaCvHIwKOtWeHFeED
l8DWwZih3dFNXUbUOwmXfy8r3nTHkvZc9l0rz3XpfhqW+hOHPQZgx973bBXfmpHtvGcrJq21vfMX
mClmyIO0KN8/jGpQEUmRB1nmrN/ph41X/J+mczIqDwjB8b6BQiPywzp9yvpLxX3aTqN341sug+5N
gw2MUd0NI1IthPTALcHY4gh29zjCxaMadzYQG31OrPgHu7nTsO+B9ZynLrSX/oOHcuzD9fDYaqfL
WvDmCwSuswGyg8UlbqFAPOjzj1UNh2sgkXbib+vXX1785gW9xrxbBBcPzRGUSOaS4W5clj65/vO3
nn75+5unD1U3a7dwQJaD5+0Hb1nJXQ/bt9vmdWIFc73IakXxVphMqvZPghsfgo+h3mn6rd9uxXJe
+zDWgDjl7CnwVVv48AS+u5c73Xq4tZbTQqPACm4hSQNPg6RLUf0vCKAg15t9a9RYAez14KBOAEcn
A+zmoLgS09IfnDrD2VZlot67mHz/I4gt48Tl4Dqjiga5DN+jZ61n2JSN83TTppDYes0JNb1eWLRh
IoqiOKZw+k/mmjY3JUjh7f3fkekGi1pVCqxwOvTYFHBdKLiQBz0MIbMGy8LOEH2/J0hoxa9cKdWZ
wjznG/GP1DAco5372AE3sTPFbfWBFb/o2RH3srk8wxUN1FY1ow46BarkloFEwstb38Rv3hS6dzpc
lgy+O38vwYUBEDPsojXz1Kfrr9j6ACuIYTcRVHnhpcnczchP6+7baJR74++3YrjtOErjVjwclO8X
N+geWJ2+Mmh/r//2rd61ojidWgiZwkqeO2iJ74Btr2CY08NGX5s9rfTWK6xQDk2rVgEnrsSb1ufM
NPcXqHjVAWN4/RM2mt9WaapgKH0vB6AnnAuY/na1qYD1gl/qjc+3luDeg2Pv2GN1hMcVfx1Vzj8D
MjEfb/v1VhQ3DG5ES+ZjfRlW+UHUpj9nEyTF15/+/oELIoH/jv46MLOB1YqTOA0wnBAI4VKoE0tc
dPeNdNudmWirB6wIpg1ls5t3GKOwMYDyvSt6uOyZhdzYA5f3volhQBsbqEdgU0mbMr9L8/JxXvP8
dFsTWdGbL2htCpeqBOaAcL6eR+irAMnUmJFiWGt8v/6WjSCw5ZYUFAmnQH0CBhFRP9rOrcbHsc5o
8IHj6LNXcbbVEVY0F1Xn6XnKQZrHbAFLtIkjVSqWnW6+DMn/37yTwApkP9QGVsmXluLgRgKH5z33
udOAP3Kh9gTlS+8G6c4G/v1DFbEVlhyGpaERUCbBIy0/dE453IfQMd0JZMGPvtvMd3B8MceiAlrp
eg9thIqwwtw0mAqZqlPQZH1Y4OGuSVXyRFT/KQ/hgH/9JRsdZIsv4UJDyrDGnSAN8v6YT24OKtW0
l47feroV7R6MLauCZU6ilfEOxRiKA2DL3s6WbOvpVpS3c9p7GqLDRA+dSFIfhV+68qqn21rm8tY3
MQ6BC2yKe1y9eY3koKCv6OMYZeOi2ElybAgOUML63zdImFBkIsWQgtPzj6kNv6lw7Y+hsz5UwCmw
uukP3Uy/GriCkXT55/pnbcSMLUDr574N1yx1EtRtteAqCJTt3CtZyhEu4BlM7w0XHolzwxe686Eb
U42wJgGYkXHV5LOTZFSrT2Go5zMBkeizC7e3nVdsxYo1E4Br7K1IQYZJbqouRG0VrUERTEf/Bzhd
3tPcrMNO+23cehFbKtkHKebnFbuHlvR+9rk3dICRuztdqMekrz+lIGTA77FsuhUmSAJIz5FeHGGD
HIX/oDDhDuxoSvBOP8sphzlY5Wcg+EBnsqua2ogLW46TKqNmWFqHCVhqwGu5y8Wsbt0rKNzoTVuO
sxgFB7l0xEHImz44Knsg+XRvtLztiGKrRIfRIFkq4bZaQ/j/1wBwcBkTodrX68P//dwfsTWFodtK
F5CGMFGSHNnKfg3CwQVF8bWAq3TE3fRZNaZ7cnJ9U6ac+JcR+2YaYV2F0wrr02T0mi9rtjz5YCzM
fdndNoHbMkMP9+h1V6swkSHqjChfq8RxwnHn6Rud7VuTYA9x+Sihak+WFcx7HTz7lfOMk/Vegn/r
+dYUCMcuPhuhwyTtq8+TW985GvTVtN8J1q3H0/82/pwrSNyDEvu0dAJqXLcFTI6mIVr67jaFBlza
/vsKOAXni2rxBYE7/s4pBpI/7Gxvtn69NakpmBUTEOrSxEkD7yj6NgV8BvDD3IRyZ3ReRuE7Oyhb
L9hq+NGlpMFhdM7EVz6T/OwJJ/wkhuWXX3p7l+Ubiw63gsBr02psugvDnUgXXrAaXkc9/DA9mqsj
LVDRSSWwpNdDfGv6uzTnm4gLsizt2dAhedhl7g/qifpXn6diZ9Ox0Sm2oK1I4W8N7/M04Silhi/t
ssbIJbbJ6ld7G7+tD7CCIhQgXMKTNUjAZuu+stSnYJTPXXK9ebb6wooJ6rNmbhyMqmEFNwy+3k14
XoDyRhZX6kPJaQkHZiOcnRlk62Os+KgdOpW1RghK3zfJsHSYASvWHq9/zL/3Te8NYCtGco1L4Ble
nIkCXuYPn5eK3zGSL3/WEncGp0KaT5SAwW7c/FPo9UKCjZTCcnMJDc0SFLX9FlNYDh+KruUfQscF
lqj22QRwwDrwr/l4gY9f/6kbA8dWxBXVwqduqYME16T5t7kvwi+Qsl5cqcelOd/2DuvIsCzOVJe5
SJM6Z9MpZBOPFpAPjr2zqyna+ozLsHoTXZXXy2JeNUJ5zvNYhvJpmMU/VBY72+6NGclWvJUB61Zu
XJx6BnnUVTaDnQAxWqn18wRDhsP1htoYlezydW++otTumgYFkhwCZq1RyZf2SHLex7c9/fLWN0/X
Cha/bs3TBKkO7CVqSb6kRPSfrz99I4BtuRvu1xsByG6YlAwUpotnfy59mIuL1UQ5DkKjK1+vv2mr
laypQgTSy+sF07aAxelPAud5WI5n6Zfbnm7NDBNrZwdmqPgOGbxy3i0fpzTIvl5/+NYwsuaFDm7n
gKFiWfYz+gDc4QfPow8T6s7mlO1JGzeax5bXjb7TOoHB1stBncdJwP7qcYFP88v1L9h6uhXL8ICh
lBTYeoUeK5O6yLqo69LweP3pG2FsC+WWVTucdROkrKlW3zz4Tf6k6+Q89IPT7+XRt95hrfpO3q4g
zsHaf6mAZmlBp4kW3k7HFp29E2lbr7j8/U2klXVqmrbhAXJl1T1nzZG51Q9R98frrbTVB5e/v3n8
zFzezaoLk2r1xYOsVHWXdiXZ2ahsjFHPWucDlIL0PpjUuI0pgUSDI+rjDIemu9o1ELsgkRTuLPlb
rWTFMQDyMN52aqR05fiznuvvDiEfUOyyJyLeOFR5diRXkGH5bonZtOuaNl455OtR3nPRJE1XhmGM
cruc36F/yHBKUWUwRn3TIddwUy/Zd/h+ujLuLplIWpAWjmFtnA91lw6fbnu6NZP0aeiVBcgbyUWF
eeil4x1Wp3R3VuytMWA9HcAJpBOGGcspSFNAWQkcUxbVRNxfvi5IL970Dbbqz5n8wU0dQL6Q0xp+
AqG9nsmqzc45ZeMbbLlfvbjAtwUIQgZouyyAoPSFcwaroo0ky26TeRJb7We0Q2vAf8KEApE6gJgQ
1v1Tl9KvUwXh323tZM9Yma9DOiBdzeqwP4Ji7ydDOAw7W5uN2YRak9Xa+qsLfgomq14uuAKv6RFA
g9fbfro1VaGAZ/ZrqkSi53oswffLgShOWxh03hZlts2jnLWpNZuCJNMLYKM5ALNZXaqvt/18a4rq
nGrQK+2DZDIj/cDLtTn62r3NHZXYMj9kNxdZCqga5gw4+yLX1XEel/rGUWPF8JoO4xT66Fc+DGXi
jx1NLv6uOxcPG9Flq/nGBu7jQyAD4M4vXE0XuOYhfGSinMANCH/c1Py2nA/QMew2ql4kfToW39wu
857nqet2JrmN9cc2cBw85C66wvdRS+8sz4ICIehAB3nhWQw7S9xGbNmaPkomMnckwww3Bt4Y1e2S
vfp1DvnjbQ1kxS4ZcXYcmQeQ0LxM8rgMQK5G0D8OO+N/q4ms8PXSzBVMIk3YBBP/sbKWnU0ZyLsO
zKDn65+w9Qpru6Gk6gEgy7HUYO39MjHQwlH2VRwy3e0pT7d6wYriVrAwDzwcGFLa9lExj2MkdbeX
ed54ui1w0w1mtvGyAnhSHHFw+ItyYnb6dyPKbMNC5pmlKhacnOdaTRIUU5rd5a6eknZRsbuEFd+Z
LDZ6wZa2aTmVIDjiI5DkPpsFSN6u/xHW3q/rnbzVRtYKVgL4W6lyxdETxqGvdRMUxUkFdKh21vrL
6eOdfIttWDiuTTU7BXJTvqAHx2Ef5mD53a/VD9xZn6vAJH3o3rbxIlZIuIUcICv1BZKGHmjnnjOA
e2WajJAbu8IKCOGkqEhocT7pFxfMqgykWjc4Lql/26RKrGhgANbNkxGIhgX5mEMWAkAUw+CX3Uam
IMTed5dDUClQrxImdBP1HRFxFk575lhbI9Va1koPKplAIphx2Q1GW1B+B/Twm0Dp+E77vxtzNLS1
bqM3FV2/YO/rCfZ5aUZ9auDQ3yrfu3MM2Vl73g0IvOQykN8c4fpSwUdCIV8F4CmKqAYUqZEU0Inr
4fbv+vJ/8YDHW+mwdDaAIaUzLh7LMJOwx+PwdFqkMIDBu3DseQhcsFYgWga+oWoCuEs0feW/dl3o
DP+gvIF+l3MH69eUBd1dASXMb8aG0AVCb65vqpOhoS31QN3vrAIQHpLAmdf7sGbBEs3LPO/VN2w0
se2oZUrmrwMQfUgTlUiuBMTwH1Pl1uR4vZHfHYhoY2tO60E20/W6BEnToi71INB/U6R4409RL0AU
2VkCNj7jgt95O1I4TAEXlHQhXdHo8SX1qP5Rr7P/ettHWLNZMCD3KyVFrPbZE4YMEnZe/pDl6vP1
52/9emsyG8GR8ruxCcBLNT48P/z6dYSx1s60v/V0ayoLAJ8Btq7wk+xfkHYYFhIQqlms4U4gbb3A
msryyadVB7OdBOmn8A82huZr0Hj65XrjbI0gayqrwBdb4SsZJh0gkffe3JOjBqn2bkwD/5YjNoIs
/O/oSWGzg/qEDOm6tJQKBT0QZgNCmfPgtuFpWy8aoNmWEDX7SQtHlEQsIDsASrfnfrHRQrb1ouxF
WKYTRLVtqeJSejhk6Iuwead7381Zo3WsEA5JRSdBGp647Xrnp6ByZhVNxNDfgx4rD0BP37LJxYus
IPayZpE6BYMQZfNzUju4/CgZIx9Hvva3DabAiuR6Lpw1B5s0SedKv3DtADRZ5X0I0My6ON+vj9jL
sHlnXQmscK7GVXhZNouEdg2/m43H/lA1jCTutDg6oUIt9fwFlV1pNLd1cbr+0o0gtPV0YDhAixLg
pUQsuJz1ehV7Trd3nb3xSbaCrmc9W+hFaqbc17RaYRWlzmGG1LYGPBx3qQJH28Hd1WhujGhbPleB
EGnGFq9jDISHSKsZlqLOIMC87AXbmdU3WsyWz63TAMbOgmIM1lb6lAfjcOYdnf+63h/uZXp9ZxTY
voUBroGZDgI/acEnnjg5mbmOx+qnqVSk0wt+lj0oCpzyMEatHD7gWusmmToNhRVI9Ypj3FyIy6uN
i1sCD9hBGJnGagQN8frnbTWeFUg+oKHdEDAAmyFhQarQ+zstw5tcg/D7rQDKlde3HuCTyVRX/RGu
mGM86LQCnlPvnE+2xrO1JnZLy4yC41Li8TTqZXVKPdJFLS/OBSVg7yxP4QqoKADf15trczRYayQ2
jmrIBuQkkb8qfZDCSdMeiynvushbnaWIc1oC0l52RbjCbH9ol9gAX7uiSL1uX+aSFig6m0lqbpFq
oYntVRWH/RqV9kg5+hD3FQWMoXH03PPs3Bgdts6Oo+QCKrnMT/p5OGGhey3ZuJNS23q0dSZAWXGo
V45caeUv5gizIx2P47yn3/43q/hO1NoaM580vWErtmKoYQumY2DKWv6A5x8MXAK4/17I9Y77yQfn
2IlSwdL0DjAgMUcEwG8ROb5DnBisLrDp83Wk7mnIQvjTlTnl6n5YzfKLeIE4ONT/xFO1ymjFLrWN
Z1hM+sfrQ21j7rRFa0MOQZmTBzxph/7sptVrvixZ1FK+N5a3esCaXfIWmOWwYJcXTL9ddHOEnMhN
BUI0tEVr5SVVJ1efw+dohD9h8Lte5ZfQDX5fb5yt327NLJVQHgkHHOt1wEfU7Q7zwanIXmH1ZUf0
3uCxZhVkAakrhsFPgIVQH5EcKrNogaXsoYXF2tHUMrxt9rWFazwfC7FygZ2SZvRXj9tHAuiyxJi8
3kz/Jqjf+xJrekCdKDSxsLJIJAXi8ujwZqpiF4rOry7cUp7qpTLsoapVo745Q16AO7/S5qnwMXMd
QA2BtQqHSMeAmGQCJ1ZyGpoIvEhdYKxkdQCrVGyJD2ArjT4AI2beK3Da6AFbE+dkVOZAyPNEqfz1
Mvgvw0dI3UdZoW87T9kS3UWm65o3VCTAXDsreE8+nWJGHbXHNtgYpLZKt/V0COEm8tWjYjDyxY7n
rsqot7P0bT390nRvkiphqSUgLoQnK1KLsKULm3v47RY3XejSkFuzg4G3H5a6y2mTFPL33A3IaSGX
TPZcHzamN1vDJzCUlJ4XjjWLiWjuL/qBSoSRm5Kb7oTwCdYkAXNp1Bv5yk/SDPuQaIYr0Y+sS8tb
rhLxeGuWMALkvXJU6IBa9ndexlUMHHuzowrd6l5ro9GBqUQWNXIUsHnqfl1UdUaH36S9wm+35gWQ
56oGumKWdC7LDqkT8kOwkhsPsrbMLhjBpFENxo4Hu74MTtVFLSPaNrm8L/nk/3N9ctsYQbb3HETw
KyrucF820V5/YVKQz4Ka/DeM7mRzvP6Oy27knfmTWalFOEFCzF1igh4G8RObuQqOoaSFV/Balww7
u4z/mUKZf5/E7Oqdd270vK2+gxgO1+xYm5M5zLI+rl04gGPLPLA/179pY261dXeO7huc9XETCOZh
H0TDNHIvZusa/u2Lln01ECm8Xn/TVg9dvvDNFIWyWpyVsgFJyTJXTzl2NH/5UNJ+Tku/uS0IbSFe
yX2R9h3FnaDjT3ccOT1crbnlzo3m1gdYId4E3WhqQvEBc8OHONNz+gRzs+CvAHv9nTV6a4hZgY7y
k9wHNZSjuwuBQnZfrv9kLWUs4mtnxJ1cZZU+zgN+SLRCmrSHgt4aBtYUUAWFh4FlMH1J9tHv2idV
icOKRRH74ULG10fAxli25XnAAwZh3szIOflu+NGrJ3bqKr4n5916unWGCBmrMZKxg10nN/sQMOme
p4yXO3G4kS+z5XnZWC+6aVwvMY2Y4gk+o/c+C90T8NnTcVBhegqDtLgtVGwrO4/5hWlgyg7pSFeZ
OMvydjnAhzSHwS5kGXuooo0BbdvZwWVsgnm99JIAwXjx3fjilVUV50twWzx6VshXTPK1kNpLBp6b
u67IO0Bw2J4721aHWyt6WqWLO7kNS0hbdqdSQ0QuZtKfbhusVrR38N0Hq7diyaVkso9ort2vC2DH
e4U8W7/eivSyg9mrI/H8zPvMVlE/sTVob8sDeFY0QwUxupkssM0ctA/lEfszXkDHNzWMLV1DwhsO
QAN2OnO+Fg9umeeopW/9nZ++EWe2dE23y+I2GnlpMrb1GhdpuQZQr7UrgoExw0+CqPBbpqn6df1z
3i9YoKEtY0tTP59WN/CScsrbALr2Cc4MSLI6Orrkqx6nNqiBH6BANI6HzpuAwIArK3BBhzafmI4Y
aATjkWY4K0XhTH0TFz4My7ExGICSTQsCpydUjXr3Qa2yP9d/9MbgsT2rnHxokMoAeh5FQupoUsIP
Vd3fZHmCFrksEm9W6qyA0xJ4rV4yC1z0RUvXlCry28LceJywdXdjhWuqmsyYeFQxHHp3ZLHTNMvh
psahl0Z78/NpwZx25Rgw60z1GUWR9TOvy5vgOGgca9ap5kDAN4rQBN42/QFwDnXfrLg+Katiz2xt
YxNAraln7nDo71tGkcYrP5qJQWRG80d/GL+mDTSENdP01O3ex2+sArYUz5sgQ/JF4yUw1PHu5smh
8ZKy+hzgq3Z2Thu7C9tvTxe4ORngGA/xcViLmDVl9y0kadvHXlPAQJARf9xb1Dbe9X/qPFjojFPt
uUnDq+kQkJrHpKbm0QMG4VegPbMzyjaazRbo+VKlxZIKmozrqnCFAWcRFQXhmHlxp6pR3zbb2ko9
AOOVHi/DbcYV7xnsjfSQQVuy8xGXkHjnRGOL9OqJoABr9Eji1EEQZ8wXB/TNnnh3qyusQKzGRY4+
rvAT4K8aGIqY55Ho+QBaBC5K90zgtz7BjkenEiOwPhQH74W9oHq/jUXqtS83zSX/Zv7fzCUmyEpW
t8RN/KHQLx2risdyqfdIcRuLna2T101QLms7ukkQDnm0dgpZRjU66RQ5oyRfSdZrjQJ1J90pldxq
K2tfkHuUm0LPeN88Q5LApjrGNbO6u95WG91tqwFnzkChLJSblCqvjsxnD33FTzPPTCQEJKDX37Lx
DbYu0CgZBNXSuUnvyP6LAdf4Ix/nvRzpRlTbYsChFbhWqfENpjL545I7wQNpXVNHqCq6Uf1DLu33
ZkytqLpYQLWh2HZL9lkOqnrsfEp/3tY+ly978/RsCnSHfQtJgGivTjVyXQc3K/d4CFvtY4W0h0Xb
FX5AkmVs1lMVhtUY6cGk94CNoEjitk+wQ9oE8CZzJ5LMlZsefPDTHlamb2Ln0dAWAQo+yBHqABeV
hqz7Jp21eUG53m6qdKuFrH19MLe81W2KGOPzADYZHw8zYHAoAizIzrFq457TZhgLXuBg28zoYqcT
Ly32pPGiexn5zqwfnNxrgFwj5f3Y6fJl8sye0vT9LwtsdaBwKtnlNebCHBwPGg19z3+FxlVZvABe
txyvd/77s0hgywMzNjoS9l9Ykoxn7lx3zo8OqldO8yqHY6PVtJPwf3/uDWyd4JoXLo4TDkncEojG
81oDdIvC8WYqj+kkmv4IX4KCwhD4skW9/mnvT12BLZsr4Yynu6YhSQ6iJlJHcPNSUzacbnv6pdve
BP4qhA6IvJj/L6P82I6O+1oZM++Mua3fbgX+lNcSPnA5TVwxDceeZ7+A5Vx3Gmarz62A531PR9T/
ImZa0SULccJz3ZQr6hJF8AQTqZsM48H/sDbWfYNKBFpLmgw1Q/6sN+3FCn0v0e3xf8VA/7+fCkIr
+J2gITV8fGmyeFL+Q9jMkVMNlCmqCWYX1Vh+zHukE+74UuolWgZjcMTtnXz9kjZjpQ8mSwfykc8i
pLEZmlof4eG6hHGIE3EawxEF1Ihi5P34LUTdJol8UzB9IM5URAusFVSWkZgFqCWYix/jYB5SkdYP
c+ilz4E3mWewlMa4GYSOW50t0RD0JRa2zo2coJsjlOTcL/n4w+3JEjWhLOMy033sc/O7Kx0gFAc2
3/tr2EKS3z4ir7McQlxjHdIyPc9syiKndPrIr9sUODVBj00IimNrqriFGlePzbeWE+dUlt3f2psX
WN2XqEl05HM+r3+aPr2A8dxXboY/oFx+44q8KDr7cUmnNdJEzbFLmB+3av7QjBQ2bC6rTw4KoDkF
/xYy3yaWBb/XrfPJz7zh0Gj/E4irKhqK4Wnq3c+ly1+qDl4jnGITWnU+jwfRA8bskzmWrfm1yqW/
d8jyPUCJ5FGEgHUqt3kJqvI1C8uPGv8/Arc6HBa66KRTTRj3lfGaqDQTQHVO2UZePptXqUaaSIYV
pZDT45LyL2m+OHcZvIyRw/ci6pPnIpyqCCbdLw1QqHG7BhK3qn1/CAR3olEPzqmV5nc7wR06Z6SN
JuIrKFjk/RQueZQLGMSN3q+CpzPs3emfNmXPhNX8yWmne+yQcjiTeRB/5N4fQp0eHitVlSgdPqTd
cl9N4T3I3r95tf7tjOxuKGsvWZgKotyvQPhOV3pYsDGNUNvU4hNbHQ9Z+XMoAvcwaWaiPoVLHbhF
xV0t4JuOxD4/A8hS32fLmB3cPF+Onlf+EHn2YWzGIPKVyyPOgeFgNPtnzlgZFbSSz5PsPsMcqoAG
kddRqUQftbiEjkTR/w2HJnNQXaWPoiIvndBLjG5bIqXLKTJhu5yXcUpxQTgGB2+qqoOLo12kCvVK
+fSlT4eP3HEh6VXI0SKOAtzlQjAxBdkXCcYjrqfH8sBXeGITmAMnclVfXNiKRe0At7o2W/uoE676
wMzwiKD6IzpyFlIE8XAp8dfANkXEC+nRGRsd0UZ9rViN85Pb/Z44/4naLaSFJt7GMEOF3zBFL04y
+KGbejw2pHSPHVIUcc6yNmJz+VdPQ/BinQmZln6NRrdWCLrmD2txzoOK+Glg7rOuAgA39XpnpG7i
UJQfOAtPMIspH9aByph7yEym2nkwWbWeh3X8WI7Z59Vhn1cfYYOL/yZpHUx4pG/+duXkxWHYDKd2
DLC3bXnMhQpPjp9NB9cp1niuoF7qOunEfrX+VlSXkXMxzAf85JPqyUsuwueOGnWswZ2MMkxP8UQg
GplHqL9HqdjJT9u/x2EuoFkdoI3pcg5uGtNxBZeTaJ0aGVODyt2AGnr2ujw7tIZlJ2UmE7tADNz1
rj+A/GlI7NTsqfazLKp88bs1/qvqU1SfwKgbI2WaIg1zmcRlMIUNgyX/gnQSv+8mZ8yjgaB0pPNC
8s2FevbbkBaglrqpC/+RoR/y5xDURxbzbqTfc14VI9RSyn80YzDc55NXnEZIST4PPWabiahax4Ih
hx0LOD5nkXZ8eUL4SxN7RDuvhQaOW0hvkOgGOiSVu7BzB2fZe9K35DwCVXLSXsGw4vj4Fek6rffl
cmHFpy4m0AUSijufMfWFm3IY4jBFrRmFRBKZt860H0g3INeYS56zyJuhUYrgThs+kakp/1mzjD+o
DpqNaGxFm7QATB4YXptHk+9lD3yi+VkrKqbIxZH8k+Mx90ed6fEBuv36nzDr5fMQdPyLK4NiBQvb
dZ9lOJqnxsNuNg54Vz+zQDp/MzPrr7KZBXo3cD7yNS+TGRgWiTWOFw+jgYQ7arrGPIqhHNvHDkAu
oHi4XzuRop73IRRqPo9evlQn6YzeOVyVOdNpXL/qIJxeFPDHHxyDovgI0MfCj2q5pIeBXlgWneFr
fRxo0P8RcDqfoixfOnjnG5gMLlP6xbnUv2KGeMpm/rtXkKDU/VjHbhUWUae63ybt589lt6AkxBun
iBIyfOrAcruHT9AjKi1N5NElCXz6La28LwEGUATzvwGLF74JpLTm0E39q0NzeoDFDXLeI8YfD5rv
a+b8XjGQHpgcn6eigXIKps5fS5JikPgivweDI42AwqHHjrgkqg2KJTCNf+aluE85fUXl5XQKargl
56Yx9/kouqifeRGPPfC6VY87eRRzL5h28+ET9NPswKFxjbHk/RyL/GPpIGvtD6KLIRR2HwwbgPwM
/DX2ePtctABa1m0PEXyDyyrZkyfu0xZrOYK1B+fyrhXVkwKWFLUc6ddF8RrAanpkSPEf1NRxLOB6
iOmam4iOze9Rhih3NX4RT0ZrTOq1wvqPQ0jljEnttXnc+r0TAaT6VK1KxmlZOTGuzJ1oDVGfVrfe
S16ZMV4JthfttNR3bdb/xM0wgFQSF541dieR8VQy+9j498G4xjnnQTwDgHaAXvlrZ1BbXlQrfMNI
9TPINZDRrZLHrnBfYQJbRpnrVtAWN+ww87lBsjTUce0Mf6nU/RvWATIaS2MO4eCcfd4FIM2XxUEV
UALCl/C1hjdS1Fb0M3G99r5ncIFuFTePfl0FWGm9wsAsqPkmharxaYM4ZYs3n7q2K78w6FujVS1J
LRty0ljfoDFJHzVUqX+WeR0iLPLkDGFCdnJo55/6oeLnNKMOcvioaQn9oK7iYOzESRIFJiNIOvIA
xnZeYJY3Rffclg7ios9nXNHVYAmUj7z1muEcoG79lK+XcMG58EI6N5J/8hbSd6gZgJtkzMtRfMYg
0wdKx+DOC93L0T1v/tZrX9z5WbOeoUQ1RzPL4Sfxsy4WbTB9CjTz7mmaB2eT/4+jK1uOFMeiX6QI
saNXltzTa9nl9gtRrgUhhAQCCdDXz/E8TURPV1faCdK9Z/X6PLHEv9IojB/ncNMvDXp6RREuCflq
ulm/bEHcPCCXMz0QNvEPBa/sCW2ZzQtad5dqAd7x2DCu/iLrgNcDn/w9Z9FyReRii0ShCXSzaoax
bKhgsjDhihNizP2rjmIkueVquLrdrTOuZdSIr56yK20bekSwz1qvCF9+3vdurSyTPsbJONk7nvXw
Y277+Uc7Yr4ZpcAkLqIV1rx9xCuc8ncRGPG6eBnWg9tzuGMjWeJbwdwnFFAxM+vomhOfHJY+CfDI
7tu9ncemslGq3lzQ5RepE94VecLhYcFNftNtN3YHH+m+akWbl1HWhCUMmqJChlh7QBhUAso7tHXo
++g8sHCsO778GhvS/FZ2237LtcXvqY3COkU57RdLV/bIgAjiybD924K+mhcz9OaQs0bXPVP82C39
WH1/z3eFCi9MFpmCQLQhp3nj00lOFi622CBmJ0rXCxzMEsOOh4QVJHnNUW9aYuTZKjMO8XtEfXp1
eHerfI70w+iWqerIsoKHGIKnBUr9cv4OpLP9mkEnmIaVzVLyDKl6epILWKjCK4Yjs22a8H3uFjad
EMiD1vclXdYapb6yQ5NpNvYF4zP9mS5IMyo8DKR3ITJyGaiQcB2OdC3CxrVPwq/JMxhk+yfeFvq+
Bkl0lVvQ/NrCJvgZdpQF713SagC+uwzRADDvHfnMevwyD1OwN6okZF7CT8ECuVfdxvgXD7Qb710w
jmOtd7gEkUyMVL+y4wn5QM1rI7GftP3PLuoJfBAtQJtL4BIi6661qikwrEdxFfWt3S54zOV0iXKU
j5ahUTyhxRg14l8McQ6OctLDcSh51u0n1E/SuJhZYng173DcY04Nx6leAwYHRK95W9rYTuEJ7QXI
6bDodFZ/wx7d51d0J4rmJBsXkKJznfvM0Hf62GdLAq/45ER6beM99QezkUAUHeY+Xpg9Ht2z83Fo
/1uAjW8lFCWYk7SaF3HOlWZBsZJsmCHVDHFnKZSooWiy+zbuTXnWw4vYtliR0Dc/0mrfmg2PX4+v
4IXgGkJCLTdoV4AtnqljMPPsj0Sg+lrCTBno2w4LUFM1MWfDJbZ9ri6aLPlYqIEES8lGP/mHuAmi
HvZPzW46mDAYdpux8XMsIzhZ0fKDlcGzZMGtmS0dHWpiZgEyVhL/yiY1oCchicBr51Hs7aEjURAf
XLptL7Dsk+gLqlRQ0mEyoQ8b9byxqAeM7/owxhvpnwWZwKOoTTRNpU2Qdqi6n8RUutCl5qiDMdJf
VNiFYsKMogCrh++ofUFoXiQuvRk70DsTEmIuuQ0CjHErgm1f915u+cWQNhiO0z5P+BLE0IntrJiM
g3MjxyV/AAyQdUEh5zVk5cpWMhc2wtdWQEeUoqhxF5pj/RzMHz5mu7rvSbL4hzBVqBAvPOV8/4pU
JHjZkBwHAlEmyC99q2xesMSi9hasv5iQh4PjvQ63BZsBRQxGX/SEy9MUNi2E6RgTUPO4DhZnF5KH
m1qGBKpR3IR4K9vO4R52K5i/V99GlHx812RHBxsGGKZpLyKsvfsYP9nGRshHBn1RJCvJm3u0x6Gs
uMK5cdKzX10BUnzo8bSLFQ9V17K03o2YCdCOROlzDiky/WpQ83JP+oHORYRWYAxOebJw/Ewj8oi8
DNh+oGiFCrH0B6rD4+3Z5Ip0smzF2zsiawMnvxsPc7As/+YucV+LQZJytSKytjkJBVn4Q6pJmF/C
EOl+JdT8myswxkXbDf1fPqjIPHJ179yQLEiQyOVwVkszBLXdXKRQomZG+56JPYjewjnCGYbbfN1L
N7c5RZWmzNpLmkSIN44J/qduEH4e3lpO9fPcM/CaWDeb+YBbGXtfFNle3AXZSXaxGLgEIg16NIHj
FczcGS45+6OZZfqTdK3jQGrCOSkdbUBGlOjwaOcDNulx/+0dj+IHkKd8/IuikMD+Reg6Pp5Gb1od
5oR1v0Mv1a8gwX5YwQi1REWy7d49TBT+scdhg9qvnNM8J0+o/zVzlTed7TBSUQWyHM7kHZdBGONe
gPobCNOmBTxG66zaascsg6PAdrx7Qj5Gbz5aihCXS6fa8WsTrOueYxVOaDFMzDLUWim5lPne6P3i
86UP8EWZXsLo2e1RsYdr5B98M6770Q1qJxeZ7v3Pqe2W9tmtxkWFtes6nvHsRGOx+47xCn0myVYH
ftXrMZz64F80cvp3djn+vSHAkHjEbjdnN5PNgcT2veIs8oO1yX1y8GmcbbJoehkjv/lzbHrjDjRu
iLrjiQmSF1AOFtgVvOJxaZN0jes0nDpb9SvFLh/hVf9E0+y8/6UUct8fHKImXwA+7uNjHqUMmYiZ
RVK7kzKlEDrRGfnFPR/MNV5U7qsgWLKuTtdtnG9Jan1XRmlM8rMMh5QiFk/n4XEMHJYBBvAGmweZ
V3/gqPX7k85y1VU8ahPjDrJc3sBxL9Fl3sYF77DHfVVZIvukbjLPWb0sWtsjgDmLo75Jejz1iHvl
BR/nLa5zYdhWw/IxYUlAqAMpwChQU1gJGPaKySDmt7bHSlEKszpfUUviuIYIkTy4SXbdkbWwoxS6
8xxMJWSIczErmoorpuZxOWEtjOejizTfK4kTH5tYtrXdtVOx7yvSbaEHWqaafzQiZK1TMYWq6nQv
/5OJaN9h1tVByXcd/ss4FGrF4KxYqoln0VRxu0bP8DBMf7//IeZe9Eu2dcI56as01u1HhmTZoPBp
mvy3xLQ35y3k6ViZfXI4e7kkwVgmco7+wdW/JrUDB2ewxjdA1cKIYzoCLtiq64aYguGQLVaI4zwn
Y3dBxlKKLwV1ozYsbaOX7qAzxlNfCLxGvHYzgnpevns6+Nm0SE/CkZu25tkylDeVIIWC9O43DVdR
u88bgehhoxEMFMsgXXjBIpxklcnw8x5mxNliBM8Hg/2pQ/ISHkDUoyBKevLvoxMcZe3Y+NOCdPGW
fJoeTsenCFGE2yFGTE3/Co1qkLWAypB9UJpusS+Z0JAhJQmyi35IkQhzki2sULVjUoqzmZBg+SdI
2jy4MIQMw/gUDL34QNW1HA44n1NAjkaFiKLHC6lr0goaV2K1un3EBYbaaEFIrlWBOFXkymMAAeF/
ayBbXcsdtRZ4MZhg02+lo1Sf/JZ1G4wt2usrQhS36Psk3PlQpri+TIFLfewKhmkTF7fQYn3Guhni
/2gEyJnDADDxEROdbg8GENNS2GXTezWl0MefOabF4BITlU0XDWQ1vgxhF5zQPz3fJKJo1VlLhbPH
hpHH+jnByVlHKkCx0DQmEUgHnTTqtJi5z6CH1snruvsRc7rUfQqAJVkAd/SuaQohwn6p0iBOALWu
0pg/S2IpqfDb7JpnNNcBKlQ6Tl41LPkaVwhQzho6izY4gDhdcCrCOyYq5I9182XNx+ajw3XK7z0a
bWMsp92UFUhI9uwhYd0E8fcejLYYWe6qqA3XK/o01qFY9KpP08yCP0DE6RPA7ewjHHad4vJcp3rr
J4c0ezn55+8hVxc7VxAqdSlQ6Uwt7JlP+6qLZswAHndxj2LShL+wJI0Q8EL335nK2w9cK+4q0In3
oyEBxYjbqek4ej9hnhSzb7BAI8ZQDEF7CAnP6hQ5WHe66mYpcCrh7Y1x5qOxbCFXE6yCfuOPPa+N
bMSXmFZgJP2+ZDeukfhSdpYkgA+bjdZDQ+2MO5bRGgZo+z4EobJYikzyLmdgF42D6LMWRpA6W2Zz
6fG9gnzIDcXD0zAw9rNABy2CZLPDlGwrdmuU9MDzNNvHPQqnt6Yf/CEBRqEufdMiqD2wFshSTMIP
1lqvDvM0SDAPfM5DLAUbcOEwD+2OiSffT6nHKvY8xsN0SYIGe7Gm4gfRDZpHSCeeGrWQ80ZCPIYs
V/e2XxOUhaQ5LI3zmjmceSp8iDswCK0L6C+0Qtnj6mC5/j6y34TYksqD/L4mXotbiL8XZ83IX7Np
i57RNdJ8UqP/qTHnpVvjzRYMufCnaXc0KnABrsB/V4ZDgmRIUI5wSYFDe+t9DI6Y09Qi5mtyNy/C
7MukBgdOPyYH1sbzl1zU/Gkn1V6WmC9/ZJYDid/ycIGTFRtQseVqu2dYUn4hSDfEmbmtRh72eYAP
GZGibVSG2TLuVeth08LQOtm42F0S+mLaA87PtstlXivTbOtZo+d+PWCd/y189ya62NTw2UUPQepl
XgbwYtUjhPWYBLGvHbJRL7T2sEBmBd63EPjwvr7mvu0/tiiSFVsQQdXmjr8iM1r9G8HB/M79Ev5R
0mN43STtcSUlpqLTLLEjSWfOfKUvS05A8nbR7xAX9R3iMXDOXbz/jPrOlNSwGbkIsa1kFI1oXRpY
GaykeYuy7rv9tt99bXaL1ECOOCqwRq7wBMhSJtPxJGXEACygehcfNz5sWNRqpprPke4NyMA1P2zU
dwCPOnnA/bt8wIyE+QWa/ofWN6dsS2hNN9QSJMT3hRsszPkyc5+0b8nN4dfWL3S9SrqvJ2uVsTUc
AwRMEdrw/n5LBL9ChIrXMyyF9Tyj02zJdXJICaFTkag8+y1jljJ0jxp9wBkT14bE9mZRnnOeMs0O
SzdBOaKyuAQPiT/dyP7Sdym5pDafz2DfgtM+IIprw6SFlJ0trUKZN2/pyOyZ0SDFa5lgKU8T9hsd
2iorcPf6j55EHs1wqObAH/Z/IoXDKlBYXjIQHAVDhHUBCtJjYlhI5TFNHCnHcrpE4/yU0licZ+tn
FMBseBtJHz8qFEtJ8Gz5eESB2FYMSNYcIITQ/gUjfFIpfOLaro5zbO2EPKlpctectdGH5dZeOZas
chuIKNZ+wQIdCrX99rlfTwq9NTcSkq8hENm7c832Q83tcx5TC1M/qC/dbR12IHRBdfhMr1Qm7XlP
xqnMzTAdxmkaP4Du5097wvUHSJ85rnKX4F5BgWaVmiUd6ilxM/2hxYBniTojj3kW5TXiN3gFCbdC
ameSmxrDVFw7MkUvi0xYBeumunBhPWZO1hVCZQESZr7xjGaeQOXEWzX6MHpYxtZWg1z7B4CS6sgD
FVQB2361mAruaK7nT753UQWfgT1xE271oLDaqICwMpv4V7NHD3yesMMEfVT2eutLieKo71Du9hiH
zVCZRfQWreUZkGLVAFgEpr6D2aDQ3MwFWfE1VnHMk9/rRPidyT68LE26hoCdv0H/NWwOIaTFVQdC
Dh+ta9LSWSP+mJT7Io2W/n01Ic4lMEznKFuav1wE8xVhDuNl4t8MHBwf8Xu2bxF4IodVvszGFpnM
zRr4+/bd4JtsEroRrJ0vVEXxR5Jko8UuCct+mUVonti68Ecg9OuQYGguc6BFALm7yaE4SoB3yTYc
L8WoEDdbtBHCvIpgnCwiMSTin3fbmj+oavDX0Im+mjadWjB9M2roAbycTR41aK724YE7ec6pXV5J
Stl7sLfzVyfAtU0YT6sckUnH1Q8Exr7O3LXFywiXoroOMcnOgxUcD8kCgqMHJPMas0jiExL0XEr8
p6HxMFPdyBT0Xq7nug3bV+QyscNKtngHEZhnF8UZAxhBRFTniH/91HGA3DOUc5UJkEpEVGTkAS+6
KTJA+b99TOjrpKL0FBMchGZd2cWhB+KwYJG/+ohkd8B+813vM0imsD+hsLUtEdvmfwGd4zW1TjzR
SL4NQyAvm5h6cOXz+mkm+QyfPFiu0aAsC1qbo1bEnTGR7aJoA58ehI/fNM6FQkRTczIWB5ZlLvyP
yyF42/uVILB97D/SWMijkkGAyRisBgRo+6+G0ugfTfO/C6KbwVxMU1Z9ZyuA1WHg1pkYDlbR+S6D
ZD0k6KgqWTJEDxYnPG4n3dKTELOsIJiB3UmydDzm3006igp99chzO0Mi0n4ygFzPrkuR0zzZ/nOL
FndULtlf8zUdLz5YSC1UNz6ycSbVrimMyj2r+rnzdaY7yIyY+EDXUFNA6NFVOcHLGnYbgGGOuTqM
RPYIieF2aPja3mXDvrI0Us+Z/gaZWDitV9Jm6bW3PYg/4DbPcTeuByccMP6ORkOpMXLXvB3xzaYy
QVZrjHMQGB0QNZiu5hrRBvMfeKLCB8IYOdi0k5VgGyTLmIgvLAlSFBNk/j0AO4dtTuQ3jsj295Hn
Gm28pI7QflYNIRtuYYC0A/wlUftb5bmHVTz65cSoHvQqnwe6x48iRDeNAdZ0A12Q1GZY+SlOmuQd
HUvsM/Fz87D3ICeHbtJnuCj9HZXV/ALlZVBTqmpITLIngVmwJkS7Y6BwOxahgRWYKtAq2jb/DRkD
eOg2/UcbAC1bLIC5qN4ASnS89rEK6tWA/lN8sQfsxc0NG2d2moEwHvBe4O4HEHWe+Lr/3SaL8ETj
k+s6gMYWCvc5bWOIAiabnhO5KzAm3cFNuzyYwUSHGKKtj25eADyJ/D1Oe3aC7Wh7gJKeVb43opgs
dDdQKYC1QSpmfnBQHGJu3N0dQKR+6CMxn0je9lfgFLyYrRyxRo8S7wPS1DTUzOXMHBiH1LfVgMqz
/yYDasR0WlZhgwEIgQRBue7AFDhul1sasDeJbG8IcGZzIyASXluH0s4CUKC9hZyJ2zb6X5nhBIEu
zb9sD2ptIvkSRIFH5Ba4DhLSpBh8MByg/gBK7zGHcT4ftq7ZTiZ1v6aRTYDz5rAEZ7UevR/TB7gs
CHCw3smT1zGpjU9/46URyCLexhubqT1h/1oxSvTyCHQ5fiWgo85wwoM+kNlHn6Dms4F3HasDqhRd
CM/xTndzDuQ3sbGDNtm2VQHTSGzRYNX/MQzhXKQYTc8Ma2xpgR18ATsCXYwuhI+sz/v3/dubzini
WJp+JlesHPk5wUz8vLo2OBscTAd0c0JNQ7Bo3t3CxLOE3fUj22z3JDt0YJpvxVXTTuoMOlzeOzM9
BszB7zT5nxMGgRoIZ1sOJiGnpWEPc7qzA6Qyv22XrRVtJX8nmDoee8SbHXoDLnPLpLtsoAhOHY8/
2gCvfjNbFyIGph8qkN5jlecR7iG+yL8QXpkjT8BRkXxZTjtZcU3A0Ng2GHAhGPB/rJZphOgDkV26
nKli9UL89SM4sEBzVa8xgsjScJGHAHQmJhEhcLpjM4Dfrz3TCAooCSBGYInl6nFNI0DTbepKqLdm
4HRRVnaBGm+qSczNCNmc981tR+pyZMcrDo8dHMI3GO3GIo/RYh+k4Va6lgRHbCL0yecoEFqTNB2L
DCDCxypAR2dSkWrj6qffw/53RjeE4jAXt1c6rTmwkfkZqpasSGXTVVmT/I02RCmlYeaPc9ttlVhw
zMlcYihVy3zwdDOHuGH/jTkUSUawtSTYtQBljfbRfv+kW6d+5p2mhxwBUC/50LD77FNTpssCwq3z
yYXt9L8EqxKw0RkAQzOcKfzP5Uy6B+RHYsIMxqWKhhXAKBJcMZ2pjyHHOGu9+WGAOVbbChQL4n1f
NaobfiFDUD/mY9sUPnfbu+gRfh9EUXfpd6LPMu//hqlrMXinbwLhAXUWbRE0KPlURSOQnDnUtA5H
KPEUYm9uW2NPBOnbzwotdBUymQWuLLxqK213SDhwmDiHgJmUswg/DtYMsKt9mY6On1gfBrhdwv4W
kQ0wS4B7nNIAsWWJ+DsHxJWJyNuXAEXXNwRWQVvXbJk9ePjIqlkbcKSoeas8pEnnATqGElBrWig5
6Mv8nTg1jxv0fOBcCiDN6qxWaY9KoD1iNiOMNgr5LpzyF+SxEehGlLluSUxvy+bazzBk+KNuAtxm
ECau4rY5rH3avNsBbpmm4UjCTJbl2eIav7Rk+JwYuN1l8fBddBJvlqeyGqckBQGTy6sk4Ve6JT+j
FGzP1iZBEYRQpkJwUDPWQLIG+TPuCjIil0kF7kLjKH2Eez67u6QP7yiE52W30OdZpO4cQ2VYdYzp
ajexui4UQEVsN1HAVGpRd++Ac7TQosf9EOKelGnBQKNBIEHVGdgulEIBIgajACtqm82upjFUBQpN
oemqPhsBHQK0brRoIT0pWigkCgd7REngf8cgObT3ubPsJnAJPoq0T058a9YPqhFTBLYj0I/fLbCF
NYNLcTgNADLHxPq3jHbY0FoX1kBBqLlBeMeeIB6DCCMIDQIDm/Xk8XpfQODtT0jS4FBO0gO0DOau
2uafE0H7A1KcpMosLkMXBuLKUbsEohE5c+2ymZcOsY/lPCJZe+FkOwDbbG4gLYMiTsCrdQH5amcA
fm7V2Oq3VmlEEqltgFwK6aoQYnxZ/LAvoNGmM7dtVyZ8ee4MvjBBh7d+XeKj6KCSx1Egv3P1foG/
EGWakms+YJsC/Q+rfQxX1fbZfUs3bOqWI5+4LPFbk6B9kxiiT/H1zbiWqJqPcNWnn/k6fcXgWh/y
VAwYQMdrmgUP1iCdKRm3Qvbj2x75Z48ssipcIXGJcnPIyPJzzujbRB0yuTaMGbsnT+PuYVySCkQ2
U/YBj1QEZiCKykSnf5WZuqPJSVDGEYBw9CIuhYIs8ihmfh+27me2YjXybpyKLE71X4oiwxtmX/Rg
QofxEOXTgOUXot6PHCbXH2qTC4XSlWE962Hsd7jTfgbzMh/zyU2nRHasBqOSnDbD8rInEGFAsAlJ
eel73/3R3YjMZM9XUsbgG49kAUTqTWuDB7qALTXYeP6BVh/v04CpQNEo7YuGrGPF/i8Xi6Cu4osz
KBbsDSinOK0gGwuBfyQtMNUxWz4ZCn+rfbFYD3blXihUhL+Qbyd/mdZ8X/UuvZoWqBsEgA257HqI
MNzs0Ga6YI7/MjSP/NOtRveXhioYF1jq3oMBBgwcMgRl9GS2Ia1w1utDw5oYtL5DzEJE1PbLodLq
lKMzDLlx2X6OuYNOJ/Xz9ryM6QSifp0Oa9z3x8a3tMRcKW+AOsO72NbutK9mwIjdz1A1o4pEHYKo
Sf9B4dCdlx5El0hH8+ZYZ0+CZJChKBytpmfRs8Yof9lmODzXWa9V7Af3I13pDogSf1eVJ3hVCVT9
7ybZ+R+wi4gCEQOjADIREv8TlI16Q8nk+E55wurIxqKymqxXSum4FHrtfTG24/zHMT+aIl3oHhyi
vYNkDIWw3tczVKoIHuu7aSha1WQneDvm32jdAGqLr7PHEo1lDJMEv2M1I1eCHsgbMEkJwZpYQsi6
PQt/7QxRw5CrihUhTn332KSgFHHrjJBZYOB84PkSHgfk+L6000yzKkE0MhAlAZwD225Y5FzJd6iR
JgVuPluwjO+Iu7vtXlNWAuLRDHKNXq0nEGn619ZS+a4ZtfcOSgMsdx7SWKRKAk0tQUNCj51OQ7bW
Q7IzUCFJNl3jYcHWAvIuaAs6LRysDqdM1lzIdimnYYr3d7pi5i3YFrRZuQO0qft9wFDI8aotZTz2
EUDdRMSHIFydxXLS699QtmbTd2xziDVgzCwv6bpaFBK1S6qrXi1d7TEHAvqRCzYFDMX2NMVWPzVz
ktVgGqMHPYDDOjc+Y1k5QpiQ3i0FMI3RFCF/B50qygozs/7CVIsHeIvACtSpcgDDIlQSCgzMK3hr
vLDkPwEAcHjpGw7U1Ch8KeUM3MdVkxwTXcG26PLDivJQe/ie9J7mQMesnkxkniB0Z+dlbjNdqc34
oYTyhbBKBAQUceg6GWGcXLpfMYpRkmLEAK7qXebbCnGL32EhEOnMzlnXpRmyoGFcxS9Ejs3U4Hgz
LPoNaenSP3eAx/YCMp4wvu65TsMSErPY1Whla4bSZQL41qIXYcHymQHyN0C//qGzvTYnSOzlVgBQ
w++pwTm+VWmqo+Zt0eHcvG4q3/V/XAwuGiBSWKU4pAqs4Qc41s0esw7D0ILm+X0SR+X7MK8ap7p3
0crpSSPW50eneCYLAtT+wZAOnxLnKkalJOfZUA2BBqwdTZt5B08UdRVQT+PPDm0iYznsC/+YRRA2
5YSOF3eZVm72ig5bBmqbrbP4DZo3jp+zIKPjY9TQRh5X6MAQQT8TCf4gTSHZRKnkN1Gyhjku02b7
lnPvmNrRljn6t3jb6deq++7IyRRXQTiFSJ9dXvqB4ydpqTg1TA0VYnaWHxnkodUSTM9YuLdrioiX
2sTbjIFjfha9biBMz9sNxoBEHTYraKGgda3QbgwUFh+0BH6sH/wWYKDohx1tfygefdySMdgLTGzA
nMEb12C0t/+S3T3jQuxPXeiiH3OcbJfYtfnjjDIFmPcmKJp8Mx3bMcGRa6PlzQNiAyG9fVoKAVjb
Q5is+MqrHPQrZJkbKXgeimOP4KbvGRGZb73Wr+ChMG7Grn/eAjJW0CO4Q55xX21Sk/saj1BqJDBj
rw52SrJBdoJpQh+oEA1KX7MYs2tmwv1hwX7x2LJlXWs2ZcF/oCopTlgNGitsxuljEbs7j1CDIBiS
TNMNOkliSgVldVhiQNeVsHNekxwbAZwwOOwKOTXtJySe5tb12PqgKArWBxbvE4T3mzV/OwrIPICy
Migty7sAZhcJQ4HszAYRT7DhmmDzeojmJHxkYDOAU+KBAj/rXttkXmqn0VkD30wM7b8UP0I7tWeT
7sPZ7GPyp9chhsJQjY9q5+OtgRbrNU1oeg25w62xhnLGpYaFpQhcPPKD7uIRiXqhO6DtGwsbZHQo
q0aIO8Z/8HCfWxb2WKty7a9mc/4zNoC0imTf2VYgmLOpBGi8My7Ducau8p6EaTNVJrWoqEPn3pfp
IckZxyV4jTF5Yj+yWRVsCfJqMyipk5bm7xlQ+WPYoYBuX7qXhpFPxJ/0oOR6fkCW7sOgMX/43Wfn
GKG2B5yM5wyytwpxjk1NgVxiy9P48vRjZsQtcorWgkJAKNQKARvtlis2CdgigizBxhr90l0HWb8O
5VG7eSxEPD+xWNvKj0JUqbMIvLH53StMzBNr5UXkWVpOS7pXZJkzmHjGh9yGdwiH6lFG6uSX/mT4
WokMwj9t5ugBOSVPSkFMjSKvd8mHGEG9OviJurVfO7j+InZjXhLHoZDKkh/gOdf/cXZmzXEjWZb+
K235jmrsy1hXPQCIfWGQDFKiXmAUF8e+w7H8+vlCWdNVqRlljrVZpkwKkkEyAnC/fs93zl0pBGqu
mL3+Clh0srtlYw2ls7OU+thb9pML2Erq0tQi9cQnrveZHnSJl6gVuj9HWrs16DFFwyBC10hX1phf
ByX73sYq1RmCCNPK6JfGO92Kj1EHcIUX7YT+7Pii0dSdW8/MGmOp6300Qickl8REuDJXkZH0lHrK
5cahwr1zi+FLNppmN9RxfE3s6mws/RAwCDcLNEOk1CfVfTRh9qpEjB7KO+9P9FqRR7q48NPGTFZm
A9bXsMMhawlj3XW31cfK1OREhfNamAl9M3aVFeqdhELrHDrRnNOMrFbYrWi/m5Hcl615qqvx1dWS
OhTe/OJBCcYIp2jTwtgl3kKXb3SsdRm3GDiamr6FmTTBjCq8Q4Q3VosbF6uhx4xljLXz7pUIW86E
94fYXuNA2lV9z6CB/mqLlG6XnJKQ/JchjEdzhlL1Tmk1L9zspvCeB896ro2coRIcmoY19MxRqlr9
pDj5yZ0LEcBYecxqttWX2R7r77ErRqqyUjshX+fpEe8EayGS9NGpLDrDCqXiHM3pWo+A+3tsAHOX
f+m8Zrrg+0E8hl0IJltY+8mQ2tbwjPnbyOp/RUQTYdrQt/cS/W7AVYUMNqp+bzoNsnSiA1jWOIia
+JUCGyOY6OLkoVVUDUcayH9XOvEUjCVY84GWAmphO3zvYRb3Jna+XpruOkp1AKt2uE9BL9jm3Cdq
V3ARBRA9T7jXHZR+Yc/D1hyb7r1s9WVb62KHz+1kcm7Zanqcn1OAEniwl7TKntSofskqcShBhDYe
VPGJdOYhpB8tQ3eo5hdePG2zUFCHStHf/Dp1r+ybbKgGX50t/VQRlhLEGXepU8wAfDAP8RG/OLdk
32Bt7E2gbMfQwzn3rG2mjNaxcZ3qiLJNlR8P/ZtTq2KndHb1uVhcH7bu2meHFSnAMqWtQa/jIJOK
ST9yqI/5OCwfidOlLTHYtPMQKW0QBy+K966ZJt9kSeZEOTC2qSiN6muRsiDaToZqZn3iXRCH2Zn0
T6T/aV/FUb4tOS2CTZLZbRCGuO2nOAssxsScO+RJvqVr7RIF2yLGDJH7HcM6j46MOOyoSWF+k/pC
zREz9nUT9Z2bngpcLHnALHL1s1gcum1mMTbDw5S1GuBI6nnPU9FZTw7DexO/qer5VCmF3Hoojckm
a+gHIZ+ryUU3vfI7F47ID05lOA/CEZMNaWhhpIvIaRvsEcvGLT/lEE2NfSSETLtXIferoCymiWCi
RB1DyysbDAS28r2yGa87YaCYOW8JKyO7ySguSV7E33rO1Fsp5fLRLWNzzLwsHUJO7O4XmSy1uknj
eabJkMLEStW56Fy0nT+mA/0xiTWBelgzrxBgnhVU5aKBpSH/UavFjUW/oG3OOpTdNVNovBhdnR/x
KXQ7ejXQY3inTk2kK6clY/pMGydNhNmtLae1FsV2WKtK1/KaO/oDRac9MdHES14syOlDbqrdLimt
eaOTdA2Z07vGCYi3uDcGtwzdZsTc0FfGSWkd7UiJCpeQEJIAvQIcM+KVxJ7vddeSAjeMtVtXT1Xd
+lLDK2bBWEs77IY+DxZdR1zoEwR7a34xdc5/3dT0z0nsKmtrTm++qdG9Tzn5csQxEEtG7PLrMp8+
U7tJ7nMP8y6SYlR/pFpNNdFB01PNk40h1Oak6Wayt+J82ltNaxErZOKqi6rpZOiLsuYayVaW7YIp
L4sR9gTOPKf5zDRH9v87hOhHS+uSLSTvApaTdNo2U02Je5U2PFT2m2qWNFlijmOLlY+BK+npNRgx
fC23H1XM+34tG/x+I92XxtDFFbDH2mVi0R8JbJGrroGA10bZBzLXEI9iE38C5RDu5HpewcoZHNZ4
HVraCzdSgXZew2/GqZzzA8v1VRpqEcYVQ0h7AclObV5R8thipyGxsmjQUDV0Xd8xCphGgj33QQSs
emk1a5p9QBPtnW1oWnc50yOsoaWJqXBIZ7r2xLkiv9DzddcczMjcRwOCHRyBLjz7mHQ03Zo49t6Y
O3frikXT0Wtj6Tt6hDLLJOU1OStU6TbSd7wM52KZE2Bem+KBaJ+QiT8p53IPgTXRojt4jTHgnY83
Q6weRdreITintEMhsNKuo+S3XePRvAl6eZF8So43fjllBJrLWON27JLNLAvDVzGtBL0K2gQpra0E
BkT+iOxzXekFyKTnnMdMe/I86QQVlNVl5OX7BvvxadwsKqXgaKcl6kVaZbx2HFA/+kK0Pjmx+FpD
anQnpVilQJscGFyFTokz39kkYlbpAkOLMbO5mTU6bVx8JiVbfqty2Zs5vbk8lSfqicJvxUgE77i1
J1A0YYHnaY23baeMLzM4iJrWbUj9ZJ6Y5pQEtcToaTZEh0ZmzfZRO58sBAx2Kqbio7BcuTEX+516
uL1rjISXc6HRgtuiP0iBu7nN1AujWtxtX7nNLkmizHfrquG4q3ds9eBergF6g92JgggVp1TyiMvL
6rRzDgO4SeF5g2yaUfBu88mTkRyjaam/ZkNxm7FECVmU5rXnCMgFYqeb0Us8BBw43IUj8p5pcl9J
KPQCNrcDLeiB31yUIXBCsXI0Jshg/yso+A1EfKZHnVOgx9d4UJyEKqW3DoYzNg9ENCp3bM3zNmmH
lhNu00MxCovFYATfKgGDe87qG7x79y680EGx3JxOfW5S/CYc/+i87opRlg8TeNUgVItTEmuE19OR
HRbTCGy8ED71UUI+lwWegI9u47ixwt3rqcYXW52LAK2DO72sJtR6bAN1rZa04Bbnm/TmbDsyiei8
ACw/TLkcQoWRUGd7cso1CbPMJuWgRish7/jrZEu8VgVsdxTPAQM7svOkToLCLS1D3Z0WMlN6Y0uC
0eOwdFqoTt4tn6CyTiaGuQCimb6xjo+NY328b5LiBDt1Z2V1vk46ITZ5pN1lRXNSoNkCQ8MZ504V
GyPNmV2ngnfNidt/0bHGITQUHThYkW4nM3F86UTzXRpVKa7PkrJwHPwEgpOVTZUrVu3TWN6a/5C1
XQs4UxaZc+gXR7/2MceGXDLUt09qpKH5ZpjOKlrbbUlDOVWGDV2qftNCZV1Km4ST1Oyln2rDHXTx
F2VU1FWXR4oPitadDF730DGLfWXEX6Deu0CdoK9ri3KknfszTbflsXOd+tiR8Vjr3bfJ9pp1hrmX
thsjXKaO7qcwmRUf6VQfEYuGtcCJ4Qt5mFhCAzWdnhht+d1K2MXteKrXYC9yVWaF3Bh5fIpM01gN
rvVoiUFy8vC2dmbmqyXz1LUqKsHb0TyZDh+vmWHsFeWXNoPKHC19XrX0CiwHw1zDWIGVAZWydeYs
gbHNil3Uxd2TI42vS7tk8AxoD6XZA19K711jPjKlnFYGpsOFNy8Z/nb8vbjDc5YIT9Tb2vTohyXJ
ozFN7WtqlntbT+ZXjFrZIcp0sdf01A1xE5JjW7WvtZbpHNysFrV1Nu6YKyG/t1OVrReOmC9pbshD
iedhXWFMfMxbHHNWC5QtFBVKxrB03BjmHTkBSNweyh8ivG9wTmOnwi1oDlqg28YdZ4uC3AW6hJKB
13iTtnZkXog9pd6ZNrWq3wulX7My7sHCn9suPmopexzsXBJ0Ndixw6sOWtev8Le/ianM2ESL204l
fVfLupB99Yw1F+pUTc86YRcc5FhY60jFJDspp2iRYS36lRdLnCaDcmZyubUaZEdTttcxT4qNvaSQ
ePnwabMDE8ThTKuZWjOcuO99xsProeem7zinONjnxNFiOyQfJM+0aqX1c3ZJkv6YFy5XgMlVJRRe
CLyq35pFf2It/GahpK6jwcPDFytm2NkDJBbHW5DTIlmzjy/onZlYCeH5aVcbZ8+IEQI18YTZgpsk
H5aDm9mPRj2PGzHP9xqkHYEOFVTPgua4ZFnOkR37ed1o5YHarbnZa/KKlmMkn5OBwQGdDkSg6QvU
9tS8uEn3SZwIPlkQTFcZIBzySByXCAModNISYH7E+9Mw9dZhFu7WLO0pGEShIgVSwBQ5xhRtqcCb
AIV8o1ITtK3uKRZLSidvOXMMu5VOMg0iWPSVhXPaVzvjmPei9eMMDdOelTooMUL4dK2vVWVofh/p
Fwaxg57k9Bwzy8SFQ4suEEX8IlDfEzra2QSr3ihBwrlr5WauuwZQLwOrKD6ianlePDtfM0zkJvjk
d2aiNwChNahdBseaWJhIvahBxtWXtWYu052XzXYQUzY9t8YyBLUiI+6uWYRGg9zrtJm7JgOlPqCs
6T4+fHtdtxjoEXmxEHr6YRatc4AsGBHK4mStwgWyKo3fm3GMMJpN+cYw+2eZ5ZeGdqIvaYrd3PjJ
Vteb18pVn+J4wJI4xktAKGfOVY2UPau33Izuye2dduWYEqvPDdSvdc7VRUGRVCzP7kgABCc8pkBE
Cgq9pbabBdKKkZopLWZTFtRobb2Ym7zoYIDxB3pGqMxUC/6ULdwkipYnd7Gj8ibGhp2/4brsvtHJ
Klskd0sQnDo7BzxDrID4I7W3hDVdhq1htsVGGRpFC2f6U9VGb1SwHyEVEmfc1uvRrqwyjXajiAei
ZLPEiWF0pob3UTFab2NZQ+WdzVFY00HTWvk8Rly+18yW4CZ6HvW2X9lGNKzRyZMOxcFbuNXon9v0
m1WgL+iP5K8yv38VrfRTKl80WJqhOxyubaUBE/c8df7u4qP6/PNcqF/Edv08B29WlmmaVAuvtLYU
8FGTPNK3YypRXM3Bn38L7Rag9P/IPfp5FJ7IdYlvF8otUU1V21JUpxpXHU2uYAbgI7anSlpm8JV2
8kqxX7+1fTPb9PQivTgt2lDUG+Japvs//3F+ESfl3iK//i0Ji9EO3NL0njZRVVF/eQ0bmzW+FbZ8
WYz5L3L2fpEf9vMAPYWSInOR4TdNaRaUj1H0rNOsSfxcmHhz6zTjHtca2PM//6V+cZX8PEdPxI2T
gaIuG2xuNC+UfAkHs9Uf/2fP/lO8l6YaI/Jsu2zKobFDjjzmVlWr5C/yvX51Cf6U70U1oAo9tXmt
JAIZzKmKn4hmp+NEf5XP/quX56dor7z1KtUFLNlUmlcwuwwfik5NmMZ/kUv9q2vq52SvUisxxOFV
jJv7WB+2mVmHM+XYqPzVRM9fXVA/LQOIKDn5XMVCfpvx1kRogtpZeTb0dZO01f/sIvp54h/48gAH
wVDoNrPpQcyWstJRBbZ/fhH94jf4ecDfRDaHVavpQnF2k7qtrtrMBFVsICbm0Gq1iGiRpv6LnMBf
fbPb4/92k2fwkonV84Z00mKCoYrXZSAZYT8LkazduihpXUnxe/rdf75N/0t8VJffl7LuH//Fv9/o
ubWJiPuf/vmPU/LWVl312f/X7cv++9P++EX/uFYF//38KX/4Cp74n984fO1f//CPFepzP98PH+38
8EEHuP/x7PyIt8/8//3gf3z8eJbrXH/8/Teywsr+9mysfeVv//zQ7v3vv+m3kSL/+e/P/88Pnl8L
vu6pHcTwOv9fX/Hx2vV//w1b899Uh6Qr+EQD16urcWuPH79/yP2bySwZ07Ugu0xPvyUxl1Xbx3yZ
of5NBZfT+RLH0mCdiL7uquH3j1l/sw3syTAxNBE8qPjf/s9P94c36F9v2H+UQ3GpEti/26/z47L7
16bEjc7TWwabKE00y3GMn1afth4x7xeYwZbWhN5Nmv5sxrTJ6+7uX3/Ug9qfHe3hxyNLpE8U77eH
RPP7Qz8eZ1Rfd9feHq4hsP/7CX48TIk3nOvy94ervqP6/8NDPz7px9fYE52myLn86yl//I1x3MPZ
GH9+uNdneQZdw+aHBnRYRsGpzvOKgzEXzybnS6Fn49dI6/DvKQ4nQi8PEVbHK26ZDO/OqB0qNRpW
hgFdrmV0FGZyvreD6j6WsqrX7TidokSNr8Krnsx+SXYz2lc/dIRLkeshyTTcpw7tMaY9rVBi1HWi
ifaOWsWnjdKdtdvY2zHJQfaS9ZSl9k7mpFNxuJxWihYXm67Sta2j4UfK42WXxOlWSa1hO2YuZ6se
E0AvjmTO6EEzJQtuZUyGNHm1tZO2e4VrmiDO0QVSIllDuN4qr1p5bF1R4JPtSJuilX1II2dHRd7u
aoPeo2DQiG/mQxtWZv3UdXj1scIy1YYMtGChR7mj/x6vemIhkKA1fc3QtYPBsGZgLPfZ1ZrQE6W4
cxxlR5xAvILLIrosykn86d1QaZknRIuq9rMpYrikfvC0NA3oEPmLwI3heQcc61+JiL9YicQBXcz2
iqAHsGcrpzVjgXxovX2mP1gR30Gong1vYY+7xbaI3DDkvp1Fs2JRcBE+pdyarU3iU3pIl3znWPoT
ys+xxh7Hj5PuFE42uzr6NvSjCnEV8daTV2O2kNSLB9Ldmkp6Yf19yvPEgf9p3FBW2K0445erIld4
i+o7rWOxJBvhQbbW1SwHZy1rVW5xFMeBwLm7TZb5qrGwXxtb7gdMAKu4iSAAeHd7d1TWTNuCAY6X
bBsVHf3N1ldqjTYgL9qqn0X5PHb4C5YUILOwMBAXjE557FQlOQgtPlFIbSaF40lOj8inbZiuZvrV
sy28Te/YeWCSMHNoKU/OnTqrj4TBSh0VY47NZo8VfL6qorRWTF4S/CTqFbebfe7tMdrQu5lCZYy0
LamrY0AYp33fLbvcKtL7oa7HEHKgYoTr0O9p7zAgHiTwQaM0DWyhyk3C6QyDpt5s+gRzWiE5ZKNM
3Y05JyUv/5bObbyPBtCIVBjt2nAaB5wD0baV8BFJhmUQ/x7EIJfl2TLIiMTH2g2PvVFc5c0SZ0AA
h22hPJY6rYgYWxoKLNWLJ9vvGb3hU6xYW1FtiE68NoWx0LnyjN3CO+AbprPxun58cmpSf6DVpU8h
moaFWRgvfU8Pz0tJEcJGR7SIqepXjx/ESvPuy9jHZig7qGlHRULQmWXzPI2yPiQkatAtV84xI8wu
6H7NvlTLmhwCkd9RNjwgf3jnFn+7bpAh3hs2iVNLSY+PEIzdmDfHpcP4byieC7KvPDXKiGTCUcDX
PPcTBuN2b4EVSSIp5lNsj+DUav4DOtk7lTbi0z6kJDfNRd09TtlTp/bZmUiiOOAGfR81ulKwU2PL
+DzVaOKDGykHzenqt0Ufv89jhgMTOOiE9+geN1NyTpa2W1lvdbzkH2m5AChx9HxU8P1sCPZq9xhB
sXbk0Sc6l+4rTSFh6bh8PTKGOTOtXSsnYrlpbZQy59JnxeeQp/EmhsYm0abd2kPC+2XTHAH0rA4k
MJ/miKgbr9NOZDlYlzkS93XMYoRkX+0gWEIxZTrdVHveAgiTJIgZjeciIkVGT6XpxC/0PRy/JDrS
h+/sd8mMj8GdNXW95N21xejDeG457lUh1F3NDFJcKcNuwu2ESJ06FwKA3EDWK4dmTWTPHBZqr/Kh
7kKtdlEaNHsrdPV+KrJl59BECmmSXaEGrNC8EWlkk3mu2Oim5vnofBj0GudR9renKAAYaO3j6pau
FnjxRMdHVUXgifjY4C/DOz/vdNPdqzgyN3HkPiHpNhtFZytokm5nT2oKXrQEzNDqA71XPNAX0jtX
5s3TRkTegFWjH2AY+RsejjdhF4CAVgEj7oKB6+5XblF738U7epTleaSbclgKLzSq2eLCS2tmB2L8
yJ07l0tk76hHt2vSfRNJcz+4Nj7t+DZ+NNnYqWL5OSsouWjEesWMeg1TQ312hgm5SzE2ptV88lJn
d6JRSTgSWrY1tU2VJtVJ7823PMP+F0+jEcips7dORXOi9+gIdlLJjs2M37aPbWtVR3eQznvFZuC5
rbfXLJlY57hts0k3QkfRkhdSQJ8ymFca+82OC5ieWqMGtrG0yNTM3x6AN8jtKlee4ubbsXZb/OiM
D6arn/s4BiqzO42FWm+Tunzs+4zWyDhi8SESJbOHKxiudVstCzKtU03N7tt+9DUsWoeZu1ZIlotO
Givb+GpWXbcWrX7ABUtHsuYPXrOHXgZpYhtBgcUkwGdj00BsVrXVaHuj6HdY5vlpa1TFm1iDDwG4
ek7BGCk85CLb1S0Hxp/pLamasuvGXaw2zj72TLI6RiQhtXW/oCzuBU6cN7KNSGUcMprXXvyo9zYJ
CCWxK725bUTZrEsvfWupbxJ1IPe0kODfCKsIMOpG2Iu8k1q/1yvtQDLOwctULaxH94t955rmE3lJ
T2bJZoZzusLEuYQyxdbE+ObkRi1PK1Wd8AgC8BlGF0K+fSEunHhmpiKu3EqF0rUYWbhAEPuEFzaB
7imP2Lo+tbHQNgS/jqyA/bEszV2UYf0Y6y+N2vVB5bZnEnrzrQZl7Hu0XwdD63Zz5PlTzW3eucst
rsRiXQro9oqVjXXeNwCECCceaGAv8H92fUhFht/bLWjGLo+iJnaxSQfkRGAkwa0Av0xDyyE1zXzH
4vWlNTIiJCxFbrWqX5VEkaqNW66IIlNJZpNVQNe47adj3gW0X2rOaXz/1q5QQ7xmhXH1gewYBMa4
3hDEKUMnubWTKRGyzL3YLabquDBIMV6oStriNV00Jrr0WQIqsndiTV+5ibErVeCZiVHJbpK9LFKC
SMsnTDJ+x/x0H7fPYczl1/ZOMTstIBTJWQN0J1KSE4pxSV+E5rP/pwERLlcCLL5BUH/X8bv4socS
HscObISWsGMTY5zkEatVG45VToncuN8Tunm4xGAavRkZaNT3nV0iUqb3gPSbLvnwmuE4tpBFBK1t
s0FnfdPNB9uuTV6NiHgEExTKchWUZJM7Z9pPNJhHByGJtKKDnZOkleAVRg6uwiWpvsFZPxPOA725
rqj0pEuYdWW4ZJYp5upm/inKQgcXsV+R5rajnYLgqSV/iOa77DFLx9n74MCuKkx28ic2D6ybseVP
s4Ygn3cXE+MS/On0RqTbWHQvsUOcFYDLiojCR1eKqzpUHwNgCv45c9+ToBVgUr1nDNg5bSV6mMvM
OkceNcW6xEb9HAEzhwRJbd0Y6Qipluwfcro8GV1arjilR1ADslV3iTac0rJ+EyZ2dKQBFIFafxi6
CqOuWz4y82YIdc08IEejF+KVcduZIZJjuR2TvTnIPbwlEkmoIdqz6NYWRtRMrGMCWQskTSVbHiLF
9GChJqz92UDuR1/58SyObux9VVVUSAmBQOyIznJQP7J4u37kmlkQl/OTQ7SFa7bXZeL7Mbw0UGMN
6RpydILqlNWrnRLj5dglGVoWMUeQ1OzuQA7pCOlZdUkQ9SOJoNZwgqJ5azKLPnSHrpXICS3Jd4dx
FZl04lVPz/Ztgt0tmSLs7t3yMqcZwQOl4oYzaMjeGZIHsr28xzwe5lXjWMAeitGH5cLWQqw9kR8k
GMTpzHPb3r73endVw1tBTStFaJAXeq3n8g7n10ObeMxSVsAh0HXVY6OmTRCF3VLq+KqNDRkarEjN
slmsgvdM52SzkA1FCEcw98kH+NdLVPT3UxQBLltDEehlfm71frjGui9MpQ/Im8N2GA/3ceue2xs1
kFTFQNgeUhUKsH4bDpPLM54y8rBFHIxupq76AYWX4LTOGV+czMJCQOpRKGOQ7zbjXD0StKBTSAVp
NZIwkiINLCwjJHhMuPhQILHsrps8e+gLJNtJBfnIxUxqtE7kuDl/pIUxhE2VXelP4eqBnuZltnDb
q41cawTnabq2krOHVqNxM+DBwv4yYhYC2qOBrJJWrn8rF+ACrRYUplw56AZjqE9ztUqabDtEn4qi
I6MrQCFWoeA4mItNRWJ55DQjtPuiBfNSvKJ6F6FwMUZ8JrrhkYBpoPaBpOCle4kzrMjtjExDxqrr
xmEreLPIbSAGXc9TlnBtr4FuJRnB/pOeX2w3fuwlq1RhA1WiOU2wo37ROXM4lkiOCZdkaZE8vkhe
ehzpr7reHUjQ2pPx+tW6ZayahIksS7MfcuM7DqKyyo0gNopPq4wuxkxieJ9fdRgjv8nO9dxV7GRe
v46r+Em05j1rDBofdc1qil5IyI9x8y1MuZ7CS5yQj7cooZPLHf0Trlh3aIJcBbqu7M73aC6ojOld
p1FarIw2p/bWMZt5EH+LWj8PwhnQMp0tcKfpD9ZcbtsvNUJ1GDXds2rOxipKVzUAytbo8K276eGW
gQgyZvgCAg5/KrnsBLj7nmty8WIcW+ccXHX10BDu7vdDK9aFR3IuZxcUOvaEPgU2qaYbusaAhJGx
P1VjP9305Kqf9ynRE/QiuH9djTWl7B49Z+yDHJ2yKaK1R2yhP4zapa++ZWr+FVb+YyyijonHN05N
ekQUiotm3DKHedMPel/f9bb2QZrWc9GmN2wOKVwm3RHjGxiFzIJFy1hVluIy46cISBS7T22N2QTc
J20h3LUwxiIcbkxNkn8jSu81jrRh1WUFXtSmvttFNptEpnbQJTZAaoQB7Db7DWJZebO8glHrCjMS
iMzMCdjkhv50SZREtrUe+lbcKbdfyGXaoJ9YmI4Gcu8Y2RpOwj4UkhUwar1j3xsipOGC6ZdE1HCt
pDh89MreaKQghuPsrWzEGz8T03Oj3Cxd8Vdxostlwi9s3dRNyO/JN8pCEga/mutrDnkGjvdiA/gi
jbNdOfn01W7bkyJeJtEfpvlW2TfcTO58IRbSZV0RO7NhyebY/d65hNrSgHAXUl70vGR51z8bEE1u
5vZ1jO7lJDLeTUZu8v8DU2iebklh9ACITm+AbnurJvAfvx1SThIMEx56Rgbo7S7StThobFFhYjkv
eXJZ9H5b583HZEzPC62KycCZRuyHMIxoFw1ShogdRFIMV6O1v9WIyIRwWlMYzeP3qiV2bSJ81wDS
R2WeAkZAOH5ft67PdOQ5aG/5DoTadNlzGc3lyjLQCZV8fpCA7UGynGXLMXskagu/4e2UTYba7IGc
ZHKsA6XNz3F6Q+RIHw5Lm4Kirt4MMkADU2PMZEbCLqnD/SMsyRsxyMmGAZIAa12yHzL3ENeQ61gq
vvCaYccC3lIsPV25oLIpFBBNne+T5z4zFY3vbPT4LvPNUEdEhOL89mVVXByjPEaR+9YpdEKJdAVC
8PmBn1tSedbETSVRSvohFyS1PwifrgZTxVaXqA5TQcaVW+bUD6SPTVOyqYiwDRXZXGaIpKNM51eW
kDu11BYqgUtGqKc/kG1mcVQl7Au/hk0QkunBtRfyG6xZg7gerbmW906WvRscb5NmnkIH01JfwLD3
hChS8iZBK3qUPM0kh0FcaqGTI92xXhreAwHXr3H3kN9MECJvD/wq1CVz90b01MGKuaMIQXiP2h5d
OffOva6/EGz2rqWFTnqV4k/ejzgn793I89bnLEwxnM7f1QFzRNaceIBGqTJuwCqV1TRRQZiMACmk
onLXGXoAGR9ojk5izzDsIHLHtW5BItTL3URe+WosqIh1bsSqwkZj0P9oCfYMY7fYQQAJv61axpI0
IxV31n2y6wXWctSm8Tuh+DvTtWGDqyPjLI6EC1TbktEcUeWeylbiuJHkmi4ptcoirmWdJASHFaHV
N8+R12YEMs/8ynifiX6EvqyW8h1mcU1zVPNVNq0p60k1Tsutqr33k3vxWjppxUwGMJ22q1TaJXQa
+a7X9bMBDdrFRk4dal/1gpGHOvxvnytvpu0dQX2pUFPvNKnzlyb/JnV6HK78wswJv4ijK7E6A2xJ
p/uyhuFM2qvL+xPMBuWLjIw7T0/PuavvlTm/L0l1UOqV2tnQl3lzLfBeQnq2uhKaLckBC+cINVd8
U52+uJMufC22s5Umpk0rzCOJSOxk2WOVY6yPZPZQsZe4XXehN/MVteEDj0SOYUqNy30r569iarYU
EX5Gn0/Wy9qOOVNxQiD2W3kZRv3Y2ssrNgNfsgz1REYziJETGg22iOXekxMnXOUlnvNnPZ5e5Nx5
ON9zy+8cM994rN+E9dYTBTUbAiuxfJ+XufGRRB+TLPls9OnRvF0rMwaBWbKeQr7di8LbYi10taPa
mNpKb2hLuV2l+fhHLbz22R2j6UQYm9NzPRPPztRjO7u90rJ7G5z+GeRmvSzx01Qn56zoCVEithzG
JeHY+K6U+SljZ/Jbrf7ODJStJrFOqeYDzNeyy9ya0Pv7Mc56PJGYvdBpyEa3uwOJClNA5OclIaJj
0OwHgdsBvIqaPq7f1V5MZMbG5Q6MwnTCfFAIy7Te5w7OQ/filzJmaU4gEkPp/m/2zmO5bWxd21eE
XQgLacosJtGUlTxBiaaEnDOu/n8W3bu3W93H/vfwVJ2B6SCaBBZW+MIbusf8remGN0PPXnROtZTi
a1EBBVT8yUGT5zDq8B57DkAODjjxeYu5gXn0CvfcjuJdTR17mU+SE7RpfLKpLtJPjqrcwQRYGoHx
apOZUZss1aVoFG9ZAAlgXfj7UMlOeawXqzayn3VfFt/iizvgbtIBQJpPY/1e0KoGkdxyXJV+ujgn
Ddy9pGX5gWbpkzyfue24VvoJZGIljiY694CSfBiX8PIjxXpRMyxyAEex+DiApYpUuCRFRzkrn6m+
TVzYlW89A0VtAW2mNocQhQw2uyBC9FaeXSLhL3ui/5hhLmpzTatmMaUql2eS5NuO+i01E2Pfp7CC
4OBpSxRBT5XRu3i/OceOMAz3hw0cr+/4YiBdF4+wAbFXyLy7fN94UpRzbHbTxVZKUi21XTXWCFLe
T75BFsIHQXf3thKfYkf/4jbdNKM6Na1cO79wzqpKfwky7b5DQ6t0lTN68I9JJhBXdI8FYouQ0eKL
FekPuUUDTAMDm7T9Nwi3Z5s6NnlCNzeqdNuPKQ47irW3qZXhqBFSGCYAUKCsgbW3C6nTFU0N2nuT
91DmzktsOpBDMbWeFQ1CN7XhvkKXGdARcHjYesh9iK0m+r3plCgGai4WzpTBkIRDuLqYzJky6iUb
e5OtFc/dOCgtiO9hT4YzwvSAMghTDUo0uC4UeJp+QDVJ9Z71DEFUhXheb5ncepNdDMc9VLS+VBft
a5LWBxolMxTZTr7WP3umZ8zgf2PVG3wXVx88xRZcbgMrFBR1Nkd0FB0Ivr1K9ppdDAtdpz8ByguV
zhCdnMnwV03lbWoHKGYVAuCrdXtXxt6rjjC0HehbvP2WFJgeQkH53nEsQN+DfpfVCMHZZD59G94F
RlzPDapKno06nzec0tD/htARNgmc9V0fnqO6ug8Cuh9h9aKH2IxMLBMD+Iro07uCUhyJzCNy+T2u
IoxciUAP148Ca903CmUBsRKO8aJ01Jn9WDuTaDz7cGTulCz8aqml1DCgKpC4yltcCG1fn+mFIXbl
Nu8QLBt0h+eyQMMSfCqmSLlrfA4mtYG/kJSkgClg4AUh9c4xZAxoUZSfQjyhgo4YvdkgmomlUD7i
lAB4YXKWViE5S+ZwF4PYWwuR7vLcg50myK3tfGznvWEs1ICz0HX9ehmU7wC18aGPnGZpIhV2X/Tk
M6YsCqsOyvAZ+ypSpwrTpoCC77QhSkF0AGtlNOGeDVuLLGM52uIQxdgpxXZ8Bx0uoEdDqX7q48eB
Ht9MpdpCFy2v5kDWlC0FFbovCEmukbgdeHLx2hgb84yErY/0cRqSYwNbBuufIG5bb72yYa93p1UE
Y2XVjUSdvXUeWv4vDLkEOLRGVy864SLW7es0hvyDYoSoM7B+oKQXEfmYUbPTomX45lvfoDC80oMo
5/0UUwCEVarTyp1D0y/QijUpHSrGgUWAziYNtbsJQDVUbBRZsQO4ar5BtqOr3GLSr/HS2ZcoUh5J
fKFalGm19K03zZ+M/eSThOgeKGdVi5FJAcOs+N6SYwbGpPU1gDdK7xORFhRGq9mEiw5GJqGNB23z
4dmRsmoaMIjA9ZfauGzUogO2P3awfJ3lMMMysbgb9fpSRC7AX8jxdmH1s6kpyJAYTEL/fFEEGus0
oeqGQuQrgoXFRlBE7TVI89OTQkcEPwMbIgkagTvdLg5tJTDLdOOHGyNoaGc1PmZroxPMlMm0CKlJ
eItQfQT2mu8zhbpsDLeHSiPh60SbJpnIqOvUQRxlRI04d0uVSTi+9NOg3QM2hFzSWhCwypNO1B7D
sYlQ6Yjo5bmDCn+NR+GatDcJbLStqegHvxp1CUk3VuQV9EVRMcLr43tb4QvY0rHuMDWfQWuG5qB2
izRuX+zQQTRFBd8QdencrCrqkfDvhG6buOcN3anK6l0QPzeZZTw53jZMjXqd2O5GL3FBHRBimAmD
LpYX96+ALBFhwKmD25zOMeVVutwb3TAvDT3zDdSBBeqCsGCcSMP8Rb3EFjxcrARoxGreOoyoJEaG
9ppXvYuA2hY1i5Ka6mOQdQ+JWxvrOIu+9H3knMcURXkqoe3SMZ+UPuu3jl+8IOt2Z2SQXdKmv9OD
CL1LLzLYnsCN1isXYah8Dr64W6B/KFYm3YMF8I+aCBBmKKkz/GFNfI86u1lSf7IcJB3aFPWd3gOT
55O+tqqBtE1AwzsaKOI0cc2Wq8arAXKUE9nxIqgxPMiyYokgZ4K3UPrKorYW5K7DXJ120NfIPHdT
lo+7qlNXduaHX4bOuZAhI3njoBg1CaveKsEQLNIUSHrtqt/REfNIYaJ2Q3ORWlNtgSArSZZdGKEj
GPyFYYoFtDGqv12ZzaYJ90BLo8fe+WOw0ewGrZaGzrDRTuo2BS5O9C7SewMByoOCNxNxLYCxxK+Q
vdMWicZFZWPL/hmpp1ZAyi2n7tkIonWJGui8rYW/KAZ6FFj3UjHpKgoAwZsWeUiL0nVQ0kKbq7qY
Fvh+4Fbn698q1XrHr0XcgZVwtYpRa0ABexiTzI0xXiawO9fIUQcrqf09K4WKujVUu14l1HNx1EGE
Xtnj8rPTeZQgzsFQJDlSlGUXke16nJA5CgGQUil6g6wVJNmUXkN6qPamHxNvVcHGwe7MAd0gSRZK
kB8UEySpaqJsbQm0KbqDJYJ3zOW/+dYj+TKD50odH6ehFOJRluK8TpbUVNelGR21yHiMYlxnED0k
vVnalt5A4G++Oj6nXNyGb7WGQuZg0BWCTuOhmgj9vK2J5Q8KJUwkvNM3BbENultsMe1wn+tOftDG
r7WiXhpf4tIpxK2GYjiPkXh09fASRvkdTf4S5WAw/SFNkiXAh6/A49SZp+cAA/xznB28qnyyXXEf
GuFXclfefjOq6jDLGXp1Xkj2KxqSYyoeU3Rr5opApyEV2iqvwobedr/COTPEHyU8ttg/mwLejpZu
min42o/9fVVwbYIE3skxDwW7IWZILrCixrlewNFNOrHKoOordtYhlpjshAoKx0qjr+Y4jCtdw5gP
KfNFFIfKLNOM6msxtAhGRVk95xDEV1RvLsD5OX5SUJKp9uEFCPDUpQVcu6QDV7QjinmqIzEjsO+H
HMGJqjTvBxBAM9SRO3S9CwnVQTCMkjqiC1l/SmIyr0JCRtAiM0L7cWiUd0Wu/YB2w6zCM1ZSmfBE
HqVxxp012f1ToZf3XXduBdCLGE19rUFUogUjBFtFXxZKwUE4+bAYpqfG0Z7Kvrr3Q3fRZlBjBgTZ
F6oAmKSoaBPonL3Ivt+zKU0bP3bwqo2HFcYLtJrC7EtmGu73PEXvoqXIj1vBYKClj9MlIkZ0RpJi
IIIgDGZQ0Z5J9vhe3nWuzwSw/PqI3IFUmkNtCPNYCiRRfU/xKeYsJM/0vXuThuBdPwGsMBqqs0ls
O7N4IidNI8wscxXRhaZ6mfLyhWorGYqMk/Pc3U1Ku/OizLs3/LJmf7FNLNjS50AT2fcSu44JgFLZ
D+4uUzzlLkzHb5TiURQtve0IQ2AOcIxGsZd1oBqowC0xekSbNxDGPhCB2IeNvokVjWADkACxOCMc
hih0WF1IfGMVD8izyj6n/Y2ms7fyUtN/reLuoMgDGcmgcefkuIHlVoAaOudMUMS0O9u2PMSal8+y
PC9XyrgVtmc9yJaUISF3Q6nQA6FOPxD2S7HMQz8pb4kVOW8FKjpwWnt1h6jyoWns6JENGEMW9T6N
0mfFiJjMQ+As7RqCcOdnrxEKfG48BM+9rqmHPhqgMRhV+FyZ9dnVoPIibzZ+q6lVR5aOLEif7qCm
H1P0JR9AxkfLKRmflXgw7kbTf2sMlp2FMeyDVLmha5+mGK6U5jrEVmGnYKnppHkyV4o227nyhZZl
trv9NS0nZIzLyYanUgWHpIB4EqeQ7QS4r37WtyVyr92AAl4n2g2wNPb2MQ1OTola+qwCeEkS41Sb
2z/2wxBQ4tODg2US0qFQ5Px4t6vYiDIbnrP4z/ta+Waj6iHmtOPh9u+3F5i+NdX7YKVBymZF2ePD
7SVFHw1d+geBiM9DqTScp2YcbpBwnR5QrdbpBfJgbj+FiTSsM0VRZl5QfxQm0Rt0lpPtd+q7lQIo
wUMRQo3YaI7097Fp9JlNOPozNxnuksnPrkNXP0WNCN6mBrPUwS7CF0EnYI7UXP4YRrSkbM1UzyQ/
4dIMRHrCqK/GYM92D6MPczMVHDk1Pst3Reh41BPVBh4NuZilxEelzaKdjlfy7van20tfhN4G0fal
K3/4n3//p/dacUJJ1EBJVzdiV+ofwcOxYucp7LN7qCghRM+qedKwF5b/qmldcapb8+H2nr5jLo2k
XJyfhv3kdAjUo2tsLW8/ldZ0i6rOesq7/FQJZCEen6Lj7ael2ixETrMxBRP7ANbjx3/qtVYcBhFQ
VA9G56mMRHwnxgRohvz6mOYLR2rdrm9/1YQB83pCKPr218xGHB1c3imObPEErEZ+Leih6aQm1pfb
53WxaHfgePCtkT8kIatAeod05eS32YbIFqlp5j+uOAftOLN6xzk0xtD94BH8VzDsfwZY/wWR/f+H
1F6/5xLqXP8vwGq7sA7+Z6j2unrP3q7QV37gviW4W/6HP5DalvYvg8aMY7mq7ZoOLbU/kdr8yFF1
m6IIYq0wmgzQ2GwYEo2t6f8yAXabLh0zAf9Xh9LxB1Bb0/7lOjbHmu5qhqM5hvXf4LQ1SaD4D0rb
NF3ol8I1TR3sp8nVSOLFT3h+hyYzOp3MehXft7ZCONHeDAR6RWButEBsPCQ5UwCFlvvVBrj000D9
gRr/GSWuSQz45283VYzchdBAKzqfyBdajvvVBGVsQUCxlF/bFypqKu5MM0DtYbhIjXaVJ8PaAdYk
8c09LZFQu/z6Mhjnv12FRaZmGjQtNFd8uoox08x06hAFHx2p2O2h10OoJZNuM9pm3HyeafNff6Uh
iTGf79zWqBUJQkqAfZ94FGjOWmhmlxFQQBPPSHqfUkAAYJ5FcwOlQmI0tm8UCjL/u0f0ifhWCfHS
Daul3hK3CR5LBswt3upmBVz8ZHRvGNfNB4S1YgbKgfkKhGUVPxhWgMqKS1Jfr+QQ6oAwfn0z2o3A
8vluXJ4i8FfmuvkZ6+9koslp5kQLD3MxOWJdsUFCfVs3361abOTTRYN1qWvjOjGrZayB3SN08Upt
rlmXSirwjDxoUIu0MRd4eyxGFasxuyVO5n4itHBSCmHctJZnCMz3azGmW3xZ1p4JiKgC2qySUFXg
d2hA86tW8QHgIyckjz0XuFwAHFSvV9TTltZwqgEPEkHPRHXpCXCRh7i9uydddMJNNvVnkIpzGSB7
9vjkJN/9lnxATg9JWE4jEjeu6Qa4j9WdBb0/or5imMNaCjjJRyh/Li/IRqtQPr/GOJkEC7YpqHXV
q5pbRIh1JdJoa5ntorOzN3mtU0s3hWtUulNdMdU7lWLsj2UR0sRKEiDIPL8BL5OeJ11F7Rn9boqu
2wxBI6vGR7y5qDY3jpCynAdhyCe40VZta9SLmFa8W46zHIiIqd5VzYKGjUVvBLGERWkwlj5fDP3U
rSbgTNVMa8DzMn6DXS7lR1ujTQ/t9tZEnmPxsBkhI4zlMuMpqFT7zLFapZjvWQofzp9dCoyBezJ6
AAM6c6ReqTieQ6de6Y15rJVhLdd9XzYrmGoHeYlyZsjLbz194zswn3OaiXmAnhHzQo47ho3LNudi
GeMKwQMgYuuBx1cNFzloQyQ2SKJu9GA6uUlDLcREqgyVtozb5z5vg4YTxFQcNcpJv14Putww/rYc
EH9QLZtqj27JDeenTbW1VCvJQWgu5NQDHDWXW5tczDVQb39sVhXDKukS2GjTIj3VrAWBxad8MDpB
RjnFMOIvcrOrE4mVVX+z/XxijP7Y9l3XsKlG4Q5ncYj85QrH2PEyV2H7Ud1y5vgtDwQYDg+AYsRs
1E6A8xeSrXqbKjynAjzIbwbpH3ZdwUZmSR4SY2V/4gcBuypMk0Trdglyh5B7Wz05i/RceRcTZGxr
nOTjHcOLXI3/Phby6QReEyjq7SE6rC+z39B1JKF4ktPIDjm0yjlQW7mlVnWz+vWFi7/SKW9jJ+hM
WrprCltn9D6NHajTSrFBNKhjcrD8LxaXUtooIbEt6SgBBkDVcHCBd7WygMJ78jmzc2jMRLMEWPVj
QzNZq3hzzOqkRbWRiYtPtBwBP8Deo1+DYtvINQvae67n5kau4wJ5NPzj5nIda6Q8hvHqp8Mu1szj
UBibKq6lLdLCr2JsOlZDFR/8/pSxif16ALR/enI/D8Cnsyuwp87UXE5tKsi3HVZO74qdQx4t8knG
yHrLTTBBzWZgQ6epuejljEqnuXxw7MD0i1Zxlv6GJvpP81owo5k4hqbZSIj+9dlMumtYODz8OMrl
dl5wdNfeNC9YWvJBheymkVou5WX4BqenLTa/Hh74dZ8XP5cgXAd6HmjV2yX+tPh9NPIU6grRQs4F
+bVyscs9v3XDbVozx9FSE8a0+/XXmtY/7DoygnNtOH4W5BI5b3/6YqS6w6TAdQSBmWTrsskGQpvb
w4nRjjwspwz6p2OyHYKBMjRgrxwXX06AnE3bAg4sTyy5+UDSXwAEWaOetmXOGkWyBXB9SsclmljU
rYE0EbJg7LgoBPM0NTecbel00Zm1oHkWrgxaOILRV8Beh9nLMFQVpxCTwiv5bDkcTMoBrFjn1itT
XPxh2KfuV8GaN+J+Qf9qg9QXdQHtdgLqEG9KnmFNPwsUO35YCIJQaVAIFEfpXegv8U8Ac81WxrQq
Y/0kuh6SSrsgZd7J8VadeCsvDp22rbwFubXabr8muiq41zAa1xonilyzVGA2MvptIzJaZUCCkP9K
CBpxXFfs3x0NZ9tUwAF/t4tmrhoPcunaY7Ow+36tcHDJVS/jFl1JDklGKs4mVijntkxWXW1SGmfo
anUX68QCDIS8bbnjp2WL5Kd6kqGO0mPYuojWrfBXjnj1y2mZq8pMztYWTBoSh9lFxsWI6aJ/a2Ic
pEL592YKQUJecG6ikzYlCxlI3qIrxv92UrIbZro2NzmY08I+yvuUYYhcKYhFLOU9mq7kjvy4ah0X
ezoJTQSYVB5d9ryhwKKC1cZFwJ3MjYyraoVwjQ2OAZFHr3xaMsxBQncnlRflvCo41pFZn8tQpwDZ
5d7LByBnhrzYkHBQfpC8EhkYJQ6mCMR6Fp+SI2uPWdYsB86AF5P8gpp9TozsLgrEC25MPs+pZwJz
SKDev5bhVuGF86A/im94bC7lU5NhJ8SxGUg+QESgaGR4wtXIs8/iw+QuLUdrMHqUPdm2mJ3tEG8n
Gc4wIvL6ZHAyEHN4Q4O7MBZhxS4ZmAzo13bEF3IKyGURYgolf09UFhq30vXD2pjE0WVuhhSt4SBB
zeK4VcYd8M01TRsg/8B0CNNk/JdP9RK449IEQWKOoB2/T6WJlitRo96vHX9aB320ld8iEtzMgNkk
aop8WHKYQvNIq0KGjvsuo8TRavMymnaFzazjd3mTStGt5M3JaS8PWRl5ypUgn3Guj2e68Gs5gWUg
oHfxCnjebWLizGPSAAqjaIudLc4V3BTxrrzxUdNx/LnI+2ExywhYTmE5LHLF2uwtTA05LUzrS5rA
7fPHXTMy+T3YKIQ9+FqifwccjqAttNv1mOFO8iKDWZnmUFRfyx07HiBwGNYLuPSvMh4o8Ky20nGN
xIQOmDXvSHHYAWQ02XIPGopD8kMRfVuPQ3SQmaT8c4ehOAh7BnczZOxYxJTDiKwst5siI+mb4CzH
ncs+EXF65WbLZikVQNm3vYvwLzInlJ87VmwNXXSYRLtshm8Rc1h+pSP0TUiiUYlq1ZDOOQDOqPHx
kyQkIomaldwD5ZYkP1aG2SJYuoa5dPCck5GpjKPl9csItWyapVOGt7e5MexW0MaBh5Ou5W/le+QQ
ycC3NBFIkuZQ5B1MOAqNs56dNWXO06Eil+8IdFnx7EMyF5Bf5U8AnbhGwkz0FFcybpA/lotUfrM8
HmWYLZMPGavHhVwq5rwqjoiw46DKOcGK0PmRQQrDp+BKdJRfKD/l31kEwThn1aZ0nL3lbOTnygNB
zmuZjN5iy37awSedoU5/kAOC1TjmH/ax1DDthnqtVI85p4zcykdmnGaWoJ7UXU/czHfKjTXW4jfi
xcBiaoOYkOGUTB449KgT4BO/IKHrkbHkH+TwylnJeSX3EJkXCJa2zHMg7qn0hNuGlhPPR27LHqMk
B7fTK7Thx1NgNWeMjVOpMsS4o/CzbiuD3qzLCLE2yTjlwCrjvU5NGQedmZ7vHXxaQnsjiwnGFG1l
uNYkglDtIR8igu5w27B7yklzy4B4aPL5y4dX2xio/NiFk5ikiA1BPpyBMErGhDK5beN4O3gwJNjf
5FDI98hBlpeSTN16flB56jKLlmc9RquLriMFAj/AP1Uu2RzTUsqR3bXC2MgNRGYBcqeT3yDTpYjt
1qnirRz/rPlejjgtNCRg/JJT+RbB/F958bdSEISQ/3N98ek9e5/a9+QvFUb0Z/8sMZoudURZZLRU
HUEh1CD+LDHaBtVHYaimrZuqCy2LXOXfJUbzX9SfTJs6IluvTQ74Z4lR/ZdlEUFy3NH3p9ij2vZ/
U2PUZUL0czps0eFyVGJiWe4y/5ZsqmHc9gLGxIIqirMX9i7Xq/SIY84xTbz4vm2nhEZRcc5o4KqW
cfCSnJ0nBp9kRGZ/MvHd82Os8Sr6tWojwhfEpAFeevAvPDBKntYxe/3g6rpJfg/ffzjb7aFHjO6n
YT/9uOCfq5V/lTwhlHctE9UMQ/5GodCWJb2f4muv9L0S8WoE26QNaKd44zLOLVCEUks6CuwAqCr0
tF9/qS4zlp8Hz1WpAKsGMhSqY1Gu/ZTROFRfKCeoI0BKER5xQy82IzYlMw/xs1lVpPp9PIY0IsJ0
74Vuu+wBiVVF2+KwNG7dqEDGOQreyyr05gmD+Bhg4DpDPcBcOEP3JRdoqQFWYU9BtjSqe3Qwc2P9
63vQ5Fz6fBOWppEuq+gqqKb2KWUu4THiFVT2GFQQlwYHgafB8fZS0vzdWGaXkeYLfUt7RZu5VtUe
9Tjb55ZLlI+E7wFAVbT3i++WnuZHYLqBNuu06t33Jqp3aZdutRwqfz+G8WLKygy/Scfb3V4ibFAR
pHbRLLC74egiFTyv8jG/BMN7r0CNULB4IdIxAFv2lbXMiire315wiNv3KkQhCGhygw2VJ0SUZQFH
Lw9jE18nBy25aczGNUdW8Zo5+hJONQf2I/Dh/mzjEKJN53bKu+8dzWdMahLvPrPbALr1eO9X0sdn
KIDtY0qFppTyNezERxlo0706ILgYtiaaHCijH8tYtkSDxF9ZVvXaeZn94jQkeloBFcfvYsBFMZJO
Uzg6R191nKOXZRoN7Ba4BCYgG78DLaXqhb/Astig+4tOgWpM4y5O3OGh7Zxzlopd05rx3ixKsSK9
IhvaZ2MWP/dBsVHh9QZTsIMoOmIwZzT17vaS5DDT0xHrJlSJayACvJhwoXYKIL2CJSxfzdI4xmWd
AslN4Djb8c5oPRqIbRXvbi/E9H/86fZXRTHOphMSxytRus8GK9kXWKRtJh/sfRr2d/6E2ElqaUze
RP+iNegIGtjG3/3ojAqC8rB7b9p9qNawWLEOV7AvZDJMswi+OnhSq38qMSaAZ6g2dwLl1Xus6PJ9
oLubNE68hzgpm0MU+s+IQuNUYPd7X6vRl7Qt/4gwyFDbr14PFyEfqmfk3GBSdzRJy8ekzJVzYgAI
j0wze4cCSXflffxNom/8rWVDccHSKC061DmwEPxUXRxzdj5FBXPVwPyExYuVrZcZr3WXIE+ReNsm
T15jN/S3ZmKvDF02AaDcrewgIoJAN3JqYrBlgY9rdhEG80G3m3Ufe+4+odg193LwJFqP0zBydU0G
1abflqPE0bf99EUJWnsewBs7wwYlK0OMOQ9i7Q5XlOE3u8bfdz5NpSlmATIzHGSM5Nn1835bYWYW
l0pRLnTYFksxoVx3eynR9HW9qp8bceOf0hhqVoeu0znN2uaMYXLlvKqDI76wj+cHHMOhCw21MTey
IXxMmhKUkQFg2KmdahGQ61c2xLwxKcY5NEDjN2eG9vnQoLlna+x9Kp06bsH8dGjUio9xmnChxsJM
upsmwOOuOaWIdwKo7frkHXSYtmir5KUqA2uGogtoD0S1+gwTLL/28pXf+QP8MZRUES2u9xr657/R
8vrbEcM10k20LMehB/a389mqBjv2NCte+Bb+gT2W90tw+b87Pv9WNeRbQBc5wrE1fOo+dxrrqBmo
RvMtfWS+lHYbLlUc5UI2JcFNY229xoCWIOjPSOkfjmzxafiJiFgnKtgo6E6Uay25ln46s2Ew9EWm
4+rZOWglZX7g30PiNxtbPXpIuAvmVNtQL4UYoCx707jo8CfhFE39ky8L41Py5NZde646gTZE2j9p
kVJtkZPNYQ91HhgHLFMHnOFmLXqY6hAYZwES+L4pXAJ/F+3nslPX2Ln7B06ol8gvEWEx8FJ3EHba
oM837Q1KHtspTj5YR9teZPXRVIOHtIWDdPubZaPc3vbpPUbJ4tjl4wL70+oLtJivvx6sz71gBsvG
h1p3dIeF5zi3tsZPg8UMxhWuKiEpGyn0uCAUYHzCeWOBa8Ztkt6wYeDbHkT9KrXxka5Mjf0T3uF/
fx3EWawW2Rfm8PtUyMxsgNAcmiTOjgr/Fls42g/3vnAiLF6bWYes5hfQ4M/NJO7FZBf3OYLVi99c
xKeg1ZLdG0IuhsTUbCIsWeb9aTCQEhoykRfpQqUYNtcHrdj20AVQocimYzBl9b520MQ1Cki4dV+d
Ye5gFqCaBBt6mm2UKShWHbxqs+uqtUY/+zdlZgLPvwZVP67QNghMb3H/rR780xW6dgVyz8DKNouq
bSIPp1GLIwCOXDZp8VenM4L7uAqzFUfDtCwzpz/cXkD6Dgd7shACgna0Hr2wOfRP/YjCD+yWAEfZ
CKMlvM5hVYyg6JNu2sClU7axD/49aLAhiutxm1Pgmqdmn8/r1vuG0XR2YscVDxa3j/JL+KJTnWlb
SFJ2n0AeHBqxzsoSCbC+LFZF646bPJL1BrVwHlHvgbKKrvo9pHVjVTlgXR07L8+KgOGZUhbajh7M
hBQz1ZNt5scxn7D47VEFYtuY1nqWzeMStGnX41mIZpQ793sYVwGyyzOEjS1/PNIy4CXQDPCD5bzI
QYMTWZRbgWDoEgKZvsmF/u4VE6VJ2u/z2jJOPsyHAs0vNGDGqte2dFW2faXkZz/3vmHCFL2jIS5Z
M0falz1s9w5YPGDC22z1U+gIiJP2yDSJCLLMa5ggZ3F7EZa1QkvZ3VoJcX2f4Vdghj5sIzF+9dsQ
uJBuVOuYWrajjvS0MU5jeZ4qv5aVi57NqepwmrQVKNwDXP3bpjCluoHlrGchZLBW7Yphki9p7Fh3
ftEcMV9sD24Vaht17B+6TG8PWVaZW8tvz2MIIYN8oP2O+fHCimHujiZFGTs+hravPTrIBlS2c4XG
UZ/sRNO3sYDOGEP5LUthroMscu9NFRiw5wq2ivZ5SJPiN8tSAl9+ziTkpHclWIVciNaKkHCan5dl
UzetyKCNLnzW1Fsyml8RJ1j5FvMxQ+4NjWqcodyxd+6wIPTXrmfDp3Gs+N6MKnUTV8pHpD2CpLyz
q2x69NnWVmMDUsxFty7quvLJr2MC4DKjKdHUd/aQXVOW/e+2uL/fBqAfl4WrqxxKNEH/ehsQC4E6
dwFbnIlZ9eB9dVHyXUYFXNZqRFO+0KYKnSUNOtOoZIhYxfoCY5B8R2KxcHow+Zlp7nhgv971HFLz
zwPsEK3Q1GTf0wVVgE/RZdoiEVEaejcXdX5BRufiGSYVcvcOx9T3MTTfkh4d67J9KAb3a9Q/yLf0
Wn7Bgmx/63iF+lVto0sIt7Ou3S/4J16UIP3xyx0/cofqX/rBjJmn1XQ1O/3NKNOLNRXvVTehFdHP
W8wekkK/OhPgcc06yP9u1f2HIppvnXVOLfMl9fKL/CUUcwXK824K4fNSy/PS+AJK89o4+lWv8qVR
Z3dFaV3aEiP2Qb+OI0IbbnDGUe2jEeml8I03R1+HxnTVWv0qP9Iupo8E6mwGJaJJN3ho38kLhFWG
GBo/VvU3q52uShrsJsSvC3c+2d2jfIub6Ff5ex6qb3FTnBDXAyURXaJk38Xxi8aPQgVJI/nzOn2o
8+m5JQENMv6dFodWFg++D7x/qP2rYSYXEr0dXvQrx+Gn9RBfcs/7TkxyRkYJ8wpA9tE4volSvbpj
8ABNmxxx+KhMsMmhbb9GlETdVLkXLja1JLxeEl3YOIBkdit4Em/yblLdvQjdXI7wiOSl+/WM4+a1
iEkm0tC8OrqynQpl6aTFxRX+VT6myfGvqwLy0KTW75MSPo/aXVwZT9LdD6D3eAxV5Wgp09UxomuP
eLyvFic54PLBOMX0tXOCGYfHlRPoCvvtw86+9br9KN/iVegxjMmD2foItvUf2qRf5XNzbfvesPWZ
fDgFcnK+8gCK9UPOktsE8wSQkfJejqycfHgv4ZP9hrPf1WaCRXZysYxpH0K4BP5/hTt3FeZ4RQcZ
0gTjh6bKFfGY7WDj7RFnl0pr0YnMLq0eX2x9rtrZqxzR29NLu+haGfq1nFAVUTE0ZhTk7FSnzeRW
z8ro7JMgWQDOfezH+wyTGjd3H+G4iTC6tn1+QVTnqiXpJdP8a6cJ0A60jz7k6Iqi/5Zn/UfJ08JI
62po9GeqdlMwGax+epNLciip/yfOPYZm567L3iuWouIcLG18lt9lQyvyDAv8EoPGfESWYy9It+Xf
aQld1Oo7dnCv3qS8y+ct52Q/BedRqeeZGCjMmHPPygFc6Fd5naHmfo9GB3rER1RUcFCHt8C0LnKM
St8GqCIkNPaSuMFV/h7qwwfx3CXov5TCOATTi1kyTQconPJX5rQfqdEfvAzl/X64tunw4fm0jLpw
BUDwzpiGqyKsi5yxxlDuYFsv/713JLX+Jv+couxh1luH4r1chvIi5T/LhXQb1MEj8OYmUHqhHhHA
82RWW3+sOr1FzCdnuZSvAR7iuEOtkQe5eKwE1VFXmhXclUZ+wT7qTQ5mK/c1rBSwM/yCuMK1truN
VN+UX5hH0bXD8dQDIa5YzrscSaVk1MSceOw1QA0K0Yno2kzpxZDns28e5J+FWh8wyViYNVPo/zF1
HsutK0m3fiJEwJspPeW9RE0QpCjBe4+nv19i/6fjDrp1NkXBVGWlz7U865G5F2Yl0Sf8bY4Kcubg
GngkQ90YcET9CmsGY2yQtiEXsoFyb9mKMbOOhlkfTNjqpy9ZHb00L3AiXpsixEuzV/Lfoc9mcQK0
brjqLFsGWUXBgCBnxEYc86H99mRySNGqh4YMyaLJRWx4cyAq4aicXuWOI+0nddQ/y+dWjMzIyrgp
qq7eVwAjaD99Gq/1Ojp4ibUv2ypZiVoTcY8C4AWMdrvopYTTVw7dn1ExbZW5z9jHq5+BZTAwZqpN
RzK8gfGuj+nvNPQ/RWpfJs96YMxxY6FQhmC8+pwTXbFOI1rbGa4Fhwg4+Gurx3uGtQ+x7f20fXyy
7NtuRlin+Tq681VF9XhNstHi9qGenJPn55e50W6TOTzWurozwvls5+mFIaJrrvO7jOpI792mDFwz
T/ok0ru8gJg7xQge2yBby8LkQ3C9h5HpKhoyGIY/8BquVuYzj6DAexpc/09BamKgxjy/t+aRynlw
XeSFlZaLeBZbQMy8IjMDTaoBHBfrxpsoshV1fE2s4gJE2otsicwjTcMPuCjLzeUQyFK7KQN4SPT4
WvVneSrZornzT2K4gEpZBan3/N9p0ZTwo3JArwLnEDMHPGPQzp8aXR5yY7FR8uhhXX847Y3oAjlF
ok40mh+i0nqO6vK38OYzzF0HCz52OSmaXz0ns8KMGKeD3/V2jY4Zz+PcvjKCIAet88Z3vTvL+ZZH
YyiFpKtKLfOfjwD4zVXuloPp2Zn6RlRtZe8g+/xKqn+GcjCScwsnC88iStdkzD0p2gP0UgdPbEM6
bYNouEnlJHHC5DU6wz3JkKQ2/Mkm2TnW1Ffrb6a3xeQMA/8O4/q2mIJdmsOiNGhPbV6dsBq40dFL
5zqfafo41unFQ0Sq1jmpnv0RqTeGxiGva3bWr9QzWLfHNFcPmae/+8FX4piLyRQlYJSP06R9q516
DmpuB7ToecgODV6J1aWXvE8vxBJk7fJL2mpXeSzDfYnG9BP4guUjPwpv3C7cVwiv2FVT3kLXmT4u
U1h02DFn7EAhMLfuFH7p5YP4Ka3l3s2jwsgYZjIoL6JDutw9EVId6VHay+74iF05Kc+gRP/p2J+J
E62U85GZqp2rZTeia0ToccevZhvt8lZQ+JnALXRMMB6Y75xGS2OfumMLpa7oTbGVYrOMXLi5cOhw
S8RlXE5Qq/71o/+k+0xLiVMDRvSTBU05Iz+8hOH9OgMm06VNw69vxdiI5ZMrWv73ABjbmLffcvG4
Lwhx45XY7lYM+aD5YMnRPgA1oThFlVf8ThbnWnH3QLHsS94iyWZIYdWz4vhPVDFX7jQdRjLcInly
yOTgaARXCak413iUw6W30cYpijtY1kB+uwRolOUKSKCsmUi7s0ryPQjZ75EYGjkL8o0e78Nw7du+
8zbyHPLNAT61UAkeReLTugPie97JQc04L7LC8p4NkEtmUT02ISbNT0+qC3JKhkOQXRhg/XV+3FQ9
L4c0zqz3KPsUp0wOrmwnMzffYbqTHZNFGtR/96X/bFOYzjaC5ppJuaushfyUZ4KpZFUxgiL3pq3u
6o7+T+Hf6o3zXff/t7a1r7+mBfN+zvzX5OEL2RlQNebrIg16QgwzL75NzXWnzue40rwgUzr9vbw6
NItX2TfIemkrhQuV7Uka9do13ZmOJJWNKYvlYaHbe4ELfSXvIg+36M3Cau5JWxFUzn+VYlzzoP2O
4RhR2vlxOb5lCqpQpr2ZZQjoOK49hlZUgGiNlBFtNbyHqd2l01fX7sXadmF5iQsGTQ3XOilldNOj
QGB/O4vJNaP5zbHxUQOMAdO/Y+I8tqbyk0b+yWDKR62eXJdOE07vPKQXuLMulsWsYxreyX9LrDEq
80eU3Xaxeo1NDrMoiqm6LVLlSw63eL8qLSaJAa8ZdxLVNTY4KmKuTB1iX7gkC0DaZ7wneOlP44zX
quY7Tw/uMjP/jeLmB9I6xrkacGSaIwPFP6BGI3yh8gwjB4SP8aWy6x8GvC59D6rbGDxX/nBWAlwu
a7iVmtMI/W0M6yc4hOF1gkqT3s03ikAcQxpou8J9TD33ppmLXaKNVy5kF/Fn7oAIAQKg06vXVo4v
PpzdB69FNaxgEDrJDSy217FAfRsBh8LiN3LNuemPTEke/vuSZ07vMcSG8oTypMuXbOcjN8sPe0Du
RB8wFn31+BJ4pm/yoYmH2KbUiYFP8aYrpJ2nLsIhCJvHflBW8u9IR08T6mQAowLpTEF0OAMFe5G3
D0YZETCf5RmqNPuN8Get6aD62af8SZHgPanVj9FZDPsEH0VmndrSvZ26Ej71FEXMHGwVb31GcYc5
f/crlyYP76XmfZm5u9bt+DcUO9dLvuTBZXmyBlARwN23s6bfyprBcXCVNYugypgN9S5I5juaOLZp
Nf7J72EsPFIe38kFipE/1pT+XA7Vr+9+pJL05KLyPbfv/qr8JSYnVivxXQH58Wq2/Z8eXVtWl9R3
n9tovkI/dsbAXZXomSvelSo1SYqBDkPqnda/mGFwX8tQMXrRmMbjVCgb6ih/AG+KAwLOXwXCsXZu
3iFo/inwjAqTgepa2fuuumcS4KRleFZV8g097mKTTHu+it2Ghe6jME9K5jJxXT6nAw4EUh7is41p
do0Muqj8r7l1Lop4SQDaCLi/2GsHpvux/pbzKzG5OFWDkz3OcA92qXWNQZGnkgGmAOG853zM7o/i
wZ0YVy+d2FYxoIXmfyfbqQu+wVNM0qvoB+hkD62mH0M6s63FxIodpf9er68TLqI9xdc4cclIwECI
luMU94l21dXmIw3uWhzDKIn3zVztl1Np6re27b/L52Jhe/1LHARxDmxV/a7BfSS61VBYSktAw3A0
9TfImvOLnkxXw8huIW3Y+YP7Y/j2F6gYFOoAk8G5xBuWn/LV+FFJDBpqswcgqi4JQdZ/v7Hz8UNT
X1KngaCUEz2+db32Aj4s7uL4AhQ/jGrNd9HM5xIfuordV+k6rAssgpVfmpbYl3swpbgP6p6q50rT
8m96lq4azOlBhyzJ/ceD2hRneaK0f5qC6dPlGynfkHeoGB0Fe/8lzapL3PZXiMZzfgUD23UO7cvw
Tvb2efi1SZ4FCqG0E12YkvuqbuICb4F1kk/lSabkluoUWIEK7bn9ndw4q/49oAfeaghe+pwN52Y2
rlnRPmqw01XxdK1jBeg+9Ks2HED33I+h8tOQXdWZTQkG9U+eUxak6bWbpuu28hrqlF9ct+N03sn7
zy2zomhyJtmDxW5AeEfQHW7ceZ269Z0kJ8SflwwEnZxrw4yfROw0ookRNY5G9/P0vHiAovlNRdkm
w3j0h/5bVLw/pn/anQjf1EVXe7SuVUKaMYofRCjEx6QQ9WMd9M45iV0r++HcZTh4gLbFOlTk5Q3V
wat4nWGGQW/6l1qNVvE4nOXrIqZ2Hhw98oGSSxFjpDv1t9nuJP9l9RM4VzHZDYBA/Pmj5xIzMqqW
zolx/bWJV0qyh8iBHeNtnFxl7CA/yumVN5Z0jalkN5Gi7MVmyudLDgsj5eEQJQ9WrzDkRBYDX0jc
EwnCJU0IbOedjaeJTbyb0lVp6OclHv6f4xqoGW2w3qs+q2e5dZnbJzu7AdHwQr/5hdz+uekBvOlB
Y0/Cq0qk5hOxRTYSA+Ze3X/T7nSa29u4tQAKYmcBgPsueoyh2RxFhhl2vDo5VixpnlRlvA5WSCJ3
wp4zauMGDwWpiAJgNUu1HwNrOo8m51vkPiaNARZH32jnUfC4gb8QaU/5GAgb0hU4SVAw62AuipT6
ACS2av4o0imnWU5DPf5iON9ENYgQtlBcT4m9SJw9ae9JeZZvgnC4nCPdc/FTgCPJLwnpvAyE+hU1
8acEXHfb93YwIh8TSfaVZP9E+xd2/AzOxjrvxz+3zC/A4v7J5+U0QcAVvooVUCYINcqT/Enk+28O
VoL+nIv8O+wIwfmpJsHGa80HWzI0GpYloV2xNZY3Zch5Yw2gDnN+aLa5RpVxqXV/m+btbaVNZ8oR
V1q5XL/8kiNYchSLEdXW3ztd/kXU+gWrLoRXcF20D6JWohkQr6K/5jDRQqJ+G0bhpx5flFa9wjNM
MlX5EaWhVcoP068v4fTn2xi20X4W6VQdY9FXSgTgnhcdRUWAOXSVQyHnODOdXQmiHkZNFtyZ/u1T
TDZK9tVX9B8gh4ObckhOcrshnK4azy1rbpiPiOWnyIh8V1UOQ+F9yZYn8XiK4HpAsmJ2XtZCT7am
xmg8FwaV6ZLTkd79WtFJ65Wfsb01k5+86J56yzvJm9DH9ssA2jmI/vLQexP70EfTciEthIqnSXZe
OT1pkFiK1hyN5nuRmUq5myjAypv5k3EV3a+12VMJcEzU56fW3jtoBHEzFzWitax6smbM9gc8tcty
m6n6mCqyziQEuYpcFWf2CYZVpupCNAOLEhoryIleXVJ5M3M7tIU+N6Q9xe8QP8avnM8u3ss/aRW5
Uha40jF0jIByL9PsXg/sjWjgjG0Hu/tHVicw3P2Y6XtRhfJkSB05sOZJ6eoT8Ch/EuZqcw74c3Nc
VO7kENSb+afjLBZY0hpViXOe1N8Wx5ToUuIXPKwf307vu3gGloiocQnucLnodotK5Rr7IX2D4bXA
SaLQyR2bVx1hr3iLIO2vrgqvg1bAOAoIMq8Db8ZPig8t2XRQ+m7ogt1LfmdJVUoWcx7pB1E/IWw6
09tV+Rb2iDdF5mdUp1PsWoUihmmHe8pU5U2ysYzmJ8EU1+yi5K4ae77tR2vdYt0KC1zdxL1zkGNi
7ROwSIWpklnmwZCTji0ixXhfhQByOu5yJ0lClWiEMfpujPLkG+f/ZVEdvL4IgkCAeu6WtYh7kDUn
5bbTAKjEI+5j/SzBn11GO6O0oN8ERROUUaknxEaELsaG4AkbrrArOZu6HHd1rn5Y1VECtMn+F6jF
YX3jY0fgEloi+RinujG6rdMat3bpLfuyBOGUmktPf5ao36/ii/ykpnZsmMfp3OpbMgNcWu4wd/lx
rsztWLq/koAf8ctVdTsmzUU2VPLAdq/sIfbYZRLJ0AXzA2v8FdJ2b1LpiZ+FE+AKWDNpy+7P2Uix
w2g0nH2esdX3ceHvJdOwZBkA5H0FNwxEUiy+b//iH/+qufPig/U0kSgIRaPmlXGlv+vVyLIVxWO8
3nEJS5UoeeoSTqX63kbmV2b5PwO6gdjqx+0/OmAXDLx9dwiWvwhAbAmG6mXIq98E8YEY78ZX/S2j
l9cxqtdmMz7I7tN1eO0978ULXnH2pFyFV4QIDOiF0aLrw/kMOEnp2D/4GqlKNEeheyf8tdBs3h1k
SXX/fRv5Yop5uA1H3CSM4VjhwRkxlhBspywFD9L3vZPwaNTJcAcc5QPHZk3Qw8yQveQ4+3g+A1sr
HBD3Cf6YPEMqxxa8QrP5MjJ+jaNvdxX5si+jjz+yqaFdwH7yi/R3DPxfhvAukOVcCev2jE3dgPn3
XiB7BGmS1TFscNvKdL9sbQftFLJpKqDKaRrlZNJDEmo5+lut4XmBPJ+k870UqepKP0syQRKOGZ33
hm3fSICQm8btOJvbZmIuVm1/JE3I+ORpro+SaxEvZG78va0zoka40yH2EJFxQcmqSLZFSheKUjBQ
NB1K0t5SX5F06Bjm90bPIXB9UDTnR8mMTCQj6N2gg9/WaQaCVwhVYZfhsTSiI2S5F+D1r35n7uk3
PTZYG9Ea8h1RQZTkN4qb3BbldjISQkwVGRve9QbekH4+i5zHhn1b9mCrGe426QL4ntKLq83nofUu
FiEqnI1PkomRZzZC5zJSC5k7EwqY9BLo/3JrmcXpDPSj5Ss/sqByjShkeoucNEGyJNoBrmP02jp2
dfe+KAupt+j1bZmYXyLP/1N6Y+k/REGwdlp3rzjKgU6HfyrHxnh4mKBsmAmCjpKtB1JKhVZdw0CK
RpSfttl/wkAuRSBQKy9JexvFOnkOAgiz+wPxnCpU8us+gEq0azP7IOfJxgT9y/iZ462dzLvSuqQF
OU+eW14F3EN1ND4j4lLJKYkac1t/48CrMxsh8AZUA/BJJZSUiHNsrWPSujsJ5JLS+pcenaIcIqIJ
TU0GfAYrh4yLuKB250KnPAJ1SUEO/3jJMYEzFOb1vxKf3hSnfCQnn43pywjkqKg/eTIwsYOV7RX0
u453M3GyvIbYGfjbvbE+SS1xKW+gVGppDOIkgAn/Z6GF1Ip8hm0c2pgWJj19XMxPCGWKfEn3u0ek
c7MsiVklSzVt0fqhZwGnQ4jQb0XqHHs60w50pdX6WjbRJQSiegjinTvYj3M2gjSJqcfAye/ToThP
B7EwuhKck0fZzUURoUqWggeMtv3A4BlulPyOPgeA4klmevZj55fHyhn2y+dsrOyzyIvITQ5ucZ+8
KeZnHPffaNXf/0mSHA6PSszUnfTMvvXAxZfyjvyVm2tAHJD8KHZaaODLJ5cpAC0Uh27retbN8rb+
Q+uV375Z/UYDJSG5u6+3Dy58gC2BkdKiN231pU+VN/ndNGjnENDstLpUM8tryepooCfbEb5nkzzJ
Tf1c2xRley9LAh37tWyN5Q8dn6YVCHZc412e0QtIF/Mu9Egubxk19o4BikXoXYDqYutbMQFZx+mX
CpG4BHAaAiV4qwHps5wDnkjOhDyVKPvcIbvQDM9GpYHibG7hp98Qy93aJo+qD94pj8obhdHT/7yV
0YclQMkfIJcjx8KXxK2RtZ0VoNid7iWVbNIAYHXybzPYbG9T6eWPbLtV/ZNHFbKGsWteRDYXM9c3
5ZenfUp+XLSH6EdaFl58criiBSWDv0i75FsZ/P+M1QepKI3dnlTvt6hW0bYS4MlPvzN2I00RaRzd
qKR+Jbe75N+9fGRYTz1o85eYx/9Sz+POcOyfqXfAjILcyyku0hORZ6RYAuuaBNOxBrdsuTKmnla1
hyW3LdEm9e0nqY9KXbTuSCBhCOjHYvEsJtdG98bLB3AOv+SASxipFzkTtkQXUnyVD5a2j+zdhyBq
yRM3JKziziPtDk0SJs+Iq1OK+ZP5pzn2dq2Fy7eBZP2fZ52GW0W+ndtoQSwzLp5qTveOX1ODpgKO
GDiylzlmOgXuxDWmbWbU93RXUsYjFyN5hTLuGa5Mj9BvODp9JJ2Bl2LvJUUBrjsWOXv1rG/xn3NC
GkkBSLizA0z5dsKHTHQOa4eHUOJMF0TT1Ty9Ay32njv/tJwsVAtXSp45T15LnUBBcUkiWX7hNMfI
t768uvntzRA+q3wroT1uwK6m5DWZ+UmCBA/gWJIhb+rQP9SJtcmd++G3aMYPeMtf/Iq3MKiz0sfi
htqXigBA5HLIsZ45NeZANa9KRxo9axg0AxiTCn5aVacaaBe9fpmd7FOskbhpdeveMUG8icOXMbA+
xMOXioyRUuMViFGf9AvGy5ccsrHpWxLdYg/4KBxxAUcEcxiXbg2AR49pF69TRj/FU1xUibRrJKhb
mvObyH4GIGtxF1MUtemb8F4Ak4I0S1VAFkh8CUhnwiD7kcLgZHafvnlaBCk8moUOoJh2W2YcXMU8
hRXBC/ditQJr/hSpGfTgMxv+FRTlAm3n3jOMvJViDjAA39bYn8xsLzZMugake0AsuPxv8gGSK9tX
aH22Vlgw4UlRMSWvQs2oMdoXt/gQV1y+KqdS9jfIvCctspZEkaFGH+OkreqgeDEz66xPK1lH8dYl
Wpq7gCzAuxRrXLDFV2L36dHEjNXPE9mBpXdI1IPlgfeYJU9FBSLbRIyMDxOgSmAhvGc0TFuJ4mYY
cPnF7Pqwb/zK38n5VhMSzWULoLS2iVuok/hMvL9F5YwjmQx1Jf6QXFMuozj8Te4/gxxBv6T22lWf
EoXpJZfBn1fDnZ3mX4smgQ7iX2/TrIGyEY8PYmL/u6/jM9ljMdgSbOWj5V3kpTRdedJtuC5w5JcP
RWymKHuAxwY2he5PVkHCIxvMIC9SHmXNRQJlkef4WzPMdylMS0+ElMaCBBZb/7UD7CZyLn7mnv5V
98hxSdGodKEW0WBzc37syrp13HSRqaViTwONlFqLoN4PdXVYvAYRf3GCrccKMipN/5AKlzQoiROa
lu1X/yXBExHAN2HZsul1Sso5YSS9ftKFq0hWspSlgZiZnuj+QdZPotllveAd/gn3bW7t4gjuWDEf
EmZNpnrOsqO8vJylnmpJYTQ3U6ZtpzK+DPTh9233IEZAjEFTfOhq+2LmdMVIRGabz75aLP1kcnR0
0b7icNOGBmCBxgi5v69xn8VdlYWURhQ7Hb4Helapjkq+sBoCEsfPSo5Sxss+SUJ/UfGTO7050Yu2
+8+8/Gdq5KdU+EcAFJX6ODbT3YTPX7XmRe7T5ck5hvLR/5F/yTY2TfJOAk78+kCLSFmRu2dpo9xc
zbBFGcYDiOukev7pDua9b7uphZOTlxEvLqrKT8M+SJtYKiUXMbkicnWU3vqpvZVYZ/BMMq+SoEva
D+a//zutS5uLyAR+ugkmbhumrxJsylEQR01J4zORrzh54tdKNVQKxAaKp/doukHSpKxcukf0z3l2
qpO8udPARuOHDE7hriY9E84rqfL+zwBmanyNGC/X7exuqXpIOloqHR4jYtGiI6RQY0X5W58+ivHS
ie5EcTG0f6PP9KaDA74SrSVVmVnR7gA/Zt65Xw9d+DQ02h4C36XRyTLSq0RkgNc8gyi2kj6OZnRv
K6bKq5F6dyUdAGmzMZ0CYuFoETHZlDHIV2DYvsgZk1fPx+SbRJ0cWtHI/5oBgKyPS+t+ibZEX42Q
IKUKsGDNP2cmTQ0cenNfK9pG5Ev0qrRe5TmIt3oWfOqhfrskjVhUcAvutWDYmKX9XXxIGuT/j6Li
1D3mgbOTJP/cFhsYlm4lZS71CIG8tuYQAtr8piD2kDSiZDYl8SnZPq1VPwuIfC4ARIP3+t6YcJai
73TzNNkDK+8sDWGDuFSZ8uyV7lrNmvtFPnG5QB9ewUnyxKTo+9BBrodlEt8uV72boC2WwE6WrAXc
d5VxdmJjWPw38dlkwTz1tifNJf8p/1u0QNLqTJ7rzzVeRJKab3EO9gcqwlLIZJIhYl4jLDc05LhE
qMtqy5/mcfDjfosfKA+3NAnNxiMgXR2koYX9ZUbhW0t1tGnfl04/aZWz5gPIx/slxOQpIzZZksaB
WbxnCXpGLH6VlXAkHuUWmSgrsUctjt+XBN+ycyExFGN7r174PWv/4thIYlnGt6JQFzqumyUxxTmi
D5pQC36RdHjU3fGomvlBGhykHUOcxqVbwwcTOpmfdWD8V2Z71/veh/RVyffEuBvpdzZ2n0segY9S
pDlJy1sp3zRGs4ZS+yFrfBoAOpoPvAqoXnXjzago3fpX/jAdE95R73Vs5z/pD549/ezH8WsEFZ2G
99p5cAELHzoPJA1gcZdDrELpia5VbvK/o1oVgOuONMaYxWMNQoM8nO1RwSBwl20A7p6IdYlw5aTI
iXE78OhIhIhBCFXrZHiPvml8GmWGXq8Oomqk1CJGQpY56kEwnsuttC1Kw59buswphDvZXNUIbjLD
p+E3u+iGSUOv9yM/k8mAQCHZFsl8FZ1Ekm6mCl6SeRgM8GA5O2Kc5BLSR6h7xQNsFuv/us0Gl0lj
YPPD+V83dE992YSwJo+bX68dz5lnXof5EVD1T3lf0XC2u5589UusgnSPGQBWxHnHRAptWTS0NJb+
rtOgIV6rpQ1vyfi+uPr/7ediMXy+mMA+aQ/JtszVrWy4dGyIAZEF75OQNYZ1QBqiFoNDpWmrW9Gt
KFKRhbzdgtt9kR2SXmK5esQDmoKsQRU5Sipo5mhJxkmW8hoFqMgzv6RUKUpUqOZgDyKh31b1m9Tl
JLUe69qZodSPuALwEK+f0MAk12YCXNYV1lbTnWM6whVD/j4relhB+j+pYAAiuxtKWlnJ4El9UJw7
Y4A8xE0AyyFl65cnuV6rRBuntm+D0fks/A8pfIBHcU6JSrR53A4RcCWkEYOq/zPH9CuuKCkATy7x
jTx3oKPCqKlosHC5s7pLh/BIs8dSGLaJl2nAu4AJIwUuhpRxGlx9zdjAkzQZSJ1IfhaOe5hCWKxz
Y2l0iMGeXAU1PaFOBxq+8abZNFKqTQ6qeFZDSt2kT4bJ7HlBieFrytXnpoqGv9CG+sfQaV5s4U8c
8959NcIp3lnGkN+NDH3dejk0EbRchK+mWzmr3PP7C4AG2+XPm3m67+gYOI2dMsMcmfhPbWTYezNv
lYXo64GR2QCukTADdheGUQfOqr/50HZT/xep5m+sB/1H3kPs47td/gC8jX2EcEHZT56hP80ZDI9J
ZY4n1PpDJQ/sUoaxqgISXJX4odfS6tXp8XkruLtvtTgM7ywNxl3YU9VXddDpjWzs7MdG1Jc/pwL+
VOVtdmq0xIE0T2meAMTODoxBTsdgHIYHO1WMTTG+VRaQB+D2OiuaFqAmzgAG7fIXS2OeVQsL4EFh
42BucEciV0hegte2hAEqSYd8lQ+AjCm1oXzUswf6Ffy8VTvd6bQ4dkoP1lDbqvuaNmJaW/5qQI02
TgM3BhTsOiO02XrWwdxypojsQn60Kw+Xtn7TyGWMSvYeBY0D3HcHRQfktrl3yWsVsz57P2EWRRtK
vHU8bIoGbu3cYAEsrXn3tfS9V4bbhi7guA1PoJB/+KXya1rAmEdBe9OP09MIh+6qzsB18axdZ/Hm
CrAKPBA0Q51qbb3CKkF+6pl0yGEPD0trVateswFvPEis7hiVE+5kPLxoxEH+jJ9cgR0NjDgsZZ4U
YZvsaXTzx6TSvtpez7ahWWwcnbkvYGj3GUPQK2WGRaguksdGi9/zEC66EtFIcvcADxRJpTxcaRXd
AE7TPUEkdGGmoVv92oWXQWygD+sqC57h2Ab0fnju9NJYewUkIyaEosHguUcNoPDV2LnNajKdTgbJ
mcuoQgChXLgP6vM8m85K8+t8NXQ0oqiDcM9MN+A2PBJSE/eAlcPQ8msbundjVR9q13yYNdLGNAgC
3w+QVK8ohyyc583s7vIsewrC/OBD8kxdFBqP6J4C3LBWhwoCqRZ2tYT0UswsFHW/MV83RNdD3eVr
tx8fKeh++NEUMEx3YEj5wyA1sfeE0cd3tA/NTmkwzOBGAZ9Ay5FyN3nv6BhOA/tk9AJzVNV7ln4X
wNu+mfxJW6fVocq4IMOs8b5kV7NuvsBjV6xoiD2OSnBpKenzHWDOQj/GV8lAfoCOAt8HeA09fzLG
r8zc6yZZmHbOk62th3vXZzAdNoWcnlJcoWp4tefollTtTxAMzY2mP8SBYh96x94RtIOq1GUIeQXe
AcPi+tb0xqeqmj1IWak7zN09ZCPhuvX0cKMxD0CO6dBYML8BKvCo98qvnnuM0tX6drZeqlyl+zWy
g00dKX9m2F7cCiyKktH65f+sND40gInP6Kbac5oNII2WEa+TWq7HEcsqlSNUMnWuFgEdAYDeK3Hw
PRjtja4PN2qbjOu6nWHbyy1aPuNpl2ge66jAIxECzBOaP5suQTsM4wzpVBMW69Fqt1QSW16hcTaB
o5ILZlo8M+e3UnUyzLE+kVLTq0PXD/eFN0mzxASfVfcRWNqTZiqfia+/qFa09oL5C2p0usfhhpiY
GFFAGBOis3wd6TXkXk0FTKwVpOCbhQaQjjlUFcUM8Qy0cJseikP+CY0ZCOQogTbeOn1K4SWPt+Ns
wbakOtZjGQMCBv97sQ5wNh21/xgsSDGsGYzgymaSs66SfQlXxSbNH9vMPbhGB1fxHEF+SsnEzMEl
q82o2BVMtTAJGmwq0F4eEet+zrcAD3q7mj6j3ZiUr9MQPsS68Z0mPXnhpNjlSs3gGhM1jl76RwhZ
YTjqeBpFWU8d/JxW4qvCHbJX3Qxs5fmNqUf7DqbOLxp25k2kWbee6w+r0bbnlVPBHGc2Lt2gzQDc
HfyKqtmsTTf9bkutP4xuBoNEBw1GeM71lhNQ5JCt6N4OMAMq++rOVYetatGBEzNI8DjDWbHX+lUg
3mLVeE8jzTeAXTAdW+h3bqndptARpKSprQi+JYdkUwJHMRQB5O1WQauCehHGu3ZGTZa9dgwze1g1
LOfKDOlXyuNjX/mbkKO1MvqHMXC/mWwc15NhsLN2uzKdKd5b0OmuC5/qSmwQnuSHyNOZ7wspEzrN
OrZQNJGJjqaDF/IL/2M23WLjAn7sOCMQXqr7CCzoOul7e+dY5YU8/NfQvfVzj+KFJvaQaeqJuceB
8QZQDjT31QH3iNxFeYgy4BI9h+VMsuGlzQCVJNLMnBD4tzmOV1MGsI/XrxWmsmnUglELyhV7nQxN
tVZNdx2GnJghkMZGfXR2Wm4ray/GswAh5N7JvWjTlMkuZRgY0EHo5uv+SYmFbMSXO4buwSjqtwpi
gVXDRDSTUDm09XBdeT57rUBfM86Qhc0RDGa5NZgg4SEr+BqY7gLQskEUvcG+KPGL7UDdrWhodaPg
vb2p2KgYQoxFdtM2zV/YwVFtVnB9tzbBb6t4DmiQ5l1DMmJNP86RrGe64g1yhHXuV35uPYI9M2wa
J6S/LfwxM2U11+qlaRrw1Op2b8c9TAeYJk86KG0tdjdppt4bEgrSWJqMRbjWxpl+MkPdNW30qs5+
Av6XhS2MBzE0eGW0Wa21rl+7pQ9t4vCmWDCsVAMHn6wLgVA0Q/0Wb+POeJJGSbrhthoYbf3UfYP4
BFyTRncFUPJrNUpT0BZx0r00+oN9/JhbZbuKYf/2k4zGZH9I1tkkno4JmFsVpTs8eWXd0jjbNNhJ
k6GGuacNVPGfxxT8Q7BOIIoE90BPGCuN0HEkodOs/iTnOx5igCVW5VM9p/0BVhKPKeoXnuWpCvoK
xgR8FBcrX+jtI/4zYEGOywhl+1JRzUxvGhoEjPqu6iDSKUov3xnepe0rKg5aCcmrvoFFDuI6L8MF
Kk694fh0LtHr2iXAjkOhknoOKIu6elN2X0kEyIhTEisBobCa5mprWU1551UHRyn1rZLnnJHRenIz
MzsWjMjHXfbQ9O5f1dR/gM31FKzi+4GGNZC4+T/Pj84ESBSNm2ETd/jWjMiRUlWamhxquw0OVs7c
HF28eN0hpDijrn64pUVGN2whpUF7N2UFFqd2NykqxWcXqPGofvQZXln/P6LOa8lRpNvCT0QECSTm
Vt5LJZXtG6JnpjrxJvE8/flU85+YiyZkKqpVAjL3XnuZtOsfVmd+E9a6xoQ6WXQxBzDuQzUKgnOk
w12AktGuCsoaPyVbuqmID2/FmvNDWotuPkKsO1GVvDQ9tZTMZb8Sjf/PdB8S80F+OAlByHu0W5Ur
S1lHMqS7Rm9lG6h1OKA0L/sBmcLIGfCsXdVyC0XkQF89d8yWKJ3hMAyEXquYdU9Ow0c12YcsD05B
xz1f2AQsFTQFGM0T0lQ59S0foMykXZ4vlUDRq31xKT1z3/h5flZdEKx969D2FOFdc80dZyUFY7JI
zTCHe73shobw7upWiTg4N0a6gdG6VFayT3ryIH3MiERBY6JmusTC33auTcD5PyipMcwhSXFjSGMT
zqWzTazy2uWMacbUJuhMEaNV1SDvwjj3vEwMox7Poh43mXg6AfROvE18DcAqbO7mfk5WRZDukV2y
zHbxIbG9alei+soqwNYE0LDGS3ItLYZUlnXIIzY7VV/yOf6eIqxZxxaTBa/lXuZW+NUHib0aOsM8
ubrDZPRZG4+RbEhb64YvD3vToTWi7zQsX0n9zj6IqMSEUmrceJ+Hn6eN56cUCeVrlEsGu0luH3yj
oHWfTUCeqd+aRoXpVmITwBfU7kugXaz4sTvYRqPlvvy8RjbrN9YDjG7d1IFSGRUwvV2vOvrNzMPa
mdi+EoLTXSYhTWw56yH3roVw1bIdIWiGZuVebTNcJTrZF8ZA/ufzUGY9v6ZmTjalp2cIFPNm9b8D
3kzp0YXaLGzjI0N+GWrrUzhcBFIZERYqPI3qNF5y7ZSLJimx7GRxeyv4xrpqCj9RGsQbI04KjMcJ
mR9ShN6wLPvj6Fn98eeRVxs+6cudqtZBP5BxOIX+Pu0KKPTBsKe/sU6ChG9YlDxKu9nY+JRvKwGZ
Yi6V3Nhy6vYAmoeG2IT3YCKowejNdguB0/5Qo73J/VqQBYehFKGH483q7GSjyUp2zDxczezM710K
C9sMh/E7hmJmeNNi8oryGmqGjna+rZPRvY9BDXNedGIn+/wad36y5rtK9pUh2zMm+elm6BRO2Vp+
BWSIXbQwA7Io52tT1+2KaGBxmR3bZzeo8x0w3VJbcUpBxpUWl6198pKcncufJHrd2FxHo1d+NPn4
QlnmKb3z8TtmO5Vs0/1Ivqg/YlnXm4/RGC9D6YcvOi5uAwZtj4pAbMPwzVenq37rwtEvpkgalGnF
4uqWjRQLXNL+JCN3Cs5iYb4IvIxoPcOfVjTMOAtnvX+weszKHD1m56lh9XTKOzYUziaVs9jh/Ra8
tX59Up497CBRmtsmzu2VowJnZ7hN+YHuhUBJ82oRb4nDZ3BrgmvWZvKhy3/8JvL3jVmYyMTD+d9D
qJ2zJl4rdvDsSTBSmxNdntXzWZ5n5d6PCFbuBcMtMl7kmjvCPNPp5QtXafEe+whF6zm6ZaSnv4fd
3U+H6SPJfw0K5CCx6urk2ArKlezOABMvJobq54ZRMf2WKF7jWYknmbD9i3Q0vFCG52jIGDZN1ny5
dhYcR77sa5lM45Vo7IPZCKxZazkdpMZUtrZbsc0JxXhJcLqgtDLjHVq6fjV3zXx2cOJfc3NKellr
Ptf94BybmLacD3WPYjQKkUp/1z6Ysxdp+wJdN9mRoGfsp7pg0BwP7oIMLeOiuWyOcjKtNWlR/oeb
VIfSX5elm3+HiXsqE7v9p7fcKzw28++0zB+aQC00If67dtEwsef+8oZS/2bR+QYTnomuJ5QpmG3/
axy+M68FEgBRW9Pk1fHSGS3cWOLkdwgyZoVe9VZpmzFGJb4SauFhGSGFPSs8bF+smf5+dBr7F86E
6TJqdXSJUjncxjqlq2lD61eCv+NiwNuSghF3BcMZo1Pb44ta5VhVT2PorC1b9ofKnM0Xs4rahSZT
jXTyBFOoWd6MIknfHaiwWziTIaNkA6x2LztBIotKSJfNmsE/0bFsp36Kb1IfbaGtYwFtbZDp+Eio
Lu9+QTWRDdMnXh3thhG53hIvP/BX+s1udKgvaQe8C9k26pB5WbNF1mbeie9ETlw16oHZ8yNJUvag
WorDFMzlmwxKj+K5D3Y/T5thDOksUbbYuCmtG8tTK7xhTHIvk6o9yufBMozmaKXR01nY3Aa5Q9xy
GYtzphD+aIDkZm71WXp2Ny6ivh5281S9Qo0jL0/2XyUg4ioaDetp/WmRCkh6t/Q6e+lbg9rHQe9f
VRP1NOkvkxW776Ee1c2vkzdAmfcpiutL7TnhS4rf9ViE0ZsKMFkMh13cBWfXSeK/n8RbgSFkF+un
ek17IBhds7L5HVtVuaho4lISTxuhvp/H2d+mIbI7lqDmpc8id++FdIBD4MkPOQ9yqezOPHhAbB+F
pqVPGVuw/FBUpivkw1/ZOM5/UvzS6lL9iTG0BEVq03fUMeth8n+1I0QYspZPfF/pRZAbf6kz80js
sfH08F2XbZGfssYmDRVnpCPIJLkOZB8f7aJCNhjbr6Uw3ggQpLkLXHdhzfQrpmn25wLT4PEZy5jW
fn8bRnUwmmkm1VBSPcaEzrVew/KkxL2MI/fqsKZfmUjLq0wjbKVVe46YC5QlhARd2G/2fBOQ3u+y
mXvqI89dW2OFnbUieTya8VU0g1wc6zzz1pwVf10ZnXeX6BJif45eSqyQ4tmy8LoSpIbG4/yaKUll
p6qL8oP5LNg7TkSJa4i0Q3ZPGXboKcqP9sDkbSIIcR+W4cooM2cRTnBDTQerjWoujv8dKu0XR4ug
mhVmDlzQui7PQU10ODYZ6bYhgpGyquUGERCAPfp4h8jxceHNxNYUZfaWjoa5Muro2jzrPomQFEcO
0lqbjN65KG4Ss8QFyXbVRqpg4xUUey098aVMzQV1unudVGO+9BOe4ZBJDxNpVadgXPfP/9iLy4rB
JY/MLCzPFgSifZOFW+W06ogSyTgI6IL/Pvp5rVRkWaepQTH9fGN+Hkx8DSBFVl+WZxeb0iS6vScC
7xwbpuwOVuMSHjOwxnUVHuY/78yGsxj8wDyUnteIfYH/FDSuOV4zl0xOoeESLtxqMFE9J5cAYMmP
NTZW9SVolP40dZLtUl+aa9PGu5YTM+2C3gYBVM9k9GkAjq7i6RqCS7oLQ+Jn5ljtMXWMB4mFKJzc
rN1aFZxtQ5SgGmV7An5uTgSQ8qij8uwJflz1rucffw4E1MFctNJsacnaf8GQlpK5Do2NzAzvxXy+
1pr9wwWIyNhW97UT+FftZjFz5azf26Unb8IoFzXQ4TX4cSYfT4EOrnYai804UZap1Exf8qiOT25U
3LRTpi84pa8yuvRrn+TbIvEPrp6LUyKjYT1G+cRFghgS4ey4qVuDFqAIqJH7ns6dsMp1YZb6nBOp
zWbLUsTolphyvLWqZRbUv7PJVl91ASjvKeUeY0kqH2NPXPjjjEsStepcut4hxG33YDnNd14a8JQi
XMmxBgvC8zgtx0LWF2lY9AtxGy+6xoyQhHEOC6vaD2Yq/5EVuEASlO3NwaLKELimNG7U75NU4AtS
oJnH3TQ+xt780qEiRtSsKrpcHDAcIOej8i11HuIIcyLA1XU/6OAwSX/eZibeWbLxp0VnM4+S5hDg
YeTbeASIEGswue4iCRlI9NNuHkEYYrvdNYDpW6EKDb86S09CErle2tEltKtqlzYxGLLw9rPGEaBz
prtvMzNwG9zJ4J69G9K7umEKqdjp8ZlNh7ttilMXZC41DbBmj1Xp1m3tP5017nF2zraC+3oB0SS7
ZtL7HLgCih0a1/HgUfst7Cmyd3VIv0YRdLR/7FvbmwojnE9Tn6joyBar2SJD18HYK+7i6TPP2Gry
sff3XBMLSIDyzTW9Xehb06qZZb3RJK5a9LChQewqjmFWm4fHIFXFtXbr4so2Pm2yFN5Q0twDvzFO
Gqo4CEfRvgVJ2mBrV43H/w5UcZCafUOtNSHoizhxulNe6v7088gZEFZELjZaAZ8QI+N41hcD3cqg
Xc4K/rseyP61tF04SnG/i3LdYBDJJKS3seMbQqkvgxMtFXzKD+qcRxg5sJENdr6yDq2NCOeMJYah
2NKlHliJMjIuPwdu+aPvOCFuybzUA3gdxti6d/GY31huTmEaBUezsfNVGIuWwMrxd4A//A5fl2pB
1C5xL6rMTlEYb8le0VuQA/PfDEx8TT/6BPNBs8oGwp5lcpeKuUPQJSRBWB66SBdJSJ0zK+zMCZfR
Lpoec9ee5Fh9W/Ygrm60coepWjuAMTftke6ZZfKUe3l4MWgZokSxEyLCrAcRcX3HpD8/b9NWOGCA
2AZsyrzFyiJJjB2Rr9+daVbgJP5NKd/FmOFvbVTBUWZVDx4XHUMA16tZkrJUx9O3Vt17E3nd2xjw
lyrO33vBtG7RuxnwkUgvWUBw6UCPTD3b9+fa25tCfeOoiKkw/uoLhxuGbWfw9Zm+rIKdFuH8j1/G
sQ1tsfAjxBmpi71QTvVBu86hKaEkRNPabWtrMaSR+wnQWKIkdsKthNHdVcWwi4iPfCZKZ4S2wcIg
TuiP59sHx2YKQKH88XygTKPcdFk+0VmW6YTaHHvHfMKcUoxkb4w5ZWakLvEUMcPPrPLfR+LJSSht
Mr5YDLDTTpTs13IUzygOLjxWSjCJQF9+nv0cmphMAljAhG+JTN3+e6OislmIPm5JemjjdRqS6z1J
YT0iPZL1ZAe3n2d2SU6bWbXp9udpQKzsqZrMf/BvDV/M2H7K5PG1wmIwDePqM3OVxZ0whpv4+bSK
EC0ZQ30TjVueUUZchjx5JyNi+FsP3Zfs7PC1KUkkMZLa3gGkRA+2deg4daW2kwK2YKxQOdNMj5R2
t2gerF+9R3/jBhbxQa516qu+vESi5BIz0vwUzIWzwfYxmTzaxEp6lxxm7VLFjboko2nsx5Sl28EG
bEWcMD0n8MVV5RRb2mVfmXrq2V4ginEZWYKFyoVlR+NRFdGmax3zZIC5g3Q27IxyKt9Tt4URFo0K
6yixC3eTYUxb2PnfWVrOAOSRv/zp73H7Tl8V9KMy6A4inqhW2dvy3Tyg9Bnm8CYZZQA+YRA5zOIY
DVOwxiOMIPBn6TWODlnMz/rr59HPa3NfHUIFxy6xU3cT1QyX3AR7a6FK1vT5SKxuYi1Iub8FPTWQ
MWl1jdgbuGR8kvuaQ5Lpadhlsx1cwrS0H8/IvzmP9I0xmPUY8PdeDarwsEo3xpuqY0stkxa/ziwv
59Pkjnjgel68zp/a3Kj3qBmfbzi2E2x6YX2FptcfApRMB+N5+Hn68ygrBwj1NH5LPUv7MrLCnDjT
SwrkvZfP7gELEsj0T8v4n0dqAnKrOocxMC/FCoSbcapJyE5RncCO7X1Ol1cOR+FfUoJ/rpA8muvP
o4kMvl3fOUy06mU4Je6xcBJxzoMU6q3E/xU8L0sZAIf9vazwCU2AuhY4Vff3Mckvbui711omON4w
QCsRxzI28dZZUs7XOpja41CbuIiP0ZnxaT/X+ZGznm/7CH2EBXnszRdAqXOX3BVpxHjMk5xkiyq+
RbmdLHzDRGAZTyMReHWx6vVgLUgZwWgP91B2AEoWxxqXftf05zaNrYvvIMQykU5Yef1IngdqR5zG
4DPQj6UYbpvBStQo4Ed7QrvQWdcEVzESSCuJAwILo9vqlfSt7pcmbwDmn8agLCYLSSZ9dEbKZGxx
d7BWvVP7b5zbdivKLFvjTurDDtAe5HtjXv+8mwoMYgtQ3ZU71VslLP2ZAOSQ6mDEF68V01vYYzps
lPoTK3qyyDyoeygMU9ywb54W+iWgPqb0AfTJqAXdLt44nYl22im9s1/2BSjV20Ts/WrQc3WCm59e
U/EEkQvtfJWqXIPoAShl7LZFW9/TxI6OlaP/6Cz9G5hR3wHMx2U5jtW1Era9JBYUaTI7/jXJ4dmA
YiSYBQXBthom+NXE3A9ugqBqUsG6Q0vz7qY+9uOqSWBl1d57ph++yPb2pPO/rQTlXtWlgEdT+jci
dcRfo5aPILfVvpuKcplzJpe9Tf4QQQhGu6hBYk0mcWOK8+ucjvQB4XhoUvW/AiR7liJNXU44PJGS
YdwVFiAIvKf2Epr99AsCCRPv6ZT2Dij50xM4Y/lfScvzlvguT5d5sKdLZclbFjMVh/12jm0ZbfuZ
HzCzzt2WSHMWblVNn4IuD8JrrMnv9STBQYP5niix0XkW3OWIe19qE5GQwM54tWmtrJZcsdzqGVyr
vO5R6ioS3IjKXOG/isRf1+HOE8lfqnBwNZ799GsOkZTjPH+thqigWvX1q1FEH7knJsr+vt6pwZ82
NLv25d9HTk9hGFoXPh9XfCOND53F42qu1LAnV8L4CCoEHa4f3icFGwU2UnFoZ8iTnoNLp1tH97qu
3JsvPtPBiu4/rxT+L5iz4qQrJHthXt2IBCjR53vlrfcDhtmxYW9+3ohaB4+ksM327pyol/AQ9Yow
xtLkCmnyGvBeH7PQwIOodcaXZCa5TELj3XsMK1/QAnBj9XMIUhZ0yxa609+TdRziKoCoG8X71uxo
+l1FVIM3owPx8eg0tXPFz16/9Dr+BahRLDwD2LseaUgaPTp7UxX1W27sZdxNx8qNd02BBg3wOezc
S9sE9VHDEFunnKT3cXiDdfUS+8X8PTDtS+cSR4UG6u0cNda5TC3rHDqOtSg7N94kLh4eIbksRiC3
vV0x6dNlsJrdZHp34vC1HEzv2ljW+F662NomonzF3AFWvOHs6y7+U8oo/SXy4nlZMQPvc6bdFkhc
joplR6BvxJr2xbj77Da1fIEAROGkrG+Vpe2uC7NpE5k4tJmwcBjQUGTBR/QWjahNZ5EDk9vTZ/VO
WmaCezhbVeWfhiz9DEKpXixomE0nmkdb4mVeR4a3t7z5dXSFfcF2pl2YCRJ34gesFQx/BzNnFwxc
sz3JyNab0Obpz2s/hw6noo0xew2q235ZWXMQrArZd9vR09kmGClsoe4Uxx+MOBM+PIAkqTfPOQ5D
nfmFeUh66OZdn8jPbmJi10FxgLETJLtxdAFhyr1ZOeFbHfv2S4IVhq6s13C2hnvqqD/at1BJ+kRS
lO76+a92hHfGTSh6cJPEG9/pjNXPUz1ayarLB7WhzhLXAlZWUjLA6EJcTH8O/mO0NXEWSUQ4Riqd
ByOYdl1Lk5CdWcKhmWZkRjMDfxP8p0qZmWCQuJAZ0EXmUBKVIOkLOx4WZo86zGcN38xQSC6DwvmH
4LWmHRGZDsY5ILQFk7MZFxI/t49TYjwIrw6dprgGmoItpaHYzNwK+JowVU0xYbLCMVzD6Of78Yzy
ETedt24CSs0e09gHPkM+oHWQPnrplJegaz8a6y/iZwdiMNrgZDKv2tNDlQs3z2BGByQfGvjoLrmx
nDOmVkcMQBtalf8vFjxqqTOEtqyg9Tay775sFOhe1O771IbfR7P2a5qcu9M+54G2hJarSdbpHB88
GED0WhIx1kEBu7l4j2NS7BHQMjF9NyLzZJotHICivlvPg59gD4TQOduyyTy1ra1zKrok3CFUNZbG
SPM5RJGH8Cq0d41PMuUIhzCIhxcqLZ8GRHj3abJuQR0EhwoIB4uBMg9B+LsRqxxCKn/e+XltICcs
lhij51MUXn4OscMwnAUDAyawok5e/jsMScIiMVKi1nqVuaLcy2FC3jdbqzjM2zd0zuLMqk7v/Hw9
qZlX5Ukl/v2xOm2WrlNH745VZufKSvz//Vir2pWQVnzIDDnulOnXK3gHICi2N+w72DT3riepoasR
9D+fjWFr3VN85VZ1ZQXr5ucnnocywilOYcQ7o4Ra16Y5Hib/z7/l77/HPEGLBzlXgcx8pVXm8De7
XzCizXMhS3GWCTiuCWUBCWq0ZX3y33O3p1s3+cOyosQpEhNFaABya+OysWidax26/mdRxOHerpp5
VT6f9l5KtU/vezGi2noYc370HJSJwqz6rW+iD82dcKfg4W4rw5e3iPO1jCqmsPlUXSG6TH9mP16Z
NVnjo2+/zbK4Gu3QHXFZst/GGU5hUxUd3WRvv+U+MIg5SZ7mFl6Ttfzfu0IIyvWx/A7NwjqpoCxO
lb3+eTLWo3UyhsLpFjD52EozK9rYg/mccDlYAMZECMRluM/mSK8p7tlHSLTak2f1H24TgpqmcUA7
Z1XlWnesZEXXies8B+8V+9JBVVJcPdwmrz+P5uZgFk14+XmlDhkSYqh9snCkOlfSrzcTa+VCtr17
HoWX7an1b6TupGfu6vRc/xwcPzhGAj0XL+sQu6Fy6KzzUKzhhpNr5Fb+GjGsT7KlJZlx4liGIBB1
Zp/O18wTHQGlsVo3rnOkQIqWQ19324rV/WFkcc11Yd11MeJbZ6ewEH1jrcJr1ZN1rVQBkdgrLxpl
7TqkYV/YWYcsqjVXpp2iOkOOD5EtJKSEw4eWn9hWU203trFM+qremCiMTpM17koC4p3xQbiUvcxa
fBiomKfrqObh2Df5ySOT41jGtE6CttQ2i1UW0mA54tlS5TMsVXCPSKTxy5yM3UEzLquSprsOlEhT
arHuEl9iSGGsgs6Q6ywHXzUyHWwHjxY+8COx6ZpnY9W61IyVdZp6kV9hmYiT2UocnGsDpw9IOP7D
fSYRyLOdtc2Na/YhaSz2zJTRY2R/EnzySKW9WCT1nGOlL1PD8ERFWBtMwV8miQubZ2LIBqZ6fJu7
bGlMjJhNqT882q59qxGE9ZBTekaJ74HfZuvI5BMlht4MGqs+h/iY5RyWGu5d3R3K3pN3Bp/72IHu
MHhMr8r87nne8Bbkj64Qz2owhmMsbrryM1TIYUQ53N1NjFRxznJwk1LDly2obQZtTuwtItt0OX7x
Zh6UG1yQQ5wEPPkCt53GmYY3zRSizDFniCMJ4vYnEa+s5AlwUexk1nBjqv6RW/Mtnen5qxHQA3ru
opgI9ixs017i4ZIsY8eJl0P1jGosKGInfkoRo7hynKZeYCJIunuS417o4HRcvdZzpk/5KFZ1YAyH
AIOjRUbvvqmS4Ekyw6OvgQwRwMbxGgcVTmJc6s5rl5VHZO2khlfpGFudty9Nmx79wTlhfDFsJoy/
zJasR5iXn4XHBTIVNKtpBc9rLihx+mfrkFyL8d4DLkG8qQSMJXeGGKLenGx4YzAf7zFI/kVfpdwy
2+QNJ1grMGySa2K0UsWwTGMohISEYWI94zDyO6nz4cuBkhr0sWB8wlnTE5y+yAaDMsmoWmkjx9kM
ppHTlemycp2FZyP/Dx3YdcKo7k1usx65ep3J9DeIDzOO9lHhlrAcqCaJAFXVKsjdCoM2cUaK7S8b
LI8WXjgg1NYP/JisVWlCM4INz0owonhwMns7WwomevSE9vw5ZliXQLjBz7tgZVpm3OuQePylH7fF
KsU91C7qDxkICcgJaxe7+w0D8nNLtgfVClQ0ciY29RS00NOTVyG5ixAf7UVqpyAtMyiOlsdq+A3e
x//lxONVEuSWQI5gxc+3FmyLJSmFFuwz6/cAF3ftKR+8sXaeX9KrxYyCIBBw4cEeF8Jnqj2HTLHa
TvwiLmdYMoDb2zBrl0bleRuGg+u2aHex8TuM+hOE5eQgnUMXAQ/Vm5HftCDet9olXUSwi/3tzWEG
iayMmDkvdEfB3nq2vSIzxFv2Ok8gqlU07j1lFwylS2+0b9NYuOuGUcNiqtpymTgxcswQjXWI1R4D
8PfKypq9FciHl1VvcEVfyAmiCSQctvMxPQqqnfP8L1y63nKCMpwRtMH5bshIT78ayx2OCWMcmnZ+
SPfWNiaBOoeiCFhI57qMPfHRDNy0BVKcCcrgyrPpHkVovRHr1GwN3/Op3L4od8S2unhx7Wwbl2or
iTbwJCC/GBVButJrV0Sc7QoiapdiZhMsMnj9ZPsxNmFtVrFa5mn+dOEO+LqxFx4ACFesFP3ijxKd
tQkynZFaUW3lEP9Vh/Weqddhqoxdpxu0j2F9qRqkDp7JMocsEZJzc4J1vLFHZW3Hqb4mCCYXpiOj
U5a0B7skg1XGLQM1CMSwJZ41gHpJLMfZwvkRblNtHRG7iyZvk71nc9n3ibMtbc3ACi02tOq2Cqdj
DbtrIUwPbqs5bEJnRE7e2uc0tqG7+uaboz/bvMa6LJWMQfr6AuGMieLIIDKZ1cr01NVmYk5Cp30o
uDB6u5+QSaTsZF7vMQiDwqqRZhVQTTZaL83nxy3KIGAJglk/hDFBDNVZ2cFmnGOx7Or0M+0btHcO
PLi47veKq7CDzUy0RYb7/5zf9WT8qhz3bKaTe/Yb2H8lw6fFIIdX9A7tNur/ogNpdk0+l6QQF/FL
xqwTT3BAUHac2sGksQnrTSD6I3k8+4JiESIEH9y2HBNeBCspfRkjFgZ9zj+6YHoc9GiAJ2Qjs+Xy
9Vppveur6mLAVl3Cc1cryL+/hTOtxZzeLa98U6QnHmrfPelGn5nznR0mW3sxii9X20QzUEu3BcOB
KS9ODat9Eircdpij9i103Kx1cX9Qo9z0MJZXQTKoFfkuJO391sFd1aG/oh8gZCl3jc0UGK+hrOAc
BjtyvlLuRdXssxjf8XzAs5VSOvRmsA27++gHuJ0eQ+LKzoqj48J5zYZ4WbNFGXPKtL0ttx4uW9nU
XKljt61VQtt4ytmnmo8AHWsxlNimuL4GQZhpa6Bimm2DOKBtvmvnacauD0UwHqFWMcPC14HUa4bq
wWs0eY86dRvsS9J9j5zPyOdH1PmS7FO971Syqlh5Z3cR6/nmjeid5rsxzxb6pOA8u+6fxArhLFmI
YlpD6qWGJ+xtQSfgYCQTw+/omTotzZ4yqVa7Mg3KlSiAyKDQHuX3NINcVl4NLCbkzjbdO3l+34Pn
lQfIXDcEUvm6C0ko5Idj45gEQ/TgxKdzh2lK232Njg2xDNMVFRQLaSdvQo9Mo1kJIfRX69BmqJTI
12nE6C/w+hWWPIAB3COJz/Y8OlG8aknN9IcTiqUt7OoZTiC1YdAGryrv/xkYwyz89h+jsaeDQcyJ
stJ4R1r2JkhmgpFwz8+yrzhoDlYChmZ17xZMzMU4JW9NA0O6q5z3FF/tpfrjW9F6wneGuuYUgR/2
RX9OrXZnB9pfdRa6kTwF86jpDPCz/MvQ5I0P1bXL5mcm125uzFU6+p8QtcfFSHXNIH3Z4JMK4FQ4
54yKuIwCC5sR8GQTwcmuCljnirRuL6XcBTqMr/qgauOrp6NditLrFvFM7kjV/UqNyGMEVhkXST74
fqjCj3pU3rLtdbbOLE3LaCvGJaNBmaMjOF7dLrZt+1j8G/fbzqskaauVExkFqpjAXoSjcZrNslz2
c5NtCPUlTzMJvG1rhi2UbXUy8ydHeBqX1WheyZZwaratt6kTf+wQxMFL71IGv2KJ41uT5ZeMgEyW
KbILTO/AtLzc562pj0GCMUJitFsnHoLthO3XhaudSDcboBjufD8AC5OoxaR1CskQmeGHln7kvPds
dEE6vARBhoiLDJCiPIyFIHG2tF60Vp+9PxJ+oKt4BRUbja+ZuOu4w9hRiWFXjfqvznk6GFuKyzDK
Fm46/jVrePl+S5JwQv8m0PZNqX7QjtobFXukqyFDMWoxrSOm0i2g5Lrqgpv5DFAzUppxHzw1beSi
mxAq8w2cA5dhYGFxRc8lsHQ6nuH71gvMkfvt6AzBhlOHUsRYDBbWSojfqoWjiq02oWrnCWqSwsD7
gbccKLInze+B4MLINvnsXffukWhIrvuASQuQQ+xCWmnn4/8xdmbLjSvnln6VHXXd8EFmAgmg49gR
TYKjqFkllnSDUKlUmOcZT98fyj6nw+eqw3Z4a2uiSDDxD2t9y3BqHkU1PiCCvA7W2XS5nNWy/HCV
izzejs8FBLzGLZ9GNz3bhQWRQzG5s61+b0/kVwUpu2o0q9yfXevEhfrkAQInj4H80Sg7EIGkzyYB
fIO1iL1L58OJWt8YJm16Z9abycYg1J0R4GifZKmEcU56x/nQc5RZxnbIYyTfkAJc0z5WWUNqOXzU
Nt2Y+ZIjSNGftpOwT4nEySyGV/D6e28KftQUjoUHD63kHHHFdx1wKarJ2aI4xvYembu5LH/MmXv7
J/HedsFMhDI6hxbNVuhuJ8c8jk5yT/LnS2fnE55C+6qq4TjX4i5S3TWmdeGeah5nUtSz7JAb2asQ
VocuchEbiY2xQuQ6FmrZiiq0aAndcpO4FR0C6isGk82eFKevwc3Pc8TQ1pjm3QwFM29+V1540vGQ
7lST3E9e92bmZoau+CdLcWwMFHw79DJ47k0c/UAjEnfVcBfZfS+BUiebKjKaYxIYO0x8jLNCMq4y
L/huqsg7ATMPt6WYdmq2yAiVHbVl621NV42rWn9tg5I3zww+CMW5n1rPPRRT9BJqfNol5r5uyXxL
fmZNzQJwhirC01HsEOptuBlN+HOzzBx2YxCOx+RcTLN5U6ii5yUdkAxRrHi4cVvX+DE72NWQCx66
wIp3YnKG7YQVEhpLcS2k9b0NA9jnDIUiF/eOJV4WB2qy0xAN0qTwVvJnIwgpX/PiFAbhRZgL862J
3aFV7XnPFsyqF8hdZPhyMkc7vBh1119pgK7uKCc/rKyTdsTjJNRDl9ru6iI6eAaujLJ4QXjj4qEq
b8yhZNUxH8KsZkI60/w5hfs0L94Bpe0xjkgaanjuQrd7cDPjYjjRfQxhV4fBlW4Cp3i36vRBN+qK
AyvFOR3Lmk1QVl16FZU7ZFbNtsStOc6rz8BtUTiGd6Imck9VTbWjD956k0C/oBk/ddU+Y5J07ILV
J6Q4h4hC3rgyiV7iEILI0t87Ge7VNui6k2CQuWvhpfsonbyzNHNoTEV+70RfwjbULhZme5T2NJ3I
59Y+AIxzzWzwOfDcV/TRZznX4y3wI2sVSI2I5cRNMkDmCauAUYWat+5knnIOfWYTOH5+OaPlbugo
Pou6O8lSXYixrpYs2uSN2SFFOTIaRd+cMmwVIwZdos+3cVukN1zrDKa/d/yW87SEt6YAZ+JSzebz
D8WID1INNwoJV4tfNrzzhlvtad59YWTP3F5+yGp+on/ZKQBkYF0eQi6urlCPHkYXSo6cBon9mhAS
8YYyP7PAvoUjeGfat5l7jMnMIvclB4MfcStqf4t2BqCSXrn1cg516SVGAdD2xj4aLMjv4A1EV/v8
xLcq/MBh/1LF1QsJkS+GlLCM3AS5U0/cEMU193Qp2IaaNL6Td/Ji+PNItqpgwmTlFt2m+J5HkXeQ
rssxokjJNsxNSjOLlkNwbIkX11OsRToAmrjDKAabDdYDpA92MtEJvWfxapspgdE69Ui+ZUC5PBvY
VlRCQkgoZ35x2u1lqyqqhvFgmEOLE8lt0e7S1XJxUdBH1ZfLPHBrlO5Bop3ivCcZI3NqjrGWdWuB
AU5Ibd2Z5WuYJW+d6X5WqAsR3847uSCxRyvzUKSji6OhC3e5bT7k886r/amzez8I3ARLDNgz21tO
UPAXxiGYvef5sxpWbVG3/OgznFCxfQ5ZGtzASaiGZEA0IsdNP73LAR1a1ct4VzdsUwkc9zuVRL4n
QZlSsWI438ye1Bf2S/m2Zgq2yXWo/M5Mt4kaONM6clMnEz1Y3kz4xbIn0TTOETb4Bj1stKtVekWn
/cJPLjarxQ61ycKMPO/2eJuf6967RjUONrs3B3oC7IWpaYX7dPyKHdY+iEbonyhAu9HaJSXWvj+6
DazipZPCHcBxNYDj9JlCz2uvkWbRtVoae5skVrhN1XcqL7nxIufRjvJo69kM+lsEuIQWzUd0pqiW
JHAlhwppnNUea73wpyx4dTNaN+xEuRM+Imb8QXom8z+HuY3DMRVJS2/S4B0P2mXGHb8ZnHjGDW/e
kvj93bGT3Rg5xzWBFF20dQ69ZvAlG/jGKeJtaiL1WtbJ1YKCtmkYlxhK06sPz0XMehOyUr057kdV
4Wkb672K8cBHCylVM0vqTNsnA1POPqkDnDlx1+yixh3opKp3c5TDLh/zJytQu6iU06O3yDuLAnQT
3IUpK0PMX7yVjLfAaZ193MpXyfRt5yBZDwyqV7pqYoyV0+CI0n7L7d0altnvIuPGMyc2rSyY23jq
DmFhUyWiZEWONm6zEtJJVcY7Hciz1QngL2jYcT5h31bl8izb4YVih7OGVHbmOoyAJr01rIw+uWla
koPxaSeaqJ8u+V0vCEy8uTpWQfUuZOf4WYpsT7r11SyTm5SnZGv24anqnBtWW/dFj3/LZXiVwS/7
czr0k2bO6pQow72nvM1ep7ey++1kmUYcXbxCVWl4kgn20jqvECbxKAOelxChCOtJMW01NAtvZKrp
rb7edhywSTwALYCJ4dXvmV0dUEFcLHKROpF6ZyPi3j7mBW0UoSfc0PYGVeC+LTDvxfG1Z/Plrw2C
LjHbIIG5K401uyS4hqXaQSSC7OtWQB4WdTWNbN4sNXIG66nHp77p0e9sWXjfuk3EbMneu/k4As1u
TCTf7QYeyCmYZuZcQvGo4pzx5Xgbo7O6TS1a20bgWnLXRHtpP9ZWk+zM8igq9TP0kvuKKO67Vi43
4YLBqWsWFC8eRqKO0yU1JpbBUfzIZUb+DLAmTos5BcYxMoV4jPKcDD8UZLecjQXaWfBiA91+vtxZ
6PSeF3f6dJkGfoiAyGUd30FOhBzTR3I/eiFd2OgdERbeDulQ+OZs5o/1iO/aC8FJcFc/B60a/aZt
i33tLctJ9lF8M05cWGZvvRQo0n3FJXiJYvq8BU8MRvotvgzWoEb5gpKLCiI3XqOalENDzr0fgU64
KNvYNfQ/V5A4h9Swg12X7uTgyr3r2p9Jadn30XutMFS2MXWQM1i+crgnJ0XCGzBCeex6er8UwVdv
e8adIiiCmlu0T6ZBQBBUuossYvHdwsLv0yS+iypR+8ZOKOia8LXJ5LYIdEuc+5jfpQxufJYv2SWt
IKVl+JR8w8SfBYF6Y64t/RjK5rLE7sNSZONWlblz0mZCuciUIECr4yuh5WvUzGcESPFPoxL1NkvR
2XROc2dn9W7Bvq+QhGxKUdgbgXi8KMeXMK6+Y8TIT2zWzqW55CdD5RDB5t2khu+ZWwnKZjQDRfkG
pgEavBPT8o7F7xJ9dxZZT8GcPk7guwLlBwZYhYRnqaNPoqYF/gU7d++1+rfdMKOY0nyHhJLq2Hid
8Oreof24WULv2I3ZdOTl3YaJ/RzIsNxa5go1sd5lg8KbdwOAkmLYIrIKjwYJRQfbqQ7BWN/Pdf4+
xZ0gcomhvBP3mO/iDyeu4mPowLGYmKjupnh5wIKa0yUn67newgExeM37uAi2tmQYPHYwh+LoRowg
BmIMl7pNJdJO1yRHm3ccrypiqSIighNwrRkQ/xpmMfb3EEZ7/zx6/OFuV912CRqq6Sku9W04ij1v
ezql0XlOIpiB3aoJygJiocwk2CujJwyEOeGSlR6V02k2q+TQL9CyVFEczGh6GNLeF1RUYzVrNhaY
wBuMvdX04oHmWgUcJBsm+hU5GG9JprqI3IqDY2CiDeY59pWeePtX5o341Kw2tk5DLBvqJXpRkm12
ZqD25oR3JbR4rtlkPOAu8J0RJaAQfGUV/DaaqDoR2PrQwsTpPbrkpDQQ6sIINSFtymTyjUW969H7
RLJusLfTT1VQ/E5r+zxm9ri1moq3+YwH2CrnF9dWw17leJ4KqDSo+1mKBOfGiYPvRTsdBm/GdNGR
S2Et9zY1yE0yMj7jdo4Ob5LbbIhPchbtFvaX2Ain5o7VjReCltfVQ3NGX31XxIXct2X/FgtYmoNr
mTvMLew5rcbcVKsQsZpgg+Co98mUOyLMbhzrXvPW/uOrXKc9hKY/zOhLNroHPlIRM7EHenYZhZgv
VBQ5lKWbeqS0Nzo/MfQjYPpfrTu8cw+NAVOHEfMMTh4lqMKSiKF0WRoIuimJWqcbTniAb0vofDhR
WGdz09yaIU4zKNygUoyS8V4B0ifxWMZQWW3ckmfQmxAQaWZraIW3UY1JGcElYHbTzhmCZ/19ml5z
BKi3fSDOS0DkIAq2cFckJhroepe7pfEu7flm0p8ERAtQz3ixF5Cxu3xg2e01NH5jtey8MWDH2B69
VX+qC+PDDMCfOMKQW2Do3jZy72U9EvZUTeMmN+TvaIw+GV/0R9vMP5VTIwfIYB2hyV0HHjWXVvdQ
txBBOsIct46HSJFxKLcxjOQN9ke/iBXl+4ilfGJz6zsItqeCtCKv5H2Gv+ioApUewc1GfjjYnyxf
OjSDzt7yxNHxeqY4Mhj27o7qDvP5zBPNTXTxrSS/GsY0+FZZzvsZTRFkpNTgaLK1t43znBPRwUbf
20/CGsMj3ujhkFdnqw2PYJdATzj5gTHi1ZMZjg/HwZUAMCqbqzs9Co5H297bOnpn+QMNL7pF0sWk
+4p+j7+7oNdKhu5aFeF7aRsf2F4UKFo0RbYJSwWaFcCw5sGo4dZ0RjPuIA/1gKXisg4PtczTbd+l
yBlF49eO8ch5fElwFaMbe8+XAOx+1MNy7Q9d0/POMILqrFYaQaIe8nzwttVoJXfOoZ+SJ4e9Ce94
uRxGngENArUVDAW6ZbwYBpdvCYtVzqZ1a3XJS14wB0/r5lUxTj3VRfY86uKE0I/l+ZXRuzgjHgN4
0DfSn7AycSDEuOetGTWYhKQjLPz3m2mZ3+IgCe8LXKWJUDntUcyOCiN8p7sDaThsOIHgbIAqMcRY
Z+WT9xhgHd2Gtd1ud51VmrvKreCgDqc8h2MRl+n7nK4kqMU9GYEX+WNGeHXOgEJUxcyart1p8pz6
Vpr4Nyv604nHufozsJdCfLePHWqSDjCpI06GVWM5MjC1N0ODUoCBjNVSixPvXsA1gBmUJ/e5TtOd
4boaAPfL0hpnhRNsoyAFbrEgtDtSYQ4Wo7qjw+lDJeTtFevOBqnCQ2MhrhvG7GVmLntyB3RKTZeq
TdGwdcwrkp4I9q3HcXocmba1bS1PXZTQv8UOR08HyDY3zp7pvFQCyQ/3ouWM7Om6gPyKc51tA+Q5
WDFAPeqOMy+mP6evVZxWOC/d1uNvy79ElV1bjzI0Ra3mU0FdF8t+SoxS7nNRcDAmXnwUdfs4JJMH
gG6ewRFRp3bBF0e2OqGzpyBo+NEJPR1hsiNKQMc3AzgAorIYi7f9hSIlu0c1i5Rc1j7AAmzbDE9n
m4uwseqDJwQeh/jszUyk07R4Cmd4VTD2rshZA96VwWsfNBfFhU6xQfY7Bjpubwg9LNH7mKXlJhls
hN79WaWtASpmlFskQsmhWcovr4+fHcWsN8g8hi5DeCnLyE8do7kt2Jdoo3gXM+a9Ogm2uNbkBQgH
xQNqsrIayANPQhoZqFj7AZTiRoz2WS2m3g74N/1s6DyIE8kzQ1L7SDWX0oXurTiL/GWKK87BgdpK
2hvF0crEmVGKHrszg6R3ryvrU9xgVE1n16XBOuMUhbTv4sS3rWyrp/5BV4wJWze+rQYKpTxmplVO
hNa43kOSjuqU1vQwFTZoq3dgmugVdQGYRyb1m6ncO2ua+71EryCy+TiYJJQ40WM8viZL/6N0MOUG
Hdd/1SI0aAXWnTXOdrgte+SDpaD055K9sdlBlVHxFEyx6S9tf2KG7QV0m11HHr0Y+3sJ0YnA+llZ
UKTmQYO60TDn20RtF3OGgNxg4bVoaVsaT99DHEndsskMfgYEQsxaLsFOobg44fCcBG5wYjIuqYrb
BjrY+BgZZEpNg7tFubeJq+AxzKpD42EsnEqCetRkwj7gfG8aeOIO/IV5zlIfPBNjx6i5I9l5lym1
QhIoM1P3PXds8jRJN5u5OmPdEHkeR6iYHPaaRX0zZEw0IqStZWbfwh5cxxYIw6P6luMSHReg9Fof
UQA/ukkR3E+aIN2q715KWmxTThc0fvaxDUNCqok+WOLBRx3Gob6g3mk1VbjDZsKy1O8qdJjUGtZn
fe95BqaIYF+bwJQ6xXvPYBVHsFF/IJwWIleVs26IQVxHw03ZdmozieknE5+RbBwOEaeNLlMql1Ma
cvhgmMjWFeL33gjekXUdIoHP2dVGsJ/w6ZMH8t3T0c2YWK+emvRRV/ocSaPx25XYVBQm7TyrMkn2
wL71gmyvtYNrBJkqPdyuDrrz0kuNQoD7JYAp0GCeDYovnZ62WUGrQhPEqn6581zbuMVCQwB4wfrQ
Xat8fNkEDsXmIU7VOWIhfWrq9oHosAeDZ9NPNLyVRiW+4a2lIX/G1FVbjraXZhqJ+I4/TabLtN8t
Fpo+/RwMwu49q+Y1sqpjoUJjY3ntO4vnEXkvrUsm0WYx6RrdFjYeNhnDYaw5LSq5H0aiFqzC3rX1
YO7HbseWG8Hh0vXU7s4Gsi4FmV28JBM39r6KPV9zQSc5A/2cMDePbU1BjbwjEP1ZlwGddE517bwu
0G567CCnOpy+lrHrePG5zX5PHVxoDjz5sPSImKYt2SwYnCjqUOvQgRbHhRmIc9R28VsRPcf6MYcB
pEfEZ/nOsL1PCoPHoTZAAUWcf2hRvhh7MbAKC/lopwtzMVerS8k9gBt4sElzpPA5QRsNESeWRmot
KQQ22mmemphwKHZuy40Osl+ky91gU0DuDRn1Sur8Jxah4dRJrQ6qmjduYb/mbqa3EA9ODrhgJzbu
kqI6zZJxZUp6/Yz8bsw7/ZNl028rVA9k+ZTgCPJXocvcN0u3f8iqsT0IVNsbW3JXh4OV87Zil9Ox
AucyvXeQ4DLa00R+6HGTGPRVIQA33+UBL46+TUcaEse00f2jy4obUR0S0sRnBO6gTa+xIc466t6i
GcUrk/Zs55baoMgKGGBybMpwb46q5c2dYlxDUbrW1oOUKBGLhxlWDgqF+Cm1CcAkBHfbjuBDWJUW
ImGaGdAZVN34orBItfMpU8lvRHlbZzRupOS97Eafc0OwLIersKaf0SEYemZhrv5CcBUfzdL4ZZNe
slMdNlQMPG3YX3UavRPpToOCX2ND2hGRRTkeiPFmKYonL29/IXtmCoYXA0lmkTPulKzRzQULv0Us
AMs/LulN4QhYhLU+GbwoCU7/JXARMBbvdmG+m9PrUFTJNiroquVgrgSw5RjW9U2k6Yn7dXJGJkeK
8igfJ5aX5nCKyNEZTBcXDstWgBCcj1AXwwRz9TRQMdPmbhbCyMvfSqWXFOAf1tg0YUO904TSOt4A
5YNxhV7Tj4WJJ4MCjwwvJEGKwNO6heodsLCIIWHkcU2/CvUyyvllKXbwJQfWWlT1szZL6sIlAKRg
BDtM6/cUDsNeJHfwd85eS7ZOrakpdD5TDLS8WBgkILSh/Gjz9BSO+GANZe6aWTxl6DJ5ruZs37QM
pBKW8XHBcJ1WlAixKMERAagotvFQDsU67yACB8HlTV6wKHFxsVD/Wpu+cGifp/oQz7GGGwcRNUrD
F5hw7EAbq/M9l+TPvjVYTKdA/ABCjbFNJmmNhMMWFAE9GDpbVxmCEWQejO3RiSzWWyWdcx6MCalr
krtrhQUq0Kiz8JisDtQn9LR4XBjwW4X1ip7PhS/ygL4eZXJUEoGQeid7PV61NrlnRjZo07J7RLnp
oarKOfstFnlw08YIlZBq0B3HCWNnZvx3wbIcOKjgRNaZvTWBaJBYvOyJ/kNrgU4a5Own1a3lu8bS
wLF5j3v5lcD38I1WviXUtVjC0cQuIaCjoNxUYh4u4binecMdu/BEh3JYE11cvUui8aGPvbe4PC8q
O6t2Rki7gh2ZTjJxRT1RcF7zbrjEYw7Jp2ROHzO6yIYetG2t7YNl+DWXqStaWsusOwvkxojws4OT
ccj3OC43MY67jYsxzaZiZy/goHuI+tdcaZZi61PXJyFOalXcg6QL741J/eqz7qZCR3pwEpUdc+d9
MtmfWqOtTnZV3jmQKU/8pjXn+20e+uoZAbeXdtGhjhWkPZiohNJ2t3BYKQjTNN61yrwmveugwm0/
o4Z9AucMmjm7fU0mmoc8tz1uu7yxguJ+MTzmzVX+GBJuGGfzdqTgPBMhjl3Lmh3WoyhMRwe/g6x/
GihjUDrgOo4hP8Txz7xUIGe9oPVnAyMhL3IBexIuFGE0iCu73ViQzmjmzo+UWzXCyhFl3HwwLSN9
SnAHzSijD0JD/RnScttyRu8Z9b/FXeUy0XDuUliCjT1yJ4boomgBOseeTrWZCCDCqCSCnn8SyBAW
J6p4wckbDiC6avtpgX506iPeVjKP9ot0GJZH9l3OHekwt9zzLNqLLM1wy2X3qirrmyQLH9sZQKOM
SDWscqqfvvjlzPWhpbCKesn2NZisG6To90FROdupYQfMqAATkd16G8Nh/1o1/fgQs4gwqS/FWEWP
pMYOZHuCJW1aY1djl+DV5JCp+ztTxDD5J3xgN1Obu3vPBDQJXAbVi47KUxFVZyDtzq60smprVcI4
hUp8TaYxvkQSuBqpTQo2xJkRTbU3Rs60eSvi8SFTE6lRRUhWASqMoDE2Rg4UrBlRdBjrg45GfGap
mR9QHCW+dnWCtQM+nGYAsTiQ9zkpB3arLKDWuewYnQc23LvJmDYEjAw+ADrvLkrMky3QzUZ28cD4
5gsFvrWdS05rtvT9PlVI+kRgPAQhJqxgXm6aQqXntf9moj68CCqAi6kUbAsDaVU6p9VOSwpeI/1Z
k9DRk/gTei8mSxg/IdnUddfoAbv/ZcfIldcUvmX4iCA5bKiVf8DqEhpx2/TBigpgf/mDvQ8xO/ky
s3LCIOj+M6DDYnZuAKmIHedNkZKw5hIsvHo87Q/anK8dySyc5E/ASzZ5T/LuGsqyhoYkHumHteBv
M3yNImH9eM0p+xNOtn7B+j9TTw9eyOxrfViqgQBWdnehJFkU2UnePmXldA7JVFrR/rVaxXj5T7u6
lWn66pjyY82LWQMvliHi9RxZmMlflbX15PSxQu7XD6NyvBdB8IelTxP+cw12QQqykUF3/ydbcyIR
tOyTezcGBUkqjDOSoxJO78Cp1+SmQsy/p0xcUWBZYXubEzgqhvqN6+zPg5mmZysL8VcZh94Dtswl
tn5qjSRIzeTnGoigrIhGxt4jbPEtz/tcbIcnAph83n65uQlDZzUY/zNQTAMbztLidn3kfWh+jJV1
bMf4uOagFCTBWNX4zpEDiXPUgLH4Tcx+D6mcj2t2APywZ2N6Xr9wfSAZ8QLrlwGV25hO9xRJdZ8h
njSG4G19ItfskDauvoYhubPQskqyENb8g0GizGEqDwQOSrVmG6AeDeKU/isgbQi6W+GReEIGjY55
mvlZaw5DN8tDabV/Bo2h/POveyIW1k+tL9Y4BD5vGNZE3Wfb7tdHuabnDKCq4P1Baur99eJakzXc
rPzpxo/RiGuB2NMGOtCmQBWWDclxjUBcwyzXHI1GeGenr3aLIAN4DXTE0bvJsOLgxl5zkNYY0iBj
5ReOmzUNYo1yWK+XNRwKRxACH/W8fp0k3mS9HMvOflYhN+810qMjlCTKy5sKhcn6BQHEYYrcdMle
Y2JQolqBZps/JMIaLPFPaxBeD7ftef0HCEl/fiBDQKaZP9YP1+zB9fpfs0yjXdAZeyOBK0LgSkv4
+RpfWurTyGhyJoclcMWHFVs32Sx2ZUXk15rDwJNCfb4x4vEZFJRvgu0PCHrANftZ1YydcJbq1vmM
1sAHy7XfXBIhGq+6stquJZTsKLoHh/aBdf6nVuOvhgSRgOtqscj9Y2Ao+P/aFT8l8WZZ2v8C5PRT
VTyhS84mUmR3ThF85gMkphkxPSkghDA/ajTispM/hzXeLVtM0hysS03O7/qHmQEyBVKd8Rz9Cfed
j8GAs9u1f7rERdD3/lxjZAdtMNH2TtrOaFnKhzUsc/2aNb/lzxnWQZAcJoPlLA/m21//8Y///I/P
6X+HXyWGI7i3RfuP/+Tjz7KaCXqKuv/x4T9u40803uXv7s+3/feX/fs3/eOlzPnv//yS9Rf993fw
g//1i/2P7uPfPtgVXdzNj/1XMz99kWzT/fnpPMT1K/9/P/nX15+f8jJXX3//9ln2BUahp68wLotv
//rU6dffv6k/z8A/n4D1p//rU3cfOd/1f36HQLZZn3z8z+/5+mi7v39zrL+5DtkEliOFdjztut/+
Gr/Wz2jzb8yxNDAtaeMh8Ez97S/SJrqI3+j+zfJM/mM7euXuCj7FKmb9lPT+Bq+CNEn+peV4lie/
/ddf/m8vzv97sf4isOuhZK/e/v2b5Zrf/qr++SKuf5qxPjD8xa70+PefH0+Aj/gy8b9S0ag6tYOA
lcfofnHlS26VNaFzBzSe5AZsC93G8X1eEy4nsA7KHM7UnIlcmo82Usa+QsPWaW50hE81H15X9cP3
Uoh+YLUTomjZGLKHM2vhLuGAn1uLeAkvXhKCcFYoW0x2Vmd1r0kvuuZiBz1QtcGemTuNlq6DU58U
OPky1KIFdTNUeD8QfRVtE2LhDQLHLCu9tWMAZ/VmZHLJlibs0BxvA1swnm0Jg3kzx6kefK+eR/MW
DUAvHhH9u9kLZ5tTUErkxXTRLLNA1jPrQM5vO179sLTAGvdm2DcxooUFVFNTo1h6qaCAA0N3wpn1
X+0IMDyIFZaLKzNYjLz9cbRbdQCotXZjsUvapMCAPkvjirgK+bdXCkvQrC69h8SWovdpiPIxui+R
xWS+cN2l/ZGz4Q78OetU/7WYU2s99iibl+2IjY+skKHMohMsH3t6SswkKQH4BszDF5uVPVPlyVt3
nmMkmbEhE9klGD5AGmNGHn0aL+1d2OTklJltkfUnkdSLPHGLreU1YmGrj9nkYljPShsDHZ4AhQ+N
LY9g48Q3u8V2Br5eQcl1akU2QJFU/mxOS/3qlabZbmfJ7h/miQqcDANTlJH6DmCHiRNHbXklHKGY
TkkwD3i2lJGljI2Rk8TfMVO2AF8ziOG+aiTbp9GVdvPaS0dXYClF7flDa+bqwiuQAOAljMi+Gcd2
YZOicJNsuMQAR0CR1cFtgv48ukVupODT8nSNJ9aWhYPIciqSr8Q2K26ZosOGl2RzzJJGyzK9bWoE
KM/anaPvpVW58otdmpEde9vs6n0pwjrnr6j7lFFMWzgXbgNxu8+rtFz97TXM5SgqZk31j/KSdswe
okeYPLBxtPJoLZfEDamDl6ZZUBf1vezZss6z833KWkhTbZM3mINIkV/uevQiyWcoDLdmqCynK2K1
Tm+SFPebn/axRiGqabrx8DVF/Jqgf2Ku0RgrJXxJjYoW0nGGgxcAnfUTR468HTu2C2hHvapAc4oq
ZskOnRWj4qR663Mf5KlWNCm1in6AwG+x6WZV216YOw/DW58hT71NO21mfmv2NXO5NGkMjXBeQadx
IrOXu0nMvXGAdVQ5QGD7wYbl1U6C5A49u5LxrGn9bqXVgjMf0T4dK/iPrISbuoOK43QxxNpAG9PW
HMhXfDQKYTo4JBVWEq8LzOYSG45cJbVLl9zq0Sagxuow/6LwsxCie6EePrSAx50aBIWjgxnlDezx
uttZE4MLaANdw0XcZQyH3QL4KqOZIgAluhAWiwK+Wk8XDycWOavKU2eXHflyGpqAtOAW3ky8yaSU
Ylu5XuLezc4ABggtVzdspAHN6TqJpo/OddBkyS2wBJHtbMT++lYHjAP9KMK+zNQZBsUBF0RY3Jmd
WiEMS2TjVuIRMYin62c0Cs3eAGIwxysZUSZ21bxVrWNiH1wAGzhoJxmHtTfpZIVUsK6Y1YtJ6Yrk
XDMcNDZRS6+1xmlqAWAltYrHfLArbAl55AVnk7Ye5U5tcLIB6Tf0nay6CsWiWuJizxQ7y89mXvTR
abA1kWybEgsxk9ceQ8Gmi4PAYiziRdWl/HNC88rmSLQ7DA7b2bIlDOckC65i5v567iK27PeQD2pE
ELreDmgCyH+ZMMviqecwq6NRm/e4/TxMS0MukQYumfmZu4Yi4dxxOdD7ygWcDYQXUx8Qqlyw8m05
703TcbxDmSXMz7raZItRWNxfGQhWM7ESWBAFB69K5l2LXrT3baUl06wApRtBGUZ6yLuoNvZpjjsO
Yh1Oz5t5CA1EBUj1cBSm5rDlzuZeQ7bxVx1Y8C5h3jhXxncIdKAL40tbmG5JlP8m9zhm02PvewF8
BxZJZCD6FU1O+kOEJH5UW2UxiXmPw9miAxt5w2K9ASm6LRo9Uzx6OXG/dH9gml8RYSYYWZGL2Eh0
mhipr+WpKzKoWZxtghLhMWFuZd0wDPGPIYN/ystnOtUJC91i+wZz55/C7DBlgQ6CFLxTYdnXd8Aa
4+hkGkbYvnehJ/p7s18wdADGxp5U/V/qzmO5civN1i9UUGBvuI3JHRxveAwPPScIMpOE9x5P3x+k
6ntTim5V1+AOeqKQQpnkMcDGb9b6lsaU85QPiTZsQ6L2+jc/YVOxpo+EoDDRM1ubntYbwGtZApgU
o+lzy7qhCrd5boQAqcDSKb5TW7Z3GLtFiQybrPuGdE0NatNCo9pEWCzhQyOTDcM5gCKyssF7ZBJP
Dofogzq6GRmyrq0+5lX7abASAjoZ15WPvhoHUOksOp38GcE5ag4RW4TaptTl0iY+CqhEiRnUmTDq
cCbJkUJ+ytp8w7/WxcHn2Q0kkUGrvie9uZuOIi4L7ymPse8IxpIWqT1xZnOpLVjas1iNDY7FRdP5
uC0jJ82vmj664rnpvLB6cG1bw1I8DAAapEEZdx44E5EtBQomQhlmN7qHThAV4g9QucgwIjvELk01
nsBGNil3SkMaHatfpw/P6NWz9hFOcNGfqQn7aIehGBRW2gtQr41XROVzLtgxx0v0w1DhuAeNe2CH
3QsLwCiina+4pnCl5+XZajRScErfTwgWHgzCpJypmY/goCAnQ+BY5+3mOsscwxlae2kZpSXWqhEV
QtgpLgmnVJNl70fDastVpxUpQzNyJ3IC5jy8NUTGSn1dj20hmRmPXXQRWun2b2NmVN9yiJ3hGNqR
5nxUljnSZ7KxI18gDki35QihFFMoOuzJWZJh14tH3pbQb3lNbNsnyjsUS0FGTOV6iC3N2zJvQxKx
QjdnF+emir3+PAUuMncHeVSPs9CAfeUv8D4iYFk0GHgkDI0kGrXPLldR/RkZMijOlGIGyEzRM/f5
4RXI1NaNhO93oIAte6KCVNLV11bNMVO6ZkFdHHVfu6bkAE4mAgJ7CMjkGtjT6ocgTNTgv0YpP/LJ
beK2h4c1jkzYfoRW7mc5A+eg7Tf/flP1X7dLv3ZL/2f7lc9NSf2/oKdy/ranqtKvLPz4tQfjz//R
T5n2b7ah69JxHN11bd01/7OfMo3fTNPl6LeEDsaXc///9lOm+A3sqzIcJOnClJZDE/bPfopWSxm6
JXVbugr7jDD+nX5K8oN+aaccwxI40R2wQeiFeA1ybrd+aavUYNcYaMx0HZdiF6fUHpCin3WY2EUT
kIUQEHRXpHaAqH6bIYtBQawwIqba2oGbdwC/XK0Ku7m32HIj3HPX8EgXbatHGxr9cVXp+TYWDjFM
VtrDOeEfUN7BdVUIJsCUXH752P/ZLv7aHkqp6DT//IYQrpuObdi6bZmKIcef31DQD7UtijYiW8R6
BRv4ahdZtPWaNlhXr21UgH7EfbuthoTCnV0Mt+QukHpyQMe+GXrtkrH33BB0X6/rtAYMiZROCPyL
Zvgw+t1PfSD5osR1qg0tYlIMp1U61Q8IA3FZpMDBSArHmtq2x26K391x/Ir7YFjxztnA+JpxlGaO
Uco/1TmqSz8jx4N933sgbTDDzT2PhXSX9/GqNxMbgRdmr0AluCLGQMMtGZ7wKi+DpvmyqoEMwwTT
gNvjuyWVFOboS8XZuqgtF5HNVD6phhJTP9jTgIikvppV/qRN2XsYfGt1eia8t8lVtRypOlZ1CQGg
0B3UIgEVcfRsVYKCXt/BErpYlX4ZpuhKOcGm7D0jza1NTpZf/ZBBcy/D/tUown1BWieG5XUThff1
EyfOjp3ZDmz1SvcjzGvmzYjz7xDNdzuVu4k59gIQ6YCbI3hvpblq8+gBgz9ukkre9Ly9tGMAHZmZ
boJ8i0SmYkTt1prHseK5lA/AC91zsdPG4q6IKwjBlbZMNRaOlbV1zAjt2glh/pZ98jy5J7EOaX0d
PJJKGwd7afi41Iqj54vLYMRvqfLPAQBx4Mh7lYwHNzQfbfmQ5JivovIeUxyyJZzAlJ95mux0BC+S
7GqycyEEbw0ZnsLGvdlR8wLE5GJ5R7Bl+7TNcTF065KDeoRmWRQghBysKQwY9bg4z28GGvA+9w92
4xwQUVIL+zPs9I5S8l7V6q6YitMAONYTROXJstwrPX2rXGM9FEDdsU1nwgNe7mwyAL5sdczG+KGF
yZtlTW9e2j20ORdoDjUlG/eNGa1Vp51bKAGNbZ4K3EFs7eeudNcBnQqm0xCxTihK48O3xCvJOSRR
WZSYBsaXXGeHUNzHSiPsGp7CpB0sGb7YWXFVNXSEDhtBgMMl8bn+Y++uNtyrjLXP2BjuyjRY54Hz
IUO6S9mwqpwIOQxDj2xu590Idim5RGmIMzPVdrAKj74x7gpBoCgHCTlv+6YkrS5W+8Hvrl3Lemx8
0jyHRCjqmj5zmanw1O7q6pPoxsemD+7U0PyI0XzMysI5jo745BSTSx2693nX3zl58SDks9NG5yTi
6q+eoh6P7eCuXbNdDgqbugVxTzk/vCQ6Ax6lDZboSYZzmNbPPkOxhQWke0AQAo7IOW3cYPjjemqs
0/xHlEQjPFTpze1Ad8T6SfcFFIX2lbLnPvKMJzfflan1jiFqpyokucyEazNiO2M9tKeylo9m1+2U
1z0UcLkgvJ+nNjtNQ0A+hMD1W93RI6PdT8unqUbzZETTRU/dXUAJ1pOSlPkmW8385ueYOoy0/ypI
FSpQh5Y94sx+9gmbMJrbbvjqOPU9v/oM2/YVZZFrbs22/qlwAYG+wzDs6hPOq+Fa5Ya+aj3rm4X4
OdCbQzpysTQpq3Mh5mbHevH98rV15Usz2+yj+FIr86st9WuNaBhz+GPiJtaqD8tXkrnY02efYzIe
RVsxykl3fo7gv4geifJ9ybzmgSHP2iPbSWn2iU3XeeTMCYeCFfGwtczyXgySJVpyX7jhowR2SIhl
vEvg6S4iZ90K9PlDMN61KR4WbcLDD1SqSN/l9N4lLBNKopC9wMBIb2kZL4XTMGQq2DxAa7mTqGmY
lR0MPzhBnDvbUXrfaBkF3MWu1HPZqMfAU6++NiKKJwrcRZw/jQ+IRNhPT7v5iyAx7kHy1zkDXmrt
VtTIGzTenBVdKG3RIvegzjWCBGklCA8eloDtcFiYe7iXm7Ekc8A1tqkrT3rtPCZQanSrsJdB7jEC
il6CWrsk5K8ETgT3a6PyUEMDQWmXJuTtaMe06I4ZqxJyxdZlC+kYfCuS2vFuPsCavt2qHldCfEJT
8W0OyCzNcALmvbWAG+m+e3IblATlsKLQPWeWx4Kec1J52q6UG3BitzYyXzVreunU+GkHjDoaHGKu
jrcpyM5DNYIBDtFtlbl2n5TqEMV7O/FPypVXWgBOZx99qPaQT9ouQ23DZQH7xjs4A1BY8cgc906c
yY86ZF37puX2vbDSo+c9h930YLXt1RDhEzEA3UgeY3mq7MZcGoaDFAxon75zacOEZ4DaF/eYhNcu
BxfCcpKcvFeZo6tzPpCD9fkrUVb7KIo2jXLu0q6bH4iWkTxVcbWWSXzSaXLqfOdOzTlOXNz4/a7P
WpLYBh+iUnBv+81rbZfPKuLUqx2TE2oct7Sy5Qa8PQCINfNcttMADVfEVN/3+bTv3ZQWOSQnTw79
i40QRvZhs+g1/nbvlc9+YxxCbSOr6mxk8ZsXhV+6HXyiA7qZIbtocuUuGd/t6OU7AxQaPpJLBaY1
qtN3jDMvpc0jI0u+3S54hChAyNl7TwAFjcf7kGtMjM1+n8cQJMKlHptbJGnsM4dLZzq3LjGfwSwc
J6Ef8MzMz3tfjAc/HulByDJN2v7oGM3C4CMaNW40fpzKs08M6XTklkM1gT9Z9d4TezGiE71gLbXp
GmRjunDQ609hez/J9qnLnC/XqSqENNlzmaU7XNk6ogImxsyAgllH9UCOz62CcwXZ4uUr4ozr/njx
LJUKtZlvZ5BRpKj6h1gfNwwityk/xeIBLUITPel2SuNti2Umt8Sj3Wb04FF6GjIfn0R7s03tDQHM
UyVrnj3W7tHQ6/eQWsWEa5hvUfwPC3zEDyxWr21d75w8fI9AHeCsvmRgWkZD36VotdqEtergkL+p
SeoPoDkLjyQE5j29f9U1O7+YRK3bycFz2/HUWKV3nwlL47iwvxD2rh2e/WTD2Nm68JEA2HF3CNz+
QSuhT0TVgSqvgtTR34+iCEiIzrxTMpHhYJiHeMzMbcD5GqO/bjIh9qPDQrGuSFf0r6YGykQ3e+T+
JYM45YFCihvuQEpXHaMUSpt51gWgZejNXYmarhFNezRysY/0MOJnIGXCpfQUi7iByU46yTBHFFl1
vgys4oFAADDWcNfgnjNyh3011vFH7BMgRnT4LkF5tIm14L1u3Bdt9Cs41ixi4xqy9Zxt5zBpsogB
Au0Jd0YiywSJQz5ijjyqyJHO8XUYhNdR6DI/XuctF3DZJQwh8vDsdiTkSflceTmXn+5hdwuAMQ3B
DSRGzqKi6baZuQ4y7knkrxhxQ+tGxBiS3WlHkOaPsCjv8EWvPKJuT4NK6N3b6ZviBDOAfcjRvizz
jtcVkYhkpnhkjGZ8DaqTPZjMb0uzhaTlfBAFFayZJy08WUwr10yflcujom2M+Wpc10mfoy1J5TrF
ORQ2ITxvjfw+mT3UQwshTYpVVcxLq8H7DhP9DKjjW5tYM/dQHVRgQbQcsk/KV2PDW7+bBpSquZZ1
u0aiICwdwLKbUB+IN6AqWqR+/FxoNbLxUBI+qHng5xtOOlIr6cJQ+kcPfYazNo7qgr3LhJdpMD6s
YJwFfAPCG+C0zN17LbyabjEuS3/SMSPZwSbNurfOpXGpgNNxqscVqjXPUN3KM91b3k/ltsH8Lks7
XTH+I3JGr9dxgCubZProYgwwDYJ4OAQjl5TGo+yiBsO5eGwumHKrz7rEjibbsl9UqqjWow3CInDg
YHRJKjb4mZetV5cnA2kQBN507SZNvm5tVHkRY69zzHm69LIUypMXZ7ugRS+pl0VNdrLxnQulwwpJ
943SMWlkMIXzYNqnlp8vLNK61jBAFqaY4PuRxkeBXF0LW0sWmqX/rIsAxx+ZjhbmQybCEVqI5BCk
2JRnWa0D0Abl5bYlH9aRoOW4V5Qn70tMgKSPJaODGcUg/lxniFi4wobaNsQLf6z0bRsRJcUUM1vn
k/0osckB9IJgVZZnZt89Ir74XHHMLFhUsk/gdGfPN8fieMFNgNjH4pXcq8YXL+Ns0CnOWcFgusJH
xT5nOCWGRTVVfySO1R1JoMK7L34Qq3QbGnXz68Y+NvxqHHwDHju8f6rv0MxSK8BqtvS7SnrF2jD4
yYxVN1YV4lTGBWyXU7UVuI5ZeXjRo0s57jW3sa/CLZFnOXw45mWFRN/R41AvetEDL5KAWzJn61j9
rkOt3jMtS5D5Lvohv8XW8MKK1lyWZnPUGofQnNBtVoNQfCfXoBTgFmy+KFA1yNkAPWEmMxlp7Qwi
5VQb7GRR0jjPdAVkHEsIxzgUyvQcllwbef4RlAVh73NTWw1fKJLyhTPDmfsKCVyjkntPEWPcfGfT
TD6Ktwrb12He2u2Fmz1YfOeGV1ytOnvX7O7TtN6MrhN3tm/jMszNZUNW4cYq6wF6CA/srL8reu01
RCOyAA+YbXQn44rzMP23iTI4Vd30Fqq9zHq50mY6N2ifc24Q34FVjwEj7sWhJiESJkFJTAamwVCj
zQG8CVfA7F8j/4RFRlG5TUiUAj4TP38f4hIDTk7+HRwl03uJCQTfFUefZ8hsEkeGWWofI81Eb9LB
D692+RRMBAYzEY+hGSJzhQ1WuBJDFdtwfLkVu53KXVmZfSHrD6sTnneqyrZZWfyh1rbbI1aJth2e
7fHVymPEo40hN1WnLfAekEdjqfekaq64hahP8agjbgsSpIichkxZC0QeqYWlI3QJuNeTYw7KNmCL
ZgrBtm+6uYM6ZkFKPLIQ+Wb0zEeYcTGeshoiKCRnxsG8KnMwHxDLGY9VXL+kSbqN6HDSODwNE4Pq
oNDaZV7lb3003qB8/RSV3NYaMWcLT7Urm1vpzvaACGH9iWD5TLsq6FfuFHnMcOsvsy1eNJJWcnv6
MoL+GXACQksIIeDM1KB998VcNZkW4CVNwSAgACHNKRcsCqMQM+V7WmGSb/xywwpgWEqz/AnT5VqH
Jlna4Ja9Kt3ByzoP2hwXXOBz42MBKWAULQ1zcugG3djhOLmSsuwsVCJXXj+jVq2r2SJIUDUHTsDg
lv0SkKO0ZJxFVPyzAS3Kt8OvAVr74GN5CykmNnnKe59FYZENwM3WfyBABx84YxRSSuwxAuPnc+MT
y40VYTS/e6G/VW58X8VFziYz4vjx6qUzP1zxhy0UUVKJT1mGcEEDhJGC5qc1cABKbsoI5l7EAzpI
wIyQAtd72YF7JVwmJp1GUG1bqZGmFV/bKLohROAJm1YXnAHWdmz7YJkVLPGbsSH53DSefPYyOMbv
hNlMGwGhsg5GBEVq4ebgaWnxikqeNGcmw7/WULeduvuCJMoVqQMtCys5rEu/6cg1Jogbpu2K85ID
qmycJfYxjnVyrVZKlDfTtQ6lwLiCc+vR9iV1cZIIyKiXCAEAQw2IKlFKfq+n6kchxws2EI3hIT67
l9HGaeAJ3NkjE7oOCTeIkEuM0oiOv4aTgvvMArQEZkGeUGnX6ALMfRoM+8kllITW/4aw4rmT4FdC
MR/fGcubqHvx5fDT1LItmbvcsaiqON4WU6v9HOwhZDU5Oru86le2TXaEHBAXIlQ7o5A9RYTaoKwh
cJG7Eb8SxFEce5ZjIYjVLj7sdVYFxqVw+nuVTPuk81BjBOfUQbia2/Le1PF9c0Q+0pBucz0he8iW
tHTIkuKnKNcO4wBloDB7lLSGEW2hMfwQ74mPLqFPiKWrSepYOsTdruuMrrpvdNge+bZFe72YxFy5
dFwmponHeAKNsSpDHt0GueOANchL7NtNSQbDUtM83NSDaNeqbb9LXpib4x7z0KZaxiyxtT4HAgVH
qIs8V79ikT6hRuRXuCviyZ0TkbyrsR9eAuW5S4XpW/gdORwErHHW+k94d24NLjPy2E4CciQxAJgt
cjeLFniwWKaqFFM4ThcWLcc6qxHF6QC0O5jNRfzpFlzzcH5Rc1iUDQBTeqt8plfYgfo+1J17NpR1
Q52cbyyR8iigjfFwNOa9C5+heYA6i9nHRWZPedH+3jYCtfVsbs1eT+M1j0x5yIv81ujMAyu/Wjsp
opEwZkVqOR7cg8nbNRPFGKD0PYyUCIIUNIOYrMu7jActWTggeTW2giumP288EbUFO4ClWZKMxaqW
slqep5qgsDKEht81vX5AyACEDHpJFMz1BtXBQjku+W9kjA9TT5IYNdRy0KNq43u0+o1ID5Rp+bNl
6Puh6+XaLGJ8WLcG1VTV4N0QMtgGIwHkGkAiL5Z7TEliI/PoiaaDkZjM8hXTG9D+HsZW27n6CdJz
Q0L2IgOHroM3GBopx4/mrrMRGYfKXW1LDAlAAwwTbhvgLoxAa/Atb9kf8q2hEc97YtDpTasDsfF0
gxROLOCClWGLA4hXYk1D1rfg+j8aN7XWRaN5q1DCoZ/aL39C8tp0BlaAZ73xDq5dXKeqOIlYY/yg
IRmuunAViylZ01FQzUPBjCz3tUp0kP+5C3IVetTU2+fBz+/9jodV5TKLWpYashV/Sr7GlPPNHwDy
trMXYnq1G1xHwEJJ46XecJL6h88psHKH9rXO9GoTJx3qzBwoZUvJrQjj4zW6rNBJcwgGrsPAf9Xc
/pZ2/IevT5z8VffTrNp6xT6GgCjtILHSYkir13pUXrWW0rw3gmIb57LBARJTfSLEaDykJl0JKbDI
hkslOSwzybxh9GM4KZjQ0gGQm1M2S3RMV0gOAL0Ls4IZD3oWF8uRuJK1JHCJYq3i7UcHzHNYLUpe
yATRa+mkzWPpEIaOFcpYkhzWINU4Z0b4lYQieXaInF1IEcutJMveJEiID//L1pwLSpZ8E/60Y5T6
uTE2a7+3XrTkOYu7BxFNX7Q/AtxwZxv7OhCPCFTeszJhUoMOHJHuwpx6dNjDoebyWuX5u5NWHtm2
/WeMH2DtDOBUdVfk5PFKtgfqnfShL6f20O7CTW5GYS8IGFg1xc9SBLyNRqPdaxOHJXl6V/XJzYJA
49tUDAnxYhjF2JEwIRq2oiL4rtPJyI0mTDKTA8dRJEDHXAMT0Qg+KICNzmuP7gggSzY9DAq/0gVt
1sWyDwS4HbBwPhRNqy9glqfraiwxzmOoz8wDwibgKy0B1EiFlmFbF7sZ7wv0xMC3lJ+MooHHbWbe
hprkNOTNYciXOXAeTSZXxGCbVNcUsZCsj5DfpjZPecnlayfGCACAT3DrRkBm2Alm67ABGsNyHTRM
uhEd31OqjKPdMWiakzzn1bgBwR3CqtaBtsGOSgFnjGStTc3CNr8z0NY42Tp3Ydo0zc6zlD3kUpoi
zjs6dQ0oD6VYAZgEKBJXkNGmwPxrYrKSHotCzs/0XCI9QFfnpoOksT7ajfiwzDf0D68q11+Gvnqz
Y+N7jPv3GPYGecDHEknTjqnNzLMGoNmdWneb5MU+8l9tfzikxpoKo2AHNbb6C06oRV4R69ZUbz2f
IyKKqVO0ieizHbAlWkBeMc9xyQSxJdxT1+Q6nIedKSCD2Yxc2fORB6NiWTnqMw0jbNwVBCFEP2tL
52BjU2fuCwKTdeGuONh3TgG9I+2fsTgGID+Hs5bK6IT3Bw9aoztYQ9stLKSPrHO+nSolrQ/aHduc
EXNmudBtXEBZGC4In4D9Q6xEapKNyNQKxVyE1APSiAhjnvsYb/t5IKqGn3EgIAvC+F7XcfcTm/nW
SnhI6WG6CkRKdMfUbeKQCgbyo53O9NY8g46k2duhc78c28MYDMcUZtGhUxq7MEGmr7RWqV8+tVH8
4ZsUDlSNB2d+3jvut2dA7ZGaDp1aq0kRYwpYDUW39IxXkbPwkvfp7A8JWoa3KIg/2o6zz77Z9y4+
U3q1Zpbho2XqtH4b1LOFhxRAG5I5mtugXdWioFvxk2SVaTb3WR/1qwQj79JMIJCRRcUzJ83WaWXB
6W+yDRJzGqdRPwduVq5wc3Li9FdSC+ql0TqABfqvphkJJxiA8sRu9wAp+q2xMXql/oZhAV5kPBJ+
Y+8lalZecUNUZY2ax8ZyCjdBuwVNb8NMCDzQT+4l8kMI0PGYc3pyYG2Dho1OP+1st9zZE1opiU9z
YVv3tZjaOy+k01VG+SZCfa/HjskCeWJCEZBCBJytPKhMDjz2RAIMTf9GdxPtDBUlXBRwyY5CsVHD
TvSKnZ0QRER/d12c/cA9WayrhpsbngSLkOoeASkrSMaPaWl3jyOZmGGN2rDB9GZ3bbq14G6ARM23
qgumFYh7sbRiwO+j+VqP7CqmoojXfc1PldHzOE6sGhWs6/QU1mF36Kbm4lnTsksfJqYIS4e8XWJc
7u2B7PFYcciG4DT9iKEzS/DXLJrjwiOXyZLFQwE7K4kFjzJwngfOWC8KnmtUqBvVMH90pXtXe+YR
jZJa8ATfW1Vx6VncLvGtumvwRYwiL3wOoHGUsa5CvsrOTNJNRze6dN3nAeMwwTGRtshR8GKioLek
vj8FcP6sORF5orxksCRMahDSiCeVXuNUs482ICzBjGvD++8OZgeyzmsgOtW8uTAOQKWjJtzQ3Yer
sGMe6NUw9aiwbiA2hjdE6hDwvPEExJpf7Z5rAwaXNQJEQIiz1TGmA1kMyjULHASqtT6xtgFvEqMA
2RTFTEZDQr1FuYl4cf6WgI3d9xzvNgzlZNqqxvIZBooP17CIC1a0wzgb+8M8KUSx1eyU6X0DySMj
JC0MEkHpwFlKkqzBlHkUO9PSnnnw/KzK6klqdrhKc3cbkO280lrNXknCTyBZpc+gsM4oSLwdoFKQ
Qd2lUSWgP0LvyMKOfgw6ADqK12XR2d+pS9HRtrlCkX1GX4nsjMx35r1U/6SDbI3JHA9VSruZOd4a
tWy2FMFPPLQ7dHvNg5RPOZPwII9vFQL8cTBzUCrIc3sz3CqUfoEDr65uXi0g6y+I9I6mZ/fruAtM
UkM1hjh2ew3NouPOA8CecdPxXB7vslxhpS9JJ8ivtTZ6O3wS2HeRM87V2obiqDgOmQVglgykxE/T
g+23W7PQXj064EMYFcYm7EAjZh5cOkRZd52uPdQ6oDExTTVH0B5p25MWdop6z3POrGwNs1m0eFNX
tRMw7tJWJvv1Yzs/BCGOIcCUgOekx/5EJ+HLdsGE1gY8ZkV+ljCcb7xW9SlI5dF1ZXcnVaYWSfXM
rDZ5IM99F0QkEXa1PywTrXjnG453nUFhZX0Xus5q0m/DO1AOEP6xU2+FztcfkNjV2/iaYATgsCrb
u6J4in8PltQtFwrw5C1EGYrjII4UDDASdFUd/b7yN+lsXRNdcC2JilwYg/ZoqNY6xGb5aSEKXweD
7Wy6CqaTFcrHAS4d9Vlukv/kVCc/smFUy1Ohz2zRTtvFwZ1Rwr9maVcyQEGR/2C7ioSPSV0MFpIF
tSRs4nWGWg6azs7Vx4PB5GdoxptCrBlVyc40l3lf7YrBO4NfvRdaclEqfO0BT/tAlJz4hzlhVMvT
axZCBQrr4Zs0yWfDCTZ27pziRHzYFXu4KmEy2KNUrTsk60Yh8an3C62weuyc8aPD3pqFdpf675mY
XmWYvpQifuNaYLPxGMQaFROVZMGCc3B/Ks/7jjpxLd9gEj5lPsM4f/R4frfanQMuOI3jaS/S4FRr
yVPSZT8731gnVcQWBLp0n0WksXGrMtVC+ZHeZ2HzWZkAeKSu4ygZsp86y5+5EIGyyvKDRzOfzwXv
TXoECHYdY9Fuksi65X4/B5SbavUP2IJaXOWCfJmJh7nRvplDQRSauJMBpq6ESdKQgn8w24da2R/k
Jp4TEGRa1zNlt97+EcGaKFxYP+vBTl7iUIPHqxJEsc29U0EGLHTJeC2f4jXec6px/GegXWSgXmLb
+4kyJRn8jFUIy04vdkBJdyB3U6J8fNr/yWA26zvepxaRyscA8jujYvOLeXqLlZbkPofIbHcbmruq
tdolWVN3yknv87p8I2bi9R9jW5FbWncp+uEB7YFtHfDgE5cSlyE9uRZdO8RBo2rXLXCvVWSonV3U
3XoCVeEQ0Qfp4I7N0MHXiAXS6MMBfofJCoYJJHXcFnvJ3t6v+yN6LYTpnU0sco7KHJCUs/FZuywm
s7+myt7EKupW/1/UlP8zF9v/Is2l/Fsj2+KDzPuPn1918Kvucv47fwgvXfmb7ZATiPRSGVJn6PGf
wkulftOlQsdhOULOPjb+zz+NbHJWawoX4aAjdJvh/S9GNv03y8GdqxQFlKurf8vHJv5sY3NM23Vp
0pEoOnj1TVvIP8sUie4c7UAD1cUQEd12GT7FEa0mvGBjRCnsepG5yfRhmAM8uDNVoP7wPf7h+vsv
pJLz2/9VKDk78tCRmmhLHUSkSC/+/AoygxSVLsuQm3kKIaJw12lYBfcskfHSG0CWMwIm8PVo69rN
MJtnjFNRWZiLobaaBbS5z7/Xbv5Fifr76+EzF8helXLN31/vL0pUWau+7YjM3ElVEG6U4MyB4TMt
Y4HozXE+dSZMHKBh+68+CGS2f/0gTB2wOeZmNIe2Pb+wX35x1hG7Utgy3DUrJ8o3HiP8vTtBrggQ
8y7cPn00mn7p9TymGUjtiq5/rbw5rIuIBQaa2oMVREfILN3Tw99/IuIvH4ni06CgsrBOKkHJopAO
//rKLAhxsDZVtRN990TyBrvJ3nRR1TP3rpK62McJFX6/88ceHIw/uUSNvA+44RAU+KAgVhiCAacx
Wj8V4Assof7Qef+3F5Exuy7/nxvT4RVKQ1izJ9PB+emYf5EPx32HE9IW5a7suy/bQYLPB0yEO1bs
vY/knp4yPGpjv4Jca+9cqzCujhe2+1qt+vRZavkLQZbOtiS7lVXnfe9rDe2RG7PksiEZQq/pVeis
JAu3BU6sATcQ4k1u0FdWJ1kJmpxONNxNBVsjO6cnTeF0J7rJlTLn19tzod7JTSBI7KSn0h+iht36
v/ia/nIv//4hsNrj2JAWzln9Lx8CQmOsv4nOh6AC6BElg+0wRMP1YTGE2DTSXCLYH9aeKt7KZDIP
/+LXz4rmX78DyzS4b5RpSJctmyP/onhOB0mBUdfJjB7wjiJE3+tenZ6lcGmxlh+yKtqGxFswkFPk
lbPwCbz64PZ5jHdybg+S7kZ68r+QYtt/vTR4WSDreEHcykLMvt8/Xbxp6+SV1nrxrmqyZN51O3s/
jya0EQtcmSPc8GNvVs1BSjziAxIKcuNGfIINPPURRBYeXJjpuj3tnZHNYYIWIHf18M7x6ksp/I1b
kTDXWG+xEiuT4ajh60fSVA7hWLA088cruEZQTWYFVrzfqpaUELNwkbimxSur4KPbF8ad65C1JaUx
blNVPxWBHe/H3PY2KvLIvgH2eyhgTkDlSzbss8sNQdY7nQnKHfbXDQtY88o6PFj7WVFvDXLYVvFE
0EKaQj8mBgRsDePONYAxdjgRbaBuGRfcT4TIB0BHXRbWuwLgHmFJ8VuAlgFKJVucJIpqqsNGrv/+
SjH+cuTPF6qCOiTwBSv8BtZfvhKtalTTNW29Q4EYbYTqaMJtuZ2KNjpUfr0Nqqg4F0jcspEhUeYr
84b15ejXCKjiIDB3vV6P84A72mRhwFNKER6lt+O+M+Knov8Pzs5jSW4jyqJfhAgAmTC5LRTKV3vL
DYKmCe89vn4OuJJaHDJmNlooFOruKiDzmXvPnb+R3J15bfFG8om1dxn8vcV17YnOYmVYh++Wbu2F
7NXBpG2VCUPXNWLeFOx3//yXOutf8umd0HkbDF7L9WT/fKYz/jTYg8Vg8HGjDY7Dtt4GtFEF8lkQ
B8ejhk4IM2W1Dsd6dndK4enmTRV58BQtTU01bqcMqyF2OGCGT26Ma2EsHdb6oW3s45ZkkcGWoLy1
BMaR5Mu1l/ba611xtiPCP0C0yY4RIk7vfNPaUUZ2VWyfqJ8HNGB3Szdlj7E+Zz6SkwA0RQ+UTTHg
oSGxYaqGDMHb+NikHWQ1knYdFLu0hifinV04D67ONElHXlAn7jFtMSEHjbBfREWeQmTEG1xezle9
KS/CIRO5bbIGdkMdeTjm5Y3dIbKOqwEilb6xizK70WL3sYEbi7BhJD9lrtQOaxKiBFddpDXph5TA
s5Xi/eev6ZNXw12PCOVYtm1QdOnOihr45/1GbxEgJ4+yQ4hzcOMksMF6wt70dc8xxPbhzz/tNweS
oXM6m+DolKQC+/dPQ1fj9BNP0aHG1e/NPc2Clq4DdzRSO/acxBZh4rvym8I1RMr7l2viU5mx/rGG
brnGep+vwHbj3z+e+LeaB4sfL/IyvE71yzhLn9+VWTjyo96t+798up+9Pb9+ItAFW3I1cS19RiYI
Re2bdSgss3FILjQoDPJWtZ0+98dwCBE2TOF4sdKaSF3cpl7EY7ArJV2zbbEaNzXydLZ7ezSaU5WO
u9yeuovZkWZhp8VdUhH5gcCTxBs1Ve85I9CHUjHLJiAHGpqSgI/k+Jev0PjdXWdht8G4JJVNTfTv
D1EbbYf42LQ69CUyBAZfW7tDZ5VYUp4CFFCoE5qjBjAAAyGvbhlaalv3Y+AXRnZt+1nbhQ0hLgp0
5F8OV2P9/j4dOQaPsg2fmi9a/1ysmbnNwC5yKxRK4l5g4XBG7SLZ1GyUavaL7ebnzSGbLcxFLo7r
Pz/bxloKfv7pUKfWvoSZu7I/lYow4uu2zk32QHUTXNHoQJST4sy3oIqo2+c0GXoOWRjihGaiyA6d
CdnXiKm+oavfsiiN/vK8/6o7Pv9KQERMKCI4lm356Veq3TRbrJESrChQJFVERCbr2iALiSS2hjd3
7t1LTK45nfuVF7cgKCwLrlFyH3bZBbclM+da7KqVex6Owcnsx3hfjwr8WE99iHjm3IllvlSG7sux
f+6b4C8lzG8/VLaj6CNcxzIc+el8WlpkkYNrEdga6TZ9Erm16BiJSp82cVbB3bXAJOIXYS1enlaU
MnSGObyYDXk/AfZPkHf6/f/ji1a2ZXKzIdlxft18/+hW8AwKvW55AxqyP4mTYW/BEJNcGgjzh7Lr
QQ2SX7DNINMSvGytLVxLYqE+0d8omd03o+6ZC9u/P/9e60fx+ctmAOnoVBa2Q1P77xezMtrAJbqo
PJB7w/E5tRGe8hyFCUVP3rwWffZGJlr9l/7jNz+VkRdWSToRvJCf3YtMmRtryaOKDqh6nu0MJrGd
5luRaWpLQAaFIkoTPOTpX55t4zeHualzEIGjYa+mPn8LGWW0hnCLc2j8xgxIXPQqREPEku8EQX7Z
gFJPd9RN+4q9AZmAM3ratudEpEcJQwk0UScTO+Ru9fSl/mi05G8Hwm9uOy55aj2gOzhMP3dmDR7C
YZq65tBq7V3QspVIjUpD1g1VfBx0dYDjFD/Jtj0rRKr7XuM8NbsFMQcRshnjsNS2blI0tMeSzOyN
YzaDX+ZhvB01GycsCKb/tYv8TRlgSmEpyj/DcAz308WscXqLjjblQKiJxrAf13JlECqY7sfBdf5y
K/6arHx6UrmCXe5iZZsma+Z/P6kDmVeAsMPm0LgRzIZ5bg7FCPyc0I6ocJ7iVLvFewf2QBAAU01H
whCYN/bDX74g6zePELQ8zkeaJMqSX7f3P17kEmtbXKscg0nEmGGR+jO/sG+W43wLWWEzNybZfrNJ
dSCNt2Ec6z2C8RUd0b3VczW9QAqBCtj8mLK+2A+qCm9Q2DO+cNPwWySieieXhXjEqTUP8OdOARnm
l8EwTuCsMX1AJkCN7zqbfKwdDAGIuFUXDlsXCaofmqn5gE0k2Sa5+hYjwnEzA1rpYAf8Bwl949ro
pm3sHEXtKaBfJ/KiKGRSJXdyQiXCappYIu7dht2BT0OzgdK+tPu5qrE7OtVOwT3QQli5WoLZ7s/P
028/WVeauKcZ7jm/Pvl/fLLIlWrEHVpxmEQhWctpkKIIxvHmsbUPSV7uk6VI/9KF/yrfPj1WAju3
ZfNjBYPCT3dFGc309nOFLccN528kveM/CILqsQYjs6spaFMkiPSIQUzGhjZwDTaHJSEndqms174z
5mNc4ZM225U6EmUvGsSbbZsMw3q5iU0OBhN75eX//knxG0PlUqvfXK0N4z8+qV5fKFKcrjjkkno3
7wLtIlZNew76ybPZHrANlctfnvz/jLV4nZFbSelSFzjreODfP1WksK2phfNDnUIm7hkgbVulOX6n
5rfE+ljCuriZIzdfN9TzcbF5/Lvq3cr0+HXSEZuLPshORUVTD1zmZIJc8NIcueyfP5vf3f7CXpPt
HUM5/601lUajP+lOfnCCyro6+Rdb1v0Z/mnkYdzl1teA70sBwkhV6a4Oy6cS8dTjsPRPOkU0USLq
+P/5lWheqL8NyszPkybEVlgasTQcis54zerWOAlV37c5ugaxclhdHXKqGJiISVLkuITfXFEmbHgr
Ig7KR+bdd3/+jZz1u/r82DOZFOvIHHDO59M0JMY+zxa7PASCQBL2S52/THXxgIcoQqChquvQS4KC
AgH3KrOd7x1xpxRWhyyamx+F2qe5zh6z6S4QsFYhjGWeKhKnDoNiUJXEzU1HKukhExkeepjwXiQc
1+ev6zw5UFMw3X42qlNa4moxdBXsqXabY2Q5prcY5NWXcTr5WQdtwF1mechWfwEgsfawZAaDsIiA
Ea1P5W4yGSzbZo2UPEa+UREMcdbN/NUw2adhVk48uubhpNUVA7V0PHGCjCcFQckPA+TYRuiyLi33
LTCSWwsq0m6y52AjmcB5TSvd3Uyezy10wtNsTF/dwp5vBZGHW9gqtPzFdGMVOPOGzERXZ9XJYY5y
+Oh/bQk/D/3XllDq3H7W2iboxudTCmpC24HxxXucTqavGvskLXlqBDAYYAEjriidRlzKd6AzdxFj
C4D+ojuFWS/8MMqMv1zGv6nf1uKaYwDOhWIi9e+TwGHU785mmh2IUwu3wMpfoEUrvjk0Fcq+SUL1
Hfdm+peq8TelkcWjTpXK3oCO/NP5M+t1V8zmnB2KhSSp3l3u7Vl8m2V129jqtutasXE0HCz6xD38
5/fF+u9fLBlJMTSnobBB7Xy6JvI4ZLs4Bc0hqmesS50avFqN23mOABZk8/uQcWXFS/pVtn2ybRYL
6W4iTlM2ouMOmXNGVZvudB3CQ7YLYR1+yeD5sLHBUIIABcguCvh9VaMfQRKhfw0NxPIynIqHOUU3
1mZoZHO7HV4W+zSK7xbSY3u1IYSjEx60Fj9dUovAByiW+m5qu5QfiX116+DVSvAusLPaZJwEd+mU
39mLlu2yFG993BfuvUwyP610VCqmVV/aeKxeGSUIjDm5XvLfGAiWRlND51kcEWKM26oXP/788f56
fv99HEFSWecDkEyoi+xPD1RNEqJFMkJNxLP92rAVZsKSHKtIaQd6JpLM26K/0w2Cc6hPrCG/H6AQ
7QnGhZdeskpvW2ckEAo9LtkSBBegRM6S1j3jT78rmLEcU/DMQBYsmAJT7+zMmQFSWQzhDr/QhekS
3ZjbfoEocQXndIsFUG7kQE5NbgwoShRj0SgJGFbjuS8pKreYuY49YsxNxHxtFafBwI5mdcDzhKhZ
e6+l1C5lMF7xH0C/sP+6/rKYUfznDHcsODAOy0BdMDr81KiTHNoFYWgQFwk+C4yXqu5I0OjKRZ3y
MX9UkxU/kCyo3cbIUpq2rk56r+AXsTl7VsH7rBRCydZ5wZM7nju0St5E5vMm7KPgIHF93YTjrZUL
nZaCQTvC/PfEPRFagO83ZdyoRuslVfEZ/nt2DuO3uhvEXfkBHqW6zeoCKGFIEHYIZToZGYvmhN06
FQJkE1FK5QQH5RiOz6Qx2RC3t83M0fZHFR3cofcZCV2zeJrPvZ5/EaPraVO5AuVZcU541TqVXKuo
5m7IZL6HH+A7c/vUkEMJPyB9rvXsaSrFHbsovElYC0M0m6h3zAcXmVPY5Ej8XIE9SHlQw9AQaq9Q
xcJLUI0/w4IQz6ZXu64Y5d6VWMEiwczKSEeUXZJsk3r5qDRsfkIPiV2MsUCWAQ7/0e6+LTo4NQw0
W82u40ObzC3LL/sBXUZCcg4PyI9GBYjzp+bnnGnfgwYJlRXs0yj7WTnRzyHsGm/kbkLF024LxKNI
1c10C/OLU0MjOiI28ktdEYdUf0UqFvpZ7pIRYDwGeHq6KR09cwzuZVCaG3pDHEf00l6ni8cefuE2
y1A6QG1HdWQ/C7ckMWAkF32JsBB0qvaB/zsb50NImjhWhiU+2bNbAEJfwhbpfWc9Olhggty9kW7/
klYEKyyqJ+Qho2Z25ZjwZgTZtkaqEtvlfuAE88Ysxpnjjm+hQyzz5H5E1ByXuDSfqfX9zojOQ0Dm
WusmEFVZ+G/J/WM2qNs/4gFXWImsg6kl0FF0xdz1wvSAsBLZSb4uLEC+78ooiCHNUBdHLhJFrIrE
kfag5UkdzsFFuDkIl2SxIEuWuE3RKcIRA2LdLydzwuXtuAvGl9jxiMZoHTF6Y5fUpz4Fu2ZaINBC
0y8zYhYWYbR3Y3anoAxcoJl0R/SklzGJiZ1CE7pt5wb+jGXezZa6LGFenNo5dK9aPhMcgozAz+0e
0UCknQDZVT6Ev0MYGT8FYoaLmcyktoma9E4tGVBv6fgmB3Uykkns3aJ+1UjfgVO5Joca3bLCHTKi
XY2nGjilTzMF+rHotsY0fhdl9Qa9lhQMyHwAXgPkxLObg+DRCFvMe7V14ugwkzXTkyNc9XiP4xHF
uMpr3AfmOYCYt9HD+3HStUMeJjg/54EsMFAXTlyTNPSFiOyYXZh7w9ONt5zRFINJvMeEJAWI6509
+TWYroofoaDWQ0O/y8ai89MRTEaMaB/a6o0gAW4XasR6zHgVFNzLWT5ltiq8OAxMHqNkr0TNdrED
CTRMg1/Nkbwp6/YO4aP0obcCceg/HLe+ZO10U3fzuxGpG81oul0fhuUuHF+oU3ddnTw7ooKDnl0w
I/IA4jXbG0487IIwJpkdvvAmJ8vQ/Mo2MD6OpHeZ5lsazeI4zAxdzaTHxshkiiTS7/mMDQWSguFB
1THT2PQbN7hVzsK/LQhDnHtOh6o9zi3+sRYiA9FDt5D6dtSWBIHWhGbq6CGbPujORmt7AocRIRXt
2aCusyTKNZIj1tAa69FKY+fKfJawKRI5bYN3R3UOyT7A6PU8vu2xtSO4MqNl3Bot5JykqzYShsAW
PN6GC1buA4CGG0sPjovplNe0HO/Man28l/aC/+wG7fCbmNxDjoUABr8vshDCVt1/N4go3SAPOFeT
dqHkEpvRJto0Wb+lZbgLxPKmu9jO0iL57moMKkaZHJF930eY3kgo6bRw5zhxAWCPDPMqO1mmhh3w
m5q4WjizvzUmJ3LSElUxDGRnJgyPyHpf8HlmBNYI84JIm1C2kpzxQFqbrjEHghYnYD/URmRwE7ux
YRx1CJnuUbeUVxu5nc9FGG7TluAwPRre5hz/IqYUS/JtxQbRdJb1fUJo7yzxHVfTnXThBdCnPdtg
k8LnZeZbz0oPsuwNAUUGFtyWhKCoeVqa8awTU7mBCvYjwV9sSieGaEDUj2ENRxO2MoGM1ANNDVtV
ue/wvx6BOj7RSXtzbdyFI2vbnsJ9HoJNQ/O0YUuMLcjyIt1FVsxYo86/L3pce6OrL5Biyidap2Sr
DxZvaEoNkrA3wOxvPysiXg6DlXqwAcXWWZ88wohPC2yYLG/zywD+OctndVS4owAMC24dmKJQGJFH
pkQrDuIDq/53aAivVLBPWp3w2a/nHCY80iwmf9S5MXQrvrAdhcaRmodE5Oe2m0iVKN5gOzxIZmub
Pr6P+oEgVwvxu0sL3+CA8yA+PJG1jonZXjEiwls/6TJAxJ+LV8vAh1Us4Aqyenyq+vyF5gUHZpyc
Y6BcstCeSzDaHvvD77YBxylLAvgjzZNl8R1qAvzZ7OyayrkyBfoyKiIHFUqUnN+8mvUztO7NWE8x
5uiepNdzM+PUjKb2SyDb11kjpbIFPAEl8n1JuWWSu2QNKhNV+jiNYDtkRcKHkxD/S2zXesdqDODq
Ak2ko7gJcKXW9kFW025ccyscezcIiJeVQTX1CyxriKckSpkqI8uuAs7w8aZBDXsRkp8WBhQCeGw2
uUGxI9ws2sdEqIL/iC6SHaZtsPuak/4gW/Nal9NLb4zPvIc1f1m0H5rpoqWFl/f6vWUsh1bqxMuB
Moa4+tMsoN2OFHLkF1YbB56NnvRet8j9tCDbnEUDCVSgUw5Tz4RgunNGluVzoO2lmb7Ax0Ivxr3r
QZfCHqrdh3aHLj1/nIbotWcrSApWRNqxZY6sIuoHVUwEdkH3Azc4/pCpc67xblpT+EygXLafyZtA
INwj1MStDMdjxn6+0GaDO2J3BMfLikAXTKEgQLcCdinHGDAfSoo0IOx+mU9jwZwtNbpxX5UuqIkR
iJx9MrvK4L8FaoLZmGJgck5pk+FMRn1qAXbY1NjPCSAjaqIDeU2AC6Yp5sC5636R6rnSXBLECOLZ
UEx3+2CJCB3GwWREN4HbvC5uv0YYwgeO51ea7AfsG4GHl63eDx3zUviroZdCclIGmnmwqtj72uwW
hBDOs7Q8J85yckP3LsWNPVYcvXkyf+uyKjtGBfQ7+BgrjIVsJjcpldeblOA1d8SuXLJjUjkfAODB
ZXSBu7FWbXmhU2ylDvzAODiCNBHQBJ2E4B38nTCNNhNKm13vcsK2Kh63KxHjGrqJfpmtZ0bEN649
XkuAov4vByshbZCTwOkNA+ImGPeLjcjK5dM56gDfjRS1gDFPva8ZMBCiKfXjlsjjaQ2Ns53gjnA2
AFHCiI/2KDwi2eFuGy1BNvm8hb7INHmagm0YJndNUZWeyCtjo0iF2kzUWR7lxLXKdeS3FFddeciV
MXMSDUhwKHEoxoRbV/eNaXcMpGu+zMZ8YIgGRr4KQt8k3HAz1WpvdwkgAUrqcsaoKQBwEwYOsa4p
WJ1lzpn40I1VpYh+Ev1GQ4ZpDNhTgpnws6RC2ybptu3wrqsXe9NzeI/zHv1bc24CXnVe2yIcCHHT
ivNSrmvfjnuS2DOAQMFe2sN0GIX5IxY00G0CKAmb/mQ7r2m0Nl1DYfIiips51X7UU+AvofgG46Ec
sOzqMcaKDnQMaX8bUyvADBJcFwiqautFp8f0CrBKcrzv4jnya4u4gS57V8PXpKdQ0prqOTInnZyw
HDv5KZn53dj0rPSGca/H0S3BZEdHQa2ZSBFGYrahWv6QgMBE3mDja20/vDOjr5Ns1JnNTM9qTX/i
O5U4cKuQCBEyS+gBMGQVpm/RbYG8h/lQUz4nHWXESO3aLOZ1UBE6Itd94+3hCzk3VXQi4+KMB1bb
LmVC6UFyaw+9d0MGxbXWxKau9Cfm11SXiYC3BO2yHt8yN3hIhPWjNyyYlZBFzIaLaZIW8euCSgS8
CcgznVARfSn93EkPZVLfhoghN0FRvIcuFvNWwmCwU6oOfHRL/D0wimc+TsDT6ygEXE9KDFFi1Q8D
mUkbuy56jwsdIEJPrpyAmw5XF9F3QMxp1BnIuwTrI2Heu1qxmshgDaho9k3FwC8I74aWs4zxDKRe
Ajnb4IPRLLIv23hpE3kPvHdvVtSRttY/glYtsF61uFlivBNVqjOLc08qp/NvqEU2bUx2mM1AY6hO
rqY9QwCZAue2NvEu927EPpFExKK6HUjryuUCtgLB+hwfCbIXRAGDOqDV31EUXFtStTdGqb0uRPlp
DsYTYna+RaP1uIw4ZxeHPYaqfhCjcFxCsjRtl6tBU+8B8WJH6PEJIE2lb/nNQScWD4twV+AAGdh0
F6M/pFifbWocyDu7alp6vC171+aA5YVObf6loaKH3k1xH0d0C11nf7hOvGwnJwWbLHGKOctZDVbs
ESVH5hqzHW3To2RmwOTeLnbxiJTtaPftR2AgYcmM6Coq92cvQQpNQKndW2WriilKjTthKk5N1QaX
JhOEcCP2SkVz0ej10sGGJZMvF1nW4IVCRrWcyvxsEEOtgs+pSECFWs0kK5+isz1ZO9ESuhzynlQJ
996IO6CQXpAVB3RZBn5RelDwGONKE5FfBZAQH4fRKTPiJ1fxvy7nEL5hSi49SJ8NZ13z2AVD6LdB
gUInsV+NIj5pnfWUEqa80RiVbYxh/oVf/64t1g/cNeQbzSl+VMf5SCpjWya6tgWqqm+buKeIatU7
SWhQITaWDaUNmnC7O5IKnrPmrZnSE0gSziGjvixj98eJPobAujPHLYk7h7yJafR1dLgUm+yd63K3
LOWjVWzDcQ3VjCWx2sR5YF2GSjHzKFXLC/IleGxS0rxymmxKM4Y0yKGEB5VjnL62S4bnVPY1/eL8
lbku3KCUVOqC3BUyw3TIT54edw8QS64wYghOD1TgEbXRH2rLggnXb40iDbac8N0+peyIqslL8LcW
qfpa00Zuw7ozthxO91XIGMFh5FRNNGlzDGpRTXJDoprBRHf0jRClU2O7mxiEUgxhZmdfihXLOmD6
8500+m5H9Qd7kwaRVEV913A9w/WCIvU0F7XCKUm2wzyXUP2CwiQk5n2sCdGu6JqGdZXL8KbdMXTJ
uQeTozlD+tcyLJGJZVVe3SaPUxkByIimhug//iZrwMfbhMmDg9LqZjGLtzRvnA3COUgmunXmkg04
XwxvjPPyqDcpygrgog25jovA96rondGqi1vuOWSj2TZ0s3TXsdNdC3UqApeyIBqifUOQHVrAttkW
FAF4FimBDIb+rI+sXaCZ7dlt8VtZ4w1IfLGJMvAiCXNhdgDZaxz0P7HL+liLp70WA3PB3Wrs1AgO
PYUHkiMV2ElmbmEChLyPQ8pUBz980yx3Pac17bnYzt1yHeLZT7pMMjblHQNt98MAW8IWhmYwiaG3
CISb+3S60AVVp0rWd9lShX74i4blmuWNiPJHkzynh7j8PnSAlmQTYNkqCImwrPwUaeOh0PHqS23B
2BsNd4SCFsdgqBRhBzbZaPQ8ujZuI9Tmnh1beKcSmZ2znD8ioCFMHPsxYnTEBMoEo9Ci8bXEwAiG
PhCY2gMuUmDFFUSKOK2SYxBGTMh0nlk1uO7j3PV73ZxsEsixKY8TQ7UixS/oao8xT0hiiIhtJWVs
FFA+Iv3MB/OUmGiiWNuBjM2NH1EckpEHMDLLcdwbZXKrV0h9oiICtoZX9QuQ0yMxba+NdnDLk5GW
9rPrdFi16fd24Nw9WrEFUBJecjcx7ues+eJyFu3SeTVrdm3kleG0czi4qhEDvAPmsQV+V0XOe1DH
T1Fc+0DVLIxQDikVIz4QwiCAG2LW3Li1sHy2w5Czcm+YuoT5mH1DVjmD0KD5cLXqZICo2Kh45prC
oBdolrxkZc1nHY34//MUD3IrDwyiw5NJdXfBFDwMfUlSdR94ehNKxrriTdNNH8BsfuE6Rp/SJ+9K
A7dcLvM5iQgMROX5xIs33YzZ06Ampqqr4mqK1PPi6AyU1RHuHYu6zr5ndp3t2LfFgACieD8bMCrH
+sVh4Yzln4Gj1oeD1xgFoujkS2lw2AMCxWYGWNRBNeoTAEWx24zEDoJJr4KKgPf4ZijSbh8VyRM6
3smfGkoJtzL2k0nHLpThpU6c7CDfYd9uS1iqGWo2GWIuke1jFivU4Y5JnHoo6GcKOmFFj13iSrcG
OSMuJrQj1aM7V5Fmn0/tlmjOAgYHmVKmTosgAgWKUlYP1ewGfm+G5raJghGfXWevgfKvkb5LczJQ
egcQVU+JGwuC0fVVXGAlwanpBmYYbCVC3BTtNItL1CPCY0i9iuEN+zAlPBwondQDR7Cf6AFSKhra
43RkZmRdBMiEyYAobha3ZNx7yMnfA2rlR7fAqEJ02c3U9edQpjSVDG8N0V/KAeOKZc7yGuEGVuEU
7kjrOQ5wGrfjjLw4yTSOBJW5u1jexnn8RgtA0hz6/zwkRJOX7iupHhzmZkCm86B4cMBqxICcKB3z
kf1Ihay9B2VozC+jmd0Y7gpmyCZ8qKWxs5BmnDgxTuzVIGinxtOyYLaW5ZPe3ZZRe0qYBe1D+pbU
GenHQn8I7XuqMlQKcizObpNddUa6MWwKl9dbwZf3UP0LzN7xuUCywYwWToDRhESRJ1F76aLppKfb
uWLG1LRUWBX6nW1i2m95mcyPJv5xCepTr4sX1XSczhZ1OvGCoPTkRfZIcQz89yRCv+eti/3bESeg
RG9mPe1mqtdAKBh7QDKHYtkvWZ8dOgfzbhc1GHKkc9vT4TqltgsI0rm42p5NlYElGqrlijqN0U94
ZpmBYJ0Fo7IVjCid+UtjRJGfFAQs4+vemCZTeyvOR59C8LHuqYSnuXsZyq7yJ51Bpy3uauOMdv3L
lA3azsmG2+A9hZm1axDE7Iwekiym/x4AqfyocRawo8mo7lxRnAbGVRo6cA9sZM58ytfJV/VMI6v2
c20diJz26iEKD07Pu6308KUqmX+0Q9XsjLrrDpWL3bk33SuZGgHUqxmMalyHR4xa3G3sq+nEQtoQ
GZySUR3qkB/hLuO7bO34nBAgC7yYeWTDyncOiZck1+cmDJqXufdbC2BtXDqvVcQXE4zlrWkHw6nR
wLpMzvOcJxJ9vKi2URnHx7autygP4OpEpuHXuAMaDeOeqAknCgLdd9qSvHo0t0IljPvSc586i0fN
et8Hi+mVWn/RJSk0NlmuZ/pxUnI1ap48G0m5Xr6wPyeQjVI/CcxraDrMRiOKRbertvVYcvFFy24o
3JtyYKFtFi1sLOoPrE/BYWzL13AFKBfwuj3WlVrTAAYlBtxzi96PIUztrFYW3ggO2aZo2oaKRocC
Xb/rx4SKFGrIgjzhnKadcQQExywC6dzOmlx7MyHBQU862Zsynr6S7P7BctvdwRK0j+sO2Uk0dSXj
e7is0G2wnO1uGbKvvTMbV6iCclfr3CwypmZDS6LvbfZgQJLaa0z0xLXJbQkqZgZ+E6LvwH9jafG+
mQymdjH8e60N4TyAENFoKGu3ykEcUFCb2b0z1Rcrq8jTGQ6OMYWnQa27MJuxJKuX8UQuDGe3tO4g
8ZR7s5UxoCmy2CFJ2MeusFt/iGW7FQWzdZvWrOuX4oZMNSwUPTcpRcyLui4RCPVgSgrfGudNwwm2
GjkqfyTetw+qfgcYofGJstsWAxPEhVc5RRVLtrB4avPia+MsEPnNkcIoSGiH2Zu6wy2Mylur76Rv
aeXRMaGwzkvGHjq+DaNqPgotfEOIBBQpYfLoZqLZTZEOtg3BdGwVP4MoLrYZgG5aEMbAkTnDtXCu
6LwCfB5oBTS3nHw9GofLUlGBYVe4TDisEUAC9+jq7s4V3KZjn68rYGPXSazTsR2JXZhQoi2Nwxiq
cGy/K8fpyvpuuhaF9QjblbbRmn3DtovbX/+Y9Sy9DfcdoHIQJEXN8b5sefuMh9B16tu6X97YfORX
SzFxq6Pc2mU6QC/JxL5rgETEWld4tmGt9C4Uc8iQWA2GlPH0BawZF/cJNiVrnrLWvb4Fq5N0wB4G
Y97NJTtz+iYr19QJpBkL0F4LwAeliEuq7/XCzneZNCqioOA25bFbJfkj4EXE+qyjGpOhoShz48jK
knQvgtDKShwppLwaxMGukVW8CfSm3vGdi03KeE7rreeYbQBrKu0x7EAllI04sSMyn5sfsm1KX9pk
QRFJHfq4IFvTJaO+Yw1OIFydLOdMgYXVZeRw3S3mnT5HX8ADeZRszm522v6scfAtQTueoPexyB4t
UjjsV5517ia3OZh9zbwKlz+EP7Zt2xH4/6S7cB+aBrhGyaUY1Ij88zrlkyoAVWXqp94qCJ3Dfij7
NbXAugTiHkhuAnmQ8a+rJBw9jYQ2KVImXjXwEXDeX6jVLktLuSya5jt/QLDFYH8Y56o5Ei7wAhKA
gC3gkW6BwmkY0RJD/k02oZwkc5danFAen9KquolJjwMDKaCnDcUugB+GcQTFFB/suReq8tsyZZaR
8GMZ/cSaeUlYCVTxcp/kxU+TuwAYVGRuwevQVWdnZmoPso5Kr2v7ixsb8Ex1+YU9gRfqQNitnIbV
He0Xe4LI1JORUnThY+gAVgib0tyNzXyCDQ7woex8ulA8qs5LnBMSOQ5So+XjRF2ETtaC8TRWpKaH
Ur0hHAQ1qSY/ho/ImIs/poNqs7MAjO6bIkWMYBJD1xn8723ld22H3Zs9kJY5y8HtxW0O/mJjdH3C
IB/hkcwZECsRcgqLH+Fg+GgfHbCFtQOXxX4zeOo2MzWp50Q9lH1WP22R915ux0c9NtmU1tW7Q2LA
LCkeNDBQCmxjFKl7J+unfWKlkN0IYetVcHUSXLUIpWevSXm4Qqp2LSkeSxS7rVufDFM9IDjxylw5
N23/IcoVbMEK9x1SBQM595pXlAbUDlcnzm/0EoSNKlhRZJwsNAy+SuSl0ZZXvrzFE9P/kHRey40r
VxT9IlQhNcIrCWaKyvEFpdFoEBux0Qhf74XrB7vsW/aMRALdJ+y99vhhL9lTVxAkljMy3MyNM8NP
isaUkYwcl7Op2idgxvVVss/rVkWf3xZvnSPP3CnhmfCufeHUH7S7LznxjxS/qQ0INL9Devtkeol+
LBvWsnZ1GLGTki7fz6t9G4hEHvg79mDDJinp5itA57FWAZg9mo6yeteL+ZtP5a1vbZozO8UxVTDp
dupdY1hW1E/8PJmus2unSDiq/Xt++maxeQHgePmJec7WA5od4ZV9FDQwd/Y3edq9eyOm58DNiGlA
vdVTObYGOi6C7167xAb9H5gXTYFeL/KmM3Gx4ZQ9k5j2EI+PeUdwHfNDPLDN8qoLVkS6nR97rq0u
RfBF0sMWEiVMtPxasbvdVD5wkdQfr6ApkYMODNDtfud5/IWOGpmJl83n2NjvsZczqfKDv90c77QN
vdq1x26nGMjpqh3Pc2a+jc64/uniAS1oAjs0viQD9UTsxy+E0MJIhGVSlUBGUgDQpfPvvx+Pd7/Z
5BxM3Mvhw1AhrViaMnxhi4Q53bPR8XT7kLwyPrvsuSWrb6/8x7lVJDkEPME504JgzL8XZ6EpqYyL
aTjLvnUC1o9uYx6Kwv9kU8aCyYuPbayXTf6SYBgkENNmV1JDBrO9HYoMemX8ukn5YxK7F6Ms/jDL
M0WvRAHuMj0ceKssuma0CBBMgsXPIo3+T9mfXO3+tvf1v7gM1YXwLAq44HE2GeM57WUceXlIToOZ
yZc7TS39V/OqJTIZcuRz4P+iOnSN/VqwomQxrxt556jkMw4AosY2+W0LiZnwiVPVMhMpvy3dXqRX
/dqQ2i4dAVEVLtlzSZwp4JngmznmohoYK+4HXM9w30tYykuXPTE76hkp8II0bva3KpWAv1iuIwFE
Pm6FUSPAwMmwC4A+UBoxMkEcPAY9OTTjpTjn2dTtK6/8dXy3O8iVtD/Cb3TW/eJi/TQBq3sh3Ac+
Y5hk8nmM9b0LNTxXOGlKKFnUmP7Ba6z3espe4Qnewfz8TXMmcIFZ/rLQepBiZt/XMtmqawrlco7Z
6lfP8F0IHBbeTtbOL4HeuFurOtZ7F6L43qr1qWrMx7LUF2IROi777gUF3StGcmzbnaB5bRm1TN6W
weu3LNt659jVC5PNzbAS4mN7imybWWtIz45G6yOTLxOvKUu3D060L42miPvGWzZGrQ+it29Dw/tK
ZPg/y/oyLdr9nnN7w7S6Q/lELa0NcLCOdV7hLrONE7ff1e1dpuc2GntAlsU4fYDlvyN+8tDGJajl
VebXmLsRvua2j5P3PFjqKKAzYfwxL5vQRm3V4tJKOjCQXjuRZ12gAa1Ab7ai5Z012dDmj4Ecnn2R
7T3nu2WDcZkGCAkBApwwLDf9qD7ckVK+8cDV1DlkRK0ZKbEIp4L1fB/NIQNjVth0D0txLDrIe73F
Z71y22rTIgiJPaQs8u2SL5+ZT5wsZd7DQiVbkqIbIT5/aPPcugnbOqW1fZxmenCd+MbKZGvPor3g
XYCt2+JxLzT0RDcf4XQl9cibGz/LMGYZ5X5obRT7+lmbNo8qYjSqMxgiSEXG2TzUTrIGmvRPzooi
zEuwsg6O6a1MQbgabK1HsHX7JcOvadLqkSixxqwUrPDwzE5gHPDaQUNelWgDAVNRYhp3Qsd7V+Qp
3ReJYg6452WkRMRycJV2oFnnLk9eW/Jw8G3SWL1pFz1RGUoNA4uICYdQAorgmOMyRTGXVAiCbCi9
KUQSdC/kSoTkdLDDMzLD2yDI5RCpiiDqF3IpJIaeDchhlAXtJxOEA9eqs2Mzz9tEaHS0LPKbqNuj
WGU8dfiWN2cydJFdvsylVUS9cqD1pymqjjo74ilcDn5uP1c1dNVQwBKdvoEsIVvqiy81IYBIJ0px
zBTsTrTx3CyI18NhOAd1+V1PHQWHJ19FO7xUHCY7Isf5WWz3t3TNZ9G1yLxV9uVYKspAohwsCX+Y
YvXgujPfa588al2+dY2XR0SZTsDo4BUqQknJbT/MCVhZC4FXSg4eobCvpuutwTpLd3JF/9MXCdga
JvzNgEo2fAC2nUVhPNsXW9t8oFpFTZO9AHTb2wXJGiVVhNT5jgwrLtfAZZInBsJJOwlvMj+53HJ4
PvR9m6sbF/sFMxQDmpXlt4BQ5srowCK2v7Mb5pvelnfAiesD8Vxq37ZNs00nxZFTUBJ74VebsrbL
/KxARDa9dmOYRYG4GcIRB6TvvBNlRqpWH+I94JiwY7KASO4S+yztOA1M6vq0TLYGgF3ixRHtqVxu
EgZ3vMHvpTg2HiKJeVCCIqva9xVMdeR4+ayfXcXNs8wFG2P16jjzzpGwyG1mBLgYGR2vgkJnu/6L
DVe3sUWozxVHRBxaPyb+2Vb3qAM9NDY5VwIKSv9ZrDxrxyNQFStFoOJL64Xi2E88PfLqU45z37UP
GtpHZMLYgJc3PWeldeOujAiXjojhrZiIsoOX+Z2zBB/paL0b6EIoBSHo+s0fm3SQTrF0bPuF2tz3
rhmRDwAVO6rVOxQwNbEN46UbiPiwpjMvrN6GOV+nQb7OJtWc7FbsfdkxqmcXhpZ7S+iOs/jR9hWC
MJ+BZ2MYDDX8NxfU2ibs08dSMFOe7YRa86VpgcDlxgUzSNTk4W2YnSc3j9FvtDFQ1vXeGvxrSohL
SdyXObEfL3tYBYPL3WibBTqQLN7abYVMpftbIifcECfCKVpxlhB1rPdGk9Joh77aAVHbek7yixMR
35uj+l0ZNK85GSQboBAwXGqVACCztjafCpdZw2vupVsZFwfmQg6RUekP8nKPWr5t99D7UPUawV+y
du4Cx/CjKeNv56XOTrb96xcWBVY12JvvrCBUvCUCPfFgX8c/FYVy0NWU+yaZGmG1a+tgBUgKY9fk
Mmp0z5QPubGJFXoT5guxk8xIdcho36yKizJ6/gmc5xMbMckggJ/ILctnlyiQ2oCmGpvSjebKBOEO
lNVU3bibeB4KIj3c9NY263Ua76t4ZMNs9jd3AcXayOlLO/N9WLvHzK/2ZTzc2Tr5C/zFY19OQNyY
sBrImBthE/jSvv5ye5Y4vnwtKU/Wj4Q0eLIh+8UFOQoiWfsFGTdKIqtL/Ieu9xHaGSx/PHfgcDTv
3JwOnPQaQBCW3jt5+Ledq33S2hSVaPvqmqlR73ostuRG9OKD+E1zS0TyYQaDXibugWkYIUa6jwhU
fqG43k2EowvyB3yH1rScw5985PE3ZT/tbLTtCKpXAt58n9jLK9ramaAE+TIj6WwHIxI+yH/2ZQ7E
Jp61itF6U0aA7A+DgMveM1b1jTaiXP7QFOMMIUe+U2uDCMXbDwKecMXofC90gamtOmDYvlpeR4R1
YLHISz5MUDWN4fy1ejZ/Vs6K0gwTUgvES1OPzw6RG3lDIIiLxkFp/dWaXDeNdfEMF1ZIeGUUs1Vd
x4ScWKzFtt9it9mFtEUgwJNHopoNAkM6PlDt9BuJmmouGRoujHMqMbtbc+6WY+7xO/vIOvsEtmDO
YEQp9TIXDD8FtoW1WldBFxl2LZhioWcSiXh1Y7h8VrFrpfixc3bNw5Ayw5wfvIprWwwYBspccSsW
sATdKXk0cqRBaHDuqcAMLq/mrR08JsrD9N6lzo9Tqve2wARhG0ThpGFIG9dXM+e3Q1alZtRoZ3dJ
kdYsqZZbn5I91aGX2nC9/uvKFldGPJ4QcFCQACbY+2Z5FdI7DjZy4Jxl8zVet254YBqvPLHw4bzg
/jrNdvpesVUll3bYT2jYWgdRvlt7f8EAk9un+EdENWyCtLNueagxb6jpo1+uaeVnKOvU47hYNngZ
n1OJyd3cOnh6RHOnpv5Phn9z2+2J7XDwLEAFtwlmMP0CGDRTDTEHDPC4XncYBT6gXcErLvK9OVRN
RD3IJwFulVTLaa8aBn2eexiX9l13dhVJNFfpOn8riOE7wAzY6pj9xPzG9w2gPLa9SPspLqKk+nFz
QUypB0JtRipOSBXB38Zwcb2YpIg5JyM2u00Zmlz43l0DjcWJg2AvNi2KugMuIZo2ZV7McD6Sri4j
pecrG+6KB657dixiM8rComZe5ANx70CSmSqhROl3Vldauylx+XkW/nJORqsYpuPE97A1Fj5W11uC
iDyzvZ0AbcYYqnfzrP0oFcs+rd6D1CGJghwBuOYxZSN6O7OovuwqXPP+cjwWDSoVS2c7qOHMZ9AV
1j5egzjUr4b8lwcEFpq++S7JQAX/HW7iOk/2ydyeiO02GPcaN907z50Zv8rlP1NOS5RHo//NA3F4
BJ3Cmer+YZTdVj7fD2311uvgezk0pBMTheM8t0cG8nxgBVKyipHIZmmbf0OCdMLOL4W9EJg1MvSx
ZmGxc4YUa2beKTaRpTZJ2ETWmM7ncin/eLp8ldL+KFMCubrX+sXQODSMHE91tY5tkmZCWtfFhAYb
EHl8hH7EtyAPJ65sC2j4ya675ppPn+UwL1HC5m7TLtansrslorUrtmIJ/mgyYJjyNBxgAlCyiHMc
KEtHgmNHks9o3xNYPh9b5f66Zs+CF5Xu3plIQSNbCUW5guYwgRKol2eUmyWmroih2rpBhzrsx6T5
umyAIKdu20z8Wwwq2mQubCqhGkUnybuFN0TNEO97PfyT7HmOBRZohCTvyqGiBSNx1j0HpYXFeuub
+dlhifNECfyDuSIhmguDNZIOqFu9gYSuJAuZMw6L306G3mWR4adRFD8FH8gwGfKUWA5/YMbMcByw
d87KOc4Jd05nJsN+HsJXdg5nc3zOx9HiTKSdMKqPWrnGJjWXjqDGAnDM+KDsxYGVhsi5Z260r7HF
2YLYvgz68Nbr699h9ucobwjvhFd/zCrJakf7nC3yZC4hk+yxe81kyowU1rry2PG1NJmZ8SVNUgwX
CGXExByMUkWGw+qJTLlTp4RLm2t++IX+oPdFn9PGpGkgNDguKbipkUGgNNtTXC74bBDCR1T1X2le
fXoLFH2wAGJr5eX7YDZe5EkY8AmIJ2oZLoPRaU/GNLzbcYV6rvL4c60DuAAqfy+tosp5zNxi/cDc
N5jUf2gbEb72RC/ykV8NRl4X03H/0cntvRA9nGIpNbpXuL/dIVM1Aiuxy9RMGtzyb/RwbYRCvpcV
I1jcR6/weKbtMoAN86XLbM6CQ5U/K+2xc0L2BqWOmhiQkFDEbWnAYbuBPzTyTJK9CBQbOTLsj4rd
qOvQ+A5m9xrXw8eSpldfTAWhIkQ4VuNHbNWfIu5jmInGtkGH6GA13S54HHdV349RZqS71Pm2bTkf
08X+GgfxNE5TsSpA+fvJ4xkJmYmWaT7GqUl8lxKnZpqY46nryF6QtAXPhDSXRmbT35v1bGytlv2Q
WHjDktoHLk4pem7M6cWqkJFasfXmw8HtFb8+mWl6wwbihenpoelZWxu6JfVLi1PayEM2D3ITTEhv
nKTrzr5Tv3pFf4S5RGpZCZ27umjHvsPi2h54OeZoqTw2pU5x7qx214/sMjwrskkpQ8RGI2zATGyW
v2W5vlU4Qeoyo06NB0We4Eh+zwu4gh836DHOaEWejHDOLrEAkPlVcB1MGa/3QIJXqL8ZwS1F87pn
U1XvSXr9iwNdIcjljBounSPuzNwoscIwKbJS0A65RbcM/yTbtQ6fOjskLwqr+ldjmX6pFriMS8tU
wHc1K93MR5o6LofW5+0bZqriqfuayOBcZdxImWJjXHkA87YRFjdewCMK3PK1Coa7MBpI/sM1NwQn
F1raRbLXKkBZX5wBv2fcFkAIzU3rkr1gTTUhAa1ark6RrJFBhMQ6zl8/GIPjUqR3OmFn39Wh2A2M
iSGfTaySjIrVJW4ynEfLSGcc/IxO5+y8wrwL2J0Q54FTQ0wMCFqowbSOtncQSSKieJAAOVWM8UwC
Wm39OzMl6VHlJsVbqs0LyrGjWSALmEN5mg3xa8WUTKXL+ZwRUxGvkXkjOzSmpB27CXTdhUzcbdiW
kG5wDKWNQYOVdGR91s0hth2DYsMlei4OH4gD/BTZOtuTN9WgW/YbIgKc4F/CZpptE6e2ltifWKce
etBezJlRlHW+tW8SBBnMjQjN6Y71tOwhRokrHs2ndi0OUXF8jXUDrQ0XPOtkeWmehqFPTnJ9XERh
3grFhUcoBmKD0ZC70iRPC3hWNILDweMv72KX6yZbmCJl7nb169bze5GQiTxo4gfsOfuoS6c6LNOE
xqs17xpTd5sw8fnWwkcqCHy0IK6GjvuY5GC8HRKvYd0fMUMBfi+qE5U4HUI/fVcuKWc5UnTmj+e4
FyQMIGx3S6Id/PFDSXZZjNKqjeEq7lnZRV0V7ksDCVBvEvFm9z3DlJdG3GBpvhF3RgtH7ECsWPM6
FXGP+MTRf9OrGKypJyggG86Pj5Tcm2RkDVkh/4/MYL8U2Wc/YvKZJp5x5B/xfaG617QJH3XhiWhw
JH6zu9YP7vrij25wkQgUDUTl3Dd2esPFi7k6MM2o1WRwIBzg6MhPUvGBZ6X/Y6PyZ6RA3kQ4pt22
blwmvd64oTTTDMwCaiVvn00HZbtHNFAALsEQVAl9d7qEf3qLsSDQgIyhDGl1afpc8UJEVW6T34uK
sh9rN0JyKalu11rCxImR+U8z8aghQtgtJIySAAdCslV7h6wcI3NGMHuw2Awh7fiCAN8kFswxWZbz
+ps+NtQGiXKZ/okHg/uF1wlbNl8dAtk8mv3unlLxt3LS8pSp98HGx0kUBjLIKls3sZ8yw3adQk3O
1fCj0dMWxkiF7H+W0/QTNg38EGkd56r5MTPm0MiZBCVI+TuFFrSsVaNERBR0R8ANtj7YwPeVm0MY
Yfbb81oyFdQPPWl9htxk7fCatBKaJX2Wo+8NWjsx+fd20p9GesRVuP7I5fUoYw/PdLpP4ZyXI1Ux
rbEn6YpbMCrCTg7E4zCuWz7h0fFw8MvRjLyMIruVjQ3B1TPePftUN+xlYxfJS+3If0W2IG0hQVj3
YXexnOlHW8WpR3vFpFn9TmVOTeQwd1rKH6whclfQQG4ryRLfJaYrF4MH+C/Uu2Hgs53uDOTr/NWh
tw0zbiLa60oGDDwNGUeV/0zj4bHiBIvkLfjBwuQhFxaJIuuoN1nNARzZ2SSOomUDVcrqPm6rh3IS
xKX1f3HZxvy6+YgTxBw+YEoghDG5/Tj7EefxPzL99jr26bNhUjN3HHF+QWxGMuAKcRhc6TmJZndg
dGD8KWf5YUjGB1k2vbQhKBhTfGWu/1ShkWehiL5ezr9yoIUW5cWLz5IsmkJXIPNZ6QYY8TetmX66
7BU39tDhMSKKQafOJcmTHT3vpxd6D4PnQd0JT7OX/F1m2mMmsWJNlI2L/OKF/rabCoIkU7UjAITm
u0w23vjgee05xt+zWR8dJmbjoQyRrjk8x8xNIzIs/N20RuD1w7Q2i3GLXHr+67a2iToL9W2aXVTS
kMFZ83/zpj9MuDftULyhKCtYM2T/hrRi37EgMhbpqUsQ1s7ZPd5WNt6M/RICONgTcO2gsZ0RorvB
wZT+k0KZu3dsELjtqgBBAGoni7UZCc+0tfw7xiXOBFmxfnbTDl3BHteHNX5wbxBSqJjz41NI3bHd
myjmGav/w7/9zzIODZnMTB9XCZ24ixFArjmnX/iMHiePOXmMJGasX9rYI6LeWfdSHZ6V1vCJemFD
vwkNpEJ23f8SW2hFiFuOJmViZEOzgTNOwF5HWmd7womnAcQuiLhC69lJmtfyW3vkwtSkgVB4cYzp
TuA5ZiRFxu7NSkZjNzvxI+FQH+0S3/MUETHUZHLX0IQOYUsyrE29qxPCUxQpu43NPpdgqlNhojNg
skkAboY0YlqlH6lVnzzT/y0mpI6N5gT1RjQpQ7BfuSCYaslDM4cUNX/6nakFP1Mw6201Po5hRwpa
MNzIu/+cWu83zAoAATXxqYs/RMo2HztvwcxLZFTrufsu5eNYsOIkrcU0aRx2Y48qfLE3Qc+b7j6i
CXgk4DreaF7VOeUYtVrSjNR0mzAp8lWF1R0toGb14Rs+FuBpYCdN/+n6499YtDQUQxfwa98ZnfFC
tGyxT6cF+1/zYIqUHY3BMCgPP7Ks7i4TavS8ZwGpOvpE81t5xS+RtA9ycvcmIRWb5ZskHWew7zjr
SfeASUDnKlJ8yR03Ec9g2PKGl84YAuIkZNXyZrACPzmjQ+Km0jfMrcwn2cCvf7Xv2W+kxFxH0fu7
mdNgOyXhA2mtq/Tq5Ke0BGkIL8zqwws3W4rpKv1DomIVgRdJHIQ/nAiXvpDNXpRsc+1R7URXHVVv
3gbPwepWvfrQeZCv93heGIKzImSK3aMR9U31J6fnxGXy6ptQVzthv0GuPha2UlGpgHTzhSw4L/ed
4rekvTviK97we487UZAh1ibt/4kovTh2A+t/NyjgnrWvjbbaqMbDQl05vQNH5rMIFoL3pq1sqRX0
qB5Jb0137koMkeuMya5oXwKVmdHoIb8oXHx+CQ53Ge4QFLE0dL3H2plEVKeNs+ktlVDQhB+Sgdsm
EHmCp+LA+j47oE0F14HPFGGUvQ0QXs404tJAOb+mLIIzAU1Y39lN9q+o519k+6SFYfIhMxHFeH9T
engq+/w+qNbYDlxzIe/zxllDAF383MiV1tcd4fKY7Ru/pC11VLvj18N0IhCkOTU7+/muncNzYMrm
wEAHyhN5u8surpPfOWYv7CfTm5ulhGngX5SoBsY5P3AcPZQucO9A31DVR2gf74lufC+Ef0hqWR7w
p7COc/j51wRd2pfsYDqAe3RxdIwG6Xlfi13vYxVpiwqRsPhmq0M0BxCQA+F8RGciRcrmXEXtXIdH
bVO0QPrFB2bFQJczHDKeAJUnpUGqn+2DXSHetHIgOtsi36XtX+0t3wE7667Kfy3SKTe0PQiEBFzL
oOXdAIdJsdfh5Zj9dNuNiny08iX0+TIs5LoR3buEBkkb0Aj311IFEuDc+/AIVlyVd93BxMJ4q9G6
e6WvuW4JTZmB4EsDepiTVOyIS2RBc7/Ep3Iobi0W2Iit2bXn6EosQ97VjY2IywvS89i5+ikl6hqf
MlGrVMk7ozX7A+yQU9PCLgibNozmHs6RGIy3ZZSMNlv5rqReXh2EPRwZMiNBzmjskVAmY9rbvXrP
8vxsZDL+CC8BfIdDMcTueT4HZVQ8d47TfZd58JANMr/EfzS0CxzLWEORy1inUbBuJnl2gvbXkKSV
oVoodxh7iLSqk+vQhiSJ4jxwe2EhD0mtXSXyWz3IEoYCK7kUry04mvd0ADXIB+9Qphv3jmDSbdXV
feLAPA0Gna4sMHlgpLQUJLTNGTdQuaCRSCcTJavnQJRPUIdbVnPCnf4HzX7IzyRe6dUhyrBqLlpT
8okN7ikXj5YlmmuCOSwaSCCA0hnkF+GVL0rQok/o9mVd3INb479M01NXVeMLRDuPLER0PwCskepn
Xn8hAfPOpPO5Irza1iIx7sqQmofRqXPpWrLOm+GPA0xxirGgBZKJfqeleetsClAET1yKCcZ8PAzF
FpnxcmebtBTGMr8O4+OKsCly930Ba//MiACL8hheZSt52l3jgMM0izrQi5GhiumQsoGebHvZzkqq
a225P8ko3aPhFBYaz9i91iiANjJwH5wOasp76iX9I8uUdNfapd6RMgHjZTDL5xTJfFUITAlZWD1N
tMVtCdpCWF54sSd2qX478RH0fXqpLclJOr5kdDH3pES6N0wMZ2MIXxZew8vCqK204mPJJhtKPpro
IUZnjLtyeOjwF2MNY3GFMek7z6d7V+gJZPooo1Ei8VnpytCH4sjvGZgg/2bZ4jo3r3RayhBmW2iA
bkgqYiZQ8U8wfAkycHcEuJ5r+shN3TfhyQxAaKGeTHZFXbJ39/rxVnniJeuq+CoJdd76SfrZ5ayH
gLrRsy1gsWY/4M/sXYZqPZLNvhOHXjCYSMm8YAs5f4AneQizgYg+pbZOzCDHuI24g+vCGg9WjPTS
LfMfLZfHQbbLNa8551UmiZWfnV2GlLqbwDylAY+kbfgzod4gGVncAl/7B0CrPXsVs92BSvFg1ZNE
iT99dDWxdwK/2n4SVQ8XoS6DnRNU6oh7Fs2z7bdP9K3MXV2wv71Z/YFPMnI8h8FtvxjmH8g51aWC
5JS7lbOFKNQfZDisAQkh5j77A27UW2yjAtGmex35Lh5iGTOuSK0qmuvV/RBwwsZZ4u6S9sprb440
d8U8GQ9hhSHL7LuLLtIbVVh8K+NrBk7gCiOsuGQU23y/3hELbGSZ6Vc8ls/JgKGI2AYIFwLEotTO
P7OkE8nM4c0xO31JrQ+CWSVMrXF4LxzwCoUZY+1lIu/H9CSmre6UQ54efuMtCjd18sKc/qxuzlUt
hjut3OlRVCn1DGivdKIc70K6TJyz7OqbEUKDy4qyMl191Y1/5Dq076wx6J+woJ/QTp1tZpzOYtVf
ZkrE4acf/OA9cu9NAyoB5DjrqNewMAaM+RjUO5F1IVvviTe1En+JAmiPoVPuMDXKp1hU1ZXsbDqk
pt1KRptvodGAgOsJmvXrYj6IcfHvA5MHEgYMyXvJMkW663+1a72zcA9OouzqyAqYsmdiFcaTgikX
FNkNEpdgbpJ75GZ/VVxZB9sr7hq1JPf+/Lcjl/PRqK2oGlKH7pc5Q1oP1qUzyPmRlMCbRa6errp+
ZDj4d5ZO+TQZCV1aOBMTKkfEzfbeKBL8Uip/aUIoLW3YIwg3wAZwd3LjnKviVy5FfqTwy7EDGtWt
WC7J6mgNhEIIQ/27qZxkvIV5cykM/cY6Sx+zwD2YuQzP9uphDJGI07HlW6dckBxAB1YUdS2P3OFf
oaZN1TlMAPO/TT+OF8/MKIlV4B/qmNFe6hjjvWzTf6bXqbtROOYLhAf8J4vDNDyxjytl8yQgHW0Y
XVIveh0rRkfOJ8uA3zWbi3VL6Ja0KDEIsi+NCEGdty4CmG3BUD/Suevce000zDp9mv3qCX8MwlHU
zJTkxYEAH8rr/w81GfatglSrT7DpkkFs2ey8GU7dMB/KfRAAjAYuMBK7Ybxm6yp1CdoOHRx3mVKu
eVXBfe+DcoE0BTk3e1S+Du//e1YsKOGn/5ycYhAosYxXu+c/gNT45kbaQ0wJtpVnOHvW339sh7PK
UtZwsjN/PJsOOso0JTjVqFGWzinyWIdbKEzKE6Lvkip0WXdX03wmB2ifoHVC5+O81difFnMVoIB1
fh4QVWvtPCWzb/9QGjV2o89uAyvThCUGIo5ne3HD5RvE8QoOTgZ2+/K3D7HkdxrAkNdZ3WM552/t
QoDtYsIpYzO/9ZrhM3cmArljnJC1/zwGqTgvC9IEb/xBifgHHJR5sNixbFC4F7u8tPrTMubHxZLi
jF/ZOqjR+ZzyDkufX5+pGIjnbMznccDkZ7WivvoBo1drtNUucJN3e4Ll6tQMkGzJ2kpilfJBh2D1
Gvst1Wa/UQVjlEV6+SFPjQDOSvOS6gZFah0rxlGyQz82h5f//g1T6m6sQf7bYeK8El2nMaPp7Crj
+tyUNp5BAx0Gge7dTk8k4Jhm3/C3NN6pMNjHxbm75rPbSBtVOJ21dbJRpxxjL2N9t/JQzBAvaw2Z
BQ0xE1rbQaLOpPjVK3M0mVP2MPTKgqVrMA6xqo+pHIODG/xVHlcL6hWweXb4EI6dwFRA3lXLHHSu
lAcOCbNMy//vWFTZsyqNBkR08Tl3g/HQNhye8RRfB109e/GyCnMnF5xpptiaPWSg05J0KS62qn6C
YDJPlZWAUGHuqnt97MnaZpEPE89JmMhXHQs9IrAOIdPl29zbLaq8YCLgmRWWq5NLn6K9bpVVnrXd
/uPMHkpdvLpDne6rif5EueF5SqxfN0Rpz4pJbOOwUTtXTYxb69sUB/qhQB+KM/vQhjmb6RnPLoxC
RC3I/Yn9JM+0FV+xSiTDatO8S5Ffk0e1t0p8r4FAcIJgOy2JdMGiFc6Q/YhDRztUXRBHBXzh94UZ
RtOUfinLfzd8ljBQvfEoJhT1Kgnae6n1O8A+OgSxJ4dN//FDdDhoWsoXidWTxtdKzp5ZX/OBZiLp
pffoqjPbZQx2XX6Vg/7xxvG7KgGFMkkeH1B7T1rpl5F6dm67acRUab0MTeURXCac6zDqS96jmwc4
OwKZITKz1OeWMTVahR6ZlTUu93HAnYtt39oJNwNRaHV25McEGWCQRJc/md59hbdqO+E2yXXhMPa1
DXSpXnChIf1jgRoZ6yE8VVNLTz4Ya0SQkX73AUoZdGq876l/1yPLArHzlcr4rVKqO7hDoE+lYBVo
+R7a/4C0itLh5PFC8LeTf5jQgaKlaiUevmKjnEdzXsgTEQy6g87zDv1c7dSsRKQZWN7GwnmQY+Y+
k3nFOnZcrnXSUxYuJ9n6fhQu1vSgRFD/j7kzW44cObP0q7TVPWrggDscMGv1BWPfSWYwudzASCYT
+77j6eeLVLVapdZopu/GJEtTKskgGYxw/5dzvrO2ACMicEDCpZM3m1rhPAMrp6pT3XcFvB8XBVyi
hkv4DsHTZTCR7hbT7Rzv+2Hv4gejlgr2ngjXwGHuhyFEUBJPZxbCTIVqnC2G79RHlmv72iE1l7KX
xOYKmqilsmyRmLS30UShimekOnZxVGxswZeVpWDq2lTpEawHeZXcexvoCYhoRru8B5ZW3Y8J7lod
WN9Eh6xDxjgfusiPDtDvuD2nyUaNkJgHNI0dcE1x3/dFtrfzB/JeCbo1bzauqrst8NuNKTMyK+e8
Rbh81SEZd22CDkunzpsqYjxfcbMH272cGLbvHDwQcxZnB1phXi5m+mxqGAEqSbbkyOTI4VkK3IoH
Z873tPLmDpKyvZZd9p4JlR4dZYudMYhNP7DhBLnEAtIZSZkq8Z/h7Bzv0hyFjO0duw6+nGr9c+Tx
xkPkQdwe/rgTDZW7rL2gY90gyKK2CSOkkcIpWNFctPq9s6NvjIa69Ry2i5r10wlL64OSZnGlrMRN
K45IYxBRlDmiq7wrt2NbPuUdAXPO5HHiCT88hEX5I8IUD40HgkY/YqhIbP3AwCDYZ475yhaBSaoZ
HuMpra6OhW0AWXwxmcM2NbJ91oO7HoPyPPni7Dat8zklxxQlq5XMLJSDk8zahizv9h5jNnSIwXpm
FrjNGXQleDyZ/wP0rR21G/VwIczsUFTxbp68ahNQ8S7wHmo6iIPNNpQXSmftTdFvY0t0DxlFaqvF
tybt1V5Myc7uaGLEYGN4D4NjlijwfT1VRjZmzYOD9AAfe4dMw8e8V3owEQxv1XFGgJXyptOvP2wr
MZY0fe1WJlsnA9g2OtCeABmHe5UFvFczxi5xOFwdvwZz0eyKGGS3WYvp5ARmjHs5qugFWR1UFbIo
356OWMc3VoJczXWC6ZzaZr8TPMES3SK+JcVb2Sqi068//Lre+Kkz7ChEsmOczyihYizxeCwJ+In1
Lsvw22dTNi3cLhgZvaf32Bv8Qxd3T6bT2MSo96cJDvtWMqrdEpnw05SN3qQjmSyzgaWzNePqO4Nb
LkJ96ILSe+u6aroL+IxIZwe/vQmL2cCub3R6CMxQi0uiKMaKynK4DZsBFKzQgDKZl644NorsxSkt
91aZ1YyG4aNK7OF4sgAiGhSbeKSHRcTeMKyno4/Uoh+CYonO2YaTQ9K2l8PQ8QPvKmGtfksMscIN
/oJsAAQpzqt97YI50XekLJln0o0BzriudTfNxPf5CEI5fOjbnZspvpf7PvWTRzHaASjJvmHgBfhA
AjGcFB9ORR4wabZJm6iMeI23IVyOibw6hXOd8GUvwkkG++jW/JtDcfBqEQEmMMU6k3inrawMlu5Y
HzxnKIhKjn5E4T7OSCu9yyH76BS6XaQbc0fZWi1vSlCVz6tZyevsDdM3d6JPZpfs3OsG871fdzsf
pfKmc8fppTGTK5Ec4sGxDlh6mr1fwR5l+ldtE4cDKizHfiFr1GPcTSMSNIGd2fHCPcPhAKsVsG4P
38OLKdC2jNyb6GEIPGQ4cd9muJCWpRuds2oMvzVDN4CAA/Xb2BPKYw+ZLtPSH3T8YuuZWHoa1eVL
q4qfGP6juMvS7nuJ2ujEQ2wtVfzE4ZasAbrdBAfFeE7zCwPmagmRmzdS3M/1snNMJLjOzQWi0ubO
Jn28QI60n6oIU6S8eQIwj6/NifVMP/vPQ3pLfK1C0mQynKRWwx+m1uMzjS4PWKzCXrYbKx6zq2Sl
NIS8tAqTJzfp2PakpUbBGcSweDoBq/UWclHgxArctjhRAyBm39RFiyYD4Motd3t+6yeJZa2/zoJE
zZD53rElYh36NFqWGHGzzx57RUAamaFTmyzzUAWLDubk3icTfUumziHGSruffYyHSM6JMPFrvLTe
wxTa4rUs103v1G/ePNQ4GEyCS+yieasBbbk47rWAThMDbVuEMdiiwB5HfK1CvWFiB4PYuw/mDIXJ
msEojR2Jz4YqLJK8nBAxWOm84D+rkrp6BYTb7ZSGmzISqmfTcnDV6plmoEJa7rKW6ARvv9YYqcpK
/8siZ0PDZWciMDq7NATyZabp/ZRn5YWcGPMhCOSaMcraU355DYaWrvumO6vQ3caVjh9JTte55ccw
udjWtlcEf9YrBPsDK3d9FZnxXXbms2cZzT0SJugpeH7yxtK7tkBZKnwvPpQN8M5AETCrxuo0p7bx
dBPBLVrpftWTNk+e13fLOFeEgQgBnHDovmV4TKhHufWm2DhHUcgh0cTHcYhxmiIGP7sm16Jwa9R8
M3YyiVt+/lSWJRYCZtLrUOO3jriHoqSAs0QQ66oGN7DAaIHSIvan7xaEEVRRjSHCy68/vMn77gs0
wWxgzaVlkpTH5bo1ULRSybhL0IJstpAu7BMWCBcftDeJuP5uGIjJwd0Uo3hADWGwBl6VfTLsiBfZ
uWygHnlXMCGheWJdxMK98BAQssLftDa8Q6Pj/dHTCe6cCfqM1X+hUGq+lSGcPvZN+0BG1lIOZfVK
igE7O1eDpWstKkR8TtXQufsmmg1A1F+dVulHFJKeThYDF2hnD1uHjKF1WcS4NxujWkVG+YMxR7Mf
Erdcod3r7wMwRSuFaWuDDgTLf2IVT7z84fGq62RnBsnnvBnHrht5n4fJTqSFfBA4iO5iS3obBEfW
yQK21MvCO5ju3paTfWLPWh5na9p6kUKW5XKHBoZ9Cu32XRE+dGV/hrulmo7TnHtLexLejrYSW+3o
fEyxttdmMDzqgafNciqGhRnGWt13H85toFPnACDcmFgANYGN07BAFm2VjfeNPtlWVh16VNKoWakc
QqZsyH2eKKQ/M5w0mzqjSoS4INjEXqJKAnIDHbS0avMiK8bSFA1saUnRad/br0gNCMpp9h50N+4c
ltOnHjDRndncF6EFS8lw0F4IeFdNEz1Akpi2VpmjBcINTKN6FlMAFayp6EYUiagC0FQRel9K5s5j
zyGMYIztI5KeO7P2QTdRdq5ns+3PkdUMB9GH93kR/0gDuOuTdKlQ6JixCE4IB2pzFSMHXSo72mVF
yeQ+briEUQXYlWSDOrob9JIDatKU5Nk5C9ZF1G0JIEWBZ8fptP7F4cfPVR1b2ETs4bByolnYly7x
wpNPA4hf8jHv4idljt7VQx7KaL6WlMtNxzbfMhFQCMRrkC/Rh4xM1pYYxm76NGzcug6te5QwW07X
cNnwNwbh5U+wL/GhRY5y53RWeGWWJPDWg080RXJ2tfLpu8Jsjd991bGH+1XjuBYAAWJiWbuZs30w
6gr10+1/Ae997oYm3q5nzYk+CODWhsF9ZaYgMToskXuTsp2iwWdLhHexj9CzWIq1ROKDuvVg14m6
OOEoafaebfHrNHdQE7JHyy6I5ZDtxQIRisEOX+tsR9vOrM7lz76MP9oRXrKWIQIjUR+MfsJazrey
z51+zfR2G5RG86J6pHTGbEP9V5ymZdDl+y7LV1bR9ffhEBl4/GPM46hxIhsGpjHvZwsGjRcWeiHK
2d8XPvPcRoKjIX9y3gedxuQ6M/Vt3ZiZZc00OMZOZ1EjvOc1UpN2LN5ZIeRHFCrV2mAweox42xxi
01Rrq6/LRyzoOzerPlrwLJ9Vdko48q+m6TyAXI0uo/DffJSgO4Iuno2ibHEutc0uBt2/7Hu4CFFd
a2YScBFUbTbnTnjVg7bsHyjYxdX0mx3hIsXazitnFRWte+2/plk5Wx2m0Z0w8qci7+YnZAc4x4r2
NBtJsXaaOfi/BKyI/551ohWNlkPGk002n/cPWSc8eYZpum6+VRb2wEreWHAlw/uktqpl1U7P7hxA
j5bBI059qsa5eYmphxfdrUj1MAIcaZrZgpepBhqGGbBDddMLuCqc7b/CO/7Xn3Lgml+5cJ9FSVsR
hO0//PU/TtFnXTTFz/bfb5/2tw/78yf9x+arOL8zHvyXH3QtMv77jx/yp4flq//x3S3f2/c//WWV
t1E7PXRcu49fTZe2/5lnd/vI/9d//LevX49yncqvv/z2Ccq0vT0a6ez5b3/80+7HX36zydv4W1ze
7eH/+Lfbj/iX31gOt+//7eO/3pv2L7951u/Cko70TKldRFgOv93h6/Yvrvu7VmTHO8KyMV9yYPz2
b3lRt+FffrPc323kiTYJKeTC0oPzSU3R/fon53eH1wj/gXfiSHISfvvPH/v+rykrf/19BV/FH3//
t7zL7klSbhseWP85GN0gHFEDQP/1xf8+Vizwc1+OrUJXEVTTTXZBEbDggAWR70b1vs9G7gWnqzEY
IDUG/SOV40x3QJtE+xQRA/HdDdEH4tUr1M82GvEzTRm7SgyHlL55N6iPNs/6lLgB3d888TysAoGY
eq8jQMG3waqdxykMTCI6MZjKOvPie0+ApmezQw7RDUaGE5zAjuAnbwRwA60wdHA05IBKJyi1KO/M
dMJNiB6lwcKQozpbzin6ayhDsMe2dq4YZFfzxPHpAotwGOJyZIC7QB+wIhshehJBzKFXazAmLG1j
MMv4D9B4ZohSIHgPaA9Cv4LrZntpg2egdzY2UNNTKMb0radT3hNqS6jDYGHnnGYiPjsgqujICcVg
7J16l6qehw1OmwGDnY47yJQuu+dKZ7D7RWtlQHVwwn5lwLeOc+HVnNNllGzSiK15DmjrrcEBiMDS
CU5ObOlzUNjeI+V5+uT3pCELEGJICO0YkXDp6vwyqwqCLRYlRFoAWZcZcLbnNjXVnkaLyJwmdeLH
tJirN0hX3WOWyPFqBh7jL9NVej0op/pw2PD8kDLt1m5JzQpjhuJ+Avvz6KKtEjSxQ8ymVyHYJN+7
uoxGKtFoumwkZMRMGN6nvZOyMnBJBwXYqc6psZ45saQLj8N5UTtcWQUhqVtJm7oNY+hRzSzETtMv
ULs3BvZOATHumJhtvtc+mQt3cIL4IUFT0Dj7lesPyyJ3wBAFUT9Gx9hmMgkykpyzBcgQ3AmjVD+T
qc6aJYpQ09qGieUj0ZEOPhbTUMl2xq00LQKf2MQFmHD7YgoU7ss+6/HR16pEZZVaaFsU4U4RhdcE
2jrMxMnLTe4HrdW4RwKPXUmSCYMUKEDfu5YM6V9nnpYrkCpj3njmX0NvKGKFIYKfRs2aPWN451kw
NapYtDSz0HVWEq5JtNL8DimOtPWIIx0wfV2H+GdM+/ZK7obKPBkj4Cw0NvqRqguwjE4DnG4sFeVe
arPbVRZwK/JKKrnNQzPaVVzUi66wwq8MkAQQAx30n3Wnh2cszBlmxALb5ZBPaCdtr+1ffLtjauIV
wjZfGM8GDibNQiEZNYv2fUhbi16AlBG98hU5PQDl/fpSKRe6MvD/QN3x2rGSjUEF+skkNN057oyK
t2mN9N5NZxZaeXIzDdIqIikA/P1q2aq4zJYwHlha21tjuCW5AANjfjM2wal0mD7ddTEaDWYAQbf1
8oHADpDeSyluQsXIDsQbFUbRLoZsJqijNJVdYeU0byQAwFp9wrQQFW7Xnlzc1Hh0QrbYN4AZmJip
Y4YheqYmQe/nO7uwrfs2jaeTDyCDNTWWKIGUkYEN9mNS8fQ4yAP4ZNoUYWfqGNMngSxV0BDZik33
8DUQpLtmWbx5Iy35nVV1GXTCyNkEs8M3M+Tp2qNkZ3nZ1+jPCIU+NKOtz2CgosskLfoAmMtY9SN/
eiwa68kKTq3b+C8FRpmn0uX9CcyT+T0ZQIxt/XH4+p9f8f/8Xv7Tbf9/ut//P7y8uUn/1e19fY+j
JGr+4Qb/9Ul/vcK1+l0omyhzjpzbjXtL0f7rFe7o322yMYVjWTS/kov6b1e4FL+b0iIhhMUunAXt
kYD6xxVuc4UDA1QgsDW2dezF/5Mr/M9Jqn9c4Hypf6gaWS+HWRpM3Ei5/d5WYhnQLAY4/I3C/0xq
+fp3z8k/qxRuj/dfsW3/9XWsP+f/xfgroSKP3oa2p7gPpGkcWN5PT0Dfeq5jap+XtG3Hm+udeKkj
UYAT4knWzscqGNw15CzwLJOvxBMKHNBPNjeOnd1UQKoe3+Oy6s5lLTtCxTtrUyXRdOFXQUqIf4vT
+9c/A491+27/2U9xS4b/uxTVOszcyuU3vMFB8SVpG5tD0DYGG7OaqLsqHUKFXA13y7qfZnvPBV0+
N4zIlg4ux/sKqAQOA8YmzzWCP6xIkoncJ0wGtq6lGzNI8cO6vSHJx7w/63zCTMvJG+QIob2bQM2J
XevoIQ87z6w5YQcZ2sMFgy4D5nqb5MgbdQj5rLTDy1D0vP8zKzLvYwviioku8Ks0qVulbHGCqAic
h9NmGkx97bABd5V0Ac546cVQE0k1iBhoGKbMnd6QMGXzXROMelrNkQcDLqT7OVlF3mSrCE/JfW0I
eRhdvwtwL8/jt7Yeou+TrYmRcwVBQGYo1HfKiAZXFeesdZdAKfs+tRJLZst8nxGhx33oG1NNsden
+i1UhXhAbQfhXEhMfY3VMHurY3ny0j47ziMZoxvogpLVFXDtu3jukXaGtYyRceVoJucgGO9rLwYG
bPc1RqbUZ/YBFHOMOZgVGWI5+rvIsoJz0WBSmi2DmCYfgznW18E6qKKO3pmrNes0Ut5lIufgyOMb
ehONXvBhtyYyc0AhxnyJMxjQe8599ZpmdbPFOUKFGJTFMjFNBmLCSg95aRQnYi+C762M0p9O0Ibo
iK2eOLlcRZ+D4kdn8jdP90VZEISWJ9iy7uB0YZkzjfitckb3gzWD++Bq01mzeiwuTu4WlxCQC1R6
hzTQu7mG3tnEoj6VRUVmF17waUEEtDyC+J0WRum0pzQAlRdFuaDFDuPqE7Xw+ODwxLIaMRq1dwov
PMkos1/7tk2udgNghlxUTDN4Py6FamUNdiLvl7NnjC8CZeUhmwznqJyamMk4RDnBqpThi0f4n806
HKF7PH24TtncICQMCZG2oyrFynEJCst7QdWWHZhq4t92m3ANLRrToeMQFBuU2bHhHjuZPi+POyvq
5tuYKXYfBfOSg65CsaxZYR6NPlP3KKipEkzDre5JbBefNQqAxyxgGn4UROuVS9w3LjD5LpzEsQtd
RnozpX+BNidwv9XADv2N16BhXjhtbnwWImgP+JAVvNYAEfCAwH9IkUPw6c4Hqc4GTBik6lBzh5XL
/2ncuZYKcYqIuHyjw6kvsGSyVxPuKdilsCo/62gkETvN0vpbD2NxZ4mkIovzVphapEdcOtnhj4sG
nryKeYEBCfy+zDweU5i2A3g5wdnGBsCc2JPpcYnML/8BCWi6x6rrbbWccMXOQfFUAAUkatWtX24F
NinPsEs41bOL8rp5M9U5JD9vdFYisQ0s9GGPITBOS2SX4LkqHDazWuZGG68zGy4OQ0J7M3pFfCot
o3qzsprZySBniinimY5icBIm0U3xg/Sv8TzREnwPDKv/4ftyQNoiuu8j4vm3QEQxG4mSyrIs8Nt6
hb8z6U+/QQrHcWFUPSESoDOxTlTogka3uYkG2ypcKlwmiM5yZPsohquXImrtTcgvb0ViSv0SE8e8
8dvee+ltGz9GHnRxvxyZYmzR64wryOq3EKG+4yiAHJdsXdIfvxNWRCchie4mRMOb+7ua5I2tHthy
0MvRa+quKMhr9IxVGLbpRpVt9MQ6vi0XXZZFVxSmuV6VFLnIrHSJ6QI3qHM3qIlgW3vCvHqXeWNH
jcUU9kQxy4TOn1Pnx1izNuwyi3SWTCtkRCMl52PgS/PnkMua6tX2yBlxCAWYZH40bYM1YA704Mh2
gmbMJxxeemx4V7Brhqs3u+172GX2pTRcj0QYrMc2yb/XwdfVGs9rei05sm/QJ+bOoe9+TkYMHSqP
zY1GCYk0Z0Tm3dcuu0wS1WamoRuN8GYzVfn4WdB7PKIw4HUyWwEXuLSKF8fREVP0KNr7AUBsr7Y5
cGv3Jj9i3yEOmRTtFmlijJk7s3lXGcH3QhNOWPeTSSIk6JgkQkl+B7gv39qJCyqSr9ayLe9rCAi8
dc3F0JjeRzQCRoM3UH9r5NC89BTuNMnVFLMi9/yBPY4nj2GU65/o76uDnbJf19opd35eRms4ZQDJ
ZiOmRSC3ZiH556vXVNyUPccsPWXq7oa2Ds2FH6t27WpJQlVRdvSIzRg/hFrfZAyme8Halh0GU7d7
NQiyY2op/ccGTztOemr2VavH+SfXhmUAYjPCS6/xGCndQyu0gPVicIh6AP4eHQsjBuaWvmnY37p4
hjfmmLyk/Lk/FwVeiGWRoc1rDAfOtCXnL+rGcpc6vNZ0hX4aEqASzxhmEN7GZfY8oCV/sRSCdKS1
hNvmKT5b/G/gcqFKvcbogcM76YVGuikGTaQ5uQTQ4SM7Hb6nlk04j5XinScyChMA1lZ2wwUbmEJT
fylnPNpxVe0LD7gcK7HgY2wcIoVDM1/aoz/tfBncBthmuSU0x2X1NvinIZHDxhlUeASD2LxncdMt
DC9oPuIGPd9QliMdD1QYWia7e6zqiFkC3G5EsOyCIrOHkmc3kTrdzD0bHzU6/o0y/5xVGjOzMfr2
ALCPb8zW0c3O5PIFYaHckceUbuxWeYAWSizgo+54rqzqs2X19WIrX35M9k05CA7/3ED2uUMA3Dw6
AawXhKIgNGmbi5XRlFB0eUpg7SQG2UmFjNbRNA1bWEsag2C76ruyPdaiH1aUZt4GJqzYOkOXI/Ds
untFwA6qlq7aOQTrPkonSU5R0dcvINmndaPrfh8xYduRVaL3UeoU9y1s5e+OcgG6B8Tgbf06ZPep
AqtfYVTAFknwrfhMgsl76101b0A2oR6zxu6YB5W9LYdAAKasiVY30iTalAjnMOHZYHbuBpF6Z6f1
u7dOQivq4WotDVTKI4rLajyF/kQP6itvnQjGDQsHjg986wp2LgYMxydpWvoPfYZ9N+0DRjVlWvZb
q5g1MBI0Cnfs6OS2mRIoCQwJ/Rc0RfJoVLl8B7IBVTVOkRwP2tlVbUSAqmRU5YV5tE3dCUgg0sf2
WaiGSD6mR8l3qUX9GnOBPdYOa922pMSb2Imf/XoiMq0bNPeoYzmLpLW8oxytjO8oaUJy1jPCw3uw
//vWUbnH1s23FEA3xSIxY65xkZgSyp9Z7Tof0nIbYn3iaDVS3mUL7P/qNejn/D0BGqfpGfJiE7RG
817Gbfii7Q5IjTGRPut5HUV9Nx4FHh/W+hmJQc3YAxx2hvA6Slz7BivbncDetRaib165gxL8CDCG
pggpuTNFNad20Kzd3J/uCHl2FhlhbWz1Cv0gWhv8jGuSEEopUfaok2Txlho2zoAsVlg5KyjK5YQH
3YnxQPIr1xxuSXlG0ASDMW7FtiJgA95XPF9p733iK+tirY3YXpHHCUW/KsSKhQBgOdcTc3uKi9l/
zwJSBxezJaNPC5rlmTuzWbjZPD8avPHYo49Oi9zYaNqzLsDsstet43ODELnYpa5rw5Mp5vHJyUoc
qA3Dh3DNpnh4GtERcYODYTyXGOp4tYg+OKPcLz/Tts6wkxhG89iTY//I3ActYmlbzmtmmMkT3mws
eq7230sj51ZxmnreZ752XzCc57/ACybRqlG+QkceAFoO3Za5kBpuCJ1hRKKAEgyvh5m2q1GG2Tvb
ufG2DkvQdBhJ2h21HxS7VsTFtYbDugTn6R0QUXI+Y+AZ9g1Jl+tx9KpvGqyIj4wOZ7w21IebTP0D
TREBvZ4n1j0KFRqMOWXuVqadhTKFzePC0KNv7GgegmMwRdbWrZg0IxB2d/3c+WCga8avwO8Y9i/G
WRN/B8nYZk85JhXMpYHrtBBFefFZqDGpbF1KvoGlHkmmqeFeW8fOcNUm0wBwSudkERXlCAI8iTFG
bPklRsmSQbNJilONfhTzVxMAA8HewnC59SX75IrpEzjr6DGrOnMrRGM/WVEKByyGZWJQ8V6VLsv9
nJKDjKW4usXWOej47uZS3hyTORWYKFa9iaphSDQ7vtpOD6XMwxWa8x55VdK/g2Jwj0yhi02U4fXA
UATvG+sxFtym7U5IWDUyxFveDibvF6KNJHrvAF6ACrNz3rntMSql/TxUhfOgDQwiC5Jc/L3XDgGz
ZtqupR3KAvlaTC3XKQmyx7DsQw6UUqzteRq/YS5CGG8wLkBgHx6LMeyOciYJm0kmfg5TVjtkDKDP
DBCcD7PjpIehJ3EhVhIga64KMGutGE55avmnqoTF7lBI54sxbIxveGVMKOGhyYANco2x9sDMv7W2
mrIzOaxxeqppQkvYfrre+1EXb/QY4L2NrAymptcrhNQRgzvEgiLoHsgTS6tTDgJ82oxUgXByCOck
T7KJvQ/c1SWiSJZtV9yqhSL5CicnuerUbijgLhVTIibQFH3YsSVcqjBJn8w6REkaiTFZC+6mpx7F
6RY/JUhkN4nahzBFqjBHoThBekTz0Veh9eKXHzS1T3buZV913Zuoz9MMBTRADpOYDWE/xGCjfjYB
4ylclVjzadw0dU0T9Ge7FpfMjTW0utr+wWuiIwohsqcdq5bilQPWuJ87UtIhUfjFvVfO/QORPEBa
sh7LXNRa+qc9J825ga+Jy94MFw0D5EtB7PBSqCg9U2M771UBDBxBI8DKW5v8BKtfrdHfOdkGPrL9
DIW6GNaVWdKi05aCucjIqXqMU1M8iDhBuDAHI6du2lBax40P4nQ0W/+1smvkoSHJ2dhGghAYWjBL
Sc9Ivc2qRU2omzK/BHpFTgnikCYACaHr1n2p6YLuoTBhBaqkozgH/ZGRVcJz+8pbAT9IRPgIAh/A
JGjvZ3RnW4vBwsqRc3JBNnMokoiwx65RGMGHvqQwCcq97duY0qeZQlvN0D/Kwh7ewF/M6yyNw5vY
NLjtsQBckFrkWK9ZZURPYT8Bcwd+3d5lJdlIBFjKHmUxMXtPHFo2DnTRHPCddgf0gVCSvDFmbadQ
rSPZMi7YdgWK19l9orIaHjS2BY4jGRA3YOBHfowbw8fOMbs2Fsy+AKGD9dOEnhLq7FVwVG/h9LNn
T8ldcO1UPdN4pAw3sggYLTzo5rkxWJ0yodGEqJOhE11Vio9akkAATInlP/kVORgT5Pj+YxHHXCvj
UHYpOtoyHTaxmxa7ETPBFmSIZGWNy2QGY3AJplTtaYqDT1O58sINOAmAOPa4xl6dsEcITG9jllX4
IXLv9tJg9oremxYTCXFSOe1CtdN0n+RDcgpw6a46aZnbMci6RwCuTIwK1oD4lEZgzLz2+GY7IKbn
KZMotGBgQjPmvbaj0SkeHZeEQ8oJXm8ZRzicSPfIoTHvwj7Pv6s+TOEyRno1N2Fzyuq8EcseeJkH
3KNNTxNTQ/pYgk/hFzA/C1jlX8rBCB7nuG92iUQvqoKGGipkFcR3nwbJuSSfZtvBmvsa7JYEhDbH
gpH5OF0ACUzmW8v4YjXbBouNALUkytNpHSrDxujYtz9cky6du96P+4Vfau8txd4P6oNBROxYBusY
P7hqw7H7N2HxH5zmxOZayvLe0/gWx1t1Kihvd0EJmKOCNgT3j9jrdTqBXWbJh82J5MAuEvu6yhAA
0QuP5OACRFqbhgbmrqWVggP2SL4meETwE8R1z9egVie7rR61XtGaeZvBBKxHJA+Kj0UQdeo7kgz7
PSFC4ltLThzT0iLnEvEwDZ+EgRCMMIY6fJbuOIJ6jUsXBI0fnGIPg3RBIiIkn6zpPQacs+xurkLC
llwdmeipwfhD15pQUEZ+wYECSRxKkST/z8F16fqw+g3d8j6Raj3NkoxwzZe+1JVq3yY3ay9xSODW
LfM5emntTq2lSMd37v5pUxGnSOdKY1UkHCAOQWJPUuZwgsHfG2VbbGXekbXoWN2um6KUwF18jZ0C
HlGYM3A08AgnXWgLtYeRhuUyTbPi5zQwhtjwniFex6q8mqQpCkiQrRkQLHTTt3PSxVpN5Ii/T9g7
n0cb0vdd2gziBHZFuQtY5eOzExWdu6Xvma9Vyn6xdLvsqVEVWQqAfFdjk/qPQ6AQiaYeQYRRi05P
pdJZz66HlNvroiv52Yoc0H6AC01EGWz3bm+izRkXMh9tJuFm1YPcnmxjg6QI6/+QWfVSYotjDW04
8aofWS9DHb8hvN0wIEFy5KVxu0SFw33ka55u7G4tLMssS9dN6nnL2kB9SDM0gGdvZ9A6FN6psZP2
5O88ZqZ7mJP2Zq7riMGdiH8ao4npItN5ifcMtX5ktpgtxjyCt4d5fsc5be3buC63E4XsARC1IGix
jX6AnZYM861qU3jm+AMSmQ81zk1/tFWdXFOh7W/kqsbfwItnT6CkU5jY0/So5hnHEWXavtEluR91
gMc1sENIBWYAlEYHXY8FqzdQfmOeOaa3DMohz0hznQow1GNqcvYCfFVXN8X4Qs+ff4YYW5Y9tMhH
fk4bP2/oPKHd9lHNh822m13mov1kyVOjWWim4xBUd4WFJTNGYc7ZFIr6M+KwxWaVV1ivQ8uGhSxb
Dp6J6mg9WkPir4DBpQ98e96XEdEIpeTI4g3o02PpVQUL7SHmdR/d9NsBNVfqY0+3SDZdRDH5BEmQ
z0+WM+hrMUgwk06F5gNJe0N9U+u2OUcsrD8KRBSnQOuSi4ZrPURoubYsvz2QpoeHZlJkfGX/m7sz
WXIcubLoF0HmmOGbXhAAZ8Y8b2CREZGYJ8eMr+/DktpUqrZWW297I7NSVlYwSBB4/u69585InqkO
Ga/U7I4e31a/q3qzCkBTGEc3hdempzEmOJnGxp0z08pnYJ83+R5fWVkRdS4dOAU6I8ZmV3cVPURZ
O98zgI7cvIoCLD3QRsGxNBgaae5gDGAPbPrR3HZcUeywqemlHjZzwtV1c+wJKe0l3Ic56+hpa4at
bMrDkI7RUedaeEHyd787OcujW+gEYCdkXDuOxJOQRn47l3is7AGwFq6PQb3Za3ulKdlgNWrLLQ94
DBZ/hJDjY2meA0Ri5wGUZ7IZ8mo+92QGzmmX2Q+dNKdgdWGhDQYomahP1peyN+p9P2Mr9vRePMCZ
mZlWeq8XlDrOEzYAG8Vv1L3I84spml89UV1zjL0yuN+1zjPtQdMXh/TRQoeKKZL2TBqIeGKXOCxr
5Xo3vaxN2ABsYWh+1ui+moeYab7OFJUWM2V0oY2kBYEjTi3GnrH0QkZQOGFNCW5g7qNPJloWcTFn
hjcTMQ3dqh1pva2i9r0zi+64qrbY8Yiu+TdN89xVifvUerJ5bmwvIXwp87tsEnYcsNAsH7C91Htt
boA8FKNjv7bKsZTfx0tinwzFl8cfGzScLctX8VAxH1gbx8DnsvlDI/yHh+wfQudfLG1/+cf/+P8l
f1tYvv5n75r/Wf6qv9PPP7vdrn/j79K3Lty/MR+5uiOcP/RtVOG/S9+6MP5mmlJKh22dJ68+tP9y
r+nW3xyPh560bOmZnuf8U/rWxd8sIYXLXgbeBC0X7v9F+rauqu0/1VzX8xDdPY+514QPbJoOwvyf
VV3DLbI1I2a5p/GlDlK0xK5sn2ZIg+dBWfWBtRPB6Ahwv3dFDcUD3x/q84AwC6QCfCt7TYcjFXlT
GQ5pDVWHY8G2mcs7tGl0hz7C4EYEBlgFna6FRw0XY/7i03v0VgOFeeaZbp8kTpLFmuVp4lYJKAfY
EyWOsMJ47PhZ7RxMt0l3FizPDeHXYmd1URnKpH8dFCYvlPHtnz7Af1zBfzb12f/q6fvjbXGxhZsS
1Yp3x75aBv4kdnOfHxjYeX70AtKL5bT7lL8UCAvfCxC6K8YdkG9nWbChJs8Gz8h7BaLUPrH5Agmf
tm/jwiZZNLeunmA9vWKIyr5+Tadx03WFOiI8kpDRDeAWQgdOZPaBsGW6jfREXEs775Oe0rjYg52X
lcR8jLalQJEjIsR809yYTVJRLzOlO3NcfpGOmrdgwt5GqQHAEeN5trUDrkOCmHgGaa2kKjn+WakV
zPK1PgCefXbcNT/3sxv++7fO+Fc3xd/fOtvQuagEreGMwH956xRFdVnsqj1jOvedoaKGD4J30VOA
yMfomzF4PYfYzmGpYCysA74H+h8rzfg0oV9sWd1cgAqBPI/HZ1SO+MajpbWjtIfvESQjh9+Zksci
0CgNRyasPIprry423dIDDNFF8O9/ob96iz0d7Z9vBi4V27r6xP719ynEkEFw07u9e/3JzpzuW0fR
KU2aj3SB/lLG152gXexLNeo3//5n69hs/vL1tG3bwdDMe2Xruri+uD9dh70xDL3LPAyXUmIkmAmY
l33xVF0/+D8unGVl9WmuJB9IghppZt3FPBUCEdXtHlPabwbo6pAb81aj9/FStTDOsGTr+//ldf73
2wgv08SII7HxgOz6y+uMstlmxuF18kYBbZ40jnrDNWtPY/2VTpv0HoRZDyBLhTN6q5flI4ub9H9x
p+Dq/e8v5GoBN3AHeUyZtss99c9vmNMUViXXYuLgWhxFdYOnlyywMqEczeQ2uQrvQGMBjh7mo6Nb
1yOk+lGjDdhat2lI6R9pbKeMitPxxVnpB84B8LQGhlknQ8VwD5lFyTL1sUmdlaAVaK2b1LQt0TRq
bXxjcXXb586Zg9G1sZcj/+CS/jSMY7GAhVPKSs5zxYY3sk8NWsWhA1Za4pwPiUkpWo1195DI7tUZ
IZ+lawynMM6e21SqbZb105EdwXTEIkc/ImXbm8Vru9DGogsKkMqs0NXc5oZ4XdDFuCIFReoo2lNA
17d+ML26Ddicmq8IZts6RnfIpgaNwUiKsGWTvumI+N1ShWZvUsDGfpSwmJlsMW6bJSGGiYC8lN3J
lTK7lwQiX+poCnMefdtFOpw4B+/CSuY3jqJHy0nuVu7zAAit+8WJ70y0ldAYmJ8y0byjoZdBlc5v
BSLF1v4Fx5UAkuzArsSA6GquVZQBiI8rgJIrPJIymwRQeJ/rKV5XxwTFWJ9ydrHblSIwHytBOLNz
3pSdefGS5rBCYt5k+TBujEZjW9ixdc4SiRbY0dAQ295jqYzfFiSlDfnne9X3HzzYKITEorhJr0VP
hdDgMpm/kDCTkj4uttLQi2wMspF2n/LbWe7jEsl7TRqPrrn0u0JATEvhVYPy4VZO4dKl5+eDfzJv
YxgfM7GXeqzQs6LuFaN0tM8m9SPa4ROyG6ybYjjAGGkZ16+kWogZfh9REQNWAm5anQatY72m7Q7q
pbzJ8IZsXMkpVzfUjbY2TdiX2qPV134FvA0jDfskU3829O55xcMxF80+6n+hCn2yAiMbgX08iBOa
iqLxRsmDKpNbqsz2o00bEGdlcO9Dx4Q/QQ9mJ7wkc3rJ5urTM0EXRML5wI/F3bsPKHM+66t5p8Nt
TTSFbVfCzteoY8Om+Wyz0tkBIdXYPTesL31WvO6h6D6GhehhnYJpbySEsNx66J2Bk15MBM9p8CCB
j4Z8sfZ+TXL0wv/UJ3wiW6AvH4KzkC/AHXF9dskdIW3i3wicCCIUyknivMcomT4moHnsH3hIO7Bz
B6cS1CyjFMpu+VhSaja0uOZNSkBRGJl914LSdvVvfADzRpTayhfCvUw0BdFLI2mab7WYoGVRbHNL
V/u8QPi1zB7FsrNvYxh84ZK4mEZab+cl9Ik5RX8W+LZGvBw4B3R7MxrLywwS1J/Zy0Qlr0uWiEIG
CaBN07qvFtvpDbceIr4juB9eUoUcc+OUZOzmIr60gOiS0b2NYrqTBon/RhBRq6v+lyYBmXZZA9o/
phQoOSwDeGqoHhRdezwSIrVnkaDP9ktCl9OWZegXgsFPl8Xzo86tqkgmXNJifbPn+pVQd7krNJTw
xrHHD+0A93+fd9FwqJbWDowYfk9i6QQQxAy1PXvJZfHbZmfso2Rl+8Hr9s6y6kfUnoEXpdjMFpVP
4k295kK9JdloBDOZHIEisvPq8aLhjkdDwEnn6XiKZNrcyHV9n2tF+nydWChQfVDW4t6pMKRkI93t
uTW8si3EIrTmse91xiWigAUbRb53M3VWiuumfyugDgcpHaTbKE2MP7adfIJgLFwtFr45Wtkmq/OP
jDGWgqLknhp1uejjyawqmLY2XSv3gAsLimxASC8GfEPSCSx+82TeriDdejfDtlFxQDW78buOQCAT
jdwVtfsxl4cyM9861lHc1USNHIC5EADavonvIQ8+uLX27OoI8elPXDhUBmlqN6bEMmMO6cYIEcQQ
6op7BbphR+sd2Xt4uQaHxcOc2vWWHXWxfaopXwgNmBBhvxbbqoBDLsovRk+4U3WN8A2SfuipxZ20
ezxdVEVpXg/LSd8rjU6VOQb6TnLjQkvQuo0ovhT2AjlQmWoHoOPU5RKIkEFLhCmHm8yt41DPRp6D
bAkyOZFEIVzPopdSJdsKlBe/Ihhy94zbN7jDo5qPS0glWr3Dpk1VVpPs81XlhKuBSzvMKiJ+xpu5
sYfihRj4o9v8Uaj32aobMMnZPlqdj9yVB8ABxJdlF3ZjhwoSu0iECq+Ei98juU0VpOKhWb69BqtA
0ZfvxZKSKpojlvMECwYsxBBbvGHL0vuH6mRSmRr0fQtsVVfHpFsbQHNmcS5nr93fIQea99LjYhuv
VhceeHixmtx6wdyb7qFF3ZourRttAy3c0/onG0sh7Ty0T07RW0uWx8NcNtd0yFC1tZLVpnfV3hXc
ASD9GQdITE+9VloB1U0ze9jqoI3uI2urCfGsvsuXr77R3LfVLgHH2NreSDvW6LRZdmv6bWY4R12D
mD+tMpfUodzSc5OHup3VjeEFtkT5tTuaLhrKPIg8J8MWJMzoK4Sb0CHU6VOuugKCwKQIoaaiT8Fw
vB36njrSWIpv/xxTJQ/iZ30eOxIMdvaKs4tnJuZGUsAxEE45Q5thuiNMOfWHWpdYU5Gd1Fwbp6yV
gC5i53oT3U2jATwkK8it68NlpkbxPI1YJuzB4aO1cLQZ5WCf6O62zsNSfaSUpZ4TB+do0XS7Bqvf
bqCTOUgzuMvlYB64r3/JxP4Yai8ig8wVW5GMBUDI1DTNaOquEeYkkjbUodWG/huwGUAfajCQVNzD
Iub6orzh2ZtGOs5cuhHt6zZLN8GnicEmrVln+zZHk7RXkwR81rn+bP3OZh5wueN8EKFltwSwJkon
KFNl14XESWkb9upLg8ORbyAn5Gb6vbCQ8wxuVWDihXI/9Hm4KTXtiuBYdmoosk0ObJbIUryjDdE+
Vt7VjSfdjw7EAwOXdoaKtt7RO1HshomxAjwxOsKjI/NPGbM8cjgmI0Ynz2ym6KmU4rvh2zPZxhCu
zYOGd4zK4epDaVf0HlU60jL2zXxyC/Fgzd20B2pFEsiO34FqHaUqgl5Qd0tlOX06A8g2vpISupNf
Vp7ju3pZHeP0sCYLnki37jf1YLzEHAF8T0/uvZrvsbW8Zdcuu54Po/ntjearIjntXyvrhFrVdXW3
KR0dB3h7Sy3hRzbJ99arn+qU2qnhB+PMe8/+jkcWAN5VpO0RoOP3Sp8oiSLOjRU+RCoGaeF4w+eb
A1qjAzQ3Kuplxug3bowvMfTveQIM+I9nBEGco07VDbaIJSzw3YeRs5z0Ab6SNU83VB1b4dSO1EF7
DKttcivL5CdabzV9ui2r4RdE4Yg6CM0LiX4LLH3UZ2Gt4NwP8p6igJdWnpCxnvsMVJpVWb5dF1+c
+RfPJlS7ElueQbnkRYJRhQurY73DrCZPNXWHOonjiIy4m8MCEy2mZKerDvbV+zlXLdQh5FC86nUw
1TTW1GqXNeoBly7yQj48tvQ5ZprxvY5tUNjTEcrcs1iit3nF2s2Jgq47faUccmapyoixGT2p7XKM
4LirtkSFeJBCg8G/rJ8GFM0NT2s2z/JOJ7y2scuaoqPCvkui9TTO7hmf4a+IjXk6i8fCmn4JVz+O
K7R/CaQNDYvDhmMfWYfqUIKglxTJSN3MUjDizGbmAxlz/QLQOn7U976ct8Mgz67pXfTMvHNkxO2h
5jHKd+A3M+m8wSRzyR3rTnMA1YGw4VPPz4PM6JUopttYww6LWejdXjj2oGJ1Ic5CwrrYQLY9ge0r
ZoQEkvE8WG0eYp4kOISNiWF8pDPUaQbeYDJYFsNl0lVPXdHXIBT07mGwpovsaDqYcfX7EE84Tkx8
dr3R+WlnJns5gQiCkzoB9PByixMDpQ3scqxAtwoasyvsDJ1eDaGUX0WMQ7P6Rig9jQpRDcviT4OM
HOaTsyv57mwsD7tLC5QmAI9+sI3+1BbdfFnQkVRFr4+JizblsddlRCGdBZ/6FBun2hAUHwNb6Pmz
bbYQLYB34K/2GiaC3hvctXPseaFnR87WmnLbVyZSDdd905YdZBv3N5SZUzTS+2pRpUAbkvYgmmbd
K44HhMIel7h9pe/uJuP+SqGCd9u71ZuxPFmYZbZe0R8NlNtQgCdIIbI42TfV1LQm2zDq+yY1/Byu
omfbbagNtNRgITxKuEyUHhfnwpSksdMm4G8fLcs6yhhZp8bNIHEDqJXIa26hwtXr+osa5W/2phC+
xGM8RNeiZjz9CaOHBxNdoz7Ed1xAsQjkl6HSUVxF/tKnxG9zEvPsF5GKCOUflmlatq6R3Xnz+tp7
MHeLBZloGh9E3qx3JU1wNc8Umfqxi9OASB3PGyIjdGaDenUP2MOWDUoE4/LoBQ23r9WgirfugZ0M
840GAv84LkzxFvQoBBmCKwX1cUFZFSezLb9xXVpbPsIDXZu7OJ/Omt0+E4Pc5PKRuF7jx9nFNUDD
lfF44J7HHyQsT0eA90q4R73jVmtOdxy1HyLXXWGe2mFh2PojQHAsUUY8BON195B2LdCGypgfrNXH
Vpr661gVO2kU86b1bFiftcfqr6CO0K0zX9KPGCgBSRkab3PS3a7hAAwN1AS5s2+Krrmb6yHoVBxh
TSJXZ2rHCeU99IQD7c0DkG/BRc6n61Jh7bwAtkjgreiZammMEM/tMcIxsdcS9zOeBAxEYKq8q9CZ
lUOLobkOrC55TJ+xdu6GwXSox2E4bse52XuD+YUdjXunTgmgR46jRI/c4+6+gAYrd1OCBEgR6UM5
Js1WTR638U1s4o1zWSxw8jWM20aMT0X9RoojuodoVoEwzKYjIZlHS0U3LG4FcSTKN3I2odPsgcU2
RnytujgL77pl6wtgxvbFMJ0Z/BwFlfTh7YeJwz93FOm7LDnCVY1bFjU0q0yMws2ivzoz97+ZB9DA
atA30+jOiNhx91LfsStfNmbq+aWWHrSSjwxXZszHH4VTxDJZov9olvquhBsFZa+2CsNjqbe7hXoX
t8LtqYHfWLzMC54cEsQbVbg9z8KaaLEBUlStvy3lnFVKuGgkFLYxeaRswOXRpdpADzGZ2ItK+zBE
e89GmjrlBrEZGsscyHXBwZnET0a8n+ql4ySYsJldj5h3aCbQjUejpGgap/qhGZRi24wwGrfNc2K4
1U61dOpGTYlFMDN4ykQfimX4RFD+CHLVb7v0nW/kSsOiA4Gaxhx2ZADxhTbu6Yh8VuWEZCdGmo21
5al3nRMnGe6mPZuyjsGbkg08CY2QvuVqKnSA7FCiw1vMzZ4xlkUxeri17cAtcpiD24ie9yJHvCgJ
SjfujwGg1ICckWgTHQAZRlicyCMItHVkvOK4xuPEPBQiL45zgstPmOtFb3KWfQWkKWtqbyto2qN3
ffZ6ndhFuDR9Ry9ucvVT6thvPHZKRsJLWHSW9eld1rG9iSdqyaO1+TS/LEgs1IJS5SWr45wuNGML
5EJLawemCIhDiXLeE1oJj3qcf4y4xzduPXOwYTeTcOg5MKpq/oBX8TDMFejG3AuhLg2kmbIBkgx2
2C4ZQ61Bf6XL4UyzWrnrLebOqk6Rgkvq/Zr3VuY5GC1ob/VxaJAkqyuXuChxx4obORA9wQcPdUet
n0MfM5iWtInPc3fg3tBvcGk/lTP8xHj8TIuSWleTxiPOSyR2jZEIgVH9NjTcue1o3lPnkQUsy8YN
sZ0vLJZ4XHGKoA1RDDtTq7dYTpjND6Ou3mJce34/UeJJ5yD/X7nUC24Sww7iNj2QEai3jTCe9d7S
N3BevkpBRXjREWmOqt92faqj5S5e5gtRdkDFQAj8Viv33Yg/ZGTKCz1N3rTOAtTV6XeaZh9N7HAk
ztjE8fwFpdSG+OQlaj9M0jm/SfTWxfMufnlq4kBQxIEGNPVq8OOmyZARLBkt0JSPUJ+CANB71k2+
GAcrX6871YVZFaxlhvs4nXRMcGX5RU5PElSjQyapemsrmSVIqMHQuY6wBeUNDuFFWtK0tQ+ctH9a
UZ83wNx5/NHE5zFgNzxGKiDQxbiorV2PTYCrWzbzRDblnnodwVqCa7DRjKfWjh6N1rqd1/ynX1pu
BRp/rD9EAk8VuvxyJaEAw5rSUB/cJ8uCouiV7n6dkp1ndL8gUGyBq7y5iR3tsR2UHefjPitYDE/r
QKxH2JvV8QKTYk54EN6zhYvSj2eKgwxQP6vJx1xJTd6OS/Zrclm+do609saM7dudlvd8TrZitBTr
s/KeFtD7mU3QJrGL09zc5IDkULbcFJ8LbueIn1px+40GTOL6jFtfWzOKm9zkyTZt5pAlu6FHQNsn
ChRRVa9spaq95pkwJhzMcBzJNsTFJx61/HTZuwvfEw2SYi/euXZsZM4o5g7DVm7vmXmxb5Lmxshn
H45IvjHtgodzlRGzrczA7JdDZ3Z10GKUOmq5ySmJhV3tuIyBbubeF+50qW1rvVmvdK4O9d4HpVcz
bBYMmnH1MBK7J7uyZNuui/FzFibzSUd+cCo+44QGTYCgJPiwf4raeiCp/2xwagsZNNjrJ7hArxWw
Tkwk+TqPOh639IWeFPKgjDACQKFyOCWk0Q5jEntTjnj+hFaV2jh3uDk+VNQIsjD/Wa7ApXk8a3Oy
K0dOKb12b0JXpMF9fOwrOigHExO63uZfS3ycyvRk79NBZxDLtJCo5I1j9z9sFmrf1peBE2XXPAwG
lmeO8qvF1LUS+g4HL+PEw1AreUm4LSiAZn1VlMDeJnSQouyP+bCueGqsbwdjIBkufqaNyy4FNxTY
7nhedPPZjdMv6Y7bMvfOUQOy0jvge8Exs0o2F4IzTgFP1FeRV26iAWgfJaGxXfw4RrSRRf2DZw1t
Lukw+uOAtR6opAHxkfwBOJ2NwD7KrL8fa6X7TcdYozt5MOLLpYCi2jWlIFykNZwPxX1tLONhXh0B
DyRbA2/MXGaY5tDB1d45Cncw1wAMjAdN0fpCMoVYaU7xb8sViY91R9jNDibExWCYOIqTo4kter4H
7wTHm1CivTekJk7ZuqNSYrkMAteZLZ5rGwZao/UN/k3oLCCk/UzpOM3Wx5jK61aj9aDT4Bx4EKVC
A/ViRScMuZdCNaR+vMmCOGe0MwYu3Twb98JR92bKscYwmgWCxANrW7SFnBrimatp9FxuU4orP5LK
2axEeP0xG56UkuaRZBv9HKwmGHNtsIhFunWW7H5ZiUmq3LmnzvJH9cZt7VGOToaA1NUcmv007k1z
ArOMIWeKaHTEnhoIpC29xcRjpa8R5aD4GE+rHLPTrBaOdaQYFoLre29uH7J4IHXNjj2tNRzRYgyz
Glx3GkF/9FRRh4YoKV8GSq86YOQT5za+GRBB1jhFH5A1R2V2mgTJ4aSM5YnwLbNVF8w2SxG2WWhk
c0q7WNs+F6QuZfZt5zCBx8nETChHmm60go71haQGUOAMnikAL2ROVKAl2gL/SQ579IWPUWbLo51R
guM1+zHDZKqaij5wZZwIP5mhUgt9DvKWi7wBosW92XHgBA0FCunVSaR3tDj1fHH8oqGyfXSh6xVY
LIi0NiRUQaMsZFSJmxaKuz9g/sPqUU8FutUfSHkxkHMFl1iLKsM5wN2+E4n3wxSybL2FIg7aGxe0
QQy2BCmHYMgZfmEtUKTEG96QhmK6od1rLYBhFdmTyVEmSDkpmAT6Q7fcp0ha23wSt4P+AsY89jHy
A8/P9ABf9HCUwxhYrcXChQvBdaq3fv4u9IoaYY2u8Xy4a4by9zwr8dpXk+3PUfyy1vSVcdalUMik
UK5U7ZHqxkdDqvusegOp9FSVtQwLCnOgaIsjkFbfpVsT30j8VOsY14f2h1GY9kbi+zS33aUmApiW
8l9k74OpcrgW1EwmzGJJw6JFl4q7EGWa1iPJGG0vJjYBvU39+OS2/V6sHn4/Zz5gF6c6U5ogO1uK
UTm/+FXqPSvzYEYD9rjkEej3uB3Je/E7F/g2p0esDkElu/uOrWVKCSUjHjgk0rEbfa0JliM3GGh+
eo+zVZQ2EKB13qZJ/pTMLjlHRujFBZyfYCnmu8DFrGt3VsOpWIlx16039gx+2Bty7Ry3eF0FnWes
TvBL1qw7y+wuVhwklL4zMfC/sEs6dfzi9KnS3dxb+1IQ1pSktw5GZnwKfbksdYHZtnsdx47p1YUX
6JARNRoHfyFDnk9zHinAmtedz0O7wRJXv14nOoM4LSRAdYnu7IZfKEkpai0qvL+AgqryyU6GaNem
7eMUIxChg23k4IxhOcgnzLXK5wtCGU4V8p3ji1KTRgXAf8JF6kNlSImLDXlImyKDaBp9VGVFVY3G
zqaCfafGpX7XkndZkIoDgP9W5DBTYT1kfjNUFylje4fxDRnNvnb/GAVGJC1585r1q6bn1J4J9Zke
N61Gf6HwZQq8FLzs8jYNILmMSX0LLT4bVSe2K0PIpi7HLbO1dhoNIDhII4EjD/H1ZJ1OjMUGFfX4
t5OtqRkYC7zVgUq7Fvs+emw8/TfLzuYol1tS1xdVNdYlMtfdGpOo0Gm9CKxu3EzWCBiTlk2tOMbL
ogfF2ke7cWVDOJq/jKrYRKnBmgO1B+PxtE8LqZBQryn8DA49/60gM+S703m/SBAFXde/WixIRE+7
SmuP2J8j7JP6/CLpal4awckUi9km5zgfs4KEN4SQqF6tkrtYMV7oAUfHNHrDT0HFsUtfx/3csXYj
8InRcjUqf0Vl3uGCp8KxpqBRj8Tt4oznGJftJa8gLosFNAIPeeZbDSbpXq/oMFz7h9aQx34EENsl
Fjswu36wInpnKHyxto6Xv6XXfKuK+3wv+4d+mvLdwODmG5n22LoUVywdzH+98UL0ElquYr4+5WyH
LZi0zTDOtwCE+jASb+CNSQFo+cheiwJnpcx3Og+9QznQaWGZHefLDCdEgo/UjcjTtYx3FDD6SWIe
146BbjCWCgdSliA/o/6HFgrZib3dGEbys5xc7uxNmYaWRv7PYrk/R6UXuB0ETjAgHj1r3dbK2xIU
FoCo0k2P7Gz7bUPGd2f1s0NVhJWyoRM/CUsTEvSwzBScfMwE7fsc3agle28m79SJ7oGiDh7TLcaT
iabBUSU+Y2BFBR29y7S9+DanL/Zl7RSaKUCIjI4dPiB9687D50oyeaiZHYY4Af8ldRHGVpXDXtzQ
xZxw4x+LMLEpx9Tme6JE8rg6I+p4mb5zFZi+7U4NXVdLYI6V2hFVeoXdxRLFMjrMz2x6ObKZ55ja
c0vdV3ny6iSEGXPtkKTIoFr5lHn1W0I5bNxsyzgKHOt6azVy+guheAB3uB5jV/FcIqz7/epNZ2gu
cqbSKF/qLWfx7kS+hLku/hxRQAiLL7Q1OMvDlb8/R/b9nPJbzMSG5gup7pfsgTTy/JDMz7SgAmmm
WXpX8Pjd2A1menI/pu/gPZD1RKrZnV+wBGOmH0uGhDzaThn9FSXbdr8DcQaxTbCv5YKszeRzrb67
gnvF1HPVpx6TscTIWDa0umj8ayngb8znug+F7tyq6on4vqQkm19Xpeu2t4xoT/XSoXP0d+zruFPq
zNtxhtD3WontaaIEqErq4aobUp1ttTdrikArOMLJOY0OheI04Y1YBavOOqSaFdqL2i3y+vRrxWs8
6yzdHblNsyILM4PyHG/sNaq39Du8gj+E7xAUSgS9VFJKOenfQJQQQ0qCg1GiZSiILJbWJT5V5nyn
efV9Tk7SqUnG2hw0tl1aBTSSIJAXfPHN+Fdux3xTEvdlZeQ1x3mAuUpcfG76AqGLNlI9Fb9qMez0
MqPlraJeIwd1OGLQaAQkjWjMti41LofOZePgVt62snjuKKPrdx2OjDpl4hDTcC5Z6dUxmg2G7mzo
v8UwR0Ezwy6kbo9iN6Qzjo68n2sD5I16FBBiJ44oRN71u84hJZF6GmQ8IUgIXR1ONeVY5eLhQfB4
DNvtRwng24OvF6T2vB/6esVVUp8HM0MwmFnQxtaE5MDVlMeoJ4lkBVg5F83px1OefwDfYyIe2tVv
M1fsODUEyhX3mpWdC40FkUF+MrBA6h8wjXL2UWE1Dz/m6FbbbqhC3SEvTPBr4HIcULzS7k6zuM6Z
HpbBYX1ZFZeiUvLUpZQ45NNOzGx9TJwuJ6g61K9khyU3+73EtMinPT6CVNA4o5fiXK83lrkKkKbV
nYPhLHTp45QIStvOlL8LNOAx1X/4Gm5IhqLpx7l2aiji5MLdjRbuSqwA7zElkD6Nx2FRxC8Vpwwn
oQhKkI6+wv+592RfXgweEo4Xb5JLWaUN93Di+qWWdeFJBr6iztrdlC7Mm91XwXW/s9YBLxW9h/vV
fsSlUASyqli/tewuJEmsSf+gUETf8USSnLOgzHOO/zBhPvPYNdkEjoSh0Zw73X4Xi5x8LxlEaK1U
V/arjO5NfB8TjX5VpMj8d7wOSvqeUwcDk2FlQSOpSXe0Joziip0nXzquvWfZL1WQV63mU0vEhOy4
iFqS4xsUWWY2QZavSz5EXn6v0dTtO3XvVdWNmsoe2nnBfN+ZB9odn1Tp1n5hA8WXSWkf8py95KyD
z7+lgs7B/Mu21dVx2UbJgi9Y9QCV9VKdq5GfQw2m38E/CCZNYvzoa+pqYIa6A1ke90MzETrh2S0b
MU5PjO8XBAVz884Qa+G203eSJjxfy9qHBXZY3g47mXCs8Vh4csE5m1zjxlulxOjIuA+k6Jyw07Lb
aKjYVPCG+YvSJCooPqhBRbw/zImksfVdfpiK9Jnn/b7vDPOSkSOnm9jYuoniUVB1e61fasbV8dg0
FiCWzmj8vnM/lgnqUoknxm+trzHLOx9pdfbz7oDU/QltIT/C4X03qb0JbBTGtMr3zGJsw9fqpaGI
fsOpIEwAVWyEM79NLDnwRJdfcc8ZNU8ratqnz578GA8qBgzBWiossXDGEIuvabRhpCJuwttCDj/+
3AvbejfduTjkbnbLGho5e+wHFsJqi1QTb2wr+7pCX3dczUDyRRxevSa0SK/VNk81ypFrJiBZSgbK
DNXBxn7HQxsrROlCGsJlpBpwHXmHAppUxSdHzQMIqGivihRGNKWmGU0+PDtwN6AWsO2B3xZ397Ti
CpQYnGEWVTK+qKNHmachSvcaILDG5GsxXVARyCTnXWROy2FmbtdFPzK9v0dZnQWTzTOF28hw5KAY
h1iCxPi7sP6TvTNZjltJs/SrtNUe1+CYsahNDIiREcFBpKgNjKIkzPOMp+8PobZMKlpBWrHLrDad
i0zLeyUEJne4//8538mCOdD6W8OmJIxU95mW58JsvfBeTYiCjMo7cM40fMziqRoNvM+GtdHKnG//
ZPbsoHy3gQaku18gQFmB9VHRCvcktVrBTWp1qsP9uREeaYX1tKjRrLxHgFADo7TKaN4Vyc+gHV5s
O9vQBkCabRa/wBzNxsxfBRVW7NCQ3UWoRl9NV0K6gGaerhfz+U9KrffgrF/QhNwQx1eBmOM7owzj
YwBnZZWL4NmXxdaYjG5EjtA/l5SlDz7cgZCO5Ejzv5h58UKW0LBIxvJ7lwWPMqAxAh79fpGpEnjM
VZF2z4ox7jS4Mc1Q7Ps+oxrgU6hR9R/0DdGr56vSxA1dyew2Y8Nn51/xobUM/dFaVxWxqYTtHuQU
AZaSYG0SoKrYiPJaia1QMIXSuXDKqK5XsO8OSsZUQCoJsNdKrC30aQsg06uOkNtFpuuvpJDsKWH2
6yQFSa3qQbPU+OZWg/u9sHoFm579NU/hmhV2Ej+C1nSB8jgN+JRZP4RPdstigI0eUQQ4mDrq3HN4
pDRMQyR9Ev+uUV/sKkBYlhXfRPC9nzJBfQBRyVhs1TiB7QkOiTUZFA27lw5GSKWprb7Uk+e9y5LU
MWNjhWuDsYpdfpEo1pfaM3lfCfzBTq8yl9Lw8JF+VeKxLtdqSqAmVqdZr7CtNcqnLlDSZTPQz8Ph
4DCMQ8PHHowveyBptYOoQ+IWe4+czkegswNVuzBZFvUqVOXIaYomW/tKvTKMfNkUCmGImObmkZiB
6ybShogqwOXKRn8hl0JGlcRc2vXBy2BS0i2kns6qEqDLQVbj6mwj84ACfWyTotlOgml/RVkNg2nU
mxAKlsiHlEVYovzoCWKLpXDbqjmQkf7esn1/n0CgKKBc7KDLka0sxetughHJnT/PEpI5c5I3gjEY
lqD+DrZehs6YU+2VuzDGDUxZuZVTi6lpUOa2Gx+hSLQzw6Zl52XsRMx2HioyK9MKAMcIKWeW+oiR
SJiU/HYnYouiOCnTUUBvFFnXyPeJZR8SY4ob6Vbx4leli1MM+eNUA3OhP1GBM0f5pU9I2AK8g53f
e5ZVAqotznZRG+A8Yr1njzEObIFlm1UPG40phAS3q5pSxbZN5nuXYiC8i7tS9tfY8JhUQoluUmO8
DGrziK5vp3YPaqmEe0vv0EZqiN0NsgEXSAZAaqPcKI0lctFtZWv+wmxCQqItyk2ZBqgRgsyTjJp+
QauPPD9Xxe9PG0FXpXLP0+QqyzhdoqlCJkZh0B0DYPiSFjkIL5mcNO+e7GVgQ3zkgri1sV+iVC7k
3NHiijVYR5UGjZe7o1n+a3QRB032Dbvojz0WomOs5fUcwsu4pF1PsgM5mvQS6nBXemtYvytJ1pXb
+gb3uziYwa9zvENn1gu9VR6kTNV3YQ++RrMaBAGBEiAm3OSERM4AHic3pZo/FJh9Z2mHRbaGwzUP
olp/aEoF/P+Wx/ykj3yYAB491wocawu2CQml2c35z57P1KWhuVOIdKChRR8tYGQgWCKgOMo2dEU6
1JqkMCGZm4umR0vhoxiouxulQhGOh7nbtLZ35/Pu7a2+WSWVKW2keqQViEdJg28/Q7Mt7wgXitOm
vpNJlz7bsUykDXOC7sNt7llMSH61KcXww2MnsYUs7EgatBNiwmFJphq068mv1YMlXdqK92RMte+g
6aF7EnKyTCKqWmiSWZQPZrVPvGIBCQehjYGIC6lD5j3wtzRgdmxJ5TYc70vi0L5GmFQOrR+mdEHi
ZIbfOJwkYVy2R7m191YIw8NbCNJ3SRP0K2qdNCqpPSLdYylTJSQ9o21L58QTzLOhtxYZks9FSJF0
EfnNSdTii21oX8yQ6HWp36l9b9wMrk8MYReWy4pEmLmiVanTw1Rb0L8n6LP9Khg4J9SVulN14Wtv
WcR6q/59HI3fJPZfO5wRGzkJ76MMZ0cSRvptkIzJoqjjU17WcKnMOt9GboKQIJAPJuCAbabl2soD
kWmrVbwpUtem+alt9CKH+dTDnJYaheUdNDb2JMtUxjNx9r2lGgoN/jhYFgzpdYXZtxy9rzLqIqGG
QAOZg3JF7LOUyzbIet8Qm+1I2ZA4aSOKhafZ4UpBXLdLFRl1Lulc6ZTPKRBpZLQNz3HgpZpKDjQ0
5L51txhcOiPcPPs0JOVLT+G/syn6lTLPgwVPrYF2KEedkVrVC75H6kHU9VoPZGMr6cGkV4zhHBBq
GwvbZAEUy3z5CeZIEJdAY3NDRwphnJRQDUo2lN5Op0k4y2r151iAUkjSDp7c5PkbdFpqtaJtir5B
jCKpxnKw+/wZfsu4wJDezAumzwqcJYJ1RMAMX7Z+YP5sI1nW0w1tpn836LnqpEH77ezpsid/Ipi8
bQXHEdyJ69015DghsYP+rRL6DLukIfS7yTehfGK+RBSjM/sCEsFCIPTX84H7kuJJZmT9KhN5v6yx
sJHWbA94qPlIgp94jQyWkkPIJzLJEYAlJEfRE2JEBJqbLFS1XxMN2c/8wc9oqc6gUaIxkUZjnwXu
RG9SF4Kq0QbFpTmD/NQv9VxsM/zGN9pkjxzDHI3cEDGV6AQber27pNZB8Azr5iJ4wboY3elKtsAh
XK08t46XFamap9S09nzK0fxq5Z2d0e0/WxjJC5kKkd66LJmPrTpx+mmsu1XN+33MKOkvhz4r5kIJ
MR0X+V7mOzzX1aLdJbZWUISzcRd6+lqgT4bgBUOjCfnHQT/lw3XOaAR0MOPozpC0ZA46VJ7EQgNA
xlYcgFZ9zTylORgN7fsg0mBosXuGekuYM3mmUxVvIN/L6UOdcyrCH2NkikUyvV2jXWkzv3WNhZQn
zcaM7Zc67k5JKAcHT3gUyWIk4ZCVnPPLWPQawmhfWf6QeOl2zYR+zEZ2zr19Rx4Nu7fgMQsNXhAJ
ToGEQXvuxc3JrHRlr5U1vWKkMVCyaoR6nb4FlLsLQtqPiNIA+9i8IcSqdesyBLNYaP0R2rrHLjOB
DlMMD+pQfc+ilB2g+xzRlf5tiPvvtmL/v+WRTGfz+ibq5P+c3f9k2MgErb5u2L4vg/+1f0mjPx3b
/JWf57wRS/xjnf3Y/6aUm/Y/BqZGS4ZJ9tvF/S+rtv2PpeLClmXdNEwLjdm/rdr6PzahQ5TWVMox
tpgA5v+VoJHJuvjGqq1h15VtQ5YVWVMVjfCSP62NTI06Kn6pX9qZvKvwzK2V1tc2lY7WtaG4Qzkh
mrYs/oPlUlvmS7lAnqABU27JOpbAHBaRveqr6BeWJhYB+bHI/Ofp/zdZqcxLXym3FRtVRcpPb27v
X+zU2oUneDp1oSomFeXJo6toZMG8dWVGBitfCng92DhyswdPbKK2OeLzSGfq5GtOE48xq9PYHysN
JwFlNRTyj7leTvF/OQUlJX4oqcitFJu9g0EfYi3nfLTyhn/muj9zv+1PAeCkVTfiwZquX2kKOqdR
PaMdC2wazDHtap0sFjaGNPG7yb2iILaNstwxYpNbeu+OaHASvVYWXZIjbpT6b0ni3St19Fw2U0V9
ut+qrtPx6k6iMtg6hDRO3r9ZymQovnjOggadLeNutdFVThbXN57fqkpHO1Saflk1aIbayLxXwalt
urJ+6Ay5R2bfgWa2sW5MC8vcDg4dXZ2FO51Kl2WIQ8631De/eMbwCwov2bjTl08f+AOiln5l1jNm
aW2NtOeVOq0xb0myXVAp0X+TIP6IOnpro1cuvNPn525zKvxH/MVGH4V0aqRa7ZZgrPTdaG7NUq/v
WjmxAZdLPCiFKn/SZN5iDMI1CzZzlQLHuC1jP55M1Sc1XRpSGpFKExiLspA09iMpQqqcMgqRjQlR
bMSKKGskoQhoYkcGMrUQUuQ5fWUvW9Nsd3Qm/Q+uS/zlEamobYEnUGmlZntJTYgqy6hL7K9GDmGM
/QOFvdn5rfNZh4ATVGjzKXtREJIrebzlA5yPlWTI61KTB/qTPI66DVtoXu0H6AKkhtOv//ECUd81
baExZTFhkYn15wskCAWuDD7LSzcdDEdPmi1KoGETpBb+YbKlOy9+7M1xDZVcLMIq/OZHMM5YexUb
T43Fd3ag0boIginVj9hkErlXIIPMORu9m1SzwUOW1RHuyq4fMutoNPS9RaA/llWNDSlvxoUc+XdJ
2DKuOsKF3VPuAcdrcnWva111G0Of1RXvqAKLXbDGIe7PdLMFwi7b8QnP3RKtkifd99Sgiw1skyVx
5iprImhLaqcDaWtdANDZCoKDyt4GR3nyM9GR9Qm1HQH+tF8ro7BpKdHcMfHBZcgwRfK9DViQxbEt
tqP4VTYmbARz2NVeSTS53ldUwwINAzahhL6qsSPUStVh1aHONRLYw5q4dZAyFWV1NlpGnA9rY9JK
FBLsrlTxvnsNH/GS382IPKa6CgCzJKamRt8xH/t0ORZFfmpE80Kp4QSWakIRJj/JM5JWZmAlTov8
wY8nSU+a3KR9kMwNIpxwabGo9vyCqrz71WuEsvak5N4vxmHda2wcGxgLdq04fIBk5gJ1Z8DtIf+h
/f0A0ADfK3KVL7vqTpdKvgqYKTqLcw31pqdBRytAgiG64FXytxxEmilRvjnvetiIWwvKpvvAqO8y
K9NW9SBpq2i0j2nvrvzGctdjTep4USJfi/IK0RAovLVN/dFBPFPOXBXjsMi7O+pdy8HUIPHjuN3i
KUZQ1XvltLEiw6I9ECUDzH56f7zi0Hlf8YoEt4ItIiswd9dvzkOLOQ/rXZ0nUMDDeU+a6nbQO3vZ
23T0XA1qT8IqvW1p9RccWelPXQAwTZMn40vOBFF3fbLy1eY5DpIXA7zlHHj1BGLlOqXi5vynp91Z
Y2ghhkfyCpA8rc28A9rlSe5tlJcrRTNMMqcxjp/PyQwa7l/j8UGpwUDnJZdRGtIiILpiJ2HrjAm1
muHoIg/JNEFEJxDoLQIz6aitiBmRv1eqWOtxkSFAL8utSd33MYTnSr5R3+4k+5Ws+m4bFeyr1ATd
kBi7bm/AZp3ZhOGuiAsADq7Lv7RoZUpsDoYG84ibsMTV6gaZ/wi9pUdcgSU5PSQIJmEd0ewJpGqR
12N/k+RoNYa4LZ2WHjobNummySss/SU+zSCvq1XTkPDXtVG4ilp0+RGJC7jaZWlfWIR/kGHpsWA2
9jzY/kQa17c8EeNOUCND2jK8aIlGgy6LHgYveB5KTyM+nXsGL6rBpwdZN9OIKxRFQjcAV1lI5gOW
KaQnoU9lNdXbpz6UOsfibsNssIjnAjdWD4vaUpVNIAOKUcLh9fy+crgHW2tq4Gh8/tEAMv9Mu3cU
EtQAZBj3dW3P3Yx3g+8mcwSjAjg+Nqg+d5olVDuxyYAQUCCfXsSRJr1cVg9ByEl7nfUaEqXI/2ZH
M0RdVpfUNfCGMe/Lg3fCjTCiZuGD7m7aOrlFtUD2Zpk/yEBydzUArEwum31GEvuYlw+4NfNV16aE
7pJdvzyf8eg1ktNmejkDXLBtuqredn72qDV2cQzs/Ch8BHYGPn2kOv0X2dD9G8M8xbxJG1ZGr5yZ
MTcIDln0TWfNgz7VNqbSFUjAkvucBY8jSvS6uhy2O1or84THfOMbjYM3OF/xX6iGUakOFMc0q6ud
NmGLl8niS0cJQi065ZurhE4Eo2AndEXdoPz4hvvW59vcsdrqCETupg972A2rDnbg9nzf48KoloFt
87ohEg2hLm7PiBD0w7njSYE+bzzj5vwI8mLqYyTuoW4KIqntgMYk9FeH9opJuwyxhHvAPAnJI7Sf
IjcTazqpEwcByWNCI2DV68jljOYrxRxtI2jZSTmNe4Uo0SWEztvzTbZ89dUtKp+nxVowRpaOJMs3
93xFUVuwLaD27bEENdtNHRfmSanEXZjUKo+IOgkigbnHUn/m9Vk9EevheDa4yz1dy2+GkGDfQOr7
BYzZEVGGmc5TqqNrLcNCLgUewek4hEZiYlyA8esxI2RYICtH39kfvD79XsfWpEVJ0hc3+KELgdI7
FWjwxrCem2VGZyKKZcdtxuiOTt8RdXzwFVPGpjEwXsFjlRx9aMaDklAjDl0B5C8eMD+0rGwLZFmy
uREwYe6oZrf7GNfgLJrqUYii7uLazLd60d5Fkr+mvqId8Xoj3VeSYhXblU+LTu8RMhU/4J42exPc
HECo3puhSj8PMnp5VHKQVj2mSndjhhFQiah8INdomoBUedEgJ1mQB2jNRvq3e3Von3xieJ6BxN7I
QUg3rih/ZAkNOuzwK0kx+qfKT5ZqPHYPHdUTdGzFiym04JHnqBI9EUxQ42Clu0N3rEoJi0E5WgcQ
FvI8Nr4pgxS+pgEFikkF3nVjdUirnNlHL8JVU3K/TJSvjlprzwGo7tcwSW7CAu9i05I/HiHUUIjN
WVme/aKMkb4D7odhQTbsxxGfec/YJ2UtejR0SAxjltzkOBR3SkphXSF0DsBGvfJTEP42X4gFoTQF
WxVtT/iQvarKJp81KW9ZAlRes3iHm0R3b70WYV9SlQSLR3AyKL6AGU3KbOfz/a0BfOCJ11cN4IxD
XRQtaKea8WnMOxD1QECeQdqKnYtihNmVi6T5x1ZRAT9IAFzpaEQ/N3GzDVS0qVGyP4/VXmle6jCC
uoGRet3WIROctKAgMW76AFhFMKIhk3R6F16Z3irWgOkbcS4vvXXLh8vJIpiYXpe7c1zWOyq1bEeJ
UBzClpnKZyrnKwzoJpBO2HxpziNRZ+4iBUbJc4qx+eO5aGjrDazonFomexFN8u2VbJnfCtIX53bk
HyCQpwsYsE8EJqkbKaPpIoUkWk+LLcQ1d2ROkT/VaHRT+gJVejtsNJ/vVG3epjTsNzp3kz3ltCaP
sqVOuiZ26eq7ZGfAGyH6ko04M9QSbQIlTmMHVXS8tRWSFnEClyhNsLyCN3M65vZbIpBBghTxr4yY
+8M0m3u57pDhlN5nvn60mjiFz9Wmi/P8pg9AyPshN2/wBD8b6Sic2Ofc7Fqkt1ZRHtPp4KTzGDxR
URwkg1+l8g31IbO+6CGhkZFuufPUTTVc2UN7bKqRsJccFTprwRXp5UcDdr+TYbqbF52JS6NWrHlW
oaKzqM8vMz/RZqqgEcp6NxWlvqNAuTVwsa/jliIa8ICaAAq9XJB0WeZwPFSzOHlqgUbfRGcmkWFV
tSfiLhE+m+5jg3j2GNVgt2vj4MlUDIzYz2aRSS+VZhR95KH6wfKjWJkjc8soiqdxyMRDlNU/6TPd
lTpxK+Sk4r9H5L/KbZmZVzwTIKnSGrRYnigyUIscMLNs6Ru7EuQKGiCyByUSmzpopNssAP+jeY90
fplCtOarrKHqIqZEAt8g7dVIR36sSx62LgCo1RSPQzsbM0qWgeUZ2ENMXxZXtBDj6Qs5fq/J86zw
SESoxxvk+PEXGEGS5y79QvZuekjHc4wMxlobJQzqlW6gMuQvx0CpHerHbYjFnYaQl8s3VW7581TT
ZyHWLSAtxGKmPg3qVhCQVgqcjVwn5Yhl2snYFwnb0tnNngeBFxjUWi2q1+30YtPChYYUBHCVysY7
Gna60dyovEeStYZfaa68HIOXrEY0OlM1WYpaaVdkht+mVV3sNOt71ibrNsuqe7V2b4ZITk61chPT
8JoV095Hswkht7uQ+NXYWwMc3xoDsisTA3wAmvsAJnVRWZ25wbhBzER+wM2pOSXyGOqxD3VZJStr
+ii3kf5Fs/AtoEuIt0rmBIYaUzo38o0vkjvcZE8yMNO+L8IDAW+g3oKfrBf0pZK0D0Hsyrfk/3wt
Rx/pbBTfiCIcCULTRpz7HEJHjzyzs2DceSYtslbV1bVJdidSAvcVCJGJn646lqpl7jv7FzgCMS+z
PnayRrU2cRo9j5rcbJO6AODuu6u6L5GjdGHwu+pz3kJmFplJSigDP8JcEmWgRXC1WTeMrVVjbInZ
TL8S/KoiX1ZnkjwiPhF2/r3FW+DKljojHMy4x5p662mxtsT1lTkt2sR9A6uKQJfXUmj9cxsgzi1T
0U9yksGB7SgtmUr6OQ1pEyWeT7FJZtHTZfB4jZJmd5Lk3851nCDUlqNmVSS/ZUsw+KTrNMxXfs1K
RSjqXvCF3J+LIhWpKCdBVxdqiLUXvMR8cgpmbZqkI9nYaW89Fw2cCjjIj24w4AQuNHkdqVU3L2kH
O2xGQXlTkYmIAnCyOu1XYW3TadPu9CQ1j42xhOkYLaTWIgemwH3tFujK/KgODo3GOOg1L95rLS6c
QqjIZaNApCxhXF63Wr1VhqJca2WUznMXvgmKndOghEstHbWFFeHQsYIkmBvnfT2ONStGHEPPx9hW
bCv5UGqmoP3g3sb1GC3J1cN+B2V+1nW2AzvbXnU6HVdhxQSkF/4zB3MyykuO0rPm0GuWUHoRnQaJ
dards6Q3fNTZGt2dUa7WllTHBAcrAg4bq9ksxD9GNjgWPbfIn93pz8e12KR13iyj0TvVCTiXSOYL
rVv1PS2Sk4XWHTUO+w3F7XKHuMM7IvcwcMnYwnujkWeZHn45L3TN6FnJPWP7e0GaxcWy8259MpuW
5+5hbbB6dEeayfRJWJ9Rz0E9zozOut6GoBL+6iV3d96tYkx/MihPHplHHsmOToiJZO2bJgimePGy
FYER1ZKNLA8tlPV7OaW5WUXRCFxpeJFNG234mC7iAOE7VqV9Ljcod/3aSeo221D9SSAhwyDg+sW6
hgkqPPrXyOq+560NtEaOB8KT2h2Xg3DYK81d67c/AcGc1+9I8mPAeXCE1p1PCkva26+9EqarormX
BhIApQQUlKCqPfs9jxrTtx/wW3ovVaWxq4q8OcQFUV1JXTlBXD6NBA/cmVrV3UUJIKDcZ8tI1vFO
qQ3W/mpZ+/Rd2CDFvt3gRscvjuB/OBg0ldgdTFae3gtPaiaSlUD+MlNSkrYzrK7LoBvA3k//VSVx
hkpZk5ck24a7rtJgA571sfCTWFqFeNPl3svJjKmkeVSq8t73fLEnx2QRGap8k1AGOMmgZHyAbCta
l+SCRYV7sBTZPfiEziw6dpDoviZqkzzUuLuVcl26BlZb7KG4MQrafoa66TOp2dXVuCTE1loFArLi
+QG1GmqAytXjGz0mBsrIjFNbjT+7JnZPLC1grikeissiwY/ZtGth6vW+I4xO8oMDwjl2PMoIm6NI
Auc8dlMjDZeSWYE5oxbfQ6qbzzdRbx2JwiHHzvpJLfGXqvAXK+rtpK34hSNrZH9psCLOl6Z1Jxce
+q9YVdc54vGTHHvUYOzAgFV1K7QWK3RvV8pMRiE/T2Squ2ls2KeGau8kjo/3YT8vvLpd6BoTWI/8
FXUH/sxcmBgaDHTJri2drAyAFvvLRZHeWCiQD5LXq7fU4P0VC5RD1HF2Q5XLhHJRYPUk5UQvpZ+f
P/jpoDdrXPZbKjgSU8GQbs43U0MZsSI74Wc2dru4Mcl7RKJJZM0Daha66TpyNyzSa5acrhOC9ZsP
EQBTHSrnc2wcul5ObyK/vMta5DzxYDV8igdEG3otMEYwnEhERM5sFYR2Se3tud1gus3WD1j3x1N1
E6r/vkjabs18Qfd3gh8gQPpV5THEOym/JYUxXeQp94W4OW5/0hts8eufIS42J3RR9KaVGhGEQniq
LnwKU/Q2KgoQC9zJ9lyiA86lHJjiaRmQ07QC0oZjM3dCGKyhSIcnapB6K9fzaYXj6L1yAIuT7zwr
dGd91Phroha0VTHpKapc9Ra5N7bINOlSK+bzeZ/OpuWklOEPuaNgDOXPXaqy6s7lBkSEOhWR/YAa
W4kGYta4ZnmkyrLzQmh/yGKCA/kJz+ij/IUMNgNteuvCR4BChhjVYwmJTMymTnDusvz/zujDkP/8
z/94zZq0Loe7nx5ZIn+AqWkWXO+MzgkL/LMryh//3RUVqvaPKWxAYVDBdP2MeP3NsTbVf9DbatAp
dWOq/EzdvTRjrv3P/9D5VwZ/U1ZVRVZpVfwrwVno/2iCxhCEa0BA9DOV/0pvdOpo/LvjAXxNMzWa
r+qEcX7TKqvHNqFPansnOhKoUktNcrIOcsube3D6fZy3baw/+yn/Ovq5u/Xm6MybbtljADm5Nnpn
dFLqwiyJQChD8Hvv/8SVC5hitt9eAFrEPnFbcDsRHJw5CjkYIq6Wf4Dn/bNd9e8LuKBYk1EEMCe3
tWPuChtyRnCTqcQXu8Yvvueb96/g2m9M//zNTfKTpspNudePelb/co3qiysZy7pVHsd4eHr/J67d
pOn5vPkJKyyNoNAUvDFI0rNg2HeRWLx/6GtnP/3km0OPpdpFeqhqR0mWH3SXNpjc5veenz4J192+
/xvXTn/q67/5jQ6jDuVECTqDSm0c46PVu+RTWnbxwUVce09RMrz9AfriBmRBUyMQC6sjUG02Jfp6
bJXXz13ARUMaW0ZOoBP3P4vgK3QZyyBJJv/nc0e/GMNyJJHMrMNN7qrCmIeV9ZjGaJjeP/g0jv4y
QYgLLrUpKYMFqkc56oPx6osYsoW0UZt0a6LMpSq/yetu9f5PXXnMZ5T3m8dcCxo8pptihPe7ch74
xde8UxTn/YNfecTiYiRnzUiSnutzcKmGAskiHwD/mG3pLHof6A+u/cTFQJaNBpdlHSpHu1PAywQP
MPbmfml98CSu3Z6LQZwPGXLe3EpO3jg5BnRVAbySfjTTXTv69M/f3Hyd6Fu5VqX4JGEwSiCxlgu9
SPTikyd/MYQnVVtr4sU8eU0x2TAzYxnnKLbff7jXTl758+Slxk11xM7eCWQteU0d3gyKjB1a7MX7
P3BllhMXA9jkCx33Ul0cXRGuGMRbao9oJfoCCmGUfPJHLsZxk2EsoCdVHKsme4kbbO6R4mgem7vM
jj76Xk7v+1/G8yUP31MIYqEXbx0JptnaUQkPSx0cD3ciNmMHTP/u/Tt25ZHIF99l1laEruRWfpzS
ar9QyKCfFrlf3j/4lZEmXwzmZgSkIZHIepQNzPEQvcrntsPZFbHN/OiNVa/9yMVwLtSOFRtVpGMt
OxpU2DKxD7Kd5fTSIGc2N3j+MNo/6wLQO+UBUm0xrv00wPKAz8b9D7AnaQ4ZMmjjQZVWQtvirkG7
/dA0bEtalT2Yk6RfgJGxTQB363SG/yKlAN77B8O865QP1hfnl/Rvj/xi4rCLwMhxgWbHrvAnnfrX
Vjnz6leAKQEUl4TeNSinvYomQZbayL0C7YOBee0eTm/Hm1lF7fqWRK/KPHpZYs7NwUZ5FODF1AGm
fzBqrr1oFzOL6hatjzPOOloQKFKveyGP6OH91+zaoS+mFbXz3TInj5G6ne2v9Mq2Vw0Ixg+ey7V7
czGnZIOqFIQyKccCYonhxnuRDY+e4i4/d/IXswnBpWTmyWF2NHAdCvgutf2ESbH41Mda2BfrAgty
X1EWwjx2iViGQXNShPupG8Me58+XBrRNWlAXM48F6rZl4vn9ox9K+jIqxujHZ24OouY/f8KQrJxQ
+Mo6evib0BsQMjb8kEWqWfv3f+DvD5dd358/ILPxRmznpsdaGQfY4wqq/qJNSTlE1fO5n5h++s3Y
wqLX5uRqKMfSN53QKzctwpaoVW7fP/zfP3niUgMHxif2PalAqqTUX4cSW6IlbaMu3xqW8cEV/H18
Cfti6MYItdIBy8mxkcGBZwI5qibj13n/Aq49govRi0dOI9KFo7dyubahU2MSuMd986kPHCiIP2+/
2/By1p5uHtO8QtCm+TK1ZS0Q5f37p3/t/l+MX7UmQMmLcvMYVrq70/MAG4bW2XPdCIJTB5Dog4F8
5TZZlwNZEy1EhNA+ahUhhvBQ5CDamW188/5lXHnG1sVgFmmlR35c4i5ThfQtDWqs3QnFts8d/WIc
I1phva3yfbEiqNdK9i1X/A+e77X7cjGCAfUlNPYS6wh/ysMCNoysAML2SYi2WX7u7KeffjOCad83
Vjqq1jFEAWVj+YKIucFq5dbO535geihvfkCXQYrQVdXZOIMZDmMf+mJrrD938IvRSzUUYq0WUuTu
jimdTtD9AOE/d+yLsZuqBEq5ZmUc8xgot0/3gRO3v37u4BcjV4vySA1qWRyrCczWq1PrhkToTz7U
i3ELbtmHvdyKYxzn1g0UfSclPf2DSfnKS2leDFa1FcAq0bUcDTKTZoBs23muEtBAQGQ6/9TdMS8G
bOr3igkczTgiqgKcOmYSaqAqPb1/9GsXcDFgYdJpUQljG5xAe2ckxIfWKIVEWX4w3VyZNc2LUQux
IOzikHJFkde0qSwkZv5eHiwgRlb4uZfTvBi2batrduYVLAtTmmyOi4T31c1yxGqfu0cXoxYPCvx3
8tCOlVc2O73qFMc10vQUtBBRPvcTF2NX9gbbBlefHGNT3YUq+uzYtgjOaX69f/wrs755MX6BYFqs
KIz46KVm6KDjApvsIm9+/+jKNFL/7x2NMC9GsGvD4JEsMz4WwyZXdZzbLeGi+hJxWzcLseuxeTKS
fsb/kD6YNZs2lQ89/wfrXC21M/gtC+RbazMCexkEm6T6qMw0vcd/O7OL0S9CTC0exYJjBAXPraJl
BPiPbL1cd+dtPH4wx1wZRZdhcZKR66Zb8ytoKIDpQTuf0Vj44Jt67eAXE4AAzZB4QGaOJjqYWEWW
C5BpTMYPRuiVV2MK5nz7TcLTm1QgZcfpm/QFOoKAp2+Ei/ffjGsHvxj+kVWGcgnB7thryIIoSw8r
4p7F5wa+cTHwq9iK6M9aLm3d3F1A5HLXZtLbH3xPr7w6xnRNbz7WZmOIQQTBeExMq5pjLQHy2Nrf
bPL1oP+TTYdw8CN/0fQs//KaGpfj38f3UqC+OZatASvTRk4E8L9ZZbHSIeWA7Oghj1rDZDY/uLpr
T+ZiRuhAuWlEsON2GYpu70aj9sWu9PTn5577xYRgW5kUQ1KK2KzYiOvd+kEOqw/O/Np4uBjSjYdx
Ma0oMMgdxMUs0gk6s4rk4HXwed4/fTHdhb88D/3iu+63DZIS4NjHHIJe0lVfkE7/kNwOzi/a5Key
+VlmI2EAxQaI+rJoPnfb9On1ePPKjVUnjBBe3xGpmJ7DtkAsBBYjyf3l+xc2nf/frutisMv62DUq
WKSj0nTKIVdtedcoVGUzsEELyaRkFg7k5KX04aN0KD+Ywa4sAvSLWQBHuJtrJJ8fa2iIi5yQQ7TV
Xz2fUB3KqZ+bDM4esjf3ThJW1GlqEx0HD7mJTlbOvK0hor1/464MF/1iMpB9rfrfnF3Zbtw6kP2h
ISCJFCW+9m6r3R07ibO8CElurkTtK7V8/ZwOZgCH12wBekrSCEiqWFUkazkHeOnEuwLuMP82uyUS
Uy5CZ8PCxpjG1xxAAx7zNERh0jUHYg7gUU9UNAvUq6ahNUtPa/AUWSNKqiIw7vUx+z2Cr3GdVDQz
z0lcRwDnnq8sq1EjDtYU9NYsxSrtm0G/p6yaocczGZkNYgdYwytuDgBN/zDDi4zhhy5FcwLAPrL+
12JY1iAmppk8sMpsZ6DoyABjE2C2W4dtyhqtK6skxTTLBgqCqnAGAuHTmovNIFGun3tVtKCdBrP+
0638RvflPBcjAqHJFaes+0HY6byZiY9uiEQdbK8B0UDG0Y9XhwCtdocFJ2k4H5lm1X7ktNWERPZ1
qpBkdgiK0VFX5zxUHOX0aGi4LzhDtNxm7t8+sQKiQh2hxfna+2BUc9x+eL51l/3slQ0EGbQuT9WA
Qlx+vJ0wDS2fbEmO9+c2qISeo7StHn1L7UQuY1Q/gV8XKTL+7/2hb6v/j257qCf++6t8Chwdnlbi
rAqf7Qbfch6dmaMwqUT/1f0p/pRcvDOH/jh1UVaVe0gJn7sCYJQe6sTnEXiOT6l1BIjqZvBSMI4/
ofI6RWoLLD70J2DwtiGg0qv8ymrU985iy/GnU1uPcjzYAJOK0Hme0Wcy3GqUd2Xx7UZtcn+9f8T6
3no1G0HVRR+j4l+c5/LTVKNx7HJbJi5EQMtCldgAGF4XHUPxl2kCqiz6fsHFji7NCOyxbHNbn3hZ
WInz/u542jEZJbYEJjoRZ+qnD1jKrZuXzc/ZMG8Z+5ICHBc8P3Y0A1bOA3RbuyABxzSvZlJ9PDbp
hBvsOU0yZGcumXW0wceR4vuyEWiFNl7nGWLWgKCTexHd4FNSQDbxQ1s+yXq8SMBMAy8FPQJPwEre
pzbIob4uyORdY0Bxkm6H0TjYZLbFGTh+E6qHECPYgARrC9zAXQaiKTcDE/uhKNDEQYeDS9FEi0JQ
8Xx/etPst9/feDgw5hQA9INk0CyP7iIKBLLYA2bT/dGNqqcdv35qzwUK9cWZtz/K6Qew+bY3gMcW
WLGHzq3O6MIpVLhRxe/Of0LYbleB2yApkEM9ICS5cFDT27H5ngHc1OLNRxK7jigaY8QZKbMjAmKA
vjgKMQN0Cxx48ZfSBgtOeslzEKE0aN6eO7T7HRoXaNGg9MmOU3gW6jv23k6/jrfOmfCfsT7IGgXh
yj+mUN6bEgFaF2URNxVZVlzT7mj3ADnRFtn4yDsTrzyJCvfwxAe05v3NMQ2uucrWRxd5KiOAz7o4
BCbUv0dLAV+DF9bf7WMsUWoMSp/z2AG2SeTexe7bJ96q/aql6wAnlR3b43zDL0zb146hz6hUL+tG
1jxU3qLT2kskkBElOLkFmBIsthQTvPnbd9SQa14oF7Nj+2jhOtPuOIJekcdgv5qe6hAdbApAIuRw
/xtM82geZQzBxWnZkL7bie8W4BF33PcuWZY9WRY6LvgArC0HnYX3ZzOokf6cB9dTjKxZzs9cJkBi
R+kueEaypRCYaXTNgfQ5Gm9p5PrAA8iqDFXAc9GjXqTpq5WqpPmG0GnzoXGodwZkLgDUQobwoI9u
jPvCuW3te1uuGfBQFcKN7YmfgW3wawzpUzNWXygOuCoKF3bbJCHNjItS1Nx2hHsGtHR96BlD8X0M
6P/7H2CwZP3BnqILAZ11kXsGYdHHzC8+okdrJ4m7JvnkMf1hPgq7jFPwAZ1ljvpz0p3sEKyP47xw
uBpk42rWTPp58lzCsPpylGCJRf8e4FWXqn5No2v2DD4JnvutxOIV/61QXLxhqEW/L3fT2JoN43IO
SBhE4M+SoUsYFaDJqSs6sqD0BrXUX93oUmjACQ6dkSSq24fInkBwCOIgQLAKtxgvQ2UBXu7+l5g0
SLNg6gEVaxCZex7RDA/+HUCRlAtDm4Sk2S44vNAphXjYGdhIgLlUXQPA22y3bt2a6YZtrSwiQgc8
0+UZkKJXoDkfI7dek5mA5mtmK6VToiwfnd4tIFYm0X/MMY0dRmuiz8BL0V7dvgRKPIoo6Rktxi4Q
OIsn2iV8nWj0RzekLS3g3TjnCi3rTtvvw5kdWLNUH2jYVv3V3SFE17rV5JzVDGT2hj3EIFNatan6
27plUgDGPqZnt+IoQKM5cIPmKt/PKUrF7k9hWr1mubUji6xjxDnndfUw2+3jslMwmNKtfeLtPbYE
n6MFOmHARYVdAAaAF1Q+Af87XvA5N6/4zmHFNEu1cYiLUU32uZ2m19SNg4KhT9WuT4Mf7UnGFq7j
JgFpVmu5sqoq257OrJrYdpRWDJJu4D7fF7/pIzSzJbRyCAMZwXkKy+eiAq3clDzFIIh35/6hACvN
/WlMW6GZb1vXNGMgqIP5KuD3zOjUrnpQC1QcXVb3p3g/QuMxqtmwC+CNuK+c+WxPE8rEgckcew/V
2IPioku3QDv7UDnVSxMC+RoVP8DI+nB/YsMG0du98s1zCT2qQKfw6/kc24n85Cd8cjbo1Gflbt34
t617M/4seYaK02k8T4n4OE7kWPNuQbcMu0+1IxkoJBHyO+5wLlu0zpfsIQ2LVyDtSLTpl2AH69ce
a3+qad98hIVq08YuMZNAKVHnt7h6VfyfOnPsda6KasZ+Sx2mAGSBlMACtCGduIpqAtWs/XJ/Fwwa
TDVrn9E03cx4X57BKQIiS6sEiTqguU40drLT/SlMiqRZOgEbmvBRaAF4u47h2dyo3ZiBjWvd6Lql
WwTgIJMFkKvSSz/bI0N+nBPPX3eC6h1jYZzWLjg2hnMnSPsAPBcWcCCNLBi3QTR6x5iYexYzt4Jo
XICrAfPW8tIF8zJsrN4pxpq2zErA5KKLFJTEBVplysn+Sb1+3Z39BmP61nxBg5SMeZSNZx6J62ST
D2g8Bsv9uHRhNIlGs2EAWqLgts/HswI+wEEq0JJMHI/X+1pjks7t9zd2m1vC9qvUV2fuF7tGAlkF
TM4DUDPvD29a/O33N8OrmgpQXffqHKMHErHVAjB5EVrH749uuLc7ms1yNKGDt9lqzqPbggrQegKi
+zkpp2sc19/vT2GSj2azDnNB/TWP7RmkShHImC1gZ0ngVoX2wsXXJCHNbFXNuhGYS82ZkTJCntJ/
BpvaUsGIaXDtWK49lvuJVbbntO9/EhtUpD5fzF4bBtdbxIhQFtKqGLwu1A9gyIEDMlYLqVyD2PWe
sAy1eqCNSNozCKfOQ1LjwOpmuH4UFN3f13dTWR7Tcy4Zm1CWHUYtrMqztgz0tLxlL3YoPkirPDMv
PyRurDYZoc/3JzRJSzPjCQgFUaPwRWL2wNtIgUrVgD1wnZ3ZmhmPadn0XBXNGUx4Hzizf9m+Wli4
IXxm3z7ojQnPNQMgvBM15zBXO0DGn3qX7ay6PVIYG7WApdBU6+zZ1uwZoTmc8n7enK0mORcR8KEA
lQKsv29OMnxZtw2aPSP63qRDhykcL34iibrW6bjOlf65t74RVO+CCkE4EquPURzUjcCHBJBRCihl
Zh3WrV6z52xiIDkgWXVObDf76FQSJNxImCyI36Cieo/YCLD2zI1Ide4n+yUqxlNHhm+rFq63hTE0
pAAdJKrOVCCqjlYgAEXBDhYWbvAWel/YPFc1MlnIn7RN/H2MwUtpW+MnUcYLJmA4ZyzNdr1QiGKe
ZHkWXnROQYeMHC0fwxOxliJQJtFr9gtfkyIlOxZnhhzHGfzFbWDZgHG+L32TfDQTroY57Vk1VOfY
B3qVV4HRsCbfqZpW7q5mt2mcujXoAIpzBto9oL/MoOfwVLpS+prJhkNWqmh06vMAqCNJi53rnr1J
BnO9zqos+28PB9YeJ0F6pkDUNU6b/cTzlp9c8M4uBdVNGTdLs1svFejGsjvMAMzLzAeFWniYsnjb
TV8VeuNY+uiSV6v9VQNBJkwaYOyUmxIob0DvAJMegFJBtARS9m58aOJhCw2k1NpwoOfiPzG01HXj
D/yNRMmjn79ALmwpHfu+5lC93ctx8zkBin929hqC1Xkg4YYJgPw9XTDd91+o9D9NX9Oc2TMR+bm2
m0NZhwBuGQ+OWz+ABnorhb0q8k3/0/gVWXMtuzJH5rCnp751QbYyiwX9ed89UL3py52kQENKl8Px
44bVl/whGUDqx8NvvoUG2Ps2bBKU5iHgmv2qBBHUmfT5b2onAOQC6r+AHWScpugJsJa25P2qRI/+
pwVsrOKce21xJuMF9A2PXuVsAGt3U7bcfWVi3A/FM+UlMqQ3SoFhpRg1LzJWjS+SMS3OU5QjvWsn
ET+kYCzqftdgDK9+zSMwhFYJ09emUuANsmcxOUHV209ovf7ZgKN+KhWYA6zXho4/709jsB5f81xJ
wcOCltwJ5A24ramGABBcNZj8lt6e79/NwJbxt+fyfQ+HXN06gd8BhLoE8jxo2I8UgK+gszoBWPAp
iZZ64d8/oqheSuSQecjR0eUAnXv4mUbZY0vn1/tyMgytVxBFQ1Mmc0acoGwAVV/aYEycE2tdzhQJ
lr+FJEB3A9YI6gTgnWKH0qrRpe3k6/IiVK/hKeTMAUzsOUEXDo99Xj+huHYLPNcFx2VQIb2xJe+p
BzI24QTRyE6Wcp/klD9F81JezeC69GoblMyCNrvmHCWOAmjB4QHS2YPmKtrU/lLSVyN/+D80HfgT
zQys3nbxgsP5CqaAze10QgkPmDrBqrKltb9186eBvjo0OSpmH6UFusEJ8AQ4CrMSFK7TgpIZJKk3
bsaOl0w2iMDPLSH7MBFf3aQBbWj8a5UOC+2IRyLC96vcdQOCSCgQFiqwWgIFeHd/dMM+6d2aiQhR
wBClHvhL1CevCJ9FCWAyu3lyQL65uT+HwQr1lk3PmlkVuxEHHDEoEZoWgB1J5K5qywWxjxYm63Jp
NTXvpwDIQQgODyXbtyU/DWG1Kg5H/Zvo3jy/GpckWQvEjgBwlt+A7wi0kensFt3CHdokHe38TYBI
FxfAQIb743vgZwI/GJhy6yR/m/PN0u058jkvfCdomrreA1kyPQicr2tGB/OKNro3A0RwAqnnVY5V
uQEnrNrWfr1k3e9qJkbXjlK7SdI4mq0R3JzT1ygaAGwIqO5aiD0du0/35fOu6WIOzYFUMZllCMjC
W1V8u3foRLf4TKAk92gkvD/FuycpptBO0rhCwfJs2/a1cuP+oVJAMZ4bMMtOST4fAGWRgMQlHHdI
sVtr9BUzag5DEHdidWvNVyAdBw6vvtpOfRXTynJ8PVvmsMJWVqW6a+NM3WuIytLGG9qFDTFIS0+J
iYz3PvPq7lr2drunFeE7VH/0YLtIAJk9qBrRswKglUlZfr6/Pzdl/U8y1rep5j6asXTyyfXaa+yX
8iQjJGpsMsRrgrAYXfMdMRJLxENMC3hvUR/vELrh3/qq6pb4jwyr/3MyvjHwyKEg/hYdubgVyOX9
mZybLHldJxnNMYGc1Q27pmyuDH0p2QY0o0W/u9V90wXTMFifnnkTglYR4Ir9i1O7Bxc1K3xGOFZG
u3Xr1xwIBdf3HANS6TraIC5JPWXtapDFLiz+3WcTdlZzHUkKeuMot/2LIJ/l/OC62b60PxL1MoAB
9f4HGDzgn0f/m83lJbMH8I/6lznp++0MKNmq2403FuyiXwjvmuxN8xUgoBK4qRTYAis/e5nzDIqt
Swuc8E1XigcFwvHNGLLr/e8xKKuei2NFiFAapeRCXHDbtsD5LZZQA01D377vjagKCsLsAT0cl1jR
x9GbXrLG269bteYgZB+CWgTAB5dbA3CJ3k/Q/CxssMEA/vDOvVk18R1v6JuZXPJW7i0uD4CI/13Z
5WHdyjUDthKu4jK2IBTi0m0ce2TT5cA+vj+6wQCc21a8WTxq2yQHfR+5tHJ+ulGOzrMFTt9yy4bo
GyiHFzyowQj0VJzbgxnYa3tysStn2ExNBxoEcgQjC3hkMr69/y0m9dGMWSkho3Ji5FKS4TOxJAhg
ooXT2DS0dv47URKqCa1gl9ov0QrpPiR5sRAdNamPZry8b21c7rDqdgJmc//J7l5bK1sQiWF79SSc
snvhKv/WOySyAyXpJvcQ4e0A5P9QtWuPL81sle820xzCtpyOPauG73yvW7p4GaSjZ65cUU+5Qinn
pUQ5LOCqwKsLl8NAuXNfZ0wC0vUfBTXZ0GJjATL5MvfzI1iWwRkNJPp2OEYKFNj35zEokJ67Aox6
lIJkklzwvtni0Nnd9P/+0CYRaWrPw6ZJnUSIC6rRQHbvJtYe8atvtVvLdS5IT12lOa3rXg7QonI8
cZfseL9Ut2OSi6b9LXDeJQGV3KX7w39OtoVw1lQ3+baer3Jm4oDDFau+ufyp+CfDLR2He5U/zmhT
uS97w/L1xNWQDlHfhIpcpqQE59pNNX1nCcHV1HqqJ65YGrmdGjyBk2V8Dkd7R8JNTLt9n6uT647P
kddfAL+ebpphIbFuMAc9lVVHwJIq86S+0qL9VBbgZ+/pZ0BEx9tmYjsRl/v7cjOcB9ZNl98cOzGs
q0PkqrnaLaB7ExpPgF5PWjT2RcVT1y24VsO9yNKMu226VlRj3lxjjwfCyX63IH9hnfWYj+3R7+TL
MHQLH2SaSrumgjEclwrGqytqWC5SOTsum20Gas6o7cDcGF8S1iycRSbZafbuysGelfSqa5qyD1GR
PQv0fhVRA2LAbFiYw6QH2nlXpmE4ps5UXYUblTsk3T/bfBrA0D2UhwjXm97iSw3WJhPSPEBmOXSY
8xgqB0LF5y4FxxZgkEuyDvzD0iOwtQJwdl2L5kqa+tc8AW3FBvfZKnux9ARYVYLtjLG6ujKw0X5t
JrABlBS0aC57JL2Yz5xz+IT7NvO+iln/yYWh0GiyFPaEljI/ZWlvAdN/7J9Qlz3upoR3B7dDCjSf
m3V4W5aeFsurlEQzkM6v6PoBk6skTeJvMuqJpYqO9/ceLNx/uwHpTwo9lQSnuxt9kW4WbQVYdFcd
uZbQfIz0khosp3Vxtd3SfUw81z5XaJ/8cH83NFrp/weBt/Q0mAcGCzrPIaxdfBmLZ5E6pwmJfw88
hTn/CXiO2v4ILNeIuAAdqr/jzr5zcrnv2Uc3DTdM/bjd98DIsUnR5um4D1lMPnG0lHgWsbY85o+L
z0OTlDXfVFWpixhAFF3lrXE2Aijby2wnS8g977sKSw/fOzwKSShmde0iKIcVXhuSHtu+eJ2oh+Kf
5PN9eb/v9VB3+LeqRAChzqmTgCDZkSCPsV+QcPqoRBq0XC4U85nkpHmioegSq8jBwQwuThA2oRcN
yl78vL9+w+B6iL5rnIHVSd5eraj/FVrOBzvL1q1bj8z3PQIwAO9tryjnk8++mKY9ttvb3V+4YX/1
yHzZovMpJr5C8KttNtTKWbWRw5ztnTD3gYhfdmDIU+zL/dlMYtI8QlnZ2dTcECoqH6xwOZMTeFdA
33J/9Jvp/zdMCKa7v5XItonTgS5rugIz9lPD0ue+TrY97/+5P7xBR/3bR7251YBlqXFRPQZ4uSI5
el0e3Ax+BMeYHQ9iYTv+FNa99w2aNaOUBoS6SsbXLLwKAQ7umOzj8JfMH5KC7ubUBiUq34zkq+zo
NiyGXQcIbL74yDZ9o3b76HJHKDUA3DFh/QePdPtK8g9O7H/lbbrqTWbpaesRdX5RMhJxqZ3pMDTj
SzLkRyaTxy4DRrS/Mtxk6SnrTs6gTK6A3x1L6NrUAc1bimxdXBScX38rw0inpO2aorvO3AebXPXM
VLtT9roAvqWnrYsIFKAFatavcTNm20hWoNnNw6VnmcFQ9LwyZS4umXwuAMhYf0Bv3KuYQRGaDc+r
DEXPK4N4EDR+CY5ma+C/q8KOAGGAc7Ntq/ZYeovRXYMz8TR7dMXo8nAixTUPqXUahigG92gULcS0
TKNrhljYfACcfZhceaFwxwctocrz4nhfQqbBNTNLMtUCjbFKrqnH6VES393ksbsEXmYaXTtM8xaE
CAMIUa8WK/1DI1R2dCq1cFKbdEc7RvOy9OOi7CROuvpKQN8+KwVasXnBOxjWrqMlVK7rA4zQkgCB
zcCmy77NBCUb96X+J6z0jnPVoRKA6581gKmQ127i21y4G8lPDmM74sudGye7uRrBy033onztcr7h
wI/O64fR/oq47/7+Gv5Y8HtruB3Eb04RELICgNJTQDRqi01WPyTjgYYfigGlgfiHuhT1DQyGyg9d
+TRFwwX5hVMBDF9FgNERiu2c/0Kr3dZBtQ+AdOy03/Tex6j7WHTxwam9DQVTaAoyyvTQN92xS0Dm
+XUYvjXh85h/k8VHH701GBqTTfbXGc9zzEZ4u43tGVSu4EXGC0cA2HcC+bwT7wFEeGia8IWm9RbB
icc5zHbAXUmyegPcj25MN1FbXfERkwAVpfMYkn9HdUW/akf7be3EO8WA/Bc3YMY79NMDiCSfUMnw
RJrxCDCsz8A2uS26iRYbBQ0XGh1YQuQyJxaDArG4OYKBGDHRFmhCE7B1vnQW3UzlD4I6TKwYmz9n
3YZO1caxfw3dvCnDfkOjpaCgwVJ05EivlSmhspTXEmXbGxSXgRkc4LHbHkw9Cxpt+tibFb1RppZW
4FSgVgw4+DGIQgBxJeO8iX16DhMP4EFLAFmmT9GcYc87j6PvPrqmU420E80aUPmhHtWr8oUvMc2g
eUSrBVkZ6Bijq2LQhVTJj/4YxTBB8Xrf8EyORXOKQE4Fh6aLT5CCZqdI1skuExXb3R/dtHzNK9Zl
3JMZ9Q8XJaBOs5umO+XG0S5N26X8h+FqpqNPeDkpJ5K3uM+U47FP5WVwyTlLhyePO/v7X2GaQgv1
k6id0dBWigsPrVMB5DjbU49xnu8r1b7cn8IgKB2FQoFwRlWt9C8TDZs9jQP4HPtEQketUyQdB5KB
5TO1JxRIcQYX2A7PTjp9BJ3owvlkWv/t9zcWV/VtXIdO5F3SfChBBK78W74Lvszb3heQIQ6kw1Gg
1kWwElS1F6Kmbhvl8y/wyp+U7QG4pn8sWvYz6mS4MJnBKFzNritWACizTfmFgUb8ey/bFESY0DOx
sBmGGLflamZdVhbAXuKEgaldHFCH8iOt/cBKnX/zuXwokFoC3G34BH7xfZ+Kf+9L0KTFuqXHbUKG
bqQX5P8/S0kevI5skSY7tRVbuBzebvnvHOI6YIWDNGoC6CDnAgblLaH8RwcC7mqeHuqoOLRkBtmY
53/xh6ZZZ5k6hEXfWglsJB0uQyt+WWI6+ryMQYHbPMuaLpm/Qbd1KIt5TkOr9G93jsEPmhGQx5yD
/JgsKJtpeO3mU4ukYCqyh4s7WeLqTUmR7WQRo4QxizqwVN/ffZPK6bAWU+37CHCz7qJoui3T+VBN
4TEEaWtc9kEeDkE6Vh+7GMwa3vDx/pwGM9LhI/s8srK5pt2FElzqKJ1/i8lap816AV+dhh0QqJ3u
kkkgNyYoDUio+4zOzi1o7w/r1q+5gTpRVIGItLsMeXeae/LSh/2CvzfcUPTqPZfUUTUWY3eZADlw
w+CCczsmvnPIHPYBtX2f7n+BSbc0m4+pz8ZGZN0lKooDz8VXEKs9c7mE0mBwynq5nmxVN4aeaC8q
HV5Ukv3j8Owg0ukUV9nJcfCQEPmCwAxfopfuCZv2wDrw2ktH2ee+bB4stAp5Kl+IJho8l168l8Il
VXkZtpe8sEe0CqW3Q2wS2yEL+X6I+984EsJg5J67LWzAIKzaHr2jt84iJSxr7i7FnD0CfITuIj7U
21Zm39ZNoPmWySLdALiJ6oKM/wMRoge3gYOeqTlb+QW3w+bNuU+GZGrwLq0uVegU35y5Hy6gVgdW
oiuLBUt/14t4VI9nqLzy0qgYvMCO6YeGzx/dyVtIZL2rVBhaM/AbyDzA6BjaN9z6W5qML7HbfUZp
04L/MA2vn/Jj6o++DHkwg5Wn6iQY40t3x4ol6OGbkP9z3GL5mnUTHsobGSMNgC/yrKg4NnP41XH5
Kczr5/sKZBK+doGPvZJUrJydIAVEM7AOnX/jjB3vj/3+keRRPagBzvWIyxAl3ikAPzuQmm9UrT7J
npzqyNuOvDqB6PtBgQbeFkv0s4Y90WMdSeVQWpQjGl+a4uPQWt8t1/3mZd6CwRnkpTM6RBmdfdL2
TtCPKrC74TTN84K4DLutv+Dr2eWTmJQTtFMJ6NOBlpe4yz2Aa43xFpzJS1xGJgndfn9j0qIbAShq
l2NQTcDUClPePoKcxj74HiWn+ztv+pSb9N5MUc+C4nZdjEEoK1wM3ITsfLSK7K2mKnfgT1p69Jh2
Q7Nvu5V5a+f1FHSxzTZALBo2hQUGkvtfYRKUZt5dUiROGcsxyPmQBDF3mhNNyv5pbAe2XTeFZuEd
87psiEsaWFZ86Qf1WI3OToR8zaEKA9SsWzRW6UycDIGrLPEo4kmdHLdIArtdpN0yCEl/nudKVhyE
m0OQzLn7mDVtvGupFI8ea9zdfSG9e3Z7VAeIBLlOxQRPaMCzY66aLV7pew8XwdT6lQqy9dojon73
pzIolP5MbwdPMtnmU5AWqkc625MnAraAhfoT0+g3c3ljFugG4nU74UNkVM1PlleTbUr8fGHtBqNz
NbumtYsWNoadsHpV7lqvqXe27JtAlGLclRbos+7LyLTjt6978xWeGmKaoUcK/iPqDhlP2KtEy/QL
nfpmwX+YBKXZtdU1GdCOXTtI+4klmzqOu++zw8eFGrr3A+LQKM2yBagks3rw7MApLrmdngZc0p3s
C+7q+6y5RR+cfW69qqLeN4CHBjXnxk8qsCeJTeqtbC11NdPPiCJtXTA7mAA18lE6qdgyLhfPXtMu
aaavHMSBqcTwIX22xl9F7m4oe8kje6vKbu/HT42HttBpC+IKEGC/epN7Azqv3OF1lZboL/dGoiOq
6YYxiHOavVgzQLXbVKqHwaPhKo4iDzx5miZOveWhiGcIclIh2AWwot95HOcLX2BQQh2CcupoOaUN
g/N01QtJyA9PyHX3Uv2tXvN4cME8PAbF4G+pYse5UAF8wtLJ9e67DYLRXEEiUJXBZqoCX5QfXCsv
Nl0PGE3LueI29qOnvdyAW2AVBAzVX+quBwCMEchCAQo1nE3u8nIHeH+U01ZNvc7l/KffjjEQ9/S+
CroG9F8+j38OTXFsffr5vrKa5KX5A5p5Ie2sfAhEnB17dphLL8AfDUduxy7pJhpX6pRm9K4TViOp
bRWIvoyPY9qEOwCblgtiMmmsZvMJ0vV+gUqcAAniNKiAxdBbw7jupaA/0JtxGOsM158gkW354PuJ
/MJw8C9hU/0pu37nsaO/0Mc2qzq/Qq1n65D8Yo+eOttF1mxxwUu2wBjin6s6Q6tXNSRbC3WJ0Wa2
UYxCOBcLVmkQn95uRzoyhS6HFpDeP41zGW0EBeHDfRUz+GO9264FSGFaFFwFSrbupmvRtdDK8sGu
l4q2Dce/DkZZlW7mETmoQDr9nubW1SJ4pmfuI8hV1jRJeVRvilOwwDwd6j4Q3pjt8xINHWM1Lh36
Jglph37eg6PRUv0QFGCURl41SY60tbMHLx7XwUVSvTGOWdnAPVoP8ItOuyd53+4qMLkumJ/Bi+g9
cWWokq7rehXkVnapvO4ZgJpBTuVrRxCUl+JBhLJbmMu025qp920vwF+XjEGW2cONbD556hXznrqR
+7tx7PyFLTdsit4Xh5R7PKgoaoMB3wC4538rRP9yW3y5bxUGk9NxKlEjk/A6hVWUnhcfqqbst0ND
lpKrptG16FiXiy7sQuAkEzaVFwd1sqe0c1ex/HlU75ATAvCOHoqugcJctpt5jIfd3I2rqHUx+m1D
3tyy47EMQSsEXz5Rl8UbWczzU2fXqKy9L/mbDN5xt3qL3O32wUEorQLOyp95DlbUhqONOUxOPLT/
iWj66/48pj3QrNpnqcNdyxkCPE/sbYtSwp0buv+uG1w7t60SkIL2gC0QCXP2aVPwLXMpXwjImJau
HdY2+OXBCY/zQIVt8SBIbgVtPSzB2pksS7NgcAXaXou4Oi7oB8fj80HOKJKo/fbHfdkYxteb5EQq
0hHtgjCtaDyzujsMeXTxZut0f3iDcPTQNgyrL9IEokePerFvHcW2KQuXur9Mo2uWywqZA+ecdmCf
HLKtUiiajaYlAHjT4Def+sa0cvQWkaEQfcDGyg5AUjOhBakcVgpGM1yXsVgiVd2Bati3Di2i20eZ
uUtmazhjdGDKIirQNT77XVCPRbGXocq3zXwr+gnltgAK4KZpPb6dUYCzyk+AQ+RvYQlL5BloQHsE
OyndIDjsH4sptfde3lgnzyf5y7jME2GKGOsNhbOiePp71hhI5c30iAsnRVivTJ7jxiZHDsKEXUKK
7tx7RDW7eLb7XTNQsvCtJpPR3InXl0UFHNEucJIOdHfqoW7K6+StQ1Skf26+b/Sun3KWlcgGBaXd
0E3jZacp918aMJwTt1qpfZpXkVJJVCPEuAUi1nQBINb4bexV9fm+0RsEpDcfopbIQbZf4amXKWtL
eTPu8Fu9IWCwX7cHeu+hM7iTnThWE+QAxCKsexxd/wNNlvqSDbavNx9KMAg5VofYveQzyvnsITug
0nAJ89A0uuZZUIydd5lXjUEpCvVv3zr5r6YQS8UQptE1U/RF1wNxGFEDMMGAnLOt5gcnr5dQqw03
Sr2tUFjKJ35TIQ6Bmt+kan4mXvtRTsn3JmqWnInpC7TLQAxMUYJMBm6TRQ3qDWe8xmRap/mWZrxl
whCY7HDe1bUvyw2nhdr0qK/4eV/1DfclHS8z5SBfqIQ3BF3BPAAKTS5o4dxy02bOF89j08lV5UKY
2GRlmg0XCSAw+7BFV8B0CMm48bKs/dFkobXqSubo7X1eLGKV94hqo7TuS8HFUy1B9XlfTO/vsKO3
81GUMuaOP5VBL6d200buQ50utT6/f/Y5fzfuOf9D88lpKs7LQFWpvaHgR3QsYGP/T9zdWFFqt0Qp
qN1tbY4KZzfrV36RZtNhwS03ZXEbFKk3724tnJu8DaeFO+b7e+3o/XZ0Eqq0C8hrau3wfzm7kiW5
VSX6RYrQLNiqpp5Kbk/ttjeKa/saNIGEJDR8/Tv1Vm1uU4qobS1QAZlJkpw850ONZsQ78A3w/dRV
W2QYti0xnG52w1E71BtRPFPoqo6CYvyJ15RuwzFsw/t/JwhhhM47yCb2j3qYCEhI0HTi54vYXben
96OSbzbIxXHj6Equ6hFmvMSpI0v1WOWjcwoIx/tGHMYbD7vv+7dvUtk50hHjChDYo1dULQpO4TSd
uNbBbqWT3DtUrt9AILbVsmVZNLNvriQoaKL+7z0IOfl7PrrBrpV6A+timYrZOaegmdDNq/Ye/CRb
qLuvk+DDRWo20PEPgieb6ztjsVyzg26qQ7yIRvgKMEJpnlQ/1vxJRuTP9dEt5UDfZLaLVRC3gYfh
2xCX65incxOdimnEa4xOg3p46i56dHdgsbpHOfL6R9/dFeKaBcCyGGNIPZM+S8bYSxN4SupVS7IR
SN59xsToRiBZIeY96SLqM5Wg3cJTe9atOxVHa5pI8USXChedsT90TnS4bTqXnXuTb4INvyqbpJKZ
h4M3RaWuTMlQ8f310W3TuSzim9Hh9ysAgKXMuuUuR0PjMtb7i1jq3N0F3pkEMlXLLS8MWDkjgkHv
dFCRV8iskP6+Hf9JsDtLcmM/uFkUHGnTRMOA0SvBWJo7lcSuzGzDTd49tPDfjSICjXzcvctZAMsR
RL/Dvh5/+2Razo1m6y8vEc0dD5z2te/WeasBw2bGRv4w0pFDkApPm8Cz+vHBZXJoD0zogG0EZcsH
TPqaFhiYqggnlUHwtkxSKYU/nuPJicnrdduyfMCsOq6kd5egC0Q29PwRTpEJ4m4UNG1DX/bpjdmi
Mb/XURyJTKHx4s8YQmkhdQt3+HbbP7/E5DfD+zMLaoDNmgw5Csi8AzWLP56bBJ9uG96IId465gHJ
J5lFtZYvTpvHaJBq/I3E02KrZs0xaLqeco81WcT8YwEBh2XuzoySHVH+iedRSsiwgSu0feqyPW/W
ae1wTYK2/Yjo8WOKvJeSPiNapfn6kXCyA/Bmw1TfPaWg9G6EjrWPcqeu8B2EpbnvjwU4eMXiboR0
mzEZuc8s3DFUUzFmGjyvqYC0aMnU1nlh++tG5ChBOj/5IgcC2qmSX2Vcz8+L8jK0SXy5bky2Dxhx
AqkAi3wXrlAQv0lR69yPnnOO12jjOLWMb1Yg44GwAm3uIusVkBPO1Ot0iF3vXnB3C+B5sfv/VLGJ
a5bDoM4S+L1aVTbzPEhpOZLUxW2gTEFa4xwU7rO30YG5ZmUKVfgEJB5Tm0VK/omi/vvcQEf+po34
Pyf9G2eQI19IUq59Fvnlcen7r6wDNDIvN3zNYqVm3Yk0UTMCnYXhdfmFanWKoi1Ek239DROKakBH
675CgC6dZKdn/cocvD/lUwPFjerupuUxq068HDQ0IoouW5T7VMTVJ7xEn5VHtkTQ3686EtesOYHK
fOVOwDocN6xPK89t0RI5vUy93Anm/UNyf92Fc/dvlLCdgCzPbdHDrEWBKWrwyeC0WREytqQV5OXY
rl6Ag79l4RJqXp6ahDoQZRg6NG25mZDyM/gKP7fOtOHf79oVhjc2Pwh0s/KlVlkY0cMYV4+1FL9v
2HKgFi5J5xuPSJwoz6NeduiZ4eSp70Ft5OUALQVBvuXQlhPIJAVb+7nLi67psibp2N515mBX0Uju
KxQWXnWIlgAGHM1DObl8C6/07sUMdnYJlG9mpUpN3BB8I5nfzHhCdXkwVTs9DJ0rzjX3J+9FSuU7
9WGJAgCzNzJQSxg2C3ujn8gFsNI2yyN6Xw71MWq8OzX3L9e36l0rwKSME5bkRAfcabvMW8Xc3g+6
WMQAMk9VtGQjPr77CRiaYQ1+7ImorGDHTMbNZ9fn072/6ptkGDEB4xAviZhyRdYuK0vm0UNHZoec
Rol0duP6YgmSZunQldJr+ypAOR5E3vXcnLzezUHVShAkm+L7bdtgOGPn+M1IKr/L3MJxvo2zDDOw
nG01/tl24OJEbyw3TkCNE1DE+QCSuqnL+gM0brdgS+8aKLbXyJknQsJiGL0u06V8cGf/ky+6E8As
G+UQ23+/bMub/75qZ1n9YemyGlqz+8RFwh9AWGjDu2yjGz7txtHIOzF3WVxGPXQeo/sEVdXre2pb
mMs33/zzMR8aneu8w72X+/s88fkjKctpv+S+e7r+CdvfN7zXr+vQ9Ve3y3gHUtLTzIgAdrshw9aj
hW0OhnfFIAyqUGmpMlQEsjZuHmtSL9CI01sPRpYZmNWuePUkGrvgvou7ngtNoRXU3+JTOIUMw6zm
WOZypF3m4PIMRDuAqw4ENT7ftPRmhUtN4wySQIaqRjAXaTMMfFfKZMN0bKtimGU+cleWFYoaVMhq
1yyU7wpnM2RaNtWkhOLRPChQzqgMDcfL91r0OJU7KAn/GqZVfLm+PJfg/p/UHotvWKagKP/17SWg
1ewJ3IBi5w7kh9P1X/Ngehw7SOZC3bt2bzrH8D3DUHtWzUEPUuqsytUROmg/JNc/r0/FthnGTY5J
TnQfI8CtVb8HJPcI5qzbUjyT7YmxsFISYpRZ1xVgAQWQaBf565I183qjg5mUTxDL8RI1ty0oWZyH
vp5PSq0bN5N3c7CEmnRPAW9ES12s+byieuhdHmKnJqlPUSLI3vf9cVfmmEfSbXYWvHsW44uGS4eR
5Lyq4ResDVDsgwUNyxSlTJb7briJNhUfMU6cWlXFPDnIXulcHyHaAQXasvg8ucOurrWXep64J870
et24LL5osk6h1hcWPG9Q5VXJbxB2lukqnXUfxbchfajZnzlJli8uCEwzHrTTER2D//ISterr/97i
GmaHJhienc6vRpn1HggjBV4ujrJvxf766La1MXx6dZt6nHpUwIN8PuAydNeK8mdf61tqidhnw69z
5C0AWek6QxdU/4TMPd4lUzhsVONsf97I6Fibz+hfrCXylmjfh/VTG8mPjtiibrR4gtmcuXIZlSG5
DN/L4xjXP8rC/VAT4u3GsrptgcxmzG4auhyC8sBe9sVe0OGpmbubwNqQkvw7NwqkmzhTgcAnh74C
m5XzTIDhui2pM1sxezXltAlckeFtVh2SdgWFq96EXlps3iRIYqXXtlGFuttMxB8kAXeiuw2Tiuv8
36vSRKWu0YzRZgldvaObB2DMIu1Wtc1ikbFxJBfOFKN79PKwMDoprdml5Nk+FYH6et1dL3v3zpEf
G+66dNUUlID2ZzJWKPDwjPriuIBavpbep7mNN9q/bNMw3BbkcKRHD4nMXC1+qUGeBNgYSRDediSb
TZc9V6GHykGblcGS6vlHFb0otlUUtnit2W7JC73GToRoP/bJi9ZAGi3h13by7tpbD2Wz3bIqYESe
0Jey1HBy2/oLBQoLbREVdGj1fROPp0hsCZhYdtzst8zbiYm2KOqsG0FH5yd3yu8h8FmUvyDG8hSM
twH/qcmORAa/8pmIRdZqSKSkZaFLvO2O+dbt2zaPi6m9uanROQEWHIi+jEgicNpDeJ6UH0B79i/t
gmxAY+91D7GYrsmShJc3OlEa1pmo+5MT5vfTyJ8oDzbinm0ahoMrvorFdy8vxm57GJh8FuVwBB3q
94C2D5T5G8eyzYgNP1cDowNrF7xiLX15r3M+gpRG8fvQrT7n7a2Jq9lhWUp3nLspl7ilFOtTMbUK
bNxQVr2+Fe9XjRNqkiFJVKMblIZlpip2jnzd7XtsxFyX96prPutgPc1zfNfJ4EgHvRG6LBtkdlV6
i+PhLsHarBbkjoXeC1j/7oCX/QRA2qGlfGNuFjMzGytHkF0zpyp4NiXLtz4qT7jifR7AvXZ96WzD
X2b3xltGEUca/MRtRlV5mNbgexw2H3vP2bhV2Ia/mN2b4YtBl6GnEICXOn91ePc1QZoPXoiNlNU2
/OX3N8P3lZ8k0VK3GanHl2n1/2FBswvccCPts2QHZjtloEkwSCXbDNqLn0pnfdR9dxtfAjX7KIO2
mqqmbdpM5Iz+9OfA+TpFZf/vbdtquHWk16boE4Iyj7jQ0RDp5fMxKucYTM1V2TfP1z9jWSCzC20t
6ymccrRYQQvsB3Oan6LJN+KfbWgj/i3AMtN8nOtsiiHsF4RFdUIDy9aLg210Y32KZPBy3Scsq6Qv
79FEFR2DKdy6pltCgwk0iYGIn+paNpkalXeqxrA6dc1cnqokdPbuGoGbLQ6aw/U9sMCzaGBcThwp
Kq5RFM4KkVTPeG3Nn4p6EYeAhWQ/joCaoNid7CIxqSPgTc3ej5vxictli8XEspimdiWJRhY6rrgw
H0k3FVRHu3m6TUAsoSbxFW0LgJ5jOGHpOF3azjVoVIOjiMBI7ntPy+BsrKNlFmZTraagnXRZ1WYT
qBrTEs3B6XIh0by+S5Zz1myprUvBfCDzRLaM8dd8SY5R1B1kI/Y5xUvmbd8wYrmUOqF+AZfxif8i
J5VOSHbmBjyU62bTi820jYCeAKY/ShY1GfO6Vy68s3bXDM2UoBACpVPXbpwbts0wArt288hbhqXJ
5qSqUvQIxem4vRmXUd653JiYppEnTeu2QmTrUD9o9AilbZQ81FC4ur4Rln9vtlIuSxIPeYNbZb7W
+tS6i3sKCSipbhvd2OYlb4WvFr/MQhe9K3ne/AQDyP31sW0rY2zvutY+pCN4lS3OmqQkGFPGh3+g
hvbx+vi2lTH2NQ4DNdQNKh0JlJHSPpD1rsmTLbSdxcnMRkooDDrBzFHGb7uep6gH/aOc9h6Ca00q
/C1Ir20KxsHUA77h+5yJLNHVEO5Rfy/WFHlzs1FEtI3/n6PpQrRSew0gg8Vnlg/7FnDUDdOxLZBx
3a7GNa4mf2gy6A0fBlE+L3R9ptAKhcz5Fnug7RvGceS1jliaxG8yutAjp3QfleRUqvhceOtt1/r/
oJmS8nLBC5usjpvngkt/OvU8XpcvEoI/+bebTNXsqkQLize6QH1lxTh4Ucob0E98nJK43ioqWjba
xNLUAoqPoYyr7CLdvldD86CXotg4C8j7Ic7E0UCZDuicWTcZmBzQXu/gAJC1mM9sECTVyAx2NXPk
jtbhVseebTpGWCqKAEeZLBtoycXR94mHywNzVr0RmCzz8YzRqc+KRndgoxjw6jH6+atu63u9OPux
LbNyKB/bortJMCyhplry4K5xWIY442o3Cg51G6d0pfHxNrMyIiAUsWNnkD2w2kTzk+uH9V7X0RaJ
mWUTTBBep/w4GEWLeiatpr0H4oa9XvotMWPL6WAC78IA96GoRLWup+4zZ/WHmHVx2tXB/vraWN4Z
TfCdQBRd4sRF3ozm0iqHeXr6S7/0x66dUlULsLSwJxdKJ9c/Z5uOEQ2xOih9NKh9qCZ6aUYGKmAw
XKHnZyOJsY1vREJXt8qJpcCrciKrw+h76qFpRbBToyt/XZ+CxS1M5BRg8qpxh7jOeFk/KF98A4Dp
7Lr6uxegHsmnrw3fYkGwfcow3An4slmIqcmcRb6ytbnvUUktw+Yp9ubPYS92eGY7XZ+VxYpNmBSf
Q61I3jhn7tBZo51BKKiTQLBhw85sUzGO8LpB2UAoBMdllaDC6k9T5z7nWh147TwGUXTAhWkDcGSb
inGaL61CtSrHBlUsf6WMPlExbD3YWezLBDM1OfVRsSF1tjbqV1lW9yxXn0pM4bZdMMxXa7zORqLD
8KIonXRlPU0B/Fu2srX3l4aYULIYq4JXKVpnbuJf6H+n0E2x8DcyVRGz/9FxS7ecYiyP6rpfIHNA
MfhyT6nKr9fX5/3lJyZWahboqwwqFIDDpDleOuJWiKKlQoX/XB///USK0Mvvb4pbdPE7KVeMH/v6
cyvCJ7+dX7rBvy+k2tIqse2B4dSdt84FL4oqEyPFw5pbV3sy3UbqnRCzoxK1RQkFgQLpJtcgqR/b
McU74RZY0Lb+hhcTaFWqRpHy/8UnBJ+jG2toqRS33UFBQ/T3+o9eySvJWJWVRILsSnh5isewrXTJ
9u+Nw6fTxHe8ATEomPie00WlcYlLyxxvKrPY9tbw34jzbopn7C11SZjGQr6iB3jjhmv59yYoWGs5
tXW3VBnafzn6U6pm50zrjGTDLzYOAdsnLsH7jfk71PeCpEQRzRm8+XnAeXBo61h/GmdvC/Vt+4SR
VLazt4AIYsIOB/188FdJDsyf+vseMo37605s2QQTWeavkFXqPYELddWFelf7bQK5jrqBzM/1D1z+
639rGcRUHKyp5B0ysDLTU7TukzBeDnMkoo/zBEXAyFf9TtRIxW/72GWWb/YkSBK26mTElaXNz7E7
pSVrdp2oH6O5/oSWho3IZ1s0w7PbSIw9mXWRdV77BZWIP2rwNmZgG9pw6ovWA+ruqsr4WGjIgXAf
Uqggyr2+PjaDMpx6Aj+KE2vY7NDSf7WvDkVIH2p3vDFcmxCzRYS0XtBDkvmhfAygP56uPdh3r/95
iyWZ4DIXBXG/nZB9RwUq1Crw7lEZexyr/LQG8jwmamORLFtgIs1ctkjdzbi9o23k36bMR0hal1sM
mLbBDZfuvKpLuiSqAGBGRW+dXku62SRi2V0TS7bwsF78NqyAEu0PoR8+5AH7rquth2vbX7989o1z
JWPiD11LK4D7ECOmZoKaY+3euuqXr74ZPYoAvaZswGkQob3CocI90IZv6Szblsbw2LzpE+5rv8pQ
o38hoHtPqvy1r5Pn66ZpWxrDaxfJS1JCHCbz46LfVXlX7IcIamm3jW54LUDLIl5KHAOTHwyflzV0
v3n+VN90AyCJcQzTSAiOG38DnECrz3FDxo9sksNy2583sWMeCjhzPwLU7bkUwO7h3I3T1iuZZVdN
zJhAEwM6R7Aw3ei+ouHjPhbRF3dwD9fX3Ta84auTh0JzAyXWrBNVk5Y9FJhi/k9c8ZtKLcSEjikI
4w4IwmWGe3i9PLboJCKPiP/TuBExLWZposdI4MzAyMzIb8OY7RsFWjToym4Fe9vyGB47y7WldX0J
ZWEe7wVQsnea5r/dXv25bf0Np206WjdLNFfZQNZjn69xGszuc48Kwm3jG147Elm0xerCa2flHUIv
CA6VL8O9FuEWZ4ttBwzXjZmKoijmuCPVUMRKGS2if1F+Lre4PW3jG87rCBrEAHpVmVqgagBAnExX
usUGYzlwTQCZ6KNQhQrXo7hiH721/dzJEW+C813bFZ8bWn+8vg0WdAwxUWR6wgNqoXrkPAPZrbU6
aJX81Ko+Qladp54D9iE+/0wYVemcbOlOWKzXhJNpSdZYFWOT9bnr7UPeBnsF3ggA16Yt8kDLBdlE
kk16bf3iksu5PELi3j8C2HBwfPbcQa7u+trZPnGZ3ZtTMxl1DVXfAPuPdqJPUD6XOwh7stPEefRp
QWlnI1TZVsvwdRkuhQpL1Fq8GndNb1bjro/BKwtiroTNG0eF7SOGv0PTxOshro43AV+9cFf9YXhg
naLbCGSJyeSfID8qugJXHdpP477rx2I3QhPrxj9veHpZkxEnGzZ7dp31LndH92EYW5Tnc7mlIWTb
bMPZg8GPyqUegID0ijvUY76TyvlQiPgZ8gdbR6oloJioMeYnnGFlqoyVIcf2NmvyHWRv/PN1e32/
sklMtBh387rTkWqyjo0vlLhQHfT98rHvazQ8iFWjut1Npzqa6IaDWGzKZOaPlqkcywC4+0WF7Bmq
28VHQLSrvU/7fuOUtWyLydAPGSpR11CbQx0PCpQ9P0fJuIfA4vNQ6RtnYbi5XiuHx4BfZUhhp30Z
hc195FEO3vzN/gfbxhseHihopdbAVGf5kMhdIsZmt5RkC/ph2wbDtSmoL4AwQvzQyVDsmmj5R/dC
QBdyfL1uWLa/b5zlollqSvIVm0B0uXNi6FmiBeW2d2liIohc9PtUTTyUGWfJsCsmiCSHef4CJlVA
K71gIx+xnLcmkkgBrR2KckJBmOaHLmn3XqCeRLVW6djQQ9LdxF2VEBNJtCwemfzELbOg7OB7Rdju
FpfPG0fF/x+g36n4mFCislZJokB3nUnA4VbuHiZf7Qrvk4g/cbAjOO3PUoOpsKWPczDdueOXtQx3
A//Wyuqumadd2Q2nJfxxk12YPF2JgpwIcXFp7cG2+UCLpP7Qc9pvzNXi+iZP16IX3vYunsgJI8cK
PfPEnx+jarhDI/f+tgkYrj9OMnbLoETjUC5VtOvizo12a6iCmzitErA8/Z1CMKXLNmjxSp2H7T6J
xbEItuCXFoM24ZfFOq+uEwPwxUvUsCDGWrt+UZ6imHizSLWvh6Pj63U51GswsPzGFTNiDV9juTQV
jknmxfcl95482my8mFqOL5P/awKxS+x4qs7G3K2gLloM+y4oSerXXnegQ8xASc/Zrh0hwHfb9htp
hR/0aq4KbP+00ALi6OA7nleSb6AWLFHzP9DMJCyToWxRJp967y6OmDiEWha3VUVMGFvTge+hwwU0
W/rmvgHnCJx+k/LI8tdNDJsmK+hQFpR6+2oJ7ghL1nQeGnm4adn9i0W/yav50qI7QyINKuV0H3rz
3ehuXZttf9xw6MhJEjBq4o+roPrdA2reeJtJqCUemQAzz69Rumwk/nbMoFKrHmRcnOK5PJe3ERAh
XBje5YKGvooAdQSJQcF3THC9A+fNcE8B2vly2+IbZ7k7NFEADGGVQRmevawKb7ApqJuGdX/b+IZP
xV4OHaUiL7LGcZjY6UX1bupGucs3MkJL3PONRJ0EzRT3UVVmhF+ILvmz0zdPrV+fynE8rtONkduE
mdGgxsk65MAX+XjhBdVpk3K93vhWYOLLxOhWLq4bl4RQonIRFg80qf4UYktZzZISmogp3s5jxJKk
yDgwhH4gf0+MiRTvXRtn8/9RP+/kISZMquCAcNYJfJgsBbQe5inNW+RVvc5Wmv+44JtHp/7mzs5+
WZOn1vN34ej9afz663UzszijSX2YBOtKa9VVkLyOyD9eJfJ6T4oo+FCuI/mex3Lc4uO2hBQTVTVB
TYthzDJbfTWmixzoU9wOyU2ducREVemymRzKoyJjPuHNDnz66sdaL8PWlfP9dUJv9N+xNvKpWsu5
LrI8admui/rf6Mn5QCT/yeJk4+B+f4USE6uQQL17ZiMtsijwy7soBjLfCZrf1zfaZslGvGIzmldW
KCpmcz98loI9LFUE6eNgY/3fXx9icrKJuJXz4PsFuPGSdFHOI6iMn5sy2IH8ecNXbDMwApbfMkD8
CCrd01IdZ42q21yGv0h+m14T8m1ji/GWCRENQMKdhkagzfI+yRlvJL1ONq5/liYTYuJJyzWeZiAX
UUunXnjwI9fLejauv5M81od2dPgJfQxqp/KOtLs4mPzd4HfojVvqYmMN3zcxYlK0+aMumrEtcEdc
42+On39Sfn1bmmai6ESwkCGOcTevZ0emUgfjkeCmcbhuvu+jGolJNVZ3HTgaOmyO6PE2IP3uNxPF
z7q4gJajb9MaP6nW/bHU9cv171mM7T/ouUkvS+7gwhGqKA/2cxvo8iVH5S8+dLqf4o3P2PbDSFQm
H1VEZ1ywaLl8XSsAY1qH3UYzBrLQvw26YUHEQctbgI2Efm37ZUmjyO/T2xbIyE+g0BVOZYNqA+3c
8jgBp7mjIv41dfEWNCnG33znaHQNfyeeagH3QJPmJaR4o/roKuiVEvopR5PJTbMAV9ffS4Qkax5J
5BSZnAl4wIQ6xoR9GFz34y2rBBaev8cfpxDYMIksThbRg0vpv3J27qKk2sjh3rdS9Oz+PTzItPB2
RpsiG9cpOUVOsO79MfcOTPdbCsLv7wJax/7+hBt5UwLO2SJD781xbvUhKIPvIgavau7ddH1MqOEE
yZovuCWtLIugURnI8OSsGxHX9ucNDwhysJFzPD5lK0gXJtA5ppAuOk3IssD4cOM3DEdALx00UgqQ
O4AYbN33w5DsICDN0sJhHdTIoSt83ZQuJvNfd0hMdkrST52T1LlzXkLQyc3VhYEkiLpjFNPmU0Ki
YV9QtCWsK9TVrn/x/eAE6OHfWw/UVdTDA51zHcWfwe73LGn36bahDb+oKuGLOJyds9Yl33edGPey
kBvlNMuumzRnRI009hlMFKH0tel5C0CgfOaj8yJasuHYtrW5fPvN3TtoQW3bBco5T+WSp7nyPaho
eFvEmrbRDb/miVvNahHOOelC71iLoT8gN+k3cjVL1DDZziI1BnmkZ54Fwj82ndYpFOy/rN10uL65
798sUbv9e22qNYirjiueRVw9qGA+jpU8NaHzeabey+hv1XBti2Q4d9h0AdP+xDN/ctc73bvjHs+2
t2mDghPs70nIplsb18MkBtnWu9FV7Z5tv7ra/rtxtoWrgm5TjQ0m61J8qwBh3aPomW/g8ywbbILQ
StV5bqlL58xAfrKHIT23Vbvsx8XdcF+Lh5noM5aQZGBDkp8r1j5DaOQRrVEHwDfKVLtbrzEWKzKZ
zTgEKBnl3DmPXvVtZvyJTO2dbFH8G8gnp1U3vWckJh5tHi867FryzIn9uzaov4X98shEM6eC5/2e
k+LluldYttzkNSMtK8UFy5FN07QexiDo7wT13I1MwLZal6++iUc0aEgUThiddT+H6PdS/PS9szeQ
/ZD/ue3/G17teGMB0Tpkk8iCn0LgaIpoSw7bcjFKEsOVW500Xuw5HP1ceXLANZIePEg9HhuU7h4q
Rw0Apbjds6qp3gWJKA9xAn8cdaduS0FMdAdqyl0M+nhQGXRQ6M1LEt15XEX760tn8UcTxgFi+oq4
NXXOc1PEac0aIBOrZtoDeSHvrn/CZl1GuBoCFnC+MJ4tLe+xMqU+BjOqR9dHt/m7Ea6WWHjzgjon
EELkQYthhMq3f/ZKKFSRYWORLDMwMXiOB/PtQsIz4hZ469ON2uUtGBOvz8CyBSYKLxasnpgTYoNr
jsvppzYcd+F6mw5cYpK30XFK5snzWMYL0aRs8L8FvNuoClnyPhOA5wLPRJ0KY89ReTdF03c8p6NY
ABRQmUwvQ+RAU3S4TZ4qMcF44xTzKiQjy4BjqtMRYXaP6mq3d0qtHifUwG7zN5PXrZwaZ65CBQHX
xRt3EUgodiFxv17fa5slGZGqquKa+aNgGajHIbHV9utuHPytrNhmSUas8hy/Vc2MJRoG8cVdxm8+
ziMdRq/X/7xteMORmaRNF9a1c+5zUZ5Cr20eKeP0qdCk26jU2D5heDMBB+AEZXKWCUp3a1Bkuhie
0EmzkRxYDNZE5Elkln7rEuT2zfpHOBJql97vOoqOzTp94J76GKzTRsywzMQEr4EDgU6V5ztnSMG1
qa7YESxcjzOfN85s21Qu331zqhJH0nioa5YF0bwv3fA+XzX4SIPic9KJu6oTJzbxjaTNYrUmFZo/
ekuZ1z498xjiU6W+Ix7dCH62oU2HCFhbSrxyn9H9+bqKPDkO4PXcuJfaBjf8oSmIniq+0HMiPLFr
8Yi+103N0pvcweQ8AxAn7PCC6pwvXPOkSr7lpD6W7nrbQ2dikp41fgXas3ZyznhiSb4WuD0/O3Hv
bAHLLQeniVRbiikhq+fkZ0nZunPdFQ0DZJR7d+mW3SS32oote2Ai1gijpHFa5ONL3Kj7oJQF7ovO
FkGYbfRLzvnGC8Y1YUU9wssaBbmmHW5b81HSerNnxuLF/3nHbjxXrXVPzw16NBO0l3bjfO5WZ8P6
LU5sYkd0HPgqxHMTsi9y1xY6nWVx1zrzntV6V/QEgHB/I7JasnBTcCou/T7oPXyq95eHC4BIc/c8
tP2ucfLT6Di/rzuFbUaXjXqzIZ3bl6pfAoLuMTxGqYQ8dAv9EAt/SXtvPBbcPa1QYLz+MZsJX35/
87FpXhhe1tb8zGEBVVF8zgvepJ4vH/J5q9RrWbfQiLMxqLFB1OuQMygjdvDJOIUM8ylYxJHn/Bng
nC1pHNtkjJUD15oo5nHJz8nYHQUr97JbX0lBzkLHNxZlTVI6KbqBlm5Az3mbPHllf/Sn/AQ09dfr
+2HxltCIt4NwuNPEJYVAXeVBdBiwpH7XUV7wdNRBuGFilwV5p9poggkpnUrFfY+ewb877GSi/iVy
2roP2QY3EpAAxXxvTDQ55z6P473HgzlPW9HKl5uWyMQOeirsuQQW6VxVeE7LFcvv1qaLjq7X1xun
nsViTfygj/tPoQZoDbc1zSgrDnUnRNqF+fMlMyj64LY6owkNXKIC+uT1mJ/7zoMcWy5CthxEryTb
mIjFnEx0YElb0GvkMz2vQ9xB9KByjzOevtKZ6fh0fTss2x0Y3p34+QhxVYee2Th/Uo77uoTRRtJk
8WcTvDetulpKtPic8ah5lyfhTwnY2er2YIi70d9MsU7IwjQ504qeCyGOwf84u5ImOXEm+ouIAIEE
XKmllyq8tT1j+6Kwxza7WARC8Ou/V9+pR9MqIjh1RB9EKaVMpVIv3/N6mYAqMJkRLzZSHJt5DIde
V3Cu+l2LFciH5jB0dZZ21Nt6mLetr3GfAPxGVKosEb7dGwscaE3aMqmLBoBdP+zlvHFK2I4kI8XM
i162CmzraeR1DNDP8Cn2F5xC5Bm6Guc1lo9s2jqRbFMywgdnHvRsOx/VR7+s/Ivq3Yih9Nvx/Dmo
Qo/uK5ObyEDt1JBUmCIE2qr7cIsoidN4H/p6/bTLLUxwIHI2JwxCbKwMeW3iFYolUg1buCtLgCLG
rgp83ugWhVoYqTmUOvxK1uzllmSt5fwub/apjITE2F7RUHhTPvRIRW7nXgLFTUYS6GeFn+8bybav
jLVuAohbsBmpjnLrX3xgh1uJIom8+lr180/alg99JzbilK0MaWLVOBpJ3HpoopTo4n0PclEFoVmn
y4/oW/viDeNxLZv/oxQLZI54Nd74riWImSA2qVcAc2QFG6r2Z8kJS2iOA2UZzmjT+XDfjpYgYwLZ
WByPsouiMI0GyUDRsz6gb04e7w9um8Dt/69SxBg6kr4LNGpa9ezTOpEXwObQgMVkfxxo8LLvI8Yp
EiiiNSANURoC53UegXlN/KXQZz0U5EEKl2zU22yWuv3/1WRAakmIDKbbJphQVOj7Xv1anaD/dn8a
tuGNQKliFwrKWRemDNCGRIi/dNxtvHta4qLJ/BWBjonkzhCmomy6ZPb7D0tGrn3V7dynhq8ztEKN
IPAL0zmnzyCgvzgI8aINP8WN3DjPbdYx3J2FOfDpJYnSCcxA3/128j4UfNlCkFmCiYnwYiSIV11h
AkUsP1Zu/NA1/A/p2k835LHbAg83630TMaFea6lIxzk+xQqctDxvLlnZeBuHrWWhTRTX7Ac5yaGn
m/Y0qDs8VEGDLAHUgL7Intb7qKVCE9BVF6hULHwK0wpcFh9X7nmH2sFdc5cfmICuaK37ePXVLSBF
DUjjdDJlXX66P7jl8DPRW2vVTw2PSpbGSHqONPceStL+asR4BhflSaotmk7bQhjOXLb5MLCwY2nk
Qmq9ZugPdNHdHOMKsG8ixilOi1xVINrFB0r3JRyFAgAq+7ks+WEO/YeWol37/ocsjmfSoFUTBNuD
idG0AkFhGldj+cntRbvxyGqzk+HW1J0IGas2TGVTlmMSUNl8K2K3/YVmsrHdNQWcaP8O3FPkSg0q
N5oGtZMdbxicM1hyt3gWLA3gCHb/Hr7iY66juQ9TlYWXoCj/5FN0gHjux9Zjn0Ltp2vlf2GT+tXr
7tf9Rbn98v9ewpkJOp5USzLAvmna9RBZ41MbJHkhp+MaBuuhg3r0xatmPIhnQX0S9ZxvbLq3wyQz
ccg1yQfIuobwHl2GL9PgL8dqWeWY6Ghyn1xe/eqkp0/o7wIW/v5M395+zISktBwwfvDQ0pTVopRQ
xgNOkfGAbsnMvL0BmQmUQ0vvSihQpanw1+lTPhLnZ0zzKslE5G9MwWa129Re5Q1F5rnY3AFL8QQx
noDPeozH5v0ShGe/R7NqwMenug53nQDsP5C5MfMWtY40VQJ8mJoecEd5n037mluYydpWozu/99DJ
nbpymU6ULP6TpHN3vL/Yb6eLzJRxrqp1RKfSgsX+ki2gopmdHIC8qPlI430U3MwEyynHZ33VBDRF
b8WY0CiU53XpvUMVAVBwfxa2LWuEm2wQ3aA8bKlZN+OZeMQ7x+Dw39hNlg1rqoAWqgiIU8aIx47z
Gd35abaQh5a7O3/87eB8tVmneK2zKke4l6xyky6v+8SpXbZvd5p8bUM/5p1qV5pm0nGPOQn8p3ie
m+Poc7XxCZv1b3Z7NQHa63YpmKbAuKBs5cheH7pscTd26Nv5AzMRbDWBloV2a5r2QHPexLtc4Yhk
9Kf0VsUAwnKj+Pb/Np83Irwp0rkINbRousGHfPfg5XX1uErxJcvyDKGp/Oxk9UPRLSC7nVgSMPlA
gSkFku7sheqihvxTAzpRsck+bdt0RoKfrRRPYYKSNNe58+A4bfNUR4omfSP1x/teY/uEkQmEpCpG
wglJl7H7TYLgPVfte93vU7hl/0G+yZF1XrSS1A2K+dsc1vJv3Sj18/6Pt2w6E/YGPDo4biFXleqs
cw4NsL2Jmvutjj/LpjMBbxCLcj3aOEHKxnUE4D38NLb572hoRMLd4Z9w2ULW2aZhXNf9YY0ad+6D
1C+gHwCK1Gcm1l11Bmai3ByChzyH5jQdnSY/gzq2foyHSp3vL4Bl94S3Gb3yegDQuAfubBzjWIRa
odRbzX8mIb7fH95mGCOdnyjF9mEtTbnr/B7K8ltF6Mv9oW2/nPz7l/McDAxDjV9OovYLWSCs5oFn
VXn76nDMlO4cV56LLi9IqkXgHfI8Ly4iFv7p/q+3Gcbw2prnc1gGHUmh5DQl1RCMSUXq3/cH/399
4o0gaCK/iBbocyy4lwKzrY5RixehojpKdCYFI1pvegKyOnZeVfv3osLzomuo99VbmaclGTGBYUqR
FVjrNsDTZv1xgGQu1F9+tSJIYgDq9h3mJjysm3A1B28aEHNBPCfQZZ4PjBZFMnf+VknAskImSoxG
YwduFBWkoRzFgz+AmdBH5Ng4bS2714SFrT3a0mQ8B8CmeL/8or464foP6u2f7u8A2/CGWw9FG8Uo
f3spiDPnby7BKpCwiL6LINoSmrPZx3DtgURsQMZD0sJ1j0xU7qGGj2yYx7aHDOdux7lweSb8dFjF
k2BTUg4e6sToKHLcetdrBGPm2axk6wF166UuICqoRV9y1/myxltvKjb7GB5O1FzyrJ+BGcbN5TRO
Yn7IpnFfbyAzIWGij4t4CWCUCOLYSaPFj7LsNgxj+eUmdLcFOgC9mr2HygX9Dajcp6bd6s62DW1k
yYLMYYdGBoLCPLqzvcL53U1bTU+WPW9C16JhUGBxW0jqz6I/FoWUR/DY+Q9F3u97WGT09ulXpyXa
WLOyrzI/jX3xoezZd1WOf9/3WJtlbv9/NXTngwdIjTNJW6lrPCr24GPW7rRxzFv8iRrOuqAZb4ij
mqQ0ypovXZOFp8Wh0zUAFfMZD5h/9k3CcNu1r8OlbCcCqOUQPQnpe0kXbV6CbCYyHFb3s6yb1UNQ
G2so0yw3vtix3LCQbXDDXQN/8fuy73Ego6x2iifVnTUTv3fZ5T+gNXdoVeZicJm10OwJpiell7/2
jW1U0fKuaCAbOMJb4yI48diVCc3ifVVMZhKp4Z4MCojpdltWPk2ihf4Rqt0im7fsSpNCTY1xw9aS
uOkS9tHT6LffaRRPJ7H0xcEttt7SLHHBhEJlMiuy3OvclArAoQr/HEzBSeTVxsXfNrzhuDnIgToi
ajedhqg6aEcPiVO474YyOO5bYMN354H0vaZ8RRksb1gyt4u+jJPmn/cNb/hsMwZQqZ9dmGfqgvIk
e+lPCcBc8b6YYOKeAChWoPjLXJQuwMB17MKSLo9Fx/S+Ngdm8qdBiyL3p5gvKSRdAQwc3b6oH7JW
8OZhl4VM2IIIWDRnnlhTRet/Jj//0evwad/QhvOOQFsP0SrXtJG9/ww5KQV2En9LUMayNU3UVg81
0bzS8ZqWQtQnMjJy8BGjH3OxTvs2p4naEh0HGBMkvXghdQrUHX0Gz928x9y2+Bv3GBOrJVQcL6H2
1rRAKxYOldI7tO0ijhpEO4+R6+rDyqiXDE7UH2fe1ck4VOwyTWRAtacK0aBHfRR+dq2VietymyzI
ChKuKcDBUDoZ51w9l00j9m0FE9PVraovorJY08qLSu9xrmQQHBgoAbYgobeA9IYxTWIcvEVl7tpq
nZaBQqBC+fCiUZU77bPO7auv8peMDLlUNaJsjQ7qngTfe1B0b1jedp81EWOZp9EzWiGGuGjEhESc
TosgPN0wI26dH3I3kEknq+c55C9ZhSbNEtQJzs6L4H/Y3xwv7MAks6ZjzpQ6dnGmXTBtdURtmM7m
pkZeA/RpXMkFPuR41RXETo91gF4ksveuadK9xcs65kXcrmldrX8aRk6FDv7IiG4UqCw/3wSb1+5a
o3c7x8/P4v6sSTucS1KsLwSg3Y3roO0TtwTi1eaauBJdB933NFByPQed7M5TTRygiZbfu7aviTOv
xp60fY8v8H6sT5UDuEeFVsmNDWz7/YZzuE3VxX3QrJCrcMZzGQ9BEgxCHRr0cW+YyJJLmQRts2pa
IutKpw6Z9FGv9TkPCT1M7QRsxtYVyxJCTAjc4udF0+aNTistq4P0C+9xxNPzRiZlG93wA9cZGu7q
Gp0KpE17uPxRB3IfZTozydlqAsy9XKM5JU6efRznuH3Am8pWOcfy002cmyNcYGpqtqT9oJ2fqy/4
30zKrTzZNrqRJbQ0ChriREvqZ6F/wCIPh7jvt9D1ttGNO7lT1kErvF6l6N70zk5TMzBHeFv70rL1
TTq0DKrYROQjFrXuh+g0QEnxow+w9zfJIrqPLZWZTGg88mfIKBRTWgehTNobip/1zQbUwmYfI//O
xly2GqxSaVuSDqTbOk/hzFvUDrbRjfTbD+aa8aIf02huszNksvWj1+gtjIXN+oZLzZ23APDCZNoz
/6kS6xWkI0dnqTZMYwk6/0d2vIrL0o/JuLaBTGXFf81F95mK4MkP5LtYbDUMWj5hIsyCRoeK446V
TiVeVfLg4zws6ApwzuPs/rkf+22fMNzLUSv6S8goU7dTlzZc3hWkPHQje6r6zX7m21hvJF8mwGwR
Q0nRkIhpqHo5y74SJ8Jy8qS8KLhGVU8Ttyy8b6Xb7CPzoKGxbZ0QlHearXXql11+zscxeli7Ijzt
s9nNlq9WvlYeLtU5bOavkZdUXQmvzoFn6OsxOoF1q9k4OW9B6C273Tb26+/EY6fX0R9S0pbRI9oU
aQKdzP5h8dmQ3A43kW3BTSy+YkLcFtZmRQvNyrTK1e+ZI5PF0C0bN/J72y4z1sMXlSfbMOjTRQcv
nJMsaaVEi21cfW9DsbEslmhiEpSBej5WnoBDVk3XJYVyqvMtNG6MbrOQEU1a0GFxx1FYDFRpnDG7
1NkaJbEutpo7bT/fKMJ5/lKHUYOfH5Koe+fHHvL4bFOV5YYj+e9eoiaczZeVo7NxHlKgh75U9Xxp
RfkeLRwPBSvPgLGep7aFZNz48b6LvD0ZasLbQr9u13jhXQrBon+AbAGKMez2HdrUBLKFcpiYVKxP
AShzHpGpZg9Bg/fPfT/d8G7f8TLOSNGnpHR/yCVbEo1Av3Pw2+565dK6Q0XxVmpNu5EXVwikszIJ
q6D/cf+3v71JqUmvtuQ6pNGs+9SXBERVecaq6kziCGr1flTydSPftm0mw52hUB8saxR3aRthgw5L
7B5CIDCOhTOKtFqH+EzqaD26WSgBXYuj477ZGekCuoXbKsJVKNXz2ByXKvij0Z7jQ8Px/vhvRylq
IsnceSrR0jd26Sq6xJnZOVy6Xz6vrxnhG0mDzS8MJw9bSvpYBC0+AcpO3b/jTb7xiGJZe5NfbdF6
AbFH1aXuHL0A7/UJHG8/iz7cABdZfrkJIRsgkrmU9dylc9Z901HRJ4ETbDXS2n67kYZ3vnRiynSX
Ts5MTnlX6YQBenCG2O6+NBl0t//2vLFwVR/PfpMC8kwTugCo1of+1oOnbQJG0Khoy/9/l0hXh7nn
RtYfqiajJ90v3+7vTdsHbv9/FTgqsAVPteO16KD18ySW3clrXbQu9ftOT9yq/v2BrlsiQguoSra0
iB/H0W+eMhp93vfrjYCBpEWC+oo2aRw7Zy3XozPVnxo329VkQ03cGyjgoVkZriItWfQdTV5Z0s/F
p/s/3RIUTOa2ijUcuJqlTYOIfKY1uxRBcZnIMh54WT3c/8bbCTKQw/+2fQs4MZ58NNJVF+KnrWjc
v/FoGRwhKiLQ+OSJBKDf6a968crj/S9atpOJbIv1FLg1YXXKMnTnOnNOEmfkNNHusnVKWyZlwtvy
qF24ILFIUSZ/zHz9KVzXb9TJPi9Ffx5BhYzb35f7s7HEJhPrRkqCfvXIr1NZSO8EZXoPs1m2lHBs
tjJ8O+NElxKsyanTV1e3RRdamD35XrZxJNjsZHj2WkLbYpgwvEa94BCCVzuVsiFn9B1DQ4bl0Ehn
lL3jw75iOzVhb2BkWnzOW5SZAufzEJIy8WNno4xls5URZd2GTV7mZSIF8LNK8GjxHDb98wq15eT+
Uts+YKThFHVoDRYgHEOMyY+OlPKp5y69Mllu4Y1tu8nwxpusacajok39eABhdzz5T4V2133nqAlP
6zK1ztFYirRZ1Us2en+NkEm/bxvLDzfBZ3nrrigMVE2qSVOkS6v4qdS+3rC8pZ+Vmrizshp1x7Xs
Umiz/F1463WS+T98bd8HovpR3R5s8LZc9gAQVBQUjvNf92dlWXETixYVfugsAA+jzlK0z8so458K
nAzvJeBdG1OzGc5wwRl0Oq6iHN24wI79HTOFvVsjlSIbieXbF3lq8pO5Q0aAeIvadG7xTO4U+UvW
DM8FqcA+6V1r1W+pcFgOK2acs04NLWrS4ENKA2Ee1sN5cckRUNG/Jk22XNBmLcMFIacLzi8at+lQ
cCdBLaJIoGz2eH+1bTMwnK8aVCcJqmlptfAhGT26JDkEEtHaOnVHOSm6L2UwMWQjCX1ZOH2drj0U
ey51NQXd2XebfueeMoFkA+BvaulEnda1+xCO6qVT/MsuG5kEkLOMSOW3s0h7kIAmkLh9V9M1Rstm
/n6MttrILatsIsraWbmya3GmUiJmeXA8D68ezlyOn+9Pwja+4XPNVFfoAUUGouWsDlO1SOCMx+q4
b/TbV1+ly9g2aKZZSJ1Wqusf2nJsH0O5SWBp++2GmwWFQ+NmlCLNIXutQRZRNmfV1l6zES8sIc+U
7aSydee1VyKNozFO2CiDkw+w5qNXF7/32cfw4SCjXo0OxCb12von8z0nITQj+8KpyYI2BmImkmNw
sbTOE11odQy8sdxAaFqMY+LJsBljPbqdSHUhuhPysfoB9IzDNeNi2bC/JQiZBGhNHELOSHpNSrvx
yQNqTQf8p9TxMdDN5/sLYJuFceMd43kpHNwTU8Wy3820HL1VPUqn38gyLCeOiS6TZSeHHjy4KXem
IzpNri1DHySdjsUw/8NH9nHfLG6ze+1mY8ayTHcNoMp45Orjx9vRD6qTjaW2+FlgePHUO3LNlrlJ
wTXd4T23WZYqiet2i5zBYiXf8IJcZjWj1VqkDhoTH9BRvJ68CaoHoXbzz+3kVM+Qit/KnyyTMRvg
czUX0K4WGZ5JY5r4TvPMi3gf8SA1WcJUo/iAZ16RZuCSv0x1C/EXHuxMK0ySMBWJleElArG6lL8L
gl7Uwfself0hVs3GC4HFOiZSrle4w01Lh4Adz+JIb9m8EDQ73d+nttGNrEKLGi2Q0EdEAyeJjjHr
wlMFipSNXMLiyybUbCriHkybE45KDYFRpSGpnv+Ih/HHrh9vwsyyrM/HTMx12jaXZgFFX4PHpo1I
Z/MAIwwVYnXDlndV2hbBwcn9Y16G51xlOGrwPBDs046hJnxsWqYSaaNXpqLPZVL3rU48OZ7v28cS
rU3wmEPiYKrCuUzbDuREVPbXutZHujhfMm/dd681mcHCFVJL0+oV6VR3T5QGD6AXfBiBebg/Bcv+
NDFeKL0UnQznIm2KcOoSwgpVH8soEFs4UZuNyL8DdQx5MMGXqUizujmKZvAT0brFYVWBOK5LuA8m
SE20FeXlkhV6LFIPqjqH2ivYccCz7sMuK5lY1JHXEaiGsyIVdHkCfGg4uVUY7Bz8Vp55dZQtctad
bFiWUq7ed3R65HLt9yVEJkrMA96XB7WfAYuq4oMAN8ahW/otjLQl/JiMpFWomFDo50y5Xz9ox3vU
pEONaku/3LI3TXRYONVTSABABIKOfuFyeNf44uv9BbX98tsnX9mcg7kIFxYw1NVz9DgswVPoq2dS
O//cH95CskFNXBhkyrmSWZ+lylu+V0ImK8sSKn90yxen9xMANg5TDnZ4/Pf+F20TMtys83Xf8dZx
rmgVPs6NfPJpd8gWsZHV2ZbCyFeIM7taRRi+1V2ZyDxXSem4W72LttGNQ7IvAcOFwik8IBfui1jm
4ZEPxVZObRn9PygxR01tQWLnSl3xoQh0yqfodN/qlkPMZDzLBDpLMk2cq0M9KBFHMj43VfmZOrlO
SDzLYzbxjYTXNgvjvCTTnDVjl2dpE7j8/Rg2LYDrhdjIdy1R2kQpL044e0tLs7QI8b7mCf016MJf
Za+O3sTe3TeWZYuamLS8gMs1AIanHhNli7ftKHgZoRC0Jvm69vvOMxOTBkSvirxpdq7ZvE7zMcdJ
wI9RsFOfE/SV/w4cngP9ItgImykLAXyPGvDDTdnnfRYynNjTysu0nJxrVWbnmxPLPPsQTtNGpmvb
rYYT57ylwKdgkWXbTokLAZIkduqv08pPbsgBBwCpyL5wZELUAl+yEdVynDvhNLyH3En+MBerc6Zq
CvYlpyZEjfEpFuMonavQnkyiUmoAorY4DCx71aQ9y4NYFU7eO9e1yi/+Oj7X1fDQuv2+pM7EpfF4
9MtGlfF1jRka3vj7ZoaebLnsi9YmJ5k7L5opgYMzcJdnP2R/mnjYQpZaIoWJ1yJEy4L1uXNd0BEC
6PwzJOPyJOjHyxiJjVhns77hZBP6R2eazfxaVc1TlbEHmq/nBb3C993MEkpNuJbMQ39UmY/DbJ3w
kI1GtUfHb7fgWrbRDS+DVGXToygRX/shG46ax0PS03xr9P8fLW/AqUw1yaDGriSgggYyMzpDW+PI
VHWq40c+ucnQ9oniH72oSpZuTWL1PfKn5zjIjjx8T6KPS/WD8XMBPvc9hgz+A+2Kux5VHRFfI778
Peb8g++z7/eHfnsLBCaMKxjHgmvIhF/LvB2foyYeQaaQj4+jyLeuhm/v5MAEc9UgHWRZBR/36Ozi
ctj5HQ/eO0zU3gtAMhD6KLkaTvvmc/sRrxLOLsil1/s+v9ZaPDmz87SWMo301ju+zVy3/78aPut9
Xq5NzK9rWJ9lXh8i2nwDtP/P/V//NuwqMNFdXYjGTSh98atgoLspm2J6nHDUJstM43MI5OYJBcXy
0IjIPeClbqs0Q972pcCEQCgayEhQya86KMDJ+2lYvnJVHLk/nx3lHKF3cchpDvx2d9RIpRvwktH6
odLnBpxow5K6+XefgehuvWQcYvDjJwlGzik/zoE63reM5ReaBGZSdwPtA8avXu8+QNPjZUYmvuFe
tg1qpAMFq8EypIboytblsx9nQ6IdYMqD+e/yVo68PwHbzjHCVd1EbC34yq9g9vikyuidGN1rNW8B
9t7GGAQmgRlXqJHUsYyuYzWA0UBdSi3fZ2BkUyU6m3PfP0G49uf9qVjWwsShRW3Yup4zxVdecv6U
l+v6dVaZ3qi1WVbDhKGxRsmp6XO4GHRPepHhIlddi8b/yrXeOJhsnzBy/HkFjLhyWHRto+lpjvJL
XzT0nAn2PEO6dl8kMknNqIuCYZWv0RWsn6es65djnbn10Yv4FuebbR3MYNQWo5ODzP6qXHBAlENc
JKOmn+4vsuVqHZhwMbqOYBpzR36NMverl7vimjv8D/TuhoPbxfwI5Gn/WPSBQFtKMDyPWbwFx7Hs
5f+wqaFGo8PO5VdF1BePfKDzC5QK0XkrPjhA//SDu+GTNgOSf0dz9OYHQ14g3C5jLA+a58Nh8VE5
vm/Bt0cnkbE8YlmVakOiLvE6g1TQx23m0lfhlp/Yhr/9/9VRtBQFy8KA9ZdAdE1zQPsRgQblzKeN
zOBtJyHmKlTQLXN146NnpMnOMWG/JpckALc+1qLdyD9tUzDsnzcD0PyZHC6kiZ31DPpQPR14hoXY
tcDEPNfCqm4maD6oC+Bv78t6/IvxLSC2zTxGLaUCu/goFqkujndrGGzXg1iHr36mL7zKXu7voNtO
+W8OSkwMX9mvgCoFo7pEs3eiS3dtaHxQQb1xO7KY38TvzXQQhYh7daHU+TgW+mOth40I+/YVmJh4
vQZaqHWbDerCCP/V5WNa1P3Ro/op082lrIt9LmaKsSoPss0UVVxwl7Uv4Bwscr6BxrXZxnDeGjIY
0xjl3nMTN+8zrk9+E2+UB2xD3/7/ynG55+taLJn3HDcobTSSPq6s2Tg8LVEbGJd/D16hCzQPOAaH
NpzGS2r+eUbD7Nj5SYyG9UkWZ8fpDnLQ56rekoSxTchwY+YNi4sXpeoyob81kX0Uo0W62aJ5sDia
yVS3ZmHpe21xG9094X31KN3491q4HyLCt6q6thkYzuxPrtNxSKg/44XyJQ6cL+FUbVTj3k7piYkG
LFo2CzE67nNRdvxd7guG9L3/IUTRH5e+KY5zLTTiaxk+1NO0bHzVMiETKOiPrmjXEPSvtSwfoVV7
xF32y/2gZBvaSJ5kJVnpgU/4mXvs8+jXlwmteBvx2hLwTCRg6eiFsjlyn/1S/2RjfG0bkS4D3yqA
2xbD8GqHdywTGczSjN7HdujeN1X+zm3UAc5yrBq8GVf6Icvb8HjfVhZEJTFxgQghYJskmNCI18vV
bT7wDuQdDqQEIHr+EAj691yHH4KmOkC/+oFABuf+h22LZISBAejfsufUfdaB8yMfl4dpiR/2DW14
e4x3vyaqMDS014YkqDzg35Z/7o9tW3/jktQOgeoCGbjPVQvcHvU/kcL5m6Ef6P7wllOJGW5e+R2K
UJHvPqugPA96QGDPHmVegCi5TQES/HD/M5ZZmMjDYiZK0AGz6LoZ0izZJSqnZJB0YxaWtf0P7lD5
Dh4PMHy85scgd5/QEb5xfLydeRMTd+g2gqjag4GE+xfl5ylfknb5UkIBikPVZig3ltk2g1uof3UC
oobi9DlIDJ6DofrL8aI//Tz/2Gd7w8PJIgJgumGcvBGnPgtBnwLC8Iqd7g9v++W3/7/65dky5TSA
nu9lVA7gFIR5pzWXWz0bttENr4UKFpunCp3gEJXJkxBy9nhhz7bIjGzb0nDcPCdQ3YH4zXM88W+M
VJ98PT60od7IJi2x1VRenaJ+1r7C3hnbNGzeqfHFGVE24n+j5pEX/0BpayMAWbzYBB+CoiOWasbu
YT176mL6vMTj81THP1zXe4miep8XmyjE2Omg+MKm9kIoVOQLaGqfxn6OT67jNcf7u8nibiYKEUw/
gQuNMMykfmDcPXlZf4Hp2rKAmMFZd9NWAdmy9CbPXRStRdlWa3WJBz9KBhF9i5R87Ga977gxwYhl
QRh3ssZ77jiASyqKf/hlua9znZgMd6LUHJrBTnmBxoPHv+IRSm/Rf1tySxN+GJIWtVyNoedOPvtr
e6CuOvTO/NDtA1mDuf7fAYNG6C6L+ml9ltUwHdEjXz5Va+RvHAW2dTVcWjuk4tSLy4uayhQEyH/W
zssTt9gqlFkCkonZG4O1CgteistAmiZPljqrZZKt9fTXfQewjW8cyBC/gRa0C5HNDizgj5UP+CpT
mdzIJi2ra6L2dFbJmMqqvYA89jvoIr74Jf3QhdU7HerHXRMwkXu1w5sa9LTrM145WLIQ5SYEPJX7
Br8FwFeHzdq3CteCZn0O+Xrqdfkxcp2tGpsliJp4vR6M7iCrccQl8viXmrqXZkQ/yUKid0NOP7t1
sy+KmtA9V0ZRi1dw8gxB1fCnCCr5TIcyJCAEUVutuZZdZEL38FKBqOYN9WUQFE/tQabPXRhvPVHb
Rjc8WNeOO3hZCB9o2mtL2j9NI7/uW2DDfWfpSnCjxKBlAEHzGXWB8EDkvAE1sf1uI5eOusgPInA1
XVoS/EID1yMp3J1DG24Lyk6Xe3oSl3ntZrw41PNDRftpY9tb3NYEAYYjLbXGrfgitGy/x23jXqQz
Ad6b1DEDgROaGat441uWE/j/D2KvXIzLoip7SfMLa37FS54M4Vm551aXh0yqBKSCG6HI4m4mTq0Y
FehgM3zHB6MiPjKIM5u/stpJ8+zXrs1kspfFqGOvC9p3LmzuPlCaf4wcuhUtLHvJlB7188kZY+ym
54nLY93qIgH0nG7YxnKImdjJxS8W8F/CNtG0JmIECWbpJhX+3reLbfjbNnu1xCWYLMbYA/fJFOCQ
SZpRByXARH1Y10XS4zALN7zZ9iHD4dqKegunTnVxRfFIcg+tveTrGu88i02Ktyp0SM0jkl9GCm49
xynZCa9kW52lFqczwXvN/zi7kuXIcWT5RTQjQHC7csld+1p1gUlVKgIEwBUkSH79c81pTG/UZdaX
PlTLMpMgEIjw8HCnS9x0utNnXUsIXi2zLSJWx1kUbn9GjhGof/cyPtfuv15GjG7V1HRje45TqQ9Q
7RaF4OH6o6b2X2JIX7mCAVy7Ui5Seaa1/RE7fYhttO+28S/b6Zuj8NUYFRJ+gdFbLM+qc39gbPm4
wVbtnxfnu4/+slO7GfxMT0p5xqu+jT1fZbFZ/gZxfveCv6y8weAr490kz2RdPtp5OCZ02uOOuO6q
+i8V4He///Pf/+vlClaT2DPOO3W1BPAxSVKQbvkbIeqb4/WVEVhZ463VZvHpITTem6GMg6lkevpL
Jvfd+ny5i6UWUJWABt5J0Kq6mbt6J0Oe2c6KS7B2u3/3hr+EiNFbdSSSWZyhN/48NT3NhsH+LY5+
t/xfbuWJLyGLWVedGwgQFl4jrmjV/03W6Jvl+coCDBrIA8PLipy8eLinjhp47kGMkDcyFy6Z/t1V
8JUO2AQuaj1gtOdtkRowKciSLeVJBpegh3/1Br4yAjfbJduCY3YarGxv1pCTgxkgiPfvPv1z9f7r
BKxt4vQkSHIi3GLWfOPTwaPtvxvxoF/phkasrK9RPZ4Gtsy4JcMgqzvwz2I7goWjx/KfH+Kbg/aV
edi0A1wiof50Im547rbwZSQbXHUE+ZcvOfiySNCMInG0JiiJoSY/hd4KtRsF9p4if+l+fANF/T/i
4bAKCoZvcvJ1skvmts1XOrzqwNvQ5F8fFSSicxPh9fP2b+T37xbty8lOLNF94q/xibLh2NPxaY1D
U2Bq+2+ExG9O91c+YiL0MGwBj0529IO91Rt5CoMg/ktG/79/PvnKMOw74qlF+NGp3uYEoP6qdl0z
68fZ6Pbln7fV/34A8pVpGIB7DvEbHZ/aMKzC55kswt1GyhDz/M9f8N0zfNlXrQ+ySmPS7dSTDeCs
HgT/ZdFhC/LBb7q/ZfLffcuXewIMU8LmXoUnOAkkd3S0+la2NizrZhju/vlBvlupL3sJHTY4uW59
eHJpkhbDOPc3/Ra3/44UQb7yMT3fo43Ho/DEHH/tvfYBqNRfMpjvFudL/CNezILPBOy0VEl1oHbY
bwmcFqso/ZsU8Xff8Pnv/xVhmyRd4hiGEScPIwHlGqerzKa5ap6dBHbxz+v/3Xd8vpf/+g74mMpF
LlN4whSaOk1Rg/LQG5LDyhX/y0L977qTfKXr+WSDY7ID4SxI3Bw/9AlNpqcIXeLWcpX+HmK4T8F7
thseQ875v1NkIF+Je41VGJPt+XZyZEkKmm4UgC3/m+7Nf6rB/09XIV+Ze8EwDxL+oHio2psy2iWn
pJHvXA2nOYiaDE4cNm/Wt0pvVeYr/iS9oYeNev0GJvD16iqeJcFYMgPjYHxIBftKeHI/xdY+2yh9
ERV/407Dg9cE7SkWgz0s/QSnAtk2uEX43w74N6cv+YK6iXWs+ybtotO4cOOOel0nc2RDHP87nTry
lRgYYV7NAVclp7Dq2jFrwmna1Qmt/sLb+u73fzkh4BCQSk6E4dUaI3Payk5mDONq7//qdHzlBQ7+
vIIK37PTYpo6byEMc66h2VOGzBd/+YrvHuFLJCeiX8VmDcOkICe5WV108Bba/+V4f/fpXyL42kaB
v+LuPDXb0kBdBTqmeeUS+vTP64Mb7T/TsP/rJHyJ4Bsk/LUE3nby4Rux34QKQbdhv/BCMNDKkh02
1h/fn49tGiPDHSFJE6nqWbfB60bMXarU6xiH74LwH96w1EUkoLDVREfJU52HTXyTzta/Bpn/Mvi1
zVMocuVdAI5Y24lb5ssfS+raHKSxjzqOqsNqcKSqtoVkLpqipF4+BhIWauyKtmle22V9iAjSyN5n
z3HXVnnLlyvodn8axyJSJM+T4HfN0FUZ5d1TM6b7QbfwDx+fiGjv/CqR5efnxEG877hfyE0Vgkx3
3dq9eWHc5SaM34y/5srvTgkKZ8bJ3jbs0I/Do7DsNMVhn6UwAxukPQwtB6whChV2+zgSeePrnIXB
mTE/zUwkg+zzdwsY2UP6FyoL00DirIJYCFSzt4uTcUElz2aqbmCBe4IS61Hx+gJfzhveryzz0mYv
VXCZdJiByX+ao6Tk4VbCAucoouEkhvXUUv+4CfeM7lymh+n6EwWsPfa0zNGb4eP1xOS1Y90tUGGe
b9V266vqIBsn8lSaX6Bc7T6Xt26ILlmfPMUe7FQ2quoyDGU2muUmxenJYbbyg9VDscLyYVHsnMzs
R+erHOqu94bOr2CKXtkEhuau8sG45dtctKZ7+1zpuXa3MhiRMWv5OLL2wddD6YX9gWFgGqMWczY6
dZjChENes78xPgw9hvV3miRXQrGpnAf6e+40RlddpuP0ee77syJy16u+BP85V2T7nchq11ZekHf4
R8O9M9k6dN80z6ppFtm2qgU6+sNDgFGE3baRa68mT7jmowyqq7974WjWJvTHHAtz48f2AnGh+RIF
9MlPa68kMWrHalq9rBZRtIOz3V3fyFvIuZuCgrV+mOEIUAoHQ5K6IxLUHGjTg6HFsqD1A5lBq7Ta
4waQedw5+xjU+miGZriHln2Vddt6w9xyC8MLfdK2UfsEQHtpQb7HO25+JDKO9t4WyfzTCTlCTZ7B
if1nCG3vnU500Sx2t0y0iIh5qOplzeoeOmGQHvidmrpMV/+2jvi95u0H8yaTJ9SN2UrGncINAQ7o
3lO13fPVC7Kpag7+5toMWqRzPrT+OZjnQyBMDiBb5iz1mp8obZ/EwFRGUr7HfOiztfaFQqxqH9dm
79xUQVhZPfne9Dzqfu8STGjQtb6vP6eeIMRrc+zby0TpzzWZzzZWl0DWOUnHUunNL6UHG6E+9Q98
5UvWKbnvQT8rNBs/p6LVxdgQpXzlhRklBJoKSSduRkHuO8PfK5zebIrsqekWlVd1ZTK4Z5/w214B
Y5g+o87HzzTzmku/yuq6ufWtvaYwPStA4P7d+fKh3hzPZB04EGDkDYZb2kxap/CxW5TFK+WnHsKn
RT36Nks6tfer8Ght/77225rTMFnzVacKHd+VHg0iJaAA9+dz483J8iDm+Z5X7tROFeJZHT0qTPwU
28QPXh//abiwn+IEWTOGDJ7u9DSM8WvY8/Ni0ucY+GnN2yevxVhX7BUIHRpWq91YKJCBurC5wBfr
3sbks18+/8aff8jQpbnfV92ucv3wkpIkzlBPmqyJLUIF9JKzZZ3utC/OnV2SMmzDA3FQQWczyH6s
Nj8jzMsUVnX7tkp6KMREu8ELdg5ejkHMES1IFjhz8Kr+CG00nVWwZoAPPSx0O3TX81WAFQKMSh0G
eKVjkBiSnlFdnzDdQXMbYwLNfmoPJHsflr5Dh2l4ePAW3tbcNVv7MzbrA5XDwQ8GACqLg+boFiU0
7ytUFomNpnNo+aFJzOvExSGO7T3ABZ2h6MwDhpkYJbfwkNL+wx8hlg0zx6WsPkN+7E6zWS6VmT6n
NRbM+c32Kgy7SyKa/maT6TkYqiIK50/yJhpcKbniS5AWcFGaMhirvtFg+zknW260k5jYTw1OMMH8
kVn2SCTVwZiFgr0qWBEl8w0cl31EhvQuXuTVmPYnNvmHpdYi42YqK93fS63uWl2nezPGSR6JTedG
Jnsd68Pg6Z2OXBmRGT7W8Q1UMuss0uOcJ4l6g2BcC50yTTMdTGHhddtvorDp7bqcknY7hnWE89+A
yw+xvykfGo8WUyTsUa1DdW94K/ehwZ0gO1dWPS/JvB4T6Q+30RgUY7Sye4Yh7IEsuqy2uX6ZuMLJ
IQ3JOF6cHwfXVRo/aSTDgUkqDB2Sugwqu+W17smx5eEv5/l1JkaFLpUN5ywJ7bNcN575PaSruiA2
UPQ36JPN06vfTzQTAnFsVd2QBwvMHnqmPqinxiL0yXpgjFVHHSxRTuoRXKlEHQLQUUrrOVKMAw2K
1ePtft3gZQrK2U1iB3pGgoCjt+WUBlfrWBXhNEb5Cgi8hmcLxh/Td9Aojzh5J8+tmZrj6Jc/Lax0
ZuO3xmI+mXRze6CO6OtmDvqXOZr7S9VAVDIZOuzW2vdgGO13T9yPuiKJYpkl6VpvmWoA+mawLN7Q
moDjUO58DFYHlHtF1NbT9WpQVsyKIWaZUIbFiI9XJe3caPJ5rqubAZMAu87a5UjqYGzgNGPmZ4fz
VMDOk2iECYO5zgZ+4aVL6/5JJDEyUI9FRSCpza20LezranMKWb+9uFXXO4piCqJ24C5UrPaiTAUG
YQ1mXq3J3MLYB0xyo2yLm7DoYL1xrCHeecfrcbozKSVNOQVV88A25u+aLrW3HYQi8Yikt7/ZSOoX
mIurFYMjej2ucnK08GEGxosU6g0O16eUd0u77G0Q2wNr1iYPiXNLXjMFKgJhS6lXMTxXDfgboa7d
gXeUf3jB3H5I3q0V1CNFe731y9RmAo5jBbwkt6AYZD/zTLV9tH52yezehUF/SRMP7olpbbMRRq6l
kFG4g8EQ2VlkrCd4wtdlvHF+pWoSQmKLsD0ErZs3NjPvxqWfnimdrq99EQZl6vlbKWJyzzeWZF0l
gh9MJ/QWhVyY+zNHmorTdgedS5dmrvf1o0N+mhM+ibOJHH3WA5KPoUWHMEyCrYw4bBo8XMOXta/l
+5SKMdezfCNzdzdU7RuTBO9dSJDRNouMbVnfQe53O62jYF859ZAwJjKAkfoFIzR652+QxOiSQRWY
HYe/XuQGcuO6pNmzz54Mwh+AB7ZGaBHz6iGIe5dLeEeps6ZNUOXrEvvZNvsrxPLTm7pqZRHoFTnx
MkU7sgp29Igw2SxW+iy1jS7NNiIsDv1HsNHjRLm4HWBci+AfP0Av6z3qlvQMch3NkczDHMZfoj/r
BGXUCukYJCGdyPo5sFntODZdE3wy/T3/KoAyX4a5YSgx81E/B2QZTkObNucuDSiK8/7Go7Blb9k6
HcHtoVnPXeqKoOIhji9UL/Ts6z+CQyJnFavY9YuGFXkvj/hdHDOfs3kO+Jre6rlJcgRGljeyMvsI
iutXUa/mFw3X1qqUMYhz2fQJgs+Ux7sY+z7fEhllaCjUkGppcMUkHCq8mLXOMTqAQ6THKQ/6FGGW
TvbnOHR1nsJ0PTO+MEUVt+anSuNfyRgvOexCQdhKAuz9jbFjtC4367qGjwz765gkY71j0D/co69w
1yn76MMoJvM3Wj3H44xLqVLv2JHuDGF0faLKu44biDTYOR4KVkEdNqOQJt0vyjKQk0ZygPnPmmto
ppzGJqRF2oZB3uNHgqY5+nnkL81Zh3ONikvZQvd9XKxWD0UI36xCExbnSg4kGyWrcxogT1+WJDpQ
M78z6ts94cPtOvYCmVtLy86fHpF4zS9rXcMWJonjnY319RQit+/kUBchTO3LuZ+rYxLRJyWCM/LS
DnGn43kTu/7NNOG7X0PUU3n9klVd8gOP6F3Pw7Du+3G5R/07ZsL3MbMx07uWUXXNgGLurRLuw06z
V/YT+zlvuO6r2XePCbRviqhLzA4giS4Csbh7svGgoDFhmfnc/CoQcbZ1NsBcSzTnY0OXHObMQH9w
77eXpFsRv4wv02vu22WPcfCfvNF9pkemcms6htKOdH0W1jPLkRi2uYedD8oQFcXEe/YR86HbbxI5
9VIjNesHY3eN5+SBeLzemXahxWjScMeWGjJwgkKveLKgK6z03Ytal8etsxctIfu8iCjEyqiPCa3v
rKf9RW04uTGdHmp0A1Fj2Ao+lUofnZldwbrwNYSuFk4b8dMu61ESNgX+z3ghmLU50Eo/VVAGgiAN
meN4H85b+G5R1l+6dW7vpgidXJKqaEdFAMlMCe+DwROiRBb3AVskNELSaiumlonj6siv2utIabzI
FqaewxMsul4bkCTQ1CbXM/bC2aAJlLWmVTtG+xo7KR4yF25QPkpIAcsth30q5S5CAV1EDjNkFBD/
nQ6HOI9GHpa4b6Azx6EtNLjZ2w+Tii6hpRCZ3bzttsGVWChaz39qpfqbGlv2evT0YLOO9+SiOoJQ
HYYvBhInEHUIUIM3S7AnS/c62dGeMVwkLpoM008TuAGQXZveexafaaPhPXJtD+u+OMl8xOGsgZ/J
jyTi/DWCVF3eg/5aukDct4KaAhX/c9stXba0QAZata76dhp1hYnUhAU76DsCzUa1waEaltnQzuRN
NIGE9lOD5Nkb4As7I2D06WKiP166Deax6ikH7tMv4ErWOetN6l+2dUWkD+cwLbs5ijJbBdOriQXM
m33XX6Wb1E+Nadpy7FCvy2kzlznyyHm2Y7XfRlye0xouS55Cc/8DdHO3I3Jd3nW6OJa5WkB20udz
lwWmhfrbNgR2NynnsrWp5oInSwjlKn/x/Dytw2jMZrfEz8xE7BFl1lIAraU57s81s+00XvoU2GjO
Koc/17zuQdKgOI5h0KJdZ6c86Vv5sq0Jy6Zt0s81ikIY2A5cZU4igi5bKo6WVzKHLm+YSUlcztDa
Lfha2at4dO0er9pkg4orzA/5IIEshl8tUbsE2UAx971WyMQqYAmFqpDRVv6KdD72JpovIo1yjLWw
wpJ4FEWEzt5pm73xdiYwz0UmJIqGNiSH3OG0R3Yx4kcE7d5ZQFx1B80B53SNvC/tp+GAgkRf0LpB
he6pds5tpcjPdBD6WPsgwpiI4+7xkLbdt/DSvU9C0uw1de0uZhREbZl2e9ZGJPOTZv0koKszi4n8
qdSQ5nYYUFc6ruf7Va9JBtxdnlFU4pJDk7hE28Sc9Notv3skGfep4vMVlFi86xR17BX2bQAQY+3O
EN1r805282HC8cwm8KzvhDfqU+8n3m5ahWoKN1QquOlSerZNZa6DUay/feo1pa0Sujc9We5SnyWH
pKWv3SiaXLp63keLHE8qmFH8VoBMBlihnxYq3cW1XJ9wMY9344A8N6JelQ1ibp9oO+t7SFQ0x3HD
nJx2xu6H1AtukKC6wo+H9qfpcCd347Qd6TDdhivwGqnYkE+jIb9MkAQ52XDbkFo2WYvppevINFXG
B+aVzbZOABBFmlncDbt+29xuDgdEMGOAI2kARzKSXkHIvOUSiR9AiG1AWRzLUpHYlbWcXiB5rG6C
bRj3tBq9oomC3+OcIpB5kMzPhafDnZWCXqA+HvUZ0MHPrWHpRVD5BwKNfobRoy33Fk8cO7okAKJw
017XPGohRVG5sgn5D9+Q+pbNHsmiaK1vCHPteVPuFwqoFmLmIi79z8EW0Pufh65VPwkzLXo7Vfuw
iGS8k1KI29nS7gTDEe9FR5Z9JCQmt9XiwRIHq7Wj4+hetdQIFrhyd2gNGJQbPL1ON90WaulRF6Ve
m/tbg+6UZu4hrJOwDJydMrBTh5/+JsRL5VbvotdwPdMEcJlYmzDr0wE4ISDpzEzsox36Zu9PyMHZ
2MsdSww9LKgW9v3mISCkrXtHFQLMs7c8IFlMWnHo7QDkTDJ+AMfE249+iwCDvGcnsfUBpJHnSC7p
1ToFd6YTG1KweaY3E+3WzONVgwpK6xw3qp/5NNxymy6s8Gu+5GBjzEcUhH3eUPI6WuPDhVK9qK1G
TTcY8QP5js1NN/Xnvvbj8wCubIm9ialTy8Zz5QlWjl4ocFDYhqvK+bddGpHdpui0ayqBAf+w7XEd
AR++0HmbStw64dPq1SmunoUeqxVr3Th/xp+g/NuoeQzY0u8r0tcFk96Yc2/x4d/RKJmnwl+ux2AJ
X/EBDFarNvrchSEQOtyPHQmQgU9tmvlVDxWTBUhoZPvpksbclZTX8tZTzdxk9eaJH/M88XyMJlFu
QZUC+mg6IMk6YjsKLds8akNU9W08FqQykQG0RcXPrlPiFzLiGmXWnFY5ihdXzjWqQwonwQyopMtp
TyTSGCl+DxBxvg0kYPpxXaYdGJHiJpjB5cTtHd2jL5B8+BW2d4c3lmkZticOUfs3zHhG+ybWy0nG
Aa4EcOuWd+qb7mG1g3vuXVCJLOiMf4zrBiC8AxDbYerksRscKzD+He/S3qh7Om1qhyiOHKxFvnjA
E4mSAxy56qqm/fDR8MlWXLEvDZv6pzohya2Dthx+ygIVUz5DGqYTtT5MfPN/xNLhsWa1EoDb6exE
GaWyOcVdZ26CCaEjI9Xmnjyu1Z8ZcpkZk6l9UBWUgTjkGAoL2Cmzfkwf5xE6owEJ9csgqrEck2Wu
kFyONd99MiEe09Dqi0RX89BUKUUKMnhRmWwKC7GB5N97YVN01lWqCD2WnpzFVWBjE7/MtVr3VRD1
e7/nwW1ngujo6kTV2epDDSRVEsW0mAhvMMNUz00hg5A84jS7/ZIEXlP0UT2tOxYny8FboST6+YFA
yQ22CbfDPVECkcJVZA/UW96aULSnYTKmmKzJwJJTR5kG9uyibdmBnRp+1GPvX3ekRba6Lu6PYSBa
ydabHeiqAMGPkniAdSYesUvaDnMe9407Mj1opN2jHqI8gCjLfRv/WsmyXmseJnmiEGT7cVoepGrq
IoZDE8ZP2Nn06U1gxhG9GsytNZsGorrsF8vOowrO2tMPchI2U8BbgUteB4w/Gq52to1P8cRa4GnD
Y5+ubQagBpcSA1KJK2pSS5WHVfWTIj9EBbflJAl/qNiHTzN7VOGaN7P3Am1spM+BPLrIO7HAzwA5
YxoNrZUx3oHCf9o6qGuhUMlNihIQ8aPykanZmRdaTpdh5FcRrtumry2sOCtWaqDTOePQpZgIzuFQ
VH33rOEdrI2P6g55cV3Pv4YgeB10hHkxnTHfz1dlX2zdH9t+uIqJyt1c77DfCqaX45R4D7LFEE1A
1B6mTUicSLnWKJ/kfEobtHSi5PiJXC6qf/e6xmWBGn54KT+MjSqHfjnFjbldNrFr5v7IXX0zMi/K
aTOij+m9goN5mePoxE13X6f1DXWqB5oFNunivwCf+cOluUmY96caViRWAqnQMAIVBjUgb4hNjlPs
rmKoQpyjlgYlPKPeDFBuKOZYGLJsN0nLj9AyOTKE/smZ+3SDtF5aQTbKPPdBcprS+MFMUYq9pN+g
LFpgHPaZeyqPQn0986gq0kBse+CpGPYJm1xtYQwN4URnAhEWTlXeFcSkRUZMtPdxuQ4he3K8Oo6u
+sNYkzXDXPoh+jKBh75COCx7mYZ7N8QXrTqxb528JEnyRqV9j3ESDyLphmydhuugx3gRBrBMb489
dJgAfEbIX6FZgOS3Rn4TuGKq+nLYoESCDL5BMxAFEKRCaqD221O3Vd0BKR0vICzOsrHzLjZq7gTM
YdMheZ9sZT6GzbzF+M/eW9r3OBmLOQx+Du1w+dwEIyYwEkwA2G3Ix7m9hnwsLC1l+6cJ2AFR65e3
fNLeq+W5Tf0SX1laHCIukEGBUp4Al092cNzMRbocmtoVqC3u1yktHW1KFnbFRHw4AGDzRiSnihRq
M7uaIGdC5yTonUafjzGcU/jOFlCLPgdu/CmC+nqMq+DWKNegY4jcz0fk1EDPIcoIeE8RpPTJr3Eg
B41FkAp11SaOE5xUehlAXKIO2pIkfrqzSbKC0dp3YAua5zaqbiOI+wAvogkqJcf3rW1/YJ6MY+mW
R1xrQ4bjYYFKh1Puj81D143ePqQwwfWT1SKGk/E4We2jO6vvaYsJWxzuI9ET30VslGUa4Oaqwu4B
uKjMVRzNp24KKSAF7CMsWHPCCZuyuG+DnMt1LabZv8Xyfk7sJm/rvNzF47JbWnqppI90PfLQTe7z
pQoKnyEwtrM71oL55RjyHE2KBzhVfhhvvoK+hcQ+7IoucWem+SHmsTjihfnoMgHNqiArmsHvsYWn
jY/WbNuGextWt3DgPdGAPYyVvU1Ceg6r5cXfyIXJpBiR1AJhEpAxXHwAfyYJ30Cy7YsNt8E7nugi
6QLTyrWkcbcfN3u98hEQRUW93BvkB4tR3UTNBxn7N4nlA2ZMzB70njFvAQtlnWj3KVpXMure54bf
+zyJ0JOhV8083pA1Egfj+j/dmtKiXlo0AOEfl6Lf6SfDEZLWFxxam3eAYSrU4XDtjNQkLsnS3tVq
GqDE1sDkYg7DbBv5HuBgv5+8CWIH2MSdcc9bMJ5nQ87Eb4MsSAAyWnTwVqTxQ28/GshutSt50wEt
fZPgMoT7Vz6P6B91SYpAL/2zQGVs1HiBrqp6dMsMaWTEKffJgIz7hwjbmFf63SY+A5+XXqkmQi7k
7kGM2BHq3TGmz2nT/5jgDpA01bExYbSnQwIkmKuuMIAucjCbT2JqLtCVMTdbLHIbJDmmN7pi9qif
zbV/XHhwlrhyJDAtl3G0xrJw6PIgNCMEuJBUAYdsVsw1aHQADVincQV1TbtXU/MqKX+PWiBUg3qz
Yb/HED/JMThSZVPDgkKa9VkAUQcsUoYLmdDAQFHqBsQhH9HjzKfuSW0bMvnWL5JG15lL3G3XUFRW
y5Xx+dEFI4Ss0NxiW4KwigXTLQjm7eLmEr3Hm6QyD7bTt32rH4TbBKSWbATxXgjsudp8tHZeC+SP
53iEV0wkDcmW3jxsyniZU/G2RwIa3+qYobc0NuVSIy4xjZZEDc5UJjtIWyGynbmVJTpBUIqK6Pxj
wCTPAb3JXDFRGpgkKVTdmbOhzqXcHojcgLBXd2NPfjh/9fJeil1iyFWVuiO0SQ/gPEKAYNyLz5+q
U/ITGQ1SCfmwSqQDQwSEafHYpU7pLlRzf3JrhV77/3F0XstxKlsYfiKqCN2EWxgma5RGsqQbypK1
gSbn8PTn41zt8rYtz0CHtf60UpioTHJzqlU+uzXT9qL6sxBO9v+31SCJCWKpsqDN46fCEf2p9dpH
Z2UuM6qPoMrtTVit+9bIycl32R51d7Gc5bmJ8z+OgC3Fl/+WVxBJsx7BCWqNGzRLIYBMVHEyx8wN
osy1H5yk7I+6Z63+7DGwOslVGTA69Lgu1k1J73fUoj3GPBkSk/qeDuNdq6t9Ga2Gn2ojpUU+/tMS
58PxQO/aKgWhLGTDBSqHcBCLR+Hf/Oh4TQPexntuzy7wCHzjNNv/IicO4qzfWzm0gfBCuqyHuGmf
tbSgqi6qe8Tcad9wsh/HQZDreaLy10Gj3U2v3koVRWmcB1lR/hje8tLEHBDl8l174nkwtK9shFa3
3BeXqd/Um8stKdIWjLqHxR3YBvlcHdG1HXpGu+wwaOIkytf/vKTfAKsTMr6DPQ63ZFycwDOHk8Oe
kPlCcqeu1iBPpn9aPm3crfUliqIMHDXOT/bc/KcVWnxqsso7Tlar+SMloCqLZxCe1gek3Hysb/ZY
3wQLP/KmJlSujtVd6//MCwyG6K23IWOL5Kwhn6Gc+tHjkt8ZuvO86hpEsP4KR3vwavWeKYyAWZLc
TEenbbblX0lhlrXmSz2b315mvOWcW9bovtnz+Jrr7ZmjlMvP7SEiGAQW9cs/JsY+JNX4YjEWM15Q
tbQT8a0NWK7BrLtKVRS5GYG7Wq2Vb0uum3+bXnpbaWyGXtu82Z6xNc2G89oX5P5KvTEDdyniJ32I
l93aQaPmhMt8LzrtcKbH6JbKGN4YzPJ1RaIUzp6rn4rEVWc5y73bMbZWK602MDTb3E1JZgRjn0dh
1zgkvmoIs7Qa2qcRfwo0bA9W2ie+3XY+3UEGbEsF5VKLD7tx5gcVma1qijjdIHRI1HDMFrFqzKhx
XoTB+AnuApNQMZD7e+YipFodu32mg0KiKaW3y5rS+lwTRBJeOjEOGJ0q83LAscDrtBk2r8RzkNRr
/Q+dU/EHYCsKHSK/wtiu7lnkfq58umDVxfQIRJHt5q6pz5nJSd2lBSKhZsBtXMWw1ouOsmHiIk6N
+YXsWfOp1PgSVaTeZDHexsbVnuyWyq1i+YLQdwF632jfAdYcx9hIQmlH+Q6ti3POuHHEfhRjtcsR
mQYoLbQXPQZu7BbkY13vVb4+TvUeXKUOcsCJAKalPVLB2gzsa9rzQPzJwW6d5dyWxfSiFo4ECp8l
cJxkusept14dVa3vlLiPdQxgYBUDR7oHP4xXXjtUdHl3WxPxU1NmT16uv1dNE1+bUo+hPfrskSwj
F8fG4MAFTaN9KBiQAN8tvqd+fqkKoQ6jQ1VnNGLYZrFlfqlHCVJd4z8rbUvA8RHERGc2QJFQBzhS
R24w5t+A1Nc1XSd6sBF8K9fqU0XFzqiLeLgo+vJjaTsgN03eIwjJEEn1sXYwRBJxJmkvUQMPA7Zx
bSLxjHXxXzsv83PL2BtGxfT6s74O9B/w3mFpyXKvdKiTQlIT4duPn1pExac0KaMvd1Ll3dBLBE6y
ig952TXHqs/FQe+xj1A2DWHaIcUn7k8c3NUm9kgZA6oi6Aqy6ptDLvLRlw7cX9ophCVGP76UpVjh
Irq+83Uh1RM5nUw6LMid35NwpANKeg0vV+nzR0SEOE8GMhpjbxOmuhy/uEYE11j+Lgsr8vOFzpK2
6jVy2sZXMyOOwGzUFYbk1pSmfmmI77uWXcdLIux3hg5ItQetiKJzHolph/sPabOTGHuDKez7rlys
Y+Ylb1Xe/4v7xtiRvm8EzWqOiDqidg9Yy6TJPuvpZZqULorik9FgmT86tEtRZ/64TmYxm826C70H
dZCmOnZuI3eI/6NT1MUd8DKooueB8c+lwQx2ZWUv2ai1jExcm8BYhixoBkgzeNPlIXO64qm24FDU
AlGfJ54CKeSxdNaYBksBXVXN+UsVxYiO5no5GpGpzsIcBBcRMJ5PnLyZBF3aI+xp21aryCJpEYP0
/I+T2ZXeM0bmxymKlke1reW1KW506GjfZgOmVUzv2tS+eUbKjOZV2Cc78S6Zqk+qXMvixFKZv11T
8enrcli/qriRX3ra1x6zkGexBI2EmfWhlmUXMvnN4FtOgGi2shgRaQsdybHpSGeHJAPSWlv0LQ+5
Xio+fmkjB0fwZ6tdIQvsP6i0UGVOXtTnB1AzKQP2lpKPGjZFaG25bIJCN3KeRcn9D4ff/2Q2Ihke
WInllTui6xFQrx0TjYQxzEFUDnGMqTG1XX/N8yQJ6tbmGSxtm341cmg6+MOst04wG+bZotKZQ0/o
Q7tL6qIBuDYVTLASs2OhEsLMTpvoiWRHOqLxYa1j/jXkVjdA7Se9AzXYifmYVt78Ps/ddumT9KmO
oJ9MwnClQH7GX8k1vn9Fv2bksfMN0yaDsZUeUf2CxxJ6+J/jZ9OYqfkyJmT1fj/UCdWVZg3i6DBe
Z/A5JWDKeGW0h1LYmXUCaoqfF0PXnmq3ainu29auwy4f87NtZTi2RoiFN4eHOV8rohdc33VZv/5A
8134WlIO+m6wLCNhZFPm3mTZoq4bBj1+aRPPuEwyA/2Xy1KlDNmW+Uec5+W7juDD9o26r/izc13X
TybWs2+pDdyaBjZDIKmoWARtCQKmICsHZV4q09U8LkUXZt5inNxZG8CNAy1OWg8QYWF4INETCaYm
Z7JrrqxsaQKrnlCAQXfQZQp7hJMymvhRF32LWG+yi7fcMbon0jcRDk6pav+oGaz7nGga8q5OjzIm
H5drYoHF8pAYZjbJ3yWL13rntebyr6wgofwyMZrXbmkd1GWizHN/LOnIaL+5qI2+VER4JxaQb8rE
l2RHek4hKGQIBg1s0BAOd9101JXiGyRK2FP3ySQMjnm4oRXhw8I23iemxi1LwnNCO00e4nuxGi1Y
lVKLdtZME82KVSdaEthY+oqgGoRdgIfYOelC5CznO9La7R9LAPc/tHZisVkaHQgbva3R7QZh8jzQ
TVPfin5xuyMGdCZmtBTvjT8xDHiE3XA2D0NrQh25nkYzoEYljZ1XTHDs1eT4upz2k2d4A5gTPFk4
uC4geiRpHgKZOf0UMm27U4FU0/jZjIX11aPM9s6bR6YJBOv7e4mYkk1NqnTvRcjCfC+HXP0D+UTr
lS4eXEWK3Jaizt1kkozWpDuyyqkEKsmVOJZRLoodPSxCEpH2xX0hOcqC+xuNgdanzXUYoRk+xK7W
/kApChtLUZElfsrElJ+iWZQVOoPtfADxyj5srITVIyZlHxzonM3sryfTDjhhWves0vStcF0LXb6r
xlevwrKEQBGAG/LU1RhCGOWPlSyVCsjwdYiF5ub7uxqKYX5JwysK3VzLPI69Wt7qdh6WE00tj6/M
N81yNA/q3PHdCWNQ7ZDvW8dAUICCY713JgD9YSGKCW5Xb+YiUF53JC5Az4+G05jQt8bKwWS6S/mp
msxOdgYUbHNMeiJIfVtMA8HuVm28FmZkEiTUMGXY57S23N0wdxDTiegQsYMuQDplYgQo9oal/DFx
TyOltiqLwmSysm/g2uRvBu6LYAn039wVBfI+pIVWG5+jbphkALrd4tLLxYBJJWr74YpwpTFwCA3y
PnRlJXxva932LUKT9hEOskbx6FB/MHChdiXhpkxGgugRXkHTgV9AVBpnt5F04LwSih3YadaLNkx7
y8xQNOqWEZCY/X81qaUDa/ETXogAd01/TQeOd0qY6DEaGw4X0y7qe2Rb3clwKxixiWfLxL9yuTWZ
Vv9dPakIi17EbAb5kMmZtLYRcMldoGCAJSIUn1oljNWvMqspd8xsJGGyRi+d+KNVl/FTVOiGfZNG
a6KkyG0tfo7KHn0FFnRxAAtEYBHrVu1dxsVAddfU5MQ8ybGIfGX1yBKHgQdAAotoGZbmnPulQDm4
AZgeWpqtrEqAF9tLsk5/nTX/lw3cFv0mIiexCGbWsp+QWUOnqPyn0pZXTVFTjSlHmtuYsFLj+kVn
/MQ1H8yjdx3SkjFyrrHPzQWkr0B10q0PNKJXmKfTapgXqPmD0G0brEz9c0r9YeqNUxFPRxwqhwj6
FyGcQQ+afbsalncvF8e5M9ku/V903QzFKTAYzDDvjrlMUKA9qiS9u0iVPtTpeG/Iz5ys8pPy9sn1
JnPvTWyJLBPOvkMNgwAR7W12g1S+650VaoAhhuxv1WDdbCoOKLyGjgfN18xairGI6FZztkAMAkix
bj9O9kXn2GSUl31j6jXykaRHNVsQPVqn1WsVrbe2N+5TMhxUMvU7CDV62sXtjzhsFt/s1rOVJJ+9
cj71Mr+5TXl0tepWaovt8+4/QYmOkZHTUUTAa9Hwxo2idmgC5sAdMga4DjuaOsS9c9tQDhRPZlpQ
5AzT2WDU0slEaZ2p7ti7aGfd+jRl3h18H/TS8/aiV8ekrV6MepkDhjBetvMI50z8so5O5cde1gaJ
SaedKbDWZtBCy1oLCreUkoJLx5L9sxWN5y52rLAd6t/CMk6s8N9Yjn9Gu0GQmyIUQTYDGR1fKQje
TZ7t0Bv/mRKSo0AnVWenEmGiWPT3bTmKde5DnuXr5PAhG5IGAwvKZRe37ZVR7AD6mfG6GSbazPuw
6Cv3vaq+U5YH8otszzRJsNWhOTFIMoxb2LppzfdTQiZPFaX/ErEcxMrQWBkhKNLeknT5Ibby7PIG
aXk9TlpqMT9x7AuGgNtISyrrsjgqR/9v6RDsq9E4zLR0wdJo7W7SNpmSfpeIrGJLh+/uh9uKcrLO
XctfRfelHJinocr3ToYgl67pLOaJkpgFagMm1IP1PRkMxhjq4g1hyx9UsNWh0bTXvkPGv9l4gk7R
LsCcoxzrx2uUIpYzK20I7HT6Myj1lOYuuK6xoJRrx2MzyUNaAVi4zqYJjUMLGeEG6cyGKeHzpV0c
dWwpLnIyAyRWZWP2S32NOAIFcvfZyokKxEQFMy/ymLbyZZ3zc+Q6T6Uj3xk6fWm5b6D468ec+UsU
o+tr7hbPriUvYkTDE9mmRN48nXlr70kP6W4s6tIViKURpC9p/xkPTG53nM32JOuXbUFQI957g/4o
HrqDnTGXeGCl+1o9dOi2s3tVxtU+Et2lH9iA+ejMPqBsSJma+IVhHaJ+frXhG06cFHfCLB7zjBCC
JSn9TBv/2x4LymcwXa73kAb6Uk7jHqb6Bor1KvSEWIrxw8EhX0H8VEv12Q7Ng3BzAkO4JpAa7LRx
/Q/O4pRZ4nmq+yFM8uw8DZN+SMsRlx2IFJMCOcGyr7I3f3tN8cFx8SU541IH6ykT3jd5BTsoVxRK
6ae1Gu+DmK4tGPmurscHshM+LImAVqp9n3c/CYLC7bFGaXyac1cLFkgExLf952gVLw7smo823Id4
PxFMQevaFf/lErrCnOI3fQNBjWS8ySzZ2/Z8sQdqrKjcO+n4YzIO2BdaHIdNAQg9krLm40w4qd4+
DfOycS23ZQM4qD/uQ5k+pqrb6TTaobWl0q5r/DDMZRqaYr3FAKldh6Uvbj9L/GnlMv9Jx/U5Y+o5
N8GGCiBpzcyjlqqXXlsUdwRS+Dk5JoVzoVTeAhz02o8n79+gtIunFQ9IxtoQiOmEVh1uF+PxN1o1
mtRl7n7jqayPhorzk8eE8p0+elYoLC4wCt83VKaBqNWlcuc3d2MOKpIfyUhLzO6vk6j/msQMRWOG
2wfyQGpzqR1Rj66+MCsqXHnLmU5TsNvnxnvQ4MvkIgTNUfnJtId9PSWvxWg/1I0dtjJ+rYziHs31
GRfjSRjTnqzsq5dtZavynkj136dKYjnOsyMTo/2xGkFz0dv7pt18qkwht1FXcwtrrWmdOTfe3coE
CSQZGbvMeamMXxGxkWS97zL9KstqN1YJiqH+BDRHNRfTpzfd3zQf0axLRuss9aHlG8oF8NykZh8i
9gN0K7aA6jhY43XxvOe6aZrQ89RX27f/QYK91FwDGH3fciZPH7reFgC3cudULEt6Iro1pnckThHm
AAN+U84i6GIgMNuL/uA2YnqWBgMEDpH3EbYO9kPfnrHEpHt3LYkhMpszibQgurkkuS/28I4Yl6Wr
niJ6p0RLP7ADXJEKQbzN7pO9LMYOwJaUM4jqIkai74wn5c2hlk1PcTY/pcz6LrX+rDz7ii4RrCSO
/6sLKADe+Ju5eD+xNPdrQ52AIL+q5UNa5xzfmPpqgfIHKLFE3r641bPdWu9oL3/J/X1VLmX9Npxo
239TYR0EO8cZp3PRVBciQBhaROCaVh/6wrtEU4cDrWdySmLnecjPKfxiFB2ab/nIsDXNl9VU7LCi
tMc+Ux+knM+kOcOVxZ2Ywm6uDgY5AXtLCmw6Y/NKM3s0tJbTyimBTpFxR9NzHhUHYxyOzJpHHDjc
2qW8YfD4zAf3NFfNq7dwEw8W+LI3fHS295/GlIQQD+VLLqKTK8sHw+WUiDwgUW1JninKAsqsMK/H
V5r0nRBatUtRMLy2DSxJhfVvE5xvJ0YdH4gEPThNFm6/Jvv8FhtF9JUkdnWMWXC27ZJ7lx44gq6z
UcOMVG9qovrkSbkSrj1pH6tKPw2W+ypMDN+OdVhSsbPc5SmXw6OsOXNA0SbVP9P6fHh98d0RzJ8K
pie1GCkdcs3nvt1X0/KiWGYaq8Vzt76Kt0nJ9W/OkmOnYYwRWUFSi63mM+LE3xEZBd6oQz2RLO82
jfoyzPmtBq7cNaj3wwpuz6+c+FGbo3tNsVLnthdUWZnuDa/YAR/nnyXKLEsuv45eeIGTJr9VwoAn
JncNYCC3uBTuZRGm+poHcFBnfOnb8YnYMAy0ev3e5PX7rLQoLBMstyNJSlTPhbdcwF/ByuprZteY
8tzsilYjVD1uiR5YM1E4vtEuaC6Vless7N5CO+hFcSjwhxaDAsRmmN9U05iNHpjQTA1QHJJyfWh4
U/lQ7GcRX3WZsUOIKOrS54q6CE8Sw95HgZV3ds61aJZA6zvGb02hSBFL0dLdBp2QM5vMoXj8T6cC
o/mcEl/TclRfGU6A+VMUdRFajYMTFoM9NhDnB0neQ5G733nkHBJvPRptFoxVszfhyXz6Hs7i2dfb
ftdXHKErPU2R6F+rbJd9YsDJF9aTRQ8Sucbn2pOq3mn7QutfVmXt1KCoSnRxKiPjWdkcSCiV/20j
8eJCe/aKlR6lSh6hYI9jP5zNWn46vNugs2QgnHivpXa4/ek6huWt1C1BQoYMUUH0RrupL9BYLKFd
ZOE0FgTqx06YYKubinYHhoMykQoxH+eHAdH4IArSR8e3RrQKADB6WoC1yv7DjfOvaOmfKOIZtVvP
TD9kJj3xJSrYIqvV9Osym2PicJfLdNWREyF/7cuzml0P7Z486Jr+0nCZojd/XNZmb7sF+JmDZbss
Xzoj/qMjt8LB2kqU0KxFJ2Da0GHbeWur7bWKxY2bdafi7OAZwJt9Vx+wHjxHXhPIOQ1SXrDVu0ii
3WeA7a811V4dOrSRXpdPEoolwoMN0FCN2R5FX2i1eOT19zUxgxQSE/hCP1RKQ9hdHqet7vU4d60+
R3bjveAMCJwZZaMcLRHKNHtY8hpNRIOiEGjazPhFtX6oqNllbnNYiCtYG8w2K6mSbc32xM7wz2Md
5lTAxWDkaBxBnks9RLb6myXtHwhELaBjR9hZ02EhkRuTTTnlaU/e3FzGqgwmSYNSOet7oWFDKsXN
pTK30+6Anft11uN9ZDa859X7jTTtrkxEE0iQRAnMZ8+vfVYdLDnvQKV3Wm6Gk6EfWscNG13tOiby
zAOqVirwXTymRyIlrp2pB00cXTVV3dq6O8QRyGxanamwb41VINbxztuiRYkDCD8+C6rJuu0PVkrs
ZTOHXW8usP7xYeymt0WNx44xCyi/hmBe8gsW1U1LgPV2QiTKxLUkPbayvntYjJfVPnN77zyb5gdD
TMBUsNNsCryTbgklzI6X80tjmEHMO5J9xSmQhA5C8hr4cXKG1J84GlJu9aYGfpRVZwdTjgVWaY/b
lSZnV/dnq95tN848WLu8615bfT24kXmXq7qDAqm9ZVjgzyR4gEWl50XqOwTmHnau8ublI1b3zvyz
eTGj2bnHlDekHR3aFV4z5YzkAjNClF747y1ahc3v008GgwjR2XnTTHbU8miM0YVZlfeojx8AD6ZA
T7JPO1efHTy4Y9dPlbTfq4whsg3wW8DSHrGRDyfTiS8ORKLkLoLPu2bx8Mi99KfOvZtq7XBKyr1n
OB9A1NdVN8/AqN96kR0n2a6bmvawUshGrfXrqggUc+ge02TcR6hPu8HtQmQITdAW+JvBhgcWXrnp
07fDs+lYktOIiwkYtMRXG5lbNZIH2w+cTVWzFSllgeTeqCg23VEfTGVxjbwRIbwHnjCA4ImdosoM
6lmdzD4HfRRobnXnlq51WDYSbST72WR7mjQ8hp2jpr63nLA+BdUQePPTBhg4Hu7kYn2Jp2rnJs/b
o8DoOSFM0B7NMd7rKeOEKwIVa9l/VREZY5gLpM45bzrVv05Wp7TpLlNj7x3LphRefdcY75EL7WHV
EBkG7l/RHzswHTIAULzFoanWdw47Rxn3pcdyY/Ynt9EvXmXjj7LsnW5GR/DwLS8Vq1uX2D01INfh
Eu1dbUUfZV8XenYi/+HBMyJ+piscw5EYhQGZ1vRpW9Fb41UHfA+kDKiDmY5/UQuga2kDLYsPRVb5
Rmp/V+YW/POzVRNSSbwnbnJ2OepYmE+yeAKehyjuW0Qq/RHaGEyTw4vf3wLRiu0v8WtKe83XMNlJ
BCbbg4+W9akWrutP6DnrDaDUp3nnZMV/tdOGc7ciAMztnam9pyjnr+lY/IwFASCz54RahwOz/7OA
pBZiVOdYWhklq32kfYoDa30WPBS3Stqwyyb0P9WE7xJIUAlE9pUXGJ3GnFiVvTUL/mrtvUJGBO7j
IDAE/EFc+IKaeZ/V819cRnTxyEv8WHqAFsp5SCyWZFmde6u54EDzGxE/C74UC/5ctki4Robdbvdd
xipGH/jLpKqzBLkSiFXGVny0A9uq1OtQxuVl5WjiWT/qeQK4m/+lOH4n4M9DG2v+Zcre0Oahhnel
jjVMqvqF6/eQsJVrD81lXfSBYU3A5OiweFmiYvAPCeeZMTwlrdp3qwxdTYTbbrP0njiTluGl5aMX
l196i51r+4uq17A6iX88mO9IOteVDa953SNhE7B+ZhgTaRDLlvqwDvFbBOboXjR0KvFkXuoyP6fr
XxbC1mN9bndfmdjHttRf9Lx6dUzhp/DwWxaDnoPANCZpU+MubVYyEVvMUXJW73M9nppNsJ4g+UUq
cMZR3AeqXjjxwcY2C3juolWz/3+FbidoPtdN4ACsFQXXJsMmZnrWoJ3Swk/1+u+cN5e8sEjjgXQl
kLoh7aT8zkrnv8LFJ6sggBA320wJTiCTUeui91l10nqtepYXC73zoawWxMM2qrwZbwT3qvWqV8tD
m3eoURjgHuaNXr5r9vRCEdPt8CPtJwm+xWgkBUu6docOMQwuzOVorlq/q/qadprgu2U06Os1HaXm
ioQEFhKQyhYnI/b+boJtqeb6mNdzeQAlem9V94mC7YAymAJI990hDvSUJqdYcevgKrEKBGcFvEdQ
esuWZYGyrENWlabNQydzGTQW6RnTTFxHPjwKCpppGl/7tAPUmSk3Vu++lM1bZoJ5d9XR640fK5r2
BXN/4bDJE2Kgwzgk3wWzp9ucEjPXr+NQVgFRu5g00ulBooB1Te2lwPQUzKW4zxz8C818k1d0b5A8
GIlK1nd1dHWQ5sKQvlroVD2taX/4+aSrcHBQsGOh8LL55OESmukffEVhg7/khRzIvzMGKwob6waB
rvnpSE7OkvwbLXBnI/0e8/LP4vRkC5jdMTXa54KMVfJE7oZFEPYUx0dUy5SFJTiMaebXaukQWbfr
o0RxuK72qynk84zHxNdrFxlFT12I/Qv9LgsQ3yO7rM8vyq3/ZJUmT6U2fDQFRut+otXB6HA1OCcw
NKlrSw3jrsNh1qq91rv3OR9eGlXczMH8KJ34LcJeBoFnkw6T4e5sRvWr7PnLZDV6MvnVRjvc+hSu
b9CAZEev/lh1K0Ufxl/TeQIeTrFB9MiUqMgAjLOyc/xOuPSzg/ld4FvIzfoyWSkKd+5QC+1RmQxX
lIUHZtx+dnYud3qFqHUQyb4xaWlUzX/50FN9bGoCY+FtCckxt5N/fQUpHXeAhn90b+n2Tgd3znC6
sTGNh2rFwGq1mPPsOILbXJDKVF15HUY1nKIq9/ztZKpLdMlWd7dtYJksLh1fYiHeoXaM+CejR3oP
1KUZpZZG2UX2KxIgXd+BoKhwdbSHiJuXaXw7e03qUMkVzRmPpbc7gYRmVhehoVbTM+RhwlvVpRkQ
qC32VPu6Lj7pEACetPSfnucXrNCXWKVf+uzuodqvRg0y1ldMSXUF0sr4jxhQ3Xqai/E2Mx9x5R6w
iXnQXM5H5HknK19Ry6QzDf7yWHZg3BhOvN6+i7kgtkv70dlg0LRHaxzfJCfKzFEfzxYGPWMNiyoN
h1ZvkKPXJ8cszvWEDTsh7gZE8sAMsienr15RbL/XAkwed8pDFPe/bpqdlxlYlT/xZuXW1SR6pKSO
oQ+KiRPxYHGi+SLAAxZnBb4lTmbE8a6SHMjUc3Zrb4lgivvdhjLKxX2KWp2avq/aEGnYP7sdKVlL
RKjonp+ctbyrvv8rVzki1MFJMLYAPNXwS895IOAg7JVx3MqQ3om+WS1hIuVl1rTAnCdSA7d15Unv
r3K5n4r4tQDPML38lNvZyaui82TitSP8C6Xx2RjsU5Zbt6WZOEdW5nOssBSLFRMAmwdqqO/tOpEI
5VzJ0IoDO3MHKsmpCzSneCqSBo2v6u84egFBp/IQ10pDLNujLULrSHuvfrbmz66dlx7IJcnnuz3x
8zmfUAj8OgqJpI0oE3KfTpnQGDb4mSgblDiefY9rGMnVepBiupSLeJxr59kw88fOHe5T7H1ERLDT
jLXXtKF02h6vuWlZRurtxC1uREOetk9PfELspyZ5S1tOEbihNTS7DhbNpOhNUHUZvNFqXl/7pL4Z
A0FnJAdF9COzm+7hmopwnbwTld5zlVafuuc+xAYaQ63V/19ckkgQpH3zWLrNceuPFqp0Afcto/qu
14hLZV3cIms5EkR1npzqKhqATqrxzjOv7PnyZloAdm29Jge9RTveGezmiHCxUIihhtVpsp3RtuWj
izb62KYjGTKy70OkmebjHA/xodJVcp0j5byYBPygzTXWd9VSIWMY00/jbBve3jW0+AdDPMa6SrrZ
rpkn90+C84TFEg/lrZw5bOalPsmhItxnXHSSg7yt26luEpHzWBsfNie8b4/yNlgmQV+botKcf5MK
SU/NpbDBAAwCQYFIbbIS2cGuh/02OcH0eP713AUYuftn99E58jTnAVs5jBiCmZ2KMCsN8/BKouhW
6Fl/RRS9TgVZVlWTcFDlizjnaZ/+13gT2g9KhmCj02xdj5Cyw42sE92DT6k6HWdUH7A2yTcC3PFi
EeHplzT/qygujUckToodXVsIeBposrffibv+gy8MIZ675zyLfgA7PrxJHCuQVtLXas2vJgqjIoof
PB0LfpV/qinFKOfWkW8S+zMO9V/PEZe0Yw3jC0GUmizvzdyP+0Vbvvo5PxLMdoGUeHTQsifC/R3d
+jOvpkcC5H43qJsBWu9EMVAp1g7Wzu4Nfcf/ODqv5chxLIh+ESNAgva1vFeVvPTC6FZr6D0Bmq/f
w33ZmY1x3SoWeJE382R0YLpj6OzZh8Zj/BFL8Y5xENCaXeBVzuBvDd1PyItOdqxcIqf7IRDJZhC5
rjRfEhLAQ+veiAnhTGt3seguOITU/1/pYHJe4yS8DhW40DYZxktg1wdvAJ2Ge+YRBeNFoMlmtfoW
avzDUeXv3C65Yzq4hDihYrmEA6ZN1UxXFoMlrSzmX0unz07vYeCYrA40jLfFVvAIDaH2CKlfwyzP
YDEIMZIA2nRySDbgdbb9zIueROO3U6TXHlvFWsuERZ8K7jjpH1HqsLEfshJknz658YQrQRmQZwz9
NYaE2lI/+FeO4cBuv1ks4Axtgde+5H1Q8l3ITSyBXKxrr4Nt1zdkaDm2Vy4e9K1dJQXmkBrFw23U
M4OZuTf8/mE7TAKhCTYRvA2fqIQxoW3nPmnBQoCJF6Ppqc7zj9GIANvNUXBMvby9VBXBHTlZSzyd
Qklq0P4L6+67my3/MaTFlZSrf3Kn5UKH93fdNV0CiKlihclKeUUH9sh4M3RcP71j29owHuripcja
vxrbGo7WG07FK9J+TsoVS509sz+MsUpvormoj8aQqR9LzGLvzpG/V6Uw/6moLYJVHOLoFNaIlOG3
rBpyLLFVExT3xC3EPiirz6oCtobgy9RLv+eqAi+6KmRWrHgbgYsJo42mu2PvZda7ye33XUw8hgYR
lNg1X5XZ/xaIupx5ZXSrOgIgVWm8SS3Ff140FT8SJwFOE+ji4Lumat0ymR48MTIA+e5zPHJcDsoG
LhGb01HDxFnx10hyGR0omix8yCKFMzNmrxa7MEbGctg4rLriSbOzmSTysMFnBXFCXRI0mlfl+uPO
L2mvFznB50hODeOvc5rtnNuT6qFc+mxvr1njPxptgnVIcXFbVU5o2UlCSImlGWKmaq5JxqA8Kxtw
21yFN74sGcvn6aWcmNWjdvyHzMPuZKiCF/Lh7KbagNhDNlTuL/zx9163dwKP9xrzA7ihHD+EBmwk
RlYdQZ+8hU3U7rBbIa72drEFWkHcekZBAE877Puk9LhRBi+JwIzeeTq6Vrr6zjv5n/R9qKGqxmov
6HwrvLp5kan6GjFpuHZ0UOZccHow0HMrP2d6tlZDlTwNFZF7PRAuJzNb7Ho7Au/kduwyMrddD+No
1cCr+Ccqs8NNFjlHVOH7EDk2FuryVebWvA4KrvbEj2rs/HF2ZQ0vz91gyc/Aw30UW/UX9hR7G43j
PzcDJ5Ywf2QT27lxKrOvSU1vlqXungfVyG2z+rMt0urSSPzaVRCxYivZY2bN2cIqf0RJu1u9n+7D
Wp51XHUhZzk5jUbhyzFLJ8PFimnDsaYcJOvcnETZY/A2movyUoctk/Nn5FZ1c0R6M3zs1kaU72vs
bCsinP/1qvk1dbeH7lFD2srvVp5w/TPBmo7/Zo4G7iIDV0+gV7yXVg5buUilL1HePcF+u485LxFH
oWoQcazWgVt+y5hrrt33j7jpoYqVv30kfjFv+lsUHDBljvGvaOeHkafXOocasvxJkZTMgoxzgG0e
zD14gj1JXIKD2nUWhoHV8c1wy8UHBOyLeeM7KHrExZAPw8v7eWPUbXOWceJsfHJWTTod+gg3F8A/
sihhz/B3qKJqL8YW+l3TB88J/Z9HNKZ40WTztRf45p/An41Hh4Pt5E1+7G0AJs79uhk5qbhPY7nL
TMLDAif4uTAI8kz0x6x9nBXnsszZDoy22xMx1dQGJOSLOteQFxmBad3PQ1Q/hibNv/NWmGzcMHCy
DRaeyPj3TUSuAtMgD8/Gq/wUhpufUqsaf6E/kdbtUfQ9Lr+gu55to25eJVXE/txghm4DM7sPXa0b
Tv4AqqnVC5JtoWKb5ibuqZWeeNd60pjiSdLzMY/qhNm73PdTKM6Z9JMnHUXwUHpnfu6TfyG/mxzP
T279cbTR/zhjyz7Ht6ISX4ASTUc+wcIE7LjC4npq8j9+lj/jIkywFmuINGvEYfWRL0FQ8kqQ7m4o
IdyZzEE7R1SBbBtZDY9vYRHixsSblDcy7G+O7ohrZzrHf1Ya0U5TWjRv8cEPHxXSW4kjf63zgPMF
FJL731gL/xaPPYFGPF/+fwLiUbUGp5ivUo4RoLTJQEFR3itIIaGInhoLUcQoMMy6bVD/0Q36nBlx
q/ZgB917HAY4xBzxUU3GGKHr2dSJhTp/E2nLqiZ2ppCd6YDrjfRlCE4hcbuPekrEMR6JQ1aznmvS
4SI4pHlqHaEn6IMDqxxJ1zIxJ5lhsCHc6J/gEo9AW1pxifRE1q2PvV81dNZih55sj/eeYf3ndg3H
c5JVJNsGLnU9TOTMSsZn9q6EC2rCv9NE4MvAAcVaiwDDc5wjR0xGgEzgON4DjyOzqW/GNvxI4mxt
F8+M8maFMd2rAgtjlPgF6kcGg42fg2ZV82aSZAHONgpgymWdcOfQef1TxtK9qnS9KwvMIfUwTycN
mXPFTzV4nucQYyvn8oFwu/c91GP4pIKhOhZoX+sw7Hi9S1WPJ2uYo5MgVffXHiKUAlmOh1kU3tqb
NXHoxA+fp9RNriRe55NFHuwsyymBfdZP8TqzYlRqbJWfxHahQJvWv77Gp7lpKcc55EGoCCh44H1T
w8AwNmXhQurqPskpogdKbpHr3qPMOaiH7BrzFF0JDIZcsfzK3nkFnktNLB3FPCimqyNd4EQeg/tJ
2oTJH3M+wY6Pa9UAiZX2Xz13xrGamuA5z7Xe8cOgeybrXefoqwmTTFiZyclx2EdSGC4AkXnFkOM7
zfL0jzbKiWgSjLr1ONTxdnK0YAllIAEE1qzwJWBJ28V4326OV/B+SBAk3xLuksAaBQRI3876v75u
uM4XwmPGGScPnVSXRvFeh7Hhrxi1wPZPqaWffKWT8KgK3Eg4y/A3tTCNiMRjlT32ZZKPN9UkoQM0
0R1jcqN2wJKpxGqaGP7iQHIWq387hWiaqA4pMazZMGnm4HTkQp/6qGKU92q3Ttn+j5LYcU6ClG24
vjizjVCWweJbG3PgbsMmmMfbjLbxHGLbXVtiElgqoqTaqcQb673gyNzUUYfgHHI01brWz46j3ffC
N8rn0jey10Aiy2CkKPflqO1v0eRyVadpum9p67k5kIe3kUaTKh12uzIamVt4KN3PAfLbazGDVtNz
CCtGN96fCvtztCpVVzsgOWbZ73tejMAUTD/dpLJpt47PDTWs0yZ88pwOkpeI4Yx0FNyt3cab1nge
FiJ/kJJZIVnfYx3jQBtndJvKd+oPS7rFa87Fh7B9SfRMm+RAiAZcRiMQuBThxrTNVG4tRdqCBJ8L
IkVTUYyNfZOVQv1ArPF/K2GXD9iq0Dyktq8yIM2XNypbse6S29rzxVonFXCvxmz2Mg7FO6GUac8P
c+F/MOC3BQaZdQhsfEWuFDkh9ToOpeC3DQO4muipK2W02bVvyXs+Vdxe75Xr6mmbBqDBNEDvnYwc
927VVBEyg+SPwATiTYJZv1Q4/NgHe2Rd4wobx47MSp5sPWyUe5hZ5nfE2XONStKJrlNRaZ9CL/q2
8RBtJGv802AD8e4EGn6MPssQXft3w9Pp1ep8gyi8WZxNJ3EfbaahJhGN3MsBkwZ6E8QLhoL2mCWG
/RKP9FeKTuQ7m/3Se51nCa73RBX7KkHZsQ2jvRhE6rJVUJKaG8jG/7qeEfynVAXZhPRUcKmcCiA8
AeiN9igAonycc1cSWzPh36ADjjFFpBO0yC7LN72dy3+eEsYzWQbo4qmrNolAKnVROryDH9UkpR2n
aHgeicTZM1cbRzFs7HBcW5talxiYm0Ye4hHzZiPgpNgNEU0LQWFnke7dxLMJr0DUej94Uf6T8FLa
0YiKigPnau16Fbgyj+CDQZAU7mXZGsGms9hsEV+Rm8bHRRbGGTsUy0bYWFYw7lgpsC6D05Lli7tP
GajqLjovVgffraf7FE/1IdM4Mw4U0YsdjHTWiKaGmzAPITFOd6i6PRi1YVslUfIUJq31C4KDIGma
2M++mKMHaICGSGad753BM1CO1dgf9NQK1Bxuz7g6egrR6UqZ+79S9lmxa7gU27gblXfCh1heZq9D
9a1dIN0pSDuvmfpT7yRc3STLuMSx/07Z0B+hcjGOOywbaUBxDrbdsx+u4Xtm6ZzvjQEIp8sS855P
5N7WvNiXvOIYvDRV8J3iyV08J+IlRVMBhVHO7Bj06GySznBvTUqQnw8Z0IuarY1MQw+frP61VZCf
tGGKC35c8ZlOHmRCrqDMfWXKrWCVEObe0dXZbCynCDZJtOz7h8h9m0JXvdrD/CYLkV1bY+jZcnn5
tnNSH6UIFuYmbv3uNUh99j1+peINMPPhqRwNojvmeZlVkEWHzz5gSWsNWBhMbiNpC6gOrP1kLAAc
4lmjeC6Tdyn8bQuIPShr4NQhiD/7p6lablw+zj1qppmklw13Gr/bRoogKTG5pzxrvLiiSuzcWRHf
9xTX2XKD/ki0J7KbDc/VDqskq79A8p9CM7Y79Wmx3OdRhVjYZX/SaPxWlA9MzmCunFmsDKaEhAyk
D0IJTqyzniX4LeWKjY7bexwlF4fNE/Zo3jEv5EfApplrvm9ry/MOQdacPKN79G3IjwsGyWRwG2x3
Wdf8rYPoTt0eWbyOLJm/zvvqJ5Gkrer4O7R9OgD0vInJZ3BUcXkKoeq7wFDIaG467qZFBdY4H62X
qWM1Ho4mEbXohU3bYc6Ckjcj1QjNeKyoMVBmjOF93gp6FCIeytyhZXba6Sg5i3E603G9S+F+k0O8
t/51TCD5678luOV5jO+m2eDCaS9CfajigyvKOU+CTZqwAy280ywxFaYFUjyQPiy7CMGNmhYr8fBq
jBMXjaqxdlPakWQBIrqaW6c9to5vP3EpyOHyRspfT5WsL+NMT0XGtk0zROKJVVHsP81lgzATFXa+
iyzD3HWmmDdoUcDaOs/85zh2dU9NplpRLWMpwdGVjuBg9GWfnvMup2YAnCgxYHgW4K/ISbdJM91B
16UH3/E74j1p+Fy7ouFWlmBtymowFlJNWEX5Zq9qGJifhUOBQM+0e7SKfrrmQ9X/cW3k4lxm82N2
jQoIsmPDpBdIK5MhmlvkFPVF0/XzGEFX4WrrUWr6EoO2dKvsDes7IC13nt9iu1L4rsbmKdJuuidY
F+4Mw2gOPRCMVV5CJGwXAkTtSAs7bJn+JkXe79Bdp7Xf0feV9iDGQznwCpMkT2ecDzbgUuWt2Kl9
C09zyMKPznZGN+P00GEnThndE1tAb3JHS9KCspfV0a9VTyCyNffQSg1EO9JIsQ1LL4ZCfnZ94EKu
VzinNiojQZQcenbqeMEhzvNiV0pEbzUE9bMzuCPfjjRyviEbUF9hFbn9jc5ubsCRRSxkQdzNtv1b
D44+ACrx1+jfhD0KF79NUA68t/tqM8CghHriuYgqI5FAvKrYML1416URi8mKTdze6VpCUkYJqcQu
+5XhqS9toTsZJN62flKR/AZnwojPkwWn0zDX7H7jnSpSQJIUbK7SEg00N9QAc4JMWxW22dGXLYyM
3I0YbJJknDGtj4QZ+miet1J43ZGgtHelNcn9TFWR/yl5/ndFzxY0wdD9PviIW/yO588QADUZ6GqA
sZxM9VbPxt+qzTNOju7HhDawSclpgyK3cEPl3b0ofXNbtxhig8pstrXBTlkq8y8qYbfGJdxtZ+kV
Rz93Mai0tbvxMbveysWXbY+ClguRCOLORflB5Eo++npAG+WUPfa5hFpssL0qgjg8C16Lf1QqmnU+
YVnAmQyz20+dGi8wzNoIz82qczpxDm1GPSPJsU9Ndf2odG69tz2vCyvEbicT8U/UdfnswF2jqST3
aJjQ8bpybYHULvQrW4TuKFgUQ7Pn8qmdrNpZwja4NwBW8qIaA2TgqJ2aBr0RxOwukhzjJlKEDDVv
kjNZf+x4PdFK0wTV0sT2cOVpztnOZDQsEEEaTp2Mix+IecV90LJZW2PkMrg44T6L1fg8JxkglCGK
N2NVYqWU+KcKvy7Xo81kJuO23IaVR2hWtOKlGuuUeL5q9JmEJUYzqkXXMPP0XnV01/TKllsdsbO1
lDnxF9ivz5M7360sM/4FXd7th6TpLx01JTt2lOIWpjn+bW4HZwAHOHQctgeBCtSN+5z9amEA3sZx
i6Mx58NoTR19G0VZvo99pG+AHM3nquat4ElJnNYiPnHrJ21vyNsaz2XY+Btbxrj2AhB5ZExIfTgt
401tTEeJlrsxm3k8TXlSgXLFnqOj/jML+sah5pXNS+JjOOSTDO2tmWWaSJ2hq1U2yexm9X1xzcOu
XE7Jat/WyeJCMdt1ENLjUvgDcx6xpupZ8rFehylWv61weNaxgRfvrkD+7XUPIAbbxZokiQVic25b
uFXCemPDLXeRkn8kQ9yp91rrTMyfZJABnMAoIR+CQMu3pVETRnJI4iSJz+hQHKom5JqC35exkpTE
NtTtDkWJQPFr1I87N7LOmT/9mVx+W9JnkC3tn9RX7zY/qLBSaxtQDSTB7cxum56pfRMWcH+c/fLn
gZ/wZXQPiftdtR5FlvUXwgsSL3aTqRFv+D02RRisu+o6VnpbAx7Axu9lCVichlSZRvGbrsZcQC8I
NoRtEGHkeUQfAhOwmnj1uT46fT7yxdBPyx/lhCc4wSedWlLtAZXiTJXFSUTJm27yax5huLIs8RXR
WqNC+5LwhqkgA80tGqmDs9cQ27wbNxmc21Uk20vNka0C/QLJYyeDEqdzdJjj/GXiH8gydTJtpteq
C4ZVR+C8SRLcAQ4CgdHe8bPNI2yqwcEUFJ5hlKwRWNaM07fEsL6ExZmP19dNW6IoZGOZdDk46cVq
frJGItNRpzOKbWrmuxDE5cYQ1QtrFVbW0ByUDY3o2ki1tpJr0/t70IiofsFLKBX25uxoJSDbO3w0
UKy7jp64ijTf8gglBFvNIvlrQKjcBLjFo3D+STQI+cBej9COUQwwb6iMmNi8MR0oWzPoxL57H+a7
C6OJ/eaHUfByKG6pOWxNO3y3NJuYOTsYtjg0IjoZSXBoRnIU9C3zstAvdMboI390PPWZ8xkX/GpD
jdU+SwDhLc9dxOyXOgLWUUAqyDvb07RjDMCw+tOHf2vro5rHDXhc/FSLPzr9zw3vWJYueArpmRDA
I/GkeJa14inKHaC+7dCcZ4GutoBXAR0Sa4IFBhVjFdj8JqKU6ITezgQ0l8cwEd7LmI67TD7ncDsT
nnDf7I7+lP7xC/ErWGY6Awfix1T9MaJ2NZqfGQql4MOl9OTiwr0HV4h5NkLs4exxjOjcs+6ddAEF
lpMbd5pM7ppnYyzlhf+Sx1/tjXkVNLiZB01+14Lsjy90wJTtBVtQ0lsX3IMbp1efPDlqCSRkJxQo
h2qJJda7QGGSSKvuzVf5C6+4baX0tiGhM0fVLdANHouGh2NJ3vvZjUQVw3q2ZvPfp1+hYW6mZhIg
PLlKDPDG+vswJO/xoCgKkP8IKh6henz4dWpxzgiefm8j8BBVWMD5wg6+PHi5eiz+t3jAoEo5epVX
u9QY92Yk8QhQhjLKBZlkrIfY/8qG5rtqjFdpTv12UO778kQiPJLw5G+dpPkkgeEaVAcEbnoSyneO
DWaoNp9elPfSxR8CisQqJrdsNv2HuRRCjnDdIpxjT7pZECxd8UYLKcz6hBbIaGEOEkIMNrOLzW7w
TE7hmrOWqMwosKaS4PB2I19jYvHTORnIsFL0wYAWhA+opsbZ7iwKY2Tw1EER8u2URypN6TC237os
uk0a9w5vgV2ZFphui1u9PJ+NEV64h5mb0uaMHeVIaIwQUps6x0DRt9w12Fcd7ivLg2DN7lM+j580
0h3sxdCTS0AMRt8sVqF8AXrg/CG2uTwNaTrsHQ0VCdRnPqtr43h4aUY2ozWO901Vxfgv24K1UaGq
b9UG1oPxeTrEllsSL0y6i4h0wfTG1cwMuFVELtTwIHzpmZPqGXl+gZfC2SABg9lcDjVvWNt8j2lC
oR5TGdM2tyKgecDN6anDvl+56g0MzwWa98maI1ii7V5NwEi0PGHfYkTzexS3fKR4jhQ1gjCyI7cc
Hnj9VCT5B/S0Fhm7K3dFyjlYxAbzc/MIJjL3BRCIjSQss3bZG+/ryLm23TK3x3gT+Im/Roq8AI1R
zC39Oqmqn9gcqTNAAOTZ00Ow42dDMFmrvdfjDbQK90FdLfc6CNk0mmCyj6P0RPTnZWYlTv/cSxVR
jdRR9pPMv6aBfz5psivvFQKL1qV1gW4DCrFYULi4K7kpV+sZ7dnvseDNLhsDLqjKSY21S7Kcppfx
i438X9ejxS8EgUERW9UD1eftWOFaXNGY8qv49ksHmS4wlriUiQM72Bpjw0Ghd2M0YCfSLvpJ/A6B
wFiPRcoD3X6FaP4ggE7VhDlTAdFrOQ9U5p179KDMji+RCJ9Qdp65aCKd+Va1UVl0jUZ35zfdx5zy
E9NTjxVmqLYNJ0YlynRLpPkHhsiFfcVm5iNsad5A3znlY4f2aZ1NRmnoQ58yY+woxHkI6ISjzAot
jCjRvFDMojK5uoP+CGZBuU8veYTor0sLXOsG0mKq2B4sqBdnhD/AqTaaLr/ProvWnR+8WMCQ25Ra
xyDoom3FqQHHI+CNXo+UCpkI01P0svwmQPIvjqbhZ5LizNWcRzGHaMBoOx65LYIDqPy9pdUj1OOl
4JdftvT34JbeRP7wkvTGM2iZZGOHE9yGgTnWiKxVYQPGM8h1BhX+/NJBX+HMi4A6c0kmcV+ioAUh
PQwthgwKc8DNp8Ro191sk4jXr8pDRS05fLQGohW4T07GngnoIN/sSgOZi7h11O1rXYNtnSPj1W8w
lDk4JXQ00A6S6Z/EZdMvzGBLrRtNHi7E2rBoriijoEUnDLVNmOxtw3zQWPcWL9wrXnf7uMYcXJjN
GoplzyZKXSU2dldwIWraYTeC+pKG8WmrCet57+1zXqExd5tWo2NYEk91ExHi6LK7QIspOOFS6rUp
g9yjoNKDWb2xOjrYqvzxfXX2uIdrM1hGPY4A7u9y7XRehu/RPvPUFlTPlfcCN8d6mIfm6reDtdUN
KffOMluUQTlt/cVr6AfRpzam21T6rKXm39riQjjOc3FrcA3azIcZqUhK+O4Z4VY/bwl38fqo3fQP
zQrdt8LtfY6q6aul6/OOwu6RmjRvltvf06J1TzbVP19FMoSvVmmDaQoirJsRvh1A4fyOQgYk24qh
AYS4c5Xf43WM7+EEtluxmfNtgi8G1iCWy6ZKMKgG/vMU0RA1E+TZer4yVw1dWNCTuZHHUMDbq1O4
zY6NSwXAnX+CjtBTbqegnGy6EGXDF3M+5+ZSGYJTbRXEpJoKm3VoSdjG9xfiHeMb4nFj4QsEkbi8
PdjmYYgBvKOtfh3OA2hkvwCuIaybZk22DflEqJBcY6jZciGMVxRzstpwS7mzs+A/LJfeOrJlyUpg
uqBPvEWzoF5nLvkdOWRCIEd8VqQH2l6+tyAQkqhTOMyLf2Ey/OVAiu9ObD27TfBOM+kzOvTBdS25
mwPg2DqWL3FoggYwN00gHzlkFlYaB7sJwJXi3p0wFfZRaKxyOnb2IOCNa2mpkRwWnmuTUABPp26S
O+qG2rRjiU+CZYMFEp9WJyTigE4UfuwywEOf4tZaO47/jX/+1Xe6RzG5H4v4G1EYWECJJ5oNwzMt
smuBeN4k8ynh1+bI4VUnWqwggbTs05OFP2HeJ3tBfwX9R5kFEWIbVqp+4IWXoovKLN2DHUKFL+Ek
aLI0Pkb4skpOMpTM4vEbmoJLLnYS2174Hgyl8tmaHGAUBnyKXigWHICX+GCLF7jjJUyrkdV0xbe1
jQ/haB/rLuHa4E9b0dvlFs37kZjNAz+yfwz0AOylAVsCBIXPKPlJ5vC7DJzvxsct3jTXoS7v9qgv
kYvDz9b5IZrNF8+31B+Z2K+Q9LaLj9Tx6/6IUsitwL/pYnoeWspVTdrW5GT8bcNOPwLpR5vByG51
1j683AO5b3Bron0lNR5pLoZVwg42yHLun5Qr7mew/7Yx3DJH1IfOYs2V/P9vmiiQdKK0PXJ0cyVI
Dq5OsCYrDFpy7qpN0fjpYVQLjDtnT1pH45YqB8Qj1bEgHYk/UV2r1LsXJx2ARA/sevluDsEHRqzt
VIVvVYNlkHP93ZXFHRvAqYujo0rHK7718zQHNzYFf2TFl0NpezcX0wfGlr8CeWPHdv6GqLch2u2w
q0qh4WDK8zNzm4G4nW3nFHOr7fDWJiVDDIo4a921HUioa9xKE7pdnEXaMKX52nbMWw1dncG8KTMn
WOqX98Twy83kptRxZSGDXYR/TLCLiWbvlRDjf55klpfhmifu5OWY8KHQ3Y3U5SpsQAscWWehwscg
BwS7VbfL2MTbn5QOncTIdnv2s10Qc5cO1BWN7hpk8dG3Zq73GIAjNUEfsyknivQ/VBlIC8mLbWdn
jCXfMdGlTdWWn7Tc31hNX4uigoViNWzzJLhaXhFgMP4TFXVMqyB3p/Uo8O7XDlh5t/DEIZp6ChLm
3jn09lKw7ppQb6g2wnyVlwgKGu0+D9g1VZWxs8hf7FhHYixihL1VRikAnISQ6dxw0aWkmHA/sAtO
BtGAiS0trsoNP/YS29DR/f81NfV8FnCsrz6tDABuBHIOR0YwqAc2sOLGlj0iMtUW7c5zo+6gMy8l
CwWDbz2EifjbOhXRMRUb7p23e/lZlpmH+QJXnKIjGzPNAmiqKlp5U9vp1mMW2DvCkYBUqXEZ+Vx4
LdSzDXM+DNUaTzauSZmhbzlwuV3TU/k6xuWyzQIR3+JuNFH+euu5SVpjH6sEprg7ekdHA5AvJubD
WPveaQh7HEOVyC8C/s+B40ZuQzfA66Tnao+3o9hiZHUuc2nAKLElw9KwbCIMQP2Uj3q7uYwBsNtt
223419e0yfokGB0rOVOVM2zo8ECe6EaH0EdcfdZ9w9kHcptZWhknJ53o/u1p01iag/dOG4F79nxA
Q64qXHaWs94bLuteAOY4DtlM7+Iynu9VzzdPGRGO0MAxHr3kTEK6aXmezH4bwFLbFg2bMW2iobOF
iLeW1PRESg5qOYAWMdPcJV5mN6Be2vRpaPQ/C2wBT1fqHtzICO1NB+HyxV0ICg3Ug5WBcrdVU67P
tW35l8IYMF7kfvk0zuVyjNuIGvHs10DOQa2uuKakn6Pb+XvOmn4/pcG8VVg2Yeez6TNT3qVeG+b7
SAS/Du+jJbFb8rX0YHPgB5/gh8R/bHYTq7qVFxFKAGjssvg2VSwhxnCbLeuuPuAC7BwLFDOD4w6C
5LXwu5+eGxGegOA/GdXwV9324AbuVz+kp37ITomkaBtRdCfR0YKihcoZd3dcE1tnwKULv4L2QZNI
TWgln0Xb26sy7LY+iMbMsO62av7NVkvGmUTDaljCiXW4hGQg7vEYkxkB7CeEc87A5mDfTagOV18S
r/AS6Nq0yWyfhPaY6ZR6m5QacSDTVmPEl8pbOm5qVl38LLCsbvKJVP8SyKjg9uK+P8EX37SO/TE2
6Xow55fEqiAOxHuLQotGsa112lfozr/KwRsVN1xB+2UqKaKLOwWXjOpKszauQ7rIiMVFmuGxq6u/
cTc0eCeL05Sk9zFFFW3dZ1hNT4Myv7p5fFbaJd7PpTSjWKlP3GHldMafJZjiTcmLhRoUy+opm+0n
r3bwymRfPcm83vD3dtfcLDS7BuwMXVHxZYK4xLuRuGBSr5u4eTiuvNXaJLtuZZ9dxuIIABQMwwta
4KuAC+wNlrey8ng/O8NpyGAIiLliuWi0x6iVz1Zp7bw5uy7/30m4T1qg7zNa3kmOXCOf4hTc1X9z
1e0ib3gKhLi6dctjUH81C+OkL8Z3v9CXKuiCpf5IAFkvgz3bEDSxnoykmk/43E6YSlg262+SIrsy
L45YbG6NK/YSu/EukAXr5+IJW/eThbzlYirCKwY/p4rSh524966Z7+b/gy/DjS7J9tylKuCia1wY
R8kWN+hw/2d5JA02ohYbv527r7ND7wdfPHZP1OKxc8JPFzb9SzRl3jfiC7uoOMuvAz4tX4F1Cxv3
y6zMo1VO4KFMppUVCSn/1SWWwy8OwvZcuLeO9RyNIxGct5T3nllW///RKgyDtpUDG4EZNdCLGCfM
OMUwsRnzZiAFPdw2ydjNaN2zd0UyN3NWsZEdPCwUNHpDqb32UiqsYcA6RkmElFCtW4zYXf7H0nks
x40sUfSLEAFvtu29YZNsUhsERUrw3uPr30nNW2lGIrthqrLSXKOQogS49gC47I7gDmgAtcMvlEwe
SGViMm37hGMBspSqsdHIP1CJx6kbazAvzT76wlnqbr9NURQR9SwX7q1V/h7Ay6H5jGJu0C6l05w0
rn7qdRVVf6xbpbFQB2qytMxp3LYj0hSQYCM6m705rXNUKWvyGsibWGrQykWEHNXXAyOGT29U0KmC
iVwmaw6YTWwgfu0Dp/GNg4aFOHP1Q6tgPjKZeL/T5EkZfR2rQFvXffjE3Xg5IXPAmcCR0FH1aWJy
/daVswtpm9msZiV/RlazTyBuNWTI0ozWTGG8ZhrytNmU74QOkY020P1QfE+qCJ2GAWegrCd9IIui
EFAk21TzTz2LbxajYgiYTK8sgIV1wpjMd7JzEcINmttDj74NWfWMaG6KooZhQjLyy1MNbWYeo2+r
yI7SI5kn/QxZ5P5vkIxc7tponKvqYQ8dQEvx+jraArrezD5nZ0VXs9bnleqD9W4jKn9aQ1aJxAGC
MUtfg5xg6v7DS6e1Vc7XOuvR4UxH1BAFpDxfCiNYgSr8NYN9MVK46hmEgZ5EIc3e8z49yHWFfoj8
zzvN6zNHyMpNkzcfsH4wotxlumRxSPnz97FFbqCatyQT/1k6/a63dbP2kvT5JdBdal6EI5R4rxZS
rU5rTrR1ZUJnpWH1T5dGw6pddcjUsXIF4OOrp0RrUd9RggTDjnoVQ4WoDA/bVma/cRit9NkHGOnu
gsTZWZRKAVBw7EYFj27f3V49VIl7Ly1tA6EItKtuQIsw23up46Qea8cGP8u5DfeprzNzw8sQ4eXh
CqYFrYjUXZoZVWLoTc84HmnzWu7RAQG2mErzPYf3s5gyaJPGtNSgb8sKhW+w7Lj+AclCtYBpw8r2
h3mdBu8FB12vW2udbUuhCyA4e09N6KQJaBitTlGMd7e25po7tw2RATRrQAkQX0LSL7U09ohC3UKE
YIfG/exBA1HfvmIQJQ7shGQ8zUf7iYTx1c7KH1TwIBaz3GWrZLoNcx3DZh+eDS5MfVbMVzWSOObO
m6xWsh9YbQo/Cw8sjsDBljTm7RFnSXQ7E7IHw1xVLW0//EtozWTeT602TNmjPzmOknTx7CV8/H2m
IvXLbN9faCUStqVFb9Y17p3ZvGi1cazhHNI2AdteJ0zw55NXl+YmYlHUbfFKy2xjemRKcwG5wwQu
hCDacmijp2vCxnJ66wBiChlukBQUGiVVxPDmm9Sq5IsmoQcxlrbeM4nbqEP+BASBgFeMJ+/gx1+j
E7GcWnzOGEgS3EHqV2n0QCNhl2E6iriY++aH1UnDTCRxMhuV+PbL6XrIzKi6rw0t4C7H/E/jTRb+
O0O4yg0M3T2I6ZvBG+5VToeF9EiOWHZx9YX63knPprdEtW+uRduWfnCK5jnP3NKKN6/1T8OcfXaW
Oi6EAzwGIS4h5tWjQdW62kvT2Fice/a+bHNRZRqxEQdOpvQ3hGxeirr5KWiMKpyeC7yTH4UYTyru
JYudbTFzkpapfreq9uqV4cdID3ZnA5u/0aGwwPiirukZUMgd2p4jES+rGDhk00UZZrAavmPQTQYJ
lhdfgRNv04pBI+q3gMHhT9IRLnJt71WIqbu599YC2l7YjngjNWp5193IvwQKHEmq/vHclxRQbWat
dABEA7AXVlxOWun4K5KIJQPrXWEGIFGAdPS0MBDDiEZz50gaONR5ANrSYcaGG9OJ3ri+TYcwfGH2
M5Puu1ZyRarKopuM8FLuGNMHhS2OHWEbDA990GnD9hlqJ2UZo96BDi8zV2XASdBqzmo9f1Y2iNVx
TAxUBjjDsKTasygQMSo/SPJ1ph+6shkHerAKEzbXS7ahM312VQkMdhhemW+8KU4YIP2CGmpPuVcO
DuVioIADsi8pjqkLpc1/69jU9qpBE6K59l7EJBWOhUFZTRvnEpXVuWxwSrC7i0dzZUEauNO7/g4C
t1h2UBiceshXNZAKUpKfpIGzSoYHEuqlzbKDgtQ/9KLQfrSmwqPO9Ml4mcEUHIFuTaI2Zb6VAQrh
Nf2XXce9/jELi7FWF3uM2kFTgve3AF1RZ8aoR2fWFrZ6/svFEuFpZ2QstOZhbz2LrIdI04Q0MlOs
TiHe2D9VELzkaA0gOfnbRgkss5n0RuMNgJEoSo1n/EHfofe+YDr6UqMQEPi4DWqFe7UbTcMToKOs
R8z1Sm9Su3UTTkRRIeg2MLjV0LvsrAnYBh8GNn/fzcoOi05aeNg+V3Gz0WrU/g1QNWA1mHJ5Bf2J
ZufOw7kiAVeosigDe2pWhrvYZHME5T1qFUa7N0lVGr3+hpaBqU25C5TkNFDuU+CfXFEQKcBEZS35
TdChKjMAwjoNVdIwbSFXgiM07ixf8198yEzUFnj72MWx0GdnO5Xxxu0B5KWeEa90vAfD0jq0WRN+
mzP25vpUPfQ4uke1tEPoJ7cUL6uCGSuAerf4Joa8M/EAXKQZ83GqgfpMedpvEA32NTKl8hA1E6JL
OQKJdbovLM+DyJCXYGZrJXkX4QnmYCAme9aFGkfopEBeQ5cY1LSJKDeJXtTjPUP+j57i2pimT9Mq
ToS3nYcdNZpce2eOb30abeKuu8KcWjmh3h+Qza5Qd0U/KEqtdYz9+QpVFGVBSyLkuGdeQlWvU3KQ
Rey0kXGvNU63JqDnFKcAtBmvMINpzABWdw8O4xyN58Esktcwj5ld2f33DMhnRz9KOsbFVfXbvd7W
P0ETPdyKrARYzCYF5J/wzZ5Z73snuzPQ3U8ZaIKhT5pfLj565I6o0g2Mdnt9BaPh2mD5DqmIrpx7
Ksz4o1OKszVEPE9746fGh5U1j0n0f3xCPZIHq2QYr2ag7JBzOCJLt3Wa/tiMyY5m72sbgNRDzSlF
W00UsodGQKMRCXNBnJY2XRG/UZ3D9XKXc4Y8R4v7nUZSnpXiO8Asre8QC2pPc1Gsa5sGXVK/4aqy
0mLnr2ZYQL/nk9LAtYoSpmlxkoPFwMgCNiM2I7hlZCHGGA2nvaGyCMxVD+y8MER/Jzfhu0LlBCFr
/am0dhD3WQyXgDktIO4NFKyuMBxLB5Oq6hZxhboNvtcBqzuONFXzelg4CBHPOrK0EcKqnodGvN8N
31VVXsFJ2asZAnLdDFusHkiJpLVVxsHadslhh4Gnogxb5JWfgpMZp+ZSmm22rOx2PZpggkIY4gtj
1Hc1dhv4v+/UmVZmJRCGedfrMBgt0TAJKngTOYJzJePcJlKYcRjmqWJRimb2ylVRA/PgSTDZX05o
fmeM84whODJJ22oiB5/CltrC4MC7oUTgAhFlDFgkQtg1YFUyT1AwzRV1bDzRnNFdxxgRwrBcGF2P
T1Hk/gXaQ44+hTBrq/nUG7Rga6Nirp1qt5GaKZ6bAZoskiKJpexDp5YHb3xULSosGrcXduvBRMkI
0fjYQrVAn0mW/I9JHy6GBcdIrsnmVucSXn6ooJ+k31jF3QKQFmJGmQdxM2uQQ6B7rvj164wp51YP
fLRwgoY5VcZjC8a/FZzGura2dYdDHRQ9lKh34IrXoer9hkP0JHCDo+s5LUsAUaWLwEfQvxmOdnXq
8a1kcmWN40eRcHTl3tOFeIZW/COtqSEHkxxWr6BMNXE1v4QjUjbT0ALrmavuW0UE+zPLDO+Q9nqw
0Sbvy8mb7wLkHwURIa3vkv1sFkc8fHgY8QY2LTxY56pxZ4k+3yak82JFpSfbf8vdxExDc+zdQzU/
p1W4L5yEo2gObpFaj2jUd0d5lRNorXz+Zw7O6tXPZTZvPTajpzrQhJoXhAOZcSmbRJVhmeHjWhfs
Z1+skRTVRHK1faJY/4Gg2Ik2EL4U2bgLOutYY8ekZ9HaMpX3wIi3siEGD0AOUQ80wtnO5w9UftlF
nb71Rg+8i3aZZG2x6lJQcC55RtYUz1Gqi6pwOTNw/lSieccgDmStu6pbdFQfFRKwUQZo8+xC/B8K
DB1y4xeCake9N295t+/YOtkePCdAFCxi62gJQX9ZaY9x4FKjvSxiUwOcrU6XghGG+TcuH00cHRM6
oDF1aIIki+uXrCgQXXy3byCfYekkH4BtYTHy5VxDDgmuv0T+ToDtLhkZ/EpG5s4F3P4yB0WW0HaJ
2DR2S4RjBmsBWCCVJswldy6zzhnSQsNrN5qS7c1mWpfVZwJwfABg4Gjvg/1szG++TyvLzTTQGuZa
2bZ0q1F8AAlD78U+4UKwNmPMg8FC8BsWktpOjJoM3WnHiJa9pYKB6JeRmqFv9+CCbf/SIDQBl6Wk
E2nhIIg9ih0suR0uFEZeR+XW9j9B8UyQ4eOPAh0ffnEeNUCQ8OJsFHWdlyn/4dJTgFrMrlGxcQWD
s7S0cTFzsxOFsUtHtMo3ndP8QTZeh/+Y7zUIULLAO6wAjSA4h1L1Ofs8j7cGwslRhX+mdQs9WvfR
twlzDAYZwbro9jlxTD5RUSBp1fZX4O886K+jvo8Ch4opBARFYas9eAojjPMQJ6w+OTskifx2wKrN
iND8A08UFU3Y7R9DPq7qrsSZ9M/MuMTNnMWE1Jo9fHrMeMeJgPTfC2PRqJm5lZfScWSxJIHcvsxk
JZX9hU2ny4PI9hKE+IWK3F9BDUxefRC/5fr8h7/VK/1iMA3ozGQ3g1nThbeFfbp7GpofUZ2yEbKx
OO9tarQJrWHXwEhSWrHTQZ6MLCavfGoAyBDwlO9hN7B6MyS0wR8sekdfjAk6CxOzNaYYPAU8w7Zu
McF0eAzjd5ijiJvbK9ag0r/UGa0TWYD46aibuIAg0m4qKBh4jay4XV83QT1mtJDfDOvNApdm118u
Smsa6UevfMQBQ0J9V81vA9qUoOj2IUoibYG4jH5ykC82U9IrTPH+f6H9uInD36z6iQCN/oXieaLS
QkOAislGPgLNOsN+Zwwsv2F2BjMK0J0YoaBQeeCaZyd+NV1/B+MK8Yq9pUTHGU91EgI5j6rQ2GrA
f/lSga1C8Vl4TF1w0XnwZXXr0npCdI1RLL/bNmBJyb/1EGaBVqzM+itmVsSa5vrkrdPWgq2b7TUC
BbP3Uw37BOexneKMh7zCZLGhpBBcTocAjj799mxEhQNI8N4Pe6rNp18NjfAkfvJok7nZVVq80rpJ
rjAY1X2ivYSsDcct1wxF1rJV2947mOkzbi6sTq4CdbMzFyDbTRbv8ILL05G/YNy+LNleI+HAVUPa
eK8FErH8RoRqUj88yXapRt112NkLFhYPTiffzZECKDDhmG+YtcCDLqfFbL+CwelnjIgdhNlAZc/m
hl2eEi6JDZX5LV/eC/hINDX43jH/aVDoASWAwK56TFG1rPXmmvJAGBc/eRtgaNYGxDMWefTVgkYp
HCS+tKuXPbj2EEoOBqbr2fb3TpQ3F3RktsypqwXPhVKd5l5rX4s4+cJXj7FSQIWJj8c7OLX9BIZO
ojGMvgP1J+fx/DkZ9o5HmRjqKZf6MqMx7aNJbgT+BwOTOuouJRjeUJlXVmbteRc8rSnSDgFwR594
HXXpihYwdPiOwvmdm594tIP7gS/NYqQ4ZYy1AVq9mvx7jQdr34e7gJNEpak4oGs7jeSAbLm8/EZy
b4F/8NrTOUF4b9CHTYQ1W55Vl5w741PeQt9mB1fH5pnELWrCW1jgM5crzGq4ObU8SnBvawAU4KHb
SkVl19gqlr43x/waTIYERqVr3xn9A6GLaFhDlgqSdWcVKxYJshVr3dpj+4gTR/bFm/8nbdbth6h1
QBijccgu6gn44auuWq82f8OlOqU46mUf3ETE9fAzXo2cKShWx25QObKPI/VRCHx3oCYqMNx02k2C
TnE0JuvIewYR5tMdRkQz3Q2QBFs60TTLfLQuEVoNkFeUVFb2Q4GYEAu10otb7yIaCphKjhWYuEuz
3XDiJB4oRRsIoM70tt2UTK5Kjo+xfzAOOEVNulCaJ5ZEEieyve1aa4c0wggvPQoaNQjV3PDEuujI
v8qCwV9+gb4RO3Rl2u8pCXwr8GJInWlcfCvMeWoa0I7WbVkbwHfc7DFBFCGQhaG2RbVv5fsOqW+1
wpJrZSje9xyY+FfRsMnJDqI022lVeZcfKLpqQcS11WSbAOP2rwlMNheSK+XjnknyrqsR6tSKs0ll
wMk5Ql+Wc4Ir1SgeXPQ6egFc4yM1dEwWEnv+iy7TMUpzZAhtZUOsziLtTffbp1WoR+TKXws9eU7G
9MKj0nxtOdb+p2yNbiKZZquNTLmCvLp2mv2K9tKyLa9dxZZiWit5DE82U8GO8NvIsDDFIndVY7L8
9oE++oWjfXagoCiMIRFFrfQ9DUdUZ7NlOosH9R+srLDIY9aqnLBD2EUc0KMN/e/Su/O6j0/9dKh6
pONqbVN1e7XU7rJIOtStQFMiocep3SywcdnxCOSMHqi0lPIuO2euPmg8IR+AfnIPBiFOrJ2Gc1FB
TzFN9L3izysd9oXZ4T/tEl+maTp0c/3XBAu9DOv6G1OvXZ26L1prXfRmOgaeskI/HbNVVFCcofli
DHVJxvJ36SOIXOBsWunqDUm9nmoCphJZ6YifuhnDzPangR9B8auPJlBW1knXMSL1XOOgTMmH6gV7
1bcORa+/JbZ+DX3HWhgJEitmth/s6Yje935ui72XRU88E7d4+Oxg/N8iZDpyL/mmY8u70oyPLG+O
CIRva9/fG0QAembbELGPBayn5egmV83MuClawZaH9EsuaDsWR2Mi72dN4+9BZeeY5iboZzw1wq1j
zqxlX9+gkreqte7gVMGIHhIKFxyH6VhpVE+YVw6eMi6csPzJnOxoKfXrmGEN5JrV74FHEUfq2mjx
1o6aa1VltBv6szrG/VLR2y2NzL2Ka7pdadtA2JKwfV6SHFxiPrm7OdMeKSrNklwOYOAY9OygMG8N
1m/WwailQLbz4WLVXwou0ZF+Y2+r+tlX32riJltWwnFI0IJU3vpMzd+16kNl1xQqfeKN0VZnBxAR
LkxgNImqZ60AT3YmVZacpul/1GRecwj2LC2XOM/Ag+jzBoxmq2JWYH7Tw1nkAB5zmhxVe3b9n7B9
cvJx/smOmRgkqcjAt8kda1LGcOJABznE+2UwsRevP2cMXwicGakpEZjOHLOBS2Z8lajGpHUIY+va
JHc5Y1jwcnQoRfdrDl8TvphPJRLLUgvpnoJQ2sz9R5DMUuVId7DhqByHT6gzDL0YSsbdMtDs7YAd
gDZ+cKHydAiFjoOCPqp5kllz4Ur72tDhqUDpFB8mlOwYNHiKRC/w6+XcMMfX9+QYuBSQ2atqerRq
UsnsfURQxjDJHcP5bJNZjHQViM6FDs2tapjAqDuJthiNrbT2PQchM1k/BO3K4TLZpPJkIpyYaZSe
FIYOvDc6UnSUOGdJ6PjknhNVph4zyH9lBsGrwkoBFkDiYOoH+f4B4mI/Elm9Z06ZpBugJPgMLsNn
+KM3dy9pkXd4Z7OuvGDe8vxyrDbav1hLAQKT8qp3PyySez9D4wWzH0kz0wZJbwJrZv+WY42CgcXD
jwI1XuRZAA2Ih1L5q0C/8U44QsFMQ/Xg5L861BtRHKLk8/3fZ0veJr83A5kuRvDwlEa6/c7T5Ke9
9LsLASeRenW8JUR0l3H3zcIwYiaS+j5LMKq1mTFeWAIQ2WVvSfTX9R3t/SMvptWeMkyqKCCriFOL
O3GRyOuUj8RKNm5207K/Hpk5nxmGj5mZPJCABV0yfF21nc6qzFC2ZRW4/UwwOfWcWz5JOOTzbRef
2RJUzZWKvpBOIzF8ZZvEDbL+qAKDpd0xv1q5qJ4OmIENCTzlHAoF2hk9RJX4ptDF5holLaTduYvS
9iBZaZbHl3GI147/U6iIoOEcAdQpGMpzh50sa2CHe+WlakXCHy9WcAYcFcX8ksQsNvupqwGsumlc
SZgw4KrIuGwVhtaOm9RsZqBsgC5qDuIDD7D5SM3rJxepX5BAXKI1tU6sq2N7n1Icjhn6BUoozuCQ
CF4H58nsCXGF7ImNZLrNCmPZuv/OP9lXKhq8qqssQgfEbz6Bruba4il+l4gB+n8ZO7/Nzr1Q5DK+
hrtSXmOCQCZLnYAwpl8BKvZ1kB0SORTr7InYD3g8ZnGsxPhM6eG1+tmz9U3M3SqVD2eGlGnwl6x4
r/WA9SFNoQ1wTpLF6O+i8Pcg79p9F0tnRPJZO4GzlJIwdPN1HnULL7HhbGUPjS4bujQ3xuuAuQhO
ybqq/j0Dj8fvI5KouWQh+5pJwEIKfp1iBi7GnJn3rrPvckxo7Xh20nAHiOAQcic0GCSftRwHoREG
1uSOYthtjUcTSU4QeZcxBjEf6RtaYCuHq4qrPW+UfUjQkqKayCLh3e/9pfzvQE6TUFB43WFEdpWr
4KfRNVvJtyWjvaT24B4hXv9bh0jjrVqvXEekLxG9Bwn8EnW7pNn/ExNWN4X5reXNcuYYC/ESIMpk
6v9Xsiw9FhSL3KvVNWGZNy0bevRXFWWuyZ/s0xB5Xx0gRMMUpDesi9dKy8jjKcgPlXSuZ4IEf8Xe
mEnYOMtRQgAaS/ba0Am0k3bn9y9SA7jsRCQ4buRKfA/vu4jAEWYPCb45a6TWngm7K2L7yGJP1Cux
hwclC5Wftg0dmIRQQj7b7o9FV0U2r6pjcIRVRxGJ9MGmpMUlJadk6jRH5RESDm3/h7U49U+jf5OT
rUYsPCSJJrD58OG5oKhh7kyi/q8tkn5OA0mGKMBrD+kUYk6Lmsd7EQzQRdDQS+u3mVlWS4sdBLK0
AjRqYzkDXXQzuGRZvrGMuQE9cekEM66aN4d1Am9pXNc1CO8oOstbqlNnJ3+mebJKLJgbHxpEQGmu
yPvlxKdCo81RfyHbvPRKVAdpeNhAJLu9NDlSIp2KW4AEQcPaG4WxASW/Dvtfs+0guAbfiyKCYyHq
XlFDBgni7MYBd24EZ2MaeHLmlRzqIFipFFIkCu62225T3oQ8EG6kMj87HboEMdpLLmHyIf8lFQr6
5KS4F3kkvv0yckjLgcHNytE9keKyJv4N7nJrycqz8wc1vmGfR4d/6v4wJdpqRXPRyISUJJRlyRkr
q0EutyY3H/WIOWi85j0RSZWBZhqbtScxjls+CM0u5G4lcNBtCwD6G2eT3cSmokHpoP7pT/cGoXru
g/VQhF8zWjqDqa40TkpSAWYowMA3FOpJspHLZwXmYXoxrbfM8Ra8x5w2XRUDHJazr07W0qGR9ydr
VE4CabLRCOQnpYkni5iVDclkTbPx34kkcF3elU353IXKUXqFXIpBSdoX6Yp+FBMJclJjqSsG2vjs
F86CSMfm4emF73z0/xOwzsulE9XgMWTxwkjQwXrtIhCTDmBsshvJJ6jiTT7GR2GmiZ9yGDBtAJtz
qwtknohUeppDpvp2cTVLOKY5U13UMCXJwNpqx3OzKO6oXVq2jXSbSlpm3d7sidvBVkQVkPm/ebrN
0A8OG6k1SwvHUWlQycFKnD1x3NAkTRq8V7J1aYO/4tPlXIWnsmCwDrUDaWSev5xPhq9NrxIbeYFw
iLUVDtN496TGp5uS6dh+hd95lp4NfZxB9uf5a4PmBPIuHsDTfq0a+tILupsx6Fe3gc0vOGvL5dTw
msJFuIV8HBJIge3DIu4iWKSgrtwSfFTrICXhwk6xUhSd/Ch87SkpnDS/DV7SA6Z048dk29O7q/c5
5ohOccFNtNnZdXUlOaQJFLX3LgsIvRHpQjVtUKBex0l2nmraKkKWQF6PqZT1yNJoP4DYWfQ5kxlJ
4GRBjVZzmJF4JJLYs/JpUwU3evuWlA4PQkzj9G1Jd6ivMzIfQHDRMNHAQNzS14eVY+K1hstUEdAY
DOeXVM3hLKD/YwXtTRrzA/MDbVS2BLdbhwyZ3Tdn2W1SOIK//6tRhMiQ8b+fnw5anFxVZXiFwISA
UVe/e5732bswmmy6/GH9LYWWovlHO44OAPNpJBjbsU1OQeW85ehiLFXrojbaCaX8/UhXc7QxYBir
vUXTAezhJXCKz9Icnl4THoK4X0nqL0VLSqLlOs2tntBDaEflgNDEVv5yKjXcgmztEUY0g2q7uYXM
XiQakQ4fbcKzjd32C8Pnu6LSYyEsAMVDWDUsKqArY7zQVOQrkqTOllOKSDx0GKiAYYQ4MZUN32Aj
mjaDrsWtZzu6jAHzYUQrPrBeh6q6th7mtXN6R3btIK+1GGawpaaoDPbnUssujG0ueHJjI9TvjX6M
tn6gwoKoSGYtU9iQVmyeOYLGVWvX+j3JsmtfNAhSZBTNU9K790TRyu8ADWxY9gpdTnpySB8mFLIh
3fYUKTcUvlGVSjVlPYSIWClpAXnQfG+i+DGQe6gAqKDKwN+MRkw2aVJAZrhkDYmbNB3HOgf0QLNl
ooBrXX1XprhzJrxJOSsLRwen5Jcv/8o0bZS1svQbpJ3IsV7k0Ot6jyZZT4UDNgM69TAh3GrmgcYy
m5p1kUBrqSgmdVud1zgY3Q2lf+KTCn46RTFOIxFDTwlKe52duLh+N7QmHY8APEdX4SqcpojQBPDW
FRB7WuqtkapGTIrqNJ5+mwD3GZVhxIVUxr01g+gxQYqZSuXUZKAKNRq3N8Pz155SbKcutG8l48ql
mlUWKHTbw1jIZciISWM/4LleDPbMEEa9qG7/0g/dm4zz+9y6dw2E6hFNYJJaZnjYzSCZ+6j1Tsgn
3Yx1kY4ypu+yPEhWBqP98SI9g4oAvt14otBGEMXDGp1LiZmdixByk608sGs+tCA5lKTdOOT3gSo7
mgYcaIUo370WZN1o8UKXAY7Zg6MwSIX17oNONec+D7r/igDCMs+GisoMI4eBbTz5AU2vt9R0kYUX
G+LmrBqFJi4o0TX5G7Fe09AdFUM2A8GuYi1nNPkNycg6JDXsYcuQEJmxDHxguYIGmhusIwjIdT6C
O9dXulW+UdTnFWpQo6q8q924KrxvuTA1eC/J+jhJh/BVugEIiWBG0fzpqePy3IJ0FmLHB5ZpamJW
iLEvOEDxfgZp0uDSCAET5GiL9x0pcOreOmA/CNZSwBULNbRZRRtGzeCfkOhECTKZs5dcpORzzhD5
aJdl2WKKw23KCAgK0KFiHuU3TwfFEZMCWRqN0hPjJyRPMpkVyBdgMn4aeRklwgnyz+Qh5Nht91bw
DB20mtI+hHwTYo3RLKt8opPAa/DxZ6MfV3DLId23JiYjzX8G/64jE1Ax1V3WVPOcgYkQz0AGyazY
JlutE+WFRMBWFRTv7hNU3jousTGscUTzFhbtHxKU3n7KJ5M79IBHMdPidMXWpQAIRiklf0p3vsRT
UYa7pLAhdglj+EpDUiHNkn8Mulc5UGTpqS0+cK9kD3Jux3Imw/brVfhvebLLfHD4jrajYXCwUI9x
7PYINvadw32sgjMf2jKLk7WRuNMGjUJm9Di5x9M7QsMrvlBuys6QVSETlfIp7DIyfOlHPISzPfq3
wRq/AgswLOJREQutsaYtU8fEVG+myjnpVBsTbDZ6SduOAzqlR8FnjHQwjBb2QkbzzRNl7vEPDsaf
aamduzp5U7z+nUpoTPHKwRiPtcxnenBDOzQz6KTT7+zW3AWvG7ziEqXDd52lLWWCXLIa91vwJyAH
OXJ7p8WCnBqsfTqo6gecqCXKFZBLnj4DDZJ32bLSeM7T8d8CoDniASbg0dI0N/viTdKdzPkYVf8M
0eWUFuUeTZCVPH9LadZZgjg9D5JOylqelFfm+wCOptRlDSTJDMqW1aNHr8DXfkC4XXjFXxs1wEVr
pdeZ5NxmYmrRwkSCQkOQPpkBBIevsIjApbj9LxI2+a4Iob5lgZmByZc4CBFIZcCWDVikVeXs4FHu
ZAIRcMzVsHX9DrQjRE9JAQqkRGBdLVUiLxaF9kq043NPgTWQn+rs0HvFCYj1ZQyTf/UkoIl1wxKt
aXYGzgmsAKntSF+sBvc68fpkm8l6kxFbxPksk1AJQBV6zV3XYDlP48+qzK2rw39Nu+/EGR/yRCRk
SaRTgddo5Mm0yRLN2ZLOy6/3ZXNo/PZEY0n2pF0mbGhzI8PusnwypvCc/K3uUW6Kw4eTz4BE8BCv
+0Y+RxZKE/2uR+VMxJzLiZ1yT5yG7jId2XTtFDw3Jr282YA+QUm/ImCB8q+KHl+ZUXt2BkwJWWYH
k2aaINz2nP+gmcD59d6zfn2aZTKcSzTEBPA4htuSb1T+UfLq1B3QVaGjFhtQD9A6YVzhEXUImrWP
AHAIzbzJnOvE4RxVyAXk1SFFEdDWUlpa8I7JjmQzsPEomwi6uDGR8dEOCp3mATJZxMDRhpgWoN/o
LP/MeJfbxQFpCfD98IAIT4Xq79kY8oDRLMKeGEXjsox2MYJ3GZG6MJzdoFm/8xS53IroBNOa8BnX
YLdm+6eqMAXowy1NrI3LDp+KAjG/+hHr9hqdd4A9XmWt8QhnfG/8qkILLwplV7r1L8WuH9qAVBcY
p3Ky3hV9/isyPKHWvztDuNaIXXGp3yuM31GgwFkjnBJEdI1ub/n4SVcraafmdreZUhXobglzLYVl
oxUbNVHvmjlTaFgnBi24oJf7lACtk2o1RvRBueT46lpRtV1ctcicSaCZgq2cuXBlthUyeAT0ndOb
36FKpcEqLIgOjOf+HW8C0Bobxdy4PON1GXp7l53sxdEIzg1xL87gSPwuXXszmNVBsVFHljJGAqVM
peVolq1QkVY1xYARi7GrJrD6Ax+c278ckf4avfhHVk7RoyYzFJWDheWwcAfrAcwgUmLj3gS/6Niu
GzRQaCvsDAT/TpE/fHZufvIDkOUVqjVN3Z2zxl3KS2ryeEdAkWxEmjKYu21YNxhdSlCgKAwgWdmp
ecQnYyvna4FZKeB15Usrc3qyeUl72APxptHRU+gEN17yZudwgzl0pGJlHYGpQSAcnJHhrtQA5Cj/
XZvVpmGL0dWEKBct5cxET+1TZuqSYsrAQvZuTzsC5YlNzn+X3nds6ggi4bPY36WNx0u3HB97Piao
LNbIMq5yE218dlA4LSvjopQXM+HjQRrQW4hDvV2NtnWPlBz50OKuMbWwtX5cDdIoB3tIy9AHDiZ3
qun9MZvgvunGXnXIFE2kMGOXgbzBgThANeRJACFmP5rBr6jHKXIyjA2BP5pyYBUfcllTAouFAiFp
VaAvpUCacuq0Fg0xRIoXNX1tiR60EyWHlnDm8yZ8u8Kng7hozSfGLhPNZ8lVrI6pMA0ZMZdwo6++
R2Ex9xOUV1Tv1dZBGgS5uym77i/Gqwjr1jj5ajZ4Y+wJMui6aDqVdGIZ5q971VmXrMWkiCinIQf+
GovYfOlAt7T0lKD7AqWesXtCNZCXl8ZM73GUDIPpYMZcL/IrptqdJ50DqMQPZZsLerXoNGEcBzjP
+c1HUmIAbTnaNkyaiwOQZwSx4TTTKcXVcSYj5wQ/DFYKhcZm+mlHJhQ1sIxEQzwENhx19sGI0p/c
9bo1Cvot0hGwLRuAIF5nbu0uyh6h6qB8CxY8ZR581CdFAwEC/lDpHkgbLdUe6knbIXBeR+1PxbHD
+fCimun/ODqv7UhxKIp+EWsBEgheKyfb5XL2C6udyFnEr5/NPPVMT4+7iiBd3XvOPr91OqILJgmh
FVhqRfXUCPlm5Nl9YDpcKKTmZD5b3Q7/acrtKeJH2baHriUayW/eREw4SNMIAtxmc+PCfwQ1TBBO
IEMUGJb/IMCiL1tqw4FjXxedvkrWuylw0vUMHnpVj0Qz4uYrw578Uv/B4uxisonLRZthl/6dzXPt
so47sj/FPoYhz352iupC14odJKBVaSaDxbI8u6us8vtNKZANG3N7LKz2HfD5cdnJhdk/UKScQ3fc
00NatzJ//F/cC952Dt0zI28gYzMldtdtWPfI3+rQaE+kfEix70XOCgt7hYex62+G1X0UOBudgW5z
Hu886mYCps48rTtLMbsE7hT4xcHpug/0hLhN5nPvxX8yol2Ip4m3h54zn6KUS1bElFCGafsTiTNy
BJT8zoDsYHleStOjF1J/kMKAwbBAvZf8luXwJChr8LFsljsQQXsWY/ivzhHgOvVjEkkUVsNbP/kK
NRwuU5uP5Dk8BJGFYZB5Wl+FMzYeAmNxDmNOv8yt+jcp+9yl2TW1uXr0OlbUET+djwErq57AEn8s
R4AmsThBzZAUeffjJX9GqdPycvrkY8qgeKViAvbEuT8hdKEnRqBKx/8ffSuTTzx229IInkIRXQX5
RHUD9XyZbGmyusmhOeb83SEVQ9iL73REopw3LJFAjZndNZvOIXGtXgrmzD74sgQK08xrsx52M9Vu
kA3b0az2KP/BjTHImNGm4Nt+W44sUcJR1IkPIUYrlwfJ47VqDI56xfzi1WoDTzNYxV72naCnCarg
pwATVoKytahox755ruvwaoDspplOvcPao/8vZmZKCid6dWKkP+Z4VVVMlb9r24HWsd7iQ3/Mafnb
hN03JLQH7YYmHz5yOizN1nZxTme/sMkJ/zE3qQ9EJi3oGrT9KkDSCIWMOwoIx0BvvQgg8NcA20vW
tvVe9PVFMspR2kSP7E93w1hgp7KOOlZAIaISyGMp7u16+OXh484DTVMT5j76GuE2SqOrYkjZ1TVT
FsQFnGbgvwcr1+gZ9nD2gXO+NbnFshd/SLB5gyWOl4nxX+mKfemSeRlzZ8JhMVx5oFx8ABpTHHxY
qYE1wv5Q9XAAt7yGsnCt8XG4PUQMP6Cy7BCvtpS1jdfRd40cDgDT+0yYU686f18vUy+aBPD6fzni
xoCJ6zeaxZuAoCEue9BPm3aknUT577Jl2sg2XHVYiNeMxGCsuYhM2nMAsKJxvVXNaStw9gOzlBwd
8fL38n1Jjt5Yprsau88lwWwtzeYtdIlG9FEfLX9WBfcxr5Ew9QM1AKbh88jv1mxjcFI3XRNBpqlh
NXs5Ln4kwpl3GGWwDdWLNY40B7ufnCN6UJu3LHFvfUi7ktTRqBbburGh1YX/fGgwRDYEq6qjbUIb
nZZv0oOogbO/noguVAoWTChXEnNHzGYW47JMhUNyCcfj0oUjPBGskqbbaIJ1XtJZ55nkcNbQBQiG
lLBiWtOcghpOsE1zSTu97wznnRhKhBonrqQxyj98zGiO+0sSdvvWaE6Dov+/zIDYdBBR8MtyGOGX
nnY9NZAnPIgQ3hr2CsjAEG7UvJ0XkbCTbEDBgTZKNz7wuKVOYX2saRSAG6WqYifjQrLVgMEhIoqi
KqqKjq4cSAUOJzZzoOU17QmzX4qDso3hkGWdukurnka5BwvJKS4YLbiQ1nOloSxylJA2dW7wYwEO
NhLnvaIANxElFXLQLObTzp7GM+3tnesmpHK2sByovcfh6lft1WsYXDeBt7HYfzXgfNAn1oO1YEi6
saUTnW0FE7uKVkiW64sG+6kNjrTNVB9rvz0MHiy6waL1hyiVyTyf2fuJkXdZZvzIpVomCnk1fcy9
cWjhiLLtTmufVNgkaa4etvUVF47Ig4+ZyUL9wdUJE1jVAu8Xok8qPCa1O8lex6WjiH0uOeiOI6SK
wqyzda0IOqjzF3uKL8sShU/3FrPGBYm7SufwsmwG3igvMotOiRQn9GP7rBHpvidioTM83Iq8aHr0
DxPtM5CdB9FlaLDYUpNFJ2d6I3skB5JGPWpEAeC8rhYqMscYbwmT9bSzvp123vrtcK/YnLVHaRjX
x4CuQtgkzNU5SHndZeLCuGED9QKzcRLrS+Cii0A/awGlSah+xq7cGuOQ88KjEa2PcPYxsACI6Y5q
HACWUbkW3dlxgk2fEYrXhUTKWKda2q/spu8+O67nuZe2U8daPUU2mKGMNgVKpZOXsItWEeVmYL4L
G1eWn124yXvXJjkAb9imnpo7k3OtthzmZgNZWcj+aTJxOVk7E7QhvNRx4X+ONHV4TAfLuphcdJ0D
CqMigHi3pi3wL6/q1VJuL0WE2VlHgWkLDBU7jPE1dshUMO8Q7YHqLBpXaA9O5CzspwWZG76247Tv
Z8wVFS+q2edvLcxd/BObjOeqRzGmLTwBTDU73e5yos9U3X5UJYwlG3EOQnLuWm5t4fQvjbnvHFhs
2/f/5uxT4JddVgEn6D/SWTyGnngPdfLMi2NxZCgcAl+nKnvBO5ps3OpNupz0bGk/47lbSyveDVQc
3AdaAQBZaG3SeVNheu4nsFJQyrAwqGB846bxuMPe2Jp8i+Vc4HN8wJt75g/QuHNYmgM6okXgbs1G
wCeQd0U4PVr0Ta4lX2yaPHRY6j0tp3PZVd13VCM5IHVtL+lWLi0WQzgxZTGQeLbCzexG5cXnaL/O
B5wf7iv8FsoqVLmm9V6ZRoOHBewMU4LlwGM45ZNBdc3sPqy+ej0VO1c4oE5UQRymMT3h4GFnG7+s
zirJWUw/aySgEeKAjsNh0/8srxXI/l3Keoe0f5K+uxCzPuq0PtSsH51c+gt2Pt4I1SPqudIL85Yn
TM7drzFYG0+ovazVuWEJyXnBVzkSB0I9WPNsXer/C1uS8XD7j+5DWhu/xOR8CVX8S4bse+TYZzdy
naKfmQUdEj+DoMgtVB3ch9AAIULTj8PUGCh6dpmkRoumY04ld6tEO92a3t6qwZK7KUweDEhUkJdH
HMf21u/FZQlIT9UX2Yf/bECYm4zT94ZYcPNAyp4+9B4mERu1/2cfW/GnLbvkOM+JASPSZdSgiPzm
eRuM+SGV7Lj6f7EuEgYPl5Q3oCUMZ4ISQ0hkSMkGiBXdsLC+EpKXHdbu5dk30/AIspK+MCGttroL
Xdx3wTUwwFuCUSn95qMaIavXbtFvx+ARYh9SbYYdMDLfgGJ/m219LlR1ruvhcfQoaCxO6Vus2t8S
4nczMhuzxMBXAQdgGIhOPekMO/KZvmLk1JCJL1HvRw9UXXt8Vd9O4yT7rivADNC5DlRXrGFYnzEW
HQHN0WPgUWgRqe5Co9iy7Iz0yJojGTQkSWmPZxZ8wkojdrTRNIVjxh5nXYYpOxJI9mgPbE/O0Cjq
F7lAU3mFl4pHSQ+KnFHcJ31HKkWWfdYKqLc53zoNSaFQdBi6IqkIwxvvx8o7VbPdM6gyxTpziufU
h4foYie91Tk7stm6zyNGlMzWT4XjfMV91e+CIGCWEMOt1rflmuP8WDIvm44YKOOdtD2KnwAYPAky
xM+YBYJwm7oZ+3oYNtbGaFu1cbOCvRpqLqQPdNcsYI3Qn6NbIUlgzXUHZMceU4YM068u6l2OFw2J
CNALs/pq3Bq8NW/qWGfo+yvY5zTLPgs5XlPwtNHA+K/tedEDvWwcsbGfaVfdOzDwUYFj9eX9s8cR
kfw00FXzXwLPH9dB5IG4aQz/GIJO39b9EAPJoX00+d3VdrzTnKV3luxoQMLVjBkVY6ryt4MHUBqY
RTVdqo7lEwz6ixHxsprk7Y4ak4R2yMvwvPcqmx/jLN6MXfqhyuRmD6iIi/o39PSmystLIWHeTaN7
4B4ktPTBn0KGP8PO3KTjUn/ZMDbxeDHli1aW6qNXf0r4iCGzDu5eWXNKLHcu9HgURyhWAiBWnMLD
V1N1e/YBpN/JxandXYIRz6GR3o3TyUt9uhvzyW3yvSnSz2wAu2862QFz6xZGxK5MnDdo7UzU5+w5
LQqS1YpH2Pr7Ofb+BaY+zOX0HRrWKXfSbTVaeKAQ60nvJZ6w71Au1ZVZrgcvbHfBVDzNilaaU4e/
WaxgNxoWwomyfQ1sDIqle2bWYx+k02HmL102fE1tPcc2lfDQNncM5p4yZ8R+5XTXiUwChME8nBbR
frU3sMhX6a5s5h9/XDRkjGLgZspkw9n3nBgtc2GYmXYrWL0miIEt7eLUGR86u3uLggrHUvac1WVx
omHJAZaWzWBi5UNz3W9EMGLdqXeBQ1wbDUeshXSM16GWx275QwybN5XkeDBWdLBSK4VzVZYf3ZgU
YHnNwxKXdTJR5H4qLomvWlxv5H+QGsbLB7BXtv2TQSiCgq+1UnBrXXN6wVv/YFvOlWxujm9ckF0o
OgbK4fCrJvCLouHiYCLci4ADUCvcz2yWd3PCM9qkjEhBPZ1DEvPue1RIqJ1ZodU4X+KJVS22jHMz
iKdJpd+qsBB9h4jLxgYYbY9pDSQzdsg+7Q9J4Fo7H6PGd9hq9PfSaolXn+m/eqP6Y8L2bJN0e+R4
XXHwZGHuAx+MT0kziyCaDbmH5koXathEPXhrZ3yfdGHtm1IypOaNxYOPiNsTlebR9I4tZLU4rq7I
HZOdU0xLnLokYBn7qDVP2LFIbCNKrVRYLQ2mhTDV7nRPzGZDjE6q1W+WBH+qs4+ebH/MjBEmu54K
YvoXadg/9kAdDTJlViZOzzjsoy0ZkDddmHsH7f1G56gtUzSfeObZFXH2dLQJh9JPTuRuxJfKpFgO
CSfcRMr/SwF4OTUV6ISXHrYKXlICca9WVd+7pvMk25gLV2JizFyX5ngpo0M78cJUggRgDoWsoIFv
HnRUMrIIyMHWI9y3ineZbFaU/GEQnJWXv6oQzFnjANAdvFtV2z+25/rX2Y/FfZt1y8xD39eVuDrj
XO7oXV1LGMyr0Kf7zuoTCNqSnQpdYr88lN1wyXD6V2QIqZ8xGp4XAQJWlWLdh5JqfYLcPY/qf6ek
W1lQxGfzNShmvCQU55y9meRQ64ZtVSzQ33WrJ381G5CSM9O+VuVSrcT5sJJKXkcRfSRjtw/8dlq3
hb5VhMqcnaxn4/aqYaX9CSJk6+HpqG+GL38N1TwKVzyUDseuErDPSuixXVEnXMTgHuYEId5Yhfux
KhGLiwlev+fDWVHOXrNZVEAm/1dFASE1tLGv9XSBMHdxNaCkQuMqlsOaiJPjjBBSetDaGpZmLKfr
to0B1pSQhQjTY0DfDF+T1++iIGT8GZ8KDNnSgdlmJXJD1OGDH5m7vs8+limjQc2bObKl/TVuvNK9
KpOjk6Va51tFxnOam2wPALhMBi3S93l+IP8WAVnizq+ZjL+pQectJiwqUk9wXG60VKqtoZLkHjEY
XNSa06bEVtimRIbke/Q2R+GwOAWakO1yPflxdhpLhzcFY/zR6yn2RcmSxqMRvRNDUnJCYrbti946
UDgGnO3Tj1jS8lMqOTIaXynRP/l5dQ5mHO2pINkz1+9D4NK4tAmZz3T4LyObtMsFiWzljS2Cj9Xn
54Epwqpo0wf4iJz2MuvsG2Tl+v53EYO/jukAGUtp04Kmy3ODhrs/f5gCdCReiEUryUy1WXAUiFJc
+y33SlKT+w2CMHa+6mzlxVmXxbWxHQyPnqGBYvvWKauKO4vRtSQDd+sRdkMZ2l4awcDHZY4smuQ6
20Rl84hiIa7/8mG8I1nx2QJRmSUGU9yQ4s/LjOTZim0aFDlvaXmmceJpmgyCMIoWhQf6JspSfQ7S
xRRaPjKJBKQ2ciYeLk3l/KmwV+ws9VMsipmkHxbdDt761DhnChe2N2S+JRGfK+VhjEyJuapUus0s
zgiWSa5C3aTArCRnC6AhJkpNeNJaA8Yzs/CT3sOZjeqvFJpDcn6KjPpx+ekZiRbu4N6Hsj3FEeWX
oMskRxPhR35MAVYH84QfhFF0YTSPspqe6uX7LP+rFqmhF3o0IQ82qliDLaO2necxhujBxOWRlecV
Uxm6ngHH6XjISmfjhP7JTlmfNMKjKmF21LZ/Swrk1iZdpwm/K0Q+KXvQalT1FaceWq4h28chWWPL
KkJC7KrMo5ehzR8KZf8r04Y082Y7YscnqSfD5dV/QyhAV+HPxz6dLou1ZPn2reudVG68OYRh/n9b
E/bVMlTdGussG4ZFme4UG8Oe6Ca1d9pwLqL07uYBgFfhDhtROdUP8077xY01wI1sdPbA06oTrStU
ionGF1An/S7phXfpkh5C15Qzwwza0cxoMxM/t4kDbe9TF5Q1uARwfJbiiGVBfmvpqBPs6hFFnKR/
Bf59ctpqeekKMsAt2cBMGo1Pc6aPlVq+3PhWA2Ui6RkL2jPC60gSGiAA4HaRfgl7P4DxSBeyMYff
fPDS0xhLnBOFNrZ2kfZra7aaDSik/itMCw9+UjYYJw8hk7fKMFbs834gudOWJe0HVF4mqcaPfqKS
W6xiKCWggPuTGgr1UrU0SIegwZ4dVcGEdr+rwgOoynInXKYMmYziE4cyjNFDb12NiaE0eEXO3407
vdi5Yx/amHUUIYB+thnJlA2VqplrWnbEuUfVgxP8AkjCSNWciJvoJO8q0HxhrQyglmN7N9jHcYy2
RpIQTLNo/HBoOKvSMJ5L+aHH8r3IP5b/AL30uPyXLIoAExnuS+mDrENQxJRywSlkRb64IMFT/6uY
8McAglP+tRxea/nuVKS+9cGXt8z+C0SccjOiYylOftL8hgSMW9w9rOTLKhKJk9+cFw/N8m8VagyB
5s5FDeYHSCbdXV68aGgdreHvkEMZeO2K6g7PzEAlPEfHFEpLEVg7XFPT8DKCUXL1H0GxnE3eO3A3
Ct34QMNAWjfLRkDsPo2dsc+iP9ciiVh8OqgGbKvFYXb06nrrtgHdELRNjY1npaZnQb9/UM/LB+TL
WVnzFRXNGdGJJgMkQeQbZeDHvGBVync07RYfPqcZ5hEujjol1tBaWirgknQJ/hYSzdbkST4NGYm7
LRZ2M/sw0dZxd1L2kjyKnvOOTrSHXiB4nPiKsNB45HnH8RgKMEX5pw85FvMQuLIUHewiwcJU/iEs
kgSLk81F5MIpT974mXYDMHYCKevBGBP1nj/QD9Y+nfxFA7d8KH7pJHTm7sSihFvzaKfu8gPMavGV
OYxDmpNqy6tNZdmkCA3BDW/bmt/ov0ZidJbLV5BwUOe/KMftif4lIzByp9gbIWRUdL0XMcLw5i1K
q2jpIXNDuUX8OwY0SkMK5/kLT+SBw8V68cMsXivq8vuouCVuceO0doQRyk5TnfpaHyfdHzAcfI1x
dBgLueOutsbF9p/LEZhAcSrbAl8QY1f3WUegvO7nAWO62vEJ+bLLjkOo184STHuAWNn0K8DpIL3W
ag3Ld11xkTHATSJfLy+KY/94g3ziihRsujSK1pHZPQzixysMdDL1djAhLRcnc7jmDD74c+zWxClU
nBA7TIg03GVqow71y32vfJPp+FHQQiv5a8pYc2J/9A3gUFTvJLolT9KA717GDFweWnYqm7YkjxEv
Xdwgww8ASHH+NT8KzE6G9Zt7VyfN1wGdm96ygKsU9aHXOsdthPe1cOth7YU0Pv0qxqv3afMdl5fb
7OTGIvqYdNUVEKZ1k/8u384iSq5GSJ6B9DzpNt9p/7PLq42NI18SylDm6b4ic6sjH4CHhfvjNcZ9
aL4sP3P5BWKCbN09Gctgh1HfMiaIOm6itbxdbQFPwfqtKamWz7EsLiD9Plgf9PKJ68p+mSN4p7V6
NEcm7vMTRlZL0vdFIeBV07Hl/0ybcr/8NdznZXHhD9HVjqdmT+OUTNdmeay5G4RBwh4zD4mAIaPZ
A5dv3JYAcKu3vgr2SkQXfsRcBHgGiVJpXrsqoOmzWx5Yz5oRBp6wGdF7/13eh9iKRsBXwW2JxzvM
MPvbFCMA3MzS2Map5IxWhe+L8CxKzb0JU88cS5w6PFuir/bjXP1ayfwax93XFCEFFuTLQFF2Pg1S
OsGZHtpu3hpF9hBPyt/jHJbkVNo+fhK8NJELzpv0SLP2z0VVuyeGYtsFQeMQn2GW8yulB291x49F
k0JYL/r8gOZmV7/EuYkOiPQMTzBDKOz3NsDTldL0C0zUpGJAI67PMTs92gr4A+JnGtEZVt4xSnjt
J/srEd01BXqdpwkOCKaPVvdAYMZK2B1tbjhfkwUXs/rrHfQuxtAAV8NYPCqXE2YenBtLbwh63w1o
SFzV/UPmEp07N2HjSV2sClx+gk85QuxHkTArc8oXKmSm7fVM34M8L13nHHi7i9NyHonnZGtFCiJa
rZ393HsMmLONwNya16Z1MkooFcb4JcHEszW9RkQ3BrpA1gRbySfjiTiDaG2NWJqhVp5I9D6ZhE7O
9EpNASVpglZmAEeueJmq+dJp45n9GNYLZebQH6spPAxNuO0qPJH1eLEMBvVGe6h68pV9Ne7lXKnz
QB3TxtJ8LBidTInB/oQSL6gfWyP66TSlz7KRljScEaGdsojlKO2YkTC6SNz5PJfxfh6zk9Lzk5iB
SjnBdQldL8D71kYMSYRGnofG3JjB77K6Sy7MQG/pYLUWNC0Af3hWiw+HDz3DNfEdfx1P3Xme0+1k
wkH0dPMkpEP7pJv+4Sn5tiOP8Y9eQwQ+jk7z0DjpvQqtl6pvtiaTYkYJNhYmdgqvePb8/lnm/TlB
wm4ajCowNa3awHwMreHYcytBEq6LmPBfE8yT2Sa/wirOKqwJsET1WAbFsKuNDw1RFJ2T81bXrAJm
Znb4ezr+ca6oyWhqS7J3AZHTFwZPm+4Gjr8uAdL+RBplx5yhD9gCQfc9J8B/R9955ID1N6hkcen5
Dcev5FxHb24QIGttslvQNUeddvetFR+axt6YnThy27Hj4FYag7PRNxetENZh/TwEKR2DAWMEd20X
VoucPHlVVnSejdDDNhwXF7+rMhBxJGQ1y7Ns5Hl98G3nS0vvLgyJ0YhbZJIJE0IxURlqjc3HcDi7
5NxG2xkeS40izykP3K4XuPUgb8dm06pqj2Vg1VO11iHKq3pozkXKGh4WdIdxkpuoV6wthcdWioTj
hnZAi+hnaxiJ9Rn+KmE+G1Cy5Gzt0bHodUTqTgMZdZ1ZE3boKT/P4/CAFxo6nZFF7/5UAnHQ+2Ba
xBs1lDsMIAPyNkFEr/OqRPsoiIU9VTBmVe/Wh5S4Iuz/EFFsWPSM9TzYeiJ/p2G903H1LYcArCkv
fcBgAGRlQ+5I7iD4yVH5kh3sxDZC3OjOY+iVJnaF/RiHXY1kj7AfugJYN5KAjBIxeTcnbps9UjOe
XZf0eeRhKd7KOXqwPCrHyYHe1G9rf7y5VXXNeFKs7q1ry/d0nA6hAyySOg02jXdMhuFZIZXFM/HQ
Jw5HFDpbs7vpqhFuOeBj2EIjv6+Fc/Lt4dSk8aXvFrm+R7Y90lR38A6O0286i9asiI1TYEnSOY3y
lPv2fnLF9+R0ICqT5IuzMWrOrn+YQufHd4lg6gcAd54teEzs4Orm8q3TDO6BC24ZYRza0rml9riP
I+9JRsN5DBiPmeZz1AQ7krXvwA7SOaCXWKH6622G+sszFOb172ARGV1nG1PDOrYDVKiw6BrUqeGE
w6U86qa+CHd69F11N8vuUUf+q0+LOCv9U8+qPcTJi4G4xKTaIeyXuslCFRthv5sBG7p194ry7FTT
3Xa7cE0gB7M3cZ5ZItcyFd6O+2OsLDI68K0QIOV0aNzH9C/PKzoWRvTFmOFTVXZ3qDim9gKoBD/K
IyCThRP5tLFJQutCxC+DkpTeT1d947bR9ypirkMw14u/qP7BL5bPMQD7lWmCrBGpBCBUcUAMquHY
GO25bFAcTnHNpMJRLe7zJQFKB9/OFFAGMlvHoYMHuV6SS2aV9XfTmFSboMn/rHr4GePqgnWUhJWx
h63rehNF2P8ZCltpi+FHOtLZcLNDTKmz81QoA5WrbJg/C92SttnQ5quneUez0wXs2NfbvkZ7XA+K
IU5CRqtpKL3tCFjfwiWYH8LMYKLYVREVfte/ZVllnMOKPaRt/aOugnPb1nuvakk8c3ZFwOKKFPK9
0GBmNF0ywYtOtsSBYJgTXrBzlbkIDoZkn0jWBFvW9d6H2QcaxyC8I3fQc8buc8aEQaviI2ywUxbS
epyrFLeiDbFYSrg0NGgtAW7OLmANTx7H/Cj1b01aoioqS7ijbfkQ24VEfDfjrMo+56njzfICe2+1
Zb0NU/dGUBrgDrNZGWXyz4aGAMKpg3I0NS2tkYZZNkB0YWvIwkv7fdTnPJcPdmv+5DADQi+/CxNo
xwwJhnWlyQhqGFeYDcVHPp3roDljeET+hm6t2Q/kuG8b3WF+DdwLbzZaOkKPSv3uK/9WIqnQaf6A
fuBuLlKm420dIazyjJ+5Hd8VLyF23a2blcSQdphcaiJPVb7wyNt3WXkOw/H2yjl84T/c0Sl4NBoC
vVkS8XhctYExfp4/aH7ftybEopI0o/U82Fgho3Zn84n1BOKVhIaT0WEuFZDEVKjI7MX7gAbkO1fs
FR5yKh72f1Uk/0U9E92s6h4bMvDifvhtLeO+1HXH4ytDGvGgFT2GlYwIigwXJNFILoC/VDf3fk2H
R0BI6cwN/u/tgmt353wd4jsNtPokKfxU2wy8osDjUYTEDpp1T3T8eYLythx/pFe9JlkLn4RAob6n
t5ylOxpF7X4cKgPlA5RG1xBHo60JhaD4oJig+MCtVklvmzMAitOcsRfNTCt9EZSZpI/dU/DObyQ/
fwxt8KHcPD90c8lwdWSindEOc5XHxuK/BmPxnSCs9IueDkfyPBotZ2h1yDS08NIgbojuRiUcEofJ
qGHio27NQq/qMnkJhi7bC9Zq+BzGJ0jpbidi+g6TTYsXoPFznYqdcmkLO3lKOG+z7wYiV4V/TM1p
403dc6NGxgfFLbKIcchbstvnJnnJDJbLAaoG2H9eakVGaFsii3cBpkhEi71H2qWwXblndHQzTL1z
kj7cB9R86LamjTbMW1s3Sz+gP4Rivouj8kqSwTP5Etc4ax9UkN5sgmy7EqPJTBPUmDr+fhOykMe9
I0cSruBwEg5uxSVyAHD7FmA3dXA+47Ls0OqiEaRT1ifjBXznp881aGX2Uc7tg21m3yYUaJDG8PWs
iJ0ZGqnBuGxgwMiUw8Dv5ajmaBI3/KWw9PIiDijmrebe5kOaEbmyi4ZERbeQ173lVRGsOJXTHlJq
1MC0sG7EeABlWh6WCNLYt25Kjqc49HcGE9ajyTkd/+iLZnFyCdfpU3LORocQRctH+iwPnTP/ScTH
PLr0paWL7G9BTIjsXMTRj+PgZyiddEIeJmjo4bvSNqtm39PNdjw8NMRZIAhFPMTnMafwLnfToxnR
8geVZPGYWwc60/TrR6ZD5Hms2jbAIjTgS1EB+NCMCE7MD6+jgemnHPZTySvBCzbFDRY0+ykzKIHm
DuCTNat1nic0+URPPlQ5MP9EAFDba/aGTW4B3/VCfVBGJ7fSRcqNJozAndZdzJHqjcMCQ53BPQ24
GYshY+ST4aek5D0Y/fjhmZrRqzIRmA93OtJbxv87S5Ig3reMYRE7peZrlyOziZf8udn50Kku0Moh
mTLIB56Sawj7O1zqSD8xxo304uco9x6wZzzmsuQbeRLK58jJeCrorIMt1GufykvOdbyeQpO90ajN
jaoBwJfgtg9RvoB8BbIRdkPXITbWqN3gYFpj9sVxCf8YKZysutIA3BHimDStY9uKXc77CtKQ2GmQ
bB1W7SieLoZoHvLCfKonGiVzcBwjdYhUdkAp8ITGkxOHIBmYZNZdy6kKCX27dQAde6W30zWqzHYg
kTfq79Jwfo74oqKLzlWz6FAwo0WSFseEtnS2Xnga13GTbzrRkpE4Dm/5zEtCCkTSioMvuq1FRdHN
4QPg8PqpR82AVQgG8sLlCkPcKC0wgqQuz9XizhJBtp0aJmROKq6ZYR1jJ0BmpI5jEqyEP+0q0zSY
FErMoHhUKPsZZSVxvJ8mzP1JKUYcPcn98nCWqUvqD62oCcVmkiFSXP5hQixuchMRh53FwOglD72d
aFpv0/bzoe6me1S4mtQv2SMbac7MJH48FX9kOdKbYjQOCVUcDltBJ56WXhinLSG3HuSPxoi3YYie
NExaBvbQTbfWkCUc8qsnkxVRkpaQpPVIf3/BL1dayK0fKuYVBZ0TM58nruf4lMTTkx+HjKCHl6bw
nsXcn0e4k2xS4mxTB9eG/HVJowfORK2XWPWq1ZzH2oh1yXf+ZRbClc427zNpbRVtfMjrKx/tVpvj
f9VsZ1V/Y2IO+9W/eL6HDsjaxb21HwNy0dyyhsHpGgOS8zA7q8FgiNUwOclnl0Nj3r62hQlA1kMS
PgblZ0Ic3jAmjz0HmiWb50FIcoPJDwH2X0fql0beX7Q0ejz+1rQIf4wO02IrHnzexcSbX0yvtO+L
hA4/g41ikV6Q6JyhAEwZNVaR+osneqrlYl11yleGDsAflaYDBIANXvVuNvOdyppr6TpMoCBJcDxC
d+P2N/jYb5D9ia4xX2XL+1uDOM5HKr05vIlqPMkysTdpkDoflUtdFjbznS3RMZZ2dB519qpJbPuP
o/NqjhRZg+gvIgIKW6/tnbpbXqMXQtKMCg+Fh1+/h326EXdnd6RuKJNf5sm16lkCdEAq3tKFPIZ+
VZ3nVCKvMQVZNT51Y9a4lFkYK2QFQOXCJ7Za5r8chZ9sTndkBfjlZMGglmza0kZGJr9Qbn6uqObh
9RwBVVjEqqhl7ekTTxoXvJvJwjAzFus6Jg2doAY1gjxucGIBgczKwOXglhm9d+IK9unZgwX4wkJl
HjWLZlvhsoWJ5M32q+ae4qlx77XOXuEYJi3FujnLktu+fUwqlInWTc8p32Om1QdjSdTDaka5HRrY
QewGNkvmtknqD2ekWpd1KINGmsd7r55qunBbItaWD+R2JkyTycPgJYcq8d9aOOFhhjovwPJv+gU1
LdT4KsRMB4ul6uEpY7Xkpt9vQyzCbt9TzmhB9y7jf3wVT8SA7LPpmEeMNVgeAEQ/VWXGyaRWR2WF
Idg3GlcrnZqHIQ3+ddLyGZ3NaOFUBuO29Y6qsG510JzaCodpWFGyKvv6LHscvEmazfTPYFQVw9FC
AAt1jLobDr95MMh9yns+yxTKn/cUCkYl2BOYrjT4Z3xjiftyQQbof6aj6OiaPqUi+HFwIEGdotQy
7NrngEsljaQdTlfzxPa+6xRuNyOa1mkEI7p34h8fR96qIVk8LsSKOpVongYoHjA5GR1Vq8xr7l5m
7lFcSOa55m9NP6dIXBJ/3iseryMz8oCniwt+GtsMgObsZEiagcI5vlmgNvizeNGoiXVZWpEoimPX
k9gSOW9OG7yHUX6fwmyH/+csVLSL0/Iy+3g089mBM1xjwezs/sWNsLGHteVtmFxnQKxYLnw+k9/c
mCq2KW7M8RKXrvP22LkUtPc2/c+ldVVZTBW9ye6DfTbjFLH3mIkea7MiQF2PD6ajYGAt18Ykcl8o
1d2XQt60yq4dfQAwRxAAeg+0WMFgbG/womx03gd0UjV0Bnp0Qzexe8xifR875zfHfB7pq00lI7YY
RA2Huz/bocTO3HfhhiKP9dLUFVfVc1VKds0luRnEtBZb8o/bfbQ5c1l3YA5KNFy9GpxJ6hq4wOjv
KQs6x7O9zpMRSVm94prcDEH9Pib5OR+DZD/UlDd2//KejWNZxsW/iZOcpxhsVILXpSgvHXqpz8Bi
zpNVHMOh0LL+ckPzUJvpVsr8QD87MBCro8cpt6EWUBFe+Ci8BtYsA9sb6CrOyJT4gB2xHggH6VVW
8n+XxdK44E2/usRt3+TJdUalkqnxGbgQThfcN0/HVuTLoC28KaXunNSfCwO9AdmYPK6VvVoMNGld
eqyX58gmDE0nYZqWaxpNvzVR8zek0lcr4oX3PZgswvohanXuiIPN7iLdc2BRASARLH5Gi/kYd4uH
JYFKEg9WVz0h/9u4sWHpAw7swAw7jBqCudmAUHnUTrOv/Pziqfk3I1rGVNNgEBFwnqbmLEjdN1Zw
X6fbgYmwnKLr8llGlbyMkdpO7atWdG7hrQQy9pjN9LR00b2YJ3ArFvS95XyS5RaQgIGpAV5SwpP9
XU7VuGui8jcNc95Canc7pqIUQ3XJj7MYNFklwxoITPIHa+q5VM7W56C/XOqtyNjYFmMqKldoFt+b
i/efhKbKELTx7On23E3GOy6RrV8TOtbYimwaLo0Z1aZvTlSc7ggavsEVOVhmiDOBbCMpzbIF9Inn
FZq6c10eyKkgKM6ZLDfM/TDIf2nVMAdGUYjsp1zieohB8fPRRJHcN63AT0yiKCUuOEz+eUzGHW/Y
36JXbP/cbHLKgz3fpDwPw90K1AO+JR6UPreIhC0JbdTKxmiYI0zOc2RET0agwfNo2XNjtxiylj7Q
o9BEMpFMG6JJ41EFHoXLbNMRQePl3k928VmYrF1eZdxwt7x1cBc2+VTHF4jdMQF9vZ99iUMnmOeN
yq2nqSquA3jXgW4TF/ilIHO4RhiFViDg+WDAsrIYoK5vsCDiwFs79KZvqGx1D71D23tt4SDEOflp
TeFDa0ZI32VhPkaAVbBW0RlSAP/n5H4DXUuXhFmEG8evXwuwWCZM4fa1R4T2+WmJZJFeGh6aVK7D
coj/YGHAsopTIcIdsXKFx92fBdtdloYWVF3lPI8FtufRhwpcvHuUNVC3zP0GuAZ2IIbmGxR4xmE2
w5RS3VLzZQzppRiHLZ1v9wTdideEuEZ6ixRWrhLxUGTfVUPfe0a23sySQ5KUX9lkPSkcEFjmmYMv
InjtL7LF8KxyBncsjq9O3UH39C+VN6G1YWRgLUomueMD26fiX81RvrWLD9IJ6Mw0DfOfP2gpLvP4
AxlwVZgv0mgBI/3OcbOZnPBVU+TCRftqxSGHkxqBUr2xiOzJMhDfdx/sAIIsKhTjj2hVTjUt9P42
ZySb8kTWNlf58GIT5F+uXkEFZBC/iBMMS5jhbRjdc1lAbVT9sAubZ2hRUHpVdC0ifccRydy/xJVM
EGTs7RdZS6b3zmH5RHDOnTLeMhfqpzvPu4atj/EDl0q+ziHGdzOC1Ymwca0Ffux1UnkLJRzVADVj
l/nGGynNW4cPivs5uWb3EibGwk5gZTJ8flQkBQQpn4/bbnBIFJ9N3Py1AiKelQESEczzSUL5OAdB
yfxSeXsd0tcuaMTFjJ4Hxg5t/EFH5ilsqEvoKVUu61citQgIwQEwElRi99EfvYtbgHbM5zjf23P9
mZqefp01bd+eSeaME3QGnAWtWcTgXHQjNix6h0Iwv69rv1+zm/8AMf6smViTiLVvqSuoTaFBr0nU
GRP6zSmyN916zUokE2p72+lt5RoPCbFFDRwKNRfxevTDtdHa6H8hy6Rqkj376abMql3reeZehCyy
pOTsrq52blhxaOUL80q7Alte/wmU9QUmdTsqSdGRfEzCISCSPq2arN+7xbDHIb6Gc8PAjkSd6F9t
Mi0xEL0mqe52hzHE4JocXgK6af3IOhXFeGzgHfIoMKkauMym8wNT9bWm5bbhv5HhNG1E/4FKvK8q
mnGEr16ibHxwuQUEDb04S9o9vBRheOiWjcrA+aeNc+QPR02AkUcygfvmyPRLzO+mxuLWC25W5Q4n
0UpRbhFpxEb1qZz0bzEmvwQeVpQ9UzBbpstCWL0H2fL20dFJMiq51ZhhvbiBJWOe0pwBQ+98efEC
i4w0mbSMmCFk1HxbViEh7IaQAlvuds6yW2NOjOspIW9Q87sUCgV0HOtIceNI10/vY7ADYmMmX40A
JWlw5p+K6Ez24Ny46ke5xq7TuMhTAljtQCV10XKsni5tNd6q0Dy65GA1BIJ1xhyexffCHYuugdbd
ppx/xzy7WyxAUZe+Dbwdq8BPrqoXX5RjhauW5TCv4ZUlEx562oVSPpr6uwO0teQruOhw6c0cM1+q
UV5Y7/mSpY5ghYAr7Ni2sbYdekA0Ln9d3bv35dFHkn0kVEMPOJ4MCs3WRWW92pTrzJNCpwU/wCzc
is1ha/sxtSV1s+1s8Wrl9mGeO9YsKkTMgvaNQk9flZhp8+sfXbx6iw6M9Detex6ElbcMKxFDn5I2
+a340jbEh61VEGQvqiGPB9gDDYCfxXcbatOY/6w6Jsu6tn+HnAeoLDCLIuq+JC6W9n6h9/WaqytO
RY9KkMg/4y8n144Qznkn0B2uBLIdDGyytcE0dOqtr5QQ7MInVZn+bQNKWhlgua0NwJriFL8jwRvs
xlmeYqbOI5Pl0IuZpsjq1SIfCQXS8c2P1vC2nRK/thP9utQbHqFSXvyR5HqpUWSXBR7APPHyYaOD
7iGhBsWoxwNhXpp/hmZfZPWJEnuxBVHXmUufl/ud+6Q0CnzPfuSgyfM+WR1H5EGDesG4vHwZk/XI
vI+5B+j7BNyTnDm4MPpNaAgIZvdvnEEqXK4T3NT2AK6O9N3xtoof3xj+yCrY10vtfV4DpeNgp5M/
fdJuU8YzrQq3InSuYza9Wa7cYN0+LaqpJFVkdi1XipAPuDXpmeLuXziS/TLlBNDwihh7mUhYLwWL
sHLwsWtXPuhcPc7CewXVto9alL3RKd6JpfCluXPGLbR4n8j/If9emIqfQ46OAbxjMswgVGgJN3Ps
qEPHwSZuP/zByXaiK3CusUsNQ4bLJjGNjYjcr0lPwKDCASZzegum4hYy7x1aWj5N3pUgN5uXMsg4
uAjvkHTDnrmly1AUn5ZN/42ezBdN7W7GF7rzHeJ3eFu3NAhKIHz8uQ6+CcxYtLSwfo35y1uIy7nf
DvuoKee9g6RBQqThyxwGjkIw/CZ9SRyBucSdf5ZjI3LXNWDjkmMF2Ll5xMpxpybxxzXkOojzH2Ho
G5dFu8l+KOp4d9xgW0b5q9ZduNPj0ByNqLsnOrpPExMWPdC/WEBAN+QpaGhJbkag4tzSP3qXVFMC
MmqoFzfneCNRcfCJua3czvimHIjLlosmMmvcgD2TfsgcbeFsRNs8Q/qhbUWMB52pP4MHLjOuqGkx
/gmpD3ZXHa06d8E/ziEcwngXLvSJpuqX+nM6XWFfwcyhqLMtqq9Yp9mqnSZ2ze7bCoPHhnnIKizo
oU3hl+J4oj1KY372M/VCR0C7HolMGi0CtNW3mFFD48ljaLMcHxFTnT9Ei7ehpVnMAtjEBQ71YlB/
3IUAlQYjafQI/KdxtszmquzxeXntIyf5o0P3HgbOdvBidhHSdK4ElJJqiaz0baRAD2MSvXVY/DG9
6WuIuSPY8aNFtgqHEsNki3rpg28BWJzQK4S0P2Gz/yxtsMvrVUf0hg1cHqx0v1yklgtMyZV414Tu
H4OOmdImmRkFvKLcp/aD5LWsQzo0MAxcw8EHocfeARl7elUNyw5lsgGWGWixdXW2MWaT6IrvhGzO
kn3XzlvkQh4wDGwBqHqqOC3s/vjqVk6PCZP/TU0EN7dPuZRUx6ANfsMJNafj4XBpqetc6yGMi5fR
rP8Yubd3upzH2mXHDMa9GY5Ux7VvmZ0dGVbXa88u7MuI/Q+KMDnyCcIBV3v0/ToHLVh1uCOD1Nik
XvNkFd0r96OnGhKfmQMyiRcDPq+JxyQj/V80jrd9kYO8cYwR7h8DtppHmPrpAKOUppa9Nk6GG5yp
rOsOpq7vmaeym4fwH9lYJSmpXAtFcAISIIFYUa9S2FpL3XDUg/NoIvtC/tgHRtQRNqavdb0skznB
NJ9u6jjtr8jQL2VG8aUseBesQO6xvu6BuJ4ry/oyR/9qmiVqXYuOUttkgEf97PGpKtLWi3HHofCq
fefSzyLdWfDXEjyl6Ht3QWkPLhYQtVH5FfrF2Wsj7u9l+dQiEQazgkHfsnXinYrEv84X/5ajZ+2E
V2HgBgxryG6WOpll/9dqQPmXiPWDoygy0weRl/7RSGuenuyv31JPHWVELnPBK1NvYEL92Nr+I2PT
h9Ex3EHL/BVO/mWF4Pp5GzHYoM4bNgNBbpXD4GHBkKvWZ6NZFnU8Vr+QCUkEQxyFliFel6PVmHsP
7mIhAu1FUsbdltrb+CFX+ZKERWcnD7mUOzVVR8T8YUUZDk2NKcjeZLKYqgtxQicEjrzUi1HkjT1v
5dlYL0fNSb5tmRCKtH3pXcyLTv9qhs2NXt7D8gB3UiCNcpR0BxYpSkht4epNInlNmn4CH2EGm6Bp
Poau/lF29nfoCCKYHpQqs7vIxQdkjHF8yez2AoCRZBm9MQikGOC490Y95/VSuH8tk/NxouNvQFT8
aHXwnnsMtc1J41YJwIHzwfXoKAz4FUBDlJGSpXRt0zG7cqaZqYp8trz82e8CbM3Ke+xM7Lh9M8JO
wuQpscCvHRbiYqANuZzuPvDDyM0w80Une8rOrMewv+3wyYF/t3adtmQFk88dilhOAckmNJK918w4
TpKrLIf7HHGVDoV675yBShVmSiBM6jcctS9EmG55NZ6THi+N50xI13iRa4cFLpyORq0VHlwsYlnE
ecWJjLcGatAq9tpPfPlg8AcHA+mwF0vDShtcKk4ZIVSE5dxoMNwtE3KwWfuHZwUXDgWBzALmFB5M
YXZE0uw7+vl7KokBTm5NXXSY3sbep94du2FmPKcYYZ3CBAhhUWbarafcfuyxQKnIGrdF40P1MPnX
yp50E63ojPgq3HkDE4IlHmlvU270m9gXr9hAQuhrnGjDXnZniie7QyCmsyXd7wle5uAh8XaErmpe
zrHDuZi0r27KQHNoU0CoanxEHH8ve6o0rAyX2Jg1DPiFsy/C8kMDdoo8pI0Azj80nzU48/U0RIwp
mNOhaDzYg/8l5/KGpQtwkW+/LL9Vg8N0lboa/3NIm4XNUC15aAOJepgtvo6Tz+ewGrB/rpxhOkyR
dcTiUq1iDU5jrm7Y3gMa1OQmntN7Y0XXxRon/OjaNCjRHBSI2ZyVaVFc5U7ZoQYygYOAU3ux+IL5
kc66rl9MAEMsndQnUOdQ8P1ZpvjhvTpmo3FfRhQNnAyNkUBOjC4NiKF1wsG4TYK7WPaB/lMW45PZ
zTdvmiQkPygISfFmEjKGZnGzKvkwThEVFCwOhUgXaizpbc4PjKHkM3v8gWg4De3Zp4/1y4yHHcLr
nQgq5p/4Yo4BPBgKuhicjPQaLLLccrFFDDl3TX4vEBsL1uhlrQ5rwnti+B56dXLwnBGv2k6Ls3HK
fuwg2fZy3kRpcTd88ns5FH6kxE8ZZRgOlP+aJkjgevlKSPA965nIj58iUIQQaKQ2Dmqujrbb7HyO
FLlvHoc2B5qXE55kqRTsXJVwWf2qe1G5L24bfHSV/l3WyA5JcFFZGfFeWkxMdt3STMHIzbdBtETc
iKUS10BGj6N2D0OFKV+NeKOE/2S64Xc4lM91o75NYTN953myS3nIncFZ+zJPgUeAdujrnn6sPmB8
AD8o0TnYJHHl8UVwIh1v93RstQQtSGPcPWR+ZrJgFZdTwlDphsl02+3KPD9WJoenpAMGoJvwYbl2
OnFYbpU2L2bHCHzpoBJWgEuJvCy5ZnaZlBKnGM4ABIFH09ePWcZFUVln3jUWlFhtYhtGZ2OLHTFG
YizoBFHh/XNGKKHLPwmSdBcawb855hrtquEodXCL+IbLkb0Cu8yz1wanPIzeKsL1RWfj+oIWMpoP
SBqnyUmPImMqR4LAZMKFlnFY/pnDxKqfsI14ai8HosfNfCzwD/t29xo48m1kweCM/dKXHIQzjoSh
5r4qjbd+0ST68lvNX0ZB5MdXDGH0reqSW8J0Y069H3qx+fceRClDWm+IhSvzafKmXYxEBqyD3wbz
vTRHys7IW+IEITQdsbUDtSuYu6mhv8wclNKIkQNmmIbHY0aOtAoSb0hYpvQ4VdfnJi4fde1fXW8G
3Gsfl37Y5XVECNmnnX3NOhNY5rIpuvxa6RVvEBjT3LpAzb2k1HiBJU+2FS8U3nGCd11iX/shey5J
Hq4Aj1L32ernQoQPy00oGPud9igoMN0NI53PAlzYyMrAFvVWhP7KrJhoDqm+BzTtRnH4DjuENo/w
qfX7x4D/AEjy57Fekm6wPFd6eZCiSJEkpSUglPE1Asmy3EaKevyZi/G75dzrL4953b0iSNOiACCm
aksO1sml4uSECPHjJBaJKz/fe172EVfMZSL73AwD3WDuvW+xyunuXkOJwbm7NShP6Mk2llm3DRJ9
Nnx+x0iWO01RDV4rb8s0iECkGZzCqZYYceun1GYvNLk2eBakAJf6adjyPSb6uaYUHGHqq2ntN0Q0
ZHYW+2lony1iq6A44qcSqYo1lYeiAHhRVU/49kDFGqCzkWtM/7wcoIvaPE3teKkbWhKEBlZCPHY1
QdfPmvElzoavJsE27rlWcXLj4P9jxb+JpKJv0y2S8ra4Yrh0JCA5J/BZlNaDWXETHzo9narM4mbL
zyXZepUDNM4Sl8kYzmbbvUk97IMYmik7AF0pfNdu6h4LfujlQbZb9ZTNCXvl/Le3s50UCjuP7t6X
Hzbm9XM7M0fFZVRAQpfUgH0IqvBLa6JVIfbCoMi5a0BLXJH72v2fu1RtRhzaUR92rK6j0j+dZW8z
p3kXFj3WRt2UD7FKIy4nxXDMpfc9NRpZYKCw2O3OAxY1bfQPnDdPTc0Bxp3LNwwV+2bBqRXtjTWO
VMRAWh2NF8pyXz1IN766hsZy0wCfNQgtbUFTjBzU2oHzTvyD7Yvtq71K1/+YYwNMTl2uZ1/961Kf
6VoL5MmfDq3gOrXcfuPCWBd2cBKOOIiIqagud0KPz00sWaRH7pTT4pqwDHlpdLC1O/JncyW48FK9
zdytvhc5ocECv42ryud5jE5NV36Uuvso6sZYjVEH5M+yBcPotri2c5SC2HYYL3bqMbbKZwZwaAjD
h+ea9zTABQiZ/iEa81vc+i8dABYu6QLnBe9S7+rnplBL01nzm0lnnwTk40Lcm9Lx/X0BGDehN3Nj
ko3dha35aFJIK2YcxxhukPGN8t64nG8AzmEnL3Po9u2BZp14MzsON+LcDTbCQxStsmQkPQpCzgpj
csgjnQaw24bZ3ndNceBsSuEgh5m6uvV4pahwaR6mlC690dwQZALkZ3+KKbtENogWp8JnMLYoRz7q
xhwML3gd3Ue7sgWjn4rzbzufYhzJRN/UWXgMSLUhbiGu0Az+ZicZFysc8bMVZ2uwwN8+1s2uCz+I
h+IbYSJTOsVDb7oXl61nZFAbyJTvcr65DWPDqqR4sucshmcO3n70VLMgNLP/Qpnp0a8x70+stMwP
KWF0Tr0p9kyfP0N8Y9Rn7M2BbTQdOKZSrIf9ym439ExeurTd9jNuZska0gHNgkYATgjIWoFfxQS5
boIPcByitIPZ5ju7Yl0q5vrWztxkgjH+1dp4qYL0om2zQN3CCMDsITRHGiUzgIMC5hTJsKFwYBpx
RB95Z7Dd1dYq8SP4LYbYm2gWQ84MQlGaQN9hhEsxbWmSjogIsGiyFucz6b3pq3DwzhnJYubgR1pZ
FkQmOF9GI+4DbzM1C6+BFamH2Kj9lS+6q4LvRITJ7XY+tCA3EVCP6QFnEJA5zpPLrqTckJxD9uZ7
/t9Ccj3mSNunSQXbg2+nGn3A9sO9TLqb6xaYBOrpbAu967qJcmW8fm60TVpFV1sJs8PuG1KbNvNO
Y46iCwnvazYtYKyO0WWs8bzJ/08hg82CVTniuazTZ38Y0PpdFDZHkwjp8pnWSuio/y+gdm5eBtt8
1wMOPWdk3eobtzij1T0YqfoRLZfiWCHeCRNge4zGlklr1wiqeuqBOGkKcGvtRQS11KTHxSMQ3VkM
ho1nN1yxonczLm6eE53q3P7Gy4CRoiMg7JhKnQZdt3uipBtT+mjm0FOvCQXl9Ee3QJUgJZI+zltv
rwpqM1Hcy20BKuw+mnZwdQgPIIDhwtqXWbMAMaJ81xdcLwjhPNsse40rXp3W/GJwQpAktaqtbbNo
MEd9jjMRkOK0GNKP8FIxMh3aEt78DIZBor2VJNxruY0E1bXQ/rc6ql7j2rtlZX0nC+ny/uETnZL2
5OTeU8Nv0JsVa+h08HhVUsohOh/vEU1EwQRjQ4mtPYrNIDNEQ/O4TA5bR+xxHDxIktdqGG/Q6x6B
CS+O1pJ4AjGRnNJyRfQ4sYCQUkJU4szFU2ErQkjYCclHwEPCGEflefHWseVuSoQFz/B3pnQ3Rqyf
Oa38IAp+Iyzy5hdLTC5D8J5G+W4Sol17AKSB9oODrLtglxvxtzKLpTiiZDitvjD9nyNALIQtvYch
cbYVmdy8RduIWvtsY2fPw+TipBkhv/Et0OXR5UZMhJV6EJNZQk27js0L0Zv+z2xVOWML+S11+R7a
4sEb5o+cvyB3rHRLzyrVcwE4X05r0SgfHHTDkbFTkzp3KGL7KnTAXBu4k6YLTjVm85g/yxbGti90
Tfyc8yi0kZJXr8oCjv2OcJn4jGeGZOs46174fc75nD31WfNGj+vJryeKb1iLpZX/QPFmJ/ZOdq3O
VV/foYkAsg3yY8LE5dF3cMvUk3Q5osO9E/zeZlNJlH/GhQSzct6DdI/F/FB7xXnqZq6wTYVIjeSJ
QOjs2LM/bIyVaW68zTPw0XFcGqOKeDzLOf0Qbdhu7T56joL42HjjY+g5j509ncOOBJYhUUJLTQXi
aFB1IU0MJ8FwLdz0WHU9ZaIDtddjSdbNFELB15a4hRaX4ARmiaC1QYEjbqTlSy82maOjY5J4F9vp
dlVcPDYBeXTRm3/DeTzIyv20JdPoquUej+HhOR6Td0Flbi0YoFVD++IOEhk0d74G0zwaVKPbo//P
Krur0fo/g5nvU7e+TGVL9QvTfAYEdw0uau2AeXsIqsDkOFbfXMb9PLg0AuVpRIRYmcex8XeiqMWu
7Cem5PmYXQb80L32nlXSXWbNLXQq84eFn6nc6jiX+cFLYyizdrJZ0KVGIp49gzILq/coF2f9VqGL
+ItJGvffi8jbH/JE1TqyvJ9SYmQogYoA7tl5oXuraNaSPupTZHuwe8IfJxv+lYJbRyOH15wjl8xN
fw9jJtlmkntwnMR/K39gie+fvIpalhQHYweJCMd1cGh751JEnJYLZ8EQqq+hjEgeM1wq+0ekvb+V
HRrrVFdfxYjd0qJHSHkqfa2HihsaE0JqMfmkXIWmVontkPsp7BREdbdfdM+gfI8d7+i6DJ8CRx2w
lIfLhPJp4EPUoj84dneqZWhsqFrCOmIDmqzqD7Jhrz2pFFB/FUQ7cz4ISAtLanKjTTKFawngomjZ
NmWbvBeZ85A1sQ0ioYIqZBRnl4+bIOTZqz0yaVPwLed2b1cQndTERTUCtFlb9aPLYRVPToqVvGEx
U/K9jAP1HIvqbxe6D/7QfraVcxM5ilMOoGlXdtP/H4yrcJa0U/wxt/qnJddk+P1xkP0nZYdHq5mu
bAQblpN9yifY5hmABnzu1xJqkgPw+cMu/Hs+ZOQR8w4wmPgJY7rmguFcxoyYcn1zciiplXudXeev
ZcDYDeP27C01sXn5F/s/KaeqPHQ5R2gavc6W5TM9K+s3ZdOJTdHTThAcGQv/xxMzACXtfkoT0Rom
0m4oKe4ARnq3lz8icVpO6b+G8A55WOCFeoiGbVYPb7NcnP/1eMJPurbG/jXx2+OMKT3KS/wk47pO
qDjB0sEJKGcp7f152IopeQZpaK9qlFY0U6TSCHe5L/2lBDxYTzUIJpOXu0cur8rHceielj8AbOsF
Lxc1BDguGUduChbXMNDbLvEOUd89z1KdfBltmcmEm6iFXJpEFmeomA4/bFcMbbTxbqcTqFcI01gG
nGgZeJKrwDe3Vzi3nKKBxuRiACdgiWbWqxf2CjCJjvLxa8U4rbEV2tbO8YrS2erAMFMK8aYq3Bru
BKM/sahNczMr3iuSUMY7jQmJ+wcLUp5j1E3zFBwN3GzD2bJ4xuWL1fpteCMqyL21DyO/oDwuS1SF
FGTK5Nb55qIb4EOPozNIx+XaS4Wt+ptinbH5PMPENWDIDV713JSxk198LCy4JFU8a5MXjL43kvl1
RfcYI3WfOLeTNjJiY3N8Jhx92o4bsjvIWCz8OsVDM4t0Y9Ial5ENV2X1EA5Clpu64SK7MYwc/4n2
yeluwn5MupOOPTP+0qLK/AXL4TI4SNXUyqcw40P82ykPijLpjiW2HIaFQWV8WqnFPCQLRJtNlg1J
e1VTgH/VibmvMXp3Ev8SBqN+hbXrOD9OZKXul2tG1XQWoRuS3a/6wqcFSMH4o2bNXqyMuknHtYVV
EzvvMIoUtEk6kKIZmF++UO3lsndYPQYmNUjfPwHA9w2K8TwzOCRC9RYKfp2raQJO2/HbJbE5Yh6A
Hz4eCqvkieY6HjSPYajt8E9Q1NC+UIM6DLUVQ+qaLl2sb/h5mETyhFAVkyE/1BUrU5EWZFMLo9fs
p6B30hWMClrZ08KAS7X1PYTBf2VUyHHjebZj7XpVccKWRB6d55bAcoG43UjCfnUG5nQ/WXFAn3Gp
CkRKLA7pT6+MHE+DFB0GRKASvpbXNDX4iLwsMg1UZNhiMMgaN0D6zNr21Tcbd7jWlTHKCxPSmEe7
16k1r92A33JB47ZG+KdRDU/G1xQwPNVrrWmu/4k5gKwG3sSoVr5Otm3cNrBpAr6LviJl0RgsIWmW
LV27eWqQfZ5cEAv3KiNF9lNBoWecrCZr8UJJ15wtwnOeKtgRRvwwbbrABHPznwhDbBxrlS4P294P
AJXBRWJMSRphbEYFusJw+Stj8Os1nQLryUBiZOyWD57xI+zeci81JpBqeIZ36U/VMlm2Cck6gmL3
17krXEEoYvLN/qPvWN/f28bxCEY1qUHJaqP4gIi6jeZgiE1mOdTwrHXD2Y4Aiyhnk181IRdv8NSU
lXjxJqttnuagl/WIpdAbmytZWEO9miWQmwPv8AgMWUGkCXFMMnEc3U1u81GD48otDvAcoSJ/9lf2
UM+4NMloFSzQQQkUZaALRlfyMyaIPBOyjobwRkK8qN/avLTwHLRWPeknX0kRfDltV7ecJCmDw+Yz
m1ay0N0is2w+kxrZ4Xucu4aqBcHOOexcUXRiYrSM/exHEWkL3qyoypMPDvTWcMe6rsPwxEGdTKmK
/Ibh2NCKzOBfGTGwNqvODZWEFtc6zDfHOK0LufNjafbPk2sLrs6sVpNTb8MgzEd8GujlEZUPuDNS
hN//SDqP5ciRbIl+EcygxZYpkJJMarI2MJLFQkAEVEB//ZzoWTzrZ2PdxWImEHGF+/GMpPHjMEEu
HWhZWqzzTJD5zwfgiaYq4Kp1aVKz55+raHwdktntH4uK2ZlDtUUOIkl+/Wy7Ec6a2iVpMTNGvGt3
uVgl8/Z+ZCxWkPpoFjaZa44NVGSLckNoJyZnTQph2EP/N25LBMtgztpCSOyAig3vG1JHZ3qc7MXT
XGXEdCETc8twmA1D16qMj3C2hiROSLHX3/hUOXNxyg1+F9JPmnqEVMURopk0ILaU4d36IEob9HCo
ayHV2Uqpd2GCc8O5CxYz+JGpb04YFVLPIT8rNXOV7enpOPlJx60moC5muySMLyIJzgNRyGh1EzE0
uZNZxlGVFjaRXTi0MMoh6TE1OjCvEErpbXbfMmzMwwC5tbdgiO2F66qfvpiS6tabY4CizDbdGQmt
9HBNRxsOnb56aXJvqZ6IuyqW9lirpmX4vGjK1OKaijFMGlXVQ8UEB7Dg3A6Bf+4x0WLyDUMrxPSU
RC7L1TtL+avfEbYQuj1cz9qEGol+L2cQYrgD/NN95xZC96VWpnOp6REbfA5OZ/uJxEoN0pIwGRbx
i7VzLYbtAedBDioeyOHYx6zw2L37zpgk7IMNJsV6Ep3PwSN+KxOqylyKlDTBti+WMVa0p1yPq1m7
vXcHL9yhxm25VvTmMQ9wk99ZnW14IC8boUK57VPLNFF6tQt8l0NDNK637IslCbzmfgrSkuZ6lJ6X
Npt5MJem3bYoG6YlNrIpGn5nLA0B83rsZfnybM4zSpyzM/rAqG+GqLuyPSdOkNbdXpUMgK5FZ2LP
iRXJVN4/2GKmZ53RkE0ZoOnQ8Fx5bS0v9AiGmQEW7XtbZqG1Wy2/qhjPC4gzOhnXTsu0vbVtssAB
30fYy6oR3ZoPzx+F5DQwk6M4WHv+zpSADb3UEDowhSCc5ua3AdA4uMeYPodPs9GgdAWfQwnB5sSY
hsSJLc8VdNQ28toxexxJy+GdW7V9dLSwj8oxTRzUdXmgjGKIbc72lCFglIcU7xCukNbesfIWOQYC
hMtLvR1t1Yl/wp1SwQBEZQ3jLJliumKMVrXSDjYYWFNjYAIzZooNXFc7LIU6NQPm27H9LNKbGsoK
pWdtm81Ubv3WqCsPvWPJI14YpK9Ath8n0ldRUUjYthEFgRvLmlCfjAjR1mzugU5l2Q5uuaJJIGsW
aHgeWc78NfeiG74LOKI6LcWn/oIHkK09iPxgEbn6kEGdrr+4oRKdu6TEbIQxwgDW6kCjMEk2rKLx
R/4z7VBVx2BasCpvHR/qR80JVjXG+1xXJMgwLSlrGPRRg+0qMsBWW/tS4cM+jenqdZgvDLjOa5um
3o8VEZKzA+MQAuxyyQuZ/TCF4sDz3VTZLTM9ab7jVlgwQbKxX+0nYVfOEhxVkkPMwKhmDR3RwjPG
6zk28Cs2cTf0NfHyFHw9R7E31kH9gKxSJH84SED4EKRYqujbYT+IaShYst+uN8YegyevuLeefbYf
XfgXG0LCSgwiK1kzKI3LBMZVGUSNeMuaYQCmVPl+OJGl6KfmhB7DcHMlsOsuCuNaO5Rd9tgmIlu/
e791wzXGdGS5ASYvCzf5FsayYE1hJ43jPqBTz8pxRwVXI0kFaW4TOyvENDAhUIAaiQdvEqwMg6cQ
RncMufqDmbL9Mo7JLGvkHGJs++RfhmAgsO9GDkPgb0zIHMFMPEymfdMOvZMd067xgvFAPeAY5saF
XN5fq4wtyrZvYSCVR8yxKrjZ0HjHz9ZsA/Jsiyyd3gwTJh1JwvY0CrlzVBCgmI/aMXxNKiCmf/LM
TbmRcM+lxP82MgAtxFi8rrm4wfYM4U80WWmB0DBipErtBQ2VnTHuIE4y0lFbl/GyTP6zAvl1HsgH
D5tl/Z53Vm+5zC/03HeTLVZA6FpAeSHAY63FYFB64ApJow3/YPmMpHAJOSBQjBnEhEUTa0J6m8E0
5+cZXiinf5NUSf5M0NMcNCytl0EhwrW8Nqh3deDJ8S/lVpp9SCuv1u8BqxCCvjqIeM6YtKWOuoDw
FolDbGduBCbsthBd1HEpEwI685BMTRbHDLpIHrYJB1s+DXyFtg9MkmU54/8191IJrhTuD3Jkr5LD
zaKbCxDQmcK1vyhZbfkv6YBcwSTnRZ+RVKdmgn1twMjIYpLFbI9ga+I7KZyYgtMdf/MRTdDIUJtP
6nN1WrV3EI2CPifm0fr02Fl09GRtFLFFmXGsu2+GFdDxbazEKxBQC5ApMH8GLIYhp1dUNFhVS7gM
kGCHupHJPd91W5YbEr4TllX+vMjqN2faCHyCUoIZ0WibDtLfNZvthqHKEln0ljOyTN6Khc8SzSSO
4DAj57ezV3la5Br2p9ABynVz4ZzgQ0olIqB7YSxgZSZnNbGk53TpS093Vzdee7RQ1sN/dG2KM3yv
hj3ap8FvG+1Rn10G4+BgZAVpR/SV1F4if8EmYZc9j82WT2Lyv7hfUkKFzUW6w7VcfRe7UVIV+lvO
3WTJRgBOOXQ0VAt0Iwq8XAkGL0vS5tdXRoK9drB06p4rqzplQ4ZHDj9SFi7agphlUd3eNZmqSouC
jDLGP8+gddr8bBc8kYjXHTah+K8r1FPfaQj7hywkV/jtNx/vNOJlYIZanESariBtXHyVcBHYnPfJ
wFNq0xns+W14DXjlCcH1d/zVzOK+bIvGCQ/1iMP0NcR2joGz7UPL+bMUvklNpoLcguA557Zg7lJN
HO5Wg212k6tkeUhh6ggFOq1D0E04I0olku8FkXBhGDH4OMgO9Hl7F6KE0HnmNsjk14lGc6Vvh2QX
1TCnltTwSHUg1Izxi0IwvFyqmmwuGBEqQRSJ+ruq+kdAISE5ERZzfp5w5qRpdHb9PBfxotxw+W3C
QNMeeNPy6FBkTR6iPk7nvKhPfmL65tVXHZCnDbPFKQcyxmZXJndSydH4i+Xa5ACsRe4SnkO3UoNe
SYiIwLGd52iU78ZaTA4ya4cfj8kB+uI96HNKQF/Qo97ydEyqR8Ggav7CGa9bm2TyTaISg6xeF0p7
EkfDbwIlxv6R/UfTErcqF1lu0y5Dm3jHF1HkM7uqsor+jrYcsEqxVLEl3OKRMc+t4SpxAj1dGdLf
Zmoz92MeQU8sWNPHaflEd5qEr4W39gGKhMb0pc/Hnrb+A4m/c/C5VJlagLhQ5XfuJydmAmeAnszx
B4ZPMlURAMeIpYjnjKBp7wICG+efwi9oT68E8qwNct4liKZfzh5C0qAI5ulPOSUZBVXoJUXQPBP2
INy/Y+K2JQkaxkhDHqahaT5EKghHAzJkmJLXXplu05lM9ZHgwz8qvFFrUkC/aPs22H/GPCuqoIAi
agBR0JvOqig2DMXliVKMJOy7wCvNnIGe589SbHprkdzZIjBbhGqlmU7tc07PWvBx7tmPkQMSRkSh
J4iLU4eB92tnD9kEPN0Dkv9huCz4J8zgZd+mcW1YZf3gJnnePHZdubSxMIWCxlKP8Kio0NwaFPbC
7v8qm05hJZmRP+PmK/Amtj8tl21+jx27MakC69Zabq7t5ywPmOqpjrRN0jZQyJSoVgh7tRs3fWRz
4nv/jLQfsoAcp5C+Cn1XNU3trrZcf262aY8DhMGWMiRZ4ayrWXdvzYabAgfkVCLmlkNpinOfCltg
4BW4Ncn8m178go52g4ayqGLIiuSvrGswRJs5q6kzmTg12cWJAsc5epXAn0qgkDFsctIxKA4Yo0D4
nxnV4AMos79lB5WyIZzBIU65Kq+WLZ3Twlr4ihEeHrZfUI87hV9eqAb9W5vh3beSTuiv1auZdvad
fw3cHiz1GhAve+fMXXUbJAzWJqVFwCuDK68NSxwkuNwAXvRuOe8zayZLsPWWB9etHD0QZDioXKgt
pp+oo9L3+lYw6HhoG0FCRWDPfA39qU/wEdAxrduironAbdzeIUWZQ+WYlnb5T3iZ2DsRrNgu6ft7
f0p422gD2h/FzD4eaey/SsVSG5ZswIrIxoJe7sw2jO7L/yxclfQfR9+aT7KV/rea6HvrlK0C7YnY
ArVBXz5k5qUDGHoNrbr7sjEWMPkpxzHhZbBx87ELZmY8MbWIRA0ItcvU58R062VlmrcDG1QeaUpb
iO5D3m+RFpaPLuI1mJr4d2KZl691tyR7z5v7owPmGtaSRMXKov1BKBpPIoHEATkQW18Texs52ebF
5XBhoFU6ewrreZfla39tcoXhdgnZa4lWvQG1cm5ui3onGa18g4AKZ9JoNCTQuh3MKlgveib8a6xS
xss6zohEJTEJwZwaT/xnLvMCHYJQXEWB6MB0PzKJaiWY4AWhsjuqCAwm7vCQMAl7zC9tX+Prjlg0
cXAQ6brqRM4UqROIfVbH2D+d/xyXA1Vo7dlbEKo7tw7oLWtsZ5+oic9iFdipgvmP8MKnsaPVEC59
LKjgIDtnjjwk4BBZrOK0q19qwAdabj2a3RXT8GddEuRVhtVR70OHtiRI2INHCOltpgRPiO/MkuKQ
MDYcctAjeDCAVvD1siYpquYhIAJ6sHx6ybCnoV8uWcqC0hjhiXckIQIJSJbHzMMRBoo1FPwOjYrd
cdUlH6OjZAX6Z/l/rXbFz8dyGNDg4PpY4IytHJari0Vlzcgp5g5G0hvTojyZC6yHLjJib3EB+0zb
PGn/dRXmwITUDSI/cNcV64ubRbFObrdzgsJcEvE8Jja9mBAJ04mI4tILe9cXzYFT/dlivwIPhBil
nu32tAsMe0cem466nq6WWd+Kbt4WvCSL+ZutX0IiMAP7Qb70VljVzm6L14r9FyrmhaxjG66lc/Ci
Kk74ZhnQ7Wv7b5qgx7TMrV2zdS9BRzZoGddPzuOtzLr7YEAZ0QL1rklM0QYv0woPNKW0vcGw4GDH
R9e8T7oEJogd0wsCgLm7uSa+JaR426AvDwtIeuBPGhJnO89QpIg/XPN3g/BgGrANl29MskHcWazs
Wy0Oar5r+88kvF3ehceCjCbTJgZqXk1eymj+OwaB3PTKu/IwXjN/IhDVvlgm0UPrGnMOXpw5OtuG
da81mmnJTQId5hz0+Gdsks/7EJ9UtfrvZN5+dopkZbASyYJz33mvl+zgzn3cw42WQx6jdqXS8F4c
MPz1ZL9ZafXK+QtKuCV4ZfnA6H1MInM3OgHKRx5lRmKozJA3GzCgYA1McK+sdNqszL4G1/6oh+JF
RuGL/he1PDeUATQfByN8sRWze2CizOTni/iNbSO/yOY8GMCPJZSRlN0iOn7Qx9nOd8y7JkKwEAxP
a/GVG/YJLmXcyPkvA8UDBL/HoX5dQ3PXy+ksquyYsHImXDsJva2fLOeZbdTsOx+RVmtaVXA3pgRa
RT4V/mgwuu8+zSW6Ym09Z1bz0zUTIj9Ph1tc/IZfxudfnoVNsp1gM7UeqpWUTnKmS1OS8wPjbuI7
s6a/Psr/htihUlI8olp1CqzUPfkWHomfGKRxtmcH6UlEj/NXvZQceOOma+cYxdctw3PqAGXgaWzI
4rG6j1F/6hxAIOJA59fMCyxWwkVy6jOiEIv8rUJ24Kn5gSHfk2l695EMd6o1dt5CJDcCRmYumz5v
Yr30dwB1mP7wgIzsi3AYkvuCuOFdm5H3CaZqZcWJJoNLxkulEQywytGzRteQKbHrfGswkOtEW7TP
26jL2V529ynm28ypIfMjcaz+mtO6jwrv0YIG72chstd+O/Kp5fU3se7ndMBfwaaByd7F78pNB0uo
DZZTmmexINFCSzWhMl6ZQ94NvhE7Hsi7Go452rUmC2N9YMwc323xz1EKR7HLoYI2nWeFwQQbibZ4
6ez26pGhY5jegUHWVh/NLYnazDeXfnhY4KY6mb83RwtgdLXlTT3Vbf3f85XBCGGb9aF/9wE5nAaa
AKAkW5qzkdPBTvxNV2cvFqhyc+acxFxoaecrb6n+zPO5vVCLw3ONjkHmPdF3Hx2OBfoFJJLLtbJ8
TWTcorOnV7J2yFq2+H2OzHkPXWr8mdJomzeYlTj7wJu/JF6O9cTcDOTxWnZzsuiWIhZOIK2Gb1SD
5zCz3lfsovwlNamJL3uhL6+PnJe7kvwgrHknPu99YBQE8oJSD72YPR7y+gCc28zegRWrpDfiqwIX
/OTPDjoD65AGKWhbPA38eT2HHJl9Z8+0AR0SNsruUH8nC8gI/fW2LGBtjTDO2U24P2x1j374vWJh
abG6NIz8+RNe/Gx8dAfx3JrhpUph3LOSp3y4G8OJ1XISrwanzczWFQgLzqOjOUVb/f+HY34yOUiU
3+xxnyumFrNwNoVL+4+aIpzhEOFdQziCNqHaOMYbfIL7oA1jfabpM6toQkhXKFm5wikG+OnRexBM
u45uowhXTYD5lEm/LZELlryf9gB2kuND31ZG/a3rh6KHvjVV3Sm1nEOL11J/1o4DyjGHXDjZ9ZMV
dBhQcjO2mG3eDS5O6JZLLW0Ry9hZg1pz8l5kyaJm8K+jWvbBCjG6zQc8tZa7HbOE229pxKHth9ec
XyYsl50n+bYM4ykkQ311ZOxG9lWCx/aA29vBPUOibUVtkUHD9kJ0rmh3B/AaRi5ji1BgXXdImW0Y
XwLytONpqc6V8jb6hVuMBXujYEaXi5SGZPEDJuzRvds4sVYQVIW6hlOCuwrfN7fyPC7HaaxP6DDf
DPs7oW5WncWFijWpZpCDXdAfl5OGEdQTft+2ZNHJae3w0HSzJJMdKRU/mwqZQxhh6FRGXx4BCHcj
Xyz5MFdWPqxmrj4FayTGfeO7Z3279Nmg1/v4nRjz9+jS0QNWhv+4LC56pOzoLu5H3aWPJX7SlW4i
G+VpDahRMAqcTaTueYfYXP/oNEk/WHYeLJSZjKPyz9KMYn2rzJgF7Fxd+lqf5O3OE3+MMr/avOSa
xs3UdKv9Rvp30889WXlxmD+z4dn7PJyVN7zoT5hdy9Vx1wfq/VhVxp+8J8NWwshXYf0k0uhJm4b1
o8sK6U6Rg2BF5PIFzV6fpjUnPGzq+wBohv7NxBpmm7ZkAdVax5LADbeY/yAP4nXpudSYxUwAsyRo
U4sjqTLfMJE9kPq7LxTGRjTsJpRHo4L47CzPfb/gGKqubQMhMSmsfYFdxRywGGCxY80x7ErgPo4i
R5yINO27mz2EolSRHvicKRh3CglWUEbHOhwfgfrsp5QojhBeZ+NtW1SIuqJNXP9gCnpyzEvW2m61
f8gTOBjN5rLmhCTX5Wnh4zd8JsKUCxOTOAQRpBFjdCKTIMxEBO+tv4QTg2L9vYh+pDvkU9d/nIWy
Zhkx93oiOslmfFYh0RyUUYYHqDKpvxsK3U4Fj1mWPevTQV+anhPdOj61BtEHU5ibGp1tP42niIpj
ZO3BDBABR3giepkCqngFrn0kMhma+rr1Bmc/2wlIPxhQhBjMs32WmmuChJ71/37BF+/R0CFR5ejr
dhnfd5OUJ76FW66h+vZffQWDgjhoByJxmP/V2ktbXdoRjgInLpusu3KGuajLbUxvCdf6KvtPl+up
G7LrIJEn8UhBGYQtqUkRRRzIAdR9fsxlcTaQ37dUbJ7zTR47RE//vkPElJf1tak+hz7BVBHQ95Kw
Qyz6Xor1sw2T/cK5GUm1Mxnl6HJHn5tNrrHbwAi41smbg5CBzn0M78eCMjlyNu26xJEwnrsiv/pr
RiARSVpdkAPJI+AbC1TJuZTMznnhCpvxBWojRZDmJxKdTk44nbJJD3JS9peMf1Ed3Je6viOaUJc/
btSf9ZesDYtZMccQ0jYps1x9UJayfeyy6SNZox1K/RNXDtmT9tcIwWAIx/s6cY76Xu7L8h1xgKY+
sCV51nUJ1I9/HTPUYaLQXBR0x+rVpO53jbcy5DMRENc9Fxbw+KYPsgaEy9ize+BPBFOlv2C/jy76
ZGFVemI082uiZUN7sNd3KXYh4k5IsqbDQaJ5kWL8Gn17igMwKENZfhqaGMNTym71qFuMUNb7ueiR
GQeIBYEdO9XM9hZZDA0ncff7rsCoAtCJaEcCUWCy1SnYu4ZlCDgg+vQwqU5Njf/VdK49JQHrRNjc
2V93tKigFJPINeYsSCki4Tbtg8E5dYNWxyP1Bp/3qA//oSZdlX/q1nJI13ONlhIC8H+vS0bYM8jU
s36t2Q4f2WmiGbIxJnbuc8L13vULYTrRTlfsC3Aki1NGv+9MpW4WLuA7FXGrORLzT6L2advvRxyQ
zC63gwovY3jt6Ka0TzLtGGmTr+a3SOqL4juEsukGdWxB+7QCEiTm+9L3nufVP7a8v9IkPGSV+3B0
dsL39rrhc5d5Y9Olyb44d2yRQno7VobHecSIhGnPrRA9lxXz53QfZe2DAZxA32g98OKBXziQ97oM
zHlOcxR7PhVjOdC1Eta65VreNBz5VpH9Y5m51xevflqCHJIh32qPrlE/o5l682S/kx4tpgjglDtb
/efZ9BE+XVLb4s7kHUWJfinm5IpYm/e7OkTByJDMPfjYB1nAXQIykaLypYX6pB8FFh3v+rgoePsD
87HWw7ak30Ne19XP2I17w7JwORO9gtiLkJk+vDYks9St+iGalKLGizMgNmJYz7wxsWIe2iLsDhJG
Jxwf1AT7Ssz3Gn5QUXKVRnkwPQ9NubPT/x7hu9sUPb/pox6UD/qV4IeYvX2yZUspDhyBlwvv9EMh
DOjk+cZn6VxhjdVBsSBWSAyrDR4cn7tsfaX+tsrpBgmZFq/aOk3OHlFsfYLfmJ0RK6xBMppHJbSQ
w52DV32uySw68CzzIISJ9UdV00323tXLUbzUV13m6muUxSh2XPCV+pOmOlxhwmF6YgBzrouF3yJw
eCaT5Rs7yykUeJgknyUPh/51uceP3hTeM6oDmGkTcKi/6fJ3YvBSWpzY3VNdTTtjtS5m9GhVWUxF
yONH6BAYx/+KFDX75NT+OJT8Rnevz86h959WK9/pqt/gSGx4AptueuvoIggKO5C6GQs7eiHshb+1
zbvJVciHrM9lm8aDAAvd1Phq+dRNpiGXZ/1H6ZdOV0YJJUvFbE2XU1SARQbkrA1sFhLqniZl3+UT
y9WExUaZniQjny6UD6xLMU0FW7P4Qvh+4mLKaHqNwD0j8Ljq9iiyidn15dbRsFeExOtq/bp08SiM
f1xDbfhUorI66OPVWrsreTscjVF35II+Zdy1UO9ZwnZxSDaQVOaHiyU64hSMwLUIdsx3HuM0D+BU
U0Xsj1b7x4/WpxwdTtCx+KivwjZuAj5i5rVPksuW5dBRfw+sQ/8UiUeyjjjNdv4ZwNAokQiyQI4T
qkTtDOep86+cQrsllR965kDzLKzobObJRR8I+gg2A4/ZY3PzkpxMFI68VlcdybpnklDCF9QDBpYR
MU6XA2inY54uHw4hbayMHliHPukGrCnpWfleKBL2tt0ymCoe3KhC3hTSK8x3k1zeexs9OCONWa4P
Qo7fJPXG/YRITwTy7EY1dZh3qhzj3HLfRm27FWv2rqspBCugd3r5X3eMLlZ37j52hbs6G+Ohlo/E
AT/xv/t8Xkyjo3G8TPydBn4e2p0nJ2r3IRMRngnQgoeihGqIPQBQHjCFNfnJtRWcF1R1FKUU3J0s
CvbHnnwM2I+0nmVehBcdkNqw6BJXM0uvQ199M486+O3/xxQJh6Q2b+mZoFrDX5+OojF7qujygUL9
156TkxWyEM8o8SOlbk3TWnDNg1PRrTdpj9ZWn7d1OPxYaXZFmXJy4BQkUfDs18NJJeiVwKfGOTMI
ZotbRxoPerSoC8BylAe2NqA0ZsZqSQL/2W7Te0K4f8KE1T0SXA5V9dYKdjm9Yi1pzs6DntRYytvq
cgoTLIkoDlehPKxWje4OI7ATOZgJWnDk+TlhlnnHCH23cHgstU28WPGHBdApDIcnVkt3oek8tpHB
ra7+K9gG6MJdkL7ps9A2u/eoxpfN5GmiCRTwZ3QBIhzvYUiav7oNn7gvWdXc7H64h3JH0hrvuSzr
HUEtW/ShJ1Ww9A+NymGV1L/r8tgp7QcEixcOj+s85X8rQzxAxLjw42ImRZ8sL7c+IwSgQn8Dui/X
nv5UniD01nT/Lbl6DHmPK8fuD5g/ySokMhZ/y6U35Xs14dP0gkNbLA9eu3CbkLodeTyHSfnfh4Y4
72w13jEip9TMzl4QPKrcPxvF+IoY88pG9msClftfzz1hGCOEjOtCFwP/XdRwPImTv5l9cwagtOxJ
eHqFJPjmoxfcDPb6xJRxWxgO1rfibHVEYjKZt+mhe6SFevzhOIIEzvIw0tBqdGtByT30QN0NPYTi
phL59GP15MXpeR7nP5iDImKW13goxxfzHKU4awLkMHeO5+G8TZ6yBj9rT/2Tt4hcDeC10ttbVrpT
DZKVkP8GCe5NqeWFADOeGgrVYK7zRyPCfwPx4toNGlfiuT+Z4R7UkOCbjIw7LIOXuqouyZx/TCPE
op6dghvyx9aCbCfnTIl/xOLz32HiY5PXL6HfZq+6oyon+ynlaZEteRTsqW/9ML0A8/UR96t7PVPC
PsWMgNZU90ZIWdmrmE/g4Hhb5Mp8nSvA8yH0hdzLzVD90kB8Gx0RSXX1Z1zyA2Q8qLkty8sIoB5W
9PPkO5eOw2ywVXDXYPsEotnEaT/+Gr56zaL+kvjOvccoaAqj/UJPF5TOI066GP3nTj85dQCk2VXB
1TGXYDfV1t/aLx7zrNv2kbRJOl0fHMaIk0jZzLV73dtAYv/MvJH4bxpX1y2+qnnYBow6pzGiJ3RP
wmkQP0ogJhZca6oRF7WhpUPHLRvHI1QQGFXEky/Z++zbFjna1XubIxVCgPCNduusFF9vWOTkA43y
IyyNM56atykl6cs3IDN5aop1kAIEIucpQSNkddnrjJbvLp2YkpAiggtn6PNNK/BCylol9IoR0cBW
/rtG5XtZTZ/S8/VMA6isYrsM/DijO3J/Q5fQPmMmOCer/1YeunYUDa8+mSgoYPAkoe+4y5AM4HDD
FlGpi1pYtqFvA73Y1p+Lr5BKy7fa7xASTSwxK9NGKtqSw7aKkljMkO28PuMDP3r1vS4/tNmKWRp1
ECsP39Sdsxf9Bg3OEBFirFHLl0NPhTjZY7th7oJx3duL+xRY6kPPw3RR7CKipaIfLy6IV6Mat8jd
TgsJZUFUxDOXGStnhkW0w3rEPLcVRxuPRUCktOUeIVrDee75UwPENqUNEK1K32H1xqlnLtvMkx/d
UL75I+m4pBNgg0e44neQUTg/CaeI+b+PXERx1wGuLLgSDXYKKbCvEEsLFhh26QXaQ5bBoQLqzYCI
Poy/Owmc8qW2nHgJwpdoZPIc4XG1JFyVwH504JKjyTyQkcPkUvKxK/qWSmBrKyEBBoTMlWuPJ2o4
oRFJtnbVIngreloGERNlTk4QCTds+OUL4pnY4qpgmMDPFduQ5dtQUUbV+WUJmptN3k5PgEAxetCQ
cDevDNjpYWqH1V7CXWyXF33dZ9P0QBRJcIcC/TjyH0SOU+2MGj0542KJdWyv79U0gWGU99G012WW
nojhpTiiX7ikhhHPNRPFOZKgXcVxCkfeiuJglvPBobTWP5Gnj2grr7gpyunaWLDyRaeBGUeSVj+l
419Tdz643vjmDs7XLCHpRxKBMCXIEKXXFCez9rOKu3TFqy1Nemw/4ITXSycwXiSBHyTJZcmE1E1z
mEbsLRvlsW3VRnWenneSY25LPopt7Tex/g8taX/m4LKOlRmeIsgTTOLzh5SKOwkpW0MfCgHDqdyn
tWGUTRZiuxkbbTPkNIJu025CZXUXSMZvQxcNcQWoDLe3OBNHUd6RafSRWYnkAmQzq/DwMUsAGN7u
czVUiMHy5mItXXpARNk+0RjkscwEVdogroPTnJSZ/eNc8vUEWT2Fmb9TozUeRCmDk+Wqtx7YM/QQ
4xSUBLHZQXZfpdmvNfrPq2mAfcDbrUmKxN18VklTQixsL6Nhg39XAWmLvMlXpo97EbT3hhKPGhHS
heUnnP9D1k5PJcgMQgEfWjf5qm06YkKpUDwn5lsROi9LSfDfMAe0YRYpIPo9zO0aWMx6IB4TUU4A
NQjz/mY2IZxSz7wQp04IAu2t2a+PkxfdKCSYCLvu37XVTv+heuqy4VeJKR5WYMSZFzrbMlqnm94l
dynzbI8pwsBXgmm/G/0vvs/PcgA2WwD2ouElo934ojHeh74iFZHSf+8uya1dxSXP2kcOpaPVqNvA
pkvPbwP2QcIsq5jIgHvDXlkJ2iXB4vkDdyog2RnKbM8E0bIfl77/wakAqMT5NVtxUTkYRSdz2PI6
5RaVHoqbkKNGrPaByHOuD1Y3JGs8M3YDpkgOUoHVeA7BWDKgOBjETy9qOWHf2OiWTD8p47jsk7Sj
fCGx1ipxrC80CoswnxsDzIBHt6fXIuh7qjsCix4lq3HcFa9LikGbyz6f2CXKomwPSoPrhwp9nj2l
ezmKa2EXO9kNn1VV/vA3e+58yhAySO5tzwT1229V3/7Lc5KQmBxYc3GEd/1QjA6JUw11RmEh1Vuq
wIlbA02yUR/NZX7Cx49en1/VI7c3aU8e/5x1WlFnx9hkaEXHw7wyZuMldidwbWIxwIsWl6ASlCf9
TzOxzlWZsLR2BhEBhDeWeVUf3pLKvHZO/yoH1hLI9T8Mj1p4Zk1ucWfjpojHCiej2x+qCFnVMuBn
QBjmPFi+JQDJp8eQomWyQaapMCISdTjmusbQfzWhUuZnOh8BRtshIfFo06aFHvBFTwQ77kUNlCOg
u5A54V2FBOwy5Zx7ODB2lXAfOVtZRQY6jguDADwjlZFyoEya2Cr4QhaJryb6LhgFLcJP7uZKPw0T
oFZ/nInTcMvm6PM72xszlO0xQbT1hjyCoPlJnGy3wK9tfmRL/tcoXIYahfU75iXSM8Mj16Rd7Lus
YcJsSG4z/YYXtrg5tnOwG8YUVjgziTMLwivAvgoG5f9j7ryWI0eyNP0qZXW96IFwh1ibHrMNLagy
UscNjEwBrTWefj9nVk8no5LkTl6ttbVZJckIAA7348fP+YVhncrYvm/H6oEG7KeopwoO7vI2Chx7
AX1XXvVGToVRVZYwGMTzpvpQ1DBHDLcjGAjwBC3iYnbVnmfTChdAgw4aloa5Gb7BifdEkcKH2BJJ
RFi0ikN4/E1toJjNZbRDUqpoZZlt2yndyEb29FSH9zYqJ8tExtXSt9EDNhyo26CBvubC/dSQSftd
dk2D8zOwOaj2dnVDCvymRuOQaoLWKk0iwGEqh53r6RwY9qzq1G96TpphT7Ip7WFY9V1305rdrVn0
KMLBOoWV9o5R3ptR9X5MHSo6PSZlnk61mAJjqhsfRQOIuKWd4TlogIIxdEiH8o+xU7/lpL61YcD2
1Lr9yKcvoKUfajM6hVq87yLvNNHVmkJt3Wic/2pNENvRMKWrh0pMCQssFnIv8FAOiBB5pb9NW7Bm
fu+8STt5jcTtXe7VB00L9zRTr2dslhT04wal5g8wlxD88YtrH1lNvMPspfnokhatzY5KFOC7T3Ej
d+Cub/LcQSusuJ+J/52tfx6kS+VPv2Ij/Sbt7l1EV2ERQTDoTXuiX2Hf+Gm0HWPazE6FAgftsjhF
MKxo3te1+P4419y0Wrdm4SALrt+NlnXweloLoGD7pd03mBrGPsS//Bx38SFLtavCMYAhzPA6ujSj
AhEWa3TW8wVH29sMmxCQz+M7A9f0hT4EX6sRa1erTZdQznhkXftgJ3m8SifrPsLK+dqlUIj2wy6A
uj/mBXgRCOnb2un6TQ+9uwhAzNqmib1inh+bwv2e5xTusqTXqfrqMLbQxyxAsHjx8G4orXHbGdaH
LE2/liaSzq10cia2S/erDtfwwGxG3QFrPLpI+vfdJ1oBV4lj7qcpviPpCe+A9Xawg7vPhj9+bcdy
YzQ63s/5nrB60AZkl4CrIKhWjmxQeYNf0+CA2MSQdPzQoZCxCDNDPJTOmN7mYQB5ephZ2a6G8qEL
CuAOmwD3EEpkDmcl9G4nKSVId0iwL0prTLrmSm5wZ6jvh3KyvsdoxxzrqErfpShLXFXwuZKVQKIO
ZLJPmG6MjlcqE7oe2NHE87scr7l12wWYkaA09KWOlJtkGcnps5sUJVAY8DcSAw6U7gP8b1wJDMzx
/bfE/UE5QWi3BMThM9Y6NLBZzZ+EJYrDVM3BO81BPsCsNCT2Q3QxUcGJaYVWyFOD1PWKD21Rtwuj
67VPU2PLLQ6CwVZyJ4vQs/e8jJvGy9AstcGagNOHZ4jmA71sMjwxT19Cb6Cfb6DB+pFK6lZ60Vmv
/G+jOyLZxJEMIvU6hHNpGN0xIEpDb/xQ0FyIh+YWxdGKaB5P7J41OhgR7cdh18LFRe1gY1fJbS50
fRfYzT1U9i8xJXIIqXc4AX+g9nd2tfENacKuN7R7zTPfdRl0urJx5dGc2+yUQci74e6it33TnzDx
Qp4xxbogRTDMs+Gtl0b/ngWS7WoyBugDpKYUjLDG8018LLwIiUsqsR75+UIXaL2iMvnGs+CSF6Vl
bfkPGnmJd99iU7xKh+4jyDMAUfZ844r6c8xMafvk40S1DP7bB7OH62tm28rNt6m0z65LTLSVNBXl
eISMwHimNBroWPczKG42BDx6bROrALrNrpyunJiTpmXr67GMb0YTvaxygD8U9+5tK7FGxjUoCTnO
VjKzD7mpc8K2cxRl7PwqiOoKN1VH1e+sCs1WSrMBUtQRDsrAe74anceO7twNaYVxgbjW/QCaHbgU
FFGMhd3oJ+YJpPpErp2ZQx9KUlRAY85djuVsIzoSfjwf6sZ+G5X5Va9XKxcpr9AlHOl1/xapxS1R
aZ/K8l1m5+dpbE9eaH5u4UGhW2Ic3Ka5plb5Bnvvvc9YDS6CJn2WjncS7yey6FwsRmrmO3cwVpKO
FzUTuUV4hF5lDa9Ez7Tr1is+5aA2WggEPu7AcwV8qpTcDlz5VnOxUuPP0dNfOgh5Wql15RT+B2Ru
d2UUEVPS6TZN7PdOEN52DNICQY4ZNRoMyCB0A0/W3umdfGeHCJ9yzHkve93d2FqFoTUfKL13RdUh
GlNWdMmnjdtaNIYocSTp9djotxC5t0bhXtHQpPrv6t9jW9uNIMMASTKFQd5R/CUnpgxZdvLopb4H
WSJcQxW8dbXiW66J+SqWebdKWsohbrtHaGArnR4xN1jZ9EIqOHh+/cnRxCcxDV+8lma7kSOcXSvd
95YSvauvYlRHIVYrx7XinZ6HO3OadygBvTEAgi+xQ7qbW1RNaDnlCxDQZIduVaL3KKEZZtGbSYBc
DIOG2ut0rVUSXU+t/prawBmHbJfakAipvIFw0v3Poh621Gw/EUpvQ60HuOYzcJr5VkMoe8LdrsAl
EUH54yRowasuszBincNgvGfe0B1pfdpCIA/zAT0Oi1Iq8owp/Q6gZDZVqNykw4hBdhy8j0Y6vVFX
XyEFft25M2TrFjpsU9CGieozKk7zMh/dz6Zpvy2xtlxAHrhT8j7lpMPFzdaDC4vAKSnyTjb2H96W
SsH7KEMHDEA31gEa/SyXgY0SlE4L9wwTGk+MsvmMYMgxSfp3eRSBLA2PbmU+uGPzKdedd0zhj31G
G0v4DshZjcgwObc/BtTkFeRzrrRL3tXT4Owg6zkrx0D3dRT12W9yoADxoAPYK2moQJUkMGofp9rS
8AxAbsf1EeP884//+K///DL+7+BbcVekE1LIf+RddldEedv880/55x/Ysamf7r/+80/NhH4n4KG4
Oj//cn+Cw8kfGf+rDQZ9znC0P8j6OrTLa4/ma9Ua97/17Y739NtjURlJQEJ9QDD/a4i4L/kJnYq+
LL783gXcpxfQqmKCzFSbh7FCk2zuDpGN+FaRXr389eLXo+M4T7/e0oIkttPYPPTRbB2C0UWcSvfm
5e99u/3026nX25QgKpPR4ayJIgU4AaCkv/fl6oX/9GJnjwrqMJUmDbb4c2m3p66wj7/31Wq0fvrq
qBEI0aSYdHqQkHZhYeU7CwL/+uVvV2P7ixnpWE+/XTMy9MKTGiXwFDmWniqGnjTr0bbBK/t0W6F/
vXyh516u+fRCgebrflwn5iFouttsENdxXfzmCBlPvxrRyc4cy9A8iJTEuvG1vZZiOvXyfavp8asB
uliyNqJWsWm6xqHI/IfS7NYhVRVqUjsHnswr13hmbOyLhZtoBCLPcroDmr4pAsYYvbLZvXz/z4Qc
+2LNWhZSMyakIiWB/w0DFms1Tykq78T97ctXUHf5ixGyL5Ztr9PTybvCOKShe20Z874Uw5Xl+LQa
Cip34U7tCZA19y9f7pkZa1+sY3ovVA4iqYqCiOVP6NdS5Ki1ChR/hqlT+Pblyzz3Ti5WdG1AktVj
pzxYeiH1Fcq5OVDPdHZWv/f96ro/LWvhSHpTRV0ebCP5nuYI/2HK+Mq9G2pR/eqVXKzqMelcqjyY
X8t4PLpZC+atwShguMqrdFmZMdi3fsvOekg18M0+3ZosYZv9vSdTN/XTkwWVRT3fSaYDOKFbxMhR
0i6bV57suZd/sdS9pC1sYUUTKGMESOp8VbdwwtJkXeHeJ+9+7wEulrzeU8GwrGA6OKx3bD3qaNO6
GGK//O3PLEh5sdgdFNMqs9HGgxNM0baVVrTsrdnaT17bvTK3nrvE5ZpvK4dqZTccOoIiFG4ERybz
PUTl5JVX/NwFLpY8b3iu2Jp7jj4txVk8VxsUuZ325uUhembtyYsl7lp+0rRG02MdB8J39EYc/WYs
Zl7+9uduXv38p/kZ9QaqK6Li5lstuHZaWWyiKay2dUP6/nuXuFjciRu3lbSa7hCX6J22vbGzafBk
ZXJ4+fufG6CL9R17Y1YPtdEdbDlBfOxTDb04lD1f/nbjmVUmL1ZwjWwZVjRzewgz2r7+RsGe4gxc
9LAq8nkNHxNkHICuZFM68VJr5yXzAe4eCr0RQGBzpYPhfPlennvSiwXvwrXE3cbO0KDTT5aOpLgo
XkmXn/vqi2WuBY2b9EFdHeiDjWsOm9iZWdNry/yZXVFcLHOEoKXf21DJW98Hvx3R3AwChNegHKKl
BGKxGM6aheO8mbjeKy/umScSF+se57DZlElXHjB+dRaFRN/WHdDp/a1XIS4WvWs4IIEd9vQgn92F
aAEdZnnmLV/+9ucmnbhY9Hkj+thAV+RgYOZbTPcuZ6OOfIuD5t4N35hNe+uH18U0r6oIWQ9nj27G
KgM33gTlrrHEXtAVfflenokQ4iJCdAhfZl3P3hzP1XXipvveN06l0s99+fsfJ8Ev9mehXuBPIcg1
dd2aYlkcFL1VR+I076Z2iXhh7d56kyyxSBE2AgwU4IME/2akBND2nFPkAvZo+KDOnfcJdRNc3r6Z
yOBAyKm+24C8KHl6QSpzf5O4vkUvMOq8+F07s+vsp2Eem/cYEehUNpHcyhCB92iq0pQ1S4+rTHnv
oXgu53jcQvYW1RZ4vgSpOloPCFBF9l1RlrTMx7Iot6gdRjSMBgSIe1gsuulgjIfaGh6ibTiqqm0a
QKRLcM8AZ/0RXGAUAYoeMHgM8ImATxcsZ73L2/OYmzHw33kehA8DOESADMPlqervswr5DQzeclBa
r4z8rxMjcRE4W4BShRSJOLSFAJARm5Ws1hSvrXL9exe4CJ2IjbeNl0zWwfIoXKCwOHGC0iY8GX7v
+y/iIeNbUoQLrQOehl226aD3bzhWje0r2clzIeQiKNqs6gyRVGoIljlPd1muxzrl0glVz1fy92cW
l3URGNMiQeEGCNohj9DCgjZkjbRm6x4tqDIOzA+/NU7WRSikjjhZFqJ6BzzWhmrVasUA6LIWQ/jK
ueqZgbIuoiEcYWGh4TEfAvTB2n2T2zCFzdJE1uXlJ1Bx7xcxwrqIh1XadQVCabACDFysdWw9UBjG
Z6KBJrLyLbe+ffk6akR+dZ2LYOeg39Y2tk4Lvjeyd3WdYWLTm6VD2bYI4VVVLm5pOZ6pQWSOrwT7
5wZP/fyn+FfGoYWYVDEdBt9KdyIGBoYUzPuXH+i5CXaxxn0dbYrepkoVT3mM+K50aaJgHAbVpDdG
1FpevswzSZJ1sdIRNh0CppN5MCQWF2PXYDetDqdwVL2A5pgn7rxMVJ9fvtpzs+Fi3YdJjWVe7o4H
8FLaPi4j/OOHCIxhUThr9zcf6WLxaxkIzKahgNjpGlIjdAvD67KeR9io0sBa1ZNHiY7Q5uVHUgv+
FxPPvAgEgBH9UlT1eBCQ1+bCteBAgqmm0YTWVRMgojuhpqwbprFHY7J95RmfmXrmRWAI6JzPk4Ht
DNiLZAB65ETfwzhrfq+GaV6EBWE1iKBVhIWw86PDnCQRwJ4kTD6+PGbPzG3zIig0+Sh0IyuGA0Tj
uVsExQCMEoLPfNfAfnJeyU+eu4r6+U/L00n7OuxMMMp0ncZNEbTO57y1oB0kUj+9/CDPvYaLCABt
EMo8AKeD0gT+mJiSNepSqXit2vvc5LoIAqZp1V6GhDxt780oRhS/4l4/VJnmfMKfXD9FWBwe+q5W
zqTF6uVneq7sYl6EhLSyRD2503govew6iWo8NJFA2+IKBHaRvjGOBPZ+nJtj1YNh1gZ3WhVIWG4S
3/728i08N6wXYaKXNuLqjTUckBUZvzDE/gAgG3jLj0f8jycdjOaxo/GlKKc6CsL24p//tf1W3Nxn
35r/VJ/67796+pn/eleA78wu/+TJJ/jev667um/vn/wDiFPUTm+6b/V0+oYkZfuvHov6y//XX/7x
7fFb3k3lt3/++aUgpVTfFkRF/udfv1JNGQPwGqvpv7s46gp//Vo95T//RBT22x/F9z+u73/1uW/3
TUtnR/zD0l2YYLp0pCmRnya8DN/++pVr6Z6BKrspXUHJmFWV0+0PaQ+JfwjDNSiUUuX1XFcFpabo
/vqVLiy+lA/p0raF8ee/xuDuRxD98Vp+3Xd6untI4ehoD7H92a4Bno1vfbqwa6sj3WoDDZxuvhrk
RxdzPE6lC6y4XtnZHyPRv6P646UMXUhpWgwFHMeLQNiZWps4DZcCInS0cB6HP4JjCrtiMBVbM8Iz
Fh+Pemjh9wYf4kqABUrR19RQ55FHw6l2Q1B/9SodADOKZcn0cRbarrLmfZ0kR6eM70oNhExT3NqQ
7n96sX8N28/tOaGr8HB594ZnmQ6PoEvXvlhHcwm6IUp1iCRo5q5dzbjt0JtciBkNdmDQaV4tO5yd
xG0ZxV8EuNyoQDYoiTAAiEDbweRLP+qldaUNMM3Azbtn0Y2w7KJgj5Ihdg6tFi91t9yhYr2XzkTz
f9ql2gHdnlPqYABp6KANTEzZ2RNp9Naw4CYU9cnTYAeHZ6QSjIWmZ2LllOFxMKKNM3lHpPDvqknD
fcw+o+O+dKvwNGXeMejdY5gAlx6luXbQWFwYlQ2aCj+xcpg4sOGRPllYVkMuXLQGPQjTq+DoWt9C
NkkUh8KjA53Yq41vjXAg3AzXNcJSC6r+t2bV1KhlUSAyTLZsz7lH5BX8j+iWTLQ3dsqpzzHGa7K9
ja83h0TXtpoVfLbnCXNnbgXR0mOZOHc+uHMkLUEEgwAIhrXeQ7oz7GSVhc0B+as3g1ascohNoBOM
fYYQioADAB/wCpnpOySMYf1BLMrTFUjAG7pZWMgVt/lU7gADoKEOVZf3DAIxCpW8yrGHLohI8X2i
4/0TheusC9/BiQbU5ZuQbs9YHSLyyfxzIfEWDgYJ8alWKHMPfbFgXA8hgrhBuEfF6m3mzTdxCvxV
au9wYVn5WXuHINWNoYORwUN9huKVNvYRhNB6KO17dwzflEFxwlxSasY+t5JtbEZ3ZcITIUmM4mgR
nHwoBIE93EYhDG4/0nZ5ZZ59FOgTzLQGYVwFiHljg4wV8zBP19XwebDkdaY8rRWByog7d0FJIFuE
GK4VGcTLsqt1NJ0MZQhPMmyjA1F084MMw7eBbZ8SMQz8Ye2BCURNtYUFBE/lxreUoWjOhCW8UK8K
kBn29HHr4hgBOAlkaZCZCHA17Vb6nbHpJmDhcVz60J7QQcJWNV2luDVvZDYvtQz5O2yR5d6Oiw0q
avAXq/YzNeQvhfwaxPP3uvSWdTC8bbRIbMX8ERlv9PoC0D59NX22W3dneA1CFtQEOujnG7wPUSpF
6iRXK9SLIJFWlRHCrrRAh8KLMdP8Y5sD9GiNc9YjLIOyOGYiCLkDqvMqhIwBFcdMiBEUmN5qqFMU
N3AAzmi1r2cbqlPSjfYC+HyGVCXSpUVyLAf/UxEyEvpQfrJFtdOhiRa8aYxJrknRUEowWea5675t
7PADPoigdMovIULXc/O5cP07pTzbTfFRRANqsDixGuNqzMobiZw5TC6k/+BgyvuxTD7UofcGy7IP
gYGVaVfBXkaIxm0+KUeLrICpkYFWLFp/l+naG1/43wF/f++ree32KSIf0Ydpdk/SSe6cWN7bIndR
Ub5CNQ9GAhQc974VmA17znG2xL0GlmgCxNcY7rd6qHZjKe/RZhvA3vuheYWQgaKJfZ3qblk65hs/
q3dGoO/1xDmmbrcuZfqxKt+AudphR/JBc6kPuy3US+3cpeVb1zP29dTi8CxwmOquzXlU6mN7oM8o
ksEhAFidAuZdoA55pES1x4zgFkLZDtW+u266bQccMLWOeadBuanaYE8pdYME9ntR4Bcwo+w5xEfw
Q3f4zHwisN93bbKq5qVBY1vjXl2jOQC6vGvmaYMO8Z1okNGxYW7Y2lUWIYJRtQ0+wfExn9H8yuKb
0prPhtDwZq93I5Y6NBvf90VwcAE2DhURq4Qu4MUfmwegQUDvxw5lTr+9RnTzgMrMNrAk6YmGfQpS
lbOH0ZOP2MxE7a3y7G3EAcebR5hQkf2m7lxEOKLypq7KG9+3saKi02wjYT2Wzv1k6j+OKP+jHO7X
6dmTfO46+gLStfjeXiZxT/7quWTw/8dMTydbfj7P2xEw/4CZE/zx9v+QN/xIHh8zRPW5H3meYZCx
CdOCLqbbjvWYsP1I8wzD+odrkQIKUjbdIs367yzPNP8hJZhpzyYj8kxHYS3+yvL4lSEl6aENKghz
J9P6n2R5Kov7d/LikFwCCRHMboEjiOE8Jjc/Hd/yKZraEE9L9nz8YjH7CPKHJJDLwn4wmpNmGYuf
xucX6dLTCsjfr6cOIz9dD6icMJAn0I9uDJbSFcCUs7URML3BFXvlw29czTYokTueZXiXOeysx0Yy
ZJ1+1MMeeh4a9gDoZt1fCyGWAlrAy5d7xGT9bTQdQwLFBbalGxeH4WZwJI4FjKZFAanGxsbOvkf6
NrYNpCjAcQNcjvx0NQVyUWX1ug/iRaudZa3tkk6sJpEtrQmLVsWxIunW5nyZAsKQoaRadEWeUU4t
MjlyIeWV34G6OSX1uPTsa7SRlur/ugeNFVoBWtyLTs6bzDaPDXBBl/MyAGfTB7BuLHNkeAYbVsUg
wcKfmxJNOfohJfs8GC3AwaCdTl16NXObE2SjRjvVaEuD+UFHGM97sYjRSH78Ed+STmd1SexkKf2d
OT+qL3HK8wwmLrBOBoyzxD+bxeOvGl+C8abxx82+PPZPD+9/Tayfhv6i2hHT3UxmR01krukhs2M9
GDbT2TsNgNVd/Ej7Qb5yTfgDv1o+jvCEsF1XspafTmcySG8oFSnZwPIiBFEUGxaaZPmyxxuRZ26E
RGn+M8jbb43WbusRp79kZZIPm+FBvWOP94FS08IPbdhPwHJT3j9v2Etu0O9CuBlfE3yJUpsUDGk5
PVu5QU6K0+K6gU61na580Mlq4eYRGETfXOWQgYvQXLaawENbLOY8W5XTKe5NhFky/H83ApYdB0gS
dwNXU20d2do6RXtXzSz1SZyUNrGFVpUnmEUtjA5jiejGojD04zzzfoNsqT6bas1WQ38hwBgjggbp
Mw0ScR71FMGudpsA6hfRuWDO9i1A9oIpNp2S9Ny25F79aZ6ypVOi6QNi3e6Y4nA9KOrtRMEpxjA4
NMWLxyXBv+dEW8OwWYgaSTUGwjfPap5aHXcHbDHcBndBF26YzTqYaMZzIO3VriClo5T9WqvPenri
+9dc+/dbvzivQqnP/cKe0dNBVks9n11Wa+gEUGC57QDxNvUozAJuE5ETVFS2AMCWEetN2SuyKiq0
uRVOt9OR4c2zj6aJkpqRIkHH60+1tVkgK9mf1egHU71tXW0HgX/XMp1UaAHlv/6d5fPvR7o47Qe1
lXo4t+pH/ORW7oibAlj3Ukfqnrjc4PtXc7LBbeKVy6qA+PeAySao27ZpIfLxdP000xB6QSf0I5gp
vCUK/NU9jKfF9uWne2ySXl7Hc1m/lmG4jrAvqtUVTjdI1pfG0eeIrNaqemvFdAritx3yDtpwlpO/
RshtrWdXXaR+Qriu6gUUjlNZbmfkKW0bV5umXmdNtc6xtS2FWKhlzvbKMSFfRix93jRGEZgTI7oF
oj3RHuLjSAhVS0OvCc4Gk8PCPYVLSM46kVobwPn7M44ar4ytpQoPPz+0p1uSR9U9D4shx7jc/RLY
N1OdYWzqEwiZilWC2AKS2yy/MZOIzdmPwxBlq8RGjZK753Z4/hgperUZOBkPVZ/VNqC2C+hXCxUG
sulMtrpze2RlWJpad5Vr6Uo9MkRbSNz5K1H2MrI/PoYrKLrppiFtVQv7OWXAdNvwWG3jMZlw3eSs
E/qcGceTBVQJeSghHsT0St5wASwg71JD53FBrG1R4zYvajq5FeNCok3jEW7/MorypcCfJsDLt4rv
BkpLOHak7HRqjWO9uajYHnU2Ots+K4Md20thJ6c/6qikxs8U5PSnJbkfd6WsDfifJSxqgE9HYqr0
qmgnfUD62KDfz2sc4dIa/prG3Hpiiqqfqb1Z7UQV6pMq2TCddKXnWGAM7Bc+GQbxQ8VnaMG8NUog
KtY+xlVmAMamKyydFyaBVQUzLNb2Kda1ZU18rrPHL8pmlgfz2ULkzk8O2BlsNKSNY2Se2wB9MgOt
K9YSByFa+4+XG+cMNh8lMaYLUQ3fpr1aHbZZrtVm0cFZz5EDQtU0jtHuQCAns/C85bYIg7V2Nsy3
OdZ/asNQNz4Z1Ul9NUr5K/WkYYwx7HSeMGFxmbKWge/BeFZ/7bHcCl/fBI25VFkV+tWTsyUGbHFT
XaiIjeMGYuXA+1XnWmxrfDH9nD/02C3DGn1qVsWMeA+he5rzXSSwxLSRCGK/ItEYE7HKB+4Kdbow
Okzsr+qm8OF7TOLSDOfZ0NhQWTjSe7uxjHLbuW/lyJ7PoD6+MbpYOtLeas8PoFfgwbVRb0rtsyYo
o38Nm52xRffLcJIrFb6a+soPrlHt5rSqrXNX7rUASJJKPKJDY/osbjxlvAydU2NjlTB/4ZemVbPG
Rg3Z8woBNWYveIbJGz4ifkZ168rhjc1QirVeqaKfJu5CzR1ikxosTn1VhTkd9/uYypKiTt7jiYE0
6zGjVelLiyxrTY7nT/s47emnkuzqZ/WCVMRJ8mCjHl4SZ2b7ZFlMD4QtSlzsqoa+q4aeCTPYQ73b
sjTMSmHOZqteY951Z74nCtKdZtVblZyoVBhe3ex1VE7Q0EpMtOfwdgj8dY9wJV5YSy814L8ZFBVu
Fd9DMpliEqXW9HekQCsV10qiVTCmq8Zbt8PN9D100F7T6xOcyWUznwma5tTBlH6MerKxVgOZWAWA
TWVc0jmp1xZ6CJcy8rbyzI6tlVuecxy9SNfd6VA79TJsKXuFYuUW+obHDtFKcxlG0q6dmr4+LEU1
vyA0gH5lKjCOam2qV4X8yFIlAGQ1IVQ0HCfXzcDiSsfljCUFi0gPUIzjSVixVNmY8i5bWb4sqhwd
UnK0BK6kECtyeLXlTdlbtZRHh5xC8aMlYkFkJGowPR3rVZYOhoSPS189jtoFXRSxKrs6URiHZUtt
a9A/JiW0TN3fTSFpjBIcClImfoN+oaRvPi/3KmSeK7RlmAvqSKOCjssrUvIz3bd+Mja+ySqFjRXA
rWGYVaI3lcFePUoiiFpVsIk9Xj7zVmU9Y2Lv1ePCN96rORJlJpYYV117xrOJopi2rpnR/ESlXmpL
d5xrJCNUNFKBRPN3ens3RRtNGB9UYqqSzT5EErY/+/hcq3tUcY0C01LNUBUD1Wcfd0UGhiR8wbVM
zjRqGNX0eFyhertV/1a7JSc0cgX1IjvudyDj7QfroCaZGoyBa+V+je46mTqTxar9XdfEC8RFdzpr
XSUYe+w3VkHEysLGsP6u1pFKnE0r3pWhfpVT1hySczDnp2KQN3LwbjtCNro8h4loaDbyxmrMjTo1
lg4RhnREvScVvtSeoFa82r7n0oRg9eOeY9PYFCxulcqosMc5Za2ioTmL69rFjYP1q24opTRNuTmo
jY+k2L2tQly8U29cfVKmYlXq3u2gVzg3DStNnbuM8e1UNFso+yA8nVtBpizjetv06bqKXWR5OXfI
ZhHaBh2f8uTWzm3JukJa71qNBzxaVDLN9/188nN5E0/xAy2Mpcq1JA+k8i6VjzizuVIH0pakW8c4
hZmkowaf95tcp3NSdIg9MIIan5hPj3sFFuzA4VYmLzzu/F3dpTuzL9etq3OaiqgVnmequeZZvSB1
yFEHZ3/mA8xgL0BaA8LY44MXzCxeNsm8CkdDR47P6GLctbVrY6nX1GVBw7T+R3QgViPTW927+hYB
1stlCqujnvp/IMq1W/7Yykrrfdsi4opkmzq/owcGVNZbdx77oTVv1NlO5VxjgikyRBy02Zcq4qlZ
VZKthsVO7Vw5W94c1Vu72/oqcQvrrdoUc1YJpH3Kv+x7zFy1zxQErB7xWYRqrZH0GLuHsbxR1+6Y
veqkp86QaphL8gm1ajKc8yyOYXWLPyC7TFKyY3EeiWC95/yumNnVwdIAAqCOwPlsalDrPsstbswr
lUMYXfGBDSvFXrUjEHTY8kbyCv46Mg/lOkT7Wr3prmQldjq/wtiSUVOD+5hu8rgmx2CVbT8OPBv3
K4eFy5qYSv481UZ1bMpy8hJskg29M3SdNRzVQVIlnGr/06EMOWozJBTTBF+rKK1CqTqN5qjVpAnq
OqyknghdX6nfqvjhIUSguecgIfHhgFEkVypGp+KsEmpyWDXAKgfDF3ID+dZ0QNL0JyPl6MhyVIEK
ySJpLNRbVcujZptUf6TmkRoRtf/MTPi56V4ZBePykHsxCtbFkalDzNbKMjkcVQgP9SVHpTYkM9If
gl4uExiu9fgAbWeR0ITLXXNtvUb/+lt1BU8u4bqk/oYwTHLyiyw8KO18sLGrPqrdVsUzNRdDTidq
b1KDIyvzcT10yWuHjgtchsq1ubZnuIKSre2YlzyrwJ+KcAJfdFTneZUKjxapAsYa7DH9TE0rPVuE
FbWYNY3Ywbt/ZRqafzu+Cc7jtqvOIBxdL5kN3ZjXIk666QhxHukPtvYErnd41N37xxNJeKRCK1BN
4jjEzsOiQOYDV1c2IbI4p+xWMmlXnDQXzvQw4HjB+3Kah7Z+MGbacsYDwkzY88glP/Goxvb8yUhR
0j+V3oFfF+S4aN32lM8iJuTArjVNZGNfXn7Ov6822uYgFsAY4MFtXx61Whd/5wRvdKjWynTuhEk0
ssMUHdIOUQvauvz45Sv+/RjFFYUtKDno3o+C/M8HSqAIWavr5nw0RokhAs1x9+QwABpyki9fyfnF
O5S6J9DpcwUle/diBltWpJdOO0zYg2UUDR40hzofGH+rwY4i2GDxrt5KOaJybMmlDl1wwt5OpoiV
+mLXV7haudjdqZuTHHx1sQ3gRZuCd9vJLbjnVYmSZ2gJdGO0tWuVd+WY3TVsroa6xFYNIGLPi4Da
tyqtqH/jHkl3O7/jqRF8WqlxnrlomqV3Vyaunt7IlOB2h4Y0pUOWxiRG8d82MwpjL9IauUQXII6z
lfrV402qSgGFIguBTvW+iGwcyxHSh5JPhxlBwCaXiAfLfY50hXKze+WVystCEssVQ2neKkuWQHE5
0K7hY+rXj+NxjDQMCtjpHgdplNsSEUE8TTm7qHWkhjBHhq7CFbCztYNeBJvAqt/aJcsEUcai/IKl
9JJlphoTTaatrTBFS9R8Ezqo+vNEvK9kQGwAu8BiWRgI1fuDi8GNbu9TwlRhPfQE7AqXjKjvMTWk
lGagNdgfhrJYqC8k1m2bSm41G6DLBGmGdxFFYmciVuNGzk0TovUaiDeZznlQ+V30qfvKmvt7SUVI
E4UpSVzjFPA4bX/qwvS6bxUIME3H1D8AS104xkM1fcqiD2puaJ1c9ugwvrwUfrGfqGvyelwKZY4E
nPTHz6tuSoMKoYtsOqpil0pt2ThVboqZpDoMqtoT2lmPR4kgp3VQWCujea1LYP1qQZoqzlCtFyz+
i7sQdjhgWhdOnMe/5A5OJq2LPzSgDTIoFVVDXVJF/rEiyhpfH84hrNt0kPSunY3TYAnF9jfGYtdK
TISUof3juw9orqTdKTCcPeGz1YxFed2G0Yo0bWlhJCXT08sD+siselreY0AdixYgp0CaXBePkhjZ
BEgDUVvE6RCEYCWC/HFtQgarWd2kun9mq4octic518jtTDQZwgxzgW41iFPmeCsllZ8v6EtBcRhP
UvToCl+r/xq+1MY9/9E3QCPSxzBCyU1kKakedQZVxLGIIOi+G6c+ydZ98aCaiKL6EqkdaS/KZpOy
/IsoXQ/EDWukzOKnSMAjx4V76svDYarO4UvDod78T3Parz1ZBZNPssDxUcgGQZsrSjRqYDjJq1Ot
6/5f5s5ru20s29pPhB7I4VYUg0RRluVYvuGwXW2AyEQGnv7/Jlx92qV22+fc/T3aKopiQNh7hTnn
Wiu/HUDUlSkqY1WmcCEB12MUoGu4ZfnIZAiuiFj77BUjC2GyjMubXx/rSxJUxoqWkz5OBg8Uvoxr
EkZnQ1WdGYcGqD6aWxcroBs2Z96mrKqnX3+b+zN/9+PXvbgyNr0qreTM9DVFo3G4pskC+ATDXL1P
gmGgEsUZFkDTdvo9wREtU6tPNTsjJ9QcCMgF+3lNcKcrZAP/de2DGz8rIYPiU6a0jG8smihO73Lz
Fak1RYBxeQRnnwdya3IeAZZCAZPmU8udcKxP3iVdn+XVFnN6fn3qzs8WBTskQGWJV/CdF0yN6Ydp
btNt9TiP7q1y8pLeivO9svS2+zrSnTHtaUkqwAV+6+GyoNVjmSq/rwIQG4J11/qkF6D/3adcEkg9
xXt2B8iV0neU5DPHC3qQA7qePQM9t+7CvN6K65wUr399QsFPlw6rRxCwQ3T6AgxHS3NlKvM4He2g
X3kaU8l2/SaP3I3nYskxndcGc8NjInbtOdlz7cjhwrSGxQPU62/lAk16WnruF/k5WQ7l/Ul2GLlD
S39GYuPuKxOPz6Br58wYQf/ZIBVqCSfZVb3tQf/5O9mTM0WLIzGB7GODf9NnNz1sEWifYg8FGBVT
N0pUBUxpqvLv5kAhp/jh+j19JDEzMhXCUhVveoPPTGpGZfG7TMdAg/2CM1S8khGxaqOEOSfOvIuM
5wmESxZhx9ld+Wa9vURY9utr/7N0xKOtlQPLbOE8V1rwBwtD89AyD2lAeXQ7hrw7zxGkJHIJ2dNc
rFmqoKckdP3197ovSWaZC88KLJIBlLj2ywpAM+roW2g0JALNg+Oet0LuxNMKOtNKvi7vmFW+wkxF
DoQKeC7wX8CeFrDQiplDZeUy8PZW91k4nf67RNZxrsNHagrBsN+H7fmQnz91qUsPn+7mdTe+XvFi
A7xNaDzJplJw4fXSEohd/fWp2j9LuzxiA5vwHJlz+NKp1UWrSut4Plozs+UCwFy+rJ3NnUxPtnj3
Qt51IBAGTfOQQF0bFnTeAMB3hfjg9+UMpmJRDUJRqNAfE5CeItS+KVYQWrwNhXFcxTdChGUUtL93
pfGHxScIWFzJL0AcGtutCHdrsMkBTri3GxNLZnT0TapAYY3tCv5OcOKAczosMbZatQHNzOVvag+T
W79pAEkFx8q4yJAOYXYQ2yjYT+yIoIPcYiYKN4VqS/pGAaKAGYl/EJEf2sBKYXbr5xDBcMY0GXnI
82YrTFVApNybvkqBlY6a1pj3TRXeTSacDs+jMV/hcUHRMHxGXUA/o90ovoPpK9MHfqML4DHm0DqU
T/SAo2vCO5p27Vket9n101w+UO66FWQZcHX0vR2hh6gYJcgMP7qx3dc0vmAYBgoGC0wR0pEzl+JD
6Jdj4lxhC6SBwDcb+4ArtETmxuzcB+USXaebKuhKAgKZUNyC4DnhfdIICHAGIKFgD08OLnUfKbCB
li7p/zM1f4i0ENcqZCacUTwf8rFjpIDNCE0bENy9MeiVJz/YcSeEsDb5U87KkDpBTJrPfdPjpf8k
cAsDFXCJpbcQuSnLfwmc7xTRBaIL7lTW38lZqNw2oYos3FWDMcPRaUnKO+rcpIxBHTEi0WAfaxn3
wSY/P+tAHESgzClyB4gYCAaNm1Z4rNhFHrNZuEwzjz3uNJ3qrcv1N1yx9TO/wsaLQH1g9tGq/T16
ypjUzoR5JaojaU8J5gn0rztLFAXPod2H/UiN1ZoI/6DUbxNWeJfii/IbY/hdE52fmwLfCmlGiTrN
fAnDVUvHXK1rNx8zMOSpuRU3MkMXSqYiiBhtCbdnDUMwWL82RE6k6PllOEma4pscAfDEyxjNyGlh
GzqgL0byFyPHlEHRBLK4QpLzptma1XUr+qiH9hKdDkXQo+lSgLkKpxr6yLkrCk+GI0zwX0kPOWRj
3UuPo7xHu4nGDKtsJOvAALBaol3WoN5rtthk/apN9pc9ISr1I8g03pQazAojXtEW13HJlEA23szz
H7prIh4ENmZ5hxyd7yFQ6WEwY2A04agy5OIsZbxW/jKkGBKobQjd+0sNU0RkgHnUKh0xVHZ39GmJ
RnvM2zJPvyOybArRuTaIedM+rx5iZMpLx8mxm5hAeGNBV7F+FSydbdBLvldbAxsu8NIHxfPb81Yc
kHh2YdIjyLB4q1wRKZMFvZAtnh8KYoqCQXe5SG8simxQxR6qnprhHUGEqBep7QqDM4w6hqrJF+Dw
oCgE+4vuBcCjifNuyu2diD3dFm2o7grIT8KpG6FY+Fz6NAzGwnNNR3/ePBeVyx+YcWR/okvHhu2w
kjv4C93vbmZv4iStzKCBB0olHILQfUZM3IK0FDPnCRWseNNimpQOpAi4Fe8WcMVyYEYTXxc+9yh9
xDLJSTi4p8Q3N8F8po/jp9XWX4PH2tfwjPmNxacvXGQduBJpUYwNrGBHFx2FszqRc8J/68+ySXIt
cimZ5d2tdj54jut2qyspaBpI4Db0vDszKPfdZWSYV3agsfeB3PXWuwALQqrWIx+DPXen9CBayCHf
7ZMtIVxp2wxptm/zJnjbAKmEhXcnSoWLdLXgApCclCFhCcdw5poWLrF//8w0FpTU7q2IWqYF3hYI
yrricpcuKKFi7qD9nZqCURUBxwRoOk9jtpFOKqgxgl1R9uu5VrL39aeAVZSZ8ZekDO4o3sdEwCTK
Jie42Iu1ZfhnnxoHY4kOpsUoquYU9c5NUzZ7rXG9o+LIpDHIQZCUqOgWVrAaswc7SoH11eA6U1E/
ZIcLbQ5nezyI7lk9CVFKQjd7vH8BVlpSrJdwS6TZk+MRe8wE3I1DNNXHDj3KkRIN563+bvvmToTH
tS0Y3hysl65u7ZP8jkF5hTGeBHFj7nICvB5yciFLs/inFczk8OU+L8M7tts+J4bfTQ3jsOFFxaLK
RUv3IZe4EhpsVcpOt3RRX6l6cX6SKBVw1lIIZPnrymN8CC2qWYp0/b4QqPuszjqjmTj9RxaMnhga
7WIRQ/9Kfxo5xLHZw2PkrHadPx14txI2SeWhK6xAQAvHQLPoMVXOpTUgY1vOhGMrU0xsoP0CQqQg
TqGZTJM9nS4ho2wRVg0LTegxg/JOIjSp19jUy/2UPzIPnO65LrOUrLdmRXNMpoMotGD80C4FEagv
wd3Uc9rzfLrUv3MX/0mWEKIzAs8Logil1Zq2/ZAaJOM0mw7jYFamggwGUcEnMgSpWtxPGGsFATEI
YYS8Q9ZV0k9ZDJHHOA3LZ3Vje7S5ZNZEZZawdNo3Vxgl5dty/rKtMqJFptEcNOMkkNFzl3P7m0g8
+BlogPOD/ULcGoQrnPfDGZ2dYbg49TDTB5Qdl+8oT6LC6vv9AU+R2xJwII5e8jLhCSnsgVQKYCfy
1Zy/G3xiMvKaK3Gk2k8KTgPrWXIbrB160Cb/rKBUrmrIPjvuRncdMk2RsvyVLLhAmmtgHKrKOiZI
muBe1tjfBE/6brCVmTNbYVOz0Zdl1WZp74sfrSDnRBRen6jGpFDJZEwuYQ27kWWmQwee4Ih1iXW5
xSrLIQmhYNfG059tBKhNc5Ko2SkkpNzwN8HXz9BYyj+R3weozog5/h57pSblpm2DSr3LxtvzNyXj
bv2MctmoXRRYMDMAyr+Ob6yffqcPv4RYnf+9bPWXXOYL8Z5tHnvTew08aXLh1nCT8l/dozJumF/O
rsV641fltRXsSq8rg3phcIHPUIMwf5h+24ps7azyMvbyaXlqOSw9KmRfBKOXtLiYSzdxQUhhtF2U
oMmNpw4pD3IZIbXT5ANKMBuD7kWY3LZgbbLI/iV5kHQF4aZYQi0h+mKuRLuyHmkWBHN0OdKsAcs7
frPPa6yieIpmrghTvusnJAMhJ9HZS+Ep8xUV8M+sFXpIMvD3r1rpr/9N4/czMixwgAW5K/SrCV6Q
rtVSUAoVQU2xecxIJ0yfd3g56ddn1S1YX369EH73hS9A5LhwwVdcvnDKK276V/6vRS7WEDBDnM6v
v+9necaPJ2j/fa07tl/5HcMbV1ITVMhlmwsJElxTgVf/+ttWuODlSvrx62S3f7Bi8Th7Z+viLSKx
Y+ZKKjLrL95tc2WCI1prhRVIXPU0abGMmmxNlH2Lo5PIZch+2VY5EmX2Clp/fYQr7fEfR0jBCDVA
rip9XtzxwBgL27xYy9Fzv9Btk8ly4G12fFyX+CzWjYkZ0GsC8xmxQ23qh7rXCMpn90pJIWuk7CQh
BMzhVfhkbdeFp/2Gp/lA4Wcz3cLd81rY4zv/7Pt5M1gBEhloRPt8LwfutsyiNCE2eLWqfgSnaSEI
rP/1Gds/XQK+S3FPANDDv7/fE6iZ3HQv4XLsIUnEXYivqJ0vVfu1BQ/XCTdGttXpMNRvq6VfZ6/G
iUH2aXdrV95BaKY7+bu4im+y4CPj31aaJSIgFOAZXw8uDhUm7tdHbv1EgAvuh0GyTWGA/yHAXdqC
FkENq1cegp53RkarTPKEFVPyXlGJQwtTJfsyWiIhFdXoTkrypVTQZMi3PJsAGJwfskYYzRvCLQXs
zMYk3kGvQ2CgLBNFGbi84rZmLm71NoULPCs/pfRTvyqRUIqivJFoG98qyydFdkYeVKK3kYBB61z5
gIQ91C3tJLtkyM9WQdlS01YHGQPHI10Rsw8O56FY02xZSxm7dN6OMSnjs+p28P5g4mAYspTSenU2
LCm+XZihYmV9qfBxvVPP6W+OapoqRE8+vl80jLuKfPnIhVxsxUYy8gm4Mt6kX88RV5hAXKevFIms
jZhKhrlKPPzQJ5tTuFyc30VyP12dVG/RPwGptfuy7XYaDSXdztiPCkTlFYVC2Q4QouAu7ozU8dI6
Ke934EDW+0Is5tPZjLva1MmmoD9qOlMSgt/QDVV25CcMNKQGX3kwYaEEYNJkKe0G49KzccilIzlQ
mtgXd1bwHifgXLr9r1fxTy3+Dyf4YvvFUz949sVlfkuTo/VibcZfLwxdCOnfKCbvt7HGT5m50Ixs
6F8THYv9Ir6x8sAs+5YNzzzKTZbTYt2hlNUDjmVKkucbKOOSjVgD8QxDSDOA6uBivYTwI3bp4BpK
6rtlyKRNMBP4afhGoqYbOSgRBb++RNbPrlFIj48wdCjuotPG301UXkK8ukyHPHbes2IPZeLStAnn
MYnDJ9JuQe2CIxUfsF10ByUC0o4XaK51K032r4/sZ9eSqNyBgHB9j+G2L64le/o8X6sJtUzN2IA3
xis3aRiFt7No/TccuZUum3HyulUAnYIVKjZqwmwrRnp2863UG3Fi7w+iha5M9SzTCzVmX399nFwr
efIXjs03qeuJaEni2l704kitbMj8S1AsxyGirY7X3PgeMpDu62X8MzS4e0W3a4x2x9QSZpR+ySBu
DbzrtW52WfHV6ttdPX7oxnJTMGo4qmmFYGLN5vc0SdoaDDubQ4YmDv0u91+FQDAjdydy2p0fv27F
psYMWAqYD+m22+HSbqMRrIiJFaNtgmhStHChxQDkZ3rvCr1y2q0N9mlV5YlLaOfjvkkNdnR/vGvy
dpfRxyq6Dm91Fpn9XTKT2jl6xXAjdkv/TDJTCgE3S42PsiOKC3q6e/G3ynoa2kaxVefSXHmhf1Uy
7XWQbRcxaaFl+ml0Y7Sk2xaZOBUt1+ptEI0MGQJkgqfXS1LnKRst/vHuuN36TbvVGetdNEymnHXY
lzQfOfN7tHzIrQDIg+3MS4Ysu488TCWq/qZvSLKWjT5xKsf9ek0BmFzvcn9WiDPkzwWqhgj+Utoi
25r3GVPVDYsDJi21lg/x/G4GbOPqXLkwl+gpYjZoe35NrnSwIBaLpNvFS0QNKCVjU7uNwW9nZ6by
kUtsjMAT6f3AZQk0WMjgslXp/YTewvGXzciNYvTP6ewx5cMZ3upWL453qOdpr8dhmZ1KpqgGZAae
x23hVpTLSLsCTpMKGMs+roqLnE4GfHRjTPvcpXfB3O6M8XVJJwyHE/V7WpoELV3E5n3CRYFPPFBW
cXDnTY84K+TauBm+1Z6PDe88F+aTx8mMn7PFYYLF98Me8zMjVi73ie08SrBJjX4aNrtLyqiqLPxI
+8wnh2zYWJqbpWu3dBu5KazLqaiye71NK2xGr3uux+cqn/YuyvDrExwySAxrr533OoSWnjKTG8En
NQSv7a7sgDO4zlXhPSIE3bk1oQMrweEf9uqga1BZwSbr6HPe7cK4Z5Qh0kTWvFOZT1eSp4HH4DHU
yO30TionbvRtPsvNYqmlaXnSGtId0381haWbl6elGG+JT2PD/8iYIWSGE2zvszYZIRfCi6PPLvKs
hjrbZhu89ZozsuQDwtZTPweP12v+raGbiNsHj1qSiesekuJjnr11deRcH/0l88e9FlzKiBWPXXLm
RtBrCjgT0DgY97p3M+MhI2TR1XBr/rMBsEp7Yxf57ZsItMejFUWou+Vn99eq38ne+PNHx0Cdft0b
CTU+zGQeI856uWmCyymeu92Qsoqrlq3b7LRm7XQ+FlG3u3T5SWeuK2KP7CouavZc1strbRS3+UKv
/HsD/aAOi5Gjbcp8W8kMiE/ckZPgsXfnMZCbEQlaBsH0dLZxYDQ71XXT/pf5E8Velpzp9EUbeZiy
e9mtgcHzef9UWtk9o47QeTcrGeAI02Ce3/qOJbvXUaf9U+1RmBs4jyamYWJlMgCUFkojy7sB/hv3
ennP4nBZkjpJCwBVG2rAra2GrjHgVved8xS/9xhzJrtoT9aT3neeXgdlvQ1i8kFvL2tI2rwxAEO0
lkjmbhNG2OqTV54fplCnZnjJSUv4knBk3OCCusmMvXi5mHBe2SnvGNnLUdjj9SZlG8s2y2oWLPUQ
M96eFzA+k75CAtqHWzfNT5413C71/AScQfH5Vyevt3PYrjZvch0sxHrOOgp9yvnar0fmzCxtDJMu
W8EU9ZRuNPnONBmuXHZb2dk4x9LxChkGbSHbb7d90TMEE/yaTSFzFBbDaqKy1j9UTNB5FfHx9DY+
4m90vydMmsya632M5myjj6y5NBJnVhOmp7l1kM7LB9Av13HTo2dsWrbEcDkl1NWXPtgSiQApt7ai
N+YnXd2SGNIvvIPM/IyRlP2+5hfUZf1tz8u1KN1oZgLytJc5Drnv08iiWrxH3REN8IrRipoJELz9
xWSsWlq4u7xO9pmfAPFj/bLpGKQsWBQWZy58H09HxlVqbNqu97zDmF5YZSYCMg7rWuwRgo9ARF7x
TfZhKf65oChNEsIj5LPXJz9nc5wpzGpvdQIF63f1BKxVs8lozzvtu344tnwD0xUPRU/Xc/fAaZcM
xl7w05rpzFdZZsOWaLdaX5PT7bSfZBTkyy/l5bMXdc9L7zzU+ZuF/VFzS3TCJbSPlgn63o1CCN1O
2TI5syz0Hy9LdpJj1jHlwfhE1xpoomlrTCU4a3ay2DRahoNxvXGW9H7dKCliHlRDsXla3V6PNrfz
Hxv8oS5g4za7Gcbl7HxmssVteu0enPWkApZTHo/7aBRuOD7TwPht3Cw03fIezJCAl3tu4oe6Aeg0
Cmj37Rwdf+9ad0FW7LSlr3Z+8gf/sHinKWCLGv6FGVCzu2m8+FtQhY9j6HwcekY1ecCT9Ijb6dx0
kF3AVsFz+iz6sz09jWV8wAAAJho0HqDphoGXZvU6yfJU8j65SV12OfmJXt3nzXhfJEh4Qu/We6vN
qSscO97jRNi1vppPzgvMDRWgeIasf6KN2ak0iUQxjLkx3DLZ6TCjAiPa0nUid77L4486636c9hZH
obtQcae0fOTLZVnliaPlcpIp0/LVaxT1uGwJLfdzHRxqbkF6Nbd2u9OqZ/To6tdkT8pLfq+9qBOU
cUiz/F6OjVG/e1vFK8sXs9YIVUIBO7hLJ+eQEuDo7KYqepSZKTB6q9zTuB8trLr5OEEbWfXlm1VE
j17hgsNkX8MuPWEvg8VDj8EOrLOTjWTaGd7o13mej/JlLmvoOjYbxt9pZWfL/NavN71TvXfaaT9o
f3Fp+ByDmEVfqhA2uU5PcohyQX5yZiGax9ifj9HlcsegDgI8SGj6nS1TegoXIjSXPm8YHPl77XQi
sq1J9KcFXI/DMWmCx8H8oxlpY0QIIBMet0zMZN+kOIgim7cW08+0d5xy2UWXVw2eB4PtE6Lrvuhe
aAddp4E560jCtCGJR6z0fCM3MkXuYbT6vUHH4WRM7+V+0rE8+YiJzQvOeFyOco4VTVgKxt+25XkN
xPWZpMjbov7GOM4HLYkZUeT69otzeHWOraduJq5hN3Yp800x6w62KLxiQ438hM+c7flJG14f1bGs
tDSqmo8f2m1y6deIfTFY3Gwjp9HskuTg4lcuGYq29F17xsTwcojvm3r8syopKv+UVOej1wV3lRQt
J4aLf9ZJ6sgschVGFt4yWW0vryTnPWKX5akGAh3arW/Ny+frGB6Mq3voz1TpRdar/HHBnAWT+6hT
6yJ4Oe6+ov06L05XKz1lOCVZ3vWKsAQUtLu+fQAjf1T6lJMoK3JS8KVopDwvkPmfld3o2GqXIbOK
tOXCVKZMp1+CeO/QYHeM0Ptj5MxHu310YqId3FI19ZuhW9pNP1a3ibcQxg35fso94ivwxKE4+gF0
j1fRhKZxrpu0XWj8kpwHNGdGcNN5yG0iw7q/XEOgdGspbqLW+sbgyHPGZ/m2eRtmPgXbQ7VNU/qS
1FG13LQpHbyHnFI5is3ON0UXh/etP5OUMYKZottbD/gEMRQgUXzUvpfbXlg/chGC/QjuT3JtIWcm
a58U9c6rvs6EyLo4kZvdx874zEhxWKV2V3gE5kYH3jS/tyLwrT4n9AzV242qyAjAOR6bCnKeYXj4
iMEgT2vh/WvnY3T1Pprx+Nx3yIlxuGful28wbtW+mLv5iglgRDiz3MNpqymqNCalf9t5eq8jXj+Z
jpbH65nkzP+a+rSKo/nfu3YpGKdJGuweUpU2s7gUFmk3uYSsPYbcNG/8bH6Sz1c6kUTEYQrLu/l9
NLofswVX4acb59I+6WNq7ylLnPfGBCkbZcfIuCtoTXLTmek3u0DygdPstcKnZN7OGdkAQHg8Jc+t
eVcV7sZcXimjbYi1ZHbjGYNlTs9TCMxsRrfJ/H6m4S6I8+VVX1ZflY746LblMDzsEmWg9z6LOp+y
0wWWtStYq7T6I24fih7N5idZL1lnvboy3UNO9iQrJYulT9KGjoh6M1ysnApjBCjsZbRsAMZZorM0
+rcW/SucwnxvTv3nKGGWBJbRqsa3tAa4Uc5e0D5O1m8avEfqimmYtM2785rpLcG0VwonJ9B7837C
WMzMIYjy8CZrEqCRPx0jO7b9/LWL5SdsZiPszHR+XrPL/unSP9Wx0PTrTev5H02BEngKBbJKqhhg
/k27WdFGdg0+2o75NFb1NnXteVO0xXZi1LSi36pNHvrmY5kSlqbxG2zowXLs8UYJcWMkDPWpv16X
iUaIHxQ4K97qg/65omXoYu5zPr6u0pMVFCfFP2Wbfq7L5Ul3FKXwPvZ2yp7Du8GNSevn9w4fy1Sn
28l+nw3+YxFOz7TX3MdlzBWNt2Fw/ZDM5lN6BT2dh03bDxtPuRJ3Sf5nsBDYXXpaMHa78RyrXJGI
Dh+tP8opxUn+zWmGvRMP6WahLayMelEEByVSyrpkxiDWjvY8v+8iz36/TPFeeUwSEg8BLqxxlbEn
ERyPilemBNeijLv8Z9+UOYuiexslxX3N04E/7MDduNmk8mRtDemFLoc/0aMQQIGro3UkMiOpe0qQ
rvtr7BwUBSgyr/p57y3m+6QIPy7p8hRl5WkmyZbnLlQSRGsqD3nN/GQN1vHaMk6CWzr153yjBV+3
MyoggMYLCa6G17j+o/CKq+MfvOBKibGxLlvFfgXRj99TXq1F113N43mpd1/k9bwIu8xFCQ0CRxLC
huCd0RuHnuxTURR051G2YLj+rmH62kHnP2E4gEIfTSia8RdQ5iRhXTAk2Ba3JCZDEwPqLNZ+RFCS
NOCXtKJR9wXLb/D/MA9i49lIpt/t1VNMugQJnCRdCygDEwUgjl41rdIRCRcfrHe1tQ0/+l6yKpNV
oqpaTcunXlOKAPyWWFcJjcQsm0b0dlXyNNYO7l3iMsTAdxDyIQmfvkG1YhY6qN/Akj+RUvs0Vlbh
hecF9CD9O7AbIKmvlrlZVp2G6JNVd7A8i+iIoDLUxSZHkQS/8OtvVi+//4BDqSyk95CYI6j+v3/z
eV6GxCowwID6KT2wPGQRVMvkfb41igqUaKCk2bpZmMhsgLb0qODFgKXRa0Zb75guhmgImSsEjXBw
+l0e1xojRDyi66S/+y03/LPqCf/HYxZM/gN7yqC58uKFkMNE+DOTNxrEVxMaaBF3tcOmoFQTcbNI
BPhIcZDe7G9cgosw3KjCTuUBqi5KeWFLyHpNH5oR8MX8omfRV+6/KypInIMvwfDFHOEp5+8VRdWX
/wUf/LP7j2m1HQflA0W1L+7C4gdX2gPjaW2Hei94QyoHaLhD4UO1no0OOI/X+j/GH65VVOJF1BFx
QQBg8S5xqSb1B2JNf8+Pr0fwcr9ayFFpySj6yXuxX928jrPJ7ihOPVOdtlZyfEnc4XagEZGUAGAI
6n80JcamfFatJbGc+vUp9HCHtaTi1ytXOP1/HBC9KG2LWjPP9F9sGbswLcefgu9lyKqWDdqVSFZ1
46+/yf7p3YlMuGE3CqizeHHu17kOyrEmONACc4iyBtfdhyZ5lbmt+/BOVHDM0Od6ol4WIyyCSLsg
VVTCzrhWKhthN9BIzINAcuBCfn2IlvuTq0E7yYjqQStErPOC1egLhqiZYGRrR8kMVIhBSLel76/M
+0JFjWFmW/VK02McaUNtoWl8vvrfp7n9nxqy/u+6rT5+Hi7lt+qXHVn/6yf9/9iS1YKx/O8tWe9K
0rR/tpfPf2vHqvf81Y7Vtf5BHzEK/D34M0g+DPX3dqyR9w/6pNmmOD8TRldzgP7VdP8fkP5OBBNI
HzXX8VR+/Fc7VsMy/4EwwlVxt41+g8qV/0s/1vX7/7bfUBfYQYSXCMKAop/wRZMvaByr7rtOszSu
5705d/neDNPwVE1G9tcjSsdvzq2xHFM7K59cZzLuu3F5Xn8rmgVkplnI3NxzCB4V0c3YJalIPH4Y
0eQfU8d8jDyDLHyxPl9T27uNidSesz4ZAO+s5qMVeV9SPvVPk9qHqA3LBCozup3i9vpnH/XfHFpQ
fbDO2Ze2NF9n5Ty8drLY2Bl9Mx0H84LaJhiiXVs402s7zpAzprX/0YuT93nQZdvZr4Cz7bM5HXOf
Bl2N01KF5BTWmy4bnrNlnBFNjlSJGJZ1XEbfJGDunr0ZHvbchcN5V9f5h9Ihc710KTpSc2heUzfd
vF6fqyv7W0S/imM0J4+JayZvZqdK3sQWcw9rJy4SLEWSbI3UcfZl5ian9ZHhNpfvj/793PdHsefc
XOtOc236eZcN0fypTL8S4kcfvWWqDuvTrR0/LGUa+UwsRjCbufmJwNDcx3o0G85fj9bn5jyjaT2z
1h5y7ylKh+xNS5X92+ZsDfiba3xcf20LIINL51ZbK0Ih08XD+/Iyk8VbVfxpfWSMvvHHD4+y6X3Q
/XGxycJj/XDOefuquxrjBkl3gJaa5+hW/pvZNdaLuXShHyI4RajGZCQapiAWfaEnaFKwWiNnmvnU
dgv92wpSpa9WRRv/qUymUz3Rgwg8g3R9SfPwzkiyt/My0sy/YtogU1eCN95lMTbxggTF6qwS+chg
vXIGII2KvPzj6FzD7ZR1/YaO+O+RZlwPfe99qS4W8pNkTqrH9bnoEn4JauObtYTc42t9NUAD5wKk
Ia3GByar5G4Un9Yf9BFMToxcpKeZFTz35+tHdwqsRxSv1/su6SDbqmY6GYn31jGM+bCeRt4ZCXls
6Gz7MjzvrKQO9p1dhHv7PPTbPjNfV0Ee/GleqkejNIqPxHpMwTKy6NZos+tN41ySN0XmLlvLYzwR
TZnr5wgFVg3GhZ77VTRk3Wl0zu8jAzXOUrQuiT/9m3TMNdMOTpR6lwfLiMn6e/8QdQGX8nw2vvgo
rm+z8/xQ+uZ4c72U83YIc9Q+ibtQHqcfTpCmu+87B6GQv5/pE07pV91kD+X//EhAwrm0l61PeQGG
4Wp8dibL3yTrevID4yGf4tucLXa6THNG/9rzMm5azzaRjpogLdfKjJ7K4UuMzX2NoDt505zVvr8L
74fKKB6zaxvtkhp26eJFJkqF9q4JBueDkbctE3qDkKZV/NoYZ+D2Lolvmzi5vG7D0dgkVZo+MGnw
3egGrJvruotbK34/VEMDZxiiijOT8mn9kVtt+dRG7TFu2ze2Txsp5tkW3/826fXLHEc0qRji08Vk
usP//DGZ+iPTPdOH9WO8Pgo3P/ihp+8h04+TQtY5cv+OpLRTwoD6KvwEulvabb+07Jmd+c5kdneR
4Q502a2hvKuZTqJMryjpol92j+c239u0mXo3RUv0WuMg3MRf3i0Hp6NhfRzG6duYCVQ3deX4f57n
lsYc+fK6x8HsjCp373o7zQ9MhsyfgtpitkR8bT+61+ZdUbrONzN915+XV5fqfLfuGzNoqsf1kT8u
dAK0R5JCOznQMKL+45y9vpbX31yC4O+iEC6BJtc49Bmn+k/NdZQl/ZBRxE6auB5kzl1tjadosLz3
VWBN983VoVlgXXnv/doNdnHTJIg7+GvuzZdbz+yHu/Wv5hTmRHYNHa/tJEND5OZ33mxT92H7f/pO
crCbPPpjANW6Hfp+1PSPCBKKFZFogYTX0qeXGXWX66/51f9rX8QXiqiqpvyQLZbzB009NvqlHYaW
JKT84NQe13i5wCtF13vHCYtX12QJNmcW72ewIkpf2mQ74lh257CwHpxhDplvQh+Kmz5dDuZ451hW
8tqtqGC49nPxoYhS+PpsnpN9ytyLt0szDbuBBhm0v+LXLLr4D9fC/Lq6gjqZ5pu+8Yy9mzM9cLme
32XB2Xlcf5j+4n5/RD5x+M2C/Xuwq7tFkkwBgMNMHs7qZQVe4BfUV1RZfO9onoodJaf+bLifzAIQ
rXeKAsdcM3bgYkYPDlfwHmUWEUu5L6/L+TXWetnRbq+Cfa+65/VH3rf/LM7Gvjb6c3dn9WOwH03n
foqu3Sc3H0DHjdQ4lkUe/nlhcEve0BKHqlcQ6fT2ak6AkU2H789M83ApnJFOlmgAfnPSf9d+hT7d
chGrmci+CBD/U/tVh367MNoyOk5mW26zLvfeRD6VP4CQw81Ey6A363MBE4qigEFQtIloJ0z4+qNz
g+shM90cyZjXvqo97611pcv/fRC23ZHJWZTtNo75MHnvwjq0vz9Td8FHcFomNDt98gY7+RAvXfnY
jdQXz1PGLMpxoavIxQRwGcP2+arrOdftCPgW2/uhcMvDHKiD1G+kupG2448Wi2uBNigK6Zfis2fD
F749m8EFayc4H6spek2m49+aYd3dVa47f7SChTIAq3tHQZd7qhKw6/X5ya7925qU7K6oymATrSGb
R/s/M/eWQzun9Q5ob/k0+dL5uvXHoJmWQ0DDLcShNlNGLt70Kp2DC0xiP71qz0m6W5+LUdCsnc4Z
jNC+Kx17z/CY4g2j6aPnOjcPbV/XH6ww94+LaTNjqMzs53rpfDZaUXVHw8umU7LY29TsjHs0qgg7
UobSTOG31cm5ipcaSs9umpFpU2XpxU/DxU8fMUFUhWcJcgieWn+4HTBv4BGC/vu59SX5xbpL06V6
WJ83a/PGGaP+5PfjeGNlwUQTfICdLmXMSV/RI4PRHfGNUI/ugurtbDcPWVWUH8zWm3ddHD+YjUcP
Gj9tX60/XC2q1C4+RuFk3tlpn9/x2ycmmAbm7SX459AW7sN5iexhP2UmgmlCiq13bYwT5Pxv5onb
4d+lstoptGS2PMei8glh58tMZbhMQ9bM2ZWe9iVYhYK1tDh/87wqfOUUE/u2tGLaQTQfgqvX01a6
iCj/vrofXBaSq8rOGMT4DbMx1GWSR2OepshnTKTLQ/PG9Sj1efGKf782q77V/hDfrNuuIlt/+H+E
XdeSpLi2/SJFCOFf03tTpquqX4iuNhgBMljx9Xeh7DM9Z07EnZcMINtkZYG099rLCE5PLQoqEE26
4a7/OvIm7/e11JffpFtALyZ7cZlaOBz6dtWhrfiYPMS4YE7snKMwkNtiPvIVht+j/AjKe63y5IOV
7bFtZPKzKJuDnOIKxF3PLNyCoh5y5XHMkmNch0BZG6VxN7lgPHdOh4I05X60aMrefO2TZOUPHX+r
WiP3SdBjkalLIOkooGD/6Tdim2U1vFbDCfnJScTOiAeClI6SIygXT4Q5tENZ5dETd6U6YnqzgTXb
uG6GYvzoDF8PvhAXQ00GQ1UIKr0uztdqkO7rBDHMtnQlWbZdTLCT+CZba82fO5ZXYmmqELbB5o0M
crwiCXW6s1y9p1UsP8TIu3Xaw/laQIO1etTYqNjhylFBjEvrHC5BzH0tUwr3pLTcJpSQpaqbg5PF
4RPsRJO7MP2FxaX3FkQTX4ejqrMVmJslRG/4bD7LurUiimxELtwnwehWDAlSpJNIrxE79/tINA5+
ZdzbaC/InoMCpsspJcOiGdhpnFdEpjEN/rPh5KP/DRkZIDsHbbeOKyq2+MRqZmfWtzri5oIUxGih
O/zIjUCYWZvnzqmFflRgNL0EbumcTF4XeHpd8CnihhQ7LxYcKy8o4Mm8pEz46eHEMvrgzAT1AWUk
WTIkV73JUbcozbH7x7IMMSkf9T4bgwKhQk62sG0rwxOyTiXYJQ5X4tL4DX5VLUYNQ+V8mBg2niGb
6Rxzgzj1/XRvs2zFoi5sIP6E+E3Jj0g68gy9IH7vKi1WqMW/lY3zyjLKXgPoOpdu2zEoQ4n8yKkH
X9Q8LzCcgX74H0fYdcFIH+kJ3/+tV272jMSBAGbS9Tcyuem58AKkxTl5vY7wKRB1bjRsNWChlThA
Fhak0WY3heyL6yZPvBX+ayhLjVyk2csuw5c5pghdmz7qrMswlYzRrvscAQ+EiN00ec4BQtB9b4YG
YSYwjwjb73ZJlCz84mOE+tTlYiiW9dBDXh0u+nIw7/FYV0culbdEtMsxzeuzk6TNa+dXryw11fdY
l0v4SiJHBR8fTKL0bD+5Qn29YSaGf/K8H9uX4q+jYNgIjoSnx081+cFwti+C5dPWDeXPoIr1Cuyf
GWqc5bGUtOL8OExlcqgDbAFZyINVxmja7cvwhn4H9Shvm53OC/fVFezMeLb/06oHxZ2onC8REOi+
ZlWOWazAx5OVdysqGT39/xUO+p//2tbDKEK/DhAc8GUcAQoP/lGFU53rNozSAVwPL99Vjt6MQZJ+
TBztrXahq+tk6h7TVr5yCrubaqyaOxWYFQXViLq2I81xUKw5tvORnJheAvwIQS/GaVR7Jl76SGlG
6YZVDVvSZ8Vz/S5fqrlsSEeQMWlfIfHN5+Rcx6AsAdRwPgYd7FSp0cQmaXLPcScs0MblT0kHLxTh
xU8p79l+Sjr3kPnV7yN7bZyvFfO1dHSqhctnnrVS+UVEyofUi+s3U7Vvgw+TKoLR8r4Da+m7xP23
6nQ6nEfEM56TkhWrbgqq70//eJv2bbXuBEbaWkp/VydRsy8QlnEBuALbAITav5SONy2cWulPJdxt
1uY34pXmowv97TjF3regwAgVVVb8VFHew3AOxNFOdDBpJM0T4Tk4oEgu3NhT+yKdeNsU5vAoisH6
j9AAt+wVsrx8nOQKaeLJXlZFfzBZHs/TkzYcPH7mQPowbvbkCwwD3Bh5jyTP2M0tvrMiH37mnvOz
q3n1BvEkgLcoq24S/OdtCkbZTBBBEUWoWBYzBjc5bQaaRC/vUCKXa8jXf5SdF14jL/plHz/dQMWN
2wuz0SHaD6Lv94Y5eALAgtoTr8ERQxoh87HARqL1n4OYgFXB808KleMim/L4NgZev4MgDDTpMT6n
8dRc8/kF5M7mGkWCHObr9sxeF3JfT5Byhr0EfJnCnQ8mqONLOmObQlXtlZBskaCM2IUQOqzt56TZ
7F+EZ2JN/HLaJaW6t0jkfmOerPZuVNOVPY3SaJnAbWiru5QveiWHbE27vAfahGfRfrQCYYIQUnTY
GNqwuhiE6+3Lg/CxFjMkbXyvkegtDacvOkY1m3cRmkKsodAJAIaxL6WM9ckfh38VOv5Tzzs3a55L
UYR5yJNFPfbfjXXYNbFKpWZbW0N7TMKjPcGgpuseB/MVOnTtclBqvPz1vs6bt1EHoB6E6RxG1fEe
Rn8VdrVBYFGXCbLwCreJEV01/GwHVX3vnfKVFbR5Ndn4RQ8OlmbHjC96Lm14oFOICZp/jW/570oT
C5aDDC8WuXBRhSb4gUH+DTZop0g4Tk/GDfZFsquSiB+qKn6uTTMcAZD8ilDnwOMAkEidz+629HVI
CUiUw2AODchrMwLsOPFu7Fl2taBw2ahfk4UheVDfbTWRyKS6RzFCu+Y2bKaNs64ILrBwLeHtlfFN
7Tf6jlWb3YRnxhvLNbvhV9HckDpl+/5YVgKiPAgCQ9ebYK9fx/RUdt0xAdoIx6mOiYtFl8IfErvp
9XFcxu7mX1b4/7G5BNSEkh9TBHjnzDlx8w7wty+sYM0wDglHeG6ZdaDSMwxvgXFi4zfyyb7odvpF
Ovjd1WkO1TuhP0iUGEQswAosF6w6F37o3iewcZAhe0iPIZbri+youPQeKWGyRf0ja/p207Ttt0ll
8sLLbo+cRHWynVRYg0wmSKt2rQTf5lHvIb2k34yDIDtYDhTrLhrNe8dnPItN2N0RW790KlXfEsSu
3OwRE/Ay9qLcA781PwnVV2BtpcBo5qPCdO5HpqYN2GD9yWeVuIyOIbtR5+/FDFzCncs7qybaM2go
zopG7LVqIWEniMF5FN0TSnaUrPzdvgmQEgjoAPu4+ZIDbGJTm6DcWNxzmOHs1AluUVjmoOKl9QXe
MfkqwR0C2j2pbm5dV6cx8SLUl6m3HMOmf9HwxL0koXqxZ/aFjieHqPE5LeHLU1dOsiXIqoRLliif
66ED25xrMIFdDFeaye8PSYA1MK8SiHr8iL9B/vWeYnM9IGENPn35eI27MHoH7I30ETOKq4ET475n
qUKERP2ZR7o6Yy+nW3tUs4FuB7HL3b7cPRa+jL7QyY1AZk3Is9Hgj+cpxHkpFxd3GvJT7nKwUL1c
viU1tKMFKOUbe4plYId7/BzDk/CzIQmmTXA4/5d7mf1DxD2vbCELw5gBgQKI8T+gIQ89BdzUoaDr
It0EHO7maZyKdZAPI0JotNwIt8mO9oWNJczu7IApyRUCdLva4HuqCihFcgPxCvT0rS7Y1mvgGBH5
zQABWaXR4IARPG9NQQVzkBCMGQTsMX4DMHXWokyD98i5VhnMVkFfaLSqQbRPIrzCthzPwfyCD47H
zU1+xPMsik4IPe286jqSsblPYwU3HQsEjRbDfuASWWBCRNXEp6L1kp8jciicPpi+ukkzLXsdYUtD
yuCmTOStnXixHBzSZ6hEkn5jz+OMeJukgfW7O9Qim9EY/9i1hURjxQmBVZjZ+AQbb1OMaJQj/Crt
qRQqBdOtQaiDjIHVaE8dNJd7OSbjizNlCJbRlEPnS9H5wpAPSufEP4FzWuwfY4QoQadEnS7/ls0h
xDN0UaemWxZobh4zCkCw01bX0XCuwlFseAf3EG/eV+y1GOUxnC44gfGvY26lG6XPwIUTeDHpYm9X
a53R9hwSei8MFtWl8p3/elcL0ORqGChzRA/dBML/Di4JonVTOPIItIiBjh07DoyGsno/kd7dum0T
P9n6UqqWfXn8IMUEmxaIOTFxcbpTCkvdneCet550E20kHxBlPenj0IbN1S5q9sVeF2Vz/HMpqZvT
Y+RURgjKrV0D5Zsb5gggmnujFlyoVeiZfBtN4S8ty+Qld4zZOK03HXhYxJfeHc8PoMADf62IY/Pe
hgX8jXAIhQ9uXUbMM+rnaP8Yv9gVqUqhfrU3O4WBHAV+DjJLO8L+GqMo37uaohy/d5jNQSU+YnuX
jTi0JU+x/jnd3ZuRKYHx2tLicfYN6vDs4CpvvIWMhKdYDWbrYoCGu50B1Sjm2qyPTIUpH8WOov3n
oguijUcqukK/6z+PvEpv+awUKsZg9bgZKt8NYaFVTCunb1LEuyUheJz+4F9JuGzj9OUxQcoQeqsm
ICVVlC5EY1aQrhY/4rTbaYlsYSd/HtzMf24jXy0bmUU7ezNXeWxWWS6PPR+abZN1LvJUou65D90U
0cAmwNSkTcfXpkw2fWCQfhjGyZvLzN4W+xn8wNNenyXGAj/AX7dPYq+HbOGSdnqlXJg1lSbdgDD7
jgB0fdddRQ4Jk1/tGeU5gxgBfCDhIsYTfnXllmd+8cUQdU8lwa2roIGlHY/3JsMQ0yeE303ub5x5
+pLP88ukxjCKxj+l0+4eH9bVqKiTHv83CvX2Y5Yd85GghmxYPr4yOtKVbaHtR8hpgGxzB3MlxjXE
1AU6Cb+Rzd2+4XaYGQxzv43hgQuL7anc+tKYi4pqc+GmBw0XyMQq7uLx0k59BYw3bM9OFmhAKym8
IMMJMdX9LMnPe+9UstF9a/UXhSfvSzAEAcJCfkoxnE0Z0ZN9oX8duYOhpwJwRlwh2x4//6oY4JQK
AoYfrhRcso54ckAaS4DuY29mWTxh0J+s9AwJ2TNqyKoHr+kVGXDUvjdgLYDwP0vA2O70yb6wtsfI
kwNrRhoC8iwN2Io1wOAc4EOdCo4NfNvAE/NoYu+rLe9sxedMClQ68ESron2ZyIQt22XNi2BIh53m
o3G+Zt8FSPOLy3y49oapZw0VB+sD9pp0Sj0zo5ACN8Adso9udvXqaJGtQEIU20CCRqYsCp2a0IXx
5zycpUGnt06dv1eBAaV7oHB07YD0b5N5HClZ4x9Rf5/tlKp2mu7spWxll077QgYQvVoF20vldfme
d/HTn7UInh/q2Jjwb8vTkwcf3gsEBuJSxmmzhWAWMQCx/sZQKD6+xsc3aL9MM3jwp8TvagJbZA5k
c6hCw4snv9F9cXwsOG3My6Ud4OoYD2aeFPfWp+4z9fnWXkaSkkSkVYLBsZsShNdKVG4THa+mhK7L
0bX7Gpb0J2uJe44lHMfLojw7MusBZML6vUNjkS3RpYF8DKkGvufT0DL1FoZ3uzq6E5qSIXETOBIH
2crMeFDQguVf9Z46xTR1scOBfVqBGbJOyqzcM8Kzc8OaTzTY2L3zQLzooaw3gybAOhSiWU2YsXXk
8+n+6IYISTBJzsllaEFa9/uWXKJ2chd1Ta8WE8kjPz2mGRgio+MPN4GI+fU0H6GoHB5H9ho8F36/
O3YhfDQ4XFn//GF7NOZVhKQqcOqAvMFmjWbv7Vh6MJnDaHdIhfmqO9ivVV24eXT6VYwGQsu1XQLs
YgDIPb1C8bZMuh1lioIwjhVmml+yKgQAhqFq6hfOTnQ0Ov45Gift7ArRm22oRnATkM2szPD42w5r
yO8ZaZlVagfL/PTcZFivmM4BkYImhxi/IN+pKv9pkYs8BNAnyI8adXm5dGUdQOvep8tJg1cxeEO0
Epxs4fG7smvfn8+YYg8dlKOgbATGl8s2uA5pGC/DIJ4+9Dg+iiSVRivYrKgZKetkTa5uGFyTOAm2
fgA/ag51/FWKXmyLQqI6mE/tCzjbw7oPTXP26WKY3PK9ADQGRD0CAT6h3ZZPU7S0Px538uzcytTs
kfZ+sJeQLgGVykw+EJPDz6lGZDI4C+zKCQi4sMDPvSK/hHMDgkCB+pLrbpdWzbYKeH7pBiOfseEc
AynN+8xo2HjzDku5+9wGLgHFp4u+UDzmBxjcRL9bcRANy2zVF7CvtcuAfQH0eEjZKE+PlSHxj/D7
H+7lLFucEU980y4gVZXtakm+2S84jwa+CUkTLXzjlxf/k3mCHeWIBiOQc26hrBCP3Ztv9rengFk/
6SYbVgZPLPb1rj3TQn+3P+fASnb1pjyFgks50LLMn5BAk3y2/xPUp+dMRWD5D9ApYlw57rwiDE+V
d4BFM8qgqMm2GNLLVT7l/Ts2aXDNx3iPpcBd2tu4TuB1CBDho9fOWtVJvacqiDdeO5gvZVpcFRhW
u3JInZXleyXwyKGqCZcCk5xLTf33Ambm3yvRfBsJVDsI051VKTBUmDeXQrTOs8ZZM5/lWeY8ixBm
5qCI7XlcOah3Q+/ZFM1TkjUJxi+1/5wq6WE9Qn+XMu/J7VjDrnlC/I0ac39YBS15xpOPYLcifZGV
ipdCdBnuJ9LsH3eiCs4FjRvQTPKvVWww44FHD+rTCqm/8JghbiNgGADrEzm/RJ2hmG7Pp2lJ3yKM
neGJgjpmTPoh2aQj/OFcWcG9iWv2UTvV1fI6mrJZKjO63zNZ9LBINOLu0EItaugVhqjNo+3Uhujq
68qsee/HS11DN96SqQTKraedlFm4alUIGchcoqu5bC/RXwFxQoZeKC6BKJcpC9tTP28hwXybo6RC
d5h4KOMf2MZQQVkygOsPVg1CwMAXFEg2QbJjL2F6t1NEfoIm5J9iD4tBPle0QocSiogC1Bc6wTcj
cxDeMo9a0PClZ89NzrxCKEXqev65r+nNguch69NDBaGL6lCZ526YLdQ8CvJnzAaV48XYr6pA07bA
6CoDjzgBh6oFaIFwNh+O5TCgMcuxSQf49LiwD9A0HNFa0beK1HolSMhX9g4B4Ml2Ip++dpJ3CJbT
MawQwvGdNC4oD/H04uJuXKYtOMnRWJXbyPXDswcQ9nE05B1Iy5aqhGCaZOnZRgystDP4jl/cwQG5
IXbNWWWLxzitBC/61mU5X0OU5x096FyucH2/P95N+qI7RFmD2R+kBPQUz9BS0aFm9pRbbaDXMcce
8yzIC/p+iw96s2d/rv85jUxLF+VE03XrTAH0X/aVJ1NyTCOXHjXyxQ003rpBlVMlKf6IfdOXcXIc
jUqO9tT0qtrkPZb1BhLrS6SXJRbIi31pggmbYpYSmEI6rN0+zou23CdIIDq3Qj2rlvjHfq5L2/kF
YMNzAKvgIzFVcONiRyvp7Y2AFt9yLrN85n0mzRd73ctCOKIp/6uKfAJXCGJewoqdNYVdD2SN+z/3
sTvf0S0fUcWRYE5/4FcD5voeIr50J6IJiJ+eNIrcof2mh2QeZICtMdXpLTNm9iP5MfJS3ZKZQQtF
5XiDDSFdjGQfdP20seQpWbLfNCpLqALWP8FnDu92Kkv2VDZZ8C4csxkZgPvJVcOxqkX0bFCkxhVQ
7CYRR+oaoER1cuK23SUObr2MB+rTIo16oDv7VBqLylZphTJfabkaR/zKF/98q+oHubIXqZ6wXcoY
as8wFGfSwKeqTXr3VRpI7VCEJYd8psjCv2zvYee6wFMOa10zs6bmhxDMcjyPk/IA8ptxWmcgTBRy
6E9BGXrt1u/2IAlAwhqb8FwRGEnqQt7hLXUYda1eEY/4/CDrQWddbmAPirCcNsqXlppqx1/26M8b
f641CsxMIeUe443w7MTdYQqi+hCW0LtjLoT/z/dEeAZpYYDTtUKQd9uu/vZbilJ6ShWsb+bfWZn0
5pajGT25RXvFIHcbBIO62jUjgQvmNvQ6VPxjXGIKnoXbHkLeKzbAfAmzJ7bTxji7aa5HCcbuT0Jx
B+m4BPBm4TsHe415KrvQuABCiTf9vIqRVu1/Zx7iX0O3aPbGCOcFse14ZAB1r+1pFGqozWidIlcN
7zIaFleQB68ZdxzUpjC0qAb0mjB+/dW7DCOujiV3+6KTnyCpj7dsvhINPriM+XhxhwjiUIeAdsYq
RTcrv4eY8XF7lDJ51QwDkI1dOZKAFssIAu6N/RLKTsKbDkYXj1Muo/4ukP3y+xuamtvjuagqkLC9
Kf3WxlRdnJmo6A3hV9kELxo02WlYJFWivjRhhekHo+8NcrIef7PP2niNUZD7GikwY8Eu6KBgxt+3
p9jOu62feR1MfLt0l3pQrZuUnHNO2ydXs/oUjOaLHesHUTxsQCJCovCfm9/Jvmgz6RWk88PK7gfK
Z/45r/WVBIkLk2l9fdzL9ra2LwSUv0iTd8dx+539Ow5T03Ey3S9KIrNlphvQ/dQKesOAe8VeJn62
zYtYfVFYEQR0BIvfe18ZBscMC8cVzi5wGabkowrhwbSw1zSAoGU3gHiE/l4u/Exn+/JEnaK569rD
QAGsgXt5ssf2qqz6+m5m35cGlHaYOrllfkqqCC0wvq/AAaNWNEMIhx1GvuRj+QIkLvgR1+JUaDq9
ejSFTQqKtJ6Gyc6dcrTrykUgMMOAZo47m1Sdrh+rSx1jEiVmVMObAQN7pDIilxpJ3s2YNBdPIEXD
DrfyGDQHr9OHvtf4Bc7rah1V0ToHBeZxj4HqAZ8b1CdHGjbdFjN8UNjnnX7e/KVfmVXXZBpuZAbb
cs/yYs4XfdM9egkyvMkprU5pFotHdZDofg2fR3nop2L1jyXWLrtZg4FADddwJ4FhDlRDAiA8usCu
Oeoxn95A++CnAC4ZSdDe0e3g8e1L0CzjAczeuneHfYIWBUaLJEfvj114/nZTkEuWj99q3fTkEEXj
XSdhdnr8A4DYUNOm8QswY+8sW/en5/EE0/qKb+Eq5N+BjdhbaQT+uiOpQpAKwcRYQeE+X/AaH3fU
sCOQtv3MUvU3ahecGbEh2zKF1H67s/eorYQgN4YunsOck3GQQB8AMhru+oAJz78lJkEG+V/kAIu2
A35hDto2BE+6Vsj4t9FRGvsyygfP3U9lEX/yp56Ir7D0aS9jjucQCm9v44YcsYKGbisvDzCGhcwf
njbhGXFPtjgEJ34pWVsAkAKrJdcaC2kdmJ2IcdvysKz2NJVnBvr2zV4CFig3jq8+GhObA9zzolvf
UwdSdxN/ulX4w/6rDhL+TiFH2rwvukOYofACXA6WS9DDOJEiuJbRDqhHq+AYAnMtB8/Mug7baOUr
WAZ6PJTrskIJrcMdm/GH1ilT5GRS2GPV/nTjifzWK7DXndwtlvDgwUQsyPYFTcE3gb3fTdTejnZd
8Wu2VqBg0e+ASkezaLY91DC42JIa3ZqFlzLhfZA6UHBxRPvtihHB5phMcDnyZyQ7YYF2MxhOUQYz
xKwyL4luX8DkyT5JAu1Y69UBHrMKLPsqzZdemM7jXBAHSjkhJ3aYxJsAXWZBIIkWadhATQ4egVf3
8mZgBku0IUiLrl4gg2GvXsefOhIbWBZh4VUcE4XCxZjXQ/97AELpPbdt22NsaX5Ghn+1H3ggMtwQ
pQYIz8OvBokq4HrAl3PujJEfkm8xHtPAvDI0FYAmCAZ066Giax2yCHxDD00Q2D+oqvjmMR0o6TeS
j+EWuZNYQ4XXwd5VIIm5iKpbhUED/BTmO2nUcfAUZRCMCkecJdHvATqwizLIZ5/qrIb1B05DsMVh
2A/jQ/tuOZOhvQQ0OkbKEysSLH1wrFtaDHQSgKeTbJyWjTd8BB12CXSYKV23QxyuRY9EGgulO9us
YD8rNWbPAqXynfr5VgTZR+9rD6gyAA89ZvXRLxMYGIqTW3NygYQL/1rp1+4BlgmgGNXwKcTHhIye
6r2CmdAbFOpQt4M099S2sMbvJxotRYRfLNFt+xTxCJYS89iprOBAXHAaHhjn3gLoBhwkQR/6WhZm
UwHAhhMsvEehDQWxnFCyTAAUX+n8a5dDRIGljsUGmga2idsGZiTzxII7gXNKRL+2Rdbsl5CMqNFi
rqZDwCMQbWbA3nC+dUSi4MZD6g0JaP3CsxbB3J3LbrCXQfoSWJay8OuvacSLTVeUzh54wXRLWbws
MJYAlO9OL1qDpuO4YN1MZlJ7LxB4ypRJNihmfvqjjy2c5fHSAVMrL2j+nMZKQj3vqY/ZhE4MBJEa
Ydrwy2MaJDVIIyBRpLDpeY1rA/ZPCKI7H/iu0+E+JLBbSQfYJ/GwNmAaomV9lMFAghp9/P9nkDbr
+O88aAQB+xjiwRDYh0Qw/KfGqUqTLqgDSNLr0P+AGVS6nzD5fe6mjANjmhaWRGgBRgFkahUXkbND
n3lwaBpcShEka5mAd4rwVoSO4MefzhAa/mKF+EXY+GmrrN7w6DCfSTKClOxX30k0fhIGUxwvxKaE
lOLohEBk+MKp+t8CCZ34f4QZMUR9WOxh1Umj+DGD/duqD5F3wQ0EjvvHki5Z8AyxiVgUqTN8xE1W
LaLSJJegcH7/roA3YGDngLy0Dd3TSB15l4xPkCnWp6IX+bZpwU2HwSFDe+x2l16rYGHVKrD5fM7z
Nn+j9YyXUtBMwEndYmYG8zxYYOfHoXFRiVYuv6aRxOR/fhv0A+RgQBN4cFNt3tEYdyMWeV2S4j5l
4CLGZQN4a2wQSpf0H3nuQ9boueZr67vAFXj+2nUawXElRY2CUvWk4e/oB8MLLd9EUDrXCN0YwAGu
Pths7hYCMjnAApxA3OXKNXTZzXUs9VPqIzUQqrXoVIw0BEkVR9lfRwL1PxJNYZQ8600smt8UGMRz
WailchgYsKgyhlA3O4MVxo+6H5CJoMcq6UiQbAHZJvJBoi3vtbfm8S9ja9xY6wQ1UNQs7VqVWXla
kZzcCgIKaNHlwg4jUBBPJxp/i4Gr03lnrMPS3VAyXWlHgjUsPJLHEUmc5DrWfrB2QQuScHk49PNZ
RnDd6wa+dPIIKUTgO9j/EMB7ugLyWW/SYcT8HyAbq+QsN1urmRFShaS+FJodHyuiX80WYBmpDwlF
Ocd5CC+qGgD+zLqOePoZ48PdSAuPahWUcJzEHekc0xRkyqyL49dCI/Mt0zU9jiyMPp0OewHajHSf
w+B/HRE3XD+2i8Kr3LNLUFPi9s2/G7DcQD9cDGr6hdGqv0c0QbjsWQxFJBQ3C2Cw5f3xEbmvHMwA
5u5WcdVvbKVBBgwB6uQLGYrqZfRg3tzXRi4N4PsdKYS5Aj5CzNd/IDA/g/wKS/iRwwtxvlrU7Jsc
G34cZ77RkMPwxi2R3TZBg0ZApignHz+/g2ygtNtaPObPiwVqBAPBIGt658Ds1jL2YgZEBvIv6xnk
9P8s8iDsiJ0AaxnkzHC9+IcPQtcnKUnbMoO3H6S6S1hm/kahaFl366gi4zqF3uMG1+ZgWXQNDIIy
cYndVMJBq5dbDLTlZqLhBHwHNcHjm9RZwJflHDruVgKIeeB19dGe93iYlxOskm5pmjubEMT1OaMD
0C40tEvHS/NnVRYRLOyhA6w6+dbTsn2yL37wKcshv8ODtQHRfnCQHKBGVFnc24/s1BogcUCr0kUs
UvLTV2fS1u7J6UsPABHo4bpMQZaenzo3bBFWX8TRK+9DQDgZBwu7hyEmtGNh5n4PK7DaAqjJ4P48
HZDJ6l0IpLwXmXt65wvvV5zES4MHfBYIoBuvIxR0XqeWqWjHb0XdbyoxJj/jsr/VAanDXZr0GNkm
sQ8pQ64WmTOUx2qCVw2+vOzYZhz2FxN4G/aPTA6MtZgU3ULNw8/CVLsErR7iqAoIBGdyfYX8qyB2
9xFN+jf45v0UuHPfk/lZkkjssH/NtJqdAo5korAbvS0kJ/m6DuR49nwynGX1xaCJvVn0HNbNMBP2
U7hGBCWiLKDYjOBNc25VD663jxathi6TRpcaplJwq+HmfXC8D/ukYJv0l4EJ9lgxGuim++audPsq
vW6EsdPvy6yogLFySrZNuVCp433JfD/Y0NiMa3+o9/m8jFmpba38eQIwlwCeL5K/wdCu32yJRxRE
2/+Rag+wIrFbD+Z/RppnW8rzWV1R62FnpQKz7/WoQe4vPM5XWEL7RURMcYGlLPassZ8wWezZ/Njn
ssFUMl8NQTeerUJIDJ8iCcKl4xfRIWpL0Pig5nNWjycS6TPYj+ZWuojNoipJ/JxhWnxmDh4Y8MBW
nvJ7jHfi7HkC8TBNBAhn5YvtUyLF5LWsixfUfv3Cdle9iFx0GkSgUQ0HcPoLqBfo6MHXuignOHnx
8NPV9fhaQ1C4iSeSH6oCTnt2/KW6poA/moIsIQwXdYTwBt6Jp4p3MHmsqItgUlg5M0MPBUGGEIHE
fmk6IvcFRqbrBxvHp+qM8W786cSbaWqgf57Rwfnf85wU4se034M25K0fm3PFA28TBBOoQhhaRyFm
QJkXwiE/KU6J8ePPKK7Evpu1A63Irl0GISW4bODAo0K3tXoKWCpqsKr9H2HntRy3km3bL0IEEi6B
1/KenqL0gpBECd57fP0ZyNq3tXv3je4XBAqkKLIKZuVac45J/6g+alH/qgba6pfJU0a6egJ4tMqT
G0m13kkpbzDHaueCgiStHRpsadofLJ5sK6l1IeWu1x1w7ohjoblbubz6820ahdjKhtR30hwI2r0X
XACrr+OhD38V8N/GJCArYXYQuzVdQpAlTxuvyN1rtbR0HVk/koLWYq2eCZoapke1zEpmTR501hAI
p8b0x9SerDpztpwv8dELOndPP5eiwYJ3iY4EzR64gJIxx2tNDxZFzITDgxGhmsYTzbDW6K6cZTeT
uRagjoTtQBNSjSfiuEYTwu2XFkrA9buaGj+69dwK0MhMh1g41a6oxuw4xCTvIUkB6sQJtS+x7YHb
QYrXaPzWUrRY6xjL/ICLsL8vgfoyLcCY8nukzGQZmo/ZLnf86rastJRaxCHDQCLXBARlLvk5TSrf
7/82jv3vszNAC13aV24ti1PVVV+T0muvTbrkywX7u/chX365XC+itRbb7XtuNT+0ojsGeda9Twbt
1fth9Q2DSVdExs/3bx/G6qXECOnE2U2Vx2qj5wUsKr9au41Z7N26BY3bwYSTTbCXHa2ytK8/u7h1
SGIvVgbn8rMefFXLHNAL1gv3J0Egok26YctySLUjUXyQdy2LfN8rh4mawAxpgSGlRjowzkb5nBb+
ri48jEVlgN1pWSQGNFj3eHWPanFVhMSnjKnsto35MItllhDb38TU9q+GVvHAd7xFbUjEXN9CmLKs
kDjR2N4NyQCMW7UINNhKWkNGnZnMBwbCWCemdLqYRjqtRTjbwEMDBK3vY1xpb3GU7aM0zs7I2tGY
+1mzpgFeP1b51KGSHEE+h5iPlEEoCD/15fHXsp5ftVM+XSbNPzsOTrNdpdfAx0U+7iYdAG+Qm+Nh
WqZVNgiSY2GTy6BEVkp4le4aK3T5JUMk7JApzmlYvAT+uKv6AG/rUiCkjlNu9Li3fnlGYV7FsMvH
/kGiETv6SwUUygbccDW/d3ouVukC05DREnlhBdNBcQ7Uxml6/3J/D+4GCAe9zOqOLPFL6xxYqIyT
xKAFIovgQHrP704YyUkV18Bb+JDdcGPhid2rubLaWDBa1+qYUkvILrrBQMBAtLyvskq5vBarX40R
9TjIDLnl2FVHN7GtF2fS6mPN0o61sH1IWMh+teLwIOq6/r3smILaBWyieY7TVN+bhetyhiFR1edS
brq+WiiKlNP7In5LUW3SVOYJIrKyWPnaTLJ1or97vrl3o8D5LGX5faK7g5mQni6GBth3OWwtIpnD
8kXt5VXwUWT6M/f1+WxZItvmpksueTisbeO1nKspWNVeuUpHZ886pD+4uJ9OomfwIVE3c2ZZ1UXa
obdzfSh7vek2D06x5Gv3vjiDXbE3JTP5opX2G+PO7tpblNVyhgRXIAtItr3l5uem5hf/H4AAoSzF
f1tqS1SZwKbIbFpi5+R/eM6bKMyjqtMMWi09fvBAR2fkdAWKQd659rbEZOZa7BbbjEfMxho0WjnR
uGivmcsmwGxXfZATV9ehao8qjxZwWyUXKWdoF91fou9u7KZbUVnD0XEnbW/Ipnhqg4hRzQR2WaYA
zNRZ0VaYOFu0pptuKHmTJyO+ll2/UTfIbljTeJ5JgZbBNS+6R0WuIQiyxtY4NISd1Mx5kAygHMLu
QlZocJS14I6p1CF2Ni+cKgaf0vhZBMmfnaKREKML2n1hDAAU1oexVjCEGAzNTuZ5vbujErJEwpIn
93EyIue9YgCz0iaaZHrl13uzFfYp8d2F1Smyt8l3Pxn8kjjYVNlWl6TBBoHsrxD+qQCXAsSOWFul
Zru/3y1iL9y2td/u1UVVmeZ3bvTFoc2qX2KMrV2feTTwQgk5vhySs2XUzuXPBhZFtA7jVtv8Oab2
WjE9NFBxNqYhkQm4jCFVaWponr8fpp7WvKtbxGTo7ZfKdN+TRRnth0Q34K8+0fERB9saWMrRFY7n
EDCnE+ovMBS/lpqky6rZxofZ0eMdxuhHl4twMzSWdyncImNW2TvnYMgGFEzJWmdWuRrGuTk0Ikaf
tNwjm8bC8bi8vE8DGsvYZPns4ELvfqnqPk3eBEqwzy5Mmay17Vd68Czxlvaf2vjLXm4VNJYnoe1s
gdyoxsR/FECcnou6SJ4ZrK7Lso4f1aHOZolc2U2VEIMpvqeBO773TveblkT6m3gWGtbW76GLvs2y
Cw91iMBHAWlU9UyPaZXZzQRVhzED6rFwnTK2Ik/UNRjxlEc7AExRs7QifZy/L9JSgUa9cDfqz3Up
trb/vVUm/gGchHAiCJAG4sZt1maQ8E/gZEX4TIvUTp5x1Tn7go6niySpB+Ph6jNVaHzInS4Kl5ze
PoFKJYODp5b0WKZfBytIxyfPHH/FZIQRPyq4vTuV/hpV5isLRu6XyDiasWGg3Yy7P2iPCIzyxkui
bzSEaCMs3Rf1RaDF9m35R+HcEVRShYbD0pu5Ml2J7BVoTbly3G44K4ttPJAtOIXNvK2Bb8BYlMeA
idAGgSXiFuXrBo5Tbs3Rywl6KuRj7fjykSCgcsH2qiPOOMtHMVVfDD/3Tn8OxZGOC9EZ10Gu56ss
npwSG9Zy0bBiYz18algS5V4CLmPh/fzZaLqNDksWyRamAqbSgW4GYX0PNY5XuSigpPGX+a+yw6/Z
YjD7w/5hPlzs5pHlfecEkGqXE19JRedhQM9t6sNL7Bi0M2FLRHlTBmuzjoxNa4fglmoHB3iXfISp
/2uqa+37NILytOp9lI+YhwJuIcvOxBFtKNpbNslp5S0KVpupRdaI8qZoPEmRVgSCzRQcCF8f0ilL
LkUwJJdUE+Yph1v055A950+R6ZhPfZHVqE9kd6sNEd5yxxjWHfeoH/7NmqvnHEnApfTs+LkiS+6B
3iGz+pDOlRWb/sGV1DqG+H6f2nVzEh2cTIfrv0hNpFchG1bFXgCejQSMszXBmhnnfrjRCqQLOBvm
Fwzj/f94uln/4WNz4N64rqFjzEI6IP7h0mtlyb3P5zHMo9XAMt1116AhZdMc5+hnwCoLE2GZ5zEJ
y7RSuRt1NMeaaj3dlbhKLKt8oGFbfFpTOB3uuKa7NjF3+wvjan2jBWb5rPaoB6tnXED6Ru3levv9
rt+VdUcyHeHpIPF7zBhm/Cs0spFcarN4MtPp1AokAak9ZOjzkhihcnk2895/Ti2pPRasQeawjD4a
YEr4iiywWLoRfUQDo400wdr13+8qrvlv/SoMgFIXBOuaDukLjoMbiK//rT3dalMUC0Gv+V4V5KHJ
eID3702U+pmR/PRY2nb35hXlC+V+BsE+8hYeHP7OLFwbqd5tW3sYrnSokAMte7U3tIBIR+KHuo9J
t+pX1WRxgw+azNU+i8GXBkyPGEok805v0w99notjtvTwtCZLqcyH68JyUFCHxJnMLbbv0SCnBpHD
YBoOJtXmRZXgqMHPLAjDB9Y7zjHuScGwmgLRikbPp6ms+SeV9SqneFw7JTxJtyza+8/tefaUlpdw
Y2xnpBS+cSbS0nsqAJy00AJencSOXitZ/ezCmkRodZGhoMfgbrcQ+UuYscrkVVrE0+sxmAR68+5q
TpLqKGGg72Lm8BsirBEipMLY+k5drHMh25MED72i+MtetdGtn+Mey+5yzwwD0fwPv6L77zPn5eM1
bMd1eFpgVWT4sHz8f/t4IS/r0CuCZB+Jprpk+TReJAT6+16exfVpsnHQ/OtQaWC9qmNWz0kQ1MBn
yoYgLhyooD5+p67pPDj+p3oI2J1JEJERTfdngheDkqqt/ruzqIf8PHCuPaUycqJ22aijMGChigU6
kt9WUhh/+p6T3P0/ylRoO09aVNrHJijb00RHjlSmZZdyXqTEbIqNqRuXdB5JBPHlekhn7xOvE8+t
NJ1eQxmZO5dL6VR5uXbzUkAZnaY5OC+tbWvE3ifTjE9pVLR0gEdtUlc455ETleV2+pyhYjsny6Ym
XocBaMnqvVwY6zJJp4Ors/ZRKg51p3Nrb7wf09vHsNSb7wjg8NawOvqIfLIr26gsXsK5YnKXewFk
sNbaZ1VUo2aR1gkhqbf/7xey8++NZ/VJMwPWKQxsLKreP9EDceYFuA/qaC+Mjsp7GcPbfY4daIHg
ZAKwqpq04PetWUjGEk4MgxcNzcoGNPq4LVqzfCybV2Wyq7IOkpiyjlqjTRJVt9iTxpm/gSW6r1GD
uJW/mwJdfyud6O4SaBPzd1wjBrRKf3jwCjBSYzQ172lUglcMxumTqTwdmLAJiD0PTsAzFq2L6lOp
TTyQgjXjgcxi2PxVJ6sNwqvp5iH0vsneLw1g9/pVy3JO22JKrroD0RxAyEBAccuSeIY7LRB7QfUy
kealAA/pC/+M8sH7LZLhcQJO/L0wgoGcSTt6RwUX0f8shye4udkONVl/NevAO8ikjf4H8kv+55VI
9SYB+oDX9SQrsH+/Eul3a4af9Mm+KIWxqZYFUBGL4hh38nu8rJTVRh2PCbYa313Xe0YCZ37pxiA4
jm5vYU3Ct1Fwma8qD3Xocl0uIHFMnNoXLwChEOhjshMyuB+fS/cWeSReyLAWN7Bh4iYTQ79lVbH0
AwOiM5YvqGPqq3Y+GteU6HDG6Uepl69NgCvAsnI+CDst0eGPi2SpONmD4T/Trf3MhRv+IHgWuPM4
iKcuXrR4U77NfHFyUKQ+qtmE2gzEZxAyY7xijfL2uTe7O+Vtt8V5QEqxYUbk7tXg3ZK2tnZzzd+p
l/TMp6M+5ZSaeXdUpQprRcooFM63qjHKhfzerpsumP7HRfWfVD2wm1xPgGM9tNS2/g9MV1toGsqx
Ij01+QvtlGL/NwAOVlKq6/hRSekQIWOWTuh/+3r9ERdVSI5iqp3twfXPWYoCWO2pY6ZHGMzdCFOH
bo/FwafBMzQhDVbYS8vc7y7vWY6rPWsE742KBTJS4UgCU2GZjpV36lPTug1EF9lZ8soSCFcOa+xT
aNL+RbblbkspJJFbff+Kbm062bGHeHj5attWj4SsnRSBpTLm8URk6F5hd1xaHvtlzYvoMI9qbTOm
9LeVU4YUI/K5eesZGeFs8QJrVSvCETocOuntTjYuknx1RSInvd3V9ZUP+qv3J/qiduGsNJZOT+q5
KIN++B+fGMOB/xy4uyYufR2dFVBtaf/jQmv6ousJFvKP945KUizNoGjGRtVn7anA4LazGkkwSp4S
8ZBlyaPpyE+FUNGbiASzmfG6epml+o3yILl5BZxsVX8rsMAg43IbLMueUh9/ZFY5nNSjoRRy2LMS
WLJBWQkaHcRNyBDhxWH6rJRWvYieRqfPgPygTZxNba24d1bnZS8k9jVBiMI5q/qjmtC1fVg/Oc19
XCcQqkJgiYxTYw5A382wPbVgzrc9wiYyuIg8ykcr2kSB0V30FmM2WhkAseFYHO7VOhwRZzW1KO06
mvIbzYe9C44Jb3SaFGvViSz1rHoZkk3apzVOsYWvhWAIXXE8Ak+k9NrGnr8YN7zs1Wg8xJkphnbp
hsauEASfJGq8FTXWd3oNH8yOjcOwoAhEIfclwSPPPep1Yc7z0RBDeag75ODcHGKSkDAOhcP8jqzZ
efa18ANTd31RG1+mzX2POyiRhoNLowxmEU/1kXglV5PDViIOlBtuGWByW+4WEnEYxIRo5QXRQmEp
c4SM/m+FP8BiAzyszLIj+vbskVEViUwioh/vmsW1l0N1bAgImxf8kK9NNXk5FekeRhWV61zV9HVU
9RfD+Ojg3IEjabVVwbgezFNfJmLrV5lHemznnzA4PKlXfzaO2QP1Qc5TPLhzcY474a1SU+TNprWs
V1ubZ24F7lU4fvQ827P5bAgNMJdmfmkMFjd2+0BERLsy8i45GHbtPZSm4T3kVZw9uCZFkxU/3J/b
fTwyCp7MZy/xUxYes3ix4qXpBCjMy+xgB15Ibgy3xwpDf3ZhXVrVpinFuNEixs8YG9vd3V7EhLGB
2LJ0zvNC6A9kDdXAZmX/0qY61uChno/4P6juwYeZ8HhzjS5B7jtw6qxLXFm0DEoKXBvPtE1m1P3E
cl1QRXpTtjcjr761mYGswprvr9QYTn0ttd6EecmJteg13/l0YuNstLn7EfCc3WRSp98vM3GLBILr
xQUGFM89SB9loVZ3N1UGTZ6uo5Hvza166dcMytXLMTI/KDXsZ83VroYs5BsfS3NIKz3dizYPPwbH
JsvgFib8z77d/UIkn7zFQ9fvYPHSbCYgae31i0Wq06KNRZPvG9AQrpEWh0rK7ERJjRntQS4uVuY0
DQc8zuOj2rRmXWOOC0McfCyzurFExDWzqtrEIRG4Sk2uNgp2krlZw30EZfxatqH/JTCFeQ4l1iKe
jvnVQfNxZ/VWxSkdmQ2oBkHau/6G0rVem5gttlkZdecM7cMD2q43MogeAwxLP4QG8HOZsDd584q6
zv3iM2qfimWwLevs1PZOsepkiDusYRyr7nW6MzWP9xkCns8pYKUr7PYr+mmz+oFvT6YBcZDzWF2L
lnAieADV1VuOFS6lu0WAC7J4UmSCUVbXP9+s9XGy98Tfvv/PN9hOAUUig69HMIOWSVRupVc9tHRr
nxrPfS+SuvpaY0lZpILywAOoJ/BaeifTsxGd0wGwYs1Yea6rPZK415+AnLOICyvtYgy4hUam3mvd
sqabTwrtNQ1agmuXxkga5Qdjpr+VlFl9KNrmA+ggnRswBF3dpj/5HneV+YhAERGS5LbcfKKx/MTo
kB2YGEh/bn8Z+g8YwcmnH+aYhMywQSDYMC4f/SeLcJyvWfMlXehQZt2KXR0U6aGbUJH0ZbcjVov+
ow5UOdNxQ6j3v42xAPV+Oh5Ky/gp6948/nlAVbHY+Dodg3jU9AcjKeJjXTXNIdYrQa4wf1fbsRoe
TCvcmIuSOK7TJ9Zb07EpsoDq0u6mCzNZTAeVjVONldwIiHWsZiy2zmUca5O7axpzGVk2gv2ivKG1
AiYKn0Ph92xZaVe4bMLZ1xhNS+uL+gGWZdBXm7LGOGaG8yU1ku39A3WnwV3HPsoIAg7JEeuQDxka
log86klujJzyFCKa2yjRu58S8igHy7iggIRkHMaEvZjxS76gzHTTJ+4FwIvay7NZf5oYT2lpZ4Di
mEuI4RhQ8WWWqNTU6yzL4620y/r+03+PhT18+HUxre8tkdBD3uZDKEUSR8Hd996F3rlg3cKQVm/S
4cTa+zNISdR26JfA2vTrX55NOzme0vp2f1wNAQaSYojoc9DoJT8V0Qda6uXhYT1NQeYQm5xphzon
rIqyQH+BtznuRtcrzpDSw6sm0mbL6O+bS0wpovvw2rOkxg9DrFg6m+codIY3LacXshtwYXGPTFda
5Zlf5L8DQtvJ3NTM3/8yBOYAtY/lUP+odSu8WEGTX3ziG7bZbHmvAXXfys/T8mAs6VgzAj/SpdPk
pNwAFS7TuWQtr1lZ+Tqk2ZfISNsf9Cu/aDELYstkeqf9TjhbX6YKI7QDpGHfevnbXOPdraqJVNYy
yY4YGvOb0CMiY1or+mhLhyCDfHgNZg1pdRQuirPoY8pp+s+jHHfm8lLA7SWKmnjymcaJNWM3XZSd
PSqB0sYDG3oWiN/C6E4hRIsnCPm/bThzruKjWGX+0JU4V8wRd2oM9hHhTj0eqhLLASLp4Hz/RFJT
brLGtbZebMGblYT+wWnMTdTierfOdOzxox7759Zpyxewpq9W2Y1fHN0/tYbxoMY7dQW1g77HCnQG
d/Z7u9lzENZh69zIyRFvOM9H8lEzc1WG5ryxHKbs96p/yvGr2n2POFBs58D7nVFhPjpeVBy00EHn
Y3ndg5vSZoqjGbWI7CU5fTP3ImHF13oyiveRdxlH7RpQiw74aKwZDjdt/+gKcyBVbPCZ83fywRlH
b23Vln8nVPXYjAKj0D8qUbcHRyeFrGYtdAgEXW5T7yYWsZkPt5rJh3oZe+go1XgLsUwdkc7VwLnY
pTPtXnJcmTZmlnbtrHl+iEvUJ4X5U58m96mkSXbNHRAPasYHx//RqUjlLM2kRsTed9Xpfv2gzHL2
9KzHtyiKdogOy6+I7Ka9tlBaTb/UiSzD5bKQQZ8nHbLn6EbioJaP6lhz6FO/eFYHiqRwDjIa3ZU2
O95VyxseuUveB/ej/JEkMYKs29ZBgU8nt8p84Le+X59wkEPdX9p2dVKVz1Gv319paIruv6SD+VfV
846uozexK22jiNZ1RHZnO6EFYIm2nkTbPcD/SE+ywINNDJR7mQr+PDdtJR0TJ/3OXXgV0W5Zw6DS
HsoaLIxX+d6rUevuVlRDjj2HU3smbrvISGBA++dc1V6YNH/txQLyO7lSBU6D8GtaatONf228tWn2
NehNjbxC84AA01/HqLBfxmb2EdDP3os6Fow2ZJR8oefqOHrWvenwk4KO8VswFLhKoRKuRmDUH3HE
DHZsxnLjkHt3QyhvAgz6ptUQIGarpMEh9eyt8cKHpnfn7w5C4jUhReM27MeKR/3iX4+yWt/gOmK0
FvjaO0EJ63GwFul71Tx3uX7kN9TeHX0CHtWQ+9O3UbMzGqBCE23KNXf/9HGqpmRhZA7UJ+7w1Qzj
e9f/H99BBk1FTjlNyz77FkGPraZI/GhhGq7DSMir2kBlsjF+8wWGcQB2wBFb6A9Il0O90nU0jJj0
tau06C69WiRZBTDdyJ8bavbEv0bOeFaSJuy+wbXFmLbCciGomUNnr84ydb7xZxRbEp3JgnbiQ1Ql
zXHQxxIfLZMLn2bzR9rUD10Vfx9Ha3wRWtTxc0rxWnYd0bLznF8bboKnLkVsMvjvqXarlo+4b8vH
sBIuD2z/ijeFlo6WvNK/5K6Jsjby4NEamTyH3lDxe6KeqeiWXtF+rSujZ6pIHE/Kz1/uWKY2jzvd
HkNCCtHPqAFOqg3vmZTTY89HvSIuxdhGXdZug9o2ybdt2m207AXLMbWnjhHRPDBgSzZTBplFeZNV
L9Wb++SojqnCJqwGPjlmfIcwAgesVVP/6JHegtYOHQKiGf2tA3qaiDb+7Mr0cbAtCzNDaxDjS/nR
EssSA757iGri+BqTwPXRcp9pkM/v1NX5Dge3fgIDJB5sVMxr7k7yZ/7adkKuM9efj6pr1WYz3RAd
td5dWxt/CVPPf5OCxwVCurvdLxGzf/D9KF63oS53DIyCbuWhjbqIh3YE9eIGBKT4y0bGOV+LWzRy
YbykziURMtfSR0Vluk/IPW5AAojsiIn8q3SRYkKG5eIMnfiKhOU5YXbzzHzdQa3NDb3sA4EJimuz
l10Nj2tJyU4QOGq1qb1f1bYWong0U9pxNPq+NENn4eaGJAYw2dkPnpUd3JSMBBadv4Wv7Zq6sH9D
qduly5HlS4kbODCk5uESRxT3oUOBUPmDeKzwUnAq0ffL8vEp017MQYZPjt+5zx2R6YnTxBAI0vSI
Z9LexLkWfczdvES6uQGQggEppG6QN0BvfTUTf/qKcCXfhVlhnjW/mS6GsMRW1x6nMoouLoPMpzoY
3gi6fGHRBXairoprQ815VXt/NnXn5se0t65WlB3vpRsiruwdn8uDZPT0q7H8nYO56TuDrGYdlw9S
+snWKLLoQvFeXMMkkhvdEuKxLMqTwAp/0LWR1CHk9eG69MNDOdJRIPNR+0YDfU0jN/7sFywYhKz8
ObZwlEgKvT1i6/6mlSyaQNp+aEWW3k3mREk6ZyOcX5mIpKs/rUSzBdc1kxiz9zkDb5oe7mZFekKq
cIGSKC7uGHPX9CvoIU33nM2G/0BLXwDHHGm6LNaKkHEGJ2uV34aBio3KZhGmWs5Ty8rIimwsgMvK
SF9WRlzX9kuU9YcZ2WKUJM278G3rGLcdLailxq2G4G/HRZz+GlLnFakUnfY7v9QoV3oal1eId7/I
viyBf/vWvjPkx5/5uhvpK7vwqi+0tzZGKpIveZaVR5RL5jYb9WEtaaPstCXXw1Ny4Nbsf0EaGlat
xLWgWe9R75mPWj79tRnLn3SkuofaKKz74WCwK5CgBubAru2O9sKqaNCNYEf0i+3dd97Gm7oYJ8bZ
0Cxi2zfvX0TNTpp54A1I1wo02YHeW7Q9MeMp2kwpY3H1nUO7GOl4BCXXMRvIk+GVTDUQweH8rsS1
aoYBihBwt/xL+7t4ptRhR89+iqQIUFobU7PKlvl8TrrIvhIzKCMz2RHgQ1aqLy2in+Nq22GDvzhR
jzZ6Alzlz8a5Lnr/DHjHv++plyb6prNg8ua/BEtvYsrxjEgr9Z4pxMx9UuEquq/NqZiMrU0jcq3p
jf+tdhgNDaH/K/KqW1K4/d5PqdOUnSaQgDNYvc138Qfl+oOTutph1ERxsOE/HwkfHh4Gp442VTH5
T6HOhHoxZ6uNR3Gzs6TZYUfo/joGzas932veedI+w7B6x2BucjN1kWK2LJjVS2B93doIJzSNoQZt
HjNL2nTgU1SYCatU/tdAEN6SeT/GHLnKstP/v53lS6HNOiS1nW///+8Lo9L/KloGX3p8o/XjfM41
luKm7L5YVUdye540Fy0lbaXpiDkonCz/EF16G0IuKguP00PfauMGIXJxynSr/0jTQ7pcdcJLXEj9
hNNoYMmtrvgSZ325aRunPbZLasaQZOinPJuemQ6ntpblfrDeFcU+GiL7ovBv6mVMWUfaKHT+RWjS
J0F/dsTL31UnXrof8iAZod8h54WuNsIDClaMfVcKoKs2nVEGJ78lUrZa1qfT3LnnPORcaSNJucUU
7qWXY7VSOUeldehdDGhW4z6qyR5CJ2PHlO6Rwmva9Kz4ziB3AHLPkLSbbrCeUZbDeKjxH0gMPVUw
1udkoZiP5cBCWMf8KJPe/OrBUVO227GHGe52eX7xuqo4tosxs0HkTTeMhkwLRyiM+uEyVQWKtjB4
JVcg+1lL97eZtC75LEm+EbqfQg8gHr7tO7nq7EI/5VMYrD20hEABvOwZZlVBZfdAd8Lb/mMvbAP/
fixWe7Q8N6VAncbFdlbnn9U3GtD4mdJkOTtFEAOkyb85lVd+57/Yh0u3p3Gsh8hJJM8255B3qbnO
Qzs4xMnAp1yjiqbs9K5zK4ovJnAGtPrBa969FItHxLZppc1jauPbwhoSuM8DhrBNUA7XeGJdid/h
3yZEbWgtbFrtBLYPu6kV7PU2LC8KFWeC+kU658XbOamLY+G5NbqtBbrz53VM1gVcHAsSxPzS9lH1
qD6jUOjl/r60bUbcg35/Chx7+LXsNITDqB3QYP6lwkG5UvBV0lx4Zv2LxTrPHu2AMrio49hkjswS
mqt6liU+TrfUNt2NGollU5SieoDx3GuMjZiudr/8Br3UaDQ/szgCVqSX8qkHR7G3cLYdzRIb3YDa
dD0lerAf0C7sGHD9nnXd/NaM8jdS0b92otzkTKwf0ZEglSyY66jmr5P/GuzWf+/jeb60QY7ZfOkJ
e41vruoc4oybosmc8B+14HdMEnHZdceHwNN3pV9RhqZ+ciFGKLlYVcsdGw5sv4kRe2xz0FWLhwNn
5rLqTf/10p/S/mnqfKSftP3syZ3P+axv7yl6WWfiNelmHBmEDaIcMd+ApTQv6tXiIU9yD4ik0uYN
vZG/+KVXgsoRQMxKszqWdPe3VoQhnaCPs7ds1F5r9Zw1sZiGY6q6bK7X/25l9zS7boRTe/EHGfvE
DDZhPGc/IweFtZVEwaPM8cEJKRC44xVeD33T8LQ1890d4qFFnljVti+O5aRN68nw3Csj0hmDWkhv
dDFUG1l77rOSuiTAnrA8l7Q0zDcFHd21gVry/guqL3jFk135FGqLh08Z+YaSXGsniMNt6GCm3Mem
g9o5nLpfdawXBFP2N4axcm8lljj/2cy8cdWqWiQZXg9NTmGSWG79BUxSL4VhxQffS2+1GBenaA7l
YpH0KRuBymg02u4tL1l53t8y8K7MXnPN3tKDh1qNjPyeYuiZfbmODJUxUZsveZ7Y26xuHE71pH7N
ze6lg1b4nUVXzIBFmDcfI+RNc4x8HfVg5tq+skgcSX44Whc/zwE+1mJ2YIuBJ9szuxs2+vKEtMr4
7Fqle56WV4po0pqBPGWhAygBa+ukZOoQxglHL2LnvIhCtyJusxVNbq/ZlR/3E0ekmsVKn7t9TNrh
tq5wLvyhoDSou7aF3vGsVWQUegytVlvHdkz6c2e0/blZNmpPHRshgZ2byKX3HGSHSrYPXe1bJzWz
GJdJxeyFA9ANozmowQXvINWiZVTrbubNpKrpIGry2wi3bK88cPaqRieeoYRw4xO/tFTwfzaqlvek
lxCH0ZwN3zmatDGv94eMYcd7fMzguPKfeul/zrEruaOJL/fbWDu3zg8TM1Qwm97PbnDaldlF5ivd
h2nbJnN6WKRq3uyzgukceIB6vp1CJGm+46QHQRTgPiDK8NWuzQ91pTDy/W41E/YHP9UvXbVUU5pu
riNFj6r1+FDTGHsIo8Hax8LKt57vv3jMewCWlt1+9HxxiFK6wMKLiZI1uuQbi4fdlLDCWa7ENgvw
09nV+FjqdOs8Pza3WmlGX5fv0Kf5M0du9Mzb5G0gW3UnI4yaN3MaT2aYmERINgbK/NAHy0Ew3ioK
hpeyCMQhs/T84/8IO48luZFsiX4RzAIa2KbWJVnF4gZGCa01vv6diORrds+YTS+YBiDJIpkJhLjX
/bjDrKqAwxB0ih0P/7FH+7Ob2WU/m26Mryuxx4ffRW3a1CvSzg7qXxWl0OjBNc+XBnkUFR+K4yOk
Za30q2OMTjdJmkPXRO1HHaKCrOlOnJyaMnlCLxlTSzrV2relHn8ObRa9zbHfbNsGW2G/SBde1sVH
tTdPJiNg/y3mNXotb5skMeOQlSJIsoSo93WNASl0UAcYPaSBOq+rHWG0BYHgk/kuNKPe0qxj44qA
hHTLzUS5TUFhJWnwxSOBdO2F9htw0Qm6b1u9MrV+bTW/e8p68dmWcL3Wzr5p0SC5Hp6/RvlTn6vc
/1rK0Mck7vY9luR3kuBWg7TaIXCZjkvlmqvFz5yDyRL3vkJv5TLdHoCAG0FwhJsY7a2kGffDHMiQ
M1ymdd1ZOB3HJ/XXKj8YulweDF2k+9oam9e4dwD+Gw+964frSMtM1hxA8JC67dmtZrcsW+J1ZXcp
yyVqOtncpld1OkMEPfdoydbMEOHWDkRNlochENrjsokMIta60DQ2Y54Ea2Ugd7LL70V4lDZXWy/9
h5qUvociLmtg+IGNb2qEqmQiem9FAGUjCgCN1LVZb10INXS9zR1sVfuFqbZ9MhsKkxLi6CdJeLr/
5MkSw6YM/S9J7Blf5UHbd/cDMdrJZycrQWOUO0O655c+z5/lmVLcJk26EmUUPQZM3Yg22/Cg/G9q
OauuNf1Q7ZIh36ovGqJ/8EhK5RqHSbC/7xEoibu3cnh1FugVuhxP1SYk0NvmkE74fCYz0B+ysVv6
n5aPOMfCelpuSm1otrmj+StHL57CJSyPsaSiKbXiH92iXlpoxMnSWCvfShPq5uHO6LT7XS2l0niM
/S34QX0D0zl9VtfGNO1WTkpGVAig/JG6y3NuEoBQB4JyAhml8Ecs3BKZPW1Bk/QPo08UBhS34X7U
yKM0sJgwu8F6m5rpltOx/sTQ1h/w5yZ7gvjYhCoFO028rzhxpEKqenfsCglmX1S0NCHa5BNWHCot
9daw8HIFswbS3C48gCC4tV3TJHAjsR7VUbJoz1EBAFKdmYtVHtwpN+pvAjzhzqFHwZ70WTX5E6s6
tzUhaySSoSqSxgBt4cUuO+3a6CheHH0BVSPoa2csQHBI2e1zlxXpqkRqhXyMVUNdjN+LwcKP1Og2
xEiG2jrrp00xBqj4MiYP/nx/DhPs4qRuEKyEc5f/ZcXq7f3+HUBRt/Z/qg6M1O5mnrty7YvXZAFj
mUSgcu+I/6haWoQBdItkMTJJS2MbZUnxqI4IIioekUEdkjFZVkqQQFsDTHtlZdJtC9h16FP9qsac
jJ5F5xNphjDtqIoEqjbQuTEaBVs/poO/7Ns+YzklpX6WZdknPdG+uy2meE8j6sBufrC8JztbJCWB
p2lCXhlWSlOnOeQ5g3ugZglFxjYDnCgSCEspheZKsewNkXsXHGpYt0oUrisXTCB7r7J7NedOIiqn
z42BY1rdGYXylTWW2axMmiUYmFPzPcjNaudFS0w1mrEVpHCxKnSqywqrOWp0cZQWLJSqbtPyxsPv
x1znxxDFXF89v3GRM1MFTB1n63sx8h2nSPZsSQ9NGy/rO4q8LbTiiEf/3U9HsXbgBW1VJ7i1Eh7/
2KJO8ZcGtHX1EBE1kTkdq+YmIyngXmzyI+ijTWQflRWy7+LmOAH39XPjMx4FmbSkgbFpg1sp2uHK
yBuyd5G6Fh4tHH4BSeFS4OJ0ZDYyvwLbSIp5j1EXWZv0LRg2vSLUTDr1Yo+9IlDFB3UEinA+Sm7N
qvDrX4M1GJ/EnBIyBl+GZml8uX9ebf1K0Wk4YDI3n2bUsbJrZ//Yem336/65CVIQJUvOyge2A2Kk
jEFJxsczuHUsPz/EsvPEbiQ/TC5ycHUKAGZ3b6GLngFMymzVV2uzyF3r2N8uU9nJI6nLGZfZw5Le
06RpfW0t2uVXWovqCp+8ge8dU63sKzyh1fLuT667SZuk36Q5Vj5GbvfEZ9o9Qz2YHnCBbyNyHG73
jqFTQEuRuaoqzC3Va9IgiQs6J9W3JLCfi8Ac4Oqy+9XCsv+gyCFrnlSv7qFynY1I0YK8Cr4wHpsT
mpF9VbT4Y3Key3t7ifyDddLW5QG2R3tRR2E1t5dIXlvktTBEOnh/N/WD9b3jAlo1uv+f/BS725DQ
Kp3JKLNKqzr0WI9vIy3LbVbVLvMUxrCg1ZyPzJxerWISvwz/tasy7SVjqF93Gs3T3sjezTxk/FHP
QBSSJaNuot4qIVmnDvuGwDNvnpiDfRSLdGV1hXWziS+4ULNc92DDASJnLUOK2jucCvICLvFsNpfq
r6NyMMSxD7ARV88qlG6JHFK29OdW6p/aqVMn6h1vGI2Vs5T1QSP9Zm+ZnP7J64rw+SBVlC0abHvp
k5NpxT6a62lr1aJ/qwct3dp6ZO5B2Q5vsaiHdYQ/56Te7Qj4W1Xh0l6XoujfEgsGXRZ5j0HX2EgJ
fWNt0/EnpJHlgpZB6uuC9JcIY/uNO5a7TQNErHcGez2iE7dizH0Qkv1rkc3ORTCX76xs5+ESx58N
Y10MWrJiDzXWBKo5SecfVNjuaFCmdbv6QZ21oxgPZejtjSn/9kdIogU0LuIm+pbJIlNVpShQhFFR
sYzfW1Kb38PUx9So2/GtCSoQitlIeG8TAOAf2ucUQzIAINP7RsDAuiG46WeU+vvJQLogpX+5ntLt
WvL6YhLasyNa6EcZ2DD3wmZY97IOCchAynxrc1sli360qvyH+pMqlQin/de7fiWeSzR5VenpOy3D
kRc6LP+0hXRE9eJ1UXSdaxivzhQkpwEn2KNh6zvKUDTkvHx5cMYIKErtfGK9gEVIqm0qiEXNENzU
eBnntbOxgx6iXo5Vpc/5bJWDOpMxyllLUZt4mXWfEoxTTpO28Uc2CSEE49egT+eTS9twRcY2Ks52
M2tT+ugEw7L2DFAlaZMCy6115D9W7oYY2hguDABT9xv+fmPr21Qs+m1mkF8l7IhgtaQ5ETVFh+3H
Rbsak4MHEm+Bfou46QcKiZVXELQ7arW7cSvyR4Y0p0Ej55s21R7ruBue/I6k36aLSjldVKTEh91G
KY3JPXrI8yZ9VdczeT3X5uFYhAiaMz9eWPkP0RFukPVqYrVopSu1bBAkx5Z77jBuq05oHJT0UEvE
73INnRfay937fd8ElTw4Fyil/bktijePXLbznxfSJP5+qt6YSzNd2Tk6ySKIwo0i8LXDqoxQEs8w
35vfVXdnhOA2JAm1PmSDh7nwCTpGHcnMWFIINbil5YB/H+Ynez2MiEXV4KqG2fHFtZeBqRDgnYm7
aTeIgEKG9GtI6eSBSlOxigyCWrIkIMxRkkXIvIB45xjDVQ0ef07Vu+hUf79rzEUG1Cqiv6t3VDni
8L0PqvzWVJA09WAI3wFgpsehytuNenfIimqrjee7mhrKhH7o6l6JbUMLQtnMP8WH+Bx29sWWKcp6
Vf5aTAQzfUKKEgVsJARyRf6nzGEzWazM1hgPXu3YO4pA8N0Bqzz1utyUU15TZ5C8D4YskqkzynkH
n8aFnvQXBX1iXRMd6yYHpZbO5tnwh2yjJjnLpr4aatOLuk6rDeJfKdyzQaA9NayifmL3/6BytuJ2
mk9jNIu1LVO4kpYmf+K2G6tz0DoVhiBeh4Tuh5l/8GIG3Y0niN5GiD1lIBJ1n/n+ypV0SZS+Lfol
RhIyxJtHz9JhWWcWua6N1jjddiRHg1GB1VRqptqurvscSqBE3ds9E0hVvETgqY6TG5LdXEMMyue+
gBMh3XgpoUbVHFwY3wjbS2yxtszi2bL86OShED+pozBYgSOaHxBH02iWQkItww8QMALedAKPHrqq
61cZ/7FXy6nPhXwMp877IBotIRcl91BRhZuQ+/NcRXm37hO3uZh67gB28sr3uJ68XQwbc6e6HFqJ
7STMB7qYRqEfiiRu915E1FKK3IC8zoEIWLkpR3o80EWraXFbzCyqVNl7cXdkdxvwhVTwMqRDQp2q
FyxhK/ctpTZu29f0r6fEHttsB7i9XLFv/lpWmmDNXlknEoPtrdZN5uo+MwWpl90g9tTnFPYRTybK
xZzFse3HVxF3J8e2vquEEbMd4hUhjdXGSqbPrQxgZKP/1dao0d1v9d9LmIaCYSD3NUr6Twp9ccCE
PazS3v7+vy1clvhP64IvuGbpYMOE49uWIT1ef3PrCUzsDhbd5qSx496jXkNqHyTWOfDL5RqPtU5h
DSgiGaUxDG5st9Pi60eFYfFy6j3NXJTr3DnVrf5UyzIEMXrZLa36b+psKKz0pnnjtyIJXtHLlR+t
kLxFnnwO0rqZv5e9+94mY/UYogE4x6wRaBkDK0FuHMNya1ZRZngvNsKR01JPX8kmxnHQheJUR4SU
NxPVUs3YIafxdmSYT8cYpODWHZLnGevPRZjjXj3frQ7eoGpbaK+eXj3M+YKMGbVF6xn2UUmouo5Y
ALCfNQAt05WobrbLSyDbz4QwJGPxmgxavDYgjh4tIyle9dROQdKZ3dOgOeG2GaqBtQ8a2BRx/RUy
BqZUp2xveeeJV71cWDZ9DUxHPCswk0jwa4yz/iw1LLThUJEomAkj5XecrtUL6luBrs5tXhBwG7sG
H+y58vzk4BCxfBlsAp0L3XhR0Ypg+83rQtSRRHBfA6VmtYpS26EDK2mJM0g2ZJOdrShCAQeduBin
4JIYTnOhRi/Lbq12MizTWMe6nT8qrRD5wCyicC9ToYjiNbIDufyNyiuzEQ+FzDXL7dRfLfg4rpmN
t4tlt7HrtUUjZtaHDCemo4E0dRsPLsEDRk6pHhcV5XvHDM6jE6RslfgUyHnNryrL8H4kpAytMFA/
+4CPDj7Os31u+QUeznS+Nrn3xS/a5iqWrCXgE1Xl9X7ud8U5N0g2lpfUi3H/LdNVIxjvonpiTTzt
p3qYTkk+/5LtkbO7lOLJmVISFJnVoH/YuxJ06iocR3hukWm8lII17+TZ3+51A2LK2JC1PQaFaYig
9lI26C3tZ1Alb5FXW4QvE4eXpmF0dCiFXxe9e3MRjP7QKnQ4PVrUlVGuKqDD8aolmTYznOFnYDCF
eHONVKRFZu4nw3ujaUR64jg8pLX3ZU6T+GwnbUz1niMjhtoSB+5hkWoNFc6lAru80g2R1kuyS135
w97InA87dpZDRByBuYl6m5A01Y4BjVetBqsO11M55RKGKLFVuk2CxgIyfMDYdcCdBIRdKbzkqTU4
w2YolvAW29aHQqOVvTevRnP2j0Lk49ZCkrmdylFc4z65qvqLejGKQN9WIvZppuafFHZy7k6VpG65
C7OsmQBZgbRWzR3yKeyXK+LR2FoarfjiZo65USGlwqU4WRX5h22Kjlo5FdO56ayNPvSH3jaBJmnx
d9WAa10KeKQN3YRWl49tmK7nSfMZY+wczmDIsqlCSTO49afACZqdnSzeqXeT+oCSQudBpb5P2+Q6
ibzaT6OxIN5JfGjMYQuZCD9L3vbHkryBl7FhAjf8JuqPnlEeEVkm6DabV+V11Z2HIUL6+YdclGvR
RxNDyR3T4ZHpDA1r1yEdl0dhTwZgr3XuLXK6Z8sxxweVrRV4w/NYigHTDOLsHKPWnsquf4qyCRy+
lXpb/uboFaPjwveJVOpevNHSqbm01FaLas6+xQ0jHsVK+2Eo6cHrS/qsk0mzDuagO6oFXDfy+KvT
cUyMzX2nF85LtVKbCfafkm26UJumbrMOW3wxIwWsgzVV2QXuxrHAiYrki+g4wpyWy01lx+muQ46w
4v8YYbYAc2GScEqmQr2b66u6t1wat6veyhCM5cUW7hTzTxT+zKTzV7StBmpa7QHnVn6UmYEsgmCP
kJuWQET/lgY1te14/lzhBdtPNgkXZK3aZ68dv1jeum2K8ge5L+E6n3p0pFluHRLGnvtsa3Zj9kH3
OCK4gX4/XwtGJFm4Vy9o0Njl93QEnH4cV32ZiYcu6dIHGkZYB1QPZEZqaQ7FYyRHzoouzykM649Q
QN2KNO+bIqWqnZ1aQ/YwV/j9oISSgIhpOyz8fZLTyNOsGPeTxsaV/M30XyihuvHPnHjP8Ylc5n/O
zpMinmmL/5joURtm8JD94XTvxRLhOKwFduBdNMXgKQc2sXeOBpYBY6/4yxQhT6gGwlNrWc0GL5G9
sZruzdHN7kww+Pn+reQsJrXCL85d4b4reeVdVFlyKVj898AO52ORFei7Mcsd+4GumXQk3Rt7srsH
hHuL/Q0VsTWc9DGOH5iNpi2V8vhSo7y6OomD1kXcjJHq7iiDAahDT8gNBnEeWs/BvgSfqXRAloaR
yN5+H/1svIwyr6mlNcvC6guQ1+nV8UFsB01/bJPafoszCtjSGZFU5H/3BDgturiSs/BLSctBtAuA
qCbFG7YIEHqA30chIbHkG9kyZSGvSaVPpAYFg7yPZB3BSQZW53kItOekdcN154SI8GXFsS2qqdxP
QVlsZASgTVuLikC6ogs8XUf5YtUBkNPBeU7SND3azoSxazbtnRc2NTwn4PbwJckG0cfpEifAVTry
iJ2iXo5L5FprK4L57NXtcErReWwn00SdXnTn1Ju+9mKpN3rI91i31SEKCR8bHDiZvjPre5u9+kfP
0Ag3EO0ILrnq4uEiioGd8TiO9YOb2ju/RktPdEp4Dfvpi5GxtXFzQVin/ELcjzpv63+z1or/umsx
shg+WFsLhBRY7P9wQzfGaPZuirO7qqqEWul8VsBOPa6czVBVyGqd3gWVl72GU7DLtao+q+e2wd+4
uS+qzSxzr0PVbsa5Q4/hIAzh7sley2UtgN9QexXjozpKYfOtlyDT7xTbBsD3xmiyDuY8DocojP0r
fgCqiKJoX9yZfizEYEILIygIuz6y2ZbT3r2k5rxD9VUfSgvTLuo2D2SyRBPMy/IeYJORkGxanYGB
m4t8Fy9O+5stK3uqZqyOPC0Di0N/zwqGx84PNrNliWeVASDPOq8Vz+qelGcU+vdeYu8VtU61u9Du
4PgaDAIaAgoMVnEP6FMozBTOeb4s7i3VKC0kOFoudy+Bx+rr7iSb6bPy3FuHKb7pCAY+yN9YY2oA
zyZrhnxMoENZMBk5sLHGqn6of9hACO1VnsH48Vb3mqkTkxNHo8Hb+34RH0Mn8h8pNyO2jzxCgJ26
vzS6MW2AXSQH9VPUaYoyD7VWvLyVuHZ2o54zTbrtGWfvhAy0MeYKgAkLmhWK7fzQCv2meiGMJoSY
kzBJKQTZJLmfOP7VIGCTsowEneDANjXmYz5Z+ttkpfc4RrtKVo2cMe6V7SlZSEGZp+g9C4mtk7TN
OKGaWS9jdkugV6Ge193dQkbP45QT0xbhVPyWjMHntp1tyJS5u6YXP2gvC5v1ocddp3UAURR3tya5
ziTNYhc4piDPSQh41JNz0EDTPYa+5tCyML2PqlyLyT12bRX8TLIWGz6OgGDqzXVksVfitv+su15+
CsbwrOZJ0xdSETK+Fbn1OUPFdi4bGP1pUHgHOycCriBS4Kie1XIpdk4NWSvvzEe1OeqI/LXcxHpW
eqEwA3timDEBV1V/wPc7XkKL8FRlRqtK//Ns+/PzItLxwjRorYWkPwhD+1ywlX7s9a+q7hK3ZEzO
DioaVYtJVYpO3jesBlg/bGeEwOoHCkP8qJwo2fzvra1vsXP9Ax+UdBLTM5H/MXaYrsTR/HNniwAX
ik6pJ/sc4/JNrRV98nt2mSDV+W5YRo/0BU6mBSSK6gWUxe892AIZoaOaNITamuvUHEwMYOlHbMAG
pjQ2ngIrztaanYSbNjDss6sT85GwLX3Cq9odA+7KUQBcUp3Q1C/bjQA9flR9Uqh/X8amEg/2qPub
iVTxXRyL5JkG8UR3IuzYa3GqXuauXg1lPjy6edatS9tnAf0XTmxO6/CKs3U8ex3eNlWTXfQazAeQ
NFJV+gzBX5vvXbc2pOM1+9R07VswUYXXDDd/qKVjyll6KExwQt6NjPoebYf2vuxRyqnaFI8snfSj
OlPDKjwuiEJd1u8LmlePjhdu/xBZ0U18IUIkP4zl7Ou7FoRDi2HhOa2dr7CZcNzJSbSCPugvvVzg
2Z/FNyY/66vfjP3WWDQ4ErU7PfuVtvrfNwPFjH/eDb4BGd3C2oO3xMRE4ck6yN/qHOPsLLqNvebE
bRE9pJXT7zLC1LZu43ZrqbdJr6Wpfep8DR0E8rJ7xlJUsSJPml48zum4j8Bx7Kox7x97swRopnXR
96D5DmqcpVSne4c5j3GoLH55Khr/i9508yPe2vkR8YZOU7sulOuLvlB3Scq8eA8Bi+6Q3+lHnILX
tB/QYKr5oQFS3TjNj6QsN75eVad46sonYOmIxupQO8BQGfcJwrYJ1OctqOZlU87mC5rG5nkqNffm
TmaPAw7PWjqn8aYqwvE4+BbpS9QB95OYgQvm2bvVVcWuXoJfzDX22Wfg3IqJKojOKmJdeZ6DgFxj
fJXaqnmeq+uS9Q+UDY/V4ohP3myDFU9D8mJCkmPkdYLQ7UazvjdRdcO03v2AE39rzc5/8Vw+SoR3
JCinpoHbuqeXPFbo9E2d+qY0fKQ8Q9+8hgE+EtqHCwsVSZEYj542wMTN4uXcNZjHeuzU17iC6HDv
hdoRefd3A68HCJIKXJczAX/v1AYSe9EP0t+mfxte/gnXIaADJAy1GtcRpq37lv+fwws1Z62v6vx4
b97hCWrZmbJ2De2m3RV/HXk4Hu7XeGw2CBubT0hvVn6YBJ8EGjNKuxHA+8jOf5tyy3xaKXLLAlx3
ay0TlRNEwM394hB6+nE2kb8Jb3rUhvpRjICWCtQuUA4mI9wKi6Qqz8J6Krh7lzd9fGR/77Ptky9Z
uhzJAfmm8BDqejrP5pV5+YvH3/zilnq6swZRXyDylufGMb1dohf5s25ktGvjN8vGleTNbr5WR2OY
FmseieTa5bif0u6gOkDqJW71cBU2VHXVqREIGkpWviWhpru3qiLx//0qVtRvNYqO6yD69xQBz031
vjvORlwDq5HVKXVGZtd7AwvtT23Z3VMjuSAdcqi1076Xvi12ut5at0W+BFlMCx5SJYbA9LXvjc/3
uohrGmInGvpO9z1ts2TBv7CX/pOc6XgQMH0d675wLMsRipL2t/Gmr6lpxQ7tI3uwnNtdHtt4e/Db
0aNFJ53wXX1O9xYOIEx6ZkzDY0o+25EBIMvuxQZdxrTJRoRa9/urrhKZ+ittI3k4Jec70CLovAEK
BdKzVa/X3+GWVwdbbl5DQ0O8Td1esW8bbQpP8+y/2oPvb0ZLhh/bJHFsR3hLabI8q+ljcukpo9qE
Ri47fAV11nR08x0wHoI7c6d8ryYMWkUYl6dYnpKB8Oy2LIKcqXZe/mXEtv9r6a/bzNqOw3NuA9ZR
8/vfPsEoo2KK/tY7Da3NInn2+brChEhgZ3hpUr099QUzTFOZMlXANw+CpvlL3VS7iPosNdK+e/Wq
kVEtfpuWqQP7mrxYkU0zTTwHlW68ZgFVVexWSB6tKHmoiP8KvHL8St+qqNPxR9K3BAwsLPf6XmJz
suQ1G+z4Gss2A+oLxuK4/wZiPryIYul2g5UMGIMzKFuQAreuD9Pb8XDfIcKs0ylYO347rhoWHOCf
Ubbh92cTUBjhTp3atV6sm8V/Vf6/SQZsLKCQSqdYrhiU6Rqzzah2QEJgRMjVrdvbkjGIrP6+xJ2y
VGcdkmGjrwziiS3Lux9F8tpiTjOEYZDKU4isirYPukhkO+Rv/ophfe/vNRodehAx7EW7ToslurKd
ZkClH0vauF7fwrRh3duRJ6sW1bSfV6pxXGCb3ngs+zfD4O2sqEm+WgK0e9IuhNpyNMa189GnBuXK
f9rMTKDvmyoQxRE15YiSyHbXSu1kpi93PYhFtHeBbmSLpaN7smA70yRuuxUkrOF3aGpE5XYftjIW
Bmn8rmpLYlBqN123FeEGakfESiVjovhkal3+qWHDAQfa8TiU5aiIyp4f3YayS96noCOQNRPkEfKN
vwDw+2RCoVgHGRHhVQh2ogu8D3IMxnVhu+2Tpi8N0UhsUeslwXEBA74bho6qOHZM9VJ6pOt5pfFF
3RvNHPfXeeADbTwHE6sbPBQzcHoKh82/rHrs/2ru6MC36er4xDewEvbkouhvjxDEVUIrsOWdfC8S
2xEfT+sU4rs8MAPjfmAnTf5u9dVXjyA3bDvDLTOM5diHFQUFPcoudhEQVgixoy6q5phEIJwoL108
y6BGJt1vc8UuoXf8n/eyI1jjLZ6uBg8lg/vsl2TNgTGy7b55UV+Fxt6GPm/z0rg56pAEU2ZXzW+j
kUzfmv8/SLXhLcKXuqalHZH7zFOlFPUtAM/MHduLuqReVEBazXUgC+2FBkn4L8RShu5/rB4pnun8
cqngmK4rBMf//CApeAdZwg7mnDTT73ygsNUvOAhWKlT7PjCHWY1rvrer8gEAWbybzEbH1eEb5MPg
IEa5RyBtsWtixrMGYOQTCH3v2sTacQRR82QuY/BULHS7gXuTryWvqReqNoimyvLUaPNCN8EhBAsn
0LaGYs3Y1pCsMHHXddWD6rm5c/K6yLNKc2uGAddf6V6CtcQ2iEEJjJwZBBWC15nxhUa5iiFW0cpB
jphXtQbSyhZP+Uwv2iEl7Wnw9f4QV1W9J9djnZZzcia3uL4tU1VtoBemuJM73iPU0EBLorJX1IsT
kSeaIPW8Q8dwmGGtsqOnQZ9Q9oZ+snGlZ6s4ql7etMA4o9zzafH8U92l2TFbanFfiXui+traevHc
dcgESq37ZMqmVtGl6Q1YF2U2bZ1GeE1puWnrzkw4So1w06gj+a6Zu9+8MsLHzeX7b5C/1bJaC7G5
WT9UpcHiIe+/Nm7brKlY4iVJAm3vduPRArn7WMPRUp/wEOTFqsQDguc9vyET7n/Ig4VI5b0mnGK/
DCXfM0qlvWpGaD3oLQK4cW57V9eETNZrc791il/GiZhlUkxme1jHFmE9cVuvKBZ3h6byjiwqSSuX
9JYpNc82i3x9gH8XQfolrzFfB3DCEvNsieUnqo92k5fpr2mKju6ofS+M2lpnoAom2/2y9HWxNYve
Q3Xsb0McAFmVf11iFKA2iGEDWmbZGG8GjhN2FQRERwfoMziutO8h66ldMYJWyJ3oB4EcuIhTLEnD
7J94dDUmNCR9ZryLaxMS7sRPBLcxg2ndNyXFc6oKzdZqUv73pJQPQb93LSJWys7pQYSIEwjcgDkp
TzcuPoVuVzkG2Jo6+zSyaYiL+nRIQ3qUuEntNjkLbrI1dZ9i67nVDi2nqdf7Du9zFUL7zmNb2paa
bTp+wjQvgH03xQVlP/cBET+JZ7T7OqPuxAhEmW++ZH5I7lPbhs+oDgLs+LOMwKULUT0HRR7uxqW9
tHVFpkxYGkfbxknc+Be3Mf2VVyYW0w1dGI9mYp8W0wlK6CvAY3wNIWgZa3SWtYyKCvth6yTFtAFG
sdJzJmlC4Y+0oj/XNlOjkS6XCrMUHLcD4LIfixWP20V8sfRHlE/pygBJNEDJyd2WNvw87mUZsy98
7vSk7w4eQVZJIzs/7vKS+UnF1AY/ftCtI41J5IEhaAs4wf3rUtqnuahZmTjGVS+0Hxj2Hx1+zgzD
5kEE/TXLnbObdBRGU+dSk3TAaoOQ21GDkO4Dc+z67uxrMWziJqEubPb7hn3jSvLPmHdRX02ESHgT
gHqN55Y95HV2aN2Pxpbq1VNb/BJ09AKT5vFgfCxz6mzZ3Ax1VLz6hFIgfzPbg+ULwk67cjmMfXRh
Q/euSuMqu05VymXugdloB73q3Z3pZcZbSzpU3ozf42b2H1NPZLvKW8SeRdPwkhTjaYw1aGR92m11
OY95yZAQkcqS0R26T7OOWyMKyuqpG7s3vxjhnLNa/lNpWWqgee1ClUDAI43kGA8iltBS+tZlfiuG
vNh0S77nHYhc4FTML7lpEzK0QGvr0KG9s1jd4O3ZgFZdDwTKB3xlEx9XPtc8+Whn+DUPL9RzSTBm
yTn3zzDEbrDK1oHzlvTZqpsXBu1sUzBWeOIxjr9UJrt0k4CY7tLi8I2qn5Z5oalDnNKDcA6tdwiB
pFB7XOViN02oq+JVFoJFcPZEXBB1ZQWrLP489t66hhNhiQkEB7i0rZdCfVpQUpFgFp9mscubk97g
1KDSrQsNeegbRnN/HYp3REPfCgaeBy99VmK1npCGdW0FCB8r7dlHjHcOevuiB0hnPDskIsjJznoh
m+DmxcxOAhj1ZiFl8lxMrKdGK/8ZkqGwAfgYPeg4tAv9iznCDSXZa0yyY2AE44o6+7yG9heiI05p
kocd1hDYsPC715GXg15El3VKhw/PRkfTe8Fr0wb5FvT++6wL+pYleZTZ8GkY0/qa9RouP8898/SJ
YxzhCWp8nUdiKZkkhKlvwsY+UOWTOy5wjQvDyFy12XFyNBpeMluS0DuPcLodkYx0qmbrwRAEudOS
WPXp93Lvz1q99Tv9q2vNJA4i/VllTR7tejgic3MESG4doV59Tf33LigFfaTuOyJ9Oo5D5j/WsvVe
R8O+85iH02E99jEqDoMejlexSQ/r6UDbK7qIwP2svC2YHBF8eLmxhkfjoD4aisNCFfJWo1PeAg0v
nvOyQtW/tGI15Lq/dvqQ8BiTlndpAxZs7YYiTumaNxPUJDlBmbQWck29i06l3BgmXsPraCavkzZe
NJ+FkU8b6nYXRFGyZrHdxoSrxe34jr0HqVSt0/mqq4/7H839tj/oeu17cFSYGWA7IbcPt37rRyj0
UMkvslZoVXOzKvlyD5brIetAzwNHe14bSGO2rKIEMAiYYE7zf4Sd13Lj1rZFvwhVyOGVBHOSqKwX
VEfknPH1d2Cj7bb7Vvm80ACktiQS2GGtOccMtbemlsatk9oUVGeFEB8ZETIz5HhsFR+EijFthS0C
xFsAQiVCeyIMHyaUD3qGxs4Ywj1722ZpSefYT2nEcprHtbXWcPNsBLmW6vvMRVDRJ2TmZiko/I+t
r0hs/F26npebsyxLNg2HOgLF67n29I91u8oq2JS5y04NvVOosbQGbbsx3bjr+jUh0cFpKQqItTsS
tX3NcP9aNfIHnX5c2c44bXskt5fe6d0En9RTJzdP2WRJe1L7SCpnIL20dk8/vw+iD6M23Dbqsteh
UC7LdlXLvyvBXSxegr7X1g60FuqDsnOCIxFDT4IcAKjUe0pV6IlFQeNxqB0DjHV7jIYxJiNJzse9
r0vPzcBDRFX2S2AU/mrCrvyskZq7taQodVMMMIxL0PWKOnP2Yj/BrTy6vuV86ycMCFrSTU+DrIRu
XjPD9amrGWX5JlnIHfvUii9Bq2tv0PyDsrSuSdjVMLfB9s277qSMonXc2bw/XfYYD5a8NRCSuv28
/Oxps1w1khnKYQfLFfcZJmEaWNNIFEYGNN4pL7EZIZxKyi9S3xK4N0eBFswqWwe+oovqvFyb4L8u
rU+pfujsGvRq2J7GkI2wMKq01aWwEJEmMgupiKUsLjWgS8FZtKfs1o9vVvtCsba+Lv0y/HDNhTpo
dhvG8CTKMjau4XtqdIeGcLtvY1mnyMcH/Z4k+WYpgP737WfPlct/3X2aNRevUHshu3d05Y/Kpswm
o9QkrKJK79H2jNnuN6jLXbHTgSpE3GXmXLVq9M9NSOKQ6MjGgQ8nzUufGClYOP59nQi8F1mLQtDu
KWz9ydKfnBLInOYQVCssfbITDXs9VZjs6uQJPt+XmoM1ZXR7uyTOxAyCZyrU+053+lWRTOm965Dw
GOMYffTYIFe+hgREG2ZfO2e1Gv+6nliF9mgwIcGiyF67QWFNTWJEQMxU9po5UrpTveH6m/lSQtHe
44ljBTxzYHBUaUiKmPaVtnALuYEk200h2i25C8k4y0d3BOjoCq/Y4hCjjahdoc9JTrmrk8r62mfK
BUvM9N1WaPD/6wBG0XJF4cDSams12qHkgmCqGIma/CzpTbWXfEow//0REw7752esqyYdQcBGFj4w
Smz/HmE0tP/1AD/nKMHBPMhDqJ/AKq/FUBPaA5LOktaUQEJPkhm7NkaF5VQOQ+noswJfSS2L+6Z+
EYhbTlLEUS8pmwipvixjQAvQsoveLYJVd8i0sAfYASpNvSnvWpw/2MgHHlWtSp9akNDIleJnBZas
xE2J87UzrrJJ+JrXBf2LXM/50JnXf3N61gc4k57yllCZQAXrQvymd8p1L9xO0BBvhhEQAprV9Fnn
o0HKinVldix0evNVQEga/Kt1UmQfdZYa+D/H9aC38pmGqnNwgC0Ks23b4Lj1ZO8NexVCzryuH+Nx
8unvfE8YRW+QNfmYwSoDJJ9Tn0lZ8C9Oi8XCKCOklYAAJM8+JpPfnURMT08He4meaAfvqGodw18O
/fdDNZuLSmaGm/metm5FxJxY9Ir1rlj5xh5tEaP3j7GZJhuEHvVNTG7ixUee6faB9ahkJN/9sVxO
xCynetNMOg2CbS8FR6fAZTPoUnSHjeJvPe4/N1ZxbayNpm1XeZJOh05KdoPmYwxwSG0bSLYhb9NO
sNWuVcqwp2lIs/PoyzwRaWNc0qyR75Weo68p9A9/kMINBhiNPUgh7yAfDgtBQXATJpkgI3SI/kqc
ipc2ZrknC9FnFWMeFRqi0RmVrV7TetZbVPuV2oSuCH8ceuPSD0Rwi+5jTZo7e0maBEofX8JUUcgw
MuOLpDNnJMm2HIr4hQDHH8J0nVXWBrpr+z+eKW2GvP9r2EQ8bVFpk2XLkQ3L+QMCP0J/46qsH8su
JbPYVF8MrZe2dLHobVZkY7RmIW0l1f916hNnG8Bd67XGOsFU2feK1BEA+dcpXui9b6ryKkvVyo2s
BlLg/CKOSK+zmLkYUjpjJS5PRveztR0isGY7cEAy0VnTo0cRqyRe9EEFZhegZBWnUhFJl/8eVrQ/
mqy03JFM02WVdcdAtvP/1i2+IgHIz5KdBlK8durPqWN76URVf4W0i3OYZHTOWd0+SHk5wTnS8QvS
bT2ViA/nyOXyqWaVQYwr9iKNP8+tkA/S8pCzBxnLb6w7/kXNHYSqdajmO0/gZ+lu1FfhbMH6WW4L
uRjWcIDDc2PzXOoTiVUCIthY3D8gNBCYRkB3UJqeQufjv98DRf739DnrDhCrEIpCz8LWNfNP3YGF
j31k61ruEGqMG1HpGrSMbLDU/BQ686jyEOdkCpwn0f0pG1leeb067gUQqR3p5lb21G9VPISlKLTL
tt7vDXP6xfWpqznQCEEAzNFgIjc4aO55nk2gPDma5ms+9KxV1ozpicAN69qHsBdmkSLZktWtTJxx
6dlq5TejDt7F0lzSvYs3gZuJQ8/fojvPrwiYKI5hUYFF91eQGRpUIvkacrvlXMpmkHvxoWnw2Oqi
HRnCmCnFJIhhDD8sfaxHbANzM5jWlQENlkSrKABv4Fxsk7i9CULVCmzauC2skoDq+WXMLlmsfonK
cmshVzsnUSn/WvIOYWscmAzqGz1HyLC26W/lGtSIoaDbWnQL6ugubisN79DaYF9YiypgDp0gAqbh
4gjTiULx1pNNCMnKSa1VjEwzWAe9rlwBbLm0Mp6iehyffSTubkkYzdWLKus4pTP6VieCSJ3y0P0t
d4Qxmv6PsjOV1T+GFIMIEEdWVMXiieKumiUu/9gHFJlJMmMaB4wDpQouSPVvdOdfxODy95mRyRrz
o4MwORw2LICw/liJfigdfXwe84cuxB9TJWZ3Ed9Zprz7TQ0Lr3NSTHhSp3638tG8ZAaQET3FzqGg
IoxR5Eq1pV/xgKTPWCH3OBSRSSKRp9U4pzRoc24zlenKDXxTuoujmO3hcgRiD2hYIu+p7+0sZXg0
4xAoEKQNgduQs4LoBIQKkVUUe8cxsGwU2SdFJmj889avNIvPWsmaqxCFzWcGPKZt1lJZk6yRVD/Z
d16hzj/rcEW/D71zSnSDPRrwaKAB4N3gSDuYiOXkETtqse975lvMRZHbah62WZPe4rUZe5RfpUIO
yhxrncEymnPpyXfS/Q7E6Pz7djag1jB6sectkBdn2nrxREvsxXojJBygLLHo1UrrbfOAvG7xUhM2
/Cpb9TalZlZh4canl+rcztgzfidMxlQrV2TP6xshvEygb1P4JtDbgN4VUdNcUd/+FpdJuqtHuaGI
VTewaub2sSPjix/C5C0ey+AFCCVEgmwq971VBBu1hUa4yjTDozWFhUvX/ehITihhm3oX7fHf5C5g
yWqF5ES+ss2vng2dDGSnjp7qTufvjzrpKnY/or/HguXEZpwdcYtGOQr7I/mCzmE58ggAGgf75Fs1
YGSGLxz5ffmhwkDzomx6QaSVnQuZCjdvWflRxdLGCIN02yR2TMAroCahLdJyp/l1awGf4Feo7ax/
ChL5wKDUftpZrKyDPOweUqwyezPPvX2T9A+IFvPD2MTeNhuT9Cr1yHB9QlGWLvd/D+7q/+8EmYos
y5qOVVYlWEnW/2ipTbUl6YBxvJ1KQ+fAgiBaReh6tk7nOyfxQv1zIuD473NAJ25oNV+GOPkqQiak
2TAGV+NrGJjWbdFX2nq8N3zza6aO/h3xvHQ2NBpt9CYo3IgpwC6V05R3scsKzcDHY3dPrYyueVau
lZrNwMBblkuhdybhBNKsARZKmelZWug9oNKwHtNQWjuhhQKeUNlNTur0mKJFtQwdHGPc5SvHl1+k
zHzVsbcuNsgsHFuqPZwK7ZZv1q1r194tllL1oJlw03UqNi85VpyVLwIKvqYETrmyUquPFRpJRVOr
L0bjgxKNnOTRMMk9NQiSMrPRcsUaTwyhuopOvze0biuulT2LwV7Sca9SUC2IebqLetDfZ+K3mc9M
OVYW0eLfXxP+zYy8O6IOGfkGQyUmRPFu+dxlFXNjDiXhTvRCT71Q967AefzLpPrYVYWNY6mtNK1D
7IMA3OiFapIs0xzp+5ikxeqvpkbmW6tahqtmCQ3yGeaDv9JNjKr7wr9875FSrcYoodMuNWgpsi45
4w/9mRue/WiyQx6CMV7/Xpylcq6S0dLROgJwAqIFUT3CcXUVKoEFzC8yDrkJYJ/tQv1oza3tX5YK
p8WLTpLTcYxMOnxzPzZVc54rSOsRhjJl46cN/N4QXqHlK/4p6NpNaBn9ZekVatHVZk0Ae73uD7he
y2fwzuQgk/5ijHV+CjSIxfj03heNsEQZv0yp+dn6Fc8eU+Zg6h+IF5UH0DjZptUG6RCkafhqJQG6
CQqIyz/0w7kJLka/SZIOCJX2Tk+8rl98XaYTpiB6+k7T7YbOGl8UK3suGknaDlEXuKgTWdlSKetO
Fe5PcBokKvAkzB+RvctXck0teJWvBvyt838zO/tZm4njpkSK/GIVOiOpxN1Ax8qia/FIGMTyg40+
m45yQG3VTwvmq9o3n8ysiMg00WD4Ab2sUdsddbrOhJdlP0EjFDNRGjbP8j9Q83ZYjWMyPMSF9CoC
0xA3D3s17MINqMFqhwAjwZII2MXnSXQhShtPo9dGj1JUulHO5yMT87Jbooz06Yg+x79GdoxYrim9
V6n0SxwUenweQiCF8y9Iwx/Uuj5MOLPBImF+9g6yiUNbxu+QltmDcAWKF6a358wH764GeXXogEmc
ZLiNW5hq4TOWHd71UWkfF3li333kVZ4+shUuj0ash9u+IHV48nJzGxSSSbl2SN+wbJqr3DSck1er
H0uqX9D4WzY86soQafSAZ4J1NwL56mcQym9lu5C3FyppnqBQ2qg+kZeNOGfGD4gX2+hOHcGZKyQE
5QldLFKtxlauWQpHBXBgnszm7x9iR5XkiuUqVqrunFLK3iTNM4FTER0nChfiRU6m72Nbliemzmo9
eBC3TL0PecNp7bVzTFmJWsYFuZ/uxKlVGNY+yy0CS2AaratWz3ZiyVJ+Lm+RPbAWKOX0HCd9eDZz
Q9rERq49l1aWk6ue278gsnnrVy/Vm4bF8CWdQIK0vb8pfNidOhXn2XOijLiOxPhfsRwTj4NSGxMe
4QG+zfx0FAMJLItWOVGoEG0HsqY3EZxXhq52Nq2THwPDBxZ3H8CuJ8bPhDm8E/PMQObTCuN+e0rs
3F436aARfFwFlCRt7YzxwJ/Vd21TnJY/DB3gTSg9k5LCCr325YwCoDv4EVJ8qjgYS/TjkrzM7jIk
pIQ1lnix5yM0gPLxVyUTc4NYmkVPRMaM33XkuSsTJegmyGnYf+gsUt0qCapzHhnbNpS9WatMMZju
gYJ5Ei9PLantVgPNLdaAgTXgS/LNH0nMbW9wSx7QQCrX3Al0nvO2f+0a72dp9+FlIfV1lHTF+5yT
32Cok/Xsj36M15xyTx21WH3GWa2Yye8J3lJBoTar5ocp7t845xavfAb3pHPGT2bSp8pQb4kf6DcT
6OHJauNik8SsDTvBrPWpdViJhcdTfpPzsno19Bsb83ot2d746UnZq1KVL/R263Wm60SxZPVb55Tx
IwP3QH5Mra6dgPNN16bYQiaaeLIJLK2zFOsFI84KB6X8jMzcuFLMepPL+qPXMuOczya5OBy/xfFc
BFf1nfBoWIUFng2W+KHnV6xbtn6NHJizv/qTEIDmLl4o5lNwyg3+ZwzQqyRVfqWyzcljgKCWoUqu
Kntd5G27IQcquCypJFVsXGo8Egdxo0rz3drCGT0P6WOj1uklyFka1fO0U5phevF5zFcET/urJNHY
vCqKtOxAnRhsSWIqyDy5DzTVLNxYCYOLKKctNbUm/qq3WU3ESUSfwGkGOp9SfRcvdrEqhjjYJZUp
L/5pI7OKW5RkayHkFy4tNbQnmK3zbdf1+LNbG9Tl7FoiILM7kC+muzqIM1cNpWI/STGBghorHafP
smfQh+G1CZUnETKedzzkNJnGo8N0ICT9WLwLmvOhtdItv3iTPdvcxqMBPk6zzizAMJ3OO/XcxzUq
jvAVp5QwGWC9OlPcpGBfg7nGeJID7DRU3n9kMRKGoU1fFb2mgZPSjY/Tlq5qUjpb8X7j3oNCHqjV
VsypRYFTWWlR+7DNfpShXW5+H8mYofbLVDVpQCAIpHmO5rc4nSuW4gU72LscJdWllce9IF/aygRO
w2y/FAk+z3wc+l0YpeHR4hG+QpyeXA9Aw7XOUC4EzNBK4PUPQhmpt6OzNcFiuAgI2U36s1/fGfsH
RffDJwiKOMNHnqge9QFiMnzDGZm14vHzUm0H0G1yLUnrdokh61eVtQ+mUxV0RG2WOzZZlDADFaYV
ewQSmtIcYSubPSD12qMffHf8qnw22w+xiRQnYfVpTPJ34k5UqrIwUHqnNc+mYu/MpFQvy2pvUn5C
oS/getAAECrckn3MMvKW09z6xmC6Ecsrp5HKS6Ap30qlHr6V062fBRl4ZzHUDKOxXlxnqGaKk9Mj
XIUXhk2QhxRE/7hFqDfQSeG07QZrv4xUvb763c8SCwizPzQQMl5Jh2vpvrrowLS1PiTlWTIr827o
5Zt4x8ZWY44K7OLcaZF1T5t8ue5ktsXvPLyrSjsuoTglZvJeNbOXPA+MW1llX5HvM3NYef3Q+t2n
XEfmqy0r/sbDT3Wp5DY+hv1hGCxpa3mWda9y5DV+mgzfaC2uUPG1z2ZopqvRCPsbS8F8baSj/YkS
fUUTcdPbaf6M9Ud+0PL4tbI6GHBIc/e9qb94rOK2Fektix04dLARN/NpJmFLVUIp3ItmW8X2RGrU
ezHil1SH5CLq3SQ9zytaGhTiNHQiVFLNCJYkkfbwyYnOkENlhyjY2g2Jr722YJqGDpOXPLAbF5RH
9k32Js+HyjVE76+yvHU1NvhTZ0jtgIdsxbKrdofaak+S3zDONGozf4VzfZQuftrCNcN/wwjjr8S9
LW5/X6U/NCI8PsIPC55ULRlO2vwt4quFn7QPjKIbKa1eqI3VD01UOC/F8FYPWfFmNkpyHfM4XVGq
J1DEMH60+O53ZmpOW6GRI9Higzw35wH1nPkI3uhJNGmZg/78Ln2UvUs0hdV50E2bFDXDuk1/H+HQ
/3Xt95EfBMzOGeFM4vtyLy4uWsCHomnZziqG+tjFdYC2nn1PgfP1zVC6tzbEwirPCAi7bNqjZNaJ
6zd19r6odzOpeFRQL+lIf95km5tx6Ng7DuM3rraQ8+zsWhnjm99b5n6JRSAJVF6zRUV+NaPywoQ1
Tp2ZNXkznIpRne6fgr3hJUJBcLLjomJcSZ/FE1F6FHk9D2aUU+AjzyxCfNN5k+wbbQZ/tZgfeSCm
Q4qp3y+adBMRo/k4dNmvI3EtmK9N8zVxFNk++g7C4pDwsDEC0UWBFfedOG3U8kiGoOYiJaBQP/PT
BUQdTle4JewA70oMZph0jyP+K/g7sBRde0RMCFcAJOGMPWgTRqdljB7BdntW0D2lKUp3rRw+K5IP
z0HQdk8yfZBdOZjmWnxx1CA7Q82GINezukISGH03p3ct9rqvhT6S8EFy87Wpu/bUtZ2yqXIHTWBB
f4RcrBrWl1w/pEmZUEcfdW7kUT/GWQwb3RuSW2fFoF6RzD1jdKiYttG8yWr4qFm9eir6SHMRw4df
peSdFIjww8xuoq3ewP7a+pPKnxgb+hNdX+dkJvKrrHcbek/jP5RVatAp7jB3OyejQvMnIxYfOIrC
WHuUDPVnNcdajBUGPIbzcqXqpXaeOlRSoW5+KXNAFfOGnOhotDalrBPt6bFNiepok9BQcMVoL17Q
5N4IyaOUhD902bcWBfl/yzsOWoHmmBV+2kx2x99hST3YHhc5HiHY3HhB1zBiWNOcUjuHI0bzeQSQ
f5XbzFHCJko2PT/fsN9GBBI7uI/lXrfD8ujjg1v5vk/SXpRXpM5iGPcN23qBK7xKytbHBDWk2FvH
4K1H4inSUww2RvsJui10FtlHjz9HY2mG2R0qqX4Q2gBh1KgmQn2wi+Ck/SLajpQySvgsvr8P5i6k
uJboFSpGTc1IoIsKUnPrZh5ezO2iYJmy3FzzY2I3ShJ8sHN5iS7pU19Y3SsZmjeeqrtgLMDyLXZK
VPdbI7ajzRADZjbgYBmDZL07pqNt+0wnxma0gxesqI9ew6ez0FwaoqPzSHrOWeK+Qqtut56a10dv
siVwVzHTk8QNXF5YlBVMmU3OLVRuBGdt0iUHaGKUXNTRrm8FjKuVVhmaG/sGa7FJghEqp/GNJzO8
M3W9WH1RflD1UDZ1Ry1IKmLQ8/OSj+7MTgmc6rkwG8nF9y1DfiVaeC4695OV3+azxlChHtSOvDFG
4nimqvG/eGH9GNm9+rMNgQy2pklHJdYRz47edzx6hMOp4ChzGqJhb+YPwAWXsYC0E5tau1Zt4E4O
BlNFR5IIRiWaGOzBZo8e6beQ760yOMf09V6ktNhQIwqBaStIkjt2e2nVSY/V7PuaElApEriNs4TW
h7SCIN/YSOB3bHzOqPzGT0s3dTeJa/UYaoNy5D5L4PYzZefkopIjarNQ0br2reu+1h51A0w+JMBM
bXLG6kuVZU7JKHXjouQsQCpt1LdSKMFLCEz2XyVlsmTotXOdDnsfzTGSloNvNOqPfx8EgXX2eqyH
MGzYTSppM0N6JB6CKDwmRkjUhW6csOY2d6+BclZk2UGzS3g1GqtBLzSxPKv8fVoh1e8gbvYsLZJv
qcNKOpAY1KDWbSImnN0QtO3F7+V2N81HwXxNHIlrGF4Q6kD/cVtE7HAf5pFqtI7WzMQF91VKHn9i
0Ty0iDXucZI/BLWCDDtHWiymG3wVVxQqxIVo9vSQGm9mlHcbX/WNJ7tErGlMef/ZaebNdhIMZWW5
Al7ZMkQl8RMlB8+1E0c6OEj+tl2EDLGaF/qzo+1K5ZQSgrEdWgZ2RGrJqarIzxN5ICotCoaEyodB
rd0djbwoUXLgE3c2kAbs594kMNFTw+KQaYq5Tux6opDZ/2NnVOdSvjX1oltrFT3woq2/6Y2+GpXc
+2G0+keDZeM1KKwfraGMazsbRlfIrzD7RbdSoVqXJMt3h132dQAW8epMTbzhuWkvul3fdQH7hUkD
1dWaDmEOtkk8Ro09TocKFPNaK7png6fuyXemaIWCO72z+TWPqT2C/MD69KkabxoPnq/GH9jY4701
EuwttsxcBuSXfJRIgvY5O5B1iH7+YH4XSN4kUZOzZk1HEUtZkQ1401InpFIoJR+OhPsU4sulLibo
jrL8swuV/jEOZXWFHAPUW1y2+8GMKcrOR5M48sNqt9Qu5sYJpv5GBsJc6z+zoQlPueHnd6szpYMo
nBK8V8C+HLOjFQfZ3khgfyESd7ZwqqZl62k3KiFVcRsuJjxlLO3DMuEEiq3t2Swgk6O6pjL1taw3
0C1FbLEZ1p7mBrd4K3On5kGMix9C21k3lbcfKjiQwkjjRZ+1PVtMPDSqeWnfhV4kUGkbBVZSrPOw
Dw5QctqTOMrRmewbY9oIzpVMthhP/zPWHnskqcOieppVcTDrYQLQW1oSNUe/9od1qY76oZNrf1v3
aGxSuXdWkUnIaN8E9gmgL2xfr4AwNIvqJeWrXhH023paf3bqIb85QIJ+fWGOrNP18hTUreKCyfAv
sVwVCEWgsIttbZTR00uC6ajSnbqwYnv3h3qPWyX/SarNHwdDUu0jR/LOeps6wLNhyuhVqW5S+sok
0cs0N1OmlUtXmTsz89eKipOumVvH1fyieFpxqiLj5Ot2trYnf9qJPQf8blrvHW4LcZpotv/kw7gC
5A+jfNawLhSw0bQGyuaZvnxSWqTXJ3HKXlk5Kj1ZJ+Ja1FYYBWaopJoFzakEwYZGhyXho4zBBtHh
p9jFFEbC5GB3OlgvlutsgFdCJIjekKakFfKhIwIk8g1T9iIym1CaeZj3r3VB4hKb/i1KscHVZr2M
hfJ8WaZ03DTH5VHV4kaD5USk+rzx/11lMTxk+FDf24MV0Vk1e4JsRe2jCvX+FJpNQT3OSp+po30l
Mtw6S5tB8pwnOVP855j7GK9SQ91vDILnMDfz3TRXT8RXaWCHtySWzpZmdzc/qOH6KvAD6ynb5+YU
PgxxEaKkzHPidqGn+bl0RSA5rtMseYf95TxNZTQdxkCKtyn7yE9DAdzUFMUuN3R757OrP5bUYVe/
K0Il/W7XnEn4xH5368yO+zfNAhzPTPm6AD5KhYynsMhPYjC0s/GoJnHySU2EsEQlGA9sC27iTimU
1NhosG6WZ1gIryw/whxhqMjt7X7HUnnaewHmjcUTWUjaVSVTfO3NrbZQHbZhl7ZL7kCXo7mOVCyO
toRWYmgaainVkLkMPcVnQ1RFqvq2u3xai5ja6ah1OODXmXDT/m3qL6DQreuyoCpway0GzAo8zkZ2
HFBUoI0iK9gLIKedqdmGwFXpwDIleJ2vd1O9VkEEvBWhnW2MrmFAU6XlayLigUUhUAgGC95YYsYM
AKIZOR/EEvdsBUP9wdR6/afXYpgJ1Oj7mDQ1XWXJmmX2qrv81tSqEeXThmRZaTwpo0olMQGSg/CM
5O9Eeg5tlhW5SjVeAsPwoQ8mpMKweFFKqT0X9BzQhBuEU/rOXfKHFyky9K9ZX/95UOannKyWcDKt
H5lBqATAIsQOLMsi1j/fpSH7mpP8+45+P6e9NjZPujqVG83R21PmYZMRUbZzgG0I9GGX8VdfpEj/
deTP18L5q39+X9oLrfJLxMpr61mR91CEXu0mZR+8mBltEnjE8kcuFx84CrTvqaVs8mrAJ+XVJ4Mw
cX/V6/45SqVua5gspAYHABiW/OTRCqtmz+rC2Af0pR56yOZrk/DML1g/2HNG7Q9W4Z8lSctsXqNh
x1qZBKsqe9dE8VHtiQ+B4+qKU6A17TosyjXVyeEOhsFeeeUQfSNfZS3IMpJUvM8n2GiKSzNb6UuP
tmhtFOYeOyZbalSWezNmqxQEs9BDUb/A4CZ6sPbJjo4foVAZH2Wel2ukC9W9ic1im7CrKfznUmlf
RGrRZGrSKsyz4DYyoV+tOdy8moN5a2+8dW0erq0UlsaBff8SnZTBwDd4C79Jnhlfe3SGajMZ9bbM
E4oAONRPhlZFbjdaLJ1Rk646O/OuXm2Xj4sgmhShJ3kuEdMVcKATKydxRpG1ubMMvCQlIMo862NA
T/ULlmWYzLId3XNsXED5jJWsq/Ql/OAnIZVwe+MwXqvzshg3lKvatTQLnsoN/ZvmBBHlOdFDGqsO
dA5rJvMi7XqRSch9ttqoPHTZ6LmUdK5l3xVs3pneqzBTTzD74pU41cBbWLWhrwVv+Td5OapVtjVZ
7mzGuNxmDXChBccuvhBTl6RXmrwPU9dfpbo397WZ267QtsnN7PamznFSukPh9c6z0bMNsFpbOovm
uTafhtOdSgUQ7Hl071oNOJKOk0+cJnZbnywjqBDjZZeK9cFDpHvTycTRSyozZRCNpA88jOynjOQk
oPNRjjsKm1sQHYyxPQDINk8KLppNlnbUY3hCT+IlsSpzOeLjB+SfpfJG8jyktFOnKaeyq/86lHls
ViZyjqHzsmOaqt3FYkbbBKEnPY9BzW9HyPZ3UAErte2+95alv1qtfx+tYPpIzbhel1EDvKKUh23S
KdF5stMOuUjZbYQWL9VS5WQVKg3z2RPQ6ra6Gsu2O4gbhkr2GhsqedjznRNk6FILj/4bwVt0U5nR
w5QJUs01Tuc2X2glPdZcshN8ek+sY5onM4y8Q9239gZYgPap5fc+5L1rNOmDTMklPlSUlU0sBetO
hQa4VJmN1L9VHZG2Sb1R/Cy/F3jx7zV0TfGTq/mscCRXfJqS7KXbKpUJZJC6R7FP18Af7cq+p89l
suIgD1m+ZKFCpzpRc/QJbGszMyreJWBuBCqH2l5JHGPjUAnWyCv6GRGiZbH+Q5KT3kMiij/UgW4W
/GTloHaTtLEh3c11bH2uX8WOeWv84SDkG+JFlvJ+nRZ+SBaXtv/Vw5yQuXQUCw9V7c8j6OBc4k5W
N2Mae3fDdMq10TbGexCWn6Pa+z8aBTnVnCIxUCPYKFV7YyDTlqIxdJbcLVQNlMhAyalTDIndWKO+
eCOd3qDIHzM+lPMYURUQYYV/n7KB8vZJCyOhchrzHHQZjFN1kF5yr7/YKFSlIYjI14AGO5/1ThM9
20l2WOa2LLE+OiqVhzysHEhsAxDiiTWQXZrKCmSi4ybzrtZO0F6S+fJDBF0YcWReupTWe48UIGcG
2IRCPmHl3jbJ2Wgk2hhuxfeKFz6MQ19FxdWoKCpmSB2oREJ8wQN90Ck2ImzjLDay8aGuIYcT4Yav
Jy6v1TyKy6k5XoOyf1hoKX0WbXPb1PbMp9+WcAyhQataClwNlmv8xctvLX72aE3NvBFDPxJX/WUZ
U/1EUx7ITYb7Yjn1QfwYX0U0RhhR7qKJCJ984R03POezw78n7gKh7nEaMG/lcIagcNBmJ384l6XC
4YwYur6plOmvMUodAbXoGjk9dZbZruKKlaHqa9kHDT6KmIDQEEnsO6suLxqYWDi0xHb7VtW7zqim
DwkF5YcwUNg59XHlIo6WV+LhoLRAwVJFVixO6Uaqh6LPV8TkdpuINRmVa2Iq/Jg/JmFOfiDVSF23
NVo4x653KL2jjWpLxVZIz0NZDi+5qbxTDrZ+EYj6SZWWdRgtvODIBnpcZcAsH6SoH/CI/XU0wrl+
8FGfbsYiXjtQI37JluPgijpJPkVJPlItRRrNisdGtUkyshlW5cok6PWBnXl3pSRHSERZBkDLQznf
liRM7bI5VjpOG8Ut5Tb99JuOB5lamqRTuZXszrpPqVeyQpWBOU31Uxf+H2HntSM3lm3bLyKwaTf5
yvAuXaTVC5FKSfTe8+vvIEPd6qrCrVMoBBhGUhhym7XmHFOBC8iqc2V0Y0NpvDwnqc+qzpcU723l
Pen1LzNnMWymD4uyeiGcwqNBYxxDKA17b99njg/VHeQZaQP+STGYUaABFevl7vLE8pKxa5oDK6jg
1M9Hf56dy5q3v+D2uhZYEZAi6gQ+Tip9IEwqCoJDTlFvZYb8FFHfzbERNo4308vpAVJz2FOPdNw6
hUtojNZWhJP/hPesv/4ubA60nB35YA5Te/c/UygPKcWTVsXNT4IPWcfU/Tt045KGj4MkbE6zVLyS
MIEkvy4DcmZP5qPQJ3CP5Xa56sM+9w+qA1qv6/J+r8ddtF5iRJJOXB3KVYSsNtQ+er/+NcxVF6N9
MHGz/VAdA0NS0/yuvTZj/haTfXefz/U0cifqN7OJPk2TH6QoSQz1idZS0aLEuOg2fWq3uyVJAK1y
74bUay/mnCRAJYBtRTpt6khOO6sV9b6aS3YdOSMvmt2+Lv6xYLK/+t4aL51OUszcDqWZW22xX9Be
1jq2msuDIss2aq32Nx6+Qz2ayz4NyY7tTo4X4tNNhxNXePqz9gCM8qPd9GhoXNeVDIxDiKD6razK
104h4sqg/PNapo/L+x6K4VV2VYpQxH9afjg79cV9P3mPdHG1NTxm7RgVZrYmZt65NCOVySA0043p
kIVLpjLeFM7thEuNhVp6UqKguCrYEvBr0mOH7amRDVTqb9kFtnm2rmXXHZZ/WUSUqLEF3ytOOLzq
I6vnOHqiyvpT9CJnnU3N2EvYILM2iy6+nbXPZa8e1KlQsYirz0PRB8fJztlBzbN/ge33CGmxRjFN
9RiKzmPfKXT6lpFd1TpiM5NeO1iz3gw9armLOj7V1Wsd7S3QQutiI/5yG4/3mraoGasg3DhGLPY+
aoZrbg6/llXnvMRMGzm8oKHpdiMdGtf0NMTX88wbKG10mmoExrRbIFeHQ7Ybsc0/BkZyWOaw5Z7F
/NVqk3aRXqe4kxxBD5uYIGI7/i6EGv+ykwshQcz3jqI/VJFHgRKiK4o8p16bDstGuxHhnd7Tbw4G
M/2y7G1RafX3kDrR7QVDWoZs3mk8//MFlR7S0B6Mw99epKjbOEma///f8p8XLO8DpKB/aezgxHY7
OvdUit1SVMrHYGg9kpJglnuL6Wq0qD3nxyNLTTapnumHqABy2IJeWF4vgfnv6jLJdzSFG/DnmroZ
peo8DlOyW87IMCSp6Dbx5TRcemRvbB3nfeKQW9T9q/Jjwii5shFLnIGzBcxBFvmxYciy27OTM4XZ
5WdXTMK1FMX3b3cnQcfMtNs1/M30Pk4QgFUsk78PWnUXZFJ/Ac5N0VvvzqPqe7fFnbTVcZcV6e+7
KeYN3HTN5wj93SWMIESjYvvkEgzdh7Cdt7ANhp+GnhP7R6kU70y8jksWU+E4fNNbRT/VUitWo8kk
Waq5fcF06LEbRheamanz1gnzUpRExamtfBNJ5LzgXq+3yAwpk3Ax3sfkVq9i3NcgscLwWEKgWZWt
nT2ZjtkTqC7jM0xpNkReXe/4MsyHNo7PkCTRMC29hYrvXk7f1KAjPbe5kXxuez5pcT1LKD6i8V2z
MJpXvR2KYzlzENkF16SCs8laWkp6qZMH70z+Cb1WvGnnXqQtSTIxjT35CMWmy+RwaXX+othp2e6H
ODeQ2qdo+UkMXY7Y6vu/j9hxs/oHTFSxe1cmZLwBEt9p2ehOfbFqNKP+oXVIcJ0yz16nHov6WHy7
0XNQXHcXcRoiIuKSudc80owsa+WctKX9sNzUDjkHuWJcbfJF71N1Al+eNS7xW9VxmV+k0ivsiezv
gkwxdljzsxabBcVEh9+AAHNi/XauTJRRlUYx3sLJ25Cs6K3ZINXH0E6TewMX8iqOwDmlzbC25i4H
LIXQlUYknn09htuLjii1/Xzjmyhr0ZTwSRKlI7uQ7ew2haO0utHgLUcclrtketkrpdWnXToU1yWB
SDiWD9Y1bdaj7bP/Bmp19ExZ3QZCAO7hcWr133dNWSKv6iBxh0L5VGBbPwqTN6yMFf2rnKVzq1P0
R0tmIYjNL8vUMeWKd4yirF0tI3de0yONzfD2DwSO9mXTvrssuy6vnD4I17Docz1iOsJuO46Q1Oa1
UyHIWkDF2uIdncxDwSbrEE6i2oqBau3tTXmITeKByugyiJP00J2gbf7v3QQkuktCBmmJQfgt8xE8
KNEU/D7KnQuzUPdIXkW5Tn2vuzedSN33ZkFKY6bhBp7rYgYKgggo4EOsFQq1gundmbT6aVlv52Zk
EcoZIRbGK6B38v8yEi123r94Ey3HEpaFLVHDS2Paf+NXRTBuRyNnm+7XbfkiTCVdMeb7r8tRbpTK
7bHliGRyfFHB5+IyasuAKkBlGwB/LO2ln++mk2G4wWj/rsp0Cctw4fdwTIJS2/1Z4LdDEx9TPbxq
I5nnylypJm/QuMM/5u2SFPOHTud+l9hT7nrjJM4tRXv8ZPmwkbOY1JlvcKOqdntH38Q+BqNEtoyf
7aUa7S+fBpid+24WhOrHEI4We3AZUAYKxie1qJ+Xx4WvZKzxw/YQA35nAs1xtzm7sR6Ga8co/tjX
wVMpO9yAcooObajyO3odYw8h7qFR6a4OO/RiZ7q9oWSXDI+3Do4ePhsTDYmJi3bprw99T/k+UmYD
DooWmMBnLuj2NasoATD3VEKzzmFOb59Uue3vHJElYxOyZbWzYhXnTxnd/bH2jkle79SyjtepptLD
C+gWidQbtmrsnRfdjJxJj13WyXUJKcF1alaLXunob7kI7e2Ytd12kV0Zvk5wA/GcWRlU+3KGuS46
384e38zJyFaN7I34kgj5TUr2Gbk91GekieV66b2H6HzTMQuvStg86ArRHpB1aFrpdfBdVOEu10P9
rTBnrWplfetDp0ChShAcvqM2Eu3llrMwhLAYxNipKyJpG9DcJQp5TzrwpQv7npa1utIWrMi/W3b0
v3vokBzMAGhBAc8ShqH9zelu40ujOsKp36T28DXRDkUkwq5e5cgIen5vq6f26uuvtmrHL9kcrGZN
PYvniky626/d56p5LgyBamce+DKOirr5fXR7bH42Wx776+v8EKoVyYjZJs3IbVsWFxGhgue47u7/
/aMa/zD1S8PUNJUyP4w6W/27AzkQnWHl9FlOwpbykMqRRMQ5njOljwLBBJo0Wq19PquPU8QXRWzr
z2Yk+rPIB+WuNW26BA4lspjotDCLnPuYafrY9u21DM3fD4V+/kA1losRYMhlBODparMxUO2Ungmu
BlbF+tFT8X/XKJvPqIj6c9mjlUb8K8iHkA82Ds/e8MZ3hW+Z9kz2a7SbfWZl4fO/fyGLP/Ivw540
8eCapoYfWbNw7//VPwlgFMTBaAynApcSbTrkhLo/pl+eHA5DNihvlWN/q4f+29LSxS28j5vkaQmt
j8xKPcrC+SXnxTtC6/AwsE9aDMh/vLDLUZpFGcNpg9nDklZJT0X39/ooR7fqa6I1JhNQrxGPD7bW
iV0zOdJdHsOWMJ2qTBA/VRbaC+dlp78sh3s/q8iYc3JAITM0YBlT/XY8hHWon5bqCcznDpNiOB17
U56XiV6wsUduFb2lcug3pDr9+vev0/4rUR0sjcTA7mjke0A91sTfnc2eVyk6wlfleDMXGY3wSAUh
+DCL83qvzCMPOLp3Win5wwQ+DPlOpdN7NcxkP6IQX9eTTY4mvYZrgP77PiCPOwAlcQVrVlwpmjGg
W28KBAFSbuNjXlUGHjacJGtEiagM5jxOD7NOoors4itte2Ql20BzY6zm9d40iLc4C/1tqw3HZSde
daa5Dj8KRYl3VeEM72FQPw1h5j0Ck/vRlXm8ZTowd31GGhbKNUKb56NqPmK5D0yX2Bi6tSoYt9mx
UZnAnExDkj/nAfJKpqzaeKrz6jhDcm5FQmoPRVPo2yFFbM+HUUAdWOp4dZZIO5nh7aQWTZxVZOdv
EJlG11Jxn7HpzFzp2eNGQy0tKmgBvp/41/ne4nThJ/HvqJlCHNJbVA5z4TVrVft0G1z//YdW9fnC
+OuFY6maUG1V1zWQl3838g/YOXvMF8GJF+UHBsLpqUO0KmTsbEnkqLf2vLVlgVU5/YuIpuzNCL2N
n3XjW903X0U+nlOddOSlxk74UrpxElxbis18P/YIQxaWZ6mJAOeGNhvo5rwqA+OxMkGaWYgylqne
Mz6nz/0o8tMc6FYI75oYEACWmwVi5FWJ/Tvno2kAAjgsmGne4wz/Q9FF+Xq6mdBYg0auT679ahE5
FXDOqARU5yqYQYXzhd7aGp7bqWYenWJoJcUnAqLkWOWdd/ImAxesrx3GpDb25WCoh1vLV2R9+LiI
BWiHPeheT9buYH5H7uZtQrvxQBcq1K1C3Rrg7iXb5epvDf2htVDtDaH3IxFFcFqAHHjox0dEqTcc
R65ax9sUBOekPi4oEHznymnS2QaZOstF0UHwiBXsFFlyTGb/dZCn5Qpfy13ekE8vA4d+mSbwmBS6
95YXTHazI6USGFx8jb2bNk7AbmWWHQn9IxFsPo2XGw8X5coxrVNGbnpW6sVOyfWd2vhId0SBnGa8
G6nQv06pQ9Uy0LDbzOGeqiKinQ+lfUMOXfAUOcVnPg2kOOrjt4b4vnUDEnbEcfXaBBlt395i3TW7
FRXH4ySaa8NZZZswAyEL+Flh7BnF3xYD6BR55urfT3bjH5BcR1i2ozO4Aa2QLBT+OkloaWjT9gF/
Xw1O8own1g3bgjpIpJYAEQ3t29DwyTBXxNecHRM0EQZcuw7xIQy23NxMe01Xd9shpec0V6ERCekF
egdvrksDNc8eavLCXU0Qqd4b+ZGKZXVugjk2hl0WopKux77MLjOL/WcFz8jXckC6ekeV4onQMhwz
RFk86Fpg7o240vZLPVy32veO7KOdMWcRwVrV/w+oyT9yE2zbNgRNL11nA2FK8XcKN41NP2+mKtpL
KlTrRlb1GbqFi6FZXnRFlxd1vlmOlscGMkLxppJrB1dZ8cyPjuUerU/u1Z3+UeVldIJSuV9cjFOU
MklU3bBbXIxlptZAxiaC/oySJdbUWMY+sO18PSG1xTrJan+YRbct+hnXH5xNXvv/ObJprgRVF+4y
1JOYytuPrg2hClRTSGBe/TiZtoGIy5yIWsKqMyfb9nPG7XJUJ/7kxnb6SHR7u0H9Ye4Qsudv7WRV
NBa98YJKg3pmIlyrCVKqNNI8yaTaTW1jr0bP9u8yowgumgROOyVNtzd0ldxoO30RXWd+nw/62Hb2
k1dQGSj6+3pqu6di8ouHqJi+0iZRzjB0WSEz1+8trC/bRcDhiPd87MOPKNEJ41PbbZ0QsudRX7gC
HyHSdoEfoHzo6Bc8D9RoUVJB56kVme161h8Aygr9VPXypZvT8swRNKWpWsSUFKzP6ea5Yx5qb4xt
bIwpMSLpKI9BSI4AweX2/3E66bb29zUE7wqmhS4sTXdU+x9c/Jq+NAZ2xT/UlmJu1KF0nkmNsbdt
hfVNJLrzHMraOcDSIWd+fhYP64jZwvtcnpSAmh/LNr79yeUFNV/DNMITMDEHrZeHpry4jqWlk0DH
XyhBOtFAqZ3j8iQTOVETCNt3y7N//vXl2aZgEjI6uDzkYSX7qW8deolx/5Rg1hnU7LrcVFZMHK+S
SqoWPBYNGjJrv9hTz8tvr9BaG3+3Jn//KYDs0zmuvPc/f0ffoa8MtSo9kfmRX6XfR8cKtrK7vGQg
UaFCo3AnW+saaiVcoxk7b+AbOZQilu7NXNUWxlW1JmuN+tfYdKmi7snGk6c+yLS9Ph+B/1b3qDhm
hRg+MPAPB1wmZIeyKkgeIlFbuwAF6KqdT4+gpZHVeXaxVyvBaqwUtMo8ppgVanucY0qlEZ3EMqyk
WNp1UXvAIkaIGO/NpdMdbfv5rifIX0J+imf805Re/wkHXl/7qM7QrFTjEQHTK/aO+iTQkT9Wy35U
q4+puPfnOQLtn+eK2jZPgSb3pYVHDvuL+lYrPbRW+ijw5NZtl48AFMh9SJwKSKQX6Eyz84SoJ7R/
kSDmG3KQyS4snHy3ACbSpiY40VO98+igEpz7XVPiHFvIoN9EhzlEJl5M76gjx23E9JQQ3r3p7KMt
w8jeVRC9yfsJrLUh69fM6tkHihaYTeb97xGIi3889j+vq0nZqRnXxybLUA/w0j5rVmkXkV5mWeGp
ttjvLzu0hKrmXO3qcXiazl29bNFpbJlIiOHlLeQgQmk5lfMs2SPDpyCHPOhx6oPuQhGyXC12GK1I
sFxa1nsu7XS9lDXgbhwU0fOjZmN58AaThNa8VQDzErFRqPQCcx1zj47scV7zCsX/jIL8GSA1DepI
U9ekJTZPRZkDHbK9d75f77Q8ZEyrUQnUQ22TIbAM+b0/KsT9EvfR1RrZqkOhHDLGdbC31Y88VhuN
NjFTOuABZn4/NO//HPkFwtKmFN1RLDCtViG3TIz6EaP1zXcMqFCcc2bIbZfoxY33sjwmg3pbp+Kz
Rkiyo1zqfJCk0pkCkFTkOAeECtRN5pvIJ/0Ho/bat2m8VuE4npajPzfEhAwHxW5ur/jzuLXiAlHO
WhVo66Y2EfDM1tjlxmmkWHcT8VC2Ocq7xinWiwt1cS7hlRRrH0nNbplRCJlVsjcATsV9k+dfS8qG
00bBIQhZsZXUgFYs1giQY4W4M0u7piU6lh+E6ZA8boCRm2q7eYu17PZ4kRNiQXeGQFSqdbDrKBLU
z8udZMB96id3gP1pS3d4GZRh3OVhOpcC/3MZ6h0q2OWxGKj2Ht1/SZYUCsAeIoGr9yX6q/kKH8rq
44YPilR2bYRjx7sakcirdMLHSS2SjwKnkcmKizggLseJYLaHJfWxDRr7Dr2Ee7s3i3aLMQff5vhf
eJRgRCkemUStPxru7ZynrdXtpD+qT7BJfk3IJL7HI3X40YuUx0V5lQZoKjTNWd3O5UiZ9mVXtqel
rkdTd43PenwuyKJ7UD3vDa9ae2fy2LpN012cxBhFoqba6ZFiItLn6y00uOTs6p+HWhSXWIE6GpHJ
W1gQB5XqGWvz9LRkdvRxzychxZzLRiDzYZWTB+Hvy2C5ApLBeovxwlJ8pT64OEtjGsyyKy189MiQ
TUPZNnkh0RjWxTaz8dJSsP79UUao2AodAidIp29KS0bsZDbOmkCibN8nVu9akPop2ksSX4wCNgsV
mwO+x12clt2v+SAIrdsBOvnbwfJU0CtrjV0t1GyjYzG6BFRac0pl3MYSKV6huV6VQm7vrAjeLsJg
t26hyepaB+chkw1JwnF/WEAhYFbuW0yohNzDYW4qekIEEjSlZd85swh2jNPiSHnfd41OQq/Om22l
+7iCJIixRc3vlB55lAuPygjzB4gGxpVIUblPkGqvFs+EhSWHIOx9VRKRl+lDTzsTcBG+asumNOMc
e5Guysp8gAcR/x4fO5VsCSSl+aHh+nZVzCSHqIrCK5Nlffam5sNRNS6x5VlTaMpGTy2j/I5sAoLs
PMpZ7C/BjhrSXca75cZriUzG/xavBzl8Frrm3Gtm5dyjItNOVkpy0nLvv487PUjrRPFgkFca6GnQ
KgLu4pY1S4V0jruwWCOo4Il51/hAhZ0AhF5LI78tgIf74DPyBFhiu9zNc6bzDD3u8mxqT9FqVC0E
u2a8Wz7bAJLmYZiCjTf40xbLBuJ9ra1dCwPDT1lvyqH3fvZTFLmlatUvWaa/J1Glz7Wl1XJGWhDz
Dh05M+7Cp7HuAE55j8tx1uQG6cwYXUhxQD7pND1zR6VQ1C2AqLTtDwPI5EGfoxkshzmFCBXvFBGW
IEA0oQ7hfxJkQoJ4eXuzF1IHuAXEDtPB4NaV1+xMGnk3iVs73y0jJ9gEHRq8qLPvl1csDy3NGpno
v/+AFbbTue4x5j1ljZZsKCfMTfKyusNRO+1HlP/LOqMZB2Pd9lazWcbAMhUBm3uQ/b6iTc9pLlh0
4XqtHDb8W03XxH5ZOpRQSi++99D5MIubhU4VU3A8ACMozh5V0DXCnfIzMUi7wSmclRJB11DnjMMl
US+mar40ERxtvO0ZAFvdpwPoOyAFikMalMNWY/9JiC71YbVQvplx7K1LMPDHsiiVanPLVaHi9Fbn
1QHVR/m4mEPme/qQ2G6il+ahMtEsWDaSd7Mxq3UBSngDupMRFclrhS8FdVoWWZsuStSDHQzWFbrU
+1Lh78yqcwdLkQ++mvWHuXgbN2UCnV84b2U43C9kC5mnD3Px+U561S+8a+WW6JuK0Ny0eB5s/7WZ
W7DFSF0Mv3X7MBBBt56CoABIQaJqVwZ3y+Z42Q83Gd6mYjJ5T2Z9A2ew53N9GYnvZR50LJ3L+KGT
zluANnAXAra52ffiiK57ViO79JxArvs6Z6oPgf9Yueh+CD9Z1YtqMSVLL6dm8um1o3SDqdSuJEcb
m1hpiFcrJsVdhjx1ST8RyAPW/YCkwsZbtgpme6mkTyrn/unyOOkr6LqCUDIxW83WiGv74Dip9Sgm
AOQlw0xLtvDy0ZYbKAazGM25dArcLmicmDZiqF5hgpxfikh/HO0Ss7mFbmuoRgQyJCDWsU2IW9ME
ztEcypdbppuR1tNx5m0ROBLET12N/tFs1OgJHh0Wj5nEZ0ybZVEexFF+LzL61/OUrQm7IV+M/vdt
UW6E6kFfOixjwKnXG/AP07ABOkwz2yOF1iG81Qqu1pLp04Dcz0fZHJUB2f6E/2+hFilVQ/CaHkc7
ZlEiXMa5mVloe69qyE+BgqVEBHgnigK8T1VWtZl7TLUh5eB23AyzTIyLrTkAhf19BA88Y9ieTSNO
8X05rTMnSe5Kb3ArBVtnGDrxfSWV6Z5g7/Q3IK5gV3GJ/Ma/gtJfm2Gh3OWCn8+P6wyl41Dc/+2I
KgbpcSrYNnS6J8sjVyPPambk1HdaNyk0cAFzSYB8wehSGNE9ifSv/ewXFVpgbds+Vbax1jkvOe32
XBM7Fqv9r/kAvcbwy49BO/HfAaFvtSnNUcWIhxF++Tyt7t/ZWmKsVAyKBwOE31NjIl2BR1U/wFAj
kIQ0MYd9BY5mvO/DV6OuikKNcLo5WKeciJZLZSaMBva4BZ5tv9AFeq0rVvYY0AmHl1E8wjxSp0dr
liwF+vjO1BrsfAjeK3J8SXOp0sw+aHbp6uAcJ5XSXRg1v2+mXh/vMFPeTXGUHZfH/f8+OeLCOWbq
Z9UAGCSx4NEo9OZs1F3lqn55txRSQdWxB9f0/qmNQ2SLVgWoeN4mtuiSdkYu2xt4jr7RxScnl2JW
xSJy5tovNwLFJZlmLfGUcf15A1rCLLobtfaTTVKsoNYkRas5lvMJmrWTfQqk9tU5WYYICgnLVGFA
1Ci0r+lGj+9mOdC/ryRQ9qmGIGxlxgu7idUijGZXKA5loT9pevvlz8W55YYEcQIMEsVddKS9Khs3
krhVQVwqxOhJSCYeQoB7Daf+SQmQnOCBqlctyVCrYgrirTRsc995enCuknT27Cg12cHJXfjfz5qi
PwBMTUamJejAq1o73UeiEifCrtKNlo6vgcjhFvsMfWp1bSBvfpktzd84kd2dk+bkShdYBFvt2mCm
xRlRqA/tpGaPhONdlrMVKoO9q6Mah5ZB0q5vhtGZZNAfxEyQNEXWyZpEmoJcmfdBxcZfmjEcUN8T
jxHitU6x/E3V4WTUZzU77GsF7vD8HXg+uDvWaDeH6DJCFER9KE7t7XLLHg5LccJO4tfUc8yzUDsG
jUDB0RBQGekGxwOZ7mnbttDPWmrIVR/HJO0Qd1FmirNHMs+sxYKWTAbr3oi/O22DoNo3QXA6T043
5U+EFewtlgJNll9D1Tk3+fg4INxfoUGz4DlNTwPyE6vLnXWVlqc6F5waPh4EFX+J0lnjRu+Zk9qB
CJ7+jJtcWRchUp++UI8D7eCkAdhXtbqz9TDamHpc0n/TLJfS8Vb1eMeEfucrreHyNrz22lTRgJ1e
BTzT3E+AodcyquKtwOAWxdp+DFUTZgEy4qYFqhCiW24HeyDE2mvPQ8y/a6fx1rGnK2of2DklgTCT
v548YeyTvjVXcaO8qbnzGCdZvO6GWG4QJ1qu8LMfuSngZUErKgMH1BhqXLoalENDWgIWUEGR4fKt
g/FqOg2x22lzJltV27LFOPaGPhxMmvNlkaEhy/RkJRz9MYj71G1ygGxBORIY5bDT5mJ+TqcQWV1e
f89bnM7xt1b7RuwtaLx4q2UEghvyTBUzXJeeTlsFlTHedlDVlpdjS5DfIANSNRZv8/cluOpRajih
G4iRfRfVFoC9zFsmi6SaOsZBevxRbKiPZpVcDIF2ITHh10pRbJy8ujLxANyJwc6258LKvnBZQXZG
cewxUUDSwU5oV0f6D9/syrqra2LHOAPUPgWkqaTHCNIqkaP9J2UztyBui048YpLRnFiojRq8aNMn
ZXeUD1QDvvome8tD+VDONDabqUpXE42WTIV0Sna965jiwamUI4xr5VJ048GnSMLimXiZaezeOjbK
hIXLoyjSn2bBpd7r+lq1jO9tVlzDIDPXKpz4dPKelSkt0AbNb0oHXeHNsMohgxqehNesUFcjA72i
6j5B0GHJF43CqMCIY2p4KC91yVwWTSNV8UiNVyw0s8FxVhLIhQtxXnVtQ6X5ZFdXkGnhXcuQVkP0
aRvkiih9ob8qRLME4cWrR3ZDuuf2qvGSdZW+sit0noMtiPrIa3pj7C5cIw8+TKCcZ1BEWhpIV4wZ
jOnA49pVQ5p+CMxjZMFeEaabRA2OWlBfbQ1JAKsUY8Nw/Fb10wc2xsTVK+oDnq5sjBDaMjlilWvz
d65D0X7TE9KFAkoEXWjSSK+6e6wdFeui8CnTQUPbdfQOT20LYmJcWSH0/rycq4hfSBgJPwlHPgey
lGhS34fQOLdT9ZOVTLerpP9oWB0fRFL70vCXIZiBHGJjT/PydFpjO2yPJF6hnxgLOgfNsR0pPmoo
OIMpCTaJBEKBjIegKL7yUfmplhMgvrF4MJsOKb/V3tkOFb7AzB9LIQGkdBE8gH760TTiR0OcOF97
6rt49Q9+qX0qc3TE0DcPo6WEIAhBHeZtfmxE/MrAfK+O5CfIkFJHahN+2bOCyb1vTlrXhwiCArEp
1cS5nPjrJs6APhNZ6RFzvepZatFKeIuoXqDm11nQmruoqO6lTB4VVftQrMljOxi+tjFLaHDFjmsm
jdxGKXE73QgoNE+iUxxGO6ul0dvWCtY/BQco8CgUBzHOeXquGjwYld75VBWvNOkoz/p4EhX/Rxr0
ERtZOnv2oU8NakfGpa3oaHha9j5a+b3RKtHK4tro9KreBDFR3FoBW9CbdkVTx2fdf288WK0YF1ZT
mTurHMh96lBoki27K2gQpzwzmAwHJXLNkPchid0UWXjvNPV7gmZqXSkx3FzO/vgZmfz0YtuRG5Q/
9XbqduClCCoO6h7y3fDT9ueg+/ohCMxPvlmC6vLXaUJhZVorafTpRigxE0tz9Zr4ym/ZHq3AQ+Tu
k/tkdelno2p8T8SBNdTWkwAFOJCyQX0Eh6E+emGCk8wbN3UTfGSF6N1B6B8GGTi4P7z3xie6q8Ak
tFJ0yn11nKx1s0NfhbHIItXPteHWkz2H1zYuSFqhNTqzTakiKHCg1kqo96tR2MYuDM39JMi6ydF9
zeQ2mxAJ17OmU1whYLCc/hobl6onoNbx1Fe90IjrYKW01j21WbWjshWo1CBMtR0i+ja8j7MAaiQJ
O4qZrPHM0gkhhcvwsGr5tUQwSlhJqg+cftWvKYofp4RCftftkaq6MSiwtWlZF6tuH/PY3EcqHXeZ
W+9IRDtKsJ8qDNVN0bf5OmhCOjVGAINFedYi7Z1GOM1DYBG1ClnHqQiUizz5rKIncWEMRiwI+mPb
sRof4R135didJd+bq7f9R+ChMjJB5bCxnCNGKUTlXnH1PBdlhbYNqR26RYxQhDjvs9UnPwcN2LIw
+g0dCcNNBBigvtandWlN/srQy6e47zZoQR7I2kIW0PBr0UlUGhUlWJMnF9RcB/av/qmuYYjif9fc
JlK+LHN6SiftoRe4fOiRvbY4HI93lFS/8gxxlKSjVfD7kYL1Cb2Dc8cAgEf7UlX817Cvd9o4BlQv
eGMWvjcUC4N1icwPXxOnqmyTjQX/zR00bMRdeSbJlu6IXEUZe7neFEyCQwEzNbsTagmNiFwBvkvG
Vy4i+N5nO+d6L7wYWjAwlzVZQB9ZFMl1CtuLUdF+tmLvUQoq1yrs3E5nI4iLK13V/kPc0geLIzT7
FQUyhDzepmOzxhLZXzGf7Fk+yT2uokeuQQLsoYavWL/8knV4bUMvg+KVEeQ2Ebnm4ESE5j08+OVH
mfU5iJlYPVqD6DCwz63VYFoZQCI3lV9wnbYkKfhRsk5CpA2kFyiuY3QTVvrpkhbpR9rScjapMqW1
/Yjnr1I/fC+t1r3GInFOEwubfhN3l17rWfHY7OQjIPi6UnX7iBhsQKgx64/+Xe+JBTPjUF7ioX4o
h9ZeO1r7SvGqW09DRGEj84k6rAWsbI2lvU8auztWtr6m5n6M4fvRlvNJw7R6Z0M5MAZZFCZbuBsb
BWfIxvaybiUkqehOkcIWmWhYllkO56wJ1lqRwoJHwLImSP17Q0mOLge+PEvJv/l8wapSPBuhUjC2
m2SezUscz0t3wjDZSqLL2sQBOlpSkyAeIcKq5ZeRcurrKOafIWXVo7WRShAzcpGnqZGLXBf6/6Ps
zJYb1bZt+0VEUMN8BaHKcl2l/ULYTicwqevi628D77Ny3f1wIs5DKoSslC0JZjFG763/SXIi2NrG
YoajIjnRUUCggMKKSiVrceryVsc3X/IR1gaRKSOae1XCE2EO5vRpxxNZSqkj78wiaU/DWOEJkSWL
ZuhSk5nt7PUDr0wcnaZCVF7FWk0vElpT8wy7a3mZ6vYSORmT18zVPuj2++BGZ4Wq+0WK5JttTXSJ
l6ryoKoMvujNxzKznkQ8Fb75OZUgowpbkTuCe+/cFXNNyQ3MDAaGriT0J+6yXeLa+NkXA5z8oJcQ
XRXBNQ78iNU4kthsr9H79x0XfEDykhWgnRodj86EAMGru5zlUUz6DUZFb0yBmUTmCb8iqU30m1K2
Xt4EBItifQ2MmolWq9CjwZ6rAXivSiOgCKYysthfBg8M9HphttJIfGI1cJrV8V2CYfqVSJ0C7FOP
eJ0qXAnLZbher5aBt9dhnFZb8jeU6BnY5S85p/uSr1XqHa8XageHRKWaVgPO3ylFnBMT8WG8IhRl
ubDQkVMHa96pYX3D9qG2jCsF8R77pdn1FgQRaZX/diUdKj1rf1PAQFBm/LYUTNlOFGs7KmtXLKgI
OjCLm0ju1qStnCUNoYj7ysSbX2g3bIoRbKitdhhpeY0GSmQXO5kvaPzgBWOIj7x5dK5a0255UCg3
0RT/tkV+jXKErlyi3ivEVHaNUl0rkDIWdR5Jz+ZLoAP/2TtwVPKZszSEIVwXJ8JcafkC27RKLmGS
TOnrPRbZA1MBzQCWhcIgn36gmQ7bq/XLPHskGvsqGvrEQw2NvVuMLxm1i5IMIvvYV9pnGKHyUCiq
793EdK6JYNfbRccSzMVK3416hopUC1Rdy8KhC6zEeUYfGfo9BmQy6cRB11ICP5EaMn5xNq4XsuqO
v+cxP8IDEMexG0jPTfSL06sXpYpoEOVL4Wf3azYGuQDvsEnOjlyIIWHNEyBxa7wxuiGNTL0bGvrk
VnHS6cUGjU1GKIIc+5SyQ3+wyyiYCRJNFzZWC1hyzhlFw2WDOoVt4FcXGgiVQ3k1suebG1xREeGu
80I7I62L1zpSCGMTtm8SVBXMY5P7NmmCnOngXU23u+pj5XWmu+mlBmU/Q21I03Fwk+R5aazFJOds
tGW+t5P4zR4pQdlCvxP4R1eURRV02hm4LLjcqogRWIfPwnRJ3Op+KW3v61VVHnIreQ6BMfiDwfsi
cfjdrtwHhAQ1lMJ22k1VXu1xRF06lXoZsQjXlT1gyFZY+OKWknsB3wT/HOM/UXV7TDE4w9obXOec
o+oxnWUYdMYIRCFGAV+5eMUF1dWgKdp4n4ZswwGQHdWMmDu5ZiIIllwFVVa+R4P8zdTqfS0UupdO
BttSBi9hmSxWu/pXGxcg9pyRvjDtrONQTHdlEs4ePL/pl1P/ZiBlks0ZsFp2Zo47KVzZ7ngZ7Xj0
Iti9Jk4KbxrSDEpCw3Dujk9d392tWmbQLc4bmJs8G9ygy9S7NFZy1kO/m2Wgrw4iH3sjuCgwkl4o
8+kRHjjoJ9kA32T6RB5aagR/J+Bfr9X4hTQ3EgPRowUTvjMzB9Jprc6xcACRMy3LVZfO7UtXpYdC
ZX+Y5nCoazVASh9Ai2AxlWfsLR3xiFlsOqFFk16au19TigwMyEB3DxDdN0NceBFSBtMsWeR20QmW
fqBhwJxB8MTJytDLbbo8xWvGXsODmeX16zyez+Gbk6wnrUoStUp6Yl4UFLZtdEyMFwvTICb/Qq40
YDqQZBEOpQ3EUknv12R5w0r3Vl7jjwDCwmuwsrCVAdOGUe8IQu3JF+nFiRpMd8Yd+Qeaz7nq+w8I
bbRN2fYS872arRdtj+jW9mUU85mQIn4yYfR7gCycVZbgNaL5A8bjSwPMuSs0805tJPG1srqMtU3D
dqidQAhSGehJmzC/lCBqF1CXEXHvvWj/aNYVG0z3FIfdK4bJh0aJ20Ca1R2Ijp0dT/pdUte6p5VW
4Sd58wUXjqKWpoIiIPfMqDu5Z7L9bGmmDU0Jv0nGAeGkBuXiP0U7OjuW8RHQ8PpLYGV0Yvs+6pmJ
1m2w1ZhRYPfaK/EftOSjUOz6zLrYs/q8jI4nDfIoIsj6lPJYAufKU5P1z1NSOr6qz790SE1cmO2N
o5SEvOa1TZ12uS8IpxwslnWVlf6pKLJe4azyXGHlrAXV9tyHCVqfOJoCUhdIJIAJjIRBudG1bELj
jUFOH3My3kbP0Y1LgbxnP4HntXUbEEgdzQeSfq+mqbrPlNhEI6E+DVPPPMqZ7lnKRGga5Td0xUTH
Jta3MhbnrH+BAyx27pSGfgeo2CUNwAcXX+ykwRYa3Qqfx6g+oqg09k41YUaUu04dz+urW5NV7xfr
zHCfUoTKGVIHeAE9QIpCoW3fMtla3T6aBiOo6+7dVf+AWaEahKPd62esTM3IijWNgVtDHvLqfvou
Ce0GqRkV5zbuIyqhTnOyF3gqa7V71xosItEbmbu5zVihrPA8EGRsacT8AAmdhcKCWWiRJlXDfnrG
qfyVUDTFZN75WlcZR2YLVJ+XMKcCKfvozDbICYjBTnwxRR8ZCjxf7xtOZ1LoMZ55oRhvuVIaZs8q
9hNLe4JqjrZdOSBBfwYah+Nd4yIyFfOZcBKDjZr6UMjlM16RUXaOslJ2DNX6BIt0rccgpiSkQeH7
VzL41RapyViycSRSBhPsOh3V/jA7Me8qpz47o6BR3UlmHmGPkMWnp5EyLtuQLzFUljeJdthZDfiV
llK6EF8Ydjs24PfUd+hiR9qB7Kbp2NgZ2myD7LTRrh3ai5yQPIPqlY43kCkvH6kJ0J0QNOcX4UFO
Z/se+QI55hkt+xWt7IXlCBdGCMRSHaAz51odZFZUwyiOei8CiA32sHlEY7mrpLyharHs5LIsOPHt
Uw6eROTLnUwjNaiEcVtblMYmcESLjinKCYXh6VP8gAbgCi/OLYRem8qh+LCd/rF16rtMhDuSUkBE
yVL1zZHg7YklRKwxXg6l+oVJG89b5VSgVviUlSJ+h6xKLPdCVXgpUb5B1QQPXe5AZR2XsiEywYmB
owzDIy5P+od1b+wy1tIon/DoGq08wHz7hec/ZztikScc9h+y7enk9AezgT00lxGYNH2tmuhE1bv0
BGwSqiHkn9D+tb5vC6pmCqvEsa5ujYLdALk5FLKd1c3RoF9r7MpXUnG/GIvmU+rFjJayj0/F71hC
jJiYWo0k9airfA1uRbZH8iyTJVCKVZPWgraLiuQ5nyvCV0PLqxsWXRai8yBEDbxz/DCNpN/YfDuJ
SJ40rT/RlKaUoU739NFXID+rejwizwOYinMfRSMaQwtzdJqqweT4A4xt0l3Ycq/ypIW5U0B/PrAP
HpOie14cVO1VTZr2oDuUICExTM2npSQAKGpQ42IKK99hCtcgGwSlzN6HVvlQJ/HcZsSq6yP5X1lS
hUig4DOKECiaYiVXbm4coW39slJScEqwlACRD9ZixzeRxr5Oq4B/EFo5QXb2xNBQ5hrPQ9ln+xLf
q2/o7FlBKU2+xsrUcwvIU3VXBMYsWFtr5n3nwDnQcHHv8zF5z5rwrXa6ewk9uk1KPXDky5yugIiU
xdK8xPvK7aPboagvEN19hQs3oKZS+ILVjk7aeI0h9Bq5q6+2ybNoOKldbP9B3pLmTjnlkJjmvon6
eqe5yne+oGuvQBskBmOfbqUnN1yoJwvosI7amvsqn+KdOscsuEr7G01zdWyS8ZcVo2MxIuxocVUc
44QxBw3Un3w1brPqx9i2G7VOOctw3lOM/LYIQcAX1dyG01xfaSm+jlFxUwphB1jAADSE2nuo8Ocr
ZrDWIr5+THF4T3F6QDbHWkJ/TZvMWuOP7B3NPZhMRXU0ajSvpI3rs83qoeetdipvzDQxDRsvrShO
oI1fEjh4rLri3HcKevyphZRIhL+KxXir+bC8gbRN5rjnNHMtX41NSUaiZh2bTrsbl+mmmGwmtMHS
Dln9TWjuqRjrI3Qj5SHEFXMozDZY4HR7heQ7ivLAyLrpzCrgLZony88j5BduVyEZ4jssFmpdlQK2
1OKgtT/4c69s2Cd4gwgRFXhQzSliLUWYT7WCFqL3bunZfQn3jwrKrUHTWfT6725yj3oanTPEsiaY
yjO4pFu70audK02517VLPLM2xe3a8iGhqRizr0YXnPywYr0mZ5wnJ2PnpPSr0qQCYqIXREH23/0O
fOVAVgmBc26prQsm+1IW5YWQ8Q8VSRd4hOyqL8I3mDeRv6wpSEth3pka0tDYhN6FJS+oWhpSFDY+
YxtAAcpGdnoVkH93Cq+XdGBEhPXm1kpCR/cu7Ay0nRUhc4sk/CKlnTHEyDoIl7223OiV6Tie6j8D
uCaohZQQSMfzs9LUWPKUVDnC5aFOqWL0bW/vJ5tVum6hmbIFULaIuaxpBvOuscMvlzYokpCB8gk7
WTIfKq+14/oElchBPUh3ZDTU2jdZN7HQjL/cMR9IhI4URrkWmZY5f6Rx1R063tYIsMJAwOGksOvB
Z1BDOyTq2B8QelooPREcT3SxvQTNGmvxSwJ9wYGXj/aFrlmjWEdkR3RiSWTHMlLsq6sio6LdI0rE
FBE+5TSjAGZxzrL3PcTMV33LWdz3YYletftU3Yi9gHDf+pZTRSujY0KStl+2DJZLmN456LUIyejY
HQ2svp2AjDcw9YpjBGGtXTOqFXuJdXRulooWYfzc2SxSokw9cNKu16QQQZIM9+hQBx86DEz8Wf6C
M0uOmdECfNEOCxTqk16kV6mcrmYEMeoBdxWB4L2J6rtMH225zyfSdkwVIjnToL0YdMei7gIywzwt
43iEwuceKPdTXMXl5dVjvReO/mJV0TMZ6xLjxMGUxreZM+NV83HoJrAHBN17MUb8ytBw4yNJM3W9
xlQiH4oK4QExILezQ0NJSUn2pnruV44eEkPv+lZbkHlsQfELLdvB9KdRVjBIlMpxrqHz8aGMUEnv
2HcM1GGnFltr6A40VSZEjvo41GcD2VcyM6rrpQsRvn6Ztfm7eq3jITwS3MEmK9UdT69FgVS9wNzo
NOelUZ2gW5eExCdqLRXcJcoKFrKIphbgQCgSUaGy7a3mMOgxwF4p2dTvO3Lbq+kXMXw4XtFA4+75
cjowYkm/k279QQzwF7KQPdFRizdV1cGdcvuY6SEd3MkKwErnML3tg26HT1o7H8NONTFz0+lL6+t+
WXMb4SJ52hCe8LS/K4Ktv+timUwWClWjRnKD9ZzmzXLFPu9rQqFZJRmGm3nsTq2ZA+bkT2ffyCeT
mXMQ23/0RHzJnhHO1Fnep7lyY9SUVAureK+7iG0F2uN9UvUnCE5l+RCmSIPVaE8JnE3P7dTDj4MO
7XqigxgazX/6mqaVFJ26m+3hYgqWM1Y1gn6RSDDz6rkRYbyjtPJelzRK0UNTJLXSBQvFB6EDj/aa
vytV0hdJAaHQ2z42XEisHHRWSkaWk1jwbblkqgC4x5vid2VKlp0zv5o1Kstu4IzEa13RC892Qwwd
OwI+vxuk+ZwiSIkb/Rc9ho+yqRsKJ0qA0MHEq7N4YobzzoblusmKZxvaK4lgZoCGGnlq8l4WyVda
r6CAtPMRsy6IWaj/TxMZ9Lp9V9iw8OP8fizYu4zYdPca+DmjJF60r9CHQUi9CqlJ+bmkSdO4ByTt
+SG31cNgw6kKG5rmlKro3TMMmTTsMC/6dbFSG0WWBiw3vSTmojBLrjpp8/ZEjiDd0K+GjuKxnjEY
d/StE0r4FDabalX47xUlWW6FseBO6uKrZFSCnMiLfVLGv1u6xDiV1iGevBSxUEqNUkiRKuIcg9DD
q4lmB1TwFV2vX2tZ1fu5sM84GsegoFWnpPZHPlbsKRbzl9JwOmkuJw3KQ4fZnAUPhN9I17+UQcN/
37uw/ehhoK0jQ1Gv5ZHt7mlq4ekTNEzjrqKEP4o3baaAmJOCeOdOxA+U65yTVN3eMZQP3Sk/hG78
KcwPg6wtXx9VZOspfAdkMgrkfOb/nqa42lw1NHK8jvbPobebx1Co9alW1MAI8+HYRFd9laUnNEKU
OZXGooLvkmCohr+TdKJPgB24UW8mZeoPIbY4pLMD3w8fhGVjvJ3z7qlTFXMPkp9LKwyy3P4IuSJh
hJoPiwQBwYLm5Opa5Met++Qsn5DBP+lW29dQZMNuzZQe+wdbGvm+QpWvxYwwWu7VKpF+xnCbhTth
O8x/dePJ3NXZLoISYoNZUdPU54OZ2AdHV8Mbt2qBgrEYTJcu20urPFN4vq87R6KoIO+jV76rtVNa
k5HGrEyRO8zp3qAkcHaKolwalO4k7gAlpEx90qfmHRficCkds36s4fsnODId4oUsrbUDG97Nweoi
a4WQGr46xcWbGyb3BaLDP6U0ycKyrRuay3hZWgak/bqVY7IbP8mT3plxqZ3iyTht9v0xraPrzbkv
XC4mo5Y0RbaYcQ1FIQuMEmDS7P7So6lGa8lOzaKx0UuU2c2m8G/SaV/Ua0xvkWUPWtvtkAuVN8hG
Oz+djTrIHaUA7KxfkSrQH7FXtw99hB5PKCwZfw5Xk22Vo4kei7RnBFDUY1mFCiHaqn75e88Nszdb
bdFCrPasYliiG2pHNyoV5VV6imIiEkVzRXrcfJ1FbD5i4sd9B/TDBLAuGLr1ctEn8CZTIRET1NEF
/KDx6uqpb1tugvx4taJUdGlrHCushnT9esNV/UDMJt04mrNUr3NUhz0hT9eFC/OJhplJaxAF6AZ4
Tu1bimIG+iKHFkbadcVh9Tg2q+N+tNFGOrpb7AfDbE7ErFU7B7AbZzyxUezby1vQNHSao5LoivUH
uo33L8UzcDflMzr4EJBuai03qYU8AVmyColl/T0k/0JrZisWjFpj3OLTNoMfZBedNx3IPAp3Tlk8
Y0nyVDvJzxFlLt7g+j8lDRtFusmxD0M8la6S7Z1V0EFWQXubtc//+XwTZTgVncblUybfG3AIE9vP
0SZC3zTp4ZC9JDVm6nhloxWSqPo2t96rWHn5eZmRVL6P3FgCXdOWz0pakGWYoh57pBa4XVyC8/q2
uEJIGMyZc5Wxa6L1CLxDr1hq2TjsDvjucb6r1i8D3UjaNvhgHA1PWjw6l0bPjVtU0ex5CU8Iahkh
zNai342onPtiMiUDejtgdYKluj7ep8YdidKvGDVFsIEnrGEk2plE8ICutv5sNKyBRyN9gzKg3Spm
tk7BkX7LlUvWDcXNo0XQ76p9Ty9LRawqfVOO87Bip2lEnJiDNVw6ynY3Qzs3d04IRd4SYKIwLOOK
r0pQB2AOkMATRKyM97XsL9Gkv6tYfd4Xc9L8MCa5sIf95W+U5EjkeVANDRiBlaO1mGrOflV/rezx
7SezWp0IJUhFvFxFtbJKaZGCEsumoeM2z4UKMg7OFfCdlMjOH4V/I8Ryt7CSSBZJv8agq6cbTvbc
INBFjp2o14bM0zNTYELGgXueV8dKviVU4qfjo/8PCnJxALzQRrWP9BXnX52Uhzgn4UKJMVGKpqTp
Sut7J+1VK7KwtFAIAt53imGcKZ6q14h1CVmdK+vF1VlT5fN8MZI10WmVp2J4HkJ5J+fKddFcKWut
n6kwtKL5JCNzB4YRjw3kYVUV3ZWejuKQFqApk3FS7kqLK10BvHFNUy7aqTSqKEKDCx9V9djMyMMm
Ih5+ALlDjRaLRXAVSAcPhTE4xY70VhcYPwZnK8bgjOIFHCDkaY/OS7irSFE6pmX8MVZASR0QdAc2
HGgTMiW/s5TKH504v1nWo+2hfDa+i8EgM4560w8sEwLWi6IbOK/wMp2rJrP3mliGJ9igtJhDu38S
m0OxG/G5E31l0u3SjVc8X/G+i8PmkKyHqOmlp4GeO6Qj9IbtwowMeasnqrxbVmKjViOni9dAd23O
hn3Voiv6GeOMf45RzfCOVRU2zpIG2/Cl2Xp5sh1MV1Xb1Jefj35sxAT2mXbbKtGVSsUuhRb+dU+A
DG2Z5sHdfBcp4WZkVrR/thHFSRE5O4KrDA+06mUF8NZ/sXi7cejPIxQBOE+sRrTePFqa5BPHYv4U
Di8Dzozbn49iTnjJoaffEzEWYxPgnnSE38BiO3aMI7fNelNB3fSNEc3Oz2MY3Xb8leJQTvQ88lY0
t2i2jMApa+roEwuYjRCK/sFnjJ/fDfWXw46/k6PqlVYnfwvz92YesuPli7zD+iUVcxGMEEhpNtGU
2YTbxmS96Ukz3GyXdx+7b5aet34nbHZSc4kdxQ4TeQKJIb3tClXc4n5qq+whZxF959TlRyde2sjQ
7jYOHTyFHdJE5fQz6I9jMt9TVx9zA20iuYg66DStQ2XQaPkNCRS2T8kx/5qz85yoq4ikm0+brakr
XPtc2csdYzn6v1hxlVNnsyvEabOcROQg3qmS4ZHz7ridYu5qAyzL2qTuyimWqWix5g3VoLjRJ0CT
5cNoqkdwYe0T+gYLm6gFQHt9PLmRVdV9SIwJgZLp86mcadZATGlO1rq1FyC5IIfOLT1ATc2oE40X
ENvF3UYt2W6QxNkeSPaRGoN2WIOaAvjl889YyO6uf1DdN8MyrMcMes5piOaMJexTMUzGh0tFAmZ0
OF3GyKUizELouPldNzNTg2gX/dsEr02L91JNsRYikoDqTH73ZihxO81A3i6bG4XKcmxqJgWI4UuP
ZnGq50o9IOiy74umJoZ8trLPMhYrZbW/H2GcexIskV8xi1w6cvheMP55cuin159pwUqYxsJMSmot
VXtocswWE4GUfynD7TAAqbZxpK142mpmx4GiqtdvBVKXoDVd7X7Apk5COMHX601IsgELg8I5twO9
Z4i//gZs/2G4Q7TqJNP3djSxB7xIakVF/bSY2kWkdfI5x2j4e0TeNwaMeDCoA4X89QfpIg/VSjdT
6dMd2sXMjwkooZf1f25P2P5nIZCCxd3ojdOUPAyOcr0ZT5XWVE8yp5m5kZEI72JOxHeh4Lrbdexp
SSVbmXh6j/QySaq1bw8dT9MT9Las2Y5LrF/3q6fKSNnnOMmqb5yb4Rq/u+U3kMheSIQ7Nlp2KRk7
HvBcNg9Vtly2AdFpMuc0Nkq+cykHBHXP3x43yAfpoYU3jO/KI4SGo1VVM/vRZjzaKkz8crWOCIVR
zCKq99qFvwTyr3iqO/rzWZ+DyjG64gmCDrBQTty9IdT8qeATICaGPZ/pvtNgtB437k81s9pfyLnZ
0PqxyqpurYmaiwBWOfckvkTX6pTUb0XapvytYx3E41i/aar6VtRZthsp9twohThvzqLaDJ/1oVFf
ph4M8sIgHVrhR1xXiP9Wv+GWHl6CHoBS1exRFlW3VpkR6luU1aswnQ9Qzuaf+qUwreGPZRRPOr3u
15x9/U41xHhdsve+stTcCLSVhfrj8vtZvM2xfRcpanLTUCtd5ejLUyhduJXAdD9z8H0/nNA5q4JE
j5svx9X3MOfos0P+w+pm7peuWkgrZRgZSNLyYltRr+mxlPT3IR+AdekDA5EANO/KeLbWQ+JaFerb
1L5QOkRnQQUDn4hJTriZLr/yzNIJ8QN5nwvpmEe70i4u+shrgk3yNm1+DrZHipSC4s/70B02B6kt
oZ5EA+z0MpS77XC7US1FO+MVHI+yjGCmKSzW85QYjJElnitndIC9SPbLtvow1JEVqQTHS6/zF6F8
Ls24Krtuqiq7UPh7C6X9Pv1j+3bmND0aRayiA2DT+fcHuBLTlj531ZOli5EY1cg6Oo+TSRJ2R8jb
1Lq3P6OukdUozctF3kQtCXc226rXuotf084Mvxu8UzC+nTM0BIvaMiFyWliKk9nk2UsvtMOGq9oe
d4R7yhZ8NHR5rMdmkHT1Ispv2ypzW1vaMFoWerpLUn7MjJa+qYfJHQGMsKBJxDiURLj4c78q8Bar
jw7g6K9sdpRPwqGTDUpaJfHNHO5FZ//pDZtVvI2tAAVTMV5t6K5mUKyzu4T07laSl1uZeBXmfsSU
S02LyuGgYrg2Vj+2yM1i939FHgEA5MpkTlYtV9N0+/9HHvUVfXbDDuszELzXeY7scTcaprkrCPzJ
MrgTG53HljoG+7Vbtw6yP373Wv1InHtdElmtppNKxzg0b37wFVGN0Oi/kqVYlcFxAsEINgCUGSvq
4q1W5Y1Oqva3bclj28fifVRHLGmRpL7M8kzErjinYnrfjuL+/WfRY5Gy5ogm/vkitXLvjJR4/vcP
RnfV9a3/i3zGdy9MVbNgBar8M9z/okHh3Iij0SKsgSzEvUn/d6e6SXXG51whKuNmO/x7sz3mJnaJ
pGtsfGZIzDPM++VZKyKHK8aw//2gSR3gvHBLJ2W9+6/nb8fbTV1at701zvvtdf4+vjhGcV7kVC5E
pPIbtp8sTfs/v/HnxYrelkyduacjqj8z8MNPXm86Cnhn7AAFFbD1eFiPtwe3Q3IMDUoVCB4yFxPg
vKCp+OfeFNPhoP1Y+X8f256Ci5Tf/vfZ//Wf/+twe9722N+Xiey+O7SsYEbFrs9KPf/nZqIvzCbD
TIK6TYrzZKGwXYaGPt92FyWKTddVqUmF2e7+6wnkhJIFG8pD71Ld8uX6JEtN1SVI17cFSkZU6Skn
cZcVZ8M+0/3mdKDANmDkBqVg5EAUmuzWWpMXFElNTNpUduPqe3ZNfE/WfMgrB9vpk+VCdmBezvVV
nSR7xzei5KKmw7cKlCUphIkA273kdR+YdnjVdm6+n0uF6iniWa+RI+ElLdSndH4KHZRXqkMqb8f0
hqHp0lD+HWpmMHUpD3UBTsrRaxRmJeKWJXmbM32XltYexQcG1gWdV2V4JQQSFFsaOtnuFQceMLNY
twO91ndGFF8mBdGEW0IxKxt5abX5KnM+KbWRU6zj2TGHz6Ir3htMEJ7M7iN0TcdxEWdduvetGO67
CGkOIbY6uBwWotE7mTRJgAPVEyoKgXBAQK+G2VNeYH2wr8zeKnfIDhuvOYlX22rqXRxiWyqHEzKJ
Q+76TWK9pB1YAkFYqXNxwJp4Sac/jdRuKGQ9oQfpUJUUxQ5B551WahcSelfjnX4lsR8myrcZ5b4h
Yms35PFzkd3rdDliFLTWeOlzTA9lc2Z+eMQPhysoUim5Wt92PT8QwXLW+ujOTGXgqESdOPRZib84
1ITirCq2oFN1T4TNDTJpT6FLRdKVL2P7xnVW2XNmAGxz6LzVkdeaw4OJxdwrl+U98S2teusTOq4R
OpiGVKmw7Y/SmRCcNe9diQhPzZeD1ZeXsdFqNl3hccbzDlksGnam1h5BXDiXQQD+bsQd16XKmekw
TxbjHsmZCpV3oHzWaQehM5R+sFgkD6S861EsQYsw2H1nnybz786Szj7HeFPaDpGb/cWGvoK1cOw8
day/lnVeGtKHECCGG0eBaYj7KRqQXdZPkAB/m5V2azYfeiqOaQo9iv1I2BER7xgfRVGfeqpNFIeZ
uRZde3FKlQyaod3nRvVijuXnsClmjAnlp/WY20/JOHiaUrM8G8q9gRrX57relUlr+LHRZ15DoKwv
0+SUDFiYneQ7H5/w6b844fRmU5UMsCY+Ntb0IDEj4556K6Ryp6A1LUb1zWRL6RmdDkyC7fMuHOYX
Ny/rtVCVUmYocR7oPtA2bUf02xsmDNSdNCdnEd9khn2GX1js6iq5iRFx6Hn3ViJb9HrIuJI/Ebi5
17Xiu1AadJ0Cn34+t8hoWZIdC7QrThUh3hrzojrTJCzPbrQclUmZD2Ob1WcYpsBPqqnM0J3/z7EY
AEaWQ7/fxqbtZhsbt/Fpu/f3B9t4uR0apUtsJgG0Hpzd4ryNi5HmMiRu4+D24HazjYVA3tBmbMf/
uitXkWKuGsfEFjONNP6K4rzdxGJEoGlmWF0tmmaAV/PirK1TznZve85/H/7zlJ+frofbvfznFaBt
kDcZ0vRbh+C/b6QgP49Zcn1wu/mZF/4+mLdx+J+fo1HmXWyfy9+nboedOaBEnqIoKBPApJ6x/nai
DPKfuWK79/ex7dDhT0DX8s9zth///O+/T+8L69PUMjCAhJEgbFyn6dGiCP9zd5uEQ8ilxTFJCn/U
Tf1oNV35M1vSTBlWsVAUhgz/RC5TS8+wWDJbxwO9G8ZEXm47jrr0NaZkjPSN3q7ZGicw1qZ5r6nr
kitfHSHAi3c1RaSbtCwRzm0B4A0FXg/0aO/WyKF7tYTohLFT5Akj3Rwx/DUdYpuFMZ2VwLRfqnY5
RiYy3KiibBoSaPKAxNBcKwfbI0WMy0HtsvS8PWbX76pbNjerry7Rk+UaJymB9vq4xjYNxOKGZR/Q
WU8vs5MFg9o6J3XbHLiWax+UGAVa2mYLOTbRsktJuzobZlmcNrRE0tWOV85QxzYLeT5Y6bUWa482
nCxyVaLO24AJ3VWSdNNzZnXFM8XJ+FEWRAN7JfAFzboJNR2jM96jHyDrhmbdbrbHBCLlXbJ+XLVB
HVBZIg2NKZx0qlBAkuzWvETja8aJ3IIxOtZVlJ/y3B4e0ReHZ9FTAVYqEOaUwAiiixfnZpIGhuRZ
/jEVvfUkcTn3TA/iLJF34AUQ6Qezo9NEw6fiyHbnkgV2URPR31YLdN+mRqRcpOIp71v1hpLc43ak
KnnyOKJP3o5+bkJ7h0lI3KtoJZ/cVH6UemtfpHmrWrP1lAkXT1vrqqeuVaynLiLpZwlJpaIBYqGJ
QxFK7JXlb4fU1NDy9AU9dVPfu0NI9M5idPdWJPfm0OWDn8CBFKY0H7ZXs93mTQt163r7VUts/25i
OGViju8VU2fnV62bwGK9KZWkDyKLfkCZDO/E81of650lc6yPaWrfyem1PxbuTFE9/T/CzmPJcWTL
tr/yrMcPZgAcctATak0GQ2XEBJYSWmt8/VtwZldW3Xft9gQGB5lZWSCE+zl7r/2RjRFdRAFiIwqt
K+QebLI2mNIEmeunYSB1lB/U8wdGK3ZNrhwapJJokDxr3YShdmobQz0NBs6JIO+Oo1CbWx7d+tCM
38IiSG/6pL0NRBG+dyNBL6M6+4FQK7TT0F0R04gb6vsJF59frvQwMm7yWKdjhw8t702O2jRbKQgJ
X/Kyu2j4Q5+Ybth3MYA/8aLsHpb1DsqicQFQph+6gbQs2xMXeQhx2LjrA2YQA8GcpmkN7yGv9VVH
otI1S2rCfOwg31PXDA7EWZxKDHTbvsVU7unGBEiWEI/EytzndL5UDWSLV/7fXlzATdqqCTQLTBa/
GnFXwcUyARbxNEkC/iVWuPEdw3oM3c4MLn0rDiZhR2eagMq61MhiCmSINSaXd6NGnVB7rrLtAQDe
8gwfjxF31Ve8UcxHc8N/am1TPZUTrln5QaGFx7QtUCAZWbarwGyODS6YIDLNF11p/eMYgRxQQoag
Kbne0/6S97X5ghFRexmx9PFJnSKn68a8XZrOcNWYkl4ICW1fCldvZmFRjCY67V7cqPU2QzDQf8AW
tUv1DLcrdNJjkky/N57rhntHzAgXjot4CpZ5Zj2ZHb08kFTJXF4dP3OPRgAzoeDJmujSWQJJ2WBz
6z3CPganvshWaju51Jw8XBo8JIeNG+P+wRWQn+Wm7ZOPyi7dLTX/34fk8TrK8E350DqqysG0RBvN
XjPfq5AUG9Wps7pPddKanZWpio4EvdHOYf/uR3P0RVPua8iIz50bUN8At3vukGbfUS2+KLWwPhKS
NVeVOfoHNQjG9zak09En9kejoj7nesR24Tf3nDwmhEUNdWdHwTmaZ93eqWzjYBGDU2/8Okx2OWq4
fGX4ZrfqbeDaTTZsay0rz3/2hNr+/RgZ7SCnm3oGidVauxJF5h/TphtXsmMIdPPcWPF0VUPibhto
73TD+n6RVy2Cfz1BmaiG7VUVbUwG9T/2cuDvK5Ei7q/c0l+1gTrc5GY0i+bsiGkjg7s7P7Z2fWgJ
ZpSgjsgtyF5CL+7WVUO/NraTcc+LWN1NmPUvFPLMFUkSixyv4l7n1nhxqoB2XBwD/56HZdWggYid
Zkn7kqsrJljkkQfnetjE5HlFRPbROmBPCjpWl7Ij40QeD1IrWKYqzN9UhPrdC2rmrvwOkYXNhIob
grTAPI1K2ROrntSboB69Z0TzOBO8tDgK+vHraXCOY6M6z3mLCSdu8cpPc6XT8nUCeduw26tl8qyP
YbrpIXl+ySh+LvpiKC9WN0LSYo1TUBr9IsK6hOWKBFdti/KuKNNXIqruKKCtH66ngzKeyi8T1fCV
Rf15imtm8VHtaBvQON/x2/VAPpz+LFFXchia+S95SG4mzxl2SkcTeBvV+Oz4h3pPgXXA65GQIspA
jE1/MkPrSX7khjwaA9cZUd8hD4wt/XvhkOOY56Q89/GqUNPyWYKh+p/UgnF3eIl7iuYoOM2tUO36
5YsRN7hT4vzsWIi5hOTtOU5b7P2xvViWIX65A84F+qjfFVZagMLdmnVg/q1RejpGKvLhsP+JiAEt
VZm3L6M5IOLNDPtIpY5FLgl9SW+XFF/T+IoZoNiX6W+uTtsHJFjjRfGA/FAoDgzWRtEcoRnSzLtq
ebPuqg7evF18OKGCGAlh387ui5Ks1gq1UlG+D0O/q82INW5AvjSktptD++xWObdH+TUgvYgFkWIh
3jHV9mfsxd4LIj6gXCmSewgvBM634ltbTw14KPLq1DJUlhWTJFwzpXivJqyAWDbiYgxgGv4PoXoQ
U3iNtIWZDsnaxnOwBo7bvYwORsUazd42EGH3goLI2TlTM0Ji59O+qo01SHbmTiSGQAIZaK5VePtm
arTlYwrJ/EF9iQYhNjpzo0OQjvEVG1e7sBVnYxlh8d4lbUM30sr2xjx0oxSkmjpc47hVL4HlfkR6
cDBEAB9vbq7alVY9zYdsrarOQQvB45ECIRR3XAoqBKcJsMBptBJmKDXlHa10vtJS3wz9zQpS4zZZ
lrgZ857eZx9aE00QF/7neClcmLtj5C6RAffKs5eZ4Gs8uGN+uPcBFXzYZdetYLDBx/etZk/rvFqO
iep9G/NfzWTaX5iWryUgTQzcVwbxISs5ROO2140gO8iR3KS8JWaw6jibI1cPEDL1DH07NBQv5HU9
4rhfpNSiT7yv8/eUd+6oVsmL7mcoM8vZnZHC42BdIIh0g1HOVKHa+BTiXyI7bBf6QKauTvU+c4vs
pUi6DipF4OzqnhjXCp/ATgEkubQGmJmakr4TpEfAYG6pd7ULsTmgDlu7Q5a8KZWCIBO5izlN/kkb
MDzKZkKqi5NNZsDCrk0kCHkxWyFiUmoHbQJynxIFgOzCXwTz3jQf+7Pn9/X0+ed7lDgoP0a7f/lC
PrOQhyE7oFfUCJcryaygCQ46qrHPwbyRe+Q82Odc+SQjWj2GHXWqkr4Lq/OOWSC/MqexyLtdOIxf
CTcOz3Fspy8IHfx1iRdrI4cD+suFRaDa3ox64yo3PG8QuQr1b4c0CndXp1yJ+Us2Bgsy+Qpn66VI
ADuNTBZNEA5Ovb+5R9bBisCRI6J3QRyI6mBXWUlcSaVfLDLr1pZX2OTf4FQIvd76KLXhpXR99Zer
v5JXdfUKK37qIre65Yp2lsuXv0bChKJl19TKfYNCgq7jlyJjAJCYbeM+B4ux4eecw5O18Gn+VK6K
5EqpGPTf35DH5DcQ/i9wIFcoyLJ4L9cMYCngaQ3+Ta4ZdNTaSHob/yQ/RL7iLCfFnnby06QacBH6
ob1mSVpvs75WXYqfE/Gv1tif/ApPg4xzqIvK2hYGTAo5TBNamLRqIZkUjXM2iwAOQhjsWgCtH2VX
BGt+hvaUE+F1Vt2eqUHnup9G5SxzK3RYCvGyVmN8f1nf5HdEPJSZldHaMsHRntue6G2n9sIfbh3u
jDHMN6bHVCAPTYRY1iju3GnKGihtdtZ7m+yNztN3ERWjC8fydQuEaq0gk18TYKGcacpeMalM+1Hr
9G7rNl63CgNHwTHJp03yq6y9nP+FcYQOk40X0zNdlBhYwackxIDpti7OjcmtNtybLEKaMtzz+N9M
HR2euvB/b4Tw0Vmi8hqOTUnrWk2zo0/f4kTD8mSXBl02Oczi5gR0ZNWVvrasmT0vySFqMZI1un1+
7CrJRV3gnKlCsBVNSVceo1R+lhsmO/m5npJ+ZbemugxR6o8IDa4U+5o7pS1tbU5xsNZ6p76LBrm8
VTGJqabKeOoyDatRo8MMEMbTSIBFpH01bJvsjdgmrD3IL7S6rU1T2+2m04O7wkT72hkd1Ggjuqe1
NV4nyoYXI/beelV5kp9LOd3At4F+gK4LlFlKar5Yyrk2FPXNUKYJ8A/2qpxE5CfT6Mw1i5z3Njdy
mn80syYrhfmq6Z12SORsU2+ya0LCuWzOy6Z9PuB4tVsMdfKY5yK9VhBLton3IzVa+4wFsCBidQgR
Ys+8aLUUb5hPUlCRCqrwAM5NGInXkbgiForRTG3alWhwnwBSJiSSxXvZlg2zqTnAPP3wJ/1VARzo
oz8EksoFSLDh5o+AQOMSSZOiuQGiF0c7b37qrgcp2LIqlEq+eE2L8fcwqD5jtcieVOhETzPffn7M
yA2EhnJZmTUhB07qwvqglLfx8wHVtJOUC8mFliqVTPAkC+r8S276DZm4Z3X2X0UlOuBk0F6cwu6f
FMRpoFM1avB2tZaHsJRqLzXyvQW1zZZ6f0JLNVeVbdXXlAfjwiTY2VbddcK1YhRZShxXCRvNHJ1z
m5OuCbWl/FpmKGt8snUdHy94C71z56ehTk4xK3JzVCl5SUmG6Mg4qcYbUKozFn//bxuVAPl1RsTX
EoXslSdN/OMfOxQEkseRPnU2nupDGR+5kPRSKLuHbIsUA9RairKLki7ERVT+suYbVm5a1dWPFgRW
Vd6v8lgjnPFSVDV+gFy5arYRrSVc3Oq18eZT9jh6Zv30OIQ6f68xDag3hJixTbLH+rYD7qgbx8CZ
4i8Gb6ZZB9EEBGmw4DeWAfPPTRck5XYIYdNaU5gR9lmgQqOn1PZmTthgOVIaw6BjxQE6iiEEUq0k
cOYmRI+gANN2HVF3Ppk1wgbHNsJvRorjz+n9D6GP/vpxBbslxAjTA48wayNVhPrwhRiWY5Zfap2V
gecyiUyhENpNBYVrlv79OUae07kV8ROC8qMUEWlaCTmjrUp3YUdEbObRkdhPinjzA6Byxvn2mSWN
ajQEG1jY30Md4fQ+bocRtrEZ3UnXs/B+DxtrSuK7PDRlKi/QANN/ZMI7jm1LPSLia+5DMX5zFLN/
jGLSh4BeJNpKJo0YmaMepJY1s2K8JHHVHbrISW8Iz4iKHYr7GGfZ7XeRcyiZ3muRpRyBeJ1psg83
uZExatQGiCh0pmMddrsHG1kbNBOgr4sptgZVKxNEY9//SKLYvmapO7x18dblsbAbNcUDBM59GbTl
zxD77FGOuiSNELeGG+XeOc30tdIbfZWMQXc0qii6dyQ/L+QHeQ02QRSdgRKdmHUjaqq1zGUaZ5xp
P2/k0J2QXeSsyjfCLspja1a73lKLjwwcftDawbdRUfOV7irdKeyq5FLjb+ek0Eiw6JYYHegWuffn
WF802qLBioK0J7jbAqkBNiz/5KlNfNR7kW/rxlduaY0JqTXT6VColQJVVnnIfnUICUTnxMFeq9zw
KUiMHalYqBzGyL5Z+USaat5F3Lb6+Jnm+jPUowyCIC4WWYGz5DxNTV0aKWam7FDNYpj2tC8hvCTm
xml+ZmlBTipha2tEC/EGaU3zAhWSN6UZdj8VMMyO4m1MU5CRM3nmMSzhIsjNn2Fptx2ohk7BDiqq
fkNYYfkV4+d3ueN0/t92Sjd5iakWaQ3EMg/53oDqEZ0tWN/Jd14eFR/RusHJpQKw6btY3Vu6me4f
9z5mNv9Cga6HwJz3a0Lviktj+2cpAaGNdDDKtLpKVUjPGm1lOoBjdGtYPsK/ex+QiKK3j5dANg8D
ULsbKznbJvUjTVTknxFXMjb+Dt6L9+lYygSmheRtQwW1rVgZdr4Z7eLn3bVVnHAV1knIghwxsa+I
bDHOJVS5p/jG8MGSNAP9wV5mAbeca0jYMDUE7G6mHkcTXbFM7LAQeKC86sujzKmPntLK78GoQoCS
Ek3SJqAXddg9FUONzxW+jK3qpvdWIxJ72bl4rnJRJHupTQlq2HJmNT23KnpR1q/k8pjAqnECMf2K
HOUJ7J/8JjwkLkhdu6ZhIfYPtd/j9ky1bB+0ALv0OZZCKJpxHKAeEwrvHNV5zqQ2bndKQRm2KJUY
p43SrBOFpRVQkd8fA9N4MYXR7cUMapaS2nxDBa24KkkxrkPFs/exQhhyDbTbL3GZBdNEpbINqI1x
c0mV+1T27ibpWTRJlTsWbQLt+pY6k9FBw+ZtpOsTyjy7LIxL4uncoQYLZpfZb99MP/J2MK4t9I29
0mvtbph4CTY1t+pUuuPaVNoB7wfvw0gLg3MVdP5ZM03KIzXpdq0JzoF5zVeYexCQYaRc1cToD64i
PplF6UtkUMmlHx1v8+/28kT/+6f51wCM4sLTGxx2Q9mHB4g0e5Yp2ik3aBWshqk562liX+SikB7m
qyrC5JqEIJmKsM/XmKwgzraJfm1CjCAUwusd72vtlvvtNxiDd98O41enyGDAznuZCf60oMV9BkNz
DufFfm+HnL4UM5pc9ssCgDymK7Sgwu+lAa651JL6GLoatKa04+ET1cVqgu2yhYUx7Q3dT27UAdol
bJh03UxKvC5tjzLSTAXCYDKDWJ6HZHB/F/B28nUHka56wnFb7jBJm8w3x+qpMMrubA9lFkD2As80
mOEv/ovDI7IER1SxU3F/7vt8cK/YmNKlUdUqzCcemAt5UEX3MHr9IW3U7Cz/61U1jqtY+Ejx5hpX
0pLcWqDqkv8quQmSZsvTDyQB+KFTUzp4AGyUtFzN5RfrEVVoRM+NH5L5yjsCYJ1X70ywupBBA5pn
PQYIJaysZ6Ju8kXXd9nOGdNq13aqB5cz8k7MetF/m/1CbSmdeemrm0/WNVb402QTpdshMKxn2hAr
bGwvTuhbPyYbrkDRZN9MzRiXaQLDDDuQDuSK92SGefVd7oXMMN77juelNMPwqiEyYH7ZuvzZS4df
wDHn5EKtrs3zI/STq8nZTQnJ38QsMYnhoo48V/voraHaeGXeYTzU1494IsR51rqvxF1kdDpQZAZr
RVfsL+N8SyoFCfOB+O7gSXrVQFJtnDJWIOKH2a218X9jWna/29CSitHYiDlOjX5Rvwi0pPki93qd
PNZmzMCWM3NAtu5s0HOnOALj9NRYCOhs/kr0W0lM1a8YzrnRB0fkzne1Jd4pNGDGlKp1LYSr7E2M
vBvD1Ibz6AR0a+Y1nDUPcT3ukwrBheKokC6GpPpo25vsNVRDam6USfF38rBm/tvDfXtzKBoRLZe/
dEkV3mMVh2LAczRQdRQEs9zRSo3TMCnBk9tFEaUznIWl2SpvlWbgmWRKuZXDImPW1bVldzT9jFgS
N7i1EIngM6bWjwQFBp7q/CsoRKT2HuXPzimbA3wgsYlsR3358109Bc84qxvdOY9ApVZ7HESOwcz0
6g11JX31iBcLafq4JFRsp6TAYBvyjkOX1i27xq4fqbTBGA0XrHrT3P+wgrA+lY/OyDSG+yrrLnLi
SL6mACIfBIupLruYp19ZrYfUoI8iDPdo9O7IqrG33eKoGApFWqTG2F+d7kiA1LQo0eEc5Iu4ghjL
5YfeYsAeotqK9Rmb5T3HWPfqGWRNJETd4Wb2C/pptD8HE6JhOg36th+19kZpYyEnsY+ZLEavfRuR
PCKHpmna1NB9dRMM4xy2HdPnAcWRIxsT/gdJFicKEgM5EqiCOhtwi90kwUeSwU9oWeAd3ADGqX1z
IzM5ZLiQgQDq/d2EyKFYhHssXRa6WjyqT4Qe0DPTMRtifLVP9dzBJbNURyvTCkip0S+IGb9PsDzV
JvJrd1SDy2NNIRz3sxS6wvRBP4w4pg9/e2vFUb2JrKCCWjSpO3pf3QvF5Qa6V4q0Zx6Gc3c41J1f
ckS+zLIajOFSp8JfVZoFbEbe9SUpYAc9rT8jgi1XY4omqixy+1Zann3zAKKYxm2W3D42jWW+FjYR
Zn8OpQ38WZOIJaHGPyqe63NARDZBTKgTq8OV4rNcCoNg5abwjh7C3yKB0tKKua89P+IVK51dlO3M
TqHISK7ZWS4Sa4c8qiJRurN05DHd+/3pn+/JrwBo6R9fkR/4lksAvCjtiyOoyzjYEjZy7gJPKn7K
EELIUV5M2SbQbC090kAbtpH5PuTwp0FglxC+Yd6GVXobC1reUZGzNLcr9b0BerqctMEiABAJMqCR
+ga1ZUJFmuXnJAyNnROkALPlbGBo1HidzyUW8EjjuTat7jDYmLeFVbYn2oAaCh2dBAkeEq+pMhYb
yuI8N8z0ufLGpZy9JOaQPesxzILaZHLZM3tvMnidVWDra2meoc4M6UMWR/rJezLKGGvEXB3RbdM6
uCXgH/k32Ur/e+hpSvPcVkT7/HVI/gH5jT9/3g8yHq8uAaZuZppHOvzpluvlNcrTnE7JfEy32nZb
mzFeAlMDiNRMr2VcgXulhb/uGzJMFUhULNFQbg39yjSbFlc3Z9MDpPbse1O9a4ze3+WVLZ5J6EDs
Y8XWdxyAoCT94MswVsZ6EFFyVHofG7vTw04o1Ns02mSSj1UKuWPOy3SVL4FPHySc6QhWmirNntcT
oS2zsEZKQ3yvdTDui4+8H+on7MMH+S8ra4izfh17hzmz5D1UmHzP/2IXDQgdSoz0iTLnfWI9l7WE
6IBAq3v2hVo9dY3xhNca5wjRMnuthxsRcDEsDAu1wKPM0RbZCtzYtJM/sT8Pw87YQtViJjlnsDQ5
bes4cA9yJDfCZ6JEilX+u3whLNEtnEQr3m0onwaNHKY+Ey/okkpAJsyf2lxHEHEg6EM7P9U+GI+m
GL/JUua/LWrKT8wA+G9lE8ITzs1mbnExb0o7ZuLXYMSWo7+eBSxuVhDmiot8PJBxEC+Rz6P86+F0
hL6GGt5G31Fyaa98UfdfiEnep8MvQ/TKmyiH7mDkGOrlsFRAPrYk0m7kkAlbsUS6Ye7QctcLsNNY
v7z4JNU8ASTuBSY5fQXGkdZ4XLwQ0DTMMLD6rumVdrbR6jdYDGyQfodqlvsrSanvsEg2Sw/zDvDZ
/o15RvVE5hoJZ7Fv7QKTlN9lOI8NAVITZgpYX5IBvTqpjvHk11e5MQKiLVKPIKK/jhu6chZmGCDw
QqIBAI7oYsd4kyOp0KCrQITsQ8DRYBtAqyGFHfJIWDpkU9l0Tkq3o3kUhzUwQAHs1VU0jYx3lSAJ
V9yUbBS3pgUtGAvjV2IP7TLX2vwViSk5K7yEHnvyWBPVe/ShBeLIkroQev/txP/fwTIoqPt1Mq47
HAIvpFzAZFQK5zsoU6hrGGVaW1ztQhk+UAnCJ4/tfu3omcDjowwXVF4o+1K9+LCKbvZRQjvT1N58
q0d3YWwezmUjJt3XJnZvKytAwlGJWtHNFXkezNBLpok8K8ZLG6qEzUHthzifTwd5TG5qEM4XUGKj
YlQbkVEBTzSL2WjMJO/iNdFqDMRwC/xsXDp+MBzEaHwfJyt8buImOdD1FGtfY73V1/uIn5TycKBs
eXWaPD8E5eJ0ohcrx23TpxtfKcW2YOFwgYRNQp+ONK/LyUOUwz8fhCZVM36I7wEu6OW/uPaKFiWy
zowsKYjAmaf7uTcBdMBdeSw0sZSG3l747amvtb0cuVANdknUljNmu3rCRrE3Qpd2qrwO8UlSDh6b
lUIg23IIZ1zUnyWm3HPajLqXXhiEU7D2DBCaN0rqHSrEFd6k1SdZWH5Ul/t2WmFoz3AWE0sh3W+0
P04Z+TZvlPSSXRzBHzdN6Mm94SfDUxNgMUOIyLtHo9qHZ73cpc3gXRIs+I9NncbJJiCadPGoq4Cf
3tQAk+49jRY80v//Xl56EAPDQdvRTC1S2CquusXA90qhYq5zhwHamZvvzqZedgA4ktuuqbd68Gn8
+pa9Hw0luidD/x7oLVKLeWRnSEtCQDtyNNj6T7ftRpx1JYkVsa0+Ys9H2/6s7aq4i8o3TtCZQSub
1Fsea/Qytb2N1nRQHd1CsQ+VpoMiZmabmMHebZLhOUYrvhF5be9sLXbeaxcWkKyYzce1+Xivgisx
jYs84Z3A7Fe0o0kAJPX8wKIi/LvzUVrlXp5EjG3fqkGxfp9neXbJkxDrTIWt5+fES+EKv/aRGcH1
YG4vX8iCn+sxLCPLI92m1LcaVThYOF6yla8YOUwGcIGmO4plEXkdkbxgFp2KiUuGSC1BM3vyLcW+
1R1yJuzV5tduJkDz6rqbNfZ0JePkyD9gavMqHkxfnZ2Sqko2vVuW+5ia4WsRDNeqc6avttvSbS/c
6FLQdr06FkAu06TFHUKxumR9TBiEJX7MO4pRPnbG+UhvhGcy5Y0fIzuKb5o0ReOPoCWdAGOQfzSl
9iAOzihF7afJavOXaOxXNCjz99Lz7BNMKKQh87d06MQzRoOlyjwMg6Fhftuli47ttuVn3VsE9REJ
aRTnUmtKCoNd8WSRwb3qqe+9dhlLRyQw3ichF09jOqi/GlYnBQojVH8K5hEboRbm6mPkD+OtJcJn
kaVd9y2uqqsbAcoAiOltjbI0twmqd1Od6lfTVK+6LvInvVPT1xigXEdB592vQv8CcTF7DLvo8p8d
TeY//Uz4JoCmmKplqgIlAw0e+7/+T/H9653SZv3f/6X9X78qjcxO9fYgNoXdPEeK1j2rc7ayGSL/
Jw5jQa/NXINLQjmMix94yDzulLliJqwLFzDf81t7rUe9c8WpiQ6hdo6/kwX9euV52bcgJyA4G4bP
URY8FSwa6Je+AwQAE0Kf4daM8bqeZoEn6ubnHmrjIpxt2jUsY3IwP1U6XCuL6uRxUIX+PIj4rsDV
ebW6eqVMwj8/VGc93hXYhWWylfcA+JgRTLOi7U34T1Qa3J1cJQZ24hChgwlaDhMWCtfy/T+fWXnm
/jjF5jNrOZqhaUTo6pxgIf55Zs1JFK5Bw/TwmHmjvdXpx4X8ptxmbu4rP2uQp12kt58PBUxcTGiw
6cEil6aO89eeUaBh8cL330HbCcGiDmDSjWL+cugMHGRzEMcWbRtmr+sIGVpuoZ+Yubi/9wKO+QHs
2keAWDsgdCCFJlw7ZGx9sgaGRgSpAIlLufRLp7w2HZARzaiWDan0QIY1NVtO+YRoiRt4MMXOCgzB
ep5NQEv15Om+jUjJ9ZEtjKTf9dCbFAsVlJUNJ9mPFkANzroVnWU7mjLRKk/D5FaiwGZ+7HXHwWcB
bUc2AS6ElWNgtuOnYuohEupZMGuqml2eatZKgiLkpoBubBpOhzUM43KQpcVOGlWHxqaA2qtvFXjd
U5BoPiCKpoX503WbvCEkyjdBgdtx8aYOVPZRkIk3oMw7oPLlvVdccnPtGJdlxVVjAl69Kjqp4G1F
LhIrevfrf75ShKFzKfy5VByLzpnrusxQaQqrhB7/y03YlpVISWjkaZprxrrv8TMZ46tdF9HmkXms
Wb8SMxpXMqPUIP5QF25yDEaRcUcxfQmDcSMXAMVUR095QLNrvJv23dYCXihNSzumHrV1l7nTixZr
52k0ftl12RNNQLV9Ad++ZN7v1utKr70vrrG2am2XZEH+Baszqe00WQ9xFb9ltcMiv8eD7Ai6dNQw
JgjOvHx9sguOHe8ZjyXaJRqGEsyC1ZynMr35cet9H9hBxO3KHT/mORt4QMxJMgxNnbpxC+QOsIXj
ILIkotSNW6oUhmMsx76vjxFUp9UYgQ/xzKRC2qZh2CXMgfSUWjtKXZziQnuoaetwMutFrNbUxELX
XPha2710QXlBAFEvRstRrjUt9S1OputDO4MCPlVy9dr4kAsBljhLPZqyaw3GT1asBzFkJ7wXhF3M
igmd+cuiR5R0lIun0cvwf4mWMKjWZe2Y6wFVIYcedYCK4zk3KmXpM1Ewqu2gdZSNMB5NQFKN4mPy
bNTfsdtscpX1j9yT0qvc1sErC1ppvts3e0uJnRuVY/TdKbFNpn0KByhCJY/RfNRe8ziPUdMLlLx1
gaMZ4ewW4AH6chgdtn8yrJx81RAdpmcp6iH2W40561TdvJDyZ63U9bsu6h/NRI62zxRlx3IZ3hWJ
SOy4lVI897rhLhk4RWkTfEa8yN+/krRorDFoBwBG5x9QZpv20+w2rPlpHy0exJ7yEVMOzdcKtMiL
HZjvBTjJ57DpCYYLR/XSg5y/TQlgMYDs2drJXbExgf3uBuSYi36e/aZhG+xsEoVA7VGPrDyKpbrf
W3uTgJEl+g9rE81WFL1Gh533EcpEh7IH9OYOaQNrzHlRT3/TPDmkW2tzb1uKXVKQFJNPv7b2/J9j
WN0quxPv+FmKvRYSvYQ7mW6+opIRiSoAvmu0gXpePclNFyo4IBRSkcvMqJ7y0JpwKWbuQq5rOkLb
lmCcjccyJ82N9IrKbidl5jCu1nUEVE56/6dkPLiaYt5NNfHvilpdWg19Ohmm0Hpm6pQNq2EJNeOl
DGzlSHSNAo7YIUovgw/Y7ZmZtHf5HMg6NBN2NVkL00h/aBHT15VW2snMsYS9hI4FetNg43HBMo0c
gZWvp/fpNUryY5nFxmZEDLSUVUYXQ88uEjPoMg/KU++N5Y5zX54CDW2XHZqbeDY7+Ba6AbtE9NJA
Y4HXiVZq12vQhYDZZOCkIUQDp02VlJLQRFTF3P0qeSEwj8iHkzs6cAZVX+nueHK13dAq44I7/ocU
46CyIIGG6fpZnqfgpycsbYcoweRscFn0ja2TfCrEkvUHPsZ++EygEB2CkkRUoG/uiwAkGVLVQmOf
letoGP0Vogl3l5KCe+StCPDFd1m9jpa+xU0UPHfa1C1LtwZPnuU/ZRVMsULrPI8K3edlMXaCYC1s
L3Zi/wja+MUgXePNMpmKI5KB7ajpj59VK5AERKRwn9W88F9qrgd3YLGkaKm+sWEUn9y/NskwvEOg
N05xjjS/AUR6VhEXrHTfYOkwcYVOHQ2FBypirL+VtW5ci1r8SAen2UuxRuHZcMErznFgOt8dN/d2
LUkS/4sX3tRnq/s/31qGKqh5q6pt6sIxzH9OcBpRYh2ryPX2Q4jWbYDeXZ2mpWSEiCpgOR6LLx4h
a2ttbuvmIrYXrVOlR8gxyglNMk9LPaTwUiR6fsG1Xhy7hEgIV4u/VmmOkHtMv2uCVW1sXB/vQcMq
KSXVEQL8eSn7Z9O02ZvQlN2jKAuTckDzjaBMqspUCIVrS4zpGjY1FaEuas95GAYv8KeP3azmHquW
X0ITwPA60rbHyQUTE9RHJ+rMt4kEYskh8Ui1gn0R+hsey7hVWSxvrTpUW/SOGJHAV7gYVvWFburl
Mm2H5t7NGL8uBbrrQ97fuzU2GMfrDrlG3JGad/r9z56fuFucGuXBLFxqHR6+FiAwJM/IcWZxv80F
ZwIph7mfJZtaZZ/kuwBeAH0JjsliAz13as84EwqzVNDj6u5aRdW5rSEJLpxeDz99PAWLurhEE1eX
RLH4TtgA9An8TV0m6XOZwp7m74sd4yu6HHcv/4tebkQHbBBvkhLk9/+PsPNqctvotugvQhVyeGWO
w8kKLyjJlpDRQCPj19+Fpq5lz1dlv9AAKUszJNE4fc7ea0enngy7kxvkycb1xXxgaQh2fR6KYxvo
zkXd4yZ3nvdzVJJH0Un/HLJ2P6gXMiOnoxn6BQNp0+xW6knBPvRQLw3oJNPkPtIagxwLJ3yYG74Q
Ao3HZwddy6oz8sNo+DpbklTbqwYpCG28R8tp3LgPdZ6CQG5M601mBipuvXSO9VxXT8hzHgl7dh+J
0dQ3lncdFzKZqloItuVrWJspei7N3hZQze8vLICiEKt0sxiIXA0VbJl9beyYOhcZxF551Xh6nnyL
FCmSs3oPiapdDeVTXkx8V6XW/xHkq56EE1fr+lsd6ksL0Qfg5KXPFkEfR1W4FpEm13SlNdDjoH5C
Z/rkDnp5VBwg9dA4cLznYKy+REkvjuoGU3uE17Umthw9fdZLBEPeQpQkWr05C8/9g9Q+9J8yY+wa
Ts4agzwyv75mBxrJ6TNhPsx6CBQqDYLVQjuABFFo46MHLZyJvDbs73YcCZYFm2qzr9utWDCBZHSN
Jz1wxo3M3FU69u6fvjYRlma59guT6AiHkVZ+MsER0eYX2lpv53av0TB4gIfaNxgV8YHvta6OlwQx
pG+Vab+bGHuFN3yvyjC72kCrceEvd3C27uAqe4Jo8T2YR3Xf1XSnO97Li3j4oWqixGY+lk/5VyeI
n8j3glE6sn0SZoJmQ7PePRymJz9z7Ven0C7qA62Z/EEQi0kbmnJujYOPGKNiab6rUVSRpwo/aeod
zTsTVyitvwRpPPqZgfsXqW3N8f5jGqYYKB+X223TkjYjh0LS7OJWN/a9s7FszL+KgRL1HvdexnZy
qabrSnN22HynrZLQzmnh7rzllAX4QEc5uEJGi88hGU8bBcIszfhBgy63FSZYeirsimLLr76IiWiE
KAt/oERB3KieR1y4pr2CNr+z3a0WTtYqGHNAcCTFVHWLNGZR+02NbLdm64fHhE4p05EQZPOGWxda
ZWqlTQ7g6M+5zcx9rxhg4EG4x42o7JarovHLt2RpQwKNbCFiV82TCgM3yxYOkWznFWDfr+ofqpfV
noyqHaGm1VNRZ6/D7ImbksaXWfKq1WTAjnqzU39alWglgSS25olsG6EuUG4l5U8y4htsL/OSkEV0
97dRtpbPyAdMv9GZCQIyTlFw7tjvExXooP6BpDAB2rG6myo00zRhTR350ImMYNmZ6rTdUXJU2LXx
+qNkItvTNVh0kwCzetYFdP3VT+LaDknDY9jsEWgUJx8P40Pn4H90JYwwowJz23jdUxjXCc0nSkV6
UcF1IHJx0NNXFFnJVV29ZqmDuiCbU6146ofwSiuFHUuzQg8QZxndsPFnxs4ZIEKAHCU82LbTd72s
4I2RCUx0DhhXUyLagUMwXBqzsy8ld9ltNbL3XbjJPJivoumC72JyX0WWa8zy0+g0R1F4FEgvIzcb
r6ZFEA17COjDRh9f8nRO1goHa4zzuB0H1ozGGL/dJ5Qy54tjycvvhy5Mu0NR1w9EGVVHlLxvJlXe
95H5iGXiKFKb+wbD8CYwZEQaBjdNX90/ezZ523ufJApo3lg6uXBqyF65dbIddcwaotD1c02eUIKb
9MVNJLu5itZRNvwI7Er7bsY+i6eE9Nq2GzUVTyWdc6Do0aqs5PnefC7ZpK18y72oG5yYkasQEZux
6Kixq+/pAQ55Y0MfPWFznORXU/usCpQAUT+OxpaoJragfpLJ19onjA9TLEzlkGAI2/9px2Nxw6Vz
yAzPPKn6xLsMjGsu1BQjDhj9NNFpWQU+MR65Y1yh17kgizSxjokArHRC0MB3WfqENdEYkOGY8d53
x3zlDWTYTvxCoBGIl7Vbb1OTPgps3frkxkKcTbmwzWrhwmcQ5hpj4SJWqvkpuKqY+wRgyHpYUfZy
ceoz4oI5bspTSwMFhIqZbv+9q2F4/2wt+q7vmobroyDiPw6JIx9QSRJ4TmHYgXvU6BGu9VTUBQHn
FdT+mn2UXrKJYyMWX7Dx2w/JILUdyU1kkVAbP+QEwJMGdY2taniM8vyTk2vWJ8tIx0PjClJesag8
eJbebL3FIE1zN3ghWtNYgZ4Lv8+0YiHg2z+F/gyFwzkvOx9/tgZiIv6/dNL1QcKIb98ji4RSbwyG
PyAKK6/YABR25UPRXI94AY+mI4Nb3x58mVaIgczgpp6JgjE5FItHv6+8xzqaH4YFKBvpSC8T/LE3
QKnWQQgiB5jbkvrDuJNIRjanaoeqpeTWIXs5p1OQfxYDyxIKxF9Hle/sDKbGjwbX7o6NKQy4bFHn
OfCKwuAGkiW6WRliQ9ssuY+2m7Sb34hAbp9aQrie/Ei8T+5IcSZqgy9thLay8QJS3Mki2Hdy9K6u
nvtXIZtpm4VGNr83hayIfynCCyGX9xUr84kAoG+cXECAXZZB5At1Mo6pAq2FFp51d7yq+1XQZsHD
3E/IpTCYgV49ht5i9GHb9z6L5qz0zEww4IRXwfwAwSXb2bNzUUhgVAzZRYtBRt4RwU5bv953g5pt
1A+amIpdadKTnILXqa7tg841s1VSgThovne2gZdb15LHiDDVlYlKCrNCElHiQK906ra/VKaWnZuy
QAWQ29GzcCD4tLEX7VHsy0MSdttsqV4GzfipjWyuPX14DQkjWYedKOl06s2nMCt389A23+xGGzZB
4Mxnz0CU7tjjD1sL5Teok0Szm7lxs+boj2QurkqzquSpCD/GIx3Sw127qmSsBJcsYtZF19o1ew/N
85c6CU8Ep4k3TyL7TDK+xKFNANBdn/HvV6f/8eKk9WwtezbbsGzDpAX5z81bXsi2YZYZkPWS+9sK
OwdCFvFDQoBY1WFDojIznF1p887ZCCauQjcMZlT++JkEyIdg+bNu21y5URPeWmEEB3YSP3he0dN2
FiRaWFDiFia5xcX0mGJNgjwVwwcmFHqKZLiNdLr20SL/6VQ9AVpVrOxo6M0jgyyIw1nOywiJhV8b
VOvhuq+WbHRZH83Oy49MIOTl94NhSHvT6/64tr06vwlZmGSaE7XWD0Z+ixqWqRUpufHZbvjfludA
DBfwAvqJZtckb8SS/VCL6WSgYJiNztwai/0WEYy2EimJ21OV09JpEW34Ybeig83m4h//Z1kXNHkc
8iZmaJx7wh+yTeBaObBvayMCptVVjBrP641fKjOzHsZjYWT96rd9IkYvS7YFCQ2OO9iHf//YXfvD
nt0OPMu0Pd+10GlZrND//NiJb+gqRE7jrmkJ1zAzsPQVC8bKyLpy37XEtkYtcXNZnrxww6ofTVE7
7y4qRKzj70hwzKexcs8gmp13MUBw7RofddxyaprFhBtoNjbEWRxFE3SfBuYP7rIMl5HxYPWa+8Wb
vGGd5koAk7R7olxhf4VhePwttqlZ7QjvnWrHvSHuepT3suzXmerD/PUaktEvcGTaxyKlX+1OUm6V
wN0ymZZnRvEzIl7tPBblSNufe77JTOkYA7Q5uoZZX6NAFmhSPevJocJYU7K5eNRq5tSZO353iv4E
UHe6/PtH4Cxzn7+3TfgIbN8xbdcMaLN5xodmfziUbtcX87TLRfBDXRTqwS9lfFVHk2nhtfHhA7mQ
O3vrLQqNCZe03j/3eU7MuYYDi6pwgyDa+Dp5Pn7mll572Sf6Ja9jUmkMYjpmkeGHB09HxJ8zSWK9
3Og8QCELvLy5ZCXadVeBRJc1e7HxTQC9H5rlzHM81m3cfZkIclChDpARTLI2OSdM3usI50mzgjNF
SkpmPNfLg2n2NfJSW99FuT8TsZW8t47TEYZu68+tJFFj0mDpNZg81//+hvLF/fCOOrpuebrneYYJ
isDwP3ypu8rHN4gGaCfFDW74DNgO+eHklCe9ZEq3nxqh7bnNYvjVoubYdFX1yQrCL7E/WjeByPi9
gCvik6jiwMRa2QFlheqeF3q0D9u8ee8d1z7+fj5utd3UyWMsXf2l9/NyF5lWhvqmBJRpjvmxcV6m
zq1eOsa+rxaw71VSQpxTpvtsID+mJupiD5gbHj/ZOdckLwBq0Ud9pIXmk6FA2zQiwekQsHpvyA7L
99LhLq9ACnB820ezZHUuDLHWWlkdlbm/r93zlDXmTf2rACdIYhG2ebyfuqi4jWWvA9nj2SNSg202
fUtpH+PaEeeBxPFNuHwz8NvL+4O/nBbI9lZp2waP9GDx7LKfx8lFwxbxZ6McYq3tEQ05LA2gGaQI
G5L8cDdy0OoCm7YgfnJ4aV6bOSBEUX+51kL2Gc0suVjOWe2OhiKiITpWtFHUZ5b1yBjMEF0kkYA2
ttM+Dx7DbmyOBcnlqs5Qr/91lua2zyYwtPYNFI3b5EakSFZgykM5EMFlTMmtGZBJUMz1fMRetYl8
iHVDU2ZofwfvTYuTXRBXxhfXycKdLXV2dlgiv4xxsum76LPWTxWGy2E6uxFO3bvUL6yRazVm/TBN
rnXIfANQILpOK3HqL06fZzvWuvQuZEygZCfgW55lSknciukUFrNHciRjmrHI6eZXxZvvFM84euk8
W0X2pRne79CaIDJ34Thg9p919TTQ1+QY6DQs3aXKrG0PtHCXTJ+NHn2lzmj7IbUsOH0+sx6z6v9j
uA0y68M1B0sbQqwfmIGJdEBXq9zfdANDa1Ci+5BY78bEsWObq7Xs8Xzbg9kFD1/LDOiW04RZc2kB
qV1bjE5NKperO0ebHszmXk5hdbcd1UHy61S5GxlukvakmGZ65JNFZXvTnf9FdqlxoOpa996YEAxR
mivFdHd7rE7UGHolvpU5IdZ56Jow7DX/Ug3gZRMRTc/FSHCvyKPsKLNBfyVc8lVP9Pj77OIQszox
3ubwddL8dEsiB11rb5D7MmCz7hb1Fw3fNfZFgFOyQJlLpmOyHm3QU4G25Ap5g52hJs53/dKDZQfG
8JM5425iY0yoHddFkJJlp77wINrrU5G1P6PIrG949PDked2L5Eu5zgwBOnI57adkutA3/Ho/o9P0
YsXTezfrQD2HWOztGTqSXVTVhg68TXgEp2lKn1o6BZym5dTUZbg2yzxdVYM2rYH9ucw6Le9YM3/b
E3QYHho9i1edRRxW6aEMV+qgLgDtgliI4mBxMVck8fSymO6b2mpA+Vk5IxbOmC2mW2j3+bNfd/Z1
wByeMATbG/OSQGMY4nkwovENuO5RfZ/hhEVbRgrEvmrm8d9vB97HEof6yqSqNQ2Tvw9S7wfdRVe1
GnaMNNwVpetvpDTWxXKJkbOH+3vgl2ULZH+qgROrNb5MnV/Pl6SIbivh9HuXnS0K3sg6FssoqKAO
uaRW/KkxF1GMerWzE7m38wbxrTt/HhEXq6YZqz9jz5z0FrZWIURAVEfSmpI/moV/WVALjaGOA6ur
v9ZdxAazZsHKAXRsEgdpRC/6R7W2YRC8Wv84G0OSgkcVL1BOebotw5JSSyvFszqK7Fk8JyM98HLQ
xHO0HCVtB5A3gCVxT0RhW7xKzYlO+DLvSwA0HGxEndTaFkOEvH5EphzcxtJAaY4NQD0UctyEOu74
fnnKnmW/aoBLnon3qFf//snxAX1YVByDz27hAOqu7tuG/qFj0BNu30FBSPd3YjRt7h71GUYyYDf7
MM6Hz6VNji8NW6LqczQLZQASvao1JAEBkRUtbS07Yh4jeqJlnerUNVX4gztOvHLAkt9S2/ljJBpi
PTlh8K1imKb0SEMyIogS4nPXBO2GiK8noiHGW5RO39WHWpXOp1ja4SuDbgBYPrZ3FMjFa4ymS4Tu
vCaErTiEdRHcjIwMtiBCdNEvLjItWbxjxYA3iyAKf49YLAaDWpVX5GMPmc8K7c5Gjhnb6jeGF01f
0zi6MWHfTnRUr9PynhdOZq5wzuDkWE7jZrS3OZEpW3UKyaw9zWgeV1EJdPfOcddiBk7DUOPfTH4o
Y5oyq9WzOOQxKi3uVfq2DkRPxkxsIMYr/GZvWum8ajVC2lya8Id6AUPJjnBUGbTeVp1ydzqWdiWB
fQffSj0fv/11UBKHoCH92em2biMCXkSwEkn9tumzl8ycabGQH/d9LoZHSoX6jZaDechdPP5j0s6f
a0oDoyD1E8NWdnFp8W5nhmonOwmDNzNsCQHjGh7MgShcJ3huYodsaAcgfxVHGiZr0bz1A40+y9Tb
H4zKV1FvRX/0LcEIwpHjU+XCW+6kSI4Nkuz/aHV5/sfvLfo5bOy645qOY/rWh5K+lbKxNF0X+zEd
9UO14DcIaUKPosfeTp02uYmXxdNwB9RmRwlKakgLQvwmhchRjpjBLhuyPy1Zx9sg8eQToxZC341D
EegCi1aGfUVbzAcTEWnBxCYdv315xSUHrWdxi89BDwgbS6E3u9G+c+Nr7FvOdQ6MgIqsMZ+iEVVi
uhzB1H1yJUYKXdebb+n4oxsm9+t9fmHOpftK345WJNlcnS3Fqe3aS5RD2zVGu9nADRqPbkJuQZyP
D7pLAo0mCOyxpvAbUyTmSchh8Rd5JKIzKSX4BRBquxiv7b6Cy1nq+0oHaQSU+26x1TSdWe1yWvpO
fYbRiMzSM4GmBP5T0xZPv/vLfqd1O1HBKlLPIQzX/uOTNI3/qWvYEHDj4C+3KW5oXfJR/62uGWdz
oFtmJqe7vDkh4o9xgS6uHYMMa5H0ByXOJqyDlNljv8JskfxZOduo67w/+9g3MNvW7orQB94mxRUF
VXFwxhSfirVlN9Y8KRGXblgFa5v+WOfN1aIIIWbSezDzVFwol9wNKVjokFiQkWjUdbGGWxY+Jm2y
jpbud4USZ32vvDR3HgBY4XkoKpmRv6FnF4JtkyMyEZZ3aG21PVbNl3sXabISUkhrorojIcfruOAI
WJGDFdajbusoBFTBL6df7/1woISg8oJmR+fAObcidc+dIO5djSCd0Gtp3GLfNXrj/a5Ht+auObeh
fORyxZy4bnwkU15rjlcmPQil/AZvt020oXovI+kgJ0STz9xZNjf14H+9v/X8nRBMEdo4U5J8HkWR
77NWaw74Hty3eUhpOBreZpn0tzERk4U7oVAWVSAvnu2BbVRqLEtDt0cra50zkGSmgiRATY6wEBFq
0LXcxDzdPmRoDzfhIsJQD/5yBCIr2t1nXXYvQNUybtmohhPBztW2LsaT1fkv9xGgygysQ7IEmxqg
+j4fQwIvBoHey4Z/uFP/iJud1d/sDYaHcTzZ1zz9aGryhzRQT6cTuDkGfhgpLXBqqvTIR/16nzch
YvhaZUWyHUKHRpLJOwCGE8oeYZ4Ul5g+ScRe5FeQKBYE1OL2SmrEPfmiJFAPgHUpSRZ1gTp1EiAa
hUSKnFmErzUjuenK66KUVuq5vG67Y9t6X0nXCo9QNOxb6BkSjvX8ai1nOuaEmzqaTYddM0qwjToN
Qw0Jm5qomjGjlN9v/Vz37T6p6r306ULCwhseu9Rhlw43EhVjyRawTaLhrvO00Adt3QqjiAoJ05uI
KYnXVntutOgMGSuBcUTrjaw9s8qLNUyg4xZ+3Lzw4yJtQHgj2RePsQlIeYyyR820jIeCZhRlLUvv
/bJoWq4pVBSNbqL30eb/qEmVFObvPZ/A0S3fdOmbGDqN148CT+YfepJ61nBmyDOKMjx38eR/8uVO
5evoXt8cGO6tLI89CftkGqXCPmWUlxcvwD8TZQbbddvCtV/72QttM1ovjchfoAT8OgLbtBI+0cDS
QUwxzF2wu49OYWOwyU2HdbjcVtraBL3XNUj+9V4+ycEvyH5NtU0tGlYmRpmrqclezNrWDnoQRk89
fj8UdlnyfUw9EuQn46VgwH+MmibaVW//XgFyr/xwJw0cxyEG1EGMbjIsDZbX/7b81rKNW2bx9bmI
jXHDd6M9a4VhFmd9IOrUW+CBQQjhThe8dyRWtoAHTyBpjTeXNv4g/6CkYkuFlCYwjc29s0wg6GMb
NS6bEJ+4skXoTKj1qrOjzXhR9INO9NObf1LC1iim0Wkz5YsZ4W3xFRJSPmbRhaIu3sVh0DzonQhW
pCKaUjwlOki1OyHzLhwQ2pgdlabEJkzmkpnTFrWJv0FFh6md7wmGA8ahJIh8MRtBWkKbvluRHFcN
HpRb23RProBFUsSD/dw0GZa51DhMvl5vlFi1BmkRE+aU20SDsXmqD3nehtuskf2ZOsq/sjoOG4xl
9aqC138w2WefzXHEZ7OM6YHbXFNXFMf7tZeUw6/Oaz3IQySG78o3p0yPqiOLDffnvTAAC/chuwVd
f3a478+tARen5bc4c1GyfU3EMpaDsmEjuot3JWy9s1IDqIVFQgttbORvpCu7lwho8zau8WWqo3Q5
EmH1Ga57fEz15giqsXwsSHl7DDwH4XNTrPHqG2t2oMZ2ZD2Ot7bp/LQlSzmFtsctBkkRXhw6TJ5u
sI1Xu/K5MgA1LNFGDKgbWD+Zs04iegRzrPMC+6oVDmAb/86g7cYphK7X5g4p45qz7awETY9wgaRF
afFH5ZK1HqD/rbQubI/koiN1WZgjAyr5gwYRenXnGxBSCSd8CMWzF/GBaGmMFt7i55x0t7+mZghU
E4lbQeT1Ks/jrwTWjrs7WiAtfnoIq/d3fYKES79SPLZhRG/iFRV5E373mljhdCmHED9KWLnR6q6B
oD3oAq1j2lknBM6JIHZhH+XtyTP7w+8POIkcucVf1a8VrNqtIZqMeCeusPBWv/jVeMYCv3U36m9L
kd+s6zqgUodavjcqkxHfFNrHnlUXNKj566jJNW2HhW6jlhh6DFwQqd7C1WcBGqr4poH/Oc6MN669
243MhOIv4UTaRex1j3JAIOjP6ef7+6BOx3jYz1N0VMqXxIF87xBbeCZ9qnqp++HV6yUrYTQdYm1q
GAaW+hdoGEz2Mn2bW370goKoepb5pzL0X5StBCphtDKJDn1pGnImjPA0BmHz2OsDIN4EEfW9tgq1
6U9CRX7VSVaMbNEhJbX8MxuL5snuEVK1PjjLoiYVpjYSfsQ4e/dH8z1rml2mee1b95IvaIkxcuFs
WQNytuWU2cJnPx9GwkLYp6M50I9VlIr3nkG/KpYxBGIjXb6uqYjNfVD30AaVmD9wXIS5g9FsFeIm
w7ywS9Lm7KmyFEb8nXAyuEZyUTsJ9WCGhFh1zKozljW2+DGdSZmGG2curEsH6H3jMs1WC2Al6u50
X8xCoxLcxN2W764OwbeJXLTgGknvGJ8caNEwb2V98Pi679Kp9xEsVi1ER28J2nW058EDGgxvSb5q
aUIY9tAMO98EuNqSrrkhwm/eq25Hv5y2tWNsc6cD55chvCsIDwD7cQ4mJ97RwzX2SVlB3pmqZBMb
crooPZxTOQ+xBjFG0pxG8j1l+rqwGmKqOjiKggXymsUJxP86hvJEzflIcgNghmUv2of9hcDXlaYR
iViSxqsONBF+LfXeejIKBvlKmOsacjMTn3cakBfxFuapdkbzigK0d823hHbMBZ43qpw+lascqe3b
LEAY0O+GOEciQM0BkYK5OvjrpYFAobx5NYque60ho27jBidqhJvtkzCQKPOroJNJ8xMaDm3vl5a/
VdLasq8pG4I3SyCOU11VWpp0/uVO2o+t5tM1QNUeL5ou7ovVZrDHlBRo1OONFAXRv/4l5J6exrUO
8q8hSRaF5APDcmOdtvUNh3S8H7qFnDgYDxVwkPp76pf+gxJaV+ngPOZipw2lvdJpjO2V+BtJV4wD
tGdtMzF/7Hk3n+9K826ida1iKLscJ5EMsbWq9tNYkEvkwtuEQxlgrTCcYvNbz6ugHz5CPCc3gZj3
4TpdfgO1zNLqaW6Q1autL8c3SeZRTOTcTT3AUvDB45jp355LvSa/3idBOFvfuRRnsn+dZKsvb5R6
t+6Rvb9fUYIfxtLmORIFcdBaui9pl/06SoAIpJF7sh1tuJIpHmHi3Tk571iDBf4lsinA7ShIT6px
yuikvp92oD42OWTGnTEW3a3u3xVMJ7Sz6VEdWUiYVu5QL23I5o32Eont7CGfGW3TEo6xYMFY2rXj
yJRliEgXIfv6FGp9/6D+bJbnw066JjoawgxUp9X146cKlc5L4879+ffzMcKy38/XLeMQrs61lcrx
xU0ZaIVane3Uz8/wqdwF5PPtFEoj1I1x2w5PoMH5nPFXfk1/qH/KLKySstwZ96Iol2fzytDWba9Z
lxz/LhoLWYNMk//RNfQ/zlMdFPWm6ZmGx8TdYb79z5JRxqOlh24o9vcdqyBe5765JNBLO4kOUoyg
v3WNKuydKAraq/CT/z8SdPfJDfnr9d9H6k9Go/Ns+bnJwkyktkZYLUZ6iVspD68Mo9Bu+FgQVGmV
g7oztKbbOMCaLk2UnI2laq5sGqxa2I8PRtpr7Kq9hQ+XrPTe0ZGH2+D/TIK3jIqN/5h2Pt0fjcjk
wio2uMN/sQINZI/7O5rCsdhStpM3EvGYrjUjz97bvrOB8xvfxpJU5rKmCswN2z8iRIoP5GTIxzLI
mADQ+AJeVH9Wa0aWpZCk5zo/2HVJM1DZQuJlrKBeFkVxzE0zumkpm+zBFO5Bq2IBrbIyngiSL88D
RfG2WeJHbaJPJf4ezS6nNzqOx5I7w+f/2Bn8T2vYY2CuRuY6U3Pro0+1KJjlaIE+74XfEHUji+Q+
84mS7rmxPXkqe3vZTaJsavXW39VtWrNhNednN2Add9lVBiRCHR2Fb1PFjjfg0gBMaSJU9tDu+NFz
jYrnReDtWDqtqr8qx/zNq0TKOrH0YqPTUgU9YUrybrHl/STN03sukVTCu3dOZdTHB0Bb3OlI9yx9
bz5+OFK6Z4CTjCCJJFirK6qpcTdBLkAGmhUPanGEwZnQ6cKpopZOt8ZxqXMPX+HOge58C52+Of37
O2z97xjdY2BCA9Pmy4Gp42PrS9Z6VcVN6u0DtFEPox7ECNki/12pRAAWOBvQTGSyLZlCibUXejuu
OgWqQr9vrNDeYJZayJntwsqMGJaMb4zYtEMDLP51FkBwlwahtKHJlQObqWCo1s0if7ZjmOnTkHsb
4XfOtHJYSGkHEc4N18OOohXVfQbiARMq/McFVVvVB1OvurMqAqJGWmxvGYqMZYWPOWBnoNjaI8sG
NXZlbDFhi20/jWKjWh/pXz2R392RxieYvLcr4DPuEG6CCG+yqZKLVK7N3w65Y6O38zGmyL56wk2A
LtnRt2FLkM7Om+y12vw0XfZAb0J8Hisv2rIJCcBMCioBkaSIuDPvqUEHslKrhF2GP5DAOc9pPxJ+
OwpUeYK9eDW3rn2YmlQc+jGcyf4u7K3SCKtTLeU0NRp4jH5UH2qrLx+7fGKASPdrmy4s3tCBSNcH
BVwM5AL5PlzIzKGbP6taL184zlVQwvLrpzUAHG9FnoI8cxOR/AR58CVMWPgkBCswUN3VqAvwH10R
Xol+Ch4pfXB1+YDh8xFJYJS2+w8vqtHb7/9riCKax7P7lI/ynbEKoT4ihjk76BKFcmoeRNZ7578f
OaR7z0MRru6/Q84+jmsW4bAau7KQs82TpiCUFyqAfTC6nD+b9vD2tRKbqUmsztFum+hllul7cE+K
1+sXNU6ohvSbM5EykfSBfQECpq9lGTCMVR+k6JgnjPEElRpC4V4k/ngVbtPs2aj+OhJ6fowBdJKp
DRQDtMx1MBGEW8vRuDzXWMNlIgCcCqi13kq/BxcBu/bcjLQFHNSNeD6pwlC5Pot64mgQSFEXQmGj
RwGsM2/CXLTMm1PfGQ5JRAkUOa9TP+vPRUhvFDISaPHUyh6YxssNASPevqjmYH+Js2D4ipXb3Foy
WamtxH0/4blfq65tV26Q4HYsg4dGzO/KQkM7bd4FvnMrKrN7WqwHqjoX/zgj5qR7kpl3cNJxVeAC
ekNuBsAx9PW1ui817KLW2ldfC8pDUfYYXVI2+nA6OJ9q8xvztwIDf7jT4H7/1ENtFy9+pNxPxVkp
4rltWauyHuYjytSW9AInZKPKXA9NMx+8ko3LMal3pWzKu/VKsOLs+R4aK5hib70DUDGG7X2J45+d
6Vh31oZ06gkVxfK36XG/CTAQb9Ml3Tyk4q2Nunm3Mnaz6vnW9HsWDW3YKXSkDmW8kJFJftEEgqXz
saMGJRJtLo19gljgWjJV9FQKuSN654oAW5Xc6RQGQKVGghwU0jsX9nhKu3Hd4SJeq3LRnGlzLwKH
++yOb9B4mtqkYxCZRycl6igSB0nx0B8GG6rKyiyq9Vxp0Ys+ZuEG2jPxT5WMX0g5er1PiNnWwOSh
rQTVrakXlgZDDFHeRIsx26+hWipQt3oYDS3bBW2xa1x3ujCuo4ZfoGL34hXbDXPK7qbcdGoIWKPG
2PbStHHkdtXei4Zmpd4WhadhRAMSt2zQWAYRA/IaTt9k4v3WOxv1l4x2+dLLUWQbMtsviVvRrqRZ
9NYL56uyCbS5xs1gCL904RdEH/zCMW84MmwuISfPXJL8CG72fVYcPbEYr879ElBszm9RPWqrdGmK
FP7L7wGHrhvZJrHx3zRpZdygfqkfSf0M6gEv2n9UpYbpfOhkOr6NPd22PdvGIIkY/p9laRjZaPQT
qe3zIgnXk1F965qhe4nyMDi2jJ+2Q1SZX+fxZY6EDVNmYeu4k7sz63HYV31kIDzSiZkvgvdQtvZp
dlBUu0NnfEkX8/6UwEMEYX/G0tVdfSDKCHXChzEbR/DxIXurrGDcO0Hi0bDkHDTXCs9mEWvnwenm
ZDPZ+b60OvDONgxWgWb2cfKJCVrAYuoh6atsMwoddZQmH5NB9x7yyXfpFiMrH7nH7u9zCaua662b
RfPWrEb74AxLGk70o4Q69smvKIqKEt6aRhCSWgMNR+j7GqgUaGtUJW6kP0ULACZKQm5gNVLfu7sk
TeUm7iNpbSra4aes0a6qL9BZcbsaMs15wLmx5P2UyQth9Qu7IUEkNzrZuxGWT2qQBs2i2JIxW2ya
shE3R4talHkdo7jRTwC3FF/vzFIzJ4bFmLvPylUrDMhyfsIEWp06rl4jRev4CPP4U8ftR8+S9i3P
XfsqryPTq3RgL1Bu20Xzo4Q/A7lDp3tn9P7LzHgQVjICPb3pyJzBkPEVhQNEvGVSzMyhexrrhzsX
I9Wa09xAffs/zs5suW1kS9ev0lH32I156Oi9L0hCoGZKsi3JNwiVrcI8z3j68wFyl2WUQZ5QRIWK
pGSAicyVw1r/4AcRQGmUd2Z/AIqqOp5QxErrd/r++NZvRv2+L0+YBjAuTZMMytiqLi0hqVJbGTkn
+vRCd7vsKi9wLu7VAJpMXR3keUV9W32zXjIu5/KENdUoSNYkIP2VqzT2CnuYl+kGNQBIjqxlQwXP
dAvYYQCuUONKm2m2lFjG1Ty8ekQfEeiK2jN0L5qdXBe9U9aSdI4Kz7Cdx8b8tp7eIjFSbkWBfKVY
mMrOR634fn7lSUlwDxyl2kqSf8hzjw3ONBOaGOMcxNG3XRMJs7c5sWxalRUkr64601NvMj3jPhE4
grwfgMmM1Xe0MKyH2MgnElMiOWzZoNYZWMnXKnQ7H0rdZhbM1jlI0LzhFI5A+wejWlYtRTEA9wKt
E8UlKJ88oCllYgnZA15I5FPqr3Vf/jy/MgW1uhnhi+5wnsTfsdA4t8SQZBXJ1z/FtT84uPgMoK14
C4stvRw68sJi1ujsvX35Nq6T6/mfAvSvt1kk1RNKMmM1zNBKdcS6uegAdj8VzXCYk5Rz4nLOcZRF
GTudlSVk3euzuAX5nntSf4m5vYsuBCBJQCoZu9VAuw27UjqUSC5uZjBlHHglGgW+fPYm+O2aRfvY
SRPfCrFPAbDkRimC6kHJ0uEEQ32GXbwf1oxpwCYaAEVRV1VZXnAcOl/zS4ZfdpH7yiH0B3zjNElG
U6mBqlEo4W0GTn9roMSMco5W7asp6Tr/UDKNdH6MNavitaFdGs3NbPg0/+jmpDV7KEdpiEpsuLUN
uRThLESgACicek8RaLwpq8B+S2L7aPadN2RE1T2CKeOBebdz/FEQdjO4/efbGd1ejeiaHA/wfwws
Ex9LU2FYkSkhW2ItciQ6+CRZifGuCiNc0zkpf+FIr/6lyhcQnAwKByYAB1GOXvKcWoRuusUnEy4H
4J2ih4acSvvMDbdWAIK6z81dY/bDU+IhOoHBAAnH0EpuycDs9Km+bvbR1zRO/P1caFcxVTnXcx05
dxkC5vkQqJuaJMoTgF/ETxrMng1ZQxiKz3H7QGDVggJel+7rrMfuGimWFZH/1/xo/n4nuJGx1bEo
uii70bwcWzTM5oPz/KMt6jMpQQX5+FPkGLxY0y0yELoObN/ABnoCify6piue2MogCqoLadCk86hV
hvuhiew5DVy2YbfXtBTbzklynULyl7BmUBURuOoJO+rlwbMXVc/9kHl/Ti+8vEbfOJbLt/IKyqy4
jCYZALFemeRtEFSZhSQzMrhXglXcC25SXfYoMt3KEkLPGC0JGMCLhqOkbBDFxvLuNVfJ9+QTxn3d
9D2ocyAYsYRdgKoMXwOZRHTad4DRuBcqfnL+mDfYh7cQRmB7mtmjrwEghDXxaeSADpe42ZOctb5k
wms4oYtHUzsgo4l0Z6F6D6GPPFc+xXGlPVax13Ge6JRzOGXxGZKmyt7Du+4JLsk2F/L8StNbjAcH
v7lp+vCrnET9uaIU5lmaJoBfswJv9Wk9nNdBq3+BsaOdo46ofepJt3tUqcHQITGhKEBVhfsoSxDK
lMQnqGH1XiRDbA2fQ/JhA39GqIdaJ2Dc0NwLoSfdA9Ppdw1JDxgrrcvE2U7JIrMSbHC/40EUvBdP
FIYnn8TshvF+n8mF98XIgSBN9eK++ySG8StpA/EQaHp8gwCy/2YoOhBNGxmFHSvHZQLGoJAc5h8V
YiyXoV7BnzC9a5X1vIM05I+2lqFgIFACPgiD9iwUlvLYosi/d/06t8V+TJ0esdqtDjUbiuvfyB6x
+NOqXO0cfmT+LED4TV1Qt7gSRTcBILh3r7qxjbeDAfPvZ4YbpIl4Yo/7DzKRhW4VRWRdMQz+ry8x
4I3GtnMsEaLJJGuf5vUT5I4uYkck+vR/A41pfp9WkMKERuyxHzA7TObrL3XiN8h5EvMz1NsL1Bqn
LBeS5KRHi95N8/ZWMh0JsPdXJRDLjatbFrshKkx908LnVEPxRQPnAOukfIRWIzhC6BZoj3XB/i0b
gM2xDh4LtwMKKS71Eba6HBvag3po7U4pbdhJ7muQimjDJulTksUkdnxDuYl7RTsPgVJsG0X61sqq
eCe08EPIGAgvsVxArO7c14h/iCO8RY1Kis5S4WHmSptlrl8VZq1iRDdxVuvWPxv9BFgokv7HZyTE
+pYzEjAGRjzujLIlyv/I2XGcIdlaCt7VoPL14rBDocAwY5wExO7QR9Bpw0mGn+f7RTABiUcUKd8A
hkqq1UDDxNe5PjgXNL04L7daLkIlphdUUT83syi9KzncXIQBOrMdoYO5KoQuK4JViWaYq2YvOWlt
GJ4gKgblSqBm+NK5aFGrrdF8alMzmnJfwlVAfkDEhdrOCzl4rq34bNZ3GS18X0wh7w+C0BgXniLF
2yKp2F9Jg7fRpnX454o87UXtIKgvgPABZa6xjkCnJRA2Zd1Je18p0hszF89n7wl2IOj9hzlnqAk1
MvbjPlEK/y71mr3rKv0dGhkyk+YsDzVPB1gD8DRjNiqN+tnIqpeZDByOaMOn6JHKpgzYWAsLiptw
Vi/dNtnFAWDUjmqZLaHst/XxBT7P9BpVpmm2FDQypEakouk42XAjRgIZ0ol6tJ/n7Fviq5wO821Q
kh7oyAEZ4qBeQBEoMO2iQEk2NaieO/JY/R0mPOaefVh1m2sk29BSohBp+KENX7zdxFF/01I+vIir
qt684TdQAXa8QkeHL8XeqWJJ3c9aFsjvn/dubCKx22N6NOC9QpYJtiQad/d6abSbWuMf/KDgymno
KL1lUoA0vfPCzd3DYKioHk85uXG05IPZX3YCDpt9h/Hf/AeRef82EbeR22/FLEO2OLDu0W0V3vSR
Z2lk0ssRcv9Wvc8lEacRAza8m7Rns7qwpmN3n2bRiwUIBiU1o7ovscMJ+jG3o7BRwTFr9UPeh6wF
KqE2T4owFw+lxma+F4XyrkGOBxlIczyXvFG4UdKy2DVtgE2bDjVV6jacYYcbd0pOzBiTdJDGbVWm
4rXIuXjpU2ya5b0llzdVCq2+NcTqPiL9cd42pXqmsvp2emk3UEod1jXl0VO87/oYDbdFKbWfTR0Z
LiX+pJXqW0lQqPzSkdDjsaUh3+RJepaKbnwxc+/kVssxBkiTi5n2lGp4zZd6SCna186Qks6u5x+t
IOp2qZfy5udn8yu1bIpLKtHnkiBk16E5DE6dxjo+OhMX4/j8wwS7nH9kQ9FExAPIdVgmO6Nfd0SU
5pCSBMlwERhKcNFj7+EXww0OvHfeEAbfEJH3fNiKrQIQQK/T8aDDAD9PclHD86yB7hYJjtc3KVXy
YHyeX2WBOLy98v/+bP5tT+e8+zsvSr8Bj5UuDSsbrnpZw0Bv0o9vOo6dpYamfieIJquMW20adG8T
zxW+xBr5XEUgxzW/bTNr3Os42+/mt43SWTuEhL6jJ2xtZ/4PC1qFpblc7t/S7vPb1ijgtnyPZ6vg
XKjDrQgLyUGKDYXh6UdUGdEW6AlTpjL6QP7gAsz8gJkVUFQG5shRUJ7Nv7BYRTcpEz0VN6BEYYon
roKnwicTugqrUFZTl+VtqqrPUhlk/V1aVPczTe8nYW/m6pWiBlJ/Nr4lR30hV2lzjRp36/XZTVe7
TBZo7m9nTSxKlTJJRJTZw6SNzt/K47IngTNK9Pah8NFClNHgJDndtA+tV9V3WUdmnUNrji5G94Co
ZbQdKw9pnmnXP6cG2dJnP0DLkglAIC3UGCU5cK/+qIDp6CgzG1bcOG3qy8C/K9duihhpjymrOutS
+Fb84zO0hClGKF51ZqDL9Dbofw712scZ0a2zi/mjsERfIe1JEvpjBXPKS2rbS5v8MZZxSqFQmV90
3YgScE3eIMF1gLla6CfbXJ8MmoAQ/hdLi7deMvkNBHqG6QomZQ1655uk6ES753h1SNAdu0Tj9hMu
cGpth9MYqrv4VjQDklllgRDtlGNr2sa9/Jltk0dMLjBS8rRM/ZHah09fYSYdU7gVtYufvnVSaqGh
rgPZ4FyKswObSnv+7djkxhV6FOeIfVPHoQonXzGEDzpc6nHsX3wj7+0GN/OLGCrPveGWf0UQDq7Q
IBR3feXeFXpXPWVA1HacP42bRIR1JQsdrJmheqriKj6rJpY13ikJTjpxfGZUUU8ZcKpgZCYGDbWV
3lB9jR5xZCkMlBFRbgKyaAlQabJAuUaTFtdoJSye2zy4aDGAPksnq+ORvNWb68v8av4BfoC6ih5u
3KBiP1935Zc2CwE0dMVzr1cefo9Ggmt6JV2IQi7uYjgURurVj2XUuw5lgdKJpaF7UqvgbQ/YNOK4
w4ENi7MaAS60gRFx8l0JHy8Dov2MlB4oOlzJ6MFvUEIaeRaSC5YWaK0Sp18iK4czJE6I4dl2OnMR
JqsE6SHoKn0HydLazxKjcjY+AC5Gy8VjMJy9ASOHECV3M6zS8yBqLqDVi1dzwYYZvEIJikRvNYlC
un0k7aqy6m2sV/zzOJVAG//9C9RRe7sD/nKLqtSmK/zo1hSRfsOhJX8OhjDZGU1uXjR52T0CFUCH
CMf4tgQ07pogOdQovhAnLNKglfqZ2UUYJouUyWcfeDvXWu17i7oF0yB69OxJzZKMme+KFRlhVqt8
cHcIihdXZednWw6IARLgsfIVuVobLanpeCddTbYxiH9M9djycrY/e9N5jFsgKSLJ2x9IakkfL2HI
oI014y4zYUzARDX6JcIE8t4zFP2yK/pkb3F2VVv5s2UMDkxgbQIfK5/dATeVyEBsRBsv5DjFZUkc
Hwoew04pQASjS4rIC8isQ9yAMhvTsrVlKRafK6aq+ZCnFRUkES9i05/WlsGiLKfbeedf+0l+6xcM
sJxpiuNq/YnC+3x+rctI3QAyFa+tSrejmb3kd9akawuCS/WTS1j2w2betaEgY14qGnotCVg26tyl
uSmU7PrtJIN856Uryl+qGpPOMGEpQsUkucVZE/vqCi2PLH+YMcdK2W6VwMwe5BxYXklaekstEgyR
XyGihivd17cdo1o/dTohlgkPQqkIX3BUPhPlDsQjtPeHLiTyxch7tJS0vS4aC8kxEgEPehdvZ4UX
N8/6S8+QiS8De+1ZCSZLK/8SphE8BTb4j8iTSCi2KyKakxN5DvLr1tNyBdl9QwXbCAPScFtOXUN/
BXOTzKnUfA+L5O0FedSz2nJ3cSTHB2UqHAXo74lhGR/SSXionnkYjdtSEZuISooeOVAX5Uc2hwBH
RjXZU6kNHcNSe7KwuruLCsu/HjwQoTF6iTYSO9GZEMjY6en4QEyJjIqgOxNjbYSlxp8xb9bkjWQO
mHIM+xRMKez7+lIXVH0zZ+TnHwgaoGltjlcAGHB8HqkWkg0u3uA7Po5XWEeLr1l5F+cGMWYIh9hD
1g8eLdXjZLifBttzlhT1tkjd4F4o6vEsr0yg4eIQXnbDo0xNHH+VXnksykRAx1/Nr+a3U7ALE3K0
bZXylpRYhgpwXT7Pr6TY+PFq/qyTc2zXxa+sae1dO0o1otkGaspTu8ne/2V4fbIpYq8818PCvA20
ySAbivdzW5PiSBQYW3Ln9dhmIH+7TRMDd9h4yojLeDd6pnHbdOkhT5Qf4oE5BbZrBSwiEsAaintY
x6OMhkVwjUjKoYtqUPW9hm0w2n5vgN5WduWDJjstzG0gcN539MW0B0+UOhxsBQMZd0N9UKlvOG/F
jyKECRI0HEXfZA/rtgocQzLhuE+cAyQ2vnlxMknkuuNOIPsMhYZjzqxqXiSteGXqhnSOFR3IZ0+u
xcu8HKn7uPhfTaBrD58TjmYXswprgSExJmTfzJw9GYJPzQ6vs6nOQN4KO6DndlJoGrFL3rIiOsOo
cPjwNOySpu8cxVM1xmOEGsZ56ObjznRZiXBRK257DauKtwx2PyZffdf4IidF+pbpeUv3iChUJqLF
0naA7KFcAeIYrmJSlraAoOujkFaHoklYdZTk2o0D9aaJFfVG8tguqAh9Z6UOQKTr7DYYVEIek/ZJ
M61DZkwr2mL/xqUuR2hYqTH+6Q4qLjdR++PHLKI0f2YqvdP7VprdWsX4zXURzJvnWdKaVElmQlnW
KIcusezVa5SBtMWTYrgpyB68eSV5LW4YRnY/g7zSKnzBVkx+mV54ZCW2PSP7fC4AV9nOkD3rUHC+
tgVAd6izXwqCT/pu4EUmV3fGTE6KsKBDsIGpeCgp9uY8n77yKw+58ttRTf2/6sH8UxbwTZPLMt9g
fWzdip4vnJlUlrbz2zgxLZrJLyjVoPgybbiVpMxvDBcfmzixrt+q930pbJh8kABUlZd5Y9j2XnLu
mcD1UMjOHyP0cnYNkrt7NdQA5+H7fgPm6Il8ZnGQkPD61GBUPFs6Yxz5dpSyIqW4pIYLosUfz1oz
Gi7VoBku51c/f6RFKu/cxv9rPnr997f+f7zX7PBWxqj+87+8/5blAzYPfr14+59PWcJ//zv9m7//
5td/8Z/r4FsJE+iv+uhfOa/ZzUvyWi3/6Jcrc/cf3273Ur/88sZOgckNd81rOdy/Vk1cz9+Cdkx/
+f/7y/96na/yachf//3Ht6xJ6+lqXpClf/z41fl3LCkkUmD//f76P345NeDff5yn34OXf/z960tV
//sPy/iXKkqSBMANBR5Rncpr3ev0G93816RiYZkmisZQhBUKcylSfv6//1C0f2mihFOuoZHqVLXp
V1XWTL/S/wXnlw+pnhqqxNlY/uP/vtcv/fezP/8LX8JDFqQ13hq/CnJhIABSwNARsPn1BB3rUqFb
ph7vJbw+ESHWO0erhA1yeieShb8CEv6+wbIKJrEQSKFnxPvcclD83bQUQBGyeveUf7Tm/bf/VXTh
58UXfC1XLQKjCLk4HkNbresoWKYnkgxr33tBquYgIUllJnX7yhdTNH79/FKM8feytEh1PvbtFxgN
D9ESFHKMfi83YPJ8jEE3qgso9PjV1xowff6Oy9YgjhM0UtTtIXrXd0qTaM8hFdtLs3H7ExX8tVtM
3fLuFsB/A4DoFJ4KVRpuwCuUgzNEuoYXaji2T8fbsdbHi+LhUFXVOJBb2xd+Vsdku+AxTTTk/FQr
1m4g/9qKvAQpK+rKsO8QzY8Rb0iDT4EPpuSDg3Qqu797SpYctHoV94Zdaz5STOM4DPhC6f0JL51f
Ico/Y2ARwaEhREPXp4YNHA3EVhWH2uQoV1Zf23Ls8SWWMATd1lKNTNLxHlnpdmmRdbOSEUgWBzM7
KVspvMUzrgAkoUz3VWLNKM+P32alX6RFcFfIdISdl+qkCfJW3eTBCPvFH+Xs6/Hrrzy4JezEsEAc
hxau43gDqtc6lQDzHgEKabgazBonOgEtA2zYhiK/P37DtQYt4j03xbyFVqfbiEkZ/QVVC7fZqlXj
B/bxG6xM5tIi5M1g7MBRKJoN7CQLP7uBT/lnIwK/13Yltc4BJl5F/v7h+O0WqgV/Dz1paui7kZ1j
Lxlp1QBF0fNakH2y6ShJX25bNEUFfIh1qD+D2vUytRlDuJIjKBSkvvALS07I2q21eDE5xBAY4dJ0
mt0BLd9y+vjLb4fzAn+iXdd718fbudZviwkC9IremUONKspQGU9eWRo2JqHxiUl0rQmL6QHgaaBX
CqZWkRIEryLbKRx3YYYCgNU5/NfpcHa8GWvjfTFRqHpYKqEPJbMzqVsog/gNTKOByQwC3VRSMGHE
DfHEpLTyyJZQhTLuwpwKnWbXZGBGmxJYiAuShojx7nhj1m6wmBzknlwxOkS6rYv4AG6iKEo8nKEA
O37wBtNTfDe25RAhnqzKBY6RCJAe6swchQdDUEXvxCy60h3iNB7e3aAyxUbkbEvIGK7qdAFy8VC5
fQAESQhsVeh6f4+umHLidmsPbDE3AP3HUFweXAcz6jE5AyaVt3YfJFnrHO+RlVVBnG78rj2YOLtm
lwuGU9eNXJPDziD2jKmECE+Oyc6p1XrtNouIh4xHob5PTCeXo/FTVA7+bZHX5QGSgn/7sZYs4r2L
elPqMMpyZKEPbFSA/ejS6kyWh0gzMY49fpe1DlnEvW96eWQC8UB+Wx3OBew+by1PKk9Bgdcuv4j2
zMXSiCekO41RoCcthr36rI9Zbh//9r/vBmmuzL3r7aY1MmRadB1NY7qhjxBQZy1N400gofp1/B6/
b8I/1BiaQIHbOoSmg7NNFNjgf8FXV+gvjyd2ZmuNWMR4ZAmUmkGUOVS2FesMp4pQtAMTbN1FJMTQ
n463Y+02i0g35EGpJKHXHRcr4mvZGosbjGiV66FFUeD4LX4/mUjWdOt33QGjq9PCxiP4SPdCAvT0
Lr8rqxL9ZKUYLfGiFnzLuBs84FIf2p5J1iLekR5GoZGKH5k4usnxNZSLdynJKOXEwrjWpkWkozLl
icnk0QxdPTfOxKYROhKactvuMg/i+g1yLwb5OamW+ufjj3Hawf6Ebv7fhkbiSP3LY4x7zzWysXMd
Ttu+dJMha1d9q+TRz21hLDP9DpJQ7DH1xD5E81DO5acBTK12d/z2awN+MSUMcAwNMxJcJzEw6PHV
mLSkTtHy+NVXtmuStZgStLaGtiIXlqOINMYeJdLqtumhjup41dB4j7mgdsleHc1Uu+nJVKTXAF3M
8MmMgG+fiLnfb3fAhC4ecano0oCYi6MqQed4oIRt1EDSewELH6dP3ObE7n7lWZqLDQKMUmDSgmE5
WozjxbaRzATjnqAcqo8NT3MxeVRBMQA/KE2nHjpXPleNWpa/FLmiDvs0aGDPyaOee9+ocVPqPt6D
KxPJktShdAhxRHKpO0BkAQqOQLmxq8R//LUdCPgTPbR2l8VcgjZvVDQgcWwfNWtbByy3y0tM6EKt
ME80ZK1zps/fTVe6Cyk2LPrRqRqvduRAb3cQPI0TG921qy8mDl0SfTQVihFMUZAACJDCHfQj2T7e
CWtXX8wRnAYyU8IK3JGrAhE7X3pMIdt88MEsZgBJz1O1j3H1DgxhvOvaVFZ2rSeopzada19+MQUA
q6hzpRxGBzCvdS6ICjS2rFI/9miMRWxjGK/ldcTVa1dWtxRhTLRmIvfEuFybv2YdxHejxkzl0QT7
grAroBila/aKgK5b4j2pVvTQmwAwI3yLgAdTuTg/3tkra5CxCPIQJJfYuRWdnYfPuDxMifx+2MRq
DqVt9BBDrOMTt1oJu9nP5F3rUhdzjVHC8KoTtNfCp7hyptZRnjo1uh8nHuFK9xuL0EZhHY/GyO2g
DugAyhDUsyU1i07sm6ep9Ter5yyN+64FNexntRvJIEtqAXW8GL8KUXTV5WqIjYf7hGIY8pnAgD7W
NYsolzC9dlHqAU6jaVgklIq280Z5H+VUudwMZBrSPycatvbYFiHPoulGkaTUSIGErgS6S662ht/j
5Hu8KWvXX0R9Ai+qFAbyKBZF1UuxkeRL0Wwt5/jVV1ZcYxHzmeBZKvCKEbCTdZd75SO46M9BL1wN
kfSxaWvJHCK9KbRSg3dV2cDHfHBhlXtXeZPGr8ebME0gvxlZ+mIxBzbcFshi9rZHft8QgaSVRrlD
Un+bwalvxQBzKk9EcBsY8PE7rnTJrFbwbixroRCpJgLyNtVr0poVnJ3CspoTV1/pEn36/N3VlTxU
ZTeE45unAmDDFFJMZd3mVXhR57iPfKwJi2DHz7sUhEr/0QRVLmS8J/VTTVh7QNPn75ug4UJi+lJr
W52FCe509erjD2gR3JhN5G5ccfUCjN+G6vfBIzfVmECLdB15nY89oUVc+6pmZsDayYOo8mumpKbt
qsL4wce/CGog7bEZQNmxzQqVwxH3CtvrdP+EbsbKwqQvgrqvyRrFQ8RXBxuqWuUDsO5kU6mUgnP1
sTLE6MQzWrmRtljTIVDKaaaIjU1+3+kqhP2B/iEo+6evYMMeJCdyrGuLu7YIcaxc6zzzMdzxAulM
cfsrM7JwLgAqgTO6V4q236r4L6MC4qofbNpicRdRMlUGX8B6tBnYrUDhx+cbBF/wokbSg4FNzYeG
mbaI9qKy+pAjQWOHuuVjXAJ3uill40QrVgJRW4Q5SQsXzK1b20mIpEIcxL5ToVZ0YvFYu/oizPtG
lVO4aA2WRFT6MddOong79r5h7I4/nLXxtYh0+OZWgilQ62j4r99bpaaf5QlACoaytBFxaLtOBjP5
YGsWAS8FLqqZcKwcD+AuVIcKUGQUDid2JNMT/80qNdMg302JTekC0YEP79SI5VZCf9lX6AQBXTrx
qNauv4x5cGcJhhbI1/rCDRPus4JCapQnd8d7YmVRWoLprSBIDClFOZtaIeS2jgW1zfz71vQurChU
TgzXlUbMJMd3DwknJ6G0zKZxykC7RsgI1JLc3tZ6/3i8FWvXn8bZu+uDrujyisOALZeBnVbuQzBI
j7KWnGJjTg/7N52sLoLZDDpPYHcwOCpsPEfpqa1GblRvRiDVaK2GgMtc9IDUss6u+wCbEbUpkxPP
bq2Hpja/a1vraY0fcWUnZh+K50uc7pLOkoEsmwi9m3Fz4iiydp9F0AOKl0V8lBuHYvtthFXIRpVp
ay5jIFxYfx3vqLWbLALfNQOg3HCPnK7N841UjrdJkgewh/JD7AcfW4TVRcBbqa4GuZDUDtY4r3qj
BRdMOMbheAvWhtpihZdruS7rMmA2absbqcISEZG7HH+jj11+Ee6jmlmh60eNI5boYMpZZiOP8DUu
zI99fWWxsqvwertA4fqm0B2i1D3rwuwCyuWJHcpK/yqLBR26huvVigdVQRfuWrFArcvsOdKin1+J
SnoiJFaWj6X3AQqTuTEKssBGsb2sE1z22uwzIuE7ryhuGvQ3P9QXytTId5GHNXnLysGzihr2ci5q
I0p15ia+ffzyU2D9ZlJRFoGtIk+s9NQI7Gxs9xhGXaraiV5YGaPKIpTzQav1LOeUrEj1eV5lODrU
bEabE9Ph2hdfBHEQ173fNHxxOXsQcyqw1uvHnsgicGOUXfMxol+lzHyR3eImsoz9xy69CFuk6qN+
6PQaY7ZQ+gS2CPJho1S741dfG5CLqDUB/4VibNUOJjERDEswS5emjFCRKN7JUD4/dJclqg4gsifk
KgYUzMd36Kxu4eO9FNWYbiC9b3Ih/tjAnAXT3417Rn1RxCJ7Am1ELY9iGVqiLSaKx1sxQ21+M+5n
R553lzer1qhVrYUpf2Y6/bn/pMLa8jfe17LeDLetndqZsIvvys+oO5xK6a1EhLwIZd/zC7XwBwxC
Cg+xxuCr5lWgvgT3z+ONWrv+9Pm7NnWU4YYhdStb8vN9QLlj5wrhfeCbw4m+X7vBIqRLCEdUJ7mB
GWsHM0//BPVwjcXqx5aFmfP97vsDQh0Qt7Equ0yUA9SYP2NYDZWhnbj8yowhLwJb6qBqYtFQO1YH
/lyHYQ16sNdPRN/KorMUkfQrtY3ZgaP1OGLHgVLin8aYba1U+CwFyin++1oHLEK8txq1iywmEEMW
8ZYQMSquoSyVY7zDbac6tdtbuc0SZpd3iepSKKsdT82RrWsfOy17gqh7Yru/dvnF+txC6y91hUeV
qgHll2lJFmK240oz1id6Y+0Wi7047usGZYaeE4XsX5Wj8TUMEKtKzc/HI21lKEmLSA4TVCWMiSU4
FMp1GQqBHSDu6Ry/+Np3nz5/FwaNV4K5bloOW9qwU8XyHMdxO+7GE8C1te8+ff7u8mjRpANCJ5Uj
o5izlUvlq9VLpyzN1r77YlUeMNUi51RXjjq0l36sXODvjd5zciKEV4JMWoSwTD0VFDvaT3DQ733U
GWIYCohzFVssaEb7+PNfu8lilc60LrValZvgy4i8qpXvTdN7xjziu4AY6/F7TCD+3+275mTUu15o
8BCIfAkRZl3KnKQCLatJMp45ifYdjfurAkoJejT+OVUgSPtgwNGSyh9UoS4c9C9PHVJWumsJlusE
sHiFig83wgS3Va3BcjE+VZby5Xgr1y6/CPS6Uyo/17PKwRPH8WTtus/zczE5lblb2fCIiyBvXRNh
z1gtna5GcQr62bZ1qztPmVQlzOC60soTs8lKyCwBc8GoulXZR7hn+Pk2UoebxPzgLlmcHt27cYDE
oByDMSkdP2k16JCGHl4XOCVsulAmN/ixfliEvBalfRphB4ffa30QmGRjX33ErfrT8cuvPZ5F0Pcg
R2Od3AMzCn4+CaqLW5Cdyu741dcG0SLmPdnX2MvIkJ9V6bELw3sYJTbi4ifG6NqXX0Q7jmF5hDoR
MrZyoHY4g2dWvfWoVUcnvv/KdCIu1mzV9zyzMePSGXvhLkjkT3GRH/oUzzzIhh95RKhS/DqIEGMp
yAhwC6TDrgtEl1Ds29dBeuLY8vseQItvcXlzcJOixZSlVIxvYmuy5zfl+k7yuuDEmrR2h0UkywaC
AG3AAMWRr4LkKV16RR5vAMl/sAlT57wLs6TH+QGSHU2Axb1RcMd1ffHWL63vH+uBqWHvrl+XatOo
Fj3AhHrZDjIihim6vPKHxpC4RLxZnRc3YeFhyBsFX4Bn3xdl/qC33m1enCpJ/H6YYqr2awtAE4C0
kaPSESkDalHMsb246s3kqivNDw7TRSSTdq1dvRMgP+vmo+7pVwMYgzgqnj7WB4tIdns1QfAiZEnl
WUGbxAfb00xv28D//NgdFqFco/MghJlVOJHVf+778a6Uo7tGsD4fv/zvpyI8pn/tAlHkcJhqYuGY
Zox8kR8WRFqfJQ/HLz/vkv555kUm9tfrh6EFNyoc+PpF/nk0kkNpFteBUP2pFEJni5n+OTDkZpsW
irZBi6DZkLGRNnERfrB9iyhvMbtzE3zKnNEq5a1UqTdth2fF8datPbxFhDdCambYMiODpo1+7W8M
pcjyV9NqoxP5rJUbGIvRm9e1j5Odljku0irkOUSMRnT9RGisXXwxdstBoAgZc3EzQ6HcS7VzZHQ/
hCERTe3XbleHTLSo9BfOkFeTgaCED9jGhcF4qvq08uXN6fN3k98QNY1Z4oCEsKKHoFXUoyS7aSwM
xE/07erIXUxOUiKLamcJuZN1xR52+56869U4jPshES7FMtobBU5FqIVE1uSFGYjPBUJsxwfW73eZ
6M392jrD6NHXacXcUaLyM0qnW7c2ckRTKgw8o+ERqYTd8RtN/fG78FyMgRpG7FApKQm7cUxf27Ef
LqQRadJo6NNT4JK1eyxmsD5AOavrpwfph9mm1stdHsn3fSx9bKwtcXjYIXWJgGSLA7Uxx79BrM66
OPNPrOIrA20Jw2sVhEfzuMud0NXGRzFzvT0a/PkpwMHa5Rfzk8LqockDPW2lboH8UmMq6kZzM+wx
jvfwyhq7BNpR9Y2yNG9zxzRQl0MBzilL83OWpi8aOqUfG0ZLpB3C6XKh1yXDSK0fME64w1jy0cLn
+ngb1h7S9Pm7YPfcoUMoySscA8PDNOvQbcH488QDWrv4Is6LZDBMoUlyyARC+VXQJfm8iZL21PCZ
FtLfRNgSj1YEPTBRU85wFxwC4bNnjDh0bMKsdJV7XWwUJLF8V8duwTXM4VAZrvH/ODuz5jh5bgv/
IqokxCDdAk2722Nsx3ZyQ2UyAiQxifHXn9XvVT5O2l3l21SqZTRsSVtrr6c5tPDGbWLqwfTzMLRu
BfMvT2TTskcVDYP7/rSU3Y+ZB7pMDNLh2Ecra8qDnrK8O+Yzys/2zoritwfWV3iYFcwNxu/EwgXt
CWhM317BLiLk4LQFZEmnWdAC5pysN9/m0POyB+sFTvmT5EE1/FYmlEj0VRYWNAEyCCfQeBku15ZZ
M+2mBo7h0EujRONRzBo812zJ2i6lhi3DFbK0a341iRH+txrVduQAb8dSHGo4/maPsMyV9JrApyRD
DmJg3HxuX9vK8zRgJfjLWb138DQe1ZNBtnK56PL87+HcavOg7FxwelTNXgXl93E294LmxywsPnee
3ArxRrwwzcrF3w6zbyxWdQxrsV+5+Nw63Srx/BESIKrLZu8KMUeZI6ponsvfMF24EIvPxPrg9O9/
rdQOptJBhWdKZF5KWAgjErDJ+Y5azOePI8G5399EghIVxaOBJHJfEiKggHZUimK74qpmVl9asWdG
eBMPZFCQwbhBvwdhZDqsIae4HHbe48cfcGZn/48O8HcH6XwcR3js7fncgSk9reU1TsTrDl7a7gHA
8BYEbfKpZ1xY9/7vYLSmsKjvEegsVEFHftW+gNtKoyUbLnzMudHY7OykAErb400NmEDr5wnokfXB
hUj5G9InFw0FzjSyleRRU9DVYZizQa79eSedovnTDHL+HcIgvr2wME7z5x9ReqvHs3AezBxpMSye
eoeG++jDRyj+eMjP7MBbHjVMv7uxXcIaF+ka7LJGD2BfOPVv7S3Tt6Vm9fvH7ZyZWlvh3ei3KxsH
PL6qVqwcZvpFiMdFJ3Bv2mplwG0VDnBfM9bLj48bPNdpm8U+NUZRMufY9Xn9fQAhc18UxcWN88yI
bFZ6E4K0u8LIEdkNC6zNQANcgCbyuRPF1k17Iihu9wskxOBBrI6Sm+raVj15+VzHuP+78PoSLsJZ
XSOKG9gsS8PId9yBlwvL+ly3b5Z1OOt21T1OdBX4YofBcPi5EXtJoXhutm7WNMgFA9AD2OC45gC2
N3c4C8ESfHkZrL701nfmC7baO9rReZhxd947i2F/JAob/qx6gDH9p7p/K7rzXWZKWVa4Gwbh6Bwq
YWhMsmnyL8hA6Kmn/xEtvNMK/CuIo9Q4A9WNw4S2G2x1IrMtPIb5GMhtU187z3mv7xweji6MqPuF
po6wJ4mEbgF6k47v1xdmwpnQuJUD9SVcmz1D9b7T+V04rtdZ4O7lcClDemaYtjKgfMY7TdDVZi9K
x7timSyuVAOrwo9H6dwfv40eVVDwsWJ679XwqFu8tXuuS2+8Apgadv8ft3HmC7byxQ4GmGQocfie
llby2NElMrFamkaln2tg8xEBYSuuPojtGetKfVPNPUeqaW7tpUflc19w+ve/ptpKhg714K7ZM0YL
nNamcvKQKPPGS6ZSZ4bB2xx3gn7VnXHRACiqb72truQ6gC/h/PpcB21CITg4ixUDMAswHurjOWfv
q/Uv/e3nOmcTCfN2pXAsD/V+JF4KP+ej6/YXDrJnwqC3CYPacUg+wRhnv06QB8PRYQ8X5S+BzG+d
3P36qb7ZShKtVF1OUfW4Fz5ncF4YpwgP8ebC3D8zsFtF4hTC7M1gbPfFUq83sIyck9WK8tnj4AN9
/AHnmthMTk/MKLA3ROOobEropfhVBqRru6yf7KDN3Owak+eZKNBBnpxuuAW+EbuR+/C5v34zNcVU
LbDdxBmgZECiHoTv+etB2tJbkkk5dfj+uWY2k1Q7RQ/v40LvXTU8qhrWh5Y85jTbffzzZ9bA1tKO
5cEAHpyDYWbEB8IE9mdIp8O6Mrswj87tdlv1HSxILCddjtOM6hOQJa+oGR9amFMTGBi39ZzWvne7
sOyd1KAZFpfS02cm11aMZ0rOnQqCS3icMnrFKpuDZ+M0TwYQ0M/N360gTxXwiiVur/bFkDUphVP5
Hmat/t4WQOZ9PDznvuIUX/6K383qaJJpo/bjqn7Vrbp2HUiCl2y98EJw7vdP//7X7w8LHJMG8An3
OPoDkou6+OZ7EfodfGVFPUaf+4jNOof9UJbBdUbtAaD5CSrkoZbyqSmXC+epM1N4q8HzRoL3dhS4
okwb5Kuoa5l8Dgd7Se5w5l601eAVbm+MzE5DwErQiIamPS7SvpUTq3eqcoIoM9q7MKNOw/qPk+FW
kVe7wI2uHT4FZ9zbsgDhewDK9KSzaSKY6Vy6Up7rsc3uJII1XPweB386WboAgAKBbMQDt+0Pnxrx
rRqPj1PW4BCN75ABMHcV8+77xu3iVdLmc6O+NbxbggJp+6l1kpwCmXAsCSV3rtv4l8o6Tqah/xqL
reNd4DF3DoIB0wqlEBr1pi3xYTMC01JUs1Af9Iy5qQESsDO4m2WXcRRflVzWr9RHdVyj8iaGSbzz
CBNojmelBfJBuwulcNRbU7t0Sqdmkm08gM37i2nPux6b0h6XQoJAnA1TJFYhCxkRXXjrs6SoZ/rS
ZXJd7iWBavaubKSzJkw7sr9lNetgj+9m9fiZc5d/skv9n7iwyBmmu7kvd8oOqMoaDIlX5T9+bnZs
gpq/Bq17quDf5Rkt70ZRiZspKDWIuaR8/VwTm7gmnZKN6zhWe1v6L31GEkzuL5WzfHJ+byIa7st4
xQumas/WvomU6x3a1b6J9tLN7EzM+U+C93dYHhydrz2QP0VhlIsKpqUDXHmBGgQI4dZZjyEKyPkB
UIfyk3qN/94x/2qStsIPgN2tkPZ2gp1XTSrNW50GAZ71LYq0Lmw4ZyLcf6eEv5qRyB5S1rFq3zZ5
AXtPB9HNXY6NMSlsvi+9vp7Z1rZSRTCKiqHqhmofqKF4gmreu+cyn3/MJXUu5HnPNLHVIZJMhLnb
tNXuBLEIkkXNlr/3HijwV8WE0skLYe5MfxH+vwsRag1wFwOVo9IXDzDp4M8UOjuULBR65W7Mx4tP
Tf91zj82n602MZdIDWWdqvZEv2f8DULtnV3Ze1OyZO6aQ0X5DiqkO9tdytGdedvaahSduaHIephq
vxrnSlKZwHYoIhahprXRTPXOVW06809Oiq1uMWRZxVcVigQeQKE9CNX7ac0FNAVBPipyYYKfmxeb
0ODjt4MChjTgMQ8NjOULL26HGgwMYGqSj4Pbme2bbO41sENri2LBK10Y+jYNCprHhUM+mfQgm9A/
FsjJsoHKfbAwnnbFUsSlyt8/96dvbjPStA5RWgNNl6kDXO53i2svdPxpRfxr+m4ONYiNpNdWZUne
AUdNMGkBccDtKaLz14lKMPAuLMl/dj/2xtN0/iuErTByhmUHzoJ8zYdjIVBYBCyE/cxhGb++WfCZ
H8KUFXDjBKStYMfNCbrrEH+nHPnn4zH490JHE5v8Iyxuu8yHP8/emO6PW7RvqGe8g/vCl25maeYE
9/MoxwhVP390c2lW/TOOoc3Tv//VaXkQ5s4I6+69WlyVjnU2H2mLWNaznALm5PMLYfmfMQXtnJbl
X+04y4w3Jd0VMNZk1x3zbrMxu5nYtPMZsFO8uYEvOQhew3zhentuMpz+/a/25pK0Q89qgVlnnCk1
p0oXWDvyNfl4sM79/matS0h7W+UZgZfx4CYf/XTx228f//S5rtqsxRFFD2ud11iLTfgC3lfsjG+8
/65FnTDjPo7LEBf6ko7k3HdsVucKp6t+tE2BVGpOEhCwh/esM+KSlO6fUdcH3e5/h0FAwe2FAISD
MlWvLqjFsk2dmr4PY7Y6F1bmvyVdaGSzNL1ghU0gKhz2dHHYeK2rUrMfYTBDfgFlQneUiw85rQPT
bVjUrjMRXybbARAZoiLW/pDr1Hl7i3NpdyF/f6ZPt6Z6s9OCQO6CYAknVJuDcWx0kcLgv3E+N7m3
FnoG+M6AUxkmg1gd/8grs8wp/L5RHv7xFPznORc9ulmtna2GdcyaYTfUcI2ssvGhyPRdlXV/fDKl
Q3updvJM9NnK/XBS8lnDNNpp4OY844m8KnMT9YNzpb3wgiL8XCObpdqEo9dnFo2Mw1RFjqZ37loc
lpW+Ctr/+rjDzrWx2Zw9OcARZYAKv3RXwJjXhz4f38LA/4MExc+Pmzg3qzZhoa44J4TBImV0pQbu
1YGLzOyR9HO/vokDOV8q4jnM7mpUxkZ11eV3KmT25eNfPxMGtlo+D+krRoPW7oBUM1ERZJC9WkFj
yb1L9Udnumcr6Cu6idZ49bW7DHYDX5uig4tWQNZLFjL/PMX4Itzszasvp9YOIwyCO0zQoYePOvFv
3YID2uxdmZy/yvBS1d65TzlNsr/2LtRds5VxoH/Ab9SpT4yJkTO95EB4Zm1vRX1sctmqKtvv2jrf
+RSQHgaNs+jb94GiUKxcfn885ufaOX3dX18xTK2f5eHS7zKqHoETftChvFZNe+/1y9OpEudC+D/X
zmZ5+9UQOKzFyEyU3nd4nMXL6aOanCoKTZYsxSXZzblR2SxxB6DPNlMM3k4oIkoECuliBPlLPmfn
Vshmda+o+ciKset3YeP+LJT3BR4T73WTXzh+nfvjN8tbaqnruvGGnS9kGDmuB9H8mtW7j4f6TPTb
SvMUraBmrHErqbNhkLulAzAwkYMudLqAqtWlXte4lyzazxyPtlK9bGSZR0t8igJ8s6j9azjP3yIP
94ZdP+V19s5HfgDV+OvH33auuc3Cb4ApszZAc7bojktrbwQj12b54/vfOQRwcSX5FYdo7ePWzvXk
ZulXJQINB4IG8Oq5i2w5YsPq2jHi1n3odXbhFfTMZNvK+QRMF6z2/W43VsOYasnBBHRCdZMvQDp/
/CFnVuV/3Pu/Vv+iWRCsHUaI4kocQW//a/XKG53L+ykYf9K2vuRQd66hzfIHFd5bayR8dkIo4Muc
5qgrAuikn9+HVr2bdrxwjz03NJv1b8IltCHPml1RjTJqPB+IwbUxUReMXdTN5MJaOrNSt+q+zPNU
R8sAzdhWgrBZnZCj5RB/PCz/UU3+323cB5NrE5XpsmZDB6x7B/VuWOHJcmFplddTDEvgm2lC+Xbl
zK++Nx9QV3wnCq9NYXnaRbT1U+vP5HPzYyv/A/14ogMKVXayte8B4wUs5ZqnvKW34MjCEORT5fU+
Xtz/93vxLIDk+yJE6jl+JEbnV63M88d9eeZIsBUAVhSw94q1YdoGgMJ67QS++ORnV1mvh+sROYgX
aLPBqteZTD9u8czc2EoBqYKqcIWdXLpms/LjnlJbXwdUGX4hMJxr4BQw/lq1IHEOuLs0IuWS7+q+
jRT55AHTPzX510/DU661i4ufHl13vxY2EWGffK5bNiEAkJMik2GLbjl5b/Ec5TS6HS5ZE54Jlv5m
3cMHB1UPS+0lM3T5vqluTNc8kCC8tCLPTaPNzu/DY0p2zHiJafgfV03+7y7gw3HIMvFY9+Mbm8pv
Q9PdBd0Kyq8cBwBbbfVYwVpoN2hJonmp64gqlBMBhvmFCRBeS1Fdchs8E/b8TcAwDW1LNdQhngFM
+aZahQeyla4QvNH26MF+4+njQTzTzlY8WDhV4/EpC1LdOP0VimAX88cdUA9ylet1krcWx5VLpUv/
aRz+EQW3UsJ+Xk07mF7tdASfzrS6EoiB0bCfq1ikiU2e52h/A5D0bo7b++bIrxD/dvlzE7tRlQyf
Mhz2xVZv6Cs2zgDDKcCSn+dgjeCTfXFS/Xe1+tcnnvr57/XWOnKZMFy7bg4asQDT7uBglFT94AdL
NFnPw1qRLerhYtm5IvSidgCVBB9qxCxJ3K0t5haA54HUaUPzsoIza5v19KoH3r39ztgEKSZSD6Wt
oqXLp25CDUnB6DWoXUN2q3nZOeFhhg1EC4GbPzXqK6jtvH6uqenmaHTBIoJ9EYFDKSs1aZsYsCJS
tClVwZLlydKOE5Bvnqhx/cmK2onmkJdHVjEb4+W/+eoDBhkptXbfunr13oFJQMF3uLZOeA1ncDDA
S1zA10iYmdZHuJPJYzMF5HYx4iSlWYoZV1EttNPvjZ95xfeJ08Y5GlN6+RCFdVccoWUM9pPx1H4g
srt3+wVPe1UBrf3KZQXehGbwrq3DRadI3g55XM5TnvrO6oGxXByUFOubGU2e4ftdwWJVTPOcZBkD
Q7wkPOIDiVXg7ZgrigN8r8Y9N72bQnaaVI3/u+mWG4kKoJiGM/jCberXKCnIxmmvkRiuGpuOnZCx
DQ91LhD3biFQvIel7u8hbyK39YoIJIefzPmJgtNb7sw09e1QXZ8E5LGFaKHkloCsBqs2HWVBfTUL
lOzOztjfUWu9mLOsvpNunu2hRWYKyVkBCz9kH1aCiUNQ7puXODciudfZReCP7JtkWVtxZxdFogn7
UjTAtzuqa+8XW9xDb+anshyCqJv8o+7UDdi5cViyu1GqlCz81s3Gb92Yfy3l+IcFvoKxdJOgCK1C
BeiEMlBHvrpL/jzY/sFfMRxtyyKO15ydUfJnvfo/qHFePeH97Fdxq8IirpfpegD0QTru1wkgdpR1
LzEhkuzCVr5xeMugejipXHuniiqMez3+cqayj8D42nlFC+Tsk+Y5Tnhp3sAiafRRBr6wK1L04N3T
J1awxGu6MFrq5pGt8HwV863vvtIgTMFX2M2lf2PcEAInT3wdJ3UriHrM1/L7Us43KuQ7vxlBvmgT
R1fItR9YIFKH0jsFyDp8qPu7Hk49su+SXJJDTcoreD/sioFfTXTew9jjOpcmakt63eb2HkUzeVIX
9W6Q+QGQvrioim+YitGqAFjPl1eg6hMw2uKVfhOLeKjGOS3mJs7yJqm9IpEnbP0CFzkh7hr8bjNN
CAX3Xl1f2RWzpGp2UAo/DL2TDkFzly8FyN9mB5DNbgI5gvaiTLpB3edFdzWoP2Hwy2XVC+qF9qbg
qFLBoa7yj27Wx0HnvbqFxAUUADd9aETx5HL3QBoQXHLcekAp2LteVyaoXb4B7DWtwMiJAEktYt5N
6qaffBkNLv+50DLlY/3gcqIiaJp/wE06YUH+Yx6Xu/UEt5jHY4s5AJBn2oEYcILeT6el9Qze00NY
ug9Z1v6cSUMjk1VThFpHnLZdke+8vmGoD7K/fd7+BijjXoKok7aw7zblqaawcu47EaB2oek1IAEA
c+fLkIy48SZzMBZRbmHHNjie922tMvMEQJloImPnNdsNg2uehxLPLRFEJeGDdbn3VM6z4FE4meHJ
0GJJgAnFFKg6FduivCNL9ttfui42cOcIYvzfoX4a9eI8eHSAzXDRApi7Lx2KchBNetRkS16Fe3De
5aungfmIXV/UgAlIFbZR4LczfwHvHXUkEOnDcbsoQTBHHXeT2YgzOzx742hetMhhCUs9hKBkhfsY
1r5s9K6HQXAC6Ne6Y51qw6cOSf6HDG6ybLdkUNcc/TpQPzhecd94iPxY3XXszvOsc+vOtRdnk9Je
MrZzbtJ+Hjpnp6nAmcZfabXXjm9/0BKK2ZKXzjVEUCKWK8tz+Ot21Zcyg1M+drK8fquNHE71514s
x9XcZFPB40Vrc5AuWkjcWRFzYKodfDxpwiQUpPdlBBx8ZY53y4FCiIagbe5sIRgwCINDXktF5+Da
dh0d9iofGhK7ylEsso3T/OhnOf/IMte8NAgiB2wdzmtW4lkzmtBVkEFjA/2zqGakSds34hblYG+V
FviEEHS6ne1bHytydARo6j1H6SUETOzo0dpPMzuYLi2VFakF3O6lcHn5bc1k7aQBCi6zL3MnZYKA
hT+l7+uDDWnxBCEo+ZXnMHkAAUnO7GbUon3Pdc/IDoik4VvXiRm40VHlb50TeHdVMbu/mTt6Dcac
AfFOyXJXYMS/V9DjvNUe1AM9hcVW1Gl4YI21FdeqRUJwZX2wqyoV7mdeqjgjODo8rEaJfV+55EF7
QfsItwzztOi2vfIG0WFVewE3sa0DJPmyuSNXGDd+WGVOo9HT/LUYc6RoRNhhi/b69WsPvUF55G4Q
HtqyLRKgb7531OvNrppZETzWoiu+ndhgbkSQGP1lHXdI+0H07sH2gCrcD/D4nRM1ltjyFq9mUe0J
02JNeuo+mGtA1KmTf5GTP71pjndnryfhc22pPuIJwE8LY6Z9Y2WRwvvavRJ+uNwh/o4/gtHpevAg
pjKprOVXXo6/aVkgCjvhsWO8Ejtf/AWFCEtQQiUbopMRkRxnibFtjl+7mZoyqcvFH/EWFAp2s8pR
+3G4etX7RKh+8Mt+gSv5KK/NNIVvIct17EhJY2gXWTz51KCVFhsirnySD3nShYVUfwKJxxkZwwg8
hAeG304+8WKa90h6DvPICYtwIONvnRDeqyoyIm9bEHRz1OgOgf/TwPu5SMDpo2HMSU7HQzUXrr+b
TU9KnFVWUEKuZpQ3L7sVpU5OtI5z8+BDPttHM6tzcs2pA/kjacPyicnRzL+ZLgMvhTU5VGmyIliw
YSOn7F0NykxORNSq2hxej+EwDrtFN8hGHtACEqo74dTBL60myI7Qk8R7tDrA43oVVCIN4H0Td3U2
tjj9VXYiLEZlsm5iz/NdF6cqwx6LsnS/K5Y/+XDmiW3eOhnulm32BGjVOEY+y4I7eGwM4nvvQxM0
R7Bgy9tDnkHwugbSRzcCSGUgHsxzmhCcY9U1M6xrkgGh9NF0eVbcTGXlx2Je5y7Vy9wsMTi4xPkR
4IOWW6Jz4e7xiha6ZVwHTtbzyFZkHn9NlQOlPrwo4ZTSzHwdD4pAWwV/wonrOohHV4viulBDFX6p
PaBl66ip7QC6+Ogut4g/fEndoqRqNxXaEcd2mHwnARGRkUcF+tGYkNkO4ho2xYrvJruQN3j0l2Oc
V2xCUl/p8kc+ny6DU+hysfd0a+qogEfVGhHjmldS4XySzDID/FirefWT3vOb75rgpAyloynEnYBH
3JKYrPHX27IDSOsh72HovPP15MiUYwrO6O85n3eV5kuYyInBRcNk8NRNltoUf1CwMJRXjaZl+4px
WeDVgovGELNCkiHOsMzHmLQTjMty0uOURqEHhCQVnMQKT5tjkKWonw37GLXANbv2XMvVlUGJ1JCU
QNt5d2Jtw5+qNwg5zVLKemeawNHR2KAqPZ0Qn/1jV1SV/dG6PWlIlE+MClBw/ED9KroWTkIAl+jF
PKHEuV5uUWHR87h1a8cDNU9ScShQ+tw9VyuBRe3J69P8HKhpuwMRq0T31Hpf5V5WPRNeNPJRNCgx
eSCTWUFsy4bZt17SO/1Ij3nblex31VAlr8ugZcu+CfToXBE2T8vX0mOe+w1qX0/8plOV3dF6dI5Q
/Ky/hKLwFphQi5sTL4OECRTp6QjE3bhewcOTvSnk6USiwfAKvphwVutdXjTtcFVkXh08uISs4qXM
l576J7Rl6MZ1SKs5iEoi+ioSOujHIwWOsEbsbgLc1PDI5Yk7Uxfw+ImdZiE8kS2mFM7IwMmnawjT
gJuyXlb3Sc6k60GU5966M9hpuRMTtDpeF1UvsgQ7ZyZjFJLAQLt0dEOP5FRof9WUZbO8SCnKJs4N
DA3KqFq6Jtx34RCSg0tOCKRxCDgOmoqzUK7gswBp+isb9fAcQuAdxDKzwDLlIUwXYpe1wXwNfWkI
b0CrVme3FNp7zmF0zzDXPLHulalYiBtlTsBeRzcPL/Dc9LFHMa0VBEmsWvEwPMHKZHpegLTuMtxz
bDibiK7NhCTLFGQF+PZlpk7LaBpG5uM8MINZjgqfoaoeSzL0FEDaxg7dbnBaS4bUF25mfxDHuuUc
2clrq+tp7nOpohk8W3EFnwQk2Wb4D+R3PqKmehT5MAW3kwc37S+9wuw+NLzHNazOdOck7eRmyw0D
D/MB3p55/1w3TYaM94IXVQZHIWy+v2Th6eB6HWtO7nDz7rLUeI7bHtt88BTHjUzZqYymmXHM8SIv
1D1lKI0+zBDJdbf1FNgChcWgQkJtJJaonTpBD5SJ3t77feuYH24xc3UTKNbjcm+kVvJ3M3VdfTPg
OV9BCr3k60vm0NJ+UZX25R3K0Ep2gG1JoG6HzgW4d1cNRAUQ7jss+7MCmjLj6tKNw88RRGHkIUpO
vfIoS7ucJotmbh5BnT2SXd/AGyMa7WLcJ+MIfmSuZu0Br5eje0uaAjzguKNOhZ0X2vApaXUIaygw
J6Y/uH1qxEVQGm0TaZQGMwTWwlW/KlfX0xev4eBW5rxQ9MlHnpy8Y+FI9+A7Hq56tkN8+JlzKEzL
KKzqqvg5QjbrYHtjbTVPcd+GXnegzkjWn3ADlvaQNdK692aderoH42R+CGtrDj3S3eMN0gqB/M7G
OsheSecz+0rmBYrSOA+cAZ0+sXxFSqFZGxh4RjKga0ei1hhH3/PQrvNvB/BBBrEENSgASzJhCl/F
4ZQPwXWRGXf5WXVhkx8t41DjI4kHL1LYQUldpUYVOf+DZEBGn13MnjkdcQQaHwh1uPNMepdnx1ar
srsVhV+tSThKYr4olJ/jmgDRFmgaUR9AX89vyxWrdYpglKnWpJ7IOvsx7wUE+DPNHHKwWU+0wisZ
4QCBc3+xIy7N4LfhLMiQGfKucn8KzNUMwaeXBFI6VWIIb7KfKmgmXGfZTHSLG2krXREBrjA3kMMF
NqggJiobeu3TwhvvqSFQ+q2N5OJ5bhA8Uk4raZ8dVnNMu5Dg1J8VgSxh9+qzFXmjKuzX60bVtTNH
evI7hTcdqAfxH3yv727x2oe/5STxq/LbFojY5hnHBheJFa8Me3GE+1hp8XRuTpEg75AOCmJwDgO2
60jmNjEIEEP1WlZ4uNc3Zsi6RUSwUavXlwYLjb10ZbewBnpI7AwsDhWrySv8hxbFktyGvovDZDAq
lBsQ0ghkCMZOj/tqxmr45iNjM6ZuWCkaY6/t56NT57bc+XhyuBE2cyYbMWr0eORq4kUd60DjcW+C
RMomjFMKz6t+Wf1rvAOG/lfCRDOQaFAZHR9hFltaHU89DDluPKc9Ye903wTLazXhHDTF0IeWeC5k
C0jce+zf2HaMxWvEfesGGbuVLBfTAwV4vISKxO+lggqDIaD20WiaKk9FKRHjUVCT2++ZVr0tU1+b
ojRRBr8a3GV5rY1fR0qWiwFAvA8qjnu5N7Uk9vrA6WmkV6SFkQGoBhq+Zqtm/Ig9XpM70Gp6m+ra
HyqMiQsB2FPISOj+HJxhnnTkLR0xv8UoeWnissSVOIt8PZ9O0gYGs/6PDqoRb4oy5rBTvsuvvUpG
qFAb1CFciSx+A5V6EsNLy33fRKrHaaCJWlaaNZV09WkKCmxRfpkcLpSIVNAJErN+XOwLbtHrcIeS
FUYTKmZfHChKfuf3ArVR+t4tRR3AkKTqvfnNNE7WdCnWrlqvsXHVFodC7nfvQWZgvhRlFuv0Sppw
ord16XDyMteOCF8qvxIHrx4MSG96Cr9JXOjHH1VnijAp59pHtcrcracTapghQ5kNYwXcWTfMyFtg
Br8GEzyBX/iEpfrGGwhDVeIg0WrBvBBqnL5AsVnVL+sIg9bIovRAxyJjyr1bkEQlNc56MJlOeTkX
+WOukce8tnMY4K6siWyRJg00bjGeq1FnG0z50niRqJbM86O5V//H2Zk1x40sWfqvXKvnwe1AAAEE
xvr2A5Ar1yRFUssLTCXpYt93/Pr5UlUzLaVU4lRbmUoLycQSm/vxc47nk0dgUmfhvpVWrRHRpB0w
+zrWDMEGyeBsXNelSptgGevz4VA4rcquurwlf4e6Cl78Oe+MatzNaZE5R8dDhb6ptVeQeTUmLkeR
nxAcVW+A1rzmqZtTo7l3VrnWu6SJQidgN0jDT2WRxfF2bZZw1n7ptmX+ojxUP1Q7JDkN2pjQDVq5
UCslpwHMfVhRIwFWT1Y/xhvDwXz0qqlnGh+Dgkiqw/3QT92DtPiA+HqpPSuhjyTDFV512mtTN6DV
j9vt6G8xx78nXFFUwVJi13RvK7pHBH0aGcau71C1HOwc1czOspEbsSVp0b24ayJZlCHuz+VxnNHy
7YQEkaWrbmwmd0nXNphaC7rK37auGcp71FgmmlVRsb3RGWlNUS/42RDbkbVloip5nEMpnHdKpHRA
jTCSGu5EZs/Gu8rsxyYJZhdE9N+TWecL/W7G3I737jSq+N08jc16k8VV1m/MuYYQwiAlQ9IFUZJN
9lVbnLUkAEK1R0cmd+YIrUIz2TT08bA/zLIqhmCqWkjbbL9I7/2Y7Tp+GtdGDy8hFjH6S9XHU8bH
EheI3w2rLqsl8Cp34rBsJ3pO3831mZHtpXNr3CKN6UCO67aqi3d6raz4PoQY4D27ZTWHCb0SaIC5
bOapZ6c84Ac0FPsqj2njtNTROj2klpDeA4KRtTpQenLd9zr2oiLZGk6ThdfTajhVvKVj41SMWwO/
eeemn1Ay6B3byrK2gVB50R7TFDmav1hKv1m0ouGBX07O4D4b6dhNuyhkcj1Meiiz9xJ/Ky8ISe+z
+4bWs/oZnDNiCqlp1USdIbnU/OCkvdG+qTvLKv+tyo5+IrMZ5SKAYF90qU+AFJafV7hwzk25gnD+
u83XAX2voLXMi53NQ3WzyKkwn8fRycTVWvdzf6grKJ3M6Npu6muSSxy8rVwM0Ytcw7LblqHISsDn
0ZAne0ztyvVBUSz3GgXsUu8mC3vGXVzRNqrxjVGX5ZFyiUNUoEZqPK5v52GWHNOud5ZP4+glTudX
bjebT0YXVcMhticXlgN5vLPuaCMZhYfFLt2UU8zAVu0ZXxSvBBhXdnZVxdY8gjKxqp49YF+gAAOS
Q1Qei24qQkDvxeuvwsRyLd9aFcq+OASuflCiqonjG12E1uADHrgUmko7S0u57aCbduouH8TkTbeL
F8XdvOtiHPbsnXKTfH5rFAv6QD82e6sadsRRI0dvtTpm9iGOuzylFD9GVnabsg9F90thdtMCGI5L
xehbceQU4DldJup057VrlCf0ghwyBGogvVUNKh/XqXFG/KtB3+eel07uca3NGoBgtVK37TbR6FGc
8/FI0kO6nVx70E/sAkXBgdraQ/ZSG5RaToQBbfOQtmmov5i9441vVJZY6jk2VSme6mXIzEctemnM
mDZizfE7roThPFNBLjjK6A3KKrM2Qjm9vp7qcY5Yz5l2bkx7TZoHMjLMbnI2qmmb513ekCwKEYog
K+uhu14SvaS3rnRj9yFU9TS/XYY6TsGZOhvQbCh0y4bUo/M5t4odn9Ycvmlw5oComzi2V/FZm2cK
3CGGfuwCGYZLC+KcG1SitBzqQ2Mlyt5JmmxNv3vdZKe7vvRC+7oJszHJg9rq1DQewdEjLzlgjTWs
lMWNMlnqoK27aA7afEHVwLyg2HWVIu0cbhe888vovoS4lt3g8j7ol6Y1sdWy52Kpts3Q99MWL6Gy
3JbZIm6AXMVjyjaR+15LUWqTmMb8oTB6stR5ImckBXbkl9BYozcW8B0+/0sBfu8lj0ZEL2nyBimn
YM5L0/IlNcCScpwajzan0oK302Bn+4kp3vhDDx36ivjNyq8XqbPuiv3XYlt0QtlvQtOrn8QswtWf
ZW2Qy+WRUlR3ietOrWTPufPIWL0TcFA+ZoF0hYJikFa6oOJlS6dN8CZ0ScSNALcTZ6EpQC2WVQS0
DnCM58xlo13Yh9/3iLAU/zwM5M5K5fUU1G5trrf2skxNsC6ZTDaUeKbQN9yklkE92pkG89KVF/kj
vvo3yhMNl2ltY3gxdd8Y7/PU4nvGzurfzbCbTgstXW1/FX34gNbRu6HMPNA9scvqe5Ae5zMYoeoe
DJvr7Gu8r6JAzZweDxHQWLVTFFemDaBy2QRzy+npYx4vJea3oQSZ9iu0BjXwgkpMgvx8ntwPnoqz
9RkU5Zz7LKa989bVvVGJcIxr2tONXuDS9u46z6xQ39RwYnq/rMskznwJzpc+9Dm4QoBp2dQHyIpB
7OLSNBY/Jo4XaMKXqdObWeFs5Xspzjc5V3etF8fWVDQicIObPh7SZ2lbubWP40hSEO+5eEC40Uw3
XaFW91CR7pwP6YFV1HZJVX/OMCYmfZqR7h+qJslQbDSNsdwCgdX53u0j5ZyMmbgkUI07nXFG8lTq
ewrD5gDKX4G+M7RM9u9MOW9WzKvercsA9NK1tRP6+URMvRkMSIj+mGWC03lcvTRAmL68sXXVVMHq
WmsWhJ2MHNrGK6JcYyFh5nRymjuC7NnaWKZdfgTYx+Mhtg0if4J209ipzCGkIxYrP5ZdMRPURoJ0
Hja4pqbmF23s5dcmJdH4bki0mo6DXRsWTn1Wz8ogevtUJ4PdnOhZbVNq6sfo1ILCdvvUNRqqSGWz
QqEwjDNrLo/HZpM1qfXElQtvsxQJHTESG3DNN+qEZQTlrUl2XUg+QyqwiPWdHQ6KbDSjkd9tWHVV
vTWWpnjvLH2XbUPFIrXiNHaDobBSJJEu/sR+6xoGpdu4G9ZAEJd627EfituuX+mMim/tQMze9PZt
xGESBwXBwGc7N7HKpaQaUYB3VCYDfOSWknvuQghkBUlDIKXbplfVatbrVZzIZkSdY3WnGo9P+zka
6CV6ouwHzEu7bfdl9CJRAsbH5YzpkpM6vppd923ekDRQAk/saxsreSC6rFqHWxybaQMyWMKpAP9l
1uigMLE5IluDCypm0t+jCwVj9l1Sge6Jo0+mCE3TxLz3LIphwYzfvbovSvHeYB6K26JcC0GNoLOe
Jgv9dSCibDb2qjLE7zqvuvet1yGYt9noy0B6BsKfxe6nxp/DRr+v+iU8mjGs5LALkdKbhvGSscse
Fh0VVxmy0308GlOQ9w4hipry+qmMimbvcf4GhmOMpFPaePFmLb/0dHoF3Xazm8Qc3VNc4S4Xjrq7
ya2i/Ui3F/LKBcGMh5Llbh7E4GdtB4PfFJ/EqoxjrmN6N+I8fVzY+V9y+oyzLCkioF5KKIVmXjux
a4XWtneSaicgzl8X7Sh28WKN+yHso4d0KuJd4jblqdBlfuwtKhzsxsm1K7rsmFZK8o6LaFtUnrmZ
sny+BUV1zzlkcouZmXe9YNI0HfvFgKFtLckuqiCY7krLFreO7pbregqf9Bil75ZwVG+buKAeTHDj
R/FUndKEsmxEZy2/ly0FSW8qPqxyyBJ/LMJsN9L/z1+NRfoRaUXQWkl1RDapbqxMxQcgOAucrEzD
XZeHjQcNYixPS51GQUP7zGlj0JIQcsRSrCecw4pbcy16324KqB2S2r5h5/mhW4dw05SWF9CIZg4D
yEScldO0LEeynvYLeGZOm1GyPypoVOhT3UJ8G+wNyDxkrD7T0XaMmzwNQCIN2k7jbuykQ3NTWjR1
TIvB2dHG1d0vo53gXRaVnHN1cWctJXWJStK3qm+L+WOdhNST2qbtP7jamXdeo9KbfEwoEhbgkBPt
eHYLLtwBoFb/Vha53Lh8wY/zuXlQUTkcW91lq9/WffWBAZi3KjdrKE7WOWlWlpnfhWKwdq2Z6Sey
lmrfTZ0HGJ/PW2FlhelHkBb2jD4b37lCOTVUKzfNsMZbpXP9eXDN+dg6XfFUyXrJfNspq2eT1AHM
IyODLQnZ3rhZu7CHLu21HrqQQ8elg7VjdYBvTX49dnECukIR/WY17HFThaK5XkkyZipVzqcZttC2
D4V95UnYXbOBzY9aKTdM+RAW/rAMAhKwHX/sOVtv6srLNmoeaFgSmeWtBL851I4njgUBzhdnlO7b
KevMT46a+ytpFx2Ha9i7QebZY9DpXm1Xhypp3+LeuckSTz5WapleHO1Y95HXOFvBbPvg2EW8F1lK
Eb9yIAOwWKY0GKTKgsS0s0NHqX4z9WN9Bd433si8pk161Tb1+76zk90Ym8utg4WQd5g4/HAnGNNd
CalsPcyyd8prO+uL05yTXOys2ctf4olV4cMR0S+xm9kP65ykR8om41NFbx/oX5jGBWEbuRtq3fZA
uFnozzQsrUG4HNruDqlwt/UUASL0XnyayqYJYx9RofxiDFF5MNfE3LRzX7xLKSmjaibpIbuDAlTP
8tntB/g1eTHsQASjk+GGzZu5ayk4hrQOeQJlNvcQQbp95YqUCAE2eTDiaLcVJsCfS13gZajqgUJB
p+uHuBnGrW1l3lukiuyyc5kgpx3zUG2Hzm6CPDXXezNZ58FXSR66JCBMsqc+a5x3TRd3mPeeQ3aR
1+VBRzo7pyTRUUXu/L6OPfdxMOZ22DVGZqVXQIEe9IkuC+3PFnifgl9jltLHf90+4vw2vpgolLy9
9uzZu1r6NHSPKRVGTp46rwm8LCtiX8ZM2R+9qTWv5RoPEDc6+BTTknBQy6mPNq4dtqfKzeoDgFRB
57Zy3pp9aezyjFoNJ4YL+MPhCHFHsTUHbNlesND7QwAqquphHjpxkmPmRYcG6PdUy6yAbBWbvm4t
hVCO4it5Svbc1YkjtnD04uJuMtspfED6mYGbLTXxpB7ekntO6RZITfQfW+2sicGj5CxPYKPFJI2j
7NYVpT/CDuGomsRQNd62nG0nft8p1hLnp1mZSbO3QwLWdUP2RIuK/ZIZ68oUwWkAfPzXTNm/4vDb
FyztCitpL0xcd2eKpN06UDBoV1UlsB5otOfHhtO9hRNiHrXZoJKJQWLqEvnNhDNS5btwfQ59BuEf
n0b2yFfu6UwH/hnd9ILejSkx3TwXyPAMt+x2ea/t+FQRVjZ7iw0sDQwpI/uIDymukGMfuUNANSn2
AvD3anjlLv6KQ3xBBI/mtZ8To3V3FQFZvkliZ751Qw5Hy6zsA1wLRx9//bx/QQq/bMncNt3S2Zbl
7NYohgMFUYmOEWZBheiQJVU7vSJdPb+9n73VC2449Y3GKyapdo6O5KbH1m7bJHXyP3yIC2p33aqx
w/hI7Ua3oFhkvugmKiBuLK/ooP/iJf1ghNhgVFNHIdp4mp35cbscQy+9w9fsNeeQv3g9l16IPfoH
aACO2mm72SKDIA1BWfTKZPqrD78QfoXzmGBpmcD9pEbDhjKGvhnr8RWG9l99+gU9W2a1pRaDdyPX
wvHd3qOh9Fq9wqX/C03UZSdmpzWLCQUc0yZ2Pfm5K5NiCoSz4PRlagm5tCYOKThte1Xf/XpB/NXz
nP/9G7q5VnMzTG6BRsicYYQOi309uIP1+OtP/2qw9JOFYF2sbDddLGdcIns3pGHjbjvReFVA0wWV
fXaKEtCKVCLq/cyrO3lvxMmavje7VYQbR6ZWdB3baR092XbTJhs7riYj+mMY/+PT/L+jL9Xpj1vo
/us/+funql7aJIr7i7/+11NFsFb85/ln/t/3fP8T/7X/Ut19LL50l9/03c/wuX9ed/Ox//jdX7Zl
n/TLw/ClXR6/dEPef/187vD8nf+/X/zHl6+f8rTUX/712yfqQf350yJoOL/9+aXj53/9Zp4N9f7j
28//84vnB/jXb1cf648/fv+Xj13Pjyrrn562YVr89o/py9d/kfKfHtuh6zquZVl88bd/lFXbx//6
zVb/xLlZSU8Aulp//FBXDecvSfufwlYaXpxjC5Oflr/93/v5bkT+e4T+UQ7FCa5r3/HT583yv+eO
iymwbbquSblRAXC54mIzzQFPNKmY/bR27gb7nINlfoqKYWOp5OAkrq/UjWqua/s9/0/Sp75/5g9j
/6Eqrms9+nP8ImEh6XL2MXz65t39ea/f3tv3C/XrrUHuVjQd0J4p3Ut1eUSikseRsJ7aujjoWV+X
Y/5Yl+bBKX0Hyuavr2Yxkpdvgst50iT3UaZ5qbVpLFEgh2itJ89u5229quS6rKJkm+Wjd6X6Jr0F
0E2PlGKRNkK8cIMVkeNt1hOi+qMpnZtlKsVV1YzGWz26xn2E0ebvPFYS1N4AZY1o76jJCo6I1fpr
GEP2XjYlpPqK0Ag2E24VxmTQ3mkm4U5qNT02MEqfsjl0jl1ehdfSHF5zNvtq+3kx/jZGWKDu2lSO
6V7sIVTgI6OrF+tp7SXxWgsIvTFMbYAVV8ka9NJcI7/2pvJGxjHUh8y2SCm1i1X9JLdijuUW2L6/
tvq03OADB9faNsS/S+BNDonJXoMGHeV+9tZsO2UxRSkYGT7++cRkVMc30JYpYEQ5cNZUh5P8W9Ju
V5+XlWc62gYNV6b9g/Ei5E2S7a48zWOPdHjNHiAQ7X89cy7m6Q/XOIukv93leworDhzYEzxZSHPA
NdW95dy6E2Bn9Jo6+fso7ocHujTd5MTNaXbTlic24ysYHKc0X2C9m9IHiPhbot6vCxAxLNuQzQRR
jjo/+DcPlmEXOyajp5+W/kNaLGHQlDt7PRS9KDZ/6xWedyHsIyBVcBFTWpdGSLosMMaMuFIzv/fs
tQ5gKBzMtNgW1n1io+r89eW+VxWeH0xp02VHRo3ABS/lxEz0Rs2jNJ5mCus+G9oSp+wqt113o+bb
vrNemYUX1zvPEFu4GvMqx5Ge/OFF6lAjQAGKQg6BkSks2tQ975eQIKPwbxl9/TFB3PP5YAupHfty
QQ8Y19QA7eWpsrsrO3aPqJdfa+D1fez6xzW0hqOnhMN/lwZGKrdHSkGcOksbbiMptrTuu9dD/UqI
/NOFJSxT2B5aO359P/+KIktgqmYsXtQrOSZjcBxi8TG0gPPq7a+nxPch2p/rCtdoYB8pbH352vLO
rezK84pT6VXvErO5k6p/ZTmZF2ftHxsFmCTj4mHIal+ctUO4embbG8WJgv8RDiv97aINFvRXugC7
68B3IHdtvMIN5jXdSd3+T57RFp4QHPpMxov1PC9SFtwcfSnp+wXP5GFtl7/nBPfne0SAipOBiZP7
5dJqurUPR86CU0LMqRv0W5Y4RpX38uvh+tkM9L65zPkw/2ZrkmNapO6UlKduKYCH7ucUbdvfy6B+
fJbzTXxzkUbMU76EPIsV1pu12S3ua+5cP511ypQ0jWSfFfri9LUnpcDxIwwXuyVo0f4Mr9kuUkfi
Lr854c+z7rxQTUtLpjVUlu+fImpoV+flMRuCKfpbp4+sl7SkJOnBpdlAQrjFw7LVN3Q9u1NJOqB7
M5ttrtd3nN5f5LpaaMJctStVpAOnH8EDF6V9WEI3ZfXvYjnY3nvYmBNSy/tqeqGhYuY7ZXldkh92
UX6YSudAAe16jnUXLHZ9LqiZxaadmjzQSbepE+oJtlVbaKkRu2Wq4Sgbl2RT2J5iaA140tCpzKF4
lgPs7TnOINpOaO0c75rotB7xG3FkZm9oxSWOdEiI9jGx8O0wymQ7gs/1+I49wQYSN30h8r13UEh4
mfi5LfbN6H2W98WygRDzKFex7kf1rgyRjNHjNN8Ia+kC1ADDDvdk6TfUz/YLkrT1wQ0wog9y5aty
M3bUTLId7Lh2p5cx9eHUNJiVDM429ZwpoLyMxCdC2XaNwiEkKqBiMC638RARQWWbtftoG7epRZXY
M/PNANcNmtzgvDVmA8Gdcz6jYA3i3ohQti5cFSxr5+0lD7iXcQUYW0ro+q1VvU3k5G3RC2cBTbfz
YJHQgKB5FEHFlrKpMOXdGY5urqPegwCQitCnL/ECMVN9WLqS4y8z8LpfRbNZ61AGwyqSJw/115Vh
2eP+TAHDRcAz7xqxTEeI1ONGYsq+JbxbgqRNnS1PUDyJQvebRpTOrcjT/JHKqbUVC4JW3eBEqdxp
3WFGP23mmdYeTTwvWyOpeNH0Zr03hyjfTRFqEXoIdDernMSuQ2WPQrHAHfds8+naEBZ0nxt+bRGj
oo9czlVaFVhrnFxNRWqfdHdO9EkrAInCCnqRru5yJ8KD1nCbTYQasA+qzs4381qEH89hwGZOvc7v
9YI1XmbVW7nMUUD7wj6w4y7aNiVkssLQBZpQCPx1BSWtr910Z3pWfKT8qIOxQGkkZNUitBPNjh2q
IX/KmvVt00N9mW0j3E6Ls7z3LH2mCSLJkaWm31ObwIwbegiEUJGClNxiG82Qi6pGw/6lCOZLo7cC
KvCVX6Aqp0SaJxunB84WlYukexb9ZlDU2JaziAf6qQuTy7rRtdFTYqjiNwPqRj9KpB0kuRHtp1AN
V11i/h56hf1MUcW5cZe68ZO16QJYzyxP88wTwYXWTyD0I3ZQNF3INVfNRPeIZ3CzqWQ5ob101RGK
Sx3Ael/8mgr4Rs9tEgzjvARVbsxbOdvlZxq9CaQYcbo1jYRyYtXnUMrLPLBMPW5riPubVlf1s6gy
M8AurtiacD3gJAl7v6K52mRDl90OCO0OiGriu9QzTYp2jd6uCZNhjNB11yRTm6odo22sTYEP3Lgy
LZwecB1td4lj0aF3qaeByVRbkpl5XyQxxW0TuoNudLbXVav9cAq7DeopIH2VR4/OaneHEsFO3JGl
OYtn+fAr8wPEv+pchLmDYF8HYkU976Ba3q5icbd2b9kbGluS27lOv20aHIsErNCtpSuxrSqxbFKq
YhuK4e7B6jF8EbqtAlmkMlBwb1CLxdb9/yJgGMMpszhMXei+/4au9OtTlEz/8nCwBdEVPSgd9xwW
6IvDIWtGE5FUnJ9q20iDYoSHqBo2euQhYm/M9geYjQwNw78tsCrF3Av4qFiX3yuYxEHIRL6Wo3mC
S0k9WInoWveA6HUFs6KBRgZZbehh8Fbv81UPG4qDEu2LpHWHK9FT2lUWUHt+dmX2KZplEsBtybA6
cGsqDJREbTpubMUon6EDlbuvnGToROsmgUl81S1t4S8xQDb1refUgNriprreIueKbpCVaN+LS7ii
DvWdrHacTcSDBhDN0ddP4RKo1mq3RJilXxaxg2AGsHr1jNJfDLZ1ARsJHwWrCZCCvJvw+Qi8ePzc
G8O1gZ+NH9Nvc7OKWvs5Vw5Gp0DdC7GFQn7pTyN/ih19leZJvcEDXRDRUX8uSu+Rmsopmct3U5M+
1lhWBqNK3MAe1yvljV+WMINWXRNoGNby2RmrD/lSQDCZerqTmu8p3h+iEkSBjdMLErt9R2KRQGVp
GbJewYfMxdsljlDvanXrmM61dlD11t1U+4irZYAg814j6EDPiNLJOHv9N07bcOqJNzVpOCYOGPO0
NInxVwpBe8OT8yYLIwNkoHwqutXxk8mtgtS0x62HoOJqznlbEcRHv3YYAubFXdu6H9MpfhjC9LnI
PXVL6LP4C+3JA8KpJ8s69+SFBJ5PrnlMyvZWFkm6y9a0OVrtXFIYCtetxgbk2MzlhyQR0Duc9YlT
yQsolL2x1XJjdP1dOq/JI+IJAswZuk9tPFFPuZ6qAmpJTPSB1S1E88V55uR4bxZF9xDOUbE3RUZi
2Ub5oxl72aGY9GlMU2xNNOYMiUqusBr4NHfuVTgZD2jh0m0yLTHPzUO4aSWOYWyVG8+j0As319y/
siZ/iNdYkkoQC0rXsTxW5/fxmulUWjcYg5wWtzzY5MATzRlc/VTE70j+mW5ALCPEzI9EpLHi2IVy
Q+Lwd3MFBeqIJbcAfyP9v9wYCsugcacVN+elDcGcVMwvYc79+ll/eFQuAi7jCA9kBpjzIvxtBvh3
pZs3JxCFLxj2PC519ubXlzi/re+i3/MlwC5oGXaOfy/LgqmdrBa65/rUUxfuOppEIuQmjHTgBWNU
CUf6d0W49euLXphVkzko2zZtMmTh8UvIi8whgrUctYmsT8TH4xQF/BY1dzo5Of0u8x5XbA16nW5+
fdWvz3LxrMwXLgsq7Nj25VXPYmZ7Yqs+WW7PtvV2jAc8D1Cykma2wF9LrTESmk4tMCreHO5LJ83H
btA7SYWLd9KuSdB2MrDVzTrDdESOmkcQO9QNGRazLZcHZp7ZfQnFzUKYLpL3eXJlqgeJiKpz6wD5
hR/RLtyo7xw8K4iJz29aP+Xpc2taW3TMry2WH1JqZfPIjCzIkZCA4t8vFmmNbuqlggQKUdsWkJGG
4kuH6U5DlzEod1hQiAzWc1O7gRN20a3Z52WwUIR7Zci/Ol798PIdDWJvA+pjOvv9nbDjOLG24AbR
0RiiUb47T7Z08p4AzcY+vukyxIPmsTf6W948TNDbgoQ1h1VrMSlk9DKYiOqLt2ZUUTONwUl3Iq43
vHxHpydJEMkAlecxYCR02m21MvwRpb26Maz7vBv9DKG1nusdRJaPtvtSOc8iqiD+E4wRrJ63iTIu
D3xSJg9OZl0xDfgLU9PNP/16Jn7tV/X9ywBsBVb2TNtxkP1cvAxHWwVi1LE4mUSrcZpvue0IiLcc
xZ6FcJ5o506n7XCAJ8aD8W/dcEihTH79jTYb+qPsX8i9N5wFe5fFKky5HTVU3xp3CMzyrcbbyEm/
su3JH7ck7tx2MGO3NPDFpQuk2dC/opnm4pSQ6WpyVAED5jwQPSTQeJyvIisMMoK6rytjeGfM8r6v
Ot+JSNL41qlm+Ax4zzXG7WzVsCbOS6vs5iMiH4hJr93x17rlD+/6mzu+KJrOUDHQaYviFLuPoM+B
07nQa0v4ZpDqMgqo9+HyUHArcf/WUg95/G4dKHaSEMCR91eGweXee3HXe5KI9DzDYoYqGx7oUgCx
k9yRier2u0hNAb8V2e9qfcbdaJvGb87L7Ndz56Kaed47lQSS5cjxbMeWl3jFBP9/XfVSnDrT3lCR
DaB/bqxxOaTVuwKYRPdI3x/w4w8qyp2LDWVcPfz6Hs7b88UrlVTkUAthsiidy+YbSRKuLQbq1Ylu
9dfZbKqdZ04VSVFWBL++0k+mG0U+ISjASdPi1/e7xohsbUTm1p6g3EdHMTTxgd6Or9no/eR5cHgi
5KNayDNdhhQotCKz8tL2pPR4Zi1FJtKvDFRnr1I3e6XY/ZOLIVUwlToX0ijdXaCMHc4irduH9ak9
hytVuzRbYWAI0fZ9/Mpc+cnbU2RQNGhwKPNgCPb928vo6d7pzOxPxqC6AzyoCjJFl7+CqP/sgb65
inXBCIkEmXoZTj0gXcoRx4Iu1HAyLDd/7QD/cdopJr/SmhoIvgYXk6Fww2Lq3bU9xQliKid2IACK
Xr399ZT7oYLENZTjMNmEqR19Cd7bmRu1UVq2J6uO3nR1StVuvg/7GVno+Ep895M4SMFlZHNiIwWu
u2xLhq5T0Uzh7IiTp4T0OonI3eoZ1AqDL7bhETMeE3GL3SzPNS4OAbSx6JVJ8pPhA/+0TPwrbAUc
cTEfjYzEPWz1iiOWVISBTX+9zv3IYUpJ4dev1ryoIZ/3Ls4N10SAKtnFLjcO5J82TXoqcVpHMLbF
2qfik/uVHd7fN90btD9+Pj9C5qPBO6Jp47WmhT+CvdwA+YN2qXcKRZXr+xVRduUUxbUQp1RmN6L+
AsyHHA9lQBdh6XbAtSRA7EzNZnyMzWrfy+VZn3Mb89Vix/mIv9hDPaYw+w5zjSTiPCzfgOcuOgF0
lp04ZRw9RlXtwuE5RplWjk6QY002O8uVaUmEkJ8c75g3IIlZ9sru+mPF5fw65Pkcd0zzPCLf30SK
emweHcajmyMsD66gfHLigcjk3U3X04JWAwMOU9B4HxzvNePvn008yprs75A+ONcuJl4c5k6zJoxF
W2ENmnkJ+rEize7stH3NF/knE++cREFzNoVrcXReBFxTrvFAahrm91oesft5jwL/I9X4B9ps3ERN
E1CVP6BK2o+N+cJmeVSsu1dC4J9MPsc8n5ieMFlnxMLfv20TpuWYDgZqG9Rc+bxz9ZmlG+9oP+bn
+KolMy3BmzUwzvBtKnDWQ0Tq+X3xWn+bn8QQjDdFVzgNhBHuZbMRBdiVx4PjnOok36zVeJMg2LEE
lbb/Q9p77biNdOHaV0SAOZySylK3Wt3uYJ8QTsOci/Hq90P/PzbckiDB3z6ZGWDGU6pixbXe9bzJ
NyGQNRQ7yfgyUCEiJdFD63y/K++bP+7n6W9yjzSYe+w9unH+8amMrygI69UnmJuLFIBUFz9IOMjo
7UcftXeUkFcaY39jjqkzqYAt6PPAF2odTEVW95A05OoQgZDaZ1ajPjq1LdZ9Jk+nWqWq4fZmd3mO
cIZoZIBttnjTOe+hkzVtIffp8CTmWuOiiQ+yTBqIJOer2vV3MujXGjO5INmo8nUADGc9tAopRXej
dE8QDMnxiHXO5bAe4K3Jxf9jU/Ol46+Na6gaqrgruXsiW/RVtsd11/knBTecYdDTO0vmcosgxGPK
OvddmYzs+bKlzLRKHbmcnrJc/xFT0O1ZifMUl86v299q/s1ns1FDX2GpJJ/5ZOfncKTWahxH8fSE
5A/Sy2TuZXJHt9u40hcdP1H0BQ6ZzIuzr0SxPhf0T08knl50U9oqav3NCos7t7HLgA6iBqIbpDUt
ipnP73xRJTWRiMb2qdYJslJxb+5TuMUsZGrD4easzE49VaMcAHCoknsH/JWVhpRIZ7pzjSaTfrbF
ZYneQimK2icDmibA2ZWTSh7EwmUbBMQ9ZoahBBte16G8RgcriA9xSSqgr9dG1z0mI+TXCNxh7N/z
Dr2QmBiUSc76QhRzHATnuf2S8miLKFr7FAqMeG1ZeSZh6Vmatah0/UhN6/Pkx/e86K99CwcbKbY5
WUWUeDYaVudHFcgVRiNqjpYFPakCuaJyqivluHVK57vd5xvCBHfO9Su7gY4waVZqoEyiy5+XaEyS
Rc3zlDlgxt/MyuHhVP+CpbBynOb59qy+8sG5LiM/pGDO1pGhfG5qTqwnPYVvT040Co8vT+VJ5HQ/
lVSfVlom3ihs0u5dm+drydlynW+qGtv5PLbW2W5XwQpqZEsST4Ck3SJstpL5WstUxbXfBfVJQtqV
suUxRz2whne2pCvf1GY/IlTKX+ZH6ecOK1qZGHY/jNyUGxW6p5Q86FNfPARRFD41FA9SlKaLXe9L
sEXD8Z4n2pXxJl6kz9d1lJhE0j43z/aftFllTE9Oagvbo5bFXltjFx7ypjAeNUSKi5Ty/zsT6sre
ZfPMt1HbgpzWzx/IyagnlFsl1M0M5e+hjH9Ecres8/He9nHlw3JY8rbjsxIiPHdj1JUoyeJBsA/D
FoQV2oYf8DzsB7JGqOsq8jZjqosvjhyMC93uyAvWjfESmaSA/nlao3KdfwXXNVU9P7wtrZyR1cH0
NEKrcQe9GpZxJgu3lbpTbBcPbdXVdzp/ZYeyTQLwlgorhdDK2aJt00gF86xMT5NOyioOxWZS2CRs
8zeIsl1Tz5jpe4UEypWdgueYg6SQ7rIznk0n0oZ+y/qanlpwN4UHziIDn8qdgatL/dNE97fGL93Z
NlzPqTftxmVSONUmJV3tUiRLjKszh6WT5fW2Bie4MLEluHN5uxgXbu5YP/LbCM9c7tydNgyqb0vS
kxLmp8SqKnfsh1eqioEEZ79VrX9rGvIFt7//ZaP0QDHVOfOCnPx8W0s6s7dEOgYnXyaHiLsOWJJm
l1jTFwR33pSPKyr2NrfbvFhkXHL+bnP+TX9drHBaUuVcoxy4SIfc6+VI3YhsovAPLePydlMX9525
KRUZN8J6xUHn8bmpJE/YrkAtnNqhGl8A+OfHWHDu/g+t6Lz2gQPoDq+ez630fTWaFRHukzJ12UoR
krzUYv1eJu5iQ5774iigU0mREbCZh/WvYYso9DVLKfefNGHChbLHrYgC1OT9MlODn0Eq/QeraV0P
8el27659LgQDFt/MRrx63q4kCjuXcXp6CnHuBtlUaxu/tGcgRW6v/oemyBXoqGS55Z/f7sloi5zK
fP9ptM2MzG/1ISrbplbGrrf/3tKsL9bpF0yK8wBNpjg1Ot3Of5IcrknA9BA3NMl7X4X3hJDXpqDO
R0NqTAaVufj5s4lQ8nW1KCW8lCMkS5Iqbab87shdHJdMDovQGvsGaT94JZ9bUTCt60IyxqAPCFKH
6ppK061FCYEL/5pC8lq/s3FcmxV8Ix7WLC2SjWdz3rJCICOGZD21StuisFDXio9YIMzzX7e/1JUd
yiCNxg0VpTanxvnOHWad0JH0nCS7faqi6SuMxwUlvAk6JkNexvL4ZWqpWbnd6pXFRquUxKCjNLgK
nF33bCjAILZEfuI/QO4eblUbcZlSUiqm2hEgaSQkjhlsRvjCt1u+8iVp2eIwUBQeghfHI/tt14gs
P/mSMBZp39Zc7qx2DQ9QW9RGIS/0LrpXE3oZN0KlqynzESATqKIU6fP8SSmxiQ29ZpRTzcNqvJ4h
/U9Jny8jUBiqT2ouMx4VM3pwzHgNGPJ7imn17Z5fRun+/AgS10SPTFvWzz51JlkQfgYrO+VJax20
NAVGpcOJKMpUXsdlUR5Q6o1bLufycvBlyx1i9Kt1wJjc/iVXvz7abMLV/BgG5PNodL4G5AZm1Qkj
ho7yZoQtM43dxf2C3B2PzNvNXYap6DhBIhLYPM3NC5mAXQ2WFqUixXpXWRNB2bdtvUgc+WVUaVKT
klUiqcs6KVfdZD3yIsIuwt9pknTnZL4293hJQVDhOkC07OwD1KYugCKXyQnU8wdJ7AzFEJwiuI3H
CgCvlqfr2z2/uJbNHf+rQf3zQMtyHWRlTINpEYSwNNUHIOvPQSFWuMfckd1f20hmhcC8RTLQ5+dY
Dnw3wSIgOY1Ove2n/puK50cssNwctBc1q09JA/Tgf+jfX23O/f/rzO4B/ck2lU2nULHhrExvOXn+
nixyK0s/bjd1bc5yLeDTUfVBXORszlo15Lq6laAv9eZuKmSvyPOvyTTuKitcRLr8NWoBA+favbTK
nXbPLbB8uLCGDUz81BTZMUskLgY1NKJO+oWo8NC08oMxTUfIXt7t/l6dOmQV5wMI3t/5PmlUet/B
x2Zo++EBpv6bkXcwJJV9OEnh//IZHZJUikVc+/9TT/71Gasg5vrf8hklCwOHug2PQhrwArCadepr
29sdm+f8p0f/vCaQsdgWe+D8j5/nzBCOiNKLNjlB4NO+dElfH4jqy2+3W7n22VCXEQZEEzUXBnxu
xVT7Xh4KulQ1RAL1fPwABnnwJ83DwW0JlXKfKdNar2GZ3G74MhdI//5u+WxNpCrKKyvP6V8x8pCq
1X3XIJg2J2PXogxs+mANCOEnwmM0PEqxut381X4zqHSZ+yVhlc/9zpB8ykD+klPRB4C8eBmD/Z1Q
bkYosrdOpSL0VtrxnX3Q+LDjsrmTFb/2dcnH6VTTcdIq5yErHsR61sI9PkVJ1W67Tim3o6PfM/u7
tjh4YBM4mY90qnw+97JqNOhIIKJOYZPvM9x6bKBQVmfshV3dWYdXLoLEqIj9EemdAwhnN4co1/0w
jersFOHesLBTrADxMvHSvLxzMbraJ5ulbvGik3lofe4T+tc2iow4O/VUSD/bahGtOKP7dwWo6yIE
jXlvos6n3flCJBREWITZwm3s7DQMVN9MEkTwJz0elp2RA8WqYCGPOHVEi4QCDbMeC5eH3sOfE3pK
d5MlHiItXt6estemjAnVmjIq3rAX2mxgw2melVN6kpvxTSjhQzYFdw7+a2Nr2gT5GFrqzM93g7Fp
20pThvQEUghVPlRtcD2jG8f1K0LeO/6Z9xqb//1fu2nnTHWNF0p6isvoNS+oIIiL1DWEs8Z64+P2
2F079Hnh8VAhqgeq8Wy5W4jJwcAk6SlRK3sLd3CiDsFOdxm4sx+WHpVerJvWjxhPie3tlq+sC95H
bONsM5ZungcFcoCrUHn04mT24lDgumRHGJ7Fw9vtZv5ULp/NUosIHi8/lYP/QqDL884JqI3JT8Df
YDv2Fejowc4fDCytIYRrweMQ4ToWm1V2SBpZXU0UfKxaSRDnygbIkMEYL7pUVknHzsI0P0q2hj4X
aCf1dOcKdmUmU/lKAp6nDc/G8ytYHUuGaPspPxlqn7g2AMvIjr7dHpArd1jkyuS38KiQ0QKdbX2y
1Wupg1/bqbUqUhDjM0jH59Y0MhfA8ZM9Kqvb7f3JmZ1/APL6pD2QqSFCOtsmSjAABrz34kSkV95r
MQlt3TexcE3icR1CR9v4df+ej5KybCRjorppIE2UjlDlG5xmOGwAhZW4MzpAQ13NEeqeJPk9UfC1
YXGwEdAJqMNTPk/RCG1QEwfA8QkvrRxUqQlNqxIB5TDYCI5KlT8P3EbubNnX1sBfjTpniqmxLoj2
xhXfIkcGKWkTpRlqsgngKtz+CFd7N0vNNJXpZZ5/9EKLJZ8IdnGa0pp9epKzbaIVPGLTTl+VpWi+
yXoEh/F2q1e7x8rm8qkCiji/SyAhGuMqcfjyYyi/oqNrn3u9L/eSHWZ3SqCvrRzedWwoUMMoHz87
/Go1IxFU0pTT9791GMNNfW+rvDKGPLx5OCCQxyzmXB+FDEpKehjQJ19tloSat7H+XxTbv9FtS/a9
zNb85c8WDcIklo2CKIbUw/xj/joDwMwoDZZU+clxuuckaddRm33LHWWtOV/HVtsTHaEA1dzFWnZn
vV7rJtEVi1qGeR86LwRwAisXqK4rqlKseiclgbPmQqp7jo04QxN4zsCC9//9fLWhq8ik3pFBoQT5
3N00lK28q6XqlCK9XjaOCD+qspgLEBowiabV3Dlir3aSLUlG6Elu9DzPD8klSPQyrk9292rW9YMf
/jbGyRtQjI/V739eBSikkXijyUDscx40kKxGkwKL9zNVPC6Rm7XfhJ6UGHe+25WT3OGr2WgXiDpe
6OoR2OgJJSjlydY/UhVKuETFJ+X5QbQrzA11s7d7ZV5OUC5+DB3RHwTA5zei2Khiufbb8hT0qedg
F2lEBG99oIzB+nZL1zpGQJ9AozZXgJ9foKVRWGUQDyFzo35Vp1EGaJ6/93L97CdY5UX2Lszae5Sb
q43ynDVkdEks+nlr+3v92cSLq1QNT1lYGEcQ8viZFY/E5ZDfBWn5KDd6skK8mN8Z1itbJsFU3l6z
PomFf9ZulVShohVDdJI1/BvYLYGv6hDX1dC4dwG7smWi+WP2ow4hmHW+O4/DnIA04vDkU6u1muu3
nsA23ytdujZPMPImP2KhZ+AZ9Hkg7awJx9TJw1Ms4oeIUgxGu3aH0d5hK/N+e6Zc7ZFBDIu8hUxZ
0dnVRjHxKZC1IjzVYRetcEXVT5STD19ut3LtgY5Yk7OUvWq+wJ6dNc4EaT4cmBuxQY2tW/oS9qwF
QZXccZbZEHN7oEw6Ca3y0UEPfXCi+p6QbW7i8/GA5+rM6pkzXmSezvbLwqpatFcOlJ6IIh5ggqlr
kQqvKfqeivHrSLGxr9uHocrubJzXPqehMmXmPB4P6LOG626AGaCM0UmTo+es9L/GIXZxpnkw439G
ErG38B1R4iOcuyy5xf2ylBS86U74S8gL7IM0zylT9c4d5WqHuJbOWUM+6PlJEEqDXbV+F53K1pYp
uzQAUIcFIe34o1Sifz/mHI4AwhoUnlG1OB9Lf+0qpWhb2WfkTp0Pod7XnHw/FBhTqaLZJiiRvdsz
9Wrf/mpu3uT+am5I+74uC4pAqjZ4rU2xC+1sG6bOe2CbH7eburb0ZkIQc4NkIWn6z01VRu0X1IJH
RADNI+XL+ypD/3+7jWt7I/9rLpKk0y5zToFU5FiTdPFJTdUj6Y29kPQnWQECdrudqwvcJKc2V9Xw
ZDy/jZDAhjza5swJOzlgRbmOdZDAdfsU4Unv28FjVUtHG7kTBnfGf3canzepz0ubtx9ujewvuqpr
588l2FxdRyVocDIwzdr7ZRZspd6GwIHf6UOIMRi+EkAfRv6t64ghX6tSJ/apLQ93huFyj+GH8E0d
CHsWJSpn25whR0bmiCg8DUGzKQQ+xFP6FgO9dy1tmMFrwXFK+y+lpP/zC5WKi1nloTkKN7TzPabT
RSe1JZFrCOM738Rf21T8F7Xtl4MUfKkl8BO3x/zysP/c4Dy5/1onKZaXfYdxw6md4KN36YTdQdpl
GCComN+Vcqi6dVWrz3XrTHcu+pfrZm6ayhxUczw6zwfZlkzfVxqCvUM6bAKqk2djgNu9u1w26iw6
5CFB/HEOLnzuXaiqBK2wTyOcpFbLxo/AoqgY6zDT+sXtpi43HJpCRcIBh6j8ApJYVXUvQaeLT3ov
Occ5POhluahwVlX9ZWr4/ul2e1fSsjRIMo6qMBLCF3eY1EqCplPIBTS8WFxeM//J8ph4lRTsRpIP
UlluFb1CiVipKyRrm2CIXmNxD5N2bYR1BAxcp7gNX5whZoUPnEQ52mlyMJ010kdcffBzbVe3e3u1
GcS0HIrEKOTzN6GYGvLMg5WcVAljPBu3uiYrvxFGebvTjnqxBc3XQnIQhGxs5SLZnbVhq8L4SE94
o+IpBHzRw0Cdjzmw+f3k68dekoTBsgd+ue3Jub9ZNUkRsgmma2MA4nU4OH2YTaEt/aCjuCHrG39V
z7ZJbpwm8hbLS7Eoukks0sJqA7eCxLPUEd+uzMESv8Ou1/ZDiUfcwKN+b/U6pk/TlBQ/m6bHSqFI
nWzdBTJZ+LbKeLP1RuRJnN0upqDtC64ZjaenCa4omJSCanBKkPFjVe2SnEqqdpS7NTHPgQAPhIhA
9FgHAJ5eV0Zgbg0BbkbLGmtNakjsBAYjd94zVz4jGjYFWTRhBIMj8/N6rPC3iAXqsRMWfejzE34n
TEl7Be2p+vf1yKQkjYPgnB38XCQKwKI0kK+Sl4vM99SnnLlyGK1uza3yzt37fOlTNYkwn9IhZicq
FPnsasMiGyXKWfwjmPiDWjUH24y3zAo+u31n1Z8PIE1xVSNLPVdUOBfJGyGKyKY2yD7mJjzNJP9m
Se0SfOWd4NyVHhGCnXVJPJ25q52df1D1Q10QmTnaOk4oUnnAlWyr5/ZGju8Vxc+D8/eZ/6dHRGO5
FsIWRZ/+eUoEkU6lHW+oI8QXrG0ycNeuhRPjP54EZ82chxuVsOzSvLH/NFNp0MfcxLrTxPl5NjfB
W52X64zLudgKNakZfE4Y8xgWmA+xspx/LZudW6BCUkZ9xEHD6/XzWOHmrqh+qUlHZRLaZlQiMGYQ
djddkvZ37s9XJhrb+iwYI4h5yQFUYpnkfQeh1rJw1q3N9FtTSdv72UjlakNIxRgx4v4XfSr0LJdi
OQ6eIiwVj2MQiR0B9Wwl13pJwZ1dw+A3S8A6TrvuC7NZW6qE6miUhh82S3ph2jjL1YnS7ENLFnee
fHd+nHUWpLYijHYpvwmetACjpfYEC0HN7jyMriwAfQbr/v8DYJ293DMlVSK5pI3SNp8ibrua1kxe
oUdPSTsth0i9c8RdSKmYRZykxBxhnPJoOV9xWtAYPoQE6diIatjhmDy57aR0Hsgf/SNqS2lj2Xm3
ElkqDvakR4uyDqslYvD0zhy71vM5Ik88YVZ8n2/RYxDaMvYT4VNUhR8lCRJcr//UwoQ6ukTMK26f
7Vc7Dg2b2BJaVeba2fKpsQ9yAkF78Qhcb4J0lijlGhfvjWWSZZSLYlnPikU/HR8qCS9iX+2/3/kN
cxtn2x1plv/7G84lMbw5hiCUsvCpJDjkdphoaVb8ntX+r0GIeE1Ebmbu4SGUdB2/L4YbnQsd36GC
tA++MoYb4me/0BqYZbWW5V6Ew8yeXBcVRbV8Z/pfVGvOU4XY46w/Uzm0z+OPphMNeDX5wZOl9dNj
Zw3GHt9FRPK5Q+5Ehu+U+z5Up0hPnlXpm2703CKc+VlfWv7OmbR2wVzKX28PonFtELlkU3CjcJe4
UGBy3inwBk3/qBWJvawovvOiUKQ7tJDKVgp8WFu9OS7MPKQSJ7EnFUxeAePG92EjVZQglZltPuYZ
dO2AtIanFl+b/ouZxJ4uJn0vSr1bWa3RcXOCI1slZDtdowbrZmMl+oAvVoPuLVa3larnizzP9XU9
tro3NnK57tVI30hy/OIkpbLIZo2m3VP4iHLzoTZs/2do5z8LX6pdwo7ygbJPZ1lNVbJqs87TpTfJ
DibPbiHjyTgCrWaI4irSOlyqR9BWJb50j5k1YXsm64VXW079NQxggLsBiUW4F6BFklKIO5epy32Q
LNZcA8AkQEZ2LnqM+iDVy4mXPzZDL3ERrDEUOnHrvCOAoXzHuDxFSVfPjJz5mghT8izKhuFMaxM1
tI5NUwdYM2VYtFb5uJ5kEazLRPcXdRyAnpwk7aHP1MYLqVdc88pq3kJTMheNpKXbTB8BP8odBZlt
/VbmxM/kQnqswuhYwTLSAuvdMicvtPVDYdadm6dcCKzG/t1bkBlFSfWdLv6rKULaGVOTc9tPIIqE
dbiBXNts67F8yRW+iRSalTv1/KUJ8PWjlHvVAlQAkqdwyZ9wo0Rl57iOlG2gfKrPY1B+T3obzWhc
xTMuDXpD3KRLUU6vQx18n39c2xvP8AYXOVYwD0oiXgaqjvDngGcTttNGK6KdHqhfi9h8EN2ITkjk
lEtjSu3WDQazhsrygyRtuCk26G4Ti+Qwl78VkviR1s1Gy7FGxDIwdBUzFYuaMcCwLngRvv5cWUJ1
Y9VZ+Ja5Nrv2fTDD701lbTocqMusfo4QIHt9252mvD32edoshTM6y0AkR8otd4HErxjU+BXLwm8+
m3rTGCujAYUp69syShYCUoySdI96XR7LyFmnWNQvOsV5HXvDwuLQaJctgTsXCtSPNnOOJDs9TfJf
9Am2WBtVX7Ch+mhlBfGvKN7LFJqdTsZgRTXRnkxN7AZ5tlT1flpog7CXchV/j+LE+hUC9NJLAcIi
/or+6VsoT1tincie8lUS2bjnjoObyznvIt+mqQke7KOlN8lzZo7tMk6U3VjX21xWfIievLLHlPIb
29yHilA9M4OTY5bboR0/CEXjBxyEXhwVb2xf35O4+9Vr40Pva+up0vddHb5gwLw3a4qUnZTSoqSD
UtPDnqpCyWXhA8XqnRfRJZscsk1G+KDGfhMo6aFQcGTs9G1VBodI6F7s4MPWhyvAtMe6TL7UXbWa
5GLbqe8Ezr0215ZSUW+DLl60FtUnkrXI1PAdzsZjD2vfUcq9jMNeImf7wA89C15gKaXbSsysIkJA
UMni4kdtDAtFvCl1vJwbw7rTrdEJyB3O13m/JWsDAHRbGNZSTmfHkPGpqu1l0ppbECJLo5ceKftd
jJG21HPtwazKn7FRfA0SsQQ7ugnDTEdFX2NPX1vYdar/TRFW1FQmCHi906AsieMefPzke8t8VmpM
ShtMrtzJrPdK5i+tzPxW6NJrrMF2tQnOqWYOMyvuN73TPhtqS5lDUcDVkprnqo8+oiDLCKopiucH
sQNvpOXXm1snnAbXGOtfocOdSG+/Qnj8MJPalXT/bUiLl5pp0w6aR0qTvfYYGoi9NXvRgTGo5KB3
e98HqRR704Ap4dSx6berILUWIixDD/rSL6BKfR56U6U82037xuFNg/XwI4prWJd+gsgjFlszhKOo
VRV+fxaG8wbuYM1LL6adgLjJZXQxaCHelC1gRdXVK+MUkDkWNiYJqXxsZ593djA5MxdxBZg1qZud
3LYLUUHTFXnn+nVEliT3kkxscOnm9N8XcXxQ/OoRY0MdF+167XTNytKqbS0nx7GWYwy57YBtYfK0
JD1q8UxCbQ44ULzHzEEf0zboUh7zNXXV9k1OKPUwpDBzi9JP8awwtgaHmVGQAYZvMPg/+wA2ZA/n
wvSKEqe9xt7Wuth3ic5ROywc8YtSioWvk/h34qUcC0+yQYXKNfMc2Q77Xw7aXWvsD7MfGG/lJepr
zNh9rOCs0TjErb0BfouvmPGsqky0AgRof0igKAv7Zx23OyuNlmXD8TkMk5erJuaWjhdaioAHmR2o
Z1pPTHaj/ZianoWMlYj0Nv9vDBhjiBK8voJXbTMXGCUI419SRXiYNrry9O4rxdxNsgHzrqBp2cKE
I0fxDSJErw27pZDjTRnkr0arLe0WfDS0V619G/njqZKuqN/YdTlY3BhzSdzafXjXHSbSHoFwF6Kw
7cqW8wRgDpabHK0ULAfJSOxmVKEpfrEoNjmarRaNkU7bOeMpqnQXK9lXTOp2tlLvRdj90DiU1FR/
gSbwKzeHRSERKBRm9uBX0SEs4pNt5Vi5OLCvM7J5ZNNZraCKPbsMvFIWXibLD0TmQbCWrmN0e6Ja
p7KWgZBOj1jw8vQt3/LgBQvMzp1Sfy8JCC+gi7D7eM5UfN39n5VebXwOxikeHpRmsFeNHdeu3E2a
6wNgdY240NzSmp7xknKHVHyMUZktVCXA5NjyRh5IcLUNrzWtNzVT9m3fYY9KQl43ikdqkD8Sobn1
VK6hXGyBTb8Xms0lAnaZo64tXXqcqnqJS/Ums7vjvCTCqFvrjXFUUybw0GdHnOGekTWs9ajaaJF2
0og9UoeQLDh1ZzvM3HajrF5BGpaV7yPrZJ6WddNiqZQuZc5slc4b0Sko3mMMTExf+55E3ZaA11rr
eHdM454MIj5/ygd8r1UwxPNFZIS8P2ykkRp5nTSAbL+mfbVK2mbpZ9GPTJLXSW25oTIsqlHaG2m6
ruUSdg/v5OHbhF2sRogm8ut1gSmy0sq7LtHWeZ55xmh686SNmM/zZtKz43eVuUupbXD1RmA+ODU7
LauoE8sfM71dcJ01XDUkcGnl61aSnuPCd/P2ZE04/jnkuAreA8z0+dcPenJw8navlRzosb02SWDw
Z3g2m8Pws1HKoyOkBxvmIZzqvT9OMLLDvVQVm55vNv/mmHJqvRiPTtZ9RffmCt2hjKtcSbayGZlC
Ad+nUY2t5LRHaNY/8BUT0P5kzo1gnUMwcK068dDSjC7M5m3F4Kviey77eIAq9gqfSi+LqncszIe9
hVx4Lp7eTWX1EEPBk/Bd/7O8FX5JNpLnCZsHHBCXkhpy7feVheOPixmNNDUzOTuylXU5TK3X5NNu
xNwsVuDoFYP6rVSSdis6e02tTIjtbnwUGueRlK+EVjYbfFJ35HMHPFW18sD7xXFjSkt62l8CM18K
6Mcm/Sja0/w36hBPlpR6tQge/dkhmBNPln6HSpB4sUhfMVP84NX8DvH+S25UX9moJkjk+G3HYHUM
T+/Cr5UB9GDgkOW4kibxklQ62sP2YzCyZ5Tgb1qIG5/uP0wwGXoGXWuLVe40x8rvniw5Zwgw41Hg
ZPPnSM4tfaBmodUd5rtWLxcrPTe5A5Wz1Doxy6OmtF8UDolMTV5DYuiDlZLGqvkRUDhrRsQSbiyN
v5pWx0za/55yfU/Uub4SgnU2jMmS0fME/mNfojDY6Ro/vQdA5XVqN/Oa2+TItXQzmG2ouJY5dNg3
1tMX2VcOqgh/Or12tFIwvEGrgbssN7LEYexH3zFY+TXI8ruUkQXS2ZybWoqWGook6iCjdd+UC6gl
kednrX4i4vsYNRHkbtAh/rhT0+ggmSbMimrREg1BUPiYF3riUsP5x4/5UcmNbGHlWRFyyFbxqxVa
KTh2ZaXbw6aIwvUQTSvYO0cC/LRI2tvtRsiW9WyNNYq1Cl/LdlsTTLpqcxFk66IkZwBYmvhfOAxd
2SEpQEDgO2LFt4pwPQrKg+z0L/psq9wOq2YA+Imn90qkhgmisTpkHcbeBRzi2piPsAwafmTFHNX/
SXLlhewjhYgW+L7vBa6lEYa0MjYHWvvhcIqFleK2SvqkG6j+2KcU3ilVTFZLaIdaeTdL4fmY07QJ
0YD2ZDSI8vJ0g77xwamlbTZqO2uq3ubDvlJMNqdqm8g/0cl+C/GVIz3wTuT3S+h3K0nSk7WUcTuZ
WBK+7+CXnHCZUmfKe+WWk/OLOrGdLeezb7HbhLqLqwH3vPa7HbQHrMRJZGSr2k/WFsulwUeZ2OUq
GsLdJJs7TuN5+DBu34li4J7ULjIRbOevOE80NdM6t4+NZRE3q6ASP7t49FB+LeZjJw6lk4JpudFV
jxN2zrlUrBFvrwYlguc+rHMz9gKjWcih5tlJvi6cCY1UQgW25al5xPpN1ReLqzS+wguEhwQq2ad8
u1nYTbEeODPmEZ3/73NrhpK/VoG6s4zK8PBRAEVwmsdSU95HHJch/mgKD54pd0vhbOcTB+eqheb7
i4TKXolvho7DrZy5umoxOrh8O1w9zXI/Vpj5lqFIPGW2lJCLpQbye+1PaJ+qgeGM25eewjrhfEuS
4BWD4x1MiVNYp/Wa3ecLQ0/fc31rOv2C2syNlhSPMA+fM048nAHg6Pha7sZV+GOogPtH44Y4+asZ
YWgRzI7ocWLwBbJpU9j+I+ehCiVxHk+KWZeJPT4mEPo9jLB2REJietHtY1nnVGyfR1V3hT8tKrVe
6LG6dLj4cHMEwaATNes3aorfD4HTLG9WGdi4qop289+thjczG5dItNVgBBsrJt+kgWPR4/conH6h
QuPylPyZ1SOrNBrt4xTpz/NBGujh49SCH4CEGhjb+VhJWToKHemsej1q5Y886lZtMzJiXMbsfKH3
ztrvree6NhZlPyxsZtzIYWzHJO2ZyzY+86NYWGWC19KAwXr23mOhIpkO3258LH1lVUjRG3Wtzypy
6CxpsKsBi0vi0Q7yYxuahAGTtVIY/7EeAzN5jcPxORRceQhPdMpISwXP1jcfBC5PgJXNkvfzd4Ui
A8LJJFWUDUrlxXy84JAHsmqLBOSAMGjRYB3Hf7IwJO09lvLnfGjYa2L+iOXizP5db63vjtzg0YbA
iltN3mmrgFhwXY4rTqxt3PaHcsAY0FZPtXhglip29JgMqpeb1W4K1VXQ6T+SDOCP32w6aHqpIZaO
OX31pTDEkkxuPStOFin1iIHa8Hpmo0mxK4dnsFPaYWvl0bpRgq0WJc8yMTCWg+93B9SQ67hqnvIp
CzzK6OVVl4lwJ7KK+zyP0UYKHytiagEe2fM4zoMk8Dx3S0PdYsW24BLMwoRY01vt1o6G/1IfaMyM
nAgd8aKEUutRlet7pa+JRUJNxJTEtjcM4/O8oZHQeh8MH0AAdxr2jGrzf0g6j+XGkSCIfhEi4M2V
BL0RJcpfENJoBN9AwwNfv69nT7sz0pAw3dVVWVmZjV/vjFhYa2ywkcZI9rZfhHVpwP7O3W1ZeUdV
Ekw8ch5TIEq4Y9lm0EZgqPYwFzn+Ms2e3RI2ddRu1IcULK9Q6GQYXr5tHPk62PNnFmiom/XfSC7s
g6ZYMfFPYW5EL77AxcDqyeRlkRz9Jv1Mpumzka7D3s9v/RI/FkTltK23pqiIVfZPkOob9Z7Z+Miq
f+tOeRy97CVGba/kNRNO1wTnNd3pQ2VakE8TZvHm0zJOe6PFkJ37YTlqBb5HmdhWuoVrd78NrHLn
tHSLjCWET3Swcbmb0/aSsetl/l0bgqIzWJsTljmLvFV+dhwi+eTN1XdQdOvGungVRtBze5nLeFPX
yXHo5+8gr0JORg7rNmZrxnv1DktrXFvuq5Fpm4EANjpf6pgyaJWvTSvfB96wWXxBEJwwok2zlXol
7Oe97vaHBQDVX/LD9A/zQ9WF1B4B/3VHdriymvbcJf7GdmEj9cmhzv2fNJlfHDL3pLHRFhg29M3W
GmnwqIGxVM4ut5uDP7KzvJxyYtZApstQE1Q7wXDUJ+OojioegKznJ4xWQxUBR35kMI2gx+zAYfgg
OEIf20VpgUZ3dR3dfJNjCT4myXuECKdnTy/qRvW0f1A3lZfjdcz9UNQjl/DmUzDHbbPrDblCbyJM
remR4dS1nnf9yshnkG/pf9hTPYd+T4OJ6IasEDrwFCx9gIE8FWWRcSPyZkSY3ga9/7hg0NTWn5BL
UXb2tq1rhIObHEpr2tCEW7v0UW0937ZAY41ZveemvirS9xgTBWtONnnsHlNvl8xy3WvRseums1o9
nd3d6E0VKz/1f505HddRGx3TgXLMjp+XNn+d6+aeavq1sou32So/gz7+smNnXsFm+F3q/iCKFEeO
svw1uvIDySTyS7aMAdsFya0czJU4WnTGOand+9APD14vToZsnzqtuJjcZIlNoYsAB7CpfRns7LPv
kem2+id1eqoDinXy7orgitTVtyX01zLQkhCFvGINsntjj1wRvfqahXdAS+MVh/Zdv0wf2Vzu59G6
NnzSGPsnKSes1/FjXLFWz7FlPoFj7ZOl3qdTf9HG+bNaMAwiQMlZHkXnvS7Z/GMkOOUUOUijmdYX
S88P1TzdyAnKlfCoMIcFULB+WMrqYDvyAT0CnoWVgVQ4JrLn8tAa0xEtwq3aooOrXQXVby7TJ7eu
TWSdJ7FyvJZdzaeiGcGUr04iYklSXL9HSWjpskM5yF3WIIKrWazDAP8q3JvWQVWcZ+HvNNaP5CeG
11A+1M0jts/trSR9aJaSHMcgi2wxrKnGRe74JRQSvPboFt4rIxabauw+Ta1GQV28tynWPW3+ky3W
h6lGKMf81AfZrZiMy+Lqj/+nSNpXXZNqDwlZXtkeln5Ek4ouJ3JU9Ymaa+eU80FrqB5GKcJEihdI
Hw/4peBb392DuP8QTrSnN/Uky+iCoMKfnhXrD7gzZXKXQA1dYQrz2tna2eR0rBD5CBMnLVZZhQ98
N8SXUrZXzNk/ge3DytX3ZTpeXH1+sJqyZ7huWrd+aqzq2Pzpg2FCbND86ufujYX8PkS1u0I1pCDV
Gv8WA3umdxY6jVH77TReBLrjPanksUQHHgXP+zICoCGC9VguxTU1YCzkrb33o2inYnRmNL+TPzwL
Aq4kh0XvkHNZ17duHLx1qbmdInogVvckl2mzFN1NpX0uDrkWY0k0sSwAevMjYGxVqzFQEwziL/N0
bBcb6XqyxApHtVWN3dBKz4avxELuifMRorfulpwVRkoDQeyaPPotbRl6bXx3Mvsd0ZezwUlhO/Za
5wHDsEiHleUnm9HIiBXFr5EX9FQ5RJLRtcIucnd6jor8ZD0kARUb9KnVgHtNgaZ85Q2PugZUazvR
c4Gp2arvzEOWlUdbNkeGiu+xgx2YFevPehw9z4V8QQqFJk5nCyZM3JPnpH9Sz2cOOPsx8/iGZP+2
d23Guvl1Ce7Uy/GCte3dxASKr07uqF/uIlQZQmio2zhODn4xxIAByzajCF15aXmvkv5Uy3mNLdy2
Ga3NVBVbgs2ubblRrd2ondZW9oayeZ86cYBbVnvp8/xJvZhWgQJTcy9ob+OzgcWY73FW9+Zuntsd
A3FvptO+jG50skt8uoKlAG7qGEQ3UtZk5u0XtEyXktQMyZtjIzV31XuzsXJk8QaPx4M209QrzAYO
7DIwR5F/qvxHM7rnyqqOWUXq7BXUH+bI5FYb26spWrYFooFMG9rxRusRoPDkPG+YWcDKyC70lTeU
b5JTyyy1XV84N6TN9RXV+C6joo0Mb+35YzhmgCnp/OSI4mXsq4fJCHa+22/iYdh7Okde59+gar8j
K/6RWMa1CpptnVcnEPDLNFPOWMJ9qRFrTd3+JahrbEk7KgH6RY0+1pQpngjH3tiqPKNKs7uOVUWz
OOAx6YSTGVQ4a+AFZCkygCVCea28D5l96Xpxoe4gZWltSXcvvcisvPSzdWhbC0dIHrSpYW9gGiT4
KQHfrB3Exjm1gCx1UuXgGJUWecXGc4S10giQQ4VUsCc/mAPYVRINnnZAoruPD7kLU1qjdljaWYbC
L0C4q2gd5SPuFaky3wmClVic78jPgtVStz4dRrDUlAxevSSJBrdPbAKQP2cxSgeMQc5RsZeelTFu
7bH38uFjsIdxHZvib2Ybn27eHxdFagcE9Wk852n3aLYgV2UTDpNG5AjOkwkD1VKPr5ZbhuG36Au8
T7H4zOpszwY642T6MLTtZ9+Vu6Ys7iLrXgmFkL505P91z19nGm8LltFjo+qEqXhIUOJr9HlvlPWP
WpH05vZlEH9QYAMfuF9L5Fzwq3yefQgdRfwRD/qr1jA2KLNrPfcv+JeOK3b0uXP181JnKKMtVz2m
Lsjs5Wj75dXVuoaDvKASbJvnlniWltqlx9DYa0mVKuTfF2XzlFVoiDCmbLjmqu0iPLTN6tDN1i8c
370mm1MMbBEZ4q9vNhsrpkrLWmA5oGAskZwp2fq5/NVk1GKrCfYv8nI/aE0oi3yHBmOImPBJYmOz
aOZeN+VTpQdflciSvW87L21UjPSU7M0kzDtH/IkxLbGS9fIND3kf/XtjWf9NAgr63NN51GcBQZSM
R2JTZmHeVU8RbYr4pZDeXwZwr50RHGJ7PIxi5HQoxU8OxXW1TEzjmvx6N/WPUTo/eE71VyWOnUed
hk3mqVaaqozFdeFgKfKnX/wJ8iXM/OEweMYjxu8hyzxZyazFz6/Hu8z1Huq2A5CKtgknCWKzN2MZ
LzmtQGcebxr2jq6mncuuuMxc2EJGDfN5q9alAdBRCmtv4N1H8hUBKGlsgTIuQujsT6o46hGkKqb6
hzV4qzPjIqfitx70UyalviG3qdftQqhzGwU/i7dsTk7qUZh1fixlydHiyC21Gg6TJPMLAqJ1QktK
hKbZZ6HWlls3Xb7zpqpWsdvcO4/WX50dpwnzt1JDtKe45fw51vGCN5o1HNEtfuUXPXVDMyp2foYb
XaGaGeJlGZK9gYaXqpUbTA5iWb32bfenHJJn3bL3k2xe2iw+ZYgvJwyurYc8+8Jpq19Pln7SteC3
To3zWGNjRByYwhknb0cz8GUzqzueo4eyqX9LmZF6jt+dztvsPPAzjvnZ5GTUQNPNOcV50rEU1Ofe
k9T5bQL3T9KVX3WJ5ZRRa1tpx/3GbwMn9DsEOxb72dd0i/mHeOt79PJ7DAG1LuLO2p88qN+7rL3g
lfa45DTSZeftvGm866m+6zPjJfLd76VFqcyjT7uuTPPdK5E/V1BzrudPap8y2IDtXuaE+AI826Do
g7FMdOHlzxSpdlaf/lEXInP/FJuLwvizdZ9q7VolX1SeP2lswlkw7i5O7Uk1hpjKDWtn7IBhZ+dm
u6+JhHLBb/+Ukb6yyvqOPSh+gO09yuV7TEnayfGxtwHUBzCSSmuO0HeOczIcS81+ZI981pES/CLm
2+kELcKrt2QsoVEbVdjmGLD4VvUzDs33MtlX5N9xHJzWcTYX6xgrwGbkqMn6P4FO2V9EPkAo9p82
Z3uYdPExJiSrrDlxdAxr3aQMZeawQHpk5UQffedasbHK+W/Ran/aONNXuiDhmZd07zfNEXvGg+Ok
T6KtHgeOGo3TpHKM57QrnzM/2oJHAfa1f40Rmecsi9+WyHI2ZpO9jvAAxjp5ZOjjudWX5SsXw8Xw
ERUa2x913cxHliv6gbcGmpyT5kc7q45d5jwkRb1REDiJDOi9M5A5enaIMtJO1KiV2rFK9DFacl35
aQXNYy/NPa6MO6EPh0J3mrVAimAVx80h88dbbpR/1NXqlXvS7Gltz/l50MyjCrnNUF/0bvxlPIZB
xrooXjvB5wbRG+k4Vy+3XA+uttYPupA0EEsa+fmw6izyiTigL5/ptDrT9mqQLo9ZYh3KFg5ZmkGW
91dDrq8BSo1VUOhPaIscU2M4VblS4hK7chjEupu1q9sOn6Ycd9AYP3OzePL8BXzAAEj3u5XFgYvr
ykonLK9UmITrH8Zi9vFbpQfGYNp5XuqzDvRQ6elGaG63BgFt6f34P9IJbgvRxtPyO7O8mzRfMFcZ
Nq2o1hwjALAWEZt29IBvQr0ARHrZvSiwryho9SwBKX7EyDaRpLHYbnbwU8RuGfq4LzGFYX/4Q8C/
IbSRi2wW7Hj1odk1gtefaNtCh8BDZaHN/bsPRm2BqKwFxPZ17Cd/xMDDa2N3p43muV/YgqwrkTQ3
rfQf8qQ+MU4FQTXLsFgusxDd6AepyY0HN6brIC4YI6VT3n5RGOxTVDqtVP8oxkplsmQ0sH4AUXLP
342ETNeiD9H+mP074W1TwMPEg6vk8qA14utZXPviST1ntSYV/KrT0QIkArMEQCh3KTaauJVZk3xW
oJkK4UDwPn2Hwov3edA6JEmshP7FCz6MyAG7QgujRS4L5oPpfykvNCaeydMe+KJqHFYBDdBltMKq
x5C5za56EnxIfIN8MrK50VA0e+jS5iQy57TE/Y52mEXsSBpYGU13UeiKAt7wrNJGbW0N1d7gAKD1
kkbpvighiOQRirpOtzVcLURM81AURDNIC6iTn5v6abbMo7qr2O5f46kFPEzWcTQeo/qKb+dpmq2L
Wmo1A/yrpR/WA3OpjnthqUflHVmW1WgCUqP5buIJiYEkcEo40ZXiG33O2qijSnZrRRvgcYT2ZIal
8dQ33oEZPVoQ7w2nhlNgsudeVOKQJ/6DTV+utM09HrxXcxnORgq+kD8FIn+mNYlKHs6zk2dvFnHG
YS9STYZuGyAC048uD9mgP9uvIYAsnUdjlmZ77dG4gB/CtTBeHhY0UKlzLPPSiSbE0Uv0gjNTe3Sz
5LBYCxkmdUIW7Zu4wzaUntq6gxNUwrT0b1ZqfwpLhjrJNWK+avkorIpj2/OgkH1hspJHe6VS3nNA
EK2DcVNr+VqAbqSAXUwu8RN7mh/GRD6J9EUxBrQ+WJfe1kuM0MZnzKUe509juWtZKLA3CWFP6kF5
qY3H8Kxv6tTZlb7YzywJnpzplHv+hc6CU9fFlQrnryKu8FVqYXkU53Pp3ceiu0LFW2egBX077nzs
wEesEQ7CykNvkBuVVKql340MCdUW5E1vVeh/hMkeyS/sI8+bQhswoqMZg9dO2Mjv2PTWuNapp1C1
v8GyHRIfS9oUlEptq9eZ3oDC4DtwfsvFxK/fc8msWNJ1HpXbdTdRTz+eXmz4Ea33F/6T2A+mZuQQ
EEpKl4WlxzFgMVxu7lXLOa/f1KrMWLjsAr69ByeMCOimeFDbn78JbCRL1b/UPmkd4P3T6NdeZxuY
cJHuwi3WkjPWlQ022RxdCo2iwFAPwCj/3YyA21So5+JkW4lObgQmFC9HoWnP6myvxLwCxT/lMEcE
1rkB0DNfq87ErngaIKlwLVXwJ87sVRm5G8IGj1FByKwsGpbsf8zmUgTus+WuujWK3+C1f+vSWbUg
KuxhFd/VH912PpXlQZPiYFm/LMK5SULNf7babDtCPRv8eEdZDGr2lizfKq0tWvcR3Jvr8bnBeHrn
23mq6nmoUi8NoJayOHmadvpHaF9aYq+Z9A4TfhCQSqjZqYAOlGoPLcSYCBaoWXubxei3rHBeHq5G
YVAaVxdDe25F1Ac5j4+YGclA3/hu/Tu0p7R7gx26YeTnAu025PbZIxLapPpbtV7E9NSwKel9MZ+F
665+Gwe5ZyRCdXSlh2s85LZai1+rod+UREXb4+HwkMUbv8D/VCqeii0rcq8Q7mwBZJfbFqVSfmhw
t7P2ScuXP/D5KnBas820W7HnzlGa3kRJumENcqEei1VZMzneCwOQYTCmWMhs2xkPdC604b//L1p2
tro+Y3J3Psc6EczN8hMKHd/FgpjLi1Atd/vBxhkRtxs59qH677+gTH1tD1gYj6HjTpeed+yLO5fG
mx78vxwNqu2sG7vGNLZzy9hjktBg/6IHEjbayGFj75PJWKnnAqdkV1DoLfMrJvEQRulRAMmLfxdc
etVbUMd7FYYHEFynxSg6texXhevnIl5pLj0cnke594JDms47/lCSkvA0LedRAAKbWJ9mwbz2vFcN
XoiR/L+FW2KQap85RNO597a5t5WCwWVLbWce1+DiEOw9qeWRb7FvAO3cFj6Ey+CDPWGkj3n/otag
+kcqULEr1dmrRxWdd2C0EQtuAgcPT5G8VCAaW5ighE2Z/ah/oMKBWuLaZ0L6xLNTMV3dJ1GgCdSZ
Sv9zxRjlXgR/rOzCXomHF445Asb/749rdcnCDSsNA7bqvIwrkzuKWrwkeEE1ifpshA6M9wrjzZTn
XdRvld/v1G/57CF6z7wK+Kt8Ujzaz0PE7u1ZlibtewhSXB5K3htrAARMrsmyrFVTm2ed8VmDi8Y8
8R6yJ8f0/6ErsuROVXBaFsAPXFa6ouqTJ4Gix/IZD/ajO0HMKJ74Qi2ABM5LMKEz8rZ50E7f4XTZ
b0zRZ9xNigEWjBid8oqQwgMi6rEr2ANj5j4H5QllyQ0KHby+eiMN+zjH+iFJdwEnOQR9U8Njg/XE
gVzQxcpZAuxalkdGnOp0EAcWc+taF7bTFMtPVe8zGqz2Rjc/qPX3/05zHnN4Rth1GKTitrbLkm/C
Zz9p27yUG1kzYyDoGEMRTyDgMXZU0f/XXrmfjPotn/RjNgiY2dc0bzeqL6qeboZWmPqN/piPecjT
iDjzy6kKO9O6tBPFe/2hor5asei/EEWfxqi8tiiOBSSlbedjQfoVxNuYKNdSlqmdxJXPC6bvaqXG
fiiHZVfzOB3ttSJHIDmYymnnNF+ORU+r/vv/0/j/Lru6uwakfsQA9XX5eEIKhb0PzeGsnHBaJ9ip
mKPSPFV05W6usiM+gjqRMqlRKe/wpAxooyuwZRJBZOt+eNr/Nmh0zbLlheCgPsOs/bVOuM/dJ4gT
rfxwHISczrWw1/++oqRcJG1KWc5LNoRJNagMSBB+4jgI1Z7N3Z/MdM+M5qj8gP0ZKLBufq2nJ3I9
VVcsJaGrs0+xWqiVfzQl2LXm37sl2PAqfdgaaqupxcX6zDkaVetfbWAWp65nJybBdji1aPW15sm6
y5Z07dJD5Yg6H7I+Aou0OYPBu6CEp666N5lM4ulV7H31pRwHZmduIhu9/ZywgSn8B6oMo5+crNjc
EagLQoEdW39ZfkyH0xXW/6UrxuLC4o7eDfM966uNA2FUfaZlibvVyves1m8W768ujwjDnkroKNiB
ngoADqHFZ0263zSxIGJOE4FyKH0Odu3V7dp7rj17I9MsDD42o/vCQi0njub0VadZawbJdgZFZE2q
c5JRHl4TrrccDx34ua2KfypHVpjKNKR+VUmRiiykISq2cRNu4hymVgq1U6deY3ih33e4VheV8UZr
6mk0L9OCdxp5WyujrSUeeO8RgFFbGn9YGi1cIb0o1d7s8IctiTURPWeK7bK/El7+XYtOxnGKh/gD
tAEIPX9DcG2rULPaE5tewvrXt7P5Zg1MEYEUt8HDvx3EHpbowQoLJqO9b73yqEJfi2/u/5GHvcGe
Hn0e+ZckP05ie1eOM1TSagVv1esWb13zLNT2jZzgd/DSB5P+KrUJLM3anNZFVW9lBhxS5wyH1RDH
xkeVA3tA1bHl7PVOrc7Osa8yhwQrEWBnVWCLo9JKo5dn9Vnd/On07yoE6LGzy4bPar6rA8XhMG20
+I2LNTsqetJo/pXKPNTRgX18QBeyxg9a9N/meNHRz4PW9irATyhrNoGMDr2iMxjJ46xbyneI9ccV
cWZJRRgkO+waWlQZZD91hMd2u4vqZwhDKuvmWzlKecNZ8NTqWw/KjEUe8Q/+7vcqZDLD/rhUx8l/
r9FV5pxPqzenr1bqw/nEAsA/leaJz9K9ahc58YVLaAcs+wxGf0h/JvJqJ9ZPyn2rnpLzWA60iGwP
3Fh9PSjvpaToUIX9XPnn3ISx2W1Vlk+EMab5oEI0H8+f/oUQFse/gMhrDZa1ZJoltdx/bJmu/3En
fcXJ1vsNhbChE8TaVRQTzedzUkQcWhq4hakyXCvt/qgnkqm0fCY/ieh8TrSL+B7adaCkMT29LlRr
jFmBO0109cC0ghY7CZ1/K6iqUO38YtGqd0dvZv6KXFZpRx76/2NQ4XZqq30Si3fZyJDnrpgwxFQi
dYnXproRlj9MfJLr2H5Q1ZdyzcOONAJkwGlu7WSc/JpJhkiXoi62efcYJX84LlWdwtrWqUYJcxQD
pEVV/s1Cj3keZNV9Dxov1L3y2sX0SVvvNpb1nvvN4Div/Ll6JRkS+TdvLKoB5pryPeUOWvLGcq/Z
5ktnl+saeqLPcRXVzr5iQIObzfgldV2sMQiEP209v5SYETlCbAzYxlPPAg+u6lYZEAzT9rNxgw30
QYGx5BQQnAgwCxB9r+fnmbqcpyE5OMES9jXlCpEIsOSPisg83H/JXMGCA8v+d6H2arZNLMT+vU31
na2r7SedzJ76VSVLZaZz7Pqhyq9TkEIV1uh3INNGL3UrYcqmjDypxOPf89evAp/TRNzt/rF3QX9M
91Cbw1/I4jGortzky4iFxiQrSMj9zTezb72Ex1+UxwWAxZkhrHbMxSRUebU0PowiPwZMrjKhsbac
BXqVPtsYE+Cm2SuuAGQCmQKz6UC4at7qmnUeR7hpx/vWbeg06P0dgZTrMDnPtiU0akHnltnMSiw1
TPQaUlMCtWquxapiFzO73PMESVEgIDql/i2EfGkEDXi98unLOCBCJDJMorXEhRpSTmonG4jFexiF
j7OPZfpcnXHs4lT1snKfinkKl7RE+Fo2hyVP/tp9pW0gjtmnVqfJ3QWE+lwPvpOxvC3pBGOwY5TH
S/zHtFaeGFC/oXdqBoNcIKdJpH9qEUsSoXsbEZ9xujOf8lf4leKxBd4mrZzhZgIQrmH+YDWatn/d
DGpuxY3d8UnR0WzrX4sa98psoimIe1W0iv1oPqFBgsn7sAAcQVpYNbZJelMOHkMlzr5foscl9X8a
e3yQzEDAjCk/nHaZjgsE7kGPHiKRphtvsX6FjPxtKWLGOKuZlj/jX85ENqy7cwbZTHs0IyZHgLiP
EO4MQGDz1M/iGKQRM1V99OnMJWRhu5/WGYPka7fRnY09L59VZFBaF7izyxh+v86EjDaLmk9yufcx
m8+jOd9Tb3rV5URBkyXHxLFgx0UV03VV81FFoPST5RxNH5CvjuVtwOPuVEZxzSQMnb19qnXeLU/E
Ec/mbDdB3ocVtzBFgRcIETBjUEqffCoCn/BT1elqNut6rWvRW+kz7hTX8a9bELyscfZXqhUmbbp5
Od6kKzsYd32TX9NUY/58ya/+qL923LdTBzfTHuBZyMp/mNv4UYCMXDVbPAMhH/pZ+Tf0Yuv049Eu
ratNSyT0HftgyOmqM7N2BU41Nx23smZGeGt3xBJgBS8EJ7zJzlXZ/BjfmRBcjstszOfGAdIzKj8J
m76vGauIeNELowNt2qzmqbIoRDv46HPsboLEG8+9OYiTyYRkSNMjBmSR8qS36OSV7diQDRnGtoyH
YJ328ktL6z/0INi8pveS2gMQSk7gtoLqB98eEiBjNuPQiIbo78wsSKinXt6tDOSOvpSu8DuXivEH
bhx0CZqy3Q2NiE9zSQOJUUg72QpI+ggo+nR2Pde6BlWmH1LexyFyPWvLRrUVyp3t0UtL71pHFIGK
ScvNCGUEO693z+jNuJdJW6xDF7R72dlHvLj2OqhuVRbXWZBYQQM66ibcRdo0W6vvuzX40nedQWWD
NOgaGkNcHDbOlLUsOkBgWico+Thwan27cYBl/e1kzX0IGYUhKm9gHzuEjUwE59yiD53RduhyndQN
egb2LmP2bEKn3UqjfEasEgqyEHtUwJg2iz8r2XqrNM/vZc75HPXE+9zEZrtl1zVO+THUbbECkICe
2QrkmCn80b/blv586wcPpAfydSKh8y4OKbLT32Yju7kaRi8ZmGZeRQDNlP5RMpyLxP1NGa60aQrY
ZOXoSt4XV9v4nby4A0OAMQQRKJkOQGDVX4FQMprzUliMGzaMEML5gssHeBTSm3+SqfuaxR1GmUPo
tIQrczwDpZJqgFW29sEvs01eO9us8tmmuX5xZwN+9TxdymmCXYBsAQ2z+aCupKEhgvXm1YZaz2JZ
N2P6Wtk6ZNZselRDt7FJz2x09jysd0yO4AARPfWp0tZeIL96xgBMJAUMfDvMdNEY6dFhI8fxrXPb
W54XuyWw801cAepZqc8kW1TnG1sx7kVwaJZkP1TmCcj1gSmIjb8Ut8y1f50hUBNjOl1tUdxMfYzC
Ks9ciGb459RojWg60gZmZULU76/M4217+lg1JSJgSsyIrfMBNf5qjhXDzWXylmb+vZEJw77gMHvy
30vuezJE0W0XTcUWP6CNwfOzRfM0o11cGemxzbw7Gn4avxDQvzerb00vC4AJBEc6VhLmcxS6tHQM
I9pyWG0dD8cLznALOsEA1coc3ccyNT5QovVCr/A40xMn2HYWbA8GsaZNE+TlyrfKX3TPkP2WyC0N
OhN/LqC85q5jrf5IhfEx6O534cOldKPlb0uDoR5bNK2WD1lrD11uvFkNqKYvuj2EEqixPSVV5V2L
sQOCgqEZAI0VXcz8r9kzC1luLY0dOhvfQ95xJEXwCEr3nLndBu2uNxOXAtcq3hZN0MTT4ns0zCdP
DrEq6GkKuBP1iKRBbXXWdY6mM23VVw6Ob+kVcajPOYNOzvAHivY2GhNWk/YyFhk0M7KIIbEkI7Yy
IWWFbpsu7rMxjWfDYhzbjbonIzG+9EVe0Oi9RE2UrYa66tcLGMPQ+k+e8N8GbWpXU8yqdop22E9L
UIQFFGjDSXdF6n1kk7XQlGMEyM11dK8m+9Oq2r2TdmvYjMbKLvPnvKaH3jVC37eT4g5mQbLpKRP6
VHy5kVFSLk5K2+o2OKQRdmH3ENinfTFH92nGtMusWndVaiU/M0em9+jRt/BENbSmTRE/mX5088z5
lcP6WebeSXQUt7azPDh6Rd3aZC90sOI1z1nNG/EASrY8aY6YSkCWwLz0i70zEJNoDTBoxjkLvIz8
BK0blSAiNM0wb1cBVLTu3RQBShbLF7z2fF1PiE14NWXIkOhHP8HpgQDTJMUWLuxlypaz9P0/kwVk
mSInHxvaAU5Me27G5NDVU74xtPil78bXuTLKTYZhMvSvkYWp2ys5ZEd6sNto1vaQDFIapVbozXDK
vamGGoJ4ncg3FEjrgvmiFcOj58nxHmUp4Cws47heyMJWCWFcnylLzH5L3n5oII5rQ/3Rj/Vm7ChU
ema7m2GhwWW028X1fuRIBmrozBcZHUqqsj6nugVwKbRLZTGSLvWbb9BV6TI4Nt6cLWvHlKGTea8l
yOXQyYNEbAv1gZRBRjK5gW/ShPGU0yqye2PNxE6Nmf2wMOMYwbIjyjXWk8kXbZhx5V170WZ2oPQl
g/fCaPYuENMc9jpTCcxfMQxcPsFOOddu80rc2DMysoHViS+2tvEMgCMjO5aTKdZ93lC6odOINANS
EbQm9DpEh3qT5O1VOMG38KbvQNaQ6dmkkMuuCwbUTZIBlIAFFO6urj1If2Iz8/daZa6XTj5pGQNv
WhODTpobYUCu0qw9QkRPxcDAuJORs+LK09rGSXOqXQcFm7n9p2QG3lHx/D+e3mO7jXRp2r0irFXe
TEkYAvSkSEo9qSVK3eW9r6v/n8D+zpk0WzRA4TVpIiMjK/pvegWkuqM+J3stCP281fgK8vVvvgZv
STNfuth8ca3m1JKgxp37aTLGLg+mt7qYGfSz/OgD/p2HD044cbznud5HW/eYLt3dQLV871Q+9cV0
uZfSGQfzT+nmhyqbnzrfuuyK6b2FW4SS6b6dLcIvQuBjtvrJTRxVVGTKY2IEl6pKv8ErbkefszsZ
MaVtLAuR+5gTpaY7EYYgyEDxy+HWw0bdwyg7U/z8ow2xoC4GVmrd0O5MZ/FSQBif/wns/tm1pyM3
/iG0CmYOQv7YdgaVhOHgmi0UjfieaiwxPDWZlMnXuz54tumYJJSmYGHe20n+BG37lGTR0wS6bZjN
H39cHisC8KUyEiKL3a/B9C8huQ/t8tlhm6JLPyf35uwDEYVn/XAa/QWAJzk1gBZ0mx03Nz76EOm7
OIMmRGND3bB19kWHzsz8lzZZj+vG+JbA+seklWLt1x9arJJq8E3BDWwTD75UtZztuXxwnOWAluC9
A2ZpDdG59P46eLG8nn5lefgzaCqqtwvJxHiTufOeJjQGauQvXhqdAHWyzbxYxBx+615ACD7A9R93
bvbsep8zXStG0xzyXcX05uhmbbM7g2q2PGAGkZbuHRrvqApPQvuBC4MKilUZnO2iZP6ccxo8dAyB
Fius7QQRAqy2y8dj0nuUDumsJZUxgwbWKPxzwhSUYA7W8Ok3zim1yte1qF/K5GeKRdlM6fAEH7JA
i0h/UfXPRI9yATkPDvgdaIPP+5DH3MkjBcxriyK4RwZqOUTIaKju87J5Wgh1Kjg6/c7FOGNNCB0s
Jth0qfdOc8RErr78Tf3wMvlef1ym7W6kjXPpEgLk/FIY/VsBSyucajX2g0WY5RNaFXTo7bBmv93t
I3bn226FQtNhQYq3nRWRW3OI2368T9U8u36TMe/1PKapnDy5j+L+bfVDmhaXvckWtaRtrvuQe+mt
Pdqn1mspP3H/aSC+T8L0zhqT94H5rfSzUbW1ozOO4uJHwbmI2a08fsjJem8cbMpNlU2wgcLjNKBA
Z6Ka5lWPMHAfMwQcivBvA77ci2ebMLqrDgaPvu9qv1TxkTFt1+b5lQPg09LiUzyxK2Jk6h2Uu0Z4
lcPjNNImAs9EGytr1nLZR5vCMvDSXL0um3vye4bo0MokOfxqcW9dsMRt3PGuKYECTWwJrUAAqDb5
nd/PTzQSwjv4dDf2xpirJ21xhEZlx+/roCxpd+gbaEEAx/46HxwwhKKCwsD51Z2eJ2JCazz5I4zb
IbxxUALPVoOSDhVn5gLcMNmauCCeH/omoK+rIhnwAXQs3r+H2ZsTWN+0ETBk4NHNT2PvMHyi1OE6
NCPLMg/29uRh9PVAfqfqbXFGxedhq5PPlDcMs+IjIGDfiu1mJvNBIfSWE61zT03FGtPPtsVdBmsE
L8W1aY1BBwOgneCTJO0WQiiZY74gAcEpGbqIQQyWe2wyO70Jmo6i27ziyjiD02D+ZRj4cbOnv0tn
BlBv8icnHTv58w+qWgetWwVBX9tRJNszKdIlcSom/iX1X3iselwb14dt+rQBFhKnuNHHimswdYjs
Oh3+ClGX1CsZja8GwlRKBcHwVdm2ochl8R0p+heSwTfyO3M9kVq7/+5K88YYu3tUbg2MdHbSBaa8
8trFuxjB3Rm5xfiMgAYmvQNxClGC8ClKrM/buruFRHpHV/eEXE19TErvOKKOsdFswSYbBxqdbmX/
NuyzT799NnWPbY1EXRE+z9mjnUcPPXsd0ygcWjCeTDQ5ULJwaXvy2GvXfIi5D6bKn/xa63pgF3wc
Z2e9TG1OnoUCD0OfF4I9oyem5EaHyetEd+hc1A8u1Tc0/3py4QjhmSD7pzI6jZZgf9llmjWsoDvQ
BZjcUPZBzs0+oQ96oUA/2Ur0oF5gh4eF3fbcY5+Y58Ae/1mC9D6j21gCGsH26sG/GZx/I2+9+HPx
bQ8UcdfVuyzO8DUU2wVWYw3vz/uQk6iXgbYbE2bO8mDljGhCg80l5gla9z4jADTSdi8nujS/6tH8
ieTZjTentG5BUu1G/2Bz+JPk3Visi0tuGGALody8DORwo2DQ4ejE3WVwo9MIXdzp0vfZK19yOO9e
Cc0I2ocsFtFegYqGZ78sDZ2r9fjo8WKz9xVik5uRAh7hu/ayjJbHIURKY6HitF465qj0O8KoqbkI
RO3JM/WVnO/dt9K7tLBekJ2l2vJkD3/r2tqnTXhswvSQQEzfsvy5Snlwuz6b1i8FUfTyK2qnf735
WFLjAU2rW9IJiiq/U9pqbO9xWp8HWLTsWc+y+PN00NbU2Uz5e9wzTPWnzD+CBPu4/0fGXz/Ox+jU
Ixo2454VxuTja2rEP+21+y8evvCh5A23ObiiqY5bwlvwfIpploVs1uzcj5he113ehyL9zeWD7xa8
20n2npblnVY6D6A5Aza39GjTDwONaTrwITICS1ryHheosbqUCTaom+AhYzLg3p6WLIMptEOEJT9t
u+0VO0VBP4c8M3hfSXTPZX6SM18YcUQv2LF124+ms3/ZAW0lyAYZ7XpAjWNf9vDn4ni/zqivBOaB
ASks1LAU987IAG+0oh3q6zEEuGgsX6euf9m43dk6HdEqu18JZTpyyzit30Off5f+nqLgccmci7d9
zOZvsM1bvoQOcsVjeSia9Y5CT8+2YOoLfEllRZ9hMNHpFS63YUTDplWG0iK497DfUbHdUb2+oFVM
gge+7hMZL2tyMYPoIajL6hqOmF14ccJxohzLQEa03HoTuorKEjnGNP7KWxoD6u60YWV7pPuaKD/o
5lep/WjTdKndb3x0m9bnYosPRkC+QYP0DuplXkVH4sxzTsBt42g8HKI22zFXYJ6/PeVhS9wo974A
/Cn4iU30lSCjwXSW+2XTDfuTrdmTmS5UIKaD7bwOjg8/tkYQsD3GREPtxli75JV1wScRFkSnBckO
1cBQjZWnhMl0J8/c84yrJAUoh3D20gDlpKn/YWIPUw4tZ1GhX9Qzy2TkE0P+mJDtsrlQmMc0ZHwK
j5pE84HOSJ2TaYMbNtLSxjCRQ4FSIGc7HEJSyRbI0L+VYbf5E41O2LrnPtudZHdDXrwg4t2S5LFY
TZBvuoaAM/l4N2X4V/smn17565tpBjAG3aM+cljysZGhY+MVA4ZAcwnhJ2IdNCgQk4y/+Ym2jy95
kN/N0evVVvOhDbQeRudfgg66FIsfE3vobTYstx0Sc1RULFqinfSQEoCVGU3X1p02Zi46Pspjz80i
mkPsxicEOE9ZtBf4Kh8wYszbEGlZ79+mW2/xNpd2HW4C5jyZ9cca+tciFe1fGLtmS2/XdbkNyD+z
AYliUg1oqSQoDEmg++JPAekw/m+YSJXLrwHr1pD46IpD5FnM38pG+yk9b9y8EpPR2Qh+89m8xnmG
2ZY4VGKSGG5zs7co1kRIXuiaJMCgC8FWGCZPzmrBWIKmKEYVx4MDqOgzmR3yn29ngSrCC+5CuttY
oZohrTopjvuQUMlU6NRDbqzA9CM3R58lvdW646D8sAaAoelp+/KC3zW4LkAtTf7OHsfGRw829Xir
7eJXVINXsOeMRdwBaprry1ShwMh9D3LnznGbPbHlCNhKqDgGf/q6vsZoDs5zCv7g4VAwxWhHBwco
+KoaVa+vZp7tSwTYLKK8mbh77b5B4I52Fu8Zh3ScbapbBMC7Al2DPl6Oeuc4QLxkeNRy2xQWeLue
YdjrFJ6m9cI5tp3gZBcwDtzhtOOilKt5UjpDeeXGDKdzjzHN/Anrn+p+3QxUG8OEDJYTCtsDl7M1
078F+hg6oFULsby90wkflxVyBjPAMuN2yQSx/i2m3fOme7nzADqRiAQPm4lWjWFHm8Jw4i8TfDyL
GebpqYvWjJI14jnN+r7bZb8VyHYBvcp1dUkJxPwdxajYvuRER7AA9h3iV8q8DNwHxzKmTQVJjltM
dYXWYVxNyFBY97JMyBKz2xWwA2n2odmSg/yGgvhtcwnchs9hNg41QIJ2tfLvqPgOxYpc8kezII9V
GnQ6zbdDSr2io4l9d2q7+DWgOzVOs7O5RhJCw06V5fTT8YaTG/xWxlXKexYGLpsxER1Fc2pWynAa
r+xuBxygUkNn8x5rUl6fVuIEPZ4ZfW/aJa7Ww4brMFu0o/nNHQ2u70U3n/XUAzFB4BPit9tdSyjh
onCexuEdefUBocOvnf1sed1Dv4OE0NqHhGGy+jPtmIcIiJF80xXwHBBVFDnwAOviOduJynGMzpKM
bEHI1EGU1F8ovaxiAsTKP8qUug/B3N9aDNFzicflL0j6n6g1jxhVJZIrzdFXix0sz3g73coInmNI
3Jy13r8dBWs5AjdfH8boqIOFGai8v3SZ3mZ5TtmQ5NhdX9MA9QYiBzssn7Xno1PfNgT9FQqLpvOa
oqGmZLlWLyxtji9J2I23O6q6OpFIDd30c/4HpaZTznWumvLc18uJeRe3Mp8K9rkqJcmATKQRU4vm
jOl9uuWMc8o9/zCWF2x8z0JsjbmP6QWpvQ+bcDZtcgIaSETDX0Ey3N+FQF+mGjnH2szOHsmirAgn
L2ZTqemb8Scu7MZlHybvOwF+4tGu70eMwiija/K/EcrTZnw7mr8JmxSxU0i54ThZLk1vSC5VpH4P
WpQiub4760DL50EhZhXBHx+dlxDpMbkLvT0Xvh7/KMAuaQynKHI9Pk5u7vWBF8qPXjvuQyA+Z3wS
ghHXnzTpEtg+NcAT8n27mOYNrT4WXbtKWD9Fu/2Q1yeMCz6Jb3CgLBA5IkpokhM+5f9zf7LEpLlB
gQgCH7xBTy2lR8iz5uMGwRYraM3/dpzg3HyLSFcU0vF6ypon4soanhaeioeqIWWvYBxyBfKzemzd
FvwqPlxHqt6ME66moiElz40TM+EQwvuaMIvYbjlWHU8uhr3RboXVUZYux2hA8NHFDBBvlNVc+f5S
Qn7kdkQ9mi4NGjLQ/sC+Q4KsMv+Wi8HeCIjoYUzoZiU1FTvzrazCjw3egnwaZ1rOVkGRImFwqIOT
/NI76WywuxvRhE+oyeMh33KL5fHJixQjE8Nw7BSjcKL4eKaX7GG08FmFTFikJ3qTmD2eyaiE8bBm
gbMePcN5pKX/a2JmfTKN5x49+gWhDdP/SVrp33CEyEtSmh8287Dk21M17X5EM83ikIugMt7sgGlR
rYTP9h23BcSa7VBDW+gtovGc9lzOE85llvcMjduO5eo1ADwe/oK4hrdha3z47ngfsm6MQzikOG8X
HUX65VALoI1jq9j3ELnSCj3u5JpHkIbDQZgPPusfEnajsGBDHDcOywTR2f62fd6EfMek8LsStQce
uuvUTP1pehZp2QzzUzUZB12WgiOfWcWXpOgVrC1ipDE8Z+1eRqOGeFvu7hUV2vHnNqWPcR/j8pc7
t/OZlEnbOxurG6hwxo9wCBAiQvTzd8QcJNgQ+7yzhSt3qmciaorUhDfDe91497ogXNGqHa/Zg5Ib
Ewl+t20PGCN7zE8DlsonROJY2Glypyd1iWiFh0SRcztRAADUonGUWrH7F3KmEiAFU2n5t7LoUbD8
08Ku1yLElitoFBWjL93qPs1Ovl3vg8195xDpznKkaMI5obHxqETDGU6G+9p10Iio+RkJnUhpvNEo
h+Cca7T3E6OOKV4S96/EVDhd7jbaqNRsiIerynpOYMjOfodEuP2AetJzl5PEQfj0nDejQkS87e7o
2x4CH6yDUk3nHRbQNZg4p3WHQDWAedqjudPby63hjyTizpWhun0UuJ7A9d56fEQc+c9AR+Ls8ThD
8KgQ34rU1l28tH36rLBPgfwMNtChBVrSKjGb3lOD5O8cNr8Wq3vr1h0YdPpMgvQr4eoEvXnvtbsP
j+dSrqwF8+2BGwcXZXUQ4XGrPzp+aDDcmC3qCsJCKnt3MYBu5SgoIHO/POcyLKBPTvl317tvKez0
XXIpqbsq9rET57330csHFHVXC5rpZw+VNuBctUtwDnvjvzyKoBFMx7wb77PKe1KA2o7jPzS8f1WV
0vnto19RWIjCb00synf90aU9vSM0Xjfv6IPemiJUy4kouBAU0+IcKgZT+3F7mfrpx7wj4mVxA6pu
Tlvsh7m+i9r4RP51TgZrb5CXmlX9od3xI+iLJo2gqes8pKV/Au+9qx10TPAlV1zNoK1t5CJ6mKVm
TU4bxdWmoPozch1nFA9UNTcy92krducMqlNlUk4w0CXqPToct1cBURTNIa8MD9yQ+8y1QdAoJITm
HcF/tDkvjEy6B1h61o0ZNlr9fEQJjPA0jCYAHaB5RPtN5X6Pq4WsBs1LN7YRX6YFt+MPP0vg0ysC
MDyiFkPbJcQpDkNVer+2tT3vkvCnI3Nf9vuRMopjJae5nT+FhnZl+xOSEXo6zYuT5l85eFxYFqgI
RVQW0HAJsHEZZDX5TZZ5cKL7giJLWFUQuM291mAKPZAS8zFzKbSATyjei8lL5KBqxznoulRz/4Dp
uxA45JvJFhoM2poveuoAz9jRHu/n6YWoqhypaHPh9KSyJyrqh9SOZPwsxK3SON/HcNcZXbQvsvQr
H1vAhN0DonNqcEe3ArgxnS8GMv6ChJRMpal5UjahDBJbrFRA8dZMrC74yZVf5vImaaou030FeTOr
iEPT4GUKQDN38fO4hj/qDtkISskoMn4y7GMvmKhft/NYh3/6ghDKWdETjjLmn08uEscBGgxRZWj8
QnQW1KajJPcta0Qr276M/ItN6mJV6d4ApdBFExau3zEn96KQVDZtp7RqRyGXrLsHZt5hv1wyJMV9
SoHwj/gjD7tdAEddQdethQhFQyq+l3IrjbbYcfd7h9qTPuWQrP+ZhfUjToxf2dTe6wZ5AnSVFyfb
QSn0YIYX5Eaca16k1UX5BOv6aobpiVt3RAvjbon6fdu6ROTr0V8x5pj5CtKBQu4RgkkAeussPSVc
4iG6O5E+4x0Ih+B6wk9lu7UP9CogG7efCVJoQngOrepEIFRC3xxB2BY7oIMDSVaagwgZ+GIpmGXg
QTWpuPdjt75q0xVZ9Wb4XlP/wwnBrxWegdyVOnmC9IWjV4Ps8J5aXkX9PIeQbMWRiJWcoKnygJTh
lc+bSc45uZsFtzTmhQCWV4GFB8wGHAM3WC/CQ/g7iu4GpIHxdabrDdCe9APDPeVvPaAab1Flf3eo
me64MWnS73lRhSpKB3jF2qPxi9OQkzSzhSRt1wYxPRy7ufPj/VizYjn99VjmipKWgjw+Q9hWD0Cw
gtWuCSDunA6nR2tjpADHN2I9xaedoJkk9PxSA3UHmN67Tz6iioM0MfwDdfEWDGnGuEWY/CaOEDrs
b4c2+hPVAUpDkLhOM1Rtfq9OP+rh3HHgMma18uoqNxCUhttPRd1ERFHffbHuvL4+kLaaHLrJ/tKR
oVWGwFvoZBDY1cssfyJecBrdD1tOQLr8UKCjrdAv89faPI6IEcNHQCxFunFAKo0JL+lvET4hawux
b92DOu218PxCCs4zQxYZ1d5FEmWaP1ghIg2haEPNkOKfHe+uSJzXJ7rUf7EkE2i2QKpy/M2r8E1G
vjj+eBGQyklgl5ReCzOZCSIVHzo8G5EeWhp0YkA2Zlmh2KGBqrQwIQKTG3VBRk0SR4XMFqw7ftSm
H9cSJAZWBrRTWSk/MmMeGk76YubdBVKxR2zMdyd0r+lJWr2D3JVjx/9Y3mMKQADkczaj8Z5GwF9E
+gWR/ry6xKwsCF7FMe6Jc0WuUojXYRFr3RNwBwcBexSA9jib26Fyn7SYY7DROxZpfXtkckzXOsxu
+WPnM0qTy8JzeGAzWdeeZKNYM7q6oBIjNFN/iPqRRiAq+ISu4binh8UKnmFCv8qO6D5mnPYUs5BW
zXuGZhDLqZRPcR0dQpx9Nz5XUX3uFoYoIMpnCuTjkztVdbPbQRyoXq9pEWZ/vve87dznVAtJfIti
eYyZa3KDXM4Xy0pb6aUYP/5nVCmWeeHPYgrPZWDSC6kCDEeJurzJQBrQNEwUUdgLD5cHhTqIOSdk
7vy39KZHOp26xFcbH3/Kc/LQsod09/Gb4n9ZlXNxiEmRA6J7xaMbuafXNwCoP3qAUsscvCvcKCHM
pEXx1WcgMi4xKIdbVVRvCZ5luVkFhbFNUj1orXJoddXWvJJCHhh9KhwitbuDE5dqnPKI+Ny5fUgd
lBMJX0Ac5/SU+nCEXO+WGOFWT8B5sDhyWuMdzW8ZJD2Tqd+T+QGF3uriN48ubmNE0jt49pynJn/j
hSp8NCJcxzn6w3jPO9RxDx4GLvaspxqyRjLtHhaY8UhMQuII9+IGaEm86Jj5w696pqiBMSvT5oIs
10+9rwf/RYzs3SNF5z1dDugW0G9NGZ8NFcgb9sCg1Me4E9xSpbueY70vPmJUfdegyLMy3CSnTsol
aOcz2PBN45BbbF8WBezCc/bs+c7EnHC5WnLczsS6+m8DysnIIbxjdlVqd7vwcevQwoYINRFOpc03
T87kH6v+EFruj0zr4aOSZrL3toVE0i7FqiExTu7JDpvb10DdEwEvgRtITN0KFCSgxlaktPMlxOjq
iBNSxXzSgxB+zg1yC3cqCsmW95Cx9Ipsp3rTuNy7qEU/eqBkRKZ632dvOXk4miZyC3CdTpN51h/0
qgVSZeIPZSymGVjOeSU/B0N1dJN0qmdLKURB3+aw86/BTRA5T2kkc/mY+h9xv16U3i8kWF64+2+K
4nulmqE9XcNm3/pD4T5Lw4tR2t8ofe0JXSgj7egBTfcj/Vi8vEi+HcC3syBQgEamaBuKfVaw8jSJ
GJZMh1mYXprMu9h0T0+g2gx5QJrPOzo+NL68vVGKrhKjSocyTALl24XmTfTPliykVvRqj9QUrN90
0u2BzkUmC0P7CkDETNfQ8Z4leW49ZWjWb+aPzXmdUOOXgfAy97+S1oBl6PYBZgmAAyQY1T/33cmY
w0SHTJ2nZJ0fMVeDTgHE2iATkz6YP2hIoNXjGSL7XlcJ+4+cILm4ABQiK1kqewdoo/OE5RwjtYr5
o7OXn5/ND+aWYZPnK7Cimim/r6hY8F2Q0pv+qLg7ZaykIkB++D9zg6nTp1HJW1gdB1YZC15KeJUA
ZN35/4U7PBEnbuCk83/YGH5Xh7eaH4RTTF1LnAtPi7iEQyH/IlhEa0zkkVBGyetv4A4cY9MhMQIX
mttKrEGT5hWjFCyGIeCxeDjy6dk8I4l0EsjG+0E3wa728X8qxtd+fDaBnvitfjm3E8L/2ZtBa09n
RDKbSf2pe5S+AgKNNNNRK6RMrifnomecEkBZctsb3U38Mj8TS453jiDidNC345JhOzTvo96Wf6sE
A7aG02FQPYl3KIsp1InckiYrMoemuw+Mn+Dk2AmRWTp6qRYCdp47nst9UxN6mGAtKMlE73WMuibL
rYQg3vArWlWhR0J0silA5SG75y8VCxdxo9VwULbmh7pvKvzw+//3BRdl0ue6msXJihgIwqFi7VlU
0G9WTOibLstUXOhRtl3KCfUBrETmgRcBOO9N+7Ctf/93FgzzawYsxh2pPq+bpi4y9/VqTThGspgG
V4lX5c7rOnuccScabjGyPPGwWbpHB5bfnvWNdv5uwhqtpU+7ASbix3xT51xMTQ+oeqI3HDiRZ+EH
xEVz4N21df+kS8d3+H6YvrCVff0SAh1YAEkI49/W+XVb/TwnJfnm4WnXDutvE7BIobGID+A0hJQE
aAkYOmvCKiIAQmYEarZDuOW9pbDVb5xvQDWi6mt5nLri+lra/20U8gCtkPQ3v5ZIW8QzlEsmX6hU
UZE+srwWRzAnpYMRfBQXcuQK8MoELlAzQe1j2NwcE/6cwGxBOFyQeeomBx0xhZftmO9n6wcPKoiz
g2agW7SZWg1mBwP44mviTy6a4kKuqoJFXp0vhLGEwt38HSF3hnk3zceAcHcDC3RT2hTTVxuqnbhe
erJ0jo4KGmEpzMp/2MjYtcikvbcMEDgGUZUxBUnTB6XBO/7ERhW774n8LTHTEw8k16krD6OHY94E
/mPA+BpVCZaAATv8uQLkuPnWt0pq2cr/MmrJJgWhIekvo3etqvJSosOxKhntBArYjYcEXpu2GR4P
H4yWKTJzwlwWQ89DHr9iSuBbn3RoFGmyKmxqj7AodF3MW0k9SEeNm8mh4QQvzDqB8HgrK1ya/5YT
5X6COEzf1r969P0Iz6Xn4sgD0/1224zx7Ui5ihdmXTlVPKZ4CqI7KfwikN4Ym+P9LXJ3by7PosNx
p0BmeTMZc91IWXJy4KlLYR518h5cxVm4GWuHVkKe0ZRFla/glIVfEDwET4zU8H1iGdXtuaLIh9Mi
w/89DBhEN+/OQhqwwgqPO7+9oriOO0E+XW9zAmIVgxTalRBEYghn8Cb1UbMl/4//E+CNnygLFE7H
T0oNsvuDC+ekzBk1hzcmf8fsWqZDZwXZQfVpWkKWx2vexpl3kMuxkGkieHNBTuFv6OjqNAkZZAu2
EVgSkJEZRXcF/ZMu9YwSQkKS8Tr1t3hQOWgXQ3P3OVyFzvst/9c+sfWYkaj8Hfq28HaMDdriAKje
nQAIOZINvFJHX4HHiPNU6Uhm3BjEX2R6xXC0CIb446u7gtx0PRfcj5byS+Wnb/GEnA35C2eGL0pL
qeYfFvYEw++M1S8FCcCZ+njkZ6J9QI0pvQ1FREKkDdlgsArumeIQov0bDwJoVBsnfUrWbU0+d82M
HipiQNRu5fbcIqFiV5yX5FOXioMkHjRTHPcVkCdXKAGj1C2g/iz2aT5Q1waWrhmYkzVk8f1ekY4B
vsEqqUTfkm3IpeNImVbEGL8rKmVk5RO5ccOc7mLzIeV1L9f6Ky2iqpYoEavn8V4AFpdKmBS3YwdN
k4Z3dAFvYpo9g+KPcDDF/SyiaifYAC0Uy0BdVpGVMmVuIaWkrbrmDh0+Q2+kHJ2eP5Ux9E/2krOP
q9XnwWzrfhI6ypX8//Ht/1gaujvzQlRbCnkhoBXxUGm1X/zxqUXp7jsbzSUp1WHMU0XRPUP0za//
pd7D++huwskIGNhJXRKDrHRMf7UYVCbgxQhd4/ewgvAxCAgCUh5iAYD4lfiPqKxg3Mk4vsvP6B04
R+Kh6P4iwgT23WLQpf897BEnvkvaJyVK8p7/Fx1dQ08iuxZSBVECp+bKoOJMcL08gZyYbqz+lYqR
t288sWIlTKsMU4Fhqfr4SkthsbFfC5mzSkZpwWROhJJACtisIm1PGBGPuoVOobBwZtPe+ePPjukp
lJt18tkbe7XkK5Wa4N0VFRGy6K13vnuHw2C6DS0JouptTQPzsQQEhU0VozsyeeF55+zO3pIdUyQz
o6iCutUjgNm5Rz99FOmId8Dr0s1DX+z4m2sqDiZfjCA8MlctMugYHE/bXL1AXXq28vrF8k3yt92j
D9U7Z+LnjWEWb3GHRC3nfSuYEGvC9KMJogFnT+rpT4IsbDZZVGnd/pezksiHW8xEmd1L4XTP3ZLR
OxOdIrTqryFSD6czA8RqxuYNoJbBGRgImk8eaaF4F41Ey5+U9n0aRDSRp8e8j/9QzEGzmMaavmuP
IEglgHz67CX+pera53Xq7hhW8tg23mPXd0eR+oo+IrMG3abo/hkn/ZsoHUO13M8jney8/+zbn6qe
DQUqclH/A47nb2UgjNC7z8vhPgjXh1gKHigddR1WIHLVUzDatFiPw7keyqessx447MwotRghN1Hd
EEHZCne/M8T6brLReJ2iRNXpk98Nd9dKToqcaY4rc42E2DkBfgjGmKqtlV+UFw5T+BvvT/ZeHgS6
OECzFdiZqltBsVGfLswDdDuGV6Eex8wkVUHE2ona9iMnbEiclCYHkuB0155CMyZr5JKEXkAXXVu/
Mq3jzqZSgF8Ue932dsQmIEsUWEziisa9DTmllrPdV/DUwvGLIWbvjFQ47Gb6T1lnueEkte7HyXmg
/+1F1Ze8pea2OdZ/sn2JHcA1o6QF67If3LOR12eXQQddETIatDnPc3a/+OODB1XppoUJDARyKbb+
YzTdm7b/K1LwRPJ4LQRC1+nhrYzSfRNqZmbOi02ZefK+FOOiNcG0FyZ7YraYCIzM8/fqMJcothl+
Wr1CyfhELfe5idEYLvBffW89p7MHWbm47CgtlMnC5JTAvCRw7hXZMBX5kMDG8sAdsm1T8ZjGNfRG
8OOCe8UGMCWO6nt/aSTOTslW0zlen69c+pmYhxH2aHcfZsyPxyqYNF5vQUcGAmCXbcPvfmeQBBn9
j2ookz0I5adK+E7O3AbiyIYW6r5drjbahakbutu3S9ykzDLfluPVbRPF+Zl/AMlQjqHqO8HJ20AC
qoaYyfmXys17sTUDI8QWjWz8CiPnQLf4edkKaCzT55SiXA8Wayy7W2GNOEMzDA7l8pbDwFmtH37/
0mFEOSWyjWJNpV59wo/IBmPkFBSNTOxW1T6gD0mQihplEgen2RArUpQnCRMuK7SeR0spwtqEBnhW
iySdOVvw1X1KEh3UE7iIzAMiasbWiv8n/JCUzM6mtytbbiAI+JZjVNrmep9R2px6uG+ylWYdv9Rp
/pPwIShzJdZDP986lHkyHiauKGtwCO35nYgKB45B5PlVvoEvQfwnLgOPx1/jWvy8fRC8gmFXcLBS
V+AurmP6H6+jqDPp+rNMNSy/pE9+YMK7uL7DsuJIoDghjCInLeS4BpoyrOFboV/IYC1alhHLouvP
dxgui8ICXd231I+fOkSOfDCxNXzVZ6VqgU8BUFECgYslxyB54Ls8Kzu+Vr8740Hz2sARWC2p33gT
dfjdeuwoCgcaiMGayt+JvoUq6HhWrsKnT7lwC1GB/GGk+JoFJTq6blLzVqSEmeUnDOaOAc+ehTZK
FF2MMXwSkuSG6IQwYJhqBe/Qzj/Q5dghUSWInZvH9slKiSd3nZZV/zLz+exALSlzWgrG10mKudT3
qKZVMCTYhRzfL1AMX8mrWgRGeDpCNORUFZEQFhbnKVz+0BV8Y/DTIa3fOI9AqKtO71gxlLR4cAPE
l6ifuVT8bXopK0A1MSx2J3bUR4JZebUeEMR+RlFN3Xg8jvJLCCEojXRYR3EHC0TWaAN8WcryMhrf
ZhvcxEiZC6JvgRpod/4cIGlwMoQiKQyMkgQeFLID0ZMCREfKfPRlsGechLz6KSBJVArVVkygBmwJ
fKg4+EHSVLCbfGpOIt1UOlBQUTl/TfMGX87wIrHnlIroxGh1wBGv0UuPKhka+GYEovJbIS2oTAdt
lOjIaZL7bvlHNRWSgTsRquVN+WvVr3gqXlJeJeB8r3ScE210QX5m+XlXgU+CUHUVN7hMLhg0W0tQ
pioZjwl2MPrESxh43XWLz8PpI1dp0o//XamASEeuG15+l6LGCCw9AufPhLZkxtS9YKHD5AfnHu2X
1B+RWv6Pl2AGWlYZjLH6hmZz8PLmoAKOVM344UDb6oa2tAEZE5JW9WwBlIUoy5KIKJcAZ+qJ4hr6
/ZXeg2vLqpG48VSFdTUnymDRkJO34OiI+lLAH1BUTxJh1PUh9j9A9QO8Huk4exRhzmjtBPtUFYV9
4i72Q/MIJiPmibBwJincWxb9fSlcQogYfIt+GRJvpbpQvPUspOg6+sCt9orCKJA/v43qza1K3IIY
GGty4yPjB1QrGzSQwGacQdUVHIoC7BZ7pv0XmUyPL0PPoeaJaOflgl9s40cLasEFgJykKEoXmrOu
jbxSBVELa6+3VEVDXrACv/Q76MTNm24pNqt15jfCfh6Y1YCvTV4nvAOFIuFrooX5TnCh+SxBDUqM
fh0igy4YqL7eul3J/OlrjdBgtTwkE/K6cGZ6nHoHTZaI2VrMuxljZwQ59QoIOStag1n5f59O1YzZ
pTXF++KxZ6jsjfvv1ptHdpCPmXGR+cJjsjM9Z6orZtBSru2wNzzUcHbzo8pKJkSisZxuFam5SfmP
UTT73jbPwnkGdBiYeBVcCXcRhCd6keIfLhqwHZNkUNiGxri8lSFSRqUPU4wOv9nPzyM1263r3vXS
Wtk5HJ+GFlhwTIb71jR+dX7wHFu0Ig1IuI1ooanUEQK/zgU1p9E3/nYuzOYeHEU1sh5RvGX9a+Qt
s3u7Kj2Wm/tndfJ1P9f1YwqzdOjmtzgwyBQcNGD9lnKvFTOnoeuZ3ZRWvF4eM/64p4ZsIencMYOu
eg6b9WdVUhx3fHkUwm2nChBhm84Ccep6uhcwHAf269jH6AKigMiwY1odHi1//BTk20QhMEfcRqcY
fr9pAbBG8/+j6byWG2eOKPxEqEIahFuJUSRFKocblNIi54yn99e0fWH/tbsSAzCY6T59gvWxpDbw
I2xm/H/nD6yOHnp3+bW18rlcHLx8dW0nO/BA5IkgPjDQNlaA8rcwkhB4MsLK0YL54ZRHsyK0oQ7O
g5P9GraJ8BAu3rysRqv9wa0Ht6MlhTLIxsSzb2+H2D23PVZHZMp/VHZK4ZkoVENwVvLGWMNzlA5S
8BLdJYWie7CGeYsJGNHA0ulWUC8i99Gsv5Xa5+xGuN+W5Q+79sCEmv8Ipn3lvAkGqPdnrziwwclp
CG6xCRnmNNQVwpTruhfZCdmzZNgh1FPZFGUDCeCTsz3rMmsU4Lcdq30BtSJms+ffMPIh4MPlGP4O
4BTQjs8sHHkBdi35GNJDC5zIpJvlLY+11EiC1FaI/RfN/z9rXrApkuDxxpXxowDPZODSxLALwSCW
6yF7MR+EDznS4ZWxeXetkNJPqeqEwM6TzfXii1/3Xncjd42Pwf4oXK8Zl0uBzytoUwLBpSWublZz
KJHNyBPEUzlF9YfsXNXely0thKCdwKUfHhOETBx9I2iEbeLktuxgYkotQcYLlc/HpPEEgqHA72zy
VygnT3yWGsUG2xofZub3ZMYhrbUGyTEmkseXMQzlhVySRevvqCpQTjPJwt3yV87z/p1hf4DPodxG
p7qTc7ed0jvB6eTF/BaB1rTigNGqewA5vqlMKrhCbG8zvGI7hg1ERiOMWP7Sam3osu98S4EpRJ8R
mREiZ8j7Q3xAdnAS0hRdPNcvqCcy0yvjxTYRi7MzoRcGMmsu5LDc08BTVIiQhQ86cW5ncLVkG+Zt
SQRbdx5VJPCuU+EuUDOUNPFNGlyygzkQTEScs1vsKE5ZPSOsQXlXBVY1GxVasXaDS+NdQ6UdtOlr
x8Y9YUhImO3abH4zBTu7C7t/Yc/bylLgpJCyWGofB1QCHzi8xIbEFHsVIqDsW3klNtgkCtcZPXmD
3RYzsIP4RfARuDsgV3GVVGsuf+LjO5XDA6VbClEf2ARHUgYEouRLoC8poAeP/kULyQEI3BjXbycj
U8bf5XTp8HjwNUk1NMQv4ubCHs28RqY6hdfthMJBp7JqAVdpbWKyZCvT+u1oP0QGLV9EVNtD2O1c
z9kLryCpmT9o2pP0CDY9qkw9p6paSflCSSdjFwEB6fL5PFshZsjOhCnZrbyZHgcfqi9+yyVDGVFg
OdB/qg6dJmiZpWMSUZLiBa5HYVHTMwSZtxd+Qu18cZJxCsknkYGSS+lNUugtYA2XSOtw8kJmRfIt
9PN2HN/sGUuhNttF0pmy3RFsuI07LiFf1LcAczwtxcQbHAEafD7jFdDY98v0OuL6JNUdBGcuNTtH
96oTDEri+Q0Y8FpGSMQQ3EgnkTnzWqbk0qIIAsc+wlyshEjEQ4a4D6O4o9bU8qxRKPLFZOwb71IY
41wgqSik58E7UdsKyMckkyUuYyiVqR+GOfI+LGqZ4xsZdqE0NT6lmQP1o4cxA8KtKEn5D3+SPYb9
sGT/SIZ+70ToaRjX0LIILig2PUKEalLORkqeyC2e0MojiEDt73JSjf5y8IceH02N8tO56G77zn/l
VX3VwXICJnK9lUo/zcBG7PJNf3yTuL8t68P32SmSKLkLCJwgkZy2LMlpLmfzIlN9jGknesGOLmMm
7bqBSDrFB26W7BVQemlXLwa+bCnsXTaZawkmXGue7jl54EPeplguaJGH5gNRGmRu6Bhsp1cQfT5z
ccvyzZ6md5k0pmDFLNs+u452BqTlLmkBIMGnJNDWrUIVCxDHtxpBcEZigxUwqbewTzBIEIKuPNmy
L2BLhaA3ERw2wcOJBiQsnszpV+aYwDmuzVR2ggpP3WcSvsVTnylpsUD1FDabKRlCCCSpeQ6zW55G
5u/OgD8k7dn/Hj6kIxt+ODZIL1Dj3Yi60sBHrfuVAXvWnfk3k/KtaElvrWMoVPBx2bG5oSyhqrko
Dy9RuQ7CSYsZkg7D8CrvLj7J1Z0DBKJFdczlBxH7H2dPtEzK87COdXYFizmhF2V3zqNKBmYVT6TA
qLwLHhS4xr2IP2RBCgb7fYx5Rk0AmPCOBFwNl29OehAgOVLdPtx2ZK1CQjBpm1Kfbw6UAENArkVr
iUHzppmmLyHhy4wq5cnB+zmO/5IOt7vwSnKR0VRSZltpFoo8OgtxilqTyQNzBIDlBsiTvbUmGPNm
Dj7dZTNG2SsFfyExI+gr0Dc9GkwzRP4mm1Rmhyct28fMK4SSSK4PdFrmIIr+bFoJisNC4Ns2pN5F
uG9JmyngmZyG8h04viguuKZFiTSKB5XdjRmQIjYzDA78fS8OAQ5WBu3muuvlBfAe5vyvBhdaTuAA
XVnivjRwOrGRrWDAyHx44HFwGeKS9M791Tf8jjRrFY0gGJDFq2iVteU2qzQ9Og3H8ARZCq0LHsFy
kspBRxmf9PupMF7JJcR/gh5b4AgUxO6jnAcDs2I5eQwd3qPEoZZnCEUMur/keAJ7sbK9GF0JK1Uh
s8j7H7g0Iydga2Cx31PEK3WHB8MRYtRlaonLSZEcZdljYjuHwPxO50+xJBVpghwSJiaHrVvo69Gw
2O0emlC9tE5JowHIzxozm5S5MjuYwCtzB/zSiYk9ohwFx2iuZgFD8SF12QjlV3iYubOsShj391Jo
TIV1ZjbWTViFOi/C7C3miJYAhIBNn0vSTfNaHhJhx4nVS60ioDbxSOKBp7QLivaO27/BT+cxoczj
HWQDEDon90euq4b1rUfMjItS3i3rA7dbeIbyQUc0sfnSnT002DanFDvZ3my112YYvuPYO8irODQe
Nc4Gsoyc2drllB+yLORLdqO51zoS5fAXlhOsaCfsEnEkZs+WSwhl/qHtlvuFJkaZeLXp5hHWzb28
Tje1K/l72Rhk/xegSw4+QLFoHM7BpB45ssETtKvZqkcp2TK2gvIk2iSpfplTTHCnCSvjOixFd18B
Q9Z4ZsTjEfd7sByKERNXX04a8WPvIenLqR82UESSEez8veS0YsXHDRWIQTcxQCQzkuCrj/XDQjgf
5UqWa3fAyKj5jCtXcPIZoMF1dFn6oZG/1EtP1p5ofFOKZ9nf5b6GuBjZPFEa5otxGh2kxUyS8Z/T
lquBkb8YzC+sWudNlgQ9Bs2RaK8FCKPsunO56ia87pjhiMLDK+pHossikr3gurKjNTim95V6VmQA
RcCng8J7qg3d60xQ9IGszFs5koUEYGrD2UTQ09uTVLtSPNIYMfjxkO60cPgsQhV60upa7Ersm8r4
yc0aUAlgE1uB/ULHyDSvvxUGN3hHRzI5Ncg3tW0nrbCmDkIVZZ7WQ0LwtPm+5tuKjYQ3MEZU29rP
SAzGi4P5gc3jNqBGqg1vL3wlMBiZ0doOXoZCwCozIopYdpOuH/E1/Ri05WywdwhtYRiScO9b4R/F
gYB+AgnVmr1Lq4jg0S5sd4x2f0SQKLRH7qsGVRtlO9wf98Uu6ZviLNWw+bGRosAtYf64krkbaJGM
ypT/EWrsEuwQQrES+BHu6JtVRB9RXlz6WdJTUXTxFBa5tcL1HbyBI5IvTWLJTT7YDwIZUO3YY/A9
c/6SjDYeeh7HvmdA7f1EFfsV2n9Od3mupVRQc33yhuXKZpDFKZPDnF6Lncsrmdhzcslah1CQovfP
zOAJHddekEXNMHFKJU8P9zezzEGzENv2GrqH8jooSYEsRFUwsE/KySe18URclIWrs0mjEmGyMdnB
fdy0aPdAj8ejbFNe3GzKbN53bgc5rTy1ZNR7pf6bjwZadWYUwtmV16wwL0kTqNQwR6gfZK5sMz6R
HxHY3qHfvX56ddQj8vggw9BL22ziNAhXVR04CN92r7ujcIDwYHx1XKA/XhoJx8qEGCddL+S47Drc
p3Rk8coVv25FNNmV7r9NHIEVJ7hnDseQLlLGvdLJOjp7LycBxrMCeNXIwziiUJpF/b7xjIPLKSLL
1FLqIlsfmUf3mSpFMq9hT2nixy5vJQa8nF4ejv5ODMM2Y+YmM+gKlgFHp2zSgta5QHyAK2RlI3Wj
mUgD4iVh+CcdMy9egeaTBecm+nrICiwgTOZHCBnb/k5SwezAXwGoywHdp/5JMGj59hHP+lTUkPxe
+gCn1zLajdn8bGYtgEp2NEbrdNU8YN/QBPoDrnkAN5WxzqvoXpnGpfWbJ6f0HrrSuE/6mQ1HSywc
LsJX00NXJVC9iTwpXdp95uYU/mydU1JtQZcSLDK1cas18UtBTNyGNB6yKAL1YAX5qSrN7yRr1Jre
Ggi6CSmI7Mw/pKrIPxOK3Ny01n2QQxmdp60e1e+zQ7jETewVUMQj75VnGiMlv/kZnek7nKn0MAqB
9Kljt9wXlbWf06pfY4u3yk2ScEO+mBalz3Znf7ip+axQmhOs2rOqbXfnRH6CX/7ir6ZmHrdWYHtg
0Brx1TqZBUZ+DTQrMMjRCQsltqGpqYldrTEZtXITiwZzs5qBb8plxweznW8tTdORdrB4qpISmARj
AOOc4h7O7IlBbQLbzTna3kAjEo4UVhMei1h+n2uTs7ufTDBgwIM4LR873LTxitR3idEftMqMvgu7
lwq5Z4IDQEqD0T4tBaSgqglIO26rt8bPsOfKEiQ5tKaAjf140rriI6OcNYq4WBnLcF9Z+akZu/e+
zPbJNP/Qyf/OQUJOK/wBJGDlyUcx7+UOWFZWP0y45d0ozalZjSkMDbwAk1EZ915qTl861oNEr6gH
gyLR0fNnxnLimkFtypK6K905X1tuDplDb9ZjMX07FGypNRi3TpThnl0FX9NC9dvptAL2WGK1pwIy
r3FPZA/46C1SzkX1rFF2of+NMsoP9VKqjod01PaYhf/LgoSZR+32LwxAImo1408PYHiF2J4gMn0h
qvzc5XpyVE7+QEJ6dlY2eqY24va0VmTiXK3oi93+pEuxqnB0VJFuibvf64KsrfZhb7fhKm8U7r2k
a7DftRxl1U+rT0ghYJ7HmUVLljc7rYOFzSPmeQ6UmDR/s7irTNWyv7quPpdiOZpG8A3fHe1ui+dd
Pz5gNP2BQfd66EpYBctjkocAjRh4tnm+1WbrTZFcXdjOJ8q4Z6tivVejFRxVXd13oCO1kx5LpDNq
sBuYeipb5561wdw/vs2N/iPMaBANwe3FE9ou6++hnpgM+NOTUaSwgsnhG73pDdMvm7QT+1WV5B1j
dkRwWLS14XBjC48HVbtALOjh5mfZQ5SWzj6wBvslHfz9UgbHlAFHz8FejoSwWFls7n1BlEJ3sNZl
2+Wwujt4Ds1Kb/1yXze4JPXmuG+ImsWeDGtVv/304IxpCZVQXoZ0yILXOn2+nwzUeaFNNvAoTd3S
WataxyFAc2LSgrTkVU6nOJaZf/o1Kv+U6s5j47sXxWKCAftskIDVQNjWAshOxpDukm76Tg1hajJ9
JM35NumLQxG4JNc0F4ebHk4wdlwLiJOSMoKbfmOibctt/SmkbcBzMjhTGzxO8Aa0AI2t/NjcglrZ
CI4Tn9ZAOcAThebdTPUcricPCeY4QdIwck6FLA0hZBnUUVYwwIKgsoRqwVMDDMQAF9rz4tRwn8m8
QRgwELGK+fWxCIfosHQleLj8KswBZmu2bd4W8NtbckoFdXE7eC3km+V99GYQQ9nUzHJBhrZk8t0q
Pl1eevBFLOfDHjL/wx1tfCqXCHOiWb3EZbhNLAtnjCWaV7MVpp8Ehh44+cG7En0h8HEGlncK1rOT
Ev5aBfjwMRgosWGd2b9xJTQujYL3GNWXYGbXTM07L1nuVU4X0VikTceOl9x3y3zSK4UPfwIvyjMm
87b0zRkyX3522uU8x3p9a9qtS0sZvRiwJK2on6HZaMDGsGf9OILaMfA05hEfqTDoU6qiGGFp4WvW
josGBcAO75OxexxdE81BdqydbN0vQA5YKB9yaYL7kB4Iu/WVHkBHxfGJRnxVV0RSB6PT3zHyQH6Q
EyDoGk65csuEz1EBqNezIh9BwyXVcbEXD2Fn6SgxDW5vByBjagExQxHDbCPb6znVVuP+MzjlgYIJ
GWPKYbcRCoLyHmREvNdijpDWyJAwu4eaeZmh+zu5pzAG7Z7ZAQgUtTLlQg9KWTEt8dg9AENCYqMW
5sSZ0z74fnpIGIQJEkcbdiN4jz5AJAc445xF0Nlvq3E5FQkUlknHEI50tHGK1E1EVVEDHcp6iitz
EwbdW5rbnxPVpcCsnQzAkspe0ZjtNJ2qOKouVdZjjtSgEZxB3FlaAeyHhfczgqtvjsnSE/jFwG/Z
sPBPK866Ee7KZjgbUyrBKVezWN2M0AYm1yYRrGyXhjHORz+1BMRrrzLyCBFDa5hLcamkvetz9SGE
sY5+eaIwpqeWK+sGjFQac9cXGobb2cbiaZX5pOxtJuIVEA3bjOF8smJCZb9MgIAtDWxuELbN/csw
Esu0lHyXkerQY+DSE8QRnVMGMAM5rFWHS2XqPCsF5FHmPWEj9UV4ASmFvkxWaWBeS2OCDF6+1goQ
CThFWvgpRDkKUOtSosmFTnmjmrCs2s33fdBd6dom+hDKt1KPSNnuT7E1P1FoCsw51TiZK341tOo7
AwvfHMhWrrQDOAmmmFKcmAFqdNZiK1QqThqXcQTfQsub1cIkpl/8tSy3GKzeW9BnTvE6jKedU1Tb
LJouGbuOCntskqs9wQXiq+MxS1KZuyqM+i2dayitHWz4pQvXrQ1x3OMUR8Km18erLqAr1zHN6lRx
QhfR1gSVu5Ht8wrjUDuHebRnPtJ3mFZo1bHPEoyw6S0jd0Om+K9KSg4vSGQttnwtbfEIGaxFwkjB
dHUv4TNlyLQM3qehJIhoaKmxBdEth+UgajKd6lzWQzft/cE6yJSg+DJGPKuF+1EBPAtXNbcdhvIs
nTEGBWETHkuWcQoMba7NKb3FPp50bf9JtFs2TndZv2Cp1d3nZbJPgXQaLxpkgi2Yg+m6K3hMQMSn
iIK3z5OHluDvLGVwyVZeTfpDkEO5SJcvwxJ12LiWKat8b9Vb69ggIgDr9QTjYzPLcM8Pj/L7cUVZ
axf33IOc8r4dELzzCDDm3CrnPUFEEkC81Jp+kzHf6OmCHaZ3ZR2+E2WxydzpUMT9r0zsuUL+7Ksb
l7J41iPYLLCtIFPv4p6cRjjZKT5EzlL+Mdljekm3kTnAFbS6vY2XKLYLNUOJkSJHJIUlt9Elp1hg
bYnbFeBa1hjudeEKJyOIAmZyBIVIrXbfSGGNiFn7tEFsFF8F2lbmepeuBhM1Kn1mEEO51rjlb5J1
34J+w7p98jPtJPsbEMreKtN36rJ7y4w2FHv70tSQLEHr17QUG1guYwTRBatben4+CzGgUh88UJq/
M+fo7Ohc0mAPqY1LsnudfS5uLJ6ORFGAdhxm3f9rp4h0sLTBozq6tGP5Kb5dQbS8/5fhgJByiTc1
iycqjc9Gh6JUFxf5L+urAJSnXb4xa3WU6QxOLA8hbUE8mUIVl68BE4xZB93jXTwXW9ljitJnvdky
ASxr8S3iYRJ4XFgxuD4/MibfDbjqCD1CODmdpbOB8UNSXAR1IgsbA0z8DuKzEGVGvrlhs6HZ4DoY
FKyUAlxw521AAJiTE0quvZV1swvZsioQj8idGAuQXxkCQnMnDRax7lgvTPBgdbS3s0p3+ZKups4y
wY7G/qphiezf1IhfIm+4g4R+p+IHo4l//XHWblwPO1rX/YAW77BHCVYgm1bqqtcYBKng7BUWrMwL
XAH/QZOgTtWVfmtxOlypI8PPdTux4RrY07bD4Z3Z03ftFah344up9a8+LlTY6d/UHDisqb7rQPoe
ZHTFJhSPCWlizsFJ4hf6Y9kCufw8/bJLlOhvRSsiMrxs8FaLDws3qNnpvlOwyFr4Xd1ZKN7Mm3zo
F0a+HBy4WLr+Io+Koqsy++bO1/SVbunnrs7ugzjfz25w5TsGLdUo6dfMzDVi4sgdK71ZvqGrsQ2a
H1Fm/5tb7Wy1RApmP2J+Ip9+iMQaNt+C48sIGp+HE3lyBDqmK6s32b43w9CSbI2oidDlxWL6UWg3
kq8Z1c+YXn5545CuZNDmNPlJtpQ4DJ+mtLtvAK9lawzY3JrF+u4CXPP1+Kim6YOxwpVFxqdDmEQI
A8B48STbg66mjZWFp5gCwZsR9hnVlfSDcBVYXCiDHL3C6ON60+nddobLFLzU3pyOmJeKGgGLH6BI
wetqLnkRB2eVdFtP1x5KBzwXBKLyHYilbY47AyHKAb7pwg2crb8R0qcITiI92Gg6gbv4RDpRvXLz
fIbOnt3aMQZh9FFLeZ3HcsP4GEser+Fxv6ZSF0zjKR20dRJNe/Fe9D21EsKdbPlYJSDsSnlWEVgy
uNHb/lU8k5PeOCMlnrkTSK5GIzySfSVXmycs1oYvJ/qQzUDXkq3RZgj5fZfC2qufVNxvoeEgdHJP
Vmc9DnaY3ZQDBt2qf8Sa5VfWeF/iOYO/iGKa6Du4cDfZuS4j3M6NDwdIl9YFOvV0nlR1t6SI8VVC
NxbEb31XPlaat5OBqkBK5QQSZhVwVWqFWK7Z67HP3syVnMBHzOlgNcbWmsLVMt7JEdOwWQm4RukI
VAq9EVMHb/ngqTGhv8qal0vsYhAdJAmb+5uLoRwX+GpZGeiXyP3w3O5etQjMCRty8PqyqvCBpUzW
+6lFPCqnkWyPU0MkbRHd9a5i+OoWf2k+YDXOmmVoK289BdcHOyqGnRzecxqd2TkE6LC0YhsS+jcg
wmglNRTWZjc+Q2p6T/z8Yo6nNsRiSfuGQrJLa5vD8LVI7X+LTgXPVdQ7JCkZClf5tirKsGew8L0k
pJOq+yg17KR5X0QxP7W2897yLEIEYNrP7ZesMVl3Mv90nITRvPTcKWoTHaUr3zZU1mG0SAjqxok6
XbwSc1QQS/USGebW9aJjE7frOCkfw65Zh0SUQ2zGdNy7WmVYeUQjVBp7psKW5617Hf2OtTWJQmnD
GGpuetD9B8sxDqMO3ycxsTlKvu1ZXHEDgruyd31SEnsJ7llWx5ZAM20E7dRLroMfcv4hoEJYvZl1
HiLHS5/YK2IY7WIXrlcGtGpaAjs7GFN/m4aIf0ZaJ6X/2mxAIahR6xAFEgcEGk+Gh8V888HNX3Lo
Cs54YcY8KaRRTlo/zC3mhux+mkF1oXv3rIAwKDdy2+S0y4kxHRG6o9ZLfsmUwbS45PMs21YnMR5Y
KG7xnI818tybZxmKc6ecMTxGc6I/5pa7JhIHKqKFzd/oHrwEf4XUqboHN4Fy1U0mjmxZz+JKlpMV
9s/ZDAG+yvPvTkMXUuHXYSePQ5N+1MV4WFywwlQPEhc71eyfPQxvxmw8Jp11hM70hpfbS9Ezuos0
h8yBgdWpAgyOpT4NgVwZ36CKYyjfPLPNg++zdlsHV8SEtrhwvKd+wLJkIQM089tg46R9uyXR9mjG
9XLonOAL+vRjm5onWlj57QAZa5Nd9JF1nxHa4DfhZajqd6PzScILkz9517kTmxo/2BbV8uL03uPU
eYiTsjd/dutNWvlf7YJ/gOe/VVF/LiIfUstkwiiwMOTSmvLbAtZKKIAmHLzkBfOufFVNTQucqDen
Lf7yqOH01lt8m6v6YZjHHyfH5WgxSkAMDYl9CidhrOP33K3w7VsE1YLvJ5XK1KjHMR1eLR2RVUn6
B9ru+aN1ux2KOBJGCseHZOKwTv3QhueUPYW2u2/0fhtoVMNB+pnhdC17yEL2dxE3W70ZT2NFDTAN
yJnTv6EwsTfwH0lQ2Ef1xOwmmw5V5z2NZfyVaMSDjW2A4Zb34DbDbghp0rM23DUdo1Ip9dHl8K0z
7Lo079M1tIthORzI8VMxxQl4vMlhWpSXkvCNgI1z9NWXSz7VSn43rpy3vk2+SeF6IEDgQc9GDjP+
QfNgHAnTp4y3BA5BqCRaZJihgCwzjkhNRRQRrLC4dA4aPOGrw8PcuXu9qd5wwsTurxqPUfsvTj6t
OiFV4oOjym1EU29eDKjKWa92qc1kCGI05bFccp39SIxLSkFoRInQArIS2srkTX6q6SGzhJQS/Ejo
TpuRA9aq7b3Exrq4Okh13ifS/eurqPi6yuNgcVQmULw+M0JcrFNkkkzB5FOOMx52o6WPaQbyc+EN
MFuj22717rZV3X7CakC+vOZat4XQ/xFBS5UV8wrQbqVaNvkapg+NRI5WzqYIU5KIPYGCyk4IgYlQ
n/GbdC/XkyhfOJS9GzkSR/SXHuJQ3fpjeGORdCc1LcPREsSyhc0QL+GdDFkWzV1ZHGV6yNgVlm/C
J7L5c+xfFD3ZtbU7zHQIbYvFHXqBgVJbeKQKRMZvGKbwGMr+JIxBEwaZdMRR5a9RsDKaSY8jznMm
ZVbG2HektaRqhDnKjG05ELn4mA3hk/RWvopWcuAlNTVyMx3TGnlTT3na0U7PLsoO9tyy8D4GnxuZ
jMOFIIJHBX7j1KQzGS4cxnp4KlNsgORyybXx8QmBBC+PAtVY0LuX2K5ryoWcugnHBmt8kXkXLens
ZfchI7DEcf6udD5vPqoh+pFijOJWOo2WonbUi404msBy/eIYO9ud8Zkjb8JABSv+giY+1RpQZjxg
E2OtIhKMsDpAoSMM9ilAGwJuk8T2Y09JE3OmCM12jrWVMgnPAGGEk+Nkf4Tp3HZ0rwl7I9PVnUIe
I4F82IVJ9XD9gNSFgTv8w73jJJ/IZDPz/IlSGRtdfi3tl61HAyn/NjcBPDl02fzZnn7l/HWT5BGK
1Vq6crl5GpvC0n1wt2tkS/LkdMOwbZW7tp1TOwCW8e0HnEpDxBEhAjBqCzvtjxCoBp+ZF0Yv8XcA
Z0t+TWgsllbfjjYqi+QUmIppE3k8zlfZoiJk3p5BPKR5ObYga27QEyO6Va7+0izTY8MbIVHY8gaa
hUavxT3c7YgFJASK4n1BMMQf29rYlRaVYMA8aHYv+Aik3WUIJvQCAzoLiDsWDiuuAwVXATYw8/X1
x5AwcyZewluRa7Gk6VkzADqX8NGZmFvE3yQnrTIT6kwPtyc2TKbo0E2b8aYCyMGrpmeHsm7pLQxj
/pvcCblXrLsY9ck6YZF0frYe9VTfj6WLtaOenqVdWPjwjtVuGr5u1/qnIEyIhrWOUyHuFBRb2jMi
QsSnVCbZ1aLLJliN8Xk3689tkKFX6Q6cZWSXdOY2EtiEVjii86Me6Wp7PbrsUJ1V0PI1iO+aPNgs
nXmk3KYuKa27pMWFRq6K7lT3Cb83ZvFm4OEisw8K00/PlyQuAyb2Wvg69pDczl11cLLqYQn9z6I7
D6KhiNSrgvtz48eeWifsMsKdSBoCr3gu29j9R2TZMfdnPCrMp8HoPitTveblIoHijdXd2dZ0DB0N
TbI6sSPrsfegdfZRdmFbg77sDy+RX5/hf+1iIvKEi2onw502kwxfqUPn4mNok2o4FLqBPih9ph9b
R1G088rlEHHI5oZ/rtnXCV4zry31J4yaiqeGNE1YPybavcnD2J8Vw1YoxZbIfytq3gEYk/2ZGX4O
NFSXb7EzgA1WRzOs3zywnmWK3wqfU7hauicvscDQaXFGSnLp9r1qfkV6zciFMbr22hsOIyryO9rp
r3UmjKQeiNDFXgGZ25K/9tO0tawSffoJ4Aegf1TjLtXScuPgmDaOOJGqYFV3ZG+1BJeYzjpJw03U
mmvL7HZLYUM+4avkmWK+b5OiVUabqo3/GjX8CWZjqRbnJOOZDn6CFMGtHrwAtKHbmo0gsAWQDGA+
hy+BpzrPrObuA2UWz5qHDD0nbBZUFQaLqT9XMMuwsMJ4iEClWN9Xur13evXRZB6FI4BBMXyrdBhI
XNKYoXpH2f7VMDxpLe45jZ0/QORfJYIfdYRHhca5VeGDze7Q2MldvYS3qakOnjHuQ7M75JDmJuYF
U9m/hcG0k13MJcPDwGtmyYlosfNnggtPJEiw1KGtVKH3GWjdV0mpAx0dO0gArhsi9J4KDRB6Gux9
x6419MZTgSowivR72Y7EgMITrq8xHGux8amGS51Yd3MdT1szCaNVHWbNtg+CdpOgBsDa9ZAldQIX
LVtnyVWvcM8mRpvsd692iKygI9YB1QFjQkRByT8IKzBHewMs2TjqmXNxTbSKLiTX2X8MHf0tmglt
i1tybvp0we6BSSmVRkdpLDtMnvo7+s6TXfrdTUTtUGQlP6knuwjEpQbwk9uaNLpCBxxucjBud3ag
rdYQgoZYh9rTnsoivIwdQCohLIfGxZ22pcAxqvIOnfgqqrWDaUCV5heh9EY/xMscs4xhzZTtOms+
5e1w6CLzwpD42xyjbZgyJwwnjA+4srL5BByvOe7Hpm+uyQdG8zzFO2JxV4lVgAwUUM8HjISTztw5
qbGdgGJMKzihTRa5qHdsxDaUjciA4F4v2iEsMcZq510XengCGseMoNS+rE+DOeD0HRNs27Z7k1IG
FQy+WYGG47uX0rBnz7lTwxfOu521BBfLQL8zLC4eIFGW3S5D3jKeYMYUYk67CjN6JXRP/g7R+CsS
BAD2YfhHUg2Jb4X26NTxscaFoysaSLt1hSZ29DDHnYYnzC3pcWOipHW7OtQWKvewz3+Scn7HUZtC
b0mHXVnivodKGMP3PGhWncVycQ0MWn2/Jh/G/2z8/CWOA/6X3dC+zAyQ/T/4fTNdBUZeE9IvDQu3
myacHolkdtahN+yZSUeYUFnnsclQ6vXPy1KF66KA4ZRMiizZtvnHTujd9qqlb6xN0vLQSDI2F4/j
IsfHO+sxc6ZT3Zrx+GuHFundEX5O/YxR5TKAgEbxfaUNOwGuwuUgPTum6kAYJf0HY3twmpXPOJl/
FySPcMfPwW4fejf6irlbkzbey3+HQH1pLVre6D2qslyOqKg4zG3/PqjlKL74fR2hYEEkxeXM6UI6
ljWl9V04VLCJ20vVQ9wH7OaNRPOSje193Y3rLGRn7yZt45AbF5J9ilzM4pCFpQOSMDhg4m6+IRH2
ltpBEGtKJSSJdfIrFbfGibloMPw37A5b2faBUyDrUC6D8juUA6KzEAL1WId3gm6AsFlw/2Q4NeTO
rWSOA+yAnoDysIYoTcDqiYmS2R8BoQLEyJEAtX1VwMaesPDUvidBvJguk055gyGMNOaM9/Ki3WEN
fEMuFY4s3W3tEQYC7sx36XuEeY9C7eUPi5bvyzzdXU8pEHDFVWmY8VYilgA68CA5kcKEXSN9Z3Li
JOf/OZNuW+q6mb/sYXrJCyN25DrwCdEXOjHka/15YBA5cNQIqEshSl/ecEVrVvdsh1tOUEvt3eij
IgrWSGqgzy9eIRuJRSK+D4wGzROGfZI/6aqHEtKF/BAWY/ShGglW00BfjiEef6OjzPjUkTrx98zK
DDosecyhKon/kK1119KJm8YwpGKjEHxAtjoNQ+8bfgfl7VYWHRxQdlp2iW07QPabUrGPyp3HnsI6
bIuvmtscU0TrTbKW9kumATUqerMVgyy++ZVtVoRHCd3hBaWN6/Tx3W4gpPHEu0zgmw7ad8oFPZdp
vY9s5pEbCFByZ5BZo9swdAqSpVpNMW3jF5I15DK4l+PVJVww9IktsaRoNKTdkgXIV+ipg8GhpEXj
AuXZPy2IVnhP3gYV3s5BAef5BXQnaz5lyw87DP+jOz4xCSFKP3RwrqnLpXWVSVBO4aJHnBDISIcf
FVebbnjmKks7JmsOCACitoiKWbc1dCRRlApMSNnGI2Bon1iI3rjE+MI8kPpNXp+3kXlt/CB9CT6u
Mk0yP2S8kNC1RSDf2n84O7PluJEsTb9KWV0PbByAwwG0dc8FY+NOkBJFpW5goqTEvu94+v4gmwsR
ERZhWbVZpSjJ4fvxc/6l+CaohhLvw6pYIm8Ccb6KfodzB6wsJSr4ypgu6cAMrYCClrm0NYcs9mQT
DMkHkRt3S1XC5QI2O/3H1Pg7xmNIQPzIbNssKkEIqrOMlq9IoocEwRwdc85lp7M0nOj695sd4RIM
S8qo2aQSRTAIZcO7IV5hOmSdieav3GG1Bq+J0ePVsfgwVYgagk7dkeNcOgdmiVBdGBIwCjVtSm/L
A5/U+yKySh+Y65gl12Dhy5AsQEsGYzkllu1CzFYAqAcaGqDYl2LWmM+LwBLk9Kus+tKX6B7ZMFK8
lCVHFizjcQjKavnjSz8y1e2Can4ZQvO25InSdQ7HCtt62UwWCuKslwFFrqXQW/AUW2LU5QnGa5aW
f8eV7L1Bh74PfZNa5MA2XjKHKSRIFQw32e+VziH0qNxhQ2+U+P1aI6PADmPD9PKTFWRXyy+3eoAM
r/MSYRHA7yTGwGAHq6oIWuneLF5ZOsCOoKw+osawW7YlU5qBca4pjGT5V6j2twM+LECrFq3gF4JH
u4GFgdRUVN7oLeFQ9sZC5o1DwYe/k+XCQm/i8Zb0Aou2L507clDoEBM+ZQGaBk6H+gP8Cz+vRwDq
BaII+D9qPo5cBlZuvO3kE7CdK8B33NBvgfGbEb88bZbVqtcWMpNFw/GxX8IomvD1aItidkRuPvlZ
cJgty29U0S9jWWg8f8zI2IK0AsCHEgMTtgBYxWINS/6Neck0Z7vsO7Nzif4Qo4VTqufuQ5sFu+WL
dY7vZc2mXX5dkVsRFJpMAiLIqJodQmAIb9gnNoU7AycA3mmb5Y2wZIuo9z4se7GNf8Nec/NvqBVk
PWCIUb6Hdea6B070pXF2LWM4dUh5OdGtChczkM86KU8FHK+tLWSmkNZKx5uBVPPiQ7l0Ejbhsn4Z
dg2sRoC7ptTD38qCy/3oPscaibAFdVHJz3E/PBeRANoePU9W8xS6+hc9sm57B3yMLQmnHByMRS2e
CmXDosxv0yGAfBY279bQphtbk9F2SjClmVoP78v5O4rib6GyD4Fjc5BbvIGx1qkzeMQFGnMuVMZq
founkkQvWSJepw1F6zpIyeAPSn2ewgCp6nKW/dOQ1EhgW2FfH4hw/Pte4gYX9piQxoY7LyB9PAr/
/a//+//++8f4X8GvJQ85gfL9V95lSIHkbfM//7b//S+Aocuv3vzknxwJzsi2lK5bZNfJX7r8/Mf3
lygP+M36/2nrLM0DIGKeT42QAtG2aHUv7iQyCfFfw8zknG/POtWeK6RtCdOxDd382F4w+IFVTCry
pkQXj3pCZS1oTAA7s3J+nW9KnmjKMR0LJKptSGofH5vSky7vwzwNPanDT9Fnxa2V2ofzjZzojyks
XQlX0CPK2h8bofSvyzAtIi+yXKCeE2ejqUwIh8PX8w2p4944jk4tWMc13HblaqJ6uwhV4veGhzG2
ST68wy+r6gHuL2bqvvp0vjXnuDWXTtm2sExDl85q7Hp7ROQnC4VX59PXGSkLp7F/xjzJM2F8Mgd1
64bF5nyTJ6bLRYFJN03DErqlLyP9x0oswtw1OAGEl7Xld2mXSFbq49v5No67xQhaLmeCFLrurtvQ
cQanmC5mTyCWxkWTWl86QIfU2sPWBlSwO9/ccZdoTpksPZP1brirxd76fRfH7TR7RRls6/DNzr6f
b+B4935sYPmAP8bMStK80HMa6AfQzqWd/x0EVBJsm7slN43XekziCwv+qEnbsU1bYdwnhXKOdtVg
wyGffQX0oHP3haHfKrwOMWwRW5Vrz/qUtZfWhbFei7RoC5fiOmlHIazli/7o5NBhfJLklfUEeASo
b2ZSjoWefSVlRxEP+fttBCAVppWBVKhYSly9aMa7MPXzG1uRoe2bQkdY00wOfLP+zebQAF4jBtRm
xIDykBsRI+ntr1jmPEQQbtsB64i3M5jqnfKn+bFxQTnzgEKxdgpxWk+ihUiZ2EALDB3UmaBm4LSI
Rtco6iOVNO9VZE+7IFDz30kBjziNohjAURl9hsgV7es+rm7+4UqwHdfUdV0CC1WuJVe7hzqktF0t
059Cv3L3XTrkD9PU3c0BjwonOnQVIKTzLepHq3tpEsKRcCW3h7G+Oqpac7O5nvSncUGOWvm9rEHy
+27yTZjhGwzHn1FiIWtl74H3bkSZ3Mx6e48u1BYOwIWdtpx+H64x2122s9K50SxDOqvTMbaLKB5E
6T/lARQIjSS7wl4BMHUELB49/t8B2fn+H3V/OY1tYZgcWIYt9NWy7LrI8FONvcdNjmuRapu70qrq
u/OtHHWMVixhc4MZNr0zV61Y1ORrH7C4V9X4umVIMfcdkWzxTFp+S+HXw+scCefuy/lmT3XO0m3X
EfDAlWOtTq6yq8sG8urshTnJ8v6xMC5t61NH8Z8trI6u2nW1Dgn22esqnXoy5riZjnYpgvIV2dS5
eI/G/fk+LVvgwxpZhpLLTGcc4TmJ1RoZrAowrGnNnkL3z094IQL5xHL3fCvH9zStEHW4Skhhi/U9
3daiRjBxnL2pXgAPGSIt4dYWmF7U+vZ8U6cmiXyaY9KOMp2jFSiVLMuOpuyMFLXfvYcTVNHzbZya
Jps9rgxCecli/3j49pPVx2nijx7uvteyNvdz0B0SwOgh/KR5emqKh/MNHh8rTBMUL9sBTs+Wdlcr
3jeyzCjwx/UcyDlpjtGwdItsW6cu4ot4LN250mif4gGt68EFvOdjnsmzlMdZwSvq0JZwg+cwme/P
f9epjeiYEn1Q2xX4Va0iolDCGWrqaPK6TP8m3JaNZ251SRImCwEChgFMQD3wSUqL+P1806fmgDaN
5WTTmYTV2Z5pcpgMy2REAJldt0mPJa+/43LxhEglT5P4dQrzX+cbPbVbXMteXgjSsfl/Hycenf80
z4Fieno/vIUh6TqoYFdxKboLK0wXJ/blny0t3f/jflfIRMZpNE5kRGd768JPfR598KqtYZV3bmWI
A2R8YxuT5qDUvTFKxKvO93W9kUyLK5NLUzd1hDPkepHPVqslg2bpXmXiog2/utiWltlc6OgyYn+e
P0srBO7KXa5oQprViNrhMLfOzIWhoNC2qaRcF74Fhf5WJ/5LOFnxf9Cew+UhbMslpHFWy8YPzAkG
wTx7Lkq15JmNsXhHY8tE6H1BmTqQq3t0C57Oj+XvGHrdTUcajjBNTkJ3PZgkOSrNqBzhdcPwSLD2
YjXDL9Cr2JqDQGuU8T4M4Gyb1HOF9hcp6KcG5V0UvVAndd+HAhbz+S9an8jLuOMAaEkUGi2i+9UR
hpwJtFK9E54R238PczNS9JgdVPd1/bqBk3phANYb53dzypRLPEJ4LFcHRdVmuT45lvCGDsal2YXV
XkHrhGYxqN35np1aUTyKCEIU/UPj/OPOsfTSGjTZ6J4ukHXPBDXB+DVI8dtryl2lggtBwcmpdRXQ
cC4DyWt0NZL97FS6ZuXCQ+C7WapCKHwE0v3hI7f7NqDhiiSTGVrboZ3xMweAtx2iOEDwOwmxN5rV
bSzs+J7DVXxG2VZ+Pj8ap+YZrC8xqckZeRQCY/9SpBi+M89p925F9UvpxO++Gg991/4639TJgXdN
lwosK0o3VgMxdbXW9yTVPcCqi0LWs1s28mqmoI4dtPvSJ8OlPM1x5xgV8jO/A1xpmauprpLcHsAa
Cq+yp2hTWc11QGSW+NNNjXjFhR1zvIRRN3RJCzvgRgj+1idV75eaPtf1s7IAzDjRNhJ/F722OT+I
6xvVtD62sjr33a61u1w1NWhR2LzRTcqrLDWnrWq90f8U5196/UJstr5I1y2uBjGOuyHMDFosc2ro
NUASCMeLbNkwe6izAIJ/Od9F8/hmIXjSXWEawnFYLstI/3G3gSGplS/N/BkqpWFtiilA7N1WiOXE
qO+7VDA3c907ePcB70ncMj+EvoHPSJ6OB392h4cxATUNwiV/NRH3gJc61sNrkeRUVIumi+5hy2te
VSRvg0A3xc/ATsWxb32GuZy8Z4GLrFKiF2hRRiDom2L6NdVDtdGjdn5HagOdQFuU16ajFW9aOgzR
hYV0YtVayqDj5HTo1vosBMgQdWnSlPD/4a/WHdowlRl76VB+T6fywno6NdY2L2C4VobpyPX9Wk2K
sFFPymdZWxJdGoD7A0zr7fkp/R1Vf7zfbOt3WtFWZMHFOqmT2GnSZlRN4A7AEjcbpfaFaNEaVKkP
5AQi7qNuj/ptMZcpYhtItRoIQgEC7aHbxQU16rnBfBfe01a2NbgvJd/B+ssLQ28aR+EG9z7xBvRy
h8zAOoVX9UM55PBvnsOpaHcKKd1NO/mUCALnl5t26mBT690m2Vhfx67QD9bsC6TRsC10QiXvVGOV
uw7jn5u5qxJPTQEy2tiQfa8w6dykeWQgK4VoZR7Zzk06SXk3Ok34SKoU8qYZlpu866CGBW23h1mb
fA6lg9leg46tM+Qo7gyZ/Xh+Zo4WmxIWzyBCVpuHir1+s3aVkbfkaS2P1fwQAh0Kpbip7Hyn9/rr
+aaOYlaTtmyosss1b3AXri750pjaKZpL6TkpBPYrx6ESsAVXg/bUlJtfuqgXntbP3ffCTcb3esLU
rKvq6u3CZyzNfFiLSih3ef7hlU3SdP0ySFxLpblT2J6ja59zOFsjjKM59FGBGKqvVYPyTRXF17Bt
97Jqvy6YlPNfoI5vQlsZBlRwY7l50UD5eMDlpZVEgxNUz51MEnx41V/hOGfbcOrauzpUCAWXYf0w
IRO6jScFRT51g+ma4vr0OkRh/BIYgb3XmiG5a/WxvkEtFSJ4DgyoSbGBjcuueBmIRL4rbEG+Vrqg
ONpG/UumD5RbZQbfJiztzey0iJkEOvJfsYbyRSuaTR+kJioqMf+jUX1mxSJRghYm69l0ILkW7lXb
AWduh+qn2ZSQ90SbfEHgIv8Vwte+7SskdEXfR4eERPlrpCUwaUTm7Cit2djH2s6DM43o7y+2grWh
4ziTA68LrBpOIZyOr84AnzA1NYHLQNqWz1hDt6D8Ankb1kF1lwm4uHlXwhQToLCNIeqQ6rG7/fkZ
OrVUWSO2tdzkTNS6DBLj9BghSgsO0GYdbqlWATWIGuO5keS909kJvo0griHQ28lryU+vW62Mr89/
xdEyYYhI7hvL5hTiKHLUBktMYWGbXoNZtswlKoYRqEsSydtwqHTUDMpLHT8OL2jGEbxDJLHg0cpE
+j9LIHCkz4Vl7Xutf+OM+oly2wNcghegjfsoCu8gv/x1vqfHMYZjEI+TIbdMhP3W7+aqdv0E0wok
SSYUBFEUqhpcL8evdVG+FeAQR5ea7/km9aOTz6JNRScNQjYqUatNiKs5hgZ+lj1r1WdEP1FagZB+
1Wf1D6NT4c6a3ywLqEQvnmdKx2R7NqRtsCxqzeR731Xf4LkFu/PfdPxJPEwktSMiVt7VxuqAzLqg
QiI4aLj5JUAg8wXlKa2LD5Y7/Tjf0tHSWl7uwnUcycvEMPRVUBfmVRdmXdc/WznmKsJ9RYl6h76f
EcHirYwL2+k4yFiCmeXFJQlo1Dq9V7rA2CpjdrzaxjjETYa/J47c8z062YYp5PLM0jnWV9OpJ42R
OZP+/9vQTAy/7OlS9v4oPOAGs5ZMlkW6Tal1Pqu1RCXgZlveSKIDsYrFuYgC/SIQCAsDS+M8vqvC
t8ICCC7fZgCA5zt5tECW21qguSih8aIksoqMZycK8a8zLC/x22KbgFe8Ns2hPdhNGwFCT4b20/kG
j0Z1aRCYJyvFJs+zHtVKOLNAGUZ5VVkbW7ck16TbtXZhfSyfvbqRedZQRzcpx5ikmj/eh62hz8AM
lfRUWXzharoBpvVZm/3b8505WvR0hmwk1FgCa45W82MzneWmWNSnkpd/H3NVcUshKxHuZr/FNHaY
YbuIQF0IfU/1zVFE8/zHley5j40qrRvjIOMQLxbN5bmVX8iaod/Zl4f/oHfcVIrz01GkNj82VMm8
HxA6s7ywRFTejkAUJXbxo6cihxednqDUNF7YDyf75ixJe7a3pELwscnSIkeWAff1jNJ8nKzH2Szu
TP1CtHSqEYZuOaSp5PAu+tgI6npz57q95bVz9ivU8id8mh+t1Pl8fvhObC0lWGMG0T8F9XVaKBii
rJ/SUXpW78qbcBIteKmo/6tE1uwW0K95ITV+YmcpYXBO6byLjKOjhAqpTNPClF6R1cO1NJp20xVS
XXi8nxg8RcHN5CEpbIlKxsfBK6rQjRBjkp7dwKsDD/4LcSSkbMab86Mn1/loYvvftZsl96EbR7GK
1cM2l2qWQDo69RhpAEzThlogOqrU3EQXLVTfuEZEWCuBrlVIF7kZYsPmUyejxUUVVeduKf2YG+r+
Gn86Qt3YsJL8EazvCPqdHDrpV5SxGntAn8IXv5qOyBnF1+ZbAE/hXuPDsN8jAfAJqnt0KI0kxByo
hswWtMaXfnDRmTKTEg2H6dMUyOhvEUf9c2Z12bdKA7QX1X3g+Xohv58fnBPnDqVI6sxLXpk89mqb
9GnezX4eK8/ph/skBwI3u+FDzRtDq/s72WfP59tbdsTqOFWc1iB0yI/wpF+1NzppYid+prwit+4a
fyZ0rfutSgAB5+PtCAmmcCoSfe6FY/zUkrYdw+WBDy7KOCpCjVFrpETE3qyNYLP9skF8OGkuRMUn
Y3PHtEmSg8Cik8ua/yM9hIqQjNBGcTxjKuGcFs3fsT7d15V4Q7UKd47yR+2juRFUu3wpWJ4f26NI
lXXuEJtR++BlYK1PWauJM0Dvmu21CPX1yEvgbzKJX4gjInSAyE+c7M43+DvoW88moC8uR5Nbn/Le
x+6GBUG/jCzIiRXnw5UURfVkAB/x5OyMqA25El3iVmgVzHAEi+zRrjEe6tJtYGUzzsqI06h0RLOg
qcQiJZp+iorRvnEdJBv1qcXsXY3zjUlVPsEaLGgvLMZTi18pwDwSsAGwstXnD20tG5QbLW9I5h8B
JiMtGn4wQHVk1sfmVz3UF+4LfTnT1gOGYg7pLKaHYVsvfxGTCfQL5ekk278lUSVvZ2F00P2SZt91
KM+hNRXpfXlHwj7wFIo0B9cnaXt+4o5qssuRiKYgxy9FSPq/fOef61SXU9P3uvKGsdVgiGTte+ri
spE5DuZHogkHGKhhuHUWiYKk6vp7varjZ8OGxlLbbo5EQqRtzAQduQtfduqw5trmjaczNcdhpJYg
jcH28tyieLLR461nkgyqj29Enl+HAicCYd5nJZy0rpKv51s/ddE6LiuZzUvgsA6IMiQHLRiIyguj
onoZURZ8LsaofobYIndWNooLO/bUacgbmlf8gvXhSf9xGoD3ADUaDaYB+bsrt6h/glO9z6LFMK/K
d77lYD+v8PXSLuFrTl2+rrR5ZNk859x1Hju2hYZHnLC92mhSVE1K+VgPUQCLy0Yu4x+PKmlcLl5A
gADM1kmtKhnHoYuV4WUdKgdF1w3wAxaJmhT+xJiSyD7f3qldZrOhjd/lCNLHq9Vt+76TdMjPeggp
flM+FxuS44kf/+3byDmXxjapsvuhAzIf466n6fY/v2woTYJMAU9Hr9eXTexHOtoFgemZRmrehVZo
Pui1Y1w4TE5MIekOBZSDVBAl/VVQnaVRYzWBZnqYzX7HCfg7COjvZhn9ujCaxvGZRTs4UHClUPdY
nxW1qzVhDifZG3XZbAyrOfRpe+NGxe08W5+p9/4Qc/NeV8jDWekdJiqfmjg3L8zpyc5SfnWWI0EB
kvm4U+TgFmOs09m2Hn8FdbFoeAocW8qf53t7YkfieuKYYAd4TvNW/9hOa6tSJG4tvQ4id+kH7cbq
gBTCz9tPVGo28MKuVaTdJIZ9c77lUz0EeUzudYHoku/+2DLyrdiXLkE3bln5s9mZSLxx23+VgTB2
/0FTSzS8zCnV3+VT/jj9JwRv9DCgk6hUANQu9tgPX5OjvRANneoRsFzgF1TLqK2sekTKBXJq7pre
bDT71qxvm8n9POfG5/O9ORHa2X82s4RFf/RmVEXmSDjpXtfkVENi9ECUaLsLu2352NXN/aGVVawQ
ZpEfUDORXjCSIoMNgVeqX5btLowLZK1qdM57C1/f8307OYQGnEzA2yTj10mVMmmcIptY9o5vlt/0
doyReRnJj2tOdSEm+B0eHvWQbIrkLLFACK222NjhONOkQvdMykrPgcwRKNFjtZNV05FMQgmsr6Z+
l4d1ggITOXJXz+W+CibMUCw32hozahKBUWpf7TGYXgHxD7eRnbQI/I0K8cu0Ne6m3NXeZhjPe2PI
sKMqrPx2Koxx0xKMoEGAX/SbiHIL7ovh3AR4L3oQLaBHRn71NZHtuODEkBUb9eq5RGh1b0/pdCjH
JtkC2nf3ZYduNibRGqz1QYfBC5c23jezHh3qYUoOkdXnT1UvpptBC927kqzA65iaEYLt8ZdpTlyE
B+BS6jGeX+dn8jinS3JsATxTxCNLRpj+cZmqqG9LwwDbMUnEzmTuoh8DGBUhOExurNhIX5zYEVs9
VflnrIafM4oId5hcvwcoLl03sKp2EdK7X7K5MO5dZVyqPZ1a4JZOhp35B3Fx9H0p4riYZRmeO9TX
CN0iIFbe5YO4SbLggUj/cH48ToRaVNI567gmTVOs78jB55lQhTPDgdyIUwSv6Fhj0ifLCsNkmPvn
Wzt1RiiU1xbIEO2ts7zcHmAMncHw/KKHQjrPyFxkwXDhwDt1edigOshbk884OvCo2lRGkoymV6vq
UU9BR4Xp+BBDhkPIGC/avNf+qhKcHBx73p7v4KmDgnCHUrkieoXl8XF1GTnw2yjoTc/Vhu9z3P/E
COKAnvKFcTy1SEgwAyVRAG6hk3xsJp80G0G+gQeeG2wEPr1Xk0KqkJc+ROoRNuIcXMgSnVonFOaV
XPBeXMurczfpnLSjuGN4ZPS+d1ZFgiJs3hopht08tJewiydbI0O5ZOp5HK2f0ANFAuAbheFFKFqy
8G/KOXkX5EPD0X89P2On0lIUz4wFvUxQ7KrlW/64t3RlcGnooeW5tWV/tTIxXtvViHiPKuRuhFeA
PACEeuxyMarJhsqFTj5i+DZOFe48bhEuau/4kVGpvCl6sz0QSRPNUj7bVFWKVL/bIGWUjNGNRtkA
mQcz2SVdD/XYMucfroyGO6NCdMHSa/lUByGITDG56PaN2AVXZutvzVbY94ltm5jxUN7fydTGBkqf
oOSqPH/NWSKb1A4wtS3i/j+Yd3LSMLCADfPvVSBGrjVtxsGxPKE3yAaa4V+qca+1UnxNScpduGZP
TLtDVogMLkiDhf7wcSqyuEVR2y+I+tLeCnB4VxHrucpvRn+50yLr0vPr1AP8w+SvghZjUKZrlwGT
3xRPbWDfmqP90gCaUkX0RvkTIc3S2Q622JGNjbd5Yjy1ufuiT+FOwwziQv/1pbnV3Q9vkCyOJHXE
43d1fKR2Wwy+M5BhFip6qOzAenbjNlsI6M1mEHZwL2cR3XZWGdyX85RzA2vWVTPUxd2IZGaNwQ98
R9T+/ARFZiJ4KCNIpWfJgOLf+X1z8lOX7NqSxSOwXM1V3ok0cciOeEoAQUKTBq2M2Z1RM8KCUek1
KsmN6ULaC8Ld+ZZPXCKO+KPl5ed/bNhk6P22azSJozz8mPols76cb2AZ5aNZID0kHUMHYbK+Exsk
FUk5ZJYXqRbBjSQxDq6Vgu5K0kslyVMr3oT0tbz9ifXWE267ZZEPYSc9/HufzLjBiZaqXSWL64WT
euHWOLXamRIoX7AAALau4ZUaCOpuScLDoaj6x6qbonejQBTYyQqy7kWNBkaQRw9zp1teY+g8s6Zq
PrRZlO60aLGDmxSRn48myT8dcHISUG6oTClTZ9Q/zqiZNQlE09b1RDeDY6qgNGsi5xFbVMWF+G89
t0CKqGkv+Q+ABAzBqqmGmDMfymnyxrm6wRTqYVJIZoFTuYBWXm8P2gE1CvFyeSeb0l6149pV2Qdh
M3uIAOdXvWm9lmVK8dD/a2rQcMJeC5NEmP3/bCB/t2rwlOTlrC+r6uNAZjP4HanBw4xqY7oHR1E9
B7Yb3qJ6KC9cDOsg63dTzsJ+49ZyQYB/bGpyRK+DZ508d0KelbeMx2Pkk2lFPyRVBMspnjUVP4d9
8w93/7rd1XVdixCBAWQWvTnvf3JxX7cLf+L8MK5PGNoge0+GDErrwnFeDWOfl3VftbbtxVW+0cAj
X7mtugSrPLFCoLm5/IvKpSAA+TiAAfoNrFWhvBJHlth+SUzwTKH2lDv2Jhn3cWhfWBynevVng8bH
BuVkdFaYzcqbbIIav6tfRB7+Oj9y6/OMkZO0QaBgcMQcZW5bVSB0mxSWlwntMzryZWp/bq07XDzP
t2MsH/vnGb1q6HcF6I9LIOgtJ7Qr6sq5oiaBSH067rXkV1bW2FYEe18iSIsCftp3i4f4VVW6r4n1
BX4o/gz7UXuGxIFN3mszxTtRoWrMzak53vmP1E9+JMRrQX6HVbSuy5RpUsy+zWg0+GCieNIZ5PMT
bVuihdXMhDXVHtdLXvIb2RlPi477+Q9YPxMYJF65vBKo9AEnNFd71Mcevhv9fPQmU910NqYFKV7H
tnoKhzHaVig+nG/vxAqzQNY4LtxVoBrr/rpjZGgNOsweoEX9ofC7xFuSaRdaObHGFMAnOGMg3gTx
2cd1rPwiwBTJGbyq09CjAmiNOluNsoxWDtu4Vxeq8MsgrVYaJX/q4i7ZwOWR/LE53eiCNIzGwesi
ieRmU1M3FN+cDhOw86N3ol/Q3ygFAPmEkL3ul9/FPmK/5egVbXBbmM29VmVPRl3sB6Ufzjd1VCBl
ZdgkkUmEIJ9gWOukdReoOpWVMXhYN+FXNKEJv3MSMe7mIGl/jYM0D4nW6dd9bTufwHUs0pZYr5z/
Cq72ZfBWg+suhcslz6vICqwOQST+g0QSWkO0H0hmCxEtUHykfRZ/cNyVbRE9dhU3p60pUGhN2f50
S7+8bTCNeRBFV25motP71FY91bOs/ZxMyrirIgroxqwZj7KKfvRB/Fb4ev+AARFi63JyH0yR92x4
lCX6FtKAnozVIYkLGmyxe2/LFi2zptNJHJDn/uqjSH7XoaG+I1FmYGgaCOuqCOQv3oT8kcxFKEo2
0a7SCv2rKAF7IZevW69xGCX3JDnM6wIVNrR8ULdJQ3fahaMhbnt+45WJdB4en3aFvFkc7bTKifbl
pKWPthm1ryKZ0vsJIayDb+iI9aVJjnXa2BCrhaiWVpG/y22t3JQqRNwxr4g0KuJ9/PCKAO1F23gM
SiCCY9M6+MyAXdlj5BTtysb6PrV1dWOnZnkfxyI7pFYdPwUlKipFkUIkNzEYTkjG7aIqiyFhdph5
RZbOWRnxIO9RrAliIW4nsx2esDvdgh/c1Uqa9xMcG9SAJ/BuE7Vl043qmxabo3zorJ0z+PFLNrnZ
1myQgcvyPt4bgYFCUoBUid1U+hO4AOu2HixkkydslPrZLw9qoZW0Y5RurdpRmALE1kMkhuw+9isd
cV0Te4IgiaDQNtMLRMH4BmD3xAdX43WTGerK9gNnFwyTuyU1hB5FNczXvpqzJUxpNvmYF59V3E+H
zsqtnTkFCQYH+Bm621n62fcm1nC+QRywHJAG2lrTfYlfZJ2gbYRpnvyEFAV3T9p91Y0Qlaeixbmz
RxPQDStz08yNs4/jrB/hJ/QhKqQ2wjogh792mvIpw2OadfBziIO+sNL3qrDAEtftYvWZ2yY6VnCB
u7Sc9r5RI/jey2FPAIT590wt5vMcds430Wny1cpNXC0i8gz9J4E99HWX6JKJZHPtTGtE5XHqfPMl
LU1cgK0BjHAcDBu0OYF2AydlGiSXEaDvg4ozdV32rMsmlRID1iSBSpnN5dssGgOtHw1X1y6P46+Z
m0jg9wEylDJH2TMe5ugwxoa28Ru3Ofh9ORVb2UzF5zwDIXalA9ndZsJN8IHEG9DksX9b1OxcQP4N
XO4gvavj6rDc6CWj4A8RGhDdVdyPV6UYubhRmudRlEEPyWrkIqJmL3HfsfB2cdC0xY21fcZ5nkhA
x3w2x8XTAqu6/GDUb/Bfxtjkpvefk+TdDL7wz+P0UyI9HUSQnRdn0FzfhXg49j4e7dN3/ibDuiF2
u+K32sxnj+cVTicb/MDjBLN6mW/4Sd4/tvpP5M4C7QeuOJaf7xF8y8Fa2JFXqNcMq9842xHobcQs
cTYt9p3+mqlXayyv9f4vWSFMXYpdWeY7RTWW34/LGF678YObYXnr/BiDZoNFAE44e77JNZ+MBAm0
6NWQz1guz6axtUjZzuG7TxgUTMhZtV9a9/uAYIkbgCXAPANNLWQkwVKhBbD8eodSWd+gVX3dShei
XUoyqllsHTADBzaOPDjCKiki6j7WKn6Z7PJYO8wugg9BgFfDs+7fu5G9p/tRjH1KkyLHN95FRXzF
uwAjnOzKL6YtGQ4Ep3VAwyn/3VsOhhYQjnvf1O5xHLkz1O1gNBvsOg4qACCDyrVjIpKOOzcaq/GB
RXBtDdUi9Jp80vVWeAEOqWWQo0JsTR1WBY6BuxKugq4V4LNEQRsgJXEU29HQJNKbeCJOeX3fJ+Vj
BeqwUc4h9d2fwsbC1E/jbYX5JsqG2qMBogw2QXkdGd0Dt9J1QYd1rX4dCvSBB/0tHdP7yFh02Qb3
BebXDsWbmxLmxmbgtK4coPC69Ymq4m+hhUetN8Gj2RvXjxBQ7+6Rq92qEjKGbO5wDPgBqnyvW90W
UaLHgplfhtC0tc829muGGfwwS4mO3XQT4PWrVEV+r0UzrQ3uMRF6FDjeWXrk5XwC+/abn6hPicKO
y4p3k46BuzT2U7V3+VrLfE/y8s7vk9cxSK4sfMA6CzwPYo7dNQtKhMU9rsSYcgy7XnvmV5jTom23
ywIGL3Ud6dpVp94a9ymrXvhjAs3Q2Oz2hLB471wb81un/0QrECONK6sqOELVhr8aVPo4PU3WuKuA
PUGQuIZIfbVIAY8Tm0DEN8r5bo3DY8HGBlqyC5N2XxTTlY30mG7d1JHatBAlhzQj8uivZkff5+rn
0H1ZFArNMDig2c1cZoc5brfhOGEQ+KrrD2zF2sFgph02+WDeoj6KUUeGYiLmWN3vxZpP18sajZN3
amL4j6Z8kYM2v3PoSmpWnbC+LgcPpOInRgO7ut9ty7h81bWDNKvN2EUbO8MQS/SenaFV87+Uncdy
3EDSrZ8IEfBm24229J7iBiFKFLwHCubp75fUv5ihJqS4G1ESu2GqKn3mOQ1Q98b9qMXhwq/8pXzT
BBOXjB1qpgJGh+vkBJJoCsv8hhkOEeOsGo4G4IPBeqdPH7negYcLR9v4bCs7XJjGWe/QaywSizH4
I+SOoFbbLeQy7GqXo6sLA4rnyG8ROY+xJNhd1zocvXYHRs2uX8FDQ2cIH0qfXeiTtQOffON0Vth3
1jdaJS9mSMLlYwqSx3ZNgE+LN1rCkYEea/jZ+NGRo6CD+OxWmdrEZvSMYvVRKKABjbqhNjnJGfa5
ymCkbCY5Tb0HqVXVHoUdoEnMfZdOAeCo+1oD0BROxR53g3/Cg/4T5/Lcs1N288GeYTT3APe1G20g
/U1oJldZi4Yk67Jfshp+AN8AyjECixNp0bUluOTWDde1lv4OvatBA93rw52u97tMUXpWYEID3rgY
kEwHzkGOnpwGbXmXl04xbMvo3K+rdwmi5AFxKX3gI3nFaNaP8OYdme6HpOxO4wcWYxz6Hed91L0t
rJjbHj4q0zs79KImLHM9vpJI2FZJ3IO5+CkxlVmFTiSDmeNRJnD5ctVpoGuORyA2WIb3CCp2bBlx
6ql0YoaPkUjOk/xwvYcIvhGeJiOAZWUHLX7qavdgKQaKyhcowTZgVgpNA8iGTLkmcqZS0Hpngy7D
HF55+7rRcTzdp95/acCqLSJtMy0/a1gjbHig8/cEEjKye52AZkaXnkbqGJR/tmfyFvpwbXi/L/iX
vC3KW7MExzSDTcTzHzskMsmcOy7Rpc/BcmfrF27+BtEyrY5JqS60DKfH184TcE89vmcDcZ5JQ5PY
HsW544xhe/jwHBO8+T84aYFVh/TysDhiiN7r6bFAZlp3Zox5vBFrs3LOZVV4DtaIZ2JJ+fvCG/OF
zyWpqtcEXmZ0H82+Yk2RQMew9wDRFnO1ZyER/9nTkPmbNX6d0sMUxFdjdOe1PxnXhuX7BVKahoQB
19aqV2V85yEDuwjL2A5980xf5Kdd5O4VWrYwnuE5P3aBCR3p5apFxwU4wYYmBNGfNUyPfv4h/gnE
7x6i48/9po1fYpgWrBt5sBEwG0kyyXksY7jcWVlSnztQ9UVt0HQQgtaaG88oohNcHntX70PLmU6a
6R14eQ+hRhACLdurFD4KEKCrZ1GJ/GcBKXanPpgTBH1cu1E5l7WiI2tXVM/8Sby0DfIPwbuNqLNr
FDvk96InyOKQVLlDr8fOsl1wMYbZfV3XC6oBV2bm3uEDJB6u/FGD79fLnXueJc71K4K5a943T1cq
YExLx/VRkL3Klgae9Og5xJpy/UX4givrqsZH45t1xjAZPHjgi7c4Hqz9Omq4SneWf4z0Bwj0tnP6
KP6fBQGSUyfnejkl2r6y9kEJExD+umcIF0zCxy9LL1RLfyMUZRwyeRXLHmWVRAdwNiIWy22Dy6Fu
DvVofR85kMiJyF1+jXDxF1ERfetDqsNJYFcT0F5ta77gSIgc15CNlDqqLpdjqNgzMYepaW6jYt2Z
i3UXFH4Y1Hq14feQRNxiQhN7+K0IXFhF859R/uFC20lDXL5Ho5a4ke77TG0wApp2WM29GDrUDGvM
IRZfl0vN+ofdWjd+dbEyi14DQsyvxU/gRT89W2fPexrOnTzLWOaPnCF6Cg+4AQrgcjtYxIX0QNcd
mB+unew0d+8jpEEiFlCeVPbBWJ9lTUVauRRlGDDo8msRR5QY85ucX4Y+SRR4e3HESYF/KkTxLCvd
vUzJYmbk72MIi7n59NunEJG33psWW1/tI9QThdBIM0OPb5HJ2bdF/6TFD58+Fd41xDR8dx6f5wKa
XgbclvfVtfdr79Qi/SJJpM4sNoR/6TXBIj/dqLiStWQ35F+NUHvne0dbf4nb93/rxI+B8IVRs428
oYQXzI+LIxzjyPJbX/t0a8H+xVb0zntj1wdIVHbQX2yG1tubmvcg32TjLJtulyV7dJktdY3oRtEo
zR7hIGLHo88HRTBkF5IBVElDDbeTn58Xf74wVP8SeE9R8gF8vmye+DptzYDCOl7zCwV/Jlv+5s7R
nkj9MEMbglHm8PKn7GKbQCyU9PVb4bUHWrfPorQDnHWFN4pq3vR+JWfd9PqD6GTOHj/kCCOdItOs
amzqO4jK5K+RC2Uirupa2B8sGnNKZ3esn630sojH68zN7yGIEkhoIVBBWbP6S/fO+UVW+DzrFqth
h1IgcR0BmI3snHRHfDyFg98OUBalL3ICUZhWqTMDl757Tsc5Ki+W5n4q1jPXqLXgBz+81Hw35xKm
WufAWnRO9Yj2eeE3qV7uVDw+8FfAW3dDrLZGlUAe/GlR0mL5vs7Q+vI+S/nUDO19u5Rb0T/8F0/K
Coj9QEMOUHty0DEbcgINOGmDPhS5r2/5ED2FbffGx7AFLqmgPPhpNKJ+8bycC7FptvfM4vJ6WGit
tHZcP0u1y8y4ryLjGOg/lmLdrHaPx+PzkntTvwiEpXN8RtQRz6h+d/VXDCwKBbGXk4QLeJEbGBoW
YBgPYhhc/9GGipkPZOgffhHBLySiDChCtee/l4TypPHEP9CV4jbxfwqtzptEi/264NjWIDsR/cZA
Xri9s9MDIwySD66Vj2cxmRFhjnNCqUFxvfNy8VAVSm8wAdZ0RLy4JG7D78haTHm0vCObXECOVbLs
UFF4rakat/yIUHte/sbr1d39imroGYqeJvl4PX2rV0t8KL7hd2++QD/qH2LwKMR+xo3cSpQM7yL+
uueC1B6JR8G3uSWqlWFz2RNq9BsAjMv+QRwg3m6AvhoQSbXAdo/3hY/DOw4rlFykEpbowTZ82V25
l6wavh5qQL92cdFJe02E5OLEBe6wFe0h55Q9Gqbp+zg3WwJuaHykbPApLM4F3xe9McoyoUVtQBhZ
qiRn5H2MCa9cmLHgErdmZmmSvRwXsd9M9iXEx14pyob3QDMKYRjr0Q4cXzDG8UE4EaJAFyxdReAM
hcVOTdDLSITIS7Oo8g48PVK8mI8sj8RndeaCQl+LzhTXD4pKMXitH8v+yfFEK+G1VSyNm30GTCv6
T/aWfI4YKIRmajUyUJdoWtbTpNV/rK/0pNxaJBl+HwnZ/BEfgrvHAQD+mPHBSQ9m/jgMTxMKSlMw
EDqXLDQEpvuWsFwOMgaG58pZQbdeT6nRErTY21KP5QF4e9lxvsJj6LV+5vtQvW0RpDFNL2GXIHYw
tmDJ9jA7Y+5/b1yGe8FF+zy+ZeXZmczGt/q0NuLO8m1yqwfEAoocMTyzfRjtZCuvS00qXzs56Wwx
n5AguXAsqP3eZ6e+gGHUU+qUzuaPXF1nWfNpwUcHb641jEv2p1qHJwam4N+697GTdCqFU0sod7dE
BT75ePZVKfrAJvUUO9kbvg0CIE4PXQUHWRXeW0BqJJZ0UuZ/57EJaeiCUZbUEG+tt4Tz8x5Kn52b
ute8HmfFWl+IAcxN577gs+GwO/7jZBZ7FkycRG44OyTnkocVgnM0zm/Dq6P+WQ0WCZor+CUDptM1
XO0BunkCCVwFrdxxnpPMFP/Ba2DOQoGJR8pKaC5ODOEPX+fCGpwahGQbroxM2urHPLvXct7wmtCH
kROdCR8P2LSJJ0G1ikLSRGjnvUi4yEtEEUxiXSd/o2Fdlom8/IYWPabu/F820VRkjFcSfIiTwBID
kSna3eVTco2EY4MQuHP1Uyl3DzHVyTO9+yyFOBp0u+6dK8KiuW7dJnuWA4viNVUQeth40+zwzCEs
IjuH+MvTcI9yXMMBfqDOftAjuDaynUiqApAx7tqrmNheMhss0f8dMZKF28Ekg4lil9SG7z1JjNpR
JRmHSxQfaIYy8NWQTyPDd6+RPGMBJHCqUpp4bR19+3nwrBubeBRl57PESAA7qZL8JBlJ+bI3JhuR
DRoI5fbgELyLkwYXeo52kS3EmnDmZVIpGx7kx5SbatPn7pPV3bR4Vf18atxY/Chl3rn6MVC4bdCV
iN6L6lWyC8vUHhy7EeGRE8E2y+vOVnlPFEIi6IHDxjbM5vwklrBZqjDNYY0hy0r3GxjJW51RLZCE
SSn550EBTTOiFArSdxt5E+KsuvuemHCIKOsoeXw5W8C4iHNYrN0BK9vbxU9aRre16EEPHJ+o39qE
OYaHt0cOcklL0d4uKSongjwpV49pnHabEbY1R3N+sPMuxlWiNk6dVzmoZUhJ0Lt43c1M4qVTcDS6
xygwyb3+7GvtIorcxyUnWHefNOiV2AUvWvdt3eyr2UDfdpf1bG4VXlnfLY+V+0TbKjTR9bPBKUIC
VH1FZKfX/S6JVvpmtQ/Njk6zX5HfGc5elXwXr7wqs32ABKhRv1pz4ZJ/l62NYnVLmHusgvxu+vT0
bgfUFtZQ9FVUvTaokDr+JQsgZWOJJdHNvBw6Kcg+s25Q1p/QArKSmRbvJwsdrtHFg/hxmkUHE5GI
XFQ6Rl73T64+hrL2v0OKNIAgyT0C1B+2uQWpBNN/hgN8PvjPbImv2Vv4+rYGTkGyJnd99D6kLxS+
GCCcSYFCyxLRKKfPnzsTJNOl+IfLTHWdbBuxCRQg820JF/gG4uvtOIrCIS2n2TslEJvJjziryLdC
FQC+S9y+xkwDRfl6shm5snHJFCpEIyPgc+mgJH+6xldkvUSZjzgknn1ddevOMKsrhZMzLNN+QE2s
OOaFlK8cZycWHAUApnboFXYIOdlBAj22coVgw0d+ejJ27UAfJgEycwTZNiJtpxfeDfmAmDi/Wk55
gaiLrFWQDZXkXDcYQ697S4zgMJFPRTcngSdrGpMMq1GI3pycLE4pGB6E3UO3lSyETWpBjqeoMixY
jd3HU9r29G025rBTpjoYynz/fD5n3Y1LHMaeJy72iifgLflZJCcgy6OCVBxGAEuvJBYs8rCt+mtR
jaIrRJn2USalCxWYxtYaaIFY+u/TMG0mYDXEYMnbBpkO26vPMhAKl5oWzk68G5qS5oQP5FIUQlsj
EekPOa6iuKfpdtGxgfEvEqco5cwyz7WidT6fD1prnOWnvApnx0BSUIAi0WSNHTM/FlTuWFOTHOVg
PNm0sXIfmuw/RKER6PvDLbuFwwHF03m1IT5OHhJJtHymKXR/YObQ3VLE3NpFMm0hcrjoe0LMOvO2
fjNgaIYQqzBU7anJ+itP0X8UEWvMe7mKjTNDRe+Co8O6RF4f2uPjVPd3HueKnauo4/nmsgPbFka7
znhy6+ICEtqQjB4UxLaxWabx1tBs0YVu7BwJNHd+SfN//jEXmcgaTXO40D8QqBLKxTUA3Z/g2DwM
kX3j4XUnCCtzlBQ1mgtxYV3JNGROfc5xh1DP48AQctF2pyiBC61xYLszSXZ2W20xIEBCo8ElISkj
fSRTwgGyfsmnCtc55+lZIWGSATfS6FvkuJcD6fTJreEpyT9QJpS2yO0Ox6gM9nPu/7IwThb2hUjI
Sozt4lW3lWViQ9f9RBdFPqhk0wT9uunblZeZfck6iFH04u+lBTeLWR1LBbUo5l1sAp0Gr7DshTVN
g1IuKnDYFI6w488HZvu2ffpMpUoE2s4TCcNq6IsrT4iPb3JvOYg1zT2YAqbhUtwjINevDChS9HaV
NxCl45egoBHXyK5HphtOEPLB+ipMRudEeb94ur1pvZsgwndRDFjHZQUUVUzj21B0oYFOMQs0BBJg
Nsmlg34Ri7XgHLE+qNVKfwYfC5ag4RpleEUdoUBrMip+Y87qdnbjsze9wUUx1OPVMmqHgMfrSbfZ
6aWo1hkkqra3zmL2kQESGUyZEnc42yhtseCD1OR4Q0Zvzuw9AEoPTWLd14l/Y8FCbGb+5aq8bdc0
W+DrAL+PIXyyN1kRgGmYogZSitwwpHjGNmAzc+pcVqZu9KC77dRwF4/5OTOQ07KCz8f/pao3pIH5
2o3GeUtbfE2dUpOHjYwLDDe1EfFMAFnCgSc+RmvHLnUAxebn742+PALwGVZUDhptOmDssqV/q5NX
kWgXjQPey0FSYPYwPEa+FlBEGXcdPJo5icuxvrMG7H4ME3k0hvo0QR/aH8T3qbQo9PXlyUjbJ0+f
gLqmfpXhDVYg40BBQEW8+EYqAHQhoO3j5rZNlveqdekTeJbvyz7YLGxFitCqyhh6MvAtzfggLhfc
iteZZx9NSK3dFU8it8br3sPDyouePjCDUiUZ4ChpjpNF4c/HqRHLxNSUBS1a1jM4pQVhnMBgxaRs
KN5GlJpH316pkRZPw2K4m6UZb1e3fWkw3EmLs+UbyUsWKLjA5ux9NLwwj/WTHahwLq3rCTfLdRSp
qngHbtSvKXMPCYpsJDBN859+m+/0poTC2Llu2foCekHK2mSa4nAqqCukwT6f8puIKvDI0TWobFTG
SBN+z3ywpcIWSQt98pAWsW9V2FdrVlGdnhMbo0ApoHHWc8ryBuZyitYCDi/0BIix8Kdexp15KuiV
MwbtGmC5YzU6pI7rNt9YwTdAMiEKWx9oUYfnHgDwXg1Pjdv9zJcAfxqUQSkKZMxDlMl40nKY50qo
jeb6e2t1XtgnHWyCrfe49gPNIfmTl1F2XcpzCaUKe7Zbg46bo3+Kcr0Hhu8kTg5ENZigkWKvFQPR
0bQ/48yBSJYh0U07GZt5chE8R53dfCLb225obwodLLuFcV1BOvVt7Wee2d/FCBaOoW3jNbjM/OXF
7MZbx6qvoAAFy47qG77O4JiUNgs4uN3Po+vrw6H3+NIEJvguwTsqU/+6MrOnMupv9d7fsbvONusD
Lk7pbvaD+KKchzdGuLYzkItr0+boJdhCHPiA56bkuFNBlXI0hEwQadf3kCk8laO6Cfpkm3vfqynr
NpJ1jDWEEysxDTXBYL7+nIv+1ODceqg9A2u5mjrseg4mW9+bK1ocSjTZTJENQCgONa5Q45YLrmP8
c7bGR8uNzoYF32bbbtIGDjD08MHxpVFoeO/LFzWuG28m1EELM5xEL1O89fMMNeNXJ6NL6M0wsvch
mQ5ypgfdf3HMdGcTSPUlLO++/g0EwodkTq9LShx64XyDLPG18YfLUlQAPmluuPQUuPqjHDwYevfy
QbRSYeRRWCl6zKNL8QxBowVcYCt2wiPFXRpk1lFxI+5wbhOJGM0EXfZzViiS/TgslapRkrIuBFIj
fpNLtS7whwu9W6/l72DWHdYKHni7WqmaI/ZjO15L3CmWIVgsMCVXitHLE0q/mvxH0fQusTpv+5Fp
8zOtSBxvBRaG8+kSaXNCCI1fbntoGm09TB3AlPGwHJylP6UmdSnyEm6sMZJZ072WMDT4VtqqP6da
4YR2Xlnb1YqDW1vr4cGGYTWpv0sYZzTNr1gFrzljPjEiKIFe4dOBsMQXEx1O5gpPKq6fBkrJomuH
iQAiqHDSJoJwFPWCQYwi59yX1UOnz49Z0V1lSX3I8ZcqdDmdK3Ql1bCBOxcZzz7rVOdtZ58FmR9q
nBSe9iQXZSt0HGevn7+5WnkFfPFONKsDYebSxA9qTQxsmnmz1HSxYgOCsaA8YDFivuxye76sKJvr
ZnURDfnZBgxxB8YU/KVUeHE0h3uazJDeLA69ccD9VPMZab2nX8HcDpXVknlyvwdV8QwI0SV284xf
tINpdNda9slfm0PvjGdR1UYd7eOMKoKL8Ec59Kox+Ia6ZNRH5W9WK1DbXq83SzdfzGbU7bQJTZob
sKqpZiwOrT1wsMzRoPEe/mLNn8h3d/gF4wyZHWLOMazG+rTMkbb17LmFFDRrzgZ02j/GUrMuDIBd
0V3A5Rtua70tPTTa29xx89exqdyw10yYG3oH9knGHEPPnhSlMvBgR0+oQQ0ovfOcNmM9UfaGTaYA
7RYTaN+DDx/u2rEakIFoyguorYpLnVbvTUZIMrpWe1XSVbg1G/spiCvo8uboI9OD7+vUj9/0riuu
CmceL/wyme4iWmOOdlV255lGxsvBxGccBjJRrgvvp5ZlcwhoOzXbzqq2ca4i+i6YWmsHO7mcVg+i
SoDi+EVh7jLQZHYqhadOn2L4yRWh+Hbux/o6T/uyCOcFaRwH5vEtwMSOhWmaJxDqXxq9oCeQKbnm
YDoNTLuDEmBloyN1UFszHK4JAg0j9XhjxZl3hscuOycMO566vO/Cao4KZM72L+whwnNeltI5BoNy
v7ucqk3iRjnwq4n90s1tR83NgQrXrxZ1r9OBeee7cY4fBQ9vWiceO2K5oVk686URzdnJB2kpLNIl
eeIUNLslWrJNapTaccE7I6/vaqEbNdlu7YiXJ3OI7hKnbS/9WUU72uU9aSvX5/vRr51o32t0EdGm
5Df3rj6PZOGs5Mmh/7UmKAIWNdXj8rojOq1Prr2Sl7CG7Ja9aEKVD/2mNyJzr3f0+2f2Up2tRGuv
04LA2EhT+kH8BjLVqg9CH6LcnaAmkxOkLyIqGUebvHHcevQgbPTZsbYAo5snSNezeyOKVBgR175m
HKgtfVAU1DSQhpfaMC+hWA92Gnwm23VJHYgflum5cTwGm40irugPC2DBdua5MDdxDxfhaObmQrou
mG7zlgnDwiyAhi3NLBzoYA7HsVhDRjKSO/Jp/W3k0dxjQh+1b9pyvoxH339aFHxgU1Om9SlYmxKG
V/hvPqYmLe4g2WpuDVJjF0ViVzstM17TvmjvrCZyds06PefWQD+il2g7ozHjXWxAL1Al5KBGCKpP
3aBajk5DeQc45n1ZDWWxhbxz+ZYZcL6nOY4BLD5UVIOa/E7rdvvMg3pWnxkOwPA7j9ZiJtdFhU4r
EBD4u6HdKp1kDul4Lh4MpHc7lUJVndpNWDneTDNdpJ8tOsLJpJNRTseUFtml7i7jQV8u1wBmKyrZ
w1XgjtnV4BvBKz3KM4yzBBnDOl+4TMtvm7HJQ5sdhF181g8KFNtzr7fzhb5iA1a9Voc+oSuTMryZ
MjtfT+VVugRC8tvYG4vBoqu5bwvmihEq9A9tkZpKwnWNrXOfUF5rqriiNcAvXn2gM576DuSAeHWo
OyeAmBaevkByOgBy5jXOoTMcb49t1+5nSwtuUh3SR2W0ifj6UAjHGkhEme3CYKyIwNrie2Nb4yl1
NDAXPLUCP6x7xMO92k+Fnx2Gem13Nb37oT8uH6OpTWEdW+ZVZBfj/ZjHnBeL7kw198aPCHP+QfUi
htq6a846MAsbH9CY0FDpk54wstEixW4JzlFGg7qXFONVszTNXrk1BRi7Re5siI9VlCh6X0Fn7FGs
eL9xTrG4opzjVObV57BD1OvdPndHhxE31mA18dCGmBM+oT020DX6l4YzFrt2hVDUKqKBCi80ukat
pCPdzkiyTMEUrloaHGNGlo+uzVlWCylVZ6ht8JEXEsOccEq5FsybFZrCKeoh9COy2nE/IumDS/5B
aaCopoRFjATpu3oNpIUpqkKjbetfrk4ypiz6alNrNHfrVenTIZvQK1jCH11gAimvLRlSXebhUvf+
BXnhfLNWTko4trYXA2Qk+8Sn+9klfNyVLcog92eUcWbE4VjOMbSQGuV/H7q0oqAJPp6MAQ6NJrl3
9GrdzVZRXYCNxbitYzYAkM/0f5cM4tEiPjpXcLIvjxH4G7giSGsMDu+U+c917IKC7bnZE8qItjI9
oU3HSczt1CI0dcnB1APVH4veJNCZM7yTiqoFZnmGnpn2toQ02mZg3pLRaN0gNWha9c0I/8g2cgn0
FX3yTL12C+hksKom3qCOXuH3N+VQoTiadT02LuE+/Vjfs8xUd8g9vdVFFzxGRaHjocf6g5V23R67
Ox+WpVFhtmKDUohjXlJU7bcVH4w2UBvKUGlongJFl0ubdLdxqul3SWZT3MdsAYtgNTgYXf2h2q6C
81U9rCs4eZlBviIaHPpW8i7Y6EOd7oyarjHggNSuGH21c7pZ2y5FWcQwrlvdS+1ldMjbZr7rKONv
Ndcyca6C8VTVMaCxST7RoNPAu8ZnrBA4KnLiC83okdMah7VV/WM2k6vKW8u9a0qoScou9raqKYL7
2KiIZQr2rsKPPKvELWgXGs+WJtzRGklNzayvPS9rwrr17FMdqzGcIzzucbK6/Wj242GiI+oyWld6
RuZqvB8yV9+ZJRZnKMz6Uo+n+SFxTPLWMkFZaSYz8SluRmwGyZOftfm51RW915MzfEvGOgv1fqAV
J6kAj+8a96SNa7GtSsO+HUBs2A/52J+tdaWguibaMU3UQmfRbE1wNKfLDQ3kJPLHpd7WniqO+mhQ
rINqnBopUNRVwOxG3DAzHkz9QvilrxvmVZyroCnUlbOq/OHvoyt/zuowHAipkc3crvDRfJlbwaly
Suqp0W0HqIRPVCE571po0vN/oO//OVPFncDlJLx0dMZkvkw7LU1Xe80cBLdLERw7ZkSgq/77u/w5
yckdfIBcID9l9tb5MiXmK3q1wSgLbht6VSOaaVacDCuGVpA+Oovk4D7iMP39nv9z/Vg4ckYGA0Bf
MYk4y6njDlXEJDLTsdUbjXZaSrmQ/Offb/TnCJwJZgVTWwKwZnqWLO9/zAkSVDVdBUbXneH03hGk
UXK8mNWjvZRtGEekU5Iqcfd/v+kfc/xMjoMGpvs286Myqiazn/9x12ayx6pNVHyX/27fLH43mlBw
k+6jACZJaUuTpmrnMkDACjxav6HRNH62PRX6WXBDBfjvD/U5tfrfs1byULYJhx6Dpxym/36o1UlX
vXPmWGYkyPLQRULJ8XexSCrB5ZGzK/0xpDH5h2SRKWfq1HNGPbhkgyS3T2deu/fTW+nz6d5I2ZON
luRVQll0JRyS1FHANSRraxBUyvVI/UuGT5Gx6KlScoHPacuy+MdQ25+Dehh7pk6JMmSA7uv0oc4k
WJx403pj1NV9HUcnpfBxilId/76Q/+s+9I+6noeF5lZfJLLJyi5382plXn+xw3yedniLpGtpJfn7
jf4UEhfAXBf4E0vwML7iYuqFFidVROSdOxlOmZn4n3lNzRthWbWLSzf31+e/3/KruMAeCui1w20D
2k+dr4j3+EfdstIdft2SDUrHb0UU/1DUWtfUf0y9+B9H8hNM7T+P5O/bQVutg7cN6seX2Urd6eK6
rwv92oK9GsjfJtlai/5jHOYnI4BV3geNkwx+UzuPdr3Qnk1Gd6OYItvDRnhtlEz2mPa2gndt0zJD
pwK/3KwuKQlb25iLnn7WkwfC/Q0Tcje+sbx5RXY21von8CzlpnAXwK4iwILXfHlvVqjibKN67TJ6
7bMWF8N3wypK/3FO/9S3QD0YDOkDQAW16lfdVxud6We6Y900UOluPKvwKYCUnkkrjTmeXAc3jtkU
g+ZXlRCgxuY/LMqfg+fYU5cQBp0voMNfFn3xvNgfwaK4UUWsbWtdN24g8igoixEa03tZbofRB3/G
Vsr5hzb+H4qRsVMB+AeBnHP21ZqBVOi02dgZNxmDX0c/a/rTaHrqphlVJ3OQFMszANjuV4O26kbZ
6WkAwfEQK4/JEbPqdtZodocVvwI2WnysQ0zS+26NPf8iCRLj/e/S8KcAYpqANoF0j3l2wO3+W2Ma
Q+8OLimWG2Iy6i9RgV83Rt5j2ZvpMbVHY/f3+/15MoBWMkkZmyDuwB7w5X65Q86YRqzpBlhj84IW
ztja2jCUb0gPFDtVkUmB8bi5sfs2pv5sQs789wf4U7Vhj7HIIEqhc4yvL2zro9UVzDPexGRjj4tq
QT7gQY9la3T/GKv+8xTi1KCwSUN6NoCSshb/YSITvOdcU/pw49cBzWFT2pTEAqU9/cwK33pVfprn
JFP99TTU8/CP9/w84/+peDAUNqBnAHayvUB1yUL8x90Ns9XTfuHglTrzsqahyouuL8d9N9kpbX2d
ldyhBSk2kWTcOG+z2zavZhpHh0b1JWNDhe3+A9HgDxwqHgnwE1QDFAomsLdfHsmv3aZfjMS88YPc
3A1B3B0a2D6g2QaxJLtQztSdgLykImMnyynw1oG0btlvk3Uw6JvS7SmDoqgF1ix1kvVH5xQeg7SF
fTYiQ6uYrHH83WSmT3Zbl3cxrQCwGdbOfjZ6mHgGd7xfJtpJ20ErT8DoGxc5oxE41U7fuUwy+NSu
opa2ECagu4OuEOF5rsB4iMrhHENYvV9plKdjvQE2MzT1zJdSSvr/bRHBQ3QBR/KAyuXnF9Nrjmbr
OFXg3tiNrV1rjb++uWiAx74oq6tptPp/gJz8D3kAkFrnrFgC5v0VDDTIV7dhS7ybieh5Aq1+m1or
ZV29+oc/7Pwp+gDGwA3IiLsH8OlX5yU3h77zY8++6ZaF+ldTJcU7o8LNQwKI2CmLsunY+j29B+Wp
1Cn0l51m3VuWFf/qNC3Zed40XjgEvNel3jVXTrIE9+uQuKcE8MZX8N3Hn1AdZrupNtYQmchpzMm6
+UCMRL2E0OAlcgrrqNWTpYetlyY3sROMYazceRuR69zVTOWHRTOWD5Fr5deBBU5ZHE/j47LY9Xev
NSbGVYuIRl7qdxjNtt5n7VRUTExP/jcTK7ZR87xeuIuizG/6w9vkBe86GRgG3KeMPPWymCeySPm3
ySmuyFCSmhiN5YAX5JB2z5T/szdsCsKTP/wDeOFriCW+nADSuxA7gAb2FYeV5WyGxut7puUZ810T
n0YM8Mf+4ez8qfAEDci0gbX7ZKr4ovCKFtz/nvz2TVoZzTmt6vqlWyhrx66RXw2B6g5TIqLW5MG/
tN0fdgwQPQtFB+ilRHpf4fSsZDSHQWurm77JDH1TBy6DsTN5P5q7VnuXADjxSio5YKB1dc5Bl3v+
QeVBceR4lLRp6QzdU7agj7TpTsa4OKdoNpK7v9uerw/5exeAOLbBVxX2mv9WyU0+w7q9tP11Pxhj
2E/OWxHDYWvW/tZP/X8hKP6vu7kANOHC2XjWX+WNanKp8n7pr1ULE89keMBOrWHQWbs2+ZfD9wfm
qLzaJ0UOjVhWYHwF0YOzZK78SfXXPmAFNMvSExoFdEqsQzadjGBi/DX4aI2Wwzf4TgjyfXqVN2tH
p9X/4+y8euS2li38iwgwh9eO0xO7W9IovBAjyWLOmb/+fnsMnDvNJpqQD2zrwJKnuFPt2lWr1koC
VNx6b+2Xskb5P5VWftCE325PvXp9AnQCQR5P6EEISqJJSJg3guvTaeVnCXaGY2pE1XEwUIbIkN0i
zzoArc+oARkoYkq/jLQpV2FF0jrK67ZcBYCiPheml32qLcgbvB6iGU+irlLJ3lhtJL0fnmguG9cD
gnarwRPQIk32twqyagsn+XpVeb7IeFI4Z2WL2PpyD4VGqBWVP8rPedp97YpxK4+atdOs8TlM/GJ7
e9aml8P744VZM6Go5m9tYoz3yBhaXSQ/64marEw9+lIG/dH1vKUcxtRzCEMmTPzoElkISkxJUryE
w+ZL0vhcGUHO7W7xNMuCh3Dsn8iNg58D8whIwFiyO7MrxOAI04lHBQ/n5WwOcap0iQy4QRoa7UcR
lxALsq6vt6dREVHtx1iMTITKqDgaEAI4UN9emokTs+naQfJfDPIi4ah8qgS0JjTdn3aSPwIQJA7s
wi9pTvARxO0a6ed8wUNeLyWfAE+S5ajwNCnTwNsnZyxVjeK/wAFxJ8XDp8ZCxTZSnIVrfnrLi6HC
ugblF/y0ZComW2a0Y8mnIOTD8wn4sLe06In3JdnwonPvXIRo11ouA8KRlLL+XA2QvNye63di2Olc
I0EsXp0yBHhTZYWxyocG+tKAgGYYv8VeCfw84JlHGDA+OT4138HK423g1N7e7mP7N0/35qErlfrB
RNNRa8rNkJTBI8kDeQMSriYhLuuA9ro630ZlB64kuQMlKAEf0PJdV/TaL9Omlw4eGRKlQa5tLK/O
H0HLWFtlxAsMUQNItnCcdeuMyZPTSZ8yt9Iec3AM+8jX1B2chN4dXYf9fdQ7LlEH6fmm1OmMKyRt
HeZJA62E61APcYs7vzUGCl6htXOGSDoMeWceqjKTNlWZ3Ft5DRJ2BPTw0/V6czNaWbrm6Q1LniSl
yLUaxfe21mlzh00VHiLV2CgS/XfoGZM3rF1zWOdJ4m16px++DWzybWVn+atMV/BKgnLioOayvBUq
J7vUl6ieNFCLBFqef6n0cYk68nrPQmHIMwGxMsSI1emlnifocsIBPjw3NATwWiFPQhIXym5e2Auk
61NHgEyJLR5q4mog7zK9vwIzbFyQkPaRAn7GizB7akm/396aU9f9bsMhWWsQ2tvqlGBY0iT6goSN
lKTbIzc3ZV3aYdfDKA1PTt1Hu9v2hPP6eBL+tcfAFCTlUDaevLUrQ8nxM5Z9hJ/tTx/ke0cHDOnm
zZ+qkH/VxMl3tw3ODRAX4xgwXYgc28TNqUTWCdyM9jHRxmepV95itaUaDlmiWcVfbtuaWzCSvLCH
m7h9eUpgOA7qWPJ8A4ic02jaJ+fWVJdkjqa+TEzgRxvqpdsGOdFDbBM6x6Ty92bZPWqp9VAwsHVr
5K9+T21Vqt1nB/jS7cHNTKQjKiHkgciDECleGm6zJJXzfnSPbuOWd6AmQCsK6WO37JN1Can6wk6Z
Xr8MlIQIoZGNWBDJoMlO6Qp6A0YncI+8TF8hHvukgqTNuuFroYLuTCUKnI61cOKmh/vdJmdNZILg
Kp3m6jsKTCg15C5wU7q3JVOUZE+VZVYLF98VEdzUkJjsD4mQOHU68sAYauB/J3EOTXr8KzWHZiXU
seIxlbdJDdWAZu2bxlk483MzK4InEd1QkpiGa0pqejroQrFNLe2zZkTmdx7H5c6o4wiqgba/Ayvp
b3xzKP+WmlGMWzDQk8KH5fMq6IASxK3RTXCPVFCDL3ErFw9mbP6G0hTAcgJcUPLD+DGDX5l2JYCs
R22EtaML4+6+HHp7YRnmlpvQm9yoqIeRGb1chabOR9NyS/uoG8DKpb549RXlpcns37ePzuxyM2IN
IxSnroQswGWQBNc7+yh6FQhx+IU2CYCZvgmxVkTrhQSuVF0qYs74CkER+z+zk12WWF2X2XCVHTU5
/u2WyZmszX3YJMdEdJVUTf0kZJYRLgsWztGcr6AeRB2Oi5IH7SSEBSrtpGUU2ke29j5wir2tZUd0
A6t1WFgLfuld/3FypTiqyKwLGTaC9oljUuyaM0OD3VEropIu/CI/jr5avwKA938Nta48A1vpD5kZ
GttqMGKAEkWpQQ6id0+N1dcbubb8e7oKh22pZiVEW6KtrRY8Kmae38VZSe9vXdIFBNPTU+C6EjhO
FQokoK10stXumi4185FXNO0JCeXUODWUBWd4PaHIKcFkatmaJfT1JmMUr9w0McoAWJxBEzBMXTTx
1Elp7Srly+3NOucdkKZDcIACEc+6ianQrL24JpCFRa3316ISlen9c9vU3yn0E+ZY+0xN/16uFN15
eGtlUUnkgrk8iLLcRpGGJtexDSrrntf3t9Zzxi0CYflfTyTUGDLpABvKe6HXe2mJwxCEdKjYR/pz
7nNZ+VrF6KQ4knyIAb/ensnrRcMWy8YhUESwOLEVptAqaQEUzX6r1qs6lc+g7e/8AjSZVFZLgYH4
adNjoMGcjISJTNpjmsgZ2yzMpIxjAC8Mbc6Fr0LaUCDOowCAuz2wmTgHM3hwXSXHcvWcidXCGa0Y
U0ohHcrC/9qW2q/bJmbnjmUidBN38dSDZEXVNiml5WNbpeco9V4jFXCT5FGNbPVysTAxE5YSj1J+
4RlKa8O0CtAlhpo5cYyD9tU43itDUZycCO4cJLcVkQ8yf+aS0/2Ta3L1ANVS9RCQn37qXeG7Q0CB
eemOz4FR95u+1SSaKakA9GE9LBQRryp54gKlSiE0XclKcG1c7l+764LAyUvnWPeQ4FVGTaevnsjr
bsiHXwY6GHetZAzPvgr94Bgmzh+1owWT3CLd8TKcftGQ6qdAkoJXRFhhh6rk5CB7kuKtoTCt/8M1
wBaBhdQh3iCdffmxXWeWDktGamsYnYfYMLVHpTOdf3Lb8H80Q+UsFLeuEmrvs0OyV1bwktaVVHDs
2UqVSgTHVFrtgxuECW3b4J3K3NDpRqiqDWq33UbWk+SLLA/yoY1JP5KbNuErif3HKC+hRq2iFuqk
DBbEJjMPLUKpICst1BZUHq9kYrRtj64DLWvgXruBenZrLzIFT7Mz/46EIh0alZZ2XaKXoaZqtY6R
tO1DExTA1sf8ftBaslH+c+FEn/xEyde4na0PIr2Ah+L2AZxzJ6Sf/vcBwgd8iFCbOrG9opWdYztw
ZQd9AT4G7dq9X8APe9vU3Fmn1MOi8abmCE785GCoiWS7YK2ckr7zFDLiDetgfU2lsd+SKHYWotDr
oXGZcptyijQeGNOXRdBrVP1oETxpcs+Tur5HifFcQRtze1hX+ef3NfwwLjHuD1MoRM2hFIncY5zq
HqGC0kh3kuLb57bz/9ByTWtO5vRPJaTQ90amUH/24+4Twkn0TcsdxAJGld2bWp10q8SHuDOrouTb
7W+c83u6LUoUIj3Cqbn8RCekwWnwPAB1gVw8tkAU7xTLNWH8Msv6YQyLCubSvtJ//gezvCbf35MC
GnVpNtM7JUJDyjmqrefumiwJnwHZxmCXy/gx0so3lxTWQrA/d2kJcI1BrUNWr6r8BmIbgVY5ZDoK
t9+hOwsuygGa+vcjI1WsI1SOCzJl9XJko6W6OGUVK32xbupfomsmeOcFiWnDu21r9lnx0djkjEpZ
LaF7pdvHJiMBnjy03FKWtYmb+0R5TbrP9YCiWjIsVIOvjw8lM1kjMQU0UnDsXw7RN1tk9Cpo+6Nh
pFXGe+l6+TVSwMPfHt7c3qScoLE9VJI308c490lelcKZN3r+GDTuc2M79CY3EADrfkPN26oX7o+r
nLg4sR9NTk5sp0lKbCGNd4w9X1vVXfJgh8ZaouvJCOvDKDknxcnfnCz9DNP0SUtoM7495rngmzyc
UHwSpPdToE4Cx3Zadr50HFyInzP3UBs1TLU7gFywc/rOmwax5m2Tc94XXBTMCFyYNuXKy+WMdUWF
tmeUjg5MHEq19ehhtdLwMHb2/j9YUoW6osj/XUX5/sC5bAZJEq/gGi1FSIHAYsLWsDCiuQ1KEk4W
OX+VHToZUcc7Q+0szzsFNeygtLxAsWW22cqXRmPhuM+bQjvbMBBe4DK5nDwzIL/Sgag5mmEanBAB
tu+tMokPXarL/8UU6TdNQYdWOLJLU7BLtl1eOO6Rzhz/3MRauNe0CIRt0KkLCyXisulTQuCegUDy
TrpK0pZ+XLW2lEjHCN3ZHhiKI23rOER5MkuyQ6SD4GeQxldFNca7Vo7GBftzs8oRIMVuoHlnTavE
nucMFRGjdyIXBclPHgziUS4oIOQlPa253f/BlCUEuT/c0a0+WDEkn96pD9uTTHilJcZvSRB6BOHd
329/NgopCk010YGYLCBc2ZWZl4p3iunWzSvrSemkvRyZ8DeZC6bm7jr0gVSR0SeDM63tNZ6rSmUu
eciAuu0qNbwfuSlv/n44FA5AdIk8LcHb5czZFs1Po2Z4JxU846EfKxp9ACmd6Q/5VaV0vd42N+ub
SXwrwkXxophGbahoF4WbWWwK3VdA0NS/K5uUDUInvC+qtNzJWqat89b9FTUyzGZBRFe+ZMAAdftD
5lw0a8jtx7BJYk7GHUFCp1ZG6J9apXkc7OyrY3Y/i7z+kdMPXpbma1mX/yE94hCu0nhDJQME6+VU
950T6InuAyHX4JyTxyQ7q6bZIiFuLG3S66MnYmMelswyEfL0yQZ2oxtarwlOmT9Ct9XTWwEf/Nm0
kr/OIZCzM4kiiDx5408NGUmSjGoSJidOxO9ChnMMDPvtlboey4UJZ3q2Jbz+qETJSYOLRlEo8MLS
dvC18tN/sUNxiWSPLpvTBCQEmF2s0Bd+MgPB0W0JmmOr8b7etnLtqd7hiaw/8jHK1dvWQxWiLsog
P7U6SDPjUfZ/xpK6FQxQtw1de3+K8dgQQHvESqbJODRPhtqnk/ckmLroSkjgUBGMnoJ5ycrHtdJL
2yRfUqW5PlZYBRGEQK0N/Hf6JFB8k+Z4C1Sxqn5Xm/xFsIGm9YugSzfJVK/yyNjeHqepXl1zAMNM
+okI1pHAm27BQXJp35W89CT6c4DcyrzUqLA+89gPs00f13QyqUEk/S5J7Hyjm7X4Mfpt/XlEYq1e
BTSg7u0u7GEG6KHpoYPyxenHDv6kOt3qqMKvcsjN91kXQqAQNuMLMHrXpQ3Fp8o9FiqFfdUs7iTJ
3feKHSGzXtTpbhgCWInkTEEpsJLHcucHreTCL+XqG1pQpUOY5N9iCsKwAPg6re9xAXaiyOCN6cM0
LjadkeQjj7Yeul5LTqjj+HqACLTMzvFD7eTmvWVT3/W7TaI0BsTUPuQuqSc9mHqXnzW6Lo8BcqEv
QeJb0EmbKOAMWbfR3AGwgD2YJ7JF7R+voZOnG4Cy316VmUOLk9EomRMgcrNMIipVylyntMv4REfs
AI+A624ajSlKO2LT26Zm3k/qhS2xQT5c/lpu2Z5Kby0Tkz73pKgyyKHopE9Xlaz8lBT3FUWTQ+IE
j5D8L/i/mfsM70SVmFcUbyjCnEvjqlmHYZOWOEBfgVczMBpwaHlCokBzOjhM5DZbN1bi0hpIt2sP
x8KT1nf1zifTuHSn6dOAgbe20JoFEU6+gsrnZNY7M0glDJZPSdI9plF+n43tn8qA+iYL4Qptt3qq
f9ZBm6xjj8ZQL1fB5FKwey7k6AQHK5TvrpttBt3bW6H7Tfc1/y3M7VdQRJ+QTf5N6ypEMO4+KeRt
HCYIppSdBqNjrmwsiXPU2xrqTS1J1xIS09yI3iLD2vSB8SMIeggY4P6opH4rOKzKoIKc0NVo+4z9
L2FowT+RK29hbC3Jz6tTl8usWEA4dR5GqMM606se9gINqgy7eYIKvKbZJR04mWr3zNowB4P/ZA8+
nP7wXsryWq7edRng09o4efvgOPVOt/v7sA4PgUWqJ9jn4TO0eRsFIgLVhXS+0u7krPii2P7CU0HX
Jp7t3w9/73Shze9qOeNaB63tO82T7kJGqfzjhbSedtK6NN+07IdVwrzuOevMG/YKp9jQPcHGIRip
HTsU4hKNU54IbVbIXO3K1l9Td8Mf+gDB4DlBW8FNjyHFoTTPYIGXEMeoyYTuTahH+EVOy7tACnZG
mv6yS5sqhEYq600ex3U6nJASeoNJf5WO2t97Dlo4gF0gP07aYFq4IoMVj15cpqcqqNQHaQjah5i2
3qfUy9qF2Hd6XES1kavD5KQAZKFucHl2qy51u6p3s5MuQZVAOlu986pieL3tn2ZcocFQwK7QzngN
g5dc6CIzswtPjdt/ceTyxZbUowyf3G0zM4MBSClAFlSN+OckunS1qGsLahinsCYEqyLI5tQ0Wlic
OSPgr3mM0HeC1t5kxsYh67NeUqNTq/l/vAoN52BYKpLOBC7I6hG5vsO9KZNerkoxVnDPSjikJM9+
U2r8RpSzHeFggvwEpkL7m9bm3w1vGBYCpvfn1Mf3MseNNxacw8gWG9dQFbuuaXI3/fqpt7nU7VFD
2EqnE7872pKMPI3FHewWEDFVb6MqPdgeJAVQekmSsbAvr6SGRUqbagGVYo0K3VWTZDpm0KLZvvui
ttqBItTKpjNe6OPUtIBmYyTEK0ITUST7TfSM0lhK11EEh+XtLaVOoznxHZxDCvIqF8pVB0dbu0pG
JOG8xLAyuNEzqhYWybsUimFslhBr0w2rRvbW6juop/270oRw613vBCkI/jTf2bi/cEXUuYOIhugX
/v3Ypl/4jTxDU0g5L3yyeA1cLKL4ZOJq8bSkGWQa9gYQWXgoWzoQLv2CwpfPHNpxrWcl9Hy7Kuye
hUpMHCuCurspoe+GIDq2IQTYwcBuxb9o7O0GaY0CzO0Pe29qv/owFpVgiOCY77vc1m0Pex8cpe5L
FXIFRTIshN6GBwAGQ1YOWjImCUbJTF63tPqnqfOj5k9yZwlek4rIPS494dXDzt0FxWc4bVMgrz49
0u8abFDcsgcQEqEnPDN/5zBltAgZ3h6FON9Xg9BJjHOlAsCdnk097+u6TpFrUEzvIRgdBcK5SDng
FryNlAQavJsLydypN3jfgh8sCo/0IbgzNPibCrNzX0wXvrXBG3eqX24ClL3ctHqJY9BVY/8Weenh
9khn7dLTInKcOLtp0EAypMv9qnVf+tp/MKXxMSq47pr6XaPps9Ei3lINLylEIQuH7ipaYQNTPQOn
aRnkc82Ji1XamK6jPJVebAM+PzsQAF/PBM+ZQ1So05u0ED6rcyfGsgxOObljqjiTjRmjgMUjqJNe
EsWNgPikUIv41T8uOMRcd/qVF4/1L9od3fvaTSHHsoloTd7FeU1x2oQ2Z1fpmflJr+PuZ2U17bb0
GrhBfMV8jpNahzzaLhcSYzOLQ2xggf1QNKALU+hbr2WKn8mN9ELYdEpdlDQUexWgaI+WVPZDacwv
PJ+QCmgWKuFzdt9L4EDdDbaG+P0PmzEvINZMaCN8CUoYH3Q7MSDV1sO9agnMNUnsTQGEiYRO0MHJ
GAM2ur0pxWafHD+QQ6b67pVFW9KlfcWEnsrOZfuFNkT5LpMjC0UJJzzctjJ3/RCvmLyqDLEJpznq
VI+VoJVRPdLd4ofajD/bvnjsB/cgjlyLt8y98HecIUaIA/VHa9vU4ZbuM5h3/QW3OTNiETpBSMCN
TL58chp6064quZPdFxo0vye29Cj52kLgNHcAdOZSAS7KaAGqXs5q2PVD5yia+xL5ZrfNAlXZ1IPd
bZQgKvaVHeUby0ZIOO8UNj5VJBg9wgCFUcX5BWccYqGOZ6xycsarwGrlXam2IAoaNbxTexea97x1
tqpHp9jtVZrxE+9XM58OAtuZfnUFKxySILaLn0CbrFRWQkqDKxcxjoXm2hmnr1PkpSb17iLUya5r
Al4YUBqzBoa2By2HolD0p1JjqCOlndQs4a2untS4fOzhi2w0j6+ZG/q4dJN+YD3kvIQL1tqYnvtG
/vFrWmfQo2t7JPCg4m8/GZl9X0Aze3tip/G6ME83F1sB9JUNd8zldpCjMjXIMhF8hcgF6N2PXiIx
VMXhwr6bm1Yh6sxfdE9eFWDDpFEVL2q8Y2vUB7CHX4EMPJVS/VlqzH/qTl7YL7PmSNQSHZEaNqe+
Q4P+Qg559R+z1PkEIzoPePNoJ/ahlZx/NDVfKC+/P54mvoorRaVyhgwnFeaJr2yKUYWrYfCOrvlQ
SxnN0llae8khgGNoa3WlfAdKd0BdGGr7GM68u8qIlFWla96D36bmPZ19iFkkrb5TVDN+8woUd0Nf
cl8KPU8RQzDT16geg2PVjbS+IgO/s4cO3T2ThsB6CLqNC//lqZUCdJdj21gb9KwggdPbm1hLob4o
tRLZaGhxiV8hXiOTdw/RnLofkih5yNB7X/udR+QbhubW0cfmVwOfJ0o2OhT8ckIbnqzE9ssYUEpL
uRJ+0E8SIVzRWGs5l6x7civxjmKbupH6Kto0duUg0QbxaVmZgjN1dLZj59J6rjX2pkOybN/levE5
tepBUFsND41kdQAAyA1rFXp2WlqAR4vQLjacKD8kvQ7xWobjCfpc2qSx2mxzvR3WKs3cO6ZOaCdo
1e/bR2NmD3H/8IylgiMqRhNPmTTG2I8BGdJchqrd9EptDQ9wjKwxEIXE6909RHXV359HEIS8h8gK
gLCeOrqRJlZHgQLsxYc0r7DyH8TR+zEYFwLNGX96YUb8/oe7vYFct0SLgbEZbrHPWgeayDaANtCX
WFIJVOvtubx+bhJa4rrJPHDv8PdkMqEuaRQblamXpkVJpajBZDn1qm1k+qIQsJaybZCMn4TEhS53
LzWs4jy4PiGt9s/tDxF2JgeViALnDhsX/2ca02tFoEW2nRsoqjT2b1WKunNdon1hBxSNb5u6StXi
W1lDURiwbBq5pwnKsAoTFcJL4wX2jeJQt7A8Iw5NorZD5KSQXdhqLDnc+ISbB9rgITFTElp9b3/F
TEyBy5WpvlCI052pg7cyPw+jEe6mgdn4KQVdScOZbixEUcK/TaaVnkyKYjQrAVaaZsC7rqviHgnt
FzUJCAJQucuDPY823nu8ge1ASL/dHtfcxXlhUr3cwkGlp7Jn45WsKDx2bhmuC1tFogKBctd+RhX2
s0wqs++Npwiq6D7VFwKFyZDpt4GuC+9A2gLw7XUXmujQUksqFI351RhJEjBEtfqnQM9BT+Dv3QXx
UhPMZPO+m1QtjMo2MPAr0GGRQ/8YhGp2QoCvRjLLyVbhENx5JtQft2d34vveLZFVE33RBPI4pMvJ
rRv6jXrbyE7pWHwnXEX41Q6fOTdoEOjSL4iTFvzexCEJg/DZUNkCIkWacvoCJe/URUpVZacERekI
pULEyDatEiIioaTe+vboZpZOA1Mng0qhWniVCnUiC/ZZeO9P1I3kzQiiUgmLfwjyKHwFX0sYI+2w
2raWv/CimhmkSWcYXQoUxAGaiFn/4HV70ckBCKY7OVX24ju0bUTZnQzRt9k7m9tDnDVFxpemc4LL
qzZ9p02AyShddwqUEBknBKXHvjt4bf0DLYtvt23NTCchIjUHUrK2pk2ZwNBsbAqQdx2SjuiKjaeg
+xS4jybiLl5loktxaJtmYX/OmSS1pEJ1SGcr8fPlTGaJHmZs3U7IYyXObx4iSdpsrXo3kitp0m+A
gRYszpwIahP/b1H42Q9rR3HIjfwIi7pSn52wraEE0+4BHjyic/40GtAg357VWYMKd6boouExOLkx
IUav0riz2CwZSgpDU9Ba7EMwa0nIcNVoUxIO3rZoM4QPTlycQa4IXVzTZJquytmBNeB2iDdOTp4e
mrj4ozgF/QspRZW8Ch4ru9l7xnC+bXRyP/1rFKYRLkpAFfAsXc5rAje54TfwsNYtSgp6/xO9rnBh
Kmf8pnCYwpvRW4aTubShw1HtlJ7Snoit7umlOZR+9jsqkz+3hzKzYqSweUhBm0jR4L3C9WGLMJC2
8VNVO2XR8NBGBQy1GozWlVPpK5JMA7Rc2ULGYGZkDulV/kd555qQs+jMMCx0VzvZdvupzwoI2Qba
82QlXFimmb3hAHIA/WyDPrjKkkRQXhkl4ItTb8MkHbh3evWUeG9j7z7G6GOgiXl7Lufs0XNI8oeg
guh7smSdpbmdC+PxyU342UV2dPxffWI3945UFEfkAax1l5I9vm312q2IBIMAVjgovoOxuNwoFReT
bmaKfuoM9GwcNX7Nkijj8UjUr1TPoSTd9amPPl9vLFi+9tfAJGVyoMCvdcLFyTu8s3hGqXKnnNpe
fyrVsljR8XoUPlQG1XJ7lNebhlcxYZrMU5z1lCfOs4HUz9WrUTv16SnSiy2ubVsO8sIKzo2IFn2u
cl7G3ESTufQkX62cJjdg9Gzukdl7thv7EdnaXWbrf33ZQXZL3pr0OJjrK4Ye2wwqWyl7/aQUSD83
yedcszeUcTdy3Cz4yLm5w4dw75BaEJmRyx1idFXoA6BRmThTX0tQ1xeFLSEOlP++vUjXB0C09yrw
KCjECsRgl4YqKwW85SbqaagVFBS1Ny1vXhPTW9dWcp+P/pPq5fvbJqchNb5Y2BRdSCIjRX/xpU2/
zdLBCWIViuhGuetVJfkcqqW/BUxhwXNlDdw6qDhtBrsd97Gsh1A7I28bBYG6sKKz0yzqrmDtREQ4
+ZI0tPxSNGn9627szvhu+ekPReXxeHvMs9NMSyV4WrDQdD1eDlk3pVKPQk89wVq11UXLS9KVP2AW
jRCroQaZlvIPoxm/3bZ6fVMw0WT7wBDSy04y9tIq5bGiTIZIPYW+V3+tk6HflQVi86sh9UJo8vUM
WSzdWvAxs1YdcQNaIvibBk1aaICPaAIVNWF77Rf9vYC+qB3vcBi1NnJYLmTFZhaRZJg4mryUqHBP
5raWwHuaAGdOiV+ileE3wUZO7HITet1SRD9jSuSHeXDDiGhd9ehrQ1TmIyWak+GUL17motzrdEJI
cnd74a6jFcANNrlaMjPchtMLwm6qpASyZp7Cov6jJO4bz73bFuZGouDHyE4Y5jW/FkBcQQ9vGTiY
/ouU+3fgjX4Vjbn9ezPEC2S1YDWDn3yyAwMjM5vCUcxThMbdA1z28cGxS3PbyG59+GtThA1UcYge
OGXTbeDqno62t2OdBqnb0ni61QMzQIBT1xbO8sz+vjAkbqQP8VdqO81I6so6+bm80kl0aE52sFoX
FjtrbZlL6M9p5Ui4S1AuJOmIWslpT0NXKSqcIkKm4uQEKeyXKPwAqUk/RSROI/8bQhv7AIXYGq5r
cbsSJrFZgvzr7dmdFnTEV4h3HpAFypn8MllJ5LINJfKH4YRpizbtsq82ZXwO/fHdZA6kE84xZaj2
EQmoLnxS9Whf2KWI2/igUE0pOeQrtv2W77/9cYbw05dPCtEQgbOhrAWJ6xSgkCW1pnTRCISqczah
8ioiDlCfVJNXreWK2saKbzU9mB2cdK14NKbyVRBK6/abYb4WgbxWIzTeQhk5dmWDOs1KNx5HS0I2
Y+fTBU9kaCIPrN5J+XPXxescFEEbPgHf4N+JH++PP/mjjIz/rmxEHqpwXlLgwa0tCzzPOu7a1WB6
W6V+Ff+xmd/r0tLjcZoKfF8krjOiLhmMDw2yl1sTqnHbH8U1k8EcZPJW7KLfGrgMGVjg+FsMS6wB
H357/mduNxhTQMTbtPPzPJ9EKzkpOZhaB/mkISqeEMUKVRgDbK/n+uvcitZMzW2LM+4LEDZxu0kT
MDfqZDfWWSeXvoPFHtivWDIpiF4JqxeustmBcYGKqwX0+jsK8sNRd+k3y8MOM4o13hnmE4utpd1K
td+sNoVYdOl+mfH7dEr9v73J+pUG6CVZaeVTFI/uU+17/U5DwXTBUy5ZmSyXKhlhalSyfIIkfs97
7+BIyvfb6zNvAocvnjI8NMT6fZi4rvLiApZFTDQ1MkD6kabVhc4P4WanZ54f/D8TEzdsk6uQqGPL
J9fy7hvDQq4r7sDoyT8DfNLt4cyFrIRtJC7ec11X95hl1kC+u0I5AdA4WpW89n3IoZPRPMbJsPP0
9ODFyouTVAfVcPdeki21Is5+AXUiImZeqri5yaIBIB0kNpxysvjZFNBOYfM2Fg76V3e4FLlC0ZEv
aocXSvILp2DmsME4bImEO2HkVe6khmap6OqKw+Yna9WUtuaYvrr9uPQYn9k0KFTwCBHpIbKzk00D
v2IejVUvn2Iw54icfK4sZWHrX28aBgHNEi3uoMvJPF/uSyKuuDO1wDjrWfHV7BDuGX/kfreDB3nh
wlTUq/0J/gfebK4l3jqkEC9N5R4cQ3Fgt2e/VR4LCB3kStuOuvMPkhCHOho3KpJYXalv0f1bwUQM
dtgOFvI21zN6+Q3Cv304hmmPvKILk+9ZCYDQ60UOuEhbZAiZgJ24dYQVSCQNCu9sk8lI26iNCGDc
9lyh79Xa6S5ztF+j1txpRdqsHBMtsrg7FIHxxUDD9fbJnFlQbJMVVgTpCmmTyxFWFSSxfau0Z68t
f0AKWG9RvIK1ubwXkkV/v3sMhFQs0f/j0II8uXVCCamgFDmUs8/lhvxRYu77DiRKyabaqbA2Lxw8
caYvXRxddPQeCMDQOzDrcnBJ5WWB0SXdmQm4b+OhJIrxRBvMPdmanaUi2dUU5yxsFuKpJbtiW33Y
NmVEbqrQ0+5Mr6uguHyEJ+yhktxPtaZBFq0fiCkeaLrb317Lud3K/JKeIsIkwT85/+xUuFbzuD2b
YeHuldFCCTNrq91tKzOeVJBOA78lEQ3R0XvDx4fRmeMoNz3yieesSqpPklm50H+P3aGJLO2lcgp9
O8Z58rmBygZFcCKYNkK6vB7qbmG8136VD+EvPDqY/Cu+zCwfsyGQteZstnR2GMXgHJIu83duni8x
gYkjONlJIlIi406KRyFWvlxRtQ+1PCmV8lza5k85I7dCy4JR6N+7Xu/XYTwulRVmxkYWnFcYNClA
G97paD5MMmmUkQpQ2ZwREuohR0VVuMzUYuUTti1czkumJmNzAc/JcZg356inBuVpnr6Sk8BcteVi
sWTOFOxCeBuol6B3mjgAsLlt4QRJc85bH2Uy6mzGg2G5erNCpaRdcN7zxkjxU4q1xKV/uWYE80al
+H1zrj08zQra1fyxKsz0zaIPYWErXge6EPmQjyYrLWhApm/MNIryRqdj41ymbrlGdzxZS7mS7dAU
y7e1I/sosEjRCZU648/t4zg7SpF95P0I0b0tdu6HjSLlliRpHcWusGqeFegPctM5Voq1kCSauSdM
gifxOmTZOPmXZka2v6vXfX1GLoEWQ8IAZLaSo4PoKexBv26PadYYsyiqTap9lVZU9KAHWsLK2XEZ
FiulVTelW0HK6cXIQEsLr6+5GeTlhSHBqHbV/Rq4CvrLBPRno6myVWfSoxeV8is3vv0fTtr7mQbG
CmJ2mgMwo8GkrqdWZ81FnK8cUN6TnYoOPN1eAsXPTKEINzEk8kZXzIVGgXxl1rr1OQG49h1SQeWM
ytSzCVBgpWV++Nc3rXg1k9UTbSoKCavL7eEZVhq5de+f+/EIc9nWCL7TXQF9W+O8VNmTByXB7S1y
vWiXBsX4P2z7HIlEY/RpHzd66FSCQAhDy2GyseJg6fEyYwq4L9Um4YnRKRG//9FU5eUdCVl4tQtg
ZW1ApipVUU7VS2lpg0zxV4SCpADo9AYNyd1KCuLSVlMGEdrIVnj2+4cIVh+jVrwVIqOZHD/ZECDI
tINEm1jNRRbizq6D+9Fdug+u7zoCboGZEZ1HVEMnRz3En9aK7GXnzHffqj64S/MWtDWIqA6pJITg
yoXNMxPqc8sxdop6Jnzt01cFMTGBdqCFxGllvqor5clM733UR/YF4qqrY2pV2dbKXZ4cYW+sPAt6
tDxfvAhncnSOoEAxKIcRpl7lYYrKrAw3qgJCwsrblmMvbdTw/zg7ryW5jSVMPxEi4M0t2o/p7hkO
h5RuEJQDCt67p98P1MZqBo1oLI8udHSCClVXoSorK/M3WuPiA45EePPuKfq+LqODCekf67bspPV9
uxV+pm5SGH0XIfX+96qXxJNk5p5b8nB/HH3ZcmkO6TtklOrd/VNwe+04+Euh+AGdXic1mfVfaqvB
dbBM41ckX6vsiuS9q/fPnLy+2GOhuzLa7cZgtKmAOfkZKTd9Jzlvws6Xk/jVUoq/pgQIhue7L/nU
7Ia/kb9cRebdnjxk9alSAfHGweoGTl5UjVSPDukCcrawkoR5hLa4QdgnNsZdqB7j9H3SKrUUl/+D
6X3VJQfJ/3J/jRd+xISYg1kBl5+rb34kcZ7HHKrjF+S1t8PhctwqDRrZ3qp48lyBkRMw9fQQS6NO
RZlg/hAM5bTvkZdNX+umazc4eOZbmM3DRhYhT91ekTaSLiOV0GMU8U82SFjKRjGWy+iNh9EZR+X+
DYxKejB1ybzApg4f4QOUL2mCFUBdpOlawWFhaehu0jSiQUH9ct5mqYy+S5KeyrDki+Cqer51jHiJ
P/iRla08HW/2Hgk+WT6CPfwDhcTZV+i8KMf5Lopeszrb9Yb1Ai8odWUt3JclDO6kGFc6yLfPHAai
XEj+SCAgIs7CYAaAzsrAFbyCximMjQM6dGf0ofOMsp70VCeW2GV1Xkdu247jWxBlyRZ6cnXusa1c
I9HfFqY5dRR2JglW8kwYu5/vBavvwXhP90Ll9PlX8GEIgRaBVryia+FJrkZbLXflKq0OdTm5Kaj9
YL7nZemtSAvcBJwJ/MAvoIsyvQHnleqxlVPNl8rwtcji+to0oX/gkS1/J9W2D5bZWV80fKAPmKmV
3UrydLsDyG+5HKe2KBWu+dD8mi6XIj3/UhRSu8U8hViMGTiu0eSgkMVUNynj4HD/8M8GRSeKNiJg
x2lEVNPmN1PrB+AVwsK8CFW+9qoVuWrbvdl28k3yMfJT1tAYsxP1czy+L7p0PP5u+Re632EObrfm
pStxpA9G77vcNTREmu39eS2Owz1HIEcU+SbDtjrfhx/lWcAbXbVyQ4uH5cr3mlUj/p0KtXh6iuRN
NyXsIQkrT+0061LmE0wG3qtZrGWB88zh30GoRJC1w4sBhfD5XOQOtB8tNawLL7DHBE9RJ/luVvXe
0pqLroMVb3PrhEXas1n4m9A33rBrWlnKxXl++AnTkfmQHppR2KYhnLVLMlpfFbs5yaH+a8nuz1mi
5jEB4SdviznMN8pFgJZmBNvg//trzcPdv2OwjNN7CzrwvD5epZgSodJiX2J5ynqkvUjFvvOafVQX
b41XPKZw6aCJvgLn3GNp+nZ/Q/68Kz5UWP4dH6FWZLqnQDdH5ZVj3XUw7qwLWPSmhj5p+mH+aMCb
xoc3SvZYCgmIHR4UlVLPN7VeGuc6Syl265F8dBKreTe5kv9A42b4XuhOu+sCb2zcZij7b36hBlub
W+kBaIV1Tnsz3IF1KhO3MANY7KlknVutlU9ZnucnVB30bdn6/vv9Of4sWc/nSJUXjT206yEazCoS
caaHSAGTv2h1sFPHTHEzw3ug/7JxRvtYKtazAxxCEZtmExuuqoyjWztYGDnEHbFRxgNGXSundPG7
T+axZPWA6m601hoigdD8xrsEsrIdNBUmkgnQ5DXFLNCJzl1fuF6BTX2yzg2YvVF/fvJJGpvIqgCr
m29rJKZw54t774Jf9zfaeihSmhtJYBkk4aNyf+2XAt7HsaZT/OGUgrJLrDxnrBbg5K6MhPKkCT3D
iQJqx/2hFqdFxKNEyvMJYPDnoZC29/SyEwwFqyLdl90277ar4XWeEkyrBxAXeQiuY5Zwniz2mTl6
tgbvKYbUQMaguLae7Cb6vewHT8BR3zQjCN1+LM4lRP37c5xVuP/v4BRNQA1wYudgEafxA9looKJl
oCiYpIbisf+ujt+GWp6EIDQEee6P+FPGY354gKZMHSFsJ5S5qJGExnGTYe10QSvbQR8hDPaJqjWp
29ddvfGqGI9HD27A2FvDxoeA8SrZQ3z28Ynbac5Q7qs6Td3cgYSRC83b5mi6bCyrR88vxQsVKY0Q
NkMi7VSRp3uvxphNS5z4vaxs59SF5g/k0YFZ45+y5lU2S6r+XUwdegbaJbTl5hsGObzGjkrJuQR6
cR2bNHETtTpapfQ9KfVXJ0I92V/VPFTZhbPlBEHLa3dq/HB3Tl/4w4EY69HQvQHVBKhA4xdAw1ut
/a0w9fCS5UV3KBER2FaxQnJQOs6Z2nrs5vgzbyqogisH5nb+k7QOMrGQr6AmzZPbwa+1VsQeNu9G
tccl8RAJ/5jUgj5p+RyHzQV040rze+n08LQEwMvjkgR+njhoflFq1uQ7OwoTOQGjfHQaigpO/GzG
9ltmWz/0IHnwNQUYSL2m8bMUIT4OPksZQocJ1q3FG80Y90qp/QN4emf34d4Ystf7x2bhoEJrm+QW
aS3egp9QK1BVkYX43ZbFUR+6q0Wz0e3qGlV+8D6oI34DQ/ubMBF0uT/yUsRlYYFKc6ej2DILg3Id
DVMdmZHjPNhWjTocKqW1XUT61hpB87LZz5tkAlUp7GTqBXMcqhKHXgN3waL9ZAU7zCpC9pBWbEBL
/aWWunhwOit5z9DTPflZmm9j/Aj3QkaKJI9q9VkqTO3r/dkvPRw+XPVzpnFBt7FtQ6qfeg1YNe6G
RzmvkcEKNqou3rRozY9nYbWpygB+QWUJN7L5cU56fyraVNIvpIgrQ8w1L/sIBjQPXunimSjFWA1a
GppX24cwVvyVZ+bSUNQ/6WViCUbHbfb2VquKPgTozktfNQ+BF3zrte5L1sXVyjW28JW4o/8bZ5YV
RGMog7E37Evd5uqOa/tNl3x1IznecSQVCkp9ZWL6UtiFejWZwoOiwBXkc9jVPWPA9Xm0Lzb2zC/m
IOKNYWfSJmkp8WCc6G3sYcSpsUTc3UfawvV57WIiQ9WndGTMvNq8cQG+S7uyNb1n3ZYstyeabT0n
U/b5oDanFIHoTc7b65gNgb7F99jZWEZYYO6a165d+PrjRPE/Gmlg7CW9VF9Kvbf/8ApaVZLqYMSD
LeLWCbsGlTyn3ztFWWxhp3rbYsgsyqJZts8qvdsUEU6+TtxmK5TNadU/X03/Sq1N72Bq4fOzU+eN
7SWBOaLt0NOLVIfcTZ3+z/sHdCnx5dv/9yVm3740ao4mTLkLV/1O08v3ErHppvL3bVNeklzdG2Z6
sEX9xZD9UwSyfmX8pRfPhLug2K8QuG5oop1uJkKtEU4pUYw5WZCKH2DQZ64hp/JTlhj11yCMBp4t
Tns2zSLcGigYUxFvrOlpg278kI6bsKybbeor1oaczHykI648q/bAA8kJ0QQo8/qgeX27Kf2w/Qen
B9BOwkjh32nh11aJ0LrPLC/8qvoxhrda1O6cYjoARukcwsg5tGVwosa3ofqEV2goeIUIfa/GQ0Sn
RfaPdazlGw4qCn+41rsDEob0RYwMKOjYunpJvB/qakDKarSfvEGKDqrdiVMatclT7ot0U+jNeMoq
T3fHyEB8sqZkwaiN9iBqPX5RqYM8iUoCD9k1EmoF4Bb3ZtJh6pw4Hf4k0bjj2Si/+zVnNrSMYNPE
WfvQDr3YSZ2XPoL6ah6TOkqueWCWD16jJ25Z+eEjwo/imoss3qZSOrpZV0mUzboKYUO93OlmgJbI
KN7oV9euLEvaPk4sLCwqQ9kFzZju9WEMaYRG0UZrxLhFPrp48uscIS9fxj4nHnm4xnK8zbzRc6N6
yHcaQuB7xVeBF9tdvEUUVttWETKCiu1Lx0bRgk0PevEw8in3JGfVoWiARHeSZJ+i2hy3GMnaW9HU
qCdmBjbOYS49+UAW9kNiFvuosy03ySLJFUnobfwAnVvNG8dDAnXvYGrVaLqaHLabIY/RSNAAM4V+
1K8cXvpiN8d3YsOgkQLazqF9NAtxTYRBUTt2BpK1Sv7ij0zfpPyz0cHYdTTJ3VgxsrcAuIgrJW38
LqR2qF1Ut9XrAPcBCQlkHTddGxsn25frfehVcI39ERiujEOD68nOX3JtxGhz1vTCCEpbX6bWDdqz
fiThCVBVS16zxh62alvFp8zC8a8MkvJQx6Vy0HPhuGXEf0g0efXdHNJma3p+eVX6wf7RZIRl2wkS
yDVDtKk1ewR9S4UxEJF1AL6QP1tZCTtqKNWtHhT1NhV8FCvAqVIa6LLmcdLuuxE4gMsLLodPUevH
wWjTjVEJ7RkRvWjTycibhr4EQ8is2iecgrzf6y6ot4iKiA20xd+rGvOgqo3+iuKiesbqSKrdNBEy
Hor4wUFyC78I8D0vLGX6lIZFuMmo8m8jNRzA4XTdCcIxWj9j8a40ntglfh0+sUgeFk4ROTyWOS+9
ZeRfR7RVHzJyZJBQ0Ib8Ue3cXvKDE14Y2R9SaCGdJ1X1Oe9ghZSo4BzQe+rcEH2BF+ruTEVIKPwA
bNv5Sp6QSNv9YcAA57FPFb636QXRFyUQ5j7nLGy4U6DmJU2wEQ508ZQH+cE2muGLD7KiwQhbQnWY
/9hXVP7klY15uy0/vzKmP//w4Cn0IpHSMJBRWDDRcch/M5UKvL3Yt6H4635sv00rAGAhewlBhNcM
Womfh7JtBDEiugIXvglWMHrqbYUMln506m5XafWEm6+LlQfyQhI8QT+hvACtUUBMzkbtrAD36aE0
L+VQ7iCouDjS1tRtErt71CglRd64EUbv4s2FpiB2p48dCsj3Z/4TCPX57p5+BBYZnH7j1iquSEUX
pU1vXux6L5K/RKNN5QGJAEnf+ATpyaXstuMPKXc+mCMrIdWnMvFd9CdQZUSLorHEts5eED+kfsK/
iMvXQWn8LyVGzPd/7G2eQbMNEhIKAwCsboywfC9UcqtNeIZhDrQLQ0XdWqVs7++PsrjvgGHQuZqs
yub9QyrSXRCWqXxBI7N6EqOfP8YiLTbSGCIqMgp9rXE1VRE/fwJapYD6aadPijhzGGAQyUkeV4Zx
8YzWZQ3z/DXssJttthNjI411ellIkvPcvT/Rhafmp3Fnr9oqNGqEIk0Dy3V0g6ydnReHMYcukhxl
M94MbUIz3F7bcNNtcjNbuqW0iGkM3iSLeaoUYuxj45IgQekAm4i7/Kg7v0W4M7CHekTIiqZ+QGy+
B0okt+15CN5NpeROr3dD+GxKzxZe0X0p3Lz9E6lIdVSehPF+f21uHjS8StEGmHi8xAO0uT9HBN3q
vDAr9fgqumHbKj/kqtpDc/nFQagIAp9gm/ESJoTPBknaMZOtKjAvvab+CPrW3MlB429aXYtX9vRt
gGMk2ImT/BqEivl0TEkDHBV75gUAZnYoM0vdeBK5l2wFxQ5+F0KD6RitQNBuazYTRXlCDU5ocCSF
p0X+EMEzT45qm1bnJRHx1cBsr+LmbWQEzdO9Yjx08rgNuJL6LFvpv9wEimlghTbZZGZEMWUWWbPS
aUJkHvJLqVXdpsn9jHge+b8ajnjTokwPCwiZOTqss7xJyQqMSinW8L5O/DfZy7pvrYMWwcoxvX34
/FRwAKvFNqThM48PXRzISM+G8QVq8ikZPAzLLNdJZNThi3ivZ9IFQuhb3oldYdRHkNwrhaGbzTON
Pz17qEnD5p0Xa4ooDDEYtKKLVPb2rsqzbIPkWXIMdP+Um0ax9TXQFr94NAATQlGmjT/pSfE/n7eO
3ciy1yi1uGSeneOqUF/g7TguQLZgZXa3e4WR+IuSIiU3jIM/j5Q5NY7AsRdcnEG8o9X1UtrqCrB1
YQgVqSjKelMn/GY7Vr4h2tEsBPqT2KNnZw9H7fvLdfuJoIbRVeDzUKi4ESyO6E5TT4/DS12oaL3B
Oz6AvSz+jqKxQO56TB6MQvrlZ/9UuZuUuKAi0+u80VaIElul2htf/U4dngxfi/b8m8XK1G5bxtMw
FCbBek48oJut0Cuci7qKr5EJ3NlWxBPeB0+aFn8Du4IhSHyInHCfO0jiSNo1q6pDF0kr8fOm4j27
DmZXZSbqqmsyrgMily4JxJL/VpToj7qvNqqNbYe1ppq9dv/MIlgrWbaoUjW+Nua3qjmiwOMNf/z6
nvlwxZnz5mZqt6UhGURmkFrCcvFKwwf8GHvJpnXWbAhuco2fC0jjiTwTHtK8uCxo5nnhyF6p1ehJ
1mz0ppMgdyXsSJpEegkC9VnXwvOIKsj9WZpLh89AoWbq70HbmEdpGnut7gVMs4j9ZjsmSbSJNDW+
aFUOq6232scKH2jXj0qxd5zYvORta7lKavyjT6HU6orGzUut/+IVSn9oYw25XsvMnpK6cF7TAM3q
KGowjk3U+JsQHuAPOCx7ZWiBEqaDSv2gqfBVL8b4HUXFYC9VpbkdhtGEry8lrtcqOSIMCU+cZAgu
HSbkG6e2sPnU7b9kHubXILXEpsL97BTIcG9kgTpyJNXOth+DzNX1IT9qag7ToHXSZ7qMpuKqjTe4
RRegp9g53g6kQH3IiFDITNT5VnP8r+MgmoPqmfoWVm5+sK3M3FqhXmwoS/rHLi/97YgF4iFzsvbb
/S+yFKsgLmGRNCE2bzo5pZagSWYk0RUz08jlGfyYpPojPJmDo+dvtJRWAshNPs/W442FLR99M6Lk
LMAbchIKJG7E1SqQmHbjXDLOpdkMJ3bqeIoMBHnvT3Dh7KIPNiHG0Um9NcU0x7qxUyEF17bKD1ka
PfeIx8d99nZ/mIWNTTsXpJtJ1X2SePt8ceHhMaa1FIdXzUh3kuwFWyuKw5XjszAIi8djXuFxQtN6
FocCXW5yXfXDq23iqharb1Y5/n1/Hj8Vtz69CGhYsfkmcWYuSGAWnycC/Nzr2q4Or2y236ymMK6V
EygnX4uLx95pS1RXkVRuzSF8yuxI+Xvss4TU1bOsp0LRmr1oIv00ehYd47BRVxQ9FxZgAgVM4vGI
xoDm+fzjymootcY3wmsdx9K2ygueHpn3i3pTJKpTixyiEisxUQBm31LwwLR0X0RXLOx4Q4/fQTb/
PoCRv7/UC0eBFwD9GcQzNbzDZyuNvJuEvVScXPH1vVZdfvJ0ceoM6vUiD9b6iQshn2o5GFl4+SZ5
wmxOttSEpj0F3qwuv9gjLk7RZDNgVm+R6N5p27zYgAOluFjZsgvPjonwgoTklBhwPmafDAkOTnvn
kZfokbNLyvy7bmKtaIYOnCza9e4Q9f0+nMAQo3wIlNJeedEvRDiwtRMbhq9JIJg+w4d3T6pkXdQn
7BlVHfZ5FG/BKrup10zqlauPyIUN+mmwWWqCNXhYBJ0WXoElQctSlWxSzPzlfQPNBSDUxB4EJTNN
+MOEytyvM08bxLUE8NM46nYMo0sPdA51+pWn2y3miqPAX6TLfED7JqsME99KVHAdV22wn52quPqW
tYsl6xiX9hssjN9NrXkYDAruCIcbRbHzcbRobSjNhvdsoe7bJJPqen/65SVA2/KnfBkASZjUn5cg
J33XbDWJr15YKTspGGjRgHG+ZHXf7kJe3C/3x1t49SEWiLgPhA5sBG9MEXNc2HKrtKJrqybvlm2e
qkTZOUmIWUB48UqA1Up20ez+kQ14GFYz3oU9DHVgMjRi2rfUp0ySqoLrLb7ixhe8dGE6POYDgtBB
bAVblLaLjd+iRn1/0gt7mf4xl5lDj40oODu5tuOkWeeX0XX0pGoTJWO0TdQxWAnptw0Pthhdaqxx
uOKR151tZxv6Z5QWYXRV66J49IbS3pitF9NAlBC2qdXgh4z7uauMQf0jSB31JOyxf0zLdjhlyFi5
w5DXP2yncLZA9uvfFLnpViLI0tcnQ1IB+oH3IYzOV6K2PSuoC3H1WHoYe3SQGnI4jWwzMJ6m7Z8K
62jL1Vavi43WWisnfiF4fxp/+lIfTrzc1Jgd9pW4Zv34HKX2DgXlE9t1m9fl4yAnp1g0qqvLazYB
i8GbajRtZCj0qBDMvk3qq4OueEF81dXimAzyMTLEMWHevefvdJpTrtc5J1st/sczzhudq5H7Hl2G
2Y3VmGaTyVPoyXJr3Mnm4G3NUbW3OIEHbu4348oiL31lUFSo5YIrQMJmruWnJ0mOcr2XXFUMIXpB
nR0Gbx2kx37UD2rZpbiUjr81vcCOmB5t1v8vhQMKgkCqJhwx1YnZlKs60JXU8ZOrX3VPely8Sq1O
xyHz/5Sd9o88XlP0v2168AxjvgpD6pNo7+z7hmHldJ1wgutYxuwkahnXDKes52HU1S9ZrhUHftKw
rXWzOGujLz00cmLuMNSU/4j0igY/81gJtQuhjpuaYh5JNC5u85/U137rmWogrjQv4ghdEeObkWRf
NOnd6PHfvB/ilg8WtV5CK3SVOZ5ksKLS7tRGXAdbPJY9LgZA1tK4faiyetubiDg5hfFodu1KVrRQ
wUAliViu4BgLmmV2f1VN4ntxnIjrVOm3Cmggjf1QCW9fR6iK19bFHK2VOLs41f+G1GYFhlAPyrbJ
MnFNg3hLdQx9UzM75K31Tv35IZHNR5Avj8KSvt9f4pWp/jTR+hC7VDOL8QplqkHIlhLVyyiqRwXO
egFSm7LYUVhrXY2lqWKUTAWOojM3yyxcm6iMjlymwbW3s+PQJKemCs9TmLRSe2+SpKSlskO3/sf9
mU6J5OzlRFXMxqUMRN0EJfscpbUYfrJq58FVyWnYoEjV0rEt5EOXmonqSkWPJ+X9Ead4cDMieRBR
Ev2TG/4Glj5JnDS8bQvTPI+D+jsthwe0XP2VcZbuAYjrzrRlQRXdVDQh1JVkzhzKrm9+eEA1AsQd
XfAAX7QsfaDa956VxaWxlGvhJSvPpOVJ/jf27PJzyiYzfdRUrl7rnwwt+adL1T867p//YS2pbsPG
A9J7UxMrciDGfcda5nn6rI/ZqywKikLVSvV56TjQzKTuA4lBQ1f/8yaJg3LSwhbiGiMSU2rjVTg4
eXt5+m0YDDed/BDHaqX1s7gx6VcgXg4NkKbF5zE7sim/L/h6Sqvu+zp9aHz1EFntNsrktQeDurQl
/xtrftyrUh78SONryWVNl0nZitDea1G2rctgX0jKpmmGVzuqfoBcfPAAdJZlsRJxli5yDuD/m682
/cYPIadLe11g/CiuEFWe1Ux5TBJkwCwLzJ0Z0KzBNbccxSZHrNqulG95o669tpfK5J9+wmzT9low
mhY8iWsy2ntauHHwHV9F/u6jQmJq2eRiGJfmU+5Fm3xY48Etn1fUXsHGkVJDfPq8AkrbYKbT62zm
KWMa4wDCjgWSqEg6w9VElW8ZNMUVuClObTHEL52A8/zrB4q8nq4RAZHfMitvpA7mc/DfxTU0uk3s
CBpkk2VjR8H+/kBL2xtnKdNGrhQbknlHDHZ5X+dKzJGS0oeqVg5J3jHd6AXZmZWhFrfWx7FmWytO
oyFwopRMHOHl0rCeU8d7nN7haVadS7/6p8MoT8b6qEn7R264leixVJ2DW881MlGqyVlmH9ayosiU
dObqF/EmSo0//MbYOmm8w0H8kivOoXbGbSO1X3u7jacAvQvl+iFqvIPkVG9jvVaLWNxpMAcNciiq
OyRRn3camGpR0BSMrkA4kP80rKdQ1M9F8BBb25a8GRDqFxWD46hq8s397z6dofnth+iXyrMRf4Qb
l8Oq4KaTtSK62kH9oKjN1wpFh5UPvnD5wCuh4UpySEI6f5yaWBerlo8JQVA3R0cLtnKEbkESrqCr
FqYCsEFBrJDGCGnL7LOCI+ukJNcyygs29Rw9LzelBLbs/oItHJQJ4wA2iDFQopl9K9GYktmZQX41
5V7fDGlnfLX1TqaZ1anHNGyMr/fHW1i8qeBG6Q0WA/W36c8/xGE6ILkoqehfe/jZzyMlpr86PfHe
6I20K8jwhVcDhwFUOwAOECLz7wRLobOGKvCvkRI+KKRfRaoKNxnMXR3lbzxVVq7UpfEIrBiCoLzB
9p/lenkLal/Dl/Y6Bvb3nATaIbX0IOH1Wb+rA2/l3C/sj58y6TT9eR8Covi8kgr2xVg6ZQGeAE30
1GlB+dD7pbWy2addNjtQDsGa04QIDXt+Nqm2DtNABslw1RNxtNviYDTi3UusdtOk9g/hSNj/jP1e
qMnr/Y2ytJofB55tFEfIqaNNA4O3apHNBmR6QKI21IEIr11Lt0w4y/g0y+mUfNiVKVLFeVep/lUz
8wCDoWwUW31UEQknjwXDrPabVBHyTopLLFrTMNw5OZcXHQ5pp8WBjgCyUm2dzK6+59DLN3XUNdSD
Eu3YJFb6qOomJrYCBWgnQ1XAKOtuk/ZS9BRb8GkrqzLcoeg0t5GNauX7LZzvTzObcs8PMwvDOojb
iE0Zo/jLe+GxbHLyr3gXpPXx/hdbSGOByJHAonXDJT9XdCuCwsslkMZXezC9p7oEeIvBgnYQ8Bq3
fmxnGyqVynNiWdKf90eeT5JyL+0SBIYBUBGQ5xeOkclYV1IfuIR0Tca88lzfcd6K2sTS13i5P9ZN
GvfvYFgekqmD5Zj3mzoEO6UCWNal1nnndNlgH9sScD8UC8TlLXrkgAKVxJWN0H6ivIBkiIjLJ6id
zlnrsjXdgXkYmMrP1OHAJU4EWWoHnz9w04ehgO+iPvelM1xHKfUBBkvhygprC0sMnwKyKDUK1C3n
2qFGmFsAtIR31huRJ5uugOrnjoHjPJVBXOFMOEAFTaoAES5Jr7+rIjBf016tNjyA262dAwa0s4Be
udUgRC0CZ1fRET1GTeacsBsxX1SpDJ66lE69a9qp89DlQXIZEZL4YpVt+uz5UfWYJ/E/KkKlVxkf
x6OmJP43nhUNUFeEWt99CkjfamM0h02Qd4AIaFQ+m4Hef7m/A+aRCTF3umUAJYAl0Qqcx/kwtTy7
rtLhbAG2lfv24PngxBH15nX3rbXblSLNTTo1jQcMBKNziMFTSe7zF+6HqoKbL/XnPhRfcUSuMasH
bB70vN18DOKRTpLzfGdZyqMYpJUwPL+v2e0/C9wT43BKEGa3TCt6x4dzY5697gJzdSgv67zreeD4
OYY+dQIRBJswkJ8nqGhdYnaOb56Hsi3KTT3YcHEKE68wsLWJUe3iUUHiWu/To6XV3bDDR9N/tLtC
PIUK4Pve9LttoVf5OyUB2y0Neh9NLae/j06c/eYUXr/GL54duqnZQ8aNHBzkWguK5OyTFH1ixqXe
5G+5Ff/lyabvqr9qDzUNMfX0EXW1UUKcC33r2phWyDIUb0pfiz2z9g+1VG/ub+WbtwtLT7mXCiaN
c8qr83RMDdOm9bxRO5txlB+dvsXvunTkN0paxgknD+OxTNTyoOuxt28UFTRX4A2HXPaUf+7/ktv4
Qi9rkrKFs4yZxZx77xn4roeY5Z61OM6/Dp2cHqqRq5+9UewwJUnX6mRLA5ITgtdEqgGRjtnGthuz
j0JQ42dbKMcwRZNNJm4E0dYEdP2LlzAneOoiTNKjNPZpX3ze4ChmDgOO3sW5xcdePIRW87UPFZd3
2trbZLYxYSZ9Hmn68w/XvWlihCtbzGrom40Gb99tMm1NSfX2vE42HZCD2Z8QoOcBaTQsamKqWpxz
SFebUUXwt5YeScPxTouhfptA8MSqSO7iqGSgtADQ9LohQWlja+mFVRZn+lrdX40ttD+rcsj2ihoZ
z+FYU06F9PbD4A7i5W2EGfKFhnySjKLZS32a/lbLXvI9HHFur5TRO+GgmdSuROqQuxV+AWtqPbeR
kwWiHa/pNrcyvJXPn4KmJp4vql6gqYLrh6/V38xu+NEiErCyu5YHQkeRBGhC7s2CEbIouNGXdnEe
22aE7xa4om2fdKdfVTaZ+gEfHwPT7kKOFU3KSdrkpv3mBbWp561fnpvGTHZN0JeuV7ZfRgx2JsdD
37Ua7audmdretyWwimhZ/XKU+BmsJqjz1ByevYnxLBrCPhqqM9Bu6zXwcaKyi4zGtxSFZyy9y5XS
5cJxAkyBtC7V2UlVZfYN61yMtV0W1blGsuBBDYthU0mrW3vhA4IJps0NEMUCFj8lHB8OrdpAVGt8
ysraNIBBsNjpYZfuvN4yVx6NK7nLvJ8pWx3XaJ8M51EXG9P7s4uPPurEqDPuFXPtBCzcLp8zpVl/
KXfC2B9NMqXYFMqLoQtrY4tny5NVevdGNj4JRyjveZEZFyNxyiPyrSZSCq2UrhyRhe9oUhZCnWsq
ePO3zytM2TWsFTXt0S7xn5pB/m3UpOP9rbkwBIJSIKkQI+Iqm4OpKo3zFgxKf3aGdCPBAja0/f0R
5rY7U3Dn9sDTdNJzYqjZPgGvlEuDo1XnyBpAy7ZauQNgqm07J+spbhTZxjHD8s3hZxwKPHM3eay0
27h0YkCj/ej6qnCOiKGlu/s/bCEyY3kCjXg6JfRoZ1dpGOaFhNobNoGpfXJ0O3ITv6zdBpUw14Ar
WWtls7f7dCUxXjg2ExJl2mKkqDciLz0lFTt0mvocW0MCx7J6RPS0dzXfWFn4hVSBgSjo0H9AZGRe
SAIqW4pACeszMc5jWkW78drq7zHTYleJ14zZFqeFTRnFOB6XN02nnK6smhV+fa798qXx60slvepJ
u5LXL23XqXU31ccx7JvvJY6Y1asNPFStypSvsSQ7buZ56W/3d8bSKFhvw5zi6FEQnu2M0hhQ0EjG
+iwkbFwzWd/xOF+TclwaZHr/20ioosoyb+2qDklH15fNGQb+UYZLvBXpILb3Z7L0VVguogjsRk7g
7Ow1Aso8WoLNOdDKb9Mda8n5OyZ3K1FkIT5T7KWEMXkmId47G6ar0AOB21idARSFX+2qjN8sISVn
rzDZay0KsVajJiv7e2EB7UmlmxXE4sSeg049MwiKtNPac5K+xwO0Vn9lGywsHgNMZljAyflSs1kh
KI0YXaO2Z11tXblFUS6bnKdWgvzCMZ3klRWyLWDKNyyoJM9G+t5Oc27HPNk55p+xAYu7k4rrKtxy
cUJ8J9JfKJI3EvGlEqg2HvfNOYSI4XqWMK5K7FUvWWL9eX/fzeuvxHzeRNO04LbfNrLolSk2BcLu
jFLmN+AvfotTmBW4cVt+mcCq4bhb7dItLeTHMdXPt2UWy3VNot2dJe5NN/Ye4NT4clysw1YXimmU
rrAT5Yvx3OUK+TwUSlpZayVBf5aCsD/2dd3vgtCyp9UMvpZdoh45CNZexXUzEsZLYeqTHIU/HDtR
JCv3ycI1BpCPByjblBWfJwlyKiHCj/L/uZSrQ1w52aYv01MvTMet/RwvBzV0VW1Q/odtSwGFix1I
Jbok0177kP39H8rOa7eNbenWT9RA53DbgUEUKVFUsm8almV3zrmf/v+m9gHONmVY2AtY8FqyyJlr
1qwaNUYDAYdB2d506o0qhKPbRWjUHZJevmmb2vwCtvi3pRU3NHkVQWl03ZgWl6ZUKv10Cjs5uun7
eAwYUrZrW/l9GOIs+Pfu/WxZ/gxOXo2tAi3KK6hRj+qYxK5Wrk9datf/u2nmEoMTAAyvwItePQq0
SjXivM/HU0NRTl1v4bD+0oJB5MYyXL19hPIlERny5yKD/ecytf0SyRAD9yclVC55J+2T1FERc0wm
WCqISUGTcXLU2k1l0+XN6ZYSxDNNGr4mA45JF9+1QqFdLYfNYip3yjCeo0i5N+zfWtrtakX9gdA0
h61Wb6uyS1zgblul1Ly4fxFBidjItl1lfVs75WFO26NeOJ5tjqdkDR+W5bmLay+vljt1Gp7iuP2p
W0tgjpQo2dVmytSNBA/MoNUPi1FcUDW/7eSQGkRjRw13Z0736ZCQ+If7BrIAI3pqK/AIKIsZSwoI
PzsrbXQYw7c+TAP0D3YKPBMJY8/MzivB/ZiZcU5Vwy9m+qPM3ii9O3OyVap4gchmcIsshsAi/DnI
8HvUUWD02s6yCz+Ne0Q8nGE7FehfEA+hJkd82FzPYxh5Vh/v21D3C3na2UPopd2zCtENqp1QMSov
PGRe5RReeLSqElvBTBlISA+HMJF23GOhIu2ktj1QPxfAY54by092T4GMAm9WQ9uaJowZwzer7YIu
7rxpeVYmHd6aNHabsQjMMHkp7WhrJsuGSXXn2gwaJlkUNEpy9ksO6wdn7W+GQtmMVRKkurFrpBoF
2xcDipBazXchHPYxb6ueKZNHSDoYoaLXwEycCyX2PqHUSdN2PTVri7V+13XEffpUeen7X7VU7stF
hl2l3Bjaez1qk8sgpLnxxnZ5KcPvU9Nl7lJIbhl3j63VHICW+HY6eWJRErahzGpKShZEXe9SeOo7
TpS6TmgeEr3YR/FqeXzLEJu2n2bIQAJfDtV2E2rxDvZ7hL/gXaHi81wM9U1UhEe05LzVmIOyuGPi
vSHsfLX67jTWZu3lJ7XKodWqrN/ZstpuXn5r6m6zNoar10SryZme5q64V9aUN4ipv8ezuZHL9GIP
SIyZNcmvSrkhC46OlI6SoSBfb7cEZlyjm+96e3xc7RRhgGk/hYYLic1TnJsnSoHuHXt9kHreOeMY
2NYi6vyejFa/m5rwNbPaV10vfUgJKLwr2K2IBsylG/eEe/raM6TVU5z+xk6aixJa3qzGgYhui2an
1h+N+iQnxSYlrmRW9aEaFl9qyxMv5d8UxYhPpHa3iaDJjxpUaXJp72SqP9jMhDzbpduq1vehjRLX
KZ3dCKVUaIWQXUoaFOsxLzgi6nFe+taaQZtieHKc7rLpdp3sba5kO31BlcFqlg0x23fg1netqt9Z
i+ERALo1517x81CXglUuNnZNUntdg1Kh4CPajVpzt9rlY6gAu5DiU60s5PET/NV4IUrNrogUr+1s
T7xclpzvQDsQv/OcTQWkXd1jba/uymR0CcSVfBBwoxt22h4lDa9vRnewG8+EYDfsFVfMFpPqR/Wb
KVl7u7ZuhywCfGK4Mdsqa0YOYXyTWF3Q5Oau1OEmiiEYbueTOsQG+UH1VZx6mee4xVs1GhR3Gb4b
KmEQ8zilydaoNHOrj7Lt9d18acN0V0rmprDN5x7iCa1pngbeBvC3FRt9hFmIBK3sy636zSw0L62X
AMkNr04ML3aEbZOgNxiM2J2buto7NRkGKscGb84QhYxMc5vFvFOI979VJXhvadhBDHEzwPA0D41X
qHB0Qf+w4hGokoWGHOl2M4f5dJ5T5AFb2JRnD2HGwc9yVGX7FDneMVTuw371DKET06nGj3WUznJO
zXzRV6urdyGsXk79TrqDOn2jqm/kpXmNLRkcPXaq6NKdUaVBHjUH/BaXDPQGr2lPjq/0kqLe93W7
7/oOLiyEkVyjqG+LdtyjdZe5k5asGNjmR15Shxpm0q8oc34kgOu6uXpL1uq+HeQnnIy7Xl121JXC
CmdIi5tK+naKJh1qu3hdHqMiHtzRALrKksv+MhnZwZFXyXOkXr2ZrWla3a4sqsNInQoZ85gTN5sF
FPJLaKJey+HtwT0+ynAc+cjEpVhLtj5Gp683jUXKUIKxq9PtSwRxqx9L9vqaKi2eHsEOggmQ+8m5
O/Z28buqmvwAxVvyqCdKtxmo2XPlro68KbfqlbvX6AXZ1UhgxBnTJ+61Iegno96msBQcMrkzb2li
9AHItbdGa9qPVikjL9XN8hxtlV5unoHYp1QpSau/Vll8Mw15/2Rm3fReAQdVIFTKspsuQy+XWqPZ
CyGvpcZEWdx4qVpoKY11+EEab95JuoZU6jgshzjsh61iUBTRzLPkmn2cPa6j2u/GJZpjt1yqp6mN
Md2dDiNUIv2WZ0s9trkiKa4E81kETay5PMyxbB+WRHO8sZOtXTpGS7COhr66ydDUh3jGaE41IpJp
qtYPVYBinbxNR2iybOgFfpJdTILZUrYOm3GiAJpA6iFV9JO9FK2bNMsFJ3UiXZDwwHCmzdLVp1l1
7qcy9ThiN3WjHlA1TF2CVP6i6tveIBDldL8kiyoIW15Slzfm79oennGdLbdUVTuQlfimNfW3lTiq
2ynVC47u7xKlQnHnZmW6ldN8D3XMeZi7Ghazymsa0yPV7Yel/oMgyTZxnIsURZs5TFtUYwBiJMWo
uU1dBqS09mrbB3GPWktd2QFF/m/EmmD5T4dv+ky0EZWy2V2m9W4Y4M2D++0hSWJqNrL2O7WegSxX
dxUUgG6lTZGPg666A+E7F6azuz5OtusK5Zw8pM+ZY97k3JXLOPEo0GlBVvY8Ww6TypKpsmfF4IzK
sb5ntLuJ8ICkdvfRGj4h02siVOhovrYmOyWqJKgJwsd2oDYvoWI1UArY4ZXaxk+DXdUsg6WsN9JQ
83LtZOnWkSAenJHrTNRzvFD4gXHhTgjmSCfLjQMq7vm50L1ybYO+aYNiVjZFTey/qWBXK/Qtkc8d
EbogX6RtN1WbVVtyv440duzkpzljycr7MtTcvmq26VA9aZBRLNz1UcRxXYbtMjkvTnTXRjw7k4nO
dpT76egliW9ci/a1lc3bbAy3VFoH1VLg6Rhbywk34udEBITrUizjfox6D8e8bgYPsrgA4vkfehO7
mW4LD20lJlAMnZ9YFRRW4fg9MdeNWN7KBs7RdLvRrrbR+CtS5cNiJPs6eRTOWMdtJA0kC3tK/2V4
FvvoOLZUrXNzgeLhq6byvpXXoE41b5bsrVzh60x2+4LUvJupvwqU5juIIkl4UXzqTK/50P6mgmkL
Be4vq1SeCm2k2u1W+PWTKvlGjWBT/yLxG4WTeEimflxz6FO6YEx9RzuPTbgT3kg5/JKdyMvQ9y5N
xXNq7tTYgSGNDLosN288EG5qyzmPY7ihlAWXwCeGGwBGf1YX7jul+q1XM6XW0b1wihJpPZCE1+x+
r07fB12Cl0em5IgnuoF97Hi0wl61oSiTUvbZrbXO0wql9y0l2UDiI9R4wwOcbZ4Wmb/L0gistfNX
vqHm2ZQWTeLG3XM66xuBKhhMGH4r5ygWIev6R/RED7bdvTVL+62Lyh3MF8epesx7J0KIwtm2/XjI
DfvgtBovoVvh5tdS+pbJpL40a7HcJoI9quWZwA2tbxsu5c7R3LUbgs7SAmcydnM9XIzR8Jnr0Cn2
hjJtZ2O9qEZ7JznljQZAWkz67Bi+poyCyjXounMd41pMJhV/6HvLld/i6xaLU7njal9ETHhduMGG
6NdcdYuXrqrmopy1mYbszqRSXMV8J5buzVOMMxELGud9PkBnaNQVWHgobCe72CJ86CeS4eaUVEQr
bH8TXKGh5AmXiLQRxZ0/lNDcWhJbMz3adejHtraRQutBhiNakqIgLjAy5vgbGsdNJYUBdE++Zc/4
fX15zqNvdgVVOnuG0P9BJokgnn4RXhTVHHAI1ZWbsotMDUhm+B0myFPFVSRemT3xYXlBWlZeqIwi
LNT0N+IVCgPkdm6a0I/mO6fKAmFaa46Ejh2ueHyUaraB0f3Ul/kuH9XHSpnPMeSN7rTOd4spvf87
DqB8DmOBsCOoAuqb8q9PxU0DkTSlSLL1RMT7pq0fgfCZ3e88bHcK+5VHuy49i0SU0WaQ7Zeu4LHj
p02/t8PEy+PZT3WQd5Ph/btj4tX+56veAo6qUgQPt54CEvbPV32JyMUqz9N6stD5qXE1ttpX4enP
YSVikYK3SKRMwYxcNZE1ZQG3grOcoj53cZT/M9ilsrcR3nMr51+EsT6HeER7YN/RdsL/ka8CFfWq
x12nyctpsE+asbfG70y2MX2BG/7bxP13K6IX/xW1gtJdo3pgXU4l5lmdjiKkK87h/748lCqAfyG2
j2TQVf5gCgu1zPRpPlFCBINE3ntxDuNtjSO6/3dLH5HGq50A9kgGCgLQFaKpqxRhpmT4J2Y0o8/B
/aTj3SqXOCp2ei354nmsta1bOydxyHRFRTwl8qrizorPutXchsRXqvYrUvvr6KjgMv7gGyQwCCnE
J1BMY1prrKWmcsmUJJBTZRtNOYQv675WVhfH+xiSUYn0/lilxsvQmceoGr8ANV8d3I8ucGRxiIFn
EaS92k2R3kmZg7jyhdjzFMGJXDg3nW5sRYuTKvgSauUrFsnrElTRKEhDEWWjupTBX60FRz6fKqOZ
LsuU6H7fyY1XoUnjmXYxBnmelR6EZolX1Xm5raQlum/TpHnpke3bOVY4+ZG1fKlZ+bfFwIbBlico
+tRPJgzImR5bcFVc+rXFQ9xDyiSp7ypVi4VykdLITVCTi2ADjZQmSLSvMERXB07MyX83f12rafdz
OVLxX19sdTw0hnanI6EWp8v/dq4/mqFKHFQbYD/ETq/WO9PlcMGU1ZcFShzZjO8sNdmFa/0FNv/K
SP2nGVVIrVDUzGm7aiYeqR+ZQ62+hFZ+sJ3ksVPlbV63G/IaX0Ae/toUFw+pTqESdF1HwdO2KrSy
qy9NlL9UsnpYbWVjt8g1jLDl/NuKXMW7/zMs4lkkuWVqD64TXfqU9kahyvWlMMf+uMzZiiMxlg//
buVv5+MjgA/kmewJcoF/Gl9UDR1jWE2aiZd91ONLE37K9TiAhminQrPThOT9mc1mkD1D63ZTqAdt
W779ux9/H60oSv9PN9Q/u7HG4aTMjV1fUpkE/ETmzW6aL/bjVUL0/83o/2/jyhSM1KcYWezUlzrq
HiKpDACZe4PV3gNq/xGqSvDvIf19atkl1FIJhTrrCrKSdGZD0FytL2aWHNAhO0iDfDeZcJ+XeR8F
wBDu5LR8qa1+V7Q82sJwW6Tr5BXG8Pzvrvx1dv+rJ1eLrGQgNXKJWONgjRdTw8dz5C+yzdfQYjG7
yO8KHg9RffppI4WVWTfJYFUXPY16f5njkxyKIvupmR5Te3npLOemVQ1iuZt/D+4ay/LRMlJ20L0h
GUPq78orGhN0R0E915exqL0GkdXw3QxPJe65kpzjYq/kgepabWAWp5HNtTTx/+b5fXQAb5oCQQy6
DS/jn5u3UOzehNkBs5Dm342qvzEGIjkLpP3/HulnCVy+HqJMDZgFWOpPFVbFMk3FDIvrBcr8ziUS
gpRUmGuHwYCzItLszreiOfXDcW49irGUbVdb9T6anfpmKbr+MFuJjoaXFYEHKzMXDsuMmIRR88SF
abTTW8237Tz64txdea1MD3xa1FNgyuA3Ma5BFVYb66OVqe1FbatldAtzWe/QLkq3CGykO0DA1X4k
Fb+JcIi+WJm/NW0a4DlIh2Kyr50+C80pwTHTXdIJ3cGcWMbGzLvsGDl2+C0Zy+hEiphYdhNSHf3v
xfrLmUNeDK9D3H7gNq/OXD4DWIE7oL+EZmR6mlRtoTv5Cj77+UKCJZM79CPhrXMJ/rnzEjXP7c6I
Okyausmc6k2twti1s/Tc1Nn/voyCeg6UlAauGlKPP9uSm0GNujnt2XxaF4RS05LvsSt3MLM5QDu3
hczEjI+6SuD131P5F0uq4rrZoqBdwZv4lNoP26Edk7K/yInqMmKXozylx3I2fCV6RirOU4hR40hJ
1ZutPI+x9MU+unbpxR6Gnkmgu9nG2id247YkpKLMVX+pBvVhmCNoJpr9rBJiKwwye50XOXhqpRRk
TfUDWYeDFM9u32demum7vMt3VSl5htL+z74P3cLoAGUG6fMJbtOWQ2pVNt1Cb8B2E5JnZJgI3tnS
Ia/kLwzt5x0tePF4DXKjgVq6rt+oOslOG2RrL2U5WPfJKBuP4KWal38v9mfnVMMhAYoHuAca2Gtr
rueVPYyNnF8UAyGMRonSXW732U4QhX2xqp9PD01hTXE5gEh9oh8qJiRWhmnKL6qyXbv4JkzLXYk6
SzMkD/8e1GfXQ7Qgcz0RsOcpcuWjLjWJhahb8kuJgNpcI45tfidZ5k8VpKOUdf67tc9WT7RGjBlr
yzReu6krhS6JDFfuBXY1b7HMh2ru71Fv96Mucsdo9MnfqF/M5ecRQm0EOh1bK7irr9+8IGvijvct
EILcOeuzUhOOOJHwKFyntw8DrFv/HuM1iIIT+WeDYrf+V9Sgz6RUk9QYQKNmDSTOx8VPV2ng9s+O
Ulx5YNz9IU1eMGY8cNMk3VQlyqH/7sXnHQSyEoECEpcosyK9/mcn9HruJQkVxgfVST1Li3/g8Aw9
gUqrS7+4Tz6fC5oCxceyEuP5BHzTodEfjXgKH9KoeIt5E4LI+ZXJ4RfN/MWPox3giarglwYyejUk
bNfkmJ0dPkhggjv9kZsR0vj1NpqTDbQTOFXNChYDqJr8RbRJXFb/FTYRK/qxW+E4xZYBjfxzMs1c
qedabCFTIw2c7G1SEZYd7+NhchvnBxQEt7GUfBGU+Ou0ItZOZhcfEszin40uxAIsuWcbOWM4eOlA
Gb6ana1k/Mof+DQ6WEVZOi5PKg4of7xqqC4g0YlhAn5orJfEmYAGNGWK3gZp5VakG+0bS+6QcezG
r7Dzn4ZIy7DGcmNDAQCdj/bnEKe6Q7o+z80Hreke4sHRL0rULv4Q9l89xT9vHmpZoY2AQEJAnD9t
HqueRmOdBu1BAHsyJRfLqFv3kbwcMAe1YvxaStuFwPgLa/DJ4gkSBVrER6C6UbauJtcgv9VKVqk9
NFR8aXblq/AKqkP+2pT601IWL/W0vv376F9zZQgyBeMDW2tzTAD8XG3XyJKA1qP9eTay72avgyYZ
XMlGx0hXDlB4a5QPUmhO/fawKbI3GdIAwjxT+wY1yhdn9vpiFj0RRVSEuaip5X/+XOBRi+2wQizr
rGqIlhTrNmyNyxejFcf+vw/nRxt4s7zx4O39hIg17YZC5Nwuz9H4FC5ngAdJSpIrf8DiwSmwJXzk
2utZBK2+aFn9a8sMDiIEQpfXBinLKwNCceYZqjQaa4adMbxmCtxp5XE1VNIeqOUROlNT0FuQzv67
+b/MLZada41/SDZc2wfHzAtTFfD5Mcy2Q6KfYQV+/ncThJ/1q3IosZmEZwA8h5ZU8zoMM5lrni6d
Vp3zOPIpUffG0faqMAscK7otnXifFcumqJx7y+oPLbgYqF/JH07v7arfGdXylrTFbQnaJ3feK/4Y
tNangMNfNZ44RffbUOttDQFc0afPehLvO7W8U4G3K3VYuunc3pJSue8aTXcdZ77XpfoXyrYPWe+4
XZxvsnbahwJRl1e3STEE2lIGHx0iRiMk50J7eFmTAc6PGBSWYz5w4B+jzvQEdQyzt1tStXD7zO69
go+UUv4tamsBg4DPer5YMTDLlYpQSyPrZk/ZUR5za2u2beXGU3NZomI768ulk53NCCEGaodP+opy
c7Ju0rjzi04H49YHtjp4ghQ2q8OdIHyXmuoBKY23HMIeI45zT1LLYzVO30e1fcmVeI+iF4Ut9V1s
IX8K4+pE7Itb4pTgUaxlU/txXt1ZWfFNMGqltuaPhW65iV6fkrycPCWD5UF1QLDMlzosHssKsh6V
GnJ+/U6rrIeEmMcHS020+ObUvmhCz1xPjJGZNDwJzXi5bDeGyAVIoFgsfQ4Ms0ffrli/Ce78fqou
lkYJE4TLt/zNLGgiKG2eLhGXoVGOu8jUkOWYnialvgUahQ6Z3m6LpN9F6/g9tclDr8Qttl2qeGoq
c28vp3kdg77qnrN00dyEFY4MYjVzsZngpFwHYKez85IBMvGpmj13SC3ETnxWQ+NVjpUbCPeCFmq9
zq6OEtnmSY4AVs0va18dkhxMR1jrvkEKDInZTdkNBztb3rtaQpYQ6Ok47Nt0OHKHHPSiu59hGCjk
ZNOWKDyRU81qY2NgXRRq0MWiSWZ+G4XWYYyHAxtb79XAgheTZVkIi+ahN0zWwW7IuRrwpVYq4DEg
GXAVPydW/63MlaPl5DeWVQdcWC2gUCN0i1jbTHZyNy3Dz0Wv33k+fzet0m9C9XVuit9Kme3iyXpf
AW4sxJbc2Sn3aQ/mo+2T/ajqxzqfN0Zs+V0aPjrGfJ+1ZqBo89PQ9kKb2MvXyUXdm63Q3OZVtG3h
3q6qfmN19mvDdFZ9kbnj1D7BmxTMCZihoRy8gQe7vZIDXyT1bqxyMtTMcGveI1MQ+RRe7/Jm+jZ0
qZW79HuDPkbq6TZGH9DDqBS3VWM+Fvp6GpP0LDhjw1rbUtE/+pOVTkHYNL0BZjBSLlWa1ShFxjut
cr5jziOI8vsRSFnuLOnFqsvxmEkNAL/4XlrkcScnTuMWU3GDdsqmyIdvslodxSBbyDqjWvWA+93w
HFdhD9Cc1I3Xt0ma9zNRZVda8ohisWoTN6em4YTndNgKgzxDWQFO3SoGNTorQvSF+BwAEhxL2Ir2
TQewDvJKTH0cLR7QuYNmnDvgBeyD2m59tf4FQNTrx/DcWiBG1fDY5D+6bNiG2UlDa0Et7BP/KWyp
xjFXxxXJSQR+5yaYgZ3WYXcQnY3gqSP76RrmM0qqG8UZgcFJG7EjejM6GM63TtF900p/MsIKJUyx
f7LhTKRkS1cQaMDMoOq+qH4j5EJGEFb1T3Qtb3s78TMjC6w+fZRLKF4+OB5U+b5SkmNjZkFhWg9w
2flFWG/yTt/E4as0KK8tlLDQty0NKM5qOWcIyA/RvEGtI6ShtMqOfT1v1Pa9NJTjuryveXJjG7U/
ac0un0bKyD5IwcWsqsZZyvcloZlRTl0Libl8CT1tTf0cvEuaEvqWFL+SfoMJ98R0MsbMWLykawJT
oeqb8xINIKmGndlZrj2STZ9sfyZYxiKLUzoCDpBLsF5E0SwteurL/liY4aGLIV8YYoLcbyliBUNo
kDSINzNttNFvYCG8Hxir0DxjFsUfFQuy5Ng8FW6IaOFfLJCZgdSyxgeQftuES8hILOFMie7KHSoY
/QuCdlA5T3tE8xR+Es4Eh8JiU6qInqrZJQVgZQqm1zd+t0NUDEJPr2JCpNR5iKzQ63XLU/vnqUu9
yHrQJXnHpIlVHR2IIwYQF4XvwPPEzOB5gp/qfDmSzoYUnoQNb0asF5xofIibOIhiaRMZuEeLlbpS
rGxr+OLEHHWSKTawEiNI2v0qzMjTZM3NVRnSYQxt/tDzZQbSVWH+E04YBh3dmqi3ij0j2ctDVF5Q
lHPFcOQZuLaFIGNZtkfudt9q2udIAZ+xvklJjXXI9J9TVwJoyma/68Dkx81eT7Od+JJxdXFO1Qxw
5PqWxqvbLtqhnq1DlT1kESCwwnI7KffIPDIv9U8OpU84AS5/rvMevTZtUm/NpnmB6tAXp9MagCBl
9k3L2czyYm93fDAq3NXiqjNuc2k855J0A6gBMLTtVwBVorXy4zn2jHTafJxNYTikZzr0YeEZsriW
BjygYUF2k7+VxYWg7lqswqA8qVkB8inzdLw+BlN1wIOH8bFRQcbVtlcOg7uk54jDyrqLk9xp+m6k
9sea44PYrQiZepzjQx3OwP9kLwemvszFo9T0h2JQtkpc+0rYA29iHM2Geut9WqXnbMw/jGWJtszk
YEPplbUCqFWpFQQWW2cPTvxzAqJklq3HT8XpVqzBi9cYjWaUVvtNZxR+AS9l06qQvNwKm9dHw1bw
2yssrCJFP+nJZlzuHGiB8+GHzREQfZGQqFToj5gSLdN+ksq+EdazcN4Lpdpmdr7PzXfLtPfi6825
2TmVGiDeCoYp9BQlwk1Pb1R6E0bGrThxVl7/VJgNog2+2JFohwZK0v6gbaKqJodK/Fa5mLfa9KtL
UalF5YH5Mg9Kbp/pfN+0+5rapjH6AY/3NhrOutjB6yq7Zpp5RkbtwKB7US2AtNZdbzq4ax+cPNyl
R5kNIk9cj1D4M3wepYgc0+jK/cdRmXow0BBNcfDWftmrabtZ4dYApRjvl0Lba0n2HxdXDLXtrNdR
eWpK01fj5lbhpMGMS7HJ3bxGbyqjoT+58iA2qGYeUcMI0v4lweUQrcO8cl/oTiBsnDZCDCZrntFD
I8zkcNC9RqUOhKUU02Eq6bHVVU+fbVcaBqSE9Y+9LQ5tR7FLPqteUZqPTI/URPs1TjeLOvYEMJK7
uAIEbjiPqWOi5BYHkSwRJktAAqfVL3l9wbAw5YVPibtXkKnS7R/ieCTcAGLe2FAKj0oTK6yvBgDD
1bcM3JuoJtLMMkqATYCvEmzOYDQqpicxHqPHcdHK3+I3a3v5bSjxAR4PN2uL12Fobqn13jU6DWT5
dl6KAwlIxlwE0eAcG+eOV99dPJBrKuKDoYX3BqB1f8mHezXWX8p1pHigC4+LM8x+WBngkpzf9Yhi
ejNGr3U1vYh7XOqnF1LM7IxKv4hzlITNbtWIkGksu4CS4axu5DSLvDSdTgt7Ysz6UxGBX7MAnvKo
lUwrGLpqR/V36nPBFVzOS5Da0amViju0p4EhEy0eq9XrRBQgHOCTqyAk7TKN7E58cpzpDtHt5ykf
UZ7RgrFobkTrNhoLq1oigpScjG4NKt4pGoI0AvAuqpCKAMc+9tChj/CLo/fQlE6WvDw0cfyxnDLV
EpLSch1POzFl4u4xh+Etno1vUbVAPcUHByd6LJ3lrpfno2HxZFrlBBs07AaAKdxG41luY4s6gO6x
qfIzW/ChbK19L1PjNjVjMJrzPRCtnTB0NlYBtkzKazLCm/khqudjO4YvE6RRkbO+96G+rZTJ8kKo
tIq1WN1JXr7FYwgPeLsDAAr+vl4OS1PeyVG/14d4W3bFTpyIKrQ2gPgu9lS/TVZxM3BegbSewrDZ
Kp12TlNuKy1+7bBXU56S2SWyyiRuJM3aZ6rzc6rCu4jH5pLED2Qv91GibTs9/J5NJEMcJTs0gBiQ
XaZyhi2FG5S7TYPS4TReYmP+lUfFudJAlYOlpustHG/5BcET4afiDvTjM9jm2oVI84SY1EGYy0LS
v1WpfjGj5oEczeljdpbkYOarp2XSs2SMB3XVJASEtJPWp5tSr16zyghMQha9pW+NjqK7oTBvId8k
l4omqmZuqnU9ya1xo+D+OHJzEXdVaTu/GwonCG/5jpSiLt0/pDq3fKssd7y2KWJJo29iK+WLHKAU
9j5H1Y1ZpGgtn1F+cAd58fWk3qxY244QUNOpHnUang3a/ANOmX1vjMITLu7IgtQmustUr0U/UIhV
Y8Uf02Mx/GwQKON0DzPGHtYNuAXNxfTlyQiEwdHwZ7VlO6w6n883tRQL9U0gxnlubNpRua14ROfo
bUuhq4D14PKcSCTn2JpyiT66IwwlvpRMkNcsD3ypsMPi6u2PwpSIu4Ri861h5EGGIneqKRuLlZVH
8xgW0oF8yskZrG06wVOJByXHVpDYkRuao99Z0ofrJX5n4QWY2InbczPjRYjLkTCaw4YKZbxcuAy8
GOs8squHVdnLdbx1KKGRG8fDxqBZYARilgzrWRhlqf9gykPIPdk52Ul0UHx5xkowgjC5N3k+hfFP
ZeaNP6VoyeJGaaJO7W1q7Eccd+TiX4WtFV6luKXzBzl6FvtBqtILw+d5IByaJpqPEsEWRsQqoI4c
CJdoVSVqktStOHL8eOENbdUSBvqO1sWEzjyOlNoX9riNVF84boYO7WUUI9u9N3g0KP0zefE3e0yo
6+Rl1R8FyNmYO8/k2BbJE52KmvIg7tNiNl28NRUn5f9oOoslt9UtCj+RqsQwNbsZkk5OJqqgyGKy
9PT3W07uJJ0GSz9sXJs8zIfV/o+X3kwuDjtpn/Lxe5F+pT7gDsPWcKa92f1qSMIomV8YRXjvIXHS
lr7QyNvhC9N4pXlbvtMBsFcdcuzSBo2TpSfendF9S90/otEm/tb3zYbbuic5Gh11copvFPlt6EZ0
M+0HnU4VFNvJhNWse0oxjiwuWjMqB99GSIng6tZD9MsnLAmM28gPGR8mVh7Oliw8+ocdiKdsrviE
7IAVrVZ84ISGeH1orxUk/CY2sbhBoneU302UYVgHgYDmJToKqQoC3PHmzFxl3sCZ9r+75k2cmSfm
EbLvFqowjG7TutdXWGTMqdmiEoCekzuSIJ8x/Jd8Obn0N4li80Bj7WyYjhlK2DaO+QW/likHle6B
Y5PZLFZzx68SkZfQPQy5sdPOOrN9VC95S3Qb3+svuUjxKYk0hythKi1+4lyWjIF9sYHunTa8ji1C
O91aMHAe/l7mO4wBF4NKMmmqHozmiT3xb48v6EAFhh2eQ58yO+yxS0HxwvgZIuLsfAxU8XxsDdsl
pr6KXok77CuIvqmvR7ul3wtyR75d4SOijA8aLu+XIscqcTeG8wxDiTjkc/XjZe8k4UnPciDTqfvR
TulRTGOzQ3mQPd9zejdXMQ9OOiMJe30fXdudtp6v74k7Pi5UrE4Zb8QrwMDWQ8STEraQjF7XVKRm
9I1MQPLPt7mvGg0KhocvslKwNfciNW5zSM3T7Hn3yEg9wpvNrQO4UMSAjtmHbaeHbk0fKV3byhfG
zwNQ/ux781H3zkGIq0TfHfvDhT9Qz3aOx+udMzNpq/rA/3nEGicYDbQlpTVlDJP0Diwza4yTXnWj
Je+eQZC7pUwfHfzUNE63EjbG8NoNjFFq8sPNjvffPKIFOfYi5StosB9jCNj65NABq0cjyShdJTU5
/bqg7JnR4Fo1nZXv9Lset6jL5u8SNiw9LiLKQqxjTtkLsLCu38GtWqLL6xSFDCK70izTe4KHCcBg
WuOrwZK8/EI5MvQjnuBLzh1JroxtcW9jf0hC6q90y/oqFm2beRtQJzUDdzE5nN1Lj13M60ZGjWlW
WE611uT7zQHiwxiF2NndSAi6S+ItckhSrcY/q5yMHX2BqOXmRGO0RVpOtfXEUx3zeqhRX/yE9Mht
DMlMDIeaU6SFZJ7/Ad3RpusYj5+R0jo4dsDb8LppOMKkIgA/Pyj3KM9kfoMH8vxzGlzEND46DNnp
YlHhDcMGIGXba4LcRKtIDhrVR2h+NY3+aXTHs2AEVi0e9M3+TPhB8IhNsomenzreqQkL7HWcp4b8
jisQpn3iNYifrka4syZEf/+7wPXgFHXxzVxJOorcJWAlQMbG2ef194bbptp5s4LLoxNZt0Ogg49x
pEbUPWcgOvRj2kqpQIV2m2wl//WkjPL3Lgq+Ss7gRvMBG7SgsILtGF3ub+8qsp0ZfGUtTrkcfQ48
xTwlpOIE06O0tI0yK69vfJQX8wq9CcZzp+GYtMVxwXDUekW3yGkwDYpQLgcBNW2G54K3wo965J2D
V4z4akx7L6f/YvwgL0hQjZnb7w3yXcr+WnmvBHb29Js/RZfgPg6nU9b/GX2au0fx+0S1cY4y72YT
s5vi0eAKA31Os8uOXgCoMIo5uBMjDbYt05tmbP9q6E/Z/C6WkYQDkFnsTiMRJHJmdz5mbrR1sFhC
TKHL21rX+5gQtmEam5xgklFd9xneIb1kZBZ1zvjgIGDEyLIbm8EDMRgewhIMcxyfagapburSeLL9
5c4Ml6NL/CVnM7XbvAwUuV6TtNw0pnfjLB0c1zJG+X/iN/2eHKLdQvqd57Od4dGy1mfhcoYPbTqH
tTD33ATX05oZZVyvLKl3OaoVbISLSfpvHUiU1/+Gw3T4/gAG2SPuluemujzY/k0Qcuhr4lHkmT7I
5Cvj5OgsdEKtll1gpMcC2COl4bydDswLmfh5uc1i+zFqhpsm5Po5qZYCgUV2rX2aw682gHaU0Zcc
IKuZ7nvaafsl27n8rNFgDiU51fWNU5eNDOK8RSkKbpOkkGoz0vBepGl26yls4IZx2GhTAVaSJJvh
rZsWrUer8O2N+a3hfkaO2fFXqY+LW5zFfQB0dwVWa2oWuxZUj5WKqnT55fJOMjW10j79Gv3dBRvj
OllnJ0zpAYCT1UV3CY2/9WIMQ9hTRDrM1JoxVCTzqSWqdqQk7nrOF5OxaYIDfQpRhH9CMU2x3Onk
M7d4RbaA5fn2XcXZRQU+Pnq087//leQYcZc3bUFaVWa7dFaPxXfBc+VGZeFU9KJYs+qIiGkZtG6x
RoSHMbzA+JL5ZY5BVk1gdMuGs/dAlShx3BbxA7MhdryqHHmjwawlxkVoDzVOhViT8WJnnkS+6CO4
wtUdX01zlL2m2ijoR2K9Y3hkRuGibsqz1dL+EKjZAITir80nmnk9UEWzNykMN4ePHruVmhaMHZ/g
IkoBWyjKI1mqDfBBNFenmCMwHTwbNns7euNHbFSfV0YoXL30ILFucLAsIWISH/aYAZYNqThFT9X0
fNRzsEb5iR1+1z3FYE7R5ac8JIR+A4Qks29psgMjj3YyKSxiGujco8yxS3Ddh/gOEvHsRcg9oLRj
+W9II1KX9trk4JZbYz5VBcWgAJ8CLekMyysZoA6D949CnHX0rJL7y9OvFUaSjNMKzwfLmv1i6lBC
dpWgRW9X0B3cSdbjoyw+E2oSKeJ0QT0Y/vyLl09L79+rb+wZV7Dv/B98gEyAcv5jUlE7hHAxJA5d
yx6Ri3WJ4/ebGZ4seIMh9WtvRVkeXYbdyEeSkdOQ1IpFb+bDzSO6iRiUeOzN+xHnncWJ4OhGL+zv
JGtBfLYkQ4Gxuhx6+7tMB85bALSMgnBI3wJYsrCigwv07PofNE5YCduJYmSzY9elLRLXq7c1W2wT
ggZ0ycOwAPYUc63uK/ZWyRBDcH8ukUOQLQg7yrqSTYsFa3OudUgd6ne8j77OZPxxOq792GLcCeGO
L4CG62s34kP/0PbXlLAK6dQMdT1QsrjRomRxmSUMAy5q0CDi4hLIHr83a7PtcgxOjokXiv07TOTe
Ia2IQ5Y6FeaaWx8wHSItw46bivqI6pPjxUZu3j7myZBV96Kz9RLs3YERIyluKl26m+BOLCaMeBm9
Y4H9g7pEegyte8pjlhHjXblKCgk3cJ/IpU/+UKZ9b+Xug5wI6S78mY7AAPTk4N33N3MpUVwDW1Se
MvQrR9JvstckHTYgHHRy+nBL56mKAszPdBvRgYM3ywrlmTD3RAsmiQxIDgMkn0HJuH40hG24W3N2
H69Gc6IqfyelN7qz3ANaEAnSRTJ9mxxSSCEh4b8+bfanTz4TChFxUR/uuWRurB/9B58i8zr7LHK9
GQN0p+DcjeU1R50w9Xfv1Omn3vFeZuazhHQE0bIsPJhW1jUWYoLQpuT1WBl/5A1ql85wOfZF8CRz
QubrhWyH1Z0P0zXYk95Hse18cwc98mq8V2IFrMpYu11NTMlom7uAYIQscuiokaEDIVlBrrhKkRaP
dfNf6dR3njdt8jg6Nq2591dM5ia96Rz+SokAOqt6sgHb8bLo+NEZ3VN6sYSBcMRSslXi7UfHOmNA
Xpovl/qPv0TbGsG9Av9IHMF0Hu6W61zuV8ikmBKCfMv+5hVgV9C+aifGgen042Btz7rtFSQGJKLB
STBcCIBQovgDEJomdPtudiDyMXwwy+qZwpyTzIQryQRX33vQeTXGT0kVowIeuYDHmv0vroe2Cluh
YEga+fJ8CUUuxgfqGYpAhcN9VufRTwalMuN4EgBNZsI8gb3VRMqRPgL+Wn1MbLgykiODgDgoWa4s
N3X/iLq1crw5E5/U8WmX2f82/Xxb9eCFqDKrwH7ivv+RrgPcCGmVDNHhPFmDfi8zCB0cDy+si/+E
KCOB3DwV4qyWdxLc/8FPmfUx5M/9FajxJP3F71FxLIj/jFOwXfoEmr3ifaT7tn6RQOQ3MxTkgdU1
GBXio3h2DjLsbiiS9UYO5I6lyNgFR7GZyWYE9UlWuDkW+8LDIM6fRaE8ir9bcu8Mx/INo65ubpnU
OIyhb/VYKSQ4m58EsvXxouSw8xFZ6iwcxSRci0fV/TtvnFKVss80sgLYV3Ro3AxWfhwvb8ZQ40xM
b3x2IP8lcNGVeDJkV2DX/tt8U1T3nj1sA1jSSNgcCChGSkmka+5OKI0LGMwwoz98g8SMT9w6C0DU
odf4V6AJz4SduFmpTET4WBRU31YHXYKIhvOxMPlk2hYjspqDx+3SJSLpjenNrWjAxBnI6NGRo8xu
mAz7GeF7GBLDRY/nd2VANDw6yzwzffnHsnaQxB3GIUpB5ndK55u1fmbp+N0+oZjxu4fkw7rAFuaA
5GQoIs0aQh+/Z75vsSOg7ISclBZBH7SfCs4oCvJt3nwRJDN+H93o2XHj7VR9JYo+3igG6pfU5HuF
KG4+FO4VpheW/Z0MBxc2gyDd6b+SvADhGGvyxCI4lKbqj0n9hV4hSILSJyZX/1RVwoyU0gEFbB66
BAzSl2mNdV0yo2V4OskD1enbkBZFIg32BFmIKu3gekLK3t5rfyqS7NTM6YkH0KflNGLOSuZfR5uk
XP9ElvxxBaMtu3EvA47uL1vOerDjB+ARxTWlzUKBFblxYh9SfEgyifpouTyydtkU4CzmhXI0QIOx
JlnjtY2C3RpRyDTvEWbSUTjhVygZ4STVzCdYEb29jklW3XFThnEUPYp+ueUqfMGwSNZvIYJd5okA
zXR8lZdMZbcMK0kGwR3IkzYyN4Eq9Rn8e2MN6fFl1oGY6/XIoc102jJG4+Y+YElAl1Io4rl6arfV
/Ie6r900U7tkJ6zhIF2RgLv4xMQEadRcmzG+Il07ALosvpcVDSfyhTOBBeAuKM/igTogvtO9QMP8
lp//IzhRuwKnfAtVBjCca/Uy//h79+bcyymVhXQJ3AfJZ+6Rtbp+sxuyH38fpOXwYAXyeK/HyGn2
J0MO41qLEwm4sXPwY+BvigRSgi1oNT/4mMkiG4u3Vo3rSBiAcik8OYlpTKL5DRAFVAyv8J4xTel5
8OE7/sNfFmcVEaYf7df6lIRB82S61TEibpmTfLwSRv1nwzuds/EL7JXhgyqqvahYkJuIlmVKiRRP
pAzCT4tFzx8ySRoohXMVQ3JYsgR0dByKgC6EuewyaRlMZpAQ2FJO1YpW4nmYlki4lvQEC/1nV5VC
6DKugBtF5agJ3eJN2IC7TfYnKJFnSqayy5T8tmm5y6/ZuQiINRvGxmp+o8B4itfg00NGbUmLvL8y
jBDO0+R/cQjN4RcDkUCKv4sJ6yEh/F8dWCILlc1F6uuxqxGX8M9axnsKXfaSzlyYXMMY6CBPljv5
70N+j51zBImCH1qiZ+JAdj/RGPAfSJPZo5z4BP1NNxeIRwfoS4pPmpqI7hRf3vSK7H49tSOaQIMf
QoZ+/x+nLufigkWXWh8tDuuKwBAgANMJ2/Q5e3bk03BMl5yG5lEhBfnmEkHRwJ2i20jHQsP6nyXV
dCtSgxgC9ZUReiQWhcyNLePxwOsS4lSXFcAJD26ty4eVookU+9g86J6C+JPZPNa4J6g31ONG7iG6
BiHuIj3YKoYn/yKHTOuHSXNm3i7oWPY8zqpNboakG2VbW7wf3sdRJBF3mYZ7OxqYAm6cyVfipwgI
PQvqU5qMUb5LXfM0aEAOo4wLFpSX83YeVkzp8VTa2Xam/wkUEJYPfEHYxZjZrEfyMR5xMjhkgDhF
uzG3sZdhX46ftAUdO3/Ip7gRep4chA7oUXW/l/LXRyIiWLCe0CRBndghl2uFo0Y7wJvskmF3w8UN
keH18iImuRmhDASRCUQy10YQB4bdRkQGzXUksoEiBMi0v9TLFqHGmzjiEOCn2Hlel/6ohBU5oWze
9+E9DlUqa7ieKSokrTXdsDSRHUZg054v6ZFKvZvjI1mp3wt67phixWK5TkkgxoU1Vr61zGHrXeh6
A3SNfEKOsIt7yfPYok9MUdMdID4r9IydwM4kCzAoBUYGqBfFdOIaI8Z8Qv6OBAQ4cIR/BVagZaJl
AN2EckEm9T8rnG3Sdn4rm6D9GyyCj3CVWBaioSJvkLeYlUt2wk188UXPmpEsyh+6+sMDjxBp8mWu
HiBurnu2PssLGb+zQUxRQY0i1n8q/u/G5T3KPnExdfxiPgl5Zl/IHT6kE4aGmEFx1N/9JQfPQaVc
7MPN/5+LnTQNVKIFY84DxOmEpSHIloCrGvI3MvOnfDqBC/LR5A5ewXTZkyAwdM81LXXhOGkEh5lg
pUQzLlBP8B7E86O/CKQkVaXKVsZbIUHYDQvimJUbkz/SnFoPZFcyA6rU3bFxWaHwjbwCQAauklX+
OzvFUoQdNb55X+Vf5bFE1JpbcLzErKxHmRx8miXwMf7ldcJs2CIXvpWswgjkCyGw0a920iApb5L1
q8zHj+WS3hiHNaGDPKO9IZOwLMKbZ0m+L8GnvLO3/ADqR07wQd0LyrbxtpYRvSY5GZb+R0gEuVYw
fNkM3qNJVkiElBLP01n5mFsX8aqQMVCQBUa45n8ZgoPhfYldbfGVw4yIRNIcx8iSZJbZCC3wJ8DE
hSVT8J+PIM0dwFbsRJcpvruF5RDsUN3f1Ysn9X5WLPzA6TFX5RdC1ZNbbw3sHHdqTuTJ3JA6aUVM
P/QYnZ6H+hcCTcfpP7JX/iPuoS75DgkU+/HW774Tf+68s8hGFwYHwAjg7ifmBSgmcUvyAbvi42L8
lGPqpS+nN7o3yJ5i7TwMEyxXohJMNa/2pnTzA/Uc96PtIHmPTt8+K+PKzNaXWzgjGJ6rwaS/MB2E
nemLVNgwZsoi+isgtUxpFjEUjhxxRyUZLUV9QvNL3AiM4hBcQGVFwSBIIUgLChn7+CZVGU+Yg/PH
4Ht8ZhjNTYPPThiCh9Hh4kBODFLxt7znIqDZVPNFhis8LW99vDofmNjRJb/jLRwMAop/6WNI16s/
yXD9BNf4SBLEgNhGRAIcuo1y7Dms6uJpXJ45bl0FDA3zyObXgrGEgY2RWDJsYRT+iHvmN4hjRbRa
+yxbjpdNtvnsIgP4rwIAEfvjv4l5Pct8d8IrZuz0JD+J3QtSk63LeiTmJfYQa9iIstagBv7neP3O
wXzkCKI8fRhj0g/tk3IleLvpXY5B6D7WdsIETuMsqSeAgTfeYmvM0LrpLEb3SIW2gF1TBLqHohOw
3+X1gXjLOg3nCsUkHDItseJQChFppetxjeuXS9LTjZC2ZAxZkm0h9hd+LHPKxkbCrNmLn7gKMFrd
shBZ75WcE7wuDhwpnY9nUUHdOQco0mVYcIUw1hL4JYE1HCKjJlqVTgS7n4UNeNjCK830cqJD0Bf9
DSlKOCH+CouexoAr/3cgnXG+8/5lYnBvyEQOU+pf/r1YntOS5fiPfacxeGuJM0Bv4ln+lpmz2xiT
BG+8dUIKxJmfiMIm7VgXO1aX+yikLeelPDH2fbMCWAzBsOkQNXh3N+LLKAUeP89Od59UFFKPP9c8
3vFa3iEqkwcDwACvyfGV2/bPrA1J+hgzYnkYwxfaJ61N8TBW3u/OXb62Nhkr18td7ztHeQicoEgy
CpZvNjKq6KyD4CKPjAOffEkFU1zg/jT4JedAggrysGMLudDT+cwnJIp/txi/49y8F8/juoZrRqLN
557YQG2mN6OjX44z4EN8Ejx6s6APcnS0TTbEZUqayKymOZ+Tt7cQBNfD4LFbiHZoziVdrst0foZX
AuK6jfdbEscDGZROY5TJ1nUwARiHG4Wf8D11PQRIBGwUxg++I5bRI90Nn3Z4N1ZMzfSptimm6X7k
Jh1rTTKjSWxj8TIKYEOm+hzw7LlLPiDhrANFxqHhFvSWIHZBcLeHEUGGraW5E6pnWMqec4Jd9JEb
mGmdZenwxzwYVYYHI6HeOuMvMYE+iOpKMdVl7kjp8Kd1/qsiLw5GhgIRoO8RxqxyrlgOgQg+f3OQ
+PpXroseUcv8cTHk5JrJ+fxurOuZE3fwdRx7X5AVEoBY3F6OIAP3yrEmpG/I244bsObbAUu4/PV0
2YeW1M6fFAHHzoYmJZ3YdudsR2zmJPvJzwRn2u18p0wOYZhICKlmMpAwkJEP0AkLy3iZ8iLkICjQ
L1ccChZoyn1bWPM3OWO6u7GPGP4z7Im8XH33Y6ALZ+P8dMjSEEEatIBHXc3xO+qb2Bdi/JbNprNA
GcgTkqyhAfFM1E3wnkhE6EIbXE49SJa4xCeMapHC3kT4ez/HpROoh0l9pUfm+NOE3Xi6Ed08qsTC
0aU1LfcnUc/5uF7+oEQhFn6T51w1P+UJ1A9QlXPD/RD80in0FNrOVEFwggpDXo15O5Cly9OF1Ikq
5EsA5fP0gtaXoFFV8VbXTD41frIBhT54Nn+YDdUZL5O3yJDRq4lPyytUTJIzt4fgAR652l+YL0A8
7KssNgHtQlCW4UXXSfMxeZoUTVrz0fCwnSYKzqh0a+5ko/MUMzib3cJanfZmkfPuhlQlZ5iU0sQA
0r1wV8lHJgTvdc86PFHkX/uRq2nLu38BLNG/PA4+KXiK7izyR2+HSK2UIrmKocbdvBO/r5EvGfOX
61j0cMPJBKZ1cUfNjLFFtfCo4vpDSRZQfhJO7y5BNWFvOkpoOcheMLBQ03xa3Nz54yGOnmQVDOT6
KGyJiSmtWdF0VNwHJ8/uMRqqI3wAfU8DiTFgGuZKD1OkLUKXT/A4ua2jHX9TjlbvPGYE7QH0eG8X
VMIZ29U64ScbS7qT7o2nNwJL/Bp7Wx8pguGYowB0EtoyXE+wnCPnT2oAsGv9HBN85hgbgBZoRgpJ
sJ8+wLnIGdWOpBpb80lClsNUbmH3PSgqqXwWcStvQDrz9OhibCfHfeC6FXnLr9/K7Bimv65GdBRi
Pl5XotPvvJ7n0A/8QTae1CQmJQ8LAFb5QsXohi4Du9D/UV+qFw9L0Yh2blE9oNAQLzb0q0dAk/+W
pMf8fYRitnng7cV5THjYIbtqTt0W9FbdDCbbO7s2G+c8qgtYPuJvTownjoxnAtUiXnqwgIgiGAQt
YkTvEJ/fBI35VJPMIpNXZIUzSEEHYRqaPGMqUAhhPYeN9bpch3eHMoGNbcL5ctpsf/0alMND10VP
sRv/qIqE2CH5iuF4eSHy/7IGFrtaDDA9iuCmwf9W9HCu0+TvdhZ/oT6Z0PT1cHXnRynO2onO7rJ+
JdnpIJGXJxYREuowa6r1vGg+rnl2ri85z6UrXDy/u8Xy3LYLIz7AuJQd0F7NV/x1G0PSex9wacOS
Edccmev253kNis3g+rua55cMmWj68MeFGTptcfnakO9mTOVdYl3/i634E7OHL5vygjp0zP6ZMSUn
czKfpmKJNlePUOZImitZARQYdMx66Ia13TPImYqtMN2TbXTGZhVQpZgZV9AP5SvMZHW/riZzGJfh
QpWVd9+32RGn4Log1oZlPFyujL1wWmffkKE2TR9xJsmV/4CY+XSc289Sh3KGL9e3wbfIRA0RJDht
AEhwLSVkRyb57dem3snJMYrKxHlIT/y55KRuPTSpQzWT4Dyb7stUpvubssYFFpoo/CePcdiAftYv
CA8T4b6W5HgN3rm2/zDP4k7uYThTNVeCI2dG+EYYbPbm17BZ/ovoJWyZpK1d7V1QdV8zqjY6e3on
bqp7Gwho4+DM1J35ZfYdYD+cvf8KpmLkFSUToDfTSOrCQiUk0odz6zw6VksvIWUU2m0v2AZs1kCh
wrJrGzFuIf2UpNRQwtsTbW+1T0UFs9n6TxzSqz118kcOfAnGlBTfe2rayl6Z2Oh3JC/XdYel4PXd
3WQTNu3pqcy4yub6yckizC6qQ/EKE8qAa+dzuU738J/SxEiQghbW15byZlnssiWETUlytVfvVKu8
E14z50kwR1qsB8U3py57K4mL1pglc2he1FFhZTKDbed//Ko/B1bzXYnJNHJn6IZZ7HOqaVssr7Ak
DyrwfybKLGy4fPJr4/FifEIyFVzylKafjYxR17bxKCmnMNCQB3ekwMs1l6BkMsHGKY3mUJI1qDyN
sSEji8WVzfLIUit6chcVpRYgcXyrpDZhZgLplXXBxhluwSBOcNpmnzIZhULEkk7vtKKGGCLwJGlL
7B7dWUHcRCVrSpSRO4pqZqWKuYsBVR4iap6JiMzX5f6SXZ6GZsaKYRrq6L4X7fXFBFsVhCezTj7s
SlxUusSgJATBhIYsmFIwkBPQztFeuAzCVowQkNFCVM6cGeqB3QnNKSIrYUc4fgAOjdbpjg0GyHZd
TerdD8y9uEXvsIjnvv1i0jRUCFOwlr9s60pq8qX6EfrxpPQb8jruErTyv1BK7UZ7hQPRQhjDFsyk
+yJ8EgTdx2WmJHwkQnCgq/cmn94akntQtYcuIe1j/UIoYiIJLbWGN3+dd4rXxgPd7n2roqM1CQxL
5WfwA8RAywTsAnKSWxKJBFsx60cwJoM746nZKbNKRLioNpYafY6IFQ1T81MQlg5OX3Wp9KB4lh6e
3QwyBZEb6u/kZJ76Lr3H0YNiT11xC6ng2SlPIRzodR5UGe3aidL2yWc/CO9Gah05jDhs925ff+Ig
zaJ4CYfxj2H/YM4CMx/a6UDKlzD4MYbL6bbPqa9RdiA5s7qYBA9PK+J0x9c0GM7Ej3UGvMMjU0Ng
Vl/eCcXWO0Ir/mLV1UPYxb/dttwFZVNuSK1mKDWHAFHSLoNyg/g0Q2Kpf1KyAU9S/i5f9J3eYq5n
vug7nXRRjm+rc5W1BG3qOKSEsUD4hG6fL2bHhIvK8o6315T2fpk/JR6UxELxNC9RR9FJM965OUNw
rIYeeAeTtAOP7BkeqXpQp5/PfVxSeRQRaVzu+9w91N4drQKEWzdD9ZLF4zl2yKuBZeNwudcnDJNa
9dmfKM38hfR3B/8oUo3XxyTob/WW+hRY0FG1CHlJ9lzGzAkOFH+oaEwyqOoPJR/paKY57e6cpNcl
pbF/ckBCELF2TAftm+mkzXng1/o9wzqMsATI4ShcU6nr6WMxUw6Kd0FiDbXKfoLs1ElzRGOGVZKO
P6GEfyfuW4YAIJ2pg4JrnrAjZHooO0N36hc/lq4E+CLteqAPg5cmu2Yd3pHsBwl6roCc0p1q5ZWo
kjf9W9826Sbw5peZVB05j+TpsHBh8TORmrJeH28uPTzBqq0pePX65pHSs0dFL0VBl2uzd4v+YMzZ
EQVj40z5477x/C9GCMjfTOcktsGlu+I+nqq9AiwZZ9n35wGZTs8s6XEFkcSF9KSS+6Pgk/RZ+JXl
SPGYRKpkOqJvy8hDt09fPJ8pBLG/d668rY/2iTc+y1mJG+B74ObwapDVVu1GPz3oElg+FDR4HkMw
SH8Nv5P8KZrEneSa5UmyLESpsl4E9PHdNBaiaT6GdOZUlI6I4UtYcDtC57fMbOygqS1vaVluPO56
cKrQyt9lpc+4oDchYT5V/R9Md+Rq2AbfZIL9vUa8GccwhCeSzrUi5MDhSHtj9QrQ2mW2H3gP981y
zTp/ZjF8ExctvYPe/sYSLNM1ceTPEfcfrAe3IOd4orB+nAkfJPtCY1TN/FEBFkis8Pt93xBUgc84
EP1Ud4ihz2n0fn2re53bNpBLzFK09cK/+RoZ4w8jguFZ3Rw4NJOJxqgtVpR1y5sqJq0+OmcNg1qu
fU9WX0W9IInFQKKeJXt95pTquT6OkHaHplg7AtR5eMZX+CdTPC/572p+YV+chmsSgOi+cwsqhwBG
b5ufEx+NG4eDtV57Gu574/WIM101+b4bwQ8RT3yYOxRnKozNneGG/bVcAINjHDhgv9wvv7uwjCKp
Ol+J9kqVwqB1BfNjyryUmCJRtkmyXVZ8JREfwmPgC/Dd2t+1FrXfQuYaylOIUvTF+xWDSUywNnhK
NjmA+SV4JVe5CNKPsQj6u6hiXFr60wfhYFcq2ZQ7qcRZpYNnJekYUcapR5TNNk1CdnmU7IrZeWuS
5gUFbFrTV1qDU6zQ4BpO1SersUktmgsSqUmgyrJfDc0pyPGa8QiNbE8JJYv1OjlLNG0J6gadOCcN
vo7BgJ8RrVe7HpUFC4MTKPYEL6E1RuO4B3nvLgLBaA3jdBmMlFFEjIKDT6cCwK90RczkYL2ml+DM
vX/4SDexhEmHk4FLFlRrzdGDIgZuCejSTfU5cfu7MYiIw9XOXcLMqTCzfiYle1tjmqs4L/0QRJts
8ADqkohQTB5ad9XsPTLka7cw8OdT5bTkv2XzDzFz511JHUvy6VFLVqsdDxeTojoqqiHMamEWnp3g
VZbxgi1lt9lucNdHmuRQhkQ7bOrhnc9tXWEJODNQC8nugzm+Wlm2dxdrfJyT9HdOj9nvwJHeyY1J
Ba6dYUcYidyI2L/riBR5vfXNR0vIcbbtzDgG13HYWlegm7W9PtKp81mg1sw0zU2eoUETP5q3URfv
GRhHoii2yXWN39cp/zOOwSFrLwcEMUNqliOzi36NmuwTIKr1iQA1uSY0ZlltYmKlSeOiyvvw7P5t
MUv6DlDEtLWi6715CZ7nMiTB2bx8cozwjCtGog8QVZ4WdwOg6y42Eyqp5ugPo4sebjg5XBVei0NR
2WSlT2S9t6eZ8tXAYQ5GYoQRnlN6Z67V0chiOjowpIiQ+GvSjM22Saf3KEX0VJ59wJk/MrudXG87
KYDLl8e0MEnjsIrPNNE+MhDx4JJxl08uvIih/Eht6XnoGBaTZQGF9MRcge2RyVTIC5joW1CXAJAK
6VfCt20xReDjJL4TBaY7BYYridstXXqwB0yKmEC2b2iaDPsFZQ0ILWPOn2iQN0fBQzsQkC5cFQtk
PKbx7S/IL+VP6RNdM+2yaTkEk/2k6B4hwzFOmOFTbyQlTMrulT6uvLMAw1ygvrvaz8hCAWOjnxz8
6EwP5J16iIxu+6XLaQdEWoyBvc4r896iBSxzn/yJYjdkT0HVL5VBkqbusN7L3bGd6wtBhS6uH1Zl
bLQ3MF3Zx6t/GKniAAmzumjTr9Yhraeb4Vd53lGBTUZZPeTluFuB5JT338/RzWoVPq54upfSG9ai
OJArIPka67h6GPFTsYHwYjiIG9Tn090c2wwe0xcME7f5ryNfs7guwEOk2uNMAnluGTtzAnS6kp2v
oBV7iGNMCZomku/O2Yb9M3uO15S5WLbFvB7vtc/va36lbNmo+nB7a0+KXEMqYY8hwBKQuZVHukvf
E0n0djzdja5PHZcmXKrPfmS4NUJGsQ5z8mizJvmWJZjo1PqF3xv0GGeGyJdfLVBKXtBKgaXz1xij
IdIBnPWQgPSC3fK2G5pNJs6Y7+vWeczV7iQnC+hv7pEyhQkyxkrzSV+xTmJcnQtXbeEtKY9XNIT7
gM/7Ryk80qmiWkpTs59gQ8xdu8fEjMAgfPYqGCXwp18pCR2Wa7KvxyCYfmM+3ctplLKviGT5KAA/
vh6llFAYAq0rbLa1KNXVl4kHeBdyUuEW/FsjKV8Ko75Ll67ZSIoU48/YhUyoXmEtEpX8IUlLfMMJ
NxYtIVIDv55iDOQ8Ud+2nt8n8n/7P7Iu5QLLxRWXCd9jBZd8vmEA+G2K5y7r+rj6JDwsy75J3Wd+
xNSlU3oZ6bbkt6C6WC7jYtxHSaJqXGZ0TneFZ++izvnGRL3mEI7j/VLaH507Hj10ZunTbsBMPuVm
8gOx/CEcYuhHht+N3Xa2mfSWGU5y8Kji3znIt8lsv2T28s2DZ3oyFyPPhPvNP+gzkub9G+30Am9n
y34fENRrNn+Oh+FuTLLHuqSkXOs2+svnrJhfrYBCXauqnpKxG9+GPrgnA+wD3qEfUV/+F1wmOqU6
h2DMfsnOmzI6xcYllUaxfZwvGZOHAPTt5CXx+j/ptaZ520TvygyB0QeZuZm99uw502F2wvBFCWB9
SZm0b0NNDW0g7Jp+gCGoiE29OJbr4zWMv14Wq9xk7ZWu90w2smnTwszaw9WxyOEOqmEgV8V8Rp6H
nwsxJN7WUvfQQOgXxwnA5C1x7I/coLdZlc3mJnXjYD8ohMAIT9xN+vmQxhsW1u+gp+lXnXhktbLe
xcjdTTW3D0EVlLuqgAyGkLHX+O+0zqQXSUhO0mo/Se4u+bRrQu9uGClz6tp3Old8uUGCHvO1Vp+i
jJLEdMZBBfR+3jDir92Nq43AV5+3HBHmPMxtfUy9/EDjEneTesxb8yv3ehfPpckkwDgBUCW9lQi4
a+fniZK1reMFh7pJWGlNtrcZw90hpUlVQuVFWO9DsInaIbI9jAlNlaKj3xt3dmE/hFH9WPeXrzbu
cRv4FD572WayvDMw13Yt/kfSeW1FjkNR9Iu0lnN4rRyBIsOLF003zkm2nL5+tpiXYWYoXLYl3Xju
OeODzAOKyOUE4rW7Jso56p9V3VOeJNMNoktQT2e7r8K1NVYMKlEFHibArlZ0mkKw+6l9zDnGsoLb
wiPTJWIdYFlpiHK9gl4jXmOh6qEKD/2N4ODPLT1yNbzM/Uy5Jji4FJyY274GQfzmDQbEObJFIDRr
95Gf/KXHeifN6NhV/QX12gPaAjS9wu3Sy1OC2KkTxEeb4E1QdiZAuUdc5tAl1gBeRIBGkxhd1ORy
ez6XHjxFrvkUB9bZh/wtQUMCnTRIa5wBYc7AITjCUumFTEJw5Ua8bLA7M1UE8aemc+VIYJ3KmY5J
t+wmavSCY2XSrLCD6hrBN9eTQpSMR9MvY0yFMnStkBMzaaEyZt850IIP0UtTXMBxdiV1A5900ZaP
VJSvraPoAwzHtKjpRUH/sop6dXIt95F024zREHEs6Gfaa03D2TTYq8PYnmPd2p0T9dklLfzGDPQS
VjnQisKm1UAQGR3N7H7QCQlKcTKe1kvcv4M4RLSM1TBn8JpDIZFjm09hgozxWNy5XvaDY6erykis
bsyYhbEvGXMz6vkSmUuxqvrqnxxjeER5U36Z6dJA9KIcq91YDlOtNoqLURsG62pQ//JyeNBbs5ny
W9h48adGQetG1USPdZ2nSOI2KUYH1GVvfcOfdcqibA+NH6OcHoEq6ZfeRMWUmofSY36riw30CA3z
nypRFMX526pA5Gs89XXw3GE40whGjZ4JVUa28qahLmOV+VkY03MsMorzcEQR8pk2aBzgpjo0y2D3
KvBo0ZxC2G4jp9fTMzcJ00y1rUQDlI2IB8H2btPE5rsu/KuSOYgo8Ya1ZRd/R8Mudvq7y8GM15Xt
6SfLk63Fo0Up4PoRWEHtF9a6U/Hw1kimZu2+hF6iRG3Qdy+mV4NP9B258+rpCivNLm6pYoUEX5SU
4WdbbLVP8qbbKs89a/OaL96D7jX9Li79GZi+1sUoQZ6QVLlRcZpyOW9lGiW7kJpD5MiTgrlua5Pq
ryYLJp+5PyyO756nAdoRf46+dS4RTIW5jTpL7WpreImd4kWAlFiNUlAwHFmQenTwO5QMkhmVwzE+
DmSmzgLlyzR+pyp4qGswtzKvqNuiWLrWLqU2gqtedmm4DN1Hb6iz/fFdky08zIc0yMEAKW9cp4PJ
NFhr9QBMouVvJG0IKKmGKqt80ad+9KsHcieYH4bgHsGNcBva6ieb6xbiEGv0aeqjf5dCm/hPx3Ke
FUzH0gb0PxrZ2U3bXdAjDYlaTj/0LGC+0dMkU8dRG6ls/hY+LNSZmY5pjJpohTrg1iqQ1l11MpwM
RGghuz4E/mDCKCmdVjciITpGjamN7/0FDpUCh2RI70gXnRoHb3cnRbdDBgIgamBOVDV7a5Nn5Usv
USUnwdJbYZcKLrIEKv3jWrb4oA5pIK7pQJYZDAHDO5iv1gyAVlCHk20ERQzSepEzMCnBd7Lt9hXG
yeCRR0Ca/pwEK2fG8UIsBRqlTZ+nJKTgDuNbktp3hRxu5oAYs2wemPl5EdGymWJ7FbTDa6tsYKv2
NnErsRJeQAI0ZP9i5MQX3Q4vGcR7r7sfsONwgO96EEj0s2e6tBiBlcm4ctrlX54PgRDRaz4GQFCZ
BhB5qrtJ7M5Kz550fga1ANAzi0OfdfaPiXZxQkhWl9BHqOQJSIx+mCJ9KTKKAqpCvGSiFjLqLMlR
O+XShqoQzOisY1q2VxE3mzSxT3S37r0I3ixomRhNTGrQR+hZ2+HbONZ3rugBpAOMce3DEtSnTIKV
Fx5C9AOGkrIDkX3NBqUve3NDwbmHupDbsAmHG2mclKFFsKJzpdrkvheO/VJ1NpjsdNq1hc0gLpSe
oawN5vB3nVQ7fiwjfRn9rnMaj7Kq1yU0yXDRB4rRfzPewt/6LEv6n10Inr6j2tEFdElFM8P7MKK1
lNnJ1hPXSBbkL0RJ0jl2sH4W9lOOeGDi0DREcC8voAibxic+0S7sSn4i2fwwme/eor65jxoZMw7R
2knVPbpzkime8t40KUQZOTQn9joIo23TqE3rAQ9vSdpj+9u3H+rEXM9N81Aiu1mBh2Y9UXMk38Q0
DlZxcQWZD7mJ1T0UzYxIKTlo9T7wTe7y1s3QXvHsLQQVWedfF1hFPYTrPDgoS8c8VKNFqUboHbBH
NQOFBZisBISDGTSNS7lu5ONSZgdf5x/ztQ2JpH04xnZj860fnh+Texdmxn0/EDYhsZ6PcK5QmurJ
OUv3NTTGQ+Yi+SUqLUjadyvXoFY+O//mlhiyhjIKmziP9dkepq2q/bU0XyYsVYdg8xzOWqhzF3vD
VjDPGgsTnhuIdq3lnNrLrkn6dTXNSG71HlzM0MDCLmgf8vQ4DfKUI+Wgb7ALU2driHpLO/Mh7Dxk
GIffV8MdSuBOmie0NbHUBRhe8dLg1N30ISrHp8w79PXVlc62JxQ0c3FIYz0tNa8UBfRE66dTt8EL
gsjyNmFjsgPS4xg4M+mg/2IMgvZG9leB2RuM6taY7U5B0bcq7Mc5QhkaWNxfFECA+RDPGVC6EeL7
srl3E7GNeF6DGSy87aqN4vXcwkZnbR0sukU7Wu+Tfpn3LEozZAzP0VoIIQdQHMBevaWAbxsrg1r2
EBuK/N1bUwUk5l8YbMkhewWObOQxXLPS/LbQf3XlZxkQtIQlJZzE2TeDfCHo/iTrYSpvQTHlLg2j
5yrz4TWsvuIhpuSqySLlmj0pwmG3RAVnnqZKBs0yFW9RwxcBt97kY2ufAoqYVYubYnaIxgavtc2T
fd9Tx/Hs+6KZKjZS1xyijA5+byJO335O81hsjTB873WY5lfuOREM1i0Rk9DxbcoThrx9auP4LKs+
OolzK7P8o/b9bQ6hn2uPp1LV265yHpax2jeqWjsw6udueBqj/NmqvO2MnmuOlojBG5U+AUZtPCW9
sY+b7liYGhY57F2lrrkRP+YdcWcOEGMlhzTe5YHNJtekFC2ZKAjFCRfTUWXrYFsSqEV30byxsgw5
c47R6Mvjgpx3GZhQnTHkRluPbcuAOHn8ekqqY9HOFztySrLfhVHh8S1Igl3LdnJz0EmaVccMfXGQ
1H8D0liJ5HRPIHaOmVLpw8DdN6b31swQ3fRkA+FgXHvadtt4bL8RNah3ZhWAtMzvxtgiz873XRqD
KlU1jVLKkVYJ/C4blnDlUwdXrBIjXxvbk+8TBTNYt79mlISkZ2xg6HyL2/LWxea4dgemYB3ur28P
med+Q+z85fBUtOa3mdmeQoWMJftCdOYXDNmfCEpsxyTeGZyd1RyIa+nW20mL6tJtd3Kxd/Lyrst8
GBmpQ4WIP4o8piOUrhezRrPDugVBD+FoxWwxS59O+UspzH/S9U6ppkVvPfOB0jGHKtrLKLsTHebN
Leb3uLWydeRB4lraxaoumBwtkx/pfyWmwYiOP1vHFkSsU40XK4gvS4RTnPqEkYlOpnIDSWf7AICk
prZFMcoHxxhVxGJWOGHQiiF+UcJkdt8NxN6aYFgwHSCuZFsARrKNNQXPTgfipDe6swSI4Du6WMIK
OlYJoHXwmOJETOfNzPORXBh+4I9ALe4jZefs1LtGC3QhvPVtdWcnMtgXtnVn2cvXEs/wKCcbNkma
O7T3D/ihJewprDIg3d2XQrzDeg5u8nUZBKPa3/ThdnxaP0SS/7FoaATmo4mV0f9nmTw4jfo/OQs3
FYQf+R+OqSk0Hx/bWppEvYCZQVA135n/2PvU6/EUmf3Ix/QfxyQ0AlwcRqfQ423+djEo2e1ocwB1
pSUBOw3KyXpD407DKddOWsA1ZHfmvocvg7Hs4wBhINfD74yq2PVOfijxJvxZObUaKgml6NWgrxU1
TALWOFFuwVN02iDvsR+H1qKOeyyN11gCIyZ4y6Yd5gd/reDLDAPqWf6LUDQ2EfVJvYM2uQh8U2vQ
b1ELngNApG0BnQ69YPeOG/3/bga8rUcOyStmpn1t/haYTrwKfj0Sq4wglaOMRl9wNCZuj28pJzY/
6PPo0tLY8+gWou6DWPhDOlV4KFpHi72deXFcouj89dIieR/F2YsfOX8rcoJQGMfJK/Z90HwoZZzm
SN4cfIOZmk/Sre6lZR8pHL96pcH1o/nTpEU4eRwXWiYX/S1ebNyWZrnWeXcLnfLFR8XWwk2ZJNSr
rLPu5cB77AhARJt907BN10ErKAAaqjomC+8oHhamJIr+FRk4YxW2ySGpAISZAngFrJm9QODeN6fn
KkpdZsimZtPaGZOOgmApqKbNnLI40ciIEO9en2ge4BJF3WeLkvwqitL9IqEkEANt4nLUowb5jzDL
4Nw0dkNPKfopIVZjaoyTkdfGs2tDnmwW6T1jBJgs2T5OS0qkNa2zRJzCKP0wJ+3r4/TZH4uHzva+
6E7vSEVZPwOIkKYQEjWwAveW1eTqYd1BH2/TDepUcqdNHFJtX2lXXQawox45mr2of0UGkUSU0WAG
tUyxf+knuloLIMNmp5LobDfWRvt9/fdp6sCSBq/2uERbJH03xUjLIgVckPTRC8woNzk329B1TpYh
D1QVtvXiQ0LPkKRX7ksJmiYMAbZO8yZtzYMMxY+2vhFlh97x7ny6ONBm7ttlOvEON/BLfi5jaTMf
DfSlpQsxU0934kskvG2VaS5d/7mMow2Unce4pFjmtT6El+ojaNStbpLzQEeWZIWqZWk9tjJ60FsG
rtITom1QnfVHyhgbfQzTKNg3vktIyEae0k0ci7VD3FaUoJys7PX/d1lVByvtwLvNhLAgrWPjEi9y
Xwz1X22ufEBWi5GsZ5IIg1iCst1zoEZ0EJ0822Ujoxh2dzNRl18lQr1HS/rlJerDrwFj9R4N+/HS
q2jF/oCNoSWxsHZZMULSFoOvjc1dx82SRqG9bbe3rPFujYJqxJ7mQ7WkNIPtEmvckJgQPS0pNBJ2
D1OwB+bSjey9lzUfOdLjlltH8EBMJ781X4La2NoGBjkEqDZbZ9EQlBjiNpYIc/DaH/usu/mcZq+D
JTWqf8A8baKmvPppeprDnnq3ukQcgJrARC+0BLFoL2LddFzAVlRXWSiwTh3tIyBeaQQt0rCNqvqJ
aAuUA6nG7Jxd7I+Vgyq2xWXIu8dlFNt0iI55w6TqYP2NjejRYGKESdbyjgb8FegSEKf5fc67vZDe
ScT2Q0rFIUkaXfPTJQEGpt3yYuKkm4YDakWwLQGbs+YYCqXgWuAMpCNuUS/+Cau9Kbt4Tkz7U19F
4cEwCnc2NAYzrK8rMPyacUDzO3UJtH3DgWrwIZtDMoTgBcQ9cAL63Su9O+aKdunivycFhBpee2tm
jI12c6LpT8WsjqBWAakzx1dN9dYlGkey/lGk/fOg5GuYMfBqU0gzxFUvUDMHLkWwfi+T+muu/Wa1
ZMNtisZrWJmfUdKTcS2nIXJXo4kERojiR5CsBZUoIrSDmJhJnRbGMYO3iEC1qwJ2cHtQKGRkeYWX
TMdkmxfzo0HCW/jqVFbq0ZXSX5tZe8sNKuEY2zmCC9WiQ9lLuALAo3v+IS7FPzceCWj875RG7dq0
DHZbvZx+XxZS5yu9qX3XoUprvVgIdpij+9KX1GVq5ELaVrMI0QVl6iH4HBCZCAmR6nnaK2loxYtl
r991aYgXuyjGTVi1Hx7YzCYFNz6lhLegunDIrrgSH2R0JhSQP1RjYizLTPolHTKFgOEs9pZhvo9k
ZaQaLoh8sriN9lgudyCXaYOXK4zXab4Pzcdlrk8xkRxBW7zlwlwQfl6d/RgFqJX0qIMVvjannZMw
IrBCdAq7qhlsD+DKr0gtgCiJtktMKn3fkniTsi5sQCKCkJ1fD49of+/SKDuFSww1IMKZCv4z40ef
IhXec6u0A0CwBKBonnHyHfkukh8FUYIj0j8GgJRp4sBJ6A5wQOi/DP0TjlafoR4tirG373jQsohW
uPnBxkIQDnnptCEJXYnFXOvzoP/ceOWfKflP/ocQir/hubyQmho8jRU5cE8+2ObeDj/P9XsMDw/J
x5q6uucH/0EdaI1nFhp1BXMVQcPSVdcJOnClXrn3ljimI/3Qga5PNkSdwn4kvT/U+c/g3Hfux7Q8
cJ2g9O6XqdxwA6o3kTQpj/TJ/vK6XWp8+i3qP4XejqqqizmX4C0IfkLH3PTIIszm0SPRdcg/9K2k
g7fJGgi6yfBy+5wTis/EtFyCG0zafmtDGRHMfxIACr35kikYHAPwaIO5HSx1pDq3JrgrofWWPZiW
aReZX4V5rwqqB8tf0ni9KZrvKkeow26f2hRHaPxMJTgl7p8B/fSNZ2dX6Udv8p8WaDK/YeJykzbW
quOl6OqEinP6jU98gJc50EXlh0cIyYoMJFEKa98I+4M0Y43C1jrp4SUsmYR4hisAMwa9hPgsbQC6
igNBR17uo4mvZcFLShWDemXR2NQDxmx0/jnDW1690q1aKxbSoxCUt/626m/EvnyQRZhwaZ4WcHmG
Zm4T9NBJeYc5esLS6xASy/q7/NW6kx9EpHSIEAjoQLQwVBF/dxSPCTuN6AK495hm7acILR2IcvGi
RY20BgDoPIFbWOs9+PvIxnVhEFYAQCPoNAGGtErDcvu9n0OAZL7QRDjFfg1F8TWbvXPSjo9iAljP
fTSO+0xhhBbg+CGG75wwX7/CEbYg+fj/5mQNXMUB9cxTJ37KYE8s3FtMrwZnVshJErhwQqSQ0gOf
nJxv/pnbjDrrM4uv0tlDB1Sz8aKNhPY604cs/S2JhcH0Kgta2WTaKd42JCNvKvfQ1dEl1HgUdmo3
rQPmSJR2tsk72wVB+l3ULW/sSu5PB0oOQ3HuCMqWXKC11FnbohA+F9jgQT86G2uxNqrVhKLI3PLz
dyU5SY33l3VDHaMOISP17XOkQiAfDJnkBsWybr2M8tj2hrZ3OurXBpXKjP5znkLhXcLwONdX1qob
/LtiIgXvwk1ZNjcWOjGqMz8co4AW8soC/u5ZZJJE2H63eXgLIhpPRvQ1kOaKab4EYtx6UX7QD2jZ
1kao8jZym/rokmpxE7QVQT0RSNpLSZmEjMAJu3MVGy+QHzvd1xJBKfrAJp5gCQuhJXZArocW5Q/y
Fm0x2EJBtdeVI+CanA/9b3IG0qte+d1EzMVGYlfUWDbJ5KU2kPwfHd1xVX0z2uZpS/pb0AQCOe0Y
BN78Gq7kB1wUXebffFNQ1uvJaLlrfRa5us6VGHJ0mc7RH9fbPWRUsSvfFsjLOZVeUx+5rD5S/Bev
zs/pl3gMBpkAd+Jr2+dXVeWMN0gCe3/xFW1CR9kGxceRfiu9Ht9jnrZtKFjm5wXydhGFDEtZhMRx
9VGMyXyf1+UzAtUM4vl3IcE1SOKfJs4fUmif9tDIX/QDNmXF7ikl5sEdr8LLJO0jmKfyNuz3k5ja
Y+LxcjvHYoQJ8gUizIfRDm9DDAkhRYRVJeHXtoAUBMm0s0zB5+IivSyS6ZrC4+KWkX5786h1XWtG
MAddQIRQP7QRTSuzD9n397RSNhDB6Mk75vVhec0m40YgcsiHag8r91448y7r521sMU/Sx8t1ZiS7
BJ/V1u0mqgAetxGd+vEsbSLEKaasmZwQN8OHPbBT6E6dmkm8RoVFFnpR2LsZFFqdTOCVgMhEl6bo
9m0nvnqb0j7S3Hu3SDeKbcGqo1B9kB5+xYxOgqHCkc1oGyihLeFOp76SMoCTBBT9LhMDojbdfihL
2rulDyiNyEuTM8NDgS+nLoHncylhj8Y/A9hrzeGNnyZFfw/j3mPkQVhsGtXQqXch2f2uTBD+Du1A
58esw42I4qvZDXvTfzUT/U3J8hXQz3WG4Mh/FXa2rYAL9Zm37zmyLskR2faeqvLWYT9WYXYRDN/I
xr4zPWD7LZkydaA5RkWAjQn4bVvyjT1aO+zOjtIGfrCisgqyf1OEBvkZwWR04faL4S6Zvb0+J87y
pgg9yYkwPWBhfl+Dm+ZXnxEiwgWiGY7GQoRfoBsKfwWDZOpE6Z4e/MWfU+LpkR1m3foa1BElgIS4
QPohAEEm81udxgEKiI5ulq7r8G0iqOJh+duuftC320FZbfvWRS3Fbgl0BRl5kZCJkPrBJkGo8p8E
F4ptPrEbXGY+0qIhbfD3s1B/KLjBTWCBgQnJOFNgYmAfwvIwhADKyoACbaEdDzn+QdBIqMTJZWnq
ctpPjImU+JCCkBw3CQcDAwc04QkbRsxmOP/pUpi9k2+DV10X9CnDtxgRrRxoAVbFp+kw/boetp9e
Kb7FYW3DHlry+crj6ZfJuw3GS1rj3ItYjXvVhx0Q4tiBZSSC1FWZ8wOqY806sZ18X1GjPaRWgrpw
k++z6c6pjE3eVI8AqLZyvk5EmkXXbPz8k1DDnIP1kIO2pQg6HygTtbYN+nP4E7bzT+KFWzYgz6yj
pVgCFlXJlUj2xhEFP0DRTNDCE+N4RMmMKDwBalnPPqBd9osfd395Hr1nTecZzYuV57TwbZmjvUqa
Ec7i4qqvp11NJ226heGBUFd7/IZauZdNWzHZJ3txNw58YYbT7PWhYt9xVd/HecQxHB7WY9j5T4Av
Txq3KUtopoKtX+UXS1Nr+v2WOKRjHJ+zPDJn1rLlqm6iPZrn9FD8S+067/j+BVyeoRkO84+YpMBR
+anjCFjRcGLAhEAvWBf4IzAt/rO2HT3pUmkbm7l+YZm4gFqANwTLHrGvderSy6Apm0h5KYi2QbCe
lpm5vAn8P49r2VR3WRa9sqmxKTHQNhNb+ppyhDXPhl4YBR+971JExG1AuY6vrZYErlMy95L2waUM
necuXoJtOTbvbChWk1dncMTIBXwcZWanz3j7kOKeCM8LW1XHmn0dn30fhATJJy6I6TIAdrUtgOpH
XxPhAm2bg2pehgaKNd6L+Y4vH4jjddzgcp+UA62ZHgwRhw1xD4jL42D3d9aMGo5ha+MDn7sLV3bF
99qQ440/idQBkI+OgfGjIrnv5+aQpCfaypelTy8FJ6hngM/klZDcQhTvvNZ9Cw/ooGND7VR8TBQg
0Z1E4w3A6YfFvGbWPhakHKZz6kwdEUhPB0kJSUAzDG9pMR6t8tux3/nVxOSytqPammiL7mf9Ua8i
66LXAvFA/hXiFYJqwgQemy2GmQ7y6ETra045qqV/HBgPLIxya4CtbuR4z6d51cGgIAZFj6X2n+ue
oomLtoyJVlKHZpY9b5gg/OWy4Fe/F3Z/SxraGBg4B4IQ6PymC5bzpBMoqwggWfSOTv2m7yyZzhzK
HmK2XyZOcTfMeLMuROiTckGg567ra1aruzT1AIoMn4VHPtS2IwNobvRulf4fRZReIF2UG6cE0+PJ
8Q8tytTqz6rJmnUZwjtDfQToG7C1qtdRVUK7oO6ii9P3e3bdGJCA0lR1HCZBeWsJxzCkczkxJhma
9gnZ4u2SLHfhOFPOBQVtGHuq+TcmPTf8edJ6e/0sPegDJ3jOGSdxaKAbGAa/f0P7zAEtJYGlt/Vx
bsEZ2QFFoLwM3uahfe5UcMvabGPz5UG07ILF32M3wUFFCDW35dVLbcbIvm2LeeQOTiDjSRCOU1Tf
jy0Ddg1YRhqCDg0+HcXEKCTFmbqgw7XSZoXZgHVPadZg2DqaclyK9xAPOaXlJxNsaNp9BwvITfpk
ZEKK0IyexdH1851+EYR5mZXc5cNd4wXTmnQVSJX5QIZs0FL1YifeMui38WO5D+SnPt6cokmaa22X
LDYfHjbOIRBw7/oEmYLc/6mb4VOSQOdVBhpqmc4VRzMk86EhyaYsZvnoUEOK+6cW+Pww/QPyATp+
QFiD1pz81GkIn7MJrDFpWFYCE7KudEFdsOn22uoZgXXKNMIxiZ4IKhwiVJ2wgLwh7/Cmj1ydvMoD
VBuBmMzRYkT1EqTJkxMBmCB10Y5qoYAr+aOcckFRvaZkOSMWq5FgJ4RhsDDezWEiRltwZ/R/Ount
ZCv/ciKZJNTpXhKFWyMJryoFgy+NCy6lmLr9SOeR35pWvEkqVC+SJ9RF17oUMUbDoaqzhWi52url
nRE20Nl/mQxXEhufc1jNx6GDMXicyr2tAXYsmg4PwvqVTAjOfOswLunepAGT+v/HgQ0TpkCOwFNW
yv8WNFR1NjC41gvu9LAQIuIY9SklNDfn7NkT/0bzb1g4b6n96NNixkLp/tLMOuhIWx/q2OiZ48KK
I/LGuBQhh8XYWFGU1KsR0WgfDbF3aZdiD6QtTl5PPP5o++69KEKmNCRInRo0dn6s6p+lEWvfivdU
cents//I4nla4XRnP0eNFYkQUg0WoAHTw4+Qvg9EgCOmPoK40yy/tYtxk3Fr2+/EigRtAsrkoYI7
lofW2a8Y+g+eQgdVSflOm3Rb+/Gm8/5o48+8pIJP2Gt0qRC+Lh4a78FqeZN5IMBhpoo2u3zssMzC
gS+sVFsOTylICdmIaFutDHybPhBx8G6G+boUGfOt7rNHLBcxCOGS5nPOeJo9SLwtq8opsQwwhSDs
Gdm974zpfl4uTDE8hdRntBniOJmde6edLhWZUMS7uLOo/i97BYGdF79FwkHEON3HFHUmKqk5TX59
ANkBBGp6C+u6DjItwph32kejMXvtmCUaEQNEP4FYkTAXQy8mb693cVv68dZp/qVCfAxQ4RSF9Xcw
7Rd7qU69tTy1dvnSksTzKrjyAvat7BvARFSIAb3TCVSwgYj4adGcGRGV2TTXA25MJ1koY9IfLofH
PvaWlTWiRkGtr7SXj3T5BFa7VVxfmcOdSp9tfdSH5QtMabMaMbY21aughLcmxrql0oBxks6iPR8z
BkV0sB251gpi0+cxG9+Myf0XgbvEgD1xl3751dfqKY5T6Adq+aYD3sVN73VAMufqWe/+sTD3AD+f
ACN0WxFOWzaFDmGHBnogheoARPk6uDJq61mbYRXf4+Uhu1wXLTMOuE+qBq5w7saRChP+sMOrVygA
hLxUHVZZrvXg1/WNkqRCfJTeGFVmOSpai02PkW7+DSk6ictDnVbHCD3PANfjq/dF1Z+ghGDqR37H
Z8yqG6DCroGDB6F9CsKK+hL4n5ge3VKt68BhYoRxkNGasCeldzbm9I64oNwvvQE8bzq2pToZtWbJ
cv+EDqO0yXD0qSYQjgD3Ir2uIXjYLOC5e45nW9WXJAZ71MYc63S5GeH4RqSAahlax/bsq21QleQB
JTYOkdmVDqi0de6TbNr4cHafatwXPfqmQKiVhtvWNDlkMqX9xvAG8Q3AfAqNMx0fXoabkkebpXln
Gcu7MFK+eAZ/PlKMHuX4KXPYWEaXRmvWt2udnjo5uKe+YzOkISNXpNCQlEc7+iGwTKPDEMphH6XU
bqLRgIe71GP2zLgGeUsM581boy7INmUMCq4vf8YZEXJiFmtiJGOcduaizE3SlM8R0b+ZTX9Gr3nR
iVSDttAQAt+3I8VQKRV6QsVxTzsDZimIGVxgcG3mnK1meal9Cww4mO0CqpAYQXGkGesNeLLkKtJl
WukoX/cf5OAedPg49g5Q1+Hmu+AoJgfn53SfZjX9QRzxu7bqh1hGm7TmJeY5ZBpDDLbdPuXRQBnU
hdqxUGSGDuPmOifsqPDTVYK7wa7BYs1zehrbTJM0F5BaYEx7GSJy53KMplZ8tGJ8klJSCggr4lC3
u0NMGiJbsUR7Rwacb0AqcKoz7BT8DvMwQk3/FlKifFsDhx7tql7NKYiwpJAPfjjter95VHkYrOS0
qLMt0k3bTVA2VE+LY2Qg9ZLwIWo1J8fC4G9lds56LqFMEH370tGupUhnbVM7uRpxdmaLXW0J79aS
XOZ0+JHG/Bmm81lvV/A4OzVGgL4SHMiYBowgTeG9OUU/ScQIYWz5/qpw7I03DUB0kLSnFwa/Bkrh
BljqPkNhRWUwbAOc27lpvaxgYKUJ5FmAKObqQw4eHbw52MLHAC5pMT5bjwh/FMuXbRQAKRwgRcXo
BhsvoIXdVsm9H0RfTYFOuiEeXRyJRUxTh4gjNH54nUvcrY/6fDijV+yDS2RWcD/iGIaIy/WBw9Ar
vejKsM+I6GwCjqJhjBeVMj0UUws2nSXcmoJ+ehzUzaF2AVokRD504t+1+fEX+VRTJInFwLpakF4C
1FwVLrCu2uSVevcxVNVA3eFkGzlp3tijKAjUKvYedHUhkPJodfnFzMTFwxvqM5XXPqAlctg4yF5c
Y753S5hZ7HhKz3ntdWdg2v4DRNawpZHZLpkV30LPZYQdBHk8zoxFtx14gkxjNwsdiIEppGBHoxSQ
7AC7gKtmk1okoDQZD+tmoJo00CFTC7KcSxA9khlcGG7ZLItCdN18jDV6sQ921GXeDR8NuiZ9juf0
zXaKnxpLuyqarvm7iCqEm91/mCLH3DY+j6zfSpVi6gig7BPY0QuT3ECAik3o0PUisABz9Oxoj1pk
7+HImUGjGi60/lkMXQ5guqPxiw0WvQeNSfeXZtzJzJY/uRhfJ9gCDnNsQJWVQxlQ16BRwIQVcXvy
tWCGR7OrJ//rMqWRK8XGGAnSNdu/wYLgnxenORdsY4EoYN30b+HkvRYeCbeX0mZPimJLN+vWVWA4
gxyC+d5/zWz4x/ULLfOWUy1OVRQhqlCYF0OpN/S7vDtjrsDMm4z7i+Z9EsOnm7lvUdA+RiPaN2H9
FRLWOARRcqg4eAb8c6M079pu+EkcK2DWZ6h+rW6WD+84nJmYDdPruRG6FXJqdi7VyrUfzt8i74q9
Lv4EgI5NBCftoGEgQO46DyWY0u4OyX8sndlyo7oWhp+IKubhNp7tOI4TZ+obKukkgJhBIODpz6fe
52anOju2MUhLa/iHqLn3wwX79XbnUKLUlbpAQNkhJHSZI/N+oLMwWSSJevZTeAdMoD4mWgWRSI6w
C+5Bqaw7ho9mASajcWyOHElbuTRPvo2wUzic68g+BhJvOdl8eAFWQaGtjjpaVKGHmRiQ75YmfRCC
9R/aFwN5hLuBt4gW+dWLJViVmFygaVDeMVXBbk6R0KgBjVi4fbqrDnilBOy4JNmmD8Obj+HzpkLG
AVzfhB5bDYfJJQ5meFy31khFjjpRX0Z6JgEKEt11E6iwJ+n1ZLgDLVmH4uKco0uqRyvRiOqvCREs
7DiOkky8FTneAwtpkkkVebe0nJpdD5Wlczb2YKwsMHkMiZ79EJ4X1FR6HtcJqa0iifdJUj1WuRM8
xHSav/xJnJRrXUcVdlC8q/EAQjVd2aCMML5+F6TCeStu8ziLPbxC+4RndX8sAghL/RRcdK4wm9CQ
ihE8/ezM4MbH5tYLphJhBYCucerT7JgnQybHAXj+aRDTmXNzKxkmJdPCHCI+wXRm3lhsir7cuEtF
JBq3c2FJOAd0KKlFCze+B/NJkl2sbJMNCdSZFjMauomy762pYzRgWx8KtjDa/gAQSDyTe8ebnyv4
ind+iqZjG6XZTvaeLra7WF3a0QWXYsMsqBSE1DbVI6gpD6+DboQt0/Rgl6SvUzr2b73Td7t0CH+9
uvioSodWQYh2AvKH6Uto9SBnLBMozMDGXHtwbAA3Qy7+nZsEs/BhnHaz49dnf3T7F+DPtPE5eGc5
dbxDlGyBmQgMMc3lxwDDskuDpHzI5ji7dFbYkWW6kyU3QTEvD3EGpQHeGuE5hCxV2QuKZ40xr61W
zfsxDhGElxgzRLa4TUEmVrN0wcqnCdJssZNsBpUO+6YIg1PJEz0GNMRAMuXNNarhS7kNsHG3zL4z
R9h/ibb11hfw86euR/e9dYxHJ6nsrSGrcJ1gZQ5etSiOSfWQtW53lwEXX6cjc2oLMo9nDzT5EpjZ
FUSnVT0lYPMjRA5dQA1Fyly1zh081lrvbmzt5yFSNbFrfsHM8UXBxAP4YP0pc3ZhELYH1YsD4w3/
zq+r96GWb6S7+wDhD4bv/RZw1HvlCbQXwADhMO76JyNi9ZQQbY+AWJ6EG5HZinUTYePTkUrHXXNK
R/8a0P2e0mYDsO8mM6AbFpRPZK72XdECrqDH79MNM/PnZgjW/8rCFPq3Djy6d2mMAjseNnIx99ey
WlDibAzdLpK3yXP+sIpPHkQaRLdC2751djd8KTUd6gnjjy511u0g6opZ7LQLwS+ZvYG0YwO0vQ/y
W+QwoLd0byAXD7U/KkSD8UWpgwfU+dBFDEQl90HpbvupOFmlMUYro4PzMiJLOnDooJ/eH/1gSKE1
RpTfUJettl5HcXAf8GEzAWIIzAG4KoLZJAFZ0gNHhBWzBQVsPHrRQiD28c4SwHF3QTTk1UaVgNws
QcEUCAv0bJrHW9UkKdNWhQpQ2Sc/LDwIDmO4HEu7Ds5WCWfajOkKTqkrYDs3pQz+lmnAsKARhYkG
VtPkUG6CzDurcEpBW2H65ZsiBbrVzezVXEM8HOUZp7wfM27+FMWsRmnupww11mUkTg/h1hU9WHj4
byGVtRUiPNOJzRhkIOOLL5coFaakgAKpsNyDKN5NUA1RD+8Zu5AwAObnPfQ/xgbS8qS8dRUxVR4Q
uRJjytHSrWdGY39pHSim8kapaHxMO1lrK3PjPp+KPwJsuYMmRlpn18B0rh5iBLHqTllr9BfHaLN9
Ci26XozN5GEPHMGudARVll2WD9VsmXfa9yHJk+MYmSfVyI8AYrOk60xSQ9u5rGNE9Vt/7Tpgtc2g
voZ5QIogqduDMnvNYcFFHLptGJ3bWPwsbvccmy7wNnIJ0/PvVNHC/25Ful9k+jUm1k0RhtBd8zAB
8/tDSXfVRX7PCBDfh8LmjB7ww7LfDaZ8RL3gomT0mjXxU1JjJKOW3Yis0Tx2b7NcArL8NqLVXD7A
P3oXEwySZpSrrJiB+UI0isW3VM6KL7Eu0E0x2urVRFwGICxQ2sgpERUE4qOy+FOp5NEyAGzWcG+E
6v620rsM3vQQuiUCPeXZc9w3Gi4EnNIaj8IuXpwQ1cth+qzRNmuE1gLOn306dSadyNTYxbJE+oUP
5W6Qg++K2Nron+WIzVU1my++DUQqxJFsdqIzkFJ8Hx1FUmnnMfNAKltpjvCu0WNc3DuzhVwmk+rO
TevnMnF36MNs0qHZRcr62zui2vmYhZ+g2O6NhdhUZ/Bv/XBv5DF87fzgKuEgyTmDXCki2iQlk2UG
m5ibMlPiuU4Z7BhcOHNkqtF8u6spHlGeEgwrpnBZLZSEtjesU1bbki2rsWv2nd2vgZSDM0McszfJ
7Me7uEcCgyPK6sVnITDIiWR8F8KpTXyK2sG7dpTLmUo2gNh3Nj4UmWsf3CB/stp5k5q/FtoEVQHq
Z54gZVGK8LSRY8avZ+5ppEOxD8zHbvG5s1yMpe4ZZD6VVfFeFpRRM7wg9AllApcIHaxZtJsywwgs
YkbRFWfDnr4KD7xy4YwwXoqFzGRaNkUNEFEZ5mZqF7jS3pYu+s3GK7oGRMdonzZM9xC2HC4An7Uv
5IqIt42FywDNHf6MhvWgpuypS+YDzaBTMfZ7v5xJDeIRhnbMDFe/aRnRHtS7UdQnYeYWtLPsfa4Y
RU1JfGczdAoTATOhoFnRWs+eKdDUbqlIDfPM6PfWZM17E6aAP8Jjwvr2eiSXU29H9bDVT8CtrMfO
9IDwu2fXtJ8cTrZ8yT/SdNkvU3jpUAE2wmk/RP6mKMQB60ccMhEHsOnR1dbfBR9HEJ4zw6/c4fDO
OgjnyCcUGU2peXoMe3yUgrFfgXXdFiNLZJTLVo3pgxun38qJSQUZ7KxNZ/ooOrEOMoUYinlKE3+d
JWrPjARtl1q90rY/TeZSbpYFUeMOQcMV4YdmYNluRpqOVx87kEPqGfeOBcF78B7ipXhc6uEeozM0
lXoSq2wsdq5to4zi0tZocUtvPGZ51VoCPjcbtXcJwXNWozNiZfiL9OBz+wESNCzOi9ej52NFxAW/
cl6MlKPDdGWxGUxI53IoPt15ulqO95aE3to0k5c2CP7OnrmLkNM70vt4ShrnyajycJtkh9nTqjwH
h0oR+UADCHhFMhS/VSFTG0R6tauASVFjvXrCWduAhYFF7twMD9ds3nids86d5aef02XluRcc5a1V
3TYrW7iHqR4OeRodygEZM9v7TKInr0+RcjGLayddxmGgk6sPdBS+a2mcuIplxNq89dH+Yfny7xLo
+GShL8MYaZmGtWEpRIax82zMvT2BVaaYywX9mzTHTeTfFepNFiYQjkN1a+rHkNS8bbuVV7obA+1q
x6uwNf5OBOU0ihf/lNvmkpPNfpRGCbd1LBEJGDZkTSSqIYotYQ/cJGl+lwAjckPvz3ZrG8apneTB
ze3nHCW+OXydJYbr4k0KWuN29d0s1qkGm4NwSlvgt2PvTAPE3zhXa75XViumCz4I2e4UooaeoPtK
U9QS8FSHsdvwXQZP4P4geu2Euktw+kWAbVvOLoh4FFWxBowstbLlz8Aqbppq05YU9x7z6Hx2UIEz
Uwhq0G31zcwcwEyiRaqne+OHKaiNYrkrcgHvvXywFD0/FUuWfNKuEkFHN8tmmPiau8rWQ5eu0+/G
FHfpfGB7NUwQ9MK9FHt4BxuT78r46mIGcSpGtd90DmgO1YTTrD9kfrILRSPXTtq2Z1fC7suWn2yR
pwSBT/2U5eI81zJ4SsvWPaViPgvGakEdi1XJMgqz+sXr6OvJqn3Mi5COzSQYJOWC1rXXuJgqjs9Z
7Xy54BCr3sfQvcQbsVFTcHUxWmZoDIjBbl2E3ZY1CkzrEd1Bu+13TGbXyk2+ewMkqAPyhTxxbOgT
t5jcxQuE9mDtivA+sQTHpDVj6TyW0TpDFcBjmO+OEU0kaQLRL45hZT0ZTcpEkxFhK/trM3nrTqUv
Rda9JsL9bo2RLNSysScBK21O8WPvmZcxjgqet3s/jrqjO3wuIUADOhEQ5KAuBBzBFAhT6TH4GCfq
3fAs6NyncXCQMXip3jP2MoGnbNQ0L9znIgjgyTukBW40TneTgqTouTW7CUWvzKE94RsQ/SIXsp7z
ErbNQ1tWa47rkntdb/ySF5WADSkMycl8A8pUCx/OC0iAhJFBsZfOpkuB7454iC0gJ5uBcqJg4JUZ
7r2dV1cbF962M4Gn45FtuKifhMVm7pH4K6t86yEhKvGzhvtvW2+0ldNbknf1axy1v4Mhb7VVAJ70
uQxByOh975wmfbhFtfDc9aPFdElxJMvqqFAPBsHyDlfnFCbLB2A39IEz9U3BcaiX+Vr0iVqZg3hz
xfJTB9znKA0fu6HWqvSWuOVlZoK1tdr+w3DD+BVZkJs34bPbFM+OUTyGdgYwrNvlCNLcC2ovu/E2
tckAOA13QHou/rBQgyw9QvEM8yKEQhj0BMtw7YJ+AOTb036afLZD0y8ACcPdAKyKMTgUJm+RvxkQ
lhb5FNSICjeFNN7jOVFHm160v3E3ODuPHKKIEf40OmPttN4qJyvhYe8KM4DcoUI4KYt7KnNxNL3k
KinSF9f/G8py7cQAOk3kdlW8TgKwc+E0MVPoii2ID2jQjNZFy32ehbOBsPpiUbmh6DxjzmKvXas7
jVF5zZ1y64FA11mfB2dThPkuys2zxtU40bT6d3g6YJLG9M0yEPVxYMcuC0pVSlyqpX2zbSBtsyPJ
z2Ik5DGzmguWB9M35snAYt+qoT96afzootDTRzWi0rn8bcNhH079Y+2Biw7pWaw4X1tWZbFPQ/tD
m31Q/HHgKXKeVhwAbLTBM+1eovJKqyWl7RXT89amnpzytYZ6MJa2vwG9EPk8756/Lo2v0Hpd0O0i
0tl+vUltreWFPkmeEGUZg43ehnP6wiv0+4eKiibHZOq7nKH2lYeyBICGFEbqO1RfCP/PBzWHa5PD
wfTvJ34DtHAmvqRLsMksAzEWxNMeWvNB3z3pBdykr8bDMByDU+ffu7b5VQdDUACqP+v/xZdIvEf+
Ww4HvW1CSysv/+qLyE9uq5Eqfc2YYtQ+fFwTb6Wsawm5rQLw8W374Smuv6wS7UwEqp03fp3baDx6
qJl6975K1hPMNcUTxPxk8KDVNpeMu5uHDT6feBQxp+ZtuQDGTdS9aI61h9p/ceJvTLWo7p7BevEr
bqzBQZW7GLfNB59BDQdOnv4ipc+j0ENM+gva8WHaeMM7Fx4n+UYa7378kPn1UU4Yl1TbekKBJ99K
G4SjpJGLfDhWyPQwhMa/6X3HH/33aXMBkpW73fBL/Vike0bkrV3O/z7lPCrMRVXzqge5XD9QGWDL
u5qsQzcCuCSOBya8+pbpR8eV8rb6TOAHQlZ3Bf+76scXL6fZWP8H2eOLTQXS9UH7g3ncoz6wo3H+
kmGM5e+E1e4LL9Yv5Ie2P9TrRy/JPFuV8aWOFgZc3wYdIQn8Y0SdfALXz1OgeXRqqwgqt3nUy5GM
oyWx1vva9xKmlds0g1wLomfWD4J3d+FtsTj4qqon+bKPvLGWdRZ08nSOlLXUdyRAIqG1iKQ1L0n5
Zxv85ymp36d613dAv8gYQcNMPyOHtreQXyIhnuJxJHgfFl0TtUe9MfisheqMz9dRSP/wsiso5Aat
vpLKgxVvuVfFQJM10iYhaxgie751+WtREwPIafS9MWZaBqBN+PXAXCVdNHDzeyxmwFrDyoof9T3k
khPB5opDfUP4jVab1d+RB82/AEjotaCt2Q33MQj/lAPizhJ5GSfWol0R2WC+rYaD5i4UnHMkZNwy
njXMZE6p8t/7KU6Dbu5WZLwPDsGHl5RsjRzzj5jciifHfXKH90K8joYDoJ/GqYW5SOTRYsvWQUTP
XI+fCPF6KeRcvugEbRDv2HjqxovLwTvxA8bxtU5N+KaYhXDpgw4ncDD1huBaeowOZfxZl/ZTb7z/
94BTbOialJSblyd8JY2f0suDlw/uu2nPp24eGRW9TlaOTTrxvGkkdCceBguqm2GIdRiYNB0wJaAe
SXoLqhAp704hv8g2nHWgYCbloKFmndUAnJ+v73Ba+9Fnmz2O8TUPmd7M9l/TJd2xzPpREh0S9TQB
RmoK501AXTVrAOy+MR/mZsBThMc7gsqqUL9EM7BEuHPlWPdZhIqkPTLQHdWHjC2QSgQL+1s/5Xb8
hoHxFSJMWNopSa4KLpY9hHe5BPpd+DXYF5j7dN5t9Jgriuluqhnppz9tXT/T4aL/Wc6XtmGiWrUv
qmccPqV2vWvr4q2ZnD+SBLBPh0vgi9OIExbDA2R3mu7gzfaqbEp8DpPDHHYH/Q1na4aQE1nvbUsP
2rfHk03K4RuAOMuqe8x95C0yRIT0MDwP+zOaCutQqV1dBi962w1OfLbdHNHeBl3YZNpPwjxkyv07
xN4fSb9Tz+vXYmzvtTK4JGZkqalWfaNekzJ5Mifxp+2KQwjjjcQyw9esKHRM9VZm5dDdmECd5446
pZH1kJn2kWT7ObL9W74YF/24LRoRQ9jhN2LER7rRB13BVPF40UluE49r2rxrHdESYR5lG6Jh1J8Y
RjwPhnhyG0Qh+DvEjp5QOjsncbvvVXMIUnFLNP+ptFEatL30qhVdFlO9+I156xVzraJSZyQcjjop
DmOiXVW+Nn52odaWjKL7fRklbxX4fuAxfr/KhvSJxqUNfowCLXS6L+mm325Kr4yKniYuG0hi1FGH
5zyaX9oEBf5yvMX0pawCPTpGop9qsshnuRhZj/dG724U45YqafH8cS6ea7xZ9vIlsgJIBYQAj4MO
jbNIa9BdYOag9tPx1OynuckfU4KkDLNzwSQMiSMo+a35aXnLb+S1D8oPwR2q/jpz/OW9u7fZI/Oc
vyMWt/KQYYu65N4Lmk0YdMclWFYhknh1RUk6O+eqd191dI0nAE8NXZhuhBCRZ7SAmR4dB6Ge08Y9
dAgZwXECUp25X46ljn4y3wOF+bGG4tWMLSD72DQPLb507n3SUg5NKU3MdDEvNr0fs6ruB785+phw
wO92903CzjdjJB5J8zJ5AIj1XqXmNa5MlMI6JC6mI2UGOZ6zK5r8LV6av0MzXOLegDqtiKJ2Cw4I
VeAR7DB3SbooO3q0/kKlgQtPChsJlP5PbYH/pWg2+p6YLdbqS3H2lPOmbGzfWmNfT/ExGsnEOMvH
ZHlbjGjnRPG1cNuLIeSpn/ERQ9aqlKSERYf2ibUL4/E0cT53s4EnHzdxcSLYIFFCNZPGjBnS3cJH
uc3wHmUtzN9swT49oWM4bPRzwM+K5sOKuLieggkz6x7hVn6arQMQQbu/LXvf79FvyRM6U+wofYss
z/hkrjNgQQiw15PZn2ZRh6kZ3qQZIWUaVJ8Mwe5ncz7olLMpraMPiipja2KasUPGbuOSHeOlQa0a
LBtVeQcZ0fbuwTgkY/OGDP/NctNt5tVf0WxsdW7QpcW29ukljtwW13qbiRZJxHRCB1Izq6Gb5WdN
WFTDfPIR5kTVz1gzXj6GeX8r3ek59LynzrVfmyk6wudC7wzLyqbFCM6oz73rYn/Frcn8kdp9yPeT
AV/SDNzjlASrpnbwm1occLMs66iVB2RqkVYyqhcPDZRJpAffzB8Dlb0AkdoTon+ZocL6QXMuWCjp
q2ybjtWJfsAuSnvjzkln/i9lvO9NOzNPL8CEkRfQZz7UnbVhO6hZlf4hcXhMxD2kWdA5AUf6m+Qo
BOQdjvI00R01bPWCCqzsqO25yz58KHwXpQcmNdzBmM+Dz8PO8xAYieGhRjGRQwApdZt7NXSXaHB/
gVbv3LE4u+F0chK5jSIef5NuGhq++unVHf20KUqufs2QwvO0IA4OONxomUZUo8m0y7V8emGYXy4z
SKT2jJM/OTjSN/aDGWW71s0I5ylIbRtwZNepI9Xbu05bdEqac9SuvKH/6JflgiQl6P2mu4ZNtC26
6tKjx+4Ewy4czH03TXhPF9mkF82DCFwYjGxGr5IbPwdGE6MAqAg+yN0eWjrJwiuPou2f63DZQvMK
7kKveEUiYQ+D4is0Y7hmnYUK2mBCYudKRJDSJq/K98oIvqaUfnzjWISV9g8CVgfbCo+WEhthg8Un
3SYf2/hOgF5UhvCcBgrO1AbzJD5rIGNcxyUw0fuy6PtycMadqWduWxnh6EHemNXM99IcnQ99elj1
xNC7AZgzoSVkWYcIFTLI5ABgBUrqvBYYOkhQU35Jkf0x2Bb9FO/isdxaofwGXHdwGtrnJM7wv4H/
py9uOMJUwYItjd9VjFZjALW8AJYRBMNPRfbTuiO6hUp+weKmvsRhSB8EgWszOhU7/ZddXbzGHAVV
w9IH9PAYDxgCO2DH2o4OB+UX9CY3/qTNAp7JvOUowesVo4PLwrmqPfBSF+0Oeo40sHbAbR77Tm6W
UT41NtGjy/PjkCAQIsBxl8llVOk9uKCHWVFA5c1dxKkRhqB6XRSxchpjVoY3ThL/qboJ43FxkHm+
1zHacIdTZQzbhIZASmbfDKTVpRSvoSeujV0+Bkb/2YaOVhVFrshZ15b6DBL5a40OmvHe15hijQdL
Mw3lWpRkvlFfoi+zBHuRFzv8rLB5H3+qPD6NISFISzIRCoBCYQIWb4zA/CqiZZsNMDYzrENrSImi
6jcLEbBvjaNB9zotg48xSt8BFeJtW2GTPT91PMTEdR/nwPLJUbNn9NQOTdy8M4t84aluJjVvpr45
LgR82H7LesYoi6bhNZ3h3E4jGWsTvQVLmDG6JCPISEXVhABpZpzJALaMKSJYvOMmZA0ZFioEVXDo
0cNsKHD8WRwCotm0sNqyxfrb+AD3ydYhonZfS4Awot/t2iQ9YFm5VUIeAw0ea736ydWBwqAVxqZA
ZvNZr0iWy7Zr6AuawUUazcHP5/tac9pyNLKQQ+54o4hzf1DuIa4lTiwmfQ7MXO6qSNFiLvf6kPj3
hETzsUwgsvxs2SWipSof6a01Fml1yVMWZDRNkR3CzP80BmTvCvmDfQCNrgVZLOu1GQbjLh5KkG90
8PplQ0v+b2VYNdJ2I8bUCDA6fUxV6AVPVarrURi/YkYqw0r7V7SIT2ZYghi0sFKprGernU6LCHEq
W7BGQlA+nNSr79KVDi2swLsgoaXdg1BiFpUG7d/C8B5tvCu4OW+hQAKqUTmKImhWFKG7nW1zO+ie
UunXbFdmEfrOGg4FW14Z78Bsjn5cPXva1seAsRir/IQJ7D4iihgmGb4/lzgYmhVtBND9k/cGm+TJ
VMWvbY/fhmNguS2/XKElNEq9RDEI4OXtaJ1cx/2TT/mmR2Gs8xA4FtpYiB3ZUB9g8NQmqK0HP3Rr
XutGnMzA2GW1XA09KbXqyye9SxYVPi198ZtF02us+htVKsC++Vq19tGcUUikv+bTwHJi76IvUu8q
C5apQ/u3r5otDWuaUyTMVATA79cWgSJMuD5T/DXb6HPE5pPkARtud5243kZRUM5kJDpj5vhg8Xaw
sRSEXrZ6hIPsjLMCK9ENq+auKKuHOsZZcbGe5q7F1MWnjQ1jPq/2s5nTc4svFd0pvQNmuzj6xoAK
r8/pkj61gbsJgAB7FahlwwH/1kGSFqe+z99Gc2KS1N/+RW7cIHVQmIqBI7+8RG7+odoZXDyagzFN
dlMj3QPZweKkfiyggFvJA8U/JWGxs9mUTpo9CQa5A9LgAdlNTa0RttVzA5AQpcmdZ00Hw2/OkzVe
ctYnEgzBrmzVWpdmeVF9l4m/IkrQVu9P+vvnCsEbqh2b2rx1vLOMHLZxsg96iTfJkuISidtqGd5P
y/hRus7H6KLgAcE6zsbzGLTfjYBXXZj9u9mhXOREQ7V3bePVJYuN+/bCSOQbWOILVeauTxicoYz+
wMBkWadRumER3dDi+0Y+6aafTIqicBWIl3agh0KcIDjDcZx3btC8dhwJ5tC+9ZiJwa6GfEuaQ/fs
OhvqG7nnM0n1NsqtU8vyqDPnPPYmriP+W+3wdQyS6bqAaY6keqiOVd+f4ik9+6zg3BZ7c3B3c6oe
FJq6SQ5brgMLyu1B4ozxMDDo1Da+UZqvSdnlBer0LuranVurraeWU+pUB3DE13Kw3ruJE68l2Qyk
h3ZQOZ0KxnQArgEEsVZRZdjIBGpebNxbQbXLrXwTRfM9ReShqrqj/mC0WTYjd0NrRDf4gQq6SlKv
W8u9dwHhw+AjpUvMg15/NaJsulTWVaX+RvrEnOLwIbMy7y4pGgzZvJvs7W2xhFuO5vNAjJ8c6+xM
6N35UKoLI9XEXO9vjpOaQGBHrwGBcC+49ODiJEWHvWX8uczB76LSQ8XAN0v831EzOJoITyU8Ukh7
broaWnLnsUnReBptZKWy+EzjcqBvpM/z2Z3X2uJ0lGiQFyr7HVVWb3REbYxpE9ndN6TKm+6B63M4
ZdOivHLXGs8zYL9SN9g4J0efheo3uubiFLAh/Tdy2vWxVnRL4GNnDOKZAUj49vNBm42MZOE20Pve
4TzCmUQu+DDYtHm/PPpJaaWudWa8iWC66HCy9CnK48HelTG87/5eLjD0WBe6ptfbJlSa69htLU4H
6YG/Kn8cJL/pci9cJD5zey+vvxuytNAGytsCxqelrdutMwFLP1DfqY95keOOMXzkCJ420jrPrrwC
f8drEA4q3WJu4M4ozT+FuVygLVIqdVBMYbXP9Emr9F/d1bTwZGyDcjjfMMVcdX1Esi62TGogx1tI
MQbI3t7+VTkBfDuuxGwESC6cm3GJKZf8zk5eBwAuOqxqSBQtYvhjj5kmbuiYM9IGM+7bER1xTV2w
D/rjGhp0tnzVV7kEFFEsF30K5Gn2UE5i5yuFiu4VU68wl5jbtGsXla06X1YTZ1fLsx6U+aKbtXpb
TzVYSiZoJD1HFLiIKfRpkILCJhHBaLqjxUTfP12ZmXmmUzip5s7J2UfEbIcGSz38lOG3D38FlWrQ
wOKumaxVEv8YzTWfbqDt1igvAt5dGL8OEOeg+XrxA3dFnwj6hnm0T0fHxuDmr/4mLnIIRIMVIK+z
bgfYJMb0DrXHw78wWKRIX9ErAtOnciCa3LS5s/kq2FixMJLU2JbddHPIifTfde3HINuTT0E8N2j5
J/ORieSdPkHsJMa1mpYL2HkeAX/Z2xjScJCTCq16uB4SQ7SiQNMkP+jmpyoBYrvVGgvMVb90/xIz
L4nwHEMsB8urwv3Qu8YM53VNZ72Lq9OAdLdeJZiDx0l/qkR3cCPkS0hN6E7qvWUUvJZh0fKMIOlr
vnyOo3MphbMKBnlA+ge8LuKDEczlMTtJlazQs6NP/aNXSlN+NE2/1guoE/OmpjOm5/xgtu70rWP3
abHq3LL4rqjZcW1aGln2817fVYsliS60n8BXw+yFiQSLSt8zva2JWHeokPzoo1cnOXoGEiH74s4I
PdXoQjBZIsGVPZYj8bf+tKZq/vKddM5GT9ROxn3LTdYfnjRfOmwgjrWx2d9RpQ6NaxOcY3QIkOBv
gjMvLOduY+GLW5NbTeIc299VZ+EUl66ZWajE2o+DgTqtIkec5IPOVIuoPEgKVTsG5E0bJJI3ycrN
CvkvkY3lTW+FgcNyKCbgDLhEV/FhWMgAWY58A9Y9sSBFuaPb2XS6AXc7FhP3oYOZ12G6R/XqyeqW
yOehqyFeKRysnvVTq7kdwBy3es5CExThV8D6APr0siAeDezwUozbwuj5d2jo0c9KPybdNNRrhDN1
oRgK8GLOJO1PpG3Z3DoaOszZqAf1CnDGz9SV57CzLj2waA9rl7jcsGBSF2VhAAOtTs8DhoM9sLyy
fEpBcMuPLp7IR5xNbiKFKo01cN8HHXJCGax4Mno95ZZz0LtHhxBGVg1PsoGCgxXuSgemIRgBTHzq
Z9hRACvArtCNz0QUiBC3vvzRz1uRkAUVJ1X8yciR/4YhU3k0IMJ31lFCr1HvUfgz+uskGEC13Ju5
/tRmNa3PiEGcow645IIIRAYJiRxHL16TEKIPGpOuAbObmPyUp6A3KAOSOZPMsJljs0GZKQRUIG7W
Q1j+hnJ2J7wJACR1JeGnSIw7K7oJIwEM6wMSYMLJjETfgzw7hi4ipdrwgSpWF0p603MgtRg/Fc4n
2mwn/YHUCGuHZYEbjV7yNXWyDlqLcnQk1IeI3hV+gu6caQZH4jbdqBtOXLCB6O/wtT0aDHqbyeai
OHsac9mrOToQIWApcAL37Da+ZJokOx0lHPASZqEe2tq9Z1b0L3zXzMco/PRqLMRM2tOfWblZzQow
M3ADAONiOsyEqnwJH3WpwPrTj1v0ElIWRGkOX33s61tgWe+EjqQCjM+XKNEmVSmYRnRcnc+Mm9+W
OCfo+MVWYtfVVDj6kEqHmd1PszFAvnBknKsjPy37rbaE69sQlu6W/TpBitOxQw//eHLypqON3mPp
CKWbdcpvdTxYdNmLT5981tHG5r1SGAq8R0suy/IBYHeMOLrK6WvU6us4hXtwFYgNI2tWL5SCA7gA
w5JUkMeMmrFhjsXiO8ykS05y7Y5Xt+SveYbScQ8hkziNI/n/qtHxj33g00vXz8/yEHKMH3QwicEx
d2l68UbYlCCPQloNuqXgh90dlN57k3AMEOHo985HHgOgWD67QW8Lq+hfiVnlHNxz/bEDEHaBd1Zd
4jJ8CNX/aDqz5bZ1JYp+EasIkiCIV2uWPMmxbCcvrDhxOM8zv/4u+NR9OT7xIFEkhkb37rWrv987
iqjpgfuwfH+jJYxMSfMbjexB7Dx8LwnyHo3n0ftvcXX72CAX5m2GDx1I4Q1ZHlJLTLdgfsyyJxPM
sfeK6E0j2YIzdTFTPV6m9z5ML6J/Y/HnwgCe7HzI2nk8HPCo/H5jM7vNNs6PzR0y83GssiOjanXr
g0JpC9Dgex0g7gQVK2C4g/q2kBvyO2Yw8iWjrc2EBtqOUcWjiyIdrdL0meItCxkvHWtaCbFMWLr8
qcVu3udeYhF4NtMsJalWX80UNYV6J75nseFPmEB0jQDuxTuRFYmOO6yPXbJBXyP+AT7yZxNvLlf+
1iwrZklmljBU86S8eiXiBkZyycJJt/7OKsAfRvVRa1JIvL/kGYajfzKnNXMBcq02TAeyGjSE8+jI
OI1jdeBb5qbwCR3xEfJZa9ZEY8JsFjTl/dPIVgjRu9V/NnvAzOLBumxGmNQfHp1yvNb3qO7fjFnv
0vUXs6pHc/s4sHlXbNeSJYUVj/Oj3plFuGUSWPrLGl/svHv18GShBfMxYIiYdwhta8PuaNYhs5+a
dzIf0WLO2+Td8kQdGmvZh/p9kSB5WoGI6jVFUSQ5mjLMja9NEmDxxQosl+nbKC3BAmpB8h8t0eOy
AEGUQD1nyo4GCMZsZNFcR+IrnLeV3i/2aI4QhUXtdLGix9RMYSY+C8Qi27MxFzLvDoqPMRc48R/4
clSqMrD0vFZq/+F1Mo8bZVYYE4SYv/B6cd958RPSSWxWdAlFBiNYclMcvU136Q7V6W5mSAc06LTz
hOKRhYpBJ+i+qPtu6y7erSMI6NlteWBmHEqK+UNXPJpl1CqhV1Z/zWavJMegeD1UnOXNuE8i9VSE
cHwZ/6i4iDuHGc1g2REXRxTJ7ZObZfcqBcTJfDBLaTLIM7uGmbVeHiGnIJIJdG9kGXdmjdQSs2ks
y3hRs9ShkDK7G12D38HM1HpPZoOxi2rfs5zHxMNmRUlFTPhiWsMezFAx62BNOGH2VrNcsCaZNzRr
Ds/nO3j1MkrKyFlNFMuqSNHyaKpRMVnDfCBXU6b7BsCG67dbM5FqTExmcpxmNJjVOB3RnLfb3qM3
OpMnM9IsinFB4lzWgabaqPgOjOAibyJmr2bDyOzXhnaQgLgD5Q3xpolezdpaIDiq+Il5LMx5s4CZ
t4WjQa85DAKu3Cy5jAiTWJnRwXOD7HZ9zWW117a3bxqIvgw6k1tl6R9r5o22zyqtsUDT6HwaohTA
VqW3qQcqZ1X7VCQW+uUKOgDBTTr/6kIERCHgTaZJFq7vnPDY+1aNqr74Mju22X/WutjXRONC4XXC
rmliC5aM77EYfs3kF4yyqSSfijGrzD6UejFXixDlvlLBc0p0RqXvbMKUgORcjHWFctW2UVczWD0C
zGbFirGwaIzor40Fg4fREYvixusZ+aYJvS2MWExgE7HEmQGFTmxvbhMTu+N0YlYFEzK6bO5mDDKm
TViqKID0S3U1Q6BhCVNucTBxjtn1qFBuMaIySwOHxet/z2z8sdb0XxCmsX03AcphWo5VfzNrMTPY
fEg7evu+mGmmRkvXKKtLFH/2g3v6fhdneDChyxDJEyFOXmU/C+JBf6Tszkj9/9pkYk4ZewfRq6NZ
jGZO7D0DbsDDyzzu0MIhfg639ObihOEaJD50O3mDvc6JbewvtsUdNLeqAbkZy+/bVqllP9s1QuSQ
CJDN0ewDuly35h1aolHetDVNqsXX90JI4pm9wAR0a+PdwqgCEonDHlQXnAzm8GZiFK2Tc7bqY+Sw
ZreSKCR6a13rZBZ0p0/xwV4uHEWRM7zQcnIykbMZ2NFMNoX9FtYts8h2dmE6XbOuN0DMK8UXo018
VtmH43Y7s64WdnAx0WXevIfK+hcENrBfazx2vNViSKpBdDHhl0kFzW3PbIGehfSYdkXKgoZ59SNp
WUdaG6eePAFeE1TW62pJqorF8DTo6A2q1RNtIMVmRSqyAUhIy0ZEk2croxqpRH8fdv0fSGOsIQv7
+xBO8m7AKIheiIwXpxffLu+bJF/B7i2AuMPMeteC5zTVC1BW3fuPQ7sioS9r4mqFbjn3IWxHJTS3
1RUFB+vgk/STzUk1YA1baOwqoyIjkKzfJ9Feizi6z6VLUj8Ej2uMfwpcFcCIxQXGn+nvGpc9yJFr
+5i0RXcfS1qi0qC+JMFMB0MJiGs5SHrxKC+WCe9pWzw9nAq1do51tcpTbiZMOUPE7JTm+KC69boY
HdjayXZjpw6M/IlV2oGlz/nKGPYaV5n6V1FYOQL6au8F/9jNj5TEC/dSsP5MDq3hY3Tuwz80i/Ub
wgwbfV3zs7LKy8yCU6G0suAZbOp0faktSNpThXC9+ddiLo1AixC+JhMIIKGHKOtzAFr86tP1aMxR
1oKY04t9/yC7/ICoGrOlxuK10mx5yVueLbr0Zx0i/B0k+r28uTYRshwTsQ4Ke064fW8YeCONdPy3
VqB2byb2icp3/smJFpS6xUuvKbR/8MU87fVq/U5rKM3W1PUAZWGoerSEIEq+XwOmXLx8Tj1ppTmZ
scvwU7RtSXXwA2QQVKYiGA3wQAIK4U2O3Gy11/lo2WB2Joslvetfi7q9Dbq8rbhpbIEu3k8hD1m2
NgfxXr9EpjUpI6MOF05+0M7zKjL/d1FVP8spLLayLRXUVXKl1XKo+vgdJBEetNksyJal7iGg/Yx2
rlsyFKfMTX8tbvA7MeDXXJMd8ZN0PCdg4jhLgvrGj/A1GiBrRcJ6HhwoqFlS9PuFTYyOVLKHDop9
D3DMVtT1z2bN3iDf/KJk8YjDHxkVu/5tBcWbPUcO/T7zNWvy5yqjeFF0v/UCjlDYJDWlTm5TDqMj
thNO0Y4TX2OroAxd8iSz0evvehTvEWJVKJjzQ1bY13xk10hEzdY4gV+HJuPNOmeczVDBWghanf0y
roQJdZX/CGt9jxEWWBm7eLF7nOzitq7PjiOurZdGxIhoecahas+9xNuwaLqnfBQ/qoQm38zJOBAB
2V4Hd7MGXkaoFzyEwnkurCK+rC6atbQHAAuddu1Bmfsk6tu4x9MQzf07nAnxFs5kaKeM3B6Jo88y
8C9O1OHpNUMhsGrvH/gNTlvOONBH01PLDKU4JyX1sKyRKFECQFtpsMVsjbrl6rospvAJYp6fiu3w
rlxRQY2w5UmKv7QWmWxlza+zG0xEeeu1Gtb3pbBIHdP/dydLzgBdjyVmE9X7US9/C60uyVLSkqJR
eMdIMIJgvdeDFDRQ2aQFRwhuOv6Msv7qTP61GVbUoMbjrHIbxHMJovtVYAw9xynKvTKPSBwU9rms
fWplw6CLp8nDmU1VNPEUHvs0vj2k0SYQzHWjsSeic/nHHFc2K3mgzsNSPFlId6DFLhxLkGs9Y0ze
bmZ4DShFhNzSdIJ/dp3IQ7zSEFAWYb7PkYIh6GbcZtqmT02qv3WLu4Ll4GSilwX1J8rK7dCEyd6u
1WwYF/7FHcAHcVuBrwE3I5L7yhpqti2cvz6Sj8KyP/BDzEBdWejhp79OGd3oVz/Hbgyfl8J7E9uc
0W082ztXn8DLaNjl5bmpOsxIlPvQRXNJKp1DPbAF8DmD86v14YCkNHvf0f+CJ02OtMGKScuu+Uou
Ha83G3Detm06oPZaZIjw1/S81NIzaYSVBhoxUAuHtUS3hr5zxTIci9R6VjPMN+SJuagYzLONe6fN
PspuYlV3UFZoTo/lxchJCw/3x7kK2ezplvcVkXphT+Qm3VWxlY6F69J5rPuPVmFj5CQjDug96TWd
gjyJB2+5FlTZaU11+0+LNuRtN2QcDavKEvtIjdNbu+qBiMuGQJdMr07jJgflseBxpADTPYEIOCyd
X5YsGAMRJVZZ9v1CnwWVXtppxmA2vXdVfLKsOaOYpNxlsyRu9lR0FfYTXuiHwFjoxUY577K1Yj03
v664/oB0HWGqCbA73toMNGUgSEDMH3DDrRQBQ9finpy4yVmW6Xz0pdSIVBOEMlD48AbY6CCiNO0t
XUHGrknTew2yGyYBvR/b2hO/stYBytxpeWhh8ZLUG1aSfpZ99oZkpjznxK+9XfWnxLbdg4irFepN
Krd5if9qQmr0tNYmVE8tfe8MzhRuZFcyF3RBJEVGq71XU1rXKCGm+BKHGeboTVEdKURSXMudErar
X4WvsRIp+1ru0NiAH8O5zdwGOUhjfxaq9l9q2UUfo+evn9q1/e2ag7MqHcmpMBuTo7OMaIvq0rc/
Ez+LftcgaY4+rY84DFil8wloG8RQugCK9nPag2bMaqAwuTZORWh73c7pwSp6eDCFK2qrfUN3NbFS
pLPnQi5gMabRNOfJvJ7wDFxcJKBlUUUhrqcBFfaocP5VDtCxIi2aZ09OPLU5xC2nYUg/0OnUvIy9
R7OHp9P5OqIHRaGU+G/zYHUfC9nip8pJyPgPlvu7H9laG5fG9GBGMyIikOOTj0qLSGjca6crrsEy
rH+qPgKBFXahT1QqoxPWfUSWwzKwBXiUBLlhyPRgf8RHV8AV8ufybzMLShyLC+0oRxHsLS789XZM
X0RHT78FAWeTxOjGx2l9xHGm+4fjVQZsW1rRsOknix6z3qffWsbB5OzmxFE4j2YLEZ8UDHb8rkDe
TpV9LAsx7KgVo3XxR879Pvpn+OXNgga7GVi3ssbCJi0MaTTvxyF7Wmbny8GwcoMpYPIy1j7tIXPp
fmEeOlN3G0hJz0W+dQJH7Zwp+eXBsDGcMFAumWGhoJcgqraxSAjyXpFPGgfigxplIwXccMQjGv+b
PD4MCstJblp9p7LU2c5eZUES1cvj1P2cWv9d9P94KPQKvgwT0pluMhxJSYcc2/Kl6b6WHDjiFL+o
oY2eHM5d+NlyoMQwnBzsPGNebjRF9ATiV4g3F2L+hzSVV2Ba27kt+jvHopBNjFeL7F34A9DTWZNd
++B9aQ9/7wQZNO09l2zsO+HZp56aCYzsFOwVQ/BvIX809Ncfl9jfclKfRxZ5rpPhchew5afOcrJy
a+8hHROgU3hVsgTQW29RW8LqW84etelW1ie7x15tVPf18uUio+jIVmhAiSOTnRTlh2rXt2hYdoGH
zwMQ26J8G4kbqV6MBpeCRU3D3ZMSy94ODxMAARHsA9K7d2NC/1mFwc6aGW35Ha4P35wuUKsVh8P0
zQHBHYTIgzxwxGpjeaRhK4pGiibAnwldlUBS5wRjGg7dAzzezHWBWJI79pvdAuuRGD7aF6lBu1fq
lmZPIlreeEgK1hAiymBvO+PO8ezzrHAzZqjh2nUwVybc5EeMZYIX3QwEhmsILHzFvExdK3iA0sIS
pQI14Pb/nJLyVK1+mwYfDqVvpVh2mKDfr37CYTvc8BIoEKg/jLsx8j98v33BogieqHuPNG5jWJUi
7xGvJ7Cspr9c3Uy6kC+tg8+SZOXCBQVi1t0ax7vOT3fmDpp/f8uv6UWAftryT5dkkR1/mtcMIUmU
9FFJENAtVWxrfO+GdT+EJDjBqQxIyTjsst26uyJyP0oYlil3buxvs0uTpAsFQi97iwYUL4FrQYg+
cUkxJCBR0Di02rQO6KuVNVs8hrdeRK2joF3Ofsvz6KJjiMbSw+4YpeZyBvJKRRaYIwcV99Vjg8yn
BVsa4tG6OS5T8upU8lTI4LWwx1eFVrTM9ccSkQ4F4Y2Xc9ACBu4aANTRj9QB6uHpmrykx/Rtp+Yc
xfC3mvmPU603goB8n7Sp3kCcOSgR7jX0iTw9w6PBRgDw2jAitKOBYniyYHqMY3BP18kD+BKyv2RK
od55w1uJHXzVM6OBGbL3v9GrewSr+enFw2O/Lhg0jA3OIDAjhjDcFjwe89tJ9jSxJrJKXzDm3XmY
62Row+c42nVT89cOUuhWM1rolZZ/BzVLz527EcVsYiLh0Q/+9P4rVsPPasivqRxeHex3uNXO4O2E
zF6bqvjLgXfTifVKqA0rWsA5gy9sHolTHXRiCiDNZ5XUqDkWRI9wB2m8K9Jz6dUvGH8epE/Djx2g
ayoPc0C5yD/NrfvHPKKUyeSQlgxRpU+2Og4u2tCVM1B/JaPA/t99IHbcEHM8eDi4ONlHW4N/zGqc
ORyKSESIU4WBKG643BdDjjUkSEbqpPpnRkaN9QujcyVTNpqUaeLe+HwV1DgBHzxqPgsJ7YA4jNPK
naxBmVg9ZT/AlVxzO7pHycjR3A7zb+PwWmNuNIErwDiXbhXIMUxTPcDPbDIeR48SAJVz/2m79U96
43p3eQS3/2FlC5weOv7CUyS6D7YIZlqGTcJMpbnfg8u9cL/MCuBXwL9pOfieT1V5n8UvJND3vXB3
UZ8duHgfOTNfGJtkCM+cRrtHbxQP5oPw7aVvd3xRrcIUcGWkQmWs0Rb3eIhbP2TSklbvIhgZEyqu
1r0BRYYt2z6BLQK5AiML0ORODQBbtJe/u+FP86Fdl2OAGhJjmINNxDxhGMmbWASFV75OvWXeswsl
LFUyvyol2c03PCQf72Vof5RuQ/O+Q/FJFOBLLwi46yefFoCvImr/pLiCqPyft84HRmabdjn9ZrcM
KCt/sqjiLbdfTYMpwo8Xna7nKbOOqap/81P6lk781DRX5YBc3R7RkDNemWsPJJKBkhOZ2sU9v2Ja
bT2c/MoWWpt8zl257dgazTRJuvns0xpmM/QhcPM3pcT5LtObTC6/4pjXJO26imS5H+du1y1ALDAp
QpLNl5GT9qYaqdKm5XwPVDXI5o0Cz2Tcgs1r9elPyTGVAbTu+qI/Oey9tGlTiw0f/PozppfXUw+M
ldYu0DJ2zwoc7Taspme6gh6TccAHqdlPkb5Jr4YIjL9j3zozArHWmCfYoVm6OZeenXm6xUt2bilD
kPt+Rx+jQ34xs7DeNu3AZlYv6Bza9OdYfBlLNiCym4Dvtgskpu42ZaybxXSz24+E+80NMZZms7BB
v8A0AkJp2LKMXb95TRqaG9EkEK+n0t61LpYO/DJPvWWE2AXHweEroG+kZ49gImYL3XahfQSq7bUY
wI5sxfk/FkTzUEa7Ns86dZxNkP9jYzGXmZP6o8F5h7ES+4DYZRFrfXo2a0s4IL0nVbaybTi6pgv2
y80/NUS3kM1Bpt3GXE+3kO6E0Mo1DVG6H5GPlP3PwVema9Xp1DbmQ3pNgSnGfSUACZGItYqr330B
ZGODBOziYQroBY9qnn5peHKsL9ROn7mBMxc0Bdkpg4gbut3WPPFB9FjC0j7AJ+aGAcC50+ojHrmF
OOogy2gmioIdYmKWT0apbMG5yC8/uk2Nj9UGaikKG+If/7VRKxl7kiizAGaezW9qZ4U5Bs6WcGEu
xA7sNv2kzvqugG5TTDGP6/sJ87jMnOVWzeJqtnkn/+QClP7yUlyDmj9TZhzQsx2/QfDLi5ipZh4v
Pkoc8b+NPyRPpbOZq1f2l5ENvPBvQWQfA/HiOJSZy33AJ26BAEm3f1h97BG4X4R7NDBA5P4wnzis
n2m/P+ckXRRctAwwr2OGWtJZIKjQICzrEZn5nWPT1OYJytLYfdEWjVHn3iz2QzpuzDg0l8Z9GmMc
DLJozyUk+FFxl/gABUSTHDSp+cTm1o6Mah+w6BpT8QbNmUiChFAcRfL1Paa4HezxVJzJCjN0uUx3
XakyIdof8ACM+i0RnsAUnanFneEWrCGqT33gS+nfemltGfW8sTaRPi1P5k98TYJ7RMWjm24nGEUx
kSzSCC6Rh/Lfg8rJ9LN7zfBe6QTbDSll49iIYQEgqvCxcN8Rtcf4jVb0mbp9cGbSSzyKQzs6rQ1C
0gDZJbu+/Vqwwg75ayUkcxI+hWPc1+kT95z4EIvg3svGHYq3NxYn85Fdi5WzvxZE512WvErEt3SX
XhDmw3ZOnm0Y/JProj6lakvsYJan0CmwmSM72/gPyQpmgxWFG8i2Jqgzaq/6XgzqyaY5jqfOomeW
galfSUx3YJhM2hU7kjV7jhqsI5eK/nZ21IEe/XR9SFlu7TS09guhAO2HA0VMOpiwRcRpJd42bnvp
rPbBHaGuYaZmgBcdw7tPKGGl4bPBs3NXGWp2Jmmy/cHJ6ck8Cc5DkqmARA3uMeeKoDcjnAkdK0Sh
mboPyeybFTno3etYT2xV+7op6JsMUSTY/NF+QnC8Lulz7Jsx8UnN6gIOY0PW7sDU16zsIzdWi7Da
6AJ0jeuBK55+sZyM/nrUoe+albILo/d2WbhfEiPcenmqh0Rv7dLajEKdy5huPeByb+GI2WQ9xdVb
XzfJ47DM1e8V8hg24aqjpgYxgmR6+D6RPKJl+hCt8UW7yUvojX/NgjDSHMKZ7UYqHvnYsqfn6qeO
FOnG1iFxX/Q4U009Pr/x2c9ilhGPUko83mNnz84xA5zrvPrBybovT7vtLrArnCwpXpF3c0jvyGAX
VD2aBAVOrhh56Ja1AJlp0E96hBF9lF0EcvHcT8F1doqKgsK7AuHmnROMJ+rWb+Azf5Pu4ZCEhI3s
ZEpqwhirFu8KRbO1JMCFoWVsPLzL/xLDURxXHJYCEp45iCCrvCcV+24CPlQV767lnkqKx+bv55RW
+Yq2PiDtJLGOLQn40+wSyYto+HSEPgvffbBj57nSPY71cL0AtApio6yNn3CECzd5qnFEtum4t11x
N3dFAOrDPWG4jgEwCywSzoACmHxywr+DpgHNVy/LYrJyFLTQvQH83ZYmNUAbmxtASRLQpgofj1mA
INh+BOWrqJJtXsVXXsHmrRM98JDSrblPAkvdEfBVP12mwH4b8GjguSCWyvcBUSDtDIA9YI87M918
0XZsFzpZE9OIwek7IbX10hTguXLLusHV+dMUAt1BV17I5dBeWiTU9OcjOaxDPuACkdfN6+DH736T
QiHQF8r2v/KyARw0nOJ6HED7Fzed8z/kGX6WigSSGNuHUIHN6rpnPLxujbs+pzSj1KN4KgfIDKDm
FUd4IDa0cWP8EQxPJHuefdJZuvLilQGVFdvGcZ/UnG/bwcO2RrpgOFefcxoW7acFFf+dWeCxEcKR
ycP4CECHykjg9eiIKlS9SSW3NfqifMRHafYp8zLqQSUMf2fV16z4xc9x0Fe7jxHGAFg0SluwxMMk
XyBexjQ1ppkH7i6qw380WYX34PJvLgCTqfeps2i8+MIrjX/nzO4fpr7eSdrnAncBXDCcNIS0QMnw
Yjvy1VRx6pDlvYqOdZgiGq+9l4q7lQ5jRdtN96RbBhTqd1KeMXaGlUuqVf0uVfgR+MXvxS6eSfXt
De40qWlDQ3TGYmeH7/OwvPSdkcFkw2NYEQpVjcYX2nd65OsY1zj05TfCv442uZho7ZGmeB1n/u7J
mumrzYQVsT/GRHJAqPryJMr66nNSFF0D46Zkipb5ZYin+RJayUveqH9+Nh4KbWAD4UymFRq/nYS3
VQ6nJFeHFJMpSmL67OT2LXJnfMDVr0UX7+Dn71VfgPtA4m/Fx6mjQ3b0bM69ccG1WQH+OWiJWktA
c6abayjOFLp2fhs8aiya2J7y6U6s3kNAd/ZKqX+oQI1RSeDU8hYiUqOAtJdtcjQ/F2NwiSrsZSwl
ENCjacrHMgVGvZyEPVy62Pmkif8rcGV75Yx4KhwUprod3r3Ce/AFt7iy6RCakXY0MI5tiMM85EGJ
A21NT4kvzwlTOKnhwy3QGIrMfUr6jgMDPjaPMxmPR9mqmigkGOkvRvbk2uLmwf6/m93JQrhGmGl3
/p8uw3ZEBc4fHRTPQ6TwqhkFOft2eItRY8GZ7A5Keo/KBVstu8S+olCZLmgEFNklcQUo87tb6ucQ
rz4rYIhKjFVyRY2p0g8kuR5ctbwFVbT0ZMxJfcVu8K/wvGzekaS0fs1upLACD7PgPYZnZDnrJvT9
SwN/KiFvkhI0YchCtogplo2MLfJxfqJYPdHhzPFhYixjDvCkPOMnw0SW1dvS6503rttpaBzEn9j7
GCZg6W3pdD9o7mZhAzcuY2xyBBq8ejilwYpclWC7d6A2NtLh6nr9g/TrTXguxiKD/nB9w2LkIRsg
Q9RUz6vjPJBC31f0NXkeFm+5A8svIOy4wMLCAKEzauR5xAu7bzqah7roVlIAgs4xPM5N2GMhq7Mc
pFf8N3NLjhYL8gPqTXaQ7OeldwCqhwAhYb0nCDlbjAOjWCOFXQhqsSIRLhoiTnSlTX7SawJU/Zyx
XO4HpaHxji5BGSB77mhgYV/77F2bHMtsPBzsUqCgRi620ZaLRW9NdQR7A3gVsBKRJkRTfyoXRedh
WC+HoBpDf9Oskb0ZgyLLDnlLVf816poFOW39s7UGkNgS5d9gLTNBQTqumIsXVk2hSCm6Nzo/8K9h
ntsPNFit8wOW8nCQrRWVazNyKJAoQmKaUW1CRSuRTbPTdWoLzvowLwoaq+t97Q1zsQ+ztEdQ23bH
aSjdg4Je846CvP4tTMlmm3grUVO/iB0JjJ1mF0RqIIA7AN2/+SKgBadzPRTVeBww2+hORMMw1Msf
knfqPnbCad8hfz3BTFvvoj72H5y4++py+Tl4FNS6hc6Y0YIeAynOlKIIMqcKgacv5je3aP2HWiME
on4wbif4ejBDg4pBG2dYHO7oeGq3NmjLUxhEE5qBNXE+9aBFB97T13vUM8GTClwErLbANSkYQxr5
VDJuixb/HWY0tmxjS4yGLhomG6tjHGQ0KWa0loU6CIGu+fF9ysFt501VsfUBfm5t1KHXZUwBBGQR
hRM8mN+WZWCGVanzXFIqZcOPv0Dr42E6LQ0M2KhAfROXuxZkNTwE4jFSsNBrJ0TXM1V6Kwrldm00
TsXxVhT0hPXSicnZYFukAjxhliTpt9JyUZlOkffUKDjfSUgCQQQRGb80CX4us49mwLXSexQz6ML1
ELKpjcZtF212mGBUy9mEoD5ILMZeEzlbIK7N3VjHX1hTU3XxAlotJ+A47VSKv85Y1D8qI66ZydFe
rMii4wTdkkv7Iv7Bud+zVioM/PyEqdFrX29qGbtf3pprxD3sgRDRqcrbuj1FTYD8DrjFpixh3rNn
DTiL5MJ74/JX9hdW/GpNi+c6xL4IV47gFQ+0YDs1rgO6aqLDzOqTx8pTKWmcMm7QuDiwmZWjfzVZ
M/5gRNPmuqbdcQhyxWCqFGZuau1IbbrFX1dDgWpxP74j84nIkyqTivcrQgdTbBobxPVeD6QxHtsP
B73Wc+61zgBmvV9/uIuYd+X4uNpX6nekcZSXgUjo8R9apuCXBezMASMJwMbFqT3n8x1cu6CduKic
57T2qYNUoHLIA/jvQRgxd+TchdQY2oaywZiwIwmEAXdZ9Bc5D2e/BgkI5nG0LiGtbbaKu3q3eHn6
Q67L/MuBoP5H5zHzNcZQT4ZDTx+fhbmnk800Fs0iOXVjlZ/SJJmPjfTKnUgmNOFW2P3OGhKUrYvk
KJs41idtkjxFHRXBli0Ofozs79clztCIVuni/RB+1ENAnWFKTybpYjdp8sO2RH+pGNhQINb1oU5y
n2AZ2lITdH8cGD5qLmo81ca4mmhp803fEHlUYkLnpZXU1Gep9PiokzgeD3nq1+UmqjtYz3NrUwzh
M/+zKpGE21AFuB/NICf38ET1iyXa4Kvq0uJmL/0xdFbS52tMht7pd2GRw4aPrbTa2s1og75o0gH4
jU3igWP9Qzcj2SJmMsBB/Eroph1afRvo/XBQNXYO6ehpGDC2YJP+Y43T8mvohxB0tXBA22WYFlJh
2VXFWCMmpIVTRkIeWLbmJ1y53EfRKcohODNxqhhI5XgrdAa//dXG4XRc3FXQs1ZTkkxkdMmFsMkj
iRnPHxq8Nnk3j/dxXKI9WLTZFsbFC3dlg0wZoL06UgCH3l0HPNsio3q/pLSp+5GyOQumyCgmxdk9
9tHCt6Bv5KrnS0zF6WmeBvp+2rLf9sAODlJRnPOGpqZDgAbYYZjlUwn5YT+WM71HUuDbKrG/qrKh
/YOnB+XmKkeJXOD8k+BxRdLF0O5HXR6m3iFnw8lsO02+R3Ts/0Ur29Oo3nq0eTQeDSzFdwgYXHMr
o9aTkXIQtjdRKYn8hv7Tur58vwf28Ci0ayjAvqXLS5UWCceE3CXz3cG8QGO3t2LeA6OK5Op6S/o3
5bnAzS7H+qORxXi022Q8K23WT7x4H+0p+d17qqJO6NNLv8bVk8VKQu7MSThvqng5USNIHut+VQ+J
6JaXtHXI/6wcbXcr2QuoAnUn3pDOUWAsSjg6g5xuIKbTCyzW5QyuMQYuPVsUTxGw++64PjlaxuRd
CuIr7VI8FXiVUrnzxINawfhYvesfsnQJnnVlpQ9O1YmDQ5l/6zC/Nlgj0cy7opKMEoId347QlAbY
jOsBYWjkOR1Ovyj1CJBC6qdFbp2y3KXPu6HvdLSQFs0rtLlvchD22RX5KiPbtVH3ML6hyHjsyFlT
9/i45NRnv/lBJlRSLuf/0cv9vUi8Yu8XNeDoJFYF3FeK9BrABwUN6mnCl6hJMkiCsYgSfNlwy9N2
FBxbzAyp7y3rpRuwqKk6BFgkC4ZtP5EsQLgHgaiDH59yxDvGUsIl9thZV8/DzgIfBQRCEmLG7MYQ
2kV77GyB207o/8YUnWxfDREhSKHaBg7kOCIg0M/5WOCqhqqh0dm4b1yy4i0P/zI1an7oskiQEQyW
FwLfYq+CMdpjoI6+3fwgNJKp1berD9SO8ijHlk4iJtJmkqvzwZT1t7ajk5PVzPZjNSXdPsbNeTs5
XoCDJZIzt6qoVChc5JBijEh5ljRvP+Osy14zZ4x+hh0ubTKi3TlIY5clQ+hL3CbNmy+RN1qpA+GN
lB3gGMc6ZnT+bjSlXxqEF5zrLZPSYnjOP+xRjZdetQFtRixWRyEWeF5kACn/D1myG5RnQZcOqvIH
AitUQmVFxFrn4yEZ/J8GB4z05BBRJE1wJHbr4NFX/cdCGHu3woCpvJZeeg/80lxddamOvtHyudbv
sfXJmSVsNNXsJY86HeJdnHo/7TD7VTVgZsRQfgQCiB6CtVdrhb6U9ST70xyKin1PPv8ll/9j6TyW
I9e1JfpFjKAnOFV5r5KXJoyW1E1vQNB//Vs4941u3NNqdZEFght7Z67M3zsZfMExPyq3unRWeiMF
/a3inNzyv6PP+9vLu7Vlj898q/ylmhQYkoT6tDwFDiLBaMgfK9vfc6lHzu8MZRPGVqnaLYNJJEHY
7CY3fiwz3tzClVjX+1cVZpzYZnBDSRK95jORFS2E+Cye3tw6+fYL8WIt3bfGSFtLsusGBzFmgKus
PyChuflj9VQxBgbQBM0xf13M+KwbJVEMDx21GWqGe7SEH4UaL1C5z4uMWMzTg9/LqzaL126lRe79
FjESWbhD/J7H7VEnBbSwLzDrEoEAhc1v2+cqk9c4qs9CifMcRRhhFe5+clzCGnYVuuMHO6C48EgK
7pLDbCNq59egyVp3FoMOsjajIdmnMa46dBirzKQrbMzP0mv+5l79QjGBQSmczkbl3O22Ya4fXfRd
muLy0WK/wKvcQ57oTj6pE7OSF8aQ+6hvf5Ug8WzIm2Ma2TCrcd/A0SxJL+5peE+Zh/az6S88ljeE
S38mNqKkMXmnJE9sWjHj3uQ7G+pT3wieKZcXSLjsNfy+yOynQhkHq3MPnr2gyCM1wM2eofzsppHg
1N4fEfn0zyYYgs7Fhq7BlqS/go6EoT2DeVCoEY0+vJVNcCQI5R7NNGPgNuFz58FOaGxZNuZr0shB
BU13M4t/PFvbJOVH18SHMOv2VgeiuxbY8ypgfy3Pb9pwOvX85LEjMdHropvy/JUhM9QwYtvK5DjV
lgntF4ZF6r0mtQNWe3iHrUOm9XAJtTyw92+1Yz+jmoaBSI+cHSencV/cBZksOqXEq6g+UYfqIbCD
CQPgqLkKCKVi9vzoJNlbV41fmQ4Iq+P7VCZfY9fdHD/4xCp0bFsMhrX12uX91rC9IyhLisXmJSPg
tiFwnLceoZH9Rl8Mm8quJ/4AAeA3GvlN3GY7EePHNo1Lhyp/jMf7Ujsbp253AjXi5PT7qLOubetx
dhjoLpag/Faz7X9Osnhi6b3nFErw+3g0ydSw/d3CcSluvcuYFjsxz4dkCG9mxOg4Hh8jf34cayBT
/Lxrl6TToL6A726gFHEnrpKwOgjEvMSV+1fY2csckms8Js5jgSyaNykygYoPkZFe586QmnSKmind
vawMBvMozfVNYHsp1rJOni00pqApnY1OyLVMYHtJ+WvibwpwEfn1lxwS6v3+s62tf8g0/rmy4y7P
N/KGEKvV9JRKAMuQLJ1n0XCsrHSIYWYykjL2vU14HEmyVcuylfKdwd2tSxvePe7GrsZvvDVbXiXq
gds5Pmc84wdZVt8LN7TOzV3aBv99qsEqCYYnxcxnyePnQvyVB/j+6QcHtfHVG1juSBMdCNdhWr9N
/HnfBRyErYqkHct+bQMLawaI7mr5TtEaPuC+3czCxA0cdLwkrCuTVfR/+V9W4IhcWoMwHBJKguLZ
1HGUSu58fyTekC+Dz+VWE1h8f1faLREe2EDqnnwJxw0E3ARYwZ2JzwUFV3MYWuhbPkIZgi4E0xgW
x3pR81uUpdbdakeBn5H+g8ZeF81NOMFubqbhNSrq99S23uzKxFWFHaFFrmg1PErAIPw5vedawCAk
KnVRiHNXMaCLFI3Zsew/BLo9FdiVs3fqsv51/Tm4LwIFAgdCm0BiS94TZaoX26DhtHGjyJ8QXaTj
35IQri3/ZIl+Bu1G4oRYr33OOlUbjy810xe4xxnkz1ba/rnsgnoz1g68CWkuG+IjG8KEZmsfiNk+
BCQx0QZhohi26DxTV8i9TB25q93G3vltDLVHecGBXkq8Jys63s8oEHZxFPjoBj3mvWaeHQjHKreZ
7+u3/ZijNawZAqHDfouFGnddSrk/9bKECDORha5sfxMwAn5O2lCtwjDP9VSq3NppF+3m3EVyk8lW
J3v/CJ8xgZt7+KGAtex0R/DZDY1hk/Vdxl6c/lKHYqdLhuzF8sgyeJC4A4CAOWiuWyq0L7OlmWV4
sl8HgUP17TMxTgMi4TjbDkR6uKJ01gwMYjTrVWy/K7+ADMV7YmcH+sbNfFtywDWXW4MBN8KYV4lW
u6mC9MK4GYMjRnQSEGObg8xUGu2pK+EKrPI2AlwfhUnh7VNDuPu5wNPc2UIdpxw3wxgt9rYXtqYt
G91xdvPiBV5Siwq/ReEUjK315kCpInAcox2zuoB2a5O/Zlyeif0oiaYHs38nrtjmfapcqdOteyfH
N7lvGndVzfuMuSfPi5wvadTTBgyhlNOmbn5QYizkWDEtxTFQLQLTg7EPu+g/0RsYK5V99iPijYw5
kzxEfn5Edojwn/A8H+Rq+9Qm75mxXLFRsUS+ZjHtPOJXKTRXzXxB6P+gW4VlQCuZMX387FfT2sD0
0/YkaaMUSQC3GfaKD8z/Cxz0tNOmqx+nDs89MfdwdErvzSJle6Ir3pXvbkqs5YncwiziQOeSKUhs
cTaCTyOaufxR8/Pi/oxcu0/KG8ENK7gOGxOf5ohh0iA7lX8m8/clsQ6Sj8BnJNKoh17aET/IXer9
7zC5S4uwnwvHddzmvPeJ4SbV15C/fopI5r//4C3vLbdHcnvtJUNL9M5dLsw3mtaEMh1D+eHIhMbS
j77ueUH+Re+f2zVbkOT+S0mX/PWqfNb9YTd9ZLKtfx8X1trWburcB30RVVpcJZ1vYYfbNs5BSnhb
biK/FgGEvkImq373aKnwgA/6QNg68py30vzHTQubBkj8E6q7hxrDZK3O/E0Adat09LdcoyBukAvW
a8GEzI/qwTcuXERpoD4c4rXV60vilvPdtBx8ZD3oRZGmB37Od27cFe4lfxhqbSIuAsjvM3IMLhvL
aEyj1STwaH7W3zTLi1vngQMzLJqz/W6SNEGsD9acFrawMrVWIcm/OWOs+bGSQp//Mckg0tMQt2lX
LCEWBCg9vhsI+yu+NjX9nRMMDWjf9a/g1qb5d0YJ0hfUylQ1NGzYU8jFypAj3oyFz9jz6PBz/l5/
GMo2a/lcCBI1BeksAI+sV5QULmGRZDSbBJgSNGiP6JXMcM9XrL8yNuid/gZLLGM+YtaQPWKBg8pf
yGIeuQj++wK2m3NPQq3BmbltQsw1/BKSof53R/1k/tBfszvDGQ5AKpj/uM9VMqMM9ChHrpFgezaW
iZUJPRHHUcojzhLhc3OVbFa6+bz+3+K1g5+IzYs/4ttkhbGE9N3lu9H/KBfL6uInebZYGrnl8zVg
JfUnUCoAQfhbuDiG/m2xkUFsqTIREiIy69+MqTzztP3/r8PK8NDaIV3kO+aLo173PCpW+y+L8rsD
DlfVty4v6adQy9FbmrON3lf63j3q29GCYvUa3jFy14jhonclQfFDMCL/JZvyV+jUu8HleDd/88nj
gVYPf021Yu8P7wwAOZ49eZGz+9+q07dWPx9cNJdf2V/8kBmJjb7w2LIQHGIbIkKQrFRrkBu9/hfz
lBuBZiJv3cr+jdv9XLXybtAL3bvsi/NAoKphROvZitBiczgkPa//7pcFt4zX/WOieahUuCuM+qB3
DrPB+aQTFBHsWAwEoYa0Rz0f0j9oZt0fTspbTLEb/nATpCH6jQWCbH8uUrzRUj72RcKzzJS1r5mh
V+em69+jmMqaDS3sDDJ+kJIIAhyzWO1kY3wFaXefm/AtDNSpjbqN24WviytPVWRcDaJzs2X8N7EG
lqrEu1aHT0KxwE2n27fc7qXv14q8E6TK9KvUcFXdRFxz/6dH3MO4n1zetvkTVfaHZzCRHeo37D0/
KgyJaHW6tV7m1jLS8JwJyMn3BChuWsVZnyu2vA4LWnmOfftxcJqrgRGCKLOLw2FtbJbH1g0fc2lv
1OBC8jZvk2ruEefTB/IfT0R2blAo4wVjmPzfCiAZwHXGo75/NgHDNTFBsu1fa5dhJRiBHRSOQDde
McVE9TpNff8hHpaSUT9TPFJuGIGD2jBIopPk3tGr+CNS5xYnwXcq1BfmtU3D/oFf7hLH6I9d0CoP
qsTvR4/uKXETOrLN0WHyZhUZepjybBcFkSBqa+L44Olk7rBEjotmmm9qBFrsKX9HwurOy5KdmTga
5YJUTgUvQReT3sRisermzHzrNmTiqFpvQ+4xkzScUU6tTr2saYOEzJn59ssx3GKVxPwMYrcRO6fE
3go4KydhgEb2W6icQykY/3RhTPYy7JjIfolChFQy5zCCSouXR/LY5A4Tx6Z9iVogkG4BcTTwi5pw
V48bOT+HyvibYVZaE7HNfi110zIhGZoaMs2mUzO1uzlDr1y54k9UkNo6juWPgW9I/9hM0gY12CY1
JE3mcqs4/3WgR+LRvkLW2XcCwd9cmPeMWoPWgrFuZ+MMpJ64J+e9gmAiDfclU+imRwZqjCFNfG5o
kw7WgNLHmz8CwpX/u3J/WGeN+YhQe9fp51PG55i0USy4w1r/85EFmBz8lSyy1yBFEjqrFyvJIP2y
OlKfYW+W3SLEwb00fgmzIn8BbWvvfDhDtK17dQB7huGNmFKz9bEJ4fqQvOAA8iqIjo5XvszCeI/K
cpMI/THC44xtC2hRsvMiuZsUBUHE46YvKLeNm9tlVyuIdwjfrgFTTi+E8RlUj0tW7zFKXRwRXBdv
OngQHkUvzpyfHhtRayDNl0qMownPNyARNOHo3cTexmScsyTNvm+qfeE7f9zCeEVl8CtNb81gTp9l
j0zp9n7eX1z/bYF3F2MRqHymbdA2vMHfTkW6baaixI7Wr2wHdHe9HJqg/Ue5u2koFtsOcaoCnN3o
QAnWetRRp4nqoiczq/++8GQE85DKfc0gHDyY9z2G1dEeSEdqaD17Xfo52siNYRbScTTXBnV2IXiH
Dwp/NG38b99gu0BBaGXw/ULsi1CaXXNgcjbaO880r6BiaNZF5mkqfSZIEL6ToTnZIcfJQCebIQ/U
n11QF0ajseorwTmECDaghmdwn/RJBoRR1q1GMfBgqmXtuvPdC1GTxXJEGBJkcBVk81IadN5Kl2xk
wh5pGs5G/1i5yb5pw6udN2wutM4kunZIJwN2RgwFSUiv0ZvCGy2s/URjMiQnhBCf5qP2AYjiwtvl
bodcASJqQjN3KONNYDiPtYF4h5XjpYjvlNrROwXfN129OftsquIltWhXqvzmFTUhEE5B+qpw/vOd
t6verPdFujCF5z71RBzN6I2bAv3spag6NP7ya8qYhyweOkIv/MQWRhcSM9lQPsX9vQ0tOlIwybMZ
qH/pHoSrDgXOyWqQq7Z5UhlUTf55p/8oDXtdqOYgxAspwDi5HhS7Zz0/zi0mUDR3vimvTZKhiW12
epW0pseYIzuBkJupJFT4pb+MCLqYNNVZLxeDaJqOx8cA0ypwAmW1/76UfBMO9ng/2ZgCH1nQnwnV
xtZHogCP29AxexhDRMn/VGbcinp8VjMhX/5rEDVbfRtrwi36hVOD2+GFzrF0eh7hmvGmwHteLwWT
doKI0JsPvnnLeFM3Vnx0/UtZ99eGYAdJS8jp6JVozk/IQKBoSUPgI5pZ+446b9PXJhQDsDkWivco
KdaVT/dn6C50w89BM56i5op79BQx/HTa8azT3qhnZ8QxtM0F5ynPUBszYb7WXXjgrgK0ZhGkG2MC
ecBmlS4wu0iGejBthli8LOKwuwq2uEbC04jRXTd0rpAvtMVTmQiAMeVXUyHu1VTNaHnWEMyUPdZW
9dmyyiPD8E97WB7FMj7F6GimRtN6rO+SIimavSNTrRPvtVWe9ehlengZIQk5OXq5i87Gns3iQsTu
OVb2NbHxzTJCSRuDlxRvIT3AIATMJTGtkc9ZN32A5XwfOvODJhAqBrQhxtsck4w+o62BOOexoRrg
vEZ0VU7YPQ5deY3048AMaFMX+b2anrycUaCSD05DClLmwX0QD8SM0MXG5FImG7zsKEb+Zj1nWixT
Sy/u84SVRurlPJTiVQ00njBaJqheUcDSDgqxWEnmqxlZZ14UbWLkre5cp8jhoWkgW9Q3vqU+oUEN
8cem18Jqy6OMifufLgFI7STAXt1rOFQbn6TsYQQjY5jPJOjuVKPDsRcqbzyl0XhsE/ethi86Dy50
4KfAtkHO1du+eHLgAIYQU2w69SUsXNIXX6DtPqY4y0Lb2NZhtUX5QSecpNI0gIChTyW45fl6IrwT
cDyfB8em65ZyjP7DqjtUXZs86McmAXEwZfM1b2Bk8dKMqrfJfodBxrHjsHTkiM3LjjSpl74ztuaE
frC0SE9EUch160rDoO7qeXu2BAFM/41lgz8IkB6iydkphrguu0AZMqgrL7xT1137LUjfgBQHSAtf
PR8xWb6bEscMj1FFaVDY4V5fielFD+P8FufeTiL7QRZInQL/z6/3tkOrJXL2vEf+I/eRlf7kTcsx
G0p03tZxAERNTT5etBhL3+eRWsbq8s3AsgsRFD0wvSZkqkSTg4cpDbYFl4/FjV4nv7G2aVIyr5AI
K3CQTlSnrMeKa2b1gk4+/Hdzh2TXgDqpkdh7HDcwKZrrePkuZfgFZkKgCmMQj0O1dl/SwNpmZf3R
oATokfrY7HboQ4gtI1mjgd+6IJcVf+ZcUicmCt1Y986KVryH6Ukf9fvYJj/DTqy13mwK9txcW3Nn
inobmoygvWrVeLB8M6fIhHCMMstis0ym+O6g7KCEGF+ZHGqH74P+dhySUu3xEmfugw9UvEajlUrx
6EcYOUjNLvxJR9sRaJBjikXmj/i5ZOqP6wUqiomCvFjMn6Dyt9gWBFAnxn+V4RNTMWrzY6GjMaod
JxtSbx2m0kZEJUuA0KvNkIHW7D4xjDdo4L9qqv5lbpWS/+GrHfDzzbwUPFo027OQRzeEbCcOI/is
win+9h1oS1GUsLvHR8f1/5Knx5HSFGgo5MaoQK9yTkvF8M239BQnkIKGksNt7OJsmwo6ZJal6EI5
9QFZ4QU/8kZg9YOzYiCHA8qU2AiwxknRVMTJEca/cYVkIuUugXU4FEb57fqwKoQX7QPF1Jvz+rwD
KYRgPbqFhBut7bD+lgsedZewCqgXJu3k7qkIx1sEKX4j9chJek8kje+DYjzlGSnjnpFGRIajIipi
Djgq2ONqfvfi7JzjDwJFSKPSm5sd3fdP2H9vo9m6bFum5GUy/+bDeDfGALmPeiGdHUQOKGoGX8Ee
t+O6VuarjBAxtkNxGo2c8Iv04rvmi95OmSx8Vn28saS7RWvJzRhOTh6/Y+o6NiQFB3F56UaAMB2T
ZislP7puP51WfTKp36VZvldW768KRouN3xFUQYFMrRGdNCct4BjktpS0dXVvZLSypQ2xkgl4rThE
DZ1zxREJZWixIBeFpyVl88ePhXwZol+0b3J5oNPNTMOirki3vpUTZi72g4ivduV/DtrlUyOFfZBw
odemZw1YMmCLFDaBAFqlFzqbQeQw7Dhg2lEvkHK1C5wHD8BqXF19rBdDNMDzEqO/ajkZJRI4Vc/3
4XoQEaknjdL+TFMTSbkfMi5X/vMC5Tq3OrYNi6T50OvPMhEwdUIgic6qmIMXG3e1NYp/FQGuXdiT
zej9NP1yMGb76qFCyqz4w7OLp7wIKzAkzk+RQM5pTXlxomTjcaZzR7EG5v6WSEWJMlUudLbiF5aB
Olv58i0ijtl5G6IFzCS5ukF1ogZe2WH55gmDoFVId0VO7CPSYQ7ZNL5S859p4opEH8JFxH9NcpDG
sJcrsBJPDfMrlcJMBxMQ+ixBUmfeSXr9XDxn2icVGXXp6H075rRNYvqa9MmHtWwA0EsKY+YCam21
uXgYlfskEIyslylgrhefWKMg2Ow70xwgy2lzMjvJLkJv/FyZQIGGpvtJbSl2CQfcJaAN3zGJC+B+
0TKXk7EFDbMJJzmcFt9Y6xYC8/7VqJkvduddw0odx3K59O387LKze6G8iQbdw8ABCYniKmnR4IYQ
LUazfh5joV+LysPElROh7qVffdh/wZ/duwBNDF6usILg0w75tXftkwebiw4j+Xmp+vJyLI49+Q+E
QPVEpgrV/dodIWwcsQre9aEV7Low28cYPNO0BNwELrqLHbF2LHAECzwlYbx2eBRQQiT1rtNi8onY
hwdVtcAThDpXVM89ZuSw9q8mfVVUtsc8Sk8Z+10tiDwNo/E9ImG16LtT25b/ag8TbkabnRLZuo01
w0uq6SZrXsuWp2rE7d4wU5vreh/Rad6Q95iRpzkBYeHhmtOZWKe0fawKD7M45mA/+ZM3xT3lS6Xh
zRHMwoHkjR1zLXN6dwNQvjEPKS9YSi4iz303hvpDDNvSJueRGcS5thnpOcmvQQGbFfnFnnDrcxg1
C95vyImOjDLJFW56SlVXAS62FHkKfuegOZme/am4R5gV3Vwhe7DhOLsLWnQCFfXdHarit3Pjv4nj
v6WUTFQMkreUUbLrN0YScIJhKFd1N2voXrAnA5XrMcTNL3Ze3NLav8Q+TkkKX1l5xDi5L5qBOmXB
m74Cj1a2BUbMkTjTIe5pDCxaLlrk7o7EjpMP+YuD/hqPAfVedEq99o8uYWK/ODbAM0vUA07po4PL
97q45J/G6bzD27Ep+2iTNPZKH471cxHp7g66wKT298R9bFyAylbarybMgXye4kSe2WlIxMVFZK11
v5j3DNDmw1ACIkF+oSZCjE2yU3MmUKJLrFVus4fOPOZ+BTeWjSDpOS9xZlhwNOCWejISG7Y782KV
fOgS2TFcbNM+r7oZJXqBdAHTE/Rj/TnsEQBc56HVI0OzITcwZPima3yVXR3jrY6J28M/uC9BWmlH
hajKi4SedBpr/8mURcXhWAKvnG5UL2Ic6R2hYred34zaAovRC3CoM3WjF9ebaHS20N1XNuhpr3T3
Fe0cm0PsksvxN+QUPkLLmkfeL0Km+z6h+G+6jdn+Jr2E/tUzVw73URoeLHfcAqcoBPK50cFo7HPc
aJTJ+dNdSas5zgIkefeuK1yKd9hcuqpK4Ofld2uMP/3I2Tr89wr+pRN1q4UD2mhyZmVM4hvwpqos
ZifD96HPg3EhNm42HCrb3FSj/AxtjGacVLpwvtU9bA9+e+tVlO1opJcBdY6zssLm102h2ulzVCuo
y3QfIqVYLXAZsNzj30mk9y780jWmTXkmMRjQdwdH8Y7RiJ/gSjhbTZxQmcQ+Bfhn4hZdby3PZNn/
48+ICrBZbINsgCY7QFBMdo7Ch9gUgWPhAQY5Re1ld+mmqb11yT+kfyObzHFmRx9oCWQmkz6LU0vJ
rjM05VWZIetquCHCKVepQl2iyRmRHTHMnqoAt4f7FpJ09mBohqpYgIXWlHfCwPnbEK+FXK9x3G21
WPvOUOc5Htd5jEme0xlnlXS/TA1TY200Fslh6tILfc4XPETwDtV/p3J9ZMMEfp05LsUN7/Im428v
ztUzhzOxImtYEFfa/V9+hi+As2JrvS9wL4IA1KqVb/W6Lqcnm6Xd1gL9jXlQ80R/x7tbefTYQxmh
r2VazdpPrF1mT/kDPKSrwj4RDMPVG0AjJKhgE/pEI8puvaKYyT+YgC6BWFAYm2zkFCc9cVMWGIIy
ZA7AHKGkgOmrby9zzo3w3rwp3WE0OxR2cKcvSlGc+k9Zl19A770CB9p4snzrABOWiTooAGJ6Hxmi
Yg8H77es1d3Mq2eeJV7qETFgo7HNTPkD3+vbt3kuuCz4LitetGv+bIXYYlMhMAdwi9Dx75g6G6W8
Y4bWgXNv0GGi6bggAlUUxUVPfg+h0EceCZr7HQKh2KUhjTdc7yoDAt1t7/2XU9o/LYInq2VlZaZz
wzpKM44HUHdkFrvZdewMsW+c68S90VehElB7txw/u274HNP+zEv1Q3doDO6gctWmoLh1/fDoBOMJ
/cG/pGDlW0Z+qjyYICBpt4vKfII+81W7YJvn2nuBP7UMvL/p1KBzbMufxGYG7iUknkdLD5jUtdMN
82HccfIeCYMDPRhRmaa/fU8HLTTZogh8QeNEtgC7Yk3FUvBNLmy+ZkFmJBQ+wlg3qmLpAM36DqiL
MBfj/yTQvnfXrVX/xaLGMwl8d1DpWTjlGXlSRjnICI7TDueyaAL7Eai/mUs542p9Jcg5bExxP6x7
z6f5BKK2eo/NBm8uow/axgPfUqDIsAlEuKqUNtUMPuohaookGLYWJ17Bi87L0l1UhoeWq7LYFfyq
PQUWoB9XAGaOAGSxekYFNbFy2kuRZj+JjzE/GOxfTCS7mK3R7uk/jvE3uoH9mDsXivIVXwFDFqIk
2LoN2Xwo1SN2xMZB5V1MAw3uaOu73ZaG/EHfthCV8UMVWVvTcv8OVUhB4LlEL+GNdIdHhms33ebS
r72cw2fFzpuqaBMVqAN8BlMpjh6TT6/vgzlipus8cm5chKyNrxkrxTaU81OY1Kei8TB10yuNu52X
h4+W9pCKFHqs058TRwEann3Kxuoymj08PWOXOAOqGndVWnW0RojK4TNbVk3FNGkcCGeA8gugMTK9
d8Nt/+gufZ4GnHWtlV1OF5EUBW+R7KeVKZY8CERslHXUfvtl+UI8fPCwdKDn7XEzW+IjpyHoREje
AnS6jBjga/HZB2NYdTL70W9Zo/c+WfdrZBYPS4UvkudUjw+cwd31fYAgZQA01CGDC6W5cvQLZlpO
5mB8ZESDBUl+pn4E6gnu10p8ms9QA0cJuIuAw53O4agaRJRUjyZtu4JjzWRFR3dCEcDr1dLnALrr
eG0C/APw3b4haNNdpmmpOnsfzD4tggFYXWePGM4puNPKA4TNqECKfOP08l+AQIa35BOuno3+eG40
I5cy0HYBhl7Jujr0c/pr1Oi2eE0qmf8ZHLph1sRdsVvzw1D+NRbLqWgben/ISHNxlTz9dCEY+Dq2
u2uwQOgOh0d3oyDA4EGN1qfJiT+jEYSQ50TGGyPf6j4liFZwXqyTCZxukwAUU8CpbbJzt7XAjWVl
ksCgaauy8RnT2KduJjqNbeh3QOeaR9MwH+Mq2NatpMxAt6N0t27M12MR7kJnfLLw1mfd/Ed02U9Y
D3/0vA2ixt2fx6MIhmewaocML3cdFjucXxOAj2aP9lpL0wFhhBgtxKZeoKIlvE7D/uRk+UmNxRan
TwrzEN+tOLRm+454bE/AHUZNm+QfpzXuVdU9Zq33pDefkNcKT8RpcMJN0QlI5SYxRwXnxNyd/nEi
fQlKG2ocg0R2TP1M+mwuQWze3LHB9l+B1ihsP10by3yU3Z/FAaw3PY2E4nJzqa99+3UU7E7ZnywG
7JCMzCMNGWK6RK7BDmj5utYYwRWb0FAhFc/N3Qp0lMmYILdwJjSLeGPwgZ2kYd/1HbC77jCq6Vmv
AqnFdw3WFsp97zUPn4IgPmRsJ1n9Tw3+CwmXG9BwDMHDaLNQLvhRdlBt+eiGxbs0q2DdifBpXoZj
1zW3mQRIjlQj3dT5MqXtYRpsi1NIuHYialdykOYHMqCvrao/LOtHqOWSjMXnQk+jAiuVMxG3Bchz
66NZsEH48bGqORlFwSeuYlDSFSWY77ioPyxSWXvYmHoCTa0SYRf2i2mPgYTZcHUB/v865MN+7tHt
MQ6I5HwfG3GOmuGOSmAhuEAt46EfQm8NXuyh7SmfghKtkVVfszm/JDEQ2Pbb5mUh26co9pHTDeal
JmIjEummkNbJ76PnufV2kx9xYFKbIfJ2ozk+cpI4cDMxifSPjj29yzbfDY1cx3axbzDfe974Kbxl
gyv10Tanf85s3l1M1M1C/eI68T+i4CrkECQxuuF1Gpm2tRE5m+E6zoITn2YkNBu1w8xiRxohUnrn
iGZU5+4G7D8xO2FYTX9MS1bo2etPyVixM8d3ZRp/84nNbSiSc4d8p8G88DDTz0JOf61sdhu6Yq9m
Vp6zTt08sAgYQ+DEgawQjnU0uWlVg2BsSK9FIC/RUm/bQjzNifOC2A4Zxfw718U9jiEkRvLQZiFV
nfsXjz2cBZejk1tZG2IdKW895xJ29RFd6T325tfMwXtGvRj2UK2c5m12Yctx2EeL5KpsIl4gTTZa
cNWiPSK6ieYvX4KDICc3jGNlD2evDOkGqPhp7nOd1aHKm8p9+1j05CQoFGothaVXty8KLXUZkToe
BP9Ff1xkRPggKpDezd9EZkAoW+Z1YCTlqhbTKZjJgVtK9Lv6F7Cznmq/1KQBeaalO/O35L6ZEQYL
D+HcMTXHvWxTkhuKaJMZPdRPZANquomogxTTIY8DwyltuIzYlkes9lO6rltHe9TDV8+e/uRx/7LM
/TVo07e+V4+lIx6BRYcPjTufq7G9TtrNkcAdT4rdmEgYifSLqxxa45h84bW16a9E7C7pu0inp6YT
f5umXydKt49zXNV27NIV5Vtd1zny+4m0gaarGOllvGGKTHxV07xNChSyQKxVmZ7cYqELiZ+tWW5Z
RHSXjnwXwZcLR8pxmy3V2q5eQIzbpqGjEqo9MR27iZHtyiyXK4uLuBHEW4iDJpZbxnGp0g1j30Vf
GO+NqTpZxnK0CjoIRq+2Q5w5m2IOa8Jp+x2Hj20weRsWz/hQm85ZjXZ8Znf7CKwKa/vEWc0YbzFQ
YyNuT5if15Y0jy3asszQB/Iopxwp46u18ETpG4clfqWfLtwCGij2poRzLhP8nPzy0UVdPajn1g9f
RKUeHeUe4zR45SwWP7pltgAmbLZe5D9bOApxqZ+GPv6Z2+5nGT0foYV4riwsdrbz7U7kVvjGL7PR
UwZgltuTXpYkOpWjB54UCIveUjsUDlcZQYtNLbzhHqlsGM3lZ7csR2fO+/XSKcLOhLpChtnapnUA
39DslsrfW7yY+gXV+AA8qQC407DN985ZoJtZ6vT/CDuP3tiZLE3/lUKtixh605iehdIbKY1SdkPI
XNEEfdD/+nlCXw3Q1QNUb66uMlNJMuyJc16TrOtmesnG9GmwBZ6b07y3Q20RIh1+y8n6LeaWbD+C
nwZazPYmsmRA4QOxI1SFv0ciZPY64ipAgLE1v0+F9yfNUFKObf27QfLCqbxToNmnlpUtEKguhukb
yO5rmYNJqQCcIUUAFaHHt5daGNiW8FnO8j4wk32aWVhtDtU5rzFRrrX2OU26fQM2SU3UznEOiXB+
2goN+siJkbJMO8gEzl5OAP0hvMMORoE8Z5DZvTq1Y8cVJARcCnQVdQrMaKMz5Tfa1gXWUzTOYXKD
jSkBpjR6tzBKa1sg4mMMrDoIGGzTdibchpq9gPO270g/FVH27BX4GdoG5SFAZ63bHtveU95d3a1K
y+fMKlHrnR5Tq7+kQXZEwaUFZSkCSHiGvpsQe4a6C5taA+uXZa+Z5647KW9hCoDF7R6jdsq3CvAx
mtlRMizvOtf9M0TzV9jm59I3to7R3gYWAjdE51LqK4ijz343HNxAu8ncwx9tOErHwWzG+vBTAVYC
0nGDgEDkbaTbYqPgPumwPJXy2BGzaDyKqMy0IOCj6nnUvWfN8BBLzr+juNj28DjtflyxuCwkU2dC
4ZFMsPszMmzqNt4bAi9CRF+WedVPYGxdVBhtNMiBdTmLsk7AI4F5ymNKuyZSSqBiIoVALziXDCzX
Y6z/dG60LDQHJ2gTPY9SQ3ol0VBNqKtPq+scVFmNM/VddE4ye2EPhk0kYd8Kj+NGUGHdBp0vtxMD
VV3rqXCDlRBkXqDIgAEyUeMpLklpUwBihYrxjXMnpO5jQ54n3bcXgWlt4BXupkmRc0OdgyRiOXiA
HovYe6H2gL9KCuPIap/r1t3WEYnZMC5Bo/pn2QwmuFJnPckG7eChokThPvZTQE5d9ghEdihyF0f4
o/PKIhXTdCNwHGM9GjrYyfFl6rPbbAbBXQ8aXJrYj6jBYNTaTjPTC0HjnzbI9mOVvnsGAsx6AJXN
OGV5cuwLMmP+dJIhlau5vuSat/Kb4Tiazhvyzrumqi+Wy+mlcxA2EB9DqHVk/a1H0AwMBrf/NEv3
J/KDB8CleM6L9OAb2dKCLb0ht3ypguKhw3CULaQ4NwpGn5kkbeBUME/QcMiS+2SEJEr0RFw+rb0B
DHMlI/DKVY8cme+vY6jDJBS+cjgRvmVd5dB7S9TF1wyOa1OPG0+AecCmLhLGO6oaB8R9JZKoxc4L
8ovwhxcD3J/bpztLAIeDmIVAzbQ3gnpdOTXK6nV8TaqRx0pAzJkUaiqTML7aDyb8I4XkKNubJgDH
TpxRepcqZhpwxvakfEAS4RgH2cXJy33aZbskKfbqeVTTl+B5gHV+wxJ7MET0GDbtE5bsJNzwReTu
QMNt48H/BltjAAco7+EH/HiEWolWnDAA/lRfQNZmb1T5fuzkNxxA7AxIdiGqRTRtZcVFBOZmyouT
gqtSYn8CB3ur8bSgKIzXLI9dtzXHekzzqM3nlY+iS6Ha3ySZI1FOmPSW5uY6qj3rysO/ZqRq1rlZ
gNoQW9E4bW2gmLXIjj0WE4hOnEWa7yGeHRLDvc0ck8zc3flBdXYy8RqNpN4MyzeWIAmQMhg7G8Xb
RkGm9tpMcYwUPHMgnMMNhh3bHCoM+N+RJFziwShAk68gh5bL9xl9IJKrn8yHVQftGR9cwp5RbOJ0
PlaOdVD/Z9v8M7kdtqvVSmRyATnsG8TaKQAU2gfNg0itnyjDxMXSveSpLnq5YVm7ol43LdvIeKlQ
HHwz/MrB9M3pl5HoX+cgUYyOE94msGG9UOJADagR0TY/1PY5sAVB94pB3g+EU9Di7e8MGx+V/EiS
ausJLJjh3FpavhkrouWw2YiYG5j0e9FzXpZoaeniYCYodJv9vV3kZ9PKoM6XG754HbQzlPB44/f1
WdONra7E1uA3LlsPJivC/YigjqDTE3HoC8rwTmS+EtT8YPiAOgRKr7V7Qt4Bl4IRigHYVLIV06cl
CeJZjT7MgjwZviwWUABx0gz/DcTjj12x6UZUcHJtXJiMVGCux3HwN3kcv8+atjVIK4ZptPdFdj+m
5SGChknNaK2umgJbNxxn1UlA7n6xS6PpwR+9+3QYP1t0DdCGTVfqC3JPnCtjoNqRfZkMf6tOUBLN
MRkuzAtVWUUMpXqr5/CCiqexY66FRQOaAWjSXY97zB1U9DunCdZjl1wm6R8y9oPE7pSyL8k0v/sR
gyPfCqM7a525a8mkQoVGKs4EEIlGB0WPzP8yRAFHc9prWc3Qi5F8s930KoY5WKvOy6GjdPig9UKw
5cfmo0ViIY/Rrq7HPSIoyWZwiz9ViqgK4rCdkV3aada37ph+jkwzEscL5v96Fva6S7rkXnOlg0FZ
9UEIiylZi6BB41F8MksEBNP3MUKKx0vbHdiRnQ55md2mTK8TKA56MF/C4l+mnoMQFVsBoLxrkDgf
c8R53/CM77KZtxEYPWosJAfnys7hwCLCVVBY8GEAIi6B1AQgxaFAUawlB3BXANLTo2BrZigidJG2
jyizA6gfjqVV3jgBGpusTPFfVs+vvqeCl76gaHgmEcg1InkLYu84UhDHyjloVkON6o6s8DRv5gcX
MjKm539Q8wo3WkxNiBxxurZRU11kOe4ypl5+ZaOFjnPT3DcJXnzCWbQzaVyB0Ap5PeBrTeKFwH36
GvsItMhCDbLwrKrFeQC/i1ge1C+qHZAnAWlW+ST3ZYHdWEbsxIbaxGsAdmhVCfLQSdNTz9b7tMHb
MEKEv8kJZ+o2xT97Mj9DD78HFIG6xy60cWQvXc72BIjyJRG1kn9PqVE2oL+Xvm6OmBGxtQKrk1V+
AdebrYzAeoXKy0HSm6036ejkTEwdKTp9as6SLNbGt8QAHzwNVlg6sZ2F6YgiRp084lbSHIq5YBdz
gmBtR2iPeW0HFL2PcCPjpLLpdeiMna5HB477w7GYtRD4VEnux4H+WQ5kndFVSbf9UFiHGAlBgqPS
XIexTdmqID4jIy1s+5oPXp5jajvUt9b02kVooD0tjOi9bDVz1ZRkXoJaPPiQEa5uHpPILhxXwOQH
ZjU449kbtW6jDw1y8YaXrTnNIRoxRQAvBgQZZ2pL2DpNEpd03Vm5okcMgsYF/uCnSwYEFt8UPU9N
ZDLpCOiA/gKTw6kCsYDCF/du7YaLQplKk/qzlkmELvM8i26bYI20zOIAWXcdqkEQW1RWSRdcZFHg
k2gYHALSIb26WeyhPTiWe2TbElQJ8mE72y2EViO0H5uWqrXIk/qK056F0gooCX2GMduGFPSteejP
rSj8BWmFajHpiDyw7VDsNs1qnY5tePasrlmnxpQ/tkYfXB0t/0H65U9o0gx5EdC+kaxwowZoEKFN
tO5KM4eP2CIeYSYh1UEMrFDFhULQ5gOlhL7tt2ae2Aez6qLtHAj3IHszPQ65HsByctNF1BXGMsdU
ct2OQ3JMfEiF5VTEzy103m1TeNAF3A6kdQXfzJ4Icsc+7b7I+U7H1HbMHSEsUaQ1ICtn2FSH7DFd
IZuAhq2fDFsPdONdNk3NfS77Vyck7wEGsNhRluKcXhUwDQt8RHT2lqWl1wCEIcnuMMtJN/UQtYj9
Svi3Ff4krVXraHVEGYw5qR+cLjQfA2cWz5zaoG5Q5UOgQu+piBTA+g0JfaUsAVEHUIjRhWyQFe5i
B2D9jMxAS6V51DTtUEaSOLAY01MLx/QuKvEc1xGrfk7D2nrKSr1OQUkGKQp9LKesG8UedSyOJB3k
2Es94MazsAA4vko9lgtOQXfSmcHcA6bmXFFjdjYWUm77cdrDJDzFZQnGH8cnYSPI2NZrG0Bklqfg
FUx2UmGjlEw+5sU0xnOW13CzU1LHxryZMIXVKkozve48RKiXoY7pfbm5t9EiwF44swoCnt5uMEcs
CKSxQbaxJx6SdMs2cWnr4HVus7e6R9VhLskjtB7oG5AWiAY2xVfQVj+JOwN1xABZ+CMUCPBbpK+o
cbDtaj6OVLX+ZmUhj+Jg7juTAJBVf4+l0cYmZ8xp7Zp205sHCdVlNQ2i5uob5cp0sn1fQ/t3aMjO
C9ctGCg/hgyK1aRfdT9tEl/SRhz1QTwh0PXaht4rAn8wV7xwg1wvtCX7YkgsiQc7xyFxWiHRdTSr
6YJ21JPtkM3KxLoJ6v2ou7dpbLduHr3EIP49s16WRvdcj8h+D2QCvUK/xhS7aOZYW5WGKvogy9k7
5qWQHif3kS2xIJN4B/kUn7waDl6S1m/JRKyjg2wMOm2VOzUACxRO/qCtB5g/g9lr+AamSgLmWNTF
ADXQcTYlqCOHwkVYa9e2dh+Dqnz2s+BQF/Aldb1/n2q4NEP03huUJm3q7SOsbsw6sRItnMMchZQV
MyCGDbpBd+PgEIO39cIsG0S5Fd4+eEnq/upH2pNMjaep7HFETO+ttjm7LYJqXUWqE30syId4jE4G
NAnoofhLBBRywIM0A2p/WMBg06mv/PnDEvPObWZ2NvMxi801Qibgd9hu8pgsl8jvcdfC8hOYoRNY
TzzoFwHb06yKcbEGN86vzi4tRh3JuBUUjlaoMmVo64b7WYOG0KgEDrxk3Jgy7IK5IY6sibki2U3C
0H3KyPS6Hh4ZuuQgbH1y+jG3ZWvcws6RrDvprRAofI+QkZf2OC6nokiX5FuQ1qisU0XlNikn8nwk
l6jKwdPtzWsBBQblrrDB/gTV3JEsjYbiEVZjP82Ur/2Q47WRm4DnuHhWJvqdrJEEVkdwU/jkEshv
ScKKehyPSkVBKXpsOhdMcg5ktYphUcZPpWDdUW6M7FeL2sP+3CxguZRPcVKekfUUd6ZnvLk2exHK
FjDnm8haKrXzqqLcJ0ZGW1FX59bPn/oYYeXMhYYjSrQrQ8+BLuF+GHqBAUMNYUCHFqbkVjzgBkBG
V4kB9pkMB8mNh9HTOFxCAg3N3eAFCwbgq0qMx5P94Aw20dAYH0zgFm0CDjcb5x6yF5o+mhVXG+Fo
gNwjVrBCx5gMcf3R51EsG2Zsbn7M8qNLp+GgD7Z8EZwoLWfYKLUzlXolqnoY9BEcaj5fs0gkiwme
3ipmKUxciMYtiqeJ6cI81VAza81syVnPIC2WuKt8lB3quCaHNzG8ub6EUSbA9w1u+z5LlGSFDbO4
V9ZgglxZI7vHmpUcxCVHPptvC69+FxErhA0EPdYoEwAV8PR3QwtsMGQU5mDQPZjxRFHJd/JVDs5k
Tkc0FMEegMRG1I8JGu283odXpoa7PYRv5CaI7NszyMN9TuJiFwm0j1UL28a0sKhcFHpzQHvpVBct
JsdiLdtpNRrW0cu6N9BoLB4DjJewcZFB+o6RcpEJZlHW8CnijmpjfqBrXqQWIZ9OWGQCN299ZBNl
ruoE3VuYTD8Yx8Xspv6J1fLsTPoWs+OfWiBw08LBxXPmuwBeXHQaEs3dOFO3AieWcnypteAl0qLP
Ka6WsW4+imbCF0U7Ubd49IZ2n5pTR/Y/GZaVjYAIOcelnVuLgBRsWWc3Ox6u5CvB/pXPoSJrlNnD
JKOD47ufyPotTcBmwP/qVzfTDyn6L34+kUFC62n2H9EYuJfUDDwRbBAJvnYSQ3ByEku1N/Tw18ys
Ia3h5c22bgkUw8Z46xz43sTvO+IywDmwzVaeAh7Fs/4QVU2OMzKfbtJtFVdyqfqI0PwZhPVVs6al
YczPGsX+sUOHbLScU6Jw1I4hj1FY3KK5vgZe/Nr11s0Zu0Ph5cecNJs/C5Z2aDWsFwVmp9BDt8TG
59jxD2arLWYxQ3lgO6zhIjGrV2Eb8rBq826Ds5p/LHoAMtgkp/iVks61iRylXhxcQCW92BaeyyR2
0SjT120PWqrtz5C3/tTdVrjaZ822EzkFhVWmRoEmzgfS/ryH75KPqnIL2ol7/OtHGyDKVD7DkbyW
83SdKqqmc9h0i8JNgQRw+Ds4IA3UfOMbyhwLak7LBchjy/+qEc3LdIxrKUBNQIwaplJnUEpk90YN
Jn5ULyZpdei1y5hhrc6T4cA7Np+YYHgw2zHjTJyHFnlD8Uc5lnAJH7VWfiCRoX6zhvaoRtoITLsF
7cZdQyJdC+hRffMZ5d1SydjYRXSwi+Aun0BXX43gI9HEKpguPHkRsuP5H//8ctrBIavDwYT0Isjl
z382BtV5sAOEjOLKd+BIoBXPMPOUdjYK0Ws1N+P2xVS1Q0GK4NIQ3fCtgvw/P0ZUD9Pim7dsBMRk
la4yY3jk+WZkBqBZNOTq+JjPus4PEsoMkDUxfjWB8e62fIpuscBOMJtTOozX1DcXJJrzAnHDT26b
WJRULvcdZsE9t1lW0xupehQeH+bgbAk8icxt65egFreqcUeEyEP9yG+6DP54IRCuSkMY4uzZqL3w
IPSDZp3YqSgvXobpuy7L/zcueMFFBIh7LaxoGTbvkd9ywEZSw4fs9sqFXOKwf94lX0mnyOCExakw
nr0Ke1ifEB2Jib86FNpA7n7zafX7X11Pw8fetFE/GOdcboSSxIjJp/puKq605zwgX5reVL9w/QYS
ofHcOemrahc+OLIaW5QteFJqHiunf6KXPPKCtJTFw6ktXxGYCtUqYwkNla2kn07qz+ngqFZj7q+W
UnOBHvjrF8apVj3w/86tD6rXDQghjf/YOuaGVzUS9Fb34Xa9gk1vRXty5id1WcdN91xpCC8DUiJ8
kq/nUbkNNdzUJFSvtU9cm2vRsPzL03fuCx+ZgDrQ8xooTz41kEvqvPGRT1D9EtQhm5LMuli74/jI
A8VRsDHSQT16gg59ifo9rxazu1MPxxeo3T8hp8tfUyhWD4aG10ZdlmVDXaSRJkfdtcjMdd9eKhRf
A+wRoAKpeauajTd7K1m6GMLSqQx8L7WRbKbjC+iPAMCyr5pVmRGU18MLvc81GGstMHdbu+duqu5b
ogbiI1tybyVHM1CylbgRD/j90NP0aMLXYJm2kKwcjnP0xEMxUifmBubyhNjxUswhIvfO5vdGov4c
QRUpk3eZJnuDFTQZHqMa4XDCQ6if4dc0rC3v2cOCjsZlENC45La5NpL6cKTw6/GeTfKVQqpBkczN
qldSh95TwjqjepDm5Cn4S8Yzz08SdK/2L3BxDBa1g/JngS+2FgPCcwgWWHbU5dX6wh/yAPxLaw1M
E2tgy2/XhSN2WfDdj/da98R3qm7gW4z8r77pKKkhxEHrN++l+9FOwbYHp+s9x5RW1LBR/RlzXk6N
awQ4GwITBt4Jioy8rh5Ja/qdKpD+8w60cGEVAjQ2noDYQDnTogzRGikeQYePETqJxrMLIkV9I+8D
cloGU3JQH1crEmpKI6Ez2x1jFM1aNXrBvYgCLPyVu24Ha9fpzPyZbC/kuW6wTh54IKuese9CcGtd
2BTYSyJHH+aceOBcNaTl74LdPZPCuGOz5iyLxAdD0AJX7Po3PLPvsBhPuFdI54DqQUEocRkKGcwA
uqTLsKwvGTnNITEp/xv5EvO8pUy3cA9RnU3Jl3+2+kNa2phAk41n+tNB6odZbEWYb9yxuWPMcKtq
bnT5b28FVIbkKH8n/V+TRu069DyrG5+KpgF3On+tlj21cOQ4qvuEI8xVkVBYRR6F7lRzGfWmukJN
mjxP1mHuhcZiXKuQe9yI4ahaks5Rw963TswQFQiFHNz5LwOU73DknpEbZ8HC1g96Sj14epw4hnMT
zAU1pFg0MAZQs4Zpwu/sahmBWY8jZmWBIrNOPGzAv5ze4G6qR9dmitD1Q2KjksmotuV5VACt+oH7
4YVhsl4yZCR1zkIoaW985bUoxcIpPhznj6ggXCAIwNrHZ9X+PYLkYHvG4nQ5ubZ6bNO+eN6THD4b
FDq5oF4D2de/uDsGijfDMyzW7E2S0hWvFXSnx8GVJa7PqJwAHGXq9YAN1XWcv9aiBKVDUNCyfUiM
q+91X7yHlfNdaAE8TyTGzGt9mAme0G8GRhIZW46k2xZCjcVLtt4i4fuoHpP7mMlh0cIwYPirnI1I
Kz/LGvCLACxBYgzDapDx96OxA/VIRr2Bb0IQmzerzIz2gbbJW2MbdLe/viMxapTW9TO6f8dAKZ4S
b6kxHjBi1A5hts9qMhplLFbqEW0NS7LuUX111aUfQe3eai7JghYPq8amNjcU5gNjTd2Ohl4QywEP
y+5hhOAccXSSGed67EXrnnwMmR0LTcOhbp8TRdpOERrUTEwi3B0tlRataje6Z/RZSOI/jllSKrIx
dPGfEEBYFgO+0CxxQygeUvQR514+VL1HPhgP37iZDr/dyYzBG5PVhwdggHUDoQgsIKot07CiC23r
k4FJQAPWa22ZGRo2L12GimtwmtJ7cIMrFUY6EoZiXmy7oMVmaO3jSJRJnAaItER3QTf+wPeoNYHv
HqncdZJAiMHHr1yDyWV4ErFb6mN0a1ZDoJB/eG9iiEC95tZsohxuSurbKtiH2pv0X4gsWH2C0oR1
84QLyu+63JKAYIlTAZwawCJ8x3zrjq2Jh1WOKLn4VCua8c1dBjU1sl2UMUXhyBGvuzNqymwTTDfg
3mqMtq7aqGEi3UXVZ+CwNpgf6pwos5ia+CMrNm9DM4BkArrR/VR5iH82K14h275R2r4o/BDiBCe1
5DkQVcgWvc+l2hb4iyZrNxlxCHpvaN6Q6PslnMxQB9M9z2WaybD3SF8kODcN6Od41iUZKQA6rBkD
KRTcg3rmG33AFdSlUdkKTo6L/yCzgGHRM2FoJzV9mimBZddd1CZVWKDjAY45NA/tX6HRx8BT25pa
8mhq1a09N1DpqPNuIg3PB2xgkL0KejTCmhQRnfFeDZepgDIKzuSuBLQ2yvlM6w45gMluC1dVhX06
Cp02bRvr+Soxm7Vw0cyvmva919fc5MzbgfcEAXwFnQV8p4VSOiVvgCpqucBl4Tbb3a40ytPcgXtV
B5Ah2mMPpg5Tf0VzACaxS5CLOEIbzHt2OBFwYZ6ICJPutOBURe3LOAKsACFBU1lEEr5L3SJLNmpY
g0HGJuWo2qAB3UGQSRsYvn83taQ6eI6W0Ek1szVBpG4JyThHMaD4fiUOoHbEBAJJ87sAIslqoHbv
d/U9o1jFH8llYI+qEXcjpuCEUVPqGX0DdwFBMrl9RNFWLVmMJpqNm7BHnAd6IK+VkIcWc3ZGi3po
FQAg6ovaHgkoULX8zYgyhXqZADYc5R1jks96WnHAsBrG8oGhxpBXRxwLmDBDpInNlQfFCARfgtQC
e7KOFhl/zt/RHYwgZpek1ukj8fCbWWOtUz1hmG9RYq+Y1CpBoGgzaMhQukJO3NrRyoQqsXdVc0PF
ZM4lQjvCGCXEa1zVfldldQXt0rTjkw4x1ONUxOPyopqECbGPujvCpN8+Y6DSzrxvRc9KkJRlEhcA
nDK8lQERQ467ioKUXilBDrYw8S6xqpq7Z9N8s1p1IlPxo2p1BoqKoznBOH+dXfhaFSoQ3f72UgtK
cN4WYGm4E1ZnJtSey+I6vnXGdm0kUHAI+erxt3NMDioAqQgNMncXGiXU1vqARvZnO7XLyZKHcUBs
TG2iiYn0ixX7X3KuoH/7io1HFq9OJxwy0YciM5DW9b7tBUJPWUv5vgnQEUmHbRuUB722n4c0vVWt
9ePPw0vUwkpVvVLhUaGS6Jz4jgLhot+dM/YRkmYyBuR7wRfjTe91P5G0jlSZJZ3HTuYbOiVWSOjo
mhKBmQd7KlZtGBNeDTey0ZD+PGjgwqoOnBmzO5MVqG2mTQXNFRx/rUxPcKONISwJ5Q+71HRxM3pz
m1X2I1nlU9FT+Q/7N8o4u6bT2sXvCQriaRk3T0NVcmwc1xhjnRFcJm2Oli562S+IuBK2NDsraw65
xl2AANqp6aFGh+7p2y4ND649klcmTay2zHK4TQT0nf2oAkPO24CwvHNnUS3SRA49wcLKvM2fVCom
74Fxcb5pgBRTjN26ukYNA/cAI+XAAVjz2uuzovSu0GQ/FU7VL4KhfkVn9lLh9xeoE3PDkTuPaB7D
O6sOANxNdlOaS7eM95JRMgTyqFFyg0oPKwdTV3cK7zwrPbJt3+lZ+t7aqMMWw04WCK+DDWEpNLGy
SHPWIIZ0LwePCnWyUAENenPX0XPRYnHPhirSwCnLw+itUdayyBkrOkvCQaAHgI6s5DRl37ga4VZT
vaJBCuvTq54Hzf1qSpgblFQus/Rvwehu1FhTt28U8Pd/t+Qp+kqIPycdZDv7zw8iErDv3GXIzlw0
SOGA0QmA7Dtd9AL++knFr2UNLhASX1o3Es1e99Bh2wD+92hrsBodP0U4B+WZsXhKZuNWBtO5VaWL
IIA/oYBmPbSgqO/OmG9Rc5A2mPoQAY/Kh2ArKd/FU8+2P0ISzFY6OjZ4B2Fp1VvHmZz0XZ3hKqH3
8T22duOZmka3qV3nUR1JZ2WpbAmKxvlcK0/ZNdIMSKgIjtX5ybGic6dIdKybDutom/mbClULTlPR
DZMSzigWk9St540zxtWiIpkxxM6LFyRfHnndFeHMwvebTUGSzBDtZ6hFOclJ866DTZTgPG5ZBmvp
HC3HiRlH0hVUGGuMJHbQ0vAJSst7LlFBEpOx/j23oetY9OPaM/u12r2GdjjkBNaBjXSvXvXnEse8
bTjryDQW8db35u1s5e92GNP75gBIbWihelGE2RR55y9rixqnJ0koZE2IdrH11gM/Bhi1HWcECtLW
3k8NNi/R+BEZAeziQEMiO6nxjbWqC6L8307fvpXM4b4XB4C2W2IpMkCsSHV3QqEFDAt21G6UPZjp
ByI7+5Z9RLrOWe2Kvi7JIUQ3VSg3NLKuVb8v0PC7G/XgGISEl/AyZYQiA6jnRDl3os91F3kRm3C+
kqSiKta+sJUHtRZ4rNMNQiUqe1CDfExN7cnvxI8BkcpFjANruVOMCtuQU9Pxq13seSucGtaxr/8k
pCtzI0DnKNuHEZoVuvcurOmaafI9TCfS+vonoBSychj8VCMWoeGhBTEEPOBHjRAh5M3S21NW2Ber
gEBZjUfq+CddIu1vknkBWCm0/OBCDvTNZBuLiMOIv9E989lkV8mUyKuDqi6UaAQVzuxFs15vBqpm
FpbeMdDXBcXeB7sp/owOjAEDZlWNrBTOdSvt9yza7Ufp7yriZzVcdbgqGGYehsDbeozPsSx+90tg
sKdhTi+dpObmIoRP8FE0cLhrRpYH7msmvmiLFDHkdqu+MK2iL9ljyRVH96kC0gaVAp+hvaKpNkQr
vhqmcDENOtU340XviGgyaDEWw18yw/y8P+bJvOYouFNj20zNY5I519T3bgWvU9K6VxmompXMrWKW
jfirSOrX0a82sZOsKVBtVLDIkUpbTDZZPpIvgTEj2dywz2vXETKF51DurVCJDnKU2EegBHKjBrGX
YbHoWudoKI9ATQ4Z4Ps7MuPgjizvAogRJDfHz8SHZBrV+kl1i0yDpeboayeyNj2ogAHtvFkvX0xE
uGwL2d2W9HsTrnEBgGwEyjSrV1Y4/lYr43zexI3cqT5Tg3tkZ8/c4akfooXHXCxtkOB9cfBY8VKQ
vCoK9+kdPARXHZNfdpoift3lzbAbccyKC3P/2zC22KgAw6j9L3RNlloav6u1xQQ7nQtjBc1rabjz
TsTOMcAPMmVU+MLak51/i1m6gaG4JHKcddtm50TEiD5296bnHAoXDpgT3w8QxyYtRxMZMWBGAdG4
7w437J3IOxdrE3hXBz80RLGHKbDzLIrvTrX02ALVeyry7WbrweJApvuS9VgRwZo9HmrMURH+UQ+q
D9EBlYf7wWsf3Sg5lhJ/S8647KHeskqmm8pkBpiO9lG5cWP7OElMeNWjOBXpHCcl2VHs3Wr+LMLg
IYniXTZFZxws7/rA3FUxu9/cPlsiwBM33KoZ30ycOXSkhwGHUDClBuzu+5hwZRQIgKj0MgoD0R0B
xAGjpL0FaUPoNhJH/JJG+TqwRjZOc6nuQU9q6qQYQRkCZal+0yAGASLkrUEwPi3qjQEkeOysD8wR
nnKJ5+Ac/cl67RRNQN6kHb/gOLBFQeKxRZXTdP2cI1N/yvroVQB26RtxQ39+z3qxTX0bmg1GY3gN
jHNxg4d9b3jOrqQwpFbPKsw+cyt5dXLnWFXTPoWcMrBBqlyVq2S8Ek6l9dxQIUSnomKElKoK2R0o
toNBDZYAcs/djPFXY24yq6hwr/JWdoWciBqjansyo+5sjKAyWMyDlAovS1YCVDPOq3tXyWJXmCRJ
3vQY5KWVfA0YWiC8uUQWH/Xp+oCmFkQPKvV4bHk1VHH0FhGUAarU/FG1kJjQfUzGzZwr+MV4HLpB
HehjYPB+hpqmHPYZG7IMtZNaRtEeIAfaOM9tE55VL3Rk25o+2ETYovx2pMVMtGGsAea5eg5VkNIz
9/0Q7HPEHZoWrThU/hJW6QLLe7XyV14InoZEVGbFR5npXymdVcbexjSoHaP2kPvWUxnHrymJw8j2
eoKmeA/Zb2s5w5dbeFfd6LHfHg+Z3xwsllqb/SfhuaLcOkiEgEwbmA5r++iYVwjpzirOwp3AYIBS
WfigcqFxa8LbL/Yxy1dky5PaHZwCV3nb4P0PBDafXC/e/ENOQ+517JiPSRWwOs87qNaoa0yLf8Rp
ZgoIM/NjPVXUVb9j6v9//9v/+j//+2v8j+hPeS6ZJGXxt6KD9pAUrfzPvxv63/9GWKhe3n3/598R
47etwNAD1/Ush31Dd3j/6+OaFJH69D8AesHBm0V1iX2wx3146UR1S5xhacc58xHJhoRUmERUqQlP
/8O17f/h2u6/XtsJWL67AFPRbCKLFQYEFMjNqyDIRuB8avOdZCjPmM4xKtkiqEs7UbFIO19bZEkF
kk4Cq7RMHNf//Z2ph/6XRnF03wlAOeqmBxLfD/71xvJeq2Q2FZAEZd+sdey7jqafJPdTJNL1v7+U
Yf1/1zIgcfqOrgeG61uBev+/dAAo7s4b4BdeutqP30UwwYIcgxJETuFpj2hfDyHpZE2cRht1IxlZ
wOL6oC5eZqy3nvqkRW5WJF13/+/v67/3jWNYpuG6pu7qnuPpuvGvt+WOTp5WIqgubh+/Rh5LRmyt
/v0lVCv+11ZWlzBt33UZhDSz9d+eHLXBzgiw2blEVmp/AkzHXDLB2rdKtf9L2nnuNq6k6/qKCJBF
Fov8q2BJtmXLod3hD9FpMefMq98PezbOaVOCddYcYDAzCz3TpSpW+MIbwOxnavrpl5htGbLFDFk0
/frj4efd9ffwljSkMhzDYnLSMsRi5yPSqrxpaNWTF4D+TOB9gDXRnJ9a4MiHWErr8PF4Z5vKBgRq
CIuP7bCuy03ly7AN2raja+NL7MPNMj/IeMBKqsjcKx9PLaYmDYHcgUkVUBeuo+zFx6P26tAZHOqn
CJxXEtDea4ONFWIVpxdPVJ3VlVtkObV5PMlCCtcwLMO2FuO5XgFzCwcYsG3xnYMVySDhTIX5w8cr
eL4n52GUZXM8Hb7aYsNMcOTA7zCteLAq1KX9EGqMnXz/L0axpeStE4DN7cW+6KOuBlPMZGrlxI/j
5NNGMzpn//EoZ+eeNQPKy8fRgU9b1nIydhQmVdKr6qmq5C4zLUQPpPHc9NXLLNBIy/5gFnRh9Rlp
M22lhMpQ4rI8Teruyi+58PUU2982hcWBMKx5N/11A0WOOVXGJKsnR3fAuByn5gEy0xpNZgwCKI12
1praDr2EWQ4qDD9hcA/oKbyyhwxxtmm5DqQwdMkx4YAsNpFUVVvafVM89dTIpbnTqHrFt1VUbVNS
iMHFFNHFcAFnyxBhCTVcuYgv3kZK8M2FbbGFF5vLdlOrSjMeowaBi3UxyRBnrmGnTwKSU/cN/D3d
L9LmLNSvvDYXZ24J09Utg7eADfH+A2i+7WCq2xdPtV7Vx9qKQcGXhn83UiPZaw4SDqkASCdM0YLq
h+hWaWrctlVmbkod9MjH++F8O7ARzPmq0nmY1PLXYHxVmDZKvE9akz/2sXXKB+d7HdTalQ9uLi9g
7n9ma3DQGIsg13k/7aJCNSe2ZM6tAcwvKQkc1aanddUk36ei2Ej1OFAfAilKS7fY9mGDrMMPt9KI
jEErE3kXGKqhFGbuZgmMNniMm33mfG2GQ026DfFkrLD7oo4ITMdFOSJp13AcVlK8uHaE0qaF1KJ9
ZVYXttG7Sc1//tdhGh1LVxEE7KcUeGAjKDMh7SOQva6wV/2tBz9qcS2MWoZwi3Vc3vZeXOBe5zu4
8LXNgQ5kJr+APciy33b3wj9aqN6S9n68SYz54/z9es6D2lxh0iBCcN3l4z1QWxCoChRPehDEd15s
0ckbAQjkZtMfYqE368EX6ljGqfWS2tLbtKI29qHykRG29Om2yLAl8NnNt7U9CuShoWGUaLTcOpqO
MefHv/Z8S1su4ZVjmAbVSWUvPooA+qek3spT6gT6XWr5zqsIofBGpT1deaOM87dXUoRiMKJpB9Dt
4hpzkNkHlWknT3kWUPvppsPQJ8hKRO2JYuw+nOo93uKb2SCO/sF2pi6OFoIMk/2m2z1QqA6N9Rb6
2fD28SKcv578MMG/eKchKuqLRfDk1EiSpfSpM/JNXllP/iCePh7COV/od2P8yTb+3v2hP1BtS1Oi
RtjTXZ+/GHYoKPHJCrKyka0MJCBWLbVFZILAt06NsYErc9e29r2ws4fKssHYieiRrsJOQ/oa/Zvy
V9eEOehtDWdTWZMn5NmaXPoxaYp8GyCOSH8v7ldarh4RvvvaGgMtwTZ9zmq5M2X3G/WccVa+/ppS
uVaZepu/wSi0daO8e44qpfPpzU7Sl1aVb7qGEpgd+JCL7Q0q84BhNO1LV0JryfJXNTY6lhINdNWk
OVQ+kEcZa19MW7uzoADQNfikt82DB8snaUywAmpAYyA9an1+xGfwE66sezQqn6QFWyfw6lcb1Skr
IF3P9DsSEbA+dnJLroYJYeH760RRpPCTpwQLG/QFPgWNDl6v/t3ExXFU2p0xWFeigbMvKExpkfwQ
PlqOOAsdCyK50ADHc8L/ON/042DcFJ7e3PTQxQ4f75bFhnQsKnfEcw4jGpxJtXhxA2lmWp+k/kkv
hEnPz2nuIXZm/y7M/88oczineNN10t33FzIaxhFdAemf6myXU8zEiOMpKofXnMb8v58PF6GEXKeQ
5paLkTz4nBhIORhYhHRCIAmGG31Wc/h4lMX98mc+f48yr+pfRyz1PRuNclejDghAD+VtjK2RLdnS
0afI8vFYy+oAg9nIv1IeYDM40rYWd0ZupFVaOiI4IRzD4wtzqdDX4Pw2jgawIP/Up9FTFIGdKtLP
/39Dy/nV+2ueUZ74tU5t7eSZBZq2Fo4ynwClZI74Njj23sRyfMZlyrD6d/HPnzmbhkVJxLIJppYJ
eRWh40Z1hDmjoVRVNA+gJ+/aTn37eIaLk/ZnHBueq60LXqazpMmn0Fh7yGGfQpk/KMsBGUlt365k
dWXHGBdH4jRLjrVu2u4i0Mot3JgryYwy+1eIDOMUoSECdtpFLirsn4bqjt44/W2DgtbciBrbN09S
KRxA8H0850XI9585/59fQnr6/qNOcZ+pkoL4KXPgbCXWfaWjt6N1j6YoryRY5+fE1llW20AMB7HK
5TtM5JhxwUbhqQFZOunyZEn7IcN5OW7qG9lM4soqX5qaa1FQkGgAGmdhs0pgnWudjm1QAlIVCnFC
sGlgJopzNQq0tX7lgFz4qIZLqsJT7ipbLssJEzpVIqHBhtQbVGvcIhBNglANbZGiypW5zcf8r2Bv
/myMRSWBiXEyljebWU1p0Vjc1Hhr0el2UQDYFmkN7Z+7Af717COHHs2N8BU+aChc3368bc5fCsa3
iDcd3bYdSyyuIUAyeL4rU3usc2Uc0UcHS9sOyZX36MKOgcRsCpt3Yo6P5j//68bJVW+6AEq1R89C
EFCRcbTDfsKOFSwPAfXHU7rw+aitYVWkDEnWt4zGTNEgOBngFFI3yr8vRDiio45DfSmN9sqFdmFn
CvI4F1FQy+K+WUSkUVPQIc6K+CRiHJFS1Anj3oGEHhUPfWVfCQEvDIaYKckscpyosi4/lehp5YcT
hLVBZ4zcykHL4jWy0SmvDZ1WXblQlrnzvDUtZdHRo5qibBbz/UcbowHDXc8MTjaK5HnaPaCjsbHq
2Qdlhi5l7RfpfE8NxO0rmKPhcGXPXPiMhDHzwtqz+/rygQQFRFOp44HUCv1WtHAs4hrJZvPt491y
YWta7jyEKyjpQeZ8P8uiHWE9aUF06vLsrtK6T3FLTSgVX2Yfl+046j8+Hu/StNgvBp+SXOas+usl
NWC/WIQnkY/PEyrSaTy+hMa/LIn++XiuIvMXbG3Fy/R+Wr0x+LQWAFglUuI9ZwZoLLvBMRPj9uP5
/Nl2ixuMuitii45rOkRoiwU0GlHJ0Amj01iThaB6N6BYHk8gW2FgVqGOF6YIoCMO8AMRqPM2nrKy
jZNX9VtveSXGs/W0LaOsO2HnUdxWEFJRD/StY4yWA8TbNNyj9ONvmqxw1laAnpnC8wIlN6N/yEDC
Pzj13ANvCEK1ULfpNKryWh1gXq3FHKkmSMeiNjqv6GI1bRlngAd5gfwQJEy7r+nFzf+Rg0L7rif6
vWkfzXSvhpCbDdZ1fSO0bxjp7PkPo3krhm9Xb7lllfM/X9ixLGm5lL7Pkk6/glFYDi5Es6R/mXSw
2FhJTkH5FdFWyHlSPdDC3lOGubEw8EIGYNeVzSNOylfSmgtrw/dHVJjKMXV4Z3EHunJMelje4Qnb
yRt9SE5Jg7pWd9uXgK4T9Q+s6EcVW9cezgsP17thxfsN3rgT6pq6BlY6QtZZLxJM3qu0v7K7L0xO
Cl1hoyGoKFOFfz+KFSLwY3oOKQ7RZG6OiDKiFLQaRqS43bkY3+y6CItcDNN2H5+rC/Njy/Fh51qh
Jf/UA/56MjVpmUEpy+A08uqvdDc+WppMNh8PcuEy+ntfq0XQ2PalU2b2GJyiNkcXIUC2L5H3eupf
KxMZ8y744ASpxS6J4jz3U7flBMFI9vsS8R/vtwPOQxgN0JxmB4O8ATGOckeAlJ+VXSke2ZfW0yJE
t3jP6Assa69TE9q9xU10kqXKoYxE4RqVxgBYpNPtpYnVRTdiZN+Wwj8Spw2HcsKpw0pLdejqbgLk
C9fLyVOUxwXiVwMiFbPvjlA3QlQpFtEJjgJAF/HadBAwo3nSIjDQh0dNA34FuAAz88IoipuucIFV
oAa5EiVEYVx5cSYMtWJrt/rwYHcYWNm+Mb4IyuEAAaiDuJ0z8jTNxk08/RFCLbN1LrcxUjIyL9Hm
a3rUCBJ0hSnF4eQy4AleVSgtOeCuHDxjbOQ1j6IP0WWScDi0NhbH1m7NT5UYHxqjfYp7D6WuClgo
Oo73Uw/+pwIwiq4i2sqq63FW8pHB+nj3XfwkNCWoU5MO8ia+P1xm4VL6AER1SrBs3wwdmuNT2BpX
DtL8/ix3HsE18SAFcW7wxShaEhSYSwXhqYvEQ5Ikx2DC5Mb1j4GDEYhhR82VkP7ytP7vgIubKWxK
Q+9CLThVTXkX5N0TkZp+ZYxL95JFp5MCj+MSty8m5VZ4O6vBh2aa5tFTjJfgugLqCjDT7bfcWfQj
BdLoXjn027r2iyv3xoVQlC6twfgUzNyzDNBC2SvV2yE6Ofn42PfZQWC/U1MzwEv3v9gkkpK4qwNa
mPPb95vEMsA71XFDeGGkuPDOTQy7y66kDBevJ2kbJPCSfzuruadam3u1Y0QnDZIe3FVLQqRqMbht
jGo41hWakpWHp0MTQ6WvEPyOM4wR7a5QV6LuS7tVckOhTkM0pS+L/4aN0kWDRdLJx7AUEY5xqI9x
Lnfo5/hhfSWRv7RTJTE2QbYhMDpclNVCz8m4VaLo1NiaA08IPXavzF8+PuWXAhX59yjzr/jrJcM3
XHmoF0UnoaiF4BlAELWvBmTykBcwks9oqUPJ8vW7oXsFNQUK2rtyBVx65iRoE5AQjo0azmKeGEKP
bToU0cnGtQo93DYoXlyjixDcyoortSfj0tlAflESN+jSFHIRMrh+hLcBFN9TXhRYFNvQF0WIH1O1
KYNqT3Xz6FJYG30HSKN9WxK2IpYDTMrSHqjsP2sRBN26ja+c2AsXBvkGKR0NcRRYlrdgn/uV3qXl
cDLtMr+zjXq4HeFW/0iwV9i4gQ6ez09s706pCJmdoIuuvL8X6p2UjFxzRh45urKXRRVt9FDfEmhA
IxaCn2f6VQu1z3yEjRjj7dSahwJGH8d7VrZ/vbIDzydPji4cBgXfoCMq+n4HoowbmGUsp1PnBYce
ba54IFl/6Ur8uuJ/amXwQH6NUxgP1Q9c5slF0UmiI6HwisShLgTpisDaeAVKciHB5mfRDlBUtCkj
LOvnGlB/L0Qh/8T+bJ5rrxgOSYyKumu/9vhHZxoOcXn10LbNP1EIii6eRPnoul71r/eGmkEtDgUM
nhTQUu+XR6RjbOlt35/qDrGDSSC/Vg6oiIyQD7rdWNkufl/a/cR7cOW2Oz+Yc3FBmq6tIzJGKPB+
5Mq3OnA7KAXi2rWaP0Ax7iHTX3ksz08kwFrd0g1F0gQUb75z/7qA6LXi9NSF/cn0zd82InK1kzSo
PFVyFeYyvjKni6OxFI6rXLovy4LCSLUvrisfc1WVP7UkQkmhpeuukrdBc+2yubB+1Ldski/AQToN
2PczS3OV9mNsd6c60Ps70bUZaaltQu4f8iubxOKveh9Gqbm9S+2JWjcGn4s7NLPYpH5i0moF24Ws
l/PNKI1rHZgLB5U72nKpqbEVreVjnxulOcaj3p4IC51vBZbUBy0NTRzZyvgxHap0DaXBQbsu67+m
UxZcKYaeL+d8RyndBJo0g0UWy6laB81w2EJwO+FkjUm7bYX+Qy/U4eML6XwtqSxbimqJ4jZ2lwX0
aHAmMGqh9ygyC9tX83EwwytTubAL59eO76QTIpK/vt8ZRA+irz0+F543OHVq+zaOn2NT+4kvypV7
7HzVME13XF46oE7csItV05PU7on/OkpNZblt+iK4jYy0h0yVXAtYLg1lzqNQcJXMaxH2oj+TOYNV
Nqe8QzUVTXdt77EEs0NDdOUYn3+jGTdJ2k/VmibHcgFVhAqDlYn6ZPnJfkCiIsGH6ONtMC/M4ki9
G2L+CX/dS7FwUGcuGKJI8SeCu9T4zhqiYmbhOotL0cejXYhx/+wIJQX2UrSrFtd8qhW+BSK8OSGE
+MPQ40OswnQF5/g+gIeI/TeYEs1BYLf6ZVQ2cCg4Xh//hAWyhduXmwqoJm8wa3oWhPhNYJCHR/VJ
5Q4+4all4WqCS5GJnOZKjAjiJRMCXhgDFruPR75wHFw2DvhGhzoO1d73S10mRdYGul+eMrNHS6Mm
zEofjNR8w933WqRzYZO6UqerS+HG5n1bHL0Sa2vdiOr65M3S5XCF9Rs/HdY4DAqkOXLnhIvcuo3H
e9/i4I9HKOQt3GyIRB/P+XwHc5sR8LLcRBmAZt7Pube90a7r2nss8Qxdl9Lhg/fXkt3zhWWQuQbJ
dU1nbpmImvAFWidHEzPRbWOlG/hbzSyi2EjeurYwr0zpfGkZzWFRod7PD99iSgbViHRoBu8xbPUH
4Gq3lZ/vr1+e14YR71dOGRRrkpRhUHNI/egTPdyxKj9f+Tzi0gdyHQFAjzYqy7PYKKOVjEbotTwD
s/GbGUP9H90ixRjOxYoqjwlLB+qoo37n++OvMCiS21pH+TPVmt9phIFm1AwgKbMvUeG92ui5ubXs
dl3ff459eaxol4S8AavEgDwHGjZp3Rt0gP5QDW2Bv+2kHuC3fDIIwMWUr6uazLdERR3+4nBnxDq1
uDp6xm8JffAAvSPzJQDBu8oCeejM6KYeAlgu+k9M79G35B8Gr38EUPRm+vZn34PE7Nh4m/Qt+NtR
/lY2jLa8fOwM+aXSINq74vPU5diYavvEqZ8Bj+4Qgt5qPbIZrQNjsa4xIY2Lex3FtNXgpA52bzAm
RX+QdfJJOA4iDi7t0fi5MyaEz7T7IR/2muE/RFP3PLfbXT/8UaVgayE9YnaTvU2duBlnTcAhIgeN
M4zoC4hPngubXHyah0em+KawzBf8uLeTxIwlwI4BnYh7mBNHhJ9hRUgQlEkJ8gwfuH4N3OGuV3KX
yHgbueobum2nmYA2hvjvlNHDOFXfskkd0srYT8AmTVxJ0Rbed35yx3KiRhFVBgDkARhmsEVnGEd3
Tf7jyPS2yavvrYbl8FQ/OmawyTv5ghFQuDGD9gjR/xaH0R2REoJWEWbMXuUfhCgOjZjwxMWHTcXl
8zw34TcHN0K30c1vmllbMW+wHsX+OrQhHlUWkhgZbgGrzBhGxFmivU4ZBO2b+GBr/mdcbZ7Spv0B
IcJYjaJDQ7osxmhVWKO2lTpiVZMxM4Uq0ikTldhtX2XODk8A7LMq0l4vQWAPCcx2pviEt8SXsIdq
7UsRJjUEewk/1dO8r2k/FyurBKGqfBQny+v038k4aaBLUxML1LQMN5GnuZtqmKYaRRMtPGRjjWhw
N+InXDtxiypkHer3QjkB7aIe37357yzDBIcyOL0PA59iCl3nIcR6EiVWCUc2lg2IIjAkkHRTce+H
HZJsY5nUx5zA4Bm5vxS8qzaAETb1VxNDzhutK79kNNMEDsN10L/ZsTrMTNRu1Hfe6O38YHqTdoHu
avLYGBgLigBFpGAnCqiYlXE3hOAjuVPCCk/3sNjl0XBbzCZInut/EQMMHJQ1582AsfWpKsW9Muvf
pT8cg8Z5DM3m05Cqx5BUGgGl4yxWHI/lbV5HP+dv27TGxidk6UT9lmXd9yCPT2UidqWLWnmtpl+z
WeHoYCeTIo6+jsr5DvGtfFWWIV7QOUKUjtvtDAD60WhDOUDZpbHEU5ik2J1SJlIDHtlWRZZm2/C/
3eC7P6D9pbu/YyaHb4J/KGR3CvsGkWnHvZ8K49YxtG1kGN8yfXobPewjA3QVYG3gdo1VtoERho8k
JcFwjyNoo/TXwDR2DexPOZqPoxV/anLjwW0xIZjZYXqtMiRCxq9GOSWryi+OrQiAGToPvY89p6mn
95YSR0c6/zguCoAy3lN6wqSnEbeWir54wXSP4PnPsRlxp6WhDbT1hAljwlGcrW/s20RrTgLupWdj
SaJCZw1V5z5NC5wd+YF+CcOwnY1DzH2f6HtUkr/1kbyZ8nxrpqgnaApZsWbU7Vc6Hrz6xk1fdj/g
TOo3dWrjsOTgPGR/k4BRVZBiaVT2n4Ix2sQjzstsiFk+vC+qnzGbBEmJ18AwnvS4RQ/ZOERIWFax
TdWif0g8980X/kPLWqQoxPhZ+lykAwpfuAStcVcDEEoxzUqc4wBL1QvgrEBJOyivu0tD8ef/0xb9
AVfsVzNJ9qj+PlMhozNSq0fPVAcEcZp11Vl7pENx2gnQ/rBQtN2y8bamldxMnXaXWBM4o2DnF8kh
T1vIVuNatz3EzRKfi8r/7FDkmZet6hWUh3E6wBRPViYHpDGCL50GBd+OOOZd1qKpgaBdW1uYGjQS
yjwB5RpCJ0aCOkm0CclPmvG1muuFyNgxpeCiphRDnXCZ26al39dC+uoR5Xx8VUqn34RQ05+mNmw3
Xo6EYgv2+hiBVLtJkviTOdrcFAO19Y9DAnOOX95nBPwQ06CeT3wMamoRoufYoEdd3rL4bKNfJZnV
TaZF6EgXlr3uhoyWs1WHezwosCzQs+6QhPEA10nGX+O81HdGk6Et11Y8coj0Y4vV+tMvYXr5S+LV
8a+UksTdGNnZHj91XHJ8nOwQEkYOGX28uyLM3c1QduEe15r45Hu1XFe4HO87e2x3BVo+V3LU8/iH
qJHwZ85RLeADi9mmGvy1suwRaypM1BMzr78Zhvz08ZouB5E6bCPTEQBvyVLVMmXshECRIZu6B9cN
ccBppJf/Njokaj4eZhkySrh8oLcc09CBjVHBfx8ymqnQstKDT9H5HYazyi9uZ1LKNhCAqz8eaplF
/RlqBtw7zIp+xfznf6WNnmJJE5lMD1jOJbvCcaw3xTPzCJo5OHi69I56qXUb6hzySmpzPjKFOtdx
2Zlk1Wf8rSCKUddC+uVY4S3yVI9VcARqHL7lTdXdd1Ml7zWnzzGFnLK3j+e8TJUhcikDCj4Lqyh0
LQtDogwH9Ci0Dg+O4LtCR9zXm9+ER6D/++ShScb6X39PoH8cQ5eM1dbPuKOxTDytEbI9Orz81Cap
iV4Dj87b++/DPs8Jgg71QFA61F0X219pHVTwNuj+dwi0lzFtMVEQrFZceF15Jfm+tIRKzvRbnZKG
XOJ0FEB36BJ1f2ypS/JfnrK2frG89j4xnZ3t9l8+/mLn546lm/m3pNzqvAAVO5EcctvpjkXf/wJk
9Yr49XDlI501FeYlpDhDXxD03TnKySJgQgMy7o9Ji/eG4cv0MLbwmJGUR7DTwH7CyDJvmxnJcDeI
Cl3mss5vPp7o+cmf9wj0OirolJKXOakmXE2OztAfJz+IH10ZF9/Ak0xHWKL/FhLHdOmT68x4pvbq
yypGUbmZ1iXaiNDpqiP9+H/YlBc+G6dM8M3o6s5v4vvLpUH/dbDTZjha7Q8vfZ65YB8v17JgMM/h
rwGW4PPKrkDvh/MAyazS6gdowG+unq0LNxXVJpuuxnwn85a+n0ZYZ1OYCK8/4iDyLW2ieytEg640
8UFBTO53HcD8CxPnSu/vwol+N+q8Vf66maXr66Gv3P6Il6bTJriS6/cqt9cjDNNOA0MxuV97M7ly
Ci4c7Hejzn/+16g5ogqqcbT+qOnWNmlRVFDJs4YLqq4eUj37fuX7zZigxbXlwPmaFxU2BiHh++G8
yWh75cfDUaQYM4+eCVdmbMIbDBK101hVpGq9bx+AVXa4VYih3eVJ6z/0jmPeGhECVi08pp3narN+
D4q/hx6jZ4j3FUIftY1T0DrtCvN57Ft0T53mRc096jX6fTEiup72qmUFMjlNN/xEst77YmZN9iOJ
EEzxMgZa2YHSXvGcmx6Vl7QPpRHgyYgF2CagwXgTNlhGGVXgwASCfOtNbfdDswoDD4Q+uR1li8nu
EJsU7DSH9CUzphV1dONZdG5HsS4oP4FvryHWmdajqUEoG70QvZk2a25A4dQPnQuaqDNm5YAgsnpc
TWwf18iyfP34K/DWX/gM3DcQKWYwvr7saeqwwZJAi7pjaqqvfSIQV43w+quq+rvviZvZfyF3kXo2
823dqoPmNPvcGD4XqiT8j09R2d17OaLNul/cmF0M1EcztZWelmSeOL5VTrG3quJYTZi9IZPRtUa9
a6SNffuwdwioVn1ubvPW+DJQbUUkq7txZP6rbuLviOM8V130HEQ28szWRrQJuuX5XY6V6jQglY3A
/DpMpjtN6b+MBPpViZaRDWxaYtEdWu3nKTS/9SN2nKWDX0QCEW0VmsVnt3VvMVzcOBF18hQ5Odfw
kDedmdQQzjEJo5gUOrCMA2TJgpd2QGvfSjJQ0ripwgSZguBmfvQat4CJjTDf5KXJWvn1N9FjgGLV
1jMz5H+P4g93IOY2drHSDP2LXkWfzb4OkRi2n4O+TlZY9974hvc6WtNGt3uMB+vwJcUnCKH4z1OF
v1qnmW91DKca7JM+b5PmRtfAvg1h9Iv23Ek29H19rMtqBHLIqFWeHLBf+Uk560sXq89algTbaWp2
IbZpY2LdTXq0r0txWzT4+aCoeejRH8GRAUADZmH2ejDjrWPFXyGko2ebdttwGvqVbqoM0UtMY5UW
3tmVfjcZ9owro+BhddYmr61dHqCW63YCA2YIQcotEDHkLzMzvA06CoI4oKf3uQSOlmv9c1OvdaRJ
NwNv3sqDPTQ1kbUd2qpZZS5KqCEu8oZrrLXui6DYp9ESSkNAaYQKuxCFJ+T4Gm8jw6ZFAjAqn8u6
ddDRkjn0RJkF2zAS6mBiqX1jqdHZablegaDIUJeySzS1rd4Wv50wGR6V1lBa9KtoWCWs4G0/ZLde
icwc3YwJte9A301dgipojmp0HP0DK+iIEwkefU7UPueJJa88bWLxtgExmKvTwMzcuRVG8/f91ag0
KWw0J8yXETLXvmvy8IdrgOVYeUIr9ZVpUDga9No8+CWeemPZn+JJpntPWsOjVphIc7uiHu7MNq7v
K9nHu5QdSrVwpH5Xlais00qOj50dVo+RXzo3dtgE6Oqw96VqQ/aSlRtPcYq/zce3zfm8KPEjHGAR
PRrCXRb5A8tK2fCF/qrqvjyMhvbdkej22XbbBevOFHl9ZSUvRCEuYFuyqZkzoi/z4FIWU2Iha3es
asN5iVDO29dxJK48nItpEQj/gcTohkGBZ2YWv/9cudCM3G+MDq8T9CirAF5Dmfnpr8SgfOsWbvT7
42W8OCs6Q1CZbDaIWmwPuAxmnoZpd5zCrtr6RCPbsrPU/uNR5r9l8T5DXjLptUk6MmdiKG7uB2OT
jc2xN7JoW/mODYSjDT4Nk+N+6aN4uonLxr8ytfNIHPCGC7SCUPhP934R+mRGlSABltrHrggeOx+5
qRDN0aigCi1y5W7coXzNRq9bdYKMKjTL4QoMfckOJxHmF4C5oOEFWYXI5P3XrBH90I2pkEdl8oxo
uo87h9TCTYXyxM+4iAb0l1PEtNWkcBOg5ua468woh3U0SG1Te14CxFBTp8qM9G0/WjWIpLC4khWd
YX5mUj9sDB2ylzXTkxZ7IHTzMcqbUB47LUBS2vf/6bnjO9ndipwyocD0yjYGjGVTuP4uYKBGo5FS
zFXYj7cJecNyo8w/hRIC+BtUJ84Q5gP0kbwqa3l0a9df14OxK7r0N6Lsayw9n0XlPlFJwhImFzsz
rD/h0vjLrvoO7/pq34U1ZdhoQ21U20QkK1RIuy8RETAaklW7SVV3q6uxurPTIl9VnYZm3Cwti/33
KoynY1Loj7k1POtj2mz9gQZSYtXfUsGDqzq0UmCE77qATkerE7C5yWzl6YfaOpDFHcRftBJ9zEaD
BOhgH/+T0QtYiXL85naTcVPF5oC5IppoQW+nO8vUorWoSOIL+GDbctB5cO1iC4lq7dn4FGjdU4/D
HmJ/JmaxZT2sHL9RKDEaVFjaY9XjqmTI20TJHya9jIM1CrodroXAKSKd+Pb6r6qLf2kJWped9Ww6
0+3oQR4O5RbllU8+Gt6Hpu46ulcxJpR9y54kxMSB9pEe3bcsrKi7J/ErnFziCD2aZgZ8tI6aCM/q
yd3VYX4oMvvBKQTidpgEyDFdFfzqSvSzkjM6iFM97SrNPVCav9Nt7Tuk3qe+yX6q0oMBYh1JG78n
Y07QZjpHdE08bEbydeA6j0lSnJxSPXTa9EWf3V77NH5R3nAqG7UbRoWVjYmmsLXpwvLVw7BCOslz
LieMprJ7XSa7liF9x8ccwMbjQI+2ksqi7TivHUapZh++SH/86XryMIXOgZtxjdLgp0ibui3ExHDn
+FCFeEJuYhQcIlzSHXvYoWi+TTv7tUhsggqdhpkeoXXrFfeNFn/tVY10gOoozUYOmrQdvs9F20z4
lozoTPbaJjYiXGhdtCBSKz+22FOaIa7KVw6QeH9+eO0VQkkWSKWZ/M6vfX/hxCj3Ag3qxtcEpXel
nnUM/zCsvaHTHq2BzKxDGnPxuC5smlSDF3928Zf7+DfMt+pfd/38Eyg+CMQESHKNs364bzppj4Ru
8AnxAqn36C3Ej+VEI+PjYRYPJcM4YK9B0PNkOpJQ4P1MnaHWR7ssi1cqLBts0zEf9J49TAvWtdVe
mdIir/kzFjg9IIE2BE585d+PhVRmCGsOu4ABs4u42XhtuUfcdNOk38wo0VduvP14coY6S9upQgNc
YoozBRfIz/shAcSGqZ8m0SO6ENnW6+RzNUr9zTJqRK4RsfyJ6ES0761gPGCS2WyMysu/y8Q2vmh+
N25DANb7yQu9h4HAeG3rODz1NX0XGxG4Gy+uiu04leIRbgj54qj5w7oce7XuwsQk7+ysz56na3st
xZ91gpjyKRmD7iuOrsm06QYX7Z1u9o7HYmGo9v6kdQ9RWw4vnmnE60Jy/9LowbhniLHHAkhKRZRH
MMOmboOBYYB1c+zf1ZWnowmbBwd7EEgtIauNsmkf2sFKtJOzFblXoKYThwkHceq3fc6ztIorEyYQ
u/+XGaETUllahvxoGxzA2HiIOE94a0kju4tU2RyMLsXEINexXLPCademcOB7t49OSSVn35/S3JXJ
UN3wgGd3RuQVTwjpR1ta4P0byRh3dDm5JG3WhHkJ8tARzm/NqqS/vKPB+HuWzkf4cWXow6MhKrx4
dZwLQzqCfjSdJmzrdk1uZTuzFtbBnkaWxST/5cH1N+X/UHZeO3IrSxb9IgL05pWmbHvfeiHULYlM
2mTS8+tnceZlrg4wBwPci4aOTFWxyMzIiL33ykZSlguvfmynuXuuGDW/t767fVjSBzfUCDKFhNXf
ZgZfQeWO3p85M4ungXDAxOH0csg6r48ppQo0uJrH2WdYmocZTedZ9QysXZJWUbIj8pEFYNSV5fuw
9lWQrIrdtHN6cfURYIMenQi8NY3pJPUKnwb/zH22QWhpcS2FWzVVJxiZ5iFQFlH35poPoWFv6yNY
PZinhrHQvxzEda3a7NaXnn8e6oY8f4CrUaucKgE4iAMzM5aL49v5Vfrk246+Vx7XrgTbnbdAnh0J
6aXr+rAaS7BWSpIM2Uw6NIDJvLg2J103L5cvyC3lfTPXUwzWtSZt19KTwFPiKKiaaRFMnFWUW8ew
iseDHJz82NmLGTM/pm4Zfeesj7yroW0IM21pvEBbgV6Sbmu0BDWu/WpokkBrxVFzN4OkfOdfxj7/
fKap6Fm29hKY5+/vZWQWs2n1jQVGz6NXIfzhy7U6vlIkAF6Yt0rFOFOrA+GjfTzix4j/ZVH5a8n0
aaFapuXSISOAi3rvr2VsCpyloh2Y3YtpGh+6bCoQEXKBMjrZwIY8VBr015K1mZ0jmFqAX+PGMNqv
W2DwvUhKvSjJZAcIJit9OfgrII5/eYt/bR4+ZZ9nmb5F/wiNKBO4/1z2HLemOVaa9h2qytu9aRLY
kLuC7LKWbNrTXpxC2uzjasguvYfwZ+TA37sGeYcGAf/D/9OiEKCUQ8dM4AICfZzR7l+l8e4CJ5xz
Ll/E2h7LKTtMw/ow6ZexHx9tfTnW5p/J/5d6/K/bhNckjY1R2v6/gMPmX9dAy4hK0qrBf9a9NNLV
t9/yJbQZTzSW9uUgO76UWfs3O/FfV/4fr7pXFv+rY1tKt9GHiVftKGKRNoSjvK/bk2zedjqhl951
5FDnfyaSC216UQ7iKGG+dPPyb7fAX0eAf7yRv85MMPnmvEyV/1zO672ZnWb9YimAQPaTM/WXoblo
QcGd+fl/33n/+Pg+7Uxca0gGUeP/wwK/iawryN7F4uiwGYUo+tLL5JfZ79I2/s378Y8vmFdi/OTv
I69dIP/XTdVVW85byRVUmyfflxcAEc5qgAzZDn52ZzeCTO9/OYD/dcz/nwqG8z2tINMmBnj/+P/r
26XkHNOt79SLmf8ixgruSflv2cJ/rS68BP8y5juCO3AY8dj850vYpsjBigX6s5lZ6E9MA/QuYOhD
47Lo+pJz0//9jRFUtT8J/1lq8nxSJZFxhtcfb9p/vqQOsMCeSbp8Vqo7bx5yHESCmF7vTPpbtabK
uBuIENMN+e6O1btFtxKE/SXoKV00pyDWegz3/4CpP/IzBjPleJlbHDZN+stpdzZHQMpzdkSkO4Vy
m8+a9I6DYdxo0r0GdXsxFgLcWyeER3ABbQ1M2CWafMk/Myu433/DWOyIdYWdzElS5H14J+8CR/xZ
6fSi/UVzlB9kbxAOpjUfqy9u5rQ+DzsiY6uJeyqSKd29tWvUaF/uSFQzrVrYrujyQDcfyEq8tSXo
h9Z6qTmGhMNaPJLSF9fGp15/r6UD0mi60Qt5FkIHxeZ4ce79KrQcooy8aTXrILhaHn1uh7+dL+Aw
l+DJHd0jaIBTKgWlIhfR3yGaVtx7EMKtH3213ebWkBSbfqnqn2wooNpI4V4+DQ60bglFGS1NAABC
kFZe++5ZN/442UDMfnAyhu0Mcfky6/Zzy8IGTQG+j3oza1gS8mfNMGU00INOa7T63gH60Qu55tcB
8S5Svfq+xaY98D687TUrNQSX2a0hIaxV9aHPgTNlbxszrsbyCG4rLoJU/XgYpzdj1u/k8LyVPRoo
chsySPMa9SLLicrVrTLbeOvN7kZv+L5498bI+VcRbA5xkHcfEHhPTeanV4ck2k0zEt3NF+o+6tPx
BQMAWGDC51uBTm3bSLe0AwgMXoxWagoUCqK19f776jerfQUvkrCe9p48EIJXc3jRIlObjqmY7gsx
geFSkU/QOtqCAQ5JcJmnFQCPut2W4Rrky7X34VEv7g+cXBfL+B4HxlMz0yrDS3JVHwTVj97CPCQU
3zZ7+HHanaQ+i4YCLWBA/6OkquqH12FRQFoWSD+1DxWoYd4w+6YK8yk9djwSs6PHTRBEaTsefe6F
oeEON8yJL7efHsz1ab9KXp1FYxO8LyP9K+O7okfewJmwRYUGsJ8+BkMmjW9jssSQ7qeEdFIjS138
4RSTx/OkidPaSe/BG7v+sc7scQpHz1e3CCzfZ5YsmAZc2sLnc5TBCcTDxZzLV9+a7YepUt0NjIeA
KTtRASRKfw1OY54XvSkvI+7Zi4P4+D0f7OVG0eaPpjnV36YsqFPAcDolhaV36tpufvqkabYfzyQB
vtuTpElSjMUROZ+VjG6qDiPH5OOqU7XZQtc+ykqkIDjMKWmFZSX5rNaHmpaADO1K05+qZVziKadd
pLkZCYcdrZtbfaVTeUR90ABC4ObJY2fxphe3B64NcY1Xt4FAfjST1w8wxBY013ZTv7rgHMJB6FwD
aW3BWXfAHwukjjdk9/Olt1WKxXpkk3lOOW+8KtfseaokycxrSXqBK+1T142Eb6zps5X14SanpN/7
fEoHs1grmlgAoMMhtQdYXIa6qKB4Nqm4sjy767quIl6/+PZM2Z4KV/9Fn+fd1uojAUMXUxKSArtK
G3NxzMxBHZgatJEL1GVR3tNolJ9tENxtVu1EYjDf/cXlrNaW3IA6CHikibHXmkQBgilLb8plOrgp
oe8pxZ911xaQQOcK2+mLSy9fwaVxkCWSQcFRgQd0D9kEgri4Pz0Delt60zC250flQKSnTNKZCTHL
d/jNisD8bupvSJHO5qcGiPkopg+5FfdT5URj+rscrSO/qdvN/cDxXplD3GQ7kj0LF3iwtog7hq52
9qYmh8iaOSYQlGkRgN3l01IXOrT3GsHFu3RA2hd9MWjwHvJ1/B7b5bcJVAE1N+TJztUekGhjbWX+
ajunXKbIYs1oBfeb+69ktLXO8mvisjnuwN39UlUdDwcsUvUwNsv3VEiTaYwX7q8wyPv9I9LXJabi
qdac2PKY1K0qojxtl+FB677Lznvgc3E1Rv0yc6ZrXLhrT0HdHPfX3gx1NLMF9bJLBjOfNFV7q6zn
6He7dfaTohJx5pSziVMjslxzCKZ11+2LJu+Kukys8jXz+5OXOqT6msjvbSzEXJFamtNFZh7L/MUw
vlcsH3EzdLG/6VSPXjhOVWxYMJOq7eRwz/FXfKuYQv64U1LV83PfHfd/ifpTXba6yeigfXp1deaX
hMiIJ/5M6ulllNXrgRN+4hKTHxLXdtNWHv9xpOFHu0CxfFbeib/UlNVNg7S89gasIJ+mrZ7xBpQa
gleuDufmIz/InT/MZJka69P+ZyvuAl6HhvEbv5l18syvxr7+Ye7mJETaznLlAo9N/lKg795fOce8
2RQ/2q5rESBfJDUeP3Kh3/Mj4wwf8170pfjs5q+SQwU/rD49Vg1H0RXt2EgmR2aKaFiMN2SWCYf0
ROvVRct8CO6YGmQQIls4dBYwe6fbXwPG1A0/tEl90XU+21uhP0hl5F1oCJk+TEr5BBw1ZwcOT81Z
XTgb3ezFvMp0estq46cz2n5oOvXN2LafDC0qqqLpxaCIMjDgQ48jJqmQWzTO2c+qC4aY1FuLGTry
sEorMdWRnk0yF93sDVSzQMYsCwvGqN4DmNIjt9w+J3biMAtYQQ2nQhi/PTM4SW/dzlldcBxbf1zq
7h4AACPJqR+jbp+QhUtR1TzN3mJix/bMsGMfZzieX0a7NGnBr1yHzqFg06ryOJnKhYI5lNo1I1j0
YmvrRKdowM4cVT4HXb6tAQgdUn4R+ykzbrHaC1WFStGxpnc0EdXTIjT7xd0YEZGYaoX0/RQEiv5R
+MgRCru6s53+qxYCRQFbjmnicVjQF4Am+SRK1QtnubJu1alOiIr5WjX6GM/LfM+ko/khgvLdX7Xl
SJItPoDFR2Wd0XSTpdke8waOtDuRmbRZSJpHzR3PqyeMYxNYJGFPrOqG06SHUqxok2pAweywTpog
qng2cscBd6vKIsrKeXvp1PLpC/uFir0ISS8BS0vNlD2XC4u8nXc/aE/80uzmazYEjExwYX4g0fEv
llWvibH5fkYnRTNpIfts3ysz8NgyoZoh9HoH5OXHjbuBN2qVTi7FpD7aPvjsifb6GNMUurOeUVG6
W68fV2Z+Punb+ibEuXUGc8VI0FsP6WIOV0PoxcVW+Zu2Ms/INPnKJBLuJnvKzdwHAawmmkX0ec2D
XWzep5oz7zoR1qkdZZlb94Uv5yutjgqTiM6sJNOt82pp45uhyxtyYOcPBiLBz84Z6dO5heOefbqq
p4rUnATB6m1uQvrozZRlwnJIpFkQCGIxcQqUm0WW9ehsdIJwYLd4HzZaEyC7Crmu7dG/CW0awBmY
Eg43i+eUSP4Nejd519DgH0DCNRM0p1AbDURxQyaCEX6lR17TMkApbc10+YFSflHnjF362OCAPdj9
glyexAPmNKahbopNe/HQ1DpRXk75W4CWJmTsbLDwoGXNPCXfpa+mW+QQTqw6vfs91sW2kJ9vYS7x
07Ep2UwRBDGTouIrfWYCt8Iqxne0F4x1zECJb4Dj1QnzSHHNt/znPOd/jM7/1eLAjEXtdu/pVvvo
J3ruANOR7S/8MRSMlttBHCfn+1asGtEF+SZ/6HO6HCtU+l+8nzppSPsKiSDkIpoVFLcFJY9dDzpJ
0KUujtXmmZFW5/C9vUF/FHnfMGAsBgjrvVeHQDrYhwoHFoNgb8L68z1l4iI7Tpa2SdwZCCgnzQRs
e2/ATRasu1jExq0yWGE6dE+kO9Lg1GQ0GOvBJ2U8Njt7z4XOEID5Ch5vqTFLUofaTKMi79mQCQzW
gUG12DU6XWPoaEeoPY7z0CLWojgy63B1VsoBRCnwARILCjVD/Miy+kO6jHdkkF5lXlynVkW12g45
M+1IQnubatIlBiv/HXRZIseNHcA+0opk19cec2eiunAhtFXOke0hR+/UjARhA6Iom/o6W7jkUiPg
Dxk/3Lb4Sq19GufOsVw5E2bzZaynu7kLTkNbXZAUHT2/gTY40pvy7kyBpoaa9NhoaI38/KtbIGwO
XfG8BIxN1RCAVHahXtU/cGcf+fdFSAzMFtndJFlsNGkCHLfsm9w3PhzMRl5D4eovp8xpk8Ixztq2
vcjWeS+C9Jzxa9LqSKWQKDC2t8arEkupK4NCeFsaE006yJV/buBjkxJJB9sh2TBVkWqlTpsPJRJk
bSbhaorMam45/GyHduq/pLL80BhAnnbrZwGPM9w/J9X8UfTlt5jGm1FmZ/zWVWRBXzziTZpu+Drg
fjvouoY5uHOtPA21ZYCqJ6Mgb3+O+WKHZddCafZGuX60/vQH6T9ePcLtf9bsmaGn9PXqSusg4fJg
LdMUFSk3wcpmSa6VjuVO0YNv8HtOgmFtD/uw1CuGKuVldYEom/WEhs2zCO0wcwnyEtimNTv2s7aK
d8ednrYM81JmDQQyKQCLX3zoOalT/9hu9ctkGGe/Wm585SdBUZ/pq59yhMeR3muvWc1pkbAQjCrp
VMH7C5wN+qUTTcXvdQjeidXvp1Af5OQk2lSvyD63YzpQDbu2SWZRnSaamu66mcen6OSh8hfjuwA0
iW+dHnnZ/woGDrLsfl65nnQg90pbLmmV3WnjdHQxddk+6efbfGxt+QxS5JHEuhcRFOch716mvk/y
lL229/6kk7x1Fie00zWRAWTaTW2RZpT3lrs92E5HQZedyiK777z8psxbCsXxVlbDi5LyrtHrV2Gp
X5sDzLSSW1wv602ZYg/a6rPdehfFKCXIRw7lOm5DzRqTbvDhA0+nfgrgMLRxmvuH1BQ/kHcsmOgM
N9JAZEV0yM2DTgo5wXnyKH3rp4UXPBbtpt9vW50eqk7lZ7JuZdhsgRPjZjyUW8awZ16qONP1+pAS
HR1t8wrkeBDvY1b/GYd5PjJQ8Aicb6A2jgg+gk6yCjUZuPrc185FXR7KosTvtswn21ru7dpeb/s0
KFga9IPVAU8gog1Cr8nZPVduUvOOypr0b0cwll5L+9Cr8aNY7Jem9iGQDSDuMgnwXTb2QSoGHv78
lNZISeCrIEHT+the5LsARfYk2tF8zbucoOItNRiptQnuTJBSw6RusBbRdVCNPLl6hQKTSKDa3yGv
FLt2BYSDuwCCRzJRudOhPXiz/zKYbDsbqNi6gK3KVjwqQLhjxyGsG7r7IS/v5nrewsLCTVVIoIMy
azkeGqfcNR/pj2Zhv5RYHHNooEZ31oGCMBplfKdj/xuL2A3qO4tEbnYvdA0djOWp8dqD7jFBdzGN
HpZt6BKFu683pkvR7MflTHfDeSNqzASps3bfQumfAQ6DfNh3T9++Ed7yPCJuVCLtwUP3N14tIMAS
2ODDvWrIP6qEe7Gleyfy9ZdbtR+eNsalNV/x/t7JPv9oyTSB9DEfuv2ZmRlKRtvoPNuDc1j66k1L
5dUfTD9MR//bVAzjbcHVI83qLpisZBrS+7ap34cie51z+WckL/I1bfDwNTML4DqySLMKYsHtNMYu
9av0keARZRQilEy8YTnMkh3JSk+WV/5YHXVfGnbS7BjZdJgvXakoVgrrGBg5J0bXvyWE4ELReRO4
oota7bGecSBM1JVleVPo451Q6Zfq8xvUvR+rKvNwqVDRZSRb8/49L7sGNJPGIQtbCK2UALddvk8F
+pn8QEL2wZtrW3tAEPuyX3NfLGHhuYfU65GbMESYnLd2CgD8avB/mzOBKUnNw7zmGrvnjJazeN7q
7ogO8WtrIDzTFQQNU/OPbPGsr2FqO7+h3Yb7X8hQlkTu8NwJ623D07d5E91JwpNGMxpXBd8d7irv
3HTQMu3Ae0q5K6flJZt/mPPC6XW4KfU3JMInlb+X0njfPHQnHPJ1BKbQiOi3ijSSubjp2tsMAR6x
tfCe1wB5jHlrTMM1N+QY2rnRH1bLu4yB/TJazdOyamfa1HcyHSCf6KFvqysJCC/IigG5UXzst2C3
V0Dsr9NeMMBR1SznjKM4NNMxQsV92L9bUO0nn1ULKk8ZOhvZnlPdvBtqTEzW0NT1QI9vR5G391lr
PXT6dBo1PWprgNuV/gjoMVkt2n37N7F/K7y/U7D61wLj+SiW5waYxopA8zhxv6cy/1jsL9DpPJUE
OybzRmLuOouTu9qnmaxYe9QuW6tAq2rYk80uWjPjcdNmHARQoOeO57yOBhojRv7ujR7givJnbpqh
mDi7NBtl9bLpEZMAL9HyvGVtqA5qKR8E39nYmM+F2X0T5rDTs9VPXVFdMpxI3EbeWdg3o3HxHzAn
49Jsb7vsf+6ttW0gBBpzovkenyBNUm87V/y12O3nF6dRdCgzdAkWwlSbWq8tizUqKr8+4pUvYqPl
UGqsVbIRj4l/NB7pYbaU+5lImbIh01mBzk/8mdG8eJNxOwr9UQM4wtkg9UOCGK6q9r7F0GiYlPzQ
Dx7VgrowWNaj6xQ3Qz2fzKlM1qE89EByikKPKN5fWtkfirQ4aqX/NQJwgLwJNDLjXlobX4YkJKac
cNOothi9GlCheazg5x47s3xsuSeMgGb08mfIpscs6I6bMmnHGd+WNgUiMhpXhVg1H7FevA1Zekj9
7kiUC8IlLUbkfZNyrTy/Yk0ZwPnyMk5nJpm2vg6Gc+dsxqdi6NdrmDHJGBX7e9l05LuA7y2agKm/
fErt0eH2FAAoI3/w8ohZAsqxa1Wzg04iA5jbqvpcoqSM6aw6l86YtMhztT5RpttHQWkSBIx0fR23
iEdQ2V28cRMJQ3vEeB+VQ0AbKiV+QLn6SyD5QLMvX2xu/BoKbc/2ONNpMRs9ThvnLvVprRJM12k0
Kk3vKNV8UtTPdbOKcJ3cWMMBYm/pH0ezos5d43n40e31dUqizeYmRc3XIdQdJzIiBOobiPBX4fsX
SBR3RjVcRq2+N6rgJp+WIy2zLxEY9NM5WVb6z5JBDJEIBJAtC8hRcXA6P5I8gbMU7CE22YjcSwTX
JYuHI92jz3xwy195kN5oeuuyG5QXBz9HqOtlw40hc7reVbzUzbk0kKfShjI777Mu9rOEU31t+Xhy
wddnqqYA0ZJ0qe832nUA0VtqFoZL5W+EP8/pWP6weI+B2+LaZnnJ/HNdlRcrGKFgzVcC7+bEIcAx
ZtuM2iU7pDZP3P6OC7uOHchRtnDAi1ZXpq0HTXlxjQ2vscY7f1yvA+d0d25CNSMncvITDaSob1Lm
WD4NiUDM/sEDHJB4i4TovEjIPROCmaKgOib9OxFmsK+4p90qwLJ8T6P/OKsR9kQ7LXDoHeZF+pvB
fgNemaEXA46RVIBedw50ft72GxF3ICtPyqBsvi3T4izn9HZUdWIU4o/d5S9Vup4R7MQjnfXQVW3c
S/eJEKgjSrVDK7tTjRVfZtNB9HnU0Ny0S+M4mtsZVUscVN6lsFiO+9q6FSWzpm0Fvx5sz2Xz1jKO
yQeakXrNiMuRbzZFVzL72rEEntriKJ+6+ikDWb7kzqdMWzjtXZ1MlaDecPGnMsvuy9tWAQsvbO2X
5RaxP5knf7Zure1x7YfnonQvwRCQxDj8Gcvtw4FNzvKN6qzRD82wXSkybxbaBPtt1pTaz3Y2vvcP
gt4L5f38XVOGbb0CLlKEev4u/IVROeuAx6iu6M9L0ZwWrbtwxokLQz5Se9D7gLaWd7QJCij2dGpP
tZZGFAaRw6VGE/C5OerIHtkS4dbGOYuZ02nY7Ic3nbn8Yhq0SVm+Xdn+QJ12HLtyPJeq+SPV8kd1
9IW0T0+gX6g6626Z5IGcBbbZ7AHRcWRwwsstNpqsfNFHTgy2JFak156XGTovlBB9bZ505SFaVPqc
2O7wY7eBrAPhspgSZci58/e0rS+e6Dmm7Udar5pDn/eyzNarMdGm6nYxQzpcB5aqfQ1JmeqSMECH
jlyJrsiOKK6D0EEBXAf1Wy9nNvsyP6YzXyAX73nsilPNWGvuu5ZO9UyjVTwwk03pZ9pvqabYks3L
6Aw8ac7LzKZq6OJbkdwaIpWduYTp+6YzFoSv67PSGLxpMvEmnywVDi9D0UT7au8u5c9MGed56zbU
vjSTBrs8TTQQYrLln7vM2hU4xnvAE8zu0TBEQzE1daDHR3mBnzOE+aa/DS6OJk88Znuik+djJgpG
FY589nq1H7sW6fLAyQatrH2j5+VjT3TCvk7tq6k35/RYS/+xydnP7aGAbrJzENWisPKkfTRvObDC
oi1Poq8yEgGYpJm9fSb8zgorRXtam2jvFnzDTlVmSLFHzprDoB248BQ3dsV4fJoRXgec8Vt3uNSe
fM31VkTrXlGUVEkmHvF4KAMRk1rcxU7ff+yrXpbD+eqnLJlQHtIecTjVcL/MKNTtAkKXRg+DUmNA
hps65R4ZTfvYGagNoRses0Y5xETwOTVvbKmdqhtPlde6RfMcTJ9FCt1Etc1+crFOu+BFdrRkNXmt
7fy3M4k62YDXJaaqqODwabJV/eibhnK26q69yVq/WjA8W8F270jrUfPaV30I9KTz1Dlv0nsUlsyy
THH1XBZJAzz6yBmz9X3+P7hvJuzuSweHeSHH1yf2ouL0SlcucmRznZYcb5myFFs3cgBN0yqkp83n
jJpRye4xqPs2nEd6Dbo/u1TfVSKC7Ql8OWOv+k/dOs8lYGuOzYwBy/5bmExiOcKfbczBuebfAiZh
uW/eyjW907L0jlbs1Z3RNNgbpMWOY+W20AGu24d9Q2gkkfZG13DRSZupOTPVxviyyqx76Tzrh3Db
Y7bKi8mW09fOxV0ZFcxVHGj2GRDD+4In4yCo+JDAzblxsd0+fbHb5tOS6xN78xx1BlUmiC+KgWoL
brVCb5gszgvfkHgJ1OIkTS0e0rY7A0e7lM2IFGmtjn7JFA9Dy11eIk7HB7nwKBY24cjV9ARA4QTB
+0iDLs4wa06N/TkUc+Kb3qngSD2Y/UYJLRc8kuk1o/KfzPEbvEJSSP3DKOoPfFa3KZFtIS6nKTa8
hXT2XJihlxUvNh6l41LqDidBt83DNqiwIm29L0L6yF+WPjhP4zT/QlNpsOUvw2flNs+WtYHWWrWf
nSu4z8dThxzyFbfWeMnL7dLUHTMONbYHL6dHbhKfYuxNeKbLjzopvdwtKBFYllTC2OROLwRe1aZO
qtRy4rFCqFWlKU+eURYnzZq8eKtyFL6d19Al0NsY2PZT67b+uxS4FQl5Eve+a5PQgUaTj2QhcaM5
np73g+gts+XqTk4GhHNg5XR26c3TTrUYLtzYjWTzSBeWVbN/WKBcoQRgbpR6DPCTaevr3ZTnYgcd
2k0cVTUs8cZQ6CPInPF+Msv6kROXe0COaR+X0WfC5eIM+j2IbXJD12uL10bk1M0GYSscQXwrFo5b
HDTbkJ9c+fZaGu56obPJPEzZfVqEC8ftq4lmKLGCsnrq6CDGaD66581jKpHjwToNfq8+R130sZbS
1kmVSl9dS1PHItM4VaT1clp0wqnafNaPVVktj4HeWD9o7OyKxIknHqN/LPI9o2pMv6YMuYrSkD8V
63CeFs2mElWtE9cYGGEozUa45ZN4KbgZGkZa9KZZqTBAhptZMSDubA6GptjuqZHma08M4tWfrAdf
1nasm9721Jq9vGmM4pcFV57AM1E9YunXk96mib5S+NLnnN7UrNGArtyYDsyfotVKFvmtoIezeueN
WL4YzFrxQrCQxgMU7MfYWlQsd4TJRE0rZhykdhVpo7n+aosB8JqspB2SCyN8ROXz8ojkf70UupUt
z3i7h+GOBq2VHpoK/8WsGZTVBf2okQ02djH3sh+3f5hH1LdtZmzPPqPbu9JbRg5hS//Ub7n3p6rU
EBer13/N25jbJ1rHEp/lFtwL4qBqdA39PBJEoROrYUZElw5VsuhLfV0XE3W3n+Mh1dUct+my/NpD
Jo0DCjstj8sgs86duwTYNoP1fbRwUV2Evw3XzTRr2jkZhygLKfEh5ybNKMbwDE2T97FajRummjne
LtZMl04LLAaGomMu4WUNkWx6enbsuZMhUxbtcRg20AeUhzQ8Bnc6O02x5JjKyvUl9RCBMagYXgn0
sRObOc+TkzG7LPAJz1HTCDfxy/65YnF1o0Jty0WgonqstXaMnEE6d0bjeIJIrMl5burB/Np82Zyx
jI9xzyd7ttLMBhkwVamqrt3srNdpnD6dFu0SsQ3ZGGlYo6hI17YrnwU9XHy4FgoebyBGiKakFiK3
GtakXDTzq92M/qssUBETI8dko/P05rWEqWl4uY0CXDjUI6Ubj0Mwu2EuBiTLCtv7x7ao783GS22T
R3XISYv/yUC75IQ0M0ytt1AWWRDVLSXJhL4XbR4NjHn26lMJ6vhes/dUhClbXvEJM1VbUHtfu2pU
W1jptXsa0tRpIy6l99DqTICnkWVUDqSE09wkBXCgR30wUmd6JMLM1mKRblZOe8pahHjgRtNO/Wpj
IbOVfCJoy16vM02JIJZ1jYWgJIvojzYD++GsRgODIsOgHsTsEPmNLaNeTNZHhvilpFTmfRDcwUwE
HluCPwgztSzL4uzQokgKq12+9Q4vitjSN2dCyZoMC3hIhkcaxwsfM3Uaw8fpX50RMg5irulQD0ir
CQLZzmOn1Ye2g5aR653E2hAMfC+DfrZlWX81rZ+6R1MXVuIZaqH52JdJ66XyzPCb0gzwfRx0qfcI
vHH8XPvZ+sKZFawU/AUOt9IYmHOzQfT2cXVrP41Wg9PP3OI7tOlhI3ltXzS/798ywNPv9bBVV3es
u0e72yPVbLd+05j8IkjI0/xZN6GZdrY7JatBC3FOTUQYBdvlE6dph1WlwUKV+eUnTyfH+Zrwv8Dp
9qALDhz/xdl5LTeSnGn7VjbmvLTlzcZKB/AgQYIAaPukgt1slve+rv5/ktIvNYAOYGcUEzNik81E
VqX5zGu62pEmtBnfU7RCOQQVcL6Rvq88pA57uxxmUuXkUyXXvleSTISa9oVMMaSpCDIkglm8J5If
vaui0urZXPx9HsYQxoHBFeGwCUwUeOO8NukYeVTNQ/TYPDcMKQl0H8AN3iLH+YT+SQM0CvllXprd
RdGob1qt/CHbSNf1pqBv6+GOKv/PBL+d5dg3/rTsSe8wVxnxIhndFYe7uwXvIOAegTaTcjm6laXR
uU0rB8iM30PnA9hAv5MKp6XC/grsMplhAQkIy62cbzr9wb1fCzoZ2NYZV4G76EJUG1JbKaHG4xFL
V56yOgcVSEYi7EwfW9BCNh3degBS19H27CT6lV5Qh6gnGgZYAgnifCal9joUGaimoxkxIlQEAwaQ
I04Sw7wfAdWHNTMN8+Kzid2nnlVk5/4C46xDHwB1M6W5pILRAullhNGdSQmm1BWao9UtqhTPRoV3
LQxsNBiBq5ioZLBCrdswRftAkeGiBNGMitELlbBZAdeQWCj43jfhVnEBzGJkg4HQAVyV6GfY95bc
F0Q1Mp1ZM9xECbUpuJEb+FF7y0lvjLp5pvP/GKpaRtWVBDw1b+U6fDVJoGnByDO0Hx66PJyLPyh1
/z6T1R9+p2381J4bSOZZHUC+JGlubIp6PioPdRjfa6X23NlsoaJ+bep+xa6kR66v25aWp47AgVIU
j1ZpNlTS1PpGSxF4tIhfBJfp6yOggY8uatDd1FK+KGl0F1288ZR8H1YBoNTBXKiYFtB0BBWqxP8E
1RcVwtqJtEnMJ+KK73XGDexYxqfUVIS8QRLOI7Z6p4Cc0I0D2nkO7ztUiSSCdA56iPYc3TKBxfHq
bG8Oxg8Qn5NeQa94cDaVGawMgokEqBPV2gcWzbfQpQipop8P5mYaShTl6gGBEvl5hMBeS+POl+un
uOh2QZHSlFbmStC+N3r50eCF4FX9uIydeG6PybQrixsCHFSRG/mDQ2YV9Mk+yaVVEY5gDC1YCbFE
w5d01ggWkuTOO1pxQd/fimHg3lQLcfzldIt6razn4gNFI1Xhxnslyvk5+hlOyZ2+anrrm/gpe5Rn
jRbEsxYdswliozs5SGjLUq+I0nYuh+B2UmmHGt3cqSi9Js59ZKSLcKQwVbgLPW4fJb0Hf61U0ySn
CdIUN1wfEpcb7MSi3vROeW8OGPcGlfuSt95NqlVTWGgr3eb0oLyfIepBPfIlSes7yO3LNOF+tZ1v
fUPmZ1vf0b6ggFQSitgdnYk8u1HtAbPz/llU84KOlCwnvyqGKl2lpbzgQJhWFe7WGRkeHQfdcGEM
d9oO9vitUtYvjuHcBT4BY6QDctZ8a6bE43qM6m1ZQqPjWlOXFt4Eo6h9wAHdKkioqn3xVjrJCwBC
PfNJhfP8OTSQGh316LUK5FVkZvcYO7C9la2npTeF+EzQcx2Hzggg38IxF05Ek19Auat4/lWmz8xF
i7m1kiTodGTuiywrBxAAr47SSLi9a5TYfE763DXjBXUD567WwWu0cbPvoKHO29R+8eJaaNzUz9bQ
JXNHl+oZct9bBCaKySiN330t+G6pMAi7obypayEdWM40aC6jYW87RH6BAYTtGijvN7/pXm108Deh
aoL1NNGwbtjpRml9ejkBdZ24r6o2eACzsabPrFnhZuSncq5OoFB/4DqorxS/W9HsXaFy/+yBq0Oz
f6C9yUF+p7d+suz1PF5Fep1OEUnbZrV5nxnOBuCf0wXltCjVRiASbV+6TdF9TfN8KdPLMN2XONFm
IyV3jwNKMewFPzk3wBU6QEXTtJw1KrJDepLdis1hVf1MHXBONUpOS8yh5mAcdUxdOw5dL9S+Z424
yFXaAMGa+3wOSHzZh/ZUiQ5xUbNdxsUgA5v1tRuxvCWauUFibPq0IDmmONrV8wGd5QoKd2oZaJy+
ofQyCzNlbsvwkHXtFhvL2UgJNQwAaPnTMOnwfRnJFPO5BjrTBp9qQuRELulAOdaJfS6sfQYGBeg7
SMVnKosDb0yyjal4Emrh3VXwUlNZe3RoeoBPjdbQ724VydmkbYWjzrDvjG0feS9l3N0aTozGKCIt
gbOU+mLf46nAR41J2CjU9y9G6C4krV72xjZTta3VGd8bJqPXGW0VFUEC96WzAavLAYF9qcI4rKce
RXq4IxODPm3dVevUwfHY3bhWTBGWs4apJVXBDfXsEWB4dgp9/VmAidFPmsltvjTq595+LRFIdpVm
VSf2QlPaiTsY6LRk393Y7UiyisVAeUsDhyx+IbOKwO7bTUmHDoDU4KcPsqrdKAHc9Mz2b3w7WZOt
zR2kFBpLOugtPU+pu4WjLlzo172fHgw13CTylrtkCgI3AEVa6W98tjq7Ex9eb3G3j8q5YroT8eyG
YFy3+VZV5XmGPmbRKkgdgAMXgKxSepN6n9Z1uCh055tWqU91kr8PlXEPcpPEljfHwuCxMpJYYQIu
zVWijQUauXouLWyA6as4YHnAtchg2bowPfz9SJ+76hQSTJzqh6x7kzP305JRjqWbGVM9nIpHEidN
TF+zKmc2osXJ0B8KaXxrEm2nDcmyI5UHyUAZuGy2+COuM9nEuhVxmWnVSndDB9jAfJIac5aFwzKy
7Q3ucnN9ZM+OjbzyuaFQgV5aIAUmmeauldHcy9x77mANIDo6KsfgitkmnZSsJFrEdmXMCwdwqwZB
u8g9tJTDmRNVb5CWMdLr1k0QzevWuXMrIg+eOGohaOUO6ULUBFoDY+ye2z4ts3eo3xHy0P06YfP0
vb3A6H3GlYwZer9vDETmkc+gppZrt6ooXfFJ2qBd9a2zC2Ub3to4AyOOVbI0Gfibhk89zsdgyobm
+pyQnijaeINl2U1KQwb++Rx3qAUuowtF37lOVEyMvNjEjgMg2aJam0UUUeWRGoUdrO2Cq1nsYg/6
SoeaVNhIC5K7JQsoLoBwqr11K/hQVelvMJWdEQzekpnct0QvTaXCAbAXtaat4jK+6/g9UeHhuJUs
xOcSf9Z7qArbFHphBU8VDcRms9XScO3yfDUflu8wUo0MZ/yx4Tpz2vLUk+WZeOwqD9MJPNouHfjg
fO/J1oOZFuNchr8xEe8AD85tzHkHAOIuVMN1w4IKmIAkx3vPpjEVcZKH/CYeawLIG+HmBcTsW18b
X00puUOYA95HMh39jzwcscb1p+JJO1J8o+h7qtLIZI5C0ZropKaBC7qX426gWh/sTa1YShRhTT4p
Ng03Q+PPwcyhkRT9bJxmmQJCiCLj2eIBk73RgCaE9wcY08FaUBBE5CXGFr/XolslFwHFHGSSlLCc
QkedEq5tElgJSQIOTqUOQMGDcDdKPrQ+e8edGHD3uCKUn0gYLVj+pwf0QRxacXoT1d1UHHqqnd3j
DCV1/nvU+WtoKgAjXgvLnosfjkFq1PyUB2kdfD8RqLeNOZLM1FtxqwRoi3S8XhL6ucvOUkjKar+e
y1Hw4Cgj7S9AfBC7IAOBwdA5e4OJAZbbi3Pq5NTf7osYUL/K2Z5YwgmpTACf80r0zr+zJP+WVPHG
iupklkoc23pwI7lE/G7lo6yRP+aBXkzzTLotR/XFpxhucbDL9bAClEipUN7EadDy+GxSxcRnm8cb
QBr6hG2NXVABNGdsOqgfRnXfjP5TpMUPbQBOV6JW0xnKg8QUsBr6bFjtYejdQAoeyJaiYR1mzl1G
4WIeUi2ZDom2yXrjQCMIrQLuqyFM7xsjeypcByGYvntDQsXNOQftXQEALUGtxMzLXdG6gCrpIno8
YovZjVqTTbJWX4eNTNM+15daHNgTxM922gi7rAzmGtywsGyXRIzVJKCh1qbJq2sVOlp23T5q053R
effY1oxUxqJ0JqfVi2M1kyYn7HLUbu5C25nKRkBDjVhu1WbVM0ICrwlUkKbyB6IC9a7tsrdCBWhJ
Ypir40vgpQhJ2jRvzCob3oywOuQWSEU4r1Qd6/K2tXKkB6Vl3atPJM9zzR1uiV3otZQfSIBLkFmg
s9Eo2SZGd6sSpYCO+nC8aGXqxase6PfE+Q9lTVJd+FA6Iu/JG6NZKGlbJ63XYVgvCTjnuiFvkK1Z
mSkmpoCbCSXc4l7ELp4HXrWkCwwCmzTKqqoFlbpyW8LXoPf+0Q7xM9L0d7UabJG6Wiim9xhLzboL
gN4kblazRbAHpaXU0Q/Wc26IjlPbbiD6N0qxsBwcSwKdLYBrjrKR2Uy0dNaiiCjx6xL8D8KhwXS9
7lK4dHE+q81uqXTspojTOrSFXp8QoSip80wiqSomYYxmSdcBwQmS/NVIucp1ypA17McOGFJrgrxO
vcdCyrFF7QDrRm1HMa1Ol+RDxXRMlAzckr0Jcio/OKodYrh/dtew082MckvcCFyJO82caO0b1gvs
yluvTj7lftjlPckmanyYTtD9p9ir2EBtwNp0dbm1xn5TB4jiScjkRw5oArU2OefcskBupka2UOdC
GnDToK82D8r0LpflVWVY5GTKHfnPIpbRxBPPRNNDny6mvGkS9SGX2oc8Ve/k0aGaqa2S0JipluOj
foQ6kZItdF9eS70CcZWCVmzP6aYvpTYTrKtWtR5KUxSiw2RXA6dWzPRusLh2HE5PsdQCK8ae3ebT
J80kBKCnRvk8V/xPa5QnhfnkVNlLVClEX+1NUkfPelQ+ZYGxoJ206KPozg/623yUAK8hoMttlPLK
QcKC58IsgwTnmSbuZmjgT5SEgYqurjveUOrQjxP1T4vUPMshdjvVsjFzMMwJ5xTLAKT9RHbSQxea
HyhjziS5C6YU6tc+mHEzj5ZpaKwcU8oWvpoShEJXUdGdryt1E4TAwi+Tms+p4cBmqdRplkztC0+Z
Y0az4nVm0frOcAh9aISLuvjhIbjBajiIWfkuKMAy/wtjmrIlqOFfqhAnxO2CLosPz6U79ADXhoRF
70HsD9+awLxNfM4GyD9jc4W9fSo6Bl0czWcbLLmN8pzwOD2ead+1Ans9NockvHGUfWG8Ml9K2kC3
9M++9Bd8ictPPmtcasnPlx/zOVddDE5XTkcGA9Ouk8dsG50TY/zRHHrDO2D9Ng+jbZcaj014zYr+
nHiPuJ4M8V7Hog658JORUBCzfcOpmwMhSP1AhoA9R11dEW84XzUIi6AkoBq6KRvI9R8/yyrqDM+g
fHmAlqekRNUQBgWdr2Lvjlg8WwUo4WvGAOeiSIh1yLppqogv2XiLHg/q+hHdfPRmDimumTMtAx1P
oOJ1yRI9mj2wXbxeYGRffnGKeF7HlH/DQJacVaNZqMjrJ+IYteQ3iWW5X1M1sG+hBPE0uCsd6V9z
zZxryZrZss75s85bfVLmw5WFK6Z16QOIpfWLkkIIPryt/IANCa8IClp+iMzo0NV8cXmqv3mpRzM9
UYnQQEb0ULNKsUEAMC7HMCcykqD3ALpt7mQETjMi0suDnmomim3JApIV9NhVTMm0k/WalPhSjrVU
HiIS1EljAOuERiH5ybyy5A2eLikE7Zo/jqAQXx77txPWMSBQhJUj7/f4yVpyOSaGzYR9ZwlejUJG
91DnEQZNG5Ai9z1fGkDv/8KguBcoiLtgj6afzBdjEVgj2T8HDRHFc5v4WwpqUW0BwWigzYJvSlpd
MZk4P344ahVF5vE6hpC8OZ5pSjHXyuNifFRVw/8+aArcTLnr1m2WmhJyf1Z25dH+ZkBNxSJW0zEc
x5rzZK+azhiHvtoajwWNBq/un+12ioQHybj7fPl5np93qH/8MtLJ9shMhBMLszMe/TYrVmGR3Euh
klyxxj7fgxg+sERBS9gWB5A4mn7Zg/XQ6nKBVNBj3qeb0cTUqdVjCC2qdfizs2EgTN2QEdVkxGFO
XpRloJ2eRgzUhX7Mzguw4+m7j8uDnK17pFERn0FJCP0URABOjjSzwbNHQxr+yegOrHfCW5p9lNZL
Nrxvv1BN4r9e9Hh51LNn6EAVwsNc1nE/1pRTRZiirkBv2Wn55BTVUhrlmzIcX6iAXR7lbOHhOkjE
bWBxjxeVfuqRYSpjrLRNp4DPkw6SfkOpepGZ5mQ0rtiAKGcL72SkkzWRwxvv1XZQHgszpzGyVrEc
SkedsBm0QrNKa+kmABejZEA6i4nr7fFim3RV8Hl5wme3omMwVRWam6YQvn0JnP6yNFPdwuBUz7Mn
5NzQoT+05RTR5IUKBhjcHiXcy8P95vkeDace74RQM72xzZvsKYMT5sPRxbAt1LDOiylYy3Z45Rw5
X6rMDvydzbnFrlBOzhG3Nz3gUX7+lKOzGgzVvQfQv621OWID+fjUIukdKddsbM5DRZ4pOQtemZpp
khaebJC0kprcqsv0SReiJNZL4H56aORaSvyEUMVEQmxfyns0dD5b68WjrXL5GVvnW8XATMPUMbpg
2rp1ckdknaYNSmmlTziwwUyEdA49lZJfTRFdmyuCwKJI/tSNg30uu2QrH7UUZFPdalGk0G3K9YDc
cy/viErciZ001UJ1oM77Fc2JNuVP+w8JVkeuxsmk6sxxHSQdQge1DrHQo8KUgmw385imX2t9RPKH
1D2X4NkFX6yXh02ndksVAQjAC1SA/H4atOarQlfRAvwyVTyPinQGhze9hWYnMidi/Fr1Pit1OLA3
f8CsiHRzJdgQQvJFgFFFJyOMqWtRypDi6sa1tbfWhbwXQxryENp16bpR8IbnXrvKW1Q0YO8rLV4C
NvsGt4TKVv6jyN3dgFpAGl3zM/3NZufixJMKBVCOlVNHkFJ1Q8lTqQn5kVdvHCu1ZgO+DVeumd+N
ghI+/zAMgICTdRdkQHGM2g6f8jZM79xBggwcpVcODHGFHMWT/F5dJxlSvwTa7ZMrZnQNwB5ZXTwF
lvZSUkbUSgdMLYm/fmOU2dvltfx1NZ4M92ULw6UpY/Jpih3+y/nUKUXpyMg0PIk3nBqYEKAoF37P
e3J+Aa1wrFkeAcXIOLbgAdEn8Cn+ydsW8QoD2AtqE9QrHde6Rw160lcyZdlnUF0TQJzUCzneucXI
Ay5/7PMdaKoUjLH3sNiFHD3Hn7rQegdiY5U9DVakr8vBEO2bMFrGA+I/l4c6P1HxD0Fa1lZpNBKa
nbz0VB2hK5amc5BzD0pT/U3uLDCsVEVjmrh/fiziC1OWVdVWuCOPpwUeREoDZ0Bh1DUmeeJvq3Dc
aFA+eqO4clGc30soGCI4h6CgqYga2PFQqq6UsEZ159AhCgC3ByUmNGpKoZmDSpiE2tefnhpJGsEF
Mt4EnKc7NMLljfp87R6Cpr2vfWMCzAbv0mZm6tH3y0Op4pI7XtMMJIIYJHOF/NzJ3LJo9A1Ce+OQ
FU+JowuU9JQ3JtSm4P1ZCLm1NNP5aiwWrbKrwreufhL/X13DIZ+K3gI61DBi2gV/OiDNdvkD/uYC
s8kwKOvYwqjAMU8uEAd9IWsoVO0QOe0m0ewpRtfwl2FNgAYw5rmlTpru1vRe8KY7gEm/lkqemgli
5yU+gKXrOgqArOqTJ6SoUSlFuaEdWB83CRBf3n1eSjMYvbceqiGOVKG0UH8AbIL5cS2pPN+9/yq1
UGEidz/bUl6rpWmq2QcT6ubMSSkvSyVUHyBN47W7+mQpaJTOWHY0mMTCO5so5mspaa1rsqOGJRoI
Yo3X1DqJhCJdn15+r6fz+hqMPIRCBBERN9HxnoqrwUTKk8HGMfrBYorlatN23vLPj0LUI6T5LVOD
qHs8SlVaVpKnPvpekkvTTtq6mT0tFTzJ/8I4vCA8GlDAPCsi9TqycMkYWQeziuHF4GI9BeQnTTxB
org81OmdJx4cNT/Och0hTON0QaDQg86MxZSKAROXNAOX5T5WVfiZmNZm8AEjXh7v9Ez/Gs9GdNdi
92nmaQAnlXFT4CjN1OoFHfEfcfes9Sg69smPywOdlU8YyRSma4aFDte5a6fhSW1UtrV5KOFaUJey
0jvIzgtoJqar0tNalK2+VYLd5WHPn6dCtZgFSKRCIe60yAjfxcOjtKLDhRyF1w93urGheTNHk0PS
pSsv7+w0ozqkYRlB/c0wKWue6tOCxU4yGsTqAT9SODr5ulfXRbpo/Uf+rbU7dkIkfTfad2e4Ms/T
gOyfI6MqT9wnCwH4462Quib67FmvHtKaMnymwFOTA/nu8sM8yyTJMyxKX1yUwuzlbFsjWhibmdaV
+0LHPCuQn7JeW9muN2Nv/mw09b1Wwm9Orj7ELgSs0NbuR9RAst5dDpl7uPxh1FM1XD4MlppEPEgh
aJBUTqas9xWqDIOb730odllD2zSfDbhvoBFFRC9PWNGF/gOSeopclKlO0qLEq1pbyBB3ZMNYeC7k
wAZNpnrh6Nf8TcTgv168fDiWuWJZ4uqFaHFyrVheltW2qmT7NK1f6VpMaJk/deYLvVsAFMFK69x9
D4Tx8jM5O3YxOEBqluoZAax1tptzaqJuqCnJHvY4TDLTnmlNvFPi7spq007jCpx+dPaySlGdvNM+
ffZGbvo6OUyyVyWnfUHWtlzm4aD90OCpLodRhuI/qubUbUEUjXlQHnpwtKiPo082Ni2E+zFE7JT6
0qIj6n7iJHfnsP36uec45b6NrXTWD2G/DMw8vOudNFobUu7fZi5o1ZqyO0J9ugmnBAVVuze0aYOf
+C1yj3jVSGlC9SLzhj/ZSRBTJp0SW5uz8kxRt/PiUIksE84lbuYAjpFHg3UHDAGYI4nfNa+I8wVE
8EtyJQwcDEc9rb5apYzcYKrH+1HvZ3WZvGfOlqS27tz7Gmw2KCGOlD+9erDF4GWamsEack7yrRyV
dF/x3XjfyguzaaBRAkZHff/a1M46FRwdNmGXQWWZ1M40TgZqIJ9QTACF4g/RtJThjqePlf+Sqj91
0ISd284CNNRJ/y2U5aQIpRPIypfnehr0a4pB80oovRP0oJpycnhkEg9BS4P4oMktpIuya+/w5nCA
ldPabi0JP/MRSGCX+deCifNLgnuI0rbBIYodCNWb46PawZ65VwMbkpu5JuybDAGwNXMO7rgYROaB
q4/trEelWBqad2XaZ9eEQoojk3voCl0E5/Q6bHOncktL8g7AdB8sD8/E0r4i5X9+BokhcHc10ZfD
uP30yda9lI3weg6hs9TH6jkq1oFlXbHuPI8mxEQgNHEVGaJNebKERjpreqaH7h6fnNgElepjm6On
QJ6QvW4EIcEF+77AVYYqeP0Yytn+zy4gGhWkTjI9PoL30yyuhGtck1j5hyH5CQOed4kqwKwc1kG0
HUz7Sr3FOT9wkbDBLYuKNAw8ANXHi6aGkFZ2wCX2UR4oG/QodKBkQLARqUNPSPayrVF58rJQYv3T
80spWAfoYAv0l5m9STR7Fx68iPuxsYIf3WjhuKf3oBkWUWx1CykVhkSmPDhLpzcDMlJLL8GIAut2
UOmDEzzGsxTy5NSwB1iUIyIVipYgRqrD0NaboENEzECWOimyFw1Ri+iWsk1kzes6RPMRSLu5zPOy
pSRnGlsjBl3WZmqyVMwQEQIP5hiIHz16zwpJ/ygcXKwatxhemQdZkJc5i1h9sgYcTchVAZmM0zGM
W5h7voYuZOolUzTyzAN+3rAh/Ipb3vfrgwqTeGYkA7RxuanmgzqoO3A31YcVhf6NhP7nSxw13SL2
nX6qe0p54H1CmlNQY5K8BiR8Cs4zsOxgjl4CPPdCNTdS2lkhrI5GnbVIpT/lQ50dEgfBZLTKJGkx
WE69NlNUx/JOsG6UUHMeS9czdiN4kvUoQUgrjbBdKLYDp8NPoisbQ6yDo7hD5fIHvMTRolv0vE/W
SV82yMQonryTkDEKpJ9djp6w11BfDdH46lHrurwNzna7GI8VSURP94zr/XhdythWYTvVyTvqcqE1
QQny6k34mylZlDDwBGVKOpnK8RB9XrHcNd5eVPivXWf+LFR1YwMN0nxjqwbXEpXzm8Ey2A9ENzo6
qxyVx8PpsT/IVVZWe9bx1Mh2Vvvqlt+VSAfVVj5J6cvlB3g2O44xamlkw0TWhBYnDzBRyqDJSr/b
I5H6XdFQaeicrStBq4vBDVvalcjt7ALAxYHeiyiqWhqmwCeJeWDQoE+gEO9qRX7DiubOs685lZyl
lAxhg+gwcaqjvHXaPrNaaA9uwZIgP9pUEiRqAwwW3lcJ2sPm98uP7yxMUmVhSkENQKMafdaUFwZ9
gH5L1ntZeEDc63mm1u+Zrzxn4FR1r9wMIToviZ5MLg/8m4VvkDTzP7o9RDMn760zrU4ZJXPY2RE6
5nVmbBpaXxMtNz4uD3S2QEgfKOJB6eKd6WByjtfjYOQl9c9S2QEfhEhg5zc17lZlcKM176b9eHmw
83eHGyPplCET7JFZnSx+RcvkIEcnfaeAnJ9VwQvxiMwJSTnsSrB5/uLESCwQesek5afxrddV1VAP
RrXLuCFklN2oBxTNynDQtnEB7yHaO1wpvJ6nrypjkrEIu3Si69OicllYjpQEdrWztcp4RrV0uJXG
2EZgwKW4GanljL83botWA1wHH3muBcidOXoBnK4x1a0xyi7qbHl3La/+7WP/5YOJXftL68G2Y27k
jscuIdK7F5rWTWc+91o3l6VkPuRQ2TOfC0rO8OmNNsUIadTg89kmTsQuJAO1bDco8V+JOs6jrK8H
xmuSLZVs+7RHnUmjhydiXu9wkFLIpst1KY8kH3KzEYzDVutTHACRzo+bJ6l/vbwWzxe+eFv/GVw8
tF8eihN3jdr7cb0zZXIR373VJcCW6spFzN3r3Svp3fnBeDya+DS/jDZGco1BQ1LvhMSJihQuGmGX
53N+YjCCTYXGFKV40AwnI3iyb8KZr8VVqRg7rsqkvBKUfsHZjq9/UcUW3QyKM+IUPh5DzyPZGfS0
3ul19IJciexE92k77vFR+3DSZEPOaJvJou4FFhQTN/61biBeVlHizIRCfl9+d6V4hS2yMdEI7pAA
eEeuZlv32SFsUyRM3+vA3WjQdgKXd2FANEMiLo31B7my7wdP26aqtQjQ+phacZ3PLj9D9Tc7xRKt
GtoFMrWuU3yQGRV2aph9tZNvwjZ5dn2FekqAIRr0nLe8CN5oUaEUX/o1OmzGAhGF78noJNPWdR8Q
gsUuw7e+0Rb51EcJiRy1RIlHM6GWykstAYTdhMhaIIpSFMY9uNp7a0Bd9coczgpXqkoFQdRcsXO1
aN8dvyQaxnVRIa+68yrv1aqLn0a6av1P48mAySqhEepgpj7v65IWiC/4zJRLVWxq4lkMLimg16hY
rjk1GhChsRv7H0qVa1cqSb/ZDqI1JTIbsg6qWMefEanNoYoGrdoNpYemXGAn09LUr5gAnw8CSolH
oFJUp5Z3mtTEuemFBQLZOwxjjTXWcum+NMpxfvl5n58jjOII5DA1YIu5HE8l1WJNKahE7ephKGYd
L7jL3FsnRMWvTzZ/YZsfD3dybI0VZlVmg+qvWZvf6sK+qXpwl9cOk989Oow1bREZ0/lQRBT7y3GF
qHXWsQ3K3UhSCORcQtRSvnL8nx9YGhWaf4/x1Vz8ZYxSV6sQfDVjKBlWBdVovNblIL/1CZSxy+/o
PBo4HurkHakKNhY5gti7OErfoev8TLGye8BGDnnEpJlmoL+nuuYvW+lKPPz7OYKWQx2WBOM0JIBR
wANulXLXyEOABkRcTD2lIJUNwLH8lTn+Zyj1+JVZTSJVZiszR6eSbsOuXmOysHRDmHRmP7z7trVR
MJkwEdG+Aqr83Q4QKRoZIZVo7TSl8QJAS3ZjlTstV+0ZLnotaAb08/o0bjdqYyaYbWnelW13lkep
4pX+e1BDnIK/rJ5MVZAEze1yJ5T6+kBfZG2DdqxcIewJkmemBMJst3Xe/8JTpvYET0ij6OCIF/7L
sCgCqK2XRdWuHbzVIJsiqMS5dELg4CsS2dV33zGu3Oy/eb6AVqnKCHaCKEedjDk61LxQqoTJPxIy
IwXyw4Oi1aHTX7a32O4UV57t6e6nlUV7gX8oP5Htn3YXWgnRDIl7eteHHmon27yoroxwOqWvETQ8
MRWHW1Y5rQWbdojpNjTDXa6m+8zV8W9TwkdY5u28R4wMKfn15ff2dWL9Grp8jQgfAPYBTXnnNDM1
GtxIoK4h3VS1D6g8rnLkKkfYYZ0HfN2u52gGTDPRsi4H7zPK+3XVGI8IG23y0t+ZJVX/scmLSaph
oWD6Py5/vNMD6uvTgful8oaFDFWI41fcqUGMCI+X7DwivEUnIaGnJWkwQeLzU8+NO3QTUKKX35Hp
uPZgxFV78mBoIrGgIRSIN3Jy1CNz0yS9neKG28N8EXIZSlCswyHcyo0qWIkuZGxXu7O8eOWZzsIh
mfnTk//1E+gnW1mNjDg0ch8tsuRlrO8TuZ1U6pbU0K+QS2phtKqHyyOeZR4GmQctLJsAhN4H9/bx
8wbuXebAWZQHQ/uwDfwxYrhjcB2DKTZ3U6353tUSauvX8BhncJDTcU8e9tDZ6Hl4uvIQotjQKPmU
gYXZKv+xBmklc8/CeaTBCF27jK45d5+tMmYNRkOlMwJNnTrN8awVgLpuptfwN7Ooo5qGoRBWLKGx
SNENuBvdtrlt0CN7taVefdDc1i+v3FGnBwuAO4Hpw3OHWoMo4Bx/ADnGwsMb/eCAbmS/RIoEETpu
qOXX2/3vH/3/eD+zh38u3uof/8vXP7J8KAOYWCdf/mP5M7t/T35W/yv+1r9/6vjv/OMxS/jn9EeO
/ga/91/jzt7r96Mv5mkd1MOu+VkO+59VE9dfv51PKH7y//rN//r59VvQT/r59z9+ZE1KiLP/6QVZ
+se/vrX++PsfgMV/WeDi9//rm2KOf//jligZo6b6/fwv/Xyv6r//Yct/I72mJCHIJXifChxU91N8
x3T+Rr4jHH81wOJUdFkzKcec//c/dI1viZhWtFmovopDusoa8S3N+RtQNnoFEA7EoWWaf/z/yR+9
nv+8rv9CmhrxYri3YjZfUJr/HEKS6ORAv4OQdrwgmqzpq5Cm7gq9DGNOnVu5jdFI1lHb7yM0h5w8
eewh8S5Cxcsf25r+nVPHAl3Wa1t7tOv30dG7R33wEChONCydcF5zUNhtSUaLwHImTdHrN26nAVfO
HKlcZVamfAJUCvaxZSAnrHY5rmMUvOolXA3zw7VAWUyrpAjvkjREr00dTGWAmN0M+DFyWSC/1o0j
bnqKFsOubTL6EKiZPdoN/AHDKaClS0bw5PhyvByrEA5+IoffBiW30d9V6w/X1LM1oifJDnU7ETIk
eTePPN3GOibW5rEPMhG6UUYHwioiTKEQtVtBvRqePfw7Vonl1VsE9SKcTfD4e83q0F66RWb4M9Up
B9S7QieI4RW05p3pG/k3M4RWv0hLoqlFnFVtcps7eeX8P+bOZD1SJVuzL5Rk0TdTB2/lcrm6CMkn
fFIoBBhgYPTw9HcRmbfq5rlVX1bNKgc5OCdOyIWDYbb3v9falKU0g4gnFqWCrzmfTT/A3uOoRL6B
sdoqAqsFQ75rZRdcbF2zQO1gN9W6wB7CXgoL+5CRFGC2SsO8geirv5jQ8q94DqaZtU0PfkG2rHdl
yZBNDVKzDnFglB+lnTDtW/jzpD2PyTyBDTLAym/czABJBHXG+IACBvbB1wClNsZqJWht5vhm256f
RN2Zz9yTJRFovGV7mw4IVgduCk6QcTpcTL+RATAAm5lcCZ2lP9ROCtt2ZFqaDZ04mbGBl6IzxitQ
tVHu/UXEDx2mw/u6byC5ERv1PkeEU8sO3DCcC5zrUFxSEGDrmrxUqNXafPjhJWUNgVWz2w9bariE
TDtVhwKpUrYtqAAqeFd6/mskcMfloCfwKxGpFoQw8O0EUFQzJeFYujnDuTmqJaj9ZY43wQ5aXLOC
mdPSIYa+McZ62VexZX9NVV6dsqFhGlcawUHGsLltMHlJqCn4VZAUVIFQvWoWZgGmHpo+Jzu6d7Zy
lgP5efHitXH8ovVYCfzWQwIwLEM53Q9uPK+368SofYE8alMa7TRuLHStgnJklgNNLxoGbmk8tcAj
OgXWshf1UO1m9qxNBBmQ0fQmBgwe+V48rFABwUcl1x9sKgDaaLcqld5pTKwbTzUuPeDdzsgXpEzw
rAgZbGgwCnC5CHrnBnrLuvIyEjio035mRpga73FioDALNRdmPpP6TB4DFmlf4xFUM6jCWD8xCTA8
JbbtRnLOLbnLVdfzRmUJ2eu8cu6MovJvtZlV776dJ8lGDX9UQq6zJmX09olHULrIJ1rj7GpF8ul2
3hoRSIhi7Xs6hYyuGF0/bOkQOu8NtxfUwaFKLqYxJ8d4hIcIFsppGNmdEaLnbSy3ctGSX8jYpitl
fvkm/KrY6WnRHiFWtkgKs4zENr6sdicnOCRJOWV3HZ6vn542jveWhjZqk4xj64WjKaz3NMua00il
o9otTTm8NLp0shCQR5OEQ2sXNFaLYNkRM5evnQkWc6+NKx6aFMAY70xfsN8o1Qi6JItF0YUAg7Kz
j7QW8SwS6WYLhVdQAwXCuHKmEg3pD0Sap55e7vO6e/wxBIO2Y1QDDk2eNl9uydxJKAdBbpavVT8U
FbOgTTPodwujjofBZehhqUBErj+Kn90b9+XAmWyqdO8VMYNu7lxdQNRkUWG/x/a8+WHkev2RNb14
E1NVystctumduYhsaxZ5cBnnLnuxsyDGygdVctyazcyaKxHO9YcxjpfXyunJ2bqW4OlRhk2MpnTq
8aFXXv1VSL85F2i+PoTngYgrhKadmAivIjeoqMo2RE73LVN0V6NVaUSZ0AU/4llpqOwi+JFIPjFL
kHGnen/hweOcEG+NxrR++gnl881MyBGBYeCRzRNu8j03GgmP2MF5GKZjTsMq0W3wRXK+jm1QIJUU
QX1XNNQ2s1EZj8zA6/0OxLncu3CdffLBhvsBsnfowf0vHKVrSHn2EacUb8HGm1JvZ2S81vDGd/3O
lL01Y47QJ3japp/KqEPQB4cpzvJHlH6wlS3W4KhGc/BhGIraG/2sGRsocByGJfR3DeDNNfBRdW66
jqolIbKMYnXuNN91P4BXZI6u1OFOOAIDU+1avxEemAjVEj+2IPonWoKutR2erH6wkhfb79nDtx63
MkQH3c1DPrLN+5bX8G5i7sWGzYKbYRPki/U4qaZuoV5PvPscavAXTbq1u8nMDBDmsqCw2vUdFhnW
FwauInfMe+S91tT2m9YvteCQzZ3QdmRvZrw6epuFUMr6S9zrSb+ziIH3m0mBMdoDZKQ2EkyBt1Wu
w4Jtg15CeiN6tryLlzcM+XojDlYiyLTeAZZX4cxSHckRJvOm6FSvHs2mtfvQG1BvhbnjdG7kTk2D
KRDfqht1i7827kwIhZMtU8SmZt0XmyWp1ceial7f1EU7NDUuZs7SHsckigdTI1YSz+VVt3hhbgDu
+ijVxmlvoI/AsMkxrnnnjkp+1jMd/h91KpvPGl5nwqdOpq+4qsZD3XEXUb41J7HV7b7a6rzLKBN0
9s6oq6SBGNYG0Vwrn9ckToY9ZR1rrxyUv+OkbR1wIm4BMKMClykEptFFbx9Vo+xtjRN026dG+dBC
XgTT3pbDQzcm40EnK/3q5UOyatTLO9joUm05A6yfgDpMLFLjzhJChPoy4XBrLPPs+V1/b6puvLer
oYk3/JVaNHmjjPzK+lkMrnEYDYvHJiMA6ku/fRiX9iltnH7nTYbxLuMZ08Ks8qdRBNar0U/qYZ7r
eqcLYMJGj4cDNGR6akCgUpfHDnA3GqxAkahLaxeURYI6MjPQ5mpaq2EebHGAMOflWOyhlqF6Q9sy
vBtEBOd91o8o7fVEznfGYhgeY6H5JKYtG9LirbcdPD21lS5bMzDS32oc8lc2wlhP+0IcjdUQkfuq
vXRFg4CNJdqC/+R6mIOmUVvKnd6U5m9c9dUH2EKaBBbQRUJpLhsgqGcl+S1Sxt914MfnurOCi+qJ
M5ZSjh+16fYzZah++Q10xzzHNhhn4O61FSkrccEHzq6aH928dwESSCt5xGC/4LXvC+tAEZ5xsaly
sBoWQjAABdCIjWHl6qB48nZuJ8K3zK4AciLms3Fn1575hmare2ccxMoeERjyIq5coV2rOk1LkF3t
1IZ1TUEXmWJfvKsajW3YWLDPX/GRNM9NGwi2VFWfMPqx2IBpdb3pY2zIHtx1TgOATEpdRdrMiz1S
BLFEmKm5/1LQatmNDmN+yV3Ya3UxdR15zrb8hVy1eQrMBn2LiDvBfKQzpgSHRrc5j5bgWgmXYgL6
RisccyZSNomuYli/KlPPHpaVKayX2TO2Vp9PD4PTuq82bXGw7bSCsOYFGlrYOZg9P+y1AvuEHMHf
74LBm+9mp1suXTk5ewICtoyW3q+QNXWmuRV8pfCI3Up7dlTlfnSFxrJc9U58LVOCzveqlsFzNS71
NuG3/0XsTd2UZi4XBBj1zYHLZx2trMwTwj/DVG5gDnKP8Wb178hYuJ+8Dg0CooAV3wVMtD13LQMe
loCwAp0h0F89Z3FoBpqL9zQORTWy+pjpi1FYjLkDiVZvusf3iwJQ4W3ymbVojpxIPPdEIstadsKP
bZZGgtDklty02pe1LkAxL93IEjEYvtxofkpvCFSQUFulNdUTByAbqoyAG1wUNhqApGy1jxS9+yFN
lfORQX8cONNU+c3jHc7i7mS5d/Cdcvk2q6J7sPu8+KUbxZqyLTMaiZAQRLXXGjdPt7IUCa1pomMl
kyVGx22jGb+TyqjOZWzXd6aWoJcwJVW8oWkgpaUzhtbZVt4PEfvdS8v6fKyMvP5K2FDBl8LaMN7Z
PvA/XFJ5hrIQC17VCIb0mwaDUupO57RNmhNUePdrImAGIrmkY0UpDZSuFb9qlYXDpHTacp/U671N
NBiAt9Pm3sO8BAONhaHWv1PbhjUF2dy5lixAh3iWjKCOENg3ees3O3Po7EcEF8t9A0LYCB27ZcOY
iOU2W6sRxxbtlvkkLWz8wcz2UrEkbOaijBc27Q3WvIKdc104pNXQhUwv/SSaS6986BUGGhzIoW0Z
mam9fMVlAXEKNpJ+iG3OtAbE373jqOENW15yzofuyeMeO5lMTvv42PHmAqzuxmdnnOOTIzvvfcmd
fcvc/G7RVz0r/dhJilcDZMBr3A3Guxk7iIJZCg4ukbRqwyECgyhjQDvMO+nGmYv+6Oe9PJr2rG3N
YTR+uKlIHwxfjYT+WvEs1OzuKzliE8yQQ66cJe/d7BvDu9CRFFvg/1D9EHj0yMsYEo3EKmQL6AXA
wFxa976zvOw3l7P9cJl8B7kti/F9LEbgdVNV/xiNoOed2aqsi2Krjnk9Kh4gGLtvFYjQi1wEs6CN
0b/XDpAssox9EhW9yxFwCHzJD+EZBbE0Kfcyz9C6Uh6vQ2q76mrPfndWnmNAEMNLtR1cXppJzMkv
Vh46WOCH6Lva6Q2ZYg+ruXcJHqI0JI2oJ/suqyYoMjFIpBZxytTY/aOW+ujhMrsUv9iAlp91m1g/
88H/GDxexdDbLRbw2pnYqaAhxl8YjM2eqP4IlSxloa+NjD8WD9avNgPkWA8KrJ8Uxqlo2w7nYsD5
XCzNPThLl21aNnLy1V19vwTEZGahJFn/PC9CmxclohWbuI5jpK+FUw5vFFo4eDtDfuiZgOMYoGlq
iSBPFDD2/F6cRkLoYZIR58jorbMjr2QabFMJ3sjq/PqDIx6RygkC7EOe+cmXncZQVoh07XJ3SSPi
Bpi0q9ay9i2K45zp3ER/8DNc74VMAhrbo7mvcQHgeRQ5UFk69iP9eIWLL/FJhm5yXFFIjCRyIbhi
w63OXE/syrYoVkGq8RT7S7Cvknz6udSp2fDXSDBmokcz4ZhENzFJPTvMPEc5cdRjwpv0HVlEeVna
rN76M5KlTTZP7qbPZYMUcrB2wxynd+vxHMTtAlHQsbJ2P7eAzCsrKb4SVpqdWXR4dHu/GPAQTSi7
VF5cPSuJnxtpJu9jZWMSsTQS2343IbpucxTPMxgFi9JU2HJcyyCAraE0d5DZraPV7p9dH9YKh3VI
85ssXzo7DKSwUU02ydti8xihikvf7Jp2KKdqaT857jxta9PTXhjD1i85pOcPQTMeoVGSlRP04dy7
BPMwfrI+LQ+ulnlMEFZed6YNZnx0JH33cY2XSllqOFRt3lnY7EHko6Rjp5MEjMCAy+FcUhS3fGiW
c+8o/YeYWhPTmp49uos3UiYanXAcTOfs21n1OEMTPDCIkry3QW5eVJbbIkq9yv2VicUCOD2oezc2
AO4mbkEcFC2avCAKZrsOkz90QAvvlyrTTnpeLzuD4uNZ5Ub7lJR6Cmvc6K+2CNxHWI9sJRIXjV+Z
DJwgR2c4V00wlPsikDEsRqCp1ziuht9unaX32TDYB48A3WNBeEGEaLIhchNo6y7khTsO36KW7OrL
ZXlSMdsgc5nNi2bW2S9z0ixg9XMef+RTMHX3VudQ4FFgEVdfUEf1MzC37tJUOzg7cbhwinvR2o4H
wU5Xr29gvVkGKOmyM5S3aVwqVhT0oOs7CkU4uLiNU/TaWVh2dQvMejhrTRnwZlgN32FX6t6j9D32
RWwHw9wlJGx2CQo+Cec1qFE9JnHCUF4i8i1t1fa9Npx21wjkCrNNccB1x/SF2vIc5bSEZGjWq/NM
Ikjug6A/Zdqcb32rX3mhXfqWdlr7oRWy2heKpjOchYWeu9s477MB0SXUE47yjum3P02ohp/eMGgU
Z0YNfHfO3I8ZjUtZ+ZyltGl6WGo9ObVANvMdTdf0w5nMkmYr1Q008xyNwzxQQDFnyA1WkefXvna9
vXLJjksMGk8MmTfv+DTED7PLGfSfzPxLzwc0zFTCxKmunTFskN2cqBy7eOgCc78UCSpOMGg3U5Q2
bCsVv+XEjbzNVCv7UNMW4QNUMYccDahmkAnB0sYhIxxdAVKxruNnzSh5c8VmxRdDZXGBF5kRhs/i
edohnk7PqjNTtUllop+mRZcHSsDp7yT3/IthNaC7iAixNRIySPe9k3bnakwMUPQJiqzEq/R7thXD
ueUddaut0vhl9gDBNhxlhq3JCBFkai9OD7RhlnjD9L77Y91uXus+9U+p6enHfNZB/Q342WeM7G+W
C+UvY2blqZxNdcSNVvM3OP3VGXt50fBTHyr6h3tSDpAm2YIdF8c6sW/PfyjljoeqsrNdW+Uk2/Wi
haLagv70PMbOU93HQ5v4aRNRye+eukbqkAyc7LJYMIBFmQVRgiDnrhXx/Fa4RfNLTuyTUh0oZ+Mi
CgmkBZw894dmIycR3Hs9b/9y0KczF7e700oXRu00BKuehUkbMj753mwz517xhA2hsJb2suIvnyYW
jKchmC3Os47fXNQ8asfFGtpPKdo+BDXdfbhBlp3tRoNPucoNm0X6v4vCrw+anTDwWNEJtZBbwwMn
ReVU+vC1ZL19rCovfzeFUicYyXiGzGl4hDXCdm/OpigDYFSGtZ+s7FzmX3WcyognRg9irhWkWrHP
GuoOjOkb43tZUmDYePREcBJ4LHa+J7dDM5Rvk6f5v2u7CV56OfR0yEfJqDUA/GBxeL/1Q6+2toum
R1ZVWUQxkSTWJQcBtsBEG/uN/eyKGf6AmQfusHE8NZyszJF7YCnsrz0tqI4MWGRE3juLyTNvWgBE
ynmLY8gIQhYw7cnIqVDy/Xkd374q7zo8mg+cItv95GcaYWzJ18TwsXcXmzh5YOyvrrlpJqTAXqgi
ZCnkLlk654XADf7s3NTepqQyKYD4WbYjrlkfzcJ1jmTv1B1jXN63Dbvp3CQiQVnLGUFEXgMgs7HH
9o2KhHxsqUGGvmen16ovgk+VzHrYJK5AzYAnTUfYAJY+XFb9YrssjGOa/dTcBsfVj1XpWJQw2vSH
o5fWfpCxiOI+6EDaKaoVna5BJqVSIWj8x92pjjMTRaXJrlU6zhd0ef+ayzJh9hKE1RM/bvrFhqza
z76e7xmowUXtzvaxbGhA/Y0gGgczZwo4snA57cCFj+83C9VHLKd3osOd5PJN/qzYvX14VqB2pmVP
L4HVIkGJHeM1i3V9CDO6aFBEFcJ2z54NmLhLmp+dlHnuKKbn+oZ5ivkFRzA045Smf18sqrr+zWkQ
38tRJQcJ0OM2N4Fzx8tzQneUZpx23f7BCBL7NBgF3uF5bO4kF+Vu6OuVETr51U2CKFabxFbzli5K
xzIu5bYVwnoySzZboQvofJUQpvKnpdnsI4NCQSi1oZnX5AdYvqxgBPqr5imd37Iq5jGeg/5gxkvw
axhLuBCDyy80DV36lXXxDxSk6ArV0igcGEEGVdbRQUXYpX/HycL5WdhBtY9N4YJjnfNjbU5lxDgK
W5u/cdht297y0bLBTI/0Iusf6S+q0Ouo/YS0efJPczLbp3ZYTJ4dEdj8jKq5QomgLzjqOAJGVxWk
AXj1/3OK9v+pPf2/7zz/S6v6/9TB/v+xPb22hv/Hf3aA/1t7+pF+dfMv7ez1z/+jM+0Yf4d8wLgg
TZx1OOUfXWlH/zsHJFICpMKZJOSe/p9dadP9u0EEmfwVVck1ycB/9M+utGn/nSZywCgP0/EMKDHl
9p+f6f+mK/2XtIQFJIGfwv+AwzEh4fwlUGfWSvRuELcsCsDcMxlJFyRvE3zkemOF2JZOSJbf7KuJ
D2rj9TwoCQqLzTjrW+bji7BOzJDd47aYsEzEFmO9sr/+l+v4z8/8L53z9TP8r7659ycOBuaFOWk6
+Ovc8L/2z5EnGUKn1xkhM3yZ50Nnpd8ivQQTQqIqxkS02BdY5BQoDCoDwyRIhf+bbOVfgnh/PgKT
6MQAOOCb3l/jxnbeDVMmaQMqZC+65r4Iw39pB2rdZhq/NOOEBRwr0b9Jkph/iZLwY7krmIEngrAO
5nh/+XZqYQt/QfULfqqJSpudmCixmrtRMzmRP2q7HGB7atnbmHcwwYONS6SrZiNY4UpbexeVtp0y
J3Sb/Cfpga1ktZhs7eYH4j7zSrx4bvrvvi1bX7+Pf/2+4ESs8FYmzeAc6X/J/yxymjq7iyUUZNW8
+HV3zpcguXWWQr0C8vVqs/9EN040fpZtHvZCTRd6oUY0uzMrq+m8DwR2fg/OFpFNKh2D3PRyyQda
3ol5ysriuBTDdsFXwUHxvvKd8/omoJq6F7OMemd5Qrx21eZqX7MLc4NpY2YUjvT6WJHtsjEtyKLc
+ZxITbj6Zb0zEusQB+bRdV+7YUZH6lNg2vQLmzuO0Qgjh97eTbiIuiHZ+G1/NB1wQ+5ESyVFHFed
jbEN3ZR+FjLfWFvu28k623Z/XJr4JHL8Eog+5u82W3bSTR5qc74Y06kS3n6Z9X1eoxweDaBn6d7o
1Y6mbag9Jy22s0Ce49i+48i8cxWuEMpRzHQ84n/b4LDBfXXAXENfCJhWqtzQUNXLYizHgGkXi8IC
x4OXBUlnbXVg49nPTZxZN0wosfd51pvpOQOuD4jg6HXxrTfaY1vAZmejq/Vg/DFy+SXmMHO643R1
hOX2XC85Wcn05BXqgikMSpcTaSuL318dTfOnHbsHplJpRbRjTukuLqKWlIOWnLQKy6yWYCyCWdil
2X082iEbw63QlrAbcuZRp6PSi11mBDtieDvpvBctwsQmvrQSB1DWb1uOLgxQPvGODIPC5FzabbsY
4P/oREMJE9544I23b9pxF+y9bCDgZ+2Rt76WxrBlxPanUtZ+SofXVNX33UhpQ3hEwKouskdWjoRb
YeNk2QXLyGthzyuXoPtFEXXvN80trXoKRYEyownZaTAuj2NptVGWZS6SAZrWrkatuIi7Z6bfIc3u
21q7+Ga8aw2HEeGEg2q5a/gFOQBQwXGNV53MSVHPry1/V9oUv3AYb702eeCk97QKQRufPe96lUe9
/OnhHMmlFVErt9ncZ/ceYqTMdu8156ZnPCk61puJAe6Zvzh/H5lFsZIFiIigss7egl5d321U87to
HUby5Q4Vny/mO4cik9sBAOy+seHtaXHuHTbcoyHC0uuZ3vLJlljB1rX57oZe86H22jDju+ocu94L
3dKPxDHVhuanE1p6vZUzrXvGCaHnL+ektvYux+e+jXe+MR17Z3xEv7cFKbMHDB+xWdv0xhmr2MF0
02MGdsjQ8mvrvDiW2vn5QogDf0iLkVhNJ6V7B6Ldm9RMt1QPRoqsKDGsALPudHQFViRRRhZg/HVp
XEbSrTOPXtE/JpPz1E/zKe6Kq56Od6qz9zpasdWm7mcjAZdr4Z3b7oIC+GyOCKA182AzRtc5RZR2
NgvTeKQmc7ekwU7hFyoXEhiqf+yLGT/idOeQC1i/X06voUwqBk1+Gqmg+VKfPDzk9eJdRD3fNd1w
Ajq+qecKe5UOet31HuJORsLLw9r90flfduUyM8hHL8vId/DipeVu/Y7QKe5yhheLih370uHArctL
S3Vt2XUuUmcxPZLjBchTnDttPyNyMSpnb489/K8lRGrN4oGTdYpWHXHNY9vNP0akFFV35GR9GIP4
iUX3ScniG+kEuU3COKNfPRodwaJcDFHCDnRnMQVKQcb/GdvNs9VZj3pnDKR9Wj/Csf57AYVKEo87
LlFjBFtGC6XhRHGAwTrLa3zvFT9K6ufFn04plhcOxwevdt7SEp+qb3lhH7j01hztY6BKGMv2WnPN
kHaNQwT9yKNBvVycSX57eCG3iqaBVj9w7PvlYoicbHEAZ0tHwrI2TUJvudPls+Huqsne50nxjDBq
a5TGSZQU79ZAip08GpJUqod2Jiv0TanlPzPdfCV/ddQ95MI69Te8Rq1WaButQ1GMXQCL8mY02kcL
i2g+0jlUso2k1b+les7Cnxx8Md4o2GQ964Ey470mBXuXOs+Oc9CeRgJ9EFTpnIrM0yEM2d5KMr+h
WNuoBIFvVBUTbo03vSxP+rDO/gsj3oxcva4gJUM3GeNaSj8t8MMVyxT+efQ0S/+pFXBfKDptWs1E
AZXKc2Gfu9J4GTyOFmVxq0zGuER1nDqFcKz64bX1zVqLNpyzZZkjfrEptVLSVTqtgQFtToh8nhJc
Xq+KdPM9SSpF79RgvIpcx5xwBFr/DkeMkDq16jYv5c0filuTf8xwaooVBmeW/A5iYH45t2Ome53s
QQvaR2+FDqSFc9D08urawYtfie9YIYCfmxSgh7xv4g4/8zBe5+w0KFQOShH3LKiUeIiZtOy7N1FU
9DDYu8XJadHS/y3t96bK7zKCUJE5Yozni9E3Xi1vEl8rHreNKqsLuaSiqL6xqY9VW4frlZJWx/NK
pymZOq6tx21dlEZGfcrHpkubFlPGtyVcHHTrZRkafn+k9dvBnPZaNW/7imrqkFGnhymxdUWyTZbK
iIy1WZVJ1LNM9RUtJCfEhz9MhWlTlPFPnp5PNQXtJu7Ypjl4CDO2agbZyk3bz0/uIH55HcNJM/EL
QQNiZzq0InL5Sw5o05gg+KbQieQGsyrVDhZng6hTODhcwYa7Mq6We1+YeTRmfJ+uQWEjGYi3NWZB
55PcwcwjsEHdl7bMsyAvuXqS3xmnBvwqMAQGK73mci6eBfHxQIWZ6X8RxTknOf+6J9ezEX32vV6/
quaAAAn8VfryvS0pFRNsCGXm7WNvOrRu/lSY3leQ2XkIGvkmUTY3fjBuUq+8pt701qdpROHzYAU0
jZLYxFPmftn1cIUFfJSK8oZNfXZVsLAv2XnumO2nILnX4m81oQ2jUnMry+A549lJwKht8rK8BTNX
xJ98tsvaI6N3pHuoJwuPWeRevVomALWUxq6Na0ZvCoptOZsg0rSzvDSDX4SlLM72EDdRwWLnNs0R
qNLeLuUYedxeCJ3K7ci2OiLHsROTPA2M3zHxybs+JeyyWebx08HVQpbKDsuJZoGlkxnwcpP+tn8p
kiFhZ4bqG5jVyebtQg/lY6xdTJcxzRKbT1CbJJvs+skbiTLZr3mVf/95PgVEu8UkNjhiJ7e5A7SJ
wGriolUh78iiu25n1suQ9fzfn7t5gEE0JfIpXeQ5TbkwZsx1U4Z1rKfuWber62jk31VTXe1hoCky
3k30MDc9uSVuJUR2IO0oRM779ejTjV+eG8iIxAy7usZ5HjzmaBqsY50Rn0zvPOgGD5e4K6GxhKSv
DzyVrCgkTaKaIpzKqnbv9urOUjgVtWEIlcb2nrLui+HcbHJrxHPw05iNUOEw1GDl0ZI1QB42yZqC
NXzrKWjJviUp9SIN2nAX8wrq7I0/2ATOqvIa06ANrZrSCYeC02IQz+zNrak3/t4d5iggCcC5qPhu
ff+zYoBdWtwby/r4xK05sN5+IPZcQpcNuqI7xPaeC2uNFU2U1t/aVXI1huJ1rvkpSzOvJcHgmi0T
KWQexE1fGHdcoWdjHrJ9TPdqX5FmQ5lZXUnl3KqScWwm5kNL+i/ewL/pRFVGVaZvyczQn6T2jAPx
U40ev4ThDNzGIowNxneM0X+J7bQMaRTedMmMFFmgIvR1eY39EnQ1Q9G+4JxCV5bkCUH5gs0yOmkq
adz8WcxmX78U3oA2foAznRL/tlreJ2YtCLcjBdQ1Pqx31TRunYYXL4neXxUKjGHwT6N2sl3zYMTx
b73OvtEQficGXUeXA9AkLTYijOdtPIOx2lk9VjV4pM6YX5YZYbsBoIEX/ENf8E/l7L5Q17pO7LJy
lzCYwSskT/iPM9rbXPGbpmWkGMtbN3kv1VRe8ZPrf04Pujl9DLWNNodXU9PwutJt+5UMzwXsx1zw
+88+L5pOK65ayXvFqq+6+GQoiJJr/FLU/OMARXEeq6NejNvCc190guwbe5Y325XlxsiPYxP4m5y1
jRYTOUtv+GrkxCLEMkOSmw3+nO6mithfyYlgRfd/t1Sth5q0VkcSOk3uzco56LyuOAuos1bwKR1u
lbgVNx58vIYFV9csnJcyxh+psh9/7g+gn1w4lnXqSIfaTG+TRl0Dxs/3+nCyfbspFT+sD2ts8UL1
mlcCwpda+C8MV51pj+t//msryJ5xibWuuK3fUhcQGOGtbKM87Rqwfo1xnwWfMut3RvqPC5x0fK7W
f1lXB2aWX/KELT0rfyIGc0t0/qB0UovTZ1aRB+8rVv8cnjhCKALCKZcr1aggc3EIVD0EZfr45wo7
DNpvaJ4fpa4O5cwgdpl/mCxwkalnNyJvOzUuhzguXv8st3/+G68OHhxBjmC912NPniezuOZcX0ty
adbnx+Y79Fkbml576WNeyMZQXZErXimA0BJbF7CW+ymvbs3E51y/F034WEY0ygLq4qbuZ+rxsuKs
e1O9vGmCPyXVTVInIEh16q0a4WtfP/CLUemSqzoMJyuVhkzW92bcf5TlM7snc0OhbtnEjThzUTlW
K6dm+fkICKVFRce8pB1HqQh+1vnyMzX13Z/f4M+vUgT7ZVQHSVLfw2YbrnceMdN2EwT2l7iUitti
4BZWyxtWns9s4UWxLh9/VgpmT2+9Q7XLsk8gALlSX3ox3xT7S9vo3qrFujJJcyTqyx9h35Ox/frz
QIwOa836ZFay/GxT4ukWnYuYyvp/UHdeW5EzWdq+lbkBzZI3p+kTMkEJFFCcaEEZeR+yV/8/oqe7
KQ1Jrq71n8xRfR9FyYQiduzY+zWCZ0AOcWdn7SHhyJ5Vh1EadhWdaLgdARqLtS1oyOe8l34FJwE6
cQt+J08BgMn7RNIX8GeWHVjP0cyahUTFfVGPxbELtd8K2IJWUteO2fzKhvGB1tBaNOZpdHCDpmgh
6gNWrTZBm0QSYG7k+L/ZH1yFtEgZ1DX1hTVKKyAIMdny4hffSA5Trqja0lo3aqDfBvYxnFumDLcN
h98jHl8GjRvW/3tiFE67ZhjwfOVj3voPqSw2ieE8DQKwHdP61Pck2LUPSsDsEQtwdNJtWCh05YgB
5DYBsTKtiD7T1tfl0UsqRb8NE++FuDwJphHyDb8po9AdTUBVxL/Rab3FxZHJGmFz7o8OXy55qSEe
LiLY34vBYg0M1IUXyU3TNFe5qr56pHYrevT9sqp/ePFYrgC+7IHDg1Lsn1NVWZdK+QrSZFIKWeq0
6ayN7Yyv9lifklrHP6xbtzBVpv52W79MMTXn8488jlbR4zeYKVPMABX4IMnSr4IhntbGtGpjjHnW
fs2/7qnrMANo7d9aSX9nV08e0w1i6KEJnYdpuWROcw0ViKZU9JKN2s7sSVHerxxGmTtFvaqavgOb
XGzsKN7o0rNqZS+xdASrsOullkaa9Pg+vx34t0sfo8s0rzY92PYoLPC1dwDo+gTk6QuOTXZ4T0bz
bPiRTLqsLPBp/AOmSZ4DyEiNl76g3QSg/NbQqFDnOG2iM/VmeMx1RSIG3QDD/4Uq8Esa+Jv39R4O
EsAhC4GNnpNqVgYv09eKs2SFknaw8WRs+/q63ivYky+VoF2ZKefJRJjwyzE35Hen8QCx8hv09Q1b
E86B3nrIg2+YpP4u5OSlmWolKF7fe01zeq9Mjx0RDPjRtZ+336YBep8g027S+09e0perUsXB2+zL
n23HVtrYjEEP+ksa0EYLM/Z8xwjixYiJpwQUawUMLSNk1LC1ZGaV7BT3gaKcdJ/Z1fdjvJn+btWl
wSvn7XhPRMFQ2YQng0ioZPjJNhktjqh5wKja8rDoE9y9zDRQF73dX+daMGzbwNxPKIMF1rmP8DHs
VRPzHIUkrYOaZzQ6MbkyONs0PrQSh6amJlqkfTqsJfYCKFLjY6yxC4ogi28tYVcLCGEcGm3QQoAP
tWm3hzEpiKHdpBafv4g4H7YDpcCFUziovEpYPosgeS1iibOu4RRLs0TXQ/TsTCqYstBzyquokU+l
IRZWpEpLvSqDtScozn2PSrO8QkIvW0RlI8Aid7Dhmji8pnVeLhX2y7602m9DWX4DjF/9CCLrO9g1
08v6Z7mSA6KTqjzUTiot49ZVUQ46lXmSbGzyg2NKGXin5WlwjaevxMfOfjWNoR1xMzW3QVZjxBrp
x276UW8e1Crxj+8/KW3jWoanvWqtQqKWllGLuNAzmbjUsxo8zYOJ62yhFA2Q7c+eiSfZVlij7LWa
KrNJm2yK3EBhGIPUQN/aCYbE7YG9/QpmyqZyvI2lf28C/BY79WjY8u79af5/NwOP4Y8qr/PfYk5W
/T/bMpwkX863DG8mCup/XefVL/QZfr1TZP/Bg+Vf/aNxCCX2v1E45aCgINGpAWz7Z/MQx2DYqdCg
HLTooa6a/M2/Ka0yP5v4/zgYyubUrPqf5qFm/TdNNBpJpmOgrmz8J63DP3tT/2SzWjo3/igOMaH3
iw4a/500RN1O9La+RW22vmC4NF3l3/P331ef5vUH6QnLBADAuUji6ABTTrMPdo/brSB1HChZfBht
9x9X+9hY/HON/Pse05t9uEetEFhV8HB3sVx8s8yBmprcp2Ddwrevb3BuiGYNS00UAgHz1jvVeQul
wAuVHUXhSzL3564+awqC5kmM0OPxbTXkXGgPxxD35eXXj35ubGZcZccYdag1iX+nS4q3bjopfwXk
AzzHRqX861vQDv/0E89CU8cdpJEO4B1Gh802NjpgLKq+G0LD2aRBewIJf+FlztxJm5rfHz60XThx
7wPwP+EatQ3UYhcrlPNt5c1Re9eX4ktGGGcm7VxdoobGOQ5h6KBzSX2nQCfdj3RqTOnAuTyQ/27a
zoUNRM6WniF9cPIRujvyZsZ9b4Ti1jRq9fHrT3PuRaaffxgwGL1aT3nFPkVNcyMXMlXSBKPb4D4B
RX+huX1m+s7dRNExxK0DEc+T7JsvElsTgiTG09fP/w4J+CR8aLOlHdtV0Vh1057qUlmrJX5l8ISx
ZlHFoz3S09OhzkfruJVotIVL07rTYRN/fe93LMBn956tenCutT6adXtCeJdcQOylFNbW0fTJkrS3
3o4XvTQuWnXf2s8W3dHM1GCil1doTqVOvPqfP8rWmH4nVaLF1K3pu2gn5b81z7kw/DMhx39Fv3dZ
+g/fWLYrL6UH2p40Kdhr2lsZvuiU9jytv4adqmBPk+LFLlX2KvQ1Gr2gw/V232mXfM/UaZ1/Nk6z
EJM4aSRV6pCe5HSg5uxQ7QSDlgqkjBkaelXqHg96rzhRH5jcQdOKPm1VLT2OZVbhLbxsUk7YA9sP
KDp9/fHeERWfPdQsKOEXEoeNVISnoO1+BkZ2BNLxbJfMFy2aXLkRxZ5O/MHgbDpfrAqtURZt17ec
q6JH8CIFqLFmjXzfbRONPwrTvFUH6dg44XNf+5AGpRelMTcDXf8OWHgVDNe2IgH0nHryQb2Xvea+
d6JfUBVXowMnMTRAsts2sbGRBlJcb1fZ0VUwjjem6O9JCwAnetumsa6lAJLXAJMIKvUNkJStD9tH
NJM8s3cdZsDIm/zJ8ZutppY7p622QZicQpqyi1KyN3ReV5kKIyXpqa9OfFfRgcpL+iujJbTA1lgo
wtvhIXqXoHPQAyOber+PQ2leCGvKmfkwFztXOpqmBshlNxrNUw/Sb1mXnHeormsL4ZO2NolK7SV0
gIsMLeZxrXdJVuxMLJo7fdb9aFjGEHnuUBWbCs5wVqbbr2fUmY107u0ZoXakO6lauHqXPjem8SSJ
dK8WxfevL38mUr9rPH5YxXqexrZZaKVblipef0axH6ApqDlsQRFckBg89wrTzz/co4VNFRWWUboK
CGd6gpaknao60W85VNGs/PpFzt1kFrG1TBss3R9qd6C9WknF9SBLt6UZ/OVnmAVlq6opI5VW6Uql
1CzGJL+DZOwv/UHd/93zz7IxyaCYEWl+7UKZ6jiexhIC3nDKYyGr67+7xSxg9kgnF6WpVFSzBneU
JMqUFewrRBYufINzy2AW/Oi5G1mL8IoL3aFZDBlnQqjAlz7BmasrsyyMUkJU23qCFOEY3ptpD9XC
//X1yJxJ8OYKjqkTDKEcNJWLEuVvTwWY7Q2j6wWe2wYG8AX5wqnk3CtM9/+wEixbSiZSbgmcRtGX
rDtvkePZ8vVLnLv4LOmKYELnuiNKF9rMD4Ei0QK7uAthYqbJ9a/dfm6pmiAcEel5KFyB70krVqm1
iUS799pjFoiVpHpvfpxDQabp6IlL1nnn3mj6+Yfhos4N6MvmpiqVhaJWoY149bD6u+GarWhfQ0In
rmy2i3ICFKFFC61KNy8shWlSfpIHvBuPfHj0FH0aowtr4TqN3kDCzTdtEt+XcXSdyeaTTNEwT+3h
Js1q4z8ST/73F5qt7to08fqJGSyy0ptRqe87XS8vvM2ZXeJ9y/3wNk5u+RD6ROXW9BWajLJxZf2s
GmWd6/qF09y5dG5unimwYfHDQirIhKroObbx6s3kId3lYL7W6IEPcBhL9ca2HPQPygEtldhQ7mQq
vwewljmh2PfWMqoFT2aajUDcI2XdRj2ZV+drGxye1RM0bPPC7DkzInNsqohTq+8lWbhd3m0Kqbz2
ECsPi+zYsDi+nqATzPWTKSTPgoXXpF7liJTZT9q38w1l0mWXdo1mPco60jpe2b+aYSguCJROi+qz
283CBzz11MmkUrg9ACYF1D8JW3BJb/ncxWcpgKXqXkafrQYeB7SujusSsCliq1+P1Jm9X57u+mF6
Kho0WiTHhGvYQbjKjTxizKDwcWwPN1/f4twLzKJFExm1bptx5QLjbDGWhRuIIVqy+vrq515A/fMF
vFIrRNjbtWuJQQVXmz2nHoz7xFIvyAifm66z4GD30oA6UcXGAz/qCqCb8wafRN7ZdgDWTK+Lu797
kVkGkFtJE08IF7cctYekr7aiEi7NgdPfXB73nT/HKZcoh1SpEK4WU9+Rgi29Vn8h1+3PC9f/fJxw
1vvzBp3Xa41nh5Ub5X2zVyDWLyItc5ZhoWg7Xc+wl/axxAFBFiyE5WdrocagS9oKnpsWlEsJdOzS
oKXHMc5JrmmspNcIYufLsqWlh9+Bt+mcFPccY5CWkuelS10DwQcWE9Pm2lDXWSE72yQwHsrWS1cK
3d2VlNroYzRTe0jGnRHwHu6kfadtYsuoNn6ayoew8NiPAx19hEI2DqgJwIZtwZeK2IuPmjJY4D+9
YOPkkXOjlVPvQY622Ab4Gy/uhqtWiOZbpUkAKXU7W7Wx8NdFq6CSV0AGoAop/AtL9dwAz2Z63aEJ
MvR56dL7PyAsDbw3TN9QV1lP55qvv+Ln2Rw17z8/IphGW2/jtnAruIF7J7V1CFraQKcSSA9Iknjp
l7p2Yemee6HZjHf0xBdVMhQuhkU3YwHozNRuqiG/tvhWX7/P59EBXvqf7xMWqFmqKDe4euE5VyAK
1IWDCAooYHK8v7rFRDn6GEHbKtAR2zILF5xVjciqzfyRSn/VNfXf3mIawA9BWm2SJDbBW7ihUt8E
KK+CMUweetv49vUrnPsQ0+h9uL4QCr3ATudDsNcvA6fqllZZm8sq9IKt2VvjhUTlzNdwph3iw31o
h6aFDELErYvy1vH0m7qPjoPpXZi85y4/22gg/5AXll3pGpXhvQQ9KPbIAh3jJ5Cq/mqk7FmQazQ1
tuRBmK4ayg7mIdqrNbbEGQuhSGnUu7/ac2Cs/TlQjdRYQzWopkvath+yEOnqet3rw7fI+dtbzObU
aJll2BbcIrWkbT9Wd01UHaXEO2Zqu/x6sM58D3s2reKhwyKcvpkbgYGDbwG49z8T+v1nxm7as5mE
oqY0GHpsAvdrIbVGv3zNcf/uqWezSO17swSgZboY0tjLTsq2QwMJJOoQBfn6DmeCrD0L5JUjjR6y
aoYLWLxZZLkE7FN+SEW+kZx4NyjBhbT08yzYnJsCoOfWlkaSmjgkSuvct9dIkPzCauTKyYxJCF1d
DY73lwtjFsurvhRqUxd867gQx9GxhqXvVOEuh8mwamot+rs5Zc0CuqzZ7EytZpClNsYCntubJ1fK
oRvUavv11zkza63ZEpccxEAMXTHcrkDXT6qPWWZvJNX59fXlpxn6v88KuBn/ubT9kEctqsFwa8BH
oPoBMPeGUl74DOcefr6qkVdD67YxwOzYh6Q0Dnkp7u1cvjA2ZwrF/8vmLQ4cudRCkzIVahQIvm58
HXWmbmON6HPW9rYUR4lKduFfOv28e05/Nl6zlY7rqh2gNAZKNTpk5jc/L1ayjShPj9jLA2WmVV0c
M1AstnfTp79U7S3RnmR9vMbJkhRmMf1feRUCxAGx8/UXPHPchu325yfUgz4f4ii1XBsJIbPvl073
e3QedF9fiCrfyd6B3oje3FpltI/bGxj8QPzQotShj420oFCZLqfeSWlmFyKKcmYHn7NUO8RBRtNM
AGBCkUdFZRL295EMCAB+okuAnhTCot8n6+jS+071YQswHfqJWBbple71FxbntAg/+1az7BEIEXJf
Xpa7ZnvCH5m8foSaSXttksWL/JXaPBtFuvn6M7x3yz672yzkBKi6dTIiQq5o0d6rEKu6gpZkRsBN
9edihGqilsaw78PiLfDah86xEQIOiuFWVD5iwiX4bMXIf6tJfZf6aIoUSQWPU1a8pSmbPsym8aFP
Uf01igzhzcnfpI9bc1W2wU/QT+WiktR4KTtVvkhCvURPE/ZJb1TQK/ECujCiZ6LF3MiuB8dgoL6R
uZIc/FYnMRfHRvf46xE8M2nMWaRD/sYsZUVJXXUIYDkaGilsma96zamWqt9dyMrO3WUW8Hq1CGRO
6ImrGeWN0zS/zHJndo/maF+YCOfGaLrxh6xytGqk8aQ2ddE13nc68kRecaks/24S9MkkexeU/3Dx
UAQj1k48PbaIYh/0o3JvohWxt6S4WhZJ6HNIqoti2Uo2vlbQ3twUdfVDhOT7ld5L4TYommIRsdOf
RooF10NdqRs7DDiphul43UbQwNq60ck0cEJaBZ3W777+uueGZRY4UUz3BBIuiesp1jJ3xIIzxOrv
Lj0LgOE44kZV+bHrd8oOm7YHQyTPX196mnufjfcsN8Lxs0u7RMRuUsBT63xoJgF8NXFnlfqhRSu/
j7//3Z1mwUruesWSG+pdY1P9DHLE57IBAqNtHsMaAkpSPAdSfWHfPPctZqFKS5Is0LUudKErWCsF
gsgqLKVLBfOZbd6/suG5XZ6GLHwxwiwjl9+0RrlCBwz6yilr9qbYpIa8kKz+yg9/OZay9fpiHyvj
CtrfSgTIr5uPth5sDJpCyKgtPChKuXIvySGeyw+xhyZz8WSJDbn8ItbUe6+FbeBF247/N8TmH7dQ
fOvv4p0xC0kd1f0IxlviIlf1FufaspZBZ379wc98hLkXS8QQqR5AdNdM1euu7pH3FRdC0Lm8yJjF
oNBB4E2Ks5gI6qbyrT5JVHhuGYXwB9zINLeeeVs0FyLquReZnas0v4MWMabo+KEEC84p3Ba9fqEV
ciaBNKZ7foh3SRrGCCUAXDfMPRQhXM/LSxCtc489ixqoRaE8hd0G7AKIww6jv8MJwbrwCc5dfRY4
KNZlKefm2NXy8giD0vVl/8ffTZxZpMjyMgWdr6duHCTFSlNbqPgDutNfX/1MxJsbjAVGbpvgqIl4
dvqNSgzobN1/bLT+aEXaITbjHwWarF/f68wg6VPi9uHrFsjmS2bZRK4V5A9h6yApGVCE/buLz9au
N3a21o195vZVN6zb4BUyef53X1efJRGxLoPuU8rYxXUETnjHppA6nrr7+snPTPo5nnakKoU+Y5i6
eqk/pVH2phvJOlBREf36+mwgn29r+nTnDwPv+UWMNnYWurIqbUurOxAMDPOxU/dGaUOBw5Yj3SOK
wl+t+lGsA/FkMoiYvS8Hf0RZWF6Bfz8NkJcV86A12hY+yKID3h4/cBHEtxZaYhxULmQK1OPMZifM
ZqGnw77tngYswGPNWMYSRGtrZZLKajFscSQMqtElzqNwv9GMfd7sW3kzhfba4hBHnZufjA1QtE7e
s7eUWsBx4qU1jWvP0g9lql9V4sjvqNiKW/gOt0UC3cNTFrp+yyH9wMZhe81bqNxZJtxisUHHeWHn
5rKMEFluuGG5UEDD8wilJe4NGG+9uq8wNDaq1yjdgw60UgtEQQGVMd9UqrbgkkofryQPjF505HeQ
VFrzCIYCY5/fZRyh1yxC50mutG0RFauirpcYxpreTeT9Mo1ybSmP7HqtXFx5ib5qQpmWPGLbFSwF
GdsxTFOszbQXItW9SNvkNleaawocTx4yo018jJU7JRlWasn/GdpCmWR3VfOJZ/Dxs7ADGBcV1F7l
uaI9YaKhkitoF+rdNi0zjhbBevQVVOiRfDxg/bbIOAliXoD0ibLuRxXYXwO3U1lAjFhyTmzkTePl
yI0gjitvQu1lekm5G2iG1yseBdW7JXz66WyFhfeR8gXCxPKKF/567p4LGdPPP8zcAE2JzrGMyMVi
CGUQz3jxqQx/fe1pd/wk2dNnO0IMFcjpMw4gEIYfKZ8PDHuC+AKSRKs4M+ULtzkTYfXZ1mDnlQm5
sY8on5tbrc4WBdnwiIBNWcuod6Dk7ykXIsm50ZptFWWM40LW1OQYCOTv7RyYnI7XwIUXORenZmlk
0fQOTiecrwEJ3gew3qWm3MUiveTjPY37J99jDtYuacvjyqCFbsZ6CPpgqVTdFQsuaIw1a2LKmer4
1MkbWO6bXJNdRTx+PROmOP7ZnWd7Bxr74J7IK92y0c3vnlOjZ6SnqCSMXvmAfKRzYzfDJbzbGYgy
XIw/53TlJJJS9Wbo2ojGXHeOYZxkpbLXw9igUJmb1C6hKkHwaxC3NXG0QkQqGqEYOyZOB0qxDnPH
vjBjzr35tDY+rC/L5HBQ4RQDPzovjrqqJjeSP8r3Q6wjOIvh2LqJkksY2zMLbg78ttEqM8cBjqBm
xz/Tunqs7XJbyQaiMMGFOXrufWbxIhHamFaAdVzFj41FQXhaoMxsLOuull2144yrKmp+oRQ35S2f
TZtpIn8cvF4ZPGh1nM5l8ZbrNezzHnmZ9hZ5ZcypBLaSsbdIvW7z9TQ9s7znwG0Y4SoaJANs6C7/
nmXFayqrL19f+sza1maRQwuqWrL1JnELRVwjGs8+377YprgwzaaF9NlIzULHgNuaiHQ1coWiH/1U
nzbQvUj8W6OkGDiqL042iEvpzplsZw4nzqMapm6uJHRndvl4lZb7AIAvfxTDUUWHG3uepLx49joz
4+YIYsWzJ0lWPXQjKbDuDVT5f5hRJv+WMjvt11mUFToJjBbCbFHRO0MLbBH6hDMQBVh2mbF6sLuK
cmmbj5u2y9uV12kCqrXQL5nDvgeWT0Z/jkSu6qHtlMIJ3KbPFrHBhu+jkBrbiz47kfsMBXYbZGHV
q45l25SaGcbet7JtNBXyYZvCvWLzr0e34EQZcbpPonjLTzipCzNdx1a69vOnoNLXU36R+yE5FIxe
LLXqlqpUQYn0p9w8t82FneLMZJ1Dn83UkgsUAoKpsycob0VLaP9frwMdBZLP5+pc6bFy8gr/wzpy
Azstj6ookbTIbfymGnVnapJ10s3ORuQq/o4ETgMD26nWsZIih9kl/tbKjDvstRCoDxz8hhD5RFxM
9CgnhBKADDl3kLwyEhRiezl9jFVcAoQEJT2P8mghZejxZ7WSrsYgUqGyoqQNsde+0lE4QG6v7hcR
jPOtyPE+QdTzRz4Y8bWm2MqiLAyxc/L6LejI2WwVMZqoM5HCqyosDUkLlsg+jlcQ3rWb1mCuIUD1
XEdZuwnAZ14Bt5O+oYuY7EYE/oGTB2h6j7CXrKSgaj8GFTlF3mwl2YnQEnLocyCShKeshrBTJW9A
DPsbWS3a5aAjwhRrgXRtWkOzivFUWA5qFjNGUfU2tHJyl8t6ekTyMirgQbT+SU7QHTNl78n3VcRV
UizYohRhwEAR9bIbzXHTS2Ay6iCRyAn6eq17UPGNsTt1GfTxkYbmwtO1vUjzcJ1r2skIcD2SGk9b
GoHerOS6s3a142dXwBStconISEjjU7uCUuBv47J8pb79My66cI+IBtjICMZvmffJrdwJ7eDQ1r+K
cVLay2mEEECmde1tJidi24m+2dE/u+9Nu14Fg+fdBFI1bPRGMq9ib8yuI6mIVvS1y0fOYFCtHbsw
X6NAKNuxsNpNiO/YVheNvh5sHwVH+ijreGiUW5SSnUMXYrMHKIvukhCrzPfHddFFT5JdvmGiHaIj
BDerDpH5SBNsCLKjjG44OjrVCkfXfWC3O7W17iG2bJsweun6Il0PaFvjw4PZSZ/gCqRFVw2ClWNg
mQs0b4gOWvjkty16+ez8SXktB7iJxU6+LlHzNJP2Z23F6MlVy97h3BR6OyW11jbibsTWKDM2jkBF
DkiU3zo33iCulV7Amw7Gn6C/9O1A0jZ6G197lWlUKJbRL3Rto2nJZiBA+jqqU9rG49ZVB9MkG1ZR
eYN/yK6G4F5BQNCyESmtER8/COhxvpUdtGqap94zl1n/XTTUFGUCbVutLdyFi/Z7M1pbiaP0Atup
Varqx7GjN5bXK/Kou04tb3RmsVmau1LrwGem3rWWtHcqVXC0jdpViJjE3m8LLIoH+md4uzUHLzCl
ZYiWgo5WFW9tKyXWL1pwheEnuiivepR8V1nqZWGuR8Z5BNFlZA9yrawCSZDVSUvTcF7bNlxWSYiM
Wr42PH0avxbdwjoc0IxRVkzIbeKPy6pvVoxJTQrjx7dEpkXilCt2621BQjqgbaRX/UJBr6aMvqdK
gQ43HVGjPlI669rKHRJ0tBJ1jbPIruBfj+VVNmln4ncgUWDr8ScR1r1A8kvR2kXYbwoPWSKEV8x6
PPE3RnAv6jenUpeYdSJP9iDSp8qG7p7+wrkA+UIpWBraplB/xbj4rCjbYbSyRertgBXDvhWonvL4
qJFZy1FBiDKIb/n6qooj3XBU8Eqa/rWKyw1GO+PaT71dI6GVwYTqTfxKwxIlAgYwQagH/mFughSd
vpipHm1EuBeaLq2Z13yE+CoIY0xMUYhBH00exYLEBOaY9dI21aHK0IGkDL4qFP3ai2IUuVpIp6F9
DHRmC50t+rmocyXVJsxw6TCTWwuvh03AZMOVdDfYHWp+4bFHQEGplF30D3XLjerrmyhEHixPfos4
vuI5CyVGt65Y9xWrv99kvroPzMTbetM05KXz+tpRu5VWihPfKM69K0616pIF26vO9CNLqm/4w4tQ
D2qL4s5D/QTi90GRi2m+JRTuQ1TZRFc30wezdR81sqj7KXzv9+TN1SlwQ7WfZS/gQFjoy1fXXUhY
YLL5DesnlPZB6q2L9hENXQ9ZqQJNl2LHp5uyFN/h5CEP30WpbhV8thQ1XIbxbRDupznT9V1NMcCK
F8Fo/TL1equOMTs+dkw+pqyqNM2ArtJPhTh1I1pyBUG8uyp6ovewV81wozFivhV9k0gj5ATZW+8+
1LAYAr8f4C47rWzmVj36yIjGizb74ZfNvgtRIKSKRMdrgQXkwqmDVdYrC+wHFtNaK/rvfWpc93L3
LWMrQWeYzUJ+nSZ8OX5rjf7ecyhLEWET+SeX18enWP0G5WuVp/ALW/mG4UfVYTEtt+lRppug7DKy
PBAKZiuXdjGH6R4tLqs0dji4I8/9LFgnfGIxmm+65a2aFL1ZWIFm/NOUkWjlDICx1TTuWQthsYju
muQhMMcTEGEUONR9jpPU9IlszKYkbXxVlfDgG5OKzDCGKwwjTxqhIHLkdWhjxmfEGNUHSb9rzOhe
8iiq0ZQKNTGs9SB7zjoJBZLoFl+w20qJNiBvHmn1UPq3+yUKgDQnB61Egktc6UO7F5luA4Crpbuy
Z4pmcbaz4o7IYoyr1jPlo4IkmzR4yGNANl7bCoaQcdA+ZhhUYujr6IsyNhp8igi0WGwmD+i1sAUy
/9TR2UkpCkhh2KgbP1C2nYJuamKu7Na+VvXmvpL7pzav70ZNAqlbbVDf55jJ8o39wO1QbZVJp6Et
fKMg9T1xhm914F8l/LwZ2p5+ZdUcCtP+MaTDTYUucpop3+FJPoRsZUAdUD/Ui4FUK1kbPZamoDSs
G4wa4eHj7ANDs7gzivqRfTN7oOK6a0Kx6TuHGBFaK02EOEt1bEHelLTJ2iSW1CUOGVX8qCCIgiVW
9Ku2lGuyKf+H40cvrcJBr46bRyuOvXXgv0v8jBhEV8oS36Qr/pG/zAulpKvXT05YezPnJkOv3yMA
eesX7VVkRNeJXr1V0KIXlWnKixFryYVWiwfIp7dFisotwomvXdQS0a1nyR+ufDW+SgPxPYESDpPa
0zd6Kg+HGtLeNuic7krLzRARJxSMAqQ/luOAz2qdG/SN/dD/bns97ph2F2yUQXhoo6TKsg0pEsP+
KgAcx8PY+etkkJHyS0DGup0kkLgay7FQVx7tXf+bIRvKD7zM7Q4Ec1D8js3CuLFTzX9G+GnYBTVp
U+WrU3Mf6+LrQKVDRVjXnFXbSeqd0nf684DEmbcfo1z/WUseWVsPh/qx1JPoIcrtUqCRKXLS3NDw
VgmoCj5wV/Zu1JWDvqajTb4kCW98jqJeIEzt6IrrjH3gLAIRKnj44HGcLky/t8q1oqgiW+a6LOGN
2VevvBoSyWEqHLRsPVRDW0lfN4NcLJ0ib9uFhNHXoUnCaj/k+QDMIsa4qLSZfLqFy5ySZ+LoGVYG
1tue0D4YnQROLG2dYsy27RAjeYOmDrLbUcgZSXQxLi9dc5LpOq00BLRApY/5NyAk2Te/ApoYW/kv
u8+oyaYdMVd7FUIPFlKeGT96pHNQ5q4TfMQ0ccDJRV1ZEnF/wM93qee2vvK8gonntaaKG66VNj+N
UjI2teqrd57A3wo/Q8Ok/jsdHBr4P6kqmWgkDSqq8naP6Vsn7/zAAjDfJhiUmnK6QjnB4ZUwAywC
XgZDawxucOgT5o1S5+rS4D9fRCeap64Zu0MK3m8jaaV2G1ZhjKiMXUr3mqrqP1W98o96XI7XqEyh
mKfLAUZMktQNy4xS0BL9ZArPzmTuE5rKKwcl9aVJDG9ZG71ywAkNA7nKtteNoSo3plUZAJB1EK+F
LB/6XiNeDzhTv7VmhroNCq37oGqzbRPn6tVQYSMpVX5PoNGG+zRoyjv4OJCpVWqlC15BQ1iZLXAQ
knbjecNwanXbWWIBHoaLBvHMZ8WS0OerpXZvJ6J+NHtPRkMnD2/9SH5RwuiHnFq3WJVXa162PiQ4
qCMk2JLZKE3Hb0LFGTUmZ6oniHVgb7xqsWpaGRNA26zZM7RE0EetnVu4o3eR3a5wWN8YHSoF9vgg
q5jcalh228FkVJ0qrl+ZDmGErU3td4MTHx093zQjCXViZqfIcEga1a1Xcnaq1eo+avRjYHprDOQf
HAe31qQmDRpNOL3kGb2zq8nmZQ2botK585P+WGUIBxZ+dyJjeclwrf1/HJ3JcqTIEkW/CDMgCIZt
AjkPpVmqDVaqajFPwczXv8PbdJt1t7qUmWSE+/Xr9/jkHPOF0p2DaeqHxFFPLkTFnRwp8AwDS/56
H4HjZJp+yJJlHxFYvpu8ZNN5mOu4pOoKktuY6+v/xY3129E1Qom6afkFxxKtZPwo8gQysv48uune
crbzovRYnR+jfnuInsti9Uu2UzgApLvXe5dXDdrW9d69tqA870IQmuS/5044VhzkPYxiKzGwSFnZ
jaPooa3JDcLQpW/y126q97kJ4XkeCefVdbc6uFbv3BewsYessudHHevulo/MsAqehb4Tei4Ophwo
D/pIM85VpTevgvkIYd/r8CgceoTFa6a/oyusO9mBtANmcm/y6G7XyTO7R5AQzWyfEztOcjBpT1K7
2fO6gNFOL1hKv1yR/q3yugllagBmrsp/7SAfy5ze8k7u7RQ934zmHQxriIxWTex8wyazMxybzXbY
277X5uHM5dcvw/vC/1CNw9+JbM9Q1o7aZSVaQgxkHMJP+ZOPJK6T/5Xtmohav8rEz9jaPETTTerL
cXNeDWMFACv9z9T5mVSpS6pXp0EkPKWtc9g+d7cg099xIg7XRoeD4cGezFaYopkYsRE7n6TnLeTe
gOklH/4AKOdAusIemfs5KypnH9VWH1IZ/XSYP8x6rchyLAPPdv54ubvfXjVawlNZLV+rXZ/7kuc3
Ab7xzCYXQd1OY/84upkd9aTMXpuRuZwdV0ALtelkL+5m0exf41a/wlc5a706avkEl3Y8uONwtkk2
WEhyDVsQrFtEfbon/NAIgB74sxH/K4YBIE4FDqLWOBC2GEPQrq6JEaFfMO5hUCD7YCQoWBXuxWaV
h3TzBmo1KXNqKrhj19Svmq1inbOLxufFHHRumUkSx+isxlXpJGXGffk1lv0JYvLFTdZ75iTHdJTf
c8lqlFUdxBZq2sWEA2qgDIYsCw36YGmvwJjjv+SabKTtSAOLq/0ukvqiY7cMIUla+7Wpkt3gdhym
YtNvLNzjuSetsM9dSaLn/NowXIA5wi8DfaLqzj3ZI+1YXHKyBGMEkS5RuJHq+OH2tFGSy3DnxM6T
2w5XBxxFoZa7MKKHW5Mjuj19ljk/StM4x0a1rVP8mclsK1dYkc7ofWUsru/cgvHoIOk1y+FClUS2
Q108LSg5s00GmnKvY2c9mbE866xckfrnkijpfTrr+mgm/WrF809m2K+TQ9pmkg9nawuhYDPkClHu
rY7bqxjlDVNYQ2oGWlDhFKfUnJ+s3jvoefvj1midetz/QqD5jdmQXQbn0RXDl/Qovnkn0sV7Lclb
lbWEGkcoybwYIx9b/DqD4SSS8Zjm+XFMVYMJ01UHDJeSx1aEzry0aCbqxVbOo6dq36WZcXPBrckp
n4/SI7m76q3uWKJNHRkw6z72XQqFtiUKJCGXjkp4jg480SmDgg5MqVURuiT4MDVyMOxZfgu+x6Vt
ajxLqKsdn47vVlF87WpvOKWDrK7AXlq/7Fv1rIHECQkj73BKLZSunt00v8whq15I9CcT0cr+Lfn4
PsxpcZPVRoacTfNSbZYzXiXPujbDLNcHOI3VYBA4uSVhF2IWX1pfL5+TkWKgJPn9jDLnvbeTYZ5i
cyEv1G6G305pZYu/2pL6dQEg+j2pKfdFyfPTWMXk7NC08v1cRhLdyxrPbcd1abczhNnYGIdffKrt
H6DGWFpzHW4cIcZGu+8XYgMldeRz3uXRMStNnUlZTEqKUa3kRHQ9vBLY9i3sXOpQF3btYLrQqkm3
eYpgLUy7crDiT8qG8QWQaYV0OSw7k+OK7EH3D+WF8zyYsfrUh5VAnsk1inY3KTPKTk0mW5J8pCAV
ni234kxjQrtbOGQGE8bEtakGyMd2nR2oNvGutUOXXERj6+dWLc256TP39H9n5SSL5L6QsBpWk0mW
dTfm97b0iN8dGwbqqQPdJ1v1+zo0jq8bI3g3hKRnby3dv+mk/yKXnmDIGsiDv2ipl4a57EdBdWaq
vadIRadiMZKDS4vmofSS5WxjMDY1OoIEUNvRMCLGipXHQTtPeqgZTruvYxtzqMxG5xgTdPym2GI5
YH9cgMSnGtmvoN9dqNkBpEEtqB0gqkbLGkq7mMY1N2YtsHqrOIm0KIgqYq/tI+li48tu5XQdptJ8
z8QEuFPL5vxJc+rIr7OScFE1f4t2RrXiFTTXVRdx0LHs8EW6Qhdo4zQcyibqrr3s5XE2DesOtqa8
47KWgHQK9T6MwnpTdd9cZ/INwTwUoHCsoQ5jNmV3bsLNovdtEVjAUlCDsV2vrpWjzrO0hlLJAd0S
dls4LONJczDf3akBLOza+rWauip047wKlhQHig2GwI+7urjorJc8JlVhmrdgCVt8hYNKUZ2XLfmj
uVREvC+Oji7pDDvyr8Up8VpYwNR56j88SWQ90WT1u77TOzuEDe6+kweNtbCrlhQXTDStD6uMdFwv
ncpNkFJkTe8UIJzU90Td/M3iqcbPrlwfn7QKlrpsD10ed+esQAcudGsOnVqMYaeDtvSJ7M7/iIE9
Or3SmAMobFw7UaqV9nOR5UtFzM+nbjvGnqvIeKhGYwDltNuwFyMzVIdhHQ/t6v2boiQNSyPhKUHz
D0hhrUNghwvPXVw/obTTEPZyQQBomsDOeUerrB+I9xdbbZQ2ACRAISwNudmeTQ/AmER9LaaW+nCw
Z/60KQ0W3sd9lzYu/prV3KvIkXymcXdzRgdqMI72u1egXmi6a4dCA7MDdRo6bJ25aHbC/i2nmVli
puehaKkUBVObX01Xk//Jxuq+7KaBuBTo1QyKOpL8oy7lHTK47V02IPa9YVj7MVoUZ3JV7RytcT56
Uj79oamRY0cwqVGSDL/LJZ4PhrWsjyKSA4lJFFCjsmey0gEq6ShbyVKpIF9ZUi0LsmbLrDuLRaMU
jaLb1DU/8YIkUpW3qlTPjmfcutZ8TW1QAOWaPzXZfKaFuw1p+UNEZu+XrfElcirpIp9I2W9jyogG
RvRUZFWgSbMB1Nxau7pjl4q3i0vP0l9ppF4WTbt0SZKyo5J/F27Lgk/SwYAyuTbcxNhFc/03p36u
PcXqTBRKwtzhQCc7owB3ri9/1dS/5kb6KL3lUbUSmTTywonrt5yS49xYzU7rKNhcDEsqa47MwE+R
jrYJzOHdc9JXVbAEAWX+nf2UDM708KkXKyGto8Fv2ifXaCUffRvT07V1NE7Fe9nEb9pg3eOieS+k
+zO14iTd/ANEIZpQpOlwDRgPq7UFYDbMH1lFFd2OxEwPdn4btoMXMi1p9iYp/ISppHSKzss4tH2g
C6RVu3lfDeNOGt/3kk+/6xjYxLKe1CSO/Yr42C7O81hldzbGfuJZezZHwABdum9Ubb85221RdqJA
leuAhxhVvxNps1+pZREdQdHmlCCC2RCxqis1gesRw+D02id6yS+mfscyahmeMsZRAlkByhhJ6BsG
i/eCEV18wrJPWDwljS+67KMsYMIoZqgpcC8kGaqFLtHuuq6zBjJO2Se6SRlkE2gZ1JpHpNPLtAwt
+sX48owl99lX5/ZW5bMarYedI3pWJnH/LoBKJ+7/rYnJFvJqf6167JwELC8MbkW/l0mU+o3TCKC4
87nMuYLS2uS4H2luLhBovB0kqXdNre+lNWdhNJOll9St4rimkC5cLGt23ud3Ky/t/exoyb5sMAGi
0zphQtJ+3jpuqDnEtbNnWIRru6R/idKujnWS9HcCOW3Ut7Ej57wDoTAMGpgh728sJnU0U/HGUwxJ
YJm6R2wwwa8zsoDjebOS2+kaDHGyvvWSEjPJxRpOVtu9msbwjz1TGMqOY+7UmHYhVitxHhytCuCv
Yj/FE3d3tepRT+mU0BAJ+NYKwcOmlT4kIh5DyhePk0mZZ2bAuW/0poMQWstqv+atF3CgbYnORvmq
y2XeJar9L0sAeBFu7ceTUESl1/ODc9/51y+dfHFKDbVQRWQtk0uVByp1m4vdtvyzXCuOHau3oVs4
nR+bKAg6Q6QTpXnkSwTgX6LUvtqJcUMZJ/lrymY80C8HmaTxFsIGzOE35Vy872bl3BAtLT8yCZKe
WQ4uu7ikfk0qpO2MB9icii9Nb+a7MRg/1VTWDO9qRqETiDbXagg7z1soy6PQaf7zyzIibo2SRwrJ
my0zvvGil7tEJNxpkhI+Gy11xAVB9+9hqpyyqdhJsvD8oTdAHkxZFeo1k1UkkSRMEpMTAp0y3UE4
0qBXRXPYxjK/GVyvz3q/9AEiqMnY0+KbNIs5UKurc4jyuedjL0GAOM1E5rbBJoDE52P182fdYW5o
jNh7aj2Nbs8UoaaYQzHLh5pNkXd0FfSD0WH8xZVvMCBKvF+Rlb/MRQE/MRuIVW9EfTJjAy63brWP
lL8wRpZnbBmzD4eXC3IhO8zMkq92W7/CE6yfme7YFLTDGMYaBzRZOJZPpc9IWkCSGJpiem7zeKt+
EQIsW2ZhRYJX0FiTRcq28dMqrcR2aQo/6/narw4lRb/qzEI9/Z6mVe9zBD7HchTI0TXvGa4Af7a1
eybUgnDrYWIt5YRA3Oj7ktfIgT+805D8ySam5lDvPCiH5i/QzOlh6VJ4yPV7m0x/4hilqtGTxi/T
hqbKA4rEXYdmNYI96eiafMNw5kM8T/+IEmZIU60vS0+eD5QAESYwRpiUEXc2NoziVKnPDwd49a4f
+XgNMRm7RfCGLFAd/KyKZlqroQuFqie/i+OSj07GQevMf0Sqy9ARC9gOXYsOfadtXEX9LfdceWb8
XwVxOaxB2/EColx7sluoMDuyLgDJZ27iL3r7N63c8UDKAlHuCrV88YDytVQBgNWSL4qqT8QErtgZ
2m0am38NDSE0ibekIT1nsIt4tTMFJ2CfWtWxV87HuPSJb3bDFQdF5iuZN6jnvBwKZGhwAnOuoXWX
ylyyHaSHm1Z3LySq449ppqNVJ8gbK3HmDWIwNeQ4EAOgv+cFnKhpTZc9KeX6WV+04kRdWz+pUti4
cexnT2pZCIiqCFmceTS1/bfvBXdrBvC5N+mNE5spfWSRJbqCRAnIv+e3By1Fy5oZnI9eASGKRh8U
gvEAsoHfONtkJjMTYbpuyKiyjb9ST+Ma94hvb5vlv0xyxSXF8pF4UL4wp9SBwjsa0MLWUHFkc7Gi
AklmNMBSOgBHa2vm1tDwS9ODzu/SUr+1Ujee6iiKQ8Cf5VM5WoxoI3O4GU4C6AefYeDYdn9opwR7
3OSuuxxbwX6a1/EFMVM9UpLcDlpXmW8O8h7iuFoC2yKAAP6J9zlltkuwIX7qAT3spgiICHujBF1U
5DCY6ma9sAC72bnNEqUjW8AF6XxTJ0qGuB5epjYtz+Ctsv2Q65FvQmfmoNO6EDUm30Gp8XZxuarA
aQycEF1nXekh5ofO0IKqpd2Ilbxbr3Njt0/VpPdnzRuJmc/NmIm+057iqPc+zZ5wSpl3VlDEoEDr
dczf1r7U93ns5vuxTsRTpBt2qNgze3iNKU6ehv6iRYsXJKRF38uR3yPr+/wnUZG9M5eh/T0iNe+T
uGteFLocwTTNkO0ImGW2v8AebMUAhUWWE7yoNodxwgNxoBZBbNI091v3iPYvvMp4rTuCayIASSAX
5+WKVp39caIMJxO4g2CuqvFXnusXBuX3KPGQQJz5qYXczhL6yFviRnSSCwSGuJcwduDdMBhfupNC
dWNgOBTfDErd+Gx35uR+LMrIOc8cNLcG59lwquDYf6nYsy/oZ0BHcqRKtdOVLQK9tsVT3JP3ZWSt
CmwPc1Q61/HJptCGYQgPzR/dtr11RkR4D7UXY9vIdShWJu9uz+a/Neb7JQ0ybD2NyXDeC1bn64xA
KZWj0cD/5PDlQhYKB0Khpeh782RAQzD4Jk/uuJv1aoKNoYD0mdgrHIMw0K7Brjdp8xQ6ueXuF4WO
PSdRxNGWV/K6jtV6sHub09zr3Rg3kppvnYlNK9MT1uvntTtUcd6/Z8rbpIxIDMeqntZXO8mqa0Mj
8M9Y9frVo7L+ZAfQferTNQl7NbwXE59wbublYaiUcQARtF55qMCVZIq2drHaw+yoOeC8tk8u9IJd
Zy1puIBO2EcdTMoxJVwh9wbU2yoZmpeMqcxz2XpuoMcaZrnBEjgkpHEwbEv8WazK3OM3S8LYADFl
axr9UUVCVsdw4o/UOcVG5m9BFpfJtwvq8EiBD4lWJM1b7WUKyJfREmCcjS/ZnE4A0bTkS3dG8YiH
0v5c0m6411494W1QNe2X4CEpDbDEZSF/OQPcMFHV+mvTJc63VQr1J1od5yqYSD9NjbC+Fs/IH0tq
4z8qwVCsZey9QmztviwZrwecbvXRc00KDJn0eyxF42vbVFMoSyZLRCwtbjCba3rVi04d+8IyAjXU
3WfN4sdeDVADZZR1B0PK4n3S9e4kIvQ49jzNe8ncLyQAbfjPqoru5Nn055Hdlp/lyoBOH9o50MF0
PKu8R0xJZOw3YrIwbgDmiK2EYzJvkgsj9Jydl4EGWTEazRwZcV5NApBn38m77HKUayzmFwLx+rPr
2LGfFt70OulOfVhcZpfYRzX93SnEemUHm5I/sTXiQUyuuViDvLlr3Y6tXjiNt8xy5L4i9IJRINSt
MG+c/Gh37I1B6VBnWdcaEC8JpErwOr9McNB6EFX0/GbWjn+rzB38ZFLjiRRo5H5BzsyJjLP2jl7N
bhDlsvggBiu56rKeyAESJApW1bBhOTmHAngh069lEuspsozF3Y31NO2J/ehuo8jWh97EtAJ5pd3W
Jfrk6z3SNK4rX/wmGo7rmOIZazDfAw20QTKvzfhDp4nuVSzt8Db3c3YSsvb+c8UigpiZ82WwkUjo
7nGoku463haZJIc+RZTOMYGHNOh8xRPNKzlke+MXIFfvTUYUOb5cat4kfXXZecmyuPtTlXisJsqb
m9VW6TVpquYSRbVD1dUNwz+gLvGjNfPG8lfk/Hpn2jVusUSMH5mW678GUIN+vRruGWd/8225k/iO
AVuFjYjlCzw7998qpj6UfWacnTomoWv7noDpQ5Pjkqj8pBnbu0OYIu29ER06Ny2eCw4l2Iujeyjh
xH/Mw9TdksRqjgsj4AtkL5vUXOKFS3cdf8ejCcmga2Szb4S97EGcrW+kD1aBq8frk+NxBLvMnS7G
KvXe90pj3siWZhRmRQTKD/phEdikpwfrgObQpN18hggsiWUEmlNYKXNNc+kf6FB6INWanNYadGiO
RvBoK608SFK0AvKuaoxaVnJYTC7Ueha4Dhv3v97G5VFTDt/avvG+EwhYC4fmbrMYPFJRTztN5NI3
h6G+M2zTA0dR2RalNgS83zH5CElNR6Lj5Zhh7MUR49vObPKDS1g3tj2eg7zrvqPCEb+7loEpoUU4
r0fbYUe+ZBYvc4iXlYGoSHMTxhk1U61BqfHGsWVCOtlPaZ1OT3YnhoFukXW4vkn79VSto/OS5XgM
gQcIn2SHGaDTar713vzR4jvw3Q1ymlX8IdgdKczKsT5YfEIoFjW2xMIBuVi/p2VqPmu66C+acMVh
juFdpjW9/DCrU4aouisLBBOaln8QZV4TjK/s9WdS870KLRPhhniT2jXN37Y9N4x3umH6q7n06U4U
QU4fjeKgp559HDVnOtFIsus9VOuAiwk7nZdCSGVuLsZv4jaZLy9J8ZiX0jwb9dCfq4gzaeeKzj5j
KDnC86gRIWSxS03h7AyP1Ac6bGrN1usM2IaiDFJ3Zn2N6NqnLALsxZuz/s5caYeWZo9+I8kj8YpK
D9wWjwLC4njKrfabRDpGJrMc/0yrJ9mQiz6GRf6LqvWvx4dGS4KwIe3cfh5G78zy1+tSs/dtlz8e
hY6f5NF+Wc0b2R7ZLhmZT5lT2VK6C8JWFke7l43lPuel0eGZzovveKiZH+rSOnjOWva0MBE6pg6T
UyPz3J9apfv4n3XsjWTw8Z27xT0BEXKTouvvwqwODdZlo03FbtAHcJyefuwd88TNplEB4+ilqDxE
S+abLUd/It67ZOWKNeb/OMRPKuva0K3WfzM0L4ItDnnlXY12YDNk2/HEPyacKEz5u5Opc8VMnCDD
86hHL7U5PLTOVkGVyyRQLc68GIUa4zs86Vn4qieJ1hWlQyxNgjms0zlNPYxgJ69nc1QWzo31qO0o
419N+GigvobWyg/ZA325R6M/MV4drSgJvQxyFQ3UuSyTh+idB4v3Bz2y3lZ7uTlGwgPugSc1jmnS
BUOT3vOKf7aKXWwyoq5BsyLwFf48pAeT33guzEdOHnlVp8emUifaALx9Ghbndl9mAmU1Ds1t4LWy
W7rWJp3UoO7MyfcTX7c1mh7GHAWuhy3bzJadwnbCt5e1UF3z4ru70I7VwrokzKrQCaY3LDms+0zw
0DG+j7zpWrcj5hXq6VIvO1Gby8FZsq9WN98VxxGwS2hzfBcykvxFNDLIHpeMVH6LGiejk41a5njO
0n5pNeewNycXWyR85CR9v2GNgn8eRdckih+rVCZYVPdJlC0ieGl/dH0DJndo5uceUDBPZHzuHInv
s133XLPPcoE3HTVAfl1HO+o5m51pH6qNABav7UksGMMYBz9VcRqumv2WyY6RUPs7E8ufwkweZtrV
od5O+PjxZZqUyTul95emXq+DKOKwlhtZGqgnqKnA6PRADFbg0L351hi/2FnyDuBrHymb7t15K8uh
ZB5UD36mjRdthpHVl+bsu6ZzJlv8I64rjQqy1bEs53qfBJR7+nulkluKgZetZcXbNKyAVZar4eLA
tU3TX03tvJBHJN30e8nMZ3ccf6OR/+YS3TeGepvJ66a7rypOUnT8UuOAG9XcPISIn/u12Y9t+pVr
3xY5obyP1eoGTCHDhpIc/+PNgOO4GlpgxslHR9+pVhMlp/2q1uWX8DSmgjlftJ/W+sKDFkyZwum5
HIDp7fIJprKS8s9k5X9Bv3yD2AOwgPGrFfs0IwYtaQ4zH22frc/LWv8u+ZxkhMbRLT+tIOuTPPe8
Ll5sfgY59nmIOYVXZqPpkFzHPKMHkKHbS3oK/VkS27WFSXZ9xOBBGfu1G+8yTi7ZOE47x2iZMCzV
nxpdA9vPnkblajqwX4mnhRUPEUzBFCyet3GOM0i/wWiTqCmw6uFXLTCFCBnacv3P6eIUJzrtMy3q
vIjfWvXpmoNvsmhM7fjcO9kLm97pnB0cHWeHZvisOu7LdDxb1bLPcHpgjnoGKPeiYenKs+RpGGGj
Fcov7ZkNT/NRzSa2/ldMdeHgMBNp0yWIHDA6gLj7eQ0o6gJpYOUXEiz2lu9qRPO1xNWGO2Yu0/eC
cWiWe0czYXs5U0+Z4+y3jypdlgOzoIsLiEUlA6X2GugtcpISu9YaL30uT2URnUoU01QOp0XGXGuU
rmDGGa9dVlaft8ehyMZQuqyeEyKS6tjYlzlmHObSysDIFes9SV4U8YLbAjXz8aDhcar5pbePxxTd
U1LFgUyMD5bJY9a0Pf6zWNZ3V6LPNUwl+LxWsXyPncNgZQ239y3u2oMZlXdyl+MdgLnArrg0eQS6
Sftv+x3zwj7EWnxY4izUK+fN4UjJrTQjUWQJVDL90u3yLMruH1shF3PsD55bHLcf7IoRlWp5345b
ZOE9543vxU1AQviVqcZuMWmpVX3ISUHx7OwI8/A4GoM/6E04WMUZnf7vGllHhgRgYyy5q2v9Fynm
fsFpnM/zQWaUKBngyQkJa+GSXvQkaOf2Aqmm5Mna3u16oGYbxlOTMv3BPd2N0Y2bU/Hbq8BgpAK/
9z1v5FMzR4+VqC1hCYZ9DTJq88RWcI8u+Jo41vMi+zdWK3ROhWw/9ub7lLXHOc1WNJbtXar1K6ZT
ouktnUQi57BgkNpRE0sMX8VfzDDxLkpZ3Vi0NpCr5jEN63A36yasLhGglR2qhMWGyjtO3mJx1ted
b2cqWJ3kScQuNMnonZrsEcVMOHkB3wya73FW7Is2TWmZEnWUvWf4E16aQ5NTFdj1id9hs99lO/JO
07CrU8YWpXyu1HgBHHprpXhvBHCcaWpCtZj/LcXwVq0V71h7Lcb0TZTFZWyXP4wA31VTA34vxC5a
h3cC8Y8c4Ne6x0uuEQ2+WtGZvuQnMaIfYC2vujY9zfR+rdXftbU/FJm9Lwrzhh6JyqfG9sJS0s00
XNOvtPWgOyvcePYA9hOz+e3XRp3GKThad1trsWYlFBrR9lClij2GOaYjWyasxIOhgl7Wr5gvXhq5
/mq9OPKbmcWtdB4OWard4QpqRyqr+8wBxwKVbFm4WfvLONenuUBf8cAseEQ7tXzfEqWe28njliNm
gVvZ76Ian2TLN1GzmUyaMXkR0JIXRkRugcM/Mo2N4s7/xe327lSc8yF6oCm/4g08rlxvOtIWGxT4
3ePWWBjgM/TTBzBnPJzuwKBMzzdy4fzcGgNDR2RXOgtubyyVbZULXqHAoK3fR7zAnL7au8eSYDEU
Zy9Xb8xxCKOoMVsZHOBoQi+trg6yM/+0LJ5wJIlplxaJyc5P+qfTNCYt3FFmh7xI03iNCr7nQ6zf
dGU+C6viHp6sfdoV/0WURIIzJ3HlgN/aWYIqgkY65NNeI8RhiKeVfThb8AOqwuqjuD7W7isq+2NZ
mr+ZuxhhorOAsX0PazBQTVQe8wYHRu+ITdOO31IM+aR3/hJW+1MyOoq6mKqMyr41phtFGCsMsG+n
oSUHqH+Kyvxd0wos+cPfjJ+Usr6w6x6Q9XUbm4Tsjmmhz1IaiN3xRxnMvOzMOxlZ977N2Fqp9fiM
mXzW03914uI5U9qlnNazuRibofY/jKWHPGk2g+nB7C14xtUTUteRFcTtuTOqzne4EId0OjNLfZGc
+nBr/e39LoGl6C7el3neNdqLnX96I9ddvK87z/d4Dnj3KTax14yTX4AkIpXiuiVUbOWkrXOFLNGT
V1q3mrvMrIdXY05C6XiBxG+Ec4KNAifQVONr1RRMLOHMW8V7Flr0GeFFxG1llUdn7F90edeniiSM
8osBcrioLYjevtX0pqisn/zoqFVbzMm20N2VZL2ynFZN5wQbQ2Sn580sgV8l6pGli+ilobVmKS7w
ohMxHzmhG0Wt3rHJn8QAjDurjxHel4rpe9WX1wq9pnWeIkOys/fdZ7dEQnyqWKvsmPrNrRnYXXzJ
F88nbsRmV2Ve3cdEKUXJuifRxEvFwXH6G/92e8zq7eHnzefIPY4omWXLhY+P53nIrrHoWDBgQ3Ka
q9eRKzIZ6xv/baybLFVtvsErIjkUe54XAzFQO9VjvT3QurPD+weaOHV9bVY9Q8+evEGe5abD9REf
vKoZd0VU4fOqmp3FN0BylfO/zpzyKzZZAeP+sYD7JsNyiwl2wID74SX6r9ia+HcIOJNzwfwVOH37
uv3d0stDycGOlSCYGUQoEMZkrF/yDpM1Lw2bpXaZ0UZ7pziMrn5pLetoL1bQORiZa+2lMPk8N46a
/TFsvkGWcrb2wn7d/jRJjVWN9bnFPbStYplK3FPI9lHDqraM9K+mKvdi8IKmkkf2JA7rXBIsqx0T
vkIOJbONHZM1kJeCg2V26bLJbWEu0MX9tl11V85TbX2V4x0PAV4cc7eaH2Yc3bQ8Okw2rgaw5tWH
3SOa0WVr0akVN6f/YXYCnNdBlHhZWfVCB/dxCwdV8kMyZMBW8pvNsHi3Zh06tBeqngYyqnxB5+WJ
9rSm/f9DM+z+p28e26U+NVFAZZwYTesjqYIU45u6LJ8m8WDGWp06t79EucHCOadG0vRYe3IvbOKc
c2uT4sTCjJuJl527xhX1BLnY+eK1zvbrxstgwxjiFDap/3F2Xs2RG+ma/isKXR/MgcmE2TgzF+UN
q1hF12TfINgkO+G9//X7oDS7R9LsrDZ2QjEhis1qEEhkfuZ9n6+k1zC/UTZPeOClbdjG/IrAtpHW
1kehtMKQk+MrQd1J/wnJYB0tfUbyJcmWr0zHKteJ3v/sZs0rtyPSxaNgWQkPpxFxg+LNpY63ADcj
4aqiECPzpyFDsLYcNcda+53aWgTPCRJcH3FtwkunWzRQm004ouxF8u2hUNxWMZOeWzvXF9XIZuZA
71yEzoSf3UNoECJfIsrahlEOmBQGGanhS53aiEvQks9bmQdbljkDW8e0cXXIrVTRy2Ba92lm3vOL
DARCdlBcZnRJkMSbsNUO8wbEy8VE3VPdhhud3gWjTLDXYqogo2lN0n+7ba9Kl09gSxPGnLjmZ0IR
GMX3QdHhj9la51VqqIFCi87iI8+HjzfO1oi+f1B2RzGOOkGeU3WsvlIxq3cJt5nqvJo3PP/MPTUK
Z1raVZPOGCTHqrKVH1sojhAme3rzniTptDP7iE0hdXBElK2J0Ul9Lyq8QcpxL16KWlL/lidggeBV
nUZV8hFD+KqzYzOQYkDghg4q6iwL41t2lEo+pDqWXdt5iC0UB57W/nTi9MGclcCh/m2cxD7Jniv3
VZqfcZeyWOJ1Z61qq4v2gjCNOrTePXWUftca/YencII25yiz/XBHKpGpNqEEGwsaxyPqzMS26ye/
zKJt1WPcNYPmxRjRVA2CoZ+Mj/ugpSUQzzXdlmmsyftUFtNzjmoQH3YxEm8o6r72IL7bk4P/wIib
d6NU5XdN1C6NuFhHeaRancKK15UXW/SUEYqqpevSEKkgGirX+ji2R+Yt9ItxjkxYgC2tNsYVRGOi
dhNXvh3iIkSVWbrRvaK3vWvSwScbN1q63DlZmIR/6tNbRUM0mbj2J/GmKI9G21rl1sdkdVOyQhlI
fTdyGOXXms0d+ir5NCs7OINGJC2GIgqdnDpYiqTCCme5713I1lkxZA+uPqIrZIoqi5h/0X5n0OqH
6yvM9xVx6aJtFZxgu+h/6iZT+BZFZFvbQGO8nJBhtkgdD8MAK9baprmM9omraDRbLeikhamUVS4z
L3YeS0cYxyTJOcGlindoxFDZBSVSxmlksLTthTnzNEZj67rwwUwkBgDgO3kO3Xa455yk8OiE1bUu
JvlYDl1IJysjYAfNuXe9Su6smDGH80/UK6ajqCPfCVYoJ5KN6HuKAYOfB6dRk/m2ZZdSQ/JK3pQu
6ny4gAY5DBQrMmrmSxlXGAFNXo2CAt901Kv8RQj/OLujBr84ZkTAExUasyISdtAoesZ95hrYAxE7
LzqnuFLioKzgui/OgG+xS/bz+2lk8tUqsW5q3QZ72JZxXiupu9sZjVxh5ILbUB/Jx3d9J+98Wx0Z
T//qVvoaL+FWwobUYnWxcxt5Qb8PSvOxsp0XHBo7Sxhnq0l2lq3tbUK2qdPe53U3lwg8BK8L06QY
b8NUyJr7JGB0a6C+Y9jAUeJxsHkRwyFLJrcHpI2LenBaDqWKcr0uT2bXNvdmb54ZU3JAQp9sG4Vm
LamOLHGP4lv51oXaxkDuOLWKql7g7RH3IyZyVL6qA/GYuAFINZPiqMR/zkwFO9HuGyMiJzXuUwEX
u0TrEPKznUyagw7lfs9ZSS4i2s9ohJHRZU/MunmA5QqaRFzjiFq+OxyHrnlOkwG8NeEM6tlz5+GT
gXiBSxmjY1JfEaogXrQjpJ7RdnK7DegUb1mOslpgNlvfIjDLOimDswot/h5S8+VWUuBkTxu090lF
VyY8eln67OnFW5cnPDDe9zBl3kg03rvzOTGU7SYL3Qc/bs9zIFS1YlzKoUGJZ+TrwdHf5986Lo1n
a4Svlsg3bUg2ushenHre/oLmLvWxWzeOBhLI0A9emX/6jFbsS3XoI+dCURhFSuKgGGN9jOK+LNCR
GZQVyPqJTKBay6+RO5Q41beAbjbp5oU69alrOrTa5g67JZoOoaHAD1+5Wwy8l+aWyW9bvzdXzRQ9
R5zo2NN3KYtjpstZ4F5SVAXkVx3mP+u7G4+PkZvs2yZ89sPsJyK8nO0+2SdQ4kayQcRr+9gh23aS
i9GgD8ezgHnQw1pAZmR6xUdZDsZK1lx/EE3UdKJsSUN0D+JvOQO/nSBGd8lkA9tAbAOp4dDrCWUZ
MkkvrO8c5Bqty4nMifCjcFs68MPslsEYvDB6ds16fO1G505Tcte1EOpUv7Zc7V5vmm8G76oiwyQe
px2kfcwlGDsGaKKhT2uyfTUy9KfxXRRd7WvfqIfUx7OO/OZaaMBVrNEl4WmtHaUhhNll/p4hPwBX
Eh8j0U2HzMwvTYF7cYgNGrgxY1vT4GLRIzOc5hWlHWFzmV+5+RuELsG6it34MjN9a9o1PHGtWBRT
sNX7Qi47LCNY7ELUhQGJ+RR8NdK9NAHF5wncV5Vlh7o3vqEq3uZVeintd0KMeZHGywEl2TCG9FGc
Q29onzipnufniZPwQWNvQ9vW7iqJsieNnauo0rPLrW9n3Nz8pBmvIR9qJz+F1fDNqUjDNTswr1Jr
n1MLNmRmr+Z9SIUMAqbOY+DUTiv3LQgmLNdetDN0RNJlVV3NXr01VXxGSPOUlPmry841f11wmxCv
3VnwCWfKe9Hm9B2y4W72G2NAOPqTwCUqXnMrBFwxV8Bpxy/dQvtSubd1YpvEGGt7Why1smEhZMY9
yI83JOrp2stRw1ZBdQgZ2uxPAa9T2oiFyjTAOFrtItlvz8ha6f1Va80br4E1bouivivUsPSmep4B
7hdLfzA+dGF7swyIMUY+UmQbw9ecuIyu+w485XuKkasJ233TuIfEkA+5wUuNPBe7BJu/qNG/ad50
ocq/8Yws5vqDXeNxg8UktlUTYk8UmGWJiOlqo1OVm1gP4JzpuwLLwfypdpE9ULDdaIqyS6qrALKA
uMsRtMMapTNtmJgMBZTNvn6AK4ZmV7b3ZRB8yb66OEAsnSJeDUa/zAL/bp5i05BpZJW91cdo38XT
pwJl582pfWsdyrzn4BmiHwYReJrx+pkBIRtH1uR1e+R+9ELRAJtWtoz8cOfGDiXkhI5n4B2dsdkr
yvU8uGsWRJQqHJdAInd/Wm6G5LTKuqep9tGLyBa3Xbh3zLbb2KWikJYfjLFMlrWJoDA3hvtw6hcD
apWtO07xl2vUd2apNuxyX1ZKrtOW5n0Bq3SB3rtEwdBue2/aVrn1MHVutPQwdB0yHP6PWZ07V3Sa
tICd8doYmEvSbKbtZ/771ERqmTqKOKf3yS9bA/MBkZF08gcRdj/ma4BVsg015y4wUNnQsf4IcEsR
efeso2pUq5AxyFNtnk23xsRvYKSug2E1qmBv29NTzX5BW73E74GWDOEKRhLveyi1hyTt92BwFmnu
0O20zor/pmvDQxXQQKwkYXeQPTtRiGWLfGdMIXs08/QIujHgHVSwLuNQrBGrOlRTzU+sC2sVhqeu
ag91+KNASInjfWYbRFvQJ+d5R53YjixkFjH7ttO3m8bwANwjZGbk4DUx/S0uc6pRZvQstORNFeI5
61K2VcyhRrUjI7pHSH/QU4pMdvUKIuLUh82bndJomjnrWzdhXfVigGicfS99JI+RfcJ/+KYnfrMO
g/LSlvW5bylwNCo6uMqyyIITZxvVsb4xawrkkS0YJRcfSwcNet9xmvotEYk/zudo6D36lnpuURfT
Ue5hpU6nqrCYyuUWgOMr+FSTttGy8TUYgxctcI+J362G3jvmdvEUt9Nzb7oUZiaOYUsU5c7P/JYm
mLm0wZktcma28orNevE7NwOBplO9qyrEtEjxsketq8pNR+N91UkYL63Uhm2XQ1Gamo4h2lUB78n3
cnujtJKBL34xHXxcmLPVANwSelM8nbr0N46ewrHROspTI9PJbYd7Qxs8wUXK8TaRUy/xq2GG6qYf
TkXZo0Nn8OAXzfSmGg/5kJCQZ4fe4cD25aFC9vaVS6t/99osXAm76l8qMpUrVvZxZ+dxfeiqngqa
EznTXBg8tMxn3AX1JHd4vqgH+nRBN7ZM/ZURlPHBlJQKZNyide38vtiFOngqZnQ03QoDB7CokWZF
1kY4qMjUyre4IQokQxbEkzWYoUOBT4ScscPRbYTh2uuVvnXbQD96CA+IB9IOwU6l9gV1sFfazJ+d
3dVHZyqaZR5q/jGKoYvkBkWPyVDhY5O1/d3Q4tUt0gbtXUoznooxuo4eMRVxSH8Xstkc9Iw6PO38
N+ZNe2fSp2Y9OY52T1fSOihXJUCKDWNvl9VTJQemiXhx84aooFhOOWJBnXjjHpMaVP1Kv45WQdO5
RU9Y0hpZ5D3EJq6cpNe38zXLDJ29brtL36BqFihIKGVfROc+wfxBApZ80zU3IpJurB+54TAY3XHr
ANd/Fa6HOvqp894u6IgNT2RGMHMDKnmuB+Vdl2gIctwFS6oQNYKZgEpq6kaYOV2QXnN7x+xztWzd
lua0Th9uKKBLB0iyEIFT+fULC0aJ4drvSPJ49cuo3ylYD8th8sODBACxLcM+3mdzPT2cvOGnWUxU
K3W2SYKNwF2Ns+mm8ApeqcjFjZVXGGq0ukPAUEfAdsJgqneIlbtDLtX4jZjaWWrSf8UdVa27Mrb2
vus2ePYGSE5GJLy1sMvvkoLdClFetAZrkwYL4dmI2sfUcTC8gsCLKj1AnQyrwQyQEUZwiLaZBGCO
opbp85GZ7pLYfNA7Ka4evpaFNpENOOFZCI+JEYZ6h4/0RJKBhVjJl3qkEIOgD41K4UYbwZePiRY9
xXHy1hm62EXVPNK4KR+Ax7zLLm3ZGXEmYTEDNKaKF2swI9gHevYQmxkjF6ZQh0BCZOYWTsZyH1CL
5VIwek6U7vI/KjJSrRZFezEL4xpMxsqVGH2o4VAV3Km0OCUhNpMpuEzYIoSPu5euGXlzUCpI1/Hy
PwqrLmDRYW41DOs0F4bKQX61FF8rL/3uUmqdmpjeOVHpONdfWQFYp/r1kGKWarWqvG8ixHn4F1/i
GUdlOS8WttdFI6p6hQ8jWSmT+rksiuegwGM/14q8+jymKVi6bJuFxZP0cpiOiJSSZAkFfI3u9zlu
2hkZtRoqpCUqWsWIr7HQN9+dgOYgtv3rX9AU/w1K8U80VlE7blsaHaMCvPBZZ4XnQfkX8zP+DQvV
/BN7tbUJG8cQYCnoj+/DUKIBSvDm/v9d95+QzYbTJ0jK4+QiwzSfEZNQYqq/INT+O3jln0irtYao
NQ757DxMcfL5LjYmWTrriLfvN4jlf34M/0N95Zff0J71P/6Lrz/ygsaECpo/ffmPJ6Riefpf88/8
7z/zx5/4x/YrP7/D1PrzH/rDz/C5//x7V+/N+x++IEYhJL62X9X48FW3SXP7fK5w/pP/r9/85ev2
KcBGv/7+60feEvfwaQoI06///Nb+8++/GhbP/z9///n//Ob8C/z910ekasEvx7z6ev+Xn/p6r5v5
A/S/eabu2IahuxZBOJ/Xf92+Y4q/2QjBXKHTdnLB2vz6C1i1Jvj7r5b7N9swheWauuHpAjrIr7/U
81/Ft6y/mbpuYbKT1F8cjxFJ/+vq/vB8/vt5/ZK1Kc82a+r5g//wooCU49I8rk44lmebUv8TJ1fG
hq0mTVOXgWLkgnHaEeBFZ1oPeV0ssGfvVF6fTOos69oRWAiHAuspteJkZud0Tbjso4HEVDbnuGeC
sukCwgqbe0TuhEj4OfmtQqD5zN/tE77fDOqnVjTtKQiDlVUNpMSFvcs9XiQ0Zc0WHkBXWCu36OKD
3l18z0Fdi/N7R+6TngLr/LuH9c/b8ftf3/g//Pr4/IQgZNJthxSH2/M7oHJVBLbjNZW66LCi9nSp
kW8p+ml269sb0HmQItbGpAkgEKFxqIGl5NlQr0ZUu29W6x6syDwOJsSG3oEuRw1/1pcMf4GGNf6I
r54fkuE5dCU8/mG53Aaz/e4qGwrrjXCYEhPnCDqcFIIhYQeWZCoUh6wMn2VOKyFRo7byDbzBXgr8
pRt/Tnqgofmb3ollqh0Wb3NBXS/6i3GL4o8by3x5LBzTM7iH87/MK/z3NzEIh7pUZp1fBsMbz4ns
ELEP/Q9Dx6dH5qLuXEBbq7jy73Juzj0DG44eTogDTiV0c7i7nLZUJwly4jyaeYguY9NFeX03FYV6
Kqh4lX32JWAKL4N0+GknKU4E3cGZHA3p1qOPVkVeedRwFuvND9HU7kn3dXnMUMM/EKPRhgpTAy+y
TiAhMZlULcm5PTrlVhd4agwPWxFxrDz2eFfX3qSKnbLcn3+x1P7I7L7dJU9HKOHotoB+4v1pqWFR
r0fqw8kFWYdxdvzg3am7nAy4BvRhjUBizQwlPmz0HXJ5C6Wuk794dt5srDjJNoOn1n0Lt8l24Pz0
jFNaRi08JtfGqjdE0V9ws41/eajz7kKMIOYdyjPkvCZ/t+actmodopfp3iJoW0SJFW9LtPLbSife
4OWmPR7YHuwgD9ZYSKW40VPjfLuDBqiBRcjUsKWaQnNr9iB6/u830/2XN2K+OuDwtrC4RConf7q6
HiGFkwn9HrlWu077UoN1NpdSO6pVyC6slR1ZaI691l76Zf7RsJMsqcGrdco8iUNS+8dBmf6maZti
kzO2G94/7VorkwxbQX8iMYtuIjwFS1zhlmYUb8OoG2cKhmGO7Ua3hvvS0vBjVXhDrbonOpadvclH
vcAh7xZvt3/DLZwuOjwNeysqq7WKmf6j4o+AZbcJ0iw/KjY/JzXsjYirk2FnQGYBNu/HwLxofa6t
NP63iBi1hBaH7VnE7QlPs7VpJIpH/4lY0G+NbqdPNEk1KEIKVdwqzfp8jzojvoRBdPW63tg4RVq8
uZjx7rrMemI+h7XsCtq51YxmNUTMS6ASWqHAfndaiStSCyc4V5ibx9x4J/1yVqVpbTFL2pvbIwZ6
kVIAM8XaQN4chQ5Jm6zUXzxmU96W2X8TxPldLMFD9izarbpt2X/e+pKMVEC1vXl/e0GR+wfnUt8J
pwi3svxeS/z6rVMUeyez7UXRYNPA3DqRghSv7pCu7SgpHobSxm2rnLOy5KvwAT+0yAyXKCrhvDIs
dIEQ1F2hsq9h6dPdHbMiW8AKxM85UlcdDyH8uEewPXS3iuAeLS9zN+H7eRqIJosO+jJ2ccj2rZHv
6wIRsWjQ+RHk5+apqMr+gpD3vq1Evk/9NN2P5tAdFV0HFZdnpJ/dVQuRD/bwvwxEeWztgFSQGDK7
TEsR8ni16AFV4tjDMnyKKbrvIbVEi3JeKomDjxS5vYZnIWcyemU3LIc4uhuqYg0/0McxVIzHwi1/
0EJHWFODnquc5JPCP/mHQhs0ZYm57WNcnhH90iVBPjRUdkNTH/sPESjFn5eMYglL2vTeD+llF5Cw
eIbMYTXQv8f5b58zKsmV1MOT2S8QB6aK2r1l8iLhssZk6SoM9tkFlWO9zl2LstPt4tOOFwwuayXH
n0WvTTtXhB9N1vWnQbpfmqttRj/LnpNGPzQ2n1xHY77MUzzTEGBgXkkb4BCIVNgYSCiH/mSD03gb
zOSz8Ut5EaX65uidu7Acx7jYQGGXpgd4otW97mIKXBd9wCDi7ty4AyoFv33pYWzRCmi/XK8J4WJN
q14bP9IpwhzYi8/W8fB1cJCCta7yPSVxGJ/Chz4dasU6qrHSTnoFIlef9sVQ7wMxVXcpql+ySnkE
bWMAMoRpaIIiX9rpxH8DatN2ZLLw9IqLTFdZOTTPYChCSFlsrRgOjPOt3TmmH7h4MHVSixJZxxPj
sLq963oSTtuaWTymxJ3SCxcPvc2DSQzn3MwrXcvRzWRIbNcawjXUFdG5TEz0A9nwbtMHO2aqGPCW
s382Q7gFHnwdK5SbXVIB8EK1SlELq7byTLkuuw3qEGfntA73VSl3K+I7ZPWuUdTXNjOWepIt3cbQ
TylBzRVNnrdsEvwZbk+hMYh0wNmGPOLVywsN1jyrMEj9gzm7Youmc+5aHesHtfeXUk7TMhB+vreA
p6HNqACE99V6wl55dlCtLeyhBRyPzsTwaTOS2IqVia96S32rJ6N219bkU2FJOurtjTF8o8aHlWyv
G+ScTRz8oAQsH4amDvZanmCArhGjtkIeJXoDusTmstMF8rC5FxXEol5xh9QaW4rl0KNiB/L0iIGv
YPArzhGKG408hom+Z5VSAS6jaaOJFi+H1L9lmD0Qwrnd+rYKCzFiU9ODD5PiFR2HGPuKh9Gz9lP9
gXLygxUMZ0vW/nayDdiLQeQsKL8AkXQxiwRRM56LPrkjmjJoT97zV3VPgIs+h5oCdU/BuPScYu3t
ad/XtA1Y4/OvFdS0NxqFwGYoB0Khs4SdgFrdpXFSlib9sEgd4maHzxLzx2BDsAKv1U+FteGVQtKq
YTq35FHw1y3syRpX7eQds1gH5DlRjJ2XWmQIfwun7RhCXWGegxCUtnWa9kbp7FX6PW9fPTwEcyFt
Z9t9uDV1YP5xE+zzeeHLBCgFDS+WtmOAYXCT7qdLi64xQMuWeXSoo9JaTXN4BwBRHju8res0rXCv
FcaAS9d8CdiaXK19CXjvNQHJ2POa/SDNfJWw7y1V0PqbSMRbhrQSUdEBum12TamHW5oi20LHt63V
6blKs1NfOc9xWRanobdpDwygLwIVdgRt1xgHD0pZ1grktHlnub2K01ScUyucZ55ZzrXUhbjWbfbt
9r3elbO0v0vvojHQ8ZaGX9j7plPUquNQ6D8GWcBqzcNH5tTBbIzj6jFLg2TZ9Za4t+Dzr25XivnR
WmfuSHsJEYtPK+V020x1tF9dk6SH259iPOBdmbl4VHzI8XAQeGxm8Q1Yqbzig/8s6VTcx1H+VUTp
BlTRhAEg1JcdpcWHKZDr2yNIdPUjtSmhF15anD04pDSi/HTtzA8OpU4FuyrgDfBPlauPLB1jZ7KS
NmlsfxWlpF6d46CSwMF0On+/BYdBYJxUHtOpbBmn6Yp0fbtejxnC24ay2bJKjZfbcu3z+lKkeHXy
pnyVKEwYVOpQuJxMDtJxfNaRRVC3ak+m5CJcKsePrfTtQ2fZrgvQ7RuShJc0Govj1EGg0YVGY3ow
vVVranIvSHwR719yB/VnoBnG0S2Biwwl5ECepTkeBDvSNOnjLmqGjzxvmR0apdMmCNMfWkSacluA
AncZTkHhb25LcYpR8bjVHeNPYZg0D46axkMlmM/WxeHBUXW1HCeX1HnSsm3dwmDgTaUShu+a8QM6
qVCsPVKpU/h563plpmhsEQRd4XccCSvwE1eCw3MgPZYdgGdMxd9gfrJeAm7lBXnNCYHnzzqVxkyt
hF7Rd4hSx3Sg6ZRn94P2IsyY5jBbMy83Q8xlXV0dPoJtw6Fpr65xEtjHMRfi5PvEVGkfJQczrLiv
HbojIcuNnYO8GzSNMQlxoq0LqvzrtqbqN390lMtgU/VavCm6MV434/Ato93yEFfp3sAHFtuW2KdZ
+ZAg4NmFJcuSymfK6cF0ieqHX1XeSWTOHRLoDAIMleIUjmfnzgeiXkd78ydrCsWUGsC7hQVdCZqS
DcqKOqaw1edgjvNCAsWfqELKDHfPvEU4Ud5uVP5oMb0YIZLVcKIRI4/qXHkFJNF6YmoAOomCqvYl
jKr+oxmdbYXq+y61+uuUp7SB7Wg8JDmvU2v4zEtwdwLYhDeExyClY6ViwGpGml0qALZl4ieL3zYn
s71mRRXfDbm9bWEVLKj2tNFywi1/hXn6fjvm4e6cR28QZ7f5YC8wlwxuZf+YgySyn71iVslKCpgw
t1fPbgf3giZJgb/pBg8gRFLfe79tQxx681eMTlsW1IdPKLDhPwASWRt62N9rGYXXqh++bonG7dXD
uoC+sS6qNZLycGfqFjKy/rsdkO24t/+TEWP/AOszum5FBTvc3XbLIITLatLl8EqSLKsE0lzE+1jv
kpOrIJnPaB/ckOOhJ+TmrKYsJEpahxTDdpMbG4yXMT4TDyiu1kNko3R8CFt7ZCmBGsitCp2i10ja
1SFzFt9HjdPVDXImbRRoRTKqCq2XbW4HV9kJtcVkC/vGwoJPV3BVJkSFZIBUlhZdV6KmmLNuvWkO
oUE7YtAHWJNggo6jsBhWgoHPnc+TJJrLVQixB65rz5gcmmpQm9xC7G73yhA9R0hXlEfYQ+WuEfMI
U9gVyPmKrY3SmK6LSo8p7fpVB6yXM8eI77I6AnXQDycw6NKaHZEj2Bi2J7HQZftGPPkhZugQphHe
WGacjH6KVk+792tmErt1RyPNGC5xgQaG+jDdmUI7qeRQoKXZmbH6miRTjmuRgl6bu2axzUtRuAEg
HzhM0GLHESddmx1uC2oK2IUSUCHz1LeGWtau6XsDw31xlJFfrhK73Y1J0D3QceNJ9TACy7x58Nwd
0kxRFfG3MDI6XLYFTQTRm0shioe0swHNCT/cYHohVpniH6X2bTJS+GPg8s89gLsy1OCuZi6qbI3B
L54KDqoXV92yw3VRd9xFYBG/rWKB0gQdi7NhzDOXNtjmmqYeWf180uqqbdiySeYt1/iUaNd3qgVN
V5jDPGUIm4aVXbvmsewgr/dp/wU4JtwGJYq1nPr6gcbeJybQfYCsdq/3LSN/5tRtgvAa64iIS9/A
L6hGOrTmIxFVTPcKlzORebsV7B3PCLCqdW1gRa8x2nTUxNYFg5S2hBzILXQq+Fre43dq5HCUXrxN
mj6f9bvOOsTV+DA5bb6cBA7BFOPmXMYKtnGF0KewTO8+cr1nqsTh1gDTvXKjtD/cag8IyWnfVeKi
J/0ywgC6SLFmoRtCCsuO8TjhhkZlRgAu0azktX3Xn24ZxxQ+hG3UY5tQEVdnbpWKkUpE45c2Bl/J
mHr7eEgJowwMr8rNVnRP820H/BvCJDMj5mtxI69adLPvjSJGucrT7qDiY11jzuEuv6nIfIyU+Ian
vDu3YvhyhINk29cOzCipNnXmnYUHLDeydP3oY1sth9Td4gqiIEkLnRsNxq60xkvhhuMaNmB4ZnB1
s/D9L51u2MbSC32VyfzFkK+Vh0hc2jsa04zFscwHx1fdhuZy8ayFz0G3zdw0/BYw93LV+1ny2ARI
2D1ZPtyixjqdWeECT/QcDqgYDAL+UbBG828p7dE4xzH+zzKPf8vYAyvCq5CJsx5cQ6+Drww/ZV2I
eEapT+OGjhAzgJLgh+e6eMNiqplV7yWnQoEumoKy2JRFH6yhgPT729oBYW0vcY/IJV5esQkEaJTO
L9W21K0PAJLdRskUiZaKr1OSW/sw501oMvOVuJXxK13kXnEAfOKmX9vJMD1Mqjo7wsiZPReuK3Rj
5OREz7aM38OhR+aoxfH+VnxAq9HAWIh55XNWAqoaNN0iy+4wFCeMUUAArbtnrQCealBTcDX9woau
KNNrG+Iti4SuFmvdlkQNAeAGA27bG5XpElM796wJmSthpsUPU1befS79z1hIaoNz5tun+iN4nJqa
jVBnUnOGeLmI0IPi0AyDs2FSdr1LQeyg3g8fC029SynHc0tetYgh6HIDkBHdHmDby+8GgetVPfSj
6280rWn2ITWD8+0RqlouAfiOd0536ePMX3kCw4vRxm+dK2u6zhFWQSGCo2pDcw1aj0Jc4fB8EB+Q
ZuaA0PI70WbpUYCMvQ/jc6m5n0nkxo9mm71J3fOXYmxqnHLiBFCQMyX03ulkQMA28u+BRP5nK0hn
Y/zkQkRfGCXAy7AhF9AXOjcQRaN9/O38BCjA9JaAESij8RjhSF40iXdostqkUGK8MN/xRx5P6mpS
yqBo7p+7FHqEkD17UYLeWgHNfAcZf6hTZHhD3BU4QuK13en2j170xEgmJ4ffdM/AdnheXT9d3QGL
aIOp0pNBeCrtxNmXSTLtYlWOe37tR2U26N97v3lEgZ8tN32A47JMZrVQJ4/2VH/iTnRq0/6UTvJu
c14IESffdZ0ZHBhFkZN9Mp7mvfI995rb2tp1/BLcp8aULF6q9VQEKD/j5JXSp7fP6QywoySw9Ip4
x17fblrA3OvQ3ED8ilk3SbppIprHqZZa69gQCcaXtD9ao/jtdaprVM8DjiVJFw0iKmRGBMjpAWAA
MuLhWgAz+EQIZi0CfwOwON43NDDuIzopaOB6muuyJKshv3nS9exziuRuYke8a7x0m6XcURR12GYA
WKFZDSsqHc3XGCp+L3/UqU417+VcjmrcmvOjK+/8cOzpVzTpOgo85xBX1Ji6ITlPpvXTH4dilzQK
kUbiYWdmGqUDymgdtm1y54TeDJSwgbC34/CpY+uHN44ToKtQv/bMVyCQhzniMUcAhkaT/ZyS4jJG
8jksJbo/JIHY+vzlNL1DM2UYnc0QkNLUfnBjOCUoaeCVIloefzipxXfNlabyHex+a22HPrQaXHJM
BolWVIgxFYuHxnQtxABoAJL+FXq6tTVMu6eB1LxlIB0XvpPqJ46naWmOm/9J2Xksx61kW/SLEIEE
MmGm5R1ZRZESJU0QsvDe4+vfAvgGl5RCjJ4oOm73baFgMvOcs/faKg9xPKUCw27c0KkkPZZNGHoh
eCio2hTP6RDdjaL6IGsf52iJlJv4o1OlDJL3yACRnrXx0v6Ka8FgMQ4/lkb6kQQ3+g8t9iDTu5UN
zajWpFpJaPbp4T0cPU4RJNOvWvT7O1jFp9qRcLnywtxiYOrpJ4MBDDTM1MW6DRJah7FLppstn0eV
wKgUCWoEdLVqJPpDoxW8GRPqJknEWJQYDkDbrzWULTZyYganCeZeYP5284TT7EafETHSc3ddhz2w
4OPbZ+P0lA0uWkntV4XyfY3vCfe6D5q4Et66YwPbaBMcs4px8DHVTaid7sXt1ONAtxinm4H0Twt5
d7HYp3RbQ38Upw7rWmK4eyeFHxMLanBinXGM1KiWIl1QZTh4AEb93kVgM5jWL9kTpzcCaCGLCCZk
UkWgLYadFbBnFQaitZBDWeSIk4V3LqHowmFRUdjATyuC4JkB2kGvmJsQN/RABBd2IiPPNrrdHz1N
uUfGb7/LYIJM0iGL09BXFeNon6dSPsYF3GmELTgQbcve6Fp65+V0pDB7pHtCsbBEplffOVZBcKM/
gq4pxhacO4yzSBokSUNu4YG5pucQgNk/YfP4TZeQllX92XJcnkeMS4Eyj+R4QkpKWBrrJI3OeekR
54F7hpASD8eQk++mbnxSYfxtsgd3lbo841brrj4He6rVXcars3Y1UgFKd4jXQLg27JePQPh+x3b1
jUSlR0I+1kGDzz7Qw88RIl24RTcG8zURO76xDU3x1DHNW9VWppC0Bzu3V5+tRlVb7DMQnIrKOTgB
wlJMm1y45A5+8O3AZsvJbqUXgm1UiCJjHeeDoXmbEWwZItZC2Mkeruja8uJHfwK1PQbjZ2z27NwZ
pzJzsrWt0YhVgHsljqEQIDgNlfyYD3pGmycKmRTVv5KohpTQReixmt9W12WHwe7ISkcQ1kf5abCI
AUotWCgpP8oGoI2iMd4B9H1w0viK9bc4DiC0a6TXbsx5fjAYjKMJOno4KHiHy3ELdGbvSS5Q0CA+
5Zr1QwRRd+JV+Cbb8g4vRFJAS7UZFO2BO+2xMelr/J0nvTF2MV1wsuHqDd+/sWFk3u7XTLR1oseG
I1TMZE6Yb9CHzkJSiwQp1/HtM27rY1HcN7EB+Ibd8TAnEtJj21ka0rgCcSRucumsUhV8Gfi0cDZZ
Zw1OFHzwNjtE7iNwPUqfGql1Wdkbx5acFeqjZoRXCDhkc3j9urH78NIF6mr5PTF72Xi2iJAYicS2
o+9lYPxwE2Agmqfv69r64YvgV8a0xtLoys+cuDLJnZWhEhzFlq8AfYXJQ1I6J+IdSG814vseki/y
KZhced7bK7sAsy5b99yq/BTRocBjRdyD1Xg3I2z6m8bMJaezBxTAODR1O9wjGryLtJi0xhmbORa8
xdyLHk0pkUleKWCySBMynJ8INm/zZzB0GD5d8JNDEV2os+pTbWiPqm/0J0g1GZ0Qw7ibOiB5Zukc
NBlixR0TbOdZ/33Q8vRe6F9KDy6oVsZ39bgTTH5ONiKrnZcW5caln0W4nJaeCyr/2PYep1xPjmML
kKtWKjj0skLhscCeGC7YXZ7vbB/XZpQqm8hbCOHFoNPorr7AWAJlxOeczGoRfS0zx3lY/gDo7m+I
mMf3amfuyz8TmfxlTbo6Lf+o8rKG+MwJDqdRqMvyh03NfmkKfB+O45Hn7pblKZHu1whM64V2LAJF
miIba5hDYCUaWVM1GlUccGRw/Ez7xjGi5Q3rvKgMBnPkW/R2jkRgbhWEk0eDmzqZyUb3PZBt98S0
ze1jMo1y7dx5ScaBZURapxFz1IyPNUOhWSex6nzLWZFzdOy19DfBvzSQfNY0d7ypqTE+Ovnwrar0
e+w4BVNJCrIRufWdZjwKgesOoUiyXjr/oHfFfa037gE4RKnRmEWcnFBHhc8Vh2qk9UZpOocsVMW6
jEEiOXXzXYQEk1V5sXeqguCuyB7uJLs5PWZB+xS/ARNPCHHdJ2fEASqnbd6P1UMb5S9/A63GR7cI
ECQqLfNWEGFWquY1ruNxh9ltXeTOls4/J1ujr69GVX9vVdWduhTWcWOsq0mZ9/DTjxDYiTVQ+RNt
ZHrJHhLyxGDKPP+KAaSJ7WjVVu9w18Qeq0fgOU/AMfCHeMq8I4oW4BA9CoIt0QdVuFW0TqOrP54A
w98kOJMzlKxptczIsjbI7xx8cMu8wWSU0gSqeCSMkfVRD8OXfp8fMg0e4+FrxsRq49L6OWVJEzDU
y8uVTyYCO6nTXUhpZZpHW3dNnF+8IbSO0BUNopSj1TDbpvzIf0j2pTC1HQUXY3kGZO1kn1XLsIqm
H1FXVZMn61BDDimkWZ6IzmOSn09HnZmdOTdtLQyCZVY9uwR2XCMR31qbHE2rNOgUOw3vzTL6ayBe
+a2wLspxCYLHDx1mVUVtmnNOt9p408w/2uyIuy95J45apJswxuQDp+pkt0xrCif+XBswW0xlqkct
19jD67OE7LgCrqCTPMUJ3ioctW9H5uR9gN4oHXc96uUrTaOT1fio48k2nsL5JJO5Lz1P/NOkiidA
2n2YmPcVOKWVEVrerm+LtSngvIy1yTzG6h9Tp+PEVXdArMa5UTmPLNCFO0ZNamrRnW3zDsY9EnC7
hBuHK5kyONih5MjvArt8cvhELLMNHsWQ7bTelheozlfuqMsX7KZrESDLH8z4lwyaatf4KJ2Xm+fb
+DYJp1L7IZD+w8vdC2LnmqX1TZ8oxYowMj+qIT70c//Y1OV9sNOYPbDRqBKpuF18YfYenDUobL1q
AdbHdDMa2ff7VNby4DUIAKQ57eyMAOTQs6ifk5eOblGOPWbnj2XSf+q11mWWRz08vztZlV/NYvg1
dvqAUWVYNZH3dVltpilzMOmVACRx7Zc43Ggs2AgTW3FoHa+jU1unO3cgDk6jE6cTHOQ2fvOgCv9A
EFFwdYYE7FpJf2PYZKOLPzCdvjr5+DGCEAf/wR9OxUj42NIqMDiPPzTC23L2nRc8f0qgUdHKuh8l
BS2fHk3wMO+jdZuQBIIGZyMrHarErDfrgC77tbZJ9MtIOwfaBKOwkbSQs4iS52FWeLEMqHPNLVpV
CfRNR0+ZR/YqP4YQs2Yb9mb5VsHzqjPMs13gIVYhvWfXY40k6sRbg0BmQ6vT9DFoFOlZfXxn2JO/
NgObB6ssFAS47WDvIkarG9vhY57M/dKRp5UA5GSABzMPpcoSk7kK6l0yD1l7zgZwrjOxWV4Tmj3O
xqPxsgeOQ67xNJC7ow8/Ig3cTGp+tgRKfHKAqJ/s4mTQ5kUzD8ZxnoRCrmL4QCoeNudQQOPmx1Nk
Y1+Gf5eI6RvpUQikkd24VmntDXus9suvjtI6fJnuwyzrD7bvfdWAlC8vSCtgwsTYay8UjiCT3KH4
YieoP/zJ3bccWR5HNXBobD+YVJuHOOoz2A2VvR1nBx938VwYE49twNhKg7rrngS1WTKPg+wQRk+r
V9c8g9C3zEB4Ty3EXSb1PwZKQhhmiRBog15ZN7urfi4NLTmlBP14kEJ8mU8ro8ChpDt6u1azFqNE
vHjEmW5Sbd1s+lhrz5+CndH4zAXmZWyMzLmN+gScRgHGcEOIPUQO7CdiWm2HDwVHXbpTaervuJUM
tXk9ZslevXW6YcCSg7vG6ww8djTWNlIw7BX0oukWgukl3IdJqhecFXArhsa4YIqUbpHSNyypDgc+
sC0k3vJ7PAc9luv3xpOWFhdIscfl0v2Q9nDeBePeLY1826UhOoF53zVUKDZ2+ZH9Szwqn4l5AC1M
0SjlCIXxs9P6bTHPb/wJ7WNnEOFsuN6K7OBlkIAc4YcFCe/a0FhdhjoglL+S7ELsugWTg88O97LA
ZliOGce80Llf/lrXiZ6n0uCATNsYnVYGe6fQLmBK5VrTgg4EIXnnNLVH8DLEJpDuuc7A5rVZ8QgU
PGFSawr6HWXz0avja03X6OzWTnSwtfyGu2a4JVLeHAKxcG08t8X0W5g1/Y3UIm4wG34QeR5fGBFB
GuUTnkhBwbtX/hisGOAlY4gb1it1IcLtSHVNpertWLhiUMbht6BE96EVuNhoL8xc/dRYv0y4ioj1
y79D67Uyi8paTTLy1qXdjqeyd6xrWGNPXF6WzpD6Q83ngZ61fILCiPJO3CfZmTYZmK6MLPZq61Ef
GbQnQH0lbJue6xHIVKbtvlKtBY0dm0peMIWwNGyfrdHx+NkV9+0Q9T94RlRmzuQdEl+/1+LyqwUC
hql3vUe9eQDmONPjoEpTiN0bno3XKGi7Pe7pne1ZyT5PemeHYnLa4WOZUVlMPktD/LBTo97w/+sf
E+Z+5FvXGFbALjrO+Dvy3fSmV/RflWExxgphchbGd9KjcO3VCEuy0tMvVtxy0likLDmYPoRqkPFg
nCMyAX98mNxevxfzH2bTkGz9AchOd+/EAZQ1Ngzfd7ttG3KAGryy+DJOM8K0mpynicpWOG30zBDD
3LYD4hDBJ7tFjlQ+BtVAho9L2Vfz9UbBZ1I82k2NVe9lfR5KUjZH6BYbW+MGNWmNuKcc96i/i0Ne
qr1ZtMDgOeIeHaSCtqRThmzkMDT8XSm6nUUXEdU/0r7ND2XLlCRhZHG0k1OJZuwA7kRtBhyRW9tE
J+PnjYRtVAAGYmPZpCCEV04g1d6A9gN+gTq1IE/WGziLogQ8O0b3KIIRsRFZBGu9cGh9TuAwNFnd
a139admKDK9LsMslFhCq8ZBNg3MXF1vbHZiX6J9CWTDm8OpjXzTM5OczrWjUXR4JjH5dF5FHg1+v
zY1vmcXx1hz0/NQSVwgt4izzRL6scQjDGHKa4U+gV86DlbXgQwJC1y3P+ab67Nr5ymGIGz6PgTnc
UKGeR1Oeo9y78UOh8M2ez7YW9zQXJTwgkC3Lykuxu40owwubWXHD75+tmRyVSETPNHQOcdqQNDif
mmvewXu3LNS5Ik9t7fg0RPw6u7W5oNmq8nFtkffLuA/ZlGZ/5GWN9wwkfXjaxXyS4wgJv44pcYr5
Xsfex2HUfGwgNR2N1tzkVnSfkjECnp4GSRcLePHK+DGVnr/DkVumdsEcowTkycIZmDJYF7aMdm7a
ojnMau04hGyFJaLNk8Vxd03XlLpyLrIkNogzyZ9pOQSPMlCEJkx7vLguNex0coT7bOqdfl42sC6D
llLl1ZzI+fJXLYdpN48uiIbKfTHD/apZpTw/WWb2KGu05iAmwik1AsmJ7jsnOmIQJEL39telgMuL
jZaQs8TYjkiOecmjn4B9aZzWvjZ5p86qKJvnKX1nfOpyRNld2FCMeSFEHnvEbQbABmNsPhcnD2S3
eWfL174K1yMdXmTdR0X4y6pspXcg25Bqo9CtdZvysYTKSmlVUg2keTRAf3VetMGeY+nQ+EFwgNBu
IS7aJrkm0t5OTb4ucy3ZWWlC3jN9WL5IKtJE1e3aErl75eltRmnxPcxqr8jRwqOFL3lWSWlAubpn
ArHJspgPyaU96QdT3ZkhABbfaQyEHHD3WldGsLvpyHHocm073CaqrIEiFMfcJEMLMfKHqjSyY0QQ
8ZB1zBuhxef9pwZM4KF2gnELzgqVRtNc+pZKLikbEmECL931ZeLf8QrJhn6sZA+Bin9kQtZfpgGp
UkcY87xA15BkqE2Uu6ntYE1mZ3QqXOO6+AakIJCh8BBK9zqW2CmU0QN4TgzmfrPn8e6xe5xUWPrn
IIp+wvsYVjVBPuTePvsxI6HcCn74hZNscspmqBgBihQTkmhZ0+QtKsguxgUy0HwbvC+eEHRGhtFf
kY/yzQqGn5PRpeys/QksNJ+YR49e1feerYN51st6PxKDYtlTfKmteOO7dkpmKW82eKiD5FNbtnfT
R2ZNfUa/ukQ6WOLd2jKTRemBkFQv9qlWmPc0NlFFyFuW5s6H5azp4gptLWa4Us0Sm6D45CeBfR6G
ERCGA7x3EB88DeiJ2fUK5VsgOGU4dBI5QBxCg/kK6pTLooDwBo14k/lkJhCTHdyeBDu/VCNXFVmc
ilF4mrlgIGfSy4lBDVht+8ieg0QZew2NiUQekugYEYFhDt7XzGzDTWhQrhgFFlUTW/5EgIOf891M
OFUtIyG42yhALlQu3Q4BmTYP9gN6tVavv5K/4W3+7R0w/uJsMHXbcZQjTIXp6Y3lqWw42Yx5I66L
4jCOfO+qC0y/8kTuFUedjsLN0WlIlEBTMjhDh0V1IKrYxptO47n3UjIdmIhltcJwHK+k7RfP1mg8
t12gfWj0UIABy2jEMDGLOKTH5vl//w0SHa9t4g0VJhFmr/0PANzp9MDHvOrGZCNut7OdFebFnU/8
5QSjnH4z7t4AtaxXAN2rowiySAXPvmwGeTA939iNjTl8qSFPHg8OkUIUs97v1o6uHh6kb5pmEcGo
DcEzxDid/KnoPWn/bHd5Jew3DNexUVhIfHE2Cv/XvwCua2TaLnvQIufm1UFpbV2aNuh2BI+y6nna
VulJsU3pFZxDOX90T2ns/RaJyCl5P3LsdZ4HKhr4Wbchwpi9VE8v0+/OfZYmMKB/33aJ7e71RfPi
4ENQtm1bBjX/m9s+RbZbqCYPmV5kzxq6FkIGGcjXpvxVWaX/lGraNpk05xxvM/FBb63oqSmqJ7NK
svvOdL8oLYVgMP8rDv9oq5huHFCbEC9DdUG7s/oUTCkDPL4mc7Sfkllk3I/ywqdLM04FxNmzg5ps
m/6UE6GGBMabavuCYRnh5DROGxQ8BCj13oruVvpUhxk0jvqilxa7j11xyHVQH1WMlyBwHJ0B/XJn
xdU792mxzb16uKaQlumaROg5jm05bxxhihABuK6Nc13O98Os4SFOdVu7JDL0o29zOu54xLNRhajw
7p5h8HMOReBszDvTvx+amN+k1xfDdTCsFMp1oMi+tTimRqoBKiP50S86SUYeWSlFNR1ZXvQj6TEh
8RynpVIDHi7oyfqfQkuD0iK6dmdr9o///XLmuyJt08DBie/z9Yvf2ALSsKZ69iykNjm580R+Vxjl
CHGskLavl9VmObYtRxCqt3Ctpfgr3Fketqz3/74kY34cb+4QHj4WFIWoHcfp/Nr/x+vllYPja4Uz
QOQaPxRA5+59FHO0WJMu2GsyKPdOPSvkcBiZFRJ9lyzcL9H8GkeslU1c4uNEPSXAr51ttohNTZKb
pnYNLLWEox5+AIrVRuNMIYJUvWeP/GMpwSQkLKKtDYyxPOvZ5Pmfy095owpqFv261NGSfU3TgC3G
fXJAQs8knrMrjeMBVU48mDvT2Rp6U2+9sHt650bO3/+bG8n5yXQolhxHGG/fe6Fa38llI68xYtHL
Itj0Lc4wWGUjWBKxDY0ZhVlh+NM5JXRdBl26g9MACpqUyjyVaLJb2HJRf08d3x3QGXPzBgroIGVu
WwQDXdzpnkIfHTRxjAczjOQtCcz3bumfCx2vpmlhrrMsfSbivb6lpV7TZykNebUJnNqjOiA+s4l/
TtrA+uUOKTa27jCOefVomk9QmKt730uPtqrgho9gzTKT1jO0C8WoyxNHLAb9e9v4nxZAc77N5N5J
LhQP9etL1K2E2b8I5ZWr2FQeqoq0cZtDV6r7LE7lqfK+2wK49iILmhCBpVT9d0y2iB+evlQV5/Fh
CMGI9agF6h6rjcpcQojz4hL4mJcRim2Xj03Sql+RH+BBZTSYjfX1Oz/lL5/fq1/yxqDfOmXaxX0g
rynpVX4QnoQb/f73m2n+9W7NbjpMzuy6b99MFrOocnzHuBpuDwkg8ElN6WmTIGNKN6gKqh3BHCkI
kfJ7n/mfsQj9Wv4pHrdiZRB/i3EiwszYE7kxaD0SAXRnIWy6dd137k6kxT7yialJkVZ3rqdWSzu3
sItv84cLk4p5loxQVUVVtcOUexh893Njmjeh59qltD3wXylxLKlmvvNRir/dXr5FnS2JbRucyusX
pY5MlDnYQa9L0Rzp7qMIEbh1FQVtN0H21PVG31U20aO1X333Cw/blNVH29yl3Kar7OFyreT1nSfy
l7WCBCXXwOhvCdofb84SmmoG0rA6ec1s51LCaPjYzIw3KzIUdr2HsbCMs5lSfoWOFd/KmBASvPzg
uTJzLykDVkUrtZPfSv2Dyb82WzLMePqOeje6eTVM6bhwiJcTWUKnlBnrPGfr5w6QzgztDIUIO91c
0EY2c25ZmemBZhTnjlkVktu++ymiiVM26e2d3/2Xx2HR/BKmK6y/nA0m5apeGbW4GslQcU7Gjpnr
/WWRxJlUz6s2FXu0lWQgyMBhVBygzxpBuIgcZKeW49+wXIaZUAoh4aB7B5GEHIjZWN9RBRnCOAs5
gVqjdD20ZKDXBtOKZT+NSjyifh9fRFb8eOm1V8Y5JZ333iqjB0tpxU4G5D7++yf/peLAuaocCV7B
cl1+++s3kMgvYXsxPzktPkWA+teuq6OxtklZ9qYcfblGum/n5bDZ8uFr2Do/Jk1vLwATVoUMzLsw
sn8ADzvabo5wMek/JrO5rZvIwdHng1TH6BKJv4AIW34LBU2XonDeKTnMeT19s7fRupWcn5Tt8ATn
FeY/u2xSuJPUSvH/TlzsUnB3Sqb+VOX+Fr2j/tLNExWqQUILq2OlfwD3mx/VB03G462pGK3olScO
dmjZx4zZzYbpTL0TpvjQtS0Ms5YBShOH0YUl8ZsFpak0UW8lkdEciLUA7t/hc1/mNBnG6X8/JPGH
P9+c9zrM7jiO6UTqb5YJNeimUWZkmJLbtKct0p+txO83pBz/EJ1DSjGKphDFycubqgCu603ydZz4
ZoYOUUVOMEjudc8jY9cV9Wtwt3SlFsfcO5f6lwOPxe4Mb0GaHNzeogQ6C65jhA6ZSE96ZKKRyc2I
0ZUNsk7OrRe7GOEI0klS93HUmOnFuh/eJ8GhLEPrndfiT4IGt812pFDURZYr38If0HC3UMnhUduW
tqtQcB4HXSVrEaujl7p39oCDMph7kL6MkZkaqNGC0JLbsZ6YwE21e6jiQUCZzxhx5SgJGDPtRasn
713o39Ydx1QWXnIbmtPbkhnI0eCTOCSuvvU5KGY0tkGo+qj0VTMRhrlc43zQPOtt/zxl8acqat2H
xbGDqeghKN8/uM7f/etPCvYKRBjDdm1BJfCmBg4rt+9aT3NezO2Z6QFjrjzms8LGSJW5LlNinI74
9id08pTIXgV8MpbFezWS+WeNZIN/lvr8YQvDXCqE/3zczHvRCjSTdi3MYjvSg7t6RWmuyLpUh6Vp
jT5gE2BBZZJNA84NKHSXSbFggwPPaZ80pX76hb4dslo+QzY+kc4YwOl/Jlg92mX2s1t11W7svXFl
E/y+desp3ngFna4sykE9C5Fte9yfRz+HptihzAbC3zD5ypx3oC8LqentbXeEZbi6yUJr2G8Ot11d
d1GR+tp1GQdrmaw+ZShBRxOOd5llJZ6NEZ77AIZJi2n7p2JAQsGB5uzYAzLFAYepmHvmPt7sqvqa
hMhhYmuYrUDNups9XhTAzqq05UHpqn585/P/8+TgCFZh+j4m1Yalz2/6fx4W/bFc6X1tXWerJI4n
4ttwLrpECm+Wbc7paKqWLKRI9txfOUI6UYTyZSqd1O1jPm+BSa7v/n1dxp/LkqPTFAFSYDnUQOb8
3//nukhszqwepiho+p55LA7g+z6aTtDhii/LHGa53x60H4b6AnSxU2/JECccyof8iNk9Q9u9bXvS
0/MgOmcuQIQYV2efBb8s9XPpJeiNkx//fd3Ldb1+HxyuWreF6SCecuXbSqJzjaRxwOpXVJfbMgw3
dk65hQf00URXCRYUp7My3b1vwGSO0qje9kSzHZMQW9dofVoaOiP/02NmoCFWMgZMBwTlOCcKMGit
FO4beKUWYnx9/cJzWErVWqR8DaGBMlN4F4YRQGvmBo+yoagyD363ZvrbE5rLfN3lNOK6b3sPOamO
QZAibgTvXq1ViNEJ5vtPoljpd3ST+dKXIcV9C/j8pGuy3/kCTmmt8nRlWCU04aFHAkFDEs+qXRIm
SIdqMZqiwJIbN8ZQlaAhbtEnvvOU/lwseUqKshrYhMUvePN2wUgqrEzjHM5Z/6LnIQKgKkxIaqV9
1iazjKLt00ts0rluwibf+hGEZ1kzRJ83Hz9vN5FeEcGk6eoS1QkRg8ycPDSxuAYT5oqJ+WFK5Zei
KH9je1LoaNmNMs7uO4pD8sHmWX4pYbnkUDHq3j0t3Zl//8i/HEIcXRnspEo3laI+ff0JzZ2h3tdC
4gzJUMfxUrZfRBL7W+gmDYJsYPGSrAH/FNSGc/PnQg06Yo60luzvAutjG1enqlFq0+vhR1Di8YaU
WW+Vtc6weedS//Y8LDVvFnw8hF28+Wo0vROoFCGzhAmfcNxyywDVdPgeHG/FAlucNDmnZZZjyz6C
UN1VGfTAXs/X71zJX9ZDqjqlYHazkeL5e33TeqM0Jq0jA7IWGNuCIfzduLV5Z+6K2iQ3NhHOqiW4
6miGCMyQfZ5jmuVlCoWYldqqHY3ApCp/5zz5l13G0QEn8bYauutK6839gZYCfSFjVelsxFjpbAHG
RCyGcDpgi4e2P5/cRWZv8NNLpkJ9SStI8nUp9NhjUP3MIdmvYe/Em1wjgy8o7T2EueHOqHAz5rrz
m1IHlAMzgveOSn95tCyHNgfL+WDCEfP1DeWsrUkCqdVL+9awC5AOtvg9TGDuzQZ2Ably8lZoEN+X
nuTSPQU2+96x5C+FkyNo29rKEtR0hIO/vhATph4HEsu6WrI0znbZPydZ7pK5olfQJDho0IVG0xik
P7JBD86eA+WhJlVg6SxriOMfsj4Q/49mGIns0dyk3+O+k4e4/ZwauYTu4fXbuhSPmcsUVIta/TRD
Uv79iv5ta+RgpXSmTrprms6bl0EjQc6ddZTXZIrGvalx9InMY8SEBf08fRfGrZDy0aIPU8zIbna5
5oxmXN+w1tje7K2TGh4HpwJynq91+8hTBtVecbfIDhQpMzBZ7TtZ2/47X9ffLp3rVZKDhsGa9PZo
WEgz1XzTdq6B7mog/bTuqa0Jy515RlmQPvdOcA16WoVyNPZI8GzA4ygm87u8B6qwTJNf+th5d8jW
EFFALVnxcN+fbQAP/RB7H/59s//E5XH4AOlHN5t+9uz7ev3WNEMukZG16roYBjuFP1DGaCbqMdzh
q0DcPVk/cOl7wDvS6/Ly6r68SxXaEMdsTcLAxuhehvERne97hE/zz9YqYy/BaiUN6Tp/1JltW+TW
FMnwtjQmcw9RLgp66O4Jf707MnMcbOwplp2XmyrsH8ssOCx7mGePn1DR9nctZfFjYYlnA7/LqbIe
sFiS1yRb7VIXaljrqMB0j0NoA22Pv+pF8lozIatjNT5ottYj5twvEIjYbX5wFCcRPI4BWHvxticV
MRStc7RnY9k7j2ZeOd4ctahzZqSXQ7nzR7WYqF5qRElHCLdYh3XHf8qgDTE1N0hNx/exD/SWeF1S
S4lJ946LADCJpXvzo3f6b5yY/7wWx7UsOvXzFJKN/PVrghO0l1NtBLfl/OKjEDsWKb2WnPDoOGNO
gOCqMtFxxJN9rTPBfpwWASem8G4oHOAc4CA6S8Dn02c2UARTovnisYzgH30o2jLE/jBAmNc/JYXV
by3MdbvlD2J1ir1o0mDLNo5ktAk/ZBJBk91100VonbMeQ1i+y2k5n3Oj2hzrbFyYT4Sso/jPk1U5
WSNDK7AVbdihT/OGVaDbDWQZpu46wsSBlUKLgVOCjTHU9CklbGNZFTMr/paEIL7DStwlNI3uAz/d
mGU7p37XJsSGhDCE9myL/FvbUeC0qOBWi5JAl2BGovKza41wqEKcpBMF/yoOUusBkPgnJAVYCMnM
aIb0ZyaTq4YblWKvvrV5dgETZD74hNQubvaogTYVSUI2AR+hI2wFMpHJv4D6/+B3gKYVTw4pH7bc
FFDXsYCpBCirCE8YzX4rvYLR6FGbucHPMOvV5X9/T0FIzuwwRoa6fFtiQTOIYdHwnr50WCCBp9Li
kBgYPx19wOETjwgVxDgeF031soY4bV0dOwTz71zLXxYMl7OgwcjZsFiB35wJfRflMrLy8Db4QUra
z2htF35d0evkm9ndYbmEpdX2y4DRs6fgLtcVeHw3nZ4GJE2bqm52XjxnNwtS1d65vrkx9uabdh0D
t7c1D4r+6GIQi2RmfaXoUaNAQgWx9tPa+FKloHvaoqw+icnbBgMd95SJ/cGccEgHbFOFDOnbItVd
F475PWjAGAR5IYigC4j6id6rTl+6rK+v0537rwbTIqYBpvOmwTd2nttBYE9ugaVdsFbkFyJL84st
xlutW3i+2LVKlXOxktDJAAsDOINybcg5md4d7TtgNzCgxLjVk6ZZuy3D9aUqWF7opaDTaOeuVAf+
UsfVqMYa9GLSGs/21Ms7E0zNg2LYHbv6JjcKa+tbo7myRjKd3Cz8lLqpc7br6qebmb8ER5K9blbx
tiCH59HEjrEtvMm/SyzjaTApM3sGthup1RiXu5gTRM3LMSLoIVovJAIhpEV8NHEVrwWW4yMffBK2
xdFqm09Lq72QUJs0sjA0p2P0WEYfRY4gN4YyhgW4Ku4q8qxsk0h5jngCiHvSoYNpwJIUhXdGhPYL
8mGwr6Ih36H7RlkYWNVdUPb30Oa4CUOTf8gNzJWGG6FIKGBwleAAlDOYd31Nf0sD1HprUT7uE20s
iHCSGH9hwAxJc8iKW6Vbw8nB672JyuzS51hikwhoz+SWhKH243Qv0/hcNQ2BJ0EHm52/YhUNtnhe
NBJFF8u7Qt26MNN2oV3XR6HGr0mN03CYyYdpUZPEmsZIqkJAQ2IIzJNTuQ+jTshghPRqTMqHRfA3
9OYX3WgRAyf+0zg9T7pHpzV2z43XAWDiSDygPz/S6CHMBvdKjkFlUyK37Ync2ML0H0GtSWL08Kqg
PPROTuhbP40QT9j0HinY+PPkTkORaRIdeub5SINe72l+n0v020l+8wMNNZgZy7NujNRj8jKg9TsR
i6YIjJBnBHnGNfcByBe5C7xAWv4uzC2k0VVs7DPyQoNUe3Qnb40qlOgSBGEbRkkru0dh+84C8mf9
xihIp4AzmM7BEHxTblhNUk5Q9csbqqYGsVlxKWk1n0cx4ugTMJcV9jNiOkI0+Th4ZaFDb2CXwpfJ
pLH6aKjG/D/qzmQ3ciTr0q/SqD0TnAegq4H2WfMcgzaEFFJwMk5G0ozGp+/PlVmdkcpSRlXh3xSQ
m0iFnB7upNm1e8/5zoMp8oe/fl/enyYCyAzpbsfUkIlLpfBuwcjxRYoabfQNY2isWvGwclPiQcLB
OkXPja8pma6tql29PU+qkqh+XYY5x37DWzc5EoRq+t1nwTqys4+0UY6DDhLUjLyt49/Cz1QfmHLl
iOSPGN2UbMbpGIApaoA4mb97G9qZxQUiWcjbUPlwAkOsOKnodyPEWowZRh7t285luATUiyntVYcG
/E/OL877WonGix85YItpnjvOn1pkQaIbUzrSvkonnR+GiPn4UmEtGoKchKgAwI+XD5fSYZjFs6IP
sRj8n+0z0XGj+3EBZ/oURfCv6TpQsv2pYIvQ23fBZKartybZ2wGkM8GBsztvQatt3JtkZ43tl2nE
u0GAhozPsw696Ru0rqlxQAxRcTPJVe/cjKz8SRF+ynPxa9NtoQ19mifZ1Vs5aJMX5Y/j4W2Bz1MG
s07PWpSWg0/GJQFKWRTMpyOV+AYWRn3RPumUpOKjkUYFOSLZSOJ5ji1KpyafAWJhxg4wQZ2OaX3B
mHk/IV29o5yESVSiUiDVEbvE2ERXgjOs34wHXKVkz+kw2zRL9k27Zr4zbvTpTS5n7EetxnM8ecm6
Dia05qL96nr+Ny+AucN4u93Y1bJ122zavQFYymik6eERB2Er6sV6ChqanO0miehq5V58LzOsgx42
PgKpDJ6B2NsPjV4n3aljkf2tW/vh7R6tiXnbcfx/KJHbVypxCNXzSQk/TpffhhWhb524CCMv3qpN
MxPmYU3yPKIjV3UG2W8e3WABE6QRElpFBh2iyf7CPoabDNJ421YUr1Z0n3ne6YChA94x7rE31XY7
1PQa/W0zIucJm6jaBH2V7yLINGjvB5QfCfZ6b4awlndrnWnvahgyRnkhZrVjjkx85Ky+vUrvkhID
5qu/evtHmZTKNWu0BRmghanKE6hGt78jgfDtmOjgD6MmXjrgA/MTjJFum42IclxJVAaCwTX2d1Ko
jvYGP86ODiYR25ft0LPfUUDilcVUMhtx7iN5PNhFfjdHuXOCAhLgrHvtOpO/j+R4O03y8HZWzoPw
3oVufq+KV6QD9i6uQ9JLDXegblhTsunc8lvmqnNz1SAFBDQqzhuYM2eN+2sz6Ldohetfn693GQ7v
/vivRDpcFJyYh/b7+D7T4Q8xEP9VwQ/U4R8HP5w9LU8VwNSnd2kR/NKvuQ9x9AuKQ5fxHjKlIOa4
/4/cBz/8hf0ElRgJS+wa/jGT4bfchyD4hWkgM0rEgSHT6GNr47fcB9/+5fj/A8aXHJ05P/v/Tu7D
sXH2+1KKH9lnIaWdztv9cUQjQ1dpneYIGx282Wu/P0oiUtU19z98GL/dND8GK3z0+u/OKj1eO/qD
atn5qSZgLo9Z7jap607VT4qGjy5wrCV+mDHVGiuo7AqCxxdHnx19zWfoleufnLn+eKT5/eM5XvWH
V0dyx6Ff8OqS6QAuxmIGMDIsq3AOAV7Yr5qeyN6eGvsn++sfK6Dfr/euXFNj5Y2FASRE7rtzw9XH
TTXAwqVqmG/++hv54+b5+yXeFVdYeazSBAz7auaZ2yT1D5nyE4J45qs+/FnD9qNv5V0rxSBBKMs0
XXaNES/4SGs6WdGEs/Gv/w3Hu/Of3bXvuqedVzNV7OyF9kk8PNc97Mieje4MUmW5dxOZncIHUT+5
wz74Tvx33cOkjI3nDeMCxBTUYn1MvR789otOOucnLaiPrvCurhyGkA3H5QrRkHT1WkLAc+Bk+a3c
oyJq2p98ah98KW9i9h9uZk2jJMyE3RCJZybY4SH+C/Iwh/o/fP13z3papeVYNarZdWQK3aAtNFew
0uCv/PWX/tGndPz/P7x9C7xJmY9xvSOZpYXpOuYHamzcUbACd//ZJd497qlmF67cpd7NwRGNxzew
ExZ8eDNUze1fX+KDFcV/94QH8M8tZynnI4LuiiliMxJlWXlXMcLWLVPLy1Bd/2dXcv/4eXHon0M6
HPNuiabxLJ+P+uvQ7u8RtJfYzBf7Ni9G+ECdFRTbv77kR3fYu8e+TK0GvFM+I/RObUIOieY9LefB
fvzrl//oDnj32PO916JuSr2Lw6Td043zN7TJyHwvMFr99SU++Be8HQF/uMnmwk9k4mV6p5cWDxak
Wv/KVZX1kxvsg2//LX3ph5dPYhIcskyAkkP/4MGD0DyLj1535B8PmWu+CzfHUJto7KUcFKqWGLe/
/od9sOy/TSF+uHKQkOJkNdG0w8s8IIaPUg1YA04heCBRMPyPxDL2PxkcfvBFvYmPf7gYgk6+/myq
dkNEvF+UVAZ4HSdaIiGg0P6kN/vRV/VuPRj1kA2D6epdjBb70QpcnCxFoDL/J5/YB5vMMffrx/WG
kj0k+gX/WSKKQH6d+xz1L87hjEFxk6rX0oZsbjy6WD/ZBj66Od4tDZBwEk/TgiI/0VJ0DGtfRreq
TAk47fBPZhA6e6FOF5HENABLaelPf31vfPR1vVspHOWgeFskDJh4VvGhG6k5d21D+5Z4ZJllP3m2
PrrMu9WhAkcRkYzGuTMp6rvYttSLROj+fZq1/TPDwkc3xbslYp4i3bl+RlFG0nu2IuJiISm0tH62
CVFg//Pa4/0wMeNjBx7gwQfIEUGsNTQh58Bs0Jp2wWSVJMs4NY8WJ2Q/urDw9kzg1n3yI5VECrdn
7luOm4QgCgiCPVXMzaCGqd2m0kdytJ6164wXYxLnZOmmtgZcnQRwSxD55suJy9F+ucg7+jJfmwLb
Otwx0ow+E8TM0W8F/gRAQYNhs39qurYyGCvr1CQvBZ22dsSlK/ppjZ45aft1E7n1CyyEjv7wQJ/w
Zs60DA9j0hbRXVhZ4XANs7xIAHG1gXPj+kOxnAbTksFiKTqXg6xiDVkVuvXUczUsZInLRc/+JrYM
sbv1zOjxdfSLNIVvDFHWvZkQ/wKirJTShGSOnTOAdsoDN3guSa2P7wDdZKRz42xxX2YxZcNF1IDG
wVyPFfqIqF/A3SAXUeQtqWYY75oYoxJMYFG4T6UaSM/NtTBNvhJ+4URypfvYSMJpw6qwVt0gL6TM
saFmslSe2C0lbgR7K/KO6CLGY37jELIAk/QZhUxmP9BEt+OnMsmD+BsDVWd+wb9rx89ixNYj1hKM
mT4AHyyJv2tiy8qSbTlL8LzrFsKe8yUaO2RI+MvaWm9pLxevjki7LZ1N2ZhVn6buFwsIenfa+ovN
5xJS1hrSDQD3O3fo3b1RceJIF/kU98UQAIx1ArRjR9XmTVM7qrvwtAe8sEgKSf51OwjYokNy7IRu
ZhKLaDEPKmNqMca0BJKNGiKYoHnUGgSCXmJn8AjdqLqYBeTOnRjKgReb/SIC7NSFY9G3K2KJVfSM
pGtqXxJ3kkwvlIzLh8ZOOu8lbVjXT0NdiXZaGc2teFFbSTufWSrKWwIWHCZVOzmDPfRWSyQ1JK4J
z+nFrJzGfVAWXd07lMIdQdlxUWkA2ziZh6BYR5ms0ytSDyJ50TjdSL4TNH+CiXJ25g6p+XI3Wmgi
j+DUvMQXn8owNbuyeMPOBKksUyAIdSz9dd0OSQjW2M90yHYeMNzDR0BQ02tSZB1T1QYbWoUHsh4G
G3VS0cO5IgdpyDGCxGLuF3ZMjELnCS01le1MzuhNIV4WenokroIOXGr3ajyNCkUV0kHltjFz91J/
sYGsHgUOQ5/gDe3L4roaGOCcOp6uZrGbiyivT6STJCWpCiMyvbuha4y59DIl4rvYb9XwGnoySb/7
bp2okUSGmBKbu1sXLh2viXDFeZVWMPmf4zC3y9vEdHkTrpAaVRA7JOTqdpUM2om3GeF3xaEG6AVp
0u4izOQgJ/KlODmiA8LnokpE+hCRUw32kTHTgP7N74jSDSoGsl+0Sfp5M0oHkuOU9day5xGJ8EjP
4ziqS9JDi+6sktrp9kuOBmzT5iKyT4AoJ+OWJI4YpNTsGSs/hflSOJ+rZqrKy7Ej0fY+tEYq7jKE
uzGR/tckOYuk38A/tUdI2S3awuWcMF/pX5O/TQwAZzCI4O1qoDxqDmObOKe5a4haJiPBX0PFVMGX
aFa62cYGbNGm7oGYXxk1DYgrSY8bIVaQ+3OtwxyFrOyEW8HxAU9yVaBGDg99YgsJ5guK6A5Ix6wf
YmXKuMZuIxyFBNXjYdkSIJGSQOL4ZX8Cu67nX2h8t0G7g+FGEAHgc66DiYH9rbwdlSqyCsCU8smE
XmTrd8W6s7P2JvG90TnpUNJ/CtUcP0dyisXBdsCIH1nu4AT30dAsxav28K0667GofVGvI1xbPTOI
gTZpukyLvQ8yJBaHPASjgjVBeHQic79y4ktbkx36EFRubSAaWD3I/aqIHb7hWM7Bph2XMT0fxeDx
xA5m6TZ2agby7+rYzcCrJibsvWFtOXlbJwCYB+6XM0Pz0usoVMtlidcJylR9D4IpjeLLsrVzl5Eu
wTYDWcuLKdE0QZ+dInrKHiPeDhHX8GKBvaHbCV7HbPBq5iN3QKGtxwbMmlqrNhhjwdPoLMvBNcOc
QNWUMfoy3xElnYpIZ31zL+Y8dU9DY+dPuQD5oLdlUhAuSDJRLYdVmDg6P9EqcbO9VzTuclJ7g7S+
GEb9Gp8KFfh2yrogekJ0HM9nUWZb48WUxCNhTCgciLbP2px7XXcBO3QXpemnuIRNvrNnP3c3k1X4
8txZZhETWSGXfB0mBjgM7zsh9h4zZeluk7hJ469NH7MTIi70gdeIkC7PodJ95zToIa0ejhbcS7e8
arV0oXh1rlPsIqKj/I2f4i+/aGtbfWEm1TPhHLw5BGIVpT4JXE3O2JhT96zWbWANWBE1HOLuVpi+
Xz6r2CMADzRqWn0RLevleTwmqro2wPejXcnKpy5L4EryPJcL2NLZzCE0Ui7sTpgOTDufengoh6MR
OYDTZJXQNk7gb5XhmavC3t7C/LAgu6VycXdqsUP7k0xG19jrdKrn5YQNaknPBU6CkNC2rmrXLNeQ
rgplq/gxc1y/vcb/7ObrWlhetsdOGIFSmIJMrt0KGdtrNbE6bFRlG3ETi0UnV4EnUT622UJajQ7Q
HH4vwqqVt4MDqBHnBGzxi6It8vRQc5bLSFKr3KF/mHLZuq9TgwUN+sgySYicpPJANfBN0d3Hk82c
USN5IaHI7ViFPGLEh2Y6jVG3L98CtmeHraCegca0iEHUrtCNUF+WcSog99qLZti7KmjFEx6GZvfU
MJUikxuDvb1TAGJuB2+ClZhJ40L9XrosINV5quKJej8bko1wJCpqGXqpfgmnPuY6fSQltqPeTRf2
5DFfsnuL0We7J2YiBk7OOmKbF9bbPCTuJlfLVRaNqXeZdKJ2chzXMhzWZiqg1C3+WNGKyVhE/Ms5
dARwtXkM/L1HflF5E1VKqg0MgTrawowJo2frmNV0U9Xcvq9aFfRst4FfRhD57SlODjDRM+b26HAf
JuWVIaEzjuzkGaFVMN8CH8rBgsex3WST1xxF/G5fm409YbwkOKgDY2sKb5lvCfSp9acF71p25kGm
BV9MzHvTbnPhGXUK/t+NvnQ6JRRibnli1tFSUw2SLlSLfVAAUiK2Ix8F+iOHHbly8PJ/jmaj7V3W
NVZ65sGLK7bl0QOB7MCKj2lJdijv0o77+iIyLa5vFdUl0mRSe0S7HRvS06/70RXVygiYhvlKxWER
ncPLrv0zjmDYEwSdgU2TJm5/i1Y36A6emGp9b2flIG9b073xmRPRPipWn+7ziKMvfxgQRY8PnaVc
/aWDZOaeucM4GF7t+BWfDKqwNOObvtKfqzGNv4eDmtvLMrDz5QAM2ktpQc7pfLHIZjSPPcSjeReo
Bbxn0TmRhZughz4at6oSJ9JCnu+sDBX3sqsGux5h3nHp/TKNLSE2iwzYdO2u9k5IaIu6qxCNb3dW
2paHOzfv+sQHqNXifRTSFONjFywo6zfG0cf7oZ3y6Z7EhEEeps5x27W30JrJ11DnJpcEOkr9YUUM
zDgd4Zf2dCTxixoKTi8r+y7KHItBnK3raD5tOzSyjxHJmst5zx3rvaC+7wPmxsmsY+c8PxJeIcR7
vQC3i6miKjAe0ZK901BYxc0ya79+rCvgXid2Xzg8i3HdQpbLpWysQxcnR2GHtRTeaR1YU4r2xsCr
3wYUOPOzVlVcnIZJ2TCA9N5yW9kIl221dIE6cESozTfqA4D9XiM4kXh5IKurzmkjfycIR6y3EtOz
JH9ltt0bTWmQfreKaPLPJppUkMg4tslvWi9+fSjiMU8qVlfGMMQCaTt8iYe+JEGyiGIhKderlADj
jsa8jXVP4/tt7SlqHlyPqIHdFGARhjqPHurLZCspeI54dncIh5biu2wbyyHqMyeO2iIthEnzodGF
ZtHOe761bdsSqHx5VMkWACg9kVcg0gVYbI5UhW8uXF8CakAuhBebqRMPdNos3fBYwYnvDpBGA4QX
ouapUSsLX655ZUHpWLl9uP8xrayeSPm1wgfjfNJBaYX0ltMm2jZ1gKXOwZ6f3aSlwl6/mecyMedh
w1K3H/rmCIfGMTifIwpJ/FUd2ct8iSK+9M4hM1oJOhOAQ1TejQhvys7LUkCfSTJtoA1F/uqIh543
XW6wmFijcReOjRGU13QOIB0VEYENHPasCNV/OdiwiwM6+rD1uqUz+3SS7jHh00zCvquJeg5PLbcd
1eMsCIy4XPzJ4JnM7WV8SlxWuxNI/Z5zPgF+mTdVSoLWxooRomzI0ligiZimIdo0HQPjnNiFKMvv
+chR+sJtCbRlUsQue9MJO52+xjidUG+ksnnBzgvNdi5wd+8G3yf0asOq443zeqkblSyrtBS6X1up
U+l6lWcTxjkf9OF0GvgSh/S6GuJBf1sKkPpq5ZZ5CHWNDRZ6m1+EwJlys0gKYTtprfamghTZnXhd
xVgrzYzBYUdKz4RYLCeO20Oq0hOi67Qqzr84ZeGQxBXZmijisKvpS1y1yqtBQFGoglcL3QLZtN8Q
uwEw1dMkOEmpxs+FLmSFuyGJCELlrOya0T2QodV1DkoEHCzfbGURg8a0XM9xcWFb9Ad97gkvbb4k
ee9F54EmVq5CPacslDaaIj7eBE4Rxuez5dUjoo22JxpJYQvzo9WsC0sKVFqRQpuZ2RiCdhS1hOnE
nG/T8Wu7JFYDMrgkQksWbl5cmTDK3IO0nE4fbLhj4ZOj8lSdoHC3QKcHrLX5PpUMZmgxKzS619bY
+8VD0hVmOkN1heuehJaA5NAVK5HNCSFQ5fBYh33MztkHESkAnOKsNfcMMKtWlh2+vByfB2q6wh7o
+g8dS1wyyFieRahDiCEUnPQuWtN08VcHzwVRGH3Y6XZdLD6YsMYVlrA4y1dkviM56YuNR0e3fzGO
A4/N4g3Q0PULoq1In2jN18WeuAmbwIXDXkzOiIajKVHK71PggdzIQJnUfoK4Fj8lSQbsGeKO8IbV
EhIsC4oNzxCBhzlSoHk/tkb5d/g2ccquc4FC/GaiVkxXowtv40qFU9xtYck58oEJeDwDuhO5s0Bb
r0cifgPa9NnB6TvXxhh9JDV5VZGqC4RDTnmNFM8eD5TRvrPvBuOQTZHY6UjGIxPyG+k1rn3lSdwv
O49UOu8izRrbBoVZpu0ZAvmh38xs0MnZ4Bs3JgsekE51YYKOH6REdMxns+4DH9XjGEfdvLeiSFHk
WrmTA+lrncpOHSxepQ3lLUkX1yWwkmUNEUoZs5dlRLtWn8oibpfrN7FtTPOpW4+TszxwppgBT5Lj
1l9mNBK75ziZyBxfc3J17JcMYtoCyjNNnPugFClw1CkLg1tSrBPCnVLChdgAZmIk1lPY0L7cBEik
W2rGoInkNmztMKVJM1FU03+acVJEQ5fs3LiRkORSrFgiOA2E34Rfi5zN9mvvR0bp7ZS7jiQns0rU
fUnp0tMJ49lfxGbqhoSsoypy/QG+QT15CYpxqMG3fuA04RPNMJ68Da3n2rpPkpAO2SoenYIOSrPY
djycBpBJuq+ZR7kG/xqLnVvcNFNPAOoZb97I8TAgrwyieyHmaGoeWJZ1tpDGMAp315EBrdapADS9
LaUd9PuiKOtWryNDemcUH6o0JhIYxaEFnOHURpRgpXd5OWRe/zQtAashwThmQUu1gIOtbgSIAKj7
kFSDJ2vMPbFP0W2lnIuipd9lCzYZJE4zEm5scEPNXMci7NxcuoaQ4n5FRjtF1RgUwXjJQTQx3xFw
jd7GpFmavUB7dPoHC5WB2Pv9tBSnpqUnP6zDQJBYscZABI9xBegXmKCJrGV6DaO6Hr6mJC4VB6nQ
69y4wixw1FkSnee2p7o/+BWqWJRTyRSPp10F6uC0IG2e9T1UEYJlDhS9E161PG3WyeKgIfvsTl3S
mi0eFM85zGhfcQj4eSYPge5DNEeMrnACYCst412fEnnr3umkzfxm42cohWD+ZmM12ZcBWcWee+KJ
uZLzo2hTz9p0AZ92iji5bebtxPJaVxs9TRpgJxhBPZ1ZQ1rlCdlokwAO55Wc6gnFGca0mPfwfkr7
xOr8OLI3lTU7Tb4PC3+pndMxQq27wUYCJQpHfx73J4HvT911CkEl6FkgUB/QaIz6pL5g4Zzn2yZO
iPFofWMDCpgDVOPGYsu7KliU9e1g4z5rT5chm/rPb+OP/2ll03+TZilgxvKxZuni6dtT+7/u/u8t
GqUGD6w5efn73/BI/UOyxJbxC4y0o63cwZf0g2Tp7ScucABAagnipaNv9TfJkuv+4joYVWNohPyu
lzDe+k2yxI8Yb8Quhp+Yyoxq7t+RLL3REH5Xf2AswBJrYxlCIOx6vMl387JOgZIKw0ydLeG89ep8
F0fZfUWdUwo0qK21llm/yfJ2HZua5eYl6b8iqV+nubrKs3sXjPNkTqbqrlnOcnFOfAlz+SeVwCyu
L+mHEPl5MXjePp+GfVvR6mdzTLLbwCETWuXgeyvAj/HalRDq6VmyoeBoxXx49OfYR9wYKTggxlxc
kEntvlIKXYglPTGOtfU7sPzegaWVRumLo/RhFs66X4YNGXjsqCsrildR972FEe0cGJyuPWrLXBPi
ORWrUQekhwICz/dwjpuw/UzG52uVgU/OGTMR32j76ec4O+vEs0fuaBNfl+Te1nb9jG3ga4UoVlDS
SFmuWli5TonLzYwnAXOMISJc0o52qXcxJPNPBql/cm/yhYXYtXHVR+ia/wTatEZ/VM5UqjNYgCsy
/eieOFn23GcGlq6BD+EaAvJSEjG6bi9TYkXPSVpf+iftqvmASB5NzyCala2vJ7IY0kPo5Z/z1O5W
of5ugVv54WH4J5o1JzpOC9/dYSHtGaz+IQeeP9njF6EYQCExPrP1g0WUxHItwZgJLFdjsTkyk8dk
y9ur/McMhVMxk6Y+NWvks+uwIPNqIJHApevAaG7Ul6P9OaHfj75OuDVJ0+Xa6qy7IW0vAEJtp/Gp
9R/64cyObgrzDTDkSmDiqrkd+aTqlsAMuNTjfRmWrIefy+Qh1ef+fJ76j72HF7956WiLTOmlIGxQ
3AUJ+LP+/HhPZK91VRwNsyvYEVuORNP8AG94Q2rqCgDKKpFE1YsvTfIthHIOxMu59uR50T1EuIkt
9SWTBIr0l4Q3bhPv0GXmVjTHlfl67KdNFgcwwqYN5f16dBxOKnhXeIvZwuakv7c+bcSHsms3mA1W
oHZXNlD+jqwNDqib8L4oN34HN71ci2m4T/wGR2KLEwhgKer1HOlNjLJcpf4Gb+vOo18LL3BXvkCC
18lDRZYXLmMymzBIa3kd9Ry6vGYv8QkEuAhFP59zSN8I67MuLm3rG8TMTUYShU8KAiO1DdjUrZUv
2xDwexSofa2uqZa/jFrte5vNt11u6WDgaDlEWB894+yB12JgOSNe8o7OjbfKevKJnBI6PnG2FYmv
NBTnrN5bhMtVcNf9niIlJa+OEPGg2x2H6UyPVzZQY9lwlgtg7w8AUyIm7dav9++/tZ9dPmFo+d7+
pQj3X5Pqfvi3ju/nW9sZWWT5iFL4t/e3eRqf/vAHdNhsMTfTqzS3r8Mkxv/zv/nN7LU9/s1/9Ye/
bVT3pnv9+9++tVMzHl8tK9o/ym6P8LSP973z4vVbPr4yIn4t/vx7v8p1k18oshy2KeASDIWAOf1D
rpv8gusgxvPAbM8HF3MUhvy29/nRLy72euyBCetGCDzz/+99/MgOkP2yZ4JzwD4d/Vt731Er8cPK
hBCYZghaYlJk8apiS+HnPyhsJlsnoX1cSzqXwzgp2cPZFHk7cBRkExN2HCNZJ7Nz2pnOG7a+DbQm
qIGkBcyIR5JMtyT1OpvSXccLjkwCFw1xeqU+Lq5dlNAd2CBKw21TOv2qbRGkMl+Ger6oNUkdz4Vo
DsmEwaI+9un94jzzfMjVYXCVhJWmL0Ky71idqyVfIQAMDlmyeJu5CE+buv4MCR6YEacbIiPm04oh
/GoJiLOiEXRGAmd0yIINcabDrnASbBWVW92UMQmLgskAW0iMJl/hCa3b73HqAygBNOqp4dpvBN6K
WqTrYbGW9Uj5fTIp67kX9n0QYamt3AjXqKDAjgJSA4mCX8dssF6l93EswEb2hF3lVdhunHa+Tk7J
s1dwnzUPt6Ohs3sllAUrwIQ/vQ3dULNaZUpf3iLwqSUBaJ4vTG2tRTY7v+6c/9aTfN/W/Pc/8CD/
V9WvPFsfP8cXQKsRpz39sXzlV359hPEl/YKeCG+9B5MEHBaLgn4dxr//DS0+5lkH6LfPbJKa9PdH
OKBGRUuP74xzGQtAxC/9Q3HvoLjn7AWkMYI9AQrj33mEf/W2//4M/6bAduPo3bMrm4lao8D2Y5Bv
sLckCWnQ/q5p6PHPV+T0FHF2K9sg846gdRKLaE+OHkMwqygss8ZiNXVk4TmIqcg+iDVRtICxMvVK
P9745GXWoQnTVYAJpaFruLQiwv4jUjVFG2B3FFFuRpsWQ/ni9K7aFD1tef8t5cR58tIChcrGt+uU
wqaSdn9bqtkl0ivGVh2epH6SxmrdECEvX0ZVT0w9OSFry6f2cVC1rFymXFZAN3FKMNUQQdmamU1v
rIwixY/uJbiF2SYvNMPbXXkbL5RTh0RDMiiCFWdScVXLsvEnYLaJhIYQknAFi2AMKCobqMFhSt5l
gA7I25HTEfT9uihzPan13BjLZ0n0TEzfe8Bh11/EKvKyhyrio3hcLLfrIG24nqg++ZlvqNsilTrX
2ZIGzVXMBJkY3t6lvTWuojRA9uR0yEDvCTIT+XVhAjKoy7oxPUl+KTOSdR0PufWtimvrBcCCyU/m
pkQP4dhWzE4YVbPB1zVHJEh7rsDd5NJoousFIoN0XABL7u3SxUt+ExOvklI1xdovL4gcwVCM+57g
pU1N5J2kbIqlVV+3iynEc1Ewad92UlZQ0yj3ZyKU4Dch42oa535ZAn9EqyCohm74Jrxsiz9CmMPE
WEZdW9lYdoeyIr+AIw+bQkQkbiUte9d5DWk362GiZVSuU0U/ZyTrKm8dvQ5A92T5ZrHztIF9NREU
T0AXYh9FmoMvqvnZN0TA+itnqLJ0WYEbrSx32zsdbcrOngPn0S7bId+FHYBEpA+awfQhID2a2TbZ
Yph3RZUs/cbWbVNcYK3vBvfSOMJX1fFQUmuxbjXPzTasex3dldaywA1CJ0Ko2FSMx9pungbCp03v
WbU+MEwHbrhJRpPp+Aw1QRV+RoIV9/mBN62K+zJSkwb8qooCvjJ5c4o2ieeCaVjHOMhIr4rpsCT2
OptjkmTXSowybVezFJbzDJzONJ+GqTNsbl6QNdH3HBfxSGHX4EA9i4RjqpOhDh3rTiKAICwwzmsY
LoiA5KNNf3hhLjtMPieGwRnm7BN54sF4vnihBeVD2+lQ3Pu1bYZLB6mIdjlZJl0oVyMDwe6E1yJR
YOloy97C6QvSE8hDOj2pLF3n/kkSC6bbBAh6xVMCBUp+mjTTDkJWZp5ad2VJBpHHxxXszPOkq9Ci
4+iW7MNVV7Y1Z2bD9GFfeyGJn6vGCsvojozTpN9VXhJUlxmik+688PG9fM2JeynvGfa71auwIcx+
neygI8M0rwjLfKTJUwxkQzG+t88YT+phJzs160v+1hCGHLFZ8o44qCpqVxrRy7yyLFYYoIbwKyFZ
MeTAG58zy7snLMxzt7STuujGsnHJPttE1sdnBp9dcjFHwdJvS18yom1LQhGnVSnBy3O2sXKhcGFn
IwEYOP6s53kAM/qk0qA0Z31U5/kBFzShnkB0yCW2HBQoxb7UVa/1iTs087QfosENH1zmkvKlRGGY
XTZtl+tHj8m4vnA8gzt9JRiHemeDNY40B8HaRJuRiZW8zIssc7ll9WSO5s7acGaSZpC55IOBTH4J
fi+vCHPHy3oZAwWn2ijcaWAiGFqOPWN8dvzmCe2Tlud9PtakRZZ2o6Cvl0znggtWrNI+QIsTHJ3R
oXEWSZ3Yg7mX9CHV2ZiR8rGeZ2Axd36tK9bj1FJmIpGlXUJCT/UAVmrlMTTJL/NoRgM0YDiKk1WF
59Vc+1rm3WWqQnu50QMZeN3q/1F3Jr2Rcmu2/kUc0W5gcgcQQfThNux0TpCzo4cNbNpfX08471Wd
U1KVVFLdQU1Cjs/5ZbqBzdus9azEmcT0xpy0Bb8rkZ1urHqhfXPwzE9RiVzZO6vRBbtbrv6dEInl
li2un3fp+NRCFxnHjWczjo6mqkLSBE26K/w/usUhRSlVIf8MysKdWSy2NhcHykYNdxQar5Vk69b2
SuvN9Ihh/m1pWc78tc5n43ufrgQVrZ2rZ68dnsnkkTxnlVwR20+IxGI4O2dLJyHuZPX56B19fZj1
Y1/osn3nWHSWoKi6qd1CFU6QmMjasP8kU6KWiifs4sxPvT+wKm2VZ/xJuprwiZYHh7pIMVGAd3Wa
6y9L0g0TWx65pFVI5Ls0MrI0CFbawZId9O06wvV5FET2qVvf+3b6LRdzixyL5F/SeVbP/Mgq/Y8v
5/JHycrHllsNcFL9mCvTbLftaC9aWOAi0OONbJ2sCwtNuvkxbVw1IgewM38jrVWnyCZaXcgfVdbX
/UNcqrEgSY0FS3bCMyfW1zXz0+zUl05aPd7VWOlZ74W+8CCx+9x9bxZrKU8T5Mphr+JloF83WYPB
kzUL7Vue20OZh5NsU/9bPBV5sdcpAPJtxhrnblvzp1a9j3np0n50I5ASFpcIOuXWy4Gc7cfO1Ajl
S0ereba4vMiBZndK8oqu9+6z5/szSZ65SCvkAmI1jXMyoOPeOWvjmrhmdGu5kHTRqjGg8mNRBUZE
TlpgLGnBlKG8V/Tlppu6cf3uSkfYH33lKed7OWWrcbLtlcxBkkHcKoOF18TFK9B9NZ18dmP6a2oW
ZnsocvgkbMGdrCw/8kQf0Eo2sYveDMHS+NNBnOxfZIsCZVdX5ApuCRkamkPRZUb9YDWGycTDT1ph
fPTEvnUf5ZjESFoCnpMSYxz4BeceWqvSusdi0DM+j6x8HtbHvmnSvtywrDbKM8ndOlEAeFLkmG0L
l/32KcNMSniWsmP1NKuVKBe/GMakDHy7xUkS8GCI2RX6c6f7ilm955PO5PS6SbfCXV3VP9ax7+s4
alrTpBJBU81+6QfFGLuT61j49ohiB1kD/KWVE6S2gsYARBjFWQ1CMKr6wk/gHhmirsdDb1bICbdk
F2m+Qk7o2ghBVJ9Z95CwXFkZTJ+Mnzsn1MAaEZ4u4mTnT04J0SjyZ/PVePrqAv6n26X/RY2Qeaew
/eeNENnE/9oFff35v12Qbf4D/BnIItP7D12Q5fwDyrDPk4DqgXHBP3VB1t2s7LM6dDAe39ugfx/i
W/x9qDXuwBywD7b53+uCTPM+E/nnUYbJaBV20/2LYKbCZOU/WDYqkfc53QahdPODXFsLpod3GsoG
npLV6SdFrYmbgmj0RvYXm1SwF6uGAFAYF5FY4sUXlnZGvVUF/mhvHdV5b7lhL1GVQZMnzs57W5zR
DJ2BTWCsvF1M4POb2dg/RxItrykZwW8+9W7T9tNrQcTBs0Atx438oLFjeuprcOt65jOqM1PnzV7l
cCB5EWb1/S2xmmnUgiHYZMXwUPq99SYN+C59ZbfHIhfW21Lpv3Py9K5fn9SUv3E1Y4qcTBObmfz6
V5d/W9JAvTVZNj6QUfrNSzrjrdIRYy1ulodfL16rNyctI9MVCkC2nZB+vXWD26DVm4ydmnP9jbKL
TQdKoqPJ6BN2X/dKXf/LWf3lOsfD8uZrgtC5FPq6ua63RJ1JivOvnrt+0lCUT6bVXBBsTW9yMNE1
31VC//ctfgFXIzizH1J3h2M8247oYXYqRkeGyNygZU3fxP3rQi6j7b6+b78zfWQBtXVqJPA6ggGr
02R6L61RFI9qXsw3x/8kmLC6dcg3nnNH7kRXmm+lYRDQuWbn2GWvMpiT/iaXtjmyW1zCr++z0xQe
X2pnRsVqepC98T6rQt/AxJ72CdKeNyY+boA+1z59fd+ost+mzFkf6sHq94kJNjvBuIMLJT6z1/mO
3SK9Df6LJLbvjaY7efZaY//1TuWwijThJ9uiGd7pJeo39CPeWToVy6NV1Wi2Xeuop1bF1Im3aDi+
6wQBbqbGrTfz2Jdvc7XKXUms8dag1HljWOyjhChM5KNO+RZXO58gX9JpyTF0V34xbV5U28yJoKm4
0ULZcVtjb9kCXrIAzItdGTvLzbIGrAim0fz9E6y+jVAT4tFnBrmVpCffbL8ip6WjJGMsN91sAiR3
PICJ3b2/rUqhAoGtJKxnVbH9dYZb3qbDIXNLHWZXNd4kT/Fj2Vn537c4Lm+2Toj5qOMPUegJb/1s
u2fqgiJAo6uojidG+YX6+HpHZjJJQb1BSJ17NTLV30prNp/ayosI3OtvXQ+iUOXEtXfOT6+r61sv
31y9918qYtjFJJeXGuTQze/mI8bB9fHvu7z/NCpUIQ4qYTUUt1rrjcCKqxryE2+rmX4Wx7bYL7lb
3KSbYoHSUujyE8R0w81uKgbxJGq0RFXX5DcxJ2DRoPiEX581sceflTu/uKOzAceQ3hJZWoTe5NdV
a7hMinl+8a1ffz9FbfnUkfQ6lH5YzFlPIWNqr7QdN4vh6fXrnZwSK0Bcph2rvMyemtTfGRk9HrWg
tnNJ53oVtbZEqcfNlLFvfyXSYThUtqaYtA7pUyIsto8iPls2ezqTJdUrTDH5ROsZadTor61ZeK+2
8dFM3FnmiguGtPZX4WYvEibUFfiueF1y7oi0m3Hj3t+S1uhv8JgtWyXmTZw5zqssO7GrCEAPcf9t
5sIrXwvUa9fEHF+QSJavX/9JLXKruil7Mta2eBVrCfA5duGeaGbxymjC3WZ8f7lOhYogdHwt+SKz
gu/d5bD0VmTvgFeO+UBRF5coSCflY1+ovOks+u4Fd2NLKlrtbFxO113XYUsyMungOxmBfdXjU1fn
r5mKv3W1OZC0hl2nye0b8BuJBGLnzyN4xdS3b8X4bOGcetWKyb7VyckdSbYdpN0+TelycNPtomVc
zmR03GBcgj7Y4/T0tlPeelEvc+2YpnN1UWXdo2jVj7hUrJstqRWRxVZ/sue5rtXzrHkFMqNuR85v
zjpKv8vHeUlLPdvk0z1U23GqY0Pm2vHrI5cciEQ6GIDSBQtF4banr48Mzum/Hw0yMQ+6Aeb8/ie8
VtB/3hdpSJER0U8bUyvTo1eMxblosgtex5U8Z9u/mGN8GWSmHydoTGfb/tCJcCEJtHoiqQfdyeze
hsmYHpPynsNYPzElN8IJ98Km0qXB1J2XoXX0Fh8WthTBAMdN2qeh76dDZyc52zCvuOXxwrysrA+V
U3Y7R/UPOQCj94K6EkoVP+ZSLfMRqbgXpC2Et8ClF0Z1zMvUmOpkLw7/8es9ipHpoI3rznEItEwM
L9tXY6PembbhKWom9J9JUzwgl/7NJM+nF3+PCeq5YhGiL0To/U6bUXOYKyhZWTwQTE05X2HOWdpx
N2blbiKi8AH/2plYHz2kA0YOHyO6DZrZXrZVmTqEMUPuJOohu3TFIPekZ75+/SdaGy9wkOyQmjHa
x39/8cZO39SSWFZ7zbo97ZgW5SQMPcxoZIJUW4KM5f1nJmS88X1IJBrH93PdpL/z0STfXREwWsXd
sktmn51fToSbBhQo4OlaXSzRUj5PuCLP+vxQeDboUR4EcWafEX76ZPXQG2z9Bo8A/VN5aac4QlrO
3kc2mRmY1p0T3Jo3S8mJA7e3IuxKzWb03WQfIxEvaw7/dUr0bwzQQvZD+qe3aDqWyRFtnOWKs084
tIMdCtBoy3J1eC74XQaGJ4bbtDJTsNlheiJPXtMa4ydy2+k7lrk3DNEB80HtF045ATJe4qA75Wn/
PnWxz0km0m29gKB1+WF8sEu6bz7VcvYacP7ZxLxN9j0h87BX96Od7zFQ0sY6g/4IV23doNNqX2c1
EVLcOdO7oY5Duv5sUUx+Oobg++i3OkPQz5WDAuGGszwocxKHrCDg11iy5qVe7j2izKyf3FJDkXyO
iWWEa0rCMvN3N8jqHwi8N8tU7P113ma1rUK8fRexDlvyuV87v0/CdAXxgu4stGlVg8np162mk2sj
J4ntVeDoNXOxS3wHZWMbm4jsw5yMpUFz8rPWNYQfrM0pEdkPTA3wNya3DMWYAe/0+z7oY+eQM7Pd
Vf20qUfgzloJlMNoj6WmKIfK8hvRSM+ljR+DFVXuWugJhrXZCQjhi9T+iFbFIZTJZwKtQBomf5Js
vi1iPKlBvItOr/GLVBOppNXDgiWS6cpDb3eRlg1nRzzVBcg604Qmlro/yfSCEyyXJPTH8sKYcjx6
EONJLOa3pa3e+zQ6+oMow6llZaE7kxO5oBgphgiYSr213uVptUHsL/cYTk4uwQkbpkdEzjiF94iE
Yds5C8YCSoExQ9KCyypi6C3DeSjlYbKywOzNz2miDqAA6Q5DVY3BSvwackabFbpn5tQYTMv0+8vX
R7OfA83MyXsCMs+PB93nFUlmcSUBrLj27AE3ujda4Zp3PZw+HngMMI9MCqlElvjR7ZbpxBESjXMc
4eLtd64oNyiitE29SH3T5rnxhOfznSeBsWkHPQvsnLsrbfAVSDg3578vJJvIwkKckJjNcSFp+e/L
19ukxmHKKZxscqdojnNV0azbpVcfk3i/GKu9tdqctHIHGiCTbcyFS3q1vXVfrYTiYEvTI+DZm3Eh
MWnWf65EkIVyrL+hxisANHrdc6eu89yNQWsOA4GiYj3K+5yeSbgunDO+BO3itIwt20oMeOgSc+up
CmuwnBhSacwZoEZ3UKDu462ZCUXgigYyEBpYRpV+Go2uzt+78sjtUeieijh7taYBIHOlNp6s7r5E
YMA5XlNOouzIeGDYzhix0FnXQcwR2azmOVZYeafFKo92fATA3F7MvrpLdUfWu8rRt/bc7RkKxBFR
zT/Tijg6DTP7MWbrkjqf6LLdo19M196L22cXOZbjnNDEL9uknUVgaoKcxbzgYaPqQ5IPMSArP/Dm
tHsiNcQ8zIvR8OOlrxAL8qBkhN4gO1glyHHc3jDOtndPPrOXfGPGYozyjsaumjKGtquG7EdVXKE2
Dy19UFhbJ3xvHhxU++4kw8QR913yiBU9yBbfPnCum0xUVfzmqCxUpigePWgo/L08ftf6OavT4sLg
aqIuS3se/zwRUpjvjPWmq+kwctFS1416qwFft+beFgNGsrFM1mc4fi4uFuqHttfTyDE0or9L84jO
FV/oam4sVhvnLHF/DtZonMiPdbY4i7AYViaNVtXdlK8bR7ZocbDgcwu6IbaPPJvyE1lDb04/khm/
yjR08NJva8aSW+NeTKOR2DvGa5GWaqevRFc7BUC8ztkbmXlX4gKk1V1zPElpsv/vmB1a2f3uXzQX
/01Lv7jGl2ycCXL27PMSUxaYuS83Ct49DobBPEqCGw01qG0cD0ZYF32MHnf5ZpBvsF/Akp7TjCDB
ROjVFhQoRMRsvBaV4KlU61g/Zbdx1tQO5nKd4U4nI4uSQK8eCrJIT18vMa7gAH/7GMmE3jdlZRzK
gu9SrTE9GMZurqL0aMhSXGLcIDtAtD+8tfjmDWOBrQ9Tuz2sww75jvOg++lHpsXZQdVckybTeTJ+
meOaxXjF/znui75Jz18vWstGqsDtonX2ZhVKHZOm6kPypOPQR4J+rO1Gi+zCuaqB5WSAC0Id/Wzv
2nQ/xV1H1nugPv3Ei1iTpgeima60A/WBXFrnYrMLCXjY12EhCUgyyG5Bvls/VxoByTyYt8xS50Os
uVzbSXunEIuwbsx0zzHfRpM5v2qpnoS5lO4jD9er1QKHRfx7GCwsplnn/Rjb6iq9mNYl1bJgYr2o
t3PxLLQ5wnvZHTHcXCgR10fZ5qeW6fnZ8K3t4KuUkcpyBF/XX3guJtGku6Spj9vUsttwHQe8w4W6
rhQwaKutBZUxhoo2vWq6fs3bsdi3SxMJJvAnhx30xqhETaPNHWH4bKa4cXaDiwzFnJ1DS1EU9rX9
ByMOXAD5VBjSPzt+g0klA0ksq/aCp59q2ExeaKPyl7XtwsnisZT280DDwsymoaNkjoFA7UaKrBm4
dG47lZbXeUJB4+X3LyE/tPTmwWwkeTSmDXGRIxOJbF6A/y6qI0bTEZH7lGfCeHCk/QKXRpwK3fs+
Axogv6MeIzNN2xMLzItR9OKx1Bf/3BfmoY2PBjvFl0RpFIJzcVxY0sq7XTQtuyYaapEEECLKcS0O
TYOztZY8K7yXeClEKAoqQ21K6whuNWIcWennxotfVtLftxr04pAfPjnsBmm8kLqAj8r0ZFhI7PJc
Prr8VB5zCv5L1aaUJCRI8rRPN1PaTVc55xziMt/MzqifUydC4LRuMWbg61LoxD2nOJupb0VZD2yz
T8fkkmfk+M24mtg37GJvXfaYlEG0O+VxUD7psHfiBWKeIcJ6V5z66sFvff/oDrGxa+zqiTWr/dgP
86UEb0uoIfakOIFOwgzh0lriY0nNT1Uy10PunvGEnP547Km3mHR+e9q8GSGkn9rcCU0H7W/C0Ovu
EaIBcBGQgiXC4H8cl/H9LtfaIyD5aeTDzqpTTrY6+6hm/bGueofbCNwCUUHG1a2TS5VP3RXX8dkw
3SdKfvpo7ceI95TN5Zw8DVPzzDhs3xqE8c6y0razrX12GYVmxx3VOnnGpZ96L52y5L5Y2MKVlSaI
8Mbk46yuG1YAtDZan8FT0H7N2eJdm5m0s6+XZ6GIyxOdKACyVt6znUjjqbcfgfv3TE7tlt1AXiEy
BTkB5RSXtmc/1mOxTZU9BnkimOP06U0zy4NZEXjZzQchv3m998mxY6C+6DdN7j52LPw+l24Tt6p8
a63YJ4vyIScHt8MOjvpY3Oom/k2kJm0MCAtjxJPl9rdKwUIdvMmLlKQ+crHAF7E4WonnRoO37rot
2yvtmyJ9fBbZzvPz1z4j58vK9BdjyLqg8ciwM/X+T96Yb2PFVymNPRNRH1qLn+zb0aOTGBqsIYRR
JIA/kP3EYWsVfeRIOozOyM9cR5NWM9ciWIiC1W12S/8CzFoP9aEH9NJxsk6Cigl7zk2yeQnGKfnu
x9a01wr445rOLp/ouUaY3xGEQF0ujDtCfYLojBLW9DE8jKxXEqIgU0W52Q4kaFRjvwWrg3ijbRho
KIOz0zpLqxWhNjtRkqc3VeR1aMY8mmCG99vMKkiFm4KRVM5Ql8h6h678jUIFMTBx33gk9fvXGZiV
a0bTaDsB3V/vuxqG9OmjSno3ZLJ4afwD/vkn4aOdY5HNSHQ4+GvomdltnVtGwAWiYbqYeDPZzKDQ
z5UBSLsNfKL62C4IZbjovKPmSlC2BrWAxk97GvyzXGvxXmnP7Rq/WetIylCpviX+YoWdLfINXm1s
IKjgZ5PB6kJEoTV+WGn+c6X9CntsWvet+1Q4Z0bAQCCNSKt0gnzBxYLPGn4nniDWdDxhZzX3jqu/
ID+qo8SfI8+S36EGPedabRw1w39pa/v3xL45qFhehnbub8xh1baeR5Pq8X8TifYbWPJJs6ZzmroZ
pwFGWaNbjgJOzoGd/6m38D2Rqbq7b+cijes+xCn+DWcZ+dnCTAN8wKFhJXSSLocEq/kloWCrUFIE
RYZbqUhWtU1l8n1a2l+DcgaE87MdAJoP3FZ92AP4mcQs7Y3KuOmaLNmkFAQB+bxAcbr2suiS2nQG
4ryKIZSrFb/ooiZe0pDHwmCE1NtpWBv7zhjFpqtjFZK08V6n/rhh4P8TS/AVw/0SgkhasAAMcL47
kL+5g9AL3/GSEmXux/TxafmoqtI9S1EdV1ce+9r0DxxGOt00a/SkMyNTdDxlfJwRrDEQva6ARfd+
SU7pmFA6Ik9Am4kgdMT/iWntjF02TKyuekcDrTaLKE64nbRQc2vr0o0pDtfWC/qaE7XzIUtxZb7P
BJeE1HXJjvHli86m9CC6RlyZIqCmNEcMbdpUboAOPRXp3kvTC1c5DoqeA7iqYFCMhjFQCmH8TKyc
dbfzPELxCgoD15dHqRnkWrHHHNu8iAzQDGxRMzQa6xyXo7EBnJYQElI+yKT7nHL06vdOamjrU1bK
/GnQvN8KX+YxHt2fXQZgSSGy3yaAwkNWRihTcX05yxqVDo6xxZMWipt0BVVADmnPn+wl17vC48u/
hAxepJuqKLitZbNuiCaJ6kTJCPVYHOj9sJMesjXdlG5o+v2n7XZvs8nnlTbc05xSqPDAtJzGyTf6
svRb7sZ051f23oNIAkjGDEZfOid2x5gcxE01bA7gzSahXYxPazl52ECbwygSP8Avz6yIUBqvoz6a
02u9uFfcmhAMZLJza/2XVyifSqoGW4b5DrNKg8G+By5TFGFZxOQLrX0cFDZnZMsvbTtXyoj4yT9q
Ocl6GSfyY6o9pz75kUvBGWE2HITLQmRG379lv/J+4RarWekLQXIMnRQ/0VXJ0FxFvbeXon3JoMK0
7hAWydJ8LA2xSjXJdBePZ+OaMgBsGVcxPXDa0x3IozrcnVk7VDs98e3dtFZkpjVVqBWezxDzfq+p
dqtJMzl5exzC8xG0KQg0HZFZUb3SvKNf2M/d5Ed5bMld0pd+0IHOWNTin8DXr8HQxQA4Z9GcgXxu
jWZAwjOJOBpe5NS9MG/W2VsVKSxZcegRaWyrWL8AE0FuOc2PnvloWDTZbdL6ERhadt5DJaJ41TLO
86HaC3BsNFit2DNZ+I2+RUY8dKJ5bdarEH2EEx4eh2uUOzxTDF3smrh0Z7/o5jbFSBe0CVR4aEpU
M7DHA4VU9CTW4ieEriXEjhlaiaijPhmDci2HZ+rFjlyr/juQ9Ee31rRbqaGhg7DzgfZS47ZxzW0C
nPrYDmiW9emlbiaxw1sXKWBD6Gs86+XORHhing1qa3mH1Z6GK17rTduBOjaSe1WDuYlLxPVMd2tY
W2dhZlwzSbj6GcSpxWgZ27NobXCM5t5kcOFbWNoB2NnKnPHSctfW3nv2mbOWRMPpij0jXKaXdvet
GfI1rHv/3BApd0ok6hAnXgLAlZKFGdmSS5ImoVrHczx3O6Wn9h5cAs5v2uKh/Eju+7I2i59gWy0X
CGW0/71WhoW3fmr4tfJsIlOLwRCt4bh3i8GKgAhdDNsHX4++fBjNZ2YCWDViz0AH7rB7WI7UmXjL
oIFFwNl+IZhkyJESTk5Rh8Dq0oLw35hEsW9R7D0ndmGBW2mfHVBrWwv1J1IM9Y6C8tRCjab29/mb
G1bVZPe16BrlWVkL17WgEcoXyY2ods5oqktRVH1UxJDc6oZFssnM1NT0xwZJ16L9qqX90XTLmd09
8wlRnyRnEzEPiPE1t7GDsnO+Gy6ub39QISS252Ve18gp1BkExBDO+do+ww/q97j67WCA60BD+1Hk
GcXrWDJEN4mvwmxmWqoI3TtZwB1vxE4OSNyI7KYrjPLiniZL81An8OvhUsBbwo0NfCaYEFDd76N9
7TTnehRYo1H+g6rYd2q8F6dNctBliSSsdsEbQvK4R6ASkyqNG/yX/JSNzH2a9VxmaFMyX+uIPq43
NY+8bYz9DcbDuhsdjdOKAK6SAaxH3VGKj85isJ2k04aoDJ/kK74gzjRq21kYgYdaCnP2Cbe1G6gY
GSglcWClqB7FStpaLwrM/IP+p9QoZePijoxKABwg9cc1ftA8tw0cfvNr15dscSwLhCrYOttgAbHy
XSGX2ABo6ljddkPo6fW6hUIQCGvsNunY7nIiwfAW1o8Fp5LmsGQ0abMS+1J4VnUE7AT6rF1DHk7u
vsVIvvqMUAfJMzNp4uOW1GKQiTWmsaHTn1nWTRBn8o+OgjI0a0oNuoiU8cfqBVZ7R0tqvdrVbNvD
wbZpWLBx2KP7Y9bbvQ2Zcrusacv0ddW50vGC9wUP3GqOXwvEUYgGn8oxu05t8zy19rQTmElQ3CUb
gzOWWix+LKd6UzQlfACAEjpLwmtLhkUg/eHgFT4F8ZLDF0quKXrvTSkTEfqrOZ5L3mLdLl87aZqv
OIp3NskUvuPI77gpgC8hWqInZG5u3POLG+ZWJBCxo30wPQ2sEC114LjJdWosn8BGroyCq2E3W9ph
HBJ377aaHmZI26q+HbbMsx9mXWwGmy/NHSpv05XJbVjxyDTunbPtWlumbYdG5ck5S2szYl6fbpA/
XqTSyATnCVshm62zglG+3VfIUQc7nJP1VoHzizRPuxn4UDaoRz8HCsEwVv6rUxAZ3q7qNOq1iBat
OwJ/eahLEo7MCmaQkcb4oZ1D0nHnWyMVjPLbs6/NDwnzwT511+dxmcNpSYoHBhdowsf+PjC/MsV6
XT0q7Hgq3xeYJBG6ZP3AxghB4p0HuDi7ZZngW7oFVnsU/ltpdREowu8jKaPcJX68tab+kpdNtwUE
9abHY8McG6sA9K+jvtLstjoxGkBpXgu9re6zKfUwu9yk1O6eJi/tWj0O73XtXzJlOft5kN/TEvBl
mszPPuysI3neBO2KPuicdH6G13d/xFXiaLO2FuYRmZlLQm9CTyDeLbVwN5vjEjoW3BHBbWRXJn59
iEiV04gNFJlhA1qQUVLqHVJz5VmMzDvUWg2KyBxBe3WjzMu/5bb1OqFEofm5QyemxaCvAiVTO+mj
qcn4ceB5yzTJatb4B4Qgl2lPre0EQzgOEbrVdHLYq0ovxImhR1opT56oUVU3y/dcY2KV/KiKRVym
Vn9w8wkiisBtalViOsPbpEzQ85ZKgsAtH4/CXrG82xqe9kF+A9o+Djh9FfbGFOjAB4ZvZec6Z3b6
e9NH2j1QyQVjP9V8TjssmbNEql36YPD1n67XvyXOnSKZNnNI3bkDY8cQiV0vJdH6wcIhOc5G+afI
B4uZsyRIZM6IQ0X3scj+fWglmllvfbW1LmGU13+Dyvwi3eToLtN5cRhquguBVeuKb8NT3CHC+Y0o
7I9FIznB1jPm+GIw2D6rfLiBVmv2yQzREQbi2e0G69x1kM6EXe0S0eE8M5pbZ9wHSRWK8eR1teth
q6TNEqItXnR/ek9tnfWPXa+HbsyN3UKeWsaWdpffF0UjsNX7Io0TPNP8bxrdACXlnvG0/mdY7O26
4jjVSz5IB0SFS//WYOL2u6EMDOsZIBndJ7whyOO+VSMhB+MWOh02T607TSDUTlxaLAX9Kmrb4igd
7zOu+b1A41wZ8ddwQvxPsp/aLcP4J9+74Mr5pVn+d9K4S4aMhC6jPR0taw9d4U9fK3ZfxfLpufVL
VagLY9UI9fwPexYsHI3J3s03P24ii4S2rQnLIpRdu0s7fd41Mc1n7/2ZecxFq5dcFc4FuXaHWEDm
pTS2Q2B1OBBIFcN1EiyAguSzHfcHiFzVR4LEmocWRf4odiMPox25wh/S1ZetNjZJmGjm98pcvd3Q
+kFNNR00vv7U5ZNFb5lVQE8YPmN0xXKOgvMwTXVkmYBx23V9dcriFCtusiYRgMO09FGmrDybu0au
TYuXam7KA7RLHBRwQTNcsgyex+c2c5poJWJk4/XuRbCLYTfMJeUOV46VJRxV7IRJnniPjreOW1EX
Oz9W+nG4ZzWmNrL0Lt24HjuwKUlO49LGpwkOMCfQRImd6j9RGM+sVW2ATpiPh85hG6k5O5fsdfzV
zkFnYnP6egGGKP5+pLAcHuKkoXPN9ins2R18u40xFtbR0cyD09X2C6VaRFTfAUqWuvgviKiqB8PJ
7cvdT25SJUPUreil1+76/0Wk+p/abv/Zdft//hdJWZGV/ldSVhZvn/Wvf3H03f+Hv1pW08acRwXk
oRjVQQg5YCf+OvoMPgOKgk0CwcSc0fegnP+XoWP/w8O/fwdZgGp0/1nLavv/0HVTRwTrMtmxEAz8
dxx9d2Phv2pZdRvgr2e4ju7YnrBRyP6rLdc1NEjfiNfDLFYP2qxg4koEWfqpM15GyRPV1qzQtBZ2
TUAWzP7IvArnd7qFkL1joUB194uTdmNZxaEwIQQ4tJCMJGMx78VgRyNKdHFJ5qcyO4CTY+FKGwh+
T+90PAH7GjvdguDd+LS1632FaYCVWEYV2ULnOYNfZMBPoT5lijtmwDy/mJ/VN+jvwQI0DopYMNk/
W57eeRVvIV4F4/KGpQITbn8uUHrzL1gZJlzsUBzAefV9VlY4WKzw5TMWinr4N4rOY8lRbIuiX0QE
3kwxQsgrlbYmRFq893x9LQYv3qSruyTBvcfsvXb69K+InvGKs3Y9y9YjKX2lPypLZhtW7gDldmrz
XnYXRAY6A1a582GW0m+0gMRS12rPQn3XcNtbkcu6ytAQ6YCEzc8WTXeU1YzWUrc0FruCCcm/VB6u
o/5k4T1W3KT+rKSY3fwu3PwKzNq17sCGRy4HO8THxWVuDzERl35jHpTWdJo8AJaUGceUyllqn2rM
KhNIY/Bm9KOHUfozun3PPVLX8+/YWjtFUJ6GTDuo8Rk/krdgtim70zBDQNDdDGPwuLIvNSMba4Qf
bVp71dFQSYzM11FuwjTgM6ZNhrPqrWxZisofcoTvQ+GM2lE4uQrj8wQCl3EeZUyf6ltSfFvKhvE+
aOzNEuCBDA/2BZTIRgiStaFwQtcHpgFWot3PVrCGLDiYCEJgBVmF8AYBDwsSBzsIhHlgJPK9QEZR
kxRqdG4Ldj9VxSCB/xRlQJXixq3M1B33C3RFNsN6bgaQvRx6nrO6sDUc1oNSNI4Ynk39sRghaUir
O2rj2RpIeADzPckTQPYni2J4kDDtwDqIs1PJdFRA8BSgY2IuAFPKnZUXRdVuYzzcV+VqKbUTc1uL
MV/VcJ3bE7u220rdHuMhnRBCrc0VzhS9WHZCFGE3LZBD5pd1W/2MZL4hlTVPhvqahvcYNXa0a9tA
6H3F/EfvUoB4HImw3LjrOa/IROqJOVpPUtp7M3k4AMP8Ll29On8xMx6abHLSefZYcjvDHDrh1DrQ
xPAtRHZZAuuCshSnrVcqFpudKBDobOsYaMaAbm/1BjSVYiHa4pIx6/o0FF8n0sNfIJ2RvdwgT28U
pNUIH4Y53muts1avq254zancJsUfZhRe0MU4csL0rOR9xfw0W8UxTyQ/lz/b9U+RX5qcf+Nym9qJ
yUNGPSMBr9COZlv4murgO7STDsJjrHQ7Uu02l39p7RPFPHZ1s++niU3FjwJ4IirRPiZvptm46pz7
Rpz5ldG+CWAhi1G0R8SPZBHRnCTlp2qVJ7F5BodjppBuNZ7GFrFYN/1Ls0Nff8frl4EpUw4ZI4c8
ehZqpztD5aexhaWrTgi7Y7vm+9arlzAhHiZfnGZWj1Oy7DLROGTRg+LAHsp2V1NwxQz4UWCi6FFH
ICjXRTpTEJn8BO0hrxI/Kf5GTiKQU7PSHsQ5o/STd0qtBVn91RmADEH6mNCvZnX0NMk6ROML8o2D
TPgArM6UyZWlXAsdI9AqeTC0PZXtJBUro/LGZ4N4DqkNxG12tU3WUqYJwrGVI9gBCVAA9L57ZuRf
aTG4g/G+xswR245Sfu7jz1Hx9LTAjziWIxtt5Da9YZWM+XVeFyBcO3lVQzQ2ksqqtY5BNagwbdvY
VqyMRXPdHVbJOJOyWVxUTX+eZoA4UqiwsqmWG8bfABVi4qgjTux1/QGzzght0Wff0oT2XIEucJi2
mfI7QNRv1JBsOQRzW7EYB1lLXvFooNKNhG8r1sEORvlhFuRjp4cvhZa1PtQ5kF1trjHBgQk+FsEi
PBbGQxBtiLE1FRIo5XQnj2zr8xqOi9opi8c0ntTctNmJ5vArdatmV4U2Oehd5yCzEHDpVvLIuLoa
aJligRQ47Eb9vWLpYNEYMzuKP7AsbzZEliJalfxFKD73HO2FiWq4JmRBa26IBAU4x05kjShywnkI
mk10maJ1qhxkCjFJDho8sXUYkUfrs63CXhNaL25dq6gO0FEz16Ae1dpCom9P/rrGGSw8dijnt61E
JQbAzH47D6ANhKU62VfLAKxoocFutmDmvvc77a0PP2YJYLqJJXGY8psaooKv1CzcW3P7A6OtFWK6
lPS2Lthbc1qOoB+nAH+gE5tN882K4D4t6leMC/1uadzgOEEHf4Bv6EzGPByGWvydJW493O1xjQAK
1OgOY6kBrSPyEe9puVGz2DD+ONwg+0itGZjJyvkWT0950hisovOLJXHYJ1Zty3k/XKXQGH2lO+di
vviJvEqc3uboVUvIBBS1YztvSJ0S2aFB2ztOX/JSMENYTX7YUUdwxhStL54RgKFQ4cloaYZC3ui+
eO1Cme4wk1ytMZ/i9h2nBm8A7CIZqN1+FjmTeyNe9gsniTapvBxq/NagHSvkKmZbj50E16r5ggub
gQEhpUzSpsCQFJTY4nBMk7zbTab8GhlGjLbACPfhmHIA9t9NEQ0HvCt2x5djF1KZHgYEf2R8AOpv
X7Wqygmhlt4mDcm/wFBYHqQiyLu22U8ebTb68yhenViGEzRBWvHNOSeRO7+EahRfwzXVLql0aXF8
shehQLLm4lNrdHCDZvWjIQf0JpUIKga4A2Mop9Uwi5RxdVKUMXL1TUFFpt90JcwHZ2im7XXMb3ai
cL0kjLs7nqnAyvWHSqSsDwzR9MVGvTDmbek9OiSnKBDhVGs2yAAoj7g4nKFnKqvCLJ3DLgqGmfuY
fwy2dpswGk+jV90g/rs/ma1hcuXp/W5l2VybaX9p+Ye5UU20bb3SeHw6akDcNXy6FCXzD0O6hzqx
rFXTokehysBYUPodeVQnK63G81g1gSj3eKsWQGvWZzuYF+LQkTUpt7yHpdKn1Q7VXirv1e5ghiPq
L6aCmOknLiNZBmqpHbV8n7anUgnIF/DndCOokaoooMCBqWW6TUhvGgFXRixfrIHUf5KuOklHfbh2
DEgVhLgFJ6Y2GW5UNVc1P+Txv1j6Zg2sSL+KdYXF1lI05HyCuHuYxQMeM8pk7dp2Mh/yWkRBRJyH
KPhC9qenl6yvL8VY8J7EzEHRuQD212+jdMDv49Z1HOTYj6JyNyK0QQowleVeRPHaS+rnotGwRmje
mYXJCuCbEjmnWELtQguf/GMx8ikoxFUXPLzZjnMG4Fa/QzRBTcEuWHprk4+F7elGRh9ZLK+4xxvH
4PeljT9mzRMltDG1bxW1a2+tDM3+1bB7Qv2CYfiAyKK9dTVGjJ7BMU+/WByQHXjD+NGN7VOcXmcA
PB2YtJxEO/5aZopPNhaw3Vhg4nAiq0z/49swiDtdnd0O74DBkqTqDtL6VLHEnlgZqYJ4VMWjLlW4
TNBBYCW8LRF8dtQ/5C5qi+V1zYfFukaUFCfVkL5r/ipYB7FFIjEi3RQgfpCZWAj7lReb2qfyaxnq
pvY+EgM6U04U5a6VKCcs6TiWh4Baezb3uM9uyQzkYVMhWitZ1ueYhWKxXkMUUaO2epERyPFXPBs8
r/DsChvygz3PGy3DkceU+d0dJIE3sKYIGbS2+ncMPXaYvZnfKmejnRZnYJPuOv8QOwN+m4ZrVe14
+B1gyi3rhhDIvZlbTDcmV2eiRMRPe4zQkLe7ObyJtWYnlJ35mcUQAgJkmaaf6W+d30otpc19jZ8G
TMnDgO4Gnqmkccq9hrrgABbdWegKcq66bdGbylKQA0Mz5dBZk2uDCgBKxWVTMS+qmwDlz+CidhjU
OZ5qxC/RNS74emvVD9kr21K6vsL3sLmX3VRlDsacvgp1Z65Nz6iCZoFeQphLGvG3QPMoxYRGMCek
dEkkNsgxy6xLpN2k6lar3HbCTcQFp95Im6bVEoPYOhDBdLKSD3lG+5e0O1FhU81cU8f5QubTKDI1
zhgfEl2wefc2ucfdZFnYjfxXw3+ItdmPs3c0JuxfHVVvxkaAsZPaozvZMuXrJzISHnp9GdX5oEBU
k2NjX3a1l0KFEaH2Cx2QbxUMjHkeMOOZQuUr81ERjkac7pA2U3e9c3vZw7I6qX7LSjq0HvtToJID
Ri7XIRdx6snnDXtPADR5B25TrE5RYDko3pfyIklrQL9Twd8bZrepNvf2P50JezNpxzr8HFLLodsc
9SsZNPz9wJNKxktDqm0/NruE7quRkfgkPLVmxS/wrrXjC05zewDMVS1XWZpcaNu2IsfXEv1FTXvB
JIoh1G4QzxEIuHaizl19FCVuaO7JE3qWjeeZykeJJ8/SoN/re2VI94KwNQ0WUGw1GHpUguUzOmo3
xyAGW95ey5ndYuLNbU1MkvqMBMdP1i+C6i4yHfyM25ypwirhQT8a/FUV6TXklFDjnlOt4yEyek/S
97jB/bkWoLVjEIL0Nz7hVbdH4XvtJi9nREiLEYLi75zJati0kxjCCCJM9jUpQGlq7FodIpeWx9cI
e2RpFrdZ5bZFXRhX17L4mEzT16Oa1RpqmUi+FlP6VSUc7VJkeEtknJqyOM5ganGBpddIRie07o14
IA/nxLwaZgmoH/GlnpeA4XYAnOckB63e+pa6HgxDAAuKunYDctHDF+NAC1k9OBZ2SBZgfuawJCS3
6IodLcqrGEeBqrf3motZMZtTAbU2yl4XJgqs3RGOs+evHe1JM561rndqZqpLwlp2WbJ3K8X6FLdX
8g4NRXQ6vfbDDE9+zK1byXdDRA1b+4CN0DGyNU0M9V9h8tWr1zYWzgZnoxSBfxKMnp5xOY8JoRmA
CVPV8hsr9fCq4tB7mcnFKoqeapKZUBQZtl4oP7PMLn7gJ+5eZUQyWtTAdhB+FhPxoYWSrTTvibHe
TVrIoqg8wfxIxXvEllKrfmb9uVvfyRzHFJhR/77o4V+eAIFRVU57pCZV59TpuFMaWJbVUG2GjaO0
/CHJ2ckRQwu6hEibv+tU9cylCmriobhO2p1uUMjmnmzORGq0gycv7TlGfTFKrEIR7HXa/LYwXWWD
M0XdNU/KZNNUucb4bi7FddV8a+LRg3u/lqkzlldZizxxNAKc5K6iPiXFXpxwqW6P+3oRaJh6ag4i
3Tx07Hkpuq/4v++ZXO6k8gM7iMOS96IlNbXv72y9LTmLAFFxRvWvZ3JU1tdKmXYFDMoOTSQ6ElTg
vSof8mzhq4pxoZ8Yp7iNeA4Xn7Atd8xNLym+xDJEUxifBFX7QL5/CaPJyYwIZRc32bzJ/J7EBgZE
p15WDaEbVydscU1GpJ/TmEaogsoh0Mqz+NdSYify4E2UGVGR75mZNdWLmQ+HDWXbsunT2n0V8y1k
QOeq0lF03mK5OZDA54zGjJUboaapOlZ3Ecy7zgFIFEH9m5fKe5XssRwfssryq7g+iSA5U7qxOkQa
tymI43u43BR8sqhFnF654m0+VqX8qCZ6xZuyVo9aOPbpgV2Zy1vBK/eUwOeZRa6f9suKh2eVJY7C
mL6v0XpYf0OMbyS0Ue5/EePEExG6YUHsBYCdRCx2giw/kuaFe7RN30LrazC+4v5iWM+FPHnrsjgF
4r8CKWNBSmp30km5Et7XJoYGy2Oy4mgTV1dp4MEquJ+hmY9IJUrFbaTDhBghTVhbPpAYRjDLpR07
/i5GKReeVPxkuFC2RrN3yojx6LbPHQ/t8sgzxh0s4FxzE8TwGSUj25MpzmeY9oV2kWjujGHaq21J
x0NHOqYoojTQ7PIB5qJGfyWhM9kkOp6CVKeOk9eRYVUS3opBtu8rJtEcpFhdP/e5eU7rxm2Rgk/R
Q5SPJuHrUfpuJao3r3LQDSTcKV1gJMOZt8FWlp/IomRToeLzcq4t/+MclE2012WAG50jjIMlCnfT
sFVeu7W7z7LKQJmaUG/sMbsjIdzJlCpoYr6RvbgaWqWK2EfWf7tVfJPCBL3G8t3Ef3kmeLJyoK1E
f3VMW5rbbtzl1bGcxuOMLRSvADmGojg4vG42Ohy6dfa0FmCsMfQKWUYKeZs7Th44uWgguCJUjOkf
Bqav2GIGwLG6MGHs85p2+ppF7X7RTD4JVjpmEsuS3p/WPA6SsvOQiTEmoweCDlxqBC6Ow6FAq9hn
11SpnDnBCDkgyeV1q+LqjvT+Se/4I7SkRRFeojF1vnuMHXYhGkdhg6zAXRCoh+AqGRxHmcmq7bfi
6ONa6hbNE7FMks8wjh0Br91ukARnS/SzElbSkmMxAcANEKDvOHS5jz7Ggxir19Q4pFSE5ZWNNSmH
mF6CqIBYIZeOOVynJYQvdFHx/I8WHPYdfCN7bhirqD2iZRUvFkMd9bxk7N6zcZ/ygTs4NKhvrKrd
j2ZpT8ulblBIxkwhzR/kvfYyMJkrJybQja8Wi090KDq/v3x+A4BEWAOxBiNiBia8KZF6AkYSc3Br
kbAA3tIBLlvbD5SLHyvPcrt8Z63l6XW3H+XPCDE5YZFMpgrEFHtZdw3uauJACl/JBadv3ti5obai
hOrsmq9hrs/TKjKEI1AUlhP6njTpz3N6TZZPSFROU0X2NvS1JI4L7DgU8rxCBdV3RteO7wXTaL6X
tPPUInWA6gsEDdGWabwDKLS3VXAVoVC99nogsMuYEoDXc+NN5egOrykiQ+JHGK6fCkqMpjrW+lnG
t0vOCKaDq7g0nJwHk0q67sN9rb5uICSt38sbqbl8rrV/9Qihir+bmFxygRFTRKwIflGpwP95FUdA
26h9aJ2GHN3d6zrhHkcuvuC3jAdegm74UKx7hIxGiVKPVoZixic9C75pa8vGKU2CDFxVRSxGFqzi
Auc7AtJMgtjAgt4SAiCQeC0VA42p/hi1Q814NpqBEIrHRvgntZWjcvrXh16nEk+/SQd2szT6Ufrf
3HruaKOG4qmeFj+XPuPmsbZfkzX4E16SFnWeylgN5+NenN91lOE9oXNNcmzigxjpeDVgFaF7xpCC
NlDAkIUMqMNIJJuOBgCMsweUj6ebjx4LNhcddjYokGNZuNEKTYxvQDsrEnq4Sj/m6y/Oa0dRF2eR
Po02UFROYODSw4RbtnHBTOKQCdGwjqTJ1B6Jw/8qatFt3CuoO/gn9ro+NM4t0g/Z8HyXHOMK0egC
Cu1IXPw1K886Wid+fFvajGeGdkilJhhZmyHAjqm7sNf6IdakcdpZ8WcxVWd9YYDj6SQqy1LNmmLT
NLgJOyCTjINotuuJo2JN3SL90dJlS+qDNgPS6XmmklGWwZ0jxNXJP1RBTj4cFbPeMRjCN8Ne7NYp
E1FoKDR7axupcGc0b6O2de4IvaT52I31Gf+OU1hsbzDemsuL0Te7EPWlskZYVtI9A8aB3DSrPmiI
zyxTsGPpA/QAddoDd6ApRc5aJK89zxLRg25e3mvpVtbP6vw1NlXQmTUzE9bjwsQmTwd3f8RH5gj9
X11jFySZgyHPid2nXcj3kGSJHJ2iHiE1Jd5RWt7X8Q31ombspfdw+DY2gM7skf+HpOClqtRH/r62
GIUjZgeyvaojWIWUx1m81QQXSU3PuHc9TOqb3hseDnp3HcDyrp9TwctVAV1su9PIBDNDQNNKvccY
dxlFvvFRseviecWWRDYMZMSFcG1xfcWSv9d17nRtIVW52xP4Q5CqxWD7Y60GNwRTTpyLXcvC3oSA
X81fK+2imr4u09WSSSbT3UUuDo1EVGOOfKx5U1K2UHr+MTGYMwivgC53MqMFTXf3yDXpSJV+MBvk
j7Uu7uQevkIODyc9RBDwywxjn3bCpGiZ0etIzQ+hhcvlraUlgBvuZ03PvYWAUWi5tCNvNkrm3AIC
CpH36bCko1fOZFdJGAuL9IUgZLvCnjyQWFXOE47QyS+BumXPJjq3zmJUBxwxChH6g+KbSeexWxOn
PeYPEXIL+BzMoij9s32vv6szYQdRvJ8M8zxJ2ebiXiGKzxXjS5o/sQ13cYQE2nzW0Xyl5kfevA2p
/rK08/dQrLZ1gWznKAOQVP2oVFAVE+qo8VD32EUNxtTA6+UXMl29rH+Bdl7H1yFG2N7cZHF2Fv04
NvhWRdbb4aOSr4kUI0JWXsKVCGUNX8AYU9AxDB7/MqO7dlnpx2vsp+P4FvJf1zr9PrXFzmAPtllp
F0lxN5V93fx0BKu2Jig9ep+1TY+9jqk8ORlleoxV1snb8X8l4xPBO+FYA5bIBcxgGGgajpM0dmSV
WXbD2zX6DDcDfgeAKKPS0oyMBzJX95H0wUW4H785CfSODJ6TuPqAl2brOVEf8U7iwpXGH25iIb5m
yauBYROj+Nq8peRPprcFO1l/Q5lyhL09PeFnjuIAZX33IqlBNp7lcJ8JfroQUJg5DWphk/mH/tnk
ODkKaTcLVHaxuutkxZF6vP+jRk+kJ+4yMAsvgU/WGvf7byGpBz1p9lKFTnxI39IGjwa1E5s7RrrG
fTJvPQOOQn+sxXAE++lvTk7Od2hw53LTEdTLU4KAAKb1p7XIttZUu56djFrIriFJ3ijIzB8vK8kD
2+KjWol+JjA3ZRPfjHWQUWywNzzA4sOCEWKjo4yaMe+bD5KbjQhggBodEpWlLhd82c5+3nQuivd9
N+eBEn4I65++BXGvyORonDs5fifq3Vs7w60alqLkeVNb4RE7JW3ExG32poqV4zww1LvNpvAZGQ/B
KiEa3NX+pKLEzFhxdxhJGl1mmvtmdkwOcoAa605X5CcDPCGWOl8zvmRpPzCt70vJ7cJfEf+wkXlF
arwpaKsiQLRVYnfDpzyNZ84CSIB2vdK5ZZc+vZY0AjJnlMGDt4J7NUoJATQ5nQZtbD39q7NPgm3c
OB98qeash9gRYYc2vno5pgmGEh59jKrBtGPTY8j8KvfEfKkk0+mQB3jjKrDZyh1x4d2Vj8k/I6yu
SUXBIjppTvpQ8VVpH+UEOquIf4WGy7IIbxbE5mT60oQDAUeAx15jQzz3Vej3PNuC/DvhZF6lN6pv
5CWYAYXkB9+qZ47NHtwAsy9GmjPbb2yJHeHH2BMPveCT0rsJzJw01l9L4yUq/kqMSG14LRiHZcpy
TYlzWLglcZt4U447vejozZ8qfXFD8k3WLmiJAJIKhLS54Ik5rjD126y7izlZvh7Gz5WG9Ve1Aksx
9uJwMseXJY0YHTBLobabrDe9+NNKvoODmZi7lBlwl+8IHXQ0bteGsZqas9AM7VZB3UGtjVrFU2MS
qXYKJwBHJD8L7dwEU0YfALzS1BqSO+T6fsov2NZR3+sp1lk0hcMcEDSHRWTcD0L86CCl5dNt7IVv
mQgPXCmHVVyZZkI1q/PDWlc20HBnZNGK28qLTE/tjZ1Q5s9jm/4a8crgAlnBUuy09Tcf/bj5SI2Z
vnq8iuBuu/pXJn7YpDfAYMkwYb4KCcYn81Uz2XJnTgShrUZ0UTbNWbHCt0W+CwRKJlJ15A8e6yxn
JcOneBvW561hYCX/0et8d9myN2Rr4PkaGXohywO3VP1RRu0LuX4pMFsgRA2fhoFRXqjWgWb9SCso
6SHx275DiXToZmU/1d1LVjKtQnyQDm95JvpZJfwauCMc03pg3nAGlOampF6TEHTDtK8oN9Qte5wh
gY24GuTc6IlLcWLwfpQ04Qn8RtC1VRDFcL3hKeBYoceU/BazfDddKmMIpviq/CCzxASefxqsPPha
9OoitlTgsvRQouGIIuDUDO3fXO5yUh7DVcdDpQZxt+5qbfIjMybBmmlPYkdxfY7HI7wuNxKIIJPw
gcBmZi2kBwrkhyg7Vgs4akxvYWUerBnBsMFJo2GrSwbSNjq2scVK8hunlNT2D3MevnHdu8dMb4Mp
4/dJn9aWCyYvmeQ1d4NrbVEYyU9fIcwZnVXFxICQ3cKTlUHiXcrQRr5oIfwYiuEJvYhHlLMvUkoo
4FAFTXdkhtRQ4d/7dTqkXFqSsD4bGmzNDLWOIMJq5g4IDZfqM6jRDrGddLDJTVNuD0l966X2ZBjo
skQpGDCdKtmHOXUM8fXINVuyCgSsKvlS7Ws84sw+vSih4SbQVsv0+zgA95Bn3Fzoc24NTHmcfYjC
5vFBrNdHa0bUvZPdTPg8VOZu6LOGyUuin3igOuHhJz0aLC5Ib/UIdBkq9OYq6P/N2JzD7qWl2ExS
JSCymCNg2AsaW+bQ09nOrcvvvP4MghBQMblLDtyD5AXofIj3x/JXjbe5d38o5S7oKMmEGBKVPbXd
a7m9eTFFXTcEq/FnIl8qq9lvl9WtUB6VWWnrpDRViINyw4AmIL8i8tvsO+5cYi8pLOMmgRkuF2pQ
f6I1AVj4r8+qfZxKrg4KUkz9upv26ebgLj/MnrupZRgdRcJ+LAVnqHYzM4uCSoBFCWkaqPbQMTXY
iu99H5/hKJOtTcSzyt6X5hqS04jUItQNBEiFV2OEDKVmL2xLuEh45dB0q+ymY1NvlmmXtRdNXY/w
GZkYh0e+kIsU8nAvboZbK0+GK2yYDhZSOBlHOYk8TY72hEhhoBnR1DM9YGMYJSjesBRiQ6HIH1AN
64daLq9hEbntl8kDiV3E2VZFTNqRBVXvZfUqTPI177fLnbFCMt2hw3sT+i3LMJ+wHbphxqSZzrDU
W7e6N23EPhR8U7sGgibwvdePdIBIUZUMED6AjSUrhSiS+kR0jYlHisDHUsYpWrwaFL/tiH9AOmeG
ZufD+Fz35aHVwm9Z5S2uZpJl1fFJyJQPuaNUUkqCrJnBFKLotUtP+njmN4NwmReqIvJyRjzwYoKw
mFrJhmXldansqphbRpkunPlFI++MemWs0UyXxFxsZVYCmD67wcQWSBeZ7srepBLPmCGEPxv2p6Ap
I4/0RQDi1xgEKhi1e2us0q9jskP79ZCuPxkCNqDhTl8p72EajOy3FvVNFX5rBikzCkarfDcluF6A
qCeyOBVfIeJIiq8992e4dG6NNr2Vn4nGA2SiMM9P7nWk7g1s4wboHOwxVRg00UaNogNHR9cXwGHw
RMRpoGaF26KNU6OHov1bwa/BL2kG/h/eWdt91dZDTgk61jQSe2M2+5dVfIrqJ3n+nEqGQqqXWvQd
auoufLOgCvaj0t2H1fw1CgYp3AyUsiA57az8rGKFLl97xAUWd0GzKR/h8wvehINyMVfmYb2jwLRa
xu4rEScSSiVbgvmjChULGH0vsCiRqAQNyxeEMyA32gGEIhxm9drf54HaRefUN1SNSY90mpLRtqB7
IOWzficj/mgZrVcawVqJMpxbDr9hGekTZvz4HAvdV1VElFIl5Jz1KVPASJB4qj1EoRicTpKdde7R
qIzhOzYOjG+jXVwQh/I0YJKs8+U2rM2jqeKzNitOt+C/7YicQc5owvTqeybL3yPz2rY+rGv+2c1r
atchOLAMN+MsknkLo4VKrZKK05jJBSHamvrGcPema0NyzICo+CtulkmfxdfJUn+iTDz1cfwxks5A
HtvsVavxWlqYjWtBa/ZiHDO97Vu21zpJxO3CbLTsoJVMTvRE7rEB75HCl5eYGsGuWqF+iBOb0Tr2
FKJ9S+Sgo9Jr/4ZJFR1NLcazxI9drF3r5jqeiIxdMVOF/KM0cyhd6c0CGQ9ABq8NGx97rTeCCDkK
zsxaykeokeecBmHWu3OoGLRY/Y85CCFFo2k9hQnSJAuctJoCMGkK9avKxBiWI3wBc5A6F/TsH9fw
xgiKUG6Q3KVihDLwz3ULmdTMd9rIz/L6Leb9zTrmgJhHPZzi4P2gE1BOrnHmidJ6gJkknKSY8Z/6
Y8kXAjlZWL+DqJ2r+Ujl423yCzmrAz1cvLxjkszutNgqdDQ8/AtRQqqOmF5N7kvYEbKx8S9ER1BT
r5JltGdp0IVv/TzvSDYNROrZWg9KkSeGyR+bfLbxylGKlkcIIvZYRFP+rJqIUjYYbbFReovXjSmr
tvAxm7mvXRVLkN8b3yPGH1uf1ekt17vSY7EFfFu3XKgUyFri2yTX9IZDMM7biVD1h2TI95nVK/44
piULzRlCQZxmCIdZ9lYTS66KzFIyhQcnhAjozFiOnAiqHaoJxo9oUBXKS3bqet7uIuXRIEluJDwy
qA2kGeWjjCpJusVi2h6kZv7CY9ruJ6yj/jqPM4mhmfAsiSjMyVUBoGewx8hEmr0SZ69+7SS0C3Vc
Ps8bYia6JKxuFVJA+vF7ZeZWpCL7ftTOJLBJ3H8W8zXo/J7ZoEeeye5hTEZqtCodLPwrOlyQFvyb
PCVuSCFE+i4nDde3KnoGUIUIRAXDWLbjGDT+cvrQtkTRp74oEcwwuOIk1IzrU8esyyIyEJ2Dya+V
EvhawM9gzZNX6COwn6huhumsogdSWPVCzKkjDVMufzqCS4mYvcpyJNTzvkvAcv4ryn5XVUMQat8j
mmxBQ5djvUgpCnviKeADdqpFnDoXP5GE6h78Mv084RA7Rp/O3OC8WXeSQvOd1G6Om2tlzycwMDfV
91L7TLc4nv7CBdvWz0X9ZjI0GsUu2HSsawVaUmV9BxSWFD4C/xSTlBNIYhpql2SkkQydotkrMh9H
7E6JceLcrlnaFUrqZuK/CSvVKL0Rq2IrGUbOGvkKOFmxZWPzPpaMdrkcO52pwUq7NHOhg2iDpGF3
bM+T8ijXf7QQAsVBsnC6T4gOJLvVrwbXhQLVFUdOiZNwGz3j7KuR4SxJ5mjT5JAvqN8XeuD+JCYw
I10tvOrM6sUMkm0f+jOGfTp9Q8N5+FTjr5tTzY6XHX5GRg3Qn/Ddh1hb/3N1ZkuRK0sW/SKZhWbp
NecJMhkKqniRAQWax1AoJH19L3Gu9em+L2lAQUGmUhEe7nuvnR1DI9pSxK/DoNmXMiQS0YbEQEP3
L23Rddlf0Duw4Hcgvs55+jfJapp0INCwAuRvJZxNt75G7f0yQDIYcCA/btv3usR4wPSiZOQmiq1N
Sq9pQFqgQCOCkNSLeG2pC6l8LW5ow/8d0sJV6e+Gl2Z0+R6uCsGYNFx2akg3ASLbRYnpT1QRrzNN
ade8b2R2rqGZQnFEtk0HsfmdyWNb5gSPnTKMHjShgKoSymRFN9JumdsObHbauhsFdSQjJDyeBpYK
+A44BXrO6M38SLwZW36xwa/mR88WYhGf9b7K0ckVz2U2nHKO6EnzNGkyFT5nsjdG69Ymf9v0BJx7
0Rnl+m4Kv6KB3mqMsdypmCZtA3ZYW0NOm2GBoLKdwIfspwqh8Vcou2UGfCy4iTtO5obb77zw2ytY
XWaanCPBAd6XIO440FDSeBYc4dsKfKJcmc4vMe4jtjOVyFOUbZPonGa/qn5cuRxDF8R1840SdAXD
iDK7dhDWQJdAIejhsC7GdcnSbZ5qWm5JtJ9dFMqOcRxZSpR4MNqtT6ZUCl2cI4sM9hPCtI68UO+s
i8+Yalb1wSqqX0Z9Ft4umPYiJWmCtw74i1XGEUi0YuM17yNOkG5nE3fV4rOmsxnHZC/dBjicpfW7
y7/ZaFeWSxI3qyXEOo4nvBsygjNbSjsTOPvRzp9n70sOh7h4g1JIhVen+aYmNK//9EpnY0S/7AYh
iQsn4eAPOP19+Ak72gUyHZtbUD/6k5AHU3Iq6drhc9JNvKkt0zuak1sc/SA1NzWz2tavOGxxEtq5
4JGxxmTGplvUc0ZfP+QM+miyfNnC+ePN5IC5U6oYS7jRU+heNYckvH3Oi7HEf2h67VYb4yJup7+J
WwYvcuAkFcXt704xpkzrmoGAErRqmJrXAR1kv9yPY3DPaNv9pfo3uMH+Fusg/L6R1lRgPGAVjB+d
4jOMhoIBGkuV4fQ4lTzLp3IcvstmevUKdk/kYVzBh5oETDv1YBp1wT5R3s6L5R+TweoHhLF6VXJS
IKwn52DZ0HNTLPhQ6MxtYumYqNq10qhmrrHZXif1C9/pxuEPsX1YX9GDmXIzLFAVfg/jChq3FhPp
AEuU+Bhzcaiqxyq/qBAWts+AKfgOsr0vblOdP0+YiLxqPnXW98I/ZEq0n/V37x86/dwal6D46xjZ
wxKzhibap5h/yYkFyDyMT2qrbBpxSGm0N2x8BWjKecT3v46xKSXw1cz8rhpfSCG4D/GM4tshY2cZ
LC6bo11o+sjOFmjupXN4Nkl5ykfkJ+i49Q0iYbWxOMj2qfhTdNb9XDI/7zvOzHMEHMxtG6SxNcu8
RP+Gg9jDCF8YgfmXduvecRVZi8OaVPL5BtP9mBiUPKWfsT96xCLHNZzMYsyaPTv/K2w5WbT66hLc
tApmLk4svUNGeMeeSjnGt0T+Tn6fDqx36IjY/EzNxCr3nkiQ2YolCLU2IK1YTTMew5YbpC85r1it
i35BZ5hrhH8rjOwSMeZsJhZn7gWooPQadyD+YOvKcYcF/CVohvrOUl2yBTCuIcgWl8BWtC4YjT9G
zj0DrMe06H18cXBx7UWxNZdoSmttQdzpvWtX0isvWw2jMPXQFZ7Myho3WgPWWWTHcpwaEpeRnyOP
PiRt/hFaCBQoiM09Nd0Rb/bMldqo2nhO0AoH+bXDzb92OZVtM6NnwlS+mRNAIZl9TK4Yab/m4Nnc
eS/zlnF2XnzRwln0OMgyuW0ZqPAH8Wpg8lnyHFzNe+jGk0up9gLy0vp0BxK5QOyEeMZTCPhAJZ5K
xp6rlpeTQzdeXxtbdJRAm8BgTCMBSmMI0yxtE1iJHcjhmQCmxUlLk2PwaDnRTl6cX0bfLKcTKsVY
jHLHiVpu/TxBgZEUTxgxDuglqCMQfs4t0oS6ZOvvzPpP1WdHnIGn2GHni5PhBi0DbzcIXK3hBsZZ
eFBViY4eQEVKZ6Py0UjPMZNp9j4zRe4wtuQ1D1F6/vncaYVDOyJ/msac6eDykAOi4bS+fPjzxZ+H
wvWnU2bBkkTQxoc/X+xbg1GKPfwDA+TwoUm+WbiAE3KbahWbWBi9OusApcRUMjUzTSkqXMTLw+hH
8z8PP1/799Off/2vr/38a9/r//tjTQVgIOhONelJ7MO8/KdpiBCzmDIjBsKgr+Hb/S00Y9wKKQXf
qhlt4GOtyP7zoSh9tN2h6Ppj0EZrNcfNGeVhff7nH0yWV4FbISimk9FovHGuIMn4n4chI4BMD2iD
LWw63eT5p5+Pmv/96J9PU7c52ijyjGwoz6Ss/efBtmF9WEFscLZ0crLWypzGrHtmogZ+D3oiHOyz
ZRjYC5cHN2PWZy8P//W1qDWKo1EO9NIzn62W0LSfjzjH04bKgcCRNUtSXuatpiWQbUeJUO+7TP3R
kQ21A4Zif1FFAGuujqpdbTXZgQboLVGucw7GPO0oX1O4vbl24KPb/+/zBLbGOXn99xt+furnW1XF
XRKZXrWdxWhc6OH+50HNTXf+Uj6DpkgQ7LU86NDmJPTv5zavAfNRRePAwb+wHyPx3ludBUC4wlYT
+BBr+sJ9mofgtel79AycSyznwahK8z5K6H8YWUc0gb+dzUw+OHafnhjbvln4glCJoVBH2BLsNQzj
jdsR+h5rTKvKCk9zb6JQxqOz1SOKLMfMkgusaohElgsYScgVBgsarXQwQZTxgMFT0gUykD6opj2P
aRnwocECqqqw3xrryO9sQAbyI8/jHnU0Yhm0EsSIG9smjn/FkdMyhMuHs8+Ai4YVdXwV6Luo64xt
QodxBeZnX4MdPHeEsN1DTHmcB08cSn8+lpVGViBHSPI+NVqI0LTxJpzIOe04M5G7urL3pDYiGBNt
tx1jEh8yOpVZ5NTHVD97SWC8xOi9q4FThTW7yd6yOLGhNQcVHaYIfTNjPzBf3tpzuDMhddZQdo5O
BVcosTlb9YZ1jQk3oHEuNMni0HgtTr2rOWe4QEo9aAyxzDLSxyqkbUboSnGp45ZqrJS3+m72e4Oi
XSdgeOjSpyaaxgCiUdd28poUq59f7coI80Mk3DMgpXpPItgzpG/3OEVMptx+ePYM7CxIU36+cWpp
o5scNo+VhdrFrntv7xb0WoeQjs6EKSngPLMd2hSiE+jp3ehEiF26kFwfek0PGuEW1Xz5pxMEdZmq
bHdJSQma2YZ3gGcLatSgOPVBq+zx/8y30O9jXLYDLfp+/iPCWT94OCF9NG25JaeDhTYtmbNvCNbI
qk0zv9WNuBvmxn7lWljbugQ4l8yMJh0T+BslrQI90iMZK/LnvB4lUs5FaxrF35WY3LOFVDgqjzSH
6P/nNXwYezIQYI8vsKJhpRbD9AajY+03VXeL+/zxhz9KdtQKSofPLEH5j71lDwD/AITxYiej5T38
UIR8lLecDaGi//u1Nlu60nBZj74a1VVJgRBS9LdhZn6P7x0GHK2R28+DLBO4pvxKyxYznjM/uZIF
d4msxTVac2KVZEGToBmLfdmE3WUErbkzewjfqdPH59I04jMt8nJf25Jo6BUdG5+NsE8uRePFFyps
Yd8RiwdRRKbhckqlpWZN8d4lt+8O5QzEm5gqom6acKvAatHslGon+xE0sFXW920fVDig3G7vLS01
2bX1XUTM5ZqBMYIY4pzYqtUCTlXjhYI/PdpZcdcv78Z8Rvs8DwtdWwVoFXt4dmtPxR/2AhCKQ2We
sU1iRB0t5rOVcTf0REOAy6E7pAg97R0eLCUYEypaM8Gdx5ZyLszUvyUmU9MIsd9BIlEPMRQ+5EUi
4I+Y+HKX/wvEH+BWx7n17UDLqHK6B8vo/VsF9WwgFEIrRxz7yR9/+5ydmKT63C6/XBkgSiXIceVQ
AHqZ8m++58rH3I9eC4ToTKYY9/A7RABC0zUS45y2GVYhFVh0UmewwCo1kRUz5m2z+1El4jzIR9mR
TYFOKriPcb6eRe/LM+y0eYWlNtpOQgz3Rd0O9xCXH7wYPzeXmuSSKYnu7bwNthYV4SYwwT8aKHcO
gZWssSh6D7EdvjTQ/tj7ONZZg2f9kloPWyc4ioG1GS26PjIjebQVRtNQeCBVe+swag37sc0K9EXT
84AU/1K4ND8g7GwTaOrvTdA8awsTOJEkLalcZfYcdhhsaJlw2fNf1ErlNqKKOFoihxhto0RpjfKu
YYB6qxih+vFzEKYW1qyxw5JauoBaUM/9LFKRS9OcCCSkDIn16LXSASekOQIj+4Olk+M19JfEgrbk
aqvR12fwZPmRyKttZKIccruFqjXViQlTiDdXkJAuVXjMwIa4d045ggQzS/95f/m4eAxLqxOdRxSY
ekzueuMi3RiaJSD7AJFf2/wh+0NcbRfZZjU8wU2lvdUz9Pda/9omk3H384YKc9phos5Gsv6gtVOe
H/UQ5me2L7ltG9/7naKlX4RTzUGycF070zQIr4bOPWqzuOZJEl+9J1DLxjVmsQK+pys4Ry2fLl8L
qC0OloX1IYxoF5se2yckHv++Xx4St0Agm87inzt6Gpy7oLbmY68Q0Y/1/c8NN2vGmMRboMsdeowg
hrw0BoVdTMIyEoKQVo+TWPJq6hIaK29OKHApfiAxvERZbl05wFhXAAVUA9US99J6e69wUtg9fYq+
NM3++Uj2Lp1cYk1s2v7beIyYlro8bMileLUnaaIUAzMauCQSgDbbAIa01mMvcAEOmNTHcfg9qri+
0yliNmA6m9wGCYJ7Jl0mLPn92A8k9DbB3s4gQUWsMbd+AkeU+NneC4roDMpiEFlEMsj0FSZQG03S
KqJI+GvPBv5DvDeNHz+H1m+QSI0W+cAI7GYz5kRFKHC3RyUq6jhiAKqx2I81ZqkgDM6wDmlReup3
1hAHUSXfwmpR+JCs8msoAzYUOroTPji3j7IDfu3sVLiIlWXuYtZi6w/JlD3CZp32vkP0Qqmvo+Vs
gIYdEe9S6EzuDUvUY6vmg0yitQZat7PICcdgHD7OafxcwHQY9xqp9CmN3hy3DJ9c00OK1BFEWrfb
MEWnqewOTWOZRCcvUutkwoNWOalgVZmvc9dBAbNzmmVgsYrBfSjr5jAHFSc/tFvaOVQufOcqATpf
MsIq7cUXMBqv5djfcf5Ud2IRk7QBRh2Dmt/T0bXilfbtRSwyXKYxsDZp5tQwLoKr03AmF0Han/Qw
YaC7TnbODteKYznmrMPdjWYwYJMeHzpwAQ+d37rxi6saKsqM/BP8THxuYOOvc1UxKitfgF7QhCu2
DSdjL6jIgBcyW+dd/G5lBTjVFh2BV0XncLCsAwnkbDvzxwALXCwwN2HM7UXZ+pX0D3vdmPOd2ZJ+
53Pa6okyISgF/XpAApgtmoa8W6c9toLRoIPkNh8xv2Wu+1ilZHCXZF+sS9+/E9w1WxOM8mmq4asz
UaLZkF+g6z8ZVkwA6fxlpbTe6TUg9koUIQNGncJXeyWgfgHB1d1aCOmc48k+C8wHkjXygciLe+lI
eYkd8z6uwu5Fk52Ki5anPjWAuWZ/xXrnXuOedt5c1XThUY6RllMQXd2QCsYsbBWlwAG81NpJqAD0
GUlNcEg4YcyxqGkh9yo3/JNYYFumvLuEbtLeg7in9EYHXZmKhktkILLs4GYVxh8h0z2AtKcisa5N
15HfVsqTgekPJ7Y1b0To8ufqjFCIuTvgLjeOSuhTRUD5picu66Td+XmEmvjk42W8ULW9KDt5+Cn/
foq+CJD+yQisj8AmZCTXHgUsCXoMIEZUQvZeLUYD4UfFfiLVCLUAmnQ3VShSa7a9IGOAVdZ3I7JB
xlT9OgMFZnmD2jFuleu5+BB9++IlgAciP8II0vXbcXiIMjncApIaUqupD6oYgY9zAJ9mTqGD8OC9
TNM7ke/wVcT4gUQA378Xwi5voo5kgHZpVuNOawAMaf5udLWKCh6LTeC49kFOn+bUkfjWlY+84Iq+
PtMqJ9TBVnJhOydDF46NcO9I/8OvHfBd418Ah0iwplNPFPse4/YfE7okqMnGvRPKxY4+nVWm//SV
EW9EmyEwm6z9NNa83paDMVZ3XwYshs2UgeENJKLH5GEmGXOVokTFL9IOm4KmFRieAVReTsKHorWc
qRtGYYtksfJ3MlnfpuPbqyJr7E1p0dwqBcL7bMkZrFDmz8zmFOrigBWXgHkTHTlvvzMUEJsRc29n
r5JDxLbP2nYDD3r1N5xulSw+a/jHysfPVZlcVKME4F26ZrftMgZdRdkZayTkO2GRMTYv5GmDZmIC
j4h06Grte/mb5YPcd7I/IUPVvVYSSYBq78LSRJjT12gQFId/aTw3uWZIlxW/latekhog+US31nGt
JzmbzJfllm6pqIG6i876MktdXBZieWixDQJb5kLhcFu5TbF3W1udCdneKBM0iBNtk7zotn3r7twh
S7cEL+96v3qYFUHwLkP0wUVQqGMG1wE9eXyULIDQN9Zpnp6mPnu0KEu7+jv2jWhfZa0DJg/MQBh/
2Xn5O50AUQQJ5ii6+IcEaue2CaHyTEH87WgLbnuODd4xzK+aWGgu9fhu+savSleIwYE1ryYqGYju
F7sD4hRq5x7KAmVBXf915G/H0yPS8vajDSneo4kdHBj820TuS2FKb+upGlUYuqLGpiIeBoE6gyYY
CN61ZwWXnhFxPSXVFok3XuQ52o3mcF+VIJfaVf1sENTO1IL5SyV/c+DBqkMGIsbfRxAb0ebBrbL3
rmhx+sZEBlQs8JGnf8fJYjpU/ldcj/Y+Lug0EW/PM6sZxuTmo5l+5rH33PventihFyDa6KtkadNZ
YEhotgxTnKMDwXvTe4MBJzj5ZeQ+Y8s+o4Kp312VoMyvkb2NgXtdrEVmZO1cZ4TUG3UPmeXSqsva
fZpKFpeALmu4oCNkNTFBgYPZNRjptVr+rtQ5+g12m6BAfTAmNkm4NMY8d9zk3meXlwQzLWPfmZAQ
JtJjAMygEN3Wke1LRjW6hYaxr4kIjMZx0+VEEqSsDKmNkhDgTGo3nO4YALuNXeyoqZgze7Rz/Qkb
noVH38yxN0rdgpStn7LRJ0qtvh+CGSoCmVLL3PhC1xlj7yRAFk6/mhaTfAeZdJ1pfiGxdPAeiHXy
Q84tRdR9OouakwQRcygxNfpvuY2oB2azO7Y+fVqaGQ1/Whmlv8ehf57YOgG/eODqRbuNlb+vWba8
knMRjnzgNUReVOUt9/y7GklsxaFfZDcVQPwJaq51VnFqK5v4b9Fxkyi/wbohLi0uAPAcxSmtUGu2
kX+IzEe4NETTRuxoEhWVQ8OgqZ50h2LDqNbK9MXBTP7GyfhZ0nVaOSnSdk6fkEGRnLPMoWE12/dQ
IjkjxOhhLqdTJcQefnL6DPb6CAUTbQ3Mm7TSBdmdJbsLuxKonuGlB5N3TOgucRsznBUlGg7YYsl2
IkqO5LXgTO/LXuctOTB58cupugNC1TchHnXfPDVVBSbBJl4ugOyOrnx5YVAmdtN0GmrWnygCA9om
w05Fdc2UoHtwsuRPkIdi5bJJraSszkWny22Zvk9V7m1tGziLO40PIsWxYAE1dgxAa9SjHdjH4kBV
RR+Y/buTot31Iy9S6zt7AZ9UCDhLRoi7z8+fqtTBtlQS7aLg4TsiLI5l6GAF9B6bBvVIkMmvNJpW
anETYhlDo0i8D3hMDlO26SGTe9DcAlHV4c3I288im7xd5yjoENETUxa8YeNdTl98oxSTlFa3d7Sc
HjIsD4duef0GH8aNOXIQTcLsJELsrKb3nAQwYHsQxhw1vtuygwpsErYXVZ/54vqzHQjhIwbihbf9
alm9vaqmKoHoYJFCUdyQzvU0FmHbTcS65TaNvXrOrnYjCHSL3Z0Re6/8kTMTwux3MSWk4IRobiZn
vgPsR78sMOkacgPs58bc+B0GVly/Zz9kDgqbS3cp6s8sQRHqehtO0etmqfCA+ICyVrCnUhPIrgIb
MXmQvWyH2qH20eHUtaA3giShgaLL0A6tZ473FIrIK2kG45bRAW/krvWPbOrHorG7s5Ezu4J7MFfF
peHtFNjQrfNRXUIWKQtBnFP5v81InVmazyoOvyePgRxIRFRu0KMmy3mi0wboMLHZufO3eYb0GZf9
PZzd19yvQbcQS1h/xACMuVff2h9ED73JCpcNhqaSt1kjzkFs3RWZukyxvlWRBQWWeo/Jpku5iJmH
Z4732GeI4qKgwi2jQP600MAk4Uuzr0EDNeyuABTesMHRHlkS2gzb+9SyeR+mYBUwId3ZFQLq2oEi
HOtTWR5rN8AE071OjFe5gN575nPJrRla+KgEsHfq67XBjkFNUNj3ZEGQtGbuc1oTHAJJpuSZ0xDx
RpxOzvA8y+YXGh/Q+ZLyPzFbsQrnoD9JdnUKsze0Z0A7YgfoAW2jc9CP84oX4BmVelhm4a20k02t
cbHpoIFpaPmPCIYRkqC0WBnp9BpidXZZ6Iv+qi37xYt5/ialcWQwmJsVwMGcO5xzyoSK2UBuhQSD
cdrjJG1cE4YBmqURf/2LO3eswIWqNlnucwPB0dnMhdOeKZJeu5FhPDyYLZTuXxVnxSZLmkNeALPV
gFf8IqWRa2M6IwFwNqyPGcNY78SSWWuOoyah+J8JOtvGS9X7WBoda4FPOpphtYixK89cZ2NLAGeQ
FVtALAmqu5zTETDEyYEdBjbsMOvw0UxwFHiGP6+1dBN+GR3dupcwzFqUohJhXEfXOqd3urY8flgO
4aG1I4AtBkc6lREE2Aevpfmgfej8tBq8lQhztLvda7BQfKwhepFSvakWiYHX030t6h250QezsJ+k
Pc4PqsjxO5n89NSXiOOdcT/KXq3dVQZT+L5LQfVGIyrjfko2zGFIPSEUadQCMUlXfJraZjUN4q0O
ilf2DN7IcWgizBx5M3bemRZlu3VC72q16s6WL25um5D1hg15u+jig3IXD+kbVi/KfrN+jGg4bKPM
v1OL2rdORxJE0aT2JLpuwsJG6hnRFYe6T5YZrD9EMPswttCmleZbNjOSt33rWA4s5qoxj9yELCsZ
AV6J97f5gZDDWqEKYbHuZbyPU5CVDR2rIsC8HHkdDrPI4BV2BxwObgdN2WavDubikbkdNqAQa5RR
1M+qJn+VjEmmxUS+IVj7LGkLUlNCOmH+8dyO1rW2aVcLjMrOnJu7mT46Xb5mH1j0iEXWTziahm7P
CrsLjTDcGSgQhcLEbzjMp6NR53eyKu9kyOTTk2VzzUZqK1ciwg7Sxj1kdKiKmJ096RTmAqBRZorz
Z7JJkcgrcYha2vKKiersqPesJg2qeCANeFhTu2CytnEwxlZ2LknI4uxHwFr8XokI0WudrGqL9ms9
g7GrNWiHMLI2hc9Assrpzpgl44+xhFERzbuujF8K1Ar5Ml2PKvVQsknHxaYBel7DG2PAfi6jMN/K
AQ2qmRTPVcCpDUEqMiVs3YAa/Xk4JyYGlMiHwyi86tbnxl9RNga+EX9cx0HzQC76pdfmm6KNtq4J
sFploXn7+QxSYL2pCnikMTOFjc8oZSVTXRxilszIFv0KdjbZCRNmx7ggptjzeKEjvbM8yDxNwUgc
svp3LzUIWrh2EkV9mybfoCeRulnBvJAfD+hthl/Kak4UdwQjhQh+Mhd7m9WgaUpSR+2Eh3JWVDeV
ImeKBXq1Kct2pKhna8uHCjiYwTFetqtUcOVUjEeqcvSuHnqClIcTmsjjYOTjLZ3G75aTKXUBJG3L
Z8+UeAeiCHV2449EemMZc3sdbgiGgdKOx9ElzpjlppGwWxqwNgtnp6bcs4v+LVX9uDOgA3TOSIBq
Pnync/U6RMDjbWPbc0LgNtXzRmGHayzqeiKSza1DFviQIeYJoztGRYwfCLBGo40DgmVx6L+EiF9K
iE8XOVdvBfGW1E39QzCS3uR11SUKWqR2EAfTvCvvmJK9tqLWazdJIAgZq8imlUr9gkKns+e94/Fq
ZKXxSqk5XaogZ6hBzpETJAbTFG65mtRG0j6yG0UloU54dEcSv/qxGvfNUB4oo89GD/HBmIVYz15P
YpLxaiPuwx3qHnozOdS0gySMGO59kExzOu6JamE1sedNZvv4biu1GVJklk3p5Gs75G2W9GW8pcfC
W6Q8EZhMayZxNwQPoaeZeC4egIROAR2McGOVvnbQ8k1I41sbrP4sPhvuy0QYCcsuz0NU3VPUk5hm
VMQcmAj8kmZObqLAmTJjEY8ROrHLp6yqWAdK3QVsc+NuNmINrh/O0Dx+T0w8V6OSwc5j/nAWpnEr
Mje+Q2cLJCd71WFq7/KUfGPh4B9vY2hB+DtaOW1051Bjt9ACGa6hHBvSvcLuQSwY8g8HDXqIJfzS
kJGOxyV9TDTKI1gcOaxb/nSNbLKirLIRfXTNsmCg1smbkp/PMBu28Y0jYXpwvPbZq02bmViyd0aW
ZkVCVFHGt7JA0OIw7gPjwVG1BbOl4qygQ1Ifu/atyd5E2xOTylEvnMMAeYH1MdXuhxPxPGQF0UUn
CzHRzbe2Y76Nbv4oKxd/Z6V+dR6O8rmCEtsAsUA/xMpNRyQvkM/B2g+CCJWhde/l+Sf6+xcj8nZD
nb1NnC3WoxVcdQQFPx5xhk5VxS0nUC/IVp8mC3aiOSDIqtRzoZp1VhMGlSNW301yVr9GR4Jzrqcj
npk7JPsI+lXdb/Nq9tZ9hbyXzvMqNyN2EnCDOyuCXcL7fk1M4tpFNK99euxpjK1e1hnIQQ5XA6aF
bTHHKNbVsC8YDa5tmZUcgbtFnLR8R4DHMo8fzUGwtaIE9ZeWbdCdGVeNK4yDrOo5skmrh/bUm99N
l6JzLaK3Mk0uc4vHAADnJ3YFhKXwW4X6wwxig0wB2rFQ5lbn3sdUjE8IevBGtrtWImm1pqeCOf7G
Nx5C4yRtWqRFRLO3AsqPVKap1x4heUvwiX+Uw3AsIzD5MXV6RbD8KWFBQZlFcm+JFHsuOS+bXUXQ
EtwHV8KGZDITptWfUtA0HabeYAkaTrMOKPYNV2+tfaoJCo7aPDgQinoUWZXtQ5G90S8mqciEY9u7
w1+/AavhYeoTWpZ7KODRijyA9VjCYSsrxPYtliLk5DwlOvno39u0/vaLKIThHc17X+cvLSJkXXZs
1BXgJPQ4hFwnSKuBCmniHLmRb3mNZXB2mQx6NU0Wg9a11+BstLjwJDgctBnAcEMSxwWzBJck93Js
rDkHDNSH7yl2Ec6gt4IElu3UOVdRWa9Dh5izbQky5HBMSqVMYjrI87aTpodfqqqRuGI6mFBWUncR
Lz2xRKX0pVdEvFDqNRgJB5f+UIRbOElQjVkxIhnShORVJubfoqh/tbDEKsvIzsoCLYDTh6tQShQi
49lDzbhynPFPUeX4YJz8t+e03dGR8btIcVYanISV3NYkMBFI2AwHyxX30eQf6q57Ni1a0owOASjE
d4rjLiaj6m/TxSNArOCPXYbvdU5k7NRcRZA9qwQVdG60FQgl4t2BDkgb9JaG1sFYiam8y7bK/c+t
QTylibmSgafeDV6HeyjIccU0GQIGukECOUyTk8/UAewNfJCIoJCPTo9/eSA0u+k5YodMiTGqDax3
nQ03YbzOXu0u/O8HIo1CRh5kejjOS9e3AReVaN+k+DCiryL3UBv5JgYCupRAAnH/dsIH4TjgWEnQ
ZMVDfe4n+zv1hs9+QHCYNKRZ+HWzY6KIKjrcS4ibnuG8MQF8j8UQ8baDdA7MuPSRxcbYY6qIUlS2
H0aqToZN0CZ6nqsXd8156inbKnt4MAZsfL1Bmzb+QgRyzkYoc2GcfmBheiFiyMCHRFJi4/9BTcZJ
c2qPJSsHvVUHaS5Tlg5XyHoYC8hYw0v4Z9DOl+dZ7EtDQHVFQ6QYvfeIEn49oO/JZ1C8uCts9IvR
PhfEEjUVoyGNbBrb17hzJDdu0w30qHxn1Sfjz7q1BBWxyBwLbgLCfkBd2vEdmp4dF8LdIz7Acicm
FjAcD99QM+AWqpEZY2k/kdx5Dkta+35AY910A7yk3RvZ2jNEF2FuTMgsHk9BmjXexwyYW+iAOXO/
K5JCN31krl2pzgXHx/08Rc8qCMxzrw4jvMOTtJodKKjk6PbjZ9wRKmq1oU/jpVqHfjI8oapHJabz
S8HKPIVZt2+1ec1ViAWvQZ3Zoc0l8FifDNBlff+kul6ynMQbx3FDxiRrKOCrDAERSpYbvaQjoRCA
9FrI30rIxR8Ksy4t9K+wwzvYG/qloPsDjy28Op4gLR7uThcFH6zK9ILtGWHMxOYlDYVgKR6NTURs
ueRtM0dQBhraSJSOGOiuAFKndxuu/iZTLSuBhGtfGSpaM7fvD5Qd9AUsJ9nYYfVRNfwHSfHSMi9l
oIlEK027tTJ6kDlRe4CemIMuz0/pgMkzpxdmpy3CiaH9In5lpbX5pQ24ahWrKE+BubVkP5ETihur
4z0+ztAmsJh4M4cyN/W2bUdLvsMqqZmiL809swXGN9KxqsdpFxRgMuVASQFbfcuU7tIErLDKuzN4
jiu7C7HMxePeLet6q8uReC8qrXRAOF+lPfg9Ld6IYgfWDwLDQTRW0dnR9FMAwLXBJhuDfTeD06k5
YGyrzHjRE4vW7MHBwH4D+YGeW4DUou5BfJH2+DrP+yyvv3rtn6yY31a49n4CZcUvov0aOwz+CK2t
DIKomTgfKyM8mynmrwJxdhgL73+YO68lu5Ur2/6KQs+N08hM2IiWHmp7U97zBVFkkfDe4+t7gOfe
K9ZmqeqqOzqiXxRHOiKBDSTSrDXnmDvdH6+zAd6IQLRzZgMuzfXskb2HvhocHEgoOlKk9k03BfTm
HVqKJt33+r4Jy9sKORHwCkBOzUiFrFW3nK82rRJA4Mt05kdkB44bFFWUudI4/VDWwAk1ILqCsXL0
CNJhpiFcaiQ7IGJGr0NLp8kzH4wJ3CyllRANxixAPNGuYxO+MDwHfi0cnDND5tdJf7BHsNpWeKlH
mDm66SkPngdCa4wOlZzUOSVnWcvXZ6jzkKopGywQ/hl2FpPoBU3RghlCuu/06dcuvR6+m9hZzYOj
wCtDJytFSTEM50H+rLNCLgw6Tqz75ZOkulNY+ATzaHwIEwIEh5aZpTdyOP2LMAClHw2v3AXxfPbl
bALuh/oIhPu+bHzYTtUqDt1uS7wWTlBq2okBsHny+2e7csczJG8jqX9rjWJt4dk5WFv9qnIvu8AF
GhTWDwE+/DP3Ngv6rzF0/XXxNEXsVgpyrc/swrqQSfDEprNY5LISq9Z4YgYVaCL7q6nRrjTQoYhd
KDuXF3yEB3swt0jYW4SAFiYbl858n0WvhcDtjM7Cn8sIWjmsA8FRe1JIjoRLHUlK6Kk2ID+hqxda
ZgQmhXREw2yrZjZr/HWg5rqpM+JIsx4HHNmGmFzcucTUb8O2nIPQNxyaoGRJy9mUJvmIhMyxw5LZ
tCRoUPLBPoikcHHPUAny6zzYacV9kgygyaH2SrZMbKKgjCiaMnRxNnoF4zkizHmh2wY1QNEcBP3F
kajsher9ZDGWA1lkyY2fmj/S6VDgSXEZ5CGVyUUVuA4wIMjqVk+FNqC8ww4bb19p1dskdY+1aNoD
1tL5oA5wkSr+wXGMR33iE4+zsltF1jfNAOXnmuVFLwQODb+9CxT1gqLLHhDAY23ymGMmqq1nVeot
dYuaiU05kgZATw/KpkvTw6aGj/ZixPSX0B98dXy2TaYz3CWUjpZB30WwC6jIm4KqPtuseNnacG15
2VV5RVMCIYFjvKaWODqD6xCsBWpJq3A8EzXVBpOxnAjis3y8iVhwJQZWDks0ocaYooTCChVmwJGG
Mgb57yTMvRP/O0mDVLu3mjZ+D1T1SP7shoPNzUBySCE9vLHGFV92h7aKCmngAG8LyIW3sQ86Xruk
odMhXOXLE3Lrm3xINsWSDKi5H6bEyWaetiGuxIF9qpZD2l2pWJZXWovP0QiqXUqP00pJCiZ49EKU
Tbgqcw7Cfe/tHLP4NtAi0EZaVlFgIwpuMT0m3WWOMYvD+wA+INOW7F/4pSIWO92g3gOZZsfucSld
Ks52Lb+hprN4SMwHRBis6oluOjBFbZln0bdg0K6zPLmNjO5x8pANUBP+lrsyX5GMbBeNuUV38S2q
3HiHlH2V4LWTqmqWmInqrWtZKzkA8SqCF1KBbHgzGfmikJEH03OQQuJcF9gcoeaPZ2mDe6UuAU27
SPlpZJ37+qTtW0O7R5TzNYBWufL77mkMB3oAwb0O+HbRprgzxO00UigwEXlMcQoCuqEk0FNumwby
zKckAfaHfDYu4kcvZoteIa4lfUk8y2qkIpR9YX237ddsqO5VxVZd84gsieqrQmv3TcwBJB+yL5ED
bzEVz84QxXySNPjjKlCr0gxvOvWY68l2KsP4iCh/0XorgQV6EWPoamrQ+Vr/0inxnFXNpREbD7Vg
I9mFao/UGlJovhywoHJuf8EyfSsq1D51J8GImtFK5WhmBb0E22o5SAr9gjZBt5TUXFYhD1ZvCVrt
neyS2OKVNmQPY2MWe7vnH6gN7YXVX4Yl+u/Wh4s/md5VZGIf9wEqYeWDkCmG+LbVHXqplDaH5t5z
KZ1aNtpjN4mfypzsiqgo2YitXXx/Af7vYt1WsHGwt+AsG2emBGTgLgmPVoiCHQ8QE2Q1QIWAQ7I2
L52so9M+mzJkSWQswqcn16DwMY6PvgmKU+bk+Ab0zlxK+yvZXlk2CUctTQQTm/Uy8gDFOEJwkh99
bLntvIJS/OoDnO0k+bmj9UBqCtzckKJR+oTksVx3OleiKoJ6HeUo349h8a+teviRjfGFm7rlmUzH
iw4J2DKsIoq44iuCxvQgXYwuFWV3hiesDmWuAzJsNyQAXuph8mDfUhN0t2BNISBHiBeJjnLy/rIY
mqspsYq1w5Zcsd6xvZyw/mvmTpGTjaD9sq/mzc3o33Uq3jRdpy5MOE2WxITttKzxeoBOzgyrnSij
HyKPt3X9kMTFFztoyFeu2qvc45bSfmm49nOhmG5KpJrLJGjmwjFR9y1pp54UPwj+VBeyrJaij6ht
pVCQfLTiCOvWVmveAqB/KFo4TGCiicvlcJWV2qoL2y9WnFJQ6Ydj0yTZOmsbuZwaBMlkOEcgMBzH
dJauUE+F0JYtW7UlIsP7SKdKK4l/WhJvjuSlGyHA9ai3kH9iu7Ez3NXpa0SXfhk6tlwbKJjiWYon
SEomCoWNRzPcteHEs6OIcIaEk2Rvc5qBrjiWZzSYDVJs1AtxBm3eEvehgw6O0ra+VDbVZznSsASb
MGcHabsGDjoyhBXGuq8+UVKhZz+T1YgX2KGW0DkPOqX6TWHResyhZ+3xPWe5VSxQNFRwUeqHIndT
FK0gI/w2XNoz3SFB4YwrFnXy6EJo1cp7s4RagpWzNWCgtJG3TwPWbT0ivdG0TPvMYTPiKVSrXkjn
t6nbbaTkV78fqWwpuIMlpltAHDbYc+oGw3UY9ts+aiiAzRSvMTRKHOLFl7KweSEZqb8yNr/7vfVl
csjKya2Q9h7H50CkLBFmfDzPacgvkoZFIFfmt9F9jsBeSMw0S7Bas4FM3oHrjRYDCqGlQsO/HDQd
dYw9G7Yk5LiUxKOGjuAAHm1JoAOmvwA7lhMEj61hW0uWyx2r3rhUvrabKvdGU9R4MWC4lbGBM6Gd
+VF8LOZcM3obWOkT556aPhrHZmJoCo0qeF8SUMJeoW4TQIgATWnYsZ0s7e8DSHjyesjqEVjraInT
p7ofkowtTAT3vwbaSSWwMa8b9Wrm7Q+TF7HuUstZivhb4VDQJ7VokaCkCD20jhwM24XbwewicMvo
rIRJKcN+lutr1hCPfS2aSockbNZXy8HlRkOhzoh+8lFLoMNW6wYd2ELzM209KpqXSuobPa8FlAn7
aupKuRE+dIV8UoumHRaGSq9M/8nu63PQKAcLoF5U3mveDwqLV0qmtxxgQ5gT1JatxFxFZnTfmvT4
qiL8jqfkSRKbBC+xJW5BCBOkCgAEt5vWY0A/KAwLudU1dU80WW6lBzvHx1IEBfOrLMhsYDjHzcw7
Lb9kLbP2iD6rs1DP2QK4FYr0yX8pfSSU9WhlNNyC+6ytt2TPX+VOetCq9tWXI/xrHnoewaNBu3Nm
vjqF9iIKZa+7MPphRrLYdFJHOGbE4DEmztwsHedp1VoXFDl3Jr7APcJRTMiezv7foPhcWhhaKZGc
0zhjknaRjCce8Ozg2TC1p4ETxNrq8gfknre1qzc4xG5cUVfrSbY/5IAXtIxJ5SADFn8ogy2ZwRzo
QZD/WDvHtpsdDZSJ98TFh5sB5U8qyBOA10jjylfDjhrMK9KmVeZ/ZfoCIz5jcGb35Ms0Z/319rww
38xulyAaHyeRIOR5boyepiikLL3YhZCTjNTaBD6irsI9IIxAvOgXe/b53E6+J254ga8FDClQYmNB
hsDUxlcuE0mLjjGFKa3mCR7b5+Rtqzbedm76XLIrCAf/ME7xs5iYkrRhnTvPleRY3ntQMFTwNdZY
h76VmXUowuvy2Sz8KyEeffWFL25P5DNtQ2pVgPcmw90jqblgY7SMiuqrBUyiJtmxf8QwS4Bf2927
3XBOm35ZOLOggluEm9z22VNZ8hRajgNmXR1AOcRGskhRHbDIsDvVN0ODelisVOau3Ut6IyvTBCmR
iGs2Hl+qzlg53pVHKdP1jWsTUkmm2DDMqgRroAXRegcvAWccprc4uAe7/eEr2qCdq8azngSf3hU7
K4q2rQwezQKMAxvVlifDifQ5R3XNNv5MtXIT2MOdX8d7Ir/1srxqZfcqxb0g7ojZ5IzI7VUU83lC
HTWsm1H3OaOMZ4HmXLTZxThyBPofSWP9Zzmrb8JY/2lk67//+n+r//4f83/3v+fLl+blzX9ZIfhq
xuv2ezXefGfObP7+H//4f/7//su/fP/5t9yB+f/bX7/Bk27mv80P8+zXcFVogSRIEmP6779e4//8
2YuXlD97F6awhY7f6+b7u3/y+0vd/O2vQtp/0N8RwmazMOesyv8XzSqNP3TpOlJxISml9Y9oVs35
Q0mYZSScSVs3ddsh6rXO2yb421819w86M5wTSVFVhpKWsP+VcFYhDbJXc4zkebZ7/dtfHbK2adHg
xQIHalFsVNxg8e3lJsz8mtv/Nxy/Gai0Mjn4TdrvUcuam8iCZ2aH2k3GCV0kY/doO9Sh8BgCi6P9
DqAs3Qls9JNRXk3RiwkDrBij8LIPNLA+ffEdExckJsQ7B0dBc6ravUrM49C6RENHTMIO4K/Ak1de
Yh8Lu4fQ3AQgqCLgFyFwibhrxoPe48AsrMvRi772wVMZQkQURbEGzJruWxvRGp0bDPKoKSjMZXur
3VV9GOyKnEmQLIaZQxpRg4VgRPcGN8a0LZHnbpQkFUXkhJojmxt7K9/XfkUBQa+AShEsmXfDdF5r
4rahRBjqSXKjtRZpRcEI0MUowZDANCyDXlv3LZKSpg2rrTY6V7pXV7jIaZgaUfjABu+HKMhyaVzz
MNDYnROxsn0RV5DseDL0IDmm691jkcQvGk9y143VDgUb7eeAfRblLMsYm5XTiBdnBPuRbRqWfmST
QpfetTkagPD0/FyXWHV5XIsB6dVSdMGxrPVk5yR43GWHjkQihzGUta11JZbDhO65dGmoBIFebvJY
6LvCsQ/0CEug5HF5biTdvVbBeBmEvsDd9ljOtlDgcHc2onuSG59/+Wiu/hxof8na9CpHr8mIst8b
gHxsFmIgYSiCX/W3AzAXXozBuCgOGuKYdRtPJdUT5MPhVOGsTTrs8RMHPZ3wMrrww8F0yget6diF
he79FIz9VlbhRVyGiHUxGtLhxWokJt+/sTmmi6a/y1oivkcfBXk+EM3TTSb0Gv26a7MfITtjmJac
52rhEpyDg6tBYwOFqAoetct6AHgbdeJuFM24k2mwSRqSHX3gl0LTb8ek2eLt2THc9Wtds+6TXpcb
bcjh8ERFQWcY2G0UIYiF14NT0lFPQWZL9qgTp9sgWjky95Y26IFFapUucUSIGyiJBcQReemGsTlt
qakRwZcVPc3ML9jYgAbT4S6B18EvTVLUOW18PVHAdrUm2yZNdK7peLwyi99seeqx1WzzUHqJTq0T
kXJFrx4x3TJ12Ss3QGFJNdQWjp/rWzdysDoJ7QoJCgX3Vi4iHfWDxdo+TnRoHaGD/miCFi5Pz/HH
0JO1NYKY14fw25BxgtMtK7v0B1alml2yH0swkx45WKjT44MWmA9ViK1aH+T15IJJYhrZplFWHGKk
CajQOfeqoSe70xD6nZ9AVstEY5zZgBp3cd9Nuzz/MZGpyN7C6C+1jpqgsOq1LUr6HUlX7VqD42s9
fB8o7Z0naCySKJkOPnUY2trgDiOv0I/B/B8II79jhcPH23fnRYurxu5G/aa1wlvyPSiVK0FRJqNS
SmEQdaHeE82BRL7nXEQ2YZWYXzwVngtaFwd01LfgWrGIFZncTxUgdsylC8tI892gcZN6IY1tR89n
4bcVTRLd+xrTLxqIyHySPTv3SWOHgIXumk0MfPLoiEgph1E1j9gsh1YWpelRrCu51MZRPrApn53V
OnlT0dHhT+99i7FHm+EYuQqAWcefmTTaWf4Y3amCI5Bu5WDjy1svatOLPjbMDcpbRNeY2q/1CtFe
o9tzK88hg4AuFIfCcaXg4yIzsIKVEUGwQh246IFgbQ1qfOtMOEdN69RlP5WrKZJyRVXvfmxUeOx9
I15yYiTWT2KFcCamItNuUpSOJBfGBBkiuCl31E0GvEwuWDxgl2eaW2a3aUctLKIJfwSEhBYh0WGJ
zqlDwk7TB+AS69LE2soBEzsQ4NhVPeranjbWF1vB0s+APCO168uVNSB6oWADoZBiU1NBPocfaRzd
gvMWdKCj76N+K3w+fGfE4xygsWi4eTB9zQT0z3WOvWnsq5LgsHiSDVTXnDXCsqPVNOFtaytbnmGO
oJvrOcYNY0qtE41jbl/7+sYn+mRwPPO29ZwvTTLOKtFBrlLQofjGPJNMrXRLkYmT//wfLuRkzLrW
eTsiKowr5xLFdnrIFGcgO+uOpiegP88WkzTID6EF9l0vlxrHrozN7LUZU/S1s2rH4/5G84rCaKHb
2y4m/TJwmGCI8KCv09Y2jrMgWcWRh5JfUbcGfIiqPva3jsE02lGQ58fSBgPjFW+CtNliMTgaqDg2
dE5/tHK8MKahX865XFXeCPibjVhkUwM2R2A0TOcVLbaDXed17ipxaIe20idVk6SOhGY2GQy8mtB1
aLlULp+x274UbnceT8W0GnqegqNr/YU0b+y5LF8ajyZi1HMvIOvMwAJOt4hc7zo7iqxr2R+ol9FC
z6xuHBAWR08rsRz6fMh1vSs6ADXCBPOQRXdF9FiWAOK8+URtTxrmmrGRUBJ0njZSeKab8QCokQRm
K1lQ5/hSZGQNhXp53bi9OjjkGbQsztVUPyaGcYW6fVrSAElWHRSHMgjG+0Q6zDzGeK53QUAbg31I
61R3sB30fZaOtLTxgGC/B3ZBCfjcs9UXz1CXdK0o9zj9ky4fytjcWALupBbQvZAy2w1S0mPw3Qyq
GyazMpqYGwOWiEkOjIwEw2+XARwZzXqjAiimMJ/PcfxkLR+gYxraSnhTdaB1Tnmu6jZdI8kzMDmn
sf+9jaXvnqW+TY0gFitmbAht+nOTQsTTzLhcemGaHsqYtSDMtXpdKmsVNIp+t4uRqHdHAKCthdo3
V7B+J/HaoiNeUABTyxax0brAo4PdO+CUV40cRRWsSFk/FXlzhLawG1ukQl0Of46BSVkd+IHy43Ot
t2/6sNcPdHeQN0W0FtzIuyRaJ44Y2IVpL4pYNOgDyXMxMD41vOMlfdnsrExSA7hzk238jGZfbncz
H5akrRwnMe+OtCWbSGm2s9wHVcVOPrIgwuFJe+pNNltJLaWHqQQuUaN+dpLW2jeWusMMCbTaRlFX
OQiEjOrJcnry2uNynRHMxTQeQSayZgwyLrZJ0cyl6HM+FMMyZKLDIKTdjzF284wYD9C5kPmiPDkH
G+FggQko3YUED2T0P1FJZxDhVCY51ZPJKcv8WDtaubO9FoU52cRIRXxjCWQCl0VUtAe6gLDQBPu8
2EOloCc4LTTPrTf0pGmT6014aA3qG26LToIgRG/vK1Oyl221gwdnAluII2ks0ajDOAOhsKSDWgot
XzR2rp2l8AWOSgh9C6P2EIM/wFVMbLtQAWHXxdDfcLzNZc8Ot0KFz2xwpkbPOK8Be2zMeUqi4lEt
rdC9yUUEo0Neueh6VmZD5qyyMSiYVb0su03GbnOZB+x7hAd+NLgs0/G8GOW9l+RnOg1dXX0H7HqN
HmFuWt7iRzk3azxBNPaXcYMyn7MvIhEaqZnDO7f0vt0UmDWGCsVF3TaH0iVGyQjBiRIGijUq6dYs
QEBnaCDGqXWYvPZ8wLxwaeLHL4W40jPtldjTcytizlKWtZ9U23IopFHSSwEO13bnaAt/R2mqWNJA
us08qrhAq/l8Zld+DI41TLzXLIPRnlIgmjyRHbGoNRYFTj+41sIXZeT9qgvsV9HLbUMim4inY2ES
G5XX9VMDdkZPYyx0M3UlynDF+223CpBv97RofJ/IcPzyaK/T7K6JM0L6nG7YUyAGooYGJ2snF8lR
6B4Nc9f7uUS5CFWum+qjm6UE2KTFTTCN+7RG5wfIlWh0ds0wUjg1DdV4NAZKN3N8qurqTVbgBeoQ
kzhekB0VCoNlHd3bKFRXpPHARPb9NaeyC7DTqCEojRTgzAqkRRnsE98CDJmE3SLxj7uILO2hcXGn
JPcQJAHCrDTqx9VAGioTybykjvtcQ3mSjcwhtmg2ns6mO4JuSEJ2RTfQkPARZLgxCncPwwTGImZg
ye4AuDsYvxr16mwup3LosVltzhIreMXQSW1eF0xlqfYtNf0j4y0sBbNojU+4kg+epBJj6MuuIvsN
seiLFkJ8JfNRZq1DvFiZrXoTV5zvL1I523x77Rt0CJKQ4x+jZxL0rE/f0Uof3JZMM7xFZZCZ7GEJ
ezWmZR/zLxzbZQY22sXHpyg5n9LfnOIdYVMoUOjtOEEJ/eQQNaHehsNSdgc/im4jZ2vDowuHCRNZ
kRyrqv0SQ7cG38FUVvu3AbtCnwStoUsI/Zs3ATjdR4GMmfAG56yid06QHHXVfOB45FMEXf6P1JX+
acno14rR3/9Z9el/YV1JWOYvL3aucL2pKZ2/JK9h973+taD084/8WUyy1R82p2QlHGXSxuCv6ik/
zWfqPyxXujY+TVPaVIWcv/4ly6u5XGT/IXSL7GlHt23lStPmX/3fSpL+h60LU3cpM5kGSAhLl/9S
KWkeY/8Yg7bB9Q0uz63In2UlClq/VpII2SsTLQV3rxy4Yvl1VmP+xphaoNXz2hWLNW7yrZm061+e
0TslBDH/xacXVroQjs6vtGxxMviz2MYL3jX6EuGLOwQrXU+PJnqEmLOFHtIxr5FXWiaMyBC2OZ2u
yEe4aqLJh0vWgN9295/c0XuPAuKohX4GVQYFvLePAnOppHoBaZW3w26Nj8zFDReofYZaw0HtKVNz
UQ/BPr36+Mry3StTz6PiaClbyJOX4OLQLYyJZyFz/HBy36agnRryK8f8Jemde0/74ZAryBb+3LfJ
4pIkKlk48LFNFpKWDlvYMcFugpJvWArH/fPD/7MO+867ct95VfRrdaWbjqUs5+T2NOV2WeC3AKmR
vgy3ivNdGspznW1MPGbHVqOfzvLz8UP5OQBOB4ip8z4sk0EOfuPt6yhiu7dZ4Cmiw5ukvoaQo1vl
41ViPOU4qAK3I31343rD4b93YetkZFr4pMJO7zhpdhg5JbAKC49gYj/RnV8kNO36YrjQDeducIPV
x9f+7aOglstDFpaQTAqWtN/+Zskes9MDVukQ2Pa8yjbY5z1Sb+pcW//3LnUy2q2mBGPacKmqoVzi
hyuAiATTaRz8+k9eJXPc20+dX8U3Iy2DYvo847z9VV2hT4MeBvpyICIv7oh9S0nNVMnx418kKLB/
dB3n5MU5HeKC0KREgGUSsBYeCDPZhhM7bvJvfTn7w9me+HS+Jvzmhnv78fV/+0zmnymVYRi2aUKt
PXmipmEUg12R2eyIjeOaNHixwQJg8yEjZfScmEQXqWNsP76qeLuLYAY/uezJ0w06L3FFlDN57BMA
Hpg8lzn8BlT0Ceouit0AUc4MMvIKhMbtZx/L/KPefKXz1RVlaIv5QSnz5JlboP96U/FuPRsGRAxg
Qm2bcbjopbby4UsV1t7Tshcn/RJ9B4a1xdOyceZMYD5fw05I2WgP6D4+eSbvvgrDxvBp2pLN3uld
MRyLsGEk1PXXDrxrkwQzgnuLzjmmWrIvh53QPfJkOfhNU7x1DWAzChMj5oDcTK86xzyPYLaIQ6ru
/yv3xgquWMAtZZ7Oa24w+j4qSx0jL+HPz2n+mPXp0irGDVKIRVgAwyHx1SZrGD1eS2THRPFthKTm
8shCOOKj7a+m14rq3cd3drIf/XMkSVLMuCnJ9uN0SYaJM9iOYhkaDYdMspmQPG6AdfiFXOROi6HZ
PZrKuWNQ39C0PyfsDvlXhu/fxcSHWnM7yuzIgL2XmAu6S5JHjum/uhYx3pQuURgo15y3z2/nElC0
U59NKXENBLXZNfUMB3ALLviKZtf8lOxYnivjswH1tuH256MBlDPv052fG7C3l7XIVCWrgkfjV+6u
HlgOUuIiezjaKDmqnCMi9Ci/Duhx1Wijpouu5zZc7yH6bGy/N7QtW0ldNy3K/e58p7+0/qzeBKvX
dURMetV24IwXOvTAveYQOuJbGL5weNK47sdD4/fFmMc+ty+FZbA02Ww631w11VVckek1EWDuLlAS
qMKjTgbdj5WRsPgltbMzoXWU05rLTy793vxmg8DCd65zULJPfjCHfk1EghgJYwqeoDId6vEOviYl
YGYXMB+U43Au7/BgrOY7MEbvk+/i3RnWphmM3VHOu+WTib20YsezA+g6iAQPtoMAGn69JsMbw5p2
2LDkcKCc8/P3x5doSJ4+eQLvDT5acDZnRJuNsjh5AgkuuQL0DuVLYEJkjD7IKtk2OZBPwpjtdLiA
yH3pEeg1IJrv8uIYAtovs+qzNzF/W6dzvW26HD5cwdx1OvSMoOwErjgM6J6/UW2wN5lSKc0eHRHc
aLmHdiY5ukF6HCr/s2dAG//3ayOr45tXUtFhfzsAC1vvzRZtFGVD9Cz4wz2ipo1ZYdoe5po5fI0d
tPOVJFVuEAdpFbto0D4ZCe99ezYdfJN1BUH46VB00qLSs5wXQUgOxpFwVThyH+JDV4QeCe4E9Z1B
xefj9z9v+k4fO0dBqSs+dwFv7O1P1zNz6F2Q3csyw2jGnhSN06pKk+18FukBH358OTH/fb9dj0+d
YyFFSdxQb68XRCKQiUa3E/Mftp+zyiBAvTnkGTpZzbnryOvVzU2GCxEgCuvbkZr0nRbnV6r47Fbe
29GhwbANXjyT3iy3+HWyy9AhmLlL8tpgWAvbTdFPXZEUDrjVv4Gveqn3KHLiuxkqiOJg98mDeG/M
OQx4iLysh1I/ubpIJm1IMB0tU2SkAV5mZRk7J/025el1KXF7GTQwKgwA6XTUMbaTk/xVaz95++9N
vXz6Did95XAacua7/GXCj5yoHbCCDkutXEZYNky3Xbsl1o2GQBR6AyhSFvo4bLAvf7Jv//2MTizm
r5c+mXiquBnJTmf72sBumbe0UR6sAgtelHdlwO6Sk7knnOc8FOG+Gr4WTXtHwtUGjOZ5Fbm0aD6t
GrzzBfIo8ATZTAQ68/HbhxE7MvP1nrr8zwPSEEGDibdVZZxnvCZPOLd1ap1DYdvbkCg68iMmG42y
oa09IAaeCaBviq4zwb11nO2hZH4yZN6ZIg3KgUiAFLeJyfHt/UWQ7Emd5v6wdhM5QSOjSZYMJCJ/
gx9o4a3uKoQj4rWfLhLvXtnhkkpRbmKtfHtlqJO+n1V4ctIquLFimueNB5Uc/PBo7W23XnmYDX4M
Vf3t45/83q7RYEXgtRjonkzj5CfLICRGODHGpQZrNZYhFp1u3Rf9GlbAYoBupJnR9RwDBWxnFsku
/O6yxkgD/XgbEv9Xmz+Ksr/QZPMVWOONwqIGd4Njwcf3+d4qjpeTxUNXFNf4p7cPSHN7TrwtSUkp
ESYVTvQ5dE4vxRdXj5/jiTiWyubiYrzrZxyhjYeSDLOPb+Kd4WvqsGEcKRw5L6Vv7wEP0RQnBtuo
htqyqadbQgSuu8zbemO7dUbyKj25z5zws+3r/A5OpnRz/mb42bohf1u5RQKFpLDYNIIc2cjAWusv
NXzNxJUUkoxFo0as7uZiKknOHHGzZ5/u4t6ZSympzdtHl837b+u3quveM2FRUGIgdImsuD6Nr91S
OyYwVGBA4yRlLYEbYKltxjljHMIbxO2fTOny3dtw2TkrW9muY5xM6TKfBAYykwUFL7aBP9ASSJ1R
hGB8I4bdmcZ7G094hx0BSPVLTXQoSQYA6LqDI6Ivre9vRI0HLyxRN+8T3X3VMnD0JAPkixEq2lh+
suV4bzWey72CUjHFUnm6+TMpzmYxPYqlqfzb0u1hWpv04lAxF731asXjuTbdR3GGSTJAE4FCOPDp
jiFFiNRFglP+4xH83ppgCmEpMLBoh3TzZE0AKx/2At03XJkONjm6YSu9TOIY2yyxfHTRyxe/bQ8i
U+epC8YF3fuXALm+RfMuTIzzhqyuIaz/KyOc0WXwgbNm/bZW9xHtP9P32ZqFnoKaSxclNGKAyA7m
VHYsUOnOII5j3yyuM2y5jh9vfT398cnTeWfvRLkBZg4STSr3pzWgONf7sRwZ5kGZQtBKiQEqruzM
vbO8bo07bYLCPGndBfy4F4LzbqManCPERsxpT4P52Zw379ROP3tJYZ+zg8UMfboaJW3oSTdm9bHD
6soC/JZOzmvQEDfl45pguilz/dvHT+C9SyrOyHMxm2rx6SWb2gFxIadx2RsUy22dhEUu22t8ZJBZ
AqwP8rNX/84m0cQCwXN3JPvkn2XBXzZIVeEWqvUHFiBhPyGRXAmssn4TbOqCc7pfEaqnXUMTQwAx
M7CBiH38k39+gqePWbEGmibqGJd2xttZvXScSTQVN1BnDo6r2H8coMWiScL4oR1tM8ZEHl7DqcL9
o1ETbDctaE3dEtfD88e38t76QlsIIu1ccP3t48xzIbtxgFiX4dIp3GWpdwc0J9eTc+GO20F34Ct3
n6xp75VdTQqeQhgczOa3/vbnI3EYtcRmYQ3Zf7kT7v3G2CFGPlMlUdfESJnsg3RcNok3bD7+ve/O
RpZOMgPHMVyavx3NXdTn5K2OS9SgS/9Hbzq3edMd6qY/wDfckvu7BX3LimKwEwNf2ZSXQWPAaUIC
opxDoV19ckPvDUbLNJGlUC7ipk5WeN9FPYJvgFJ6Bx+zC24mMPyG9DdDUl1aUX2ZFS6665QElngL
Su3i4+v/PgA4JtJJmpuGlm07J5sxrCU69AGeR47t0WccTMne9L1brw+eX2Ldw/f02Zb3970Fl3R0
ybzrws4//cV06Z18jOS4bPL6RdLHJCF852ILqUbFQW2PMWQt4YDEtjpQFT6G8tO973u3YPD1sUii
zHdP+2dEjgytlyQjhQm1nWdeNTz2GAfnMlmSU3DmuQ9GvCaVF3b0Q9Qnnx3Sft9XzGcSy5COzYZJ
qJNVcfIVrJSCOgTVuM282bX7ZvdnXTfezic0o0i30z4rXkuULKml0HKPZx+/+9/rBBIxAYUyyYtn
o3fy7jPMnJOOg3jZpekWkj5dnfg6JOa4LkbAeN0n0968VXo760mdTSGrHGV2ttPzUPxl2m3jXtRs
tWfWFpWxAZp4PcA2AaJJeeLjX/bJpU7V5p2ekywBGBR3Gi9wYjEprposXOjE0n18pZ+ngN9+lUHV
w2azxXHm5PvNiUkwa8mlgLQybKtrZ8ReVqn8LCtZPSiJIJ2uiZr16YVGEmV+bn6JKutC8/+Ts/Pa
cRvZ1vATEWAOtxKVutXRbbftG8Iej5lz5tOfr3oDZ1sUIWJ7MBgM4MGUqli1atVaf/C+3/4tS2fZ
MVhhih+GTeXncoGpJkAaVyyaR2F+zpz6VE32W2CrD8Fr0X23fH8nx6s1voWjRPIkU+XlMUfNc7aJ
6ryGTZoAg0PccN+gehdr/k6rpXOpdzs0G/b4VR076b1g+8poBWaj9/n2tK8zCEIJzRGTljZxVJ7t
KwjErYLPANJtAILRaiJnDOKvvfrecH3Z4+qMF44uvB2ZfI3aKsQa43KZkfWucNgNwSwHaM1awZ2V
e5+g8RXdvwEtDUnX9iMEYQyM3irTBmuYvcJbXjm7C9+aWfMeYcK00uatF6vuTK3PJfgC0JxlzX9N
uv5eTyJXEcp0ZYcWYPiN3trD7bVeCBkETAVYqamRPM2T+axEtlGLyt41KIdo9AnLwgD12QLKRhEd
m7nbwy3NkroIdwQrLhhMl0vd5Y431g5g5NFOUBmCWxwEu9Y03Bgh5Sy9z+nZouSzdkNd38mqyIAB
5dA0opQ4O9NTVlCiwC3H7egZtcObiaDUBFiaZC2zNrKMLKKMGwiF/PovgiQ6ZVSqBDPNgSd/OWPH
SnUInDrQUOxqSjU598hKtohz60G80v5eWlyDMCywA7zP5n1FrHYdzAa83qVEv801KE+cHFkOT/U0
7CPcp4LePLbBsJJxLEVMwAqyzT4S/Lt5V6BC1UDJHQvBfR2zZvyHa8xRSySng/w7fmXn3PqhgXlE
2RV0uvOpV8CzKPbb7Z21FDRATIiYRWPiKgmZyjr0dUCtro/ZcJDj8GQgJoS5jVcBv3aQIEWE//aQ
i+utA2kQJ1ac2ctPq0Z6OWQIcro9qa9Pb7YwatDVL5Huu4ZFc1Jzi6RduQkXkm1Yh1QXdVuzbbbW
bEP1ZqD1NOLB8zupa2NVipNojaJC68bSAf2/vR0XgEydM9QaWO5qfbo966WFNskwyfnYYqpArV3c
+p1Vm7HKQo9ed8QvhWsJKfd91viueT/02srZXQpQ1BUdMiuwFVdxcdKMuqlslACMMtiVQbuNI/XB
kj8HKUUZGi63J7dQa2d1DdYWhqZN018kIn/kNKYR2FizyBzXYTygj3As/1UQMqeG247DfoxJcpyX
3lRXbvqrRXXEeaVCxytdNj+ggH8O24Y5bSts2kGFK6gCY1aDSdqoN/emLyBAPaqIawmriHkXec7H
kLZuq6ytzoPxcqZG74ethscEBDUk8dQUQeh8uHfy5DGlx1DY5tkrJzRsobQBuVuDysB3vR5eqIYg
/S8a+vM0Qy5DGU4E5QFJhqCkRt9K7ItRay65jLeFmf4eh/onnJNnyJgxKrueHP/SS2VraQm2x6OB
wejwjur4ygX18ViZLwt4M7495QQLzNLlstQSSnzEETA8qvMrSKRPUnsY2+ZoBOgn6VJlbwe1GV2k
TNDMRIVbgc6jRk+ZZdqb9yA5OMmXpMP8uQ9eVEf+x5JRVC+V5iGytGNICw9iKzZPDuyLOtbvNLxc
A8+CbOLvuC/X+jdLiwztmI9MHUZRnFmEQvpWx/QW0EINiw2NXjDfEBrqfj/IiWsU/VpsWh7PEtU3
kU7Nn2GNXpkjjFzZxXDroaywsZ5+5MEn0S0XTdJMqU9aNzziJZ+EEcJ1zq4HOlDVyTYZ/DfTtL8k
prKS4VzXT9no5M4y2Y0AKqkijP9xpP1wrK0WTzo3lt9KlJKdvRqlZ379PT5uidofGr/d67mGx5r2
kPW7ocSoBIzlWt30Ks0UvwOoN5UxmjRXgVvqjLFBHRFUYaicYQ7A10rx16x/Ekx3XomcpdndO0b4
rW7tz10N0iaR3TJdCd+qyGbnGxwMg2xTJgDNMT/3WtN2vWIILKeW3NuYrEDgPhvjHs2/bKMq/ue2
x6rcqe7QkNilhfRSmNzbFOK9ER+ogT4ND5AWaQPTcl47Xv2DbL72/vjwI5q8z5VBG6WzVzKbGduY
SgoxCuwDdyzLd40+MeA8FFLI2lFHuPfZQ0gQGZ8DPXyv6ppSa5xtfUuj4UeTdmvSGUc8EX0QHft4
cvpGAhYw2GetSL8b/GGVtz+TFq2TRLJ21eShep5Iz07H5UlVfeVGEQFjtt7UJahMcCiAds4LA75W
FDYy56BXbHxBS/ubpewkpXgwGhQhmvgbRiWnAtt3B03HMJTfKn0Vu3P9EywZ+K6ADlCe4IFxeQLG
MnYMK8dDI1Skz2rDhY1Vjgc3Lu37nzX2WG187rXzkIX3tD7iJlhJlK5vVSKpgKsTThWq0PMM0exU
ScN/kB8w6p9s0HYT6mpe/xj377aMvHFOrjq4emT+ur3419cq43L4SdAUsdlnd1yD0pwud0w8UKE3
4XmEi+sZ5enGgBBD9VsbVyGo19cqQwLKogSrIc4wh6k0sPG7TIdp2ATqP406nO1SftG97Bkfxm+F
vEWV5gmO6nE0ofPfnu11g1MsM+Oy3Qj6xvxO9fzCG8EGTq7qe78a7i5drvGSRCIwMUFtAVxuWxV9
pPhF67lFm+YXj+EfKz9icQHITTmpFp96vtnKKG57O3Xwa0TtB2PEHSz284jrpQEltN3VcXPK740i
fr09rviUl8eMy9oEvEjNAozWvEs2SopkaB7yXW1FFKWt2CAIllo/gALsb4+0uJvBogBA5K3DeLMM
GE8ARCBEH7n3AJNaNfgPyyl+ZvpTjlEUHgphJ7k2EqdZF367Pfb1BcssHTJvkja217zS7ntoKDUT
B8k3EnfU6KE3pBXKbxlMmlKaK7m3uBmv1tThNgd1xM05P7aSoTqS7hDiddBNgo4AC/CIwuO9M3hn
0cojtXto10BmS4eWeEVNny18/ZJDfn6YlIlDC+GZ3qvyTyapP+xkAyTrS+Epbl3so77+GgzJEb64
iyntrkGXWRs6EqwXVamfIJVM21Z2Vs7X0uI7vK5pNaF4AX/yMozGOBdB0e3BD9Bg6Htcg6D/JSXS
lVDy27Wy1NLig6rgsjMpHpAlX44WoPYdDlBVXSvvTyB/SNMxXS72uSMdASvhdBScSnAvtzfYUgyh
qcuLQBUQdkr6l8MO7GZZlthhph7dTWFzkvD7GsYBGrQhyB/2+xChiRwi51dO5bPcxNTzw5XDvHTE
QLCQLpGkiJM2m3xKj670GpmWQhV8MlL/38r/rox4jI7R3tL2coaFUWR2m8ZU/1lZgIV1pwpoEL2o
5GtX9c8xolCDJD+bPsQ5qvP3GC8eBlhQtfXoO9oRwYafceLhQQSeKE2+52XzL5Rd12wcvtF0DuoI
hXXjbA7Pgp6z8uuuKlkCBEBxB/iC4mAPMtuDObijKXPYgwDAjhXCBV38b8cNh6dE8zRYxV2KWLtq
SvTckJDEoylceTcuHALQG6gOsTsA5c5TfLlSEWjLW1qdqfyYWvavPqa/Pu25Z3fxJK1shIWozs1N
oQPYpwxifrYbyw4dEpQBiXe6+dkwmlOCApcUKd/VSFkrY6nX0Y72EcUcEV5hDszGCgA497XCWI3y
XGjBWQAtfTW8K7BUw6RzQ0xytcTaBtVnYJd2vJYlLW08+HCI6miQ/wCPXZ68qAjztPZ5W9alfkS2
6GlAjWWCnI7cvhvXw2OT7zX6DLd31ML3VBnRRLSK+jNNy8tR9cHglkrGwS0p+npTuGva6aBExh1W
EJgirFWPFiapgqCnUkjxCjzr7GAPth3aUgF/bEhr5Cfc3vikSf7e8fv7Qf3mtfF2mJyV18NSNPmg
1tFE4e+rPSv5NTDGErn7IMI8QvHOfiC94XnwUKV3jXLCqdJMgFZmyBHcXtzF2cIWoNLNdeEIQbA/
n55m1nddhWuxq+EoOLVfB7xb0NhH8P1YZKg5QZr4uxSUajdsHHgcpPvz/MTTW22SNDaSn2ykeDp5
dfDWwUBX9OoUnyrvvZ0k1Dub0+3JLtzbKnUkQGacH+6sWbLdK1WjYePAzdFHd4GmQfHudsVkf1Im
VNDjeCOhynJ7yOUvC+DCFlwaChyz1o1iov2Awx7iXGp05+EkzHhvIe46GtDDqoG4F+l7LfwV4099
e+jF2f4x8my2gyaneOsRiCMeoNH0btOhy8ttnRiHAefy3FsDmSwdVN4xMqmY6PDOw9PgWylCybS4
ja6nitLeGXm9NyYUw00uJm0ljV8IvNT0bUAEgCqATM7OaThWSihbAtFiGKhKg9gD0zlIzx4KHrcX
8mM7zrJMyoBCZs/GP4XK8uUhCYcAcQfYRG4jI9QajNMWit2EehF6x1XYuzLa156iCvrccDYwajMl
9Q4ZehigOIQobfF7wHEXv1h7F4+F7SJ3upIULS49TQUQNQbBct4k6wwlzvBu5VurGhoIwAnw9PMo
l8ANxk9vra+wuKsFkoi2HChiXDgvV6SLpjBJBJwI8YR9aKTnCenvqM++K9UZabM6DPb19GUaeMPd
/hZLm5puM3cPLzcVoOzlwKqNfXAehGS4lvFRhh4IG+EkZM9QAJL6fQ3P6vaQSyHS4I0BFFOnPOLM
5zrZeo9vH4q9SLmgMHtUioOV0Ycdvw8DOqjldEwha94edGmeJrRzqJoKpd55XcAvMS8yAK0gE4wq
tZ0cY714SjTZzVQPy9/h0eID3x5y8aMKoBJVIFO/LmFVZVMJMXa2OSq6QwwdkTqL1FKMGd5ROdsM
6DV1COoYhb0y9NISA84C90udnXfV7KuiIxv5+uQMhKn4YCI4MxqiPaZvcMzadNHXCUVvz1jpaCwF
EHoo8OWQFaDYOI+PRd1ZUcigXRHeicIv2dUmzjX3L1qsbB9eKlBPP0iL8xRmmNqoTTSG6nOwzSCq
MhRdfGotau2tRP3FpWQgCgxQJEEcXh4QLJ37aBg5IAIqIMMbLdr+XrxERwSXWHy+nv911NbS4KVX
mcqj8//HncVIv0jlKZF4lGhYleTfJBPhDyGGHz2NSAGrKdDS7H6E7ps+Cf7h7a27eFo0qucy+fE1
+6yJ8K20ZQrUZZeesVPd1Y1zjqP8HLSv6kRjgU7r7RGXDwvgD8E0W4AldF3sTV3L7YpOO0xuJTxI
sY8mRfWU9P4JdewTDP1d7WXfteKv0kWK1+AFxLODqHT5kae4ViWrq6ga9nCoo30emAdsWQ/xKcX6
uy36TfQA0XTlaXdNoxDb+EMkVvCcrgrFmpR0bYBej1tgyml3PH7HCfc2T8tcrcS4SKKz3qoPRqr+
Y9Ct8IP2NGA8IDoXY5tVuCV5h65PHtC2ce0ei1PeShVWnmhAaugz6e0aE3dpX0AOorDKtoDzMlun
oCxHNYF45FrWdCgQ0DOm1O2m/hBW2bNhuaq6RsRcHJGuocBVW6INfvllfNDsjtOqgyu3/h5Z6l0G
m74hEzC67zqDY960Uo1auvqpmDt8GJrtXBiXI9Y4UaISho1kBPNSr+RHpU5da7TeglA5equbYHGC
CLIgH2yAIpw3922U5vpe76mFh8Zd27QnB5PTLimfjIORxTvfLFfyvMX5ccIYi9YY/J3L+WHE41hh
wvwq56HynK2aYgOFOEM2PSXTGkhyKXqSUKJvIlRvriD6FK8jqEBsmCCAv6g0p4o4Fpk/6loFivMk
p9beUNYu3qVBxeYUjW4aSPPbwfMaFNTaii9oQEtXUcqqQleO5Y3iybs8Q0yvUl8kaEi3Q9jisFQL
+Yq0PQhilwtreLQd64Bh0xHz+TJ+kYC8BP2Il7txzOLkO8QSM/VWQvXiRQGUTRRtOSdXj7BpjHwj
xtbEDRGCLWp0CH8m0ydFhTEISx3yIl2PDi9YPKi3zfAXaZVDQqXr1Gp438/mnJVZHGUyF3HxD1Z+
+173CQUONWqwk5iFZcMaK39pkR1AIbTqae1e9ZuLNNHVRveYLaDbSiLXiI7Ukh5KWbtLpc9DbOHf
81fpOaUomVcR+8qcZ4/AN+BB+8AylbE5RapwKoZ0l0MBDRJ3kvEsSpLviv1viqXE7U11DbUSmfIf
Q4vj/EcvO07rRho7VniCDxSPm5qjOo6HgEibWKjMI7yG/25DHqT5p1jyhYnDSgp0DUASv4FkHdQg
7B/Qzpe/wTY6VfYDjenLE8Nod4aXnnhuI7EmGBZkttXnZsKqd5V9vZgWUIAX9COhgD5PKlELbKCJ
gQzNrcc4b1E3Gb5UrfxeVuUJQMZdBiTYyR2ULUPjfWXpRaSfP1MdMPV0ExFxv0YG4fEV4zgF9GP0
PmVj9izYRSL182Xvs1K80899irCP1X4NEx5CsvlrDGv4CNXKHli4IojUAnv1UUObZydjHRioRg5A
oQ26EDWNmTQ7Z8J+2Um2IT36olzDYC3k8gxJSiR6a1AnxU/6Y9fJjlqWYFdIsMk3htg7O222aR6j
rD6uLLK4bmaLTPETConoOMlXQgsYRjgYU1Cpk3GBqb2Exz8egggDTkie+FJxUIfSNRE3SNpoZV2X
zhZjgxMRfSeKdrOrPnSEnnuhMEvd25apcQf0bDM0d30h/zsM9psz/spD/5TYwStoqZemK/a4at5e
gPnHhcOisb10kCrsMdWerXSU1JWCsDGiy0N1p4xIEmKim+hb38F6Fym2wjPc2yPOQ+h8RPHnf3zb
vK8Nsyzs1FXLx1jC3NdKvkjVP70nzDOjB7/6VJXW2lmaf+bZoPPMsR2VhHjJNGvTDSWIegCExhgk
PWJJklCYDcM9euoPGA6sTPcKd/YxtAEMAUguRdJ5e7qLY8PyuiADmjkczByDrro5l+m0M0Ib/zwT
Ydlsn6j40BT5Uwk2wrJ4dRVfnDb/hTYX9h/NJy03Vh48VwAX8bPg94vMH0wlV9rlZ7ANjhVK+jis
GdIZhVBMUpEa88xnH3Ib7rh1dpgg2W9wyfVQlQpL51R658rH7VP13any30MfiVfTyxtkgvPPaPma
Qv3q5Bj1L9yJtiMspLBdaR5cEd/+87NB5YBoAgI7V6awy1jPpQzVc8dr3MH+jFRaYx98Q95YKZbd
/U8cxx4BvHiYFfjjIWow3guclUNzdSPNf8XsRgpipFBk7Hsxne92fK/N1/oFEoFbc0NmiINamFxH
evIo+9FKlndFP/sYWjDtIL/L/DUrQKNhaCdlHuRuuanzCutD43crY31j+fmT3yanXnP2vWzvZL8+
y+EAjNHBoPMo1Z8VDTO/7PX2ab66IT9+Dw1qCByAGK8gIIOS1WEdWhnqSLVbMFgSN9xGWCAgsnpf
OcVbUjnPfWtjWmYEK0/Y+WNCDA5CV7zOeBNecfFGPXTMoDUy15fHQ4Uq+EbHNH0ymr0T148akIiV
mL0ULtl89CN5wghQ2+WpUeXe0iqbB3I3aFiQ0xw320+eYTxI9oi7x/ha+9lKhr08x/8OOTuoMUQv
a1T1zJ16zh5eWa0ifNzBmjjKHgjdypJeJfQfa6oJGVDAb/AHZreS4xtDUTtK5ja+caL7spkarAk6
5T4AT7/JlIrWIOpumvy7Svn3MYkglvVrSccHwerPi5mfwTOGqhftJI75vJPVaGOfcvcixGymD4nW
HiwpeujyGgcEMzwmGsaV2D4WUvKlhR4UFcG3UWvfyaaeMKpAv1NC417GGyBMOgQAdBqaJaalmT19
sRIhAN/Ym6ILv0YGllvG3irafTf2XzNtqDZDauNOro9YzujpwaKZlSQR/s01PPISk+Uo0g9J2sNe
SY5GYTzryrT2sLmqzYjpUwkS2jvcGsC0LzeaBz6j73F6c8Mg+P4QTtYXO0oPZo19RC7b7cbySmo2
47eow8rW749xq+46HGvqIMFwz8QSOXoteFejbz7+9pRye0x7/ygP/eH2+Z+DO3nHwwEijREgMHIo
sXv/uM27IvDLsJwiV1O/6BO4TQSspbxeqdlfRxkxDNAc0ZnXwdfNzl1tgCBNwiJ2R6u+i5tmk1s1
IBEKTUn3min6MYKOEEzxQ60on27P8DriMvYH+0AceGRaZylSFTQyMuNR7NKw3+rReB+p8d2AOGeY
KU+GkT7YeutaxXQ/ohMlmYivaPFDOSBGF5THwELJFR31lWVf/lHAeg1wOnCM5m8iFYXtSqpRwsa6
5C6sH3mGbxAQ3QStvYs846hO7SnzyvOoOzi+9JvE6XeIJD4n8gR4bBQmJdYK6PIqsdMFnYxLCStH
6g/zWllS8QdyZeEEo5puQUW8HNT3cmw/NYGNdIX8nKbTl877vfJ5RDy6CBR8Hl6FoljGtwF5ebkD
PRwyVSlWItBp46EGf+ib8St9sidsElFAl+uv2U8J24kgjX/7Y/nT1Pwfo4Ynbeit3M1Xl4P4JXCh
yEto8fB0ufwlwu4bI3B+iYUFX1m1p0ZTnzJ02eW23JZTfFd73koaJ/6XV5MHfUleSQucpOhySNXz
gq7DEtz1BgCmmIPm1T7tMA20o6PprB32pQlSBOWy5TEuIMaXo0WqPWXo1EaQ53CrNzYDdpHq9MVp
nrofvfA/+3+btOf/TOJPx6frJEucOx3VaaCPsPznpUn8NZLAlKTITWXKSmZ1ltQBIc/mLQjM5yno
D5YgSOAsgjwajo4Yfd3+AdehjXIW+jFQnnggcutfzjYrFIOXbRGBHEGudkJ93ns2enkltIkvdPkF
4TTDNDJJoSgxa7NRhtExCnXoIlcuvrTFa2Hj5D49WHWzsjkXQihrCH2atBHC2hXjB/ceCIA+DkIB
YooVohCp9KXqvY0NBxMh/2ZnPTe4zt5ew+sdw6AKHV4K2kzS0i7XMFe6yMhlK8TUAtmWut71cbKR
pfQ4huV9qkOF9FYytOsTwYg05gSOkcf1vHU+YuIEdzvkEJbTSRCbJLV4Ub1pn5rhQ7pK31lcVtGy
4RnF9XDVk6jtsM6NxIvcCuqfpULBN+X7tJefy97ajUTkxsHyRhfceNX4cnt1r3M1Qi6wZ+4Bi+N/
VUyfsKxq48qMXL/2MHkud7onP2Gts8HT+gxv+0nF94oS/32oojRbtphKt/FfhH0Kc8R7gKOCI3j5
ieUQObZM5jcEY7mpiHKj3X6yE/PRCu1dGJc/cfR5iauVNHXxsjFIkDRCP2oA4lj9kXfkrYoCsE3g
q7Pfhlftwmz4oqjDS5TaroNlaqD7j4G1claXdjPkSw4pich1sSgwtdKwPabaVvZeSRx3QKrW5iGa
Siyx3n62orWXpjggs/AgSgdkPBwg+CizeeLlTdpdarCyVfkubrErK0m4SSgGTE5PWtO9jXJ96J1j
48e/O5krQAn6l6xau9wXorGA6zF5ClZUv+ddjcoq0qCJVKJxGWJ+MbxUk/nLzLHi0fqXoJO35qA/
su0+D0r0Y3DWoNDL46MxIwqh0JuNWZxU7ZprqedynWCbGgZGV/kx8+w9HuKed0AHA5fCYGdGzgaM
7cpNcF11IP/jxvsw50R2bh5UEEWIKsqxXHykn308vBTx2SnrfWgmSORrT0po71M1cJvW2nFCHvB4
3JSVtReOuCtHfmlDIAeKyjRqoETWWbpjSEZhBaifuKM8YsX3mhXBkbLTo5rxAkblOm7lrTh5QVae
/dz5Mk0U8Xgt3v4Zqrjq5/sSQURRMkWG6Kp2WQdyikKGHdB+rXZaMj6nmucWpr7DbJpK0nis0+lT
7JnftNLuN3VX7itce+2tVvo0kE/qKP8D2+y7ji3lJjC0bcz/op2mlSihieNx9TP5nSgUgR7mHroM
E2MZpsAWvcA1S+epDI2XMO2fa9V87PzhMcDWN+7BeSVBgN+PIm+i3PA3utVgc+RU/9i1vNGr/J5X
QbkR2p+dVDz2YfEapdkD6hj7evB348DXfnIa71VS8n/11rMw2krvFbNut7bZbtJAfzO5/XZSGz9m
KnQnK8ftOXTylYtvIThRvkZWAUwkoozzqSrUVQuzwdke5d5j3kMC9cudgW1gVe29Idw0yhoYcuGq
5cIDuA53QvRXZ5HfdyQ5y2xe5G3+75jHLyaRqayiV56Jz/1krdRBFp48YM0d0cVF5IgcexYKE72P
Y1QbMJ/3tZcuqX9YtKWaqT3iLBZt2KbbqNUPDWxe3xC2Ddnb0Kj4g5ZKAlsi3sbszMpa47otXERU
zT/aQ/AXAI9c7rAw9/LItqaQnFhi/3yPU4yw02rXlq2bd9XOs4t9FR3+4vjRfdQQBBaSJfNmryoF
wPVMPRSaKXdS4f2W7H6r1+lXzN8rvvr4HUjuRh3Mu8pO9403bJvA3KUBRP2mRamsPWoxZopJqZoY
U+vnokDDOJ82prQSrz58gecnkEozJRx+rAzm8nJ9etxeAwqHIcCaR9nqn23f22HVVgEyV+R7LflO
BfOzXTb1Q1MiozdUzufRgqxcGTJCHY4z4FaHo2JcoDr7BvIKNdgWH0rNC/lv5AkfVLRPN6HWN65U
GShZytR7cCOKPS29c6Yo2jjN9MtKx/2Yqce8fL/9JZZOnSAY8vwCQU899nJ6ZRhXygQH1G2ZW8DV
4Brx9K7jQhm3+b3U11yWvbm/PehS0klH9L+jzh5iauSUWp3DJ0VOaKvmz4WcYzPPI7DY9k4N9rl8
tYqVWHr9zhZS5P8dU72caSRNEUY2fcjFkzyEscQDek1ofilaE094YZJQkvGIn/BHUoflQ13aPtNS
0mjrq8r3vEm3tpe9ek21coHNhwJthbY7CiLUT4S2/yydcMxImUB3IzqkBF8xknCSh7yLH3VJ+337
W803yMdAgptIzqKDCRE/5I85NamtSINJ7z7XPdxLISLInYM78xi7dRMBLba6jWbyPLg97FVYgv4r
YD38kwL5FRokqRTV9kaMdaUQn1FQvZ4J3zvpdroVb6lRHEYMS2SgRbeHvX6RfIxrUbW0eLtfmXOk
stHaesQZVJtw5wud6DDYUiLcCEdsw8RWonyTDnVdQPVocFkyVm7B61SNH2Bz0YNGoYR9nafKPXqg
nda5ZoqMUf6Y+xiUUBCOcUkxojcc3HDVU0qUCWKQDEq8sZMXE/bs7XWYf3XBvhYvIvJGNtgVxBz/
YlWyQ8TiS7PfSajj4K26q+T6VNf9SSmNfQni+PaQ10FBjIkgnG1+FI7n7eRei2onr+zOjeLwTmi1
jAY+gf49/KltIh/t6DPfZWNhtXt74KWtBi4F+DbHSEbD7HKHT2MFOU9lxQcE3LUp2E0NSElNoUbt
PQoTK5u0FIzgyh04P8EfS4zi4EebAJCE+Fl/HKzeK2mCoFTiqoR9YePVZvVTU/8MWnWNziNmcHGH
sbKU41E0pUpzDS1WozDXymTE7UBNXQfnwagtDsiNvwmp1Vz9lWNEmsa4lejVk9bX57hcrfeKe+T6
J9AJEcUUIslskaUmripaIr2b/fLj/igGrlQe+or8prafVGFPnusPWvDl9re9wiiIVQaLSHEV83eq
jLPwxTbFDLNCDcePfbxMcWlNSghqyVluvk2Rc+Ba3MoYlxnwRs2q20ER2IKLWznVS1vsz18xi9ax
andBJNxYhZj0h4pXOfHe63H6pvYBFVmYVQnJiJXZL646sFwgUFS2r4J3jNZxQUeoJ6OA8YMAi/DL
qQYdenuzz9P4Hm4XbqLDQU6ylU23MGUNYiCIdtg3osB0ub3lQqr72ECsxJCHTdXgCBduN3KmHR3z
zYiCDe/V/7WWTFcTigL6BUgXUHKYZbKTVccgoYLeTUbEBLA07VuwhNJuspydFa6FK/HJZhsaeDfw
A9zgoXvPq7stoCfJK2DbCDOwocfYR0erPjuX8pfCWRNtXVxMVFBoVFG15v1wuZhtqNKnwvTUbdX2
JKB7JbiAwcIEHLH4AdE5xSu/2sn/6kLG4RFlIgq74tlCOfJyWCWntWeUeBcLZZpYMU51rvDh1lw9
lyI/vGUe4xTCDMoCxuU4kaQ01iSbnavH/v5DjgzniNIK7zBDBpCHIoLRbCtJYspr+f3iylKP4AUo
GsbzuOSN0ZQXsfOf4O/hHwqcPMnTM1qNKZONbfSzwjUjuYXbFeYOtzyC9uDW53xDyfGlDtGL3q2R
c0KP964J3yyThld6LzRjnL/KKkgX+YgMiuiyNku4U4piuVfFvdto3c7I842QQSjD/Dkazo1+KAIF
33jURrjprbglwcJ8jfpUuVaGW5z5H79jdg0MdhDGYOD/oxaWZV+14Uug+Puo+TJkbh+tvfCXwj/S
2uLOo9F4jX+PsgqAmskpNaLhXuDfOx7SQsIo3kqK8ZxLAQ/L9ADWxRV2LF6VfI5NdSX6LyWV9A7g
Wwp572uBhq7ofQONtM6lvHHIeNx7trENMnOn5pI7GdnGi6Qd70Fh2ElLymv/IpvmB1D6pcEp28Ag
Lw8YKS16QR3pnIU6mk87tVMAndZbWXkPsUpMyOEzyly3b5+loyUkpGC9CyD5PHrYha+X2dR2rqY0
WwGEDHgx2IdRY/QU0ZyHuJ9WcqoraqSIWNS2kSIAdkAPd7bPJ7Ws5ajj1oGW90w/+82pjmWkbqSw
33jd21B94r2zTfCASqwT3ldADYYDWui7wLI3fvVgV5OLON9Ki+G6+Ct+FsqsZNOozSDTcLn+dpoi
PxIawgQeQS37VKpPbXSvd92mKJBs5UUjfxdKnsIL5PZHWDpwf4w81wGW80hJzJDkVrAFhbhz6f/r
hT8D9bs/pqLisDLeYiwn1QKPKsrNV7dwkCkhdgcD75dQP2r9vfDbaXueT/3OaYJXb3zH42DTpmuy
oUv3MRhr0cOH5nJFBtITP+yrtOvcoEW5CCsZQW4OSakqr3lV4rVe+eJwtCI1bkfC+NW90UaD2g9N
B5De2GpSu82xG3LUFyNLNkW7xgNZHA2pWwMZFfLZOUYg9qtUbbGwc9MoOEjgmSZDvcN3BdEckg/F
eb29aZZOrtirSNWIf8zDhTWWuTqmbJqsg3WJ4Kzg8IzNN8ChGwm9MN/AVatY450snhJEr0SYIkgS
Ny5PSdTWlQRQpkPjYO9rbx6C/8EvJzB45ko7biWcpQ6yfhhqZ6WYsrhpacbBVpapslOhvRy59ZwK
5yXOZw8OzxdwHA8fJKoNU+Sdte9DXbl6o29pBexvr/TC8SQtF0VoobIAi+lyYPIbXctqHLB8lbYD
ruVgYu5quYTYq2yaWr8Tyle3h1zYS3xTyB88CWi5zlvalCpDWy2RlzVAVbUo5qkVvvLNOZZM19PX
7r6FrYT4DzcvEA+0YeYBOfP1oW4yoKWZBPksQH9JpBeRuVXwh9EOkMS2rZKsTHFxUNFrEzT56669
1cbp6KBy4D5YVrNTQ4olOHr4POWrAUcuqdz/ur2mSxuI7vUHhwciGpWEy+9YWd00kNl0cOlPnflT
SN0EXCUaOFdDe4vkN8qrB1QO/mZY8B2AluigXwVbz9c7bfA5MXJHBIL9Kci8Xp+ch+hdSu4haYGo
6e8t83/mtHDR4nMGcUqAaWgo65cTdiK7kRqbiKSokyv8YivPVfvuQPngNEZnW1RxvzVdeWjiNZGt
pTjBu0PYPXPLy1exF8dUcDwyn1c4NohktosNniXvjpTuaL1uVDx95ewtQj0DV76VE7t0fCikUA61
VJQV5xgiqdEGtdJjQnEV7xQtu+OGvcdEtFOhhsdr5hSLG4vqq42cmFAIndMp7dh3oiEoeJ+gpFv4
jmv7KBWhBKhMT1H8C0EzJRwPU7+q6yt27Ox9K5iqlrhxDKGze/mBjbHrfbRtUaHOpR2gWjyAhYN8
eAeldwNXVfjYCgMsEaQs3Iv+YmcDDIT/j+gA85/dBdQsBlOqKna2ZmzFjRf2KB2QwBvBO9xqrKYM
nNL8HSKhK2WEpTcDLfL/Di1i9h+FOTUzWXCkWMD8YEpUNVvH/tYDPTFq7ESb8m6QTybqEna+b8lw
tPZeR6tyZfri+FytPs1x7iTiyhUocHTastT1lF2GDYuJNDakgUMX7nXMY/UwhM/uBumdYFabkXln
lvbnNvdOdr6G412KpIBieR9jKI8O0WwXKMgedoWet8A0u5fc6vY278ZhPNrOtBW2pWGJ2bpUrE1/
oW6FnBSVABqlVO3mD+RB0+IkcxroGYl6J29DuUXv9ndeZ67uNFs0+MkMmtMU/1pZdvH8nC07W53i
vyEEuyl9XH56KP0x+gxt60atcWw0BMMQTi3NT75vHkNa0Oz5H6nZbIc6OabyWkV46bBfDD/beVqT
K2Vk1q07xsadXCAKhHyag/SEXO2d/mlsucRakBlgU1cmvrDfGFl0ksRbWZujMuLCsYq+pmAWQrgt
MkROuSgnNNLKnTADCmP8CSVpj1jDLize+k+p9CJN/UoaJjbTfPVFr4diuGBFfOgS/x9nZ7YcN7I0
6SeCGfblFkAtXESRlERJvIFpaWHfdzz9/yV/mzkqFIaYPtY3apOZEpVIREZ4eLj/9eFl8RAvTRL0
/pT8sO0/UWZ6OY20/egi9vFqIRX0Tqh/imbd5Wu241FOHWnqfYnXLEyRgyC+bTEmUa3IFR+VwWe2
s8NbR0tBJJBmO0jAlaKrVDQyGUky+E4VHYzJoG3NT1P18zDbn8dvk2c1kVvo7pgkZ/K3TzvLb3xR
WA1o1OHULI65buPZKZ6WWcaHnErjAZ/jcHaey7JF2bfGlAVfVLvhD5I2e6O5u/hGFGGwm2xBFrPO
V/VEg6FQlg4sXg/Rt6gdjr2UfJ/i4smqnWfBcezS4jAsDNBJxWPgdHd57twrDTTARQGuNvBy7+4i
SIie1j9jVrUXbq7vdDA4xNUQ4RIV3dV5qEN9HJqg9U1eg617Fj59aRudAnzC+yiCqWZ8GrriNQjQ
lDPtT+lc8He/qmx56ELpRYRfWiw7X8P1ISVtJncWLSIkNNc1n4zEcT5paus35feeIDBG4xEnjjB/
Va30Nsn36MIb2InI0zWIRkJM40oabJw5o44ytUL2O1a+W5+G1nCFoodRPA2qJ6yZSD78xUVjCrtH
1MmBjUSKmcTnPmSEmPtx59Reh6XLR1pfP7Sz42AcGcxqdcRwTVdXe2pfZLdrw7UtbPLa+obS/zmE
E2x+SyKU8Bnmzcz8vPMk198PnFwBhnMH0LJbDweE6aLATmJ4iIEZN8G2ta16Lyl4ihavgRgri7K6
aYP4QBA97qx9nYqJtWGfUBWTCq3B265YTKnr1MbPio+G/NgP94JiYB+bWCE3wFQoui/ifyQn2rkV
rj9bnFfBckg8kWe+AvBCVI/0bOkaH/qga8G4bkrQsYbfPzDoySx5SCk3Pu382utzz6q067iOaDvA
cbgMzmgfmEqrM5plx6a70JrrchReIAaO2jHVzkawwJWK307B/xHbGhEy15zWswfCeY0AVxgdtG7v
etqAcYEHhFo07HNmQdbSH7osodMYhI0vkXzWOWByNLodE2bTEN6KwsckrIt1rTI9v3VprO87m3P9
QVDAoCJAT5MwddWXnzvJmNXYQdwWOYO4Q1/sNkGev3wVj5Ij9z4oKVYLhhuA5Is8SUgaSMWuP5B2
dYMayLuIURHBX75iszpp041trTV+ItNWbT832Q+MXmmwMqIpzHBDaOOG+ylJD7rzndPz/jZcx2tW
JyIKiXQCxLq3qMp9FlSp3fiRiaACwCYuelPzYGnM+UKVeH+xDUYGq8FH5AJDyoAx+8sDmclpWM1x
3HL0mzcdslKnEwVZ12ZAV7x+R7mVPjQhsEbjpXp2VqzsHv/gvWB4nR4ZiHIKkgKgHD3O1XPYxqyX
5Yzu5muULo8ScrYlyuWNhaAPTnXt1H0ULAIHXUCRwlh4lw6BdBgymlm9/2dnUwQwdZlC8TACPxJK
LSbOzJebYhdGngZpWPsaiDYSPG77oCCPkmcvdviPxQhxWdduRrVY3YQ95tG9q7rJrtn9dVJ1+RSr
WDEOEvfvTP3R9vdzlqJM8zrMz5zMTw1WksVTYyNxIhm+pMP7HtqdY7gRH4XkIwQOje4SkPflHsxF
oCyDYlUoGTeegHz0aH5ro+UxrDa8TEn4joH65f2t31yVsSLsQyGtXo2p5XOYFGVnVH4Un7IJhwle
vjC/mQqosgh7Slg1NuZON3+jKAZuAdhiQdHHWuM9djVI8BOIfbb1rT6HP+OUyc5bZ5jduKkw3Pk9
V+d0eU4lpgUVa2ejtz5B2GBAEdxHCP6uyxPuHyOUtIrb14YBRl0yfTb0V5EIiHpwbuneVbmPRtBI
I342sTkUDr4Ube9v/eYucNYRuyAKX98AI6MssZZkzRuRRjTxusEruIXRW/OEa6YgiYkLUjTy8E/2
K7zhkmYPKL8mrysIyQu5bxrXArMWn8VfhVLiZIXpTHHjl4ruSs5txS2JgE/xWCVMD6eYCJyt8VeZ
Si5DfrgwvqRp6+XzQ/dqSt7IeEEdf0bNAeLL3pvauLxJpbkgGXkTLK4V62PS84xJ8rZmutlw2+VV
PS22QpvzlbS1wfln531sXAQiQRRCmOQpXEWXG0ELXRorpaz9cag/ps5Ce0JGUidrrJ/qrP9aFsMN
1f+9o0WOkHMTtWpBuTEdpNS6z8uZpCoANRmVvUfbSBhFPUFJDbsZIszq0Qq7q+R8Umu/0ZbTCI1d
fKMC+JZiANMSmn53GsbBHc09DeUr/x6GSEUTFIUJ5gYYIlq9BKWvrWVSlxpkv3OXz0mJcGXFTQBK
C/eVIgc5TcjTLbKaDoiGOKxJi69UFN4U1fPOK9rYBwHTijwBsgP17+UrmpwZpmVtVv4cTocx+7S0
k5sp6q2tzw99CLYH+yiui3vTCHcKqOsZdOIU5T1ztUKc/Gq0rSnn1ig74rNqZT46vDih3WaF20YY
v0M1UOfEk2vJr2nXCfIOQLdnlfBqpmfNTA+w0z0Lj9b+pxSafp4Nd009uqBHe0Fl414nogg9QFJK
4Qd8uUOkt62KQGTlO4i80eNytXZ0oxBGgP3Y9dJh1odjK5W+HD8MZnMzzwhFxwChGQUIHaNZ1/YQ
0I0s8+KJxBX0V3wx4wk/3NnmikHJ1gH7kUrPzm4L59Wk+hHygSLgib3is57N15bkUyn/m3OM+B18
QfhclN3rc9zICUM5Mbd713xbqiep89PhVXg/tUSSaegY2Uo88dYEFbeWsrMgzyBqgSrNXgm29Y5A
pXAS4BxDVVp9UvIY5GkiR7Xf6Sm3rvOlIelNsuKh7D8WqnMjT/FX8STzYHh9/Cp4NPC+3yy8hdZo
uIuPi89mlX8xVMddTKAlO10bqM9GPEZLmfKNY4yJYEluo96WqQF9kBOGSNjdYiNp/hlMJ3ar0Mt2
qrSNOA9ETnVG6KUMWTPde9JvZcz4qoVz5qCjt4RCbo3EGRaPBz3V/GhXH3Dr8uViwZYJWJiJ0fWA
UMsAsrRoWuXHOoHL+mGFrScou2NoelVjenaVoS1+P0bl0VbqG3aT0aEdkd4NkATtZSAAmMIOQ6Pr
MznkS4P3nlMiFWPSgEAvIkHJZl54Iuh3rfm5QVmOpoCXmqRlen8QBGKhbR4kBa2a31Xe3yhBt3fb
bHyxPJZQWpMRPblSH2/pbSK4GvLFFt1NZ30BbbzFWNqXFG5D5oYEStFVsT/1XwZdfZP7o5/j7gfd
rbckeDccSsEguBpsbTBkmKS0qfxwjj2t6zzJyk/taW7Sc6l3h6p/rqDaFPN4SB31NqbX7uwVShvf
Bo9Ae5LDwoiRpl2GL3UpJ5L9rPJ1lRmbIj+LTG0JIPfWeLCgrWjGEnWpdIyb/qGA6VYxyPD+tbcR
L4A5hdQHGAn9BPH3f0VQpwTurIq48uVSMFF6JgW4dKTWU+c9jtvGp3ix1CrR0MrBCiy0RXyn/9qE
4QdBuBG2n84YHgrkndrl67/9bXiX0/nkM4BSCCZ2+dtStbdmJEtLX8BgQv5UVaQj7rnn3a/tehfF
SiL+I5kriDaXK8WDLueDZZRv9uyQM0X/D5VjT0r2PqDNlcDFRY8LMbE1KUKVqjQtu770C4JIpKq3
8wLvH3ReH/fAi40uD79KIEj0t/CmWUuAZXqlZ20xl/6Ipxz5GFOYJ9vIbivoaAGXhmjo0stnMExy
339zu0uvjqU5xVgt9GPpt23zply7lIDvDfw4+YeB2FCrZW6pOKjn7V7m4hheXlj8aiZaQI2ELoax
+ijrykiUoa5Kn0+wPXYzcJXFVOoEnfnOSpyDYj+M3SlthgcDuTbBa7Lj/JwjXZGU0WHn+tqA8uhn
Cto2dxgU9bWDuSzBbxrlgpOFt92En2qX30vxqceNV1SUeiX5mYGdgKBX1YWLVdDOmxBgzXo7AJMF
U41xAj6ny6OdlllnB33ARzR9cgCv0Zl5u0GS9LMeZ1BhaQ4hy1kRrcZ+z7Vg67SrSF9xlYpjuCbl
GJFeVjlerH6T8gXrpMTUqaCJrswHtvNDxXtd/1BY6yROgixPO3/1Q9PIGVXYmPi4Ui5z6qX2Vswz
terdDCojEskAp9NGIVrZnkJFNCU7ZIKrn6siEYm2hYghBBN7FUZmrgCGqqDipEN4iLimBXBAC1+h
AHj/14q3dvFjxUoIXzPGjDq0tobozMzqSy0xC7815JPS5Y96iKCGukdRuIKAWEa4BMAKAQm46tbK
E826KWeZaaJXGRU3sWl7GY4tg+zcC1JMjWeOluxxHq8LS7EuOBBmehqqL+sJ5rENq6hu0crLJf3W
PJRVS4e492JTOkSk3hKwuypjepclHvYjt2PU35HBHyK1v8Ml7fT+Xl/de+JhmMvF9Q7+Jb4UlwdL
ihgjQ16n8Ivw0WFKrCBYhwXuuW6eP/1/pFhb7/bv9VbX3pBTqKAqyo9vnzGac20+T24Tvw7mk5zy
q/lUkb1xnfzwVteKxlgUH5z0oO2Nyl8nWfx24G/YEcwPcApWd36tlSW+hsRxI9FdDQGcomB1rUue
lBm9hL7LztaMRFTGaEg1KI/zEN1lMpPlJfoS77+GrY8LdVCOBVADrkKrj6tJmgI4ipszoWJti/jA
4mT/hjeU+s7XtbPUGvaH+zLrfTOUHG3c6dvE62lACaw72c0Hrof1xQ4LJQLkLgBS1gVOXWBqkrRN
CXaAL1IuHXoOVlcUP+QZIXC9+IQyzDOBxZdy7SWzOtsLvqXz/C2H3b9EkmeZ0U5ae3WBiidCqQKk
QLCT7NWNESmBYywFV5YsGZ6gJvV98n3urd9LqZ+tcA892T5jQmOVPA+I21it10dtkfQDAqsY2Llz
Hx+qDiPSKjyi5X2ouTjGEpSbs+c4n4o+PAwmvhp79NHri5pfzVg66A1MP9LN1fURM4BjBiZpgyS9
ikmroDm20+KKKG5jsGHiIhLkhRsa98aErPiueN4VfIV9Ec1XRpOw1qThJAqvvxL5No1LwxrTEg5y
f1OhwD+1VuAuZQIJL3jQg489TbAm0PwwWl7e/7KuYV54lYjW4NHC4rRDxffw19oqbRSpHAJEf5tf
IdHmLbOHLTGH41GVhmMiZoXk/pgxpCQmpABjoN4fxChjMfSwwegG8SGCfp2H+jUPkV4c/3n/Ga+5
mG/PiHCE0DIS997lM6YA1FOBiqcvIE7hhic7TBrCJ5EoeGZJ98yMByUW6gYKFv1eSNg6H4iOqWDx
0F/F93G5fraUtd127NEUf0FcwxUgp5qkXrL0x5TpBhXTKUx+T2EQnWT7SWry4/s7sHEt0BfBrgeT
R7Te9FVe20XpnFaGxQNotUdP8kmXA1dTd22SxfWySi0u1llttDrHodyJdcAYKmQjNDFUM9JeGFG+
wPOwdRJBUXMygryAG5S9+3bzVQvogxYoSn1XQlkajIcoqnT6LLT36kOZHXrt2OFv1dmkc4DJUf57
NNHgyM1/H/jpdDEizSAp27xmIdadoQ9Gzcp1hGTsGJ2z1PA78pCiSXewz42sgv46EkvCOY6uwuqb
QypnNglJxPVY/igg+xDkhAqNz53rHjgjLnZWfLus12/WBk0S1Dc0U9XVm12CZbai2hSC4qWHf6fQ
AfWsQbsVnmIJ1FcVaFX0mdFp5ZYNAE7iW0Eph/UsWvyxjp+vvnOtb6SY7MN/HmoV/Rc9KimAOG4B
KFI79V47f37DMHIuHq5c4RLt1DuLXtenRJO/V13tvpZWubGIrSjlwjXQWBeY3vJVyb+lwewyA+sm
S+Xa3Z4q90aUFwAzFBdG5BGDFh/fX5E2ReSyDyckB2r5tVCMs0kJKsYF9NE4WzQmAv1lsCNmXvY4
JZsxnnkXrMYA/2F0rPbZbPTeDCVWXuihh8TMIv+Y4TsekEs7ClPFBPFu7DxrxqVCpphoFK9LbkxG
qt7KJuaAh0g/G1Af2njAeBBUnMbF+zFOFUHs6oj+9ZSr96LqXZLqmoTLjfWDrl4pn9VJBSXARyiG
B0ETKTBUv0MWq3TzVKbn+eKFU4S9RoCSuSTIq5P0p8zvxJkVc8pIkb3/iFsJG8FJR60CjJgesfiw
/3qF1czYY2/EyNQ3gyc2c4Eta6fqB3ORDqKcjmGq9FnmC6JQhBmZYDDNE1+WxpdHg6iIpZ268/+x
bcLSDYyBfvFq23I9j6LSTpHL+pL18Uk3aVtAvRzJKGFSiQcUn7asDUdF8eSg9jPm/xaZ69qMTgCL
rpjRC2vTa4yH2ki/dzZg5SgHB7Xb+fLEk1y+YKHuz+lHA1LAAqsYJFdabaWmhh5Tcw+87Ot6ie7i
b93ZG825jq8shOgT406KkDRbvaZaKqbJcJCbsjLEfpvelx2KxwQ/uIamweKNgbVzeDdOhnCApn0k
fCK4oFcVipGYdk+nBGExlLhjaHuxavpDVJ/Ceo7dAEWtpNIf7Lj/lDbFkwMc0hXjWa4jT/o8F8qh
2bV12gj5AvhDGBFQBJWZ9RCJWrTRFKU5j2TRzJvlQ1pFp3mpXuxBf8om6WzK6TmLsClBaEdR3VZp
fgRR+ClU5V+h6gYzEJ29l2tvvBrgBNQ5uPbgGa07tTWSO+WoIZCkYZsQBbHby7mnTM9d3flGftCl
vQU33wyIqyhieT1wzy+/2X6wpj4ZkHwjuDDxt7i5LUcC90sOk5nAJkoCII7oNMBz6iwDdVDgUdMY
fsMgB/gItaMSfrDGYY/scp3TIVdv4HwsRAkoA1dBuaeUkFRDipDNqG7lVv+aKPKvof7ahcWhTLrP
cV0f0Q+8bbkl5vEf+Ljf0ZKDRTD8wiLzXwc2xoxkkW8hUC6e53KTYAK1ON1RTsoLJzNqHnKpPXGg
Ozf39AVFNL2yBfMu9Uzl65c6KW8WNZHdNqHbENnFicJxjxi6Edh4JkxlAWCweAMLunymng7LiG8m
tnnlcJPJeCsK16pa/dqkCLl0aci3nTeQRjvVjeZ7fVi+6c4cgS0XBynpb8Ym+NjqN61mv5iU040M
mVrSqKuZfgDzTFXYznuI68bxho9BSa9Sy0IMWO3jMMiTPIQoPtqVdt87MzXR8mVWgttRhZAea7/q
2bpVcu2Po0dPqJSetScs6+66pqAZP//u2ibzynnEXiYwdqCsDWCN6U8UKIANaT8Ap1zuZ9x3XZ4i
juAPgXJfxuqH51pWH9Jw+sKQylfNYfQJNajYaXx1wuI8ib/n+s0o1/9gGboHjV8h0+B7wrkAI0la
Z7DbLp8lw/4tllrskpbM+RK30TPKiS+GLqSfPlqNdi8nGebRmFjJwbOgWu0cd/HPr26it3MFpw6K
61UCrhqZIxdVggO4nPuIEiGJRIdZxV2e5mEa/0EW+RRH3JpKcpzrkLonvUe6+GdvRHtT+9dZITsB
imgZ1B0UIKusEHCVCZIuxK4R1QT8S+8Hu7tpzeg5WYpHWQcCcKIHOwJ5K2bpZWcfxD9+tQ8OPSLB
cSWBECnZX/lMCJVKpkOBaxXyUNYI8ADjtFVxRU/7I5lYVOvcmZ9j41Ro2s5L2PhUhOKh0O0V99T6
CMh1nJhSbiFESKc9CrP7pRxdpxgOaTILBWy/hXO483u3jh0EIaGSBKarr3FEUG5EAHFM9idAA6GL
kiIIG0/IY4WzWzvMsVpHgWZwKs+5tPODN2AE8AMISiIVt6xrgR09N+XekEemczRuoKBqmHKwBnfo
MbHs59rLehOLSTzZFbn+IedCLKKg/z/vRILrskvgGAowKoGArGUVWIc2mSQjN0ffDspHqC5PY9T5
clAcQru5VUHfoHlC+DeanVvmmivFV0/jgnaCoLhQ4l4eNxAcrZER4XwjOi02KWZaHqr8A4rrhxBr
ehgtf9oo/qT2ZKWm89wtuPgZNG+i7p+iUj0pzLyiVWM+heEklclLnQ0/DW16EKJa7x+VrdPpCKU4
AB8hF7QK5IpU94stOaOvNNRERIcxTm4HBCUyk0Mae0aS7sTEa+iVzflrxVWeQumoNdAukNHSIfiC
vPWsGpq/0E73RTr+r38fd6dQdwRsAWhZrWZ2pjTFOUKLSZn5parflrrzPOQuM94nxXTudWLx+ytu
Hf83ZjkdbYqVK239LsmXUenwqwvbnxpiSEOqcLXHjHcOt/mrEpJ2ZepHqyrvBr18pm/25/0HED9p
Fewgk9MaRrUF6wlZvIC/gp0tMc+tFjjJLWV8S252FxqQd6zqnFnl8f2lNk4PRSLMKSa+4BSvO/15
XbRLNuOIa5WJJxQXyn4+9OjGpk39iON2E++xhjdqfAZocZghdwMlJNe9/HWyOqGwOrG7DhNLGS0h
q74pUrvwhhBNR9yIldA4l+XPME07UgzpZUKazdOG3uWEuxNo71LhXB+bGtBq7wa5bhyaMuzc0P7n
328Ogj0kIgJSvWrwRcXcVyi7jL6FpTsH5awM2oca6CFs01sLrB3Ppr1kcuPjIo9kpkFDUUC9ahCH
g5NLkknkqfTlRMl8X3f6bTWlKOBmx0jfc0DdyrWA00F7KLxYcj1ZHsnd1MnFQIKhvRSJdSzwPBjV
7ogTAZs/PMQ3xvjFxHiokL1saXwFuz3cHkKXCfSdqLsBqVpvg9Ug50L0c23N01W2jM9rNmFJmuC/
Wj5k2ksbZk+TfYMVO+xU9VDr1smRup8ps2bvv+ytjw5pQOFPIsDONeg1DI0RlhYZRqkkt0KWY5HU
D31zo7d7gxJvWpbr7/vNhxVeFtm3tSrBq2mIy1ZYcFpp8ejU012D0npjN18E2CHZw1F1kudEic/a
FN2o5fCh6sKPBjesnh7LrPxstcFDywBal/yu5GyH07d1AP96OHt150LtjIoiGJHSHeNDZPfHII5h
1Uow5nGuLpKdtFJcT+u9EB5lbDlDfVdznVVZglPVaM3kUvLGFw0s3WPofAd82nq7wB1wLhCRZWRI
xMG/QmrSZFXdTkgGgrrNlk4vpqNfCgWD9uy/P0d/r7R6ucg3RHnSkS2KWVExBeaY/UE1MNEzdrZu
K3b/tdK6AZyG1ARjxUpDyTw6imKjgiivNkDmAFljJn9GufX9H7fRBsWxXQBVovxm7m4VvPW8ojOZ
ot0m+CsCwSvVxDOU/piozqlmhsD+M81v+pLFDImGu7nek3nZPDHgI0KKF3hzrYs0xuRsToIck4jA
IZT0SekPEk2A93/q1ncAofX/LrM6MX1fFl2uIRIncOc++qdPX+BDgaEe491m0kaeK7RFGC1FnRRC
9eqba/IwGjoLvRzR4xBkfIumUVZLR0n70HUz/VxU1v8LPVSYIiSNaNcozNNezU45PRoD04BqTZwP
d7pJW1AQ/Of+TouLVynufCcsPGnQb9XB/vz+7m5hflDHiX8QJfhvnQUwAh80QWzyk4WoBLMENCnF
iOuQNZXbf0En6Tmp/jRp9tQ649fc0nvGdNwxnv6RpPkOROol0tNvkWrv1D4br4I0E3RJUOGubZrR
ubbqYqLgzmiwFc78ZEv3GbILdWJ8TsevVhK4bT3s3D3XR1qQp0mpFSZkqK9XCV8a9KAwCSJUqjMc
detFJdbPxb/vG9JMYlqNupCJtStzPyORp0DScbdr2+d+fHY6ZAflr6m+08G7/nBYBiYs50nUr2uY
f5Y02L6q0vswEtxWatyq/EUrtpo+1NXeT9pokQkYkJhjijIVUttlXC9tpRrtpUYle04e5Ay3x7C/
n5wAUcPfvQVwVjpuF7+oEDfeP8DXFwoLg9wjDgBUi2LZ5cKFZtVTMCAI1FcBPgvQrBbH1bNjtgsv
buwnlQAqoUy5wbRf9/QHuVDDQUWMpFRukimAEPitLZ9ojDV5vnMOr28UfPeQRIUeKNp+ay5uU2LB
YywONXbqMO3zW8tn2m2Sa/fnOMd9L9lTWtla0KSmM5CZEJJOYpf/upYB2NV2SVlwSl/t8ONkfseR
mEFFs4PF9PL+G9s6K5ha0fMw3savZIG5/LWY5iz6lOV2h0bxt9cmeHL633l3m6bHOvVQPyn67+8v
eB1KOJCgFkR0hkKQ4bxcL5IyCiHIUL5e/46n5x6pKhmvgOAcFMyFR3/aYCfJ2TgpYtBAfAg40FGZ
XC6YGEOX5XgY+0XS0plH2HwSXKXgpC03TKO+/+s2UgG0F8iTQWlJ2wGLLlerZ8mpqgbpL8XGJtlJ
T4UZI6XenM2coi7BpQbE3TAOi2Hf5VhHTx8G/fG/eQYGrsnqBJt1HWu6XLZzNURGJoqfx+5+mIJT
lMsnKw5Ohpq7i5Me5co6ynN6hyle7Kp7BImNMMDIJX1CgVKhRLA6wLoEDtkkSe83ReHW2c+ueonq
54We5vu/dOvVisPEPUF1RK/scrMLvdGUOlhQnmpsL2zzm0b7opjpMS/KY9l+en+xjQIF6iIvFWYL
+OMVzSyYingycg2FmsbyVEYFQ+VpCvAoa5/M+jFfNBS2v5c2oET4ncnjYsEGvRgPqv1L5Q2M59H5
rqvxTsTdKA95KqIukkFixnydJaWjUfRpNiCIZPxWyvGZsYtjHv62U+suwFim6tu7hSlgyX6ZQeLe
35KNQHWx9mr/x3BuK2UmCGeFaEd2J2to6U9/UbrqODHpEWZ77I/tFdEcBZ6hQbye7wqspar7gJaw
MZMf0S2ifnfjEt3Y4d5oB7cr5Z0N3l4RFi2yHgzqrhNrrdHtwWEw1Ndx4+QFL/2XaF5OAwLJObIa
wfTP+3u6ER/Z0/+stwogc5I0rdkgL7ZkRIpB80xHhqK3oMOcHMrfEcj+VPx4f82tSwA4WWG6lHlg
UpRVjOxIehdGYQn3qnEutJ95pd3IQeoZzS9J046jeTDkBfKIet5ZWJyQy0IXEVeRaguBSsGjvfyC
9Qzqv4RKpK+SQspQiKZKZvTqTzbSda8QmsoGGr6EqMzyA5Qr3l9+691qb3iiqJquOGNqm7UJMDGr
V4lrZi+F8iVyvkJj7bKHRNs7uxuoEj8WQJGhEjSUYFFc/tiiGWyrUIveH6qPDlogI8V9q7xG2iEr
b/LpFBT8WDPy1OFbA4p/0tKHWbt5/ydvRjHeNbryCHKSIK52fEy1RGayAzfn6bFRFQ9je3eJmHd7
SdXALy0dk9Zn00TsGuusQBYPxASOguxY5Zpnu2/w3YTAM+8c+60rA+kxWho8G53X1d5kGRPmQUUa
EiufRWWRJj29agW+6p7k+GbEZPQd8WBScTL/VV2pRFJYDLQw/ZEU/I+g6SO1naRMZoKm07Ar8bqU
n6dxp7jbgHh5/eQE8HXBMdEvvnz9Tqy28RRyK0aD15cnYyF4MEF0Vkf8VG/77/0vA/5aeZLkVyDG
Mj6SpzifHTr48m1k+ns13Ztv8tW3R54uRHpIxtY9hCZODbPQYyqf5LYYFFcJHxmxw0jo8xi8tOo9
JEc303BAOQ/dl2V8DaVjX38Lyg/Wcurlp6p/ehnK3J2mo5mf5KpztfhBx65858BufqQAzvBNkJIl
sbrcNomhIQmd0d5X8zsMoJGX7ssF94HoPivkc2w9qoxGtc5P01mOA1POmX3XIs0WjF6BKGl1tHfZ
FmLFq40Do1QYYaUiXtceHfWVjrgQ6Y3oLY/avTnV9xPhGvvM1i2S/EaWH0LlSwNPJjFyN5Hy2yzL
XHNxdi7gzXSTIyzqViRP0E++3Jw2Us2MkoXNCVGcDFtfDkf6cM9plLtF2bqhvviGlHo2V2WvNK52
W4U7X+5VEgZKiZ4xd7EQvKXqvHyEyChoDOVz59u6Du+BdQsihp56Mh2CnSr6+veKxRBzAosgWOB2
crnYHHZtWKM35heRLwGiKV+d9p86uHVmV8kO2DS2OL+PbqrTCpN3Nvvtqr9476vFtcvF1XiKQkxI
+KXKbR8/fbZSVwx4N/4YfVqsD0vkAdl6DbstHVEgiOUPo32oMlfLnmTbW84zzrJy/71LRs8K8VGm
wArQrS294qeaRl5sJ0w4KmeGO45q9FgtH+vuc+o89TLejjrazbXqDuVnWctdnDq8nJygiDJPWypP
mZ+U/BBah8z+rveyW5NqG2ggjpobfmZvIrt2zejIwHc4/MbIyjVSC+Un1HjcPqF3eO7yjy3soPc/
3atUhv0ixoqBcyaRrmAIXAVyKS66DkuLL2ISSqgEF7MPl4BWOdoQxLncPLy/5nWbkmFjUgka9eRQ
TBysTkgmSX2S4EnoC4RSsP2F6BIMDbeCvwleVqavCWImc/g9MnYKr43fS2+KX0xvHA1NZ7V0kafO
7JT2mziiooVi0l93/kia7loePYs+3aMriZtqdSAvFlwdSLloKNxjp/VLMomYCXKzww6NEeGC/w8l
HC34LHS0bZiB2tnmqxgothmNUIH3kEWsPSGdLCy4R/mtlRG7VniXl6aLMK0nCNlCW05W/2RsvmFm
vjIW/ys8NY2Hei+f2dzzv55jVYI08lQ5pcZzBAu03h5tPaTeqnE4zDLiQtLkpxg9VTsh7427tt54
SCCiAHG4PNcxb241uS5is/OH+nvXfmqwpk4/B5k3658k+2T3/wykr1RfSRf7xqkN3KA+KNMxrU/Q
tMWAmLUHUl3f5rwQQBVBzAUz4qZcBSenWhzUNgCNpqPSnC3r7Mx3ZoPMxbfqjG9mm7hp6DIKCWKe
d75mPzSyX8au/bXU7o2TNSJO5dW/jdFzgmctu3n/vLyVoVc79p/He6tA/oKZygYPgyEG9kkiv14O
Rn7EZ615TDKv+djM6HIcp/qQ2HyX9/m9DIem1fli75byvBQ39wVep/imYo4jHyIFBoB3hgDgjE+K
tRM/3mi1Vw9KrEI3EFoV85OX+5gnSRYsCvuozPrBZtcixKKYmHnBS/F3EjJzb0/5jYNx62IpPv3J
wzSqN5nTl4zaNN+Qu3OxN3H74E+TpKel+oqu1qEeyPQN6WNq/jFkBhWsc0Yb1fxQxTU9fD+W7bM9
lmcjQ5UexTwqASwPVOdYBMUZAtGNZTyRA3iS+toNC72Qb2gpttWXtNYfY1k+QndLGwxi++zcScoP
J2+Etr0qXApfktSvZ/Mu6r8kxWfTvEki0jjjg56f0G53U+k+kupDD+89kB9D+U+vPcYcZPgdqfmj
zcQPqW9LCpPSWr5EZXrMtOZGyyDyILzMhfT+MTG3woryliRDvQDRWIVQwwnCaSpVrgzxlMf2R3hX
PxnjsUIbitvxLunPC1xfRunUs2JCa6MzcxgnTw+RePGYyKjVW6X1nP7xBvcTOUndSEHfqvjNAT8Y
xjEm6W5u+Pq0J+VD95of547YdHC4nv+Y98G9JD0ww5NMXqOjg+ID9qjGqUruqu4jPuwoo2XPykN9
dB6jCpZx/8Ks+rBnfGxeZbziU4bwTWYr+I3rb0WvpTHUar3z5748FN/64tFGK/Fn+FH63vKV9BaW
qj8CkKWJQ/WU23dKc6PoBz0713BB+geruzHMl6j8ljnHOu6YbfPa1tenyq1oXtcnqTjMoeo1BTBG
B4Xjxok+qoxqL4pPPrPoRyamMUh4iYyj1WougrnhJ7glxkcr+T2Od0X/EDpe/iWvvqvO6KVKfazD
ByPAriolBNIKgrHyUQtOE6p/ahj6Zf8bAuN9HO61G7Y2CnYGRFSkiIEPVjjjLKtlYKu4IqM06YPI
8UmGB2FC4BbtKxzinUtvaznaYOTa9KMomlaVSJprSiJZBdB1NB243MvePAuLg9T6oyX0xdI98rux
cb/DdmKsjfYXTclVdu8MaSSNctb5FcN8c/Uq5FqE0u37H93eKquIN+HfUdN5BAWJiD66c79Mr7PS
7CUrVxU+p5rMiDlVgJZr4CFHoy+sMkFV7L9UTP87zP4shNEJaFpJp7t8+eyEHwcxgM41rswMLU3j
AySPg95QyHV7HfOtTBE8lwwRkQumWtaK3g4jsolRIJ5NFU5wGVX7VkIFtbB/Zsm3aFB9isowUPza
Ubyge3p/068hN7QfuGZoTIipE2Ld5T0TkDSbUaKBOYz4t5O7CZaiGMxX/4e5M2uKHMuy9V8py3dl
ax6uddWDXD6CMxMEvMggIDQfzeOvv5/IrEpwCLyzn9qsrMwiiUDTGfbZe+1v+T99RBJpCFYNOUFe
XX995U8iJvI/SMkx3gTQczio2t7JujgmUWtHhMFABlX4MokmFibNqfmz4xntsUrupw9LkYmZw1cm
0XgwxJKxzYij4prWIexcw9u5K2z2C5lj1Zl1OKe7mALYrzVHBvdnX5nMAUl7FlTZ+OC3Hdn5JOMQ
wOMmd4XxnEruWN/O79mKb+Tm3A7p6pLQUOKsJiXHksefnI1fRboIQyAEfHDAMUfDHEjQAyF2fDfp
ztM5ywQh0OgeDKs89qifHAdouyXDhEPmK/z5/ZAqID/bSUwDQIz03qqyjVquDGXCFvp8brCrayiK
Ft2p8Fe/HlKffd/Z5IfQE9cCqqUHUXiaWE7fOlblQZpamN3DTIW3Zg14+I3F5JWUozzMoJwj153D
gYNg7d11D8IFvIjVlo5JTuCg5vvqudFPlX7tGA9Yr7r+hGcu7z3KFnMfX4BVxNeX/2ThnNFW1J9Y
z6i3HyQSm16p+pyMKDVoc9uM+qbo7/0hOvaQ87Zy+JCwkDhM63Of0WEjmEgiwSrSsFLo38b2yiAj
mnCCDWPhdXq7wvtnZYJPVpvzmS0ugmDVDLZryldfP+0nuReEGMwharecOsmcvh9eqURjijLC8zNJ
K8TgeXTokkZ1lxOt2/XlnHTrDLdyYJ3bnMMMyeuPoWM/rl3cAi4Rc88HkdFhKd7w89xKbb3w5k4q
DWji3ARQZjRDRsR9MC/aItpN6ZHW34+z+P1VD8IMHIOrJJrxpGmRbTAwAFcAV13foFM+LQtxJIvw
yWSau7wRo5AGZ3N4zV+/OSopdpJlYUKnp4+tPKbEblUpi66mwy+18VFYVDUuUrgjh4RXf/8TKziU
IXk2IQeDrX7/iY12qFmtKBdOzs6EqhUjvIKb0KrZqSigJc/m1+jKdIZgjCJz5oib0zHX5I9hFiHv
XzdxOK2SIirC2AgrT5YDrCgh4UbGRqadR8V33Z/Qfx3zMvxYmaGPAjQN9glAU8hjzjP9zSsvu7IR
mjKWXqnkyyRANGjKXqw1W6uUljP8qpjBvBI2F4bu5qrktb24aNJ0E2IgqR3rU/7kLD93fkJ5ZaTP
Zc6DZY24p0+qcCi9zgipR+Ru08XeU4q6V8A6C2pEhhyPAzDaRreanZ/mfXTmBZtY2eH842XZeY+s
qIUbbA+wH0wNoeV53mLzVrgoWT3yRF8PnVeY+/tViltFKw1qH6oj+b73rzDrbXtUxgb66RAv6dGD
sEHDOomHGUDv2DRn6oFbgaRR7XYZTK2byhezX0S0Fe2jPp21bBl2czN0WCi2uziABEJrw5y9qcJw
Zya4AqrlVrKrY8vrvGx9uHGKcbNagnPEIbW8xFFS7SwoqSJ58InmTRh3PSBoEK0zuMKs1xPkzp77
SttjMfHHHRu9P+o2TnszKutw34SG35qSVjLuWMfmIHDGtySTsSiKtZpBdtCwJRTtyqyPLGmfLebv
rnwwxPAibCnnVqUXjVjowBSYgSizzc58dUvf2RlPTxTKnyLMeFRa+K3nr4fMx0LcXD2ZBbMI+z+h
FbWmVklN1RWe1tM6Nh8HEHkKp1/lbbKRSSbq5NKbZFwn0CuMmyNX//juuTr+YchkZqn1YZNHl+Qi
t2KVVV0yV/W0MS6kafbTjBdxsm/9DbZ667roVl9f9uPi9v6q82b/ZqVJaxozzVEpqCHwldt9/cIU
UYx6m+aJ11pHZOufRL/vL3ewsCELHrRC4yEnNXSRy7hjCBwFT3h4uB1IXsbZzP8MEj6zfzvrlr5+
3M+/8WvYQh+7iTLq/fOWsZgw0ZZBvXJ2reMbNVjJSealqb2gnzs00ld72k7xT2WyxkcuPr/M91Ob
p39z8YMzVhONMd2JEwOMaouCmgK+QqbtHZ/adiaRJWE1nz8zvgG7tNY3YQZzHEtOUR5bHj/Z1LkV
5GAWTaI0ah6mZ60Ax+OuGWdcdrJAHd5Ot/nUgcYTmz6ardZvwqxmKTwmkfp46kbOocJ5p2eKGu+h
eSy1FkSNE0SwKSjX1fQyhY5bIsqkT+hIiveTkc3Rbj5OwzSc49X3Xzq0cuCocQMLDLshNaoWY6lj
U07Vq1iT2Nwl09ORz/tx5WaDBDNEXZhgBQzZ+yuahRWUWBTkNBUMK4M4hAbN9dCdDfjhmmPlGgN5
MArp4Srv7NuvL/7J087aWnJOhMMfkfVZ5SsZogXhYfazKdJ2H/ouhKUQ3+o+j34O1cvX1/tkKFNS
4kNSrqcT6rC2lOlqGmiZLTyZ6FceQRsF1ZEt/PULHUwX5IK0uYDRRT34QRrClhDbAp6dpA+rUYMG
HRv7UBh7mvpWY3oHBWUD0pv2Vvt2hrOamX0dDTW5yfzJ0bvnMgkmSk+m7vmJ6QUO7mD2WWAn94kB
iKCdVmPo3Ph999RiDLOoy3hjGF3l2iAZPXQ4qyiWAsAb6mUX/vj67X2kSGhUBOfcE4EeIMjD5kEN
o2payEC0SYiKpibbhH5wXZXRzuy7kyo9H/vOtRWowUN2OnfAzIsibSrr2mxOCs4Xllofedsf/Urm
W0LezryE7UpK8f3ojWFxI8yDWjcGDFdS1+lApD0KV+vZhaGj0fQFz4EqViyQ+OfuDEzMRnUdyEdt
3T7ZC9/dy8HRztdDNVToOoLhQZw7ELDl4X0N1cAM01PTb04CVsUIZ3g7OCrH+Wxkzx0rzGD+H2Hf
+/dA2ApqII1yrwEPNmbBShf9qseIp5A2c8V4dlLS7/PAIMrVXpdoMRSrSQ6OfZA55Dkc/hT0kFIq
5JpM42CvzAd6eKdxFCijaGI0TihxkjpPIFsZrxS1wuzcyZTJJ2AhArRoGDZHRulnd8BapkMznLUU
h+LhYEqVaahzQHnyucVZXoH5NMPzR1i04D0WPjYLxhAsUytYqxsDv4evb+CTzYKVhU6/ub0c5eT8
qd4EJ0qmR4aWGMzGkOKxRk893pcxZ4UmLo5c6tPhz0ETauNMBv0ABQylWLRWnwksgkwwXt1SdU6L
gsIacTaVjPlEU+sYu8kRlbDUHYwLtLdurz7+3UcmhYN8RYfz/Npm+f6R+0oqGqhKwvNVeWvZ4doB
xq7VAbvYkfH1MXcBEJfMycysoK30MAc6FXJsNTH9M74uu+lon9FStnes59Q/qaFTylp80XfZ3xfM
cFW2f0PBxgf24MEeyXZNua1RYNXZ9Bbrw3oKyxOKSJm0a7No54hqIZxuHYts6TfRXpOMbdT2Rx79
k+WX0YQEf0bB0M51eL7Ok8AS3USrpDQoXiue49rYchzC+1xaCaOikshsH69sJd1qU7IE9yQp8rq1
J0Bg0yaPsruvv/on4Rj9y8wwevUoIKEfeP/ZBcxvScjQQ5y63RFkeDBx6EnUXzPSdYVjErA0y4AQ
Nsrrr6/9cZJx6dmicQaHsBMdrLXRWOVWManIJBjevUKU4lxYZQiqLbr4+kqfjTgmF/2d0HdwYpuX
mzfTuS60AKdLSmNRWG/hIdwJa/yJZbLX1p3kNpYdLfspP1bD/fzdvrms9v6yVOpCOZkZkOhhSrIU
xS5Tk7PerhLkB5XXOfWpLwcnva0z3IbV18/8sYWOhYtyChHorNH/cJyPDTVWjQpeW9Fsy6bYZmP+
hHB/JfniR9iNG4NBHu8TNbxXcGQjsXdS5dXpZCru6KbFQ5tnV1/f0cfMCGEbYw0tFD1ENNoerKqi
rtpEGovYm8bqdAyHy9GXTqpeJKgZUns5FdOFrZb2qqzkRz1wzjXUrxpe6mmyavNh42jFlQakCa6e
qi0BEF2GVhktytzplnKurqs6/1btOjRlsQc1T9PD5dcP8D7UnbP5GtgF2iu0GeqpH4pdcjGOY9lI
kRfR83AdSdcQ8tD6KAv20IUdW0d2hlfK/1/78MfrHSQhO+EbxWD7kddnNaX46ZZM0mkfgFsZiK5V
qeQwO53IU4S5vE/SS+TdlVkgsPER10RQ+wI5uOrk8FIrtYKW33Uc3Pbt6A3obmdqSQw7ssWNyAxD
govRg1ppTd3S17oTu4CjE5M/m1RCPvs6GO5Gq7rD7P0+Pmsa2Wulfh0F6X2vN2eYfCteXqMCNOXu
put1H1uGCtmXqB5bUpYtfjMI3HZZVJ50NXfbtce6t/QP3wYkABQmgKscRFjJDpb3CTkkGhYn8hzh
rIoyXFlR75GYRMi9ENY5L2o5TB0KkOqkCJXTUNPPbhrW97YvznsZcwVhtbeGPEIkzy6HAHMJ2aer
k5RQqCEBMK+LYDyPgSZHlauvINcvWqV2NSVbjMPPsUTHI52EktiHTXWi+GKvAVMcR+cEBpmnlLJX
F9a6zLcdiA6qnZt+VFajuhmwkP56jL5fVBkzM+l+rqOynrOjva4Kb5Y6fYj11pEYM8HEoTOgFWe8
zORnu33++joHDJw/LkRsRiGTiJXZfLB6a8D3ukSNmMw1yeidrliLEN6XJepVIUdXzng6qvb57LdY
2c61KSUPDiKMh8E+kzovzVJANNqu9G3NzTVEnHjKieAYiuYgtvr3TVJwpVkJmdrhpl8mjW5OQxJ7
IfkrOW7uTNwus3QCFELftO6TlDVTV2/PRhrhSHeIBP+Z4syXyiMJzgPN+593MnOpEQgTYR12xle5
mpFcFLFX03jXtv0+E9X1JFV3Zdzv+3w6xShmNwTOTrKLi64vrwxFPdfUfDFq16zWrtqrK9BG28wu
9rGunqpDuFMUaiJff9aDPevP+5yNhPGr4Zh96FdjGqlkJXoek3DeR/pOsZ+qalda29Z4aQnO/BDR
/s3X13wlBL5b5xiziMf/c82DfVIrAuzl52vKIqaNuzgTubF2fqR5vpKlbk+eBrJgoYqTlCU9Skti
ouIsnK4mZT+MHABSWF++skpy9BPRvkLFW+s/jUSl32u4IG399e1a78+Ir68ImScnaHrTaSt8/fmb
KUZMjIE2lsFeWQ4Xkl6uamUjGcV1rxcvmWycFI5+potga5FFxX/ulUROkWut9fY2a7V92zyk07e8
r9BcWWfaqNyBzGpHdaF07a7TGzoL1BPUNxhyNYiQWjTSCcTbBzk37lWtvcBid2EG2UIbHJLU2OEE
40atzDOsUNyp4w3ioWXfV/0CHzzXUqSl0cKISYqdMabe/Geye0sl+ybZEvR9DCf7GGjbSqsK2hpa
T6Htg4BprdXJpVxVV2VbXs5Vtqm37tWpuwj68D4Y0+s8Rjym9Q9OdyR/dpCS//MFs9tCH5wRtYfp
F1tP/Go0GQ9lP2ELcepIi9mcsm+XWnkaIQnJp4s4Q6h3I+eIicUfS+h//Rj+X/CSX/wx8up//Td/
/pEXY4XBdXPwx3/tox9VXuc/m/+e/9l//tr7f/Sv9Ut+9pi91F/+pZs843+Hf+Xdr+Xqf96d99g8
vvvDUjRRM162L9V49VK3afN6CzzH/Df/pz/8x8vrb7kZi5d//vYjb0Uz/7YgysVvf/5o+/zP3zjp
vpkJ8+//84fzM/7zt9OXp0fxyb94eaybf/6mmb/DQQOtAZZxVqLN2Yv+5fUnxu/AwcmjEQmT4qEj
+Ld/iLxqQv6R/jtyo9nFkYyHTfaQTaTO29cfab9zFqUxC2nPTL2gSejfT/7uC/71Rf8h2uwiR0Zf
8ygUUwi2/1pkWPrRjpFaAWtLcZ4S50GAUPls8JGVgg62ZnKuVVS4VBjmD8XK1BfoGuNJlTnRHhN3
3zO0mkCLwjbOEVe9RbZMkC47G8rYWfjtBLfZtIR9woJ+mc8YuC4q/RNTJOTXpaBZqXQkIPZGdu/k
VbUyAxtdpjHmC7WXwjMlqxP8KAMCklHkyzKPHIDHynMeIcEMizhZwZY7D0o/2ed60ZxIZaO4cTqj
zcJpWHaOXC2cqdK2Wt3oizivbqZRi7B4RNFSk9pznTB3dg2kAeDW2DGZ/SBBXg3g0srKfarEm1Lo
Voz7dDe5kyV+5rZz3jTYdcOJ+yElpPyDuh5dM6iURZs1p6L1w9gdVKFBuAUMXWCbbQZuqRRPQhTf
pcFvrioRmKvUwF/RVIJs2wLf91RE4LFd2t+Uooy2dhxb38Yps7wi950GBrahnJR5ifn3LJwfy2+y
SLOzLqoppZfpuVK289ngQRfjXkhzC2auoyPPx/E8w7t2kxTNWlebws3lvlvQhDQtED59jyUKpHo5
fLPH8RtnjNvIKPKFOcnIrQxzJFusoTyKpis9KgYWGKxdRdSfVyKF46EuaZu9KcIQpazRb2xhRQuz
j2yXNsHMLUyeOgvU20mvAYuJJHRlKWI3jyp7WQY+q7EcSNuk9x9qJOdRoT+bTZIujcq+yjPNXkS5
05yOTetgSyqu7a6Pbtnp7u3UTze23fRLqW99gn2oYcZgvxglQIWkx2nKNCTGrZH7C/QAFGmQ+Vjp
vo2R8o6Nj8FHVW1Iiu9KETwI2b5isFWL0O9wW8/GXaRLdOo6xrIvgxWeZpUrtGRcVo76Q8fIbVGU
+WNblAU19TkwytVVr4qCSNdv5howsovEVxe1hl14EeA9NrUVcFF1a1WhWBu+TBhMz+y6T2rtqgoN
26sy6K9dyK4mldpzI/SfraqjxI7T4aTvm+ZUG6L2vKAesnCKrvKaTKkuQYEwdK1qKRW4yJG5XsaO
da5EGpKmUqPzssVwVotfyNtflomhuk6sXvRUmpahT92ShYfZ5wTboCpgDfjl3ZAFj6BGGeO9H522
VjYso6z/rqldvUhTLhYq0niZDzixRIHY1TXOxkrSa8tAN29q3flRBub3PGVCBUZP0rlC8R4M8Uvi
mGeM+WsnjzQwg1rlqsKiB7rpLdTiTn0SKi1cjIbJ2ecBKgqSYUs4rRZlczugbDEFnISSH7I/hF6V
ms52oKTjDmGuLGKF9rR+jPRl4KNX10ZJBRCMHXENW3WtBiZsG1onPV/rL31D9oq+L3clJnXLBOix
O2XD3RCLdEm7yipV0LLHvrSXFUiUCk1NVgmGdZgLgP6gPFT4QXutUbwkIb2KVgmB2Jy0laaV9Ykl
A9ypQOlshFzfgJ3BPVero2UwG9cGkiRtYjvz93aXNltHz8/jYhLE7/NLtXRE1ZkxXBl94mMbXCQ8
sp4vGMjdxpZkj99frictw0ayJSJ5nEI72Ja1WGn2dN8OmQNBqT/rTW6HHC1iTFtblMB8snj6GYa9
StWl+x5m+c8+K37qInwiNjhvlUwsnHy6jxINHzxOJRbnWylb5hU5dM3fBbQg+lN5VmcZ/ZlyTltB
lacLM6HuIuU1y7VxX+nkAKXw0RHxctQya+Wn/qzhounXUjkdWuW68ynqKCmqDqsgNVzL5k1lR89l
rjwkqrTJ6UfzSCvrS1lM/i7LynQ19nmyMVXlqbPMYo1oUN6Mg7Qk81fhZ90X22kU8VbnA7gQdDVQ
CWp6Vk/KRWfSytDb6lU89onb4cl5mo3mVW0YBeNGDTdZalwxEb/7g5p4mZ2Ui8BPsTQY7R+ZMu7s
NITDhz1jEMrXk9w9KEoKpbtvkVBHGH33vX0zyVO8SnqEMFZb3fcFLXUtPbdVXe3iUbXcPm2vOMpu
uyIhB5B9F1F9gyoLH9koaWntaRKH5s/2VMHtxEvzJl0PqgpyTJ/ytSLq68YUWM5r6XA2pVAKfavQ
XQpQV9agXmu+jHUz1AS3yv3T1kyuglQ/QWkwuhb+MC4OH3NxTNzYcauf+C3dtqXSXFsl/6yIdXsF
tPu+INRFOBu5hjUECy3Wb0K9oHO8oW9eLadhpavjYxiIwG1K/UxJu+tKh1WolMWtFqjOwiQTh+QC
awNV5TTVlvI3qUszzltUXNQaa/Ta2JSlJZbmBOfQlgtK6Jl5RYUZG/mKTlIbFgat4MgAHT3ovTFq
bsSEWV+GiatC+9k0pt+cLH9mi2RdKjyED5gw62rgdo15ji7zolbMTde2q05uvtlyd1VM8ovWWtWi
TVXH1QKxbZV4rUsdzUApTXSJWl2OgTJuQsM61/XC8oKgv2yHYd1gLFr27VM+aA9+M9wQjV030vjk
D0BYhkFbxZq1hfm1rkyDjh6tt+Q7EUThVnSFcxFpY+xKtha5aWNyFpBWZc9aEo+rGKekuq3XURxv
4kq/BmDHSdYPrUUdVGdpQcOrRg2YzonhxgyiS6xIb+vK3GRmt9Va/xQm+wXw942lI7DxgwxbkiG5
MhL5Mq3a80CzijMjiJ+dvozdTpjO2o7mgpcZqgu7HgtXH+TZ72H6hpDLxMF6Yi8wkr0NpNyt9PbW
hFKuKvJKyI0XCOOUhPnSSKoNS8OmbpP9oCU1LdziKRqHHQdRJB8BNsjNGSBl2JV4TsgmcvzkzFaa
naBPUq31nd4YV7R9LKRK8uRKnGpptk/pnWyjyMPwO/OqySw3tPzmm7xGW1HS6VGobGdCd40aOU0r
r/zQOfN9XBuN5qSz5HOVvTMzkk3TON/9wB8XrKoVguh5/IUmJ33bw0Xrsjezb1pB8Y25FNcTqU1n
L9HvU+f1qqJSYWVkOTPHRUmx0KRxGQBkVNRyXGfU4jBdu26VbtHHnImtYu2P6UpS+pWZ6MtGQaqX
VF7RIbcw9VWUzAgXpdyPEgVYTSMbPqlMSL/G28HYtaZCQagS67GYIy2DnF/erYdevq5ZGdxB828M
tdwQe19IiLFxN5vJ9pxPy3L6OWXhBajok9w3l0FLNk0qVhwBzpKW961L57k28jDFjREm9qKiYTfV
G07LQIE48BPTaS1bnt4t4mDaGRGxUAHmV+uLH5aOfZYY43Ij+9YmN4cXECEXSQMoVrBWF3WbLSqD
Tsgm3gORWzZmuW6TbjtzUoVantvDdMK6U7p2Ny3TvmYxj4m5wG6utVAB9pDtgKJ+G7NqFw7G1USC
OguafVr6T3ruyFzaJOWHIMzu+xstTSrIHE24SDuWcF52x6Yj4YGUk22l71ke1HUzKTtZKHttrNOV
qUZ3lpFeVD4mbGXWbuqw/NHXWrDNFOm80SyTGlh4OuGlpJoJdpUFdis5sVxIiBjZ1nnv9/vKpF2Z
sCE2L/1k8LLoNCgNL8u5F728xVnKG0bl0hf1nV9F61jzU9KxPtvwXLwus3DZz7XUpP2OLTxLfvK6
IprC+EYPzFok1qldRleBfJe11gokDOE66U6su0xXM8NrxitrbbKqIQI2Ey0FrBly9zwWI8BdsS0i
/efQJBsMAy6tnO1guBJTufbL2sv6n2Ym9igNSRdS0fQd17bzhVyXnm1hGjhedWx2Lc1aqfxgpgr+
lOPSzC8BgfJhjBeTtbmfBaFxuZjEdY6ZpePftvzXBKfsQS3pqhBLxi/0XceL/ScztFcNBgBZfTNK
YlEkg2tW8qprtcXUpaeRqdyoo0WPW4ID9gDKMXRTKTiJan2pGdFJ2lqcwv3TjugQXRN2x/lS5+7A
TC8Moa2SSdlaWvMjros7jHRAopu86HyJxGJBCnabO/ay6gsi4X5NagvrL5a0kJKu6Xs+wZ5dGTc+
Tdm6n+DxCz68KBam/xyWkusY3V7UyrKraQUa0skLc8nNw9ZVg3zNCutWxVnWJ9upJfUayLabC+ym
+pzBK9ZB1Vw63c/crJ5KlswYL3gPccEFfVTl0tEm2TWk9DtfZDkSgadsDVl35+AHZ5KxlVF9NtSa
p5HyL8NEVoNr1Q5XSSptHN+57Nvvg3rbd3iR9JlLGniBdPeBEgKYGoOm2oRuWvhDBhKCPAu2thY+
VbXqBYN8b1j9JkmM9aRHLFT59yjXto46c7jkTcdKCrpz0UUN8hTYj6W+M3Q8KKwyQNLEfymnGL5V
Rq45Sk1t1Wp4aTtsJN245sPJCNvEtUwQEknJJWA5FC5lgXERhySEI/JVxWO3EAFqXawaLVy3omRr
C7wozXe5FoKZsy+Fkq6FI19w7DuLO5M8KEyPJtr1nK9Gc7hQQ4DSSahtzNpajYMiu8K3hoWdOQyM
hC9RQJAbhu/E+htjyvNzdnRj3dNKSjvjakzaE6HAzawl5amJKtC5zSa1VU+X6YwNibiCLJIXXeE7
wOXlnipdijBYTsJzI7Zkt1GgS1ZZxK40JJeWJMseXRlPmRbw6nwjXeaddN51ynlXPNUpayd6Ttlk
Za+jk6GgFz7qr2oLs5NWmqJ1HtgPwEZWQVJxtJeLjgVB2qgygQapN5S/aew5TrfXA32FdLpc1NjV
LfUaBnhIJUeixxGzdie5jOPCxepx4YT2WtDVXDaWZ2m3g608wK50g7jc0jdyIkLLM9UW69ma8M6o
Ac6wcETRiF+GVKpkL1HcR2xFCKmMVWWEiwriaV/KeyuuyKH08U1lgI0Jw5sh8sed3pb71u5oBmgI
beiOVaZbsgnPZILYrH6kNMvqVfSzkGWcKMtdVssnpTOswLVt86wVWwpf9x1w62GCJKH367jM1kWY
bhxJf3KKwF4bWfmI5/3lpAU7/GnPOqDPg6WQpK5fZBGCjVDQnofkBeQY4EYU2dKzbyTrvoNXldBL
J1XlAruAF3VM+caqT9SRqQVr9HjRlo2zofZ7htK2dCe0kmtLkJcZR2OtOc1m8u11yQlATfNNrdQc
6sVNLFv3UepgbDApBlna1KFfK6/pyg3qx2Fi3xsTQSJkINxo9ExdiKwNl3quNRutqVPifmOdRKG0
jmzMs8bet9myiZuVvhH7fIry8zJo/Ds1KbqtIZlnSlXF56avyXi+4GM45XK6EhYZFCm2a7ckp4OX
fQF6XYF/001hGrtgBi2XcGNYtc3Im6qHHLW7MblSJYiTlcZY2XVeLAwllt1AHeKVLeCySGCel2PZ
2YvYVqU/xB9/K6P7eRr2XXL3V+nc/4u52pnJ8l//zoh+yNXuH9PHsY6QAP2R+X1N787/5I9kLWna
38EFajRcEshgpEgl/o9kreP8jhSDmgYiQY3GIps665/JWut3KJwGDSkqeDIHsSdlmj+TtfLvmOyi
PsWMYJY7zHKSv5OtPSgIScigwEjjK3mg0xCdFaZT4mtbWDDRZhQjdVlfkjgujnRsNM5IplDoqnTX
t5O+CWRduzKKkh0wsCEQTlK+06ymOpVizd6mfWnEi0zLYKKC+sKuXpfze3VUk0t/ii3T00w65iF1
4FxmTmXi6n3URNveCocjdXxtLoX+lXr+63EOSqROVqMS1lt9azsZFKYWEJnCmSuxuwVH6OBZ6oso
8czCbzJv7IN4w2lkWGaZDkKkLGSaj6ouciCmtMVLztrybcrMsuWMOsCHwMbZp+TvqOnezwz1vpds
+yzxo/TaavLE5fOn6zDS2Pu1YsgebTSWMx6lDc8Fsc5T0qTZZdvZ+ukUJtYROPaB2P2vJ56T8G9K
YyT3aoSasbGFZpdarm5PzQ+6hjKZZJKwbzM/HmmBye3bwaxZNmKjti+EQbo68wtyaG+G/J9FgLdJ
/1mm+MlrP2T4DYZoyp5u162mTdKFQxHvvnRq/3s3lERVX1/jfbn9Pw96CIz3pWIwzLqfGHra8MPS
Ro6WlSRfW6MRnpAZHNIjdf0DXN1fV2ISv32lmC5oUdzpGg7FUtqt66xNxaICwbQr4hZ1jyn30qWE
nd+3BMgQeZAqkIEMlfKt0rX2U9+FpN1KLPNoKtIdzBQLlVy2JLOJk2Rt7jopyMA3Bel4pKzLGvLp
6z8otORyGOoBB9P1xGZjWtYqTJ0jeq5fvfUDYWpb9ZXqj1OzFuOdZD6GyrTsZYfUq/23lD5/vez5
md6M3wT/Mr3vOXfW6o3fKss6eUnbC7MYTibrTG6D/+XoOSh4O2GpxaFWNpyIYtcG/ZLKe6cnL5mz
ov9n1f8bU+BgIbX0MahDkwtwfudEVi7DaaLFojrymn41ww4XNjPVdT3Lm7UzlZ7EQQFfcJ6hPbJw
/uozH6wiiTqok2X3zVri1JpUZ1SiCMPjpR0fU8v84gEOCYSZyKKMSma9prRwie7M06mHoy46Usme
5+YnK9ChwrUG30inSdisB5OeAD5Bpck7xbmR5XjlkF34X33kQ6mPGAgeY43Z4HNW+S6aXNmRbnWu
BspAP7++xC/m8quc9c18GFpVVvyMSzQh0Z1r6KXzqDn9sUbXX/36+fO8+fVp3Ckm1Z1mnY0kj6qh
6tyextMjS+cvhtGrOOjNbxeOneqUPZp1b510yqzhBkzILBMkLr5+Pb8aRgfzuMYEoO4KCpH1IHtm
Wy+zOL+Y9PL661//q9dzMItrs6+UdIihCav1dVYYHtbwR+78V7/6YAbbFPr7TkTNutCLZQXOHWDj
kdf+XpH3nzX0VWH05rVPUtRRmc6adZL0452fJcrG5wrfAIXFmwL3LBeduXIaOPkxK9JfPMxhS1kV
j3kSTky3PqsWk8J5ftSPPMwvvvAhBEtvlT6A3MNSVCPmCXFYrRoyTMfg1eqvbv1gd+8myE+FU9Xr
fhFuY9WjtCuexX2yjJaDq3vI/Rftqf+DUgt5JVl17RVmhm7vco5efj3IfvWE8+x587mywofFXdX1
ugyxbqWiYhF9Ws6w/vrX/2ISHrbdjaHuW3ZTsNJ24BlQYseA+Gzq0A7EL8tKpM3X1/nVi5z/+5vH
iNUu6uzc5zrj+P85e7MlOXWta/uKiBAC0ZxCZpJt9a1PCHu5LCGQaER/9d9IR/z7t3mdlRF1tmPt
tcii0VQzx3hGgf6mgjC4tp0rE/aFgk4WA11oHMi7IT4DYBZ2FZyxg/0SQGCaMS/mzvPXbmEx3NOQ
B/NEQ7wJ2kxR0+pvIQQQV+7g0vNZDPhKZ4WqWzyfESzh3qTbwvW/VkuWBEQRZhqeqdrgzHGocHQP
IaXlQrr2lacCyOzfLxaNRQckd6j4vDk4eFW40lV25dL//jbZUs89ljD+sALPxBI47CKuTmhjblMc
uNX28KXvEifEf//5YuiKCX5Qk5AQgfPo/xtIhT5/Mpf+/PM//+OTN1xwnDOhK9cLgqMTdIc8vh00
gaWFXykOl37iXDT++InaMKrnEcpxysooD4K4HZ5l6eNU58o9/HtgwYa++IGuLN1U4+3q9o3i9GiC
4rojd2b+hViTL77mxeAtC6aFMKhwTfoDeaFowt4IUsXqahzvb7TD/13vgSj+911YKnBGXWIEVK2F
I9xm4uezXxmUkTP66aGvbforF9K9tc9eT1MjI723Sbby7GHem6nPO6ASOcOZ8Ri8c7vr4mHOCcQx
iuylUXxE26byv0/DFD6GkChtLCR+PxNTtnGYobHJAG0YbQgxZ6e1Vpw5ODytcxyDcyvbZybgJu6t
gu5gd4H0YlbzOmBju8s7UDlHa1bxTDS7z0TToxcbCoglxvFnVrAAfsvAdDjUq6j/ZMFnd3RSI09m
tHBgUgvPvLSInbirlatfPv+o/z0d4XDq70fpzIPlDecPQpa3wkNy+zTFIXn7/OL/LoLINfz74l7B
07YiuDiW/FXEsu6H8K+5mi5dezHQO2fyc58WSBu3yya2DRrOaB1coVVcuvhiqPutHmdDsF+RJTsi
cnJX0vRrBWqZ9D1XXQrXnTaJG+CIHSljwOvAtXWlgFz6w8///I8CImYd6E5gZDTnvo+NXic0OV96
mUsDApoUyFHvsXRqYVOmFlsRLJ6+dunFBtQoWzVOisqKOLsHL9OQ2smv/dXBohgZzGLh2GM9NKMB
6UHWR/k159elobOoQsLJR5BiqElwrr8KRIYufrGi/jX01IXDvf+D37L6sK8dQjDP56186/uiXsmi
8YENqemjyxEu2MwIIxGjDO8gkTJ7JbGhc2AqvVLIL31Mi9cymkbOXS8xl9ZpfSh5mm0saIuuTEUX
rr6M3UQDF7LYYsLteeW674AaD64d4l14M0tBO2ZpMZWtjU/VgjUK7s+aQUKp3Cuf66XLL0oPbKqw
Kit8U4qlALiUr41I/yOCXLHQXlgE+IvikyqSd0WORYCn6aHN36ExSbgEPtC5UoIu/f3nf/5Hkcgn
rxllWhqEMwGz4LdbtHnXcxleOQy79GLP//yPyyszNjY7//1jX0e5d2zklQdz6cKLsYy8vnlu2WAS
OxxX7TlQ6uoZ9qVLL8Yy5DkaUTu4NGZbmOpibU/rz2vbpbe52AjYtoW2g3bbnQP4C6QxgYU+vVEb
4TvjLTqK/Pj571y6g8VgRcDzzESNl1ortKxH3jyJEjLazy9+qRZ5i2UCtXTVFTU3yC6bvXWpPRB6
fUgqOkgFYBQpyxg6+WnvNXV2sPvGSdzM+A9uWHtXvtkLt+ctHiOOzgsAlTBtNhOWrUGrE894Pz+/
uwuvyFs8uoLXVLqTwqPj9RHK00PaCBn3arodmvzx89+4sPBe+r6r0XEVNK7Y+8z2UbN2V/b8AS20
b2gvHF3hXymql25lWZqcqhpKgscEF8hacppkQt9BBBGFubnyoS0cif/fgRNbprwhjBmoRRtrjHbI
FTT5DDA+yHWmdSvgqLdGCgOsKYofaWHyLZQOZAuKw7Cy4NLbuvPcPwJATb5PQc8PrTRAq/fc28/c
wzmSClQC8m1/mF1Oj4bJeZ+FSM/7/B1cqHveou5NgaS1r/CH0yyPXfuAFXzUzfLKGLl09fOX+0fZ
K0pZdOjCmSQtf9TIt5jHdzQdrlz80ntdlL4pE3nrMUw5RtvwkjVrSfT3foJNjLbtlfJ66QYWNdDm
Fh6In5skN96JQOyFszccp9d6/fnjvzCE2aKGuEywmo1QOhSFqJ56sPziCZrrKwXiQuOOLRkm9RQq
6YKKuqvDDgD9Ip/ge7beJwDwNkDqWxu4XPgmz3NycEbXPrEshQ27hBDVndiwgz2uuO+9rF73zois
3YJ4AJDbYq1TT24n6dhXvsJLj2E5RNF4DWo2dTsiAxcqMCQVTqjeVz6UC3WGnT+gP77CtBlSzwPl
Ad+476AKWOokrRae66D14xpqA2S62S298kov/dr5U/rj1yCtyc0kCU1k5YwnyMPEDRiS1VEhD/MI
dQ3gQtbgj1/blbHFCJtEVlnINoAPyS+DPe36cNWlA119/nleupfFEBOksYzuAxurohJYJnurpd4N
lTh6yn7SvL3ygi6MMig3/npkbPC6whLYWo6DPijp/cq19Vj73cPnd3Hp61rMk5DxhVUGtnhiFZuA
QAf142vXXcyRLJxKdCADmozYkWwRI/IeZFVwpfJc+KOXSant3I56Mp2TqDmAwKqFjRZ64SsP/NLF
g78fODxIDN0u7DNUWR1qK1/Z1Rc3AkuClJx1U4GUCv2MboE5JJ1vPbrKQthKjeiVLz14dzGgQ0R4
eu00m4RxejNgb7Cqq8m78s0vjPv/m8uXXOOmaNPKItJJ+jL0twIHp9uOWzCeyxoFz7UI33boXT3W
tZclo0P1XliIkAMn1loXqU7XFMrJCJMFskq+dr/n1/hHSXEM0RxQbSdpM4BZvR62CfiJd59f/MLg
cxdjnCtKypBKsxNgrwBkzPvu3u9m8hLAzP38+W9cqCNL+I3DVdmPVtjsNPj2Sc3q4oE4RfngOhOc
kr2HWIGSNo+f/9ilj3sx3Jk9aWgXuZNMDX9WEHFOtLhy6Uv3sRjxRqVN4QiPJnCjYkPkjlZMZq8E
yUG+O6L7Mdhtuv7SXZx90X+9czqzBhhMmrgVdDNZCCNdG9DN5xe/sHRaJn3aQ0fDqQrqpIWvcu1h
cbMuEGC/RZJ2+7PmvXVlLF14Xs75n//x4aa0nUGrEU0ysmyAnsxC8glDGp4q6LawCLqINogtn9/T
bzDaP07AlwTK3B2KmebQ+JM2rwGqormEObLpxTqERL+PhFu6LOoUZyfHrUIBHwZSgWtWATUDs/Zb
ETDQEYkV/EqnScXwU9C7DlnNt6qeFCKsSLvHbIuNloI9e8wx+3Uu6PquU+9kllm/JtlYMsokDdfW
3IwvgPc4Ue/1EPoP3HvhFHFOwRDOL1VNRUImlV4LNb30Os9D+4/HXAH8Uk+SN0mWtR4MG9Yvm7L7
wrd/AUlzhWJ7YVQtcXS6YdksgMFOICqR0SAyQKVT+MM+f3m/ZSn/enmLKoQgDBFMjSh36NN6+xy6
0XXpWHpPVSOPKtf5WyhsDS9yW4WvbuGmtwW8TAnSQ6H0rjznCb38wo+5ZLM5jKXbrueUDRC8A/iz
lZ4m12Q7C0LE/6aHpUB0Hgo6yTmrEyzddyW82xQW1XAihwmZnHJk6zArXn2IphU65n0uI3iV38L6
SiW99BoWxa3NsG0UraCJU8vsAQ5+eQjRIbuyj700Xhf1TQS2aS3YyxFPDo36jFb5nTAo214NxwW0
i/6zMxr9+vk7v/BjS42ki3PcsMd42BXYTbymZgBhhNXwJZY9WbkpjAkhpozk8x87l81/fF9LsSQB
eLbKQHTcydxygUehTgzgt4Gpi5/7Wf68a1ORb3QN2Yaw+TXy7+9K96/fPd/8H0NTdoaEXe/h8gNy
iipj2hMkueoRDG8n5v45o7L0hnStqt7fOlkXbMD2D76xfNJHUw06SaWdrqCn1HsyCe+hyHq1BrRZ
vfNB21CmjcVetakFGCYd/XVWmuJlzMT4MqUhfTkrREPA5Vh5qy0QS8bZL9dMqjTBEic/TS1HmNvc
pCl6XN4Qtw4itLxZ13tn6NgJ4WvhlQnnXIn+9RgWFUpWJfYRHjZ43uyPe3TYTjCe4Ohvgm3l8xd8
qYIsOUulJVLi9v28q3vQ5VJetztFKBjyjTUzErlKWN+YN8h1ZSPkaMg6+uE6eXby4DJ5pK0PhG/r
sCAJdU9jjAKGLDIPPdoQ1o33zkZy5ud/6IVi/VuG88cXIUgBADJ0sbt6oPZRSuqfOKiQ3yr3vHSk
ObvyOxcqBV1U1N7TJRcSjzzwMzsObAcJpRy+js/v4tILpX9/16yVpenGotulwKysplHPr6kzg/7D
mulaBtt5N/Kvj2ZR6waa07DsTLcrbYvCO2xcctNWTX6PzPcRCYlOCZ5aOMVK0OnaVHqpTiwqILR5
Ts111+2kPVpPfuOWQFs4EpouopB6IG36jdm9q2NgGuybwOpgV/78iV74LpZ60FTRIi0xT+1Iad/L
MXgmtNhUjrtqTV5c+Y0LT3QpCgVXrh5HLrqdbw0ljL+ubA4BQKhIiplynOs4Vuk+BVUKaxQyv5GF
/vmtXfgUlyrREEszN8iITnIh3npUJ1C27GuHBwu8/v8m5KVANEyD3uE1cvaG2llPoZMfOjVZHoJS
OPxCjQHA1muy5pD2slmhVaLB1imrpNAaHgWEjVwFrF6Y0H4Hm/wxssFCEaJD0GoCvoO1hv7e3k4h
nFYALjt3ZhwQIt7xZm0ay10h2dKPWEDmbV8V/hrRqfnGGTSsUUUByjGwVK+U4n+Fg+d/bcgutagO
ZHDQLWFK4QHAiNxpcyCFgN0YaHFt839p7/x70fTHI2hNW9FJZ/1uSDv6GqQG6ZGISgGtyLaaaSWg
qjiEjev+DDgQtTFYuOOL13eIi5Zhaa9SOfRbYmOvC1sWIrKu7Q0WaLn//xtZlKsirwZmBDpOAZSh
B89IHyFNSPsB4ANAplhMWq3yAk5CTSXiz5xBgYwBhCH5Yvv1dxPpjwdj+tSME1j923Is/C1QkfaN
9pXa+WXGv/h+F6WLz77wqgAgOJpP7QaAxnrTi7lJ4CW4liRxoeovVa6oCUUryoZsy7wbk9BkPXy8
U7hpuPqiOGGpdg26bmrmwS2gBSkbMFnGHJDa2bmySrgwRJfoeS9lteqzqUgCm1YD3NwVqLg+2FXP
IDP1Wxf842HVdcy+Mglf2i0sIzeE24BnImvooGbpJSbv/Z/pODQvnpeOq1QDw1kiNTnOhsxGNjnU
Cjv4oGXilWAHUGxbQaCXVzONLkwxSyHs7DYBZ14zJJYLbkpZr5HBhKbPFOXXSN6XBho5TwF/fOeD
mQBwSk2REAJjdJrTCRvSUCKkDCwkeMiZCYMTYIDDIwmQZLsW2E79xxoXNI3P55oLcma21MkWE9rL
oa6GxOXtO6fVA2AySNh4gvh05/VF0tT61hkQ41uZjS7ddYUwoTnrNtTnv1B4YoeC+kHSaMZskhGC
rHYf+/scGDKGg/siYXV+5Yj30se4KEoogIjBs8si6RHKguhJUx6Q/xlQ4OXTn0gamp5JOIfXuiCX
5kmyWE5lxOnzam7waliBVIPKzWCLtQAN+09C7XZrhcZyQFQj9k8LH+0PwOPsNMLwdvQWKMpubQMC
cGWfuUii/l89Xup1ERsnlCSsxyjHmItkU9UesjoAP+pgKdz2WIgcoFFC9BkyQAHdGUIHqh7YoLdD
bfVv2N//bDPnzEKrMvgZPRf85lTJmKgG7VcXZu8N5luzTTHXAYYUgp4BRdIalC6VtCmVxzqs6pf2
zNAaBNhNTgUPfgTPcVhfGfn/LpXAAv89ECpgtyyQH7tkRGLq1le82HYuUDy2ltfkfv9ezf0fFnRt
UddrWtIlytEpUiKycmfNE4tJT6zEHwW5QZQ0Tlpra7yyfvz3Qg7x5n/fVNEzovNUdEnO2XfHn/w3
kw1f054jBvbvi0s3y0awu9skYA05Egrg22im+UuzI/J7/766ZRnAbDwLbpOMdVFVA74YFTUhN1xn
9cPnteff9RVxPn//RjGUesyt9LdVqTkhTUucMiBYCMhmYXhiagSm5fNfuiA+QYTB3z9lbJ5y08Hh
2PSmpLEr1wW0OusWdHVkpAgrDiYlN+hTbHH8ug+qVzGDzfL5j1/6ChZ1K0WOWApKHpgU2Uh2bG6B
GgMafPP51S89xEWZSt0B4mR/1Ilox31m0Q3W1M+W8Hduq68QkS+NzcVKSVss8zzdQ2vvg/OkZxKu
JkCao04216rthbtYaohLSeCIE1hsd1jKJ2DuTBtXMPnOcMT+wPh0rXOOGeHSTy2aedjKtSqFyRK7
K1l/8Nabb5XNnTIqM3vaVBL8Hl4x8USDyl9DDlWvmNTjpi0tkH91Dn1KANCnAlETAwPR45ZtP45c
b8a02KTDf/mMbajmMPlWVlQY9QPN/9WI3SO4ceuutQ5GyJ+dmY55qhLslDeldmOGFSjj2Q4cDaQe
apArOMvjHqfwdngHLPraARMFa8kPxFTAV4RQdHDmcf5y3q9pyBPHTVWNcTbO+8rOEl/oEyp5ZHVv
cuxj7p1j4e0QJE664ynoiJK9ixIbLURbRZl59kJkrFX+T9WRo84h2KhwQEZAOhqgt7fOAMLU2rgT
+ZDes1Xy80nz3p9sCBx6gFDgMDi3ogu1Zu1DMU9tRAx2q0jTAr+tPNB5fgJ0aQMs/S18lZvU3Rcp
6Cf2XciGd9dU/43lbY/ZhCBfwS7uhuKXm/7MEHKMNzFGCks+oNTiENg26gwr1zQxx9qP5u624c2R
+92HBroJpKp4tsI9S7eeXa8pS1qax1P4ZLQfpUGNQIf7PHuz+jS21W3Ryqe8dBMzA3BHnxwAOc8k
xLLq4sl+B6wMtDrAMoy3qWu9YyEI/GCZRm0FkhEmUKsMYjbc8LF/a9Rj0/1UA1YJHJ7sGVwgLcbb
OQxu4EGuo6YY93XTQUY67AYgV0LnyHH8E018fFOVdeZ7tM8ifNMhnNc5EibnbwXN7xzxoYZvSqZx
UNyKrFWxm1lAWiUTHOGYGXEgiESfie0ce2yjzO2iYQag3W/Bye3um0Kv6vQD7aS4TRkwa2hdM+qv
FGj4CLFzglNRvDEwpAnv4I0LxZr4zqZMn9zuQRN5n6LYY6WD36siItytFXZb5QPMTdt7ALpvm7A8
1kEaY+EDaksHKK3Vyg0DSLE3yLkMf5T4P0e3P7qDuAuDX61vIjbQRCB9FFkA+BgL+NXc2K1s2Oew
aweezZLI2QI5u4buhGcbQ4Ok6tB18sJpP7P0HZ4GLL8M/gNDoz74aLDC6YMZlZt0TzYkWEbyFW/O
URMMbCbr51wFwGC567lF36x6qIGlgcV+WzbsjOPDcULF5MFGfMBcAzSbikSEZkYExZ3oQiSy6ZiL
pxbsbaQB66N24Roryw8cUkTW9K3zg1tS3Zf5XRto7Ium28o/g5xm4BWrwxiAswYBFFiUIM3sygkf
WQswI9eYdd7b0T3qct7kTrct2mw9g51qVyNEl6+N09yO8/xuD0ekMaAZdiLTnVfftCCBjnkfNy2+
k+J7aukDvqc1jB97n8q9bEAH6HEUPjOwie11g1eN8wCQNPgeORc/7AobhxpbmObGZz+KEIwbBgtK
/0NMalNaDpByNkqRwiBTT74Y7mkHWyNkDnUuVgPBY+/dNWIc/ps1aB4KMaYEaiDwu6AujlrnuQIj
h2BodOyHl/0c6bugbeQCYeRV+I/rlMXIh9nM+QgDx5jeM8vn8TjVmxTRrn5dbvoQSJ8+JoF87fmp
meFYGXG/QdRPaeT2IYDIobcVFEm654hRUm9Z+RbYwCP95v28FxTni3bz0c0K2XngPgUOhYXejtsg
3bfTW113SSGSti0PfLwlc//U1CfdICaqOllA/wLiGBOBCYDRvQbEvSr1iVASU+XE4KDeQiQXA9gR
6QHATMXjHFBiQZuNg81w1ppbayJIQrkJA+yK3PdRFVFZmCh1PxBAEZGi2ljlz7G4M6AX275+4fmb
y+3YK9sIUcqA8E6rtICSAN/DlFUHr+32gjib3q/iAfydEYioSXwE50Sz4Hsp9UtVnJFGTVTx4TjV
eCU4zdtXQoNW24Eq22FI0shpkPgBQFKNuqGd4jatm+82whKowNfdgVA8eOPJKlAzKEx6YJIh12br
5P4cF5TGAjEp/uhtOQBUyH//NsknZbyYIGRV8BlpHWMsGDZ3fvuB7uIObqIYvrYE2sXYa7CazsL1
DFaUdF7JwHfCKXG8WN71BC4HbqCsO8DHtA5S2JjsI/AYIqkLGdcOTYr6O+2+q0JuBAh3dW7gwMOX
i8UZIipQ7U5c4afz7L9cYB9EnmjFgFWDSx9YBhKEzWsWdlkXeUQPBztwEH88MAnFWgP2ysEHfiKI
EFKQ3iDjh95UOgCQd+bVGYXHGM4zhPoAm5o8UoNAOyTqVg85KfmmaHAHUPPKGeGXozngTKI7jpZh
zopV6fCgBJenTkz2LrdywAPsMGv2Obbs5WowVOwz21MqmnwOvpc7ZfwwN6wxmHv7EIJn216PXeAj
ByXPtvAcoMkDt4H7S2Yy3BVQqWNkQjPDQKzKhiCuPUS2g8H+whGDdGzEbG6rdIQFmBV++SRGjQQX
0H5rcvRGtWu4VRwaB6dEsUGr6m4qQdNFS5YkPRYwaw5vyxpEfxLBavpDVePzFIrztFf264rjRKlw
fvQ4YjkA6ptFJUVlKjNQoGYYLoz8RUBWdps09u1yO/vmUBp7jorMbHqrLJ8lJ8eeqXUDLwX0vd4R
XfcBocDZG6i32I0aEIZPoCtv2mxQN8043KIzUa1Hhs6FnOXjWMMODPvakebdJqedPJR+38SspkFk
z7SFJRn2CemQd4iA12WBKARStPd5GKgIRB7wF1P1zKYASDg5DIccoWVFmIEoaaPAFWH/PAjxmjUh
2WlbW3HNOzB5vTSCQBCjK8sf5qp/tam9y4r2sQvcIwu9nVP6oKzm81sWnBsqpb8NUg9ZvxL9a7QL
PBzF1mi0I1jFls0ZwozDEVnJh4GaVd6229J27/xS39R5uM0ca1V15LWvNdhe2HnYcLeBzDcdwnl6
xaF/jvyr4A3s1nAHWN6jHwCYKZCIBkvwug7MpraRVp/LTSbaQ2DYAQhjxI41+lAbcg46mr5l7QgE
Zw0xBuhikZDp3uicbC0OdlvWPadzyOOCsZ/wD6YAQ7Yh6lQFfL3uS9jye4IoP+Rqyo0/l+5/AN7P
cQDo0laA/AQOXMhFvgaqMsf02Abn5OywwhLWSmesfXrpIKaIdV2mNhAsUv3QmcJXsRW42DgYe8S0
BRbZhngDnBiOQJhRCHTuazGHTYVInn7ykm4aVYr/2pUfPtoQRVSEpd4UoWXfk2ByDm5QYXHmVA2o
bT3HSWjU2bXzw0+dHOaREshJD9GECOuYe89ZgXgLBnGuyDGoCmzzQxDu0dF02lNgA0/VGKCb2xYe
xp4yABZwgRjjJXc2fhoM1XbAUet3m577Pb2cEEejmsFb0QCUQC/PAbJrfK+IrWEIG+Ab5zAxjUFt
CYgh2SZEstjedoFdGZysPeQ09dBXyOzcR5nlTXOA77io1nVuNWLl4an1YL0PUiSB5arEnZwg3xTB
bK9bp52P0IQhRRLQuCYGGhR8SMvmkMqyfpT4DLusx7/ryTgD7XGdq1GcZFdk20B03cNgGTxHf/Aq
b+/iVB0rmhDGiHNkUl6jXBaBHYVu7URV6AEUH1oG03tep+XOVWFV7juH5u0OPFHXj51J1ClKtUDK
asbHWSe+NLoF4J18+AUpkcFkFWwVTq3MNhVNawhAQBbm0czRV0d6D4gW26k/c9W1BBoZe0uwaTKs
YLDQUMgOgVk1AIxuyMHvnDigfz30IzaSj7F9h8Sztl64ruiNEVV937eu/b3tapj8JwuSf2MT9cCY
M4MjqMICWVeui0deoLFx56V2u3XxPSfIKGMHxn0QQnFEQfa9785YFNtdeBCQY20d1shnNPmC27Lq
zZqraXyo8CLGCAzl8d5LdWfFnkrL27L0wlvWCTtpPULWVdiZbdDaWP6wyblxjV+fQG0oVnoc+8es
sUU8uDO5Hzg2HDHBTL5RZdYkE5+aPbpj2UF5FAgXUhfWJgga7wN4YPmgtePfICBF/RgtBVo6DiZx
T9TTMT0vJ53ebZAEWQHr6LkMzRlNW7PxIbJMVMoZqn423aTMbQ6zcNqNFyBDpiF+CCM3c23gHVvQ
sLD291mNXm7o59VxkG7kFUC05hKZEAGXkdY2wt/qvEfARa0fQepNj1wPfCOVVxxMxocnLky6ac7L
VEZybJetgehfWN8AxqzMj6noqgiZZ3djUAos69HcYlbXHSbP2Tc6Q6Fo7zm2IAg6G2lcOOm0sicf
MtEq+2VP1Slns/gGfOR3QOOxp0QkyUo06QOlXY3tZ/0ORA2POzHzzeC1z2BxlnGQF+amxhe8afsw
xStq+6iaEVpA8O+hQjev0vp94KhfLLCGtibtGOSrHtYnxN6VBrDHrumGLRVztgpqAFCVnk+pw8ZD
mp5ZyQHhp9LPRCzr2QE8IPuoU1Ql6YlXZP0A6jTIEpaBsAdIJRs2darUbZ7Z2TFo07Pzs5rXfUjD
lUGveaWsaVz1vLNWdoOVeFtNj0PIGnAyVfBsARYGWLAb3GAQTqvMMkGca8njFokpj2MVZLtQY59Y
zm0Qz9wPNqVxvLVPZPqQwgB6cMEvjuSAp+IUGkj90nstu4aAGaTTWBZV/Z5yasWc0XnjVCbbUA0y
mMZWEMkGTVxOgbsKsNLuXOxCKbOCCAnoc+RD3RD7laWfeiHSUwsefQJPiMYiPhUItmD9HnqcPEK3
s4haFabHkRbZnlZmeAA9HGpDHmAX3SiG7RwHMx+4to+pgiYHNqfXtnAK9ICkeSxhDtgpquZkLosB
/WljodjDFO+xTJ0swKNjNZAeVIW+2CG88UlVHK9FigepshlhvSpbV202onucdd9c0bdvxUh8OCXr
W3muH10J/i9cEP3KEz7Qf0X1NlvQy1EGelYtan5K58ZLilyHUETiIWMb5twAdC1PpIERo9UOA+G7
ULekCcWxzUfn6PCOr9DLCiKGfxtpJUjuJKLiYG3aylrJ0WQxwgVeERuj4lr3Y4xcPMzq4CFFNR3m
FcRew0lz9atQ5KlzuvuaZ97G6OCJ9JmDs6XhHkgDb6snpOVA/afWWlv144jOFVJPNM5ObLB2XRh0
1sb2+1XZFfdtg9lTUUclrPetBIkaD7lvIahK4QwE2Tk/kbyGcIhK7Zu2C3aDIOnaGvvvQzbbK9dN
MWIh5I9y0fwgdTffAq4KqG3qgOtDyxc7T+u1QTACOiLE3g49/8i8DhzqUjS3U2uTh16WOkZ2Nr5G
O9hlUL+uFaywa9L4iNyQQiImkr203jmk3B3LrW5tYCDG2t36dlVhmT+8NOgVRICSYoUJTVck+/lg
C3kzZmGAycvrwOkPMeemVnhT8Aacc2AGXa+yDlmIkOqK2lsIST54gMcfqF4dodVBEzis6y28xXTj
ljYAuVoGh8Y6z9eBPa6AXXUjm7e3WH7tMFqOo0QJcSyUuYYGPzNjNXf44+9Kvz1p26h829cl1lrS
Q2amb7S6nWRHc0SyjDOPg3S87+GGi7Hhqu4dNg8/sYeg+C4Q0AhOM+/67xz+yOksIzU7H8cL63qq
UqQReQHYTMpX96T0oU9BdsqHqSlQy07hPsyZSlfzyHEM2Ylqje0nUiR6PezAjA5XjhJYCMOFB4o9
ABhpbYu7EdaSA8dweKzJPD1jZ6g7LCk6M6x069g/z6n1G6wEgBUvsvxOlB85c+qt6rFbzNtsTsaJ
4MhO2W48TRTA6bxY2YJgyxxizXRQuggEVu8kfBkxJTwhN697dhE5uZH2ACEjt4DHr4vhfqJjsaFS
IKga3Qbzq4W875zCByXMNJY5csXkoA5Dg2SQKNSI6UMjS8p3l4OEEJgKkUYoCZhEhAMKeg8hW+Pm
age4B/QETWo/iEqp59bU/kNrkO5oj9TbNcAZr0Zt0YMQ53TfsEMRGrKJoJXpW80LFl0hPGFNkAIR
Yo/TN1AaodOYw9FH0NHk4dTG7lMYGEes/HUu0aDLDLZx0azd5uRO/YDedd8xFA1Wbu05dWIyuuQE
fKt3D7z0ZK1DPYUJyFLt1m51jbAbPPPzJqxLKLDe+/9H3pktx62k2/lVOnyPHRgSSCDC9kVVoeYq
ksVJ4g1CoiggMSMxw+F3P1919znu7dMOu6+97xRbEqkikMNa619fDYEjlGXKU+ixgpxqw5Kvi6jw
XJWpIntlRl3zDVAKEKPF9ah5Lpiy5FCD6mVkcRZGTWCeDXT210IwpEx5fvQjtVuv3PZjUVQ7s6Bp
no6Qic1K1H7xZinV1OvaJzC84TW+QxYYM/LWsqTuL2SIk+HppQ6m5omBG6UvFczzEyGKUTJem8dQ
ehIURKZOGO2oByPd3TkkXjj6iywuXhZZ0842+XTXRimj69DI/EhZtvrlpVwvVn5cpacC7MOnGoZu
46VZ9T0rmY/c1C7NHSvDiIaLOarhyPZicf2t7mWajgNURVFfthlsCpkQBWbPCjMc0ZK+a6PitW6V
Ix8YqI6BW8Fx6ZBgP7skt15pf3d/TYMjN4ZZJdcojqttnDTjI59m85ynNttbHlCq3WfwaoZpBhpE
ZWYDEmCJgDxJZ5P4OYPwueddicvaL54h8jeNORF2JAzPtmE570VXRt8gSDtfgywSgOWZk9drZ/GX
flW0yjt7RoUkG1GG8mlbjdy1pswey4WGd5cGnFBl0RlLYvk5BiaDiARmz0sk1cZ1Rx0OSrGWU5kd
7GPqoz9L1eff6VHy+Q7icem3MUW8EyKxEetHkN5msU5lZ8wc6bKUoaOUA+cwxT+VLNSmMUq1pQ/U
Pk9BM4YmJFi27eG3Qp1gw6B3czWM92JP4j8G23Z882dWlcFdDkZTJpuOMu41pBaNxJe+V9HMMxO9
jzTvVdRw7Qea5m+JJ/uwlPAQuHqHRm8PqzjPodSjCZMtGrbzPX3gm5IvMPhn2nQfyz47GbUH76oa
yeNmegt/SZWbYWRvqbiEbIqKjbkj6XZKF9Pn6Ne8gkTb+VSlW3CdwmWQT7JpbtinFmOOuQh7sVBm
PQWIohy3EtV8dGOaPd3HrSt7OnNlADQ2wJgd619imL/bwnquZr4pu+H8XImN62fnaBRn8Jc7nVPf
I2fvaKbcfzP1JUG4+WCLZnbVCMd9WLhBgQUWwFeL/jQU6SOC996WaX6eg6xeJVHG0dUuPORuXrs5
anAmykFccuOjGU5DZbwV4HsQZvAygXcwMq12QVR/yDQK41acVY+8OIF1PnVmcXSaYIdBsOsZjvaG
eceS5O9sQpOohFsnV9w6C7Zh58HIqYifSg7nGCweb/Gym+eEvF1aXNq+O8WGjVGBhDp8c106mP8v
JqblyP+DS+r/b165P3V200sv2QfQSKBbOqJ/B+Q7h3LU0avrF9nVMjXHdbiJ/a1JfK8AAqb0Z5VW
y7NuWjgHkjPgvdjUgUERtc4ua8pJrFSd2JTscno+52Ni2Js+m6WmeN7IL7kTmGLrjx0xxzk1JvhO
mokImgo6Y8Wz2P+O4Nd5a1E6NTo4luSj25bmVy21dRiiNAETUVXciJJWYKzVyzB9VPDYnu2qzN5o
LPV8yuemgG20XcaDKPspJDqeMsruuLeoEOB0aHg+L0ZDjXqdJb+V31UwXyaYmZyBjIeeuB9R6zZq
7uxzp/mY7K7IOBaZhsn0jMXm45rmS1N3s1iVS0/Vk+UPr3Wto4shU+el9d3lPEO8e6gz2GdUwAtU
X7U4hlgjCg+nWnoNp2mdXPgm+se4RkfdNI1pH5rs/lsrIjzfGng995erAJ3s4pGvpqyp5Sr35mGf
5nR1cTKNooulWudrmQfS4WbS9RcPle5hsirnvZUi3scNF3WOI4HGpSAv+GkUqXUqSZh8C3Rcv0vw
ik9O5zi7wKtbue715J5dMRurSbfWhz3YXCeFI3ZREftXkTWO5h1w2nPkSGwrZkB/09SLXpz7RxFX
8VdGcB93immBx2TuutfOdeY3cxZvnFHjg4Gbi5Yps+yztmkLUE4w3+BQOWdZVOwoTSzHg+VDS57I
nH9UuN53qlwdvYyz58Zru9TiOcgL/zFogNyyFHWaD3jMyqNuR2TxOHByfpc5E9CcsvaSz3N1oNrZ
eYhchwtkBu4wTOjVd+k2gzy1IUxfLKvOqPPtEsXiGAE6CSPhTMXeH0FUul7UYYon6XsHr53V2Gam
diU4s96v50H7Ro60+wEdLkoh1tUQDBlnx5KVRucCB0kcWW7n2mQJShmj2Ixd4Cf7NBbu2XG0nMny
mdGrN6J0bCNLRRcbVs5T4aRs9J47J+3amLu239hiQl2NytlJMCZtNqUqB73TWZY3rZzB7y6MRPpM
/9sF1JKZ++KG58l/81sf7lfHpIa7Uvlc72PV1i1jSFMEviVS32XmuYelGSPc3im/M+45N1EzGwTn
WHURFJvKu09WxydYlsMpadzsYKel022gmoPvMwrt9/s+iYCc0KmbX6VHmXsa9fUPd1jwAWgtN7aq
VPr+E3HmXzY3gTeGe+tQSu+efZr0Jukq+xfShUmLGhgqsBBN4bxihrc/CkJX8cYy4vrJZ+zl07Wc
6MRjB1Tbu0/FQK+Wl2FuULOXOkdQ5FhOvtT/ZMhc/KiVQsWPiwU8FEe4vYvCaKyHrPUfCqYDXjpL
LW+gavRKUv3+bQpIDNFW3r7ZS9kl3IZLrER4SXmAZJeWYG80l3XuJLa7GTBU9xBCLDvs0bkCPChA
e4XZN9vZcpttV8TWuMkzy2RSQ9vLuz0m/VcfLHa9cYesATbU6/E3lIjkwFVhYU9W1TdmItoWehJ7
SLGI4Wclm/nd5RV5V2ZkPBRJ3V+MRATv1EpPXz56/VYPvemBUIutq/TvgKBxXhgg6ev4q4/tjiY8
3IAPGBM+I5odgCs5RcFrKfN2r5VZPAZ9l5+MvPLfYYsUD2Pluc8qBx60kRjCMDiDO0mysruPUuC4
3Q/cTMGV5r2fFDfXn1J5f9JBbvK7opzP2w3UqTIzKz/QbFubG9uOAZBIc55OQcFABP7e0q7mvDYx
aucl21WZX7+6RTtTdxCzjGY6f00nJfXGnjv1FvkLNkwdRQC5jHk5maOTNGvbDuBL1c1d3cwTjRFg
Gn1rQB3M22mbCNCkVCUXprNCa2g1XBgB+Xloiuq9jeIh3ucU0tEymDfeqw4me78ksvry3aALXT4r
FJFuREqRc9U+elmRvduQFz6DSKI9+SVrQZ0n4/e2CoLPZLFmBdEjml4TmiUv7dxWvxbszZut+vIS
5Ii86O+9pqnCT/U1qoFR2aPHjQfxfJQbyx+LEY5QMGDFTYiIkVPz7fM5AQKj2e6OfeJHWa24V3kX
2xuWraqS6MiMfPlT9rgBllmaDEt0McAkpiwdwurot7vS5rtcAQ/FkI8AqwES6Z4LT8Oo5GNCrPGC
aYGVWzmPmcAYYo8QDyUiNdfslgHYDKgCrLthrul3cQtoWZH5gy48+OFZXm2WJfOx4vVy9X1IRAnc
oUdAXEjBhlkcsmIuETwTdfYgmRyWCrUBBDAtB+QYT5Mw7Ie0HLKrHhArkq6+41OMBuxkNRrf8oaM
rDXOvoJAIYedZTOmuiYVLapVkY7ZGY2x45rj2yjhfVVs6GkqQ+WBcFmE7a9HClY3ked6xzyw2VW8
on4NPJj225ZYBVX/coY3wRBG9RDBK7JBXkGbWzXm4L3W3H+iDXkYVkRPY3dZFjvlCkdg+bDV/Ubq
JhNZiQXposEhwZCbgih9qBVzHfmCV1fHNbfk2qqdb6Vfl9cqMkjYcFoh2EIyQqwrpBK0StNIbgXY
jQd+WOqH08WELry8a6/OYALV9e0yOMDf8L8VbsAaXuV+e/WrgWnlPgJDss4j7d1UF8ShuVjLU4u0
cBBOrTgg2W6j14MpotfYn8uXkal/oqeur8hgpeWrrq0ytGZD87rV7W1oRvWYQmqG4JTjxVpxO4MM
NYw3PRfB2ohb4zQV5hzCXZI/2oDlf0WJu7VreAO3JrMJuOV8fnbu31F+9AbpSPAPmK14OzWUTbED
ALtdanNdc+InjgKLmYG2cdvPjdrBlA7e+2wUz7ry2+fALiOAoqb9raxdyFetXe+8CSi0n+Gq+737
Mc42KmiCGLShcFigotLmdvPEnFzjWYBh6mNrH3tmBi4vsDmiNLnoq02KCbvi6wcPi2sZj9qzm3iH
7uNOhHpoRF65Hj8Z9KrOfuDZKYpNWjn9cq5kNrwqL+36F2BgJBlFZC4S7axIv1cyBiXZ2N6LQY7N
XiVmF4sVuytIV9ulMoYdmYd5Q6GoJbmA9NNB2SWxryGYCroqx07/qKQw6mc5SbVLel18FriYaCtV
pKo1uymD6QUxp/uQuMUyPsyD8dzHZodbH6M/vBr1Mvn7QZjg7uaZwWOEhD5s3a4PfSsSz1WS6E2R
DD0SfDCal8wPyu3gY92vsP4orl2WlpPRNBO2goecvA8cl7eRPRjEQwzubmRD1zN+RNj6zRR20nb2
Zh4Xzkp5jvu7lzGRHr6rvSrw6jDG3EM6ddN6IB/+IwXIt07KsrhVsxpfNSvwTratfXGcRvphb0Ku
zR1VPuBwNm+Rrpd34BjJYYqt7OhKrQ55BSrOSUvrHrezGNZhbzmKqRl+NI2TP8VgsxuyS+8skcUB
ddNg+o5NqXKr8qOfquVaNuO8ZduOXpouNo/AyqrT2HrZ3lyIX0nlLwRrWj/YR/1gH4S241cSCcGr
xUbHejE7fKA63yZTz8z27KIdItUDUuYDCue+QVTwqPxX6O7F/BQLRe4rK6rl5vostYS1ksUhbTDJ
r7lnRUinuPoa+5S0zTT3bhU6vYW667njqTfzLMwaGzdXFpp4XBVZrBaJrzsoMHXEZUMrN6y6oH6a
def7dzegOeo7acswTVyGiA1xw21IqeNiQLadRdJfYU1We7KJRLG4UZTOSvuE24H7TS9D4KcPuKbR
qWDKPV5lsQWLexp5CdwBrKLbLa9L4mbfjGQyX/LaCnZ4wF25diEj3TpF7UBk9s65guN17A1rwP70
uvVYgwf1DRRUVuuIKBpbwyEYdfeEZwBsI1/SX3Gr2eOS0Vh3Cn1rMBzSrhHzD9M0I8LjFRcXS7gG
aM1oCvMhYr9kdejOddEFpFLmACbqlOdbFYmFQrNe02/f0XWSdH79oPF/zBUUHe8ErQmkXVDVxgWo
XHLzOkecnBFbN8eiO7l5Yj+gcOWbgDW00v5w8EGoPCtXlRi3CUYriPhyfIyXwdylZU+UQnDTORQy
qb+SUVjEOef0l1HU2Ts7dh2veXhoScN93tsjV5DRjv2jn8bTW9fT8joGdnJKizG9Tf0d71jaWcpY
BfGMbG2i/EqkTEPikVs1JLeo/D4qw98bTKpxViYSsFpab6pR6MraRJsdDAt/1w4+nMnwLrEEtNoN
U7svo+lOEBqbylx5rTnv9BCpl0k7zbZ3tfOmPSPfcf2fQ+bglj0SUvODITCgqVVS00fEA4qJ3BV6
4K9v5AOb63DGLw9+NrHh7AOSScYRm33SSGZp8iuRyUBAJxPxUYIyPqc09x/8qVefgVTGzyBO5xBP
q1oLCEjDkfMVnNa7PnQZ77D00tLBXjq1TeMXVw/fTqrXhoMdOwupNYJlNdMwBsETBz7whv1L7QVP
ywcrvfVrMmrnV5pyx16GTKyRi2JJeX4VbQV1GS84++VDVCWMw0Ya23VNjZO1LjtDhqgK2YGvqi+2
luaRh8EnP+frVeyTIoa0lq55pjoQ5FLixRCX82O/IeaLFDxiVQXTa2MZ2WOD4LRRmddccMkpr8Vv
2zIxZR17bpYnGXu8i60IPqQ9dZBvvUIFK69JiGT2KUrLqm2tMt9UbPQxF2iLuJtyxqse7STe+nZd
nYdsoY6miAveIW0NUICnJEw4bd+SbOm2tVfEj1FbLqecc+NF9/54bkyud6MI1De15PO6yhwGhxw7
Xbu0t+50kljr3HCjMEgYGSZZMGNc1svOBrW1c9CRkXfHmUezBJRz0BmuKjORcUag07RbkhIyyHFJ
jDHdmZlnHIYmJkfrjdxBKTA5xjAPN6mlplsREAxLJjJOAH2DnVOO/t7L1HSZ5ShMXJJMAUUcglPf
Qi7ky0n+4KSTE9wibrxeFO3mKnIfjV7NNooTqRsuefm1pBruCRyfdWwMh/qebFJ3h9h+cN1U/3Ix
QIuLGHz7IZi9jv4YR3tvWV9034Vl2T9HnbbbUQXlidWbnLewxrpbJQMm6ZZK5kWtNUvqZzG3JjOX
bpOesnlyd41WzSET7JqT09rfc++ON4kJ7MtHPzf4wbkMmX4NcztcrV6VB/R63qA8cAG4QALyb2bG
mbUtp6DcU6u/bFRaDDduH+RA3CyewkwECxhgMZKuXuSRIW8jjOC/HAVQ4+/1YsRPnHa67ZIGxqYb
c3FZOp18A6wlwEFagQ7VnbAo2wSKmBvR99KW6ktnnT2vheOKqwiKvF/3gxYnqpuqd+HAOnY6TL/Y
KmwibQxvrKrUtbGDlvrRGr1yDpXW9rW0RjZNaRvnIYH17nlmf+g4dUEp10H3QPvQ8sDUgrWheH96
VYw/BWs40MEZo6pfsfiKMJOVT8iiNiRzbVX2UBlL3APt9Zxg1dF2jgEyEZ7B1qrIzE9mNzALi229
HuVSkphzqnfWQPNhREE7tH3pP7qcIL6nFjwFTaT4yQ8GKxRpJJ87rYxxYzW+s+Zo4L0GVYrIGhde
dqqabGTcWtE72FVuicqoHdIKtRlmy+I+scO4tzb9axwkj+d3gZPQbxauc2sCiimU0Cq2tn2GnA31
1NlnxlSecm0WT6qHPOorcmIpOa5TPpXW2mWRvJsoLCJLbt2IkeQ3XCn1Ky4LcWoatXxmpLoJbU+L
+4wODia0GeYwKkdrlTTz8slp8u4TBGOIByFCgdy6UaYRbaRX+ZtiaOsd0CFxHBIsVJxbez1irodl
Q2zWBCybrebOWa4Zsw5vButgsp77Kt0pZxq2hgYwzvjh9Nj01RLqdKrGld/UnLsy9GAvGfzQMLHI
+FZ6tcvkSNdiVuRXbXgxi7yf3SbqwCn98kT61vkTennSIdfjkEOpjbyZM5mvXlRRjFc6Glu0qYH4
aCm4P2MhIwWV8RImU1b4+7RCnGMKIc9egtjoP22Gks4RkdFkY448sRfk+ohTZzHKdVc7SIVjJvqH
JuLUvS7YN3h/pdp2Fir+OLUJi4tnFieZBr1/Mhxbik1dCQtPXLCYDdrPH50eB7dzLe81yWICoQx8
g/cmTsM8Xjdunag09oXZjft2NMiw9eh55xTZ01iPVTC9jZmJRZZXtGVYWrpXNN7omSORdcvtLqea
suUMRMmKFcYqjmErZC2RyNpT2QdCY8LzqlPsttFLg51ps09vMP1zC+lnbNa1q+cd4t9gnOhbDwAt
5578Od3dMoJi8cHutfPEpMscPHSGAel2YKzwxRk8I9gmljJJpDm2050xYBY0Psuxvfh5YJDlh1LL
tOMGzaXbnpgPvPST6XeIe23+bhmemFZ32Gn8SqM5dO0hM1zU3CwaLuSoUQiFcW9c5tXEVATMo2wO
0AGNQxM+wKke8vst3XUZorEJURh3Ti1DCZ4bmrEZDWfPjOZiH2s2T64wgS2j+CAi0iMGyf07Z941
0IZGBtzDLIOhypiAFV8al/DRzXJU9Ro16BobqZMAP28mrrROqhSNMeiT5leRtr25KRM9az4gZIVj
M+HorJzZmPuQqIXDb9djwlRI4s3GOksKWA1OsIxqZdM+84rup8Z1IzmR7zxzKsfjndhereJxLIyP
qqiTvbbJ8rMVD78Ixgv5vUwxrFdJUBvk8gvlpjvH0wmlYtZQL4dhGK1nxUnM3MJXyEYGIqp8QdPQ
7Mc66cVGLdp+WOLWS1ZIrqpECRvs2+Rm3g8owEScB3dWD8Kz+MEvcwB0oiwZVFHpVrc8tC0O3Bvx
jWzjIHJu5NjPRzuKuNtgVG19mvphRksDzXwSrYsOkKbMG4ncrvaFMKJQchZjIMDLuSCSZsfmXzLY
5XqJbzjWwHc1D9qRuFy8mzC7n3U959vecpeYLOjUXRuZtN4eMSUmp06wNizE0Hxv5dx9IbS2W7uN
BKwNpMUhxvGhwCZTiER2Ri7TTueVFxN0rQ132eg+zok0e0hm11xN0+9G3L3VPh5NXtJSXZeKU5Ay
F9oxWjtOdqxuoAGBG+2GdBEfyZgywYRB+VEmGYWyDkVDlzSq+w/aH7IHh9fzlvhpi/DnN19LRk6i
6tWyJdGitlSpGN9ZBOtkDWhkDImmZ8dE+yPXMWyZD5Eylb6MXf1lLzG+gaUw0Ik/UHbFUclL7bNo
jPnLQeFx146e6ldymMl2aCbGIQgs37RAwJVx6R9Rb4ZPdoMRfdTRrCv8kLLjYHjNjyHIklPmdeRs
xsKr7JVIrPEbtFCRsBPSiX8vtyFzoWdkvJ6x46+aO+BiuytXEHLXqwQWEzqTVZ+QFYIjGZm+2JaF
Np+7smexinxA4W6k2hixIiEgsER1SIhHog17y60FDHueKW37dCMZ800WIFXHwej8VaPs9lh2sNBb
W9dIMRHmWWn0p4Qb6G+bY1eIxHvfCmck8S72/X4t/Lz6NAZt//DSKjnWRlX+AKybfVJ+2O6bYaJT
I4o8Y9Pn9ymkv45p/n/MNZa2F5gOa4+kcxs+Mf/9w+Tqf+Ic/49b+Bze3sLN//zL+1fbfenyL8+z
/jP3+J/+lX/jIDvuH4HD15EBfpFjm3dy7984yPwf6WLu+izPpMkClxnfv3OQHecPYVMFEAT8KUfw
uP8HB9mx/5BCOFYQWK6UcMzEv4RB/mthw/8qX/qn3/g/FjqQknM0VpgF8j7CwWWoJLa8JMyUS9DX
d97rIFLrwGYsITeeUjFg2FG9E1uH1hXp0XSIT+i+3OXavfYw3aWTbfqgvWZNm3/4/hRBBWIgs5iZ
UsDGsHfD5L1zL6LarKqZES3R/LepWn7PE5j2Rg36GQrNcK9IGHGO5rWZF7exlvDMsyR66juGbORQ
iUNm6evEwul4+X7Oq7d5LDdjECTRSgeq56xX6eam7YRG64m7HqfKCWhJMa6oTZzWTOlvK/rUdNlf
2oJO6mAo3zPc8Ueh2Nxcv8OO6Iew1ZPDyVwhAM1rq/Z2JvHKlWvqtdNwseJPXCvSzUul3rpAPaWG
dXZM88J2vtPuvIQFse+zO/gIyS7DoH5aL2vXTvuNlsGOdxbSXltxN6qL32bE8KSmgWrN6ZMMLx74
YjIJIfjKxcCE3miaX22S/2h9IDSxbxj8P6jm/qTJYRckcj3SCKu8ZkgGtT0+o/xOlDqwVbfZabSa
AAl5fCaH8hPRftkVXTV96bb5PffE03Wk1/XMY0A71mka5xvDxJ9ZIWpODkE4RvIButvve3cLUQ9v
rzQJKa8scJetMTpNjdp7C9mjPjcFulMuN05ijsW6JdODiUUsP+UcAA6JNoNSk92opiR97Cd/2TGB
I59H66fnxdHLEuUCSwzSCPU9WRea+XSflFTICevei8Ka25e56vQ4PrbYQ6iGhbWLrbK6FDX/Cpl/
dnYst3FWMK8oZfJdN9wr6KNbjhY3aAkvYsvgVCLWGSHzznlikHtV2zlRjOKBXoIbICvo8yPJmmSL
/coFx1tPhd6VmIaMlga3Is1OZotsaP82aD1JnXJD3dKuW5YrmfZDOrSXOiCE5KQXjsCnnggcLbir
0W6utV88TH6+K/v85JXNLuuZ7SIVNDMmtWq4H6/Yb597KoM49c2ExFuGguK/URL+pfX8oj6R5Kvf
3X/9E3b+v//5l+3ffh1/Vfc18U+/uGdWuvmp/9Lz7aslW/KPlPj/1//5d278y1x//bf/8ln1ZXf/
22JVlX9Cyrv2vcXnP4jE/2l9PnSk2Ou/HNr8R/nrn/zJv+Pohf/HfaFF7GUqwKTt59+XYUt4oOUD
QYCNkWIWW+br/74MC/cPjthS+rTMCEsGdwTI33H0QrBCe0IGjoPuAJQ++FeWYcSRe1zoH9Zh7ID7
luSyE5i+L/Be/1z4UM9FqaFvY6W61q9+IXifui8eV881E0hiQ11mux4bInXCTzAw09/MMUQH05i3
sQnPjiDiVDHPnxRnbE5shSk+xtlRmN2yrYbgCc/O2MxWFfb0ROJJXGVU8+ZM9oY6TlSCzn7yWpmC
VvD9g5EEKYUqXOLciroRJkR282LsCoFcPuiioQJg2YP0MjFSWFt90zzYOzT3ZN8m8kryaDfhfp35
957rLHsRS3FuhyxZIWq2mzbtH9jh+pUfPcZBMJ9ypoNH1wlz03mSdZrAqRdPZs2MosX0Z5X9dCPn
lM7lzomYFVPB42wpJokM5mwCv34u5vjQpv53a3CerF7csrsXwDWwDhNYYLrI0Jrn5LEf60e3cJ7i
PP3ZV/nHIp3jQGUm/mjKzHpyoIV7rSsGv+kXKldxGn26LSMf+WKuSpVcxizdR93dJrQ3KWPwFEyg
7y4h/tergUjspGQPggn33D/YhQE4HCOxz3+n7TfEsbCPyufUFFfFhId9l9qMEaPHOjh2+z5rGqBT
ttJNLTwSNNWlIm644U71U1n+SzuLfUHZS5rMz6bNdzu13jUSxhGcHxjVzv3ulLWDp3O2W+xEw/0B
tObDwMPdJI76HUzJb86WH4WaH2T1oCxmnhJ7dDaUGIeIdCZJdjmtpsl8U6Q1AA595EX00nu5x8xi
gK0ifyPnfk+U860p89+RTSJB+fmLHtZtmnwwsuYBtSB1gW3xWVgXkH1s+LU5bgJ2llHgUygRr3T2
mpPqZzpI1Q8UV8QTV+6s+BnBhsC5LwEyTogNHWOAKCjXRHDX6yr/mg4mgnfP5ZGdlRNxs6tih6XS
A32Y0ofGzsL4UevdDforc2TRYU6MZYNR365MioV5SOZ0s0DJZoAFekIzRStCuJ8l4ynr3s6fzISJ
eI5uT8EknqhvY5te1Ec7+NeG/qx9bVAw3S36EOAUci4pN5hEiiBISFjRXaeEpvmuq2QjRue9Isva
pvOO+XOj1e6qMy2yjq3MwsFWR6bv9krGC5MaHdtOR4jWSZ6bRbe0b6hfRi6eAmkc4/kmHIbIMU6Y
PayS32w+v3Wjvvq9qkcbTYMzlkex7Dz5xOL5tNvYviGUHWLJ/cVnVBV+MImRbmrWeVI+apXN4dwR
wHUtJv3JKKBCW3w8qjn7bOsysJ+AG2VgOcgsLOvYDB6ILB3mhXRYr9Ng1bxVVpAfJ6T+FT7WvrDc
LUsW+YZhuHS5milvKsXGStsH0z2lqRnG9vw2+ImgZR+fWdbzt+TFaWuimaVh7mOfl640s60XM8Aj
k1tQtcya8Nvz2W5pv88/ikG+VOg0m4WZichAfe825hInG2yWJy7sguNqOpUv7VDtKlf9yhX7vuld
B9d3Dknr7xcKApI68R6l/8OLeRpKg5B6jVq0imvxNHo+rO7aPpjSesqq9NcgDl0XPaVNbO7xNm+m
XCSeIFXhPrZCI9/ITtghh7JzKgABdYHBiSurERogRJUvDN/YoZ6bU8lkTCg9vkytKlJ8p6hv6Qmi
Ro+H59G/T17cswMUWPGoo4VfZTeH9Wy9BWLIV6QSX6Im/ZmNaiMHoKU97wzSjMMFGk+FbfT41wfG
NIMw1eKNre7JsEifNz6yUtokpzGrH5kJv7DjrJmPX98d3003ud+jjoqHNJpW1lgeuNXrVVay8rQd
a4CLLh+U6c2huUb2/ZF+ZoLwFqtx1fVfrUc8WBc1d1P/wJT4I9F1hmar8pF828hEkY9rXq6mhJoN
MXyjCu9q8+Cu9Fx/QxcfcxoZ7kG7yt1XXfXMJFi1GrrSXzOO/NG0y9u/UXdeu5ErW5p+lUZfNzdo
gm6AmYvMZGYq5W1JuiFUjt57Pv181D59WsUjZgLCYNANbBRQWyW6iBWxYq3fmIa9jXr5apDVJ+o7
/op0vmFto8PTliSudXqh69zBMnxadRlIMjaqYA3PTwkVgsQzNraAzZtXkYHgw7oMkMHxRfIoJZ23
yVOKNx0abD1672vvW6VT3anTam1JsA4MCR3KHoiasHQnlhDwlC/VcSphytTzrfhizC19bU7SLCq1
fCiH4BoeE6/5KdvmVTHy9eQOwKReQ0ALZTR2Cg4pKvXMFZat+abRN6Zat+uo1ddRmd1IVDCKmPmu
qR7EqV5twV4gYFOXUoBkdHblD7G3ztq4W5EbZXCAwdeVZhZusiqB9ZpAxO8aC0kj5RrQi0GThQhT
VqLMniRjUNdBkG8ozPmbthwfg0q5m7pknFUiJHv6qyLubRqILF1kFGaXv5SJdaF00D19p+rr14Re
+SprzfuiW2NLBec1QfDH3boNCCtYc6g66OUNkr0gZiVSVFMrf8uWepZICJZQwH0oOgmtEtybVnIz
dHtPrbYuFJqzPryv1bI/y3P/oJk5Kwq/XcV0GGWXbL0+pNTVV4k90jIuyme6mc9KV/+AUroxG541
gEE2NVLo+af3JopyK3+Mg5Un2mvTZzLYLRW5NP6W0m9aBQPqMbqBxgsJuITJ1qZqqy3NkK3ZigmT
t7Ei48FtSZXAobBtp+VzUTfw7o0rP3ffhOH/hgVLvxzPUnpwt36bfTfzFqawqdvg5fTz3jDO1Gla
04w9axvzwY1Gzxn09BrObLqKxug7/a1LJZxQnIKPo9pvlZfBP7TNyWka3GbHRAa9C1FxeHKD8Del
zNc2Gx518znvp5Z9OjzZbXfZF+NaCaUWSRbW3I46P6XUbebHF0y1C/Ag7YpM9Ypk9jxC/8XlV8cS
rUPJVZ90cwN6/rmxaUjbtXUOsGqPPsuTLI1PeYVgUt7y2eW4gtdGg0ORHwa9cPe9AFDrVddGY12w
A5tn8LXBCRpqs3Np4GwsrMXoQ3BWscIaWMtYbcmTUf4N8G5OZMPawyPY52FHpQByATWB/KzQYQBw
AtqLvN3F7uieo92AlI03cEZiEBRkFGx/qw4A4FKD5qzq61QqB3r0bJ/rni1Zy0kSQ30fedJB9vJ7
O0lfUc24bbB+A6C3yqoCBlHE0byw4QQ3IHw84f4SKm0syuFrfYwESrDGlQwuZCNhBMkmCh2JnjX7
jLZDRI2jwuCoFPbXqiQ5skpular6fQFcxaah6xva7yiOfgMQPYMFv8uVGAh1U6trAPsCGsgAK1LV
Drkbv+a/tc5F5Qf4sRPk0h76drkxipAe/whEzMQOzAAk40/a5KO4jfSflcj8XaC62h6pLeS47hrW
CPBAfBCJW3QAhzHHeYg0BxTVtWBf7+OcKaWQFRbRmuRxX4vsbIQ4SXsdglz0mmO2QAq7H7zc2oR6
8N0buFwZZmvZqDdhMTxBQCXNai/Dvhg24b5vewg3molOk0U9WxNqtJHN76Xx7Mao0Y8xC3LI9lZb
0i+5KDsYctEq9swztH5e9a58bsPbLqu+m8J8oJj5w5X8nxx6fnoamlhR3FWbAaJPp9bnWUCrG8kA
e2Nk6ILZAUHt9ukNRmZPcOp2jRVu6xitClkmwW2b0akGwB0are6VXmm0Kwzpl57B8u5AqF9jO/JT
kqV6WyRAdOIkeSV4150+otTShuvsofO9nwhJtIhf5A+uZL7qOTI6eEdJK3pdz9h4heCOntFbewW5
54w6k0D2JokEc4ACGN943GKTZc0hUxIOPtAAdJCqVij3Z2l1B2nNoKLlnWNdPUEFyx8ts2Rn6O2N
GtQ62EgbJqK/0vXoZ9x71Ly8bV17P8cSIJiSIGOm3KqgoFdFHf5OfEosctkg8MdXKQxZX599E717
M8WVy0nDNSwWhMC32RyQbgO4UKz2mel+b0eIk/R6WAkKJm88HDAa+C57ndi0v1w7QBRICn+/f2wp
bs8oedDY6khLcb1PG/MR6iZEVfGicjSwsQUHhoyY0tpOpIdGn9JzuXqiM3aOmwPDYJB2NCHLkoIA
CVXEjqWJTSIdOCzKBvBOL++hH6SPOUvopiyoUbWGjtCUJodbeaiTVfpEk2vc500Z7FQE/EN536aj
dxB+y6FTCV+LC7zKu00mkXKFQN5W2K1So9e+9QMowJHlKzDzaEfZL9lHoQSWUUpHPHxAeea2fe92
a7s6b+uLAo3aTS3FNyQEYkNNdl1qIAvskGRbk/qnKICNT4/6vDEVtHYg55a2+eDF6bnlv9bBpEGV
t5cqWQwf5Wdcix+igDigoSxgYv/pkq6HiPtAzbU2Hro4tBOi21ppfCeHs49BqfhRAaRzpt1/3VT9
k077qR44DKE/Vm4ypAvK1rBWY1w9J2nxbPokxlb45IWEol6SMhaU65QN/f/fcuNma5ICvrSya7y3
XGWPI102KKzaD91EegwymeV4G4Ydny1on6ErMpFlz1HjGF7a+KQjvT9gSBC22SuMhofBRoSCescu
ijSUaci129T7GUTVc9qT71mGDZVU8lHX7O8KtYB66XEITwPY4Zmu06YH4eio1S19KsDkGRJtepDj
VAG0vDHI3oKWxEbSsHwPW/4AXDOuOBsI9u1QoJJutnmyk+z7vAcd3sEQomkn38qhifKW+QzZt9sF
ZvSK3MCzXnMET2lbTuf6tnNpRcoAteMS1QHrLQDhFbTBOqnYVQJ/2qO14Ptoxs+Q+y9iHDrWfa1L
lDJ7MBSs2lYtZcj0UaeMTf8exbDfSWDuFIGXYslCUNOVAjP2kwo2nH3N+5nl0WtTKThsaL9KW1E3
shFB3y89a9PFwD095osW5OssAVESCo0hvfTBvK/dnizKd62H0ayrlZ3bTwBfgKUH2hnsD6SCQBV+
J2ksAxD3HbJHBFgIr9fOgX6z1awqq96M5lChRZcUK6lDGIukdxO7gsxq2snBo3iIwPiPnqseEl//
bSj9IWwV1NgatViJqt+F9fAEQQzBxYyEsuvJDOIm2gjLQ51uBAKW4GIsvPIFCcl6zUlOX9eD9832
bY5YKcnmkCsXuSQ7ZsMW78e3o1fecx46wP94UGLluh6jvVBI5CJ3UwQG3Vm1z1g3lbVvshCYXn+u
Vdc9JCIFarhNPhTIwE4s2nfC+lvF9P9NwfNH/79+ZNS1kR+p/89DlvDfn0XQ98Lmf/2T/1GVU4tK
5nLd9OatfPvxK/5H4bT6o3I6/eY/6qaK+pctG8h4yIqhAG/gJ3+3rxRF+Uuxwbubpmzqf7SvFPMv
haqtxohpFFzJZ/9ZN1X0v6iKyCAthA30VEf//T9rxzd/l0MpOzMqVJ3/8fd/S5vkJgvSuvrf//6p
D4GhWuZMHldCny8DS4G/TxleoY8ExE38MNA86EKa84HUUuszz9RSIx5SFGpCH46Zd5MhGgU28JSp
uDFp1v5X8fZvmevpMWZKuagZqVlHMB7CXAasiwqNn0E+qclK2TKabQMWFrxk4kjaUF9YOlD2QlQc
B8bmZxGqT7EIrtwmrNdKq7yJyVdakdBVMysSwyAxky2IRtZy0a8p/j3F9ZBxYg4j9E/CO9X0sjtF
kLG4iXyIm+AFXd0nrQ/OxiS8Qr7qzI8TATaFolMaV94+KSXdGa2sJlPmISEQ/9It9wzvvk04ejfF
UCE/mTkY2DwUSXNlJpG58kG1r1KrJz/S5ZdCUn7gmYMmaH7Ru7RnVGCdaSzfD6ggc2bkj6FDUPTD
tPxkkD/1Vpq+7kwpGOw4es5F3x7sEFxLC+EUYVVg9IF651rwIG3AXbmtbQyQLA0dxcDNL4YcPkFq
nmUTyFL0CIJV1a41uzc15/hdsOPlCsfpprwy+HvXIdGBzg4A0bRLJoJztIkEe2heXdih2lLPSfD6
HlsOhuxS67HgnB8L48FUMGdqzfa2KMyz46+rfqZaPL3uTLUYao0MSshuD4Pb3eAXfI7XWU8eF13V
bUqpneoQ2BDXxIjHaGBmI0YbwN1vR6+m9lDsAUBtg9y7DycRe1v90SDTsxuBeKyQ8XvWMpUakYj0
g+f/HQyNxw5+4tmnCf9JIMy90kk54KRJMkB61N3tQDloYXdtIo8Is+SO5GxCgzwBdn1pDfnJiGqS
SX8T4cWQm1W8xr5jInIV8QbON7VjW7mwtWptm9kd1O5V0o6H48/57hnz2XOymn3sdvvUu/TIRLeu
afACQWYFsiyVDf8OhAingt77UepMHit7iLXwnsJsu3Z96oGipcyS5RdsYd1KMrITOvkLQ25MTaEP
bgp1rnR9bUBEbWl4NqDa9ObHVLg9/rbq0qhMitIfLo/0hIGiYVkexJBfFHFxUdUATQtjrGFQqojG
mWm99kldgKMpVBqZ674fuHQfk3svqRKaEv6169WgislGvDgC04w5oBkHL9As7hW12meh+ev4005D
8NnQTN/ow8MOiKujTZGVB1351QPkFt4vO+G8SIarQ12OtFO+4p96WBBoxsTo/3AnndUwSEj1D0rW
nakwpI0i4RN5u1ZFuq3RzzsZTir8LFs/5Sq4OBSzDctNPfDKMc5rGOLdi8E6DyNOb7bwyeg6DJED
FP7LoZceI69ZB0OIp6GOzJlxBzeRNK+scaMMOGlBQak5a8vPYdFQ9y/b73YG6i7BXHGtm1ayPj4Y
S4uRMU2pD9/I0AfJcAcrP9Rd+5K/g8YDO2cBacZpON7aoJxKuQ/A9x991qm1JZADVqnOYkGSr9lv
HHLlGgpHt0E3C7YzxU/fOO/64AcYqLtuyMcVaQewXkVyaCWe8NyY9VP/uSW/b9UfHny0OGH5QisO
Zl5sPT27isQkxUPdVDMeSt+7HqORzv6hmApZBp121PWDtj40JlAwXbourWKPrcK6D4sXqee4LuEh
mneOlMGWkPu3BlntsQwuBj28x5ZKPhGr79asn03/2eqP8lWMY6hdHKJSc1Loa+BPVOtirLGxGaOg
vbI7lGiQ4nbXsKjwee965KTgQdV0C1Ao6OqdrlB+SFD6QwsbKQyzaiAjoSmKZflKd6Fspm6iQf6I
kfSJUbhU3UeYB0+aqzwOmfZqKzTZuijeNVXwJlfYhXl2eZf68hs2ABnVquHcSsxm06XtY45Y+vGZ
9qmDDtGozxrfbhHVFoDi/IB+0tpIg3Oscw6JYf9qddSP0uYqKp8Zz3N91LairAHcG9s0Tk9Z2C7l
cPpsS0itmnMRc/YQZbG8Rg8+WbMaI1mkVP5NTtJhw33Z5BqkoDKT7yJN/AAtWK8DgBpT1bXcIVs4
qfZ4m3jQienmJxQxcKJTr61G5BuPUqWBy1oyThisJgj41rfQYb1tQAnMRDJFy8vzJG7PhZTSrE59
1Kt8ehG2VdjwKFS0P7toB1oZ4S/1bYS3SRqH0meRgORWpLHaeIlAQLlCYZwtK4bCJt9lpdrhD1W+
6i42uYVO3WgAwqJl0lWb1o9RbH7zteglDtILy8r2Is4uEk/jNOc5fWeU28IXL8dHWJ2m8CdTW5/t
cqZcdRbNseYg9yTAlVfQsxPFJm9BF1EFAn2A/vZWK7E0kJqaglWXqg4yld6GrTraWiQq6zoSbzbi
c5sgF8nWdz30hur6ULJ/rsqexPn4s4rPzBam2TjbMtuMBnOrNS3Itu6iTu76lpJzeiO0+DxLmuto
iBzbKC/UpMDDlM6wCk+kMccb6NubUSevQYREQ8yNgl7mj7/LQf9hjvUdyLLzLAWsCe8ps+R1ZSLe
iuhiLDze1D2EKmS/JNpF2etAW6EA879G8+UuMsxztaxu3CR1JPU2Ni4aslcuqOfoqnAaN1i9/Ng5
/vaLIzXbg91xiDG1aNmDJVvsqB4a95CnPeRdIJEqVmmuXQtWNZZW4zozLNjTLOASurETkvktQG9u
L0LKkAHKabTRCmBghZU4itoilytQY6wGhBpOPOzC4UufbePSYCkyfID6ECaRroKCBwgCw3i4rKLM
fPJiZBHBAFJD1RpzLTJOWR42ACDAvTvoPEm18nU/uAH+0dx3iSWtR/yzLsEBqnSms3qdwUvZohKP
2mT16/gjv++en0XCLAug3psFkm5nhwohp80ooA9jX2HsYTQo29ZGUFPzKfSUZM+097Ju0yaptTIa
PVolXnGBLfGdWbjX+ji+5dQyV7lOKp3HiDb1jYGiuUxPPBDCRg4xrJ04NuMtsh0yYLWpN2oC2Cki
xLorJXhpbO+mRs9qDShT7FMpivaaWqj4UmCPGvv8oIDKRGcEzbC8pkqL7+ed7pIHTokkDmDZxo+q
fTvEL1bp3wSdsstFnFy6wmf6elhnpo5Be1eacBuwRQxRnbmwUp2ynfJ8Oe13VWt8qyM6o66JSQfC
DjWKsHHnAAjRtse/+OKMnuUxShEZDSfa/AAVhU+Vc7yoqg5ppC6h9tfWSFF5cBPWHg4HTg0NHBFl
oEN2CkU906p3f4Jv0VA+BUJ/6ib7sBH4R+tFxhkNU7BKKUoRx5/13S7zs9kxO+8i4YlCcZjHhyiy
viFq+Fr3fHfEkp5Eqb9lqn8DRA3bSPNbovrXsALqXZyVLIkGxdkxVegbqMFNlShvQxjcnXiopQVx
lpdorK1+b6aUOAolALcTIpoQtGp97+Ib5ktG96SriLuq+aADuILJG4Rpt48L6QDtzjd3rCl6vhqp
IF167hjsysb1ToTT0gcTs9RBbQeKqLWcc6QdO+K8sFe6VsG8jCHKkD71ZxF9IFMyrjFCllejDeoG
GCB1y4TTXh/34tpvMgReukaltgDOKGcSnthKlIX1ScwSC3BWgZU3SntIRYQyVblScxPGk4cyYfNc
tpljEOVNKrZaPRVC/dsTI/YnovCfGbCYbbeJmsiKGg/dwQ0Qdo5cZBKnmlhgnVN33rhC3lU2eln0
haMefbjQfawqF1E5PHa1FCRHb/fno8aWhkT7iUdaONu977YfknIGX+8KkBMHs20ftTA21lrdDqss
6m9caKqrqJrwE1H6CxDBecpKofnZPbDBkNo5HiFaLYUOQhjIuYMblMrwzbCkq+PP9qmfIDu++Nc9
T84bqW8ODZCJqabjvboky6g2KzA/2qyClVMoKySSt0HQntPjv6kptEUcjSnSt+tW0ehXWW2+Hdom
OJBPdre1ZwQbTYnv9JbmkBG+mCbnO2S1IBTWJ0yulpY2Mdv/XIjHJg39ZpKgfNQRxnKqEBxfTX0+
L5MXJapfO4/9QQziIET9plOIZC+BAwOg8yox4PIHcLJEQ58Gn/l6xUdQ12lPcQky6akYnWLxk0VN
zLY81KpGX+r05qAqSFzZcnipFGhh4Bb8UysaoO+Zd40aymMej0+WyHBrYLMzwRitRMLTAYt+GC22
q8L9ZpYkY023kXK13r2P/v+3JsEfOOr/JsBpm6X6WPk/Cqr67U+s9fQrf9f9TfMvS4MZYyiWAL3z
gbZiyH9ZpmXIFCg1Y2oIsN79J23F/EuGZI37hmXhVQKo+p91f1X7i38P88bWLaz/ZH40q/Mfq/tP
MTmfTIg36LMdUkHsM8K/3kA1lH6+zanKK5DBz4z67MO3uPn7Uh8bC1PsfHaD2W5noNvcRy43UKTk
qYmyQzaKE7W+hUvPN6s600QUIinuxAEypLJX2jSeR+PvibzYEVn4MvPNBmnaoMuazHAso7/OhX0e
aMWVpZ5yV/wsC+DDz/eUAUsSy289w9HLPUpNN6rebNxiuAgK80SmtvQC050/bBGwDqsInR7dKWWk
rfLcQQDjreqaE5df+vrTbT9c3hNSIcY+QVN+DOR11Ln6BoJkcmKvX3r46a4frq61ldQJlWnj5nU8
YfjOCrV9tDJKd8fn5Wd7+vT9Z6uoluvm0CLg4GDOdw6j91sUROdpwevUKMdESnCi7vfZRj3dR/3z
RSCTK8jPMwo9/mFyLK2TtHtux3qHV8AKLVVkd9v4REAsvdMsmE21bMCsuugHKLZyyNLBoxDAaTpu
N7Ka6Jh3wPY68f0+TcamF5sFduX5RouSig6jCw27uNjH/RYZCRDml212VWWXTWiBQN2aknoiIhdm
nDZLTrOOUkySc0evaymclv1lIooTy9SnJWxe572K+GHCxRjmxaM6HU/UeFcL6ay3851AU7AR0b5P
0vvCrfe6Xp6VZf3r+BRcep9pGD/c0g2b3i3djPdR0p8hZ8AgKW6+dulZ7Ecx4rLKtDTWWr/RE+F0
lXsi9VyITG0W96PIDejNoe4MglzNbJthRx7UnY2gGU/cYunDzILf13wpRL5Qd1RFPvNrc591xolp
u3TpWdhTkIBTLwOCROztMo/bb7n3j8xnccNYuvQs0tsWKVIv9rh0IqOwD60N6IcXnVhHlq4+i21j
AIwZy8BQKfrsQtvaNtoX99F3y+kP83Ds6ERn07IR4shnEa6R3O2Pz8Npvn2y+885WIrbBDLVVd1p
OkXbWFaItLcpVb/znBaZ2sXaiSbFwteZMBUfQwmxxFbOQ+4DVeQlSe0LQxfO115hFqWqkTSDKwdg
zLxm6+toDrMarLDv3Zpx/bW9VJ2Fq4+5gd43gHbx21B3LkpIuFJo1dfm/HtH6sP4ovZoFF5b9U7m
9ndKKJwyKZ+PfxxlmtyfDfA0IB+uLdFhLLShR8IVg3RZ+iZloeNqt5pUIA73VALb64ttlFYbU5bO
LWQVj993abxnYRyLCC+VACXtoNDPRaxftRgRHb/0wvr23m/88Ea4EzQSCSVC9TkNgTwCDVKD/ujs
n8evv/Tos0AetMRuM7kTCBl5aH627U7XmrevXXu2J6uy4RcGChWOLCxo0SHetlJyqtW/kMkos+23
KtGEzigyoM1Q7AfaOCr6/HbW7Au7fGH23pISbI6/x8KyoczCORE9PLmQMSiV5KrJ6FiJ2EFz5g4f
zxM75MIwv1fAPgyzEmoit6MSWL86GIi0Dv1as6z4W9zH1tei+h0y8eEWRjmgJoIrs9Np1o9YF/e0
dk/skNPi80nYKbNNuET5Y4hQVHFU1GJWba9sQ2arLsSt2YfbrpQfjg/EwmR9R4t9eIV2VAJNabPe
cRukbyuVOn9/YoynafPZK8xCOHJ7S2rsHDUnwfEBBcHeqtGzBfUM1nlqvCVhuzVPrbCfNkXJ794X
sA9vErv6WJQeSqGqCugap2ez2qn2LcpKKy3yLzRlvKpLVF8iGZj5RV8am9TwvrZ3v6fQH+4deiWq
v3kJJy2InlMjPldwn/raAM0iHu9OL7amORbR7oZoUfRrA3jNiZ1jIQ6hZP+xuiPK4lZ4FDJGBnIJ
6Jmt4dasG6QykSRoX4+/wsJcBr/4x0003Htw52COjZHkBGnmpPozemS7yZ+SdseJYFxYvSYG/MeN
ypOiViCYhrCkMuyzxjyEgXqhGMGr5CZO4uP1gM79ibVlIWrefec/jnekp4j/1bCN8vo5UekkC0iJ
x7/W0rVnkR8Xo18Kc1q3BpWih2ufjQFmGccvvjTe000/PLjfqlKKiVfvtK15XaJDagCJBy/jGPKJ
+fqe+X0S9vIs7JlDGMGVKbegd4Ya2oaC2F5PceIzhvytDe/wS3hp5S2TQEZgbmBRSH1Krl55yDiR
JSiQCZSjEhlFEzc7zzh8Tv+m6FBLYdHAn+Ng2WgsqcGmr+/on64mt7vjn2fp288y/AJjIWHVyYC3
Zfqgsx2NfnxiiVg6f8qztADzMrMyvYSMRpUeTfm3rl9YSJdG+pOavSJ8FbO+szAdf5GFtVeerRqC
knQNpY7F0PKgTiMekn1vge5kEiv9gIo4YJnTS+/ns0q2Z6uIj2CPjNcZtifSN1uWzmp47uWIFQ70
u2nspAJgfniJ0LeMOp2hYsLlj/Raz4p0qwLQP/7Onw8eUkB/zm0v0nHLCvjA2LKh72fgch1nyYnV
Zenis9WF9Bqqqw13DEOs3+hMK6sYiOkXLz591w9R2dWtGXla0Dua2oKi8dK3Ih1uv/ZVZsuJrxY+
EnCMTS/aB+Rkd50h3R2/9Hsy8q+hPhWo/3huu5E1lGvDv8cd5ALu0my6CNm9j/w0xsyxbNQQUZvY
zk89hWeUZCXl/vgDfD7LERr/8/4+Wl6mL6rBiQWQOtwncAZLt4rd4T8fbTtg4WrdOoYynIiqpXk+
Wx5aXElrnbMclgbDnezKD+gmIZWOzsEon2hRLc2z2SqBrpSaQz7HMcYo4Xd7pX/oRryEjn+wpavP
lgVTrssQR3bU1H248B5uxJsB/68v7Yo4CP05HCY8Mi3HGNWRxJijH10Af7eTYH/82RcGe+JbfAyS
0OiVxEI039Fr1J2GAP0HeQ1zUtJ0x9JxVqx2J1e0hYG2ZtFea0qDYLquOwJmZIcljpz3d1CzgZlg
o3b8fRbGwpoFfYU3gVyOfC0N++1ASy+RcHz42qVnMS+pIWu9jMY2Vk13qIh+T5TuS3UYGSm1P0Yh
t/qqVmqAH53v7xTdQwqy3nztqWfRDMGR7pTEU3vqZC+eN4/dFytgdOf+fGxEezwzR8UR+lUuOSKC
JdDq0q/jD/555ilP3b2PMzOSy8GIsnLkAIuDR13g4PQ0HTWmE1ujl04enkgNl6blLHxdE9H4VtXY
J7r4pzF4V8AdkcjudmNRnFjiFmalOYthX0bRK+xHCgxJ9jKG4x7v8hMBvHTpWQAPY9jL9ohBIOyd
mypMv2HdfCq5WhiCSZ7w4xDEMvrY6cjCZkjKwdO+Zy521qV5NWCVlpE3JpdadwkX0gA0Gd53KOuR
aplju6+zn2RgA4Sf43NhCrFPtkRzFtXaqKGE3hHVYzDce7TuwcRu5Npyjl9+6RvOIhszdKuFuQwo
AkkCkRr3lci3xy/9Xnv57NGne37IQkSSGxZLkjqZTyI9LhDBwpMNWK5wO2esYuyBp08ox0+k7oAD
1wnJJLT0A8LElwqavnxSMY4nhnTpTWerQYu0sKu3rAZFoR5azb3zbGNz/E2XLj1bDPyR7lmpgyzR
x/Ybx5UDOu0nnnohQuf8K+DQFo6dgBJzT3urmFlSKH33O7TBRWSf2DiWpthsFTBQW8SzxWAjBN46
usYBxW7ASr54/NLnmROTwLUIJO5z1dHz/ry35NvRbr62exjzJSAo80AWTF/TI+0n9cDKxETq+WsP
PlsEwswrRN6r6DZlAUYW6l7y6rvjl1745sYsrA2UczI54dKYNj/j2nNf+e1Dm9gnVo2FGWnMwhpB
AhGpOqGHcjJsacrRptV8+9qjT/f8ENatXAEkHQaaA8HwI87Hlyw2n5FJ+nn88gsz3pjFKTp/QdVH
dDZKt7nVIkzHDBoCiuK/WEbtHL/H0ueZBWwsI0SpupmKcpyK51Z1SELpxKo3zY1PFr0598WwonTM
jXFw5DDWviOFtk5LZQ9PlOOxoN5qnYqqpRk0i1q1HGKpyqh4S23yJGJjM6iQarJTtfuF9/gXSkit
RvJIpduRqVjktXXfjXcYPm9UGV8Ze/elcZjzPmAl9IOJ7Y0DNfwu6lOU1uznr116eq8Ps9QzmhZq
NMViDYWe2FZuIH6duPTCwWHOTwhFMFRVwFOTJaz0IX6TkpS8rEKUB5O4ei8KhDSS7Oz4iyzEgz4L
5RLJedx8w9EJwrzfhPHQnzWNHmwHXPfO9A4Pz+P3WXqrWVjDFmut2CxZShHmWEtNMuw0AdQcbGh1
icZfvUZJHs0GtXtVYiR6jt916e1m0d4Plq6YCFU6qaH8sPBqBmi4rlWUPFrj7Wu3mAW7SHQcUaZj
gA5tLLBshCwqJ3GLH43q/jh+i4VYnGPisB5Ac9ym1W55LdBO6kWrkD4+9tsn0oBpP/tkVdFnwV4B
vpURpKRQgHgWyHwLiZMs2LmoYxYC8m5YnZgFC28yR8hpENIMxNhp2cXuxdAaOdKNFZ7c1YmIX3iR
OUaui42xw+WMnD2+b4bnvgYtK+XQdmgW9MpjkZ+4z8IKPwfLkXJUrqnhyJFGpnLj+WJ8lGMr/lpR
ZY6lxg4ilTEoHJw6QDt6g1Rif421johOPP20SH0y3HM89JBDn68t+u8I6t3EHT6qdXhRI208NO22
GYITC9nSYM9CHpOKBIYOXQdVrnehYm2nlBjfhxOTdunys9hOfV1WxoydHDw0KGIcny+tEIWDylW0
r50u51g5tB0MhC+x5PKz6L4U9V1LTfVEWrw0hWancNOMekX4mAbR73HP7U4ytkman2hhLV18FtA4
Jgsvj2kMYIP9K/M9GE6IEH3tyeewN9FhyO7aHKbkSbbKHdPH6eB4fKlbaDvIc9gbMr84zg7MTYFM
IuKSqEA+JdkhjJGaKq9xd9fH5u1k4WxhDr3rUnzYxnsJUtBgsB5pUf+rVLqtbGYvHb5jJ+boQqRp
07704fpqqMZIT/M2ldWmKzf6XSXfPBriVlz+pJlw/JstbHJzAFzdNJniDcHowBZ9km3vEEb2usRF
tKhQBzl+j4UJpc1i2ZfsuvUxqyWlDTBY8+1xpym4w3zt6rNQDieBlVZnOdWt4ly2mttIO5VoLn0c
9c8R8HOtJJGltB9WGcLL6ZNUSle+h0WZ3G6OP/3SJJpFMqZ0ddYarHOdPOytEPm/TF4LREm+dvlZ
LHcy+n2JyRxVZZRo7eZg2i1MqOHEZrPwgeaIOOxsgM1gC+OMeHCuM3m41Cch8sxDR030++PvsHST
ab/+EAd1pHW4lpPBlA2g3DzfeF3yBK8Zz9PMOX6LhRn6rhbw4RYeep1xiu2KUxjh96mXY0fFlxBY
GEz9+fTAS9EkL3j6tAJklLX7noGOLelECr705NO8+vDkSpQOGU5W9FAa+SXQpD04nS8++SxsESzu
TTxhyX8xrkb8d5vr7roJ7e3XvvksbjO3ChqMk+mbSRqisYF23prxiUdf+iqzwJXKDMQwmspOD6G6
apFsc73H44+9sCqrs4B1kwr0uMIUyeokWZsFguacgdASasJNPgz+3pOUE7NyGsNPUq13ZteHsc0G
5NUQKKTJi0erGiLVbLX7QvK+dvk5BK7Is94ufZb+TvT5VaEHaD0GYo8wXndiaV6I3DnyzR+1UBEA
w50wMjDYkB9zStVIUt1Se/12fDgWRnqOfONsIxU4O3I0ZCTkMj13s/LE91m69Cxye58+f1Hi0Gdp
PWIvZXNm1+LEwrl07WnIPwytFWJmVRdM0ByoRx1U57ahn/jon9Je4bj/CXNT/yOPsEEt66lmiqWs
m0P71p3/QNYEG2WVlqLb1HfeWPUCHTLX1VZ6MeLOjf6vhP4EQrjn0O7QrG8sL2y2XilhZFrQBCvX
FuaZVyXTIznR4lmY33MkWZ5TY5FwP3FaX7oRqnsey3tcdU5cfSkbfP//H76x6rZGCcwTT9T4d2m8
oaVzjm3kbmhtBPmxXFTuyQhza/zaSjyHlw1+nuaxlrTOaH/PC+MWkcOHL83xOaasU2jBc0zJna6o
L7pWbM30VI65MA/nQLIY9bcmUt4tIqOLvNCogxtPx596YXTnuDGpDVLD7al/y770ZEnaT7I/9AzM
7v749ZcefRZCvlnLUlaNueOaFTAq1/q/nH3ZkqQ40+wLHczELt0CmVlZe1Uv1d03st5GgFiEQCB4
+t9zzk0PX1OYpc3NTJmNEoUUUijCw71K0OS21zC3Nfrl739sHtBcCHAPwDAdqesjFIYzQuV1vT/k
X1jnH4PXXgNNoRKFZVuAaWCkWQW55qusskaGAv+iuoHgYAEJn/45iRHUaeAon+3O6fLXVQX6aXX9
QUHCjuCRCoF4mx+Nh4DPFEcIvF+zqBh+Fa92YPIBuwF6uoUDRQbQMYAGFoi5nY/fuI/WcD2v4sTl
NRwJ7E0cmhLjGwW+QoIopa40u+7dT7z/7pw+5h2YetGhCB1D6Gs2fuF9qMBB4lwX0q+xddB3Lpre
6yAoSJp/KpDdHsUMBluQkYnsqj20BtS1oPkFEaBWB9nJKjFQ8Gyrq+AaWOBLivePrT+D7sH1JL5+
9INjo1FfLbtv73/2X1cXQ6/eCQs0QAvbgZ1jYWBhVOQky19W/Va63zvhL7vwfwIy/MIlJvzj42tH
FGAMYeOBopruzV5mnV+ANkr64VKDZwUENvA4pK2TAvqJ+xZ6S2AqBsFJVvrsFrnyxLbNq8brSMTm
HNYPkdAQFXkochfayU7K0I5fQeAaYnAfGURLVdgfmvYWpdWOu78GDp6uwvlGmL4kNiBQCjTocgcs
2CFnz+/b8K/HHma4inm4Dp0WJkRXTQMl3wm1D1S+vT26lb9fyRh+dWZ3YH4eoF8eHAjvTjEQ0ujR
YmAXhsYfBc2NPXboqfKdPn1/NluH1eoQR8wDLj8k2Q8Lgcixpd/RgX4eg/af94ff2nCrFwwI80Pa
UBkeIvCRgUxdPIYN4P81bY+VDXd29daKrI6TgMhuHnQD9pQQmNahgDpXuFe/2bDP/4DYar8CRwVO
28KTB4jVZM6FYy2cju/bZ2v4lUO2BdTVSwPiF5aPz6MZoBEz3nlmLxO9YZk1cM3t49gGHD3tOTNg
axLsNwdxy+H9b98afOUIJVpZQWiFbydGnCOmbiI/3AlMN7YNvZjrj1NEc7eXvkQ3eO+XP7rlk3Xz
HiloqBHF4Gh///P/3tAMfPBlXn/8SFBBraQeFSgBR9mD7fwTFC6PHkS9K3f8ZLh9dHXwI8Z/xjy1
hn95/2e3VnzlEXLxLBA7JWgGQvdJNuwmLPKPU8N2gpsty618Yey8Uk0KUEWv8h4g+AmFqj4L8D5x
9oBBW7+wCm+KIhpBBY89pYboQ1UU//gtmFpgNuS21E4Uctn+f7lF6CrGCZY48uoe7Z1It4IZkIdn
WdKDKZpHirgeYm0PJhzKnSNwYx+vMW4QkIboBI//FQZ/7DnI3Ysr3TteufeEwzzE4xFbLCzcu0HG
VSIW3h4J67pf7++njeVYQ92w3mQMBL7e8vGzs5BzxJ2bxaseO7Ln6Fs/cfn7H46Sj+HshZEXHuKY
fzVQ74tbnUKPLNELe3l/FhteEa8cHo14CpJWVQRaRpmpCqzHkAGruvjw/vBbS7xy9QlKO2VfTtEB
shTgSdPQlKi8q+o1EKxaebSQtjJjC/NEObSKNOQwPH8PU79ll5U75yRE14bBh3uhyHgL0kAZR08F
aOJ2PG3LMitvjgsQXy6FRXe/hY5X3DyGdXtdoLRm4x4MRL5EMYJHbGrv+eIcZLzHqbZhljUmLXck
jxaA7w+8dMKkB+dGMpv8XhAQxb+/YzZOoDU0DcLnVZ8HsEt/W5EMdXtehs8eiELb+tXT9XXbfs1e
HSkzz4E/hciU8irxHqB/ZkdQ670/hy0rrfw2NsST0wgr0RlqfcA2VEdvLubbMa/VdbfZGqnGp57m
VYw11uCCSxwQ3wvhn8Zu+HjdFFaOSyEkOloJChCnow9hJW/lEmcMe+m64VeuC7kq2tb1GB1q056s
B01jqG6RRe5cxlshxpoD2inQBY8WAXiXVGemHbxKZq5P6Nn+Xc8uFFSnxwpOIYmbhdDCRGc71Onf
n9pfk/CErZFsQuQGEk1Y/DkYjqElFRoLyq+miX74EX9spN0jfL08S/9yV0eru9o6bty3M+YYOJ/b
+gkPFbflYPF4s8tX3/nsDlBjumpKa1Cbi2aSYoBM+kEEpk4XUJBCpXBQBxDOylSDoC0FncJe2m/j
0luD20I6kIlddp5xpuXjxHXzNEN39dAL+51ANy17f04b5++a2Re3qiWhAxqaunZeqzg+SKe+pnsR
aoQr93ctoDpw0Ohgmf+ExtqUD+rmuq++nDh/RAQ9VOsQmZvoECDKHD1xADDySoOsPJ6gYFrQBYts
6qW9WSCOAnpWKCa9/+Fbq7py+NZ6g9cvOdjJljy9vLdyW7+2BT3JudqxzdZPeP+1TTjTmY+6iA7/
Qgbi8TQiRVEMwGJ1ut1jl9842teQNffSQM0bxEuREJ8sehFTig4KPRfuTlC89QMrrx7b2DqewjJA
RbBK6xLqmpCSm3/OhcN+vr8WGz+xBqvlLdhC8gBMWe2gxmyZnfohGHqe9gGyQe//xIZ3rfFqqnUt
muOxFm45h0eO5OYTKOnCH9eNvsp1cTMGk3GxmcoxblJS39dhO19n/zVGjc82tz34NA+y5T+DeHmy
RX5bT1e1U6BTc+XAymuathB4hUJ9xyYTVJ5B6BKOOy6wZfaVD9sAGmk6x9mZ+0HhZqVVi0pROBXH
9w2/tXNWXtypoMPno02doYFViTKz4Hdw62Anfbz1+SsPjqCGhGsGtsdd46aQJBuhRwmh8us+fhVx
e14LZLbCngQtcJQ2ZWCyTnfQgpj5HnfUln1Wzqsa/MLggsEX1Lz3OZ2fOk5uaxSZ35/Bhn3WADVZ
i3jW4WXf+3n3xPqKfBrklH+4bnT63/OzRIMiqyAie1j86WcrnTOt/OtuxDUcDaLziIgacDBCsKBN
K0iqJaFqy527Zcssq/s2tlBlC3yYJQS5Ey5baZIpWr6+b5WNKGsNQtNtNQ62xZL6BfRj1Dzcopr3
cY7oecHDJ4zmVwiBvpZNw3cWeWMPrRFpjm68GEzreGKBBLot61sam5MDUcP357NlrJULV1PhTP+S
TIOeo8DlNZBjbEaz8/Fbo688eLJC90whqx1FAI0Hiwd4suBXrvPKgYNq4bIRl5ytCETWSfE7ZM6V
m3/luaWN8iWyyCXwebxzwYLJ52bnQbCxoGsgWu6E5v/vIMPqo8PjV2q8U+3z656ya0Y2SGILaCXj
y/U4PLiOCsAO1v2ONPeuM/sagNYJH/pjFbq7w2E5Q4L1Ina8V6b4q+YNJWwNQQudua4Bncc707cP
ep4+tIGTcENOo+pe8OhIWEdf+PxisKcuTle445K4LSStgLfGC+thGslvqTrkOMhZefUzHPEEOfIz
hFngrtwWCcLOOAmrQWVDGYDtv997qWxs9jXdm/U6EVHgVg590ISJJ+PhlulBX3eX/0v6/UeoT5mN
iqYBPkYaDlqu7mwx/ffPgK0duToD8k4iUbZgaER8Jw7qzahoT2U97mCdt+yyOgTcGLjLAgLRhxBy
9GNUvcVc7d2wW2OvzgASKAmd3wux+lzKe0TGPAX5+h7J08YTYo1qy0EmBOExGAbZUIgLN0Aesxts
/d9lEe/x4W4Yfw1ta0QIcXeUmtFXA0WiPAxkZhnqIEBsi5313TDSGttmCag3/AkLoLj4JeSkD8WU
y+v25RrVNgU5bYsBg+eQcy0G/47KducQ3jLN6iJXhRECPNwBaiiFD9mriFZQuSIVSGg9nqPee9X2
X3O6QYeq416PnwFnrwCCtAUE3y2n1O3RtfD+T2wkgf6Lc3P/X9uWkG/xsE2HWv+KnOkp6CC5BKXg
CsLS02/hhc/v/9CWyVauLFhQdFWPw5nwsXmd859xGWVKR8GV4698uYoVqhwcE3FNdRBddI5Ud8b+
2omutnbqyp2DgDu1GJGHnUY5Jf48PXat+/0606yudC1cPg+uwCkXyYcl97LOjKfcp9fdu2tMXemH
tbIRPp113jHslwAqd3kOjiW6g8Pc2ENraF3XAl47N8iEO05TpTqKnsK5P8djkQ2jDjO3Yted12ug
Xel2wzC1WOOl8e9a7jxHFdsjttuaxMqliReMDq70ALfYdD+x+By45DgS8e9dX7M9srYNNyCXv/9x
WUJ1fCEDwRRU0d3JqL41QLDQJt5ratoa/7J//xjfcyGMHgSXkspoH2wZfyhY/GJn6Bi+v1c3/GCN
/rKO1uDlgJnGaf4AMuwMKcR/3h96awVWHhwGjupAAIY0cXWKugK4HPfejR9b6PUV06/3f2Pr81du
DNJysPRMOFHjxrtgtpejA3LXneN6a/CVH/sB5NTGOAoOISubdPboIUby8CrD0zXmy807S3mDjaN5
/hIW/CEe7dv7Rvm74dE1/d89g1xA0Ib6UuETQRqx6NyHdMwEKz65JL9pZL6D2fj73qRr5JeUNTAm
APUgYe69sSYr3eFY62Xnut+axcqB0VGQj1qD5Jm0LvKReV6fQdy/3PISzJE+klhg9Oz3IsetH1u5
8dB1o+IDlnqAwFHWiyhOG2L64zCzLkEPbAT9l7DN3l+fv+8rumZNcyLSSHKxWy27116KB4fupem3
5rG6lZ2mnzpofCNKRbZ7ESSb0WuTVIBS1J53Y/Z5Q7fmsHJuJhDJFxOSBSZXD+iifoTE17f3zbM1
h5VPOxaAe8mw8FEn3y78W7VSH7pqvF+aAEUzZ2d/bc1g5d0NpKG1qy+x6uRkAPPfQZbsqqwTXUPI
IqfF0zVGbMQJiKzqQUeJM5u93r4N+6x50KqSx2DCw4fb8MZZnLPovgSC3PHh956s9oZp1iAyGZFx
KS/vS9LWZx90tslYFnu61xf//d/qIV3TnhHqO7GLLM0BjfBQGu+yuvmsneFp4TtY441jaQ0lw4lN
ojj2g4Ni0Y9wXk4uiq4m3iO52xr+YrQ/buTRrYJJg1v6gA5OlnhozcDpLdOxL3ZC060fWPlwRX3j
izaAooOIX1HSO/pufVgqseNeW/Zfea4Zxyhvew/nKnNkVit+MCRcEnT63VATXekBKx/O2ThCEwtG
EiE6N5vhqTHRdX67RooNXqGFN7v4fgIg9mLmp94OOxmzjY2/BoaRPNc+9WH6uilPrHDAY+nvVvA2
/HYNDQuokc1QXM412ekXiLmNHyLj0kcPLc0nCpL9lOu+u+5uXoPEnFG6gEbDSmXtp7mobxpgGmu2
V9K4hBJ/ceI1y5kehaldIFkQEZXtK0Gf9K2NGn6ucsWzeYTgMg81f/JMvxupbkAr6Box1jNIDlYB
CQ4AR2syJ5XfpE0DLYjPgfg1QyV3lt8R3CTKG3cCwA1XiVeuDjToIqmv8UgcyAcvrx/pVNx3i3zC
2b7jKGzDkCtnX0IGJV4f61SH3Y0W/a3f599naPlSU/xsarwjCBR/MjlgL75/vW7t8ZX/j51LGLGY
lIniR9AR35Wt3Un/bO3wldeHF2lbbYBkh0boSJK+QV/y0A3om8t5eJpK42YwZ/fjuomsLnBUQEQY
cSAG5Rj+BsO4zWLIH11npTXebIkAk69zYF4tp4fOF498ukqMhUAE7L8XiLbCaYIOlXzVjd5tZDhJ
3aDeKyNvLO8aYDY4kRwmpYNDDw4DyKUFIbjh2JDnh6usviZCy0GsL4noAzB4TDTp4ikZnbjdcbit
j79ciX/crSSfFzydAWAhVRc8tA5Y6NFydlVzNQy/cueWzqAWMjBNM4LGYURdDUl+UEG9b5iNw2LN
g9a7UVkUPUrUVaB/+OB1TYik56aVN2WTX1eJomt4GUGRumYVwu65j7IJsKskdwu9s+c3zqI1gCws
hKY5QZ9L27MTW8DpSJcexPboHIJ3HZ1aF7fKydWPIBB73WdbK75y4rrvx7rzuuAAXedjCBRtYPf8
bCOOWoPH1Og6SD6jrByBAl3n7mdR1G3C52Xn6N749DVeTNaVgNozqr9+ASJiqls3NaS5LvlA/wcm
ZokdpxiSTVEs0ggCKXG0xw2/sVP/BybWIZMupQuUaDdkAxP3YV9njiqSDmpWO3tp6zdWnlx3k5Ri
AtSnLvGCDgoGGa76s5TegzOSvX7UrRVeOfQsoo5ZGmPzkOFprM3JNOFJ1HzvpbW1wqvLualkPAuX
RAc4cPMYNMIcNLrTdg6MrdG9/x52rtcbP7QuRvegT0+K8bHt9Ov7h9HW2KubeGksNLEHwFzRkWpv
K+6rhHvBXnS/cc+v2c26MPdLH6oXh0j/BOvLkfD7gPkZXnD5lXVx6J/+1zqdhThL1wEHT6vxe2xC
ZGVs3h/fN8/GxlmjxPB+rrulrYKDiw++mcM5fouLWd87kWWfrvuJi+3+uMqYcmqpUXA7TBziB77f
PsSTd5sX6rqnyhoupiLooja8uzhYfAP92MzsdmL/K1/0l+h+jRXjijYQI8frzY7N/Qg6M4/Uxxr2
Shw2vtXKP/KaHWMZJVUTfC9J8ymwkAHLnVM8lqdI04OuyXXN1XQt2TwgnpGuQYTM/dEmvKjI0cfr
OKOjmK7zxGDl593Yi4FrGRyMYcWhjLoSYJ4rccV0zXkmId2sGcXoTd1njAQnDWZz27YHHgwv1222
lbt7Q97O+AcN6Is7/Bt3VIK/FmwvpbJxnKyVQNvWSBbBB9EBRu7y2X9jaq/dcmPoNbQM0qmWhZfM
q8v582XomO5xJG0NvQq0mWANGTpcD4NlGVXlgwjUdS+dNa4MT8/ICSeKJFC73PQVmkQm9QXMGbP+
IlRndvblxjm7Jjtr+9p0SzcgizLPdw1/MPbM0IGcm+IwzZ/f3zpbRlpd1EL0LALNOx6geRx9C0Mj
vpIqmvc6UraGv/z9j2NwbjlxHFsCVUz8u9qQKimaaufTN+JVf+W2DplqJev84rbmic3STXuOVmml
/GTp6dlO1W/ogLYnQOma7H1rba3I6s5u6i70gVsJwO4+BV8rV5A6tart5oRVXnzPynrIk07W/fP7
v7dxUfkrxx5qPpbdKJDGoeKpYjpI+rz9OAJO9P74G3mctTCojnyImha4ydHgTj7aIZ9IplUMDmqm
walw6CYbOkmjl75NZdM4V8n/QY1hNS+CYC3sC8c/RCUwFtY3P8HunIa1+wJjHt6f28bWW8Pf2rlm
fQGOlUMYNTox2NlQJqVXcchjBqvDhRRooYfAFY5EL3pr9SBT1+V7Hbdbn74KHnyjIWgjuH/o9Fgm
TYSvntxmj+dzY9HX0DfgKpwCpFxweeLfg7D7yWXN2anwSpoiNC/43QEYlT1I0MYOXmPVwIVvORsu
U5n1OQ8UdL3mtODuzXWLvDpfrG2Cxrkong4VOEtlG9hXlIPFDkBh44TxVidMxELKVNlTsF0J3E7D
ZSGaYulCwPoqKNLHUel0ScEcd8hAjRM9W1NTvZPC3doEq7OG9K3lFUV+C6wXIeSmAofdc7fpr2uV
oGvM2cL6gcS8ig++qr2PJgzVk6XSXtdkTddwMzyKhXQKLHwc5Wkv6JL0yqXJVcu+Bpp5avAmIeDb
WIUym3P/Vol8vHLwlfdFkcMqOmNwl5XdkTj192GZ9zI4f1fZgFbM5cX8x42IN5+jRweja9xVfFhS
sSxPeHi8kJq8xD3K2oX47fDutquqlwFN/H6B2ptyQKaiB5KESAdoSOTJ3PlpGvX1fXtuHAlrZBra
NzuVAy5waI0+/tt5rIdzyTtynOq5xxU3nl30LO641cbOXoPU+glsJoWowgM62WdA5um3S0fZ+zPZ
GnvlsrZ150qiN+7QthzydwJ6NkXmBsrdsdRlmf7yNlpzSfVS5ZI4sBQR+tvI+UMeeVmv6JPbuK/X
TWF9OfZoiZtHnM/W8iJ1bFeAa6vZy7FuTWCVcYtIzVrb48Q0TpnR0n12l/GDVXLItFeX163CGqMG
uggReA7ePOX4wfe9k8flTnXXx1H79yVY49MEowsRI3LzTkCtTAsaqCpx/MgF0I6QO6lB2DJMRGdO
LprzDNgomI+C+VzaTh0908030K2it5UzL5+KIJY3YiE9GGri5RmN3nlWiNg7iGiMPrWq/zqTRZ/6
fiieltkOd2Ly0X9ejOPd4NPoqfJY+yJLkF2WgrpJAFn7p7DPAXdiAZlvY0mrh3BU9ZdA1+XJpbl4
as2I+2MovHSgtT2hTtc+OLxaboFWVllky/5FW4m8dFNCygHF07tlXMDPhaR+Od0bfDWYjtDNQqva
pm0kmze3X5pHAXWGRPYMr/QxRltdIhAA5ykVHoRPJcm/NO2lq9KPaglVTjQhJ0EMGlYoQfLvvDDt
nQyh/BrHvfNUBYUDltBhvJn4AFH3iOnbsOxlUnj6H5cAS2pm+ZM3KC1OpXUy2zvkADSTPKnSDVPl
dD8jZ1m+LGDiOijV65Tliz77oV4S5i4Oy/JOVanbTU+Dq+qzwxr3vnTd+agHSOV0jiyeXY/1Bwag
TOZN6PPVflzidRue+eA9WQ/aPeg2K9N2nMrEivaWhY17mmm0HAlKT9+CSZmT30VtMlaqTIcGqF59
Uf4lS0SeLNAMyKCTuxKt2pk3t3GGzO2zVzofQhuAjXMUP/JY/dCybO9tKMfUa8blFLO5OUSWipsw
pHPWzdyrkqkeIGRr8MLkJGwgtxnzm65zR5R1ZZ95/VgeqG1FEo6zarJu0dWxKud/3Hlhz16Nxyl4
khZkNJgHxW1f3YMESj7VIDSEf9bhWcedl5KQ4PORoUqGfgaKkaEhyHcrJ8tzqk9eZFQWtO2SyBA9
3r7qUXI3eZ7Zpfy8BFDE/NYVY/vUNFZl+eS/uOE8AM9WUkjoQYU79St7UstibKK9obtbTMNnJFra
KMnbUYAqU5qM9EV1VHOrod6M6P2oRuofmriQ6Koa24EmuVPgFQTYhfyMSGgR90sYDfROOk0unuUs
9ZT5LYHZ6FxEXhJPclhuy7hhY0ZpMQ+f5FINFp2JfsH6bKkJIfcqdAusPwDYJ5J7HslkN1QcNgat
fipV7PlZNcmmPlbugAKFEEX3k/aiS6zxQeLpTV39hhRAaY8VHPujcIdyOo5BVeqDnKemvp3ksnyD
DelDsxhag4ls9kQCMUfvoc+roLwbtUvcZPRo9zz7FX9TYIp5gnsZnQQ5VEWSfgY9RCim8hOUrxaW
BcTE0Kv1Itc9DH2tv7oTK98gutjcNKV2/XR0jabJoswEeo/J886yyiFPPkKofD6ywDXkRnDl4VBi
bYnyDqiuQkiCusFID6PgU/6MFi0dJ0Jr6qezdaYaba65f6nWePqkfK8JUu5FPTvMyGE9QRxkeka9
1+2T2kQ2h+B23KvHAuGlPJl2qnQqQj66iQMYRQ1adUjSZMzvfPnBlqyUmSynVh5NYIR6qALF/GPB
e4nH2qIqN4M+h/7klYNXH6MldKdMw5P6Mx5Ggia1bWn/udTVvBzF1ITsMWgZb9/CpY+LAwACVQ8U
B4iJy0RqiP/dWurOzRm99t63lod0+hhEvgdbA2Gr+MeqjrR8yHPZY/q+7Kc2AU17/4sjRTJ9FOXS
xffCd4AGrdhIP6HRlccPHeOFSIO2gzypqsKpefKlKjy8bP1RPPZIwkO7eUFV684MU3Rf0lFyA2Uq
vx0fokZR9QZtuH5IwD8yL1VSom2cOckQmca+zTGhzZnNUC6EB3bTYhXQXm473BMTzSNyHR2VvLyR
aHlTNwNuAOeZuVMbTUm0xK146gku+ibBvyuU/Ieu8dtv3TSiDpfEGrLsOIrkPOsMHHGV+7Hiue9l
osBT9uAstSsvIm0kBMeeH/vYj5WIs4K3wVsXe91jlHsSZHgoX/z05t73bxaeh/qlFMFADj0XekmD
zilxw1iDnrlpqNTDECOOz2a3qETWg168SnqAH5G1dAl58uMAp1Ied2pKdN8YndEi8vOsGkAKdvJ7
C6IdgCMam0jj1v3BdcehSYjXKrCrjxUGszVvYxBY9th0QEFO8W2rFl08aDX5XyYdzSFWOvT6ZMah
wW9qoXL3dCEzLrPS5Fb/LItemRtVLkuTjAU+5z7Kx5Z8ty1ROm24lzsoGCP3/AxnlcVZo0FheGkg
qtWnephlmKEHhsaJE0bmSy4jTR6HBqLMJ2Rt2ee+JITCg63vJNLa8EPezaN/U05eDM0QM5O7OYaK
ZGb9eNIohzYzwgnC8jgNHC+e0zD2BnFeqsr4r8sw1DYRtSlU0hpupnMklsG78RHJwTStP/cPXNkG
XcyLaNsTJN1NnohIVXEiHVBl3nUVm92DUG3tvhI1WMCzRNmHR+gxtiKtHEur5zlolDyoSJbxObQx
LvGumyfgCcpOqLMC0x//yEEoag5E+oF5jRWacxKc5QzUP63pqo9siSqSWiT8KCjj7NjWuAQu5UYk
18yEwzqgNXwoR3Uq5DnUJnPjqjAx0NqoniYR0ktsNw7qxXdD+6MNcb9koF83YUaMXl6DMIgd3KdM
ya+GDSi7E2R8/Kxo8umB50MepIwOtkI+0/Pn1CeTgqjUiK7Io20Ym7sklxx8H4w5/wQc/B9gnAmx
6RI9wy+eQfFEWuyxuHb6Rx+0xvULGCZNf9ORnn0pIuJ6byV1QIqSys7X0zdqfMagGwFoKb+jy1LX
xQFaM9o8lKUK6+NY9iiVMZzZ3o2W0GADGWPuTi/NRXjzyQ/L1k+lEMKCkmzuyqNEb2g8Z7hNXDVl
l3wBSA+7qQCmY+647jIIycZlWk39FP7CNdfxY1xqR9wiCmd1wsG44AJV1Nbl1zBo9cPEG4hz86iu
6Y+KTVqdIvQwtK/APeXLkduh824WGnGdRA0l+mV2NXoM/QktwQek7dCWSK1PTBo6qqdolEcLxOsk
utjFc6UHyZnKA15nWtAG2FFqgu4SJSKaKBSdf9eo/i93fh0D2OETDWqSMC+L4NYvRleZVFs9D3B9
gtPkyaL/O7pnshIvUe1VYabQN2iSBST+NdKw0aQyQ7VfPDgli03qePgfHkgMCYGbJRzQVxkMyi0+
RO3kftIFIqSThLqee2LK7+rHugGXa1LrQIgUsjpuD5mDMZzAadfXMWTF3dk4J1/bAVqVfunNCS0n
HqUDsFIA3EKYeAG09ML294BYpx+/1pXq+3t0OnT8XHqdn3+JWxr5gIrxoc5MAFlCUMw4tjrh+FeO
SJpFU4VuBQO9UDwqhua3CoaZpszMSJG1i3RUYtzBJbczzwnuoXHu2m+BwF1zrAy0GfHzfTVlPZ9o
lXWd8CAesjhTVyaE2aC/8TikTI4QfilIwrF34k8zy1GiiJym5V/8AhfhGZmtuYS89DQv36cFPT6p
gLxNlI7wyuGeRnHgJ/Eiiv44msAZbxEqIK4zUkXNmUPgrzt63HeqGzdXs04n1ELYR4QZi/gR+H2J
szl0B+z/plZ5ByawieZpVU8yRlTjj+V8ik3vFOdxGr38IZxcfqF5Qnz7UhSDmE8c0fZ042kVqSfQ
wkn/nl66GG/wDhHNDYs1ATNrWBv5S8VVS968geriU4kuWPawNAZVthT9w/X4LdCqKm+WAhVT8OA7
/nxqJcRnfw6lX9XHYmhN+zrWYEA7FoiG/dSZI93fdVY1JY4D0fuIXuM+gsx8Dg316chE7ITAO0KH
86EnuBpT159leRopaPfPdRzV3R28WdoPcy4NSTlBjQXbokGxOQ67Okxd1muTaQrq2WPh8xIYZYYX
35G5M6hMJ9VP5ELtV+bn1rgxS8RYaHIQMbB7T3zRSyCSKpSIVNU02v6LCaniCcKEunhd+pGx1zZe
DDsoKwIXb0ltg1S3Qf8pkh41v5aOFi5QRB1HINa0xtz4YUFNBh6Jvr91IjEvz2Ezj30q2t6aD7UA
OdpdC4pJk7pjY+9Jnw/6GMWsexZL2zgJHQmb3lqvyKObYQkVSN5V7g+/oeJiXOgO4Mp4YBKpztTr
Y/qSF+HQ3NgcANuM2zz8FcyMe0PqVtpDuhPgqUA+OMy0ztlxjcpTnKltntVBKBqgCocyevCB2mII
74t+OjAcjuOzCTHnc4iu8eAYgg22+sGXCadj5tMmmBO/WYST+twhRQZmscbHi0MOVCV911r7WUFb
3Jx5UXvhEc2SZX36P46ubDlSXAt+ERFiFbwCRVF7ubz7hbDb3QiBxCIEgq+fZJ7mRt+2uwoJ6ZzM
PJkAARb/hCtO2+/wuIIz6W83Urdywd/OJepeO+QQrrerJcTXaqkoygRCltpE1Zt3i+cCvI92zkpg
dv+umeN7UNBjVsycnGionXyGKlrx71pPQ6Mx/DY5GN+GJTkJ0mGSy4x+d9V1QgLYxCVQGZXtjlaT
45ybUBEvilEIyW5JFH5zuCuHaVpFjIizziVYjmbxPlCplT3Ktr6u2K/ALI2VzlGnTDYh5KvMpXTU
YeI1C+Jwwc3x6UdmiD4jNjjqoVkl6UO2FF20ICMarKizp5QSTvYURUeTKOn7bYLmPMyxCvQ26L6Y
IHdz1nskRDsf0IAR++Qh/Km4RNbYP0LU8CzpqECCr60WF9P2kzv1N0u5Nkydp1XvHAeC3sSDRwrS
7Np+fg5sqZ1doGTUpK0ap5g60qUXVrCmSD0qRok/7h16sWVlBXHZOPU7XrSmjseGyfvi4/be+WZo
4NbcS3VeGIV4pwss9gOrbbyJHvA2GPwGIBESmCJOn4tjqQ/c87j1GhzAN6oHyPggoJlJPLdw6hoX
PrRZ4JqyTgPaWyyJZgGlMG6dZbja2p3UfkJAVR8LOVNHxJrMgYAJNS0H97mf4BYVW/XAymQ07mYU
H8L3iv8Z9OCgcy9x3yeWLOwnHhYdVDu+869yVFDG2pmBRTl+79wHr6Nmpw2YzribkBoLq8K+9vH1
pT9ALtmg5WCDwpWAxFr0U04PP91d4FVuheoTcNOTgOcjkihKmgyOZ6WofdmZWcS5+XUwxUjJ8N6t
ahw4ola9Ht3kMnu4FnTFdxXe7jImiJEALuI3/s31eCASX0m4EliiG1EbdEuIrt3X5IhzYX3VXucn
KxqKJl1mq87RTDdl1qMJOeO+V/uIFebvqMZvoGZV7k0t3/WUdLuQjK9R799G1RQZhyXcUVZI4+IN
t1HzIkclLspqwGMMFhoTBsv3FOUwvblyXAGPQdUhD2hOB/iSMzdQt3VyQNFZYQ2Te1a7POnmAuiD
6T/QDtyNJOFh24Av5WqWZ3ttnlmwjGi1PXYPGKCw2lGi/DTYdUfgQDpM1NBUaehV6uFWvngFVyyc
HZBPrZDs4Vs/ZJhEoll9LQh6b9FQsrdVtyaix+yxFfdjaSdLtDgHGL2UTUyBHDzMYrdtTGAFkLbc
pt8wrplTTEP5DyzNcLXawmAmt3WftZzYL/jGLh4k0s8CSBFjtITds61l5SK5LPxEXCOJazEJaNcc
hrxZXMk2m3ocEILDEJXpMEUiHPqsiLXXxi3Q1Rj9VhrRpVHtFUk9wHP92I7L+F61mLdMK4RgFMnW
aCbzWtPUjB7g/B64V4QkmEDPu6Jsni3cF/kkaoSdIMMBVl8thtHN9M8Nix5o6nRkof9kWvBbkhE0
S616EbI9kUacSLB+lG6PhFkHKfRcVccAaNNqOX9NqfsEG3M/0PJ5jMyDUHYbCnP0fDRLvICLuz21
z7xvLqjxXr1iuZWSfRYjxBMuaoHq/6pTo/9o5vFZG/97+2GLt2GyyOiBaqZ5wnl3pD6agNWZPxof
/qW479o0WAZYuzXDfiYlSVrkgfQKnZ418tQVYptLZMERuNByqkJCD4Z7EfxnfP/TDQXA3MEfTWoV
3b5u7RNMFN9cVj5XyHmOQ2m9cRIdWuX/tmFnQ0kwtamK1iVBPLaK5WQjygAEuRnLc+U2JSgu1JNh
O+f1iDet0/RcLesF7eETKh1AKQVLPOYeorlIg8ZC9YKcF7eodqNt/9KlekN3+KcyFQJNlI6djl2A
h34UoXVcbSwv5hL/jS2oVObmlkuSoGq+gCOeAMK+IVDjZC1gjaR6YSW4XNx7sOSvngAd4UoM8qIm
/zrWJXDdL5JhsO5ELSwBhH4tSZQbtT6jZbgAnPgoguhHV+OXS8Qr98kr4A+4fYfvYwX81hrdvPY3
8RK/t1P3EikzJW7QgMUv6IBQBxuzH57YyRC4g2FVUjXtfh6tL1guu3HEOzsLPKfMjTXFnludPAH2
iw8oopBlCY+NzW812NLMrawYPBGvnLy2zgL/lR5DXN2hhS80Bt6D+xqOu7b2Mpz/L20TnbRgO9GC
KI24dQBci3uF54IV+04jBQW4gcahaxVxGw4JtF5ubLzWzgycguS8Kpwew6dgeCJN0B/5zPJC9c/+
KnIfAC8umCiIzdKqRFF1XP0yW3S7m+zxu4NtMaEzjg/ETSAOiZjZjyfE3HiN92yjvMYpcikRf9UB
3yp09w68/4u6Ldu5I/muvO0Gcu28lP0beqQg7hedtfhdBAyNHVLYoK570el0e+6wjTxJsDXW7MVl
N78gxO5koJvmYAf4ivCiEFlMc0j3qqh47rPmeVD1C5JuhwSyfRk7TfNtI2hQB1CnB12wN1Z/pU6F
CdGlOFal/aSU/gxD9x3amqMMq1c3ArWyxZxZhu491PtsLs5lX9UxC8WpLkVaUrFv5zKbWfUHJlW7
wLV3AEJPUTRyMAwVjj63S/xC5qIwDyRFhAngspS1Yep0aPJ8tM9zZX9VpO9jKQL0AFBWxS2KrxgO
PRw4z9ympFOvtuQ1juuGpcPqf+ASePjulAFVFXEJbdrBLOutLP1fwDd7uOwfmAmv0aL/Rdz+HKrq
aCp19Yy50XZdY8rQwQiZDcifCMn0PPkSf8ZyazZXXpKzpu2vUSyFkUNa4pICRji9114JS3KRgXq+
IR7v2QrkvmrkW7cGR87XtIkQRDlQhJrOVswZLmJ/CN5IO+ZWEJ3hC/GyhfNypCZjpvJkI/eOuHAV
IjL419s8rywrd5oyByB6bi32Ihx9jBaeBk77vLpB1oD2BWm3M4o+Icz2D41GvHmgvVtQ7LEh7t3G
3RgvjGVlM4UJQpT/tdF66Lv1qWGTk+Bee9RaXK2yv5JlyOnm6a7XGvJ+6+AM6GlxmD0Cz2TAZC5V
EPJ49shnbc93dJUfxVQ+e2uxQ6eWV1x8tP2aUqtCrYubwXTeC2CVC8qoMeZ8+jtgv4ezlVSeeTas
e5dLeWzKNtO0PjSc7sqwOzqoNWtnPMwhOfSRe9EOTg/mRAVwVpE5TpX6TrtfawQNWfMdIuw3XiuA
8uTs2B1k8RKteot4ZVxCCGTVNhLhuvFptooKmAhQUshuvcTF6butGlTLB1im79ChXXoBOJL7+mMk
5mko3e+5q7t4MTPwLXIkSMIyVbO3gdELv4Z0pXnACuCjxQFpovEwWUPqDQXef3mnIzYqlcuDsunk
15gwICvjOH3DvDHFCRNRKaDwXJb0eSnpnqriq9fzzXLEFKuhP1v9dCmH5kg8+xaZ6IqBpuu6DN/b
jlXSSZxhYju5NntrBMjSO8dwdF8lH4GyWPahafkzJEKXZWZN7EsHsb02QZoZOL/edg4ykm+ucT/H
0Jrjmvh31jJcv9VbRMs3lP7XCLeSMW7KnelaOOVLD9WrBKrid2oXTlNeoxDb5rjCtEIhgtghefPL
8bcKxy+syDMKHRidjhmCm37nFgDFLKZbR3ReuM3TLKL9qr18hesYfD+TpZVn5LP8MX2YGOrB+wYv
RtR6J2cpVTJriOCRyf3izwVJy5DcppF+C7c8DKyod1Da5RiSylkRfrYBlj60vJgCc9q1IBjR5mG1
5PCzOOxz+9lFYKp+Wk4O9f7BTRp5h3iUiBi4L46dCy7uLZU53EweCsgIG9e3vrUuuttsHog4IM4w
hjemGy9D1aU+gf5HLy8O5X8RZwYPxOBMS4Bmjte90Sg4wZE8iCMLaXAlQiPMZF38aHq1guVVUfkP
7krXPrQ+vQj8Di4I0fAfX8p8CM21HrpTufbHwBkyX5aPqWn/Lu78UEz8sNa8UAHfG796/3+ji6rb
r0VwnOzgOk70Vs/YbLZX3ufACfYwLWaJI9Y38NOAH9py3wP5SoGF4/LDqmKy9aQQYYv9uo9Ufe2d
8uD7RRH3xPnCmEM2kyKIVxldgmEa4hZYnB8Bp69ZmbK6fccBcLF852eW9DRa9o9UzWE7wbThX1ER
+TFAmRvR4ZuQcB4owEUHeG4RwjfVGJ7d1Y9l0ya+Zg/GUGJH2xmv6xr/0LhjQZR2uKkDau8r5JdS
24nJUrcxtvVbxMwSQ0yUj8v0CoMY7MIa0fN14wCkBOUPZCDuW6RR1D1YEG4NT5VB3zQjMAfd2QO2
p6el74NEBN0OD4PgWIy+LMVxcjT21cbFMmpCU9Dbd0vSIy8XHUP0VaIEQa8Fr+YTQ0k8BsGfevTP
FvfHg0BXiTHtI1jHnRpaEq+eE0LHY0eXcFhfwBP/0548bY9LKn9Pqvrbmp0IOW/9SY1zmBm7+J4R
BpvYM/nWwDzqWGpPvLO+FD+6XV9LICNYjB6FIUURa30DOHW/UY4jYhwm73ja6KhBC9ZVlU2trY5t
WIh93UGlCdD1KCasmh3Rl9piS+7OdhAm1aTkj1V1CLyfZjyPMfJBvXZtJkePxVKJr9L3aWJZ3TlA
zNKCZ1KETgR/PBHuF3f93A6gQCx/e2rhxuj45yiWo8sBp49d8CxZ8DogIjtxDIoLUAAR7tPoY4Sm
YOqAQXGsOnPlZeHm4kmcWLgvqg4cP2V2szO1d3Dnqt6aURFz0icYObCyxafznxXKtzCZrIj8hYde
kLmBlEAf4b7rTbKI6YK3D9aYFma1LZqjusd2gOQ4BsHp7ACGWzfOJv01h3ORgHwAm1g1wF26ANJK
j6N7jR2tl4+SUp5OkobZ6ABbs/1IXEgLtHldWtuOIQNcUiuCiKOEPgfpjF343Ol6h/ldDE/1umrP
k5E8ige8iOkEs+ZXYxbqpouogtSHtekaN1GFVtsKRRjF88rLaz23LToawveeXKx3VbVzNqJGPrgN
haAASBZaII+WWQ1TfzjEhP0uWjGjxZcVwViNy79CMLUvqLcRg9R7fguijIHXgWLXEzOMd3oyJxW8
ZvzEN2SAtMLz+vbV4otewXWYUMZVOYYPaDfg5Y9UCJkijXc94nN10IuIxU36wQTnpehdcNGtO0O1
AXsIP+m90vmCgzPv4sYExVeDHXdGT6VOhQj9g4KHNOiNYH0rA3s6NgqEUMQ5mAdnvCxkIE9sqkvn
wmdZwm4R+S5l3Plq+GTcK+WZi15ZOzGO5bECib3zSxQMUz/hAPFkcbVZNehYTGGXbTHC4YdUxg1S
CpVLlTaYrw2vXj2JHeeud0dd5DZJUyzBocY637zIG3azIk4Py6xWP+rFdY9a98ELbFj4xYASvhS+
RJ0wR9bR72uWYefXaR+RcO8i/iamHG8EdzB+4tZ+ALJc0J0zM+cIfJglVbRMSRmE+AVjXWd9DzVJ
vPHvGdDjJUMsj/XZTk7wOSoin/zG5kcANcOSFc7Qot0x041THe770h913K1AdZfGLd9XbVEa24WO
9uPYdblQngaaAZ3QLEwIJJOPh9EVfE57AEyw7aDAKwWaKrhRvehGLYkAXMjO67T4CJ0yTRYtaF1X
1wSxhzc+DjQPE6vGe4ohz/pYOWGXBNCr5GEbpAAVOeCFPieD3vn9fJg9mRhDAOQgYBalVN+mde2D
FRHOG5qFPsGHKuM6tE+VtnKPRjvX0CcvWm1si/AdETOvlNTvotUo0ABUD+C04AtyR3F5hd9SHTcK
mXKuBrAThnBJ6nr80UD/2B39XTw1JUB7RTI348Oq5zclIjuRocUTA72MFZILWKl9J6KzDiqesMrc
9AxCnnDzz6XrRfhDFZOe7LG+V8sm3WUoqjPHGWrq4qJaVBOLVSfICXJSHWmaOd1yCKT72XAHbp7l
fuxItgTu2YGPM/iba+DJn8pqD0Z4WdHKmxygciob+mQxcw7GwY/hS87zwmuSsAboQFd7P7ulG7Om
GTJEAEAS44BA021N0S10aPQ2JZftaxQTSu6geKlTcPeoLvtUurKNaY2rQZbuW1usf7dvPc1k3w3z
D4GLV6dxK2OfplE4Yw8hVmuU+1Xp3FL2bnaWPbO9I/y0cVaOApQGZHNrDzJLrP8aQl44Tui0IfAG
WHsBOoTgejJ/Zivs40XptxpbBnOR7X2EQK0V/Zgo2JSYAMyRvYWZ6BIX9IwA9BEH6SLLNnZK6zJN
/jVYTEYtZ9/UCHayQxyR9NaNC4of/wXa5i/Cgq/FRT5gSwkQFYCMvZttnz2yzF72AZa9cg+N414t
ii5hYQCDTMu7BE60ZxebTEHPFPr80uFp762QyswJyRFTogBbhXpM0XpbS3ZW0NYWHB1z69lBPDt1
eMEyv1Sw4xjgrhdrhM0jKqTL16lAFN8Y3Wf8pN9Ez2vpv5Sue6UheRSSn3s2pl4FWhFaNSgQzB6Y
393CU3dLGVsWRtlVeIKnUTYS9u0I686qAol+5rh9o4nCk0tEH7Wnb6q3P13HyjSJXqGzA3TMILtp
pjRgNjphkjS65ikF2uIVwx7O9rE05h0oVwmqGVrCztujyL1tT9QZu3sY1HlX9Fevqn/h5Q+B05ra
g3oag5XEGqoBmI//wmI3HaLqHfTGvuVVTjwIzSZdZpLwY81Mgv4518WT8cr3dpM+EIv8oXb48GYv
JcMQy6p725YKZJhOoclJvbBLbfHHrayrU8qT7Th3jxYEHZL9xwNFsf0fEriqiQC2huABrC6HyhKU
UIeCi64xLocz5NfpWJgcDBguZ9ovSQHFjiC4I1yVdMUXPuKTgG2Tbb1ZlB00gXTCAEBGmpv7MwOC
c6WblDgBiIVtLqen7XPIYLhANbPrwuaGTuneE+w72EvVETIklQ8CAVz/zwK/hzHkqQNWFx5dCdf6
VEKOUEdWUir1bNGwQNmk1r2RcAN2iDliu4MamTJ71Ddc5skwobmPAKwCekOBbu2j9gc50fj9QDFj
wd1kiOS1q8Q/1zgPu9GJF5mUcfm9RQ1ai8SxC4yTTYfeKf60I1hh0x+l8zVa/O4NOq8Jyev126Pz
ATn3eI6YhoRSePA/LMSk0NHOiB3mRYCOLey75ygUOczMkA+GPO3Sb5LtKWz7o5pNujJXQB9qfw1y
3XfzZnRW4L5qxe+km1erFzddbCmcdpujZf37/1eAF1vmIhExIBrdXnkc5npfLeEnDq8TRpZ+wlKj
cbA0NlrDdTzyJg7D+hcam+7k24bvVx7kxtMfEGvpc6Ws5ddyWDkdgcqIPu7GCgqXwnMbvHVKZDqw
lyMxhf4QEk+0qXDE2BH0FCDLQXVMoAQHYaFCA/nrjXw9ofiJbmTqxVtoyuAQdkv1t4AkMvXVZN+d
CccIodaI13xiM3glnUG+EeGEXqK75xIJDBtyTzsIGEIybfNOSvRJdVnfdDMuqAdBedYzGBrewyZo
Qbsfs6guVlglEDwUB6WoFwzBZQV5eoHab82kCt2DGphMOuOGsa0U+HgwV/vZkZi/YMyHyoh7xx5N
3+diB0Nir+t0WHTBd1FYqUNYsX5GO6S/fXDdOSFDteatKMoHK6YXCS4y1WVNdey7FhC7LWoInPG0
YwpC4KXxjqPbBge+1u+t7RQYo13bNwZUFbFxuI958R4O3StpMbkopzpzECMZL559Z1zXcdjwPu6j
uU5A5ntQE7R2DO9vEoNyL2Na9QE6OSHzBv/iGVmft3FmZDeObr+PzOomjguNbuk7f3uku8fuBOAD
B7l/kKtrYfuZ+h7JlQBYhc1VqY24jDJ84a591j7UnyFM6IEIZLMz2LGLTxgb3p6Ua/0d/XUGliis
3LRWi0u2ls9Tr1imJxTekMqq4CdA9ZeGzfgUuMP4OWgeJZAMbnpQcMONUv+AJH8VRF71KDYoaYoS
snjvlJKvqJtAswQaCHbXDXsYeaDrcvqPGXwgBMXhC/YnPRkxVkev8u9mmXNbCjyFGUKMeR/S6eBb
5C2kpY4lBJUn5QG5pkrLBLKSk+L+cxmIJl80Stc2CjocWlOTgo2EgX2Pv0pE/9sQRXFxreO+l37x
KKn/AfZOp7NqNjrPcg+ibtc9wxEUB8H67doTcF7IHWbsL4gS0SZXJzHjjpMOxrVNUB7NgEzCTtu4
PVeAOz2w6WQ1RCZOY/Cl0byVi7fGk3FbzH0s5NULmhuaZ+TQkvIbdrlNosHI7AZku8ZQfoFEr9WT
MoZnY2mgbVNthDHVEH3WMj466je4wBcRU+qd18V5BnXWx/Dt+SodzIxvTqbodfys8t2jxapPKHyf
HBH8sFF2ULfbiQ+7CmBH6DnXZQWGj9jURfY/FXP+DFQ/y2a0QLGhJcErE6Re1MHLbA4/mNtf62pp
ktGLsAAS8qxFzvYZng5WQhA/jSwOgMsUdFvQC52EgFy2qMllwHUDzVZ9pgXqcVZPHzYaMrrtepDj
16mY7ihcXzjoXogb1YfAIDrECusdzubXaCg/YStcQz0ZftjbSNKK2sHhy9Fu1wsktlNc1cMLtJs1
wK4toJWAiS5lyTB1a+gHRCjyyBfAECIMgEc2x2apTkRO2cL6AwY3HnW/PvmWxNjpPHhQY8ngrCL7
LyzjhrhQbgTvJUifGwCEKd3qpdEtgHqafGCLszMeSDRWRFg3DWgWdqBY1o4YAUUJrdYwnhvROfE8
rOYBJJp92OHCLl1ZX2cckq1bl3EY6RHNa5vg/DzVDru2oIYxxxT4EIqXF38d32mzHlQDErgTzR/f
5XsZ4UnyGsdIMJMPb1kmyMVD8Gt0fS9Ko9PWo35G0F/Gmxn8HHI3BnR7cGzMcHjWMfDcEOhflzsj
lE1mOauB550Xnh1W71cCfe+qynPjlw9pBz/21O+bUMObj5oBm4viELfecKJfZBjuI1Q3KhIHpSxM
unpPTM0mQ6TZhF0D0GAaIC7siyYfKQi+UkM4qliUOiW9Y+7nFY/0y6lw4HfdmgrRPRW93nU+BD+R
DanE7OJhbYykno7GCih0Q7rYbW7DZbG8rRI0l4HAC0eYo+O28h9lSAl6WBdzGpUEhDSZv5Dz/CDj
87qCfBSsrHD+ov5WADcxRmvHkgO2KAPzSwN1XDAwwKV9govvM6TcGdw/kzoo95tZ8LhGuW7cn6Ag
UH/OKGfnBkXp/Nma9j1q22uoCeoD0rzV3foVjaAswGmomMJnpjPj3TcNthcmzlpJUAbTBHGdQOUe
Q0/zHrylXL4nXOw4cXCBeGeOsAAPPjLR8iR6Ak35WSjo3rHSssqM+DvW3nWkSK3Cr28Bsswr1sZk
VYcyVaMCWaIzSrgS+d1wfUog2E23v70ZW/gBR+h2kVSwu4aVsAeNL/7T8AnYS18miCZNmwnY6wSR
OQ6bIRqyMuDnUsyZpaHNWeaUIdF+0jy3keJGMFDjOvYT8YBEhi/lci1qjkMeH9OxzGn78HhV0sIa
dmr5QPx24xhQvdjOk/9oEPiwOhLwD4yx8WxWV2YrjIEb/6325gMC6yAtKH/V8I6vHKL6t2uZzVtW
FLyg5lH9lKZJBxFedR1irw8JPgWRRRJuHiHVcCxgJ+D5Hrrq5clotPvsC//L8VC72woMB7gWl6J4
uQaISo7aekd5dXGBpdtN/QNyGiiQbZ5rFGE6geIyvEnoK146FQQO2iJw8KAYP0ftPzTmITiezDAC
fwclZAdFPNksx4AKzjmE+oFqqUAaOz9V8w/o0seWxVzPwJ4iDGqP4JEVUBUzutCODmAphQSfumaD
zGxZX/11gSgXxe8qCkxeN1+GiF9fO2eCWxK/EFLX3YC9ug19K/9DkLd1KHDPDUnRsWyexQnwcry9
BRjQeOAm3wcKXBcjYzzoqMPpIeLRH5NwnZ+mkmS1sSAiUUDjuxx7g3gih9gybX2IicE+NpLfVM0v
kxc8CP4hwDKmsffgfc8YFksjSu6OtPKST3teN9lKweAiws1y67vn8Ac1MzBJjCzjxsc9taZtqAHm
Qb6XFVbTpdyyUunpe+A175CKH/xhOONBQC+9hUqjouoxHUAXZDPh9lBpTfahxhDn8mHDFiQWEGMQ
NGzAkyAYD5YTFnwJ5KNs5t08R+lqd3e/2etIfW2byLKrXQ28uHSB0Q4f1ZYBxJzY6Onv5vdBJAzZ
VgJqb3zBMnIoXApyJrWdUngXGjo8IUdu87ztxP8DgCXglgiUMMA1HO3qqVJvxA3vkxquwSQx9uCd
SeCcZmiDIYtu/3/1bC/8iezxZdsBjYHtUmAmzHR0Xx2OIAd+95tlVeNYD6nwyi2PsS72FNYbHg5m
zGbnYwe7+qlfvj0+3Wpf583y3kQoQGaYs2OjVagWQVTI5SLwuokJ96QdjTChYTnMHgMLSv92vXmo
MJxhTGt8ezQxSQN40bRq5/UsXmFZZjteFlYjFP8tlPbLwXQib2EP2fuYxesShm5SFBc5X1cIYdg2
yoY2cNtImMp71G51wC89zpa41TV9LdWSo+qIyVjECmONEO0c24CcJuPdaGCZxAvVy4b+weAcS88d
/16zIrUmHdeLyoVGiYD4YRglAY76Hqf1LPBxAfCjpC0OCi56Hlt3Um3CqeWl2Frrkdgv/79wm4Pn
4NcfFK+88J6IQSR9KbIQhxTS1v6/mkLAsBZIkwlKcQE5UQTdOCaJcXjpyvyDKAigE/RxdYSavUxQ
Luc9oLylz7Yf4mMNbWx0ahd3Vxvngq/Qoe7Cwulh2c9Yp41agpTjbo945aLfIprQHSio2ufDVmxU
HEioDQgEmRwLjCL8Zcrgn5NgEu2jmLusd8RxtOr9dqAT9tWXHmYGfrd1wsl42dYE2aUJBTQemAq9
sJti527Hx7bEfmvyav22gaxv/y4N0JFsP+IhhcD4xU4xk0W4U0yfbScKnrCE0KzGyHSL+DMp6nPV
j7tuQaybfGM4Zmf45W3HdiWqKx/ZK74uVQSMMJxYBycxVXUrtZ3hjBBCxQQjlD4uCKjxQIT6H2FU
QN8l0Le0kMLMiQqjQxnRJOpptiInxzFhxgeaQvSEjsxNIQM64Nto6MKS7brkK3/1Z4oZA4EjAEbR
cdC6lwbwOLqp3NDgeTtfOxhOat7/9qt9GijkVKAiiweBTBtnCMfGwhkKsGI/LJjJVG+1LG41R5Kw
Nun24FvwQJFod9sHqL0uxZZ3tJ3gZPTxn3X4COT6cLvqwMGo4k+35cblCzFnur05A5SJ2zm2wqNo
YTOgGDfG2MwJfxMCdsA1bQLn7EtLnYeHJnHkEwAteV7x5FZsctb8gQIQ9EITo0Zo2iNm6TN8BN0M
6X+cndeW4zqSrl+lV12PZuTNrOm+AL0RKRpJFG+0pJT33j39+UJVc3pX7jKzKn1KJAgEIv4wCAQI
IeIykiz9ZPtFBVOx1eE8NrI9jkxZPWyRx6kddkP3fmg9sL2pKLtl2VCx5aRCwPdEAGi3GS039xHH
FnSb59YM7GPzWKG61lavS7iirqnGji/OsKwjzNUhhZyudRafSsMm0cCatb+tFpRQOROzE/5ZN0bX
8jArF+vp8cLGDyEgKzf6Zngr2jsW0jbS4GKBi4ublZ6kHitJxFG18grKG8IrL7y4WnVz0V7HJ0Im
2XeCwPI+x2l2i7fd9DS87z6Km2KnsX+wwlPN2cGAn3BKbqW1/mrc4v39GVKipLOvlj/qt5JbL5zh
igrHthR2V29zvbOt5jERNmH9drauvUZUV4W2i+b4titGt12V2F2N2HZjn1Agcm+WXjvOrangMa1a
hUi4kYXciFR//7bdDdar12BZPWEZHELKlBsEFUyI6MwLd6O2bZEYXBrUj+WAXRr+qbVKirV1u1G/
pAWWvqusi5BAVkjX+xv7hw/LqDRsPb0Dx+CZ7P90L4djNl9Vevd1OZ9XK3FtgyGwrLWsYplSnttq
aaGXq3cgp3WMhrdjZ3uvBq/62W9gGuBPUBT5WOYht3cd31XjYqy3bB9qbs9Y+Jsnbmt5O9ldhznJ
dD7uykqxgaFBwbGaZIyyWrve4BiJ3F/29YeqbA7ho36zXo1zeCAwwIk+5YjkPBLQWlMiH5zPQkCb
miRb7cTOFMX2pFGpuDyr0/5JXOdwCUjGqqh5dZ8D7WmZuv0G05GdG88jawzl7FyudDHgO/VaLb43
9+P5/kmhmc3O3L4aBkM2igRly/VGulpUwvq+aZ6bS+PWxLy9l/NjsQbCgGZoUGK5h83kRI4yyT/n
il4qczzW/UIYiKr6r8dmdiuSqHE8D1seZVSkgxu2QNXZjLtbXl7sC2WppnZu3o0STsPjsjIKjePZ
3zx2owPEWJ8v8Z7dX5c7mX/kaXZEght1lm3ut6O2OVb6dyyGwxq3RoBIAJhFOzXcIjn32n2vVaqF
j8pBdl2x7Lg+bkYHEgpO90u+rD322nJ7zh+15ZjIzg7NXWMB4qqfz7WP3Y6klEuTTUanask614dd
doX0WPk391VWtougau2xy/b3I7UwzgVVeu7d/akVAfFsWjqDt4VWfHmt2hhnvfphOJrPm+x4Kbzc
ZvNGInItIbbiPTab7ExW0G6zsyuXhkdNCbpOV4bEzYvPpdssDq6sWy1660XLHBbX3f2GfC5SRVca
hUPYu7dxlsUXu6JeGBiH8iIuVQApqmElHPVF4viF/IPqCmB73dYGW4Gyy6XMWuEqeW5e0+byZtZX
r6ddWNzuJtulSNYhu/CoXs3DkaPZ0PCrBa5u4dwcOheqZSNf1wZ79+dhvbgvWi/2RJuXM/uVhiXO
9K3d5kuNNOYtC/zXmMpx6w6BDLKi2YFFhYHd3W4R4bHZG7uMG5slqWDHKVubGQ6FnPrc3D7W6vNJ
5dTYumfSH1jGfr3Mx5FUtPqhGNYpkOyvh08Sx58V8sbmtZsq33dXtWni5LZWpTX7ntnVWNqvl1Zx
VZ8+KhfzVjuOj4dmXFo+nOOqFg8X15q1IqhrkMS+XaryCvSd1+uU+Xxs6hT+pkZc89gsmtvLvKDV
arfljG2ULZKDh7v2f9TrV3b/Dqss6bXKe21+sD4OrzuxovpJzY8F/7VdRGwMth6btXM4sha4DcrV
0/SPKmt8PnCodnxdzofakuIdy23TZXUGN6Xcuv+m6MVPKmsUP1V22RQv2zozTutU7JYiKkWUZ+WG
sX4vrse/HsFPCpB9Pm9ovuScoduK3NAXCYOlOsvt5XpwQJ6lLozUhPn1Y35SRaUor/+lSA1bOiss
nj2o5P0oaayPtIvbzW8KePys6U8FWhrsImL7q4yAyA17l+dlqpucG/qfdbz8fccv1fO+sd9QNndD
xoVqUtOz9Bz+Wdma4qe6LPtXkRI9K7aXFy7n9FxuhnuyH/+s5lDxU1WW7YvVqeN1WzWaHIBrrR+L
i6pfSr+rxfSuTvP3qjWNz6cNvUjSWy1vCN16e2I1qHUqH7Awbw1qJSyetePOYNfJrl+obss3sljL
+Lv3y+vO1sj6nWLTlDreslnxQIbCH01T4/MRRcdbdbk/P6l+QQoBiXmHAxs5SXD4TWXmGpP9o9F+
KuBUquyfi2FjzWGwx9P2QvRr+EyW9/LDL5OwuDJ/zWk/lnby/D5x2vW4IopG4cptM9nhfRBMZWtA
Ma0Uer9+wI/L3BAD//4Bz+eKsN3iRYW5qqzhDPBfiAPMD+PiYiLSviHs8Osn/VgkG58PJDrucHo4
8pM6k/Ph+HDfDkqn5u8qJv64slSj9Uncr7sG1YcXtI0Td9/HLyLHdZKgqTPBVpODfmbF8deD+Nmk
f5L8JQVKaivSL4xFYZdX2Q1aOx6c0/z2m2NTfkajT8JfaRWfFc654vRJdglS7ZFyK7frn5Uza7Q+
ST+VWM6PNVv2jLdhJzRa3Gu/OwnvJz3/fBrR81UqsfFYdoE0CmNSWy96ab6p/lH9vcbnw4hI13ts
KzUOAjlz/odO1dlT/3zY1f+oyHHj80FEt+e1Ubo+RKMeSougRBViipUefoMSP6PLJwFeHCrXO6tn
MMzw7slBBvim0a958SdM3/wkutfHqzhc1qmkX+LA8UX1xOpdXSfQcGej4LHGhn22+Pz6ST+2BxpN
GdxfFHXzsj8eCiXq56Ogt+3VablnAf9GYik+o2IFgt2UrNb9plroTyCv+VmWa6U6xwIsqNtGnUDO
XikN7seCUy2Wlpp4cr8e0c+m5ZMck4dRbNWLh5qxqTSOWoMU/CvnUf0ZSDQ/SfFtzialFyfhUvOw
1StQImw3f7UXrZrzZ33/JMfbx5JNgg1OU9wv71pheQur7LT4ddM/gbfPRxPd6tQuaDTpebO0NItk
xbF/Ly6szn9k8DU+H050OuxX9Zoch03l0YdGUaG5s9jsy/qvO/+TOW18UsjNZ4mDLIecpL0ijG1I
IKh0fNXNXzf+ExH4fBZRrdaqs8GPSuib+3V/IDA+rA3dU5EUFlU57MjPZ6vamnzJeukx/zqe//p4
/Pd8uu98tSXO//of/v/YH8j2ny8un/79V7rf8vU/cs//v+b7O/5lTffBaDs9f77ou3to99tz9dFl
9N0/BudCXThqfHp6xtMzSSbv9umhXPl/ffMf03cr6fMw/eeXj/11d5HW5sv97su3t5zJP7/USvDs
f/21/W9vygD++SUZLXeXf6jR6bKYbqbb599unY7Ol39+KdTL/8nmi2KDAiutCmfMSOHi+/R/3+K0
dWalWm2Wq+WSqIwdBXIX//xSavwn9auLnAlXbzbLFd798o/z/vrtLSIpDSqoFIsNeaf85X87+d00
/Xva/rG7so2D7p5p+F01/t+mYY06LNQTLEnPiqxfVCpidP0FN0m9PCx2l2FZz/YqbOd5msaq41uh
E6cN1VBntdHP2ks5cxXu1Th28vCl4pdqL5VjDKw0DZdqa1l+J+7suSyNHyruWC6/SNzi3ynvDaZD
vWFQ98m9m6vgYZQVO1TV2jxYBWdjLUMqtmhFZS/1u6rpk8TtRX7fd5Nez06SrdqqyO6ttCi5Kj0j
r0fl8tpkq3oPfa9m7YmdRLad9LzoN5q89HYGfkGbz9XeK2zbf7J7uaJ7bCdSXnbTn9qeh2/pBTu5
3SzzJu1somftPPRyVvCU04nzLDTnamzGG+UHmhsMLoq9X1z/MXUuejvuxM5ShVk7ivTMsR4qjNNp
Z6cGwU71G1rspEeVKuvjqPLM26qxiota1qsoj3QUY9qpK/bDGzdldTqkBqpOpzONnXEYWxSV0iy/
W1QuH0kkXfQio676R/1jrs1mnpfNDioYNNWopA3VXOu63kIlyWStvB6kjSZBsFCsRKioaZBTrnpz
U9kRkWo18aLfWBqlhiivv5G2XG5yJmQTRv4cIqi+iqQa7Fplvb1XLZXn+USnF1GizSbeSuttVZtv
j2mVnGVVtrK8d9WKWjt/6ayKqTjTs2ytSAt3CNaqmfCHPdvCIWvF2OGOvE39IYhg6y0Fy8oErNVQ
60Wzjea1wx3NpHOlSENRMHFBpVPS27WO6jhpHMfWFA5uadaWmYvjpRa4dRV/PFSHxBq1dKo6Wl/t
tYtaag/trM/Tm/HQqNpobJ2izuZ4Y6jY7666XTeKZnPdnjCZ3l0xx77Py0M1+h2z1mrfK8Rvklxu
NerFVpkcos/nQxAOLM/fJCXbk27PTXaQa55w6l5VTOJbWou/soZ/VBS60huqFzoOsSpY+qXf9Hyc
Wp3QPDkthB6aeV6+VhkJb2qNYIdVzcJkk7k6KmetxeMwTLcuWBDP1cmGlHlNASFtUCLq3lUSRSGM
TDtLNW5pj2iuYGxmr+cFXe2pJnsmvaxlnp7nAE/80l6a79DWNEa+ex4i1K6oLGcnuflB/Q79AZy8
1FELcQGNcVjXjjIY9kXCBFTy0orGeK4MFiK0TkEjrqgCH5hiE/R7sPGUieI/SkhqO8SQ1VBV0ybs
w1Yls2S2+P2AUV7m3bjpZ2NNk2UtXrpjoroq28I6VINTT8WuccVk7iFRiQHR5rvHD7130CZRDj5m
vWxJm5lMQX436hbypZPOo1GKxJgt6O1RhXe6cZMuqAniNTipZBb1SGtE+lgDUl7TIE1Iqyge5D1V
dFWQaqkmpMxrvbMrst3rTuZmUZv0srIW5pPIPamsbF10oqw666nI71J/2nd1pqWL3tK7FDxVxJrN
optDqC0DTtOConSOWjOxIeFkWuV0CEOeS1UTZV50tiBrGyjfmW7Mir12w6JGbowaUBcJlgm3DKWs
VcyXz5G0etFYBo3wYW5Hiw6nGxzSfYDspDWaKmsLbXpWd6uuUQeFyZxbN7vpUCiOhsik0lmud6r0
nE0jMKgMGMDVnLHMRNGaRGTnqqkzZpMGIPhQF2a5pI2sdHyUyykCyL1pwWjq/VP7oPVXZrrRU2vn
FTv3zkEN2Jqi+Rf1sdSMhblRT5PSoVq/Hl5UHyhhPqbWkGH2Y5EEoIGO6JRwNW5GVU0LWioE7dPR
m/3R0vaaOY59i8x8bah3plvtpuKq8reaI5rRohCH7gZk+yBxMpfwuRn7PuBc0EYnNXI/ttrIYFNd
tNGnZ61iD/Wbt7Y+1tqUlGguD4WnMmoHGDMvgpcWYUG72Qu9s7OHjnS/u9MmFIGxh5qLZuHWj6t5
1tm0azaYyf50LlRSMeuPVrRC5p/Gi8Fd1NW0xnetN2kghgpvDPVx5DYo27mBZlf+tqPE2Kmq6pDZ
RmtsYtGthR7vGfRDOf5g+57/vRZ3BBfCtK4GYXgEJTsxq+CMuKCZIah68lh60CnBGrMDTFktxpvi
yptN/abJK2tuYbc8JOmTv8ewm1o1aALkV9j+DmxRVRD4gv2z0Io7nY+8nVK0x6jr/k31LyAzo6zp
V41sStib1GUBOpRGHJ/NKej0ANito56CS5AitqxO4AauHxgDdtHozMdNW/pPs9AWpFgEF+NpusPg
rkZ1ddY/zubWb7Q3s2ZY19f0j+g8+gRIslKY/qKPO1X9YjTVRgXdp1kPbxrHeihjw7NkOCFnjENg
4Qxya/ncqTCPWQhtU63AGbH8pkmfveigaf2z3tCs2/u+eJw3EY2hfTAGXMV5tMpooGPm8G7ZOZus
q0K7pm51mgoIXaAuk7m+0taocXdg9V9Wv64+/B3PG7AXUd00f7ZWk2Q2YTsNn5ODVjEo0mKRzmEO
Vf+lBX13qMqqe1BOCUUoKis4KF+U17SJjTDXOgvd3zon3khoZaWBVwdr5Y5aFql/WhLwxIU3YgVE
UXBN9SYJ2B+tlJgZM22GrAolbmratxKZV3SgTsoLRL/rDauphuqirfWdNhftD2JxCbmCqsfXU3mo
i6d2Ao9rPLmpiXFCYU998tTaKYBqIQEsVur5Qc/OBugoLHDXjvYVkrC+xFsHZx2wG8xHlVHEhfH4
7A6Hr18GqepGE/5Bx3k9sLcCjNyVkFP0jMw5umYy15FEwdusvdGQHBQGBlGvjM4smaHXW9OhCckP
aI26K+i4toHqp5FdjZvJjnJ952ycg393G8nd3dt7kL2hk3BztqOFshsqYxKx8jZaNo6xhHq9iBb5
fPIAL8GswfC7qqSs1noyu+heEyK3s7nJvENnIdUK2k16hhG4CM5deYynYHqH7GLuNJ+Nb6ph+IE7
19HwUdLvuhuu92CciA4srKbWgGZiIbzVqdBX6ATCwGBaFygeGL478TYak7SzXKu/UN5kqW/Dqlf3
tGvn6lBjovPUiyZcx1KjIl9Gw8YfAtHwhgEidYIm/DQS5sK+cwcDHzTAXEISeX1wMwYVbcZoIqwG
l81kAI/Yp0/n8Gbyojpp3OwmKzXa6slCBclsZ7FNWxVV10CvI4WjlfK8ng3XoedmLAFrNOx/bPBk
YNyIxwZDZay59EPgjd7QjN+xgqBskpdvkiXAE686PRmq4O4jGSWaODs0DGcbmNUbI+l2A9I1hYFx
OaDhnfek52/ZirQlJNpoLSfyMs/tTmYoaS1IYJtopw1GUB2mRgibSE33oM0o39xuJTAuptfGsu2V
hnUwwlj83aFJpXfM4m/GdqVSatVbxVKt+T5I+C8+3m6/L92pm4GP52XtDCstd+Iw508P0z6KJp49
6cF9GS/lDdUGdjHz3pYcb+s9LL4xqO5M49gBd+PUwcXz+2okwGrF0xgh7yjLB179+G09y+s4fuI0
OriUZjoVCO4Hvh9bfV+8RprhBo3phBWTZMaeILjDTmZAmQAbP2x3JK7dDNtoFkVDLbKxpX8Tl6y+
47K/os2nKBsrhZvKuQltelnejqBN2qYfUc/L8qUysySa0L8I7ynL8pAfKGisXDw/YQEPZe2MUyFV
WygZeYnHpV4WuUEX54Um8xQqODn35zBAewvceKjOcBZ5bQgr5IohRo7jF6Y5D8hkJtp5xizk3C7m
MWKINY4tnMYd1IvHjHk0hvuLx06P5RHMjRVnWZimKRqTmWEmvroyjjzioay3dW35Vmyl8sROnI4d
pgVl2OHbn/JcvkLH8qe0wBtBEBj9NMzTcJy3vUmeS+PyrDTG/QynA9pi/O/+8zzuwfP3fZiAZn1j
EBgjIwjcLu1oXRFvZCWJcPAYZJR0XSMYBVowCFz+6rqwQsQUA2GR1/MGcFOQRF3CCbEv0p/wMjS2
uQdW6sBGPtcMuDtJMm8WjXjMSs0AzSRJ7JXioW53xtzNemgT0AGCie8OPvYG0i0uCHzLGhgGrAo/
AxjBwDe4uZdHbuJhPH/5d4DoW+zlu1hLrfVDr7daqRWJ+FRw0z5FXff3Foubj3JZ98QfxFHNmUiC
C+2QqYa7GL8wCjwzwRSLop7ww9dpacMLDMFjvoUxhIWYEH7lY357Gd5HGsJeXpJAN9rMIpgH1ktp
WrjurVVpTt7CXdKEscQh5M0cD4f+4DvTKS/qRRP4H2blSn7JPbQrhCOmADF5iWxd+dWD43vcKITN
uTzPEZ08jFyNEISXt4AULDfoG8d5zuRF0lZIz/dqYo8SZthG0EK5NeRqroWJ+XDgt55AUg58ZDOo
wli41evl2JtqnCIs0jvYiLdEJpFV3kIOkVsRZE+XC7lGJDeHSKE8N8aRZcQZUgqRQ3zJvM1VbS5q
ow8xEbsaZKdlbqG7cLzJc+muuVcAIQKd5vixQkRGQYv0BELRfjtFeqM2Moybm4Zc/0ZaBs9zjvQu
HSM+jJ+ZlymMkN4cwZIOhKFMMr4yrdMsneGGcXuMBxmOeQxNMv5xHrZpKX4PjPu4RbiEaI9r89NN
YGtDIj9vlhBhpS0eR9u06oyJVUmPeQNxT3NaR2gtHgdJ6JZE8tLQ0yOhu8M/4ftbWIRhfv2CnZhy
0Ek4DyzgIiIIocDJ1LcGyrf6yFKIIzQmwgXTMLuombkC90EEcTQzBuOAGgIwMMZH7EifwL6wPY27
cfBUtu8CSh2Q8Q1ZXNZHzn3DwDL1eYrBUwx++nH/o+83lYHaBwqM/mDkEzj0BwGPiVOZNeB5imgP
sAa4m/4JqPjWeCzYiHCEY74ZPgMGZmgREz9GNz34ZEyipQA8IdjA7dLjIH13O+4EVgjc9UFAmqRR
1+iDiX6wVtg3g47vqz5XDoS9Ax+JRC/KhYNgZABZvrCa/MBQdxO0Zl8wFNptiOuBSYyyI8TpW6jU
nbJyx2KAAB1A6EpoFGCmAdeVocJh/KCnMUOdMoaYIQLn3IwXICgnOEcf5TrkMYwhXp/nfQu8QQpu
5mnoaOmTa4wGsQPP0I8AVdDxB0Y0QQ27I2yjAP+AbuOxxD5dY1pcpiWQl6DRwAL0DwounAUdgw7T
nuh315WO8hiiJSoGs0UbRDM7GPTplEXk05fb/CkKjn6DxYMBD+4z1dAMavAMopdCmkHQRcE88KrA
/yBxCT37zIMxYhIQDUSaWROKcOUsoUNMB9wjkwTmJ5EIb0Kkc+QORrzcReRddzTqujPUPgwUDEZu
ZBNOIfgc2ZC973eZQB7enYEOePAjUVU4PIjcDDMlGJ2wNwmn0ihaDETsEmf1A0jAR9eI/dSZQkoI
geU3s1E8vgVfhfA3gOP6XV6CYjwv6UF2GrLFKuJ6dBFmgsi2y5zBfjYWkjxBPmaoKvBTBsXcJDQF
6CaR7mV2htmC1JuCdQgcA57pWc/LE9cASKMkcEFJUbZJMKA57EBwkpttUUguGsQDrAFxAdee+1Uj
o34EbemO9CzKwijhSYCvqFZeJHLLi2mbx/XQatjcQSDX/06HVr9f3foW5myWWK6oVWplTNrvFyxa
hW3rfi5TidcjOIkZhWIQY0i0O9R742hGUEhwJqTSm7z4VdVlaDY07Bu5od/b0BItIBIuKhcsZDTA
HzIi33kqxpWZe3noG6JFv77+1TATwAY2BYTlme8n5/JYvr+BLljP5g1Rn9I3uVQsOeAQE1vib9lT
y9+qQNRzm/90UcNouQwdbM+YaaYs99qRTWehMNPuPlViY5vI/HAVL2MvSFezaCbThY050xKXez3R
pSA08J4znzwcVZUxfRFoi1GaMn8J8/dWI0Ik7Av5wczNuNlEnwpR5Fo0D3IVooXfxBK8pLvSzx6e
JCqZvzFVxGywZ3CWjJa2YAR+wx0Yq7Aa8oKWsmcoZyEFg4TYLNq8VS/21kQsC9r0hJEgC02LvUCH
3yoOy/8tDiiqPBTAYpnlbTujmUStOW0dthTbTxRiF1ZEAzMrsL8YxNi8dGYL9cAdW0yCtzXCezQi
X+1eZKP05V/G92b2t+5i4GkcjnnLkddD1m5S1rWIBWGmWB+4smhoyIT5hvckHgCmHSRj7DzwTdjU
GogBhCZJU9CJOWMxhj6DUWlPmhfw9adii2M0i/EMkFsgbMdy+gYGldDA6EgT6AcZix9goGPDGnhh
36x3oj4ousAa9AFSVCZRWohtA2DAnmsAN6KsMX+kF9J52AH9jtaDbIks03V8N8AtlMnJ2z0Mmbgj
V4p8gKsiTY7Td9OvQ3dd3A0eInrrrSoJfQ5AY5gkkd9AGvphoPmG9BZtlQg/z5KuRte5Bx8SQ8px
uEkUYWIPLCckRmcz1AiNgvMAwUKeb4GNMA7gKjYE/WlnkBvwRBUzI5gwGBPv2ZiKzn9bV7zPK+ga
C+UYDNwoQKcA7XQjCAYWUPxmVjgdLToQ22aKnhAVYlt9F7hP0HTAHOEFJ8XYeI+giw7AChAnQfSQ
9bKnKD88nMEUYwgvTAyIAQph1g2YLewIXhELFz3H/PXRYQaODrfLIhCAL4aZfBEuw8MRZSHvGk7q
dFAs/jTu98VsxgNiMH1uwtSRCZ95E+K6XoTqokvcJtaRtPBUAexgiLXDpAvVXLwldNLIZeFp0CEM
58iMjsdvy0jmFltVnPuFJgTDtsSRJ1SJnSs2vbzGMMZ7DQLLZLNB+/2JPsPrR9e7zJEYEoyCWRCr
CatoZDA5rA9ji3T6rAt3LOMi6lrIY8ySSUSgtA+/qXf4B3rAq0YX/oNzky7KCVUMoLjEkVD/zIJ8
MQiogaVAGwZBnsFA5CmWABKsgdHIkAdICOPDIQ+RUWEK7J9BAmjCfjDZKBi5dncAqUaYBqMgScRG
m+EYTWyafFtUI9Q7LdFpC7OBRpk/gppwZUIoLGHhKvI4PI3ITwKjYDx0xQXtMptgDw+RCc0q+OsD
zJOBNnJXEq+fzZIdwawJzCEINSOeMUEYZsRdst9oyEpdcmv+FtFoVhuVeq3YKqEjv1eQrLjei4di
EQUJJrXzsYMdGUjMDSlGVRIjAOcEB5glUSGAl/gFSAGvChiKQYjuwEROgWCwGB0AOuHfSHhDBggc
QmoaJICEHiUXAEbBghS5AJUsAg+oT0Fz8SfBRKwK/sky8/0EnDrwD70rWOaLaUi6AZY9wX1pA0HC
rJNeE/9BNUQBOMOlsWWIuYJeAFV4gXcmPcxaC6STx8O9jo+Fhb1IXIEJRTaJXopQBWCKmFE8ZGQg
nxjklgAk1hliIyggTYtHjvOFNsUohBUjYUUMM3kmfk/EaLF1RKH10CU5lpQmd3geOQiuG3l2z/7N
bNZrPzZ3/j2bn1LNFss7x/hQpE3P8GmgFCRNeqKrWc/HFUODIZtQA2NF3CixCgiTYR5g8MlkI8ai
wpnzMYo6DKcYO3IPrCHwSkQPUotsvv0TYqLxO6YkCpx7dYZKk5mHzYIGgAY5wP1NeXF3+lYpsA+8
AENMiRFKmGmrxVPgIKUvGeZT6qAy84wANGKD5e8GhLlzTBaMGmIN7492NnZQUamTj01OEuYPQXrG
hkv8tj/eaCQrOASlLN7FAWXYX40BhiAqzJBJx5JgyrDLmX4BbvItrA4cnTq+wS/CU7g3wuVvjhJO
f8M5ngXQSUNALMY2iMqfwqAEidFZonrkCzjrEC97s+s7igQko+GwOvwEXCYqLGYLcWGXhRCP2CWK
kK6hpIxAmw0Qfiwm4lgTLDmx/plD1twEuXBskQSI9/VTYnSE8XBgAVVMGC6lJeQEYwKlRGpJkFgB
RpUWeTO6LPojmQH7uiaWebuHQT8DvLKs69ITPAvhGZZoMN0Iroj5g2FFxACfyCYWrrDc2ldxENEI
mIETmBo6IhoBC5F8SM9hgdzMZkHSIj8DV+b9gWMoksE3FiDZOkQnhQZcLh5BGOpiFNCTt+vym7SH
yg+yHurFUqlWalB8jewmya/6a/7Sc1VdXqukUEmODrEaEVYPWYG7nRTbGFZFh8Yp1izQk0NBhCYj
zAQrlLU2NmhGVIbXkQgYm3fgV4JQ2Bgx/mYQWwgQVoVE6GgijCXGDUL6vvxLbEeEwOL1OO6TvzDt
SHCcBwhzof4s+gCgIJ6EGOEUIqcSJ/AjQAqpg/QzF4YMsN1QOHjBuHlwXofoBrzLs4QLxemF6weG
mCbgIRYRjiEjhdswqiVe9VXuPVceglkAGKH+MXVl4tCl4lD6gZeAg16kTd5WtTeDTiLjWK1ZFOBn
JO57viLIILjtebY3I7PAR0QZRYaPicITDp59+WVgtFH5O8gxibVWs9Kq1UuyTvH9JNZup0NzeL0D
ckAOKgUvEpkXM5ofBczuMX+Kjyef2OUEBwXmgCaJJ4sIiWMkXg5fX92IngChrIjhOczebvQbwwEk
Canx9yQR5qQVhs99fGfYk+2QFd5ehvOAqwbqcY0uHh7jFzwVZegJbrn2Oz4qnmX7SUKRXCFw6xH5
x+wKbA8ReSvWlLayNqY466GMIcsk8NfO6ZOANCOQiCWRhq+TNutFpDbxPuHEt8s5FmgVzSwcLLxj
wD5iBwkDvT1WmRtmDEXUZk3SsaZpOx3LTaIkUeNgKbcD2yKWb+sDgZwwEtS2qP1wDK3lCuDNwEDH
1gq4j4fCegShBN9AsTHcL74XbgR+g7QvHrOEcr+6iLiMb+sSw4I2iXQyTCIf3I24YNPGREClS/LC
W1ejLt5gLkwO9sHk7w/aF0eL1gnaiK6CEOLxCcJjp2OxQV/fwHhiNJgEMdGTzpzJEotCLsNweOO3
aH+LBDvuRTp5Jka33CoPG4h9h2nwjgsRPiKIJIsg2NL0D7EjlGdIzIcrR+943ociykRUXOIf4DV2
hViHoC5D6OO3SCwOVfUOTA6Yf4MQF6yArcFFSI7RJ2KHBE/ogZiqK5QglCbYw0+usMUexeiQcBS9
ZPEIkQXiXXT5r6Wt2vgxZjYr5H1WOMey0fiEma/ahh3lG8SNxCmL08dY7WYxWUVlzWs5NVVICll8
Chv2wlzp20BW0kvp01gNKPwf3JJz+2qco6p2ZKe1cSSVYc4qPap7Ye0yyrOoB2qCpB61dQskHxWD
AvHflV4yn9ZKs3PTXLbzWidqDa425fXxaI342q1rJdKv2FNO2kiLVfYSS+dna21XzCXJPVtjutfK
xkl/0eOV6xHWaVN0Tn+Zh/QZsNP5TDYVGW39krnyS+m5vXefxpK8C21jUHfS23RX9HmjUxtFP7Ni
fnKWBgdbG1drZS496hXoFAEjZ2m4NR5Nq8xJKPc+VbX3s1J4pIb34Kkoe7vr3sgEJrFAK3UCykkZ
O2MY13SOE/Me+t2S9IUBtUt1dtiqarvsVlSTdLSquSXN4WWswx1ZrgsLz4HvOsvkydHjAD9W9G0S
SeJHviUTItmblONUnPJLOgslvkjGWkz39savN9TCPbj1MQfOWK1Bw2JHmloZlH+g0YCeUA+mW2CH
uDGPi+rBg8mhOaqGQ0YbMagdWRRDZopyBsbDo6bikgQkl9+c6qGedoNJvzg7s6C8nZZzqvNFjatk
CuzDFmDFpv6iFm3cpcnqmX3OL/YxqEG1ir5111pIitK9xykavWebQhvG3H4GD+dAa/slqRQU5gn3
T+P0cWcnMSULo6t9IcVjD3voRXXQk7lD8oC9NltOU5tVo3O/SNZZvrfvbsteuas2iRvt7VGdaZzt
etS9oA5Uj03ZxXbFvvTq5ssY6vf42SO9rD186MXeguoFC6OqrTo1f02mRnlkbo0tBmjFiit6xZfq
IGQck4zMZmHKalysBvV72BTUCk8nZ3dowzj7J8V61BpqQ1Dz6G3yO4lm5kMvhYW0cKBel9pFr4P5
mnLysMcue2tpQiXEaDHd6g+rarMrbUQGQ1QuqnlIFRDyNmpai7X9Yjz3MDqPL3KcyESE8gurEjZj
JuM4e+gcMknxJFWYUId6Z1S9o1MnCYvyVCSsLAeH7pI1gH2nmj0CjsGoqWO4s/ZJQb9Y26SmUQ01
qOawiL7p3rpzkzPKVtGFI1OcojdPylvFOXXpDZZdGdU+xXD8nbbV9wvVbmobd0f6zL1glN0689Oy
DyJmB7+qVd1TVjKbcBCCAsifOKyR7KUyewrJAicnJ6qEHANkcPzfxaSOoXlVVPwIhnreRKgv5Ml5
VDtFcMO1kc11EhnfiVKILInMFU/4jrqQWk0Pj2029Jv50qi6Wy+kSrV7RAhqqpQsyqTbXGfHXt3l
gBpyMK25e/OOmjyXo0kMsl2tO7llFJoBQkhDM+oaGTjpRX852HA7vZRujZpNPhapng9nq3GouPXx
UsPI3gArnDNAOlrRXRtXjTwz0jZr5LKNK17FbEL/lmUhNuTk8CDtbO21l0nVeLPgAHfpQ/t/zJ3H
cuNoFqWfCB3wIDazgCfoKYkyG4SkVMJ7QwJPPx+qO2a6qme6YnYTGZGVJUMSv7n23HNOU5BuKyfb
zu7uF7Rj+9jtnjSrwAacABtiv6hDpPZp5D0jX3puP2CCOWbvscuXUOy0u33p1a/gDsuXL7BNudUQ
sRsO9E0gyps9zDlYWt54wVDFrmlH4QoDhEzcg/hB9tOPPsT6eifDGXi8nI/aOwhYW+QY0vt4bbYQ
Z7tlWNrNa/ly6He74tTtmHXXSnu+Sd/AX1+VFL5qJ5ZDebaMU9zaCVQNzubygEaoPidwcl8w98to
1yA7QbIuW+RgptZpSxeeYrwD0DK+KYdz6cIdXcNXzdZNfsCJCbBUbF/q9gEIW4BGMD2sgMTJ0oJ8
4yDn2siOAHrLgbn2u/0UDw+Ho5LftGdIFJmMXs6S4Bmx0zgGBNtRqHCsBl/pXONZg/xRhXPKUlH2
utscxxR2TqBrDvQDuQ+vsXZj+tmSPVHkUwx+9ITVsZ4Gb7Zkp7tl6xQBuGzJXesziZvfwo31NDm3
ajsHEA3wEB1ZEfHW091utpj2FaErOW8E19HXb3DDr7fVr4zu4wzvthvZs5N6s8uLddvSE3dvK1IW
4/KSgReEBhYzLftKgvAxx3Tx9TflcCgxGaCkC+sK0RWgP7WzGo9TsF+9ITEoWlMxsFkqrd5zzAWo
9vOxPkKB4yuvWlACVIOsJRBBVqrO+mGwkwJn9GTYJ0aY8lCwKqdHWmDLjd38iC/DeQkWJ/PM3GYS
mJEdyfoRvavAk/3KzpAfH+7Ut9+qbRpIwcY5DI78Kb58t5gA6ExPzK0Clqpsxa5OhtcDeGx9SGdP
JcDet4/ME2/FZOsX8HuKhxjNQcJVifYp9UcPMo9LtIL5Ug8xT2vjX1WXcyVZlzc9XKOEyH571rwg
t752H4WT35CCtDMw6WI47KND7cmvu5m33sHgl7uScwcfzDl0rg/bq57nMA7y6wIs/eHikOzy2HO/
aisKl+fM03YmMOTI34CfhqbMbrchFMj+TsQcbULVln2gsgfZ/vV7x34BEEa4wwIbDqbPjZ3S4Rxh
viL/9oUltCC4YotojvPfZ6Z5rewZ5Xi7Pt6IQQBmQ2MRAotD78Z6Hn5lHtyL3gIMH1YWH+7CFZRr
fceojNHJSI+Rj/oBmNkBfKIjA66Ng2cIHVncZYvxuBbnMmx90fOSs8AUCqIgId3ryjsjIAKkGou/
h5gqAOP7CSkUUc7EmtLf3b/V9hfWbI8EAq2w32wgpwVAtnsPHv6uJOsdtm8N5+fDOG1/mqDbX3P7
Q7Hu4RdlCB/JJ5x+emq26EC8nZZ96irhVgZHd+LEmt5185049XFwivMWSO3dmb0TAiDyTXHk7QqH
XLw6HKzn/Jh5LTHZZeFkn48EQcGPALLY8KvzeBPdK+GALQXzjY2sbWCEnmrfK1DDZsxKPfstsE3E
k+fDOX0pTpKdb2XA3uDv4/37fV+L1md6Nm3jYjJLffYhod4tAAxzW7U+Bz+DEwcLfXcqf7rBiTh9
Jsf8ud8ik8tBLu3N7GWfOtLMjV2mVvF7/K4+FTCyza3kqh+Bgb+i5mV/C4CWZ6LCyjLPmTt8FlYI
Ywaxg5c645OesqvLZ+Xed6FsWhpixwxSvM+iB6uh+q4QMaRen393DKI+mwA6r9EtO0cHDtI+8hWK
Ee1BsMCL5nBthSrA1s3vjV9fyyB57971m3xjeuElDSZMYGMZr/mlciCsnQlk9Y2rOPUlDc3B2vXY
FfjdmMYQrJ/shGn6id7hMOSu9FZ+kH/FbvzzsMUThJqxbMnQCMM3sk0hO3WGMDuqp+oq6j40cjbG
9CQHy0HfpSf1mnFYICH3ULbdq7JVPosBP/SZ3fIzPNHWcCMmtqebhBmt/PLZHX4LGiDQ2C0/+Mgf
d0eVUDTzx0eo6HCC7lLCJ0CWnd/g0E+c/8DwqjHUUiuaoeC1lq3YeFgsUfGJ3lTYuBxzDY3uwWfk
Pk71LfqoXztn2EvYyTycD9pX31pV5ETPEJQrdr03uNmor54+o2P+Fn1Vxxz9z86LzIP2oRwfO2g8
Uapyy/34Df2PnV3ljZ9DePk92Y/dNWKbHzfthuYjjqAnkj/mvunfg/sznu0KPVjlts+lM3xuRovF
FG7d67S7g+x+l88l7H3IY9joMLSzXyRWfZihGvrSf2YXLlfIoJVt6zIfq3yDHGbqweAaP7Bk8k8E
Qy4agKjLQhjlDfzwfuOXAXqA6dXEcXXQYX2XRwhhrbcRDD2y9yJA+2ci5RMUhszZgbF/ghvRTzzm
ygon3qWueUQYMgAFLbiD+7InwEcS+qptrO78Edms75oEwbfMCo4H0e32sputbi3Ylbhd8cJZIrrC
iup29iSfhcsSKjZCVB6MtxZLBXHO/ukTdlYn8QDTBoyUPhnn+Fv5NDkPR5kQn5mIaSe+K76Bdd0k
Vpw5G0fClyQOlJmugX+sveXupJG18YpPgVP5KztKnSW86PtkfWNcyL61TwJRWOrq++wYPdV73L09
kmaeDQziU76bbyyiCysWUw/cBLf9ibYE9D44ez/mEh+rLxk5L8wkIchTeZ2exhtyXQcNr105+RGx
FNphE5SE1rRFopEYU8WZovbM6W9oUi62Eb4KiaMQTupvPYlt4WVnLiPuormi47dnEsbCs78z6fJu
eF/lVl5H9nbPafB4lrzW/kFV3rZS7D1ChcyTZcdC9ie3+6x6y18YbjjKe4Y9TjIpwTbj1jHUkDjf
3dHw16GF+bu5yVvDF7eip/2+B7Pzs6q/WdvOLY61c762e0331NSd8e9EWwoCLt69guHWMW7jdjoM
9nC9R1Y9uMg3LUzefAsv6Kwdy61E4PdwEB0wwuSowoGuXCAp15fj4yb8Lq4rl9JzqaPBEW6+lWwr
XNQTxNJTZ+Wdw63PIZZH17MLNJD4b8Jn7IvnMXOn0UMQY8ieGozgF8oQ3eT1MPajhxRkGU5R9g1n
M1u9W2y7fQsbmRUd7uGIg5DI14uTaT/nF846BHQE0uhAO3t8FiF761/HvcKkzmINwXR7IK/hXnXy
H5Oh1GuNBxhm64fIpCss4bKRrM+1+/AK9zlmF3b4CR8HRddZdpbfi61zbGdP/VUfkKG08j1c4YQ/
kHM1x4jQRfQgYQfrRhdPDO6aiy/Qd8Kl+Y1kCbzFEYGIVeJmUr+6mWCjBvudtcP3bCwNv5bg8Bvd
6q6wfheM0iGZDTVHHJq/zHeVYY1Dd9WZi2ptVbENUrFuO0uOIoXi98qZ2Vj6+Q7YvbLKQ+7mwbDm
G5CKnfioL6ZtbdeZrO/PsHeWK/RbAUIQJLlWgZ49Lg2BnGrXYAWgtG3gzoSgyofLELmlDZ7n4WtV
AOeUVeJ7K0tDg47jDoVZY5u9PT6sTe72HzF6Y4u1mmeSIwfFvW1xfhuICYW3DvtFTNTYdxd2QWty
djMjG+Oh+jXte7dh0Gv0rya3J3evzVPy1NrnN/KVK9NFJ6Y0cdPSa28jRNiGyGdjk9bbBLNcSkTY
H8m6Lb69DtFy2dnqnu8SspICMUmCWSmcgTUuGUBKsXyDqzF4NrINIxNOYURUxFn3VKa/xLfRq3iR
+Hkz2sux+v24ZIwpwcT7YaysoJbxZajbltGEV2Q0OezUHXJnftFES26JXLLIux8aJuuDZasvxFGE
oeknd/cd7ksPS+WRyduXQ+G8UajAKC7kFuVRJaUjLIzd9JoGxPFbw+ue8wNjTOskFhOIO+1AGY4q
G7cYShWyVGwR6C2iQoydCxkc36w/YB2z1thyde1XxLm/DY8BJfPArBUry3wQZa3epyyyo+G+/spJ
/pXaxOIkQJMF9oQZUC93fkdEoUjRrHM5i/1eWJ81QZcbcnbGrWnXrDpXI3Faco49FNtbODV5VOhN
f3QG0SCOtacdZOnrzNA3W0de8mWYXhmklzVtITr01snAhFj5zrgA0SRO5UPblRhMaEU9wjHn+jwT
iMJAZ5O15u5WwcBJTN2twbxuxyGp74nw0EOiD9/O+JP9+FLt3/avr1sSFj46h7bCTDm3lD/jdV0V
KSCw7rYts1iM+RC8O89xQD1LZIamWReq9wV3ti9vDwbIYoZ1Mr9nKYn7uFLrodpsYzcKMp7vUvB6
pOCWFJjEmgxluWno1j4PRUieUK/og+Qy+2+pm/oQk34px5CA2hXcxP5ITrNiaaTpnb8JemxCbX+X
h9gn/U1a64mYciIDrRh+wdbH29H5TPfxOWULYPoO6EZXmB3NJzPQLnx1D8GyFaY+6RlzS4pf2KG5
plz0bZFkdxr7B50rvO6VAXCy6ng/O9+SDX3/Oo13iO1HOOwe4WL7CiAJFYoPW/tJdsyOMu4nB1kg
OBtPu0m/e8/0y+1ykXjLAaODqOTlfmY47lbA+neaT8UaDs8kot/IUo4jZJT7RP2QmB66MiXN0lQs
XE2tRQ/xKk5OjzrgeJ84hlcjiC/xzP4kJ4kJzj1BD1uYW/DCvBIiKa+7tUC2nTNCFfhhOJo699l8
mZ3O1r/DH4nFrI6Qi940O36HjZ0aKDyF1ESRyrSEcCQLnMkFUU8McV3X4tYQnJbb1P8uGJb/jh0s
alFASc70F8vGs7FmBCbrVkREF6ZtXntOwZv3weDcamzW4hNx5ceal6yJHgVT60p/+bv+YWiWWLqw
nqdtcnoDY3w4sQnDjmRlzbxQrFBtmMDJkhhSDPAmu822DbnHl/E4rqgaklaLTIrS1nN5OKjvb9wB
61k/U+/4OtNRh11xnUKjavixBLNbnEZ72I1c6OarIoPbwi24LpI3McoNCPJhEdjx+D6Fq8VpWXzq
aG55uVOa4p1wchxlvEP4uoRMpFHUH73TGqf5midgMfaJIzIs3NjvgvuROfxShmHIvAMR1Woj2Ap9
33iRo0AkcnkhBvtGstW62k/779idbIm1mAIZc5AQD/KN1G2872fkx2ydY45Joc5UfxZ7kd+3TiTS
SFgENBsE70SSjzktXZMbt5pAxeMesNyJSybD2D6/+6B+QMJKi8HdyddlnaPqfe7O24bxc9N6XifD
H0yH8kpU/9yPmmSt9ZlcthTmdms/9eHcYvir2qVhRauCCWIWgbKAfcDP2CdKLoDt2EVKehxO9MOs
U+Tss8tR5ZXNtXr33GynwDhAok41L2eKWreFl5N6wXZb4paEgw9KOYSFJm63G0rSZJY7nWnshEnw
I8U7O931+LkrqLGRK51T358w128Yb1zgaeP0TkEu2YF3iJ7ZQF85ErHSZ0Dj2zp2/utEKLKEuS8/
S/4IUGZy14HdyW4pCMvPD0wgmjP2XnWAYs9ruIjV2vbvIyWVyvo9W+/KxyOElYOnU3lqAhEW6IkM
aaB67Qx2Y7fPnBRGTOvtCxJW0EuM+37/tITxmSoOBUfOC+Eh/2Aa1FUdxe9l67dsjXu+acNVaSUX
QrR95Sc/1T7n0vB4EQUY+KSeOJDctx2JLfQLpEjWp0ElWAYvj1arr9KS8YUzpbcLuo4W+r/7ioLc
waD8EnTOEYlwfPiFEvISUN5OwszPeXjFCiFbINpTwzEsX+lhvFeHdRUZLHfuuEAS8p9+OxNtC7AX
sBLUsV2Fse4jERUldYlxfzm27rvco0AXxnb59PhZfvL3eQ+T+WgGOYLAlFdSO8O982b6GzT+CwUO
xurZq8EyDs1uAdA38npNQOSHb4vpKiHe4PbO9QPpBC/1yXa612OMnZEI+tEfZCFN+xU6ATo07HBp
/4R7bDpLtH8EPWfxvWKfZofExf5+2m/IkGIHX8MfHNzMrDIDlhfdlcEE0k3yiHZsY8YtpFvtqrKH
kWc6n8XBlT5mZzutjm3b4ysyjvAVl+7DbOQ82MSeTcJXMCVO5YPDn9r4ec1/eTe5JjMHvWb61eAb
kcckJEPPFJHBvpVE1hEsG6wt9tMKavfhNdvdEzyWIvVP8znDcoQD/C5MZHJLLmYAZTZ7dZipvfEj
29hWtxFRI/2mDTPJfBqH3qN6heN6omVA5W5c3zf8Fu04eCq2jLnavz+faJ55CveBrozoS95WtR/f
ptMyVjzA32v1eAIKGV51TKieJdun5kiZUWE0k5Sd0V4G9QLJu1GazLnIM/V/E2OKYiN5U/VCBk0R
1V/XN/aavenQGRggaw6Qhr1MNK/ch/v45KIEnNRviSlVuj6UEDV7J9o7wj9n9jVn5lgMhCD1NrN6
boG6nrzXyuqOSYgUNs0LCNDdwRa2pHxMNcsW12xD1yR1WOKQ0VWWdjoKPvGCtS/sl7UGWvkCB55C
yW/JptdDLyl/kk6FfdR84/z2+ZT55hZ6YJ/Q8Lz2mUKkWBF1pctKBmg+SZ6xLV/TJzSIg8nb+I/3
yp/t3YLAGteFuOI3XcLn37D9VoRFyRzOqadTTdz+DMQVhOkSxaDjAxdCePJBjYEnN7nA824gTvq4
bFja1CNpsaKPNRNgF+yIbGBnSvgS2l5OEaDunVi/BNp9iKkHrRuWT/T27NwryPxTu+XKU09y6Tju
qCbbL90heeGW+2OQuDMj3QQSNEv85ML0NmoBvO/dvVTs2SXoCPEYn+qtS+VnB0QCX7DlgJTwlfiM
08g+/CLDtKLd5H5usB/6sdoSGQYKtO4U+GmjjkGK3aRE+MbVtPTjhE3rDhghmqaYT/vy8MTglwjR
AHxFxBz9Vn2d/c5/Y/yXHZl+RKfmw1IUsVpmfqEPOdRbWhYvPKFzm4M3+gv2bt61VA/BhIr2k0Ad
enbvl8W7GPuYYIYeHR84DqKztDOxmadkqxLcvorgzmT7vruH6OLQR4uIDu7Emxus51o3JJg7CDTr
DEhRCthbdtm+nxkYF+1gbXM8PD4i9L5uyeZCeUisdO6tW7vL4ANZmRNW1iXtvZy8modWOcUxd5xj
M9Mb6ydKafQs7k+yCLAm4hgUlOEnzkT9DKCVMmXq7ChZbbPgfKx8Oni73NGPM9YYaqFjtpqPxjoQ
oiCbR6uTU1ly6RkzDx7208oulPl3ejdgDNKn1o2Oi+GqBnKpVnV4mQcLQddR25qNV4Sbh6cK9n1w
5RNFWihadq0zQaCxpkeq9e5K5p5mq7M+VObWnT9w7bsPLqkzsVHFQfeT2OZm8zfXmg5vULzMInVW
mQiFSsEPKXl1e94rjwuWEiN0v9sdnYq5thoSr/aWeXJ7kK4d4gVefaOEZJxUebcf9EP+OUI8vGo0
0Ia5pfRDixy7DrKUOMoZVsuqr3LdbqZfdeJKNyfZkrDTqo1YJiV/wieEd66UihmTZ7ME7/6WXKmb
0OLdivA/CCHtJT4MpdRjd0Tm6okhtDkYcqeAqeSPlCI9ZSFiFLqvvnbEIeH4Wri5s/nDnsB6fylP
v2jxeWxHElYh+B+DdnyOkeNgvAw+KDKRrB3efkvkcjPDD/SAzpEKV1fpvd4DjYplWD8PNqRQwK1S
OGOiAxwExO4Q0SQuZF4BZmEf9q9JGAgoFp8QKdqlXmyLX0eilcPttngZm4Ndo4RThHdCOcmr9vQ6
twZdymILp8fXA6BEC3EOTE9ute08TnbAglv6Jb7pgAWgRmncdtcj1ZBYm+u93iZYaOUzUsgVkAU/
L7ixdku3yQVfIOJU47c7E8E0B3t0laz+S3BeJDg/7rTFOy+lCO1jyF4kdzyVJ+OOfo817no3qz0q
NEVsLz8lhDR0up3MB3Nxuu/4+2lzRc2CIJ121svwsgYyOCAGfvaIVHvFi3oQA9jsof8IE9gKdPr3
9+Al9wzsIaVCt6ERfYekSdgXLyOysmESqrviIl0oK2HdRW5pRV8+2XPdLen30lEjHWl+DeSeGfFQ
cVi7YziP7tZh3ygy+5vX9Je6L0/tSv2xuFYRrEZH8VbLvBJV5Fw6tEtcCWiqdtqE49VckQxU7wid
Hy5fFTEruq+9dz8J+/XTXe60HwnJ3ufd8jHRyX1eqLE57X651fjs7mKeSZedHqKJ1eUJZ6wE/Uv/
BeO5v5TOL9ANRKoowOP99Z1BJQj1L696WTE4C05J5Oe3qJEDC2Fn8H1X2qiyUx2hyxB+oUTkTN/E
AwIRz5qFWCFEubtk9f5gC3SCgl+0dcPBeYpsIdhcIldwaMqPP7tx94JBJ8DH4bo01UeSDeFU46gL
qjFEc077d7Sym/+c7gbFuIGUzwB0Dxj1L2SnsdR3s5oOUAlIjEa/TR4lL7xHRUzROCBa2AwSR1/Z
VVQkix1BFflJixUwcVMAXALzqELzMlKpbigNp7Z2pYC/xhGlR9KUerSmDRjzCITprnLdMKMrZtHk
XBb2a2HBKWE65I+wqf0KgMkRa/937Jik/+dwwZ+f8S9IzVnf5CoyH2g/A8bqfbRbgIjZwlH6is7d
Bhe8goxEl8bl63i4g4JZCzvkZe1VfVnnQ5YgJd2SoFjCfFO6p4XHV3MaWGsXhJKbvwaxPmhZEHo+
OFwQ7rAeDVTxDNbsh5IJI70b6wx1f7QfvcUWfCGk1L45350eCzT4/VPpEM6zzavBLEECcF296nAP
oiOCKPb+FbAXocodYAIkaBjs34k7EhnJ1+QApYzAciJZ7bzAF8Mvc3u2JQGJ6qG65okWfU4Kzmgl
OzOlG+zritMqHc1+wTk7lHjm2qkHkhhkFK9/LP+/2C7/RSHwF1rNv/zv/zik313d17+Hv3Jo/ol2
8//Mxfn/Ic2mLIMF/r/TbD4niNh8Vr/+nV7zj1/5J72mJGr/0BVTAVFsmMyCruwe/2TXNI1/KKqm
y/pG4YfUP77zL3JNWfyHqgMyhnaQy7oOkf4vck1eTRJXWl1DlDVD0zfq/wu5prrOZvzvSRxjo8Pv
CemnvJFERTFkXu1P2HSxGRtzeQhDAMmIaVfpPfYQnRftSMjrY6xOx8Fsrw8JUTZtKMbQkBSwaWWX
WfkS6bclp36XN2GdN+LHY9ig3iibyK5NyfYuCJxhrQerMU4vQ5qiETuo4h6a/wfaJHAYNUbtP6bx
7reC2X7kT/fcmJ5lJM4hkOpUMVzkxybo7rXzqJLHIZObOswfWagkcn9CYWavPrrsKe8G9EhzlMpS
6f43TNbyOqf758VRFBhMN5IqGbKqGysm/N9IabS8SaaqSIagvmcp6vTj41ARdw6icGiTiZbqIk2h
OmXzORUqf5CX2kfctb/mQxxZmopYj9kNpd+1Oe2MzJyfEiMC5XEfNt4/nzNDJd7Z3Dfxoes7asaT
SkMBsR97jh+0wyPh/lTFcubMf/yrryPr307qvy7rn/g+/oxq53Bpoow6F7MJuANlo/5l+416Go1p
rGmvLPxl6FOzVzKUVZpIWMU6X5Grbt6XQtvVQgSoRlumQMuSxu2idnGERUFEdFNSGJk21JbuiM+l
Zvw30Pv/2AXAwQrC7xsF4L0oI1j3513ITXOWqzZBO9vMO3sxVqjlY+xPdVxM+6ZAV7cdhpM+peWh
5WHsSJaS61wOn51SmV6nyaMlKBJBwvqj5pwgt96aLxOyu323oc03F4Wb5SKOqZgiO9eq+Tw8xHZb
m+bjrGdUMYVl425mc/QyvVD/ZnxK+bO7WrdAA/+sbjADcPiwHX9+vCZHS2aWRY28oxYlR8x6xR9K
qXa6Li2e+pEkNzPiGHya0F2r6qEcxWrRDlopinYlwQJt9NmylcV7ag2P6decSeWum83U6uWyOaLC
SgVnMPOrUPTeo9bznaTJytaYaOHnqhkf5imjR5g8aoQWh9rcpXJeneM0Uv/OMa/79O+3yYC711Q2
hB0aczDQDf/5QeNW1eR6k0/+RmjCJl6ssVWSp6zL0qexlsANzneawBHl8wfMge38tumj9Ne4GKdR
bsvXRWwit9s0sS0JkbLLokkIk7T5O9kNeQ0P/vIxNVnjxjPoYer6X6+EZFaKrjYtyLVYuruNNANa
jR+TWwh5i7w5NkBHgssakoLucyRkw0cyxMG948pnaLme48fmK07SNPznFYee1/TbxjUk42El7Vwc
BS3uLyP4hra8L0+QMj+QUI0JnVY70D8k2f3vl1z+q403cCW6aMimJkHwDDHznxdebs00Gh7V5I/9
UO0R6p799pFM9rjo5feye5AKYs7j/iQ2KaCWdhp8tSofh82SPHWjR+JhKjQ5erG8DAgNB4sZ6/4s
LWHTbTq3RXbtyWjSdvvfP7aynoc/b8Q6ZiPJoqiapmhu/nJe7lrSyWMijn4V19VRUHr6MsK0jzTD
dMp2HENhM3YviX5HbbJYLrWs37pHlfIDdPDh2XdQVKNxMgJbrue5+ahFSqB6YamacD/U6j2h0qF6
ic5uICDVeFopUfm4g2Oau/K7mDQbbxhIwii9wIBeu1Er/d2V+M+zhgPXuQvyxkQX+a8OZk7LpVnm
sfOVP9xea7dppryY5UG+z9KV3wIdmFfVuZ37ajv1JbmVCdJnjjcXvHSLVMHmfqgK6eWh/J1n+DNV
L2YJCnlTZphNZDRNhcn7z4emqo1FvSti5+Ps1e29ROIpRhQ3TORRQVI9J0XQm60iqHUQz4iI6Urz
hlw5PdtHEdnFJm1JCmfz0bz/zbH4z9OsEUnpMqvFf02D0OjfnXKsm5I0DtngP+5y7YtStgqaV2vD
WdDyx2GJmno/o4dDR12W5qCGztxS6I7XhnGphTujFghOOrNqLp8Gqn5TIZuojUeV/dBQIEIOqts3
crfYSVmDI5tKfSfm8nFOlMc5M+Vq22fA1TNBBPxuFMYvlcbjGujLy+OQ6IXo/ffHZdblPxyEaZiG
ZiiqiqvW/yMKSe5thOuuqRANgjMS0xtzmNYdAT8CR2EFJmHSHk9JQ33nPuqGFRnzrcwTenhtudWT
3LTU8qybHTJs4h2AWyJNdiPD7T+gkVfX4h3kQFZa4jTfZEl/S9QBXxPjWO4tKnidRnmwFCtf7CcS
6VSGljQxDIAY6VN5H8Rt18Q/aoEC+n0mUxdkA2MiN6WjmJLhTdBqO/1AFUmQs0M9otaao5QkiyP5
vVkD3Jza1wR2RqWFxTcRTjG3xdIaygdFQ+FWrX5pdfORGWNQy+ZpnBZqH22yN6Q6caNO1NwI4TGr
2kja3nhoD7eQKZdGs5RYWdlmnjAkYNSSlPqVQdJaFJqHitU5mXhrrex/mYNwiioaSBwmu1B/6Uqd
OObjVZjnGAVGIUiNu3rSgHfXNBGjHJRTn4N8GJiw0DNdoW8inR9CGF+VSjjdu8GW2762xzmNwCuW
u3HgrbVHZCuTCeaqNknL5IiCixHXi7PoE82LqFkPW+p3HdWWxMBfK528q2jR9zWVuD6mZZEly+A8
wL9MSyWzaCnkzMRqlZC9pP30dV90qFjN0po2Go8rmVampJNfZQgCJt1n1ElOmtK3qFKj8ZSK3ctE
5N9Rqq8RvtTML+SrvLH+aaOYvpos0bCdW0eWxtdMT0S7nlTgjY35jcQm6tWyaXW4LWtaj1ze10Fm
VGgrRgsa0QCB5E6QrUoTfz8UBIqbTqbQ1tlN3oOZku9k0zrF7I2WiVukG5G0AvlJdalo1N0k3p/F
xAjwvmd9YzAcNKqwf2fjZ3I3Qx2Y2KLtK7D9vYoEX6rYUlw3tMc4wps0Ohiosg/RnRx4Xg89wCIh
Hj/kXhyR6Jx2RpEvZCResUpzC4lOI0wveruj0Z1llYcelCVKwnOvjmgzNimlZEF5j9QFqELPuFfS
DlTzLvOsMQmiiKqloDU5xyhMT3NqJX38QLJ4ksFO5omtt91BVtEQXXFM/beqIjesaN1rizGKxu4j
VYd912pAM9PqpZXij3oybt28bEnFXFPSSq+pKzr/w7atm684Rxu9fIyvcSFOyIBvAn3WU6dqR4YH
CtNtTSG32jsq2mIuSFZeDhv7bnDUlY4BEhNkVU/kPFSPXZkCHhmj6JjwCcLHYyelC5zauvhcxCO0
x1FM12ekur1IDPTUJoMKwxTMAx/fTGI6alzL4IFMV9ocs9qoaLBiH0Z9edsU+fCsl7dM09HEjDo2
r2CmxHyrhBSokkaxmQwOZUMyo17/JiJ9eMsYH8y6Og9C1LrZ3ZyvKM4FbVNrNxUBw4e09H5ax4OL
ArjxWR7EVEy+xrJCLbdfjDAlVN4rxhJmD12whXssn4ZBTbdSJ/ZBFQniue3l2e4rkTGNofSIdOmO
xEMXdGvMknf6s7QaIuyG8KSiqmWpcmn8EtGLL/Qs/Wofl6hLM0e/P5IwVxr9TROvlSrPr3Uqg5hQ
68U274r+NqUP2s5ZXu8jaVJvowZPOi7Mk4a08eNYH4OmWAQXQUDpfSERFsYseW7nxNgraAIh82mI
72LbcuE7mbGbRSh2fbQJ5kICrGUggxyZ3WVuNtNuI/SvfTWAU+iWt6bNpWs8quLVSFrajPd+9B/R
zkhj+ZjI9/4kaOLsLQW6yQmV/z9Wb5bmT7PYZCe1VR9ns3poJO/pbVkddRErcJ3fh/u7IWSu9j/Z
upLmtnkg+4tQRQJcrxK1Wt63OBeWkzgksRAgQBIEf/08OV/VzGEuLstObFki0d1v6zmXv32eg+ly
3UUEEeFACOKceigpp7Ghj66QuwHv3abVY9hliyUnUce/TKrOfdemLz6FEPA6YmRTinT/ZhUbl0M8
VVtznslkL8En9kLkjnGPuZcmTwHH77NzM9uphVVG6CrVVGyx1Vu9DMzxRyuwjL4cxH5a42znkwJe
twRmlYi+6qI4TZleToHYrGIuKt9H3z2hzo9fJM6P3rj6pksSkApUAdvAZLtZcbHerqw1hyJewP5g
282Z1rj0vZS4rJM6e1iXQR9n7ho4inIUuVaoF1HEbwW2XP1KO2jJi5AvDwg7gatKl1PVkwAvo8r1
bVnDbIQFxs0m8mrrzZK/Y2y+yBynaady8zj2vT6XIYG1sE+iA1aN+/1UAgmmqv8MDktpC7Sf5xLt
zktPyNP31wu3Yq+vmoBxt82EdZW1u0+kcfe+k/yguxYb0ssVb75I5SUn5WFq2fhA6WC2mJ6yfVvb
8cFfvzagHzhHHXsvsH9xK40ud3xoijt5/fD9mYEBhyX/5wtYKotd9EkOJHTtoIZuDd2Puub3Q7T+
92EtFawcFEu8v78RUwHJipbLbijWcMH1Hi5YEjqArijhm+vG5ub7a1h4+993//dhqgasQ/bmlpT7
xrn4IZcotzaw+MGMDAqgMI0nLpIIbLS36AUmSGHh1/ruohWPMTqYvt1pdAd3Ih2e86Efbx11F912
UL4r2RlAO4CAh6bRW6IXfe/bDuKrhXaPpfbod5RqD0LHmwxbtB8NVvX+62mXEtLw67yWD6q9dSO5
XerBfBAR3YoVXi8qcCFGteA7n9fRAS88y7apjKthgOlP5OvPfLLQZKwqf8GW5U2M9WlHshi6VVHR
vybXFmLuH+LkFUgrnMxpumKXOK/QIXLwpQTu1Ahk+vcj7ov+qNAJjGrCYUEyhuu8oNmJjCj7M5YH
Y3E9VLztnG1ZG4Yb3DVS7vNCQlJhrK2KWg833x++vx1f/01hB3duzIKSh+I2K5jcVrweTSu637q2
cNIBS3jgU/ruPelvPOc5ehr7pVpf3A+6R9+dpc91gN44DbKtvMFLR8uGvVIsihdNaJ5FABUYr/9O
Ip2E5aH2Tdj3edJgrz16Uwxk8HXNGX2NSLbvCQxiWdmKbc4Y7KfNwH6vy1wZTEhPPS/sFotwjkk5
VKOA0IcKXGfCPU0phWsixwSglxEzDNZpYpJbaCUX5R7jJX/Ford+k/eTvZE987d2el2/xwdHJKZe
NrXPTENdmpMeij9imt33cVPr7gv9L7CyKc6w1Ht41qa0l2LF4nJ5HSkHWp/rFCWCSwY+UXngmiKQ
sQorphWvh/kUufE1seP6oMfoK4mHv/PExH2YO1thTV99V/gSInJXtveTSNVuNiw661LL5zjBzm7O
9THBHqljNrPn0bftD2IYPCw2flqBKFeLmTVW8ubVv989xMyevdZQ90YZCM3FT++9uNfL3JyZTGY0
5QWH6J5DJiQxOXw/nBv1+u+/s76Pd+L6mrl8hZewweZpO2UwclgO/V9r9C3WOv4B2jXDTIJHUZGC
5cRCwJMmEZxNo0KfPsryzIqFwDQC4ZLqp/GJ1+opiqfsMg4jGNNixb6bIlYnmWyzsHQ/+uxPGtXr
QWuZHdE2dg9tMS9bNu4cmdqHOWWbVXTdrU1muKr0NL/EeA4b0FxYB27q4g7gzX8I2qDKT6NZ9iep
7SbPsPzbTWaNK4tqcfe4dNny5MbmlF3rA2eZ+O+Vi5TvLh5b3rc0G7P7OERQj+oT3hj6vmYUWpmU
q0M69sndiBXad20PWOVaUOdS9ciJH9jLvBQw4KYNP5jBm7dELg9ORWyfzD2/NNDvujWB6Emckj6G
YVTAbt4tmzrJ/euMxXG3FjflJs5xw/hG1sdOROOT6/t9MbflxaPLz8e2vf3+kCb84R+ckMfzXuBZ
olHHzZe20X1nVXNIJglV1JB+8jLFfwZddpiBsm3jKbY3bQSI8FZ0c3SegDqe3FD+IaM9t9MP61n3
4epMHtOWQ4wz2D9yCOn9uvB6lzZFc+qxuxU9vbyViQSDmUeX7/df0OgvhSo9H+mbLdNwxyLoDeog
q294GV0cdP7TCA+xGD7yuAvHuDUwOI6qBUTb+3OaLOmeLi3EkpbW+waHfFV2uX1E3wHRn/OQX1wf
fl+e31+LV5KcWEmvERD1cqoZWeHiFQ59xzJjhToWgpql/GHUfvH9eA7DDJ7PG/aqcU//e2j1KB9d
Ix+99/nW1V6+/H+fAdF6TVWf33zXYDYVEGS3g7tZ8LLTrn1sYn2bNgaqGbE02HNats/mnl2bL+HT
5iaxEqIhdKc3q8Kw1/QqRpZAeOWMsIelrIcDUIxsE1FutprkYChJDyMz9gO/eu3M1qnuv8++v3v7
72yWgygPMZtrtFZMnf/hx8IILDbrV71vNYzHjeIGC86SFC3ItZKFeSg2wyTgffd1gBFPqWjnD51C
kyEtw3vZtPGlj9S757M9spHmt8q4/HYexXrSTN7mLZvh2gocgtZ++p2gVgCywyh8S7utmSJ9Fw/g
l2jSERTIQd99f41OtjgLCtFDGI4LD8OHAvmE22lswAxptQebAjX3FXhdY4wgPYPwRXQGm5PU0D+k
hcDIMGMKMRibty5h8QU47NU5pn9iJPZnaR04jDLfjCJt7mS9X4os3CHL578PXa0BD1xxcvQT0ESk
4esbJ+9Xyw9Lhn0J6LifF5xVlXKCH6KOn8Xqw8/eRNjRdT3hBGbGx36Esw5IDaSNWMF+xiTOVabf
tezInRjIV6QsHBGiiG5D2tnjrNMe2i6wJ0uUq33Dk3ijh1bi4nBgVJZ0qpRnkH7m3BwJKK67nDpI
oXQGeZFtc6yDANaw51HbVXIs15dSssdBPJbO/REqZDfptXSJOZnPug+wqtnol8dGM8CHJjoPedHe
9lkdA0BR7GiiFCYc16I58bm+yKTtd//4CKEZTut1Le9lndpDaGfofQC43q0gS4okW/aD1zBJTST/
kcxfs+q7l75o79d4oAclrNiLUK57OTqUyRilcP8PtCRQWo/ffJcvOPJEyAguO2rxhtJk2KXxdZZv
Fn03S2yo52V/L+OxP0eA3TffvUKT63zvGX+wqSxQB7F7NPYzdJUDDT9lj/0lSp7FqNNXbhc47Rhk
6WM8XmQ7u1vzFRHd/AJ8sPVqHi8+yYEXpvXMH6YUKpp6bH+hCK5V4co7PXT9rrieL2QksoqwdLMy
uB6x9buf0bpp3JDz9amKBckz338ShWGwz5ptXQj+sCba4hgC+aSoxgKsMYGmDtDuxhmyw9tDX/F2
fpEmTZ97Lw9oQ+NzYiOM9azDmpiJY6dS4VDuvn905Fd/sZD6iJSG5++uM1oLeGFW+NSwIjc7xxYd
7ZgL/gQOed5aKiFpmmPIGa4XRN33P79fQL/q5NKPkD/6mEPbo7Tb/Su/ayex1apcnkweYOZSw7xb
v1FoyuUJK+2z+ka0uhJxrgWuf3fiNCtvwXu89XoU4EGXXxEj7imWIblMJDy1RQMVnJ0heLtOsmlM
9Fmtxd/5+mgFDLkRraNVCQjiXNZ456fanmbryN0SyT91DBxubWNow7/fpm/K79+lU+vl6gGzcMle
f5SlDMPoVNTHJmHh55qOZbWUI7R3dIk+xozsQ9NEZzm3031aduc4y8V7XINO4KJ/rjV7mn1rD9FU
t3uxUvYeRn7TBnicNSlfVL2eqZd8u0ze3yTMk7c66e8zVcvHOYvCrswtVJdOi5ukNx54B7fv4q8I
fYuCiDFYC/5raGt+bhuH/d1aFTA/Ann9ni0AQYXjLLHhp5A4RXui2MHQdywtX/EGZcNT6Sw/StW8
9DhR9gRE2TnkYJwbiz/LYY2zD+t6+v6sL/L15K9f+/6MaKRz5G6tdzIC/jWIYJ8WxeW2xlt7mKNp
uKKtDgcP6g9mOQWSxIdOvnbs+svBy+2CMaB/XQcorVnd2Y9ZuJSTb3DP9pF/K5s6Po3ZPAHd/Ozq
aH1K686e5JLADogjCDp3GZ2+/85MjTAiSJEe2mF5/eZYWQpr/LUEfX/wAr9pVOZ2dXYHVpJdmjVb
Dp0DQuv7CSM4sPK7YYzJOevJnn7P/nn6UGouMcVgXCmgJNjbPC8unSvYSa4QgPcuvc+z3gLR6X/i
VWT3ZBbZJtAUyseWZx8kQdAT4WV7WTnROy8h+7we8gxXBDSOgLMgQ/g3801zK4/TIr+KjgK3kGcC
0IAX+6EssYGoaYH0YJB4W6DuEaCie2VYRXTO//usiSGeMzW4xZwuZ8XJujMoRj9LTJ4avNwvLuhH
2nXFsSvYXzKt0d7w1l0igzEKWNSdknx8BAhPoPlftknQGCd8eu66GlpFnqCtCurdJC1WPxYF7BnT
Fd3Py7bqkvispc12wi6I94bQT2F1VTLl2zLFcJdYyi+Jf2m8vVnZ9IZD7jPnREBw3wC6idpjOnRP
RY2rvM6BsvZzAjA3HrfpsU0sAE4fwRi4Box8S3acsq45lijRVcwwiLZN8wHSGdLzEt5lxT5Jb6Hf
DPAFXgEN5oEWskb+XpP+HCcQhVIJTRTYu43sYE4nxbqjsoDFkbTzjYXuRMNB2s/YnugyDFYg1jdJ
PgOqbg956aAXxaNNXcv7hQTIMwGJono3CPLwHGe4aeCGTS3fx20MwK0Lu8HUXwbPdjdEHkEVEVJb
iDyK2CL8RrbdTR+FTVm2LViB5dkzc28l4ecYwrJ6xmY+UyCqDDvaSAQOxJu0GsBNFbDdC1niZyLM
CmDc9XASDYZIgLehDFU2OnnEZfuZRmhsKGmQGvMnjhw9TSl0+87lNxKGwRqMAppACH2LYRfX02Gq
Y2BSIhf7EB34YJBwE8HZpRPnAfEDWeE5HPONhb1OQPoFDP+0/JEhivcz2JGlo/0ut++BtuCtcMVv
LBkOKT8CYXnrgKyvERyK0wQYV6xPU5Oj56LFK+YEyJRXp6pCZgdsbO730xzpTTG71xwqiahcyJ3v
IJJua+zKk4rt+hWeMpFvQwIlI+1+Yej9WbvOHmb2qQgqUsSzS1KUsJPIbAQTUmwxds27+lqtwKq9
zx3Fy+kWEDmQ2ZZKvg0gFjaRLX9YgDSHMdS/UuQ3JWkHkLtf4YCz8XJck+Zi0vT3EhyYvm48lKKA
7m128VFSAw0foP6+tXfMROPBBLqnlMb4Q+KzyaB9assc6s3GvDln9k0z3rmEJieEPcjiTXVpDOZI
Ii+GIyqCxOibGvRwZSqPmLr/hLY/hkXDVBngcTfqnWXrTaDhA0CcjtuHvoR7PU46eWiCeKvV9Cvu
5lCR3H3ypH1lV+C8y9N6XxC60wrO5lwpuIaj+DzE3Qdf6nBgYQVTh5deuRr6RjLfzrz9BU7rObRf
13tlQkEsagIfGBM/cGTWVadh+SNzdzCAa9d4/NvIHNSQG07tHD59Z77GxostKUfwcoVZNtO4ZFva
EFLVfXmrC48dmkUHBm/hO5rjQMsUwvI8jG9zl7zM0DptFjrtUms+oqw4jWsmcb4N79xas4mFfUoU
4tPmhj+HHiFJafkx1CMSDqLoUSWIYYvnv5mG8DtvgHmC21/SFP4XrpGgp+VHFNASFZzta0RJ8Lq4
xRbZ5wyebjRDzbaT/VrVGFxiXT+nZAJN0aBQBS9grvim91v1OljkcxQ6/kl4cWg8ssuc7G4y3tZH
RtdTmfSfRTPEG8bA9Okmgd2M2bzK2vpECzMcqFRPmN/73ShrNF8B4/kCJGePlweEZ542O6y7rVCg
xkM8qt+4vWG1FCMm9BFy4zqD8SEH6p4v8hSnycdppM3nAkkJ5mBI3MjQebwYJwV+qFhJtIuHK7QC
gmqb15+86+E/cgZIR6p+z9TlldPRj9Ej0cUGs9OSoHaBSGtJ32zbXhyTJb9QoDiV6/gHFZk4t33/
6aJTyyRsY1w4oGV/JmqRv+ANcg1cDqKMmu3Y1TC4jMvZUoq+yc1w4yCCzk9szxowYECLEgyoMImP
4jU6z5LFB9qo09QLpCKAMdqslpTbEXoYEEk9TE8EYRUm2/UNw8HUCRg4yJWdAy4Jlbl/rkErVRJy
m3VR1arc05KiipqEHkQkUhjYcRGwDacJgNvwEoYsbNZFF9ur6BrO+LpP3EYNw31jO7d1wJEqE4mt
jUi/8crbi+PQyqs27Q4zRJo7xiZcBj5k9wjTi23yN0qAd00wcLRsgop7InCC9ghNceykncTxXuCv
xrh5V9BHsH6wS+X6T1rwn33U9R9LC5c6huaNDCKc+yaEneMz2aYe8wZv01dofeA0KhGchrdjV3oP
VADY8VDmuzojrygkMBDHM9uQEROMdUejDXn0FgRMIaIIRFuHlCBZfHQLJdXQLDtNwAznw1DlAyJr
2nGoEoFAkjky8WGE3VnG/ZbWEVoe3BVLlqHaAYjNoNvRayCb1M/80JTgJEFdemsPLe1Bdc54Hujs
7gwZ1Hb16ChoDl9sY5ADydXvDECkG3LAKWsS4ONDMObUvVmFrZoFRYKOyz8sp7BQsvpQYopcAYmD
wo4JqA/kUebsK12xjnRpmo3pM7Fna7sdSAEodjIPDdSe26S866SPLq2kZAcYAIKGMj0MeT0eccGc
1hla/s66mygdit04LodoHI4mROWNJOo2MxIRf8t4WFECARu7B+BsJzz7CaEWNd27We84aZHeYpav
KcZGw7m4MOH7E4ZGbNIlNTaOJ/wC+dojn8oKrW58mJsZiRulYWcXfvIGFPLaFLclnno0i+ZokSFG
mC828QLITgWFWT01l3HU8PWlyzHvRVlJONXMMP5UOCDrFPMmyyWYkXIBlq7ouWukqYphXtBmPyaF
UDubZzd6mqAnN/biQSruFoiukGuBJdjLeg24WxAhKPwfTivfEiA6nd3wPpsuPuVbkNg/wYiOB2sz
ZHlN5d5xOINYKcNJReCZmojv14E/LLSEhycx55Tb7NiUM2CN6JeWDNmLBujcKsGy0hlKPIZsodmV
b27FC9FZ/qt3wCdiCAwFgZOeaLoPg5OYt/12LYdHdRXKrKG5KesMpDHhlVAN4gzLPOwmH//xlMLM
PkeXkks0z677iur4QZCIHJgGX91yNH7JWGPEiaFWGaL3pUQ7kARcqkgjcmuUQL2Ils+Cui0WCC3W
ARqcjkBQiAvYtSKr+GRx6JqAAht1WzKs8dGjAh6UQlWxWfyR9O0JVb0+Dh3sMQKtv8EovAuLeYFa
+qLXEtYndIObqEFrMzmUUwRnFixs5pE0WwGmriIIqjLiE2v04FCGgm1TcCBEAYPSzHWyqVdR7/NZ
7R2m/k2rojfjI8j9S2QpTBHblnNuq2V28PRFoj9kZpm2Zfm6mnh56l+A0L2FZUVc8tiM6Pvr9HFs
2SHLME0ngaKCJvMGco3PosD5EAl3wwOAvXyKDoUF6q+Wi4ojxJAV9NWWBva8hKPFpDh6oUWF5afB
VaShT07PZFI/KFEvTRe2YhTklLa/oR96R08PwdTO9OkluWrfki6B+aeHB2vb5/U7nXsEY8lQAaTG
HtJkhCxMdR8hm7NNmmXlWROsVE8xemQzSkrtkIJpN7pAycFOCKT0Yeyqajvral5gbRXLZ4gRwVgy
CTnkigzcZACPOOFhX8P6BnHwdmynvpowaXDv4cEesiOaUrSvkXuSsr4hjfqQ5j4axw8CHK6awooA
E7cUW5lSACwYRtm1rdE4bw8u1uNe5t25GUs4CO2ktiof0WDAItKPCwBm7yBbyhB0JXAd8MZ1O/B5
w5G6X8VK5x0cEPLmdtABus/YwF+RQz4I0vZKkrEzTdZtOvDmkOU1hhbT4vzM+Ykx9wJABZkD3BUn
kqUfFIztVoANqpY4LJsy+hExBcP7vNyboGB6UguSOmqJ8SJLcIHMxQ4LF2C1YVjDatoXiiJ7LTdA
TNOnHpfScfC4IAGL/si0SPas9tmRp/rJtgny1eYsbDNNzjPyfmgKD9bUIrgrcfuGYu95FO55L/Yk
9fp2yebLEtfRfarR12E42YaYAsFZab+tp7y9Al9ggE2OwJVuDFsSj3TbjwmMgGK+ZQo4/Wzf41Dj
QoOKybQ3JXTUmyHAvl0EAu3y8uZ7RGIZMEbrSLD9vUUsqRvfxySrUlf86igiNBrISXJenmoI4bet
LC3oXBj9bIfkn46m2xj+tX5mv6a1vBHrWAM5RSgR3AznRv0AusZumUMUb9aAgkpK7I1v4wPDaXqb
jsNtWt4TW5vzSJO/6fAi0LUebZxkqIAZ9H01cKApC/uBpu7khxWePXXuriFVTQEdE6UE+L3fE74g
FaJ30T4mzWXqpz/JDEFO9yl0hwwHBfYrNfEbLbp9sijYk0fsRK5hgYPMAtkdZEE5RK4WMEGyk6Uc
kbCXBuGrmoPHGnDrocNYkVnUKQivyhUqr/ZzaWqokamHZdNMvwgFq7lC3NcNDAKwpFi3Y5T+JTF0
oem8wEi69IhexZcgZT6W0ZdhKyz3tIHZNlsyDIzyiPq2XFLW/AKfsslqTZGd8ttlGjfA9efR0CBs
K44Zmlm4GNt1u7Y930aO45As1VVJxB5UMUGRAEEJuJf5o25si7S51OxGxB2nQHdvSgg4gO7x7eyG
7GOR+IcOWU/t8BG6UCIF0o6S7mvGkDWYwqBek78zGJRtOWQ4QyNuz7MXP6IFfJZF27ldx/VeiORP
Z5Z4H00Am4e2PYqRYWF1qb4Wjv6lMAEna+0RtKVeoWfgWwiQfpE0/9n5+C2tlcRdZ9Lrfb7rI460
mX4BIO0PcRuFrcfvRylqju0Vem4pzvlkKZEMPaHp7RA8s9IUycJNpw7MB3AInuJ27Z8CD3ZX9qTC
hIhTf3AXNw74193yO07RafqmbaoS6mb0fR8Qkg5bDjRjO+LFjyRB77+AnscJqNGuGz/uIwbHbUcZ
gBijT138Y5pnu6Fr5w4D62HCHlCQV/JTuxl2+mHByXf9YOsUyvqIIxYB9WVt5YJ8LDh9Mk9w6Rkk
8XmFjeQyhg0yB4dgAGun2fwFwThSG+KVYaTJcTHl0LQYpKaN3h8ZNC3XjgqRgtkFPRkOK0Ab+dQz
0B9ZlYEmHMoA4Gld3oHGA9ehJxehmGuHltT3YU9d5vcA9YRv0MfGCjnTngMWisdNErdI9DGAKAgA
dsqep2DAyh1VV7xBQUjyLAKmfDdeGX0F2SQanPG8lhY/gidIToxvLWNVfz28e86go6izCLdFFKq2
RF6iU/EulWqs3FUuaQnKr2ZpDBH1Tz35YZdYi/wgjvikHPedb2skwpjPPtbIUwXfs4lrCGwZBF4R
ARx78m18r4ukPAwcTmCMmFuDuy3y0SFKV3EkMn+KqFmhOV4PzMTXlg0FNIkG3NLtHxYPdje2w+vU
P63AifdA4bpNUObMU/nWTfqO1Qisg9byNY3SalahfIKuAQOPR7RaAi2n0LoGwoHAcKujEa0NeooC
bq/HjIWD31nJMBWzdt73Sv/lw8IAzCw5JJ4/TTLsZY0XaLAE6RMDQ/uk0IPBpAUXI0Te0JzC09S/
cISpgxV/WmX9VkZgVOsWasApr1JRA83LZqTNs0nvuj5HhA8mQKRoytt4jV7Bhc4HakeotprksMiZ
VnwE0TwLGMkjhQZwQSxTr9FUZJB2ZQhEBcW1VROSsvUSqoFM2SEri08Q0iIgCSruoUUh5UMp8QlZ
Ayy6jbhA3wluh5sqW5EjLuxx6dHF0nmqQkqerXHXODkEQlrzbpsM5+hCRaU1/6nq9hWqu+LEV3k0
df3b8bsZ2nKEsyPqDzMGIlKSQzfjspNyupFUtRsY6V77svhbeuQxLQWCUeQMIkvHVY/akTB6CUqN
lxk1qmh4ugW0Aottmf8k47htRfNMWj9eaAvcderoYzMDDE7icEuKkOyJhXSqnqcTrlC3q5tcHjGq
5jvkzMpmgOUW5+IubekvVkQfk3dQSkctgk765dJGYjpQ+OhmCzNpPtVQNaLAmOHRuvVppQg9Ghz8
oyzDTBJG0GNt+mS8hgmqRoPvWQJgUM9gJDSb0TUubJcWErUTaHE51EeziPwmgsRzleag7fQjADGb
Gs93Q3ZxQ4r0IzsigBzV9BjgGxEyjw9tNCAiLHfu+StfI/sMYuW1NLa+NKpYq5zER5qPYBG7uwnC
rpshTl+dhW7Sof2uVHEp3QiPLKwlZ4fBMVVlV0GGe8NtKk4TeKOrMQdJRgnNdrGf6gNGoQpiBYQH
+xyoUxTLA0Mhdg3IYr3yHORmsRMdpXstgJwzx/6uU1psiwaCGINGn4sBTl/TPISuX/YkwaO8HAtM
OhS5E5nbRWmOyG7EjjVJC1yYiHOHgovTgewFPCn7tP0Q0JmTsn+mJbQ/dcPk0U3Fo+5plaQY5Ew5
DfuR+/dIGgxEY/8nHjrojOqVQhTdHtEdYu6CtWjKybHHczm0nqBnhcjnlBTgL2bE8naOQB5hUe/H
Mbt4kx2XAgWej7kCvxhDiiRgXq8JhOWA6tYcUiQDEZuWAOmDLO7ARuyjgPueFRC75lSKi1Rqz0WJ
6CHh/FY7OD8w2n+6Bs09xBFjP+tTX0zHZKh36BP7yut02kKSArySm3AYSmDhE2kMMGlftX4qH7QZ
kcVDLY7y9JgEQGSZLHrADIHdQB/6TCJEuNaCPaJtuAGBPO1nm75rla+QhRWvkkJVS7IVkwQg3mWa
5nMzxT9mpV5lhuJoHWpSVsDerZdmFzk8HZ0CHkq6+asdJoQiKH8PU0d6I2EqqAYzIOw6hRqzAH+3
jywsZ2vLp5PBJb9JxvRz5bW7SVETh5wENNfxA2RUgEtFWI9qyr4iRp/KEu+Q8GCEYBjpiLuRBunv
U3svc/87gwwfUk52M8wTtLB4a2zescMKp9hmlMTvMlYcwioe6iR9GvN+2cpo0Tv8VRCgDa1HE4kh
2fUE+gkDNra1GFnBCtXI7s1cu75Ki3zLuSmBF7drZSM1wohKMf9nV61TmUFKGR4mM9Y3y4pIxJLu
49xlQAV6etPq7HGd/BbaBH/AnIAcjFBuByoRkz4jE59B5wrtxjs6qPmhzCEbMDhcRQwhfFea9WWs
FYJn8+nNz6w8JA5SgYkhUqZBzqip42PkoaUvyfjQ8N9CYiRDEiM37akVM3+FCP3WpMDxB653sETS
w2SDPrlphU4tw7GjLS7UAXbo/6HoPJYjx4Eg+kWMoAFB8trey5udC0PSaGhAAzrQfP2+Puxhd8dI
ahKoysp89bL0cqdywFi5qU5I1e4j1QlMrMI8C8Rc4p3L+JFJ97KwrGnlV7E+m/JaT15yyUW513Yc
HLMYfL22vxXWrU1O+c7N6L3zKKXknJP3MWe2nXkw1lKtjmNrm23OnwEKsmDGl6g0OgSaIlVFY8rY
YQCY86T0cuNFtR+akJfTN0t2LqKnzm5eCELTLbWcI526hUx10YGS+VxZ0cvcdu4Na8wxQDXNevsf
JcR11ozMwswRG5fOdiXmxCHp0fYnoyVBkDE8Ri4ztChw1kOonMOU+kg5TipfwzB+SyqC2Us/fSoU
5h0PPRP63t5Ydn2Y6/Ep7gHkam7iobWs9UCUuE6OdjZ2Z9KGT5WPZhIoezlWKcbYLg/+qykxPWM9
TTN0DwqCXVk78T7JebdFt2A8gbJJ97rBsgkMoa7+URZEm86PXlsc87RH0XvoVkAj8mHjWc1n7FaI
gr23Ux6+iHmBctIFajNhgUX5ndZyKi6FVTFhqii1exUCvcAS3ybEsET9POtUYmXQAYWbtaFJz87E
fNZiI4c8RMSmSpxLnxLNJaAqI/BQeggmZD9Mwhjl1mltvkNpLOoE5FBPNx88zn868x8TAfG1DI9e
K0qcM7571u5XoJx5R4iJ2VPgXxATIc0I9yeQXrNiWvPX4HPAi0KDUCX2S+joA0YYGqhAwuHihjRT
tIsG/9Nxxapvy+Y4qfqvVuKlQsE7W36464PiSXR199gNV4Gda8PM+qlsEQx/xrmdL8UkoT7pcmrX
adwV68wD0TJl6WM7yWDXmwTquDiNJlqVGa41KXz+qOx5YnDKHIch9ZSb/l4ZMUfQPj/d7kt2tfdo
jfRli3L5rQU9k78bgpIKXztbmRbfc6P2eVbyw7MasZvSbF22dPRd7Kld0poHMpY8dhTPC/PtZO4+
MBM8yrJLV76PzaShfTyJBLtVtYRYwQ1hwGxkhYvOPur5Nug6fiyFM6ylDr5iFz5Nk/2pY/lEaIcD
aCI7RMcN90Xn+TqolldGqbB4onI/W9lmxNmCZ/Q7k77aF9XAY8yUYRf5oJMwR7w26usejrq76D29
v0+dkr74Iel+LPp7RVQOW68lHCSzDsZzyiM3au9SNMGlM713BMawijujkT66dEdo7ZbLmsRbWLlr
MQM7qxJ/X/T9I76lTajB9lAZ7LxwzA7U7LvZmX4T7B4bL83s84ofEHpRLgUWTnXI437AkB6RzyOO
TXb8HAjP20qt0VXEf1r2oLs0VFFvKPeUBsnaExZcUDfYD5mBAKwbvBiqNi9TAyqySHZFhzaM3/K7
zhiLRL2eD6TIOkY06bPwyuXoZATEs4S7cOaCWxsvewArsREZ429jvdjKzl8768vCerxS1d1jEaS7
cApYf7AU9EL1CBtpGCTGMv6Ccra5H4vhphaYUg3j3HVl2+nRdweuoak5cSqSRNhkuZnAQpQvbfay
hAxc3JLxxdIzZYyic5WU1lqPgbt2bOsZKSvdefbw5imqe9JSV9EV1oP8i2ia7irD5a5A1ns0Rkx5
LcH4LmU20XQRb4IX1Z9W/uwtLg/RrQ2veTYglR29UL9EiBR74fIUYij0vYngXIZ1heLgF6rBOr7b
KIKSxq3IuExL55R28nMxgilzabbBLAydOlUycbBEhVffYlJn52Gy8fN7JroaUcSCL8ue61MS2+eh
DV4iBTpF6P4rLpwTzrNlG1ot5PT81Q1zH6+QxzcRBWtFmfTaztl1yeHgL2RYurHk48UmU/UVXLUB
FzwP+L/aG7qz0xRvZZj6e5gYf1wMGhvLWci5l/BVDeSxqPkKXIZzdQ5tLbFDg5TDrDsdq09qO0Uf
b2BBaetyH3y7Hv4TVLwHHTCgCORy8jukb29mqCfydwZjtECLGS9o7LfBku8oNMWOATp1u/MWjL8a
R6ksylOYtslqoKvfD3ZyS5KDP/fk9ByAlox3ViTDMDcUoIlLMa9SVfANYRRb6IloMPgWACbPbNqQ
qLZHQrt0JNHSbv2gf2esmO0UACFnbjcygT5QQFxu2JjDKfLiJbtQJodeTG/0VJu5iGH2uYITy3f+
9Sq4MEW7ee385rsFhMWaoQkRQZ74gvCNiIdtzFu4jvBlC0IXIl3Adff0/77w7EOHcGyaBLVDaLiz
k/0CteJLmvlW1MFlJhG9kgzsdMipk/mvXu6fgiH5crATnYKC09DSULkWgO9K7/ucysU2aMQYhF5l
XmDjbNBN7LrZk0MEVCdzkOZb4ZwHUet944KCF95HVjjXSHE0zxfd6MdlMPOxbcVBLPk2XlK2a8z5
oy6GZFu4xS0dBoihgoKoCC6+IkA1IU4OloUvd8Y06rjpnw5/cwNaBUs9PT6ToGu2mMdhEtUexgc+
3dZldswKJTmxL4kKkO99wdibTejFUf0M2ILhafWEU/+pz50/+Xtu86vtZHkKsuBNyWneT7o5wG8o
T/YCwiXCV70J7PykXWtvdLRX5LqIyJLGdZPwa+ld0O6poxDz2Izlhi9usDzNUf7PwIbYdkjEWWpv
I3L1EkNraoWPbh6w8idkXBvLlHC1Qi637GJTte/33HIDCocld1RMkCRelSigfXcCpoKaPwZnuvTk
egbPZydM4GK14AI3GXpbnSHoLeoILGDDGcjrOeXH2ldQEqN+G1g0lqLsDl2a/8MgAm40Xaw1ZlWw
tfZ7QyI59dqzVRHxxAxH8ZRDeGsSFOVuwJRofrr5yQtx/zPOHpgDK1sin1Sw1FKFcAPMQlUkLus0
2Mlycy9bycC+pa5ZVu27504Pkes8VL3rrjonAVXaEJWN7mYeg6sJ2entR058G/bS8I3NLYmkxmco
xvqR9G8WkhxKiQajz/EsaDpRu4v+S0WY7BcHB1wNzzcdnkYR40kZQPnMJxfVscfwFYfLvtP9Z14g
z2aD+vTL9p+dPAbhSD/Qq2Tt6p2j/E0h8C5FSj51nXlTk/PhZ5hrx7agfcvODWYJK4s/wyD5rfzG
3/Hqnch4nocAQ2IbvdVxVhxSVBfP9u+D+ph9RB6uWffBdsefKiM7jIxZNtZHPXEd2jHyN0ZH8vkZ
rncHClCykKLlR+OFebpt7hu0MvYQcSnj13XuvbaCxei1H/Pyk2bhJhf3giHUPZNSHB9cw6GNoB/0
rXf6Wuhi6cTiS9MGf1sgCBthT+fRl9muTfOfKrR/Ea7+5BE0VytlP9eIu0FP13iX1eJfndyRixZf
ShQ/c/fCACx0g8yIBait9qL2ryV50953TxzIKyVlt6Y/Z0BM8MtKGJFELn0yy0XmfFsxbRP35nlR
pGx7pH3RJvtu/E9lFR7NJdmHGO7Xycw6FebDm/tH4DXuW+KatyHvvkSZ/OBD2pm8fUjqFCAo6ScZ
oRlo71/cJ+iAiXcMp/jl/pTmjXw08z8ADdjE+ui6UAvPxl01E31gY/qPySK53lJzIC9x63FIFhPv
ig9oOGuKLQnfJ5mgswEFUisZNe9Bnj6SHcBGQ+y4wurzJtqB5ZKoz4HMQehjVVpXlFjYZID3klph
iJS9NiHmSqYV7BAoYLG5LmqCRD1YCndbGfDtEm2YPQcG7jUOGkRwzHhO+pY5Kce4YBlKNsrtVGbz
0U1/EVPeFyn/dhW/1kVOI6S7jrFnMkcBlzBfhiD/xVj7p3KRcqaJFNmg/i7cbGs7jR7qLEi3siGX
mhlJcArovknTB/7wh3CUe9eKi/UIr9T1HL6DJNtkxda6BzgNoklTzStfdL9Nnp6WIaswZzxlAT3A
GCV/4li+iScR2fGz3X4H5Ez3SwawRwgguMXUbWRWlpcyJczfGNZuCOm69xZnRe2HDOLE/xaGyDtt
SUjUogSiPkT6w2DY3HQ51oQYpgAzXMyEnZDHbuasNNa1nRX7jBaHYbZ7g0NQM27wP4aegXpk3a9E
fBsD8SseuvqsmEIcikfpEzyP9ciQq/qP0dpq1A4LhyaKL29CRM88DuNSoorHNdXsYPbBzLpPb4Zh
K1Y6VUczgqzTCd9TNQEKiYZVCSFmM+KPnmz1t2loiN2mtjh+/V3gPmMk8M9OOtyC0b7yP9iIZLoW
C0rCzjNlP8QRqlFezhTSptgsKj33sgMoIPmEWVrENpch6L6dsBUrSSW+AyixaYbhXPu0VyOvz34K
seswHTxkNui/nvu5nNlESeHN9rlI/urYfnGs4qvmsGY+5ryMxKRWnqxLCAb1V6PFZ1QddAvmLBtG
UH3+9AfSCdCfHm/IHOO5ARB1ncu79qdiytylbM/+EsCTYI6U2Z9BMB66aN4VCaYYOs+Dk+j8SeTm
K6+IF3tx+hsv+Uude4Kpq3dsS7tHDzfYuLBir+xy745x/Wj5P4FT/IS9dzUeVOqSOslRGH8dd9nj
Cw1O4zP99nXUyj/wQKab0orVPk7YbxjTBTgBN0UzIXdpZnKBgUHu2vpAVowlBoF6c0boDp0nj54Z
7lr0aUaUqbzmMgyNuEX4exVp723gOjvNzGxJqrNDgopjOj41ENDx7Nc6Oyi3fGg9vviy60Ia4e6L
B5A8RbED1vbj+y3c74zmtXfVsdZo7Y0+jAoZNpLmb1NzG7HBxmFCR/DPnILZuSKOM3+dM4agbU18
KGJ7jiANnCzFa+HmO+xFb6Wh71DGkJe2uBrKnuV5hJ4Z6gTJ0XOzj9k+ZvfpepvarJAlc7PSWcL4
xiogcjZ0r2GHo9XCHglcLlk5znQVHP+40aavLE0uDgqJ8sK11WHyaWgJV6mXQQJ1i2DjTvW5SU+l
GJO9Hki5zJ6+f9IVBHZbnuduqPiQ5oCpHqFef5Ar7U32mmzUzQ8x5qIa6JNib+xcf9jSsk9YbG9A
d8C/+fpFdnl9HCGPVmhRhI3m9zRgcIoBlU0AmWBTrh2zIKVNIJdNCt8Yvmo8qqx38KND5oObrTPI
nYyvNvWQ/ZfZuJi9hFVK7uw/zT1jmbjWp6JpHhd9F9X5c1e9Lw7wnFjEoDHwZco6+6rAadW8D82X
rPyHgWTfbui04GPqTgJMA/6w7CKWHpSU5wKqDsoHFCZImo2NVw25Y6PxhR8GAAI0YYwHlm6bjix8
XCCbMDP9wSGwD8NW72mMcRuWJJkqaXaig7qsyGiSv0hXkbvknLzWG5E4TrQkHdcO6Ui2uX4XPRQJ
TJRnryGT6ccJEnbl7MukWJdlfKN7zHdxUE4csvWqcO8BlTrewx07M5sGgBlN/7l5TSrrlPZDs5l5
LgnesZDIY/tSmbFAzzG/dlWlOw492st5fs1bVl945VeIqMUnxDUvmicnFqelta9tT/0Z1WpPyr2n
Tmfnkk80x14Qte5e2kkz0DAS0oRD0tgjO8FR3N3rDJlvdKJJrSp3NVvyP4WAgCgF/VflZ0E8BoNf
9KCBGOGgaJ4sf0r3nnoJJkP3g5S6xR/x6GoDUUQ2f9qF9VnAC5nfTTgPl3lrZpvv17vKkAbfG9jP
RzzW4Nm4elMIPbqGF9TaB1Nm9dvQLsU2M8ty5Sb9GMPB7IwcM6I0xdkfCWvMvNhLmu5rxR6R3KVK
4XrB4iTEfhnrYR1a/OGpUg9FjcEuLjh+MAlOmrRK6AvQ7Y6XrBP9NlulwuoVXbIAl+QU7lqrci5z
mP5ntThahc23QySOFYchVTevVliW7xyrL0HXequZj3ICG5wvep/SkjB9o1zktymofkuUI2xm2ynG
ERpM3s3rkm0fZNgWAo/NVEuJb5ACKC5DfPgxjwgia9sEyTmP/oNrRv8a9R61C39DMQ/vdshcDcql
2oiEWU/3qAK4bUHKTBPxbte18T2JwdsDc/A0ZUm89lM4O8vcBKcwIVNWh5fpDsc0PrPLMZXPYdWD
eCwaquK4fvXHgTXZUbJDjeZHEXnsQ3LGYyR/yBcRZ4fOtAmy6B1R/J4XHXGktaRHGpEeJhMiOBTd
k5sR9Aij5du5W5SbpmVbqOjUesnAmTH1h8gi0kudOI/NO0d5QdUFWdrqnlB764cpcKju0JEcLqgY
bYETWdr7bObFy7M3BzBUM57DGde224OzzyglKyFP8fDdWdF4mZ1QMw7+R+nD4N6rYEdpeQw1P5hZ
ExQaXPXepu6lCC0k33tCzm5Pc/oKtC654Z/mvSHHO6WEEjC343lqKgcoBf/ad2y6SwwvaNIY92rY
zJ1YGaEiki90jqDqW+UeQTjtkoosKViHG0dsdNRhkKGkFORkqJlWUiHkmqxmzwIzCYy9wWtXpsCl
w4rJJHsn5cIcwEq2VeTmEA064B0cYV08/Ot0OG3jXL6FFp6KAtssf/nMs+dDwwGmZO1lt7zEsAsj
4VBJFrcMw9uGKqDEyEED7Nf2T4jFqZ+sL2PjqgzHttkQdaS4db5gRzUrWbtXWRGK1tU9TMF8PC1Y
mjfFbDZVt0751OT5fYZUvMtiKemreTH0jA40IWdghOM+Wi5JA3Ja+3WAbnI2VYfNtl5w0ifNt1VC
yQnH6Qce6V80aUxRHos4+phNPgAyTzP8j2ixHzUx+MyuPx2n4Uhnr6AI/ioLwyrWrRpK4YgajgPA
rUt2OPenoRw4K+PGXeGKWUz2t5hi1sea+Dv0Iv4DqW0x9OD4g/LK2VQ+MADe9FoAblLVDV8D/QTj
yCQkWbfwQ+ta6hsLM/Eujoe1XlxJThTq/DjdV3c4yYucU/fg3fM4bdhZxEmRdOKAjZwjmNBVA3LJ
UXayJr7P4DemI4fj1hGfRVtdtkuDgZ7FRqOUh6Drr3Gs/G1mUxOrpn+WFoB9UDcs6BCPgIfWeZP+
hmH+oaOdP7EUiNsxAAOl/rZ2/ZKnPZtiuuI3H7tpZcX2Tfo5eX3/xOO5j2r3cai7rx6JY67+KCZR
08Rinrq/GWNep1nsyRNcqB0eq2T8VHhDh8FGC5QPoXGPs3uvWJvgmhic7E32cg/j1AXNslWQkKuN
xOCp12E1fEqPwE5plf9NE5vORBD+uFazwUm3nbPklOC+sRog16rZlPaCn4XUnNNal9Ttp/UYOi+O
+W5GXrEs3TON/VSd9aRwCLqo0KJ+M2l5xBRJHRkcq7n2ToyiN2OW1Jus9eHzl9WpdzAB0Uhb5UKH
BZUvdaGJFqXaJAixNMcTMJLSIhQYPYjQPvl29NeZbPz6y4d1H33MrViOfh/ckMP38YBI4DTUAEGB
GIHlad9bA39dBBHLbsriQHSPsmAom4Pxll+n2U0DUwlGcvRujL/cqTqWQdLs54RF4MlMSNHJqdt8
x17fm4WxW7pN5RTtIQy2gRexgTR1nM2kxHfkdU/B3IFhZT7Ii9Xo5wT+lYB3UqPc8YhTKXk1/kJM
XShaYsNjs1umdDhQkc2bvluH7XB3ER0DVRfHOEa3WabObGzRB2wxJY+zuKcwCLfyDlwOBSyX3Fys
2L96gzvBPX3x1BBdahG9NAP1VhSyRqWUF9dQ/iqHj944FXDS1v1vYtM5pOF+l0xJh1ifNNhNJnYH
6vmpsFGtggi+YQgjRZRqX0ZOtImEv/JznM66Xm5BwSqyynqLRXPtQ/ZLEU0akB1X1VBbe64OzvMG
iaWVfFSeGz2plJUWRiZbJ7Hufe/vkJhLYrfjebAnCFARqtpPhFS1AUTK2q125wt5kQnkWa0x2NoT
MyFnTj8r3yVhsLjkmuZmp+PldwA9zPCrrzb8g7GjK15LJulcdeWwc/2M2iBlRYzHFrcCkWUTa3SR
iLjiXc6eopGIp5gY9ZhD7ze/SApfLXL+NQiyLYPDH6xE/1QDTbOso73f/Vb18N7JWW3nrn2G1UMw
WOt9DKmoaq7Qph45m2h1fHrxAQh7056znqJZJ2ZNOOy16nD4zN9Up+O5WEDrzExpSDcwB2FKCloz
xrDvXFJDJqDw/d9ukbhMynzG8ScZq2G2kWCnqG/t13QK2FqUJcuuddGHQgu3OcNSBNruh3LS3oz3
AXTQApRQxX8Im8AS+Q/pmKLIUsEk/h3dN3SXOHbVyvyJU85JUtr6GhZTvioCUoV2bae7EtaOK/ny
eudzSClSiQSvojAy3MQn1xB9TDjkJaGYI4aRG8w1oI9JcewbaoForNKblTUXa2msXagxjoX5uHEx
H5CDYYOHFh8yBjXEX+7Zb6T/zF5WO4QaJnxwARidf2eGNKMIs2zl+Bio7+sDK9VdisGtd2MhTn3F
mqi03EIwspklrTyrtXdJycyjcM2xdDjnq2VYLmPCEiWGg1elGeVSma7tDH6r3QNb8WeywSRg6jq5
DtQH9DYf3WTGjepyQOHExEEAZowfl/zYzO4+T9Gpa/r6dWKJmRVnnkkoJ63kj48pZyyZ8xHh2Ci+
RNNhFCcuwphwKVgbonlCqviTeBIaIC/LfuzdfdGyuyUt1YxYwaWXxWQ+jXMoEbl30MWIEuKIt+A4
NGP3rNv5GEoLGovqWGkEC4d8T+SMWNomebXS6COiX4OCXGH+7sVrzVR+UVgxpUVmK2tH8gt4c+42
x6CDfpMvSD7prD9osHeyz95MRFYbPWWvCMzEQ+MeXWa35J/47XnGMTeUPtvRXUxkuAOGqCUgVsSc
srwFZpkItvmB2WfuSzpV+iBy560IXZQgCQ5qquQ1s3QNC056uyhiTZ7ETdkbj9eaFyAbwBs6HQ7o
Nj92DgKnsRmbo1ViHOUnhC2LHB0rasRi2rVQ+Z2aZb5ifz6Eff+RN8TXEYep1uL4Ug8R2TNBdC53
93FbUmkEqDWRwjUwgf/Bw1S+5pWHGuX0FMruIeqKbm8IvUNl/vSK0Vw7/6ccKZfJZecYcIPCfZoY
aeKaDV6qxmsO/DC2RSZ2Rc27gFlz2rVOAgeMz59O7Nl28BSVC2up4ukrL+aA7uM/J+Gh9ZfxD8aL
65xq0KpL9xgI900kTAmIBv0d3Bi9gFBY3aIY9BHQsSqEHGQ009C82FZzuAkxU+yYV7x1Yv4TJAgb
2u2fu8JhQuym/ipMbEx6ZbGP7XRepwZVoxpFsoqz/CPn61kNAoAF+Ihng5KJQZUfQhrcYtnAu2XC
el764NKwsxnXxTZdRsFs7D7QrRYMzpR6Xfo4jPVDGVlX323uVn9UxBq3QpGwopwqEGHMucipbbfa
E7893TmeUWD2aRBy2oBP30Qpkk3cjA8yHqJ13JeMy1ktyUQIuLzDSjEnD+kEcCZq0MObAIdlp5eD
yr7qqYs5EznGQn6xjasCW1LyAkWLIa5gAGoHwW+ukuBAsbYqcs4cGUYY3aLwRNu0cpLmMOI42vPx
AkufGL5hb7obhVgGny8sEGV0iyDdPucT84C0pNfNFOaUIPT3Qkw3SXQeDxMhpjKedk1SvHBeLvu8
m0hWsLk7slP3bkA6yRGTblvSFcSqyjepA9i7sQ1VAGYkJjgefz1cQCYTDA/SZXhoqoR126TYt7ab
q3vaGvx5j+uNUEfZRmIVwVjAlVmwQxK+QSzCLYCiz0bFb1MeBviVU6xjXnUYnRn7XOuVG+N0J1Vb
D8Mk6ZnKojnA6l45yEYbDcp+xY6/O/TWlZjOHAfei0a2qQLant6kjPkrgm+tBCmSJRsbEqeWLeJP
oE9MafYqkXKPyZfZnR9du8Q7ZJZ86aPGRY7n7vUNbtrYY+obpuo5ku4zkjeBnhx8gJfVHDz4IjGb
1nn8mFIAkklvuqdYc+Tq2jWrNCmayxTOL9Y9/DVMxqWuHhCtLXs/D3BjLZwzBLKOlsSq1pZsQ5Qd
m0QTfjXNn76TQdhTR+99XUo2UtrLfogEUyAvetK5BUGmIuDk5Qz9GyS5+GG2s/qVRjosackbNcFT
wxMk5rg+oQqi2MFg38i53AxW9Ufaow/6k51etKa+F0maB13smimDzL0MN9v4/zHUeibgna/rqEnJ
dvEzcYs/eVj3x5YATKaSv2Ym/MyFuSscjq4yDY9mViz56bBp1yD21jHrz5Lln6pQZ32U/1VjHZnh
M8us4m+7ARY15CBcbPnsselgrY25pjE+4hR2I8ugNnaAx7XuXPq1UuJVUZiymte4pTULdMo9YDPS
kD5UgPw1dvsjE9cHB2AzxlJWJ0vCXsxC8odqDGA7pzOkizmmLWN00/tOTN2Wf+MQTS54k9IGMH3R
SQZyxPUhLu2HPCMoLv84BHq3WuTLXbI+UGqy3U62FXQu6z1JZns1MbU9ooFu9D1VbmMzWI0BSGh7
/AUamm5DvC5j5t0mmV29nAQkwNGVoDWhLM1DIg1uhE+UDVmJT9c75awr9udr2YEY5qT8C0/9XciF
ZaCGjJ/TsuNSA0lOfYHTIBCfFpaRbZCqf2GARQi4W7NtmhPqQAeV1IEJ4SXHROqWuR0PkIdMmUiE
VaFRzez5Ombxowc5rlXkuxn4s+7CLy+17wN+Dr1TpIAM2ve5hWFjA8dvkKOFc1Z0hdFffSE2NvEm
EuJbrcqXxCVfUozYf4Ps1+273QyUHlX71FU5zo2WxR6qUv+VggFE7904JcctduLXpR9/3MzZyRAb
s/CAFSx+fNO18Q5dyXOThv1na4NP06zFuBMJFIc1RpkGEkhIQJnBItlD7VswyXBsWHO8niWZ62kE
8+ugM4RtB/hyeHAMcmhbQezzVf/tNTCQhH7pyX+sltLBXkwbB5QB05T1GOHAXbctTOS8qFjnFpxL
TnRK9hqbMvetl/zjvMft3g7VI8DTzeCVr4Rn1qVrTafA1LD30ju+SjkrMNiE5viSTAOC1IQ9EkkK
TjHyIfiS1awSHOQ6D551SPShGp7EiKQRKaQUZyxcEvaKZjtnBuRA5zMMYVvrUIbOh8YKPqgGiiE5
PHBUUcrLUbYlMz+SnNEsb0WJb6CR4G8fBklQPSry+AORCqwq+L4ZSkWBmUsZYik42FZ5iyKBbPAm
WAbiJQYM70AI1fKheKKEO1ELH4TfJGFNbhvL+sGPe/PT5WdsaELxrLobhSt4VWBuwPh2rqLgH94s
riNRDdtQvHcEXzZp5X/XKsY67du7uCVs0nGQuca+lip+UVPz7QeaqBq7w7PyrfVvIJLxjWteH8LT
D0bBHu2dLNoN+iRq8qgMpNbpDE8iK5tbMOOesE38YCoLT02Rn50cvF8RPmaLxvUSpk853yw66Lyv
7mYo+kyolF7GJeTJu6Hj0KRhvjF18prM9YxF9AMJvY7H01AvqAch12PtLetME9aDJPBWzmO/HyM2
BbQGdUygGm/8WP2ZyAWtRY5uZQg7BsEdmZpmZJ1BRKwFnomb6An7DGySZ079QEZJIaRRHJAeHarm
79TrjoKc0Ya8TjX38Rhnf/qpZ7xpjhat5tCJ/0Lzr0c1ZPgXlVsO6yCb2ZF1j3qlHuwfo50H5Vjf
cLlXaUTMD7z7n5Hk5HKHXvQLxG3fPyTDeOZCE2ZkiZw7wz1MNcnLGRdhX7N9hKYPS2W2nBfay37p
1gHq0WSZk+u1v+QKXn28C8OsfnTg3n8zp1MaxizZ09FVDe6MIOytTRP/6TwCujQi/4aEdUFW6D02
PjmN2sF0FHR3RkoDVVWDhVjKl6CU/dGHMcbiwNjnV4RRhTs7rF/jjAhe2RY7hpsPPlMFD2yG1BBx
Ajd/Bx9BL/jQgXHbiFhsUnwa6ICwXrwaIlByCPg/K4Jy7H6mlugH8Ys0yILthMDG31k1jwOFNaMK
docpTZBrVKcC8mTplefRJlHbtQ1mouZWlRR6YJB22vRA/fHdNFlkI47Ml65Ovy20tZKILE7gs3Jf
tSgB1GE0MprgA5PJVZLE/5Vz7K6wc18SnT7EfKExhg6rnTB7s7wm5/5PiZVu8FGu2YNhNiV7SXBS
50/yToDwMccqIC+F4FAZCsUhPTkP8Bo+QJ0zaEr674pboF/0xqT2tRvb34UGPpcj6VmnifhQ5G80
53+jnEQUcXn4SREysh9/1153myN7h/XyZMC6RqX5XPIpg0LMPefsXBmWJAoIKvdzwHLf+67TsWI9
ojs9tra+1rriR9+26L3lM94A4DANpWoa7xXP4XbKx0fiPI9NygnZtg6b3kufBD17E4iQBjZmZvQs
pjk8lwje/t6P2eeb9oIGgBGg3FviHkIz2SfV0ENVoFpyrb3GQ/iW68neanuOt+QpWNYUnkxmH8Xy
7szDsYjClEaFmsRmMToX++ygq6QFDCGJQxHE/iMlzJOfTSi6AU3J/D9jZ7YbOZJm6Vcp5PWwmqSZ
cWl01oXvq1xy7bohtHLfdz79fFTWdHf1AIMBCoWIDIXC5U4azf5zznf6fQ1gbygroPr20TTMS0gA
IBxn9L6oHtKxORda9sH0+M5sjqmbPHpldfASFx2eUQ8kN7zEz31LxEATu6YcNk2JdNGYm6mi+YGX
gUHzXKXWj2WzrUaDX4dh/z4V3dltsbs0cp2I6SGDfyFHzGO6AeFBqXVmxsyBgk9XG549IPO6QTcx
3Q9qwvNtZteBtW2M7wh+7Jle9im9uPms0XTOQx2EZ61tOGJ4uGJQtbRxE9XToU3UI+/4Y8TMd9CK
GTuawVNOoycLUweUFtYPu3gdNEnUxEuhVU0SXm4zPDdMPSCEcn6NJkyV5CFLpx5WGpHF3t1bdb3C
ubtKffBvGbepPuDenoipKKCrSOzzi9MrQqutey49e+lPjPylz4jTIfMWOc6LNdhvnuuzaw377yzJ
PozWGVaRH1708nWAfUB5yDKtnV1cp2KpTCzRnXqxO4uAKRQ5SUuOkckj6JcVasOz21WrygwRPna9
NW1Gr3/00vw2jIZdR9DGalSO/6t4IeWI+1W8gJc657r/SYJzXnfVFhmSHS3qALYkelgb1pbhrZi4
H/X6rKP8cJ3xFX2ApmL77/NxCslOwQAjGjnhBBhZrAztzS2BwPYmlIc2z8nLldSZQ30Pk2qt46Zi
TdzXDpgLDEBBoF3TCLY7vvJDlE5sUGLjWdP61983vEOoxo+FxTWGviEjdAJzXi6ow5UmYyiygoj6
jxVFWhmBOFvfhS19pvXOj/J7WSYw9xZRT2pzCGDtSpuxW88S0JKhZiVeaf10qoKG2QxZYhFE+6hD
9Zs/6T4N3+IheOw4YC2KhgBSexM0nybUJOI3/aqJ8idDdjvdIYMgsYjoiKSrtjcBmJXFwUyza5tH
azBYO7/rl2IQPLvLe8kxnhO5Y25SXf/wMFXhwhXWphqajULFPJdiOOFYwiNcqp4BdHqX57C4SZNi
YpDaGggJUjoZngKXVlmOt16bEndN/HPQ9JvRBQJTuNqjFiGY2lIiVeFzje7ibhz3U1VcJOBJdnHt
xpI4J34nHH2TvurSWweBuFEeVjLmeme0no/W5Qbo85catSltWxsKkEvTrG4AN0jGByStyKmffNWB
0rf9J2cWgioBB5PiPQyDt3ZobQkkDotOjOvAa8ka/NLlJJbQYV/61l0UjDElgEuh3G+/5obJyypc
Oo781CoYB8wIHmOOLssarTUG1ijac2A6VGpUuL+FiG6selNVZGUG27svwMkwQ+YAFXhfVKthAj9y
KqZnxVxW5bBDfjqXKZS7MLjrkypZadnwnD3UlrWfUVB1C9GiqPUjSzZM5TyF/UeZBLJM/K4l2V1m
WeXOjq52nt31OsUK01ZF8iwH56N3wNkNkoC/fNMpn1tTDcDFKfALcsFmQ/aQGEO7MipgLTGVAHpQ
rorGeCxVigxbQJ6gK+egNJTPIAPji28Y/47xUJRGf7QsRH1IiuNKpGzauL0xJuShOIhUtExZu9eu
LfYOTl+IsNTLoPS4exM+wWROoE3AIi+Mjo1Vqssfs+HtgdhpnDCELjJ3PFYj7hgoSdYiUmIHr+hk
iv4d+xX7zaD6LsYHd4iY5jPMwlzR/FixDyY775Cg7xumOstAD+ojNhG9NL+UNuzxaKMJDnWJha34
LjFIzm7Ym56gFE5X6PW8DgzyBkIJzceaYCbv/I6agzP2/HIXTsaDWQ/+piOVaVYXlmWc9QG7xeoj
QE1f1TzO1g3T7yXJvLd6InJFmtOVvrvrHDanZFi9buiWSeudLAEjoXVYLjiXQ48ItkkCe5miq4jl
EF9W4v0EkksCy+FiHJhp+j36mBczoraqQ1xVCggT8JjR1O7HprrpVKlteZjfRWO4Dmx10cqqWxua
9jZ1yRGa74tio026srQ5rttnOLJz6RYUvWIrnf7cC0UaKa2PXt+eXAfHZF3VZCCIki4S5PSp1zd0
FbCnSMyPMfB5cGB8wrqRLEJ2Fsssa4e9nYlzXtL3g7K64xOIdY6K0qCrGFkd1wyeOwP8otOE5moK
d7bVbVkxk0VpVwQZgTOFuvdjF2mzMBHTtobG2akajZ3SbcAttUZgWzLCkqVt3ejT0W2xvAdjuBIC
YgRXFf8GniZ2SDpRTnxj7H9fs8j4LoSZHFPR0zMTREvBNH+RW0Sv0coOo65NW3Z9lK/oBZFrbD3S
rjA/R5LpH0gkbNkIDsZ0GnhmULjUkrhdVlqYnrFBYihC8QKGwEiD5wyFLcvaaawz2/RD6dCi4FoN
V7jq3wPdfGgaclGiSmZT/MymvAiy6AfbZMOvKwrhsUpPZPaaW70fBsYydr2CgP9Tj8Mm9zkbilzu
EbounW3ec+EbwIQNEtJpeg8X5CM39C1kCAZLqU1tNg/SRR054Y5oKPpAcwONh82oDuOOFNfF0S66
7sEHHY1TO/kfok5u6qKPsI1R1ImwvRxjpA3QpZ8Sx4TUdm1NwREZF0bL0W3TcnlNVVAvQ+UeQ51D
f9HPdV6W/BH68GiF6PMcT7BMV3uNgO7CSnJ9WzjBsRuTPbGIZW1q9c3gdZuKKTAb0bRmSIUHLcGs
k7E7zeuSaW3mSaYCBJPlkD9DGe22NZVT6FlIi76GwaAqnJXIqgtpgYfa0diT9MipkQzqdR7cEqdE
G9Dx+Wui41MvgPZySeMHW9DhhQNJqpdWVzf2dOlI2NHjUUarNria9gyOYvrN3qVbSwRCOmkMuAXw
rVVbXrwknXigDXvCIjlOQU1bTsdYY1Tgxf0yaoAfNIka0Xi1T0zlFNdZbwEIm7WcLYKWxKGeIhuE
qkn2DtQ/2ieQREdYkEstKa4tZC84IDSxRXXG1/MMJ2LGRqez7OdIgP3IhlpuOi+4MDu5V6UtluNW
L53HEJPcsgNTSfloia2Z2AJ7Axw+fWmvdDeBfwPw3isFFgc8EJVbgy8nkFAMPXEuKwk2QABp0Zgh
rZrG0gis2E2NaK0bZICT/Cape9y3tv3GRN0kCxqz75FNxvAZiUjlDlgiiDq9Oom6DXYRvrVFgI02
GInE0YEVE1Uvr5YJoI5+SyMiaFVk9qkoDNI7LjMDFyWjj9M70yHVlqvuPcc1O2eRjmM/PTqNeddO
JYwMb9PUTr2lM/Bn7PxLP3Ys2O0LMvqd0Teg21Sz9EaRbR2TQl/oxhDwuXddPzp0+J96wrReUF3z
3n3GSQuTsQvkslii2dkMhqHSwK7AlJN3X2QJGIyh3lsuHXmYpCTXgbZkUxfz7Vx3g05LFxhx49GC
20lmQTpwPW1EffcqSyz5ASstRnGFyDppP6ZTvgubDXXoVZgvxc4w68eOZ9Sqk82lCzyGaAz/+7on
0FsZJNP8bxLjOI3C90bAa+HZCO/Hbx7Y5n+haG1VGR2Gur8taeuCUhZ/otDxbshvO0kvaWOXKEHT
O95Cf6NxSgdsFoXhyoUoeqc8lLvK3yXO8KUMv99KPXg2Qt7dQHvSixI+t3KXUwd/rIJ4thCl1m0s
N+OgSOJ3MTs4SxV+1npzl2mCMmai743FqAfHlY1X1CZYkrvE4S3zrdO8Y1VzdflonljwxEtLVM9P
4GuKGNdMiW64CBkX4awd7vEFQdTdupy0kf9qSs8lD7wamb0YXZ46GPPRWw4/nPmetDlCXWqvUzxc
WXKoRPOQakZBXnNghmPyjyfYYizfY2filN+Wpb3z6IRsan5Wk+o3jSG5K8xgi930JWOAkBpYsjKt
hZXBGlcq+KSqfZTNBD8EmdPzXw2vfugkRzablYFgNNbuMPmuywRkPW9UFQMG48T/WEGC8Zzw7TGH
br5wbZx2WBNeq9Bq4TOE6yadhz4DECjfSveFvC0Lbq5qcLYZoFQGRA2z0YjlgEwgcsyDHpZH5Tb2
qnXZNpSpv7EElfS2473LgkuGzqgfC+GejyU9sC8WLtxWs+dER+CF4wzPdi6JW8gJFbN6iX8WzFSb
cZLQ4mGZimnvOzhYu7R3Nwmor3E+BZXM4WxVvFl2T+Wd7bFCeN62m4gdY3hkz8vDBfozc41pwmIf
BDdZZKcrZiywFQ1aDAcZv1DIxCczIgcX7XBpdHR45fB8pDL70fCQm0aeIwvyrz+GpNpFhYTEyQcs
g21lj/eWP2yDFnPBODkoU3cBh9ANPW8YKGT0buoIRlMRvk4zU4/JHxcpDII0jE/Kbpmsc6tkOBlT
p9sjVN1XPUV6sstvI7vE/ZnfuAITLeIXiWn9y2MN6w1QN5MVY951KOuiifgU1wXXbbhrgfYc0k8i
JK+iJQYb2bNEgCYIgnHyNiyBVnhDOci+MhniMoxnmJp3LzPXHaF/wZLwYIOjZvPAgM5nCxF7yBxd
Yc2uCXeDr+7CwW9bptZtkgA08LjK+skDlS4J63V4+34PvA415oi9jJw0poRm+5EOwb4sGiidhbur
rH5Yw0+cQYoMclBQ+Ki7bElV1mebmFCzmBCADjNf405IHB9vYWxMG6cmRVU2r3lYfbrzEygQkwAc
Ox3L5C1Bo6Kji2ejzWR4jRPqQtB2EO0K5y6Qj5J2GVN++cLAm+EkN55/pHKGkqppQpE3620EO9/g
uyCLqL3BlHMDUP1bhPsqwZ9hxozCdVPBJWn6g9FcRy5OZm682Ghhc09zXLdTJk0TJ5OgvsWufrQm
GNytaZB4YG8ZEqFgwm1+5By8uGnahvlN6p/qjLLkpFYkPNIUWJ6GfdhOh7tCwBZJpATg0rDd8kn+
lmyKYP8CbZ0FWeyTAWvJEmBLREiMDw3/rYj47DS7x+YVngY3sDb98KkLAu9aNI8/BRtD19LQ1RVr
0SiTx0L0r9U04JB2xqUT9NioBmrYE7wmeADZOhIMhH0X0pIxKCxLdXPK4tBfj2b2TGR8ZWGtWbbP
eN6fMwgg8P+GYNX61XG0EGsgf4E/LFtw3IjOXOto7aVNVgBaJimZBPMCaI/tZMO16eaTE8dC3YOE
7bjM3NsI+m9sy11ejWv8q8lyHMx0xWrFP11hzM2JETWy2FUMbdiaclHBLOurcJ32xVVBwTFi/zYI
8veojNm3VcUnhKxJumqt9OiJCPV0Imy2SkxOIFQow1GhrmGMsLS0qhFLXWPaLnMqPgv/paJv8zLg
Lzct7VpX3Rc58WmD1tesGnlDWXe66kf/nZnIk3K/pg7Wau9hjvN12VF5QvZg8LRbW0ecM9hICdE8
6np17VXAeW/Okple9zovGjKFEjgG9n0SRRfLTz+1QP+aAC8uRIyghZzU2GjqXmu2zOKejY5BWQIm
2Av7R5Mg/moox12ZlF8JKLN1JvKrXSVvrRMqhqYxzEK6tlaxyl7qQVgAy+oPxVAXB53P85GdlmJ6
4GTPhh3UK8ciw9Rh9R7HRwrEBrZQ8T4Y3g3W4TDr7sj9vWANPHjzTL4y83cv5ZaopPXUqYHHk+ZQ
kMmJJFL2wa+fzdkRPuaDDY6SOdMssyF9NkvgJNEpxtKtT9lz5kJvZEvykZrlIcoQdU0P0crhM9J1
x1xyK9I9y2VKU2+qRzcxrS1MPhm2dOSWVA7KnlN2P4UZVnGQLlKEV+EyhquN5H0IxpuhTqMFnXOc
XSd7Dm7Fa68hpSpibEylxZqY+/VGRtYXRUXZNiASN6bNbnSgvI41SRHm/GQ/HkIBfbHLP2UKFyw3
SGSU+MDsVl9RAQHpIuvuFawRdEjn6vXNS83kHgyOjTFwqYrQ5tDBlYjhP1yWjZ6usal7Q+MuGJn+
FJR4xllXUEfCnc3Gull0KNpwygXvVviZsSvEKp/z3atqV9vAUxET9Sh7N+vqzuro9wi1rzqBqsOE
ZG1YSHF50REhzKEI2cQt677/VFD0fn/TBwqfaAUUbsgUc1N6AXxZ3ErcK8CY8YGGxSkXHPnjkaeZ
N3XPlDGurc4g41qWuHx5aTGg9S37ccT6ZFtkePs14Xxg6VpFNSMmYXMcYeA0wAsgooRSyLEDDUpM
H3RWLvFpQeVwq6cKTLJZ199Tg7o/v1BZkETz4+JNsUVYTZJ1Vsu8tZuLc1Wj3uPS1xydkTYpZsOG
8xgz20vw7UOIw50+v2BdOrscHD/xB4O/HRe3MRJ9Yh4Cr3ka53/ZN8p0bSrNXtndCgrBojOn+5xI
D/Q6dFEuikMKWmskIr4uQ+MacIYgkLxXAr4ZiVmX/I/YCkWLj198W5wcF1bPa4hsEliqOCYj2UK7
XxkDT2V24bhK3GSpF/Kpxx7PiLC/OBW6SXXTDP4bGU8IcVJ8dvSjTBn4Ji9VuFqG9hkQzBqmGA9c
hniaV4utSc2kV81URaRp3edcqZUF3lFJfNUzvSOTLZKpPZjITPORMxCPeXb1jHSxu9ZLfY44eE52
oYCGWS99DklMu2Q3F++EJEE3WPsX9sTRln2RxsNHnUqxNHVZIODj5Pb8HKEyYkqLkCg2mm/+uGLc
MW+CINAGcoNmSS4bfo6LkKiA3jJOMCD5kkeoZfjEXCg8ld22z4yHSXT4m5rhXuXWqvUSsXUrN+Xp
C7dtAKznZyRFrQJyiooPejYkS8WGVrKir0KGmVt3uliaojecIztIckCjxAcWA40+IFL4lN2QzbCU
2TPTiPEGVNCwqKa3Ku+LDdHJipntPEGeP6k0eXZ7zP1eMyuUZHXI2g1ySUjqB/YuJ+NIrKsBbSfP
X4WT7z2dEmGeJyu/4dX5FE4wM8M34ENWgbvKOB60EU5ITp9YObeucaDhDh4HBUSw4SOxnPRqpUO0
WzQhCVeTZQAqzauQXrfsmDurlvfesJvn3El0IN5sXSqTQYA5fVBCexmjqVzprYAQjdyplSOL9PCD
V+kjyErG3kNAHQQDqqbklbqUj1F0RBXSUhKUGwZ/X5byGkf00zLLpIyLJBcuDUXqO6C7qsqmd3A0
amP0lKPI/rvQ+2Ln4yLK9QnujCz3DJkyrnVCohmmIjxF1UeNjrUwJjfbsKZ3Gr464TdnPEMQiVDa
0JzDkf7RpG+O/OLMlAoXGuRrnj03RbGuYtL/gWwlMAse2oBIsfmkPhu2Y+kwEJM5CQOvTDXktdls
lBh82kzvQwy7C3cWJKgnehDZT9NmCrWadqKAKj+8gJDBhzUxy2ljVy6qK3gqKEnWsh0mMhXcSUtq
rvp1KDiquDzFeELZ29J77JmMihZESPgoWqdGiJX3JmYv0QXrNsPQw1T2OSmze84luGF5F+iWGkZ7
Zl1sfnNrEVUnYwHjgFgDPtnWOIUB/mg1sJYXiv2wxdSdvdZmmHyuTNe+TQ1jTSsv4zZi90vNZISr
G49Tqm8iKy12qRDQrDq1aAo619Fpx4XfHKnaxesXPrchJ4vJ+87Mmv1DsxTk/U4MX56tGeVvkMtZ
TE3+yYT0I+9mB6kJ7pqKwJQswAYDd5vgAQ/nvFs3INhzHCfhVC/GBIULfcLpuT99jgNY7WnhBlNA
7gd90JijVlOsMaqKwksSwVQ2SSgvbU4PHNf6DAZ7bVzL3vxKJXegk4504ExheSusxN7pE4EwqyBB
btSqOTquKG+JyF21iOSslaNXZZGHQkuBQ1tCPE9HFp2RFccaEZWJdj8ySu9XXdw529Z3AdN54Tv1
V09V57QP/oRc0TjmxfTy7qFp45jbCwcvDsY9J8HuGWXv2DZaw6TLCu8jLLpmMna8lz3ct8lBSagA
RpamuSWdPLxRYVusk5oRCSW8r95cndbbrdwroAFctNBgiTkeYyuqL2qsGTZ2c8BiAqRw0K3ozZja
6KuK9BuX7qjnbJy+3AFFaa0UpzEbf8Ojb3Xz0Ku5us4ALjEJYaIWXVGthdaoVeYBcqW2SxyIJRTX
CTnBtlF6DSf48OKOzRbYhis/2PvcYeuaurdHl0KSiiixRTqNTjnu31Mwjq95N9F8UDbOfswi1zpo
4ujMTVW//2dI/6X+LWUjjovV1Wr8c2hCK+tHNuTB5KOZuFIBqbM1Jpl6OyGzvRi9U5OEAXrgpYx1
cKQzsDHo5fQKtM0ozNeBStOt0/XfHdOEnTYJ/2xoYEUqSYw4KcERz/8pNjVtC+LyvqSM+FgNaXzM
FANqLKIJd+Kd51Q7z5jIcbRyKw1qo1SeH7ySiqrRgrulSViNpk6FoV1q8o4FUN2Ztuku/TA0N9Sw
xgDi02otrbG7STK3u4mAbwJy89jb93ORYCDmHcfvR8MOo9hyKdmbFvf+XhpU3pa15Qtmj7CBvST3
jgXcFkJ4nPXHuRw18yHgZfy9DW2NxY03gnKeyJssY7uZvyTBmW2hoxMNDVf0I4UfmYVULuGk/vWm
T6Ycj78eGWHb8Y1LEYgag3FXNNrutwm0ymjdjs2OnLUdccx0g3OvLNDv86+knICnxU1Gqm4EP21A
RaJH4ykOgmZVCt0/Gr01P5ASwLu2SR2AHZKrphl1ZyQzYmEuLBZzjycfjTgFfABbBZOHmb2yeULH
LzyYov1gadOdDhdyF0oNpxDDTd9wOKBWGHJHaIjoO1H2MCrXf0iv5fxAq03qsohKtc+TIrRmU0tv
tc+GP5SCM+TGoLgcAwhr4W9dmm8G8bGuMUfOBZs+PLNVWkVyrwNShaOBUbxh43UQTYpRRav98lbG
41MjM+/Q/HXtpnM2Zb6oYxJ9u8KV974VD2cZ0kBnzVcutpXoNKpIu0mG6glr9HgbpXV4tp0YdUKM
4UePwrIIC3w7mADzXRfW1TGDYkfSgO87diBjU2IlPdtUQNECrAajPzYeUbD5696HjgLS3sCHxGQ4
YlnTkU397vzXS4Tq5K1/ayMN0y8WEWaBjZ9jBALp/5Um5vg8wo7Qi4H8rYsfpiYvcv69ECtVYQ6S
Rrrjbu5weQ7RHh2KYZI1gXWRLdHIPPvSooZVXg/kw3/9KvNjTCvzu8YNQVOZP4NPzLzZ9XX5ZQfC
WqfUMy0NfkqXCMGJZ21GG2lVLicCkLug8p2DMj4RMYbzKIr0mILHErmqL4Fp3v9+RkBu5tQ1kwda
K/LTpOvqIbYwsAWF8drZebNKdI6RIRZA2Ry5InLCmba3jx6jrpJrGiT4vGRE4TkmwoWpZ+phaKj5
k5BmMa17jKIacFNBai4tUtEXyhYYikBedUR5qKCdXtKW3YfjlneEVK5s1K3b3LKbx5IjaJAWq8mo
0JsVCh0c1eqkHD05UQ4FvmjcYE0G/DmM5b1Fm2mpFR+h644vpW7pSC09bRd2uw5rn0F/MsRHJUoG
MLKO7my3vDE7110bupffMf8kG0At7cqv53fDnchF6j44b067S8xR/ZkcqUbmgZ5iMsrBteqdu6qj
q6uo+ytkQGvPkR1zVtwXz+nw4wXTWsIqGche3Pueq+4t6XBgUdEb8Ct9GWkcgf2mvHEM4vdSwnyS
zQnSq3bJWDPn0ik0/cgEeiON7OQVHoZaiBo3sEL1W5/gNBv/SSzAZnXehuqhG8YdnEiM0i4AtH/2
mQj2Q0VYqbDIKnY+3U0WeW7Oo3DwdNsf30iUsLUNqm3uwILrKnttjlX62SdQbUFeGWdhZDTKDOUz
UT8AkBGMQV9hz48Yyd6D+KACQEujL7SD7TgEh6oprMcSd+2ygbZ128ft3exOXcddX0B5Iq5v5zmN
min8mt/bojfj8OSNk37qNX1ArqEmEFg/F00n3Wu40sgegWR34htmVdRLVio8qSCht9GBOFiNNBIm
QnL66O1jLtlDk79PDw3DloMYMdMEDzpjMpDIVrWcyr7c28qutlkB8VZlMmehxF0GUnqLVqh2U+w4
a+VTzESA7NwaHG6iwGCZJzwYORGk6A6iYmoOFMEyEOgB/QVZdxlwNoJQxSoTRhnDeenSy8qijnlR
uxEEe5SIl3CzzzGF3LuEGhCMRTkQDf3UsV5sm6bX4XlOF6HnPbchvs0QsXSNh5mbqYcE0A8TCBXX
XpYVRbw1jcTrwSS/ZZE2i7Tq1o5ByjtYcEEQQ2po2l2Arx2s4rUCLwFvpV/1QDROeLjcXcxzlI45
SkvwqtN+GZL34IkaQhPtTw6UUoDhSbxKkbBkUlGGY6bMRCCuMsIJaLIt7J1JA2k+VGxqU4ejUOc9
tk66djxvfjp5H1qVTjNKi2FZW6+nUl0r4fpb03LVwi3MrZ3V9q5J9NfMlE/sI1K2roWznBwMgq4J
qVdwa5BMASDbxbuUizGLfOMcDjS6jLj1EdMcDJ36kbUt51yGvSjTwveUJ5Sq8UU5Btv6rk63Fhfl
OmobY5snOf6Y8BUdLFywqJNRInAJefq+TbW3cF7/xlrcdiziDFbLyxhb52BE0NcDfVqJTn8STKuW
uNNn75cdQ1o84Twenng5qIK4dXKaL0bYnbQryVs7G6EtWAdONSgwkm86QPyYwzFMijAMkuqRGzIH
Kz+Q8T5hyc1I3tip9pNrcAsNVQIB6ZNmnYMBGBqcoCJM6C3p/MPQha8FG3XM0RANCDM8DkUOd36i
MDCefgYjtamr5J/l6bSBZ+GtMO2edZMo2Yz4oD4s2Id6T6Zw2uR2z7Ed2WmpywEJr7TnicxSelF1
dOl9HkyCjY5eXkshzmx4c+6a6qtiXG8niqkaTqTC0ohS82VKBQ7N1qm9nwwHe2v5InPv0hj9l9cT
Iq1r683l4BY76sgn2mw9Ge+MQWD/tscnQFhUhsb9Rcu6ch82lFd2s1rZpAbzWhzBFYPgRtG2EXWk
D8CWB5z260ejyZ013Oac+le2XZZRnBzHCbad0qlTRR6BG4MXViBQ1CJmylmkKw70VEvM37Qph6dB
aBySE0PyFlQ5tXOUkNO5WUmxm7KCxEwebUXSfDUgspa+f02toTkNoSxWyDgnmWc0QPQIRpp17GJo
3d10SVMs/pUxHgpk160b10+jaR5+X0g8wZmhnmFxx8ZFP3uZka6kouSRNlCWiUWYEO5nJEsPeN3d
2THvsuZUkCjxBKRld0cYP1kRzz5QU/RkAINYiA7cOSlSShRH/T4S42vNRbxq5tyKHWFkdBiIYTGM
X8uWvdFco6Jiids/uBtzvX+1Igwv2WekmAJ2McQteyKobOn7WOueaBB7skael+HZAYANCLyAyzXS
08ZKPD99X1ACmAvPnu0pBPStZ8emjD5rG8rYaGxkT1xDau5TS0fZrmBRwzyPFFJi2Aja4C6a2g9Z
MdSizS9ZkRJ+zZRNSCw1bq1Rf7Q0bKgcpJj45MkbZkdrTT2gqtp9xu5gUeYMhHKT2ZUHws1RCgO0
w1AdniPQtojhbTSrwzvNqz5rkiT+qN5pnIeYUv++f44ycGaH5cYVJM9qfta4KBlI2eC/0F1+b7K8
Ku/QUOB4TCnNErweN9D3WYavWaXjgVmsd/WZHTVW+F1IzhBu5z8UsHKoLucMInMdsx9Fr3/87d/+
8R//9jn8u/+d3+ZkY/Ks/sd/8PvPvBgrAHvN//jtPx7ylP/9/p3//Jp//Rv/OIefFe1PP83/86u2
3/nNe/pd/88vml/Nf35n/vV/vrrVe/P+L79ZZw21SnftdzVev+s2aX5fBT/H/JX/v3/4t+/f74L1
4PvPPz7zNmvm7+aHefbHP/9o//XnH0r+vk9/vU3zt//nn82v/88/sPbwX67h5/v//Dvf73Xz5x/U
+P1dWbrSCVo5OvEXybfrv//6I/vvumtCXhAMvuC+//G3DNJ58OcfhvF3Km0dA5S2wFqgXP5Onbfz
H6m/S8jujmub9IRZtnT++D8/+b98gv/1if4ta9PbPMya+s8/TOuPvxV/fdC/P5mybFMJpYRQuq0r
9rL8+ef7FYglX238L5AVrZ6MLqVXde6eNIToLjWOOlsPUYG0M5npFDMei5B7cKLsgYNkZT0EnKTY
RfRnjwns3rTLW07j447C9uexnHQ0aHxO2GIGBV4oG8ttNvY6HcLOBQum9mJ//bc3/J8/1X//KQzb
+L9+DpeTDeqh4l3m7dHdf/05rLxMiAqxWBTYsiFhEcqsDTpU2sTbDb15m5mhPPg+pRyN55ybIpXr
0qDMta+Tl0jv1LYBLZIUuX+gZ+MglA3VboAYUQ/W3BuX/DBvKI+kl5jHxfSqBrVa2dI9um4IoHkO
JWb2mto/YLNgaIBqxTthqaPu39Mg4AD3gWXDeC67hG2llmVHFsTGJBy1CXXvloY3ibkTU48MP2n3
EcbVD0f7T2Qmf0ltxpescX5ZrbYOen+uyY4L1GYwjYlxZ0M2gzuGRWl08g/SfPWL5nSP6gVN13rX
Jm3HMJPdh+/PI01cJCZSWtk65YmT9LKyPggDwSoGyrs6l9LQNyR2YM5AYD71VvxINc5THsT8yxED
xpaxpW/J40jf/Dptc6YgjkYgDWitrW0H4FTrWGKFCXqGAGG4zUmx7fDnPQxWhs6QoU05XbeLWdas
GoJUOwfciNTEaMb62ic4sHDyMQTrSeJJtMFzwxBwVaT4to3Beq9mvAK+mxWb50+pdfbO2bcEPwZe
ztnuHWNd9s1zAPTJccf4Kk6cYKmLLoC7mOpIuSk6uoaT0fVu2ejh6CrgVQwu4GA/4lHQTy6APrYN
ELxmJxqSD+z/i5paumQYRm1bhB23ak+1Fz/Wdop7GRen2Z0szhEr0T9PPYNRU/K006GBkbwSJJDa
nG1FWoC9aqA2JQ4ZVNrJYVIaJaEJEbBLYdo8yIbK2KQjO+4ZybJrxJ035a9xg49AFU5ytiK50+Ls
NjBadym0mjl5QamOdMuVwfxuH6YceH2kY4gLenpQKsZ4gRUj9sJDHcnpZLhUOlVG2l3CsaKkMMVU
nRThbT1Q0khxEE+wotkSrixfrUbf/G/2zqs3bqVZ17+IG8zhdjg5SSONJdk3hCRbzDnz15+HWmfv
o8VPM7Ph64MFGPBgmc3QXV1d9Qba78EcfwmDskHDSQOXKi/E9VodRuyonv4Bpf8jFNL8qfrQPO+M
u9y9ArYI1hIQh9gNln5Fu0juxXRhJJEZUgt34q0koZgzeHkDJzzF4qKuY3GdyghdA7jBlwhhT61C
Kht7mbZEyV778CXH2+WitNIMaW/ylefYIfeWiSVuBhMJxyqUecqFGQN0bH2OhL2Cg6X/U1KtQy7p
T34p/XCU6pcuH1HhsbG6mIeJctaL6NCDh1L6TdvsigG0a62BcvKAo6PXBhm4g7bd9fjE18UTRruv
mSr+KLPktygiIldnJ6xuIZtLL2iT35d1+QMdfhDKMHvsyNlECfpdAQzztRIxMMqos8Jrf7Q5EBQQ
IUxQCA11bC563di3zrwBhdGp1kmELQDaisiF07YaUp+I9VPnA+xhO1gZsr+p0n5fSQIKBGq6E6HA
E6nkZ9nSQM4qJb35GmZikrxz1IajB6oreSpiTHU7cFoyxylNWZIdblPaRTGgyhoE/CxSqPPj+g5k
X0ofUi9aGRBnVJdV2CWotoOiWYl9TS/RG9CrjF9c/FJIxcx3N/5FeoYaZ4YvpfzT5/AIO6VdSDL5
rFYl64GWhU7P3JYLB4ACfaZI2sU5fuuh+osT+l2M4DuY5mrhFMFKCKHcOoA2yxDnLUMvz51ANlfT
kTJWKTU+Wyf+zPS+3QPiRjsHkfg0yt4K3UPRCV44zZW3toPoyfZEAzkZwbrqm1i0vwxDf0/jYEcH
eCzUUdPEGBq5M60QABHIB93T7gWnPgKtypYp5Qw0AsufuQi1OK8Bw7pY6aI3qb+mHOB2bkhbEpEp
c64HqwEayFkukweBk+liSIWIgyQ7I0IvyiZSaZCkJra/QYYZe4eV7aCiRh/5KXIGggyHWq+6tacY
CAeYuYm+luAuEQrdpWk1MGLbPKL2YRKCSmsfWnglolTDnkofHAG0hdQg8g/U21hkWRZvXDJyYGmR
90tu1ZdKkIrHNKxpPacEkkIYfocBwDapCL1Hv3PAByStsB4MNT3JIajaNMcERcdwaqPW0jYOovAE
2mDjllm3of4VLw2eJgJAcJcMpB19x3JEV3SN5NEPPtk5M6V7FhPwM2fYDOjR3Md4L8d5Jp0ys4aV
TGRH5qBRtm6hCQsBs8NnQ3eRpB78raKU+cqo1L3nCKhPOibiF2QnZ8/C3knzqck3BaCZMszaO3gO
9SwEd/vLLYLIFoa4P9QNuFZfTWAvupQb3STr7zRsw5bM4eYQRQ1M/QqyqlSjGYhRxeh74YQPCAkT
nVCueKtUMnbS5+Yhi8RhG4uoiLmGjt4KmhNb35GPlByKB0RsE1aqcB4gYQ2tMzz1I+xqAOJx7FQA
LhSaKT1FKNgWEAKxF+Nop1H60IP8oMf+XQWH+J66FmCdWHowQOjNu3YQENn7PZipePKHXH4ACJ5Y
VGQ6ASFTNcqoV+Y9DeOaEl+L0eO2MP0H2fW9hQL1bW4UUnEyxswrS6jDGPFJjQZ1lwxYDaSmibwJ
Mr00O8UV1dMCuKyLqIWxURGtAFluIuDQIgzdo/MHRDCmIFGeImQvPbPYFfkP2p/+Bj4SPdQE7RTk
c8BKojkIlI5WmRzix4KapWw0MJo46BYZ7Sv+FyGK94ODBPIAoBRSZjiANy+jZWVS/8maPcBdhV8Q
LQc8sEhqKJim5DwWfbL2BmsdxAHg8wgvROOoYyKpAx0T9HDt1QoXM2KbGnI8N82DZProigykHX36
U8RErQXLiUSFtNRqWk0BgT2D0aN5qLBapYFwmHaPIdMmN5CbshDtBDwDOwFGE/uv8VZiVRBkw8GV
pTdgXCG2Jb+TJPdso3FQ+snTLUUEjKe0apmIiHMEDW3WRB59HOrflQrstPHg5jomhhyeAL0gDD2g
mTnQI/Ic0cSrWq/kQ6VGTxhZEvECBO7gSBYyqUhdoUsRqC7sz0HFfdlYuIDraqk4Spm6px0MEqUR
37Jc+VBDOsSZYTgzXY02zNEzlTRSR7OlJUkv0w/oNIOTwLEgLTwopIjcmQF9aqTNAQUCMwstUcPN
0VxjBPxQqf4jAF95BpvXtUFPAH7GzNfDq1elm6SIgE2b8neoYII7wB+ZqUlw6CXjNQOAATy5QpEv
DKVdXv4awHQMwV2X/Imd+lTUAKALw/gRK+neDMJ16hbmHJTnstaAlXZ68G7kkD4byTgPMrkuTA+7
q0CcZ+lTpDoxAPfguRO0k1S266LPn/uS6o8HfxNlmFfjIceOd9b7urXyK+c1abrHTqw2efEk04L2
I24mtLozx527Mu3vWLVIjq2CEB/csr4PWrbA0KUd7g8ACnWfAOGurRCgqtWhtdch1AJf/lksffhK
KcVQyCgIrtw1IlKihrWqI243ySWsaHxZgsozrGnP8rcCGNgwVj5Tl7gSVStOiaReaFivwkA8ZfjL
Ad2KnzJI47Oi6QHbVP0DNkdQo7jJxlrmBbxdyLJjRr5VVAStNM+fy7TBmDXcCSguZZvRTsCaD/HR
UrVlJ9yrJpyVeGO0CMXKQ/yaCj5qytQM/aTPNgRASdaX3TidVJMfEIJ/7/PI2CBcgLSEeVYw3773
4Y+vYoHDSdEEgy3m4YHMka2tloRlV+5FKFYnDGJBZI+KsaXjKLuqYYt24sJ8rpASW5RO4APLoKpF
tUoyMAe3Eivfh6JYn6Q0OlAzmfVOpr5EbqpvegW31rqsEWGE5xTHCVYhQ3ZoMcm5zzTlOd2jKug8
R6HkHjRRxwRp/KsDJge6cbA0Yoq4jZdAFavQysHxdd4b6BuhpAcfPndOcEjqrRUD49dDwTpZ6G3a
dZjARcnAItG5QTaSM8DJNRP+IB3m7O9rq1buweA7MBd6d+8acn0QWvXYE7OhgOePRfNn7DhvUC4b
60v3reGWj6IzJGfroSvC3yKF22Mfwic1zPws09daZaH57OZ6uoWfwR9xMPKW4Ru3fvDgyiTng5Oq
ay2ug4fP30YVUeA0EEYVTEtUtKIUqpVzy1HXVqBkR5WDuc0Gv1eiYd301rOeatXadYb4YKbmnTGU
Jzob72VcILYTU2RKRLbIQV+5g1NwJBrEn3powr5ECvcok/IWaJ3OTSxjFxqI7RrJ5n2mo0dldFK0
ybHPAfS7jIXiJW1z/dAWUJ/lVnjOw7rGSy7jsKFYa+RgBOxqC/zElyBSgcELASiQMTuSdJlAHIcq
8gcBu7PWHQEe271X+6vEKR8EphHwZJZ4iNXtIxmvDviYPj5Ahgzcc6w2m5ImySJIvDMmM2mMkUNF
l8pAZ/se0P7Iv8UbNu9R6fv8pwntl3lQf8i557KPPaRl7K9EQ1A2opwcMs+ql5/Zmg+GHxbJynCQ
bhdG/lkWYclZYyKLLsfBDGBHgR27h5BhN1LYnYidCfJIIao2kQrqyBhi2OeIKJ4V/wmfzVWTBPFY
cyV5jAtn5C2Xv3NoRLSj+w5UA8zPEIhzwuxJYvHEyzDnUOCQ3PI6HJ11fF7rRo5XSLUruA2Y2kxx
JeVYqOKdiOSANSaaFWKY874v7mJm30GqIxrNOYZTq1IV0F73s2RdOykMY0ExkNDFrKoJpBfTBLJS
JqBzmwBFMbowCnXW+C3Jit9pjp+TwFIcz6uxAbapbKzhWPEWu8x39nQr7yzTlM4SaI1yVC/DIGbb
I4m5dPr7yLXuG7lpANQjKTbkfNmqWH1++s9CbqNlUDjyAiySny1jL7RWHRzlOdpdpJJO4a98IsCg
9kgiIps/CzOe/Z/vCMaF3qAR7gKtRTkywslGxqhhzITdWmht14Rc7hbG/efPpq6WNCiEk2QB1bMU
5pdpYSIkNeHoQp7Ba4q0dpX1NOUlxGU7msWAxANoKskHspa0z4eRA9QJqLvF3RFRNWsfJ/l76avt
XBTOhXbWyMBtN0fOTI9EHXWc3PtnzpWqqW0qsnMNzJ6NQ/EwJzmMFhkoG1zRBprpo0YlqQK1J/B4
j8DU2Vh76lKx1zwJSkaKkEcvMPrIBkFi+IHqYBLhV7sAXIuNOo1xaPJ+6yFLuaqVClGUoYEyPh4N
ujh5pxwp7cUwSxBLn+NSXd5ZSFkggaoO4/eiRQdUEmUCWuiW8oQKOo4KEk1bknTbdWTq1a750qMU
W1aadO6RqAZvCM+s1dCpBZI+gyyoHI3PpTnyhWIPtMtnb/8zJMQeNITCwSu+qqJHPf7A/8bcfy5y
SdP2yLmFexSnyRZxCMxV65kS9loRsvrRy1j/heYhZNLF2hK8bnPohg69+JG3ALYsIzrQ+gaF+efz
/jHDKU+Cj6xc/II+SvHo0ziaSWr9aHiWgGU28wfWumx7tJQpoFlITzsemAytsIVU4ugsdMKOhmBJ
gTPEWdYazkLTCtsCNnAqK+IhUFA8EaoAWbBHbLvNRlE2RW2CtywGhTIQLzEW0eQvu23YBdpc1grr
jhAekw7U6i4VHkMXD1hDLJttjk1XA9hzjaEfp+3shCNGvROd/ndVqeI+cxccPFAVjULzKKpYZ1US
/Ai5dB+qXPQRFNQfdVGN190YeJGmiYVI2pRO9v4P9qXCM6iXlVM05OPpDADSoPv3ct5y+LTmpgNI
Juo6f9XE/dG1JMjbZroUx2mg1rGyFoVE5PZKY5Ob8Rp4RHqIhAgguV6flGFYJAkAKTbahSwhB4kL
XHV0uvAsp7RUU7+v52WWIdqQxyupRlAdsZvRkAkFAw14qt3gtusFlXXPAZqTSLo2ap9ywxi3VS/d
0UfjuIb0D9QIF68Fq8b4IUA8aXAN50EusWBzBmcHRQEZ+9jZhCa5aNWia51hQojQvYe8nCUWEnwl
lMng2ykbJaepqwUUyfLozYy77C7to1UfASKCSQqKKkMjB0pkYyepRoVvjBKfOKOwUXc46CYbdkBr
Hw0fUaGI+1BzX/DDaNecvYJd1jQmco4prXWMem0vgrWUtPSD2yp0OC0rrwB+yjuX3k1VyO5e6cV1
Rb3yJGM1mAnd/Wdcx7txUYjRAHgygdlt+uiOKpDp/gHKjNuiQF4dtOGDWDjWCpQQ5s5i8EMRqU+C
A925opfcS+xD82xcZMil7F0LQTQrJiGl7qpuBr+705Dul/OmPiUl5Jc8kNealbAPOjpSsR7975rc
dNU6uCUojRBsYrS5KSYo2CnFXr3QIiRukXsq922N9nwlehnFSwSIcPcxF7kZYII4TqMYgQ/Irl1P
QyxZUyNsbCVIaAlI8ZuJQgBslzpffEJWZGPriH0xU6syeGzfFFX5RM56Z0d5lSrNxOFTKjetrv40
2qwEZAHsGsLGGmSLRmBngvudQvyqQVgAs38Lh0aibUh6jCGLTFFyE414MHlAsafi7P/PGxVqxGPp
cKNVPaYUQlC3K7cfUQVQSpgUWomVAg9iRhFGExCXJSCXP70KliS2wsWCnQmLnyiVtkEB+h+4tbXL
BQpvvip6jznzn+mHGkXXolQj8CahIRbpsRKifBk47BSCImwQxDF3MVokyIgXum4HLcdDR5M/NCQt
D5+Ar9RqIyhhTW03CFquQ7dWbEpk6Owa4Z1ArHgQsuKA6QcYAaXFRnY84XO8t4NClNFZ9fk+fvmM
tFd3tjbOGLNcVbrPU0SfTOfoGQQTCjJ3PhzpLQSDB6itmIiQvHSq/pOD+uhMPSiAy7wGnnRfnAgJ
G8eV63uvPbsQ0p4omeksdFYQklO4MpVB/x62f4Yiled+non3iS5BGLcE+pzAXuzeFdMHnCKpvmu1
s47E7JcLw8wXmu5eDkaDZ50CcxkPw/Zzw5dwEwyAmR38N8Wqk+NQmqQ6BgYZgprH20SkOmPVsFId
xLARYiJmWwqZgQmW0yHW/ULzCWpuhqG3Q/1fl8ADIREH7xNh5yMIz1DKpb2mJb8jPIdRMQopIXkO
qAL0oT/XpmJk/srwIiTdoeWh/MdHL3TEttGqgQ3yVBSI2wmH1JeyUyVk5xiXPKADrbgR+8yYZaHE
IC2oVpvWfEqtneKyn3q7RAU5VpXID2qUCfvAKnc0UMgEBvI8HVWOKjmm1JSRV2WaJ55r7a0xecSK
aZQpoL5qCtlTYMI/C9FB30ASWAsg0t6DiG3dkOU9NX7nR5rFRwJc/CCkHN4U6Cy9EjovFN+p6Ecy
MJNCP2Lyc0qoSaFKhpbb0L17rSWA2ICQokupdUdUJd8AEo8kpqTt2HcLNL5jbw1LkQImOkQbX62M
U5CFFBNT/dgoz41VVCcnDX+7Le2ZUkLU8zPFwPFC+aHlDEYB4P6zhlphfWr5qMMK7ahgGko4wgLA
M0IoBLKoYFfqJA8xNhuCpsVLgId3EqgcHK/c58/QXOUZNRPFjfewU2Ds4nPOlwSSbZQHQUbyLgY7
XTSdfwfFvbvvurhd5dgaLmK0UtGfVQ/0Exrq4oE4D3opxSY82H7eWaa56pPVlo9omtyD7Rh2PsS1
uYlzS9269meqFFrmKlIt91At1XGuqL/ove27crDwR0egN/P6XWjRDIExk93HDaJxsKABqtH3QmWD
g7kardIRUVv5qCKXGp0XkHXaCrsqn400W1FWPsRD9TvUB2P2mW+1o4WQkPtIzSEdmfocXctkx0lP
wWeaedmUzgppmxCU0K4Oi3ipqVT3Ee4Y6AKOfCPJKilYetnabJ90+OnAHSx5gZL6qEZuaeD10NcH
yeD28LalYv+ZvBs0upeduQgMjJ80DdEx2YmhyXsKp8LyQ0kHeY0Y6AMmTfkmx+RvrvowFzvftxP0
HHeGLCJ6WptLiaKgXSnlj1KgnEH4oA065miClCLCRsGTcoPurj5zeJp4wFDTDO3zXkeUsgi8xtYg
puiNpD0pnJfnXVwV61r7RTVH+4EiOckj1lgzuTHyTcNhaIWUNNoVJHvo2HQbKw7xoxZzdUQWLekX
No+c9pWNlLcnNe1PeBNkP1uNYzwWQNhPGHipjdB09npvXQcFIFzp5TPF9RBKzLFPVbImt1NZY7mM
2XDaBs4usZk2ig5N73q7WxYnTXtD0iRDBRSgKjKkKhPcwNem/QCDAVoC7g3SoCHoLSGrR9tA0/2T
p/caPHZ2LlexAMYYxjxuVRKAcUPGeQlnhfEexfGYJgs4Lnb0r6hGKlt92PUQDB9a2lL/Hzbyv4GN
yApgCvA1F3Aj51ek+v6FM/n8B/+ARiRZ/i9RxLTbUGSVYt4IDfkHMyJJ2n8BGbEsvr1iKKLKIP8X
NCLr/6UABgaRaRmKrsim9D+gEVn8L83ULF1UOJL/gyf57xv7X6BGRlDI/wONCLKkAjuR9c95+QUs
EotKJenAxA7tyZFX/opidfcaP355C9+AOczvLy5NEByd71gOmqnRocOsBQ4obpQ1mejMfwf9dX0I
wDPf3b80Dv3l/lWws72TcP9CdRKE56o5XL+u9O+F+T8vRpqgaOAaKGqgcO+Dh/GzHcV2BLsej7Zi
WTrYXaFGPP/LoUYgzJdniHIfEi4EqwPoznTAwGMGZsR7U6QVud5nYnnjZUnMmm/f1iTKdLmvQQvn
oSiCdefmnr4dOj/6XfWrvGt+lW/XH+jSNxl///I8slOgUBrzPKPtkJIchfx4/cKSfOH+lX9fGRkg
Q1ay0R7yg66TpNg+tNeZ8iCjmunbxdb7U6+vDzVO0W/WxecdfHmGzizaREU55QB/fQCRctR/ymfM
JIZX7ef1EaTxpr8bYvxIX4YIc4FlHTCE+9q9J+/hh/pBvePB12xgxuZ7dZBujHTpWcYp/mUgIW0x
CegZCIHv8qk4Cw/iHRpUwiq9u/4oFz74FKmlpXRqvPFJPA3VggAVwBsB5NI7EifL27Fg30QlXQUu
nNLGn3GoBfFeI8D10Z+pnFGVcZ7dG8/xb+TZ/6x5cbLmU3ABQwBN7DDAJaCiiLC3nbBU2uHh+osa
19k3n1ycrHRJFbTGQaXnABg8WbkNFYbIccWtHtGX+rshJks89krFMVSPIVyZNugvQNwWwJK/u/hk
ZVM2MkQRXNnBIBOhYBySw9HHun7xSyFXHBfKl3laipQESp1bT97pJ3QNwKpZ9Cy/GyfnZdBvPMKF
DU8cQ8uXQTzcMK1iCInr781Zess+nBfrLzcjcbKiK6VqIgttlkPV6/izNt1z1Ec3NqRLa2yyiOlI
h6FSce3Ieg+Ho+ycr7/17+e8Zo1B48v7oJApCGnkRoeghdvYW7AgRdOyZh75NyT5eHl9mO9TAVib
/x7GqkstQQEjOnD6lM4EbYrvY9k5AXx548teGmKyepN8AAvGAYxUwC7THd2/eyvZYV1w4wtI338C
Uq9/P0OTIY8jjqsXe4/4iCXwPQoxiGH/Umz3p7m2oanFN9bC9yFbsyaruBKKxDU+A8WHuhCO+l77
yA4YNa+uf43vF8EnFPnrR6+wHPnn8jWXH9bBk770TtcvfeklTRaxg7lVjpVrBE5Pfc8ytuoiuDGH
Lk3VydLtEZBsJRQ/DwWbsiacSzVaYg5KznTrOHbp5icLmFMpVXlXCg85wroeBcdSWlx/LRd2Ms2a
rF+vdeQ+Mobw4AkAa+BcuWs9t/KfZZnQ6O/hQCfxgMFJVRXoQUHYoZaDnnktx9s0qgCnQPG/dS/f
57aaPnlMva7TiK54cEALKjyKCA3AAbKFU/eDCPB3U0yfPG/eFlh1Rq2xTzoVX8zCmFkDwjKKWFLZ
qh5RIQ1uPM6FyaxNIpgFwiUrMKbeO5CB6jxE+Cz7E3XRarCG9aAlNyb2hfBiToZR9TKtlGycG6M+
4Mx7cX9gswAQC+jd9TkyLu7/zA40cxIjaz4xtspWeDAHAaRZscmDV9S5b1z90v2Pr+9LoK8jtRCy
hKvT612l3Wut3DvCR2m+ooQyZ3reiMIXzhiaOYmSJYplZh6R/WN8YFgQZG08+CxjVr87L6jrdbSL
zBtf/kJAmBZNDMfL6kSQ4kMKu3KDS+6iDnGWS/JR9xUV9Ouf5dKLG4PFlxeX4IWqyC2jqAdXm9Um
rKZZeC8iopTOr49wIeyYk5ipVgDGGhhch7p68tA5arv99Qtf/BiTkJnorYOkDFfuT0DAgOLrf2I0
EvBHQjeZwpZgQ1W7Ptal2TsJKlpJeVJJchIrubJr4xUeW2XeeI5LL2gSTIYgF/LAYDOhKwjG5MPo
t9dv+sIMMiaL2pB6+IJhHB+MGChjd5Dhb3Xq1mrOf3f9/1jS3tDQnufLFkjsDYCD1r7uz0r5Vsy4
9ACTVe1hc1Dofh0eqg7kH3BROyuB4ObRUUvkp+sPceHYrRnj4F9WgCIRYE1Msg5oSPVUkCl+P0j4
mj2g2+XbVUobhAJmvy4tlP1rtpZF7SBUGlamsJbcpt1dv48Ls0CfLBNEgBBKBFl10H0z/NFUXrMf
jzqb61e/MH/1yVLJfCSFEnSmDri9opsTw/2eI8MLpISA6d6IJeO8+ibEjzXAr28yEYo2gCkRHgJ5
TpNLhLDozsYqSUe7E6uzG8NceBZjfINfPpiGXB10HZKNSn5y873hb+h6/9VrMiYfYcAMTGhbITi4
yKmDuGuV32n9eP3aF3ZyY/IJvMis+gFG0aHCrR3pTAmZl6qNV65g/RQDDZSNUZh/F66MSbiq6J/Q
E47Tg1j2zhtUOJEYULl3WhurN4a4cKBFVOLfn6GH6orYOBMWUZSiwBXZRtUELVT0F2sBm3kbRZjr
b+7CvNIncQx/wAa/XUZqQDc1q+J3B4MfwU5UYX27+XN9kAuzSp8EsywHGxDLEevPa21ZWSHzPtfq
G7WXS08wCWQAoEIz18fFbdJXohkzQ+XRxN/YAWc/8248wqVRJpGsNTTYEw2jxE+jqQ50FoyXpbkL
RAveUHLja1x6UePvX5ZflFR0/5KC/No5RvV9pWwb9VYJ9FLuPlnajqxKEdLbwUGLmpkCnt9/Mrqd
0KONUb6MnlZgBFFMvbHxXngSbfLJvdhx8W/w+72K1aWvZPhBoUvRf/zVhJoyVbNeQc/WUIa9jPdM
M1LZVPmJTteNz3AhcdMmHxs2JhCBXO72rrRFLDjFZEgAobBLvQUKfn/3CJNPXSBG71JQ7PZeea5K
IGrvg/vn+qUv3f7kSwMOAbsrcGmUU2PRbuQFcN7kwVRtdB2vDzFe6pvtSJsE864xzEFOeUNN+CvK
Nrjx/eWF5X+vADHuOiVNuHAHcbIKH6v+fP2Ox2/33R1PwnatoVLgjC9Fj+aisuwltD7xIrhx25eu
PgnYdKv1QOzcfi+gsRKu8EsGQ+uXf7d1qpMgncR951oOL8WBCAp8rEax6P36a7mwTmGQ/yviKEmv
NCCZun1vIPUZgk0o43UWNzfS5EuXnwRnOIU4iqYNl6/3sM8Qo/5pdS9/d+uTVdpILcwA2Gx7KfwF
omqWV2u3ffq7a09WZ9k46Ecq3LdZlLM8FOBTc4Yrbqz9C+nKKALwNcwbjqImndaxelo0MFXR+lUZ
ACQzMKJDtlTC9Pn6U1zKI9TJMlXQaMVdRmTS93KOY4+Jiouu37mittONdA8E7OhgEQDtopnLwJdu
5C+Xnm+yiE1IsoMqe/1eRCwTSorjYwsNrS51fgihfGOQS4UxdbKi/ULTu7RmFCwsfSSMfNXGbriZ
DwXpxeAleAUNprDXMy9EUs9z94kBKA/isWqn1DHtoA67G9NcuZAeqJP1bxixmepe3e+BugmbISzw
QtX9rnvLc7jJbeL2vwoqCwjFUKoTDR+ZEXHAQM6PocQU6KnDFsiXeeWhpofl0hx5Dlig0TDqkgzm
vJKL7mebq+1S9gLtDow8ir8h8KAMfuIcHEwOvbJ1txHZ6I742S2V1IKxBm7wpyrnKK66QhY/+4ru
zn1IuHszplyJynKMUn0fy0vDUeMHAw2+j+sz7/stSNUna1NvZDRLMWzZu/LZD97K5lUxl1GDIque
zYzk4fooFwrrqj5ZphV+W9YQCdLeesRWE1Ih7VYbgh7A1Bdxnm7cexxt19cH+/4Tq/pk0YY4xAcI
P0h7BQRrAHUABVep3EE/sJtyJ+GhhkLxje3kQtj8nGZf8kBF7DU1iqDOGKm2GsRXBbC6OdwI+ZdO
5cok5gtDH4poLw17VC9stVVttf8R49RVW+iuiz/FPkfPZoWNL9xeeVZ3N2LqpZrSCIn5GvbQ5q8y
ASnufd4DMvUXmvrSRYltARWvw1Ombxrhtxmi8djfSEKlcbp9s+krk2mYiVZmZRiU7OnFxsfkbJ6I
Qs7eOuHPtJe2wgr3nzvh7NzKscfQ8914k/komJocdzCV9+6xfwru0ydlnq0VFO5ew7tsdX0eXnqm
yTx02Cqsum/6fU8z0tYQOBplhTJUIEOUIWP5dH0Y+dKzTPYOaO6QM+pc3BuP7kMAyu3cfqhP3QkD
xKPvY/uw8JfSfb9NDvhQ4CoxTw63zirfRw9NmewfQ1ah6SEydLevH6Klu9HX5f2tZOrSpqhM9g30
ZivR7QJx30vZtm3LEzBxO9JyRA59JMsR4/DrkyN0f3Bsfrz+Mi890GR7sHQz1yzBGvZiUsg7v3oL
oG6tslzGFAXd753bZiCFSjSsr493IX7Ik4TRTRpEVYtq2Fcw6gRHvkN5bB936o0peOnykwBiinVS
o9nPbgewImmOVtPZjnKrHfu5gX+ziuRJnJAk3ZKkiMtjyDQPd3eY5ex7GwGSY3hoNtoSawn4rDi3
2O0CoZiZOhOXnX3M59bKOuXLR/wyNv3isbDN4xbF8lm9E5Z/914n8SQRDJ3MJmDtiZg41M0bLIdj
2cd/l+fLk/ChG9gIJkXU781m9FWIPyoHTRM/u5GlXPpsk8hRWIGqVT3vFafE1gNcLhxVrHmuv5oL
U1yehIuyM1sv8NwBIzprFZBcFPljDJDYb6yZKN8l6s/r41x6iElsKKsyZQMTOGkFGdZGv2BNL6x2
c/3il4Le5+9fNl7L9HG6H3gKc+XvgA6Jh2gnrcNdDWb5XlpXi+HVfCcu/dCfq0P7KO/L9fWRL0T1
KZyy69Nk9KQiQpTvg1TNMUtl531Jve5GCLoU9qaYShzeBnxKeTTU4Ga1LCJZtTYLE/nfDzc/o3kY
YjTXna8/zvfJkjZFV6aOZHSmRQBqBvRqHXPZNK9tsNMt6LTlPKt+a562uD7UhTc3xVv6BWISBooh
+wGq4yIxu4qTfaBvsiDrtggp9PPr40gXZt5nkvFlbrQl027wmwEzjYc23UU54qD1q8BUR1MSIqiz
ccp5YSV0Lrfy3heTpYduw/XBJ3Dv/0aYIc7279ypcbXIMy0yQn3lrOqnZFPsSxvryrXzaP1I1s3W
xLwLx+GDsxA2wY1RL2Vsn3n3l0cmIKWJ08Alr7poFKF1ypWAGMEsCmIMSmoLxUkPIXarzFwkviLn
GbtcF/5e1j7ceO4xfPznXqBOWzdqbZko2pJ1+8dqo24xHzkjsLmNbYH/sAqcwbCYoap5H25QPbSF
nTU3bn3w7yum6rSxI7uF3hTtmPEvw7W4+GOsmoW1EjbajQGU72eUOoVTYCXRyihLSHt6Y+7Rf1KW
+UM2Rxpy1a+zebEZlvFrdC/tkGB7Eg76fbryf2BY/mRtnZl3dO1w3i7dg7HKN+njrfbG9ytXncIv
9Lix4mLgnvB/sA3jLk4/uhjnp/peLt/04kWP+hsL98LTT+EXIlPLyOAS73HiRNENzkn8p4CZd2Pm
fB8X1GkF2jFgzkFTlfb5k4FQwrE+Ok/5IbhDCs2c12d4zPthi33bDJ/atbzGYXzprup59cNbiTf2
8wvvclqm7rq2AIXKLUAxRbOoKFFfqeSXIQG6ZpnuKsGiJw44R2Zd8HT9sdVv14sy7RNGQiii36Mw
pVrzOfTw/Y2aGyeCz53iP9ciQpX/jkG+xQEXy6lhX9vuWmSttYtsg/3fIrZ1Dtveq2SDHLULu53d
WCGXjqqfv38JQGUtxJDiGNJcuWvPhu4543i/gqi2xRF0ef2dXTomfoa/L6N0ZlTTDWcL6bft0Vqi
MbwYwwuEvIW0+BB++0tvm9yKqd9HFe1zf/4yWO6KQCcDk+R5KWJP8lovm0U8l591AveN57kwxBRW
rTdZheS90e9L+WcbnBv9V4BYp1DtZAl9n/gUZY9Nq95YaJ+nsm+mxRRqnRiJhZGX1u+LZTeHDmZr
s2auzXDKmg3zao6/+Ey3hZkzR6vBdje42Gz0+Src+DZGxFt2rVllRzdOJvL38x/OzL/nqGzpAxRZ
naLgvlxU+/ahPOQrlI2TXTDH1Pqgv+T3wTpZZDbijCuaeXM8mDjHXn/zF9/FGIy+fFyrbYDEJnzc
eJH/Ehfmz3f4yvONNNOflvHW2AVLJJpm3cJcJ7N7zL7xqXuX7GqFJ+pb+IZd9+/rNzI+7nffZJIu
BI0g4AHIN4nr1+H/cHYdvY0zUfIXEWAO12YURQVLjnMhbI+HOWf++i16dwFPf6IIzFUHtjq9fqFe
VbErYii6SqcOheS02oIk3DawErtswY+5JnGlJEEoLHQs+378KvITFx1K/+v+DNa+ThmbKYdWkCQh
FdQK4E2WH6c2RoR8ZsBgdX+ANeeGBnQXnA92MQ7/P4tnd+zSE3QFjLQGWwqCZ1Pqs73KAnKT8fXz
PLWfEA77tziMRntL8hxm43Jh0hJ1fCZDEN0X/BsDdrWNud1+WiV2MQw/tqbSetVXNQ6LF3lZ+AC6
Wkip+BsfX3nVaOA36IKaVEkZVKNYqD5UAl7XvlMFr6nZAAglvx+PkZLK6LNGBrHvo3zjbt8+EQKN
Tcl8UJVIEvyFqhtB/110u7aBKHc5WBXUgzYmd/viCHQiX/L9LEjAd+nJLgo/+vwwHoqNEO87+/Lf
SynQWV0tAtQpSRvO493gV2HL7myJUPrWtWvg+Mb0BrrSQ3foCQg/e9RrmYcZrHIEAPu9bBUO5HSg
x71xu3j+poEQ6BywHyu9yJXLf4Hm8Dm4Tnp6SlzZUF6z9/6Ff0U9TTUg8njg9BSSXcCrGotarbKx
zN+B4K21oOx0zUGEJZTQbJ8dtdccnHhAm3gY8Rk8TXq6rzzfkkzR8qEIWOhbqb+VzaXTwejJT5G0
waQTKL1xlRv1Bwgvk0q9lPGGy7fisYCe+++rB7ETOUkKVD78A3PNdx+xcZ4+eyh6QnR4yyu6PQ9R
oxYvmlG5mpcxIJRgt4aGgxoacMIIsJl6Y4Gs1Aqf7lvJlRdNpHsXmJBrlIRFPADpvh1oXu1nzgoc
UNYY4M9BrSW0MnMmXxxSbwjsTRBm2JXZGk+jWdqc3uxCcr3/T1aODER4/17ZsoriYhKWyOQ0e4Mp
21C9P1U69GwJZNSggDzslIfqXB7irb6N2zktcSFe/2lGOY0t23oZsTayy/RnRjK/NEPjLBNOrwzo
IBqg4yKBUW8NeDvnDkKSvweMKj/se7T3eRpH2sfxqjj9C/Mla4Q7JAzSmfdXciWZIGqLUfjxPCg1
MwZ1j2HinZiS0UMywx6tficYzSECLbXVklDTEVXvpjNnptBW/9gYeW1Fqdy7ikY2OYNgmtcbiQmR
dwssA3ZqlVZuqPZsyIZMwsu0a/eiUXmtHh7AkriXzpP9Cxi+jSO99n5RjyN6mTsYYfyHWfiKutMo
ewzoQTr/pMR2PzkFhMvuz3Y5mP+1caBZ/HuZC62WofCHgcroSQb7QjHse1Au3P/4ivsCSdi/vx4k
spKMoo+zor2zzZcKhsVBgss5n33pkGkfXAbfu2F1SWC2hrwdV4gqZXdaxk8HfknGCCf/qTS6d86B
LiDkr49bLRnfuMNba0Y50PzEVcVcw7TNlmYJTuKCe9uDf0RCy7cZ8qjikRB12cXzDNOj2WFAGD03
Skt2QbRmqHinfNIYyNk6YGwhi1nMCWR19UgHgy55F+D5tzbYBXXtNOBGpTaeNg+sWAFMG1hid6nd
Od0+NFGuNrfa+1Ze2/+SNKRJnYjLkathO3uvMzt7hilJbPC/mr6hHepjdBZfax2dsLZsq3pkbZyS
206TqFImDD1DSDIs6ZzguXgfLvNu+DN6iiNf2c/iEc0i1vzcXdOv+6Ot3G66HcHniwbCcRgMGXSi
VRdo2Ovgz/aLj0wIoco3bR3EtYH4v89+xFQCdL4wUDVC43QHfL8P8YP6GnNWArZP5CBroKJZUPGl
6XEKLiqCejB6tDtWcqp4a1tXUuriwrHw045CMbJgi8VcNyAgqg1Z1y7lM0QnIUx9iDYe+7UNpKxV
mUahGi8XQgE3PldGvyLAmZsiAVWP9np/21bcCbqXAWyIoI1cpjFk13J8lpnr5OMS+ftw2spIrNhc
hTJWQuZDlULCEJ0uWempsjkLSXMT8qXmC8JgG9JPFqhj3Wa/dRa/nboblkShjdXUxCoIoDivtUAF
L9qzpSLaZkll1juoJV1SA1SOVmPKuuQIFiCkJshHl7e9fueNwvIJe5IO4x6lRfAlG+zGdn6XJW79
LcrADTz7f69PayERiTevsWG2HiO9JCzMFLKgBmP9Ds1/29rlafrx0scar85ajUWALvOSpiOtueVF
rJ1+Oh4DD90sc+Xybe1YKEcutyDapWf9LplkKHcD0npJ2q2Idu0AUZ5Rz5RQkF5cFtmVvHmP8qgZ
O/NB2UKKrLzVdAdBBhErhMz4vmoLBgQYHcWKkGoUXECJTomRu6G5mfZfmwtlNkQhmtv4f50g1swt
gByee9K7HJk90C87aBwxRdBIk8Rsnjk8YuOfwvNPnZV5o9naDtqxdryh2LyFEq45OOEusJSNi7r2
1yhrww9sJ/No5fbUB854HIl4AoubuVVboJSG/r+KJdLdBoHfTGq9PBCAMyH+fbzMeJ1HcoHkCXKF
nHVKdKATdZXw8K0b8zkwfH2r528VLEbZIFYokZpYbFCBgl12TNxC30kPJm+k5nVr/YQVF0mmrI6s
Bn4tL6FZawxIhMY2b7MPIJY145bUzmBEOjh3kQ+sMGMRGdFE/3p7CozEAsPGXoa6hHP/4q88GzSE
HVLEKRieVKy0fE2bYwschP870qINu7JyXSTKrkD2JV+oFvHSQ8uc51V9YJ4Gbqs3be3rlNMijW3T
Bgroahnpota/IvZcgTfn/sKsZGGgOf23SQyUHM3+PT4ufUIx4cjtBAuC8/Eujohv5o8CT+RH6aCe
oJD0hHwgnMkS4dARKRncvkNhMTbjxhuZwJXKgyhRjowQxfPMdFjH4Q/4SA6IxoTX+BznZLbHmpR/
QOd+qY/hg3y5P/u1IFqibI8ClbuIG5eN+2Re50cJIHvUbH7HVvneA0lzgjphOJNpJ1yHnfhRvdwf
9hsFcuPVkyi7AjBuOkcqFv3UX4tLuxThmqf0NBjZbv6jucE1ByMZ4feFmaDVFAXQ6lQ+bSXe1kIl
Gj/fQhpeqb+3nCPQmOcPwaW0koN4ZV/Rvs4935/kyqmlofQS+JO7uBU5T1E+uCqBePcn2vY2ju3a
xym7UsQzSGMVfBywFDN5jDY2Rliu1I2NESl3JJ0akVEmfLdzy++zwLMOCPqSY4i2nb126fedze15
cBgxh+jMGOIDlAz34a/yAY8QmtllS5Is9rV1s0N9Gk1/L26VF75Trrf+GmVj0lwOwISCv4YDA5Zg
T5yhKQsYZ/Qc7Plz9qsSCYr++nBiX/wXxQVrYF4+RzsJNPkOeLAElcxgfwTzjx4dxj/CMwQ5Slf9
gNbj8CK3OGzhwxZwa83s04h+qW+GNhYEzgN15Wtq9Uhb8iDutxMJfUPOXDoMIlBkVhyGgYLXJYcL
X5LgDYS6QWdOe8FsKqNqUfaf0J2i6IoRnYTz/WO55nGKlMGbNSYUIUCPkrAZObIOkmqd1VNLsiEU
YnwJOlS4AeXcenhWIFSiSJk0ZoIazFhiOAgRmRHi29mCtDkZLNk4l0TQezMmmiG7vQFze9jKia7l
tOhugGrQKhDfY1jZhtLpLjKRNiZL5RE6wHr4/v4OgWNzNheHqdzw5dfuJGXUah68+AN4/r02e4Oo
GYmq0Eo33ZWVF5yuFihDXJX+gAx5VeqcJevqDg845JIu2jHfaw+80R96OzPqdmM232X8G/eNLgmA
9ZPlugHZce4TenVlaTAfATrDr63Ld3b2yfr6PJibrSkrniYNBh+HIkubCaPVVm+AtNaJYZFbp/9g
THH3GV+WzHFq83vmsd2M11c2jM7/p6AVmUsFSwoVj8cg4J/LTviqFACJ+upahflRGhqQfYdHcajM
IJ0vWRObkK8+xMl0iRVxo2N1bWcpwyYzbVd0EIvzApDFhwE6lySOgLKRyOjv3bj0a1OlXCgxg35T
HnScJ9qT2RzHPQjDrwFyZJwrW60N+t1pv1WYW7vyAmVhoD3XopsRg/VW4Y4OlCfcyo0NQI+P/b7f
Q0PaGE6qE5uhC6KjYY9C1sY0lxFunVnK2MwtI8d+gR1FA8ipeK/c4Sl4UMz0XX2dn/tfycYzubaa
lNc0h1CuF9QcYRE/mDkHf72AA19sYWeXR/zWLChDAkUhhq+YEv4u8F2AFTLxVdWeNd7t4y1WnRX0
okhDwntmlDMuxBj1WUCjFKCtCD2DX8old0aX/xTe1Zb44iZ0cGXFeCrYkrs0lcaqgPUKHiSIdkht
ZAgQO76/7yteC095Q/LMg4wb5NPewBxVpG77fgvNsuYgf4euPzImXB1BsEHCOg06c0qQLZoNdGJZ
KapMk1XakfGm6IE+mlv5vWVBbuw9jfkuh7iJKqhOeBoRPOYY7VTCnP3L/XVa+zhlBbQOxFf+hMkI
KN5p5LEllbfVAryW/6ER36LKdBIY2/H8IWEC8QhUH2NnNHm87vf//eoI1O0WAz+YpuXvVybiBQKR
LovfActjqxvrs5aYp/HeAHg0VbbstmgDae+lO4i6G6ox65BEMiFjRRCKoSBP2H35lDqJwb5sOSyr
k6Mu/QTXO+E4dpmc/5A4i6GMkG8aD8OG0VrZfBrwDVIogHNGDvvD8YCzDynk5icEXoUCvSZfzpsT
eOilV1YWNWdjwxZ7+N/DLNCZZKjwztxU9HDCHqC4+4KaDSkP0KZ64Mnv+0PctisCnUie2lzpoZqC
+BXXEvWLjX++EqAKdLYYstWaCkZvOD/Wc29hAof2EVoDl+ggfQDpsiu80Cl2mYX3q7YDPT5ym1mx
FciAQLPkNGnFF2kIfyAp1VhnZ/4Yt8GTIAl2O4rWAJ1p1hcMiUFiskFBZa49CF9sJT6X4/bfLRO/
7eAPe6dEyjBUPgAvkmBqxWNhA8OTS6Tcj7Eb7sONRMftbYOOBkb/McqYC3NRMhhFGEqzrDS3KNVd
CcaO+6di7R5/51d+fL9K+DHxeVymdIfE6fDQ7jJXeBmdzki82myd0pmMWpfc9D1HAMDayuNWxm8t
vKKR+VUNiqNqucfF8+wlvwQDknKppRxm27+WKUFFESHosbWjty1KzLV8Bg3LT9hShf4sVrMfK2OA
+sgEvmdmbgjHPfCVVySXUHuBvK0uzE/3F3jNllAeHhTymkAZ4eF1E5QWQ5YMAmMm8YWrcqMHohDK
wxtP+9pJoWy+P4j9ALU++EIaNpKBvqz8i0NN7/48VhyH7xX9cU74rI2TDpqFnsJ89P1zrAgbH149
BpQ5T6sBAk3FgGNgzo3Zvyon3k0uLfDRyW5+AK7p2h4bqH2/F9b9qazAscESQN2pYIS2SIcRR4t9
7p67Y+AKR+QtDYhUebHLGMKnDBBOfmGNLS7ZtRw6jfUtpLmqkiFe1u/AfUiHAd11MQl24QNkORtL
tSBKfOo2sFQrh47G8k5Sj0oSi8EmswKNJZGgOUTGr61c6MpZoDmVi1hpVCZOkVLTfCuqWSvU0o0I
b+UQs8vvP44ZWJSTrmgCfFooSKp1REtehPHh/savRM407taXg5FVE4b1oASkIWcHD8UtoGGqF+et
lV/7/9R11/xqUEH+jE5tv4TT8DxBYSfKtrz3lXCHBt5y/NxHUo3VQV/Nk3iuD9VmKLrmVdHYWkVL
IoaZl297ysX3euiEQs7sI/iz1Zu8lrKnsbVcwE5hWWH559N48t/7HeS90rP8NFwCdBMTDuKFBBSS
INGSP+5v+O31EmjALYSSIU/CYU6oUwx/0mvvQqBwS69g7ePL5ft5VIOaHcMEH5cfumP4jDwd83b/
b9++vtCi+PvLShDPHcviy+1u8TqfODt1uo9Nqrrb11eggYm+xBVlmmmsx+dXX/hMiy0K5duHX6Bx
hrHKpSFT4n835viR7sPN0HLFO6bhhJBFHsCIGEGF8Tl8FJwW3sloNmArPyRks2XvdnJJoCGEUzNX
YQ2yIyDskMIH4B8sIf5v9gxt69mdQQTyiVaQ5mVwB1feGnRtp6k3u2jkTmnAuueJclIamR8b0PM7
zM1wFcrmUvst9LHAj3H/WK1cQEGjkjFyo2mysmSbFiAqSLlcxQJ7xD5CPrvVmTd23z609ibl8dr9
oN/1WuNiKccrEe5Es3pS9srruEtcviRyheoguObCfXVKB0dFGmKrN+G2iRdo5GBY8rMI0hw4QSqj
y11r9XVi9sOjz8ykbiUyQjG2/TeqUYjC/H1PsxwyWN2E2oVYHrvIgrZdyQqk6Ufj/oZ9p07+G2II
NGwQpSt1QO85nEeAbcCu7vI2FLN2/mO57zzUVvXJDK3WDY+yMzidwxiRoRkiUHBbihkrpoJmFs6z
QMtARQQb10Letuf1TXL9b9KIW3OjXvoi62ttSPBp3oV2rSmhyydy28f8rOwBcnKlB2ATTw2QNwUB
Lg3dTrIVGSHgOECvPKv7xgR5526rZrA2z+X3H7YcAsaNVkJ+3EvTgqg4jYm04dCs9FVBWujvT7cM
SKsKKD57sYduYAtMFcVFsTSAF+v9YEE78xHODrIm8nn8E7yN79GpifX6uTnfP0Mrt1ClLExZdb7S
NAPn+YOBosSk6W13CSCsGJD7A6wtHWVUOrZqpTbD0iXtUysWpBk/73947Z9T9mNiZKbWGCycWn8C
wU6q+lEVnWHeaalzf4S1+0Uzq2Zl0M58LcEgGuLTvOOfWKjv2v5ZeFlIblAiQs/yBGyZ6MTYKDde
8hf2rxz+yVYCe+XJpNFTEF3P53gp1QoRZF9lr01fmHzrPV55XWjC1WSCtqKc4+MKo5qTUryDygp6
m7ydq6ohR/V+1rh/A+ALNPFqH3Aqw44I5kt0GYD97Zw5/BntyfK+fdpsN10O7Q2bQaOgulyVwnZJ
VsiQlpciGTQCtaNo4xdbJ8c0DHiSBFlFgqQ+cdMEbcLIykbt324SzcUKprd4ZAcMDor1+spKuq8R
8WOzsWflJND4pwgkZTyjggGJiX8JPYSvUJDpNvoWVpx7MNX9bYRmOealXMTHh3gn+Ub21LuCy5lw
xUckze/fphX/iaYUY3JFCXgNbmU2BWYrJb8rRbTAHLeDTPQWBmltkSg7Heccm7Fisshxo4Ume1Pq
kLDDVkZvMcm3jhdlqv26qaQ5RkUBEDSzuXSH7PDVEvRmG6rTH8Ktq7I2DGWSuzGNGQXk8yj69ZZC
ElLuOCfbxZZvIc+hnVP9/oasVGQEmiWBV+s2FIsQmRXwkel4ecTnfK96EVqIlyybpkf2bIZmArGA
N2Ujdll5DmgWBKVShqjhkXpohQA9+0dVudyfzcrW06QHHTi7fBA9slC3yM1G+80gQRBKGxdk5V/T
lAcDXzIyFGCQyx1fGOY1D6/3//QKNECgiQymiUW8nqNYP7jjSXWTgw+WNojYpDhW7It2njZWZ8Xv
pVGLKVRSpXLpSmT1+iq7X72bu70d2/ensbb2y+8/3KM6lJmIHfDGB71sZ5lkqmrnhcNWDWF1lahr
nVc902oy/j1A5Xbpof9kLxx7HQjypa8Eb+79aXyXBm9ccBrBCN5dTlMW/EC+483GTlzGDExw7L+J
BgA2NrSA6z2/U+zgmtrxk3JmdqFGJgRF2u7+P1ixkTRqEfq5WjTzmCjPpvs2nvRmRNaz065KJm8M
sVYUoYGKg8jyS3VuAWSLLqwkJikSD9JzwOZLW4OsXRjKOatnKVEVyJ56jNMQ/3ugTO9dQK/BTTAZ
yWkLIrH2dNEQRMBOgFNYptOhYbHRK33paQJBpb71bq34mTT6sJ9FKZzaGVcnikxOPY5sBjFjoC00
swOy8/7Gr9xPcRn8xw2amRkyZTwGaRtziRfJjIJ1dK4fspf7A6xcURqOKBVFzyQTBihSN0XCsa++
wurp/rfX7qdI3f9Qy9pq4vDxqty32anggE9jPmPxyQfESA6OfOGW/GM2OQq69Jrk9f6wK7UpgcYG
akXQsLBs2JmacCeuIygQiQicMqfeAR23R2XK7OCMOfkzwLdu+1zbyeMWwnhtQSlnoBDGcBoCuHtp
eWjn31oxETl+vD+ztW9THkBV82IUFZhYD5l6+U+nAPE+bl3N5SM3jByN55v8KMjKAR+fr73B7Isj
b0YPNgehaQJAtPlPMxCoE5FHatYrS+W1VByRAeCMOUMbaOOyrMQt35DbH5clhWDgEEaLlUSrQ3XE
lddVpOs33KKVq0hjrhhN5ttMxdd7q3sXgXJcQOqst8UyuuZ1ffeD//j33RzOBWiS8e8HQ5WsyOHQ
GUtSlkCCb0QWg3fq2JBB82cnZ2bZk2kjnF3L732nWn6MXCRxiAgJI6e7Hk2fjd178WO0z0zVkGyo
hadE/Zw8ZcPfXyncCd+Q3h/DNXPwf06TmpCQJ8NzbqlX2UAnLZREjNltdeURXcFoFdkK2FeqaAKN
xRoVhvWnhfygfc2eK4DyQBb9KRuC4e9ak90n1hYB1QoyDzLQfxtsPm/ZqOCxluMnaDrS2uBQjA51
3gxs8ZRajB4/o8saM9MOyWOCjic8S+bWo7fyutIorXxO2TFfIGfQhSTtMJOq3Moprn2aigTjRmzq
WF4+XfyWAx6qXVtZ+rVMFw3ISiA7OMYiwqfc49+Ra8LZf2k/BStjSen15+oQPWHhTEihnQuPrx3o
B6eu9MZ700bZc+Ul//5jPw4kU4ll1KkwSr0sk2x67BRRZ9JrhMYTSLjfN3wrEALIh/99MIIQ0SwP
CW/A3KB7ZvX7+aGxBL20G3er2X/FS/x+D3/MYwKmJixkDKGdQlCrNZ6wcWVXDCsN2mIkuerjthC9
cM71vgiOZVrqMUCGfB4cJEnw1PmysUzLctx4hb7R5j/mwOdzw8bjDHIbEdW9SrPzcbYYAdqXEJsF
h2YhjQTKj86kfOV4Wqd6dsRgtO+PvrKANIAL0gN8wCmgQS4EwQKfj66i42IMW5K23AYuh1vzs2n8
zzBICrKHDQLStPad1JdBY4mKgF0EfW5o0lAC7BqGssv3iPm6IvpU1EBxqsJvnLQNcqPulFqfR6Tj
UmFKjnI4e6EqyWYlVCzpuL4iORf2RtCpudlHHLr8mD60mjKRSdkkuR4ooWYgV42mCSnU3HQMK71N
IrDdpIxig/K9s+OhUJw6EeDXzlNpRQknPIDG339Jep/fhbiuv+LQn3UgMPyncaoqMuSwqPPDzGix
NdcaODGjMdCzKk6NoE1BAc6z6o5lfdFhCqiMtkMu2WBrmEg2lDGK6p2ksxMf2GU81Lofttlu8MfA
Uou+PmQFauI830xP6Tgke1lUyquW9QKJxrp4Dcu5tfE3R/DWdM1XhzSC6cdiZtdwBwDyDgGWAZpY
cBg1byBaMPImyyglOLSKwRRLvLSsXDC6P9eZOcR1aPE1utixKCA1TrTMYvM2cKKyz6AJoIGmLoiG
/Zim/Z7JJZUoEvjNxzZh9dnvZLNQA5VoJf5bOhXQnmeE4QAFtNCqki4+sSGfOmJb8ztZZAqzHcvR
ictufBRR4ta1Ko50boaP34L3wW2zAfCzOFY2Dt6K70gDwtouHRNpqdPzSqkH9dc0gAg+3iIIWLs5
9PMw5ThaSwm3az/jQCZi7iSa3TOf9y/mWjRHY776UuDmaly+f4FENtbdHhHm5wcceX4jv7a2QMvL
98PyJGIMJrIFJNFpxzR+a+tPLf43+/kdH/34dCcWStdBrdYTD2gIMtgBSQPeSP4RGCx8m5of34ca
F0hbObygwTtIZRiz10eJBPoTt1UeXXkAaBSXEit1MPEYIK5Oo6iz4yN4IknI5HrtH+X4n3A2wvfm
/5gG53e9X4/w0koeigWNLlWnWiz1pHxLBY4Iyj5v+41QYe1A0ViuQGXLJoch9saoIxzzNk27uTnz
9bGUIp1lGmsMVEPh/y1PSKO4/CGL6iYdwaI0JKbmewK3SRGzcvNozFbEClE1JiBJZva+y//JH1EW
dBV9stJj7XAPxWOekGv8dP8erniBNIJrzhhZbQPMQy6R3MYha9ELcP/TK9ePRnANNaOpWtLMXiqD
UKsTjTx4yNLX+x9fy0TQEC4mUqqklUATySJPyBnMhXNyMNX0z9UuRA2c2SgFrE2CdvLyNOWEGsOo
7SUbTlMR6Cn60DcmsRKB0jCuSRa0Im2WSTzIbvym2sg2HrgdZyRuv09P2QHBBANasOy3uN/yjdd2
nCrT9lwjTSmKjZ7YcqwxZIpg1DG6qO5PaW29qHSgKmhsnk44T1GgPk4Z3nWVNaJM3NiO238eRaS/
TbqqJO2sCANUXQShP0pQ8rBGf/Cdf/nzPI0u8gdkZZVEKw7JLPRkaPi9JLS/GbbbSM2tBEY8zWyX
QJahbLQKmj5FLf4WxjoySxwvo+0X2cVa661IbFobcmIqQQzFu0oocK4PJp5d2AMkV7FyTUTUwHWu
yTiizglo6oQhsaKsQVNoMfMEbaOtGUlyaoa1ml/EYWQh1aqis3bj0N42TzyNSdNAQxMWTCp4mTAM
ehAuWJA2qA/wRhin6MWtZsrbMRxYZ//eajGDHhDrVwJSjSXzS1anQU/HOLCCvG6vTcpkdplpW6/H
7WMLt+/vwTp16rk5agVPrqrMycDARNhEVAj0Kqt/CkV4GlXWcXwcszmTH+RO7hwZHG52HA2MzkeT
aJYquyWkddum8Br/91TqVpBnWVEkT4whLK6ISrVDhJK9si3ENvuwUHNSNZx0GZMAoKE2jX/fvzxr
41J2Jc/zYVI6BdixoJSvSp00pykSYwh8hnLy0Dda8BRVWuOp2jSh1tm2m2XUZYT/Rpi8RtmcSgzZ
KRV4bs+yAzrwWYGvDxNUvgISSUV45gboikE7XEOKWqrBXkJCQay+1BlAfL3i8ADq91dgpYGapzFn
LDODIQVygPsWw5O2LK6lDDGDohF+a3W/6xbMKfakaHK3qMFm12UgMEuC31GWWhkCwa7QMvhfcCbz
+Xmo2E8hZDMn1potCNLtWJyncWpDCDMRhJWwR8mO8Y1u1tjebOpAaQmIVWVH5sVYMRspZFX8IEPr
Mk2EFk0RbN16Mqhen1AXHx4GyBPswgLbSURFFHYdk7TvWaL5KiRvA8CoZYVp38RomhIIG6TQdi16
OTbzTm22GHRXrBANiBtrNeWTuZy8bs7kjoxJPJm8NJZXP4yYUyfUW8ms727qG6eLRr71ZQJcLKTm
AFYOvZORuf4iIkA+jOfGSVrC2mBUZ8kLowMv9lupiTuQawcWvciO9MD+E+ifcBkOKCVtQdRWXB9e
pYxVEuRzpmgDWJcJq3/MLyNY+Rbe+IeBgAzBuH+Yv6uEt+ZN3edQZfiGUQLBK+aSQRNfJu/FqEkg
SqMll2JmoJQ14ggllaCjIgTDCSc404yiq7y5kIxAk34xbCwYaThBr65VQSQQI4Hay4lixEX1xAlL
+b5FpM7VkgsVP3AasAU6qOQGuO+Yv/p5/yApfQvRuwh0Rkm4T/rkVctiyLgLhhBM9tgFZul3f7JU
iUitTRUsW58YUjREJMhq9J63mcPIk0SEPoj1udQOAmh8mGqOD+Us/wn9StGrnFc2nkZO+iYFvLVq
i+PyI+JpVDFQ25YHozd0P/QZzT07TYpBZqHMlfaRS7WckwAZA0NO+hjFvzBQa12I+fgyhxDHzLsR
yu7zlJ3LRFNJhdqHiFRMLPVu3/LjbE9R7gPAqnRyZnYhOLeQoQiRc8+1sdejuNNaIggJWi45vsEs
/VzrS7OTh+GTySoI2E5+a2VNALZiBQ/dFIaQo2Dy8dxVMT8aCY+8ClGYkeeRn8EDcvHTiXE0fOoN
yn2L0GaovfbJzNrFLPG2As3WgMAfqL+kNKigIsSzn0GtAZVd4gDAOwCttJELsIoWMw8la9YpN17C
BAKS0DlBs2YMTvVxSjTFjsKmewGGUOTNGBLqTov/wuilkHdfeDqZxCznIILOJmpkL5Az6L1WhJx3
JYn12W+4/cgUOGsRpxFVaxKnGHnJyeY8JRJ4yYAZHMQcXMxqUxoVZOCPLKcoD0ENwUcmxx/H/eYf
QpapMzJzReHVfJ7aJSeyNkiyQS9Xp+i7R6YSmp95BXuYaRAbAQTJCuo8u5RF0F0mRE4dkQa/O4pM
CjQYCJiQuhukPDzWmoiklZCPHYmhY/FWpem472IuMJmpGqDvOXbGECvqXoN075sg+GiQnhUZxOa+
hK7yEricAWdIhNKZjsP0xvpApQ+FViHtB8ZzcarPUS2etGaEtL2aimRKxFoPRMHrRai5z3kLKsdU
BiRZiXOdkXmVCIN2SAt/0IWolzw5GXjQ6seJ+rlwSoBMjGHrfdezII2SmUx8UzQmABcoRD8vWq38
FqXyV8Rn6FvKa434TD7po59oJMurd6aR6x7tOpDHigbUgLSyOItaM+1HOcwN8IuEpOczIJEqLd91
SEI4I9RSKqL00WiJSqzqcdz8TnJGcyNZ0qCOBqppIQgFm8MbY1Zo3iFj12Q2i51887tEPLMMC/4s
LslI4AMTGArHoVUA4RmuTdWlOiNph3JIfzeScuTjcTqHTQk1tCQT3b5j3/J85nVxqX9IUTw6Uyv9
noQAzp9SnTi2h44FdN8II8Xcpa5CTu/jfjGDzC9BlspdNbGKUcvaAxfh2jWZkujdFH+kSXkOooo1
plZgd8UAyHkup40lptz/MPZty7HjWnK/MtHvPEMSJEA6pueBl2JdVKUq3fd+QWhL2iB4AUjwCn69
U+1jj8+xZ+yIju5WSCpVkSCwVmauzG4XfKvQCR0uXY8kcfhGYvJ78D76vppyrnFeNrE9azd+c3u9
4t7r4DBP3g05J5+qIkfZYKvryu13GC2w85m8n4Okn27H1d7p6As0BuSwjj1MaprRTTaBAYnRlLA+
Z6zOG1wxkFTkZdgw0DAPpcxmMV0F1xfPkR12SWwnVcff+6W3CXFbs4srt0vLivdo4bcfyqxdFjvd
XnjzjYws2gFnhpC4D8a5IPFy6bh5dMr5JSDBmkZLfeW0gQnfVFXvsHbD8GpcXxn1Xizjj7UjH2ll
u3ThpMwb3MzUzsQWtQzKcxe2be6Ec3Ro9HpEWUKSDmqyg/U9GNj65hhvY7BreBgcLHrOPa21k29E
LGkbwX7TiHX6YNCj3lunhguT52GwtcXR+aq82U25L94b3vcnZkl5nurovZEYI59KckTqen3RNQvP
Sg5OWgtW70LilrvODx8YFfJx5iU28q7mWS2jU1lOv0revDQbf4sRZ5V5Y3llwcAva1z2p2CZEQSK
63Pqq+/l4fZz0U+hi2xBI+63VbBXo4brqNqzKrGlB9Kxz0i/AsrsOWh7jPNEm+6Hzy04ai5/LpH7
Klu9vXjeVv+aWrnuPdPdjc7QIQ/ERnjCghFrrTEdySsqMYsfNQ86Fm6it5kdV+5i/HRbcBpLxL8m
xJ/KxG7RbjTIxmpRjUqyjNdoiepD5SjEt0/+q3CMPm3WC9+lEsxJDNIrEllB0emy9lRPhOFsh3OI
j+y60mb9BhdOTd/F3Mxpz2CAX9nHKRz3ZnBhjlqnvIcUueYpWT27UyBMkpDH2AVYtT16FZ+yYYpt
7rqR2LX9+vitW03VHByDbT5VwbzzF1Kly6K7vGFYp8HwDAOVsVBsMGkXKyxFxfK1giMEW84iEHvd
uFnYb+JIzUA/omZZoRr2sWWbCnFcvE9bqacu0WrE4TQ6BV1ag0+5/lahNgh427rc2PCesebm0qjC
CWuzqqTZMvfZMID0U0OqpE3JMN7LLQLDQzdYM4LAOQYGElu6pUFd3TelvhPjeifxhDAPnQkLljc5
AUZcnX5fL4gukCLATOjSY5DEdG/GsRxZoRJc0Apf+s4kuvEvUKsPL/PMvi2FxLgfOCevdeSc/c7C
GpHQfIKF72YxsFRBYogA8V2pWV63a7KseCpxANdldcZHPpmGIBKILIlsxAUr44deXbj28W6PfeGp
dmAbViEkoqbeSffq5IjhOPfYMCP18l3LNVTseBysebm4qmhdjvEo6aEyZDw3K9NgXupdD2RRm7kw
ZMSDFQX0Wq3LlqM8OuG6kKKpzE46Xe438dGZmz3CNnMIVvNokldQOEeNhSMHlVsaHkMBi+dNXIxa
LlbCV1a4mbtKkoty2lcGA/iwBk2M9JaMuP65I8sK0+KSJnp01mRmg5vwoarh6cD7S7dy2EEhly4F
jHRoIohhY+/eB6yROGIr5l7Cb4ci1r3ctwOstDuDQIXhwLsogXVxMfTmL/JpF83xxcb1mFWM79oI
W9DSSDCZ5XovFjHkZGqvAd2uPbJKtkSTukvsGr5gDjhM+2n4ZbdeXep5wQTURDuRVK4j0hgi8zmJ
gujOnao+RRFRgprClJRsGpNMk2dPYT1CzOE7YGci+6gGbZJyGWNwuGGQfYuw3+I1gDMuZpYSoquq
cFd+cGSZz5Hti3UJ2sz1/JNy6j1CCmzG6rrB5SFQh4N4/u7e+qyMHeyReOSrbSAF6+nNG/0HFvOs
axVccMLt2DNd7qbvGVc+T2+stz/Qi0skV5opVYs8t3Bd1nOTg0OUzzhT4DVX4Q8JM2xJ0C01zC/n
mxT14+aoGlHaC2cJ8YL9RjEKChHEsHNrPKpsjOFW11lUcohYO7vVRIo59oZXv6HxrlQINJDYD3wB
632f+6nj1ahaqnZ4Rlb7+txvW9HwdScct/nhBM5UhMCV0rJ3vRSJbXANmgOoN2bshkSb/lp7UDIJ
P/wYBuSqEVqweT4Mi3rlATtLR+yN3fAhZgz0h3FV7ksGLhLLLW+7Yddz7hylUgf0MF5RR9564aP3
WC7lhSgKXb+u+kMXcI5+uwrSyDF4Uhi4EXRKvhnzZvC9Y+VM7DP0MSo3+WTYT3w7zCpCSSb2Xtte
t7Wak7ZrIR7CMU0tIgX5WGL3tnlQ0hfNyX1E1zaNIS6to+7FUpquXfBB2vBDLKD7u9KqdPJQBppF
AQSIeJVQVt6qcnsKVLOzfpUjDmo4hOOA+SsRzyioUf1EUv3csAZrJZyiDAfYuhB3yVd/WHNDF5GF
xGtzvbQkU1ZWeeUxcKevkNF9zNt2duflYuYpU3W7a+IewpB6+nDL6thYfnF4d9oaffbwYePBy4dq
feAeYoTQNjyGTizT0uJM2EocpCZ1x/C31aQ/CxpkvOQ2s4KMiFOGzccqDzCtdA4uj5sDENDgQDAE
oiqkcw9T62YCFfSZTI3IRs98hisGLSc/q6pwpyvh544LI8Rm3m3az6Yea5sZ1T3qaAivTtxlnIaX
skN1KIDYY8gEgbuYolBLWsVYoEPTRId6HPpEYwgFTtoYUx1zttaopnqZ+HRBgaeDzBpMWg70GJnw
CZPXW+JVVZku83ipguHsNViQfYi7vYkyxaV7JSNq+VFCaRczgVxYqCfcmKZeXRXbiD+OO/MA+Bib
gjujvFt+mU6xvQRVnrCBkyMD9gcFBObpWnilXVBC3we6S40cTqStb8ZZ7mJFxlRvqti8+EP64+/Z
GQom/SSc2BFN6O9ItV/YVhAnXPVvm27GorTO1VvZ8+RCyS4WvYvHOUPwZNZOJFVCpBioyMIBcYix
k26jl5MZwcOi/BQxP0MQm9aqJgmd1qQdGCznh+3Sld2vum2Ai1cWKcYQMYSzuUX1WCeCBFPGfbjI
dDCnrLvgS5ctMsEgzjKUeCd0xPuARG0ST+ODHpo9zGAeZ9ZcvLJNGSwtw8FkjVN91GxBU9Wf/dj8
DKb+vkJbZbe2gWiW4U1gpiSKscFVGCGNKZcwelXzVQ0zHgyMh+w825PEkOZp3qZfESK376OS/iKr
v0IGB2EE9YFy6PghMNpHzEIQZGtZXmt3u7AoPHvUOy8j/P2ForuAqDHnHnqmOPSOHfQhxDFd0jXB
1a8FeMsKNSXOPu3/7MLl7Kz1uSXdbZkVODU3VfaXwZJoR3Ir56+WQH4NISYhP0f5gaGDm/LeQ/7l
8HlLOjRDsesc/B7Dh+prmqN75fAXbdrPqumA6tfIuKvkvaBeA6WghRFGqbFTuAhqHfyHue9t5nec
Y3WE6F+jGqxq5Fgo09ge+3Yqm6FJja6ygDC4fC1ll2o/PmHGE1F9weYfNwWOf9gCcl2jbbufAIQ8
BN9Hdt/+rNEHKq/Pe+Xlm+sWpQM8o3FvUMygUUek0xgh6J56CWrZC2s+gU6+yM49R3bNViI//W24
yRaYSzdk4wpq0NjPTkGrrMe8lfQa1gzsyFoXNbowHiOC2nrjcSHuETYNUJK3dK9mN1t5k7Gx32Fd
pOsocgDZAGfRvLn1fdCT/Tr0RaAYjG9tXNC6RH+Cak262LlIU4fFascFEmgscX85bnOV1NWWbNEw
prMxhVYvbIHsRzwsm1DnKsKz6wIywzK5l64+l3WdC5fvCJyaEiTypjZCM6rhNuqtOuG9KlSH2sZ5
RnG6H72wzjryAN9cqO29Oq8n++nxFeUTzedQ/rSGvy8Cje8KcxGyFWHzyfAf5ZA0bMgPnFvoTEX7
k/Dps53CH2abXmhMXiC2T4njPynorrPKTEfKAUXp/gbPmkV0acDLe1HZqx554tDJTb0RVVRZAmpX
2FL6F4qjV5PfJqie/TJ6dNsyqUaVVd3LLB6qdv4dmLdheh46H4rh1yW+hpVEt/dm5886HJPVIIvX
fzIGEa0RRoAhrujsbYLjpHyuRJn0Oko7tPG2jPE0Qs06Tl/lRj6EjM6LeodV0tGiV47mT4zzXrzO
ZKEtz8xv3jVaNATUsbvaqsuKMS9MnUe/NsxF7sSynALcr8U+RnFwqYXfZgzdeQ9oZzAnSdneC3zk
TAa/BPm90X0zj0+6fpbKfzNMg3AA0OX3eEE/GyPYng1xFuL3XfeBxLfvPj+c7o1Xp9i3D3SEIZ7G
6BV2K//LoUdGwhyp4lBwTQjO0wDTvXttdsQrlDtf5ETVYd1sJuaR5HMNkS1sFOdS5Hq7aPsw+OcF
3gEGY+C4CaKEsHg8Imk97WHSPfx2+JP2b7xTGZxVMgFb3UqfhiU46BnvsYGMbHhiMkhJO+a1/0Xr
bS8WJ8HrCyy+MuEGlVh4/f6Uc3x20Jlb9xFpptncRHtjfrPZwLoVJWOERNhwDtJlne8jNHiTP54i
KGbL7j2oepPAkfjgR/QgqM0WNhakRqYEAJa2++iHOg398LehtICF+V7GfhGS1wBhdSUfUW6u2RYs
OXrQsMOITtWkjYVJ5lLf4mg+mjbEqehZaMIAKlcHCS6ybfXOZ1jAFL432MYgjkOb2iAmMgRAVpFi
iJbTYIbHyQ6JKVcY+q7OnvvjwWfsfQaMhy1lty7sModYzs2WOGjCuhWRl4BWluCH18CleIG0hb1J
+aEDnrskfNJw9enMJ1oMPLxLyht6HAx/pZgpHjdMXQOnX5077nhv3ojO0bys7btm8uwjmaS0NBvJ
M++wjDguvluimpb6sWfI3GljFJjYPpvxTvT+i5X2Z1fvCDJXu34HH8R8DI5Or98q7k87gh5cjByw
coiFFxKeAisqWgGJKr/NI6zS3TVyceyWLw50/Gii25uk92TtHuZpwrh9EKZWgAFv24uuGpYqJwRh
6dFczSOWREnnuw1X9AhOAHzXOifGmmxyLRx1puNYfvkTRphDUb4oLB4OB+4kXke43BMkXFRBPkY8
bfhH4KLrdhG4hO0jGtJt48kEjA8CAgrIaW5xY0Ac9A1kSrxBUIN3WdrvlCaZB0sDyLxPyADrHqlz
tQQ5IhMzHwFU/qazFXe7xPhhRK/Uh2oQFe82fRtH78I2gllRRLAY1I7ifSx6uTlOh/mFO8CHldK5
5bCSn1ogGVOiQxTlxC3qmu2VeEfQfIFSLtfhlbUdPoObut7XSqozjWXRq26P+MhnqgrEK54XueYA
lrOgvgvdOeVTMQj/7HCsGTOmwfxR0fgaN8davqzhO5pYwATqHDoGBW6pGgyEtKlchqzskb+KGMqw
pd2uamFSxbAlYlscJPSXwu0Ln8uz9o9l/dnxc4VZg01JsR/GK4s8KNcPHRsyJS8Wju1Dec+xBQzQ
cMIKuZsSuDAkkd6gYcNptgwfsaw+VmWfcTT8YCHKWIUMNRv3r7OWdzGuLZFhOvpbql30TStqowp9
hggUoEb3Gc1Sm0Gdg8Q10p4YYD/cTjllvtcBsxc/4oCkUpuXOthV36BLVX46SgKCgKqh6l+c6X5S
5pN7LRbg2FwgtDqvkBOl5Yg2Txxk3MDU79ML0Z16/UvnevnYODQRwslHxx5FsOINu+0pnhSYGFWA
YcGOiOkH3MfSJaIg4wPtwGY+Rc6717MDMmVyGdhLxTR4lekcyhJdTlydelP9NqM5uZK+d2MbA+HV
fN/60cssf898ftO+C7iteeMDeicPejZHOE9w3Xw2PhweJu+RL+roxuZhXZbgwXdjTH1c5/44BzhG
pqhg9cGiVe6bIwfYzr/jGoAs9nu/W1NGn/ztccNj7fp5hAlqh6tCjDB9EspN7EJ3WL7PTsRQ6k/V
bB6+J5WKEYHYaOQ9d1fHg//WVbYOUdxTrbN628LwMPvoQtMY2anwhpMy+t12Ex3vUFvP9/3AlquV
M4QmrAyb16juy3cZOEBNpBpJ4g8k3vHa6XbRNvo/4tW99sJxXhkpybNyrTsmEZNcA2IGLi4G5ef/
D0Ly/87y/7N9Bnq8sYtB8d6t5qmfz665yej2X7/0f6Iq+mdrDHfcajekA7kToTiqcXuC9uTlv37p
/0RYEv2TNmEaRNUgKRSjDQBfkJyAhmGrtjhttav+B1P7rx/rfxNfmIRorNBq+Pd/w9cfurNGinL8
py///Um3+Offvn/nf/3MP/7Gvxdf+vLefg3//EP/8Dt43b//3ex9fP+HL3I1yhGF1pexD1/D1Ix/
vT7e4fdP/v9+81++/nqVJ9t9/fnHh57U+P1qApzoH3//1uHzzz/87+nIf/3fX//v3/z+AH/+8bz9
+qrlML7/n7/09T6Mf/7ByN884vvMjTxorSI/Aoe9fH1/Jwz/BosjyOv80MO342/+VmlMwf/5RxD+
jbohgilxwLv4oW8h6aCn728R9jcvCjBsFEc0ZL4P94T/+eb+4fb8x+36FwVcT+PBGP78g4Z/Wan9
B0sMdpQyeJWGHuJdYvypf2byaaODduNzW5RmSbzGWY51FF11sDI0yDXg+dmGqRQAUfuoJ4Xy4iWx
gWh2pePaQzCrva6hyhc4rZMGQZtJhMc3cUVc7StqQSPJSFxQoKB1EomGJO+20hg13SpfG1Oq3KnX
Y+PSNvUZpgKE17+WYbAWEJUjTIhb5KJCVZvAL6IuRqW31PffexSfmf1ulBVOUr74JA9b0C5RVV6b
bznv4tgoUZLciOD4GUjSPKoqiH09RCaMFNnzvLUoQmp+33p5HNXhHWBi9C5qP44/fNfwJKpknDZk
YOhSwNqOMYQGsD9FOKvmX3G7oCOqY4umTvQAdT+kWZsH0dd1sRDqIC2i7M5TuPzEAJAArTxOJ4Js
02WBgGEd1r2/zEdZucGJOhyhdmX0quJqPnGohNFyHjmP1iOEt2F7pwho3l537oMTAqIBs18ns/il
iEueu74ED0wlFCB8gmpHkrIY6jpK2sjvf3qG3MaRg6hg5M4YyV/YjIJb6YSCD/7aPHYfAkD58Eb7
xrB4UU16zQVgBixg1nSdHbQSgNL3dB07jGxEVVHprixmUAxVFOu3aA6W4+hSkU1q0W++ibeUeVyf
Ok2AFkMQkRBzo6FxHre481G/BM2JVDoxTUqmLbzjrV+do9nHEHJMoLewfnfnBuND7ABxaVreAS+j
UGmZ8rT8XOC/mCPWe4RQcaP50DqIV2Sb2HUd3pC05RU0Wvu0OLo5TaOzZL6LaSjad9dlpeD/nein
9uoOfPyMoQ7r9/DU6PoIlwdyLRNHzr42IRjW2XYPXWDMrp8cZMuFwsm6Hp0YaX6Tbv3lu0DxxFCi
FkVZA+SNQDa3FyCiinndrkaV2RBFIYjIKltqUT1OEz5uNc35urjLLdyiKV1qfd18ue3CmTRp0C7e
w9i3mbSht3OFBsXd1UM6TMAdBi28dOunk4x1iIpUInlSIiuz2x6qpvUeBo2WQ4twJ8Iq+maCPpdw
Q1IAjYIbx/QMw8hywtvBLeahQtuzcZrjygIkMT8M4oCPFqLPjVUJTvrw6PvG37ULSwQjJiEWsUIU
vrSpH5X3U/vtndKFFzGWAKhKGABq04Uv4RjlkxA/N6X0h7X2LOsPtawkH9fy17zGczEK/lxV466a
/Xk/VfzgTYZlde1+Wip3xsMOomoYDomtL4hV3qtPHeRsSfRGHJ1pxJp6RzUBr/yNQxJyiG27nZZe
ojkQTVOErfuiR/vkOwLUhw2fZK3rC8QpW8JV176LsLnf9Fye4OwADL/N+BR3u4VImvmQYpCSBwVj
dGc74h/jOdh5jM93Tf3chvFBElGd7KzcHeb3rkGBsJAo9yBdzse6fQZuFx8GqPDTXT368s4Xr2qh
Thajxjm6PDwY/R0gFE0/Zw0oBzz0Q8/8D9dXa+ZGWBg0ult7Eb5tfNgy+Qz/aP3iDvSJQwG/TEtY
LBqioSEcwTbQ8p1Mw7bzxolCwtB0iZm9fs97+x4wdMpRAKhZbPfYQYY81CBb3FD8IKrUZ2QrnM1i
scWrCVyHmFESu7bgDZ52V7lj4RNjd1EEAKtHQN1A4f4ejQB8uu3UuEgMh3dTd3SDakD6puyTtmq2
04aCNjfNbNPNlG91jaSeKeSPlf4M0J66Cggz9+SQuL6DlsRfMG+8zOSn9dpbJdiXod99nB5foYyw
xYS87VQzuORxeipDarJVNkgPjtwcXkFuVpbw+F0Ux5TRJgc0V8EjGdz7YPF5Pm/OYWu8l7iJdYro
a7A9jXPEYKTC6ytokuvbJiiCkCbDn9ufI4W2hAwk2m8lfMCRq7gWjnR+CglZ1yJCSGkiMJOdU2Wb
9EELgXrfo/s3vfRyvoYMi7BbC2iox8R2DWTR1gGDVUE8pn2A3sg7oo+gqwI68F+NgoiXVdh2ABS4
wJ9nUKGLbZ7C0T2xyhkwde+cu0gF+ULWQ4+AJGMcfi9GCmXSBv5yYBD7TD3Y6rgZPt0aCTUOzpEU
1N7PYeyuYxn9lO03quDiFO697gSL+PbC/eYwtvTKR+I9CYLNKi6bMhk69eHX9QxKjk+7cZZwFmbd
9rhs8d0s/MLGghbTClcpLjwQ5jYEqdo6j6XZo02H9zYGa3MwufkSixI4GqQBtmktEEH61ocN9DsU
8i/qXLdpPNFVPFV+9E3atWg6yYwnzpDEhm4qRwofRg6Ylk6a4bBGf5MHQwzUuhqKIAjWY+wHL46/
DLn57omBZsUHPcVxzroBJxMJOpzHFFRJV+5MCGagkc0RA4k4U9vc4xEAaQ9o7eTDXBcCpOa4emOV
8M1XReCN14naI3hGdpRDg5HphuF3QMdsHFWHIdVj+RxJVjQ45B7qEgSvxHU3wnTZNvOnZXYg+o/g
2l0FPc7L6retjXdyR9e7cQhOWY9n39GAkmV1Grn/uZYCEk0L9EQu0VNsIxeihvYDZ0cPtgQdZONN
d6Dg1BEka0JpvOWzS1I94a+2lU8x9EbGZCqd8gTuGABOGOUQ4t8pGsIeathUFvIV4QDM+/7ofQrc
4HdcMpxQzN7K0EccZY0FtbSY4YxDKe60Wu8skhQPc+UdmcHbqFrjoMQTedWQ+ti1PbyCe3WU2M91
6GpoJiy0D6Z+GCaW+rYTp9D1N4i7uumO/jSYED5PzlwstdR3eLc3zdo1XyGSzyaZ9v702uFG72a9
1imb1Nl1nClf6NDlYDHuILHqlEFM+VpmzRC3B2hr7aHi7bTzJ5xFNVMIOnExVArqi6RxHQTH1une
2jJixYY4yKPnBMOpNZIBiF72o4SUGSTI+0AwkbgiEUVpVUPnPgXgv2A+87sBN5ZH0ocmwYLQ9DtW
8Gl6ggDyF4QAADpntsN1/UTm7atZOr5X0yPpVy/bOv3bXQjyJufppEIHUROTiPNZyIONSVCEcXy0
hK8A7x0gmQT7FgRUGno9r027MpAZ1GPLoa77j6hXd0PH4Tfpof4pnemu7odz7QVewnYemcL9EgdB
wkDrxhQjnLXfw2kyDKHMm9pDyRz6jTQkfoNaKB46mUOCjj27jZ8ku6Lrbc8xwwbGQ97vV8TapXEZ
TMlfr79YsJSxROCx8pCNGnN5JQ6ufUMAQ4z+G5zpMZSt2A9UNoi6XOBwJmjt5SbwLFgRH7FSK44L
srSp5hFksHgeoQGAsxegCZyJDXlq3+dNYvsesW1EnKSlCt3dVsNqPlpF4cNl/dZhi7Ek2jJ3jup7
sG7hTpHJ300UpPdA4FztVpXOAuQdpqXXP1fficYYecTFjYYqceoJHizWO80zYl6miOFY6/nBb7bL
6v3aOshacUBgZ1iwY7AFSnEJGWY8AEkq4d6GTct5A8QyAWN+mdY2Q/hAtqi2OhnXp9kMqAsIKqnv
+95AAth1+74nUFOa4GMjdky5XKPMDFAgjmG5Yph68YqpDt/mwStTVVEvVRpTytbKaadDugCBmQsX
kGnG2QrTmhakYMCAjbuapgt8EM4V1CPBFs0XKA2yOXAemIOIn9WsUPTM44NTQyuR0IZ2+22oiti3
KDkYgq/W2iISCtu7446Ia6q2Ef1V3F5MMG0nifQJNP7ezSsXCIr6lA5RCb4pspeg9KK7sGsAoG3d
jcbzvYWOKZ7NvJdLOZxjirMH6Nv3zHeLoYGgZJntsE8MqmmhBKBI1/DYKRrhYe47o04c3zKcEXbI
WxfBF5P69G0VXv7617hUO0+tJ2SrskLrDwgz1nPllmIXquVJV/FNEa+/Z7Ux93/9n/G8sijlCCkp
gY63BTUl9KcuB32ZMa1f2BVp6NDnosuETBUXKOlQiSSbjcPdxPsqxaPS7KPRdzLtNWDEfP9rYk11
18Kb0eMBOeHxJ6et1Yi88VeaY6DpuS/DfqeDrj+6DjYH7EA/IDho73uj7t1e9QVa4YtjO7+AbBzM
rZzKfEpZBWi3QYbRIaK3gWyIwA6WLIbeNaddfL9Kuq/6JQ9X0p884hyitYwKhZbmCK1aAjlgB3XG
2AGk5zer6baD5QZm7Lv21Yt876BcftNd/InJ+CAfxNagWZ7cU+WIXPVRCTWt2KnGgQyi73ysS30r
I5B5Tt//4EGTjROYJw0vGECu6Dg2X8gs3NhbNFLv3oXfgeuTrIIDQM7qDvg82EYKNScO6/mtbvl0
x+ngpv1cXzpnhJEAcPNMRaZgAR/zvn+3lDtZqEDeTg4AegEROebWocVz5MXD+CUerCY3Pej4ckH6
o2qR7z54kL5hGqh1oN9aVzZlrrNH9F99MhBBhaEzHzgKK9QQa5XWrvfAIUARFvj+gMl4jMM/iT4Y
LuDJa2cVcG+YxC4wG4zsGl7fkTqAIh+j/9T1j823qUQbYlJkUnavNg95QK4AGjwOJ9R89Fusv2Wg
1cEX29opjED5ydl/5+nMeuRUmi36i5CYSV4Laq7qeX5BbrcbEkjmMX/9t+pc6b5YbcvHx+6CzIjY
a+/Qxv7G461/ocsmYFCHMAJe6u0QJN6hqxKmp9W2HU2CdSb5bLoAPKXV7gZrQriFOb9XjdNGQMIf
eZN6ZwWhYwWgEu5s0sIs2Tn3/Z0OixwlL3/kbnnJzXG+S1JvhuumAbBWp9qF1nteAl7x+Be7tS13
yV2/jmTaFI5911Nb7lJSBFq3yrk43QB5m0FrZ364siUQK8neR8b+hmJQLkbnifzVPMZ19NTJcGCV
peVHY0KsexKKF1FRqcG+V+Rf5EPshuYflufFvkX936Bd7nLLP3tpH25lPu8HXy93ltfam8yg4gsl
430zsNarzrDZKJM9nkPYDFiJ7IfcMd0NqN5gEskrVt/YQRrxMJjN17B270K8IxJveMiyT+V/1L1r
betqfFGNxclUkHiwQF8kcmJUMz0G2hEvNyHA88O7juHuvSH240hAmmQHFIY8+UqAMrnsY9ldrJwq
e1FvY8pZm88GEx6OgdX47MtnFiilWzcFw8DxwAU6BCn5CG24dY11YGw9PJmtWB6ro6zBmId2OYjC
EgfDfBgcxly9X4LDNSZ15QRP6zB0TlP/x1tCBA741xgTFU9V0BqxcHXz+jFj4zn5tXUQdQmWTTSp
P7Kb1TRLBJ/1IUe7GEOLQsFq/7qc7cylsj8dk5NtGlj8c5By56F0dkJJdEpzjeUdQo3HPN2Y4lzY
zysMYzKLIzHgJQQeQm/aBb8p0I4zg0gxpNkF9hQy/inUtmzJpnXtzzk32Pc63zRRm8LO63u50/40
x0v63Um0xqWzJNwHdVXWhBd0sovdqvvUafJ9VVCOcIfEiaDbHEJEqsBpnMgMg+QJ9odHYGLb19Ks
x7bOjuArwRUrzrzpCVcx2nGr8ptD3pbOZiypMFRodc9kRkW93/uRw+a5R6rCAGl9DqnqjW/JQOrU
t+sjwQR3Qe9MD7lLvrigyXNkGQVMB+51Nj3L6moEgzwww2m3o5EMe3dxj2OQMiRz1P24VOfFu8nv
1samreEbfIEAfTYK3d8XnrviFSM7jmNxH/jhQUxgkYsodvaquWsZGkTa6c+jdKeoLFOO0TswqI8x
9Y1zagqUiUSckPTF6b+vEpNGenWrOGgnXviu+i6Nf93tY9EV5OVQJd/FAMdh52OyWZb1LUCfhVYN
YnOoy51m2sCZR7KUTxVUDBDHKTBuVjuwwJ2xF65lR2nav9kBXC1ZB3FvjeyKKXh5/A7S0OAin/oV
QIixDcFRaTCxlz3R9xYE66kiWCPSYbkvAH7nebbjZS7na3DKRijKUnYMm5KQSYm1HNWNeV9vT7v2
LLYVLWfQmoVhp8eqXCPbB5k6liwsjzJNjWpUo7/pllftqmHDTGLdNLbb72bPxC1ywwN8t2roDOZ3
rM7uLuhpnQdviucWyNahzufsNIettd4bZp3FK7zq3lyRhNbKw4Y1vSoX0o/T1I4mD/GPTq85MuFc
bfleeXm/CddxG4T2XWgysYJHW/ApbbiX9W5Kl2V7MIOXMMy+e5YqRqXvtWczBa3pnnXhJlHBbpN4
6usX1+Pszprh0o42Vd38o3zd7dA849A1CeI2WKHkarVebOcex88cWx3itCgn/WhBNF+033zUU3Wi
wph2a2iIeAZfsx2DHfJ5Jg4hc9LC+LSJJsK5gDPUu3EJidtHpR3IuM5ksFFGSs7L7OwbPE9guxn1
3GkqoEYat/rOjOC5tmkjRqmrnS5zRTXkXc0+17vBo2Xln75PC2PnDuq8DOtXaljMI7NM7WAR501d
18Mlacl95+ysVhd509MYIZIR95c3j6fKmA+uIL+zXv1tkPd46fxpeRxNWeybteD0weTK6dequzDX
DD+n9Nd3hRXlflrs5tAcNxxAFJ6kSjOiGPRp7tN+35LxxHCFeUg+/psGr499SEQ0U4R8r2f8XGTi
MyGF4lyY1SEfK+8qffk3NBOf+gIIpxDyopPgyO9trvJPhbBaBxML68KkOCeg8Uue/m00TQIFfLab
lXoa7Gw6Zj7k1ZgjA6eNDDdQtGZc9Lm1qTKDzfA9gyPPcfOoEYT0aCpqGY4/ma3/td7A8Wk0LIuh
yatAoStTiG3p0H70/XTfZclvY9doyBmjqLTBiulbWByc9tAZsFHOCl1r4s3oXeaQtzsYcOToTVeP
5ivdaNhwv+nugfvmndcxRs5c79f2nL8NtSa95HilZpj3tsTmJOuMFyaf3hy2/GaGvgbWERvGCsKF
8JxZuX5MHL+K2pV1yZ6E3FLjHns0f+eeF6zy4X0zg7HOVCDYO+YdAGwcJMF3GL7OxDoNrb1zq6HF
9qTduA6yjxTv0BEo+V0OS5Q52EmnFHSe6XFaztbR67apzL859//o8PameSMDWrHuLOTa/TST62Ju
8iR3eA5DzAVoyZfMezSF/KgY/bqupIh0us+zHy5Qa8sU+zyQl8Luj/Bjx8CkwC9LqW4z2DJesQ7s
ViZPc1cA/uEyAta20qjygv7FWet5x6bf16RVkJylx8bXxI+8mYSURS/oEoaMtZhf9Jy9us1uLZnf
d57f7tLFPwhNbrGlFR2vrem+v9al+aMbWrmcnWaxXbvUBD1PZbA8Zmu9HAe2hm2cRO57F2CiTFmS
mpqvS1NMByvPznabSt6YJ8+s7LuUhl6aa4vPWdnMbOevsWLIYSx9NJWrHVl+z+7wtOC2CXl8wnDc
8Fr/ywnJ88L5py8bFiHpwzTJd9/kjLSMLN9O1VAfBKA2s7Jp2+Lx37cJpUKiko3VKQuIzghIjxIG
PP7wLTkqOr1erQVHEW+H0XCJLksR26wYZ2wWzhEZbNSCMNUVo3vOZSpLCPBfiUlxH4TVi25kcFTW
mu2tBIJE9kBBPqA9xeQvEIUd90xmNmEFzp+FHel0dDgY94bzOHdfYFqndrIRo5jxRoXd6dhA68+T
4rSI7NXzlLuTVntZ5wGfGXvhzfq553M7EL1QjuazIvsKEJuJPfwSwhQj5jyIsXM9O1B+FPcd1+rC
Ne5yLfRyyJmtOPNeFOoowraieQj6gznMUUhdeLQar906CfQZw4kudmsYkZoGejqIEqZn6MQQp+ln
HbpdrDPGDp2ZfLKMZD9L44NXLIaqq2vL3efDgaU9y07QvMQjPI47EvmUm3FSLc7OvvVQUyGAlGxa
LoG1cgi/wrKat4FJRbegbfZN/o4ig+UdoLFBGaKhhxPLB4+1D3zYNOE/auKvU5V+bEhgj3TKj4W7
ymipjecgm9/F6hwwRH/pMThKezzTDBfgCu0pD8s/ow7Q4QQpHj5DnmhJnbjO1+Xew3Th9s8ZIoSN
RxYnAX+wYOi6NisrZMhJAremnJShj7aa1lGQsTGHtX5LRJawS/VbhBfrNswswXiSMSsfKvBIZ52d
nRlkK7BM+rb29hKRY0P6qLcPkrA6NP785LYGJYbsm7sydenrMMrGrtlxzXcV1ilFf9ONr5YY2NSc
ePZZD8t6yVoku/5fiVtnLbMn0+RecczKiUhIrPdLP+2aVdrkv6h4Mut7q5zYYtJZFJ19zhpOSQy1
ldaxMY6cMcK6tjfF181HHIbhcuD/jne54JPVJuEmeiKg2y8/RuIKN1Y2yG3qltfWaNn2SmN/7rX/
Ogmo6bkbbYaI+bdbnAIlvoJQ/Fal123MgSyPimu5ruz7iag25i1HV6OmT5X/4jvrvY/JdZeST5Qn
wbRlT+gaCdfGaGszZ1qV8rmanH+zhLbKuVT3hu//XST/4Mpp7wbmGlmXsSAz8O4MO+UW9JCFGSnm
njR2mr/HzlJ8YDLvvrSvppeScVGjFFMqWU7bNL09P53RXBbTxsfajOfpY7K7KirqxtqMPStoCIFU
hxBJEFnqdRghlNh0vsamRslwhw/PpJtYbALnSuVpfkDBrQL1wsHxyKmLCWHRkYdTDFnB/sPYN8el
tX6Z5VTvhsR4Q7ci0bRBNq06ROvg4DcllVwbWhuVYfgvCoKoRLLee37zGTTtOzFRe7hSkDyBxWXq
e8h9lv9tqyyFsvbtUzXeE65zsF2D2z/UHaJLw6wCVJNBKOvg4V+Dtv4hkIPkt24mtsDPjuDuYWQk
XsQzj1MuFj0Eo+WF71MFLGZQ0JTMlREFxicRMHwnWq9a+/vSL4towfVTlYEdjdWu8hZOk7m5g33C
49CZ+9Tq87sMZh0sYex308z2rlHU57r6NFKhrwO1WuPV1vVoAmNsLddbN7lVvEOP1CfNxOyolMC7
j3QViJvPxs4Onqm3QTB6l9JNvhfLLbadE5J7mEelSbUqwjiraraHDtkzLCQQZ2sK5O6DdomuXmDi
GNHZD+gKIcsGDqnurkBcy9ZxBUplxTo896O6uZZb+7Vzk93QgWy7dbjDWmMmBkD51OOEzJ7KqXv1
bzJ/33MLFkyRC4ZfbtqA7vcdn5Du4mYxPhiV1IxQjzSw5WEMuwdjQY4gqfkx711vw5LQ0NyOSuAk
qBl2ZwE9P9+hOh9w5hY83nlrbkOb4dNQhPdO0L6PlJei8a5rJlz+eW0Qh5xGVj4UlxAFLrxdkMFq
VU/oGocyQ7q12afK/yYkX0cNj2x8yvbpqpu4hPCcUoqFolFF3JZpxMx7OCYBcY/84TDW8iXX81+H
CbeWlxaB/dpW3fMK8Y8uU5YRgE0VF856MN9MvwUf5Xu2EQXxm3gpN5PtuvdJs+tChUltoq1yu5Va
t+NNsG9EltOEJ1tUOEgq248gI+c53yYrr8dw2/hM0jBQq/+Zd15zSvPu6rOeBUnNlluslyN9Yf5k
pMqhgCFiLhvIjsqcllc+RH8YEk1CYFeF0ThP4SEY21Mwj+05b4OvdSjcvePCFKubNiyMBDFUQcHO
1i8PJBOB6WeBrKA2RwBSqTYfjNV4mnOQHsdNL5p2Mp6lPN/gFqCFF3hjqpKO6P003MlZeXftxqgr
wM2GYymfrGBH/11srHnxdi0z8MFgTNSATzEp6MBcjQDXlgNZYi9vLuB9Le/zxd8Vq/fqjxrl0TEJ
2UjaZT8KSmnTC871BGJtVS3aRcLWZUmj1fafagjAe2sZq55QaMwfD2ljXUNcqpHSfMpuwmXs2S2U
g7NeMRddcq7m0+RVrP7tjRKFu45yrPi7oise2DCecOjVOPpw/GxnRmLnpCdX1U1AajIzdzd5j31n
sh4yCtxz4L1kzT976r6HTBe87S19M96W3gJPxrSAMRFqtyf2pirHNkpWhVFXG4wH8SPOZXqfldVh
Nj38GvQmUeFPbzCUmEaYLzm1axymoPqQApGC7VkGHl66Hh7t2rQvRgF7XI09PaNiSXIx7fu5eV1y
nAqMU0P2iSVf2uZ3G2abRGb75DtLcm6dBUvCPwrBCqmcahePwVTXYmeMCbSJOFmF+ATcIV7fmK6t
2xZ7gGx0SDXpeAo4C2zMyj6U5pa3YPWLjZuUmKmr9ZORKC72Bd8eGF7U2NODU0L9t6Ef52FxZhDo
bOZGJ3y3yREVyKC+4d97nfkQBn26cfvS3tmc7ikA26mxWExTFFG2VPm7taidbL09IBRtzxSj/7jX
JQwocL1jht+HPI6w2rV19bh49YMsCRBJMYpAp1Z8072aWkv7K98gMgi0Kc9O1Z+zFDdyNtmMN9bz
tPZEpqriXwEnZdQ5ZFj3FubGHyFBdaR9MxIJ8JXVH3/bvhXRMuoXDDwFeR+M9mqeLwbEuLubm7kn
mL781NtmYfOtBppN7d824s6oUKbZAmQ77xMjgkvZe+gEGTc4mT0DQxtWToKWpcGpdoebIl9MUOTd
kdSbzzIUB9ZPAV+pnPKgG2XMhpQ7a7lazK9dAkeAtZqgljs4QD8mtpYrrm/Pg8FTVRnyYy2CB0um
f7BmnVJvWsCVXKJnZyajPZoBygzVy5pAM8/itWoZF/kh5Nc0wNL1LrMct46HhjGzT/xGnKjp4Bk+
JT/0SETwuglkXORcCwGzIhtA7IDr4oPyKR4gm479Sl2moXpTsdyKU4O84sr+GkLrgB+03GDkMZL5
osyxOGDbeMuWVZ3z0XzvZfBJ3qbe2p9EvGBvrqx/PF4vtjteDFOCxxCrsxHULZXZf06VpJZ3SJkx
hihkQ0XMSzrGQbr8WnPxxxzCVw+XONEriHo5jfEmrdmqtRjVRpmOffVquVkN+4GQJ+ygs4engFVF
VJ7qbhXqp5t+U6FWVNEy25HWdGe3Dm5HCz8tG+K88U3WjH/STNu0Onx4GVIuK/Ds53RK5FtHrPJm
lkoSCaS56PpwYGyJzaPMd7T+euvfhkc16/MYCsHXW1229wpGmGY12RRXxcMgxwfsKShdtvslfJvH
ur9o1rlFzezZUWjMFvKxUUd9J9SuB5lbkqQ/icymIy4xkKk8HkxMx3Kuhz0yx95Jm+3Qeeo4Tpiv
pqR/rqpi3Ltbq+/8Z8e1+R01ooF55wkcyM3SE0/SNWcuhoPVpmJHFhti6WLN1GIfIe3SjRfMJGno
q1tkvMsNopMYw4dBfOUJ4yvVJEWsaEg2Q+qad/0whzj7SdHK1dyeu4XBV4kp2Yb4eAic/jiIeVep
4Jpg3Lvz7EPaVL9madi7EvKd7mnckkzDccPiNSrjk2gTWjRKUOVAizSwAvfgQWcC0Jrd0pVISaSe
3b7A8N4eWztcwZ78ecPQEh2ZduAsUBIU+hK+r9Ha8NI6J2Tvh5lkJ4CWlXzMYoCen3FEwDu2cFy4
Di36Q0tHaek+DgftMCDIvHU4JJ+ob8RIweyIikjpm8qSmeNf0RUIdnP5pjqzoyujJ0GUWjA6UQa5
yS/7nHW0tPmZdYHFVia9tbdz0scUSWkMqK0fxybTqivpswitjuymPiVQPEznrHOi19+lO5M9pc8G
eJNpanWeTb2z7ZAJ1WI5dOQ5bmRcn4BVQySq5K9m82zmxDZvAQjQ1Z7MI8Ev3aJwoie4hMWsNnS1
1kbi5r5DzwUCRRfIJmIDHHOiNe5D3io4vGa+o5CFbIBVPpQzOR90PD9uuL6OZEQ0FniUUKTpZNLa
G+JViel2csruezRxdHDDc7PjCQ0yA4VqR1tSbwjuCE9ZujbP5bozBjLIA5WZDOMYdAyNBqthBkO6
3ldgAGMEuYM0WI/TZvFxAtpDC13jY0EipeWvbIbDwDm6MToyZEKZXrsh+PFNgKWaIOSD96yDYXzB
CoL3Nzyk0s+ebt3XNJF65QYVsxcpQ16i4j63VM8Aovxrjygt5P2RTtex6GwOwv0cOG1sjrdKs4Jd
WwtMDWlBB0BQ2L7oSyCbgRQpzbafaBoJIC+n9EeM6SvFzq7wb7BqwrXiZGlzgtQ0GwihpWmTHbwG
I//sYNTJXjbAnmNj7WXZrefECf92rSi2vUuaUTdf0pyZyVCHdTxO64iDmgAY0VJ6quR5bd1lh78O
TfLapOgPa8kabNO8Qc1qPCdNyKfPL8gQEXfCf2YHrCcaAKw2k7lYkU/A1EEGj83aNNGI358YlOLY
xN6ImJkPFDlEtWA8zbuTZaafmgwZRo2YgoYp708hmSB9oW6C0/wz0qZGSd6VX5N24qw3S6LHjI4u
i9kCDvvqMHley1dJ+r2YJB5O+VZ4hXe3TvU+zF0/CpzCiPvqrcVpv3Py4L0P1wAScuNPxauj8Jw7
Hpb2iTvCVFtKc2AAfNZJjswsjfIlzTDDlzNlotXA7VFbb4u5/hQhrHuvBeuFwjcvbVKqnZXXFJ8j
eBPme3wAJ+JZxm0zEU2IDlFzbph7PPnjRVW1jBIAt32BekjvwFioHChGvPEHS3W1EbyuR7eHKbIk
9WCYP1d+PbIZ3vkENLzqzi9ObrDEfX3f4M378qbkY7Kgo5fMuKh2co6+p+l43Esa4rh3XW70rphb
PjP9kOvRe8L7hS9rlLCFEOdM3+1DQKjF0t9C9lJiiapwPbllcp6F0b9b1b9Ge/N2NhlIN35zVoUY
t7pN6ZmT32D2HuyXkv13RdD9yxMCvpqRCrtuu9cm8da9EfIuEPN7XnkHtiP0Vp5YBQmdy2OCe2yP
bzbfsAMUANwifsoQ/baZJR5Ir3pxzbLZq5H8tkFezXQwUEAr1N7ee5u4jPkj6y9mrtVzNtKuYtx7
tTFJ8STUOqP5DR+bmTyHFqFWa5gPkrk//UqBRpeayp/8izJZ+8PUGN+QNX8qrR8lbujztPzL5eiQ
04Tond6Uda2yQ1jjBAuLD8MvX1eX8Z4EAi1S524iM4QkShTf0TZPYdqIV5Egb4ip2yPD4fNcvV3e
YmjseW4COLdtp8eobdbntFqJeHDZMbwWgjvCBxItaGPH5I8orSsL49vtXC9i1w3tb7G6OwGd9VLo
BR+zw9kyzg92gsBgL/JG2w7XYrKeZ/YTUIWGdIxFsjfFzP6RxfkolrLfLm7z4i8AL4aoX3NHTye7
Gw/NlLeHFgJiM+WatorUJ0JJiAfri55eJGBJAsY2S/3zGumftDF8Ey/HHbEuf1Ade8y/vb8PTevr
FhOn26E8ZVZ4T/1XXkpmNEis8NOFyR/viockHLxHklC9x8SftmyeQq3QkNbsgtgKh5oKE/TWJv9z
N2vvhfXzPcE/RUf1yd6bHMpiVQxQMYm8j45xSNes3niGEREsRsiQMST7xDOcTXGZKGf2yRyoaNDB
HaEvOhJ52b3ZjIb3vs0eCrgM0LTCCiJ3MQhsb+t2r436XyEIwUJ8uEsUWptCImqN6sHx3Z7FO17M
3O0bcbPfTj00f4jIujFaW9G3JNRhrjrUfSAiI8dvLLzpLeSMjvH6kLBdeQRVqoF/o63+2NkIBU6d
sWHKxunJ/VMF3DYmHs7INJJbjAFDu8WExqJoq8hXar9zhMpzSYO6+P2jQXYN74lcDvPSpVfLq+Jl
BLwQDYYZZWXPo892gAkHA+EkkcAQcvWA1wreLKtSJlMuJc9dNuPyHpsHUrYISBoqk3gXIC1EAEjz
bIvz5Q2szKRZXGENKS60kO6nY60v/sQTNfSlOhYGiG5KPdNJdR4KfLlDBfCMtehJjbW9gXIs8fYM
sCf8TGcDcYQFcRK3G6yzrtmKXkzz38WKgci5KayoN8GR7DL4mYdsSw7AqwJgIrEsatLsa3R6b28M
nM06/HZ4csBj8KoL0SWn1PJ++956M8N/gjhJ2/LrLZl9w8Y1UJ1WU/0hI+iaJYZ5TG3/wR5qeXAb
7NItGnxxm2OuWUiQSWDw/mTl/SjNyHczc2sTdLenZuDudVdACVjP3L8lLcmAPZQT1LJPMoua48Cx
m5Nxy59KjfxqNvwjPZvzrdSNG3WVfJHYK3fLxI3bIZjNdr9p2+bZYofVid9d47/PizuOwM6RLvkh
kjjROfhVqviyTGlRcg1+BIKGXnDbQ9KMklDMG+rMYpmtJpv8JHyXiEBLAs9+wE1CIlmU+EEdt5N8
nfzhR+b0Kq5T/+ZD2J88n1A2tWKOaD7nW/ZP0REFxt4K50ge4sM4uDqq+p3h2tlr4Sr2hmXA2CoZ
nkvlHpJ1Id4QWVWIgJYwtRE1R13x38OxpBUoWluwGa9rH30COynQbjtP/HdIydeS0EPmroBWLUUZ
TjCLRCLoX2FDzKOjgZoMXze7Q1k2ywOfKopO9wT799dp1+yAQJXdg6Ay7JQ4osR8GtvgoIL1cwws
f9NW7nNThdVDN3ifggM7GdCTRerHD2mgrTMBmZzn/XKsxgQfgFkwKw29kp2B64sxOUXU4wSJFpOh
9Ti8607e0gvFftZkTOhi+EyM0EY3Y0SO71cRetE/lUC58BAhyZvreNKLoE5I5zeV2fa580W7JYnx
w65RRknNk0c3G1lwozUBROKhoslDISCMkTvqEjAodbzCvje94r1LRt6IfOj5bjXf7LuW+8X3GKHj
XQ6cKcFpJ0bc0IrfnT9ZBUaZ0gcScUcHaw8q7SDJdfOGeozHJvaHgQBWDROb50yeLHKSGD/iUpLl
u5On9V4hNo8Z5ISNzA3G/QTH0l2dvscmz/4snRdbp7n0ffivWn0AbjvHaoSQ8+kVYool40UiY83n
pe2u/YiVqSgb5EMJH7p42sE+4TWcCP5PS50e+eWML5qMw838M8DhP9TehaSqiIn5v2LOjsJMjgUj
USPDWhhgWOmyIbJG2BK3rr1rUZXPEBlxY1CQMlgsd0QIrbtBzuXWU8TqusoBKBqomVtXH3ITytIi
m26DS3uodsnqPEjB3EtBNRSDK0DhTmOAHbEXKaikbs7FErzjCEOxNt3wRp/wkIfZi1GHID0L7gIS
X5+JMSHHJeHv6AUFrPOYFQevWbII+LclI3J+6GYhriLM4tA5Ei83kZuTui/LzbJVI2PABp28Ia+e
ATDU0XLoU2dYpWe3IpjSTWxN8ez/yYI1+VoRDTGDMBtBDySAaIxLr1yvqVlUcbKI5k/TDpHRreWP
nlweKSh3Gs/kexzC7s70pofAcN0jKUt3KyY7Ai4ISWldEmgJ+ZUxfTMSx3ibRGqP2sUsvA3x2b8L
WYMU+8YrkKe4z12EeCebLn7H6hYWR6lYh0E8TXV4ZJDhb8bA61/9SdF0VN02lDNSW0ZEqzM2AThh
KRH8cwZQVjsfLAeXh3KoGls9x2phHM7ow3o6ElSZSO+frJhiFUnL8PRhDscX2aXM193iY8D4fjfL
H9lTi3+hJFBFU+h6YVbfAy33igSrDJObyqpzlfkhkPL6LpYBaoU0pE5NlJJq31pY/QFJSTs49sVw
d4u1Tur0dZjCc3kuDEeiw/HJ17Xa0HvdN6SVg7yE0SR7QExFDJeXfFQ2XtaScDcD8aIkYnpjzswb
sl9rkU+EL4ltaCqkSKa1xKbitqLxvgTJ8gRYRogKIR++/13Y628tpjdknS1Gkz/YhTEG1qx+6iVj
XYprNk9ANKi6iYe1NVgaZX2jnRf7yWViZXYCs15Aqb9UP3JMunPZZr9BU37T9RJWm6tT43iYfewL
L8gfQUJtTFIz0VhO8WSv7Jg15uME2iBqptXNOD1JEmDJACx+RdCRjpT35mPT3CXZjDFJ+NPVeK28
qb0mSr73vU+cMZU4IxAMNHoBj8nt1jqEgz7jJJ7BnAJK31mKg4WlFm+lfWKoSlhEIqEGuR4JZsr0
YaWC3muWS5ykmizKTfZP/N9Xt1/776eC78KuqsRbTXz8KbmlsrYDWBAHhdqRbAiXVTb2pUbgXbxh
3WNxgrJcnAZt3IV4IsG13OjFfTd1Z+3U4vtnXObBmf2+wdnrKv9QVP2BlERUGHHqBvzGfQtf57FF
DEIzMfOzSLr8zMjIZRtE8iqaMDlbljJgb/vxWMtgaydEN/z3g5MoAq3+/6dCWy+kq2LavGVZEmGM
BEsptaHJ4Kdy4Ej578spEZALJR4J03XXo2/A2taEHgwz38Yl0+6WSo5B9Wh356K7eNZ8nh3tHMJZ
UAwqRE43l5gORgw5g1uzHbWVw6YzAmKiyGHchJnpnojc36ik4t26/UBMWrHDHtDQNrIrMwsUQ/qs
ueDOYhO2Lx9ghMtDb/jtpU2CU5WuDAu1ihv8i9i/BxLw54o4ECtLCn/XQdadObUmMrZInyz2lvK9
4zxCJCQEjgGZOIdKgh/bARzwxiFkcNMnoRHDuhln5/bd/O/7+t9XU4J1OLNIV5lvn9R/P2SLc9Ut
9goPnBghqOPRI+kkTUyLX1PAmoGdHvA/Rcs8hmcn7b+aEjvEOh7zKkvOjRIDxcYc94ZhHNvqr8AH
cQuLNLEZlky2c/NkYlM4hbuGMKId8eOPdiKCoz/+dXOQMqYCf134371o56s9WBbmB1NFs14ew56B
HC1Dig/JwT6i53s34b4Lx/wxlKNxGsebHQ3qEW8YSUX1HLn/I+vMlltVmm77RETQFBTcWn3v3mv5
hlgtfQ9FwdP/A/nEt3fsc6OwbFmSZaCyMuccsyyaTaY4NFN6iGYVMaZjkjk28Q5HPxSjvixWZdih
EiXgAALxcQwp9QNQzNu4bseNz+H4FEhI3pkdGhud0WrA0dTtEZjDgkywSg7OdtLWRhB+sTfLbDza
XSTWwNn5l1cdTZmwNdlALO4Jf2TibUdsSfIBF0EHDHE5+/5KQ3YbBNzvecxGsbLs5jjCETxEjGrc
aAgY+zaXuA/p9vpKH7++Wu7axWNsWvPBrY3m6Cw3xfLLrR0TOWzX7KDmsD/WpDUeqQZiMzshmX1P
hAm3vIjzjbRgi2ESUsmKYAd3pQyQ5TNz/QnIPozDLEAB51l89FRSdsLlXJogq3vYJZPXBdcqaF8l
kghgMC57hoCaRzE79etz3Srx2uoqWtSH8pjLSxTCv8pDdJed1TDmdk26weDwS4N2XhWk/kuIZqwp
NK3AetrSKd4GXqQbbE7xez2JV4rmfm+ozHmR2keGVTW/TUHLu0YpzmWPJlQ8eM7jXALOseOPOZr1
JaiAChJiM2wDByMHNZxEe0ik8UpmdrrCTpuuUTRwpDh+u08NaXybgve7wdgXsPS0p/0dRAeAhZzg
VwM2ZOJ9h9aq9jPqGlpgkYbIPKX7EseImZTje5Zb9hYOwJWOvl4j3G2e3Wx+LhdCd1iI4kUt6nOY
OtMuse3oDcb1N1JcQGyCkDwaKWkaRUuTm3deMi4KEYa4XPhro0xvXSiIM3a4+gt5YRDb7kBhsTih
lsK7abEgqAxXAaP3kA2zKpGAz2CXT5Z7gylrfEcz7O5y07e32VNPP+RgZspfM8I7FBKkX51WxYbL
E6JPujO+Nm5LKTlLyO8xOrjnzFtxfPlHL202gBF/WTZkLCNHamC2pTh28/xYSsj6wPZ/xn057zwr
abahhnKfRC4t5ziNDg75lU9ui5g64h2seo4ZJwivifNb4nHjQ8/PRL5BFU6mCrxYuzbGZtoUEfpd
U6ZgItx4jilg6cTVosqeks4NT1HaITQewnXCIbGKo2AHgj7NiLaMp71T0rsnsEHuZ1MbD37i0+bG
KYjqchtWU7NG64bJlKwR7yd9M/tJ2k5xniKTRAzg4p6v0qMbms7Fj+ytJ9UvnnWDczQit8D+4aLm
l1ZdnyS1Byd2PNBUuRhBVh0ThqdfN83kh8c61n99HOdQ18uzw6Ro3TgDlOue4ryt4ZjZIt7iZIMQ
Nl7zxFFbVYzQ7O83fkyehs3gMkHhu5Xpt4nZ+sFBi/QQjaVNEfwZMqRYmQX+9tre96mwjmyjiNbO
xz7fc6gfSwu7NyMI4OceSrYe2yQFZuw+2FGVIL+34xMtz/jU+fIXiz9HSVibjP64Ltsu6ykadxZr
tgNiYyv379fabcc0aGul7VVL1XDy4tY53b8S//sqjsKn2JvHXVBk3xkQwofyHNxWy01v/jBGSGpt
TB+jMicDN6chGRKvrSh2zjlbEQ5rEAA5qREMdtt6FTj91pc3BwD9qR0GfXZAbJ7vX+kuxPbP0bgy
Ryb5qNeYu5Kzei6mvMI4aCLnxmJN97ywwk1hKawTNsOcMNI/qpmCrI4zrAu1533dKFvbByO39kk5
uahAAvASKWIgpUZ/bcWLSEDDPemt7pIWtPYQcZbbHobT16+L5YkK1USs/PmlYs9zchEDhPRk2Lk0
/p4ZLDOz2D//c9OGqjpPzaGcyvjSI3dKCpnuQmd46htKgHpBoDKqCc//3PS5G56FBgpjMa/07G8A
m05pMgVn7bH7zN3pZ1DP6GFLuCVDMHPN7dFUZwFAt0zkMDJmVFnz9At/0UPgdAafqH2hzUnwrQ79
c7w8VYRVtym1f1RKhacEM0wXJdlZOM91OEeXjMsj6r34EGsmXv7yFzI5TS73u+E+EzRM4lh/83Ix
rHCDErdDcx4ZDwO+wMo3uW6KM67djqaTjt/Z19XghxvrEROrsc17hMum6IdjUDXVHvKQc7WKvoKY
mHsvYVExBaGZaMh8+j7383sg3PSTXjXcxwrMOoYz7KpQEVuV/qRbSdZEZSdvpobx0bSGs/EaY1rZ
4Nh3WZhYJ0EbcwxVDC8lhHxfUGrEQthrOu7tuUZG9oCdmmsKMkBk6D+KtEJyGoDXtYbfaQPmWaXy
V2lwSjdGbd50030LWgsdV5OkTxZRHMsJ8AZQa8taXmzSeeJfOrKmQZxeBcoV+9bW2c3vfVpmbr1H
cVWcHP+5lvIzGWz1gEAl7Yzv/pBdG8Nw/841lxBCRH4Zy8W6c/X0Wmj0yBGYOVZZ/jWQNeklZuYh
6yJknW03rZEGwHKgPnw1GrDPyKKG3w6Vaj8t1oe46i5NpD4BtUgmLjVaEpMteVf5xa22BlSd+DSU
WyADnh0JmhvpsgFitEKV9M7LZSxS7KxkIsV75tC5V3yOG7DZ7ruJzpCpfenv7z9FjkFLO3Sjy/13
zbA6qqmKn7Opt96K9PH+ICAryaPjzK/N8vxWmOMXMoGg35/QKggOsj0HFvPycoys57XbSnN/f0LP
KdhoDJZD6hy/Owv7VKFAeCIXJH639e7+3YmB/CPTqef7M3igKXA0pcbD/a5spCD5GX7g/eWS2RRc
DBg633+KEJYeDt3x8/3l5FxfxBi22IPbHozd11OkI2xc17ce/997YCtMcQMKdnnDEUDOfdsbydf7
T6EsQVnDEXx/uVn5qHkQ053vDx5lfPOCKsbAyl/z9f6CJnlKK/96v1f1c3FGFs8WbnmE0Eve2Ggx
yl1ey5VNumnGyYD+zF3qEPkwJ4F/ur+WK93HRtrQW78eiwd37N5jP+qfZFqg6eJXQB2o86TQ6dzv
kgDDgHL5SO53GY5Xm2DuxNfnaguG8YmvsA0uvxu2TMvqqvt6fgj3Qd5E73WROk8wWL8eY+tJnCcH
M/D9/RdFau1ziLXQegcEEBKmm2Xn7rpGcMMmLfudtIgUmUc3z2bKpzTr4f1+zzHlufYNduH+wANi
dXM7LbdVTxvGz0v7zWuix8Rxg5sZRM4bhJcD9OqsT+Tt/mPHi5+KlgyerwdHJnS60LwR4Ga/MYl+
dvJ5+vpZx581zv7wdQ9y3wtUlu7rkcUsX2zWnK+fNaN+xShRfN1Lp/yNOML06w0YIKhcU0dfP/Pq
7j0Zp+DqFeiiCqeqoSTGu0A5+oYZIVpDNyadabkr6MaDeOkhDus/5LZ1j2kWPKHFP+ZOjdZkDvZz
bxtLFgxT+liZ+9aN+htT1559x2ItM31USpAZNzpqm9uA4//kRUDWxcJR4TK0apu2u81m5cOBgTNt
vdMKsG5JOORrBl7h2lvYHal3lSWT8h6u9j5uMEWDSjtXRfBGwIT54JtZgAy0QTJeu2l9DIP5WVSq
2vhsjrlM+wfMRvrGPB6oeynf3WkQ17zM3P1cpD/v9+436eilW7dBLZybjj6JSlNZBOyVBKP6qK7M
oxG5R1wX5jXqpHklkCq5FOWtGBF5OJhc2fpuwIgbbAgCnDsjf3xiI0Opa0kX03OXIU3ir6y71T5x
xdVaokOtyT4T7YpHPYICqhi+zjh4GUWw6sZBTyuQBs5DO4hkF6WZuM5AX3cOvtCH+912dp2r8G9M
jUZw0ICHsipyHkoMShQ42CkAsHlXOxPetc2sXYA28zSGTbA3Yu/TWd6Klwzu9f7V/cblIyrohh56
qlj6ZxUkJoWDq0L1c/+cWk+FcIPdo7n8DfdvRWB0Hzqz7bcy4d1lLXKsrmBICI0zQtwNK9j0A+LU
BBb2h0pgKqgmHC2B7RFBMIFNUkMCbTs1x5Vqu/GWySLcdmaKjj167uj2XECCutf7sXD/KvNprbk0
5df3u3Y0/mJuZe+1lcgr8/BzNZrDfqaoDUSETBeT+c0OTXytw3xM3aw6jH3FHDTFlRZA/ggEZnZE
uBRuNlE8OtarQs67Prf9lSxrguIjAAe6bv3zRKVvPRlZ1R8cKb8bqoHYNKOrimcier5uFvMFhUW2
JZQmoZoZdsxfIaGpmqD52v/jBZAohoHNbhpjzMoD9N5jG5+LPrPWSWzsa/wSU2/EG9uqDMS92r2w
t2UrfS6pYHd9gPZDmrBnqPrYz/gBJLgcUhEcm6glkRSfcd43P1QhrvGU5tugeIc+8VAMHrSXIdiF
kXlMi+hIV4Qgjopko/kJywaRFqm4RvRbmMjp61wwTEHy5HMRDoujaRXwSWN/Ygn5332YXeXxn7uR
GPTMpLkMAMGnWv/7ofby+1/fvD9VB2sQPeTyVGjDMMCp3kYC/PWI/zzv/RfuT8CaS1n1nx//+2W/
viaTguf652H/fgWbI6Q9/fvV/nn6+1cW8pz29O+/4v7S95/db77e43/fz79f2bx/Tv/8xv3P/HrJ
+zf/9cd/vc7/9zl8Pdt/H/z1jCY4kUlZiIHIYm+hQBzAl0U7KAxP4N1jEuP+d0OOBaj4ZUz9Z2yT
i25A4AZz8ZtW9HBsrSHDWoXZrW6sE9VQyObVf4eOKI+TffM8WZ9qMdWnod6xr8GsVCCyklWx7eeo
PqnlpiKJ7lTU0V9am2rr1csWMzf+Er1onroilFujtD9CWYiTzEZxCrAFWmqgTJuc/IjgilnD5xiz
StRdkcDGsM/sa4NV12CLHKMBT+Iyc0c/fYJahAg1D85+LqPTnBH0GNQ104cgRQRrWukGYLv74LtW
fr7flA5Y6Fo30L9RQZzS0WHUQw209pbtJrFZ2FlKXCG1n7xnuoM4gRIfYCzSETQnW7trgeh1It8Q
BELbK91N05BiA+Rd0wg4kjcssEG06BSNkLWyOYWy/sBljLxYZ/pg+AbNHutn7hryOHJdv82p3uOv
7baZm21nYZarjkUqSRUyead/hc98sHWFPquYsCInaBXz/lsnyIWb6gsSAGePgXGT9c0LFssM4eLJ
RQX6QIsvf4+zW0urlHw6/xfIa3qUrZky4cGVS3ivewkS1FPp8m79KTMg5ov30kWrUA7mzrbtZyH9
JTape2uKsti5BkNfI2hWsvPJnl1ChpC8nP0IpGBI3aHdeEdEljgPtveOeaw72kPwu2e8RnWwzHQy
ht9wqOsWYoIwHH9VORcSoFvXN5CmNerMLN5P6ZKMJRhv2tO/3YRoJtse4HjBTsMgkt9SAFObifRq
kMJEgsRMNZj4DSvEBOjz1fAq5oqcFBrlC1Hk0g5ozgL3lzmqcStxlvpsgI49C3izrJM5Wbsgy/vL
KY2d+LFTSCmkFVSHBPnL2ARPo2dlL51E3j1inwnZGQEV1w6uPueQY0IMg44sEtfcd93EikfAD6ba
P1Mrug3UPfR+aj5QlTqP0SxpL8+01UIDcLz/EkUliT1w295wcWNkNVagd6wTuhwa2FH/XSzfGgui
JsCliGJNcVQls3oHqBmgjW28nUl/1Bmh7mDlUETejKcybyMyP4qDHONhZ1M5+X72iMBG78qK3xAG
G7kWUD3BDc/5Ah7CgfpZtilDLuT2+8SMtv+c4WHh0R+dUzrBqT4aGHEjcaOXPbzKio01MyWsXsx9
nHohMWbuQZRQNvMBfbo38Y+taduG3sCl2S5IUE0Tn6XdsDjVEIjmujzMEHMOODbwmWvO/KwLBvyL
DA2ZGDhpUXGm+fqhK4N9FjEWMabJ3vk6+VOUWHDCcF66+/j3pqwK1pmVnAxPEOBobZIOb3QaRMmx
y7uXesDp4vGJIao3UWGCKlgk3yuc9ytpDEx+2uxb2daYCwJm234/YMMHmNoL8Zx4frcLvewxbiTE
8z7qwLfRUURn6E6ZvfOGtRro5KVhfyiFzrc+avVRth5WYBc9vegPVuwmt2zpWuNMDn3vzWyohHtM
4TTovDPzINyAPY7ysZ0U50F5wQ+PjjO3Xtu2mk9lPWAIM4Gx5U68dVTOgVmZf1Sbfqa99QF6i7wi
ci9hhqwsaHQmzvtdbzyFpGK0HVrexQunMKo/UHD87EteqQU5dBhhefhL78Dlw5qtCdm+xUYx9uir
Z+cszmHJmtUr4kFkwHb0M4iIiKy86VeTCKhkjfUMKqA5605ckqjmM/VSbHU4w3a5V/3FgtNeu2Ru
r6Xssh3hR1xKe1ugKOaVevrjHN6LuCz1QMV4JzrkLoimEQKDFd5isoEyB528dD0uKnW77wsB9lC6
4EpoJ26U770HXfKSeZjphW3TOQzEcynjHs6VTRdSI0ZMIZTXCCWnYslrKAMXhv7WHnDwc1lxVn7c
Wlj7moe+I7i2FRJWVT3/tOvfc4XVuK/37lT1qzLTW9XhvMOULS9BTWOtmXq56hJ1NDEUbFJOBmRn
GEe0NMatHjyxzNvPGUBJ9AkSQqFl95vWah9b+g17xgIbqJMrRptyF/TaPjkuc6Jx+iz9HHR7hbS8
kPap47CmsxzFdHSNdeSGb0EORmUa5nNMbkmZ18apB437AFGdrXCe9DsiRC6eeFSe1Cy04qThIvsO
AgVGw0rHzcU/0J8un2dvxtEVq41fgf6jb8X0T8zMnVz0E6F90B45UilsHjbv+rc5oBQOQmnwuX0M
c9uukyihTE9oTUs779eKmPEN8sDxqU27lRHAKpxT8wbgd2fHhXqEtVCgRZjjrd8Fh6yNpsPsseq0
jnI3QyZT1CB75VGNhy3iDGj+Dv/U8aXyhnGf0bJ78EPpHTrHuUiFwz4buwEVlHkG6pruPS5zorHs
/TjTpJUVSKaq3edR9Rjpuj4UpKZAZmGqT2LP6HnxxgvDb147aLCU5o8gG9GOaCj6BHRcs7jr9rVv
niGubKoI1UenRQf+n12iqOmzadlxQcZpEhQ/ES1Wq4RQ1dVQ/MKTzPo1dPwEOVyUsatJOmZ6ybOK
ylc/09XOV86rJoEN96O7biQgYSJcC5I3Pst+rE50+WNKgX4VNymZkZJiyzHNQ6FRLJoCOU5Syfpx
Yrt3cOeuY9JuMSg1nBypaIFUrfazK6cuBxacgPJPHy+0T6E1XSL9OUiJbKuhC5uSl0TxJiOYqBUQ
Oz2g0c75B5RD7W3SxDzYGUQNM7PesSx8gsiLdnnMWTSMx9YJ050Ehg5wfMCrlaOjbA1vFSTeGwrv
/BTNdM+jOW5XBDlzsg+0xHrbQ+PsFgSbz0+oYhabyIyJPsU+SDD0lqZPA+qEfQ74Ibinwl33aZws
gTCX1Fn0sUYjHsAwHh0JxCoyCO8w3Qtu11BPxoY4pABXNwhyJ/KWWR8BQXX0zTTL6KlX1Q+zwh6R
OW8NJgGaqgZEK4Q+fphFqyFBMCiQF6yaEZ+t41X1rmbSoYHwvdZD+tYzYybpqM5QxuPmxDz7Yrld
QtsUXE/h5uOm4BNoVF5u86XqSN0NkaeImvDi7jIqFkLZUGpM6aoCwbxH0EN3XGEWTStHbsWsfkSj
Q0QMpD5c1EGxcXAMummyC6f6KWlgfkjRPPaeU56mUiP1pRfYKSb8mpahKqCik9e770XNRbD4PbXk
bduFt5shMYDZ9EnxwcjLh5wyGyz2tPvocIX1RgwmkUw1WS7wYJ4YmXkP85x/n5ea13Pe0RA9z7ZG
Jq4k5NiWK0QfeFcv6z6VtCqUsxjLPKaCE+YBEs/kiz73k542ieW/mlbV7kJDuRDRuwO2fWvvYiuC
4U4hgfXxT1B1hH5Y7TWbnOGFePY14Plthnf1ewcH3YLOak8K98OIwbNaxJZkY1rbuu3ys/vquw3W
RC8jUK41mjX9hjIaxp0WlbEWNMwTkqrXiZGVqOKQ8S5CVaEwChm98WaPAYJ3VCUjffxw5BrudjaA
vYTwEVEbW9B6VzsqfpF0ho7O81/zpvzdz+JPuuiWpBsbjK9ZEZIi3lQ9c92ssAnIHnHWoupaj9YQ
rQ0flTDtmutYa+S/sIVzu/QPejSNNad637FcMPi0HUboMNg0nqyNP7TZyZz6k2PqW9XVjAnzpSYw
kr3buMeQ8NtlD70107FZTx1+vaKBkW0T9mYPNVmF5Q0F2IJhHrI1+NFzjFRmEiM+SXBL1D9ztjGK
aiJdCErkFHKuwLBs1oaJXgf8MJNdq1tmg+Xiq5t2qAaKDeGm5S4r6eqVgNlty0Rq9W0U5MDGefFi
BQxVTIqic2UT9QX4VMcsIBJTxaop/fHiCPXYLJL+uMXrKwZxGOp5b4EU2cRW7J9Gb3zRcKke6Dd6
p9pkEg3+8iXpmebaqKpNXz0bRbQl7TwkhhgHIqh8qIBecaRuv6h+QC0bD3jXVNOtPDciWSrEhTUE
G7ssmzeuyoBcgZsIga7DJD01LNsLPFFnjZDpEqQUAG29+OkFBuCkRUAuy19NTxMJAz5+z7G5sRR1
rfPDi1ISavrJZXeH6aaX8xZF2fc+MxcHwZ8QueS+jghbGtP6gfeOGnVkCRwGcSaV5UNlrnEhLoKp
YhGYa0U6B7yp97m0ubIpjxk6ke3XSsjPeiLEzA3hnzPaW+hKs30hzrRaqbcm0GiaiIzZDN54YMH+
oxu2GlNYqhXdVey7C+0tyAoyxTMr3ga6OKcF2nB3tg/1zPrtLTulBoNB20UhytmR2CETY/HsOT9H
S+YPwUzQjmH3W87g/iERPUdoj/ZMKoaRtfUDE2oAcCxAM90Fp7HHOQOFOn8uAX/ktZkekyzVmJd8
9UQICHqgcHxBqMIxyMrDJjF87tOdHlMmmwPWqYK/nFaDCePI3tLCIht3+VYVDY8I7LCWtaQu6urA
1NLbYAFyPj3Wi67w3Ufa2s9+OBRXQrJvDQ7MyJiS1xKZwIOQcXgIgcmhMrYha2JT8N/pd5kb5dEX
QWcxn6mUPlITtkPi6LesWwIUcew5qV8ePMQQJzKxCl9OdDtsBLhhlu/ssiBLrSccTRdPqqWnYUlV
H0sHjqfrP9tKwTUJs+E80k95SKTjbCBuySMWl2LPNHJvhEIBpSjZ3JdyPK8baI8nB22aC/4owrRT
hZi1Ise49q2R4w4eNkpF095ecrUtvXekbg6jA9sHFJtLnEL6TYdEMYOZZepBVBnM06OVOnAPqMji
hDyokBZE0l5y6TdbKB8M1DKs0UgrVFWD2knQAadsfnWGYNAOiSInJKhqmN3KlkRtY+nka+ScssQ+
LKH18HwzhQ/nG8C+FJQAhU5psFUfuSDaVrw3rTdBeNBWA7976E6GP38aplWTAyDfMlX91IvSrA2R
ZvrwKEcwbSvPJ2JTzh9uicPT5Y3iJrpWhfkngxRnQGJbG+T6EtkK+smcmxuNTPxdo/OKzgmE2tJR
nPOMIWUCr5iW+VrErBkUeuEGViIQHritbOrEhZMjWFeTAPsAaiFMST20HPCaaHcDrvgPCPaAUpW4
LpqGtbBfl6BktllWE79md/2hmZBPo7Ki49HZqD9QvZ3seN5ySvQXC7byys5oGpUlNcoMMdCeIf8y
sY+CudkkbX8xwNKvDTf50/RZvQF9VWH0wABT1jZ8pQg6NXy7bWW4Pwq/2Veu7jep3QqaLyrYFSFK
T0vDbu5C71taUDOix1lPs5fidEidU6cQNdAv3ZgNV1zZf8cd/Eh6Rv/aNwtWxQ1TKp+EJWW0nku/
3E1ZcS1Kvztjg5+JTXWgx/rebR5soMuIpbJO4ctBG5tFn9oFyow0tcTAtkbtYT1QLV57E+t8Xi0z
84K8C0sZzDBHrGnjiLWl00uiavgHbUa156R4KpLwDeKuswnn+bWqXYWIEaa64yAcNBdVvWwqCNSV
g1rey9bk6p7QnneryLB+tHZ7mOdAE7RBtkRogz/os+jEii5AY5HUza4f6g+n4GgVO3CHSZs+YSlJ
titERtPaH0isQ6jOmTks2bRFsy4VlpcwRl8SZ8UR2px5YhHeJ2EUbuRcHdKBCLKpDZ8Mx/nRDAAO
ZoTe+BDghMZ/2LqEJxOK0io9Es5pIUAeDkM7GFsboXRkuGoL+LRDKj/fRh2imW/bhadgOOteSmiy
nflJqHyzndPue1Cd2wi5UTk7M1L9MT8gxSZzsI4AHiCg2KmoeqMCQo0/dZ8sgPVjb3PWQ+q4uOTW
bDtGWHsjgk/uuHQZW9ZUwcL72CHaJfwuAOnVp9Wq984BBOjNoEgkSERFUS+99zyrL07qpdea/7rp
aetkYjWBi93voEYQey5GJgKQF3sAqKvYA+7WSoyPJbOdtRzEsZ/BX8mAqMbOXZAXob2NPZQDKjZy
rtbOI25rYxvruUKXSPKqJ7bhAskSNkS+bmKnMZkhZC+d2I+YTBiJohESC05s3y2ZI56dIlgKRbhW
Lk2XzBb2JkQGBKcM9buqPCQBvgRU395Cwd6nGiLIeAT0+QKi1SixlVV185YljJkst56OhYnTAV3w
JkiptYsJJFuqbHQVEl04jVMk7czJ6/qdGmuvfP0TCAslsSf2qVrmuUPjn5hNzR+yIHUgK0ZS7hlm
tw7ESV/NHwyrSJrJUVTcH1XXRby2wzo5kggzfZgWclOomM+1ZeQvuWXu77+kbeRuASPt1f1R3ccS
W74ZG69h/Z3H90riRA+41h3t5a5CYPQwADW8zEak3x3DPffC6c8Fo3mq1PRdM5AOouwjmn3japvm
b5M23kct0fvEOdeR+w8ZPaabPnSy/f2nXoGer2v64dKjZ35zJnLDA9a30aBVOKjgLSRjzwU08wKW
JXhjMc8j8wDfpnqeIm9kRMahPZMJlXnzW9Er/xDixWSDSjpOhN1y03bwZHFhgPaB4gXsFzeEQCSJ
BMH8GYySi0qaQhvr5S3J5rcpbO331EI02aVNSfOLOoPiKVv5UQZvK2fdchTXpcRUxAcVdb/tXCDm
fjnwkJpTL/fhQU52Vv8SIUZ9VrBP2n0W+NLxaDAheTdNbAEGofdd9SMh2HTrDiMweVrZaRw7z4Vp
/GCFDx7iBtySMXjXznO5NtDtpVhq7F3N+rV15XlQnbmmXXmKvKbd6EqYH07AlqcqJZeEFjjkvQZS
GbUHeHayWjK19fuufoHKfCTyyjx4BTZUZwrifemDLuuyxvjQ6bWyhnc0mMZjB9fwee5Yz8Pgj0l9
yZyZipDDosHNjYnXZc/xMbmflGVEWZaj3Ed+lm9VUgU7GpHozTpkvwO7z1mztaL4TlinXI2UT9Zq
FyVM0ksnPiA6QK+0tIFrgwtjH1yDxbnqhY9m0DB3SEJGBzAJ4wbQroppz9pjeCsxLX1zwhgWRUCj
0XOgTfW9jb9xkBQu4FDbDghYVY8xyau2Prbegv61Mqi2FXY0nUw7RXrtFtFXsBXUAh9hOewse4z2
YoK7FY8ZDg0zJQ0TEcdH51vfEvrsKU6X/TgJ77VDg7dtQb5tMqPVa3xsiMFclLEBKaI20v4dtqfp
dXBhi4fe7JP7EmMsLmVCeJcODpym9QoWB/P14dwkHnrvNeLpH7lQ4Q3eLaMGLowHEoze4TcQ9cF+
HqaVNz8NvvpRS6YzZdOeEHyaZ5RPJi0ydomtmsWuAAiJcwHJFRJPtScUkmivqLh0nM8cwvCQLLUn
EXPjspj/mjMy1kuFIs3J6XYaGtGTaUzj1qMp8pb0xV+vtuTvuqVEDMrg0/Yhu0ufM7/04NJkNYCV
MfZB+aj5+4hazMgN6yeSha3fstr246I4ioX/aie3KXHWIz7P904Y/WNqCi6+PYxesr2AAhTJrWzS
t4hEt7d21v2tRX2i3ekPBUh0IZGqfyWsex5OBsmilynoaVk49ckttHWGp0GSqXULoLhhFGse7zcq
I/UCg2yE0KL68AriQ0ebbs5YY0FK7YqYnsW/BKl4rYUjLpjwoXX1YbkVniTkLit8yOABbCnPhBqt
H22HktryFSVZEl6qvv9Zwk3W9TfMPJ9IimDek0580N3RArK+6lju11EOXzKu5MFNdtNAry5e2tI6
dB5bd2DMl7ofKqKVqlvnZrYDW6F+HLYDqqFxYJDudmyDMjoM1LLJIzPBnJg48arifDnh/fGoAoFP
uN5EbufDqd3UFDSrsq4OjR4vdEJRCE0EOU1IKWwuxQqrAzUX7ZCaZlbPNUKLqTgHMTvAhqNyj6Cd
v1XNPpB/KG/hPLp0a0BkBYH9u04pBVwfukoW2jdMPwNoqhEA4ziYx6XwtOLApfdSamLfFeF81ZMC
gk4MBRnSjrXt9iZSjp03At2tC/YSAa1JErOcjUDO7Y1voxrzXQ4OgQY5whM/fxKlRzlHceIGPScV
/ZkiQJBUWN2ahNu/LlOGi7D4RKVA/YGli8v9jLCIsScbefTAvjSRfbfuxWZKvcKJi8S8aVeKbWJf
UNCYZvYzaqJ91c7dY4NfMCZhXuoUH3IKMo58+s5/qvyq+y194kag4ITroJvKQ5SoBxaUkPlusQx7
sASHiGY2wRT8TFrFyNpkUTMKJa7Ipt7HlEncFaSZ/8b02pmr7xgCnae5dn9oOu/+VNbQgHpGB8hj
to7Xs7+ZweoG9Yp1KLnIQdkXTx3jGguISgisb9M/tCtgUdcIjcfKPSCbWAl35KCoXszGg8jqygCs
mpM/WnrYGB0kaGhYETFTFftxL9jNCUEGIezT45jXxYHecXkudGHtMlcVVzfkFM+ngvNJRlsmjpRp
Hv8bEXoPzmCoVVuwQzKDmj1RR66CJ+XJEzMWnR5NSlj+H3Vnslw3j2zrV7lxxpcV7Js73K24JUuy
bMvNhOHmN/u+59Pfj/+pqNpGiWScPTtDSSEABDITQGLlWnr1CIYVCLlVQscD1N0CNrNLG695p8eS
m8aqv7fI9e2ctC2OQzf+IkUPK3WHEhbI9d/TrNcEd513LLMZUR5Rzwib6slEXWpXArzj9hd95hwP
/zKVmbs0hgmGSy4bVcxrfjEeKoWMMHeHdzi6epbQiU9qtb5zZgmTElrTWRrmFNnQNDmTCuU2m85k
dEde716V3EkhbiDRFRVGcOD0Et6FnHTSKYFaOZd+wR5bFBQ01jJPqABvn8pGQZY9HlqSmP149KC1
IUlW5k+VPiOygWhDjgArjY2Iwz6JHPsYRAh1kxe/pOS4E0yca1gHWU4tq086+Uyetg1wUDXieJAj
xY15kkfIqSG0fqIMjpckdg9Iv49IijQ8hLRwiljFb67M1NEaKVWAMpcGMEPPTVq5cTaZIGoQPNJg
C0HTJ4SV9ghvyrFq4hfbKXo0Ck6aDIViDPsc7w5IK5UpRIlaDNNKPDwF87sF1ebqHSUlX6Er7Vhz
SJj1lPIOsPPS+Uoj9Z8ypNeyo4r2X/+nuBYdtS1HUxQFAKliyLqiqfz95/eXMPMRKVX+bx3Mk+Zl
3PZLlLcGi9Rpoz/A2ZIcuFjZJ/haxn3b2Xd6T20vd+wTcXROzVHzX9ndw8Zw9D+lcS2N8QDa01VF
NXRDUU37z/EUpho7qZKxoUBNCknJvMBguA+wf7zDpl48RzWeCzmO2XbQJqd+GTY9IsJMjtzCcW+2
0is0+dHFG6RXObzoZc42kSlPDdy8O7BjJDgk486rhh9I8UYn3tAOdVS/t7zoHayWCWGSotfOQ8LN
kepvFWngsvmNcXxvclheEyP9ZLX9Uzpwu1Da7Cmz8fg0gifOk1+8qh9OkYReqtd+BczfQhknZZdM
1j8mRibfJ371WWu0EarN+l7XyCAr5RMp7RJrIfFswXKwN1IfAleAve9i44OkcCcNybwdKt/4Kqev
nV8rlD5w6tKy8dnJEFFvKkM7KioZIbXQX0ze6/oEdIHTpzC/pdmXUmovAN0QWKCq40iZysuYZ0eL
004ZjTKnF5IWSfKcTpNO0R5a3uPMmF5DtmIhggMpjfEYZxkp3wEOwZiSUZ5n5DvIXvd5H75q3pQf
Q6rfQJzkJuev+mhHLa5ZcIoxzPTOmKs5fCn45gEhROOx/gkj1lNiWQP8QpV86rT+6BkJzDMl26s5
au/B1Lu6X3MJSUHxFIZz0FLnWR3Nzx0AzFOi+W6gxQbPOEp84k7xIYt1V5cbqIK9+JvF4xG8qnDX
zcW6FOOQQDNg1DbN8jcZpY6KnezQZMajkQ88Cen9QzUkCMKiTxGnRuwO884Io/yOZx1/v27e+izw
/Ie32UA5Fd10DEVWZe5Wf1o3GEVPyeyA2GtT9snzH6OoxhfowM6DVxduGxuWWxKEE4oPzxWqm5C+
tKfKCvZFWn2lfvelk517SaLaWi66R0v2H1qQUbwpKs3e6j0IaOC+4QSV7nTedPcKGVcqIWEI1H30
EnmcpjyPlNo4JeFj/HHwFeVQdIZ5aOfKb1PSKTy1LU4NMKVyJIvAB3k/SgpmTn/PxD9lov/QP/6X
9PQN8tTvwp9VXue/m78FqP/V0v9iEWsD1ellEevX8K8m+57+IXs9/8d/K1grsvMPbEcxdI1ThSIr
5n/9U8Eaa/qHouumbphQ5iqWg1Q2j7azTLWq/QNqYgvYLYKbiNzZ/1awtv+BIonuOLpqWY6h08j/
RMH6Tb10WVbo+noHoc8xn5KcKyAhseAVSYL4/GoS3til/twUJMRMLN2mab73umkQmJwnpGwAO2pN
uxCECuRpTyFovS3H/MMv/93B3PHV7jdkDRS2at1d8hHxjyg2IRjivLa7bfjzjF21nndoA5VGisA0
MmZHuzZtKhEsmfsMfIrrXSxN/ry9X3WBdmBoepPZXkZZuiR2eoRbZ+OIMK/fv2PWv+dGOBkAxOwG
Lx67C7RzsnoHbScQhVaRLe3ZSnt4kyNkk8BQo+4a3/Y1s9j69ddwVfesqCnQOWmkd5zQdm1kfVmf
qAVTkoXIq7Rs1pZitZfSsii0b3q5fK8GDWAfE13l9T4WFkMWPGEsQg7YdQnktpCt95EyeggXgFC7
qXWFsHA9OQPY1CEbBzbzqScZoD+Xjvp7vel5Et5a6nnburIiVU2LhNRuS+lD4P+Sau6ncOs658xM
6+AClNo/hFFdkTJzwmnjyDevqdinhd69sCCDTPFXbdTNBQVTMv1+exlk5SeMT/cOxCm9pLjIFHwA
CJHfMH9zh8LqhHYzATTTKPm27ALKFMNJnweEy7MN452DkvhBBCtZCFbQijaBLOXtxaqpLCzgZcDz
QYk0cFxb325aKFmIVyRBfXPysTCLInJuYgU8TdLQeK+d7cF+7nN+LKDXp9JVib+vd7lk1PPvr2wj
sHrHLGTYAJRuMhCxgfyN5zBDie5va1+IYHYL7jF1gvailchfOw3Mbwo1hBuLvuT2QhBDtKFSiSrN
pTTUd7zXPHUqFTlJO24sunCP+leUlAWvNBMPIhmq6y9tOVIoF2Q6zwSzqoVxrMbqXFTNs1YV3+sE
HnBL+gS2xKWu5U6K4tP6/C34riz4bhG3Nnd4CnLRrnzXE5fvTIR9JMOGYbL/XRlFD9NUvvG5b3U2
+5AQoNGKzjMvhjZBl9ELLtS+PugytcHQZCFkj95Uy/sONU7rn/aW6c29CR7VUyPAPZ3eQjMzjnmP
Mg0wxuAG05hbF3wpkRwrBjraXOTUKe+NRoG0hozd15aytY21ecv65i4E32mcjmLqGOubCouqy+ZX
yZ16XyrGh9smSPAdNSnHAiry+kK2f+zOWaYjXuJ1VDautz9PtBjSGL8teI8OBiaYrLG6pMUvWJVQ
NKvJVH4ay2HDnpY6ELyniWqVNNVQXVpexyQPEVWJk0ZHFWqWuevfsGBEtuAfeUEyTwv5BsuZnow+
vDd4IF9vemF5LcEbjKCIR89QGl4CjUtBTjw1HaxJu6w3vzByS9ghITlGPQDdP+j+jX1I1YOfWxvz
vjRycS9EuW1SzKy6GHn8lObpKxn6M+XjG9vU0sgFxy2qcZByv6guvEtY0KbG5Rl6i/h427zMH3W1
IxUqJYXlwLxo8F+gl3xoI/VuvekFe3QEg4fTjySEzgHUKrLPhd9/zig8Bcma7ijHvG34jmDz1RDH
nVSwYxQ8NaMzcolG6CDWx7+wro5g7H3bR1VR2M3F6YIH6iAPpUoRGQpZNzU/XyWvZ152TIp0C45q
EKGn6AEhWtpGj5VJmfFtHQgmH1gkbQqZM5oTh/W7XlGkU4ma1D1UltOG6S/Ypi2YfgsDACltnmkd
4K5o+6p5vHH8X5h8W7B6Q40GtkYVRbX6IYlf4ro/eOGWxy5Ypi0YfabAZRpAeXQxyvqcjKOr6sUB
ke2PvpRuRMql8c8zduVXA3kHKUK4+5JDHII2mP61KSDoQwljfXGXPkHYreRArca0aogKrfQURvlD
ZKcQt6qvLcV4N3VhCZ/Q2apdpVlcwV6nUXOinKpIQf8wdeBYs6bf650sWJAlfIdhWkmjmayzomnf
kB2EQKE6rTe9sASWEH/y3svN2PbZrMg9xmilteYLLFm3NS4EHghgeMCc46Y0PYagW2GY25H7OK63
vjQrQuixa8vP/ILVZei/yiy0SAgbP29q2xTizgipctRSf3SJGs6A9mD+qIvgsN72wpSLDw627lth
mcB4b1GL1ljKcUSTeJq6jaAwh5U3jlCmEG7MuiAdrCdMi6W9oCj+0FsS7CLDh6AaoLkq3t32FbPP
XfkuZBXKUFgcRYY2h18jRvBG2Rd550SAL+zqcb2XhTU25zm86kVSi7BOKqO6wIL7u5PHz33ydb3l
hdhgzj1etQy0aSwG3mEusNGO1GrB/9aaEc9U3VMIln69k6XhC47r17ncDI2CA2QBkmvJh7Grbzvx
mILj9pOjU0BEeKZa8XeFdglBB8GQ9XEv3LpMwXHzaJjSgZqZSyg9p+Fd2fSHqPs0JK/l8C1GNW69
l6XZERw45c0C7T/OhIM/gd/rwMRIhfp6U+OG4MHs621ttgQ26LSOKjJJ1dYNfGHYhnBkqJ1Jip2K
ls2ZnauEXNR4vz5mZalpwXcLnsTbHLmli01h8mAAaxltyn7BOIFhpx6c6k9YAZN9qlGSoZ3Kfjrq
FvSxab5xHF2ITYbg1XKnyT6vvzU0iPpwVKvOb79R/Orkr15rWJ/WP3PB9QzBqaEDbyyTYtPLhNhM
CwN1C2hS9qUdgo6H9S6WvmOe4CvvTmtYYgrHgWAypMIHcdqOs1EHP+1tzQt+HdeEPGglyotc/tXk
F6P/1Pl/rTe9NDmCX8u8Qssw28I7WUNursd3mi2ddbR07eSWFD6X7Pm553py9BYYapZb1aUpdWvX
ArvalVV1XB//kgkLTk1CoM/rkJuYTAGJ60PVt+/KsDuvt76wrrrg1WSDkYlx5olHUcL0/oqUb/F0
y2MA8yK+lUpqh6Z9ztTLgDb0BP1Fadjwq4VZ0QXHjiOrkWFdLC+8A58DJX804nHj0r40JYLLxrVm
9kNhlhdeHHb59NWgXC9Ln9fne2ncc6dXfqRAlWGhnQmrO7rOnVadM1Xd2GMWDF0XXBTtIDCOIVMS
UptUQghS7XMECmWr3ehgaWIEJ5VbIlahGeUFtODeKRFPAGJIldJtMyP4KWq1CQTWGAvkiPvKR2gZ
7ufbmhb8M6RGL4tMjYGXmfZipUg0UME/bLS+NC2Cgyrx2FuqrRMadeVxhLZh1OSPNap+64OfLfqN
46cmeCiURMHktyQ5taGD2bWlrOgHrMMaHMMgWECRVxR0xdTj67cthCZsx9XkBXELe/KlMZWDrdc/
ShWdrvWPmQf91seIbuuVY5mPPcdPX3vNAFxRt19QA9191HrvmxLW37QJio0AXpT1Dhf8TROcuYSG
yKzssLzkFVqvXXhJNudpwd80wZXHaH5I1Wla8eUzpRVA9uV7HTwMldcbL2wLpqUJLp1WKIO10PpD
//qusfQ7M6FIlvqe9blZal3wZ3JirQVynm0L/pJhZ1pN+qTyFLVTIlXSbwsaIjqtz6veG5q6vHSh
BBew0723qPmC26vcMKmlFRadu9JlA8pdlmGKdKre4/pgpZpxuG2OBOeuKILytLQoL3DOWNTF2ICD
e8qt0nZjERasSBXcW28nijQCvK100I8qc9fKlUegcKBFoWBa/4iFKVIFjybdGqvdxBGiHFJZPfSe
X4bnbCpgeF7vYMGSxFf/bqqprSpbNvoYohh2T8rB8zOMfh/W21/4APHpH1yVV8ZZU17GOniWyuq7
VaExsd72wthVISS16ajqUYqBcrncN1TKlQnFx/VtI1fnZb/a7xGHtUxYdsrLBETeDAExlt3GvrNk
OfMHXTXttUXkj07ErjZo1CterPzRJnGAKuzxtpmZV+OqA9AbTo/8N2cVST6QeDr2qPdWEN7e1rwQ
fgb4BlRfTqtLb9QJT6sIme7UAmrFcqzDv9b7WDAcVf3zE+AbiAwvGZF31IfpRdKH4AGtQePG1oXQ
YyNDkUKLU16K2PwpGfV7yaRs4baRC4FnnBpw+ZD/83Lq/ChC+6GrKJK4qW1FiDlhQClGb2CU/WAi
xeztCzgLbmxbiDVy15q5brKqRZki5AQYGio0VUOQ6/1NgxchOnKUBAGlG1zpbfNOjf2PFlzh600b
WMUbpxMRB1c2NnTqDsEeZba71i4+j4l9zmvp83rzC8YoYuFCSgxGJcdheVd4hA/kAtXWRl5sIRYo
8xdduSqSdOh4Kj6Tkqb3xqgecrUFcGxfWup21ke/cA79O8Vy1QV4XVPyiqq6oE0Yl4+TqsvlXa9k
hQcVVQZ9duL7tnrwoUEZNr5qYcJEPI4JuK9seCm82NRGNLnuqrX2sv41S00LE9ZAWFPEU1ZeDMpa
dvw4KxVtnNgXzEie+7yaqYzSAk2qJs4MlIRC4Bplv5PN7Wpp4ELUrAs/iWBvIChncH/kM6Wd97o+
JwtGBJb0j3E7bZZMElD2S65RiGQ3lEakxqWpyg/T2B7X+1gavhAygbUP4AMt+lDhX876J4SwNxLo
f8Po3nBfEUeT6HWdd7NEGMXlB0kd3baGzRcKgjIMPknh8KFXiktXKIh6etyLtS1I18I3/Q0sulrv
1i+0xE6ISGFf/u7h0jlEldbv1ydswZgUYVGkKEJCuZ6fJOFCI6bG+wRH0KDGOKx3sLDqIijRRs7c
UZFEvaTl+ArO7b6onJ1t9j/yrrnt0UER9rJIU4e0o1zo4o1VFO3SKWzcAAW/5/Uv+Psc+58Lb4uY
Jg4RejbNqYPQHNyu0I8ZVbAALD2IbSKqIEyS73eZmrZ7NF0eQWfDCoXyjzk5e60e7ilYPSJMSqVI
fdCa6VEKeUrKapRqs19KXj/I2vTVHq07NenhjAooHKyhGIUlW3FO618wb45vfYCwaerDaECZRVYI
qVzKnyw+5EHpv6oWbHm6dOyjjb1zqR/hrBuWqlIp82nUsShT8SA7yaRzktnvIINudvD++btQMjcM
a6mz2eCu3EJXPFPvNHZTMt020G+YJiHcmDr2vqZxayqyqXvYOAu/7YK2iAQrJR/yoUouL1IZoMJa
PnWO9HV9bd52QFtEgLVTQy2TRdMjXHVZah0GRX5uav+mjch2hHie2FVnkqYvLnbcvjqJ8l7ttva4
tz3bFqEwUj9qfeOxVThm+a4Kq49ppH+SWvsgOVuZ76UuhHA+1FS5aO28ZXhygMyU40a9fGgd9blJ
tpIgS2srRI9ajWM4qtgymiE8g/yGzbQ8r6/tQtMiGgY2QNsaGlK9JnRccpw/dkb5Yb3pBbOxBZce
Jhg+UAspLmNnUOrlhPCBoQkV+RuuvDR0wZUbm9csZ2LoOnkDDXIimwLm24YuOK7UNEFhQ+dzgfj/
uZpl1or+ETH2jePR0sjnGbuKC3YxauqksU1rrfwp0GW08OKNjWbBHO25y6umcwdW36lLi0vi2d+6
JIfoyXi0h+hjnuuvt02O4K9Qg/ZRPB+Suto7a5CU7fQiuBsQelhvf+kThP3eMPIyjeKKdBbb0YkK
t+abV/fNzkZk+r0dy+FuvZ+lVRA8V/EMKnYqtpygzty+ax9Nvdg4ti+ZvuCwqVZOTeeXxSUvNaio
y72vGp80T3+6aeQiZnPmnNGciU3MNAr/UKmGt4t9yzitt/72NccWIZt6MZhNF6hEtKL92OUldPfB
sQvLM6rmxi6m3He9n4VJsgT/5ZyqaPDrFhezzT6Mtv8UF9oZLtlvtzU/m9eVJwRtnwcgPUowMfEv
WGTQcILHyZC1DfNZMFNLcGKrVSPb7zFTK2zv/XZ46bsenhiIXNPmuP4JCxYqIsEsyMYgb2CdpSE4
1rF6SO1/1jD+HP6f/1f+/N8nq+va6TnR8cZ5S8R/RSYyj9DNEOGgiYJseXiIDPVVCqT3cLOjYYdI
XxEeGv823JwtgsJ6r+mb2Bi5+ZP7zqr2PSRdd7WtHssSNuj16Vo4blmCQ2d1a9SeT1iNDOMuMSW4
kUJkfFsKY6cvjgS7q6yFh/W+loxX8HAzVItJbll9CTrhwgxfHDn5WEILvd78gg+KYDHohLPOCTm4
1Ip/kGP/CyLb7lQ272Dje68gTLXezcJXiLgxn9p102i5p0e9A5OJP7S7eEx/9lZ6WzLMFqFjYSIF
SLrVyN1USFD7xjcDOrSN9V5wD1PwcAj1omQKwAJOVd4ZO0k24+YAcx6F0uvTs+DiIlTMGZB4DAq9
gDJR2sVgZ6pGe7H16C6aqo2dYsFmRcxYnwbNTHFFArUPz/U0ukpq3TcBnK12D/mZrsYPZaBsZPeW
JkzYuYPEsCaPzekiJ9o7vR0ulqltnJiWpkr9M9qCv9GkJLGZqiAJd1owXdQkPjoVRG6IWWzEwyVz
FRzcg/TabKyhuFiwUVjGtFf8+jT6W3fQpeYFn870qNQb9MUvVIqdrDb9xV0HDR0IYNfNaWH6RfzY
ZHWNBCVScWlnIsk0fQyj9G696YWhiwAyUvCSkZUOedtQ+aL5zm90rh5GE2ql9faXhi7s1b45tmDy
Cd+wAiCrmqFxXxWQ8t/WuuDIlTwZyShH1aVThgsPOs8qJGe3NT1P2NUpQBtbSStN9gQf1bud5KBu
VANW2Bj40rTP03XVeuJkUxfzVH8pA/SKIPiMBu9lpgy6bfDan83XuI6mmhI3qH78pHj+GdTT621N
i/6KkEoGyLm68JAAf6EGUNs+3ta04KWRzYvxpPNoFvP88Wg1cGDyHVtwrQVLFKtH1cCU1aHOHTdT
S/jbpMtU6hvXsoXVFLPWMNkaZZvTtALiWENyb2aNGzeLuBb2dFlYTcSTdfBDneNWg/oF7uL3I6UK
O9+yzrUvvxpS1N/orEIcc6QC8bekJ86o0plqjr+gxvu8vrYLUySC5YYqNTm4EYER+UACJdzDx3KM
tQ1nXdhERLQcSmBTljQ+UUwZX+ssebZD+Z4X0icezzbsfukDhECmyHk8NCrxgMfXX7EW3PVN8BCr
5ml9fhasU5+/7CogVMAjvFEiEe5A5GuG/otvGxvW+Xe++40j+9+sQ1dtq2VUqmBO5/tqHP+w8wYZ
v66HQBTti10pzyT+cdeCO68evahTDskYUYpeDiej1dvz+vctvDDAcvTnByrcxB0qdctL1mXnqpe+
o3PxwlvqfVRG54oUcZLL30o9fzejy6Zc/7Le75JlCL4Dw4Wqpx2XOV99H3gfcx9KTUivIVZab3/B
N3UhHFp66yhRx/7pZ933KUNj2fFipGTq06RFPy1EQTd8c8n+hODoQLcaVwX2h8LhuYP/uR7M/aBs
pfOWmhdc3/KpT3JM7M/wkExKYTCyX3ql3PD+hVUQgXhBVlcAWgFjzSpbZi4/R1p89try3lRvzNiK
0DvbDrxSIYKR/5fbg9pq2pkHs2Kf9H6ChLWebjjqwkRpQhzwDRRtnIyHVZJZDwhkIfgSuoXUbrzE
LcQBEXQXwiPdaiWYpjBs9lDQnkaoetdNdanp+YuuwoAnI68MsxVvfKiOj7AFWxAmrDe9NCmCc3NO
ytRpwHpQxbmzsvSQ6cY+NjYum0sDF3w4VQ0/K6R5aZ0QPvQUDt0k1G/hLYF+TUTZOQoBsciIENQE
7ysT+SKSoOvTsmT2gs+SZk4oWuTdfyodU/+WQnv5TYWJqHvVE856o6xr1cYKLMQh8QHaAPfjq2rp
uGEw8BKX/BUn0XfPzJ8ko/3SltbL+hctLIVI+BBBaJqZFt3oEA2TOEQI9rb4pgkByNOQTPdCFtkp
oucGIUZnqk6x5m0Y/99wjjc2QREsGDgmQGPPIWmoakfIFl3DgmtR9x7GXD12wfhelbVD7PXvSnTU
mmD6EBjhvT75j17NjhjZ72+aQBFP6OlJo04Kb1aW3B1jA/HrzNtoesHaRDQeO2zr5TVfiPDE0dGm
+0BRYVxUXq24Otw2+rnrqxBiNWGbIFTDi5vlIBCijR8aAAK3WYAqxCcfFbC+D/T8UsjBPsnM6qXT
IvOzN/bn9dEv+IgqRCmK3+AuHqziImkopKljfXBs/8GTs7MBLoDnuON6Pzaz8ZapCfGK1Fg4jgrv
S8ieZbteVhpEzfPR3yVKi24cCmZVhCxmkH6pKt3bCABLq6/+uTShVwEv7IDrjX15tCDZ4yhPtYEF
r2tz2+uBKoSzps0K32nJu/cdH9NorDyK78bG8i+EFlUIAHlYhV5d81aZ9ab2O5DRdEoqJBhua14E
7ikadYkWr0OXqLPTT7VOAWQO+vk2x1BmU7hyjEEqhmTqeOnu1Cm454YpHeI0rDfGvmC4IrhO0YJe
rQzuZQO5b6kI3DiBM9rbVc1IvV1827OKiLEjD41CuELquLWa8lNdaPGh1E0ZgXAH/ut111D+ho++
4Rwi3C4zND/KQie/wG4OB3pbJK8TwIpDFpfR3vdC/Yi8J+Y1UBD7ADy3OEqBbvyQJAuWXoDeu6Q2
9b01C5UWAWINkAWm+1hFzqzJBq4zqaMe+wFdpEHWyoPedX+lehCfE/gs3Qrcxi40p/aVXKB/TJPB
k3dS0AwHHvwHNJ+8AO7xDEE0R0rukQ+ZDiiiwAnqQ4g6pLOw1hjmrlSDJ5KUFrJ4+CZPUZWU+yHp
0JVMKtTgDKTYysaR3DrJm7tRz9MdPFvOruL6ta87ZIns0P/p2xO81qHVnK1KmkmlK/Vgdym6LG0Q
Hqapzfb+WHypshYWUT2tHtUgiY5BOzR7ytaD/VAgvMVT2LhjU1OPqeYl7zNoge9Vw6oPtVTmx8F0
2lPsBK9RDRt8peoaC6oibREVH7KUmk0ZRZ+TjEjQXldRpNe9etgRhPNf0Hpre7hL/UOej7PKj2Gd
x6j7Abv29OKpXodqbAFtkAX5qlbqv3zbBiZROeHjUCj1Swqx/hf0bIrz4Ofqu9KQ67sM9s+9JQ/S
pQzD+J7aZucc2fpHxNF+e2WEmqymIhnmwAYylEh65RLlUYWEWlNv8cQgw7r3yURQ5Fg5CWqPku6h
KixDe9sg/Sd1QX3wHbRU1s104TwrwuEUWQ+BhJLQkdpzojl7xHyQJNh4aX+7cYr7/owVxsS7a6Jk
jpubxQ5KXtgtdk7/dX3kb0dRzrN/Nh5FQ293dY5cNhFuPzUc8xVIqzbmZan1OUBdhTm98aTESiPL
1Uu5RokGOqopGJKbApAlMl6FaLn4klOZrhQa7dEPPP9l5m++g5E83njIeHuXhPfzzw8YDEsyE6sw
3VSKAteQmvQuk2Aqi8pw2puefhubiCUin5xSUnUu6IYbeR5y3ejUwBhcokOwvspvm5AtAoohCy70
VJmyS08pZIZ+hSTLD1mYb1xC/4ZfvhWkhRNM3U/I3CJJcsljqf4gx6F8sTVJdXXU8/DpyrlPc+CO
SmupX6tE1e4j3xq/KmXbfR8DqzhUBIWNT5294q2hqH+uWDj0nd4TXN2xy/d1gF5erhxUmP+CIdqP
qDaV+Ceog41j1FKyTMR0Jk6eVU5Mf22ykz63j3ayyz6oH+R8V36VLpq+k28KA7aI7IRRtOmg8Uer
A2n1ynhCLXLP+/PGtL3tqfZ/lBV5SmiSnXBchEHs96mRqS9kAY2NKPO2G0Hr/OeiZDmF2ojkOG7f
fq+6L3L6vXEKBNp+rZv30uCFMKP4cZV0fuG4Tfi9rjNU9LZoRBccR4TFexHaHKY3PwKgR6TewyGM
ZPgtjLeQEIt4RAd5kSKYOsOtMvOo5t9M72wXW2wIb88JOld/Tnno2HZfK43pTnWx880fZv97fbLf
nhKYlf9sWPdaWYMWynQb1vAQIw6uF0ZysIx6w9DfNhZLpOWyJBJDmaQbhHXvnHbePoqK+7qvP7TR
htMuzI2IRRy1KSoV3zDQM6g5rupUDPQ5PA43TZAIR/QzM9QNZEpcdIZOhYckDDUoVW28rDe/MD0i
JZdiU1QlxzTfFv0p6u71GSLdUuhyE1DAEom5+i5CwzLPDDcYoeeMR46tto7iDnwCTu+dnK70dl6C
7vj65yyYk0jVValWpGStw2oj2nKgNC0/yX0Ng0gjbRXXLc3YbAZXp5B6jLS6S/EzWX3f6J8SP3aV
8mXKqtvOIbaw+/U96F8jaw03036VZYBOsoPE3Kf1+VmyVcGPfb2MlCkcDVQxIaxGLQCpR0Xful8t
tS44c2FJPD+0tB5PVn9s0BzZy8TSjbVdal24oktkkGu1x1SHwHjI2+hzPukbc77QtIhMbPRAD5B4
N9w8z8rvs6RQh0xJJNWnm6ZdxCbGTV/WQ6cYbgjO9WQkYXbqM2vrXLxwYEJw5k+TnFB1DeVA4rwX
f8tR0nQ6ZRdqsLYTirT4c1RWiMdkPwGa75BbdFs0lMpY2jjULs3d7CdX/mAnHSAalc5VJUSoqDNz
pLli57ZFF+GKTmnmkaLYhtv7kR3sUr3ToV0G8vX7tpWZv+pq9BRxW1RxV7qb2bx8AijwN9nNFgKF
iFVMctS35TyR3bz3j+zXuyGF4h4J8yoJb7QrwZ1Hqht66uFk7IpZ50g6qM7xtokRfRlFnCTjhd8t
vejTVMofynTLYhaCtCU4cpqheVoE3eSGbUHsRFBFnZxD6mRbcWihAxGGaGpdgbC0PbpBZ+97h2K+
MW2/1aG9caZYal84gMYpUnRlGkxuMz9kh1no00Np2ydQ69HGIXfBrUQEYob+s6pF1uCarfnOzNJj
7cgbTS8YpghAHIPC4D10GlxSLigO6fsyCPdUMe3ssjjfZD0iBHHypFivEFV2TWiXd/3ofDSH20Bj
log9RDpXsX3yXy4KRMExKLPqFOjktONesg/rw19YYJGkaNSpXQmNpnWzwHqG2OQQDtFLh4b7evNL
ayts8VQrO4GEpIDbopDTNskxC7yNiLC0tkJEMJ1eqdnbe5eU41Ht9e+R458n2XpEeufLbaMXIkMO
PsSXQ4culOrBToZzjljvetML824KkcFTC96+aql1eU84WHXg2sZ08NtpY94XmheRjGR72zrsgs5V
hs9Z8oQUFqrWzzcNXYQy5jB8Dpbite4EYzRSh+ix96dp83a3YDKGsMVH+ki+GUAMJtP3LyV1q+e6
QhBvffBLrc/WdLULJrmWDlogt25fWdZBteP4qPVbzMVLjc+rcd14y/EgjLrWrY34JJXpvd8rG+e2
pQWdu7xq2oz0IbRzv3NBX6DtjCCvZRL0m9vM0RD8tNNKXzfKvHPLtE52evqTl6dLqpSvt8264Ktl
P5TJ2JpEGUs/N41+sHr/Zb3peeH+M29licR2ttPZhRdijYOegx8NzJEc4GtcfQTDYG9M/tK6Cs5q
DJHSVLLSuqlhIMOeJz7y8PZwWP+ChdZFyF5aRlDHy0Prhpn0MkX9KYzNH7c1LWzfFqwogyFHrdtN
aNIU1sWeko0lXTBIEUhnFFnXclFp3Ya7w2AgK9lS+phs8aEtNS+4Uh0F49BL7Et6VfKuI5V30KR8
R2F4Iw4stS/4k5JEHjWbRes6BlKzno2i7qHK/OP6vC8YpS64U9YkjWHzKuRK5h0AlMxRzmEMGjba
qm1aGr7gUGqW6Ogx9cTgUO0q5FiKAZsMNR6ReHrqzA/r37FkmsIGOCBgJOdO27rRBF1xpZ2SbIup
b6lpwaeiVneCKfUa14mLPQ9iJ7naytovNC2i4BBeL0Y11xu3sszsFQEg814fOL7eNCciAA6FP4s9
RGrcESmJg2zrEFEM+bixcS+NXdj9rKCL2sgI2f0iZZ/Y2in2w/e3DXw21qstRJN1u9d6pqVvzLPm
1A+Q5Z7Wm14wR5FnLtfTWV9Dql05nvYlujfIyh+L1thw1qVJmX9/NfIp7jxF64PGNb/Z6H/nNzYr
eKnFNdIpEogelE7aG1bkDq33aX1C5gD7xq70H2A3K7JCk6yKG1tfphQQad08ReVE6n46eLW5Q0Jl
4yOWpl5wUU0fOjlImBu/MYqDN4SFK3eScld0t8ZiETKGBDNyT4lVu1VkfNLL6l0T9N8gy9i6xDpv
T5YIGUuKpIQne2xcqkHvSrTcd7FtHBzl/3P2XU2W4li3f2Wi35kPARIQ8c08AMflSVdZLrtfiCyH
kZDBo19/1+mZe6OaLvLcyIjuiEqHODJb26y9FurgDn/vop0gXSZ+MK7/NhAcqC//uqG8bvJjkCN2
p7nxTnzg96Hf7kN1TS1pA4QdriFiZRnW1Vg0/clENIXAOxD4H5jyUhdpFxK/166biLnNqOCJ68or
h/DPitYvNt3fiNxmHyo9Zd2fgiHPuoLtZwOR16Y9drbfldQ/DZVN8sjcSghTv77PN3bfGkvG+qiN
atF3pyIaE+1XqQvOkeVtJGDhGkhGwaLg5T2WKQcApeVsBzaq3dtefHX2p2UBjxtkbIHj9IKj64g8
M23TZyHUlbPXh7iY7F8tx+qOjh2Jui0If0CXWPs3E/DrL7KLRIk4eDTezq/zEfLbBtWCKzfTxmKs
eXhi8IXnkFEzJ+r/KBoOCVaNisPbmlbCdcGWdazLqxpPH8NWZX0OcHMfuddqARsGc415cxc1oXdC
Y6lt9Bk89Bzy8H0K7fN3pjSHyGmhb+++CV8XrhFwDSiwnWgU3Uk6Vu8HaMWnbl2/jQskXAPguAP1
W9biSEDEwE0oi6ZdVA1vEzQM1wA4IHmWvg6j9iSg0OIo6PgGfF+yVia1P32rY5hKSwDy0RDpfX0b
b1y+a1DcJIiqLJiaTxFrz46ub5fxWlC79ei1RxL5EWgdFB69RJmA7JcHkcbX33rrLFy+/5PLgFQo
LijAuU7+9ExskObAO9nyGm/Q1otfvv/T0905gsqAG+EskDjL2Zx1EPh+/cW3Hr0yTEujLrIa1pwa
VRTPnitK8NQI98vbnr7yutWgHBBN4xAbUgOrJ47FfA35vfHiayRE3ZZFERcC/O+N12eBKuYdAXva
lWnZulLXUAh9aZrzLcCFCni82UdrcQjccpDo/JDHNwK6tOYLhNf3wdK9LepfszhWU0Or3J1rQLwI
yky5FNOnprONc8Vz2ypmrUESOFd53gFecwrNc907J6/wzkLrY+cBcdM07ycTHcHB/gz6pTs6DMmA
qoofzVdOyNZ6rU5IWTW2HYMqPI5qgAyQyoejnzvN05s22rpVcwHFzQD9MXakPkvmKk7q6sfbnrw6
IG5fBQbQxvHYLSLeg5+LZOiyk7vXn77hi677OwAWasOCFuNxDnpkBkFaQPIkYLc5Ewlh3U0lHvpr
PUgbNmrd5KGijkAQEvMuJNhzqKn3gGW/82j94fXPsvX81WEX09R5gD+Nx6pdPjSev9dT+KSduLiy
g379fLYGWMYOJDd0h7mi+RCD6p3fDxqtTuBBOb7lA7A1yNKHDFwwzTE2ph3GTDndkycgXNEacSUk
vlw0f3fR2Fqtt8nL0RFzOBz7nt5X3gNans4BMWk+XSkZb03R6oZrGy27Rfrj0RE6JXWZXYpP6NG7
YkK23v8y7E/3ECnN4gCzPhxjwKpdcUKTVTKIWx1eef1f2wi2hlcOLWnGgC3j0UW1T3T1SbnTFbjM
1qNXx5gKEC2WasJBi8yZSLIDOUX2+rbZCITYGsOlUXbyytKMR7+Rj4Z2Hw3vdl1zOc2FMqkKvJeZ
NGWmL2g6I95WCmRrhFccAF/fDWo8lnbeR0Q/GGKvmNOtfbQ6ymPDkUwA7BMbldx5RSHSMkC/GW2f
X5+yX5s9tkZ2ATcxIrU3jkfGlv086nRY/hgpIlTHuZlYvwNGGxurvNKvt7H2a6RXKN1KmZKPx6mz
aQH/rzf5mwrWbI3y6loXNDAcSy+LYVcqH9RJxu5My671iGysxBrm5Yw1VLddMR6DanJ2S93cLNyy
HdQuvr2+FFsDrM40FGlG9IM349GWTjY7z6P86pfelaOxNfOX7/9kMNyoV0gd4+GDU4NJngOLQHav
v/evw122RnPlLVlMyPFoV38DEX5i0eRwaRww8de4uxYmbhi8tVZwOxgoWIBM6Fgjz5E0jrzLUVRu
XfrSEvfKrbM1R6uMmkHzFW1niS1Uu+mgTeaVyxV7/esol61lgmvqFiPB/8fYL9Gf1r5XwZiOzq0X
eccikDs7vi0XwNY4ryqIkbLvccR8G+yVC+1UQYvPur9W6txYiDXOSzZLB57cEru08O47NiWdeTeE
Pvyja8jqrRFWmXAjVex16rIMS5jVcPg57RKgXpPCXCsGbxy18DL0z6dh8GtVT1iOBum/ZfaPpO/O
w3wNP7n1+NVJVgHymQRF1ePscDTx2mTsvjJyLXu99fTVUW5JPDq8qXEl2Hs5Wkikt8mMlqTXT/PW
01fXs/BG5Y2OMxwdxlLr+wmjczJOzZWDsGEs1mxzrmkXSO7CimpD59Q44Xu0Pe0XYt+VjT5JEn19
/WNsjbM6y3FRM04KfIw4br+EkfMUT/bOi80tdGVSOugrftLWXl1dz6GA4pESGAY8/yR6F3pjYsK7
Ofr++qfYePwa5SVIaZkLaqFj4KtkpA+CPlfjjayvuGIba70mmeuLktF+xk6KmjzpqvbCh5AW3bVT
tmFP1/guV7Oy7WQ0HPOLSEckli5teODtXp+brZdfneEy4gzcjogRCsYUYPXqQ2jjhy6Iqytbdev1
LwP/ZCQuwX84tXh9dLEeZuscJriQb3v31REmoefNIWMIPzzzexuUWT+UM5Cf10gKt+bG/+ur+4Pf
o9XfH47aCd19EWnvDip9Br2S5Jqqw0a/P2PeX8eIexsBuYrGQ9MNl1XIrdEPpY6HPKVkFPl7UZM6
OmreTuWBRZ5Bb6ZyjLsvQ7co9zm4AuasYZr3N9zhYQn4XDznSc/L4I0uG11NMxW4B8dJdLgLxddh
Jk9lhxgYWo5f3rSMfwPPcIfmDWRZj1Y3v9vAv6USfZX2baUKRlczPCo/KEOPd8faCCS69BcwJN1N
UfW2A7QG0FjbGB4BFH6sWdSDH7v4yoN6F0zutYtq4wDRlXFUblHNFrppx3mE5GsQWI08b3HtJtl4
+ho9M4xGdb3B5E/Mm4EBlzQZCH0bEp+tCa8G1Gig+oZ3z2n57PbTyW+dw+u7ZuvFV/7N6FW2HIO8
PQ5ekQVwPkB4/6bMJVtjc2I4yIT02DGj866qB5HGFIWB1197w4Vdk1y5kxa0AmnEkRLvRQzvJe1O
yPrsCz7uo8pHAfAa2H/Deq2ZrEYsKPqdxXCs40CeYwhgfYfEQTQlknRv08Vga9HjfKRslHLujkya
XcH5AqN1VbZiY4XXGM9odKO2jrvuSGLImE3UOXFMXPb6Omw8fI3wrJqCQq5u6o7cHXZThCKiLdro
yiJvpAPWEE9W+EPZ5C2MuiwPVubwOpi8bdHzktZFfhtZqsBcFdwL130bDy1bwz7BoOE2wNn9GbBA
YaJSqn8xNX9bFyhbixzXdVNy4sruWGC9T1VtyttiwZ2j8nG6cuo29uta4niIJ9Dzgq8fEIaPVVkk
caEPfLjmpG2s9xpSRpAicXuXdsdIgvN0kt3XfNTXmsk23OQ1u5pfQTVbaA/sAXWTUvapnsBPKjLw
IpTq5fX9ujE7wcoTh5fgSGswRB6Hn0qPfYN6z6cwgJT2256/umWKXhMtLZ5P5vmGquEAWtgbb3gb
womtMWVs5kpRsD8dC4Kl1YMDkZuCf5Hg8r9y5jYM6xpX1rDAa93J747VxJskoPVXD30XgWcOvO7S
UMYKDe7sbauxZlfr/cm2lQ46CMagUH2xfaOTEcAtX1+Mjc26ZlfLDZh5QnBCHqOiquA4l9BvG8w1
f27r6Zct9pNHXra+QnM6ZkoODuS9bNbo9m25n7WaKVNODcYCvHhciUPOJEgM2ZWk58YB8FfOuKvm
ii297Y7B9AdHa1o/JmX1xlLMGm9GZwBLQFTQHQU69ht5Cw6RcL7y4lvTvTq5tVtyzUI827iM3ku0
t8A79675KhumZw0uq+Mhcn1v6I4tc7hOhFAj6DR0dxvWS30iVZnfoXOtfBuaga2xZh64byPd9d2x
8+tDVHh3vn+twXhjgdegsphqs1QGvoQVjUqDXt3n0fLYgLbhionbWIg1qsy0IUQce/gTPOgP/Thm
hfTe5oz+DTpGBNrIBB4NyvYbUflZMzdXSC623np1WnOQGNjRHzHjTlze5S6r9r5w2JUX3/BU1hCx
C4obhK6uhBvk3BeFeYY06udiQB51jMiNp9jnTvLnJuqjt50Gb3WMbRPELTFGHsFs5HrJEA2cJg1l
/NoO3dpGq3CPOousqdDy6Hn1jey857Cd9mW9fHjdNG+ctzXQqum91uTcdMel2QXGSQCBOpOlSTFq
Eo3XUp9/op1+UVldY6zKuos7QxpzLBxwaIlvc9k+FRoKsLpP1RLfFeQsAjdzg49F9IETuQMJapaL
IQv1l6Xht5ETZDWAxMtVrY6ND77GZSlOhgoR6HxEJkDzxPH72slqbinYr4O2sanqStJ/oFEuruFA
oz9Jr38xDX+DazUGvYE81keJPs3gA7Say5toFrS/RbSd6/dTSLz6Q1fwqvIT12sXUScSZXtBEkoZ
XiuBferaPsnBsixPQSlcLJMfqfCpKfMpvkjwDNVNt8wXvF8nxvoP9DwP0UFExI92IIOiaKEgTR/d
qs7Ifs9d0LfvyGRc8wO1MlDLuUFfK2hi5jGYqQrqINE+od8iXdwCtQ/i90VxzMuuiPaLku7XqnTU
jNTp4LOjD90OcBS1zQApaNRmmkTNrV9kViObC3E7Faj3EOoef9gZdC9JNdUWvRxuNywQu+2M+ua7
pOjxmPISUAx+paszWhtEdG7A9L+8H8apUO9BlL0MRzRaR/J2WIwYUzYKhIWlAWP8o+Y6Lx5zW3d8
xxWadFJexJKljR/n7l7KDk0dgptgPMPL1faA6lqFEPJilv4A1U7op7Gfo3liVIU/J3Rox/ojNFbH
3ytQxbsnSRsLscRBo5KFXtsBIhy5Rs93B57zMJ0naqOE9UzKPQNNljjnXkSDTOQmoAkxAVhtlOCg
B7NLFci08manymqhap0hsV42SRQhF54WJmfhScTW1YfIV6Q8lCTuWBZj4vKkhCe17GqR13lGB2ZV
GpVRpY8DgEK5TkbIbRY3HUDa0X5Y+hwQAO1HMgN6th1TY5b+ltKJeonpKx0mRUuqLy5oZAHZqEN7
WytUYrPcazzy3hsEROLzqVJDEsRSaGBVHaDnqoGG5HM4q9D97jt6rFKnlrHNRBfWwX6RbRklMOwg
EaSztXmqpEKjF+Vh5+0orZiXyibysUPZNOfpOLZ2SWdbFmXShxR9H62MsXk6n3OWRS6Pxw+LDcsw
qWZgfdDdQuMWPOy0DHaaDb09ancxXto0Xlk/ygEo/gQs12Y8hHKaQLrN20F+cJgRvUgAqnLF0RJX
qAeyxOUM5jgActX3sIrbOOsBiFt2Vc0gtEFmtB2CF7UsScJVMbwnkeQsjYyaw6xZGKv3YN2wbtK3
xUIfaDlBvyvlEHGwO9CLToNKRCsncZKFH4V7B7Qf0Y1sHPQd57HLwFIgK/x7EehGOXUL4+7e5VJ/
hhTre2bIzuZ+jNDCDcw5FGNTfuwjUXwgU1B+sW6v+XOvo0boXd3PQvHd1I2BeFexXMgfqBAQtgMl
hRcNCRrifHYz9z4IpBI5FrSUKQcfvAYZZ+9OMTr/64HcauYG44FPjNLbqOm5gKwjB8CaYSHtx044
zfhQgO2yOFQNb/IfXgH1VYPp8JviWwdlBZNZJIHmlJfdCORaQ1AOFAAvjjd5TyE8iX79ke4b68/l
75a33NzC2kZ1GlBs1feq5TDGKJIVy7MTs6J6YhzHcreU6NW5a8I65odmaD2+p/3IJ572vS+Anl5o
F8DlpxwcfmBgm/ysasLFHMQimgaM5wTt3o0uwynxw1aKW2RNC3CCRWHh7zzIq7DMWBqzu9pxphcm
I2lOittsiJj3goYhzbDrnjwQIC442hKhS5CU+ZJYv32wBcgQq+4dd9rY7mpoRv5eoWGdpkwy1j/O
vqLfJuZ2aHVebMnB+yL7+lh4C7hvMxrUqQ88+CcejG6bMsK8RBpIEoZxBeLbHHeeCiMO3cuq8Q9o
vIrFiQ4htCtwKXwZ5uqO09DUp3Ig5UujNamSKuAER6J2xDP0UblNltGtHmjdfcOQ/AtZ/PKrp10t
3ykeMTBrWQZlDZDguOHOsSABvemraLApvFayZL2uZ/5O+NzV90tR2SHtCSNtkufCgN9bRay4a2bq
7yHpJ5Mhdu9Abo17M5yZHW8D6PG1h0ovnSwT3jv9tIf6T2HupGoJJmvC1ZXaGsJJiVHE+EkMoo4h
KXmXx6m0unIhuoqWnEQy1eWpKRZgN9phKJobHSztcvZ5P+rEteEASVT0SMX7yVdcHuJGOEvq0YrG
aelEHqgl4eXPN67yyd3i8xmlUVAwsHSCW0ihmEW8fmfAeYJboHLZcO7mAjyoXjApPKWE2oAZ/S4E
694yiFNTcFjBOEfCKDMdbsGUAdoa3VWNY7Ap7IKpCFhtg4QVirW/azuY6jlcSkUTGDVa7zVpmyCL
h8lTWWcF4an0Y9E+icK65tYWDEU3B2KDHroc0Ud2W7s2vyg95lG9M47SdeKLsKiywfLBP1Vog4As
LDC8D45b5iSlgectB8erojwttXTqgwFHKkkU4M/u5yBi4+8UFluDXFKbOVWTJEG2UBiKx7FslNpV
Vipyo2iT04P1hAaqaAqmFCEfIVnpRSFJot5bRDqX2mmOwG0ttUlAgT00d+4yDWPaDCOQqWMLRViw
gk79s9PFg8LuYMF8S3QUD6BJxtKipggqw5cx7KhTZkChjP67giHySKAcEPuHebb02A1wVn7vhd/l
CZi2Gxf89Q2r0DEs5WFu82C+hzAKiJsiqQc/kxFpTTqCqWh6XHLoHCRFH2NGaQ72q3eOnGX94Ftc
1thkjRiWtCTTJNJRt3N/UKBtLG/aEDQ4GeulxPVa62XOYLeq5VkAKemkLgGoK8U+akCTXYzo35KG
ifwIjmOYWhSrhJ8BB1HQU9M27ZSYKMBJC6t+yu/oyICMQK8X8PotTpFIo9bz+heu58g+NuDJYRnO
Z9miSbTpF7CtDlqf4SY73q71WqAGcL7FJ3QTgfSE8qnjpyDu8+FWBP7SPFrcvs4Pt+8AjqANrS96
DwLwZGMgNpyQPkCNyDrOSG6CjnQxEA4deufwNvbHIH0ki0mVexXWOIzsnulOVDtiod/0EDaghttz
hR2DfBfRRVo5YKMGs5Uz1VkFJDRNxpyOfwDdWLtZTdwq3ItqZMsTGtX9ILOL5GNKxhlN0hIUhlVa
xVDJ2g9hW4mktFPn7ETIB3qeywqNJDQPYppxFZs4WUpPkXQaBm/OJhNjReFLNewCoFDtfnBo8G5o
Fn++M6roioMIajkctO4t9rxc8n5HcF03EHyvXJroAvWhA29mEWQ575fi2eG9FyaL6qEYEdrG/UyB
fOv3VUgntQPBfol8VciNhMTe1KtzWIAFN2hqeka2tfMPMYALxWmpZRN89JZizkbfPsw9JkR5UJUd
8qC/nyrgDnCN2uabDxkfiA7JSkMrbJw91Z17kJ0H+xwm4t5nkOROLBGee3QCiJntUdngw001gpMG
bqLb0ww3Fn9vOzLGZ495U5PEXh+TrF9qW+9mbzQkxdVfgr4XflOz86tZi3tQIovwEPUUdc5aB6o6
VEsulj8ENAXBH2h7hz5A3XEZQXQbzwU0BvvJO5kplC004BrV7yPIdwcPjscmaPF20/LdyNEHuVJl
2REBQwdbO5MQl1sdO6pNPOlXtz4tXLyAS4J9M1qwC0FcNsqBztYN23H0h+cp7pg+3/Xat1UC/YLI
209dGcHA2iD87pUhKaEE2efurtSwEkkH/EaTumHZuzu61GAWaro4+F00rfMlN/ARk6UOlZPOMTg/
zzmHaHo2wYe/hcvpHkBFjT1uB97veB+Crz/MOeABUV9Bd8M1LkliUoZzErQlSHL1MM/ejcyH8EPZ
QSLmLppLSJmTSJj4voBrJcihxEXiPOUa8RY0C834yIKwvABKif+5GrgAOIk38oEKJ+i/DjaciyTi
AWNZAyvtHpHBD0CMBJQ0vAFBqp3OR4iNA9MG0wBp6B73MY5MmQCP6ZnUQSET8VkjBUzhiBrzyQ61
L1IewyNKIrhBTzVE3T0QKnP+QuEwP0cln+IjgpZWpELoKTjkizfddcPYPqqJK+cA695B7jS87LNR
jFN4KELmltkc1WVxiJTSE2xSYeg9L9yxu49pEId7Mg3L8i5uWx68yKLsvs04Iz+W0QFr84RdCIby
ZS6m1Cx+pLMuB0HIQbcAV92aIWT84OP14wfqLvQ+mLUPo1gN/pOr8umlt9UsD2MXBgi/SiQOsgic
SSSTSHXJPdeDLPaCzYg5qLXg3XIrJyTpEsV2OhnbRjINq0qTj7KtLLnzhxm6UApXSwmKZU11WtQT
djjuTXnptmTo1c6UABFf4k5DIfcBb4Iua9smFvvQl111rwqV8wzEQUzvGKlJfnSh0dTcdT25XFug
0PLPTev5ywcfYPrlBJjFQj54hTHdt3LpFvOxErwLdxA6YNMB8YLHHuDAyPhHW1G8JZDyxF+Sepkt
e2DegMh/EqXV72uX6y8EmlzeH7NhvX92ShPGv6ulVxMcQkSlKRW1G+/iQpXBTTi5uFmFgvRbqhx3
AnWytAQcU44sSPDoxI77gpgRsbk0hse7upOuOYN2dXAPNTBQfD/XAbMXBsrBHN2BVC3k0SAFgMhd
kjZ10LFYg9zFsuCOGHSqHK03q+5ezwjRETvSRu8Xy6cBaQYW9pBCZAPPoETHnVPTFxbCFX1ZfrbW
mDnTfgyM99ADT5l6rCP6PoKV9LLcD0L6NEvX0Snujn6CAmwjh8dwqM0O/wC9zOizhu/zqCLxD0Rk
dNrJUFBzdNwIaBkzjUQ8zYhEJ4QGc16eRkFCypE4WZx+74OlL372YVArnnT64qhFYdt4SSkW/7uG
4ml7Msrx7KmBIUKHuSPjaknCoOlGqD5LzcdEcbNM3+uJgHrJn2v91IMK/EUS6yObUc6lTToalN/G
so6aY8AK9yOvg9hLndHNwcdAFsS/aoAdQWY+tEAqYCiRqdkdw10H3vLok25B5ngSmoLt0u39MjqE
3PHgs+WFDD5FkID1Eo0ov87qxS3DCukHIDw7mBU5B384fcnpl8ga5AeW0QyIgHuLAtXAvbnaIZNC
VDKLhi5X+ic3KlXrjkC8H6+rXKFRCVpjxzBsTGYqMqZd6FGQaHj6USrLDhCSvyZeuZFDXlPmt0QT
5TatPs4IrzIwkKKPee7/W0/6n79o7Xb//l98/VXppa2Ksl99+e8PqsF//3v5m//3O3/9i38fvqv7
l+Z7t/6lv/wNnvvfcbOX/uUvX+xkX/XLu+F7uzx97wbR//l8qAFffvP/94f/+P7nUz4s+vu/fvuq
BtlfnlZUSv723x+dvv3rNx8BGso1//PzCP/98eUj/Ou397p96cXyDzSjvshv3S/+9vtL1//rN0LY
P4PQj1yUeGICynDk36fv//kJ+WdMELjie0Hk4R777R8I6fry8kf/DHDP4o9cEvnEvVTEOzVcfsT+
6XshUMnMD9w48Hygxf/vOz7+J2/6n4X5tUbyr5sCqb+u6vO8rZFW8s0pBje38j80RCb+Emc6iDNb
xFnhA1s67Entf3Tx5U8z9d+3uKrMjEFXBY3aHXoIGWt1mlh0KH2SNaR/HBby0WBU9Jpmc82/TG31
+Ppwv+5mwXiXQ/FTuXOgnhC4d50TTOt5athBVSybrX8A19EZNeMkD/wEHn5Gaf6WqgqGXBU5mnKg
YN+BtEKzjOfC0nMNT2JgNMtzewAA4ezG04GAmevKR7yUEv+WJsd4q5pHRwsknqM2PlGeHyrUBTxw
WaBzNy8ihCfd47TQLNLPJjxA2OzTlUEvyIBfDbqqayKN5QAoBfbryau/AEYKFGJ7Y5AVwGeOIInr
VRSyDJ+r6lpP8i9rVfiUK4iCMD7yqMMQn7TwXvKx2EEd5Ywo5cCRX1KNe26d5QzV+2uz+ks7Tf01
NC6uSBBQnD/wmgwqzatjJz9FS1yhLeNCBxcmjBxRbxhxMuAl3MgoeDcXz1AC/wPA+McCLPp+G2RF
Hlw5OFvHdY2mE2Ik7RQs0QnqSQmYUSKNZFz+qfPCfSntmSDWYBJNL5o/GhVcm4ZfXh6YhvCv58cb
7VLaHpvLLA8E6ULc0h/dMj4LRO7O4BzaH52JIPEHZyfokFHA6QIQEKmAa3Xbzc+9wihLGO/e9210
4jU5NB4qWwuyzbzfM8fJDA0zdHUdPAEGzxweL17ryg7/JW4cn3xlqVThwQT7SHFUBnn1GK6n7t4N
YOqI8vG89A+zg2/jFOuCIrkVf2wg21IARSlg0MwSw8Bc4/be2oorGzYaSWIfxajTJZ682DA73C+w
J/UEphKcec9cXe6NY70GSglJmOO1RXiqm/Ch1fnZN7BbA3/Ma/WI5vHdxYaNE320qr5mSi528Rem
ZI2f4taQKmrHEGwDEHAhXmZkdFY6fmmC4VwaJHphU/wFlSjMbFyLc4uZBlX7FWDArzvJsdArU+ZW
bh8xN/ZPNTMf2RRkNBd7Tb952OY0+tBUOlPYZohdHh26nMPSntHZd2WbbZi1YGXWWu7ELpnBhU1U
nEmou0XR4+VshdpLBNZ3KsF2Q6/092191DUQK9QBDfsJNPomD875UkJMG+z/LOtJGgTZWLOz7ItP
iL3Oaj4z38lsP1wz4FsHeY3RYtaBt08mMOwgGTC6j9DPO9C2OFYdmD44fPTuEZHZ2UQsu352NuZ3
jdWK4tlRbmj7E/fcRE9x5rvzwRmDQ0wZgMPgP7AeaqtXD9DGZl6Dt9wCMaRwiwXESE8T3JlA9kiq
sKwoit04f8lBTj1W0HQA7bZFs0jfIwOOqsrrNmvDZK2ZxBo0fAmv8yBNi41kkJbxBtckka0+VYv+
8voYm3toZY2qBZEzOCnnPz04u8RJBZvo515Ci+pRUB/20R5um/GMMiL1EWY17e71oTfs4BoEtjhy
4J1m9c0YxWcw9WVuNZ672MF2Wc4aXw84Q68PtfkpV05V4Ddj59MWIJKTjkGR0bUfESke52p4rFWx
487d2IpHSrBnmXe2xU18ujLyhgn2V+YIBT+vmQsnP6FW8iiBjJE6ArLLz0odZTFUKQJ7Huk7qZ6u
DLi1ZVcmKGgjgOvcJj8hbwurQ3OWgPn5zyVNlHoqxwV9TU/olk9sXSBiDd84x2s4GZLdsQiMzk/w
rmrzHMfFlwhNTpc5vpi/0u56pp+W6C6yS9LmaEBX7pWxN8zCGm42lEjPUVRMTyQ3Xy5hiIxQCvXH
xykPs6oIzwpeXt/6V9yojZ27Bp85pPT6zqr8hDzwn/EVQO2HpX0o0L5z2bQlv+ombmyfNRitLSd/
XIIBt2l701H5Nffgm3v5R0nIAS57Gmh1E08Pw9WI7tdiRNRf05gJ1hDgM5C3cuvpoBoOAIeTqtYm
pGtwjz26AUo3SFmjKyl15uZWXmP43rpR1vi1ESnRyPRRdNLP+n313YHa55wKluSf27scVYxrSmub
A61COj92KgjngJHQiQKkeQ99W50oaG2KYjkPLnaNCc8hgqAW0J98vjrsxdj8wjP6U57wp+AViIs2
UB4YRM0CRZ35GJkxE067q0p42Iif7Y+mRlkgR2Ka2RsAQq5YhK1xVyZotl37f8g7jyS7sSxNbyU3
gChoMekBNJ50TTGBkU4SWus3qm309nol/YHBymB4ZSQtB9VWZW00mrn7wwMurjjyP/+pFcWSojke
j8LOe7c8mNbmUgbgjZJ0zDBt4824xsyGlut2sRm/Yq37K4f9LfYNjozSHMtMjppNvEtj8WBqTyrP
mJLh2dRrtA6G+Hizgdj/Qq381SPfgtsKtSNiD1Al2lbPuk4XWGrepalTv2Dy/mpOv5+/f7CWb8Fs
lCvBxDnTBUZJazI+x5hyNPmpFj8wqbbGVjXXyaMJGx7l6qzb3WBpjpVNrqgLtkhAbI3EGsgUCDed
JNSYuZasUEuyXapO9+7TIvmFZPzHNYma8jZAKSgLAe9VBGS922SIQVja3B6FEMsf0zizG5ojDf3H
TGIP7M7A2N5VmRxsyOfxly7PX524t0FLaamgwxI2urlRtG6MZKbULDTGuLP1Ob8zGtOVYoC2uNkm
P2fij/33I6x49/uKvIlfvvn1f52z174Zmm/j22Dln+Kb/zjo+d8wnqnK4l7o9NfxzKAhjvm38Ov3
0O7P0cwf3/w9mqlov5k0AhdFVZN0XZT2uOHv0Uw+gZjZpMmXqBgSHhPq70c0U1F+A2tpSpasqgqd
m/ZmEj+imYr8m24YmixCP26x39Af/0o083vB9R8HzJB1S5QtavJMjTZSqvHdovtJaFrbNCEjLJEM
Ql6SzcsCfYNG69Zr2DXtek7F2sv6bXX6ERzEVJakF0Cyk312Sy299vQbdTR67jaG/GxWt5cYvjo7
VQHgCULyJZPS+2bTR3wJ+aSQg0jmKkggBnH06XZJpzhIavRQraitU5M99grdeBwJpZ+yrSJ7FW8v
ogV0COyNpDbXZB0ugikeBHE8bnN5bqwMlClEfkNPn1Apqe/bJj+LVvye4l/ZtxbauybNeD+u8wnm
UN/oxEx1QN1pfj9ot4PQ6/WxUNrsQ6MPN78sjeZEytzInZuJLG9vzYaE0ckiZ4nZO1K5InkMrRu9
XlPrwiE7sBNdFN1j0Uhya2fTWt7nq276YwIrY6UudFxoay0WwP1OlQ+A6yt1SLW95nrqxGljHYrS
LOwxU0YWYMcuNP1TD6G0s0LkGfXb0jtNMq5e3Y3qIZdbyW7VdjyulrJe8yU3gjrbRruYpC8lyTTd
au/z2jDCDegtqUcQWHOB9J9uphmqYk5gdchGop71k1FvWbglAExtcZ3rHe20DF/LbAmXtntcpOY9
WQ/LNkvpaZjNzV6thJ7pgjA6WyM8VuTKYTO60UwW7qG6UT70tVD2zjS0YnDbNoAXyUHPkNVNr4Nv
i0cycltTBLo+fFKTuXAKqf/cL6Juz7f5KFhm6Q+yXFyXpRc9GfRFsEyC2djU24cAgomqEG5w2AcH
Qc9TL6nXNugSkbbuYEbcdMpzfxPp42apVX0/6Mb02FKw+CTls7vGrdtmhad3i7vTMk5lUTtzZ8b+
1GaLgwp1tEZpLuq43e56uhXRk8BSnakTPn8XD/8/C0mI2Axjj4v8tZh8TLOC+sn6R97nZ0H592//
SPyo+m+WTP5Gkg1VldSdpPBH4odPNFMjgGwYkkqj4j9Epar8ZpqWKpqSJGmGTCP2v4tKPjJEWUTA
qrpK7oRo7L8gKn8PYf4kKi3SITQvERHKBNR1hPafg7u6HJdNUme3563trpb8Vd3kQ5/W93kvveaC
+G4xbq+5phxppOMTCz3CAWfg3m/vaBrNxdujnKdB05CaVrSzVAmZkw/yaRbOVGc/xLfZp7CQjkFL
QCuzl4K0pmOKu+amEaoe56E256sHgaIFqUESTdb2uPXFPbjPFzHvbYv+4ZZtdNtHs9GOtRk/bVle
25UubCBecIfN4R24U9dqmq9zQWslMGulrY3Wk5JLjyAMvUwXwjkxB7h8e8ke5w8AHN8RJ7/SauS0
ykZEPdNTYwhPomld4wpP28zCbirDyRTCfq0+VFX+GSad2mnL13oAn5bKcQb/RvN1W3arrfS38dJZ
FBq0ev9UrLGv1n1ua5nR2WIs04K+hIa3fxgN6bGpM8Doa/GhAmQNWPR+zdJoi1PFHqvFniv9LpHW
R9Xgqz0l+I5GNH2Z59zWF+EZqPsC2LWdzOseZR80CZioPD4IgxBScOcvlfEC0exnUufhoLb3UwKS
AQLrQEhlX1Xj0Gq579APoCXU5bEb+kDOpxfhJh+sDXDy0jyUKBu7XePHapnPernF9q3N3XWm0qWS
J5DLjejDbfBRFTv61oy5XRRAYcw4K52poRB1zqt72Rg1GwAd9mv3An1FZUsmols3eEqj+IvQHkZ5
jLSRTzASLjncfrI8TKRXVssxh6WwF+EW5Kl07TrdseirnaaF065VNN0+66Ui28AuaVZnDHdm0pzW
RE5BjbPCt6F7yZPbu0WJvU0UrnopHoEFN3YKm/ukWbawiK/ajgc1QcXbkiyBMB36B2nSnwCCXATt
qRzbc0O5AnCcoTXvsiT7UEuF5NDb9SvwlNK2TD+3NFqZm9XXW0XbcdpIfOrV2dYBLNprQyiqKR1A
oKWjLWOwjCpscPn2zsqV01ipMHSAY56SOybXngYYZOmDaGuK8G1Kh6Bsbo90kWnsYRtaSgOEzOvM
T7VMNwChju22g+APret15eLSKNPvJCGUZvHdXHYvBR0DNaN5AfJ2H9+m8ybXD1Jj0qyrqV5K+nZL
671slYkrCLfHFHsFaPxdQvf5WzaCdNry2DbaR7J5FIekVMalan4A7unOZk8JQLxDeASP+oGTRVGt
HYOFdeGMcBVpvhQSO6iXAdsU97MVe+ZG23slDYmqHqig+DqbRViYkpf56SafpL3ToBGb95nkCu2+
GHPvGUPswSit2Xk/BrPRBc9jvZzScZkdbLKrAgkALZTzD0KOnqcmYdW2b7I0BLMshCIWntjKTjbk
H+JW/LhMrQd94WlayntpW2nLvpQKzeorUDz9qVvU13ZWDkOW+CPNP1saa+8DTbDetoVaHM38BnPK
wSiNiMqgU9Um79VFOtFs4/Mmak+SIh3rWf0MvvU5xv1UldIuRZDqSvswFOuj2AmhllfhZrLFBAoP
hMU8dFpCbdL6sVnMb3TxvS6dchBl+agqZ4oxnnK6oIOj+dgmadBv1WFtZZIOgrtRxmKMv+L5+N5z
+z9JfE2TTZXiHMt469wBKMi0ZFlvzyBqFvi1lWvcte9zCYJNs86pBU5el5UKWEP3b3F9ipf0oMWd
m1cwiC6/Kgf//rS3o9F2W10DVCTB2PNn/VMRR+66vhefxXxrnLVi/2mioyRYl4CLoAIQvEQuT0Pj
p0N8zdvqI9jaY7vFh6ZX7qt4ultEyRnpevdfZdf8pYv439D/M0QTxAjWxF+bNudP5aft09+OE0ji
//Pv/3so9t8esi/J15+tnL/f6A8rB3NFk7FILM2gEfMfVg6+oq5KFg6eoajK3pbzh0OIKcNaarIB
BFLanUhCaj8cQj5SqJ4RTcOULQ13Uv1XrJw/R3hpQW3pGFhYdTqeoSyJb6LbG/VMpVyL/bMed4HW
icdK1d2W8rBGnFy+7BdVG+TNr+Bd0vf88M+be3+wZVGIYqoqrvDbEDMMp3I3jsr4nMICmi5Ob8Ba
uPX0lUj9zCo8AUpYW5QqD7MecVGbTl0OLqGo2c5mJEszLECGFc0B3R0sdeEO6nBQV92X0+pjftu8
lCq2Wp4fchyMMp9wC0aHNtko8dQzgCYuDXhILdgqfNNEu6/K4qlpP2M2+XpXndTmBqur/pRv83mW
uhO40EBUNq9Ym4iKHFe0KidN0LW5/mEh3mNkD4BZn6DRMOi7AF1ebC3UUOenVG0DcSgv1o3yIjX7
NKcUeYFCf+0m5Tr35lNSlV7Stx+yZDz2g2oPXHjjCSqSsa7e6fNdJabvUrTcVjTeRihc79eHGTwk
9Vet5eS9eVlK46nVJAeq3mB/4DD20bx0uT0IS1T05nWxZrTYlqbuMDYQP+iuAPSiyk/GQL1dMfg7
AGedBFxO1R1lXfXg1aZ6UXRqMX6tIHe26wQXdr1F9VKHlIJ8EWtjhChdvIvL4Yr+JCm7tO+tOPZu
t+IjJR0b1o7ZDamjlOuLuAq+fJs9Y5WeRTI3wPCNVgLjCOkR3TP1i1aZxxZwtTAe6r4gfFW4iGg6
8AIvILlUr1FLJrZWK0jwBA9woFPGl8KiLC+xS336VXjvTbj++8Eg5gIkTdvjMbL1JqbdDV0FnZfQ
P9Mr2ZlMl2Znx1QbfKvbvC7T7tWl+KavHjDcq5xnT7OeHFMLpddTD1calwxDQaYFe00kg/JcP+uE
Q6Nu727Z8D5hPkoa1Y1NG9BvOKQPiVuTwxmSr6k0u1qmhkYl3+eWAe6VIENsRRuIIrtqyktqRNOw
nG6txo+fKwpZ0pQNRoeJclgOm5YycxPwppiI8Hrs6tqhrAJjdyy8G4epaXKy9fN16MaoHmWQKdOD
OM2pkyjaSTAVrwdU32fdXZnOgLyBD+FAUxn80SAzW5TaqRswPCqKGtKyCZe5okBHw441Jnfa2g+l
1h9uMy1vZC0ce80ub3lo6dVdJRunvFyvlMFe2657tBKiSaVwjKXs7jZf06wJFUt+nvvEl7C5tri6
MzjCa6peCpnuOep6npNX1WDvV9UdJYYufphTWoXbSbHXSmBxaQ5g1tOB03BKb/EvCvKlf7gdJIVS
IjI4qqK/Ra3NBSjuetGH5160nlrdeqIg1zMSb9xab5v69xRafGlmRJm0XrNV89oxP48Loei+eYjn
oKFAN9YI4VBM2Hf5KTMtT2wSv80bCMvkc6vR7r5u7/RYeFK3yc1K49TSqIFKaMg3a9dUs0dBWo99
RweWVQtUY6Zero42XKGRLuFlN8GlRJUm0nuIEU2KGtSc8NzYjnH6sTCvrd4EcdkfyL+4Sp9/xvFZ
xeM0NOG6Tu/FNAdXsrzQccel9InxrV5DKYM+TG4xjj4OSqDQ9UemmnkTZX+mNKvD/iJhxXK0d/Nc
h/m2nDNKc9ZWP9ViwVFvomasqcsYzokyXytlcvNhtitjBVpI2V4pUWx8l0vLmdKuoG7TG9GdCo+Q
YPrEPm2sS9q9qPp8jZc2bIovlmnYN622hdWwRfOVGKBLz+wDa3MgEAU7j3DG78hTGGlHDMdWQXXF
wt1PKv9H5PtnaOZuEvyUbvpdMkhEYonWStiIbxN6GH+VrmXt8KwnZdjo76cRcZVoQbJpzqDWoULT
QkWpHWvRQihfnHTAfzHiu9awPCFvg1GYXGFlXvcdtDaerBVR2yMPZ18cD6twu6i97O3nq71hZ0If
26tqGFMrZFhqKPXv5uS+pTZ7baZ3g1lHsqI8d3H2uh8wGWGAS+/3+uzEmxVNRhsZyrvesn6R/Npj
H2/Ut6wQnQG2C8RWxwj5E3BULeWO2ovb+FzL6vMuDxWeDFu8u/W4qWuc/0og/8MHqpqmcASB4bxF
N8xCT3H4gr2gNuNBqxrfsA1XIYBiJMex055jYyFErJ16krgrOmEt3llL7+uTdpHmmEpYyn//+Ub4
3jX95zkgPrS/OWF7SROJUe221U+hdEUrEkNZ5uV5oSrvlneRQGv4DOFDVQPsZvppNnWnbbGpSjXo
DTXMwbAP9eMyak6rUb3MUaTriD0K72gY6+SU1JmCdawJP1NCkhBNLw2KqIxTk3bv17q+y+vk2CHB
6bwQ0TrxDJHunTmUKBLTy7T+HaHs49zRFSyTn9W8RzM7+ljNIMSmd9WUXyrNOqRa5fSlcuo73U/y
hJKojp6vQGC36SyWGmXXTq6Zn2iL+yTr63XIeSTmYFlMXnOTvGLr4Z9NNgJQdZXba22GRLxeJK61
u7j9kFTKvcpFtlCibWThaRD1E11xj21Z/apfy77H/jz/uqyaiqgQQyQW+DYJ1kqxmlE1tTzrghIC
/gyU8gfHyH9BCPd/kqtjGURODSyav3Z1Hr/Wxadi+g/w/r+52admm8ZP2d/up/rLp+Znh+fvt/vh
8Mjqb5qOLwEM/z+Ctz/CurLy2/ezC98Y6afvovOHwyNrhIItEY5tbU9MSfv5/uHw8BE5VMukgZ1F
/kyiVfm/ENbFu/jTthFkCTtBp2gAb+vn46rdFtXIqOY951F27A5klq5CiD/g7pGWs3zYf1Uv5kX3
DIgvfHjRwu0gPfaKLV3j++wy+7FXn7d3Wxh7q195+XUJsoPs9O5wyE/FJ7gZGhuWBXmz24jMyzH3
Enf1dUfyY6dwZZd8zWGOCg+uZWfi59WVg9YtHuKD7HXBekydzenC7jh4qiN4gDrdNBLCzbm5UpiF
fbR5oy8G6gHWtiB3N0/wm1A/tI/JQXElt7gMQbba01ly26j1Wx8Bc0kuc2NLvuKOoeoK54U6/cw2
T8XZCLuLfDCuetBdtnPq6hGVtYfykkXwZvtViMryVU8IyQEemvv4TriUj/AHXJpzFXaHMQRl4ZCb
irAcPeGsBYYTR9BnEgCvzum1NMFE2DpR0Of4blIXe/1cHUA2eoWXc1vFH+yvkTe4sf+U2ZYjBbqb
ebIXf4NbhSvaUP8+DNWTQu7gdgHBuFC1m2jwPRyO03rIAkpvPcEZeLMpqN3UX/wuunlK0B8nVwr6
UP/QH4HX+Yqju8qhOBne4htBEUnBcleHdCkIlofqPvVvgXUPucgQmX56v7iGAzXEYVLtIiDK7NTB
5s5O5sR2fkgP+cH0lW/Sobgrvsiv1scxbBgHJX729OQkzuKOtuHMnnYYTouvX/G0/NievSJoQ9Gv
3DScTsZ9fN1Om9u5MHS4ilPbnatf8wfxVH25vXQyAAIKMh0ZSpXZ6S+i23vaRblYZ/p9PrbPtddF
6zfRHx0tgjiEm2R36XEO5DAPtCj3KFH2Cj8/q2fNhWVOgdIBRJWdPRp3RO14muVkgeIU/q24qw+Z
C0w6yFyK+cP2IB+Xd5RluJsrM1jTG18zft5cMVQfqiMtHkMrtzeMtov6IN2xE4OYyGXpQfp8EPnb
l+lYPkt32WfOD1fm90a0BRmMAgc1EPzsWjzm5/wkH8qTfm6O5kN+pkt60J/gnTjUB/U4/IJznAzS
n1XEH2f9jXmyGFmBWWSK587TzxSgO41DSzt7dLuwwn7k5Xr35veu6VDI4xru5Bin9ITNzCGjNJy/
Cu5jwcmZPI0fM3+xX6iB9Devsr/UTu1MNsFzJw5mF/p9tw3KwxZOR2gt3NGffZqlcsXoru5HM9CD
2Uem2IKd+9RlcJwHr/eJL3bh6O+nmw/cxGOESIWZb+uB5NO37hAzw71P4IN5pjLXFj9OhzLabwin
rDc5olNdVr/jp5TV7jz60HiT169HM5g8gKbO/qfJKz6NrmIPIRUn/C46fVQ8qNyo85rQCrE/eUwe
Lc7Ky+437zwpyiMG5/7+IjkSDq/UL7zUpZWeC5+Jl0d860xRgWPY3cvE28mO6sDmzyvTqsnTkD6K
v/qUISC0Vr/5lD9xf+YVQh4n9nRPDEb/xnxS4uRl/NMdxOGB+zHdQLWEu/KZeLnXMaTtG8vitC6d
yz7T3TR5jBM7fR6OXdi6anBzdWaudAVHjyrWGRSBsyCga5bTslfX8lPNkVzVkR0zAG2MkFX5XfRm
F0Zee3PgKWP0v8/ZZFPgFSQ+zZdDwjKcaM0R7cUm8+JoHBYjwr33BZa38cia2JLb8JCad6gqWztJ
dunGbhztr7PL+NGfjluY+XyJB8UBE8QVgr1vPdxnJq+Obu/NM5470zEwapO1RxAGcdCe0mg4dPtG
dfVAuO4rbbhbCCsJG9b0Er8PaE/iPFaMXuD2JOicb8AwbIvhpt7+TLg+mQtyBwyaaP/3SR4ZfMF/
0ZE9Sup9oKQ3NizDCeXjGOihHo6Ik8yNPSsUjpo7HYW7JYTUjX28P0tFPe1nBE/LS79vTMk3/IWB
5k4b9LojRCAaeZrsGZy8fUvUp+1AK7J9JztwkbHF0ogUv9cHI1OMwHQggXEG7/b+9j6NGk/f3DTo
wiYcEhv3HxllsL/VYMzskp0nIk66z1R0Rb2P48hf0mAJBU7xvlOzixnIh9knSemHsbMcrWgI02A/
DiOX1E5qK84NMQ1izwVa4FqIASFMo/FVPQtH60TCBdk5MaUkYr+/KpzBbs2Mkh/kEQa7SmYuN48Z
DThS9+bzcq9eCM2w1pUrnSt3n++WwahOEaK3Xe5mF+7Ciih27CDc/Z5x1EG5z4cDMsPbeP8GiWAG
C+uyXCS+zW8cZPKn0cRJiJFFCqOieJi9YKL/xcA8a686x1e83wKcALd3Nrf9JASwrnHckQ1e88IO
wFwh2IPgWZyctRE5hPuTSSD7MitVRiheB30Txm7ttr7FeyY8W4pMD1yJixZySiZ59JlYVzyQlWVV
6WDz/XBLSKxpvy/P2xxpF0PEDQNOqqOgOFtevbL706CxSQSkpu7AqmLHrmTLnuSPKdO4IUlgaWMo
8yl1THe2VxuirIf0S3PZp7o7aAy0ZBqQnnzeeha2hBnkTzG2QXutAuqE3dRVkE9dcDve9HN9re63
r2tIHbQ/eoaXBWvYh0gOjnocSFxmXazKno+YUx4l00FxTg4leXKfyjW3OdR+dSgOyaGB/ekEZim9
Ek87D+fhK70U7M23ApCdThWskAs9lz62YMhYfMEGRGyLPhvMTt0l6JzVzs6Yc3ZpT26CudD6WQhf
F1dhVrg05rMzG58MY6ZDLgkYVp2T7v/80Ra/CA4EA4HltN7smHbrsUD+dp4u60l3ct90R+/mWcHo
me4agoQfuD39fzGn4kiJHevShkpAkypsjcIRo/aoXeInIssjP4iPxnOnP2+9p58MLM4Uj9SuAhMb
SAvgLMN8sTOmBVy9pz/NCJNoPMZR88z8slFUV75CPhfUR/luEWAGs7NnNZKj8qh8VL+YT+pdFjA9
XJs/JgxH/5B9tS79Ub8DEuaVPqyC1M0nXpI4yb3gCV4fVgEq8lAFhmdArmFrXhKQ0+U9K8dwEv4c
Y+gR+bVJfrqx/TqGhaPbWsAf7M4Z7LvVAZnyaWjskVD9KTsl0OU4kw/nld96NetPrbLahVCRZJH1
UdNsGDaG9/JjLLoa+4Qfmicudgmls7zCbq2Sru5tiZ1sModNtBuQ1vd1s7jh4Oef1PUofNTOlBvC
ZnKKQ0gm7ORJSWwZRqXoFqR+49Ru/kFiP7yuLGL8uriLv3qfyAggFHrbtE1OImM0HMOD7cnW2V2D
27J3R37b3MUl3exAg2DD1oGhufEIomUVUDKMRexi0aWaxQfDzl+hJrDHb2TqvRGmxcZeMoYjv1ZR
FvVeerlp/vpt83sv5nGYyqAL7BW7seMJJfeXeYLJkxiFbRFMCoV72df9zt+HMXoLMTw7+VI+lBB5
BfR/QrnlnF2MIMRazJ5uQyzos+Gx2xHriZ97lUsci2eJvsQ1IP8CdA4Lx951Po2OgqJl8M5+aFqe
3tr7AuR25qO4v2/u2+HmPH/Lg4SH7NPFMtujje3PQzZUdOuI7wRkFOiyQ8m4YZpB530XKHaOAJKZ
6ByB1LKQ+xDADqJ3ODboRQP5T4msWyLfJ1s45g5KDSuaGLfsgidGjZr7ezDp2M9B7Y0MdnJpGs6b
wD3t7uag5ZYO5Iue6XdPdIrxragM1gAEIaeTKlCuRP0661XjBdTQOrCPnrqI+UIpLd7wcvMLG0oy
x0T35t4c0NTE2WwUabA7jmOQ7mLY22e5DCyEMmbBaQZs/G3AYhR8+j96uQcrnY3hYvMFBowh5aeR
eMguedTuOg7KQ1+2P+m26tLJGUMs9dqv+AhomIXhCVgVP0UM/lGk9Dth7R8Rmj/M7zfJE1NYs2pr
WumMkYqlCZEb/KIBet37gp3ikUja0CG14shocoMHa9gTM04sLi8yrUACAttE1dFwA0Pl5iZhebfb
W2sk7XohSBFwONY4wVim9u0aP8fn+NyfrGsfyd4cUUGOa2ZhsQ4OzjFG9XLQcHaHl/Jp85JwjGJs
5MXRkdikB3cPM6wOw7n052Mf1vzXXYSQl53Hox7tEnHyzUcS8Kit1J/fre9W+85ACVXB8Hyz6+tw
zh+BU6IGpKddv1V4nYWnhZLdoAKGe+O42q8zhxv0z3dRBbaFf+Iu59F2Kts5dTX68tk3PibHiQgu
uTh3UwLo2Jm7XjFdumQjDSXXPOjfJAxfHF+3pVkdcrNm8vCIiS7sKuXmtqcFE5XnO7h8zuaXPCJ3
h91o9XeltHLeFhcxwTW7jRbfr/5u3Wj2bt8Qxni5ubttsMcdZK/1BwTZPhHo0kAIdL9xb99fh6oV
jMIOMcWKDKgRFe3cRLdDrQDM5LjbDT44mT/O7IIljSRfHfjEJjxbcq2PvDpiADyVN78I9/RsRB6Q
VztkURJpaO05RDEHYIU8xeNw4Gdlfo6tZAYr9k/v73YktaFYiLuNjbfAOyg2Unu8WnftWXyX31dt
mImYevl54XjvQoQa9cRxKoyw1slgj2UL9u6+Jxd+7nG1jtsx8Z/hx3OmqLfJfSEjyvtVd+B02wVI
2HPeW4RU7wAUwQVEwHjLdTcRJ+yf3cRTPDoRqcDSDqVHlaqzG4YrEzdFqFZkSYvU2E06OI0wwFqM
ulY57U6JwXnMuS03t5dT/FpekrvFpeW1l4dzUCFmyH1hz/7z06oYfw6x/3Fa3+BMFgDejd50MBru
9ldKzGpkUJQxhBN7ocVj791v34AXcVT1fagRtIfYqBvervCkRDiXXvUpvduliIhzPWLnQQWJ4HzJ
cJ0nXkfG2YClLAslt4+IR/lFKFGvYOevGaeMmAunYLd+FDwJ7DpUqUJMaDyquzVQsGF2iZ9xADAo
wuZeO0ohSWDMKQhEg+xr1dmlcdAGZ/h6+1w9z+F4LILi2SRAHWbBdm1DUi/0oXbm44PABhReVLfn
b2MYf0h9HZNFjQqUevNsfkjOciRdkuxkEnk561fCN+xE+en2oD3stuR8MGAQDZNoPiSn8ni7xP7g
q1ctUAjGc/WuodEvLDXai32/7tEjfzfedp32bWInfPpQ2q9YIyjTHs1EUsATD7uT/uVbzvd3bb9f
G2Op4/PaFRpO8oZIOyynfQew/mfzskcPVtzyGW4f5MOC9Zw7uJqqvYVIe084Ju+Iz7BJEflilOHy
IL0Y3BcinvjGLAreTs22m3Hov5vfR+uOc8NvxeWG62565oNq2GgctoMcyAH+r5u5VLChIOGLwnkV
rjh2PLc8b5+Tq57YoCT385V7gJI8AkbEERoctyQUiasU6EHZ7S8jZ4fUBB7jsvviRygpOTdA+wmz
LDh8WzARmB1wFiq04reE+CnZdK9DLtX4jYRsUtuKcq6CW+qhC3PHeDI+JJwp0c7e7ycTRykSiNfu
nvpuCJiow/gBBw0Vic4hcEBV4aF9TnAI//kxIhP4F/HlN2VhVdFqRZmaxjn+Kl3VAz01mNjdbXoW
H26PemHL59m/ubs/aDKBu4cm+fUdmDeizOMHLcoetbvmSFTt/vZanvj7NzLpvhJiKnvmASoFP73G
xI93Izy+g1TjcT5CsB4oh9u3hvhmgutw82SinJufRTr+1XgiDoU3QIQpooVSQCzE78PtWmKy63f9
0Xi+HYjvuUOE7ekVhwZJm52qE5hT6/wBG5NN5YqXArvh5nk120i+kz+Mh+qEMYdfKGMSAqsnyNkx
2Xo4RNa9mbjLK0WxXdT5lKsfrWsZYSZhDBE+R5YoV5p6Ho2ICJa3S5k8sMLvS/BfkLT5H1OcBD6L
3Oc/xd27JMCbv/3b354+FV+HNKs+/TlF8+P7P1I0ivSbSZMUy4JEyYQfmj38I0WzfwImTRbJrJFv
UYmc/keRkvEb0AcDjiYQkjteDVD+jxSNwkewrKqmKImypnDDfyVF8xZsYQLF3+meNFM0QM1B8vTn
TA2Q/FsjaGVzn1TfcvV5FXu7LwYXFJ2zlrXX9InTpFi4JZoZUVDH/S+y22/q2o3/NII3ZzmNx0Kx
ekZA/TUoltWG6t1tAEcs5y3SwCeZ3X02faz00dmr+izhy//bLfynErz/SalJwI4ixDGYJv8kNwkN
5M+b+4/v/L67Des3QJXQD1uAZ8HN7hWr/5e681iuXrmy9BNBAZcJYNjA8YbkoScnCFokvLdP39/R
lVS6ClVHa1CDmihCl/zJQ5jMnXuv9a0/nm7HhSfmmJ5jAU7/0/yRx94WJs44w0DRwItBEfT3h1v/
iweBDKWl5KehevjPHHju9dn5N4eif033sFs03u7ouNtiVsPeHkkTJP4TimhRVIHm2GnQmLCYF6sI
b2QMILxiYLnOFvIvi8yYjzqR7E/6UOQBgQ/jk2a09s40OmtlxYP4wpOlViZI6TUxmPo2hVwYWCHB
G0mEfW1aBndtozgKYLKOqywijimeY20T5QXaZZOh01iUEsTfcEPyNe03K7d8MdNBqKa+8y2p9Icm
8prgCtL2LfiCTPhqPjcyfFMNZ4K/lW+P/eJH1nhT1kJtqsKkCZbrn0j2j3KEQdwl3sEaGmRKGX4L
e76Kwwq0RAud2dZ2gy4e7LtQzkhoTAsl+zBenSPuysxIPrPiZGeHkbjNQ5uJB7hyP3QGOrD50B2M
GumCl3hvEOLnTRlPAKE7V/BByzN+Gm9TO80X2LEPcy7yVZFM9QbvZr2CxfUYqpjJWda8LIYNDtSd
u7UNSoMTQjremE0W+WUUGX4je3CZGQG52rfwumkLwtjbR40J8FXoEavRMq0BKZ8j0ub81GLOZGWI
xrU+ua0QkWxgSt8Pdfac1jXlx1A0gdMb9SaD6gqi1M2hfCNwKxV5flJpDx02b4x8siajyBiuKG1o
jWVbAYAfMFEG0pHFvtPNNyvMv8AhbvICu8eoi27ryPkc9mbPvZM3acssDsgoEzg7vxl7FGQEin7I
Rj2FclyHRX1nFMa0afIR4+CoSFfXuxS0r0ELVuV02q/JwH1mqSCtc83HXd/6aSOKc+bpJJtEk1x7
k/TWsyC/sihkijaQhFY7dGh1R3aCOrc5LfZQbJPIRqkVAjPOoFscSLpBIRoR6pgXctw5aUP32Kqm
bWfqNQ+5k34PYULbF0bwa2vnTNe72d57XY9GJUblZoC0H8dOX0E5oJnN0+CTtP03MOT/QDnxv3Ch
ZQ//7xfa00fVqY/s36y1/LM/1lpX/4uJORmbAqJI84+i4G9rrXd14yGOuoIbMTL9l7idtVYHTCvJ
ktEdy7kuqP+01qL/uNqnHQgNlvD+M63H9Sf927X2X460gwqdUE1OuE2G4ld34q+KNPM9YSbwhPpy
aziopBBNP40V8KF5xjyLgPdhmJLzYhRPqBvfKrM/Loo1pkcMqbX+7LnHWI0Ppey2QK+PQ26clyh/
whSIC2i8L7VsG+HGwvD4Bdz2XSb6DVTpbbUs1270lVWuf+maziHGxhRUap944Y6RWd3aGGzhLt2r
rLj0zXgz4Oe1Z4PQMjzCbhZ080tW1Ueza1ZSFcBnE7xVZbev4n5fhfJipC0m5WHYmD0Ib83IDb/v
B1TtTfcUG7S1x97v8woIbdP602Ksko6xDJ8qhUGeu84vYtKjaZR7UXrP15UuCcdgEfBoxQjCuHir
omkD/pblSv0usgkaj5wlyRTPod0R53ukkrd5FB7aRa6NtL/FSbvvtWU3oESeYujh6MZygb9JMstU
UF1TBRfXRibDzuS1Uwm9pt7PNhK4/jVtFx9W79oG5dOYC9eaAqz0bt0qxZuOR6CaR7Rny3OhGdta
0BBrsk2ZTyvcyQ9xZ9RwadiwRDbfEgqJln16sozlMe7IaA+tk6bKXW+lB7OqdlqNk3rWAqPO93lB
e7eL70i7913wwBl7I7kWd41W3pfmicfpqOxpr0xxcHBceQ5LJPlIpAMAAM/nUx51OOYWpkEIed3w
obeHjbKYoWXFbrwawAfjYXZKz++FfFNdhY9oXgMI+dExyddjtjVy6zCW8dtkjuCjI1wHZX2pvORh
Rk/dOPk9GUiHVg0Pk1N/jMl0y0r9RN/meZHzSsbhY2ujYpnt6pWAmlMzRPtSfTfl8mQv3qum95vq
6gZsbdn7YWLfCdJWoh5xt4foYeqDfnjI5+ZmNNITdCwA0qQ3uQhJiUQodDuwEv2g5+1Fweb1CXTZ
1Aq9UNytIsO6o/ygyV6n3ypHewQ32A/jm7m3p2AInbfUiSgTJD2CGaFVyPMnsw9ioA5Sjz8jk8wS
2dy4eFPrrvxoMqaBobaXCViehTFJcv0cdnOcMQB4KsFrNx3MovyIiCnwx5SplkqfGqcJbGUEwKlv
r2AADfy61RmY6VIk6fF6mvOt5yLXELTGUdUX3bKdhb4dyvAxVszfohanhPGG+pKqhPlbbV+asNmG
cR0hgZ4e04zQNysNM19Pk9+0pnMeWY+LdjVDTvIAwn+vEuCXhSMOsinv2l7/NRNO7V1F9aB5wSQj
SP36y5RbK91BQT+ld5ZVXlxld35jzQeSA48DfH3fyTlPdAT6JJN26lT5IEf5KDr97LbzqfXyi6WV
PKIRES2zmTYBGdKnZmY04i5biZE4mNLsbs7DYx+hyaqju0R7rUIdxbBxTHTnWaTzl6obsdIr7WPQ
nJXy9MlXo2dtMpKYMCHEatMPU7atFB3naeaEHl2v6RS9EgdcvU3anK5zR83bKhkvejH+mDODtLBz
HTKomibwijDdGF75sCTSQrus8u31/xXgegJHYe/VW+4DR7w9QSQFwlmN/HilM2FVqJ7AetMW70Md
s1u9HweKDbMQL5zF1mYouDT20FJWzPRau65ETJ7YPmkWJDbNMwNqIHpBQaANT2zyHKX9dJ8U6SP8
0p/SYwyRtxnQ77zGrLJ0DpQeqtbKROgeedoreb0uGJn8hay6S955byyMH+2Cn3OEYkaipsPMP2p/
qYCZD1Y4MvAEvHWac7Wx4N4WS3oT541aoYFMVoaTrtTYJKtwUOO2cNlLppFesyQhbq+Z/ewPXuWS
DYaM3vISkBmhRpaVaX7+Tx0l/zeVL/9Pn97/yT4/ivhPDRC+/4+CxaT4QLR9pQug3b/2Pv5+ODS8
v5iE72L1kVffzxXu+Xc3HgwWYp0NwAP0OP4w6v39cOj9hf9kIUgHVC2cK6L6PxCnmn+uVxzqJIkH
j0Aw3TToz/yrpHzO+mmUImQGkqmjacc/etGdMhhvy5zvzNQ5WVZ+B48/ELhu0o78qD6Nf8K6ZRoo
Pzu79fyGmB8ZXWzivwJvCul8lvLkxc+jJV+B6yNpsQRkjWl5/6fS8N9M+/A+XKuq/zrZ8uk9HbiN
TU/J5M9AHP/nvs2STpNHFg1voMrf7Mg6Vd4S+bT57WTejYV1jkYDZmc0IFUig8xv4pnB1tV5Hf5o
c5Ye6iEl7UEUIKi127qPLk5Bs1sff8LK24HUCshUhFwSFWC9SoHKkE5WkLbpswux89A5ZPM4UQe6
BjeL7q6KsnjyiIXyHbjSK2vQvxTJbdu2dkp0jM7NrMuz7XmftuGUgWWnaFWgXfnjgEi2y7p3JXPc
cd5cscJosb88NBlgl9oyVovmdoGXpfdyalGCpYLTelhsy2jgFFsTR6Tmu95FB1mryV21SfJdG8Bv
e/Is1pVo1kvuMiMkR4gMoHKfcDD352qMTwBd3vXyxFaM+iPCBdg7OiYi+sq+PUgm7lwb8hYW8Cjl
eVhytU6rqFuHTocG7NNMOVQOfdFyUbVVOvBnqqFnFBCFD3ZW3mRzU92Tn3de7OZ+mhHO4PuhCWG2
eAPRIJopMCk2cCw0UApmwTKZZs0DbCm104RxQtwfHwawGOvUZS8n1oFDcHjOSADyVcF4B4xL0nY1
96VlcUx7/ofAOtoJnuw9djRO3eZbFcIBwJVWBK1WYpy4mgWYmIvlvqsjz1/qq4x6do5hPTGZSxs0
q3ytMpudreGekm3hD1SXadMew8g6h4X+k4r2QmQa+X72rmvbTz3NGb+CMW1bueliUydyysISV7jP
ut1/d+1kEqFuoVAytmwSyCQ87dEtoTQP40uIxDHW9rjy8CCFmbUzCX0iptB016Fs46NcCmL+PgvS
KwOiUwBdlCUyFDcn/2faTpZ5qWqqwGiZD5IEEH/80HTn22isYIzDr8IaP2LPux+ja7ngveRnARkE
/pL2aUf0ytv2Jernp2QAgjQyM1riFwKiNoRPPDva4PjdBGND6/RjCYagBsAGx4ERUjmc2FhQu4xN
79dJfizB3lEl3Jq5cW9NBlobPiWng7seI2My1s9m5U78WgvNA5i0qRtOXVy9h1Y7BJa0f6u5Pscm
xdDcWI9qeZFe30N+mFvfUg51UHGctPxDNOo0w3jQhDzScbpGE2c7s2JqKb1TaoAomZ+HNvxVo8E/
Jpvmrz+maC6zw1klEeux0t7rfnzXqpAQTHL7/Flj+h2BZ4hl+zy5OeFIyaUybgo22sCc9QeRqcaX
zd0Y3WpjwYKXi1PelF8atKj17Ag21vpMNA55Gjo8JDlW2Bw70kzIvKJagqZbhkdRpUdQKvdlGL1k
ZYhUJGe2aw4XK8+up5rudS5b9mQpMawRcOEb8oRdNCW6EtevHMTAo4JFwOzP2jI+uSnPgezclSXn
X6laOjeWt1eu+dE1FV2slCdkrJ5Bg2/rIsGRo9ZKTPAgjONYtxd9NHkEymId5Qy3B8Z7JvrgpRup
fUDIEruR+GbaWjR0qFDL8GwXCPGo8vyopQwpvRRmxnw7OOGLNnfHHkxEhjvJzzpCUVVv/xbzZiyj
JwJBUOuMyUXh+vEqVpVunu+avjkMcf7ZavmBYuWRs4EI4rDhhY7PRaO91IVJyKLFx7OxnaXJgq+Q
bkwFDCK/Bh6p0aUxGDpHJWW9mhWLkEwA2BjDS2U5HO20fbuAwY1mu14LU22LRn64KQWlTUBNrMyn
uvJQ3imG9CY3Vss5kEh6lw01Zb/MH5Wl34Q5omKCQcaZGiqNNrLzvrg6PPHWsRlMBk5tTqMyh72i
4F+ESh2WazynPtnpUXNCxomWhYrOkt9uzEFUNCgsvGnxhyyaD4qYFrpS6T5r6+o+1u4TMqr2mtUH
ph53waSxZzm9805vFCVci0RBGBfLIsmxK+67xEj8vp6QTEXGteA/TI391Wl3oejWBFwiUaqCNM4O
g11eSqYJRc/RWM0Rw+BaIK8cQkrtFHSjGQJFHk1zo5vOnZLNbyHrjyLJMDQW0lqxR/qE/rxkkffo
kbt0MHLSjVNtOdbd/O2MLoVDmdtsmfZJSzJx4L38cMhLpVkQzRxQZdCo2Ny4pBYGRZux2pYJ8pAK
sV2uWSuBb3nNrfrmUCGJX9toofNUJUQti6nDTDHFzPx6lJ41QpUuIbCudZ1jA08ksCybraQ2H2wx
PCSy3cyuKjlpkfndNSyPSjm7lIpY17T14ntj6mwqIPLEWw7v0XBL1CtTp8a3rcryZVzW+CBKdHMc
j1oHpFFpup9eVCxr3MzoRsmnUbjJkyR7s2feADjobUBcr28vxTfMjlNe149zSKQTnSm/GsxLWsS3
lrmejKzddUTuEAta7Ou0D6yRf0Z60RgUwsmDBVWYjHa19ZFYo+e3YfUEbNgq+l81kS+HR+qtKp2v
3hxvhF6+O230XbnDErTG3h6Sz8Wym03U8ObCNIMMkCNwFpu65FxIoNCgO7e2Pp9Hp7nprWETEzK5
bqKMcbqgeDHR+xH65ZcGB+qIrMqVp1u/FgHMQXnx0pEOwZJ8KKtG/1HyWY3JfLWxDZIqytk/asU5
DUvo/3RE2r4RQemSjJxmcld3iR6Uddz4ZKHdN9R0a72w8RmN7pvRNXe2juu6scAuVJzPXScX6xww
wqr09EtfW+uSzM3NUsesKh7aYo6bDog4gBrX6ECm6bW9kZH5pIzywbKmHhFCvxlCb7jMCaEAljj3
i3fKO3GvQnq6VvM91tEl5GhfqBrZm53fa7P1GtvOk4Hxt+jGexIgkVEAn8ds+DJAqODN5kBbXb9f
IAjR9Xod9Q4yJXMBkTeMZB71XTCQCAUSqn907PiXmOpNbYUYgMjzWqV59ti8Oil+SM6Yup8Sd8wO
hBZWDilebSJH9TbQE1bYvKy6VTOoIxlm9EJkhUXng6fc9cHR4zY0fslNA4xXAfsTcA3GTvpmX37n
kUX7ScR9IOpq2zt9EZjt/I3j/aYxEvb7+aGuqF1np3XZVxH/5gDpsKmijRrjp7YO0byOKOTKDNeM
aFFLPDkt2U4ipLDP3JEO4/SUlc0HBc46tfFk6qpCXDdKv/XMajWN0a6Q02/Ttxq4LnRw0WIEhTaj
MGvQgYYAeKekIRdwavJNQsZhsIQNrY063XZpjIWhoBFDMDwDhWS9lP3sc+1QPtnVQ2rkrxPlUNBM
dCjsBEeKSFa9pdMXNSYIiqZGoArgI7OurSAW9rHxaBCKydU2AsF/Z4m1qNuQyKueOa7HfSy87lZv
5pUWW/q6cDFgOVq6axM8JeDSNmmq6cHUiQeCqs8eVI6z7N4SXRCUO6QvrMKv2jVjcdYm4MmQjZaU
fN1Eo/NJeytrj1ysvcpe8zb5jW3re+oxq13j17JlQU2nuTuih3p/qrQ8IC7ypnGXmxQ7c1C5rCVi
2kexd66MtWqTXZx4D1YZvycQx3Td/CxAxweRW3/bTqQHxgy2rbaxjOQMb3qXq2GvhzhEKxOOv2E1
386h89iwIwcpDZMVZe9KUneupYYrqRUINLy0hVS8GaqI36M9yCqpd6PrXfSJmooqdmUuCi9T6P2k
dvnISrdmeEJ5KGwcBWmCcNdtdS7t0Ug57yReR4CxWZ2TaVr3ynqRhUAl2ONqs/ujBaL92gT5zHqd
Uc71FJmmwyF2TjlJqucqj9+jcTJORju8RJBEg8zIt3mcTmtVZj8aA6NZaL/j5LyELSgxUB5xbhwy
Dx+80nukOZkX9JV4jBaE7GaNsDeiF9KI5cMcF1RuRvox6QQUevanDe/MTmM9mLvcCN6SF5GFEM16
LN5dwSSqGx7Mwfgypv5Dt0duU/fAceIm6dqHzi5qeopfXSq/h4ridHJjlITSvpNmSoilW2P20TFy
tdU+SfsnTxBfa5H1La9uP1P7zcI3O+0wZuTmS4jG24Q8M9XTxQ79Tm+PVSeOuQWjgHzfU2E8wu3H
ot//kKod+fH1hxi9u4kc57u6pk5i12xIie9csFH2S2hZaJMr9zOxK2vXpsR3M4a8W+R7WThTsFS1
4vFH9V2r5DDSuQajtjO0xVetY/MC2qw/V76bwMdQ5h8eeUE+kLVXTTlHeqLnehw3Y6H1a35/zVm2
eBtp6Juj/ZVY5J+bQ3xr5N0+jsVRV/YeshYETm59ykNqJyV92MSoD45dnZeaFnFm3ahMfUbzclYN
2Wt8mGyqX5iw31RpGsTTo04qHI3K4nXMqmg1xwyMZ41Ydbd+KlKX4lbmZPL14jtyaE70nA49y7h1
k+bbUxEjA8N5jnn1tDg796XzMSogCR255OhNAn2Kip1nO+4hK38JQMa405rlvmecV9vP9gwxDrT1
gZSbVwPEdpNzNXOFWrXtztTAL1o25uup/ClCncDY8CZhtdyHNTEoAGrZiBwLAg9UAsdxj1PXM1Rk
ZU3SCvdPfdd57hIY2ctUJQyIB7lKOGILnoNN44mQeiLZAGygz6uasxyTlReJj75375VhaYGGfpPc
U38mm8U3LdIIINjyhwlqZ6d+VtaFPodLT1znCrGpgOinpqkjZvZjOK6c5nPgu8Qw+Ykp7+GvVptQ
E2+9sSx+5xIJGOUTD6gRKvxlEkRhb1LJDavFVsmt0TngDwG2+lFNLGC8XISNX2oggNw3l5CzAcRI
iLv8R7iQ1kDF6UX40vL8TZbsq278FMfpu6cBPEzCNUlgD6LS8d4WSXsWRS02Xc+cgUndEGhtET6z
Qbw0nL4AnF+PkgQZn6Z6JruDl8dhvvaWhoymRtonxzlhEywltfKSvLnedm6yB1dVryX582bbfjSp
+6bFnPScwT2Yes4WlAHv7khqb8LXusvfvBgyAgwjBWEwO6jZQuqDXUTJ8iOLS6IvmQsNuneKyNgN
EjKPGVsnP4gBLhzJ7yKSueuFA2OUJ6+FckiL4fJVmbUvw/xJNMRvjFxZ5Y3XJPIBS2ipPxDWCwjZ
zm6GTlVca/pNWpE8cRDqfE+RZ6tHL3HDxWxDm7Gaeoo8j3xt4DWGJmlkV/U20QtYHEg+a50bPcYi
YHh6W1m4YHtZnSHD8H3RpmrsoIUkSoTPbq68Z11zdn0szolr+x7956pfdWF8bKz8NNTJ97LQHV+y
6cdVzbhPNEZYo3wHBHfotaI5mKMHDRfXNZSZU27Yu9i9ImbGIr5LOcUgpHDmjW2SF+oqsa/o0PDR
tOGs6HVBWc79KZ9xUJjGe2ePzyqMCC3JzR+LVZBO0D5rGjLGnTr0vea7SZlhzM9xOr9Wy7RzxfLu
sMYTiYylGHDRklACTZWOFNW2900/7CCFLJuWOFi/DCckL0VUrfWJg1Zk1wHocgyxA0an+WgTrrsu
SkrnBu6PEWo/dsZQw9KbfW7yUUOtaWh/9HA4RcXWqrXUgdpTLRjZLfmsgzoXL4ZX2/T+2luvzF+V
9AvykVeE7Trr6zjI9b7cTtKHM2AcklI/Mk7EDC2ih6kzAXeaxk2SiEuDjIVNsidTvtM4HdWrMKpQ
DDfOGXkRyWUjNwBVPoH14EgJ6fD7cNzPPe5gcFQ0XGNMkDrHn4gRCNJHIkquGbwdHJv2VsTppR1C
Ys4xcKjM+oxCJ6DhFO11ZrlKttQIJSL0qsTtA/kLNubKG3lOyYtlLstpJWAAcZ/O9HdrREP6GMLW
NDQcnSEBzCp6zWeXitswy6DPrnGpBfMJMbwuJfeJYqTBOQUBqPTtOo5XdRVfChlfWtqpNVfFHrTb
Ju3ukqyHbZ+yoDi5xUM7Wc9ZxOm+GShxorA89Y7YRwtaYTk+D6rdGLW1Zxp6y8zltV2ij85kKcm8
R+kUG8scn+t4ek37cRfzG1dZnvzoZFJXtvk0mqCzXLxhA2HoYDdBYaG8rqPI76f0Yaqbs8URpm/H
3dRyTePF3GsjAWOluG9Iq/Ud+wWJzdwa6J90HIku0z9DH79k2209J754jNxMIJ49PS6UKubJs1dx
aWOxafN+G8cNnQyjX9UgLfZ//d2aMyFWrRuMZg6NFytnYy+NO/Az+VqTVr0SBMoPpfOU2vN7v2yE
Gnd2rz/SioWv4GlIoPvixinYk0S9AqnJqBVEkdJ3nXUl9/KnUIeRtEpi6wNCoVXVzI8i1m88wGC2
0XN2rLrHZHzTm5dZWx7nRf14iYGNd0LAFUeksUzI0z1jk3qMBQrrar6jv5HKAk/eVSZjxkfkO7Th
l0f4GC7htR1j/cLkfQgdtdYqupIOJLnMwZ/M5CCY4giMJeMQX2+n1yzttlSF9SqduFbiNynEwQ5r
/MKeRkNXu6s1wWvT6E/UKDg5csafeg4sYJCUBFm2im1eZaaM2apK+6+mYaJNVjkTveQxLia6ASFf
T5BWMtCEwyqvb+MkaOdVBTjS5qT1n6MrH6qF+w05GjOEaEjQS61gzmCi0sWjx9xFxLV6oRnMNQ3m
dsw2us3rVY74XhYa+mk8vehywnU70WqbzeQmq6vo5Dq4r3s7Whehy3hfur6ZyJtJ5+1HTHTt9zyb
ob1vbURLRA2zaNh4dJgMZ1p0rmmZ6Ha3dWPnPHjtycymV1fG1im6jTn6tvJC0DD3n/ya1u3blWlD
GF4iyPDIQRj2PvURrMOhL39oiB9Cnbt37biE28FAf8AKkZf9HTMNodOFhEe8v64YBEoBJEm1bYIw
YuugtoNtQEEZ42xpXNevK0siUnUezO4mlLxdbuRdNJoIvL+RgjC93LfGvGdzJq8O3OFkXxezAte6
FUEaMabRp/cjE2pSLfsENEQnCcg8WWQAPZBhVN5wDjNUMSzvEuatPreoD/Ap5e656dWF0Y3fNwwu
ap7ptNX7wObXJeJmKdRFLhaOuoUq1bS4Ox1mDLqjJhljK4Bor4MXlz6Q6XOZlZvBHF5nhqzhWN52
9DdGhRikrbx6k1oUz248BEsu8SDQNYp/ers9KR10IYU/LxXs22bkUZkmdVx4a0oi6wxzfm2AJsWV
QyspOmbRtWyXW8+29EPlZTu1LG9ZE6LhGFN6/IV4RyF0/cF9zKPnSx00WjHRwh53tcZ3zMlNkUIv
jqacmbX2mJB3UDTVxjDi4+iNz7K6yin1QWeL4YhHKn0lI5rCiNwLeb4Gs4iaxYJfGBX1Qz48Fov9
OU7jDqngqpoHHkLxGeri08j09yHG0Nu0txFW5jF5dYY3qYm7aWhB+zsQ+dhqqoStyru2gKSjLiQ/
N7a3NpIUGjMVUNgTgSD5pdcnKWJ5G7vsJ2xYwAuO8IVbPPe8EewpLEiGut7yDDtu6m1Gk3xUJ/rR
HYz/FPxBkapLW7VbY4oumTY+W2Z7YoiyN4xmo+FqD9E4sIWVnCuW967V//bpZmb8Sq0naAUUY5vK
acEtzEy0PCUsP90MqbCDsuVLWhG/0UX91SQsLQER1Ze5K9eDi4EnETHpaTsjkmobJ9znuJCHEmIe
AdY1YiGeOk6Z2LAN68kOaUcmyVaBO5Yj5/xJ5F9zyttacEMdypUpZVyWPZXQB8z6MrvXvTahCpBz
xvldQGxP9K/Qi6En89ONiDy1pNR85J2vMpbrsbfgGLAVsMgVUFjEXWEwj5hofnrqhyABN1DC3Ghy
6AP3+lAOji78aY4eXNO8SiYFr7IVr7Tu7JVk2LTzjxcu73nPxRsWmxayMR+KGPsKTVWK8PsFVmnX
TQxRWw1/q/rponljSItBDtarsH7ueBxbBF3pJ/vW2UJNc70zw+jww+tbtK73bI/CegN+dA21Pxml
OuVlE6QkvFc975BGBkQ0rAeeX9Rt/lDMX+mMgdCIf4xqefSK9rl0w3PVy88w5FGLWnnfTSP2pUJ+
Np39im4u4KF9QKxzbsPmVlve0GaskQveN0n3IkkxHFksNYHIM+RudfG06/v5eTTir24AVdPTz3dk
dI6lhTYiod3BQemuCNVRD/vxVKSE/uhmsSGv7yArLqozZdQ7bK/BUG1qxzIR3LqPmZWddACStD6G
xi+LYn3dPm0z6XZ03C7gOz9TORv0V9VPYkzPjS7uI7RmOU+0HernlHG0Pox72hTD/nppZNSe3JoH
p16GZ5175NtVfpcM0X2mmC1ZonxsBsy3mv4Iv/7ajtAfnbJf94XxDvZ8M2jmto9gMMx8qMnh2l1X
oSSN3+jCD/4SqsBQLuEZszxnghc1npfHyXDPHB1+4t7ae424Z5gYqDy5SNZK5tt8VM9iAtM8QaS7
XxwQqbACCe4Yn1HG0hTl3pvRptDoB+iMFK6LwJyZe088lgKRdChpD5j7NqkQZOt5HWiocZB03TbF
+HpdKBJB0ZdY82Mho8ew3hmtutRshFXX/8b85DZc8nWf2PfXvwx5+vsyic82g+TTpRuZtyik+e6F
d84Tw26yWKGuP14wTF/N0fJOWNJpEozY88XEQybqTWL5i7ajMLgXDA6U+NBo+4spvog2uXAYfnSE
dphd+j/R+EyzazXXn203kVww2PdWJD67Ji8BrnOg05dzOAzP5kz7OK4FwUglZjpK07rmoa3Qburz
uzVNz9cr3LdcUcYLbFRBygE8nXjjqbeZyqvoGIZluErdIF3Kcl9HOQhSd1npouw2TSy8dWKvWvJu
VkPuvSrAxDfZdBi7Pl0VMR4oPem33Wz2m5Z5PQB+2Z6NhF1DRMiFxqLVNlRUt07h/+dqn3/vavr/
s4T86bv+F6XRmw5Gpf9eyfzw8fknOdBfv/0PQRAV+19MwzavOmWI2phJ/qEI+uuXiGWSxCZdNUPA
u/+hCTKcK6Hbcl3HcPCFoBn6h4j5+iV+ILvUX5Ppben9J5ogUkv+WVUjyIyix8rRE/6dhaPlXwN4
u6gtMVd45opmNUfPz8U17xpruA8BXmsFI/bhVbA0BcQxkAaX7sBc1cUFRYhvK22bdeatpaIbSxu3
/5e8M1mOG0mz9auU9R5lmOFYdJvdmCMYDDJIioM2MI6Y59mfvj+nMiuVKpXqZvfmmt1NZWZJZCAA
h/vvv5/znS5Ld1H8YhcPTejsRAPZSG9u6KwXC4feoyWTg2Zgap0xVJBMEFfxIdRdWNZpQ7iFu07M
R13zt/ncIdDUryIr5XS1eWFKOekR/sRsH8Olt63+ZnIrMik5XvofDO9/KVP709j9l39L6f5fS7a5
nzle//UZXha+l6vn7vlP/wHgIe7mc//ezDfvbZ91v+u61N/8v/3Dv71//pa7uXr/z/94LXvSuPlt
YVwW34vqfynC/z/FW9k0fxq9/1DfG3/3CBMD367bQBjZ8eE1+qa+x85k4pNjuChgLXz1P0aujZrN
Ydjq/NE3I9Q/Ri5/RHAOeS6E6/xmkPr9W/+mAPsWAsf9+pkizP5zyqbH+gICUpkGXR9BmGnzjn6P
XDT9QuvsJk0WtXZkxS4vCwIlloT3AIOIPI4vWoyiTVyUS6kjFmpRee6d9oDQJSaqQyPvIut2hOas
Occ+oOkrT+psF8YzdpyKhp6faevZtmGlhhdCq6sLfew3fogcXg29vOJY3srRf7DEoQImjIQEL3kZ
J9O45HBCbPB9oYeYhtdcb75aA0NZnpLauR+0+RxU2bD1kIOsM5/zNbJvmpGzfd1Od2wlgxGBfFak
bF6cST9revXWGPFXzYZH5dqbufan5di81uV4HCGPeMlZdyNrQ4Lzeei7cEV7gdygHOaPXbJqQM5y
jf4kx+Q98JFCl+g2ypC9d8VGb8g09zKtbZJmPG3ZkNWCy6DjcNAsuy23fVxBeV2mWg8fR0zbOS5e
Uk1oW1sb8t0k5puseNPLIUE8qEJPKNz8kcWTLPOLuZ2gQn/JKl0/hWywNoSVcjjg9HKpv01BWCyl
ja96CnFcJfm8JMFtxf7nojHsC0OHuupNdBdod6zpgq27oIWgxIFBNzaYkT3rPhZ3BK8Fq4rbxYkr
ZJ85WdaxXt6g/702vhhx8xGk2kMx9va6TnoOlmfU6G3sfPQIsMmHKfeNr404A9D01iZC45Q9iV+a
2S6RvbHw2ClUeQUgZhDFN37gXzL+/H+5ltq/nJBuu7/dx8UrM9vfnou3v3XR+9+2zXvx/BYX7+33
0xrr6e+qW801/g6jl5nFNtSy6f8hu1V/ZLs6045uuQobi+fnd+GtQdaFMFmVXRckLLPIH04hwyQh
zOY3uYIoMH78rwlvfebD77SrjkPKl2W4BhMVuluW8x+mqtgf2eAbVG/lkB9jo1uZlbtlxC712d06
INlzcNoqw2c0h5X6Z+csBZFFvgaksSdjlzSWeAw3KafJecQ/o+KoftRDZmS11lkf3K05FuiF4HCW
Yh9ZODrE3vSAvccFgcDOWf2IlCaNKTTvWcpexTkPEXom1GE7dFHOWBKT2K301Nvnk3MuHOcEfv+c
mznaczqykhY7eBSuIqGrOHTb3MuPCheftMEdLk16kdp6xI1gYsLpSmD++VFdn5DJC7GLp6K37536
UOli7+s03CYBgq7NXoLK3Y8YUocWeIDnbkthoR6L54XF7/VqNJy2dfZnHySsYZ3VB2q6edY4jTDL
9CVqzbMK6UjHK5rXN0lvb6OxOE5+tA35HeoXTsQLRV63UhdVkFnQoQZToPeJvCp1NeqGDjHQfX62
sJvHybNP6uLp/K1sF1iZkx4rx9pWPLtM8HN0zyYh7hItORp5uCu71RxY5zoEskDb2m17mjPWWZ3c
Nd4V58VHN1GPCCOV1o4nwglJR6ILaZ0YlPtqzo96mR1VykHQjnuSsUiE8Paea51UIAVBoHv15wWY
b3hZpVVzQhYhI9C25mCdcwFqbbbOTdU8No3BPq5f2amzdfI1eTT7suWCeoe8S347icEj3039E0vn
KU6+GC4oIf+q5smJhDyw4F0I9yRn/lLPIzKiR6PKt2XFwQ5f3htcdjow9FkHQmPjxJ/nescxHa4m
+zSSbJnMAQFp7+oHCs3aIsaL0nxl8Xxmg1MXRqjefPsqhcHpk6afbZF+fnX10zaZ1XUNXooRwHHT
Vt0SI4KrUWUvaMI+qGFXssXuNXM4wCoP6vkUT/FHpm7NUG58RvPnl0tL6OjwYXnw6p6o36FGWzyB
ipXuSV2epJXW85l6BBXEvhxJpFOHmOrdU+/n0I8rNfJ7/ruwtbV6Io3u31m8q+peVrO27kZrG5LI
oZ4wh9yrmqytJs9JuuDSZHpUb59bIgTvyUWrxEm9nF2YH/PB2auvpi4Bocja5SWZGEDu7O67WOw1
Xnr5NNjzbajfxPqN+jz1O9XcEDHARr4WjpLnmV6j+gxDA6yOwAx0ZTldqBsT43wZzW713abmJxWX
qRT2fyjwP2cx2zaZKx2mRGjaSqH/HZK+B5JPUh0h45qnjgLnHfEBa3WTYy1+UVceGW67aBqxF627
V29mXXYc5awwBWyTBsG09FYDuoKqbR4dRif2xm3At12grjn6k3USORMWT+nXF/5n38M/X7eanb+7
7qoaBlOmXLeZ1Y/q9aSkQHagURb/Y9P3k/sjftxLqYBdInYtg3oZk4L1w/0ZkzAakJWnK98yz1Py
HHuQ1JiN0zrczPG+M7DK05BWQ109f3XHct5wTghQveVHFc+BLuTUFf6p7+xzmlinq7rKj02rrZUx
UZPFNuaAV/PpHESbkYaUnYZfBlR5oT7ctnnz+BkW0GdHmfWPWY4Bjb+uJlhZwERhnHZO8MxJ5ufr
Nbj1o6kxTt3wpR4d8m72cZdedEnzaJIuEUp74w/eXUIMBA/122ukrluMCXmAHtm5MFN9uU/KjXrr
ApCIA1lu5q2ai1KzpKcM/EitVCPNXkxhLk9ZTXdG7e3VlMNZPYKnKX0hnumFOBaE2Jz+2Fu9sk8E
AO3jAvEPWWz/5jH9bBR/95R+GA2l5f02itWtVfdn4kxNzbI173RpEn1jO/tff+TPXhyHQe7ZukPm
j07l8v0AtEUh3aLEtqXWc7XcqO6+muXqSlv/+qPsn34WjQbXIFoIzMkPg5Buc8NJEeElJTOsWsh/
rxHClMWG5U4NNbW0qeVbTTXpGKzCmFCXG3V1apFUCyZEllPCRNiP9lktQxNAZwaIuj/qwtsEdCb3
K+FljXS+FMtQzTBV9xGtx3GUJHzyFvjVydMRrhDcoBY09X9/Tqelf2eiUiZr6xiznAas5r++Dz9A
Vr699Di8eRUFZZ8wf8C8GLoWFoUwgNJxTOF5iBr5yoQ4qpU8HqDLhu+u7mzVxWqhuw8pGmYGwq+v
4mcPg9aORbgAm166PH9+8IaFvhWgQLLquF9qrKmVXy1HFnXFrz9K7cb/aXbGQkbOnIPsGMTOnz8r
tfQkErqecE5NQhRVX9DUW8j8nD6XY778XP2peNQbPE+/RVnQzfj5btz782b82+0mMM6jWraROpkq
F+G7OTY1hsSNSoadnHmp84JZijkhy/29+mdjucuxLW4z0a2tEZYyy2BpIJhltKmyMamLoxqXamFR
y6RaP1RJ3NvWbuowRjJew949eUxdjlkeoyw9joV9VguINXknNT1JZhWpBwhp7K2a5NVnyJESjiku
cntMxAO1XWRtOYneTpefU5ZDQZBod6oqUis9+ou7yuS1pMgJA8o5UT42hrMJY3j5CmEbafVdi2dI
fZYqFy0OejBlH2MWNy25ngkzHaCfM8zUmJp42P/mIauH+MMSDLnAYDPhCQHi4IeZJNXoefjYUj83
EqaRbCXaa05n1ilGY8aXukw1zzchq21H6cJsS/kQc62/vhLV4vnJlQhsi7R5nH8KKrIJBdJJTcEL
VwA6Ng16gVeNXx78aF4n7S4w3ZOqANQrpy5IXVwaUENSjKqJo6HAdhL7pAomVRRZXKUqZpKyPnKo
+m/u209WZjL/dIvjfEGC4o+TokaxQc+Ei52ZBfxGslm6U8W3p9FbKP5NHfADo029C7yDILF0Er2Y
8T8zQr5/F6LMjryAqaekBuZpncOK0IaoOvmcPIese2z+Ck9bt44N54kHxT3IKhZr9lY98awcN7CX
3Hepf8LKd2rN7ErTrHVvRC9qvq0y55wN3UpiFbPpriZF++hlwO8RALPaGok4qeIq06elhQ1ZVdKq
+FL7k8BoH9V4DYzimLEOOZSnuABOatoeMaD7rbuNoL0IQH9pZ+w1R9unFjAcPRSnvzyA1IooIHqZ
LpHbpprPvrtLRJoWJsoRgk9ZiJwZyGKC61RyWO6dVPXux8zOqnJnzYh5GfMxflGvsGbhsU81wgVZ
stnkftsoaWv1fdpcQ/TJc+2qx19frnqx/vziuQRjsoKzsuq676oa87urHRpmbhHiYxw0NiRh8xg3
/joMgrsae/7nTkALN58f+Zc6RP+y0fx9n/m//jd9JHU5/491rJVx+R+Ft2qI/9boPj3nNLoJ38R+
/dkd2r038j0sh1i9ot+a4fu3//wP9fPfjl9wXavoUYfQdk+nhevzWH9rYZP7YzEh+A5yBtYs9ZL+
bsh2/m56gOg4OrdM6niHVf03QzYtbEetsMhyCBOiP2T8lcMXDoLUsPljWGFqJntX0Cg3iCdy7X+q
1jxzziZmE3Aoo6ad9fwjiPvqjF7qizGiW4af9IjtAyK/2wf7KiMIZBzHm6FprEs9cDZxiAUob1v/
op9qcmJKei9hWmFfwqIqe/0VxkOySmYLePEMcdv25K5Gq462DXFh5mOg9vNQvyo5r5SgQaKZQ+sR
T9sixmpziMzmKmqnRViJ8p5EttfGz/GO6BAzSxTCs3OLfPOlroZ5Gc+ptQcOEbcpO5GS9kAQVaQS
FUg42Bbd20r16pSYjcAaWCtzrK4nGtEXMimYwcQUHKvEQG3VkOadsJlx8YFunCRO4GuUwPFET31O
mHkzNz4min7vxP6mQKZ4MRnGfJX78fuUxsQUIIs7NkZI/WEg/HVKp73qkONimimCvZ2jfJ+iZzrf
72UaPshqHB6iHHUiB9d2nH5w4H6ZyoyAGttGvylT5CchaJS4fs5FDqhyxgFeQgrReswVxHcv0rzJ
EVZdx4IcjCnUv+T63tHCbp+VRbLTAFvporSvU+XpwZeyFUOM+9SMQmBn6bwxM6y7DefJhZlxBtZC
ueejF5rw73K/pWEogonV4OyWgDly3d8ns6h3niGxNkxAvAdiKumDvZVxQLKDl6JRIL9WjPO49rIh
2Ixi10Y1ksAwnlaaiSO78LJghWHvnHpJtLQbThkCPD7r2MdJN9HuxiopBMpPlvVctO3BDMcL03Lf
kXgGi7x9DQjKWxbFDDo76EHP1nHCCbtFsyOf0w2PkWA82drrzJ2Ie2oTvI3wW74kxo1RD+PRqMgd
t+Z4lQ8uLO5Rv9MmN7oIw8pfe4qHUdjRtB6G8pBkGuyMEtMOydxXNt6vVef0y4kZfkOFCIEM/wC+
NoNzEryA5CJmyc6aaiUfj+ddGDvtPvJBOyd4h0uieTfDQNKunxSY5XydcKSollcIlUkH6T6KiQz2
QrMl2ZCYcy0CWtetqAjkxit/LDs32xQD0nbauOLaCCAmC78/uC6BKwFVd+MNKEfK4hnZW7QK4mC+
iAKtXLV9dW1b0XjadIFv792Igw6/bYEA9STi9nWOXb3J+w33qL0QeXvp+dO2qq2dHsQbUYb9czST
6iJS88n1BvKXsMDIYF4W/mxt0VqGq9pC142N+yoHCSD1hsBHq5GLqR7vsm7UNt1oPkSV0PeNjDhP
qUJ3MSpxhDU5X0Rew0trJ3JBIl0spO+ne2HIBz+cn+0BAo2WSrTVg/sVDjCzTQslgMZanb5biehW
eZS5B2wEq6GuX5ygCS+m8brodHndl8tmciy2WySIe1XvETGPmyjWknPLMvpML/AgNXfaWHld7dky
3/fIkips3Pd27+Gds1qc6JmDGr0Nr+dw0tcBZ8+CbVpulpB2ck87wz964rB6X3iBfHNyecOJW/5i
FNm7mxCVOcT1Deaedl27xb0TFeWBPaG3iIJ2b2dFgP+Rkiku8q/Cil/tjKaKvK2gFoVzX106XbAs
XIKNQQFQXoca9sahaDfAIBCk92AEJo73mLvpukvv6CcpqPfAgtWtQcDKRhSH8UTccEdc0BR7CzcI
w3VttWe3xWYSN8Z7a1n35NuC03XS8uCSPClpwu+zR6vRUCIFIPIqY8ZG30P76z+mHsB5o2sMZV/N
CYlQuZAVlNtOYnlU0sEVvw3+fYU8Sab3qechPuYpL0ehD5u0U33myzL3u90shsukwjQ4a+xt8Ld/
ier4zKbBX/tBckXW7a7v5o85mG89hwSvQBY7MEU7xMqgEcSbPSHuDoOORhEyfcO9TXzjplJHjCjl
ggZwvNvLy7nXYUQ0jI4mvnGDm7oagUpW1JZ1QQeuKR2xdKLmTrcmazFMwjhmIbSCTo/NlTGOu8iY
VmGXL4g1Lg+sbUuzrFZ946OadGAz+ZCgzGIVzBoulrokLptTXuFFT2STglQzZ2std66cGXpexNM2
jGdcIuhjaqb2QN9YzBnbQjeIfMndU9JmBK701s7v4htAIGjCamtmGkw3e17QapPJ+KDpyL/zBi2f
DVtbRcRqIcO3RrLJZGw8gH/D7tt0Em+H8dzO4jm23AuEhFBI6k5bjVb+2jZ1zGIXAiJSraDep9Gu
V8DdqhL/osTsHvbsVsfUaFYNLC7kjPX1UE3aImsIwJvGl2icgsU0GZUy3F1XFBYXdm5fj5xAD5Eg
UqyN5T5M5HuEz3/S0zcLw+MqybBtSg5pB7J9F7kzPVQaWXm1vE3QZywzkX/Unf9WTvGLmZG1Kvxw
XxXgPvDwPXuyvnREUNKdzQhH0IKTHUFmcDUQFH7VPGg2hTp0yEP2JGL7ze0yzF/uZaw6ApC+cBim
7VNSoha3PQejwfSpoKrOg16bSyNhgA+1Ljlub/ZT05NP4GosEJHJAHa9bef40CjTHnZDiSzF7aiQ
hkPQMrwSQ27HPF5nYoeRMD+YJgYyd341neax9yVUd6+f9zV+D92OroPJOiZ1nd62aBpWpnkArJfv
Dd7WlaF3LaEGSZNA75hcEm4D7YtEYb70Hf8+loSatNBCK6JO12WW4A0uCIjhOHwzyBa1na5MWqGM
VnoZHJPE0qkVuKayxvDV1Pfciavez+DWY6MrelSyhpWhExNE6Ag/Wpg5XSKCkDGQOtb75BN/imoh
WvbFvJv08ZkW124g7XrZdN1HVuPuoDFx2yBZ9GBQrA0LTget+4Ux46ILimtLr5AzoCngsOheQB8B
aqzLWzK7V3bTY1vtCPc2sJ71QYk+lzENZAvNr0SMt5qGCkhrRzpihMJdq6J2KzyMum3z0VXIIVso
E1tqrGVb0nxoCUBxWxING3PpWXG1FHAftpqjL/Ss81d2pnNbBZNSlztsMyeT/hsJVY710CV9d0Dz
ejE0ZXKwBFYpx7T2lFXbNhuHpR9Ce9Db8qtemOs50pNNbTTvURKNAFbfRysk3mqeUdyj4D7kiF+r
ySovRhlW+CVlswmK7mum/rYv+1d/RhbXyqUt86eAgmwysbgEeg3KMOFIdOKsH1gu8eMp6zhwwFVQ
pBSjlafvtHR4cWwksFFknuq8/mpJQaY4ueHB+JYOTciGVMesVRTw+aa7htfOqbSX2nFu2gZTb1K4
dyKask1vGBIFLweTut69BUP5liikRGkwATZt/cWu8+YwSwVMAG42LJwOioVDHGWS7IWYHhwruQ2O
rV4Mu9ZrkcKaH6nQxRYvmkH3beFbwVm4+kpWmU60N6hfRZobKGkmz+fbhpcRPmqfIO6DO2R76BUk
RZkOilCEsv1kXwxOcp1wqlMgWhRudDnK3oUlkYNH8MR6AEKrF8lHD5qvhbmjRcsShuwO29oxM7Ah
0dNDN5M7103lX4Ea3gPvmLdFGT4Dd+o3tibPRepea762Id95PTGLxkFP/F5jRss6Mb6288KOxxqs
U72so/AcknqPXWFh2B16TfIGLP81G4i0qOXL2KVXta7t9ZhjwMKVy9FAlk7G8yJorTdhoQX2pf8i
o24ZDc4hbBR0OJz8pZtG95Agz1qNI9XxyOziAAsP24Vuds4i9vwYw1t3hWa6LFlbyHPqBxs3JDiM
XJ/HzZzIL1VuXqY5FASKv0VV0AmEjxOOIfaTkhdKORtE8BxyedHYLhJqe1sOKEpi/jCOcfjEdxjU
Sbbzg33iQ7GaquBc+vLrELBtqotncEIvUx3DGmg4zHWaBbUQwu424mHm+ldmyfNc1hiCtZz0R0Ft
FLjOXu/E195r44MefC0Sa7pAoUcM2eCwOjX+izNbZL7YA/V7sHJmapqp9gmuwKqLLSJfFEAXYzaw
i8Em2pO//NHJ6ZiNxbid0+1oa1BTKmYCNmY3Ouv8OgmMg+dlbC11fa9lLuEIZoK9RvGm9RCvOJX3
ZMzPGT4QIKXy1h6Ui1yjF1+1K6M3zd3cJNHKgBZTNfzmMesAcc0soKEF8qV0N03dfxnzlMqraHe5
gcEH9TmU57tm7k5V3BoXtmuXyyS5CidW0cQTN7gYtrkFEiuuTgVmHVYK1QO/tVg3Babetd4wDJgn
TuMs+Uplge1HQD+lGXAKAixteoT/vbeY2qwhIWWhlfdp2l5jY3ixpgiPNQdjJaZ5GKv+l2bGLNiF
PSlxQckJA2xn0DfLWPcJ8AliMpGmftqAICqT+qTZMHeMkTO1lunwNHuYRsT4AF5A3pb4GGXa+Jfz
dJptcN3NNJONB5NkBCuGzi0kBYGz1FJSwVjt2PNeCEJs8iLajQ2JbJ7XKP0IuNDa998LM7SRwfvF
IVdt4vSykRq5UTCDllkwEeL4Wbw2EZgnjIeubM6ctkFGKpudDEdcDoaDuIz3vBPGRVeArrIQ5i8g
Mn7gWYj67tTB6+EcEqwDywyH4lm3Qaez4MqA+ASXAtUoHd3uMp/AABROv5/1ON9VyOhXM7stAcoh
ar7YYH743lCW05B4IB02ZWB6RJxh94SbooH29qi+6+bG6alHU2yRabILrPAJRjcByrG3m2TXLdHf
vEUFEvwOZ36isbQWACIXDjpsY0INpxvTmxFHD6Ngd9InrLUFzUN21TDYhki+WA0LUE99vBxt+6s5
+/kGfqXLHrq4xprcUvlF5lr41aM24B+s2W5l/T6pIJwhm8CxSem/aeaBgZ4/WDHzh9Oo3DS59NNm
l+kpVouIBFGj+AhCPHM8vI0zzJRqJHymcc3ebgAIpc0fZYbKAio6JBawHHBXllaF0V2YyVcvsdQ6
Vz0bRYxToSSPZa72ukNSG80ZFAW0eY069hdV3ZPKDB3XBIp0GeXdGgzknDAwo9L7WthgTUu7Le9G
F9LlYLIpKXNow1NWkpojZMAS1b6FEYZ1iYdUH9kKcdXwv9IKF2mp/s0G1COK+aJnv8ISS5DldOHL
LFskuDEIzfFvByYuM0XS0XPyGMjm0mPtwdsVfOiNdTZyds/1VD6yP9x5dW8B3vN7tn0hgInsDrEf
W4VJuZ8DDu4nOhVdToOocwCFSTs4TbJ6A+W0lcNI0FMBf8GN2yN3AeaIduyTiPVpillnvTuwLTac
Mw9GEwaclr1Vyc8U9QzhIk5f6xytCptiKuRmPkxJfhCD9pDldDpwI196BpNs62eHypnuhxxgiGpW
u2YmMQlbD31zHlIsF8x0ZIIVEyNcMMJmkD5M349cM8KU2CR0qZhJR+yCowg8UqxmFwvjkOwY+5tS
owUeVHhV5PQy9WK8rFR9WtRkhkXNbuAs3I110FlTWqxaL1rlYpSskSl5bZ0ZXg3Dq+vShygGxlso
h403e+amK1RhF331gqmjmzFOq6hyN6ZeE9g1faBuIvaF4mlh6dE20bW7MPOqHQiy1JR7qRENN2bE
cVpdu/Yc59BVUl+3BlCAHHxwo+sXgePR1hL50gwLkoiwHiz7IOUIDE+FtIyvJR+5hCW2YFnjMRqj
sfGDsdlUFb7F0BUgWMrOURV7tTqGE9C7IVQUMVgn0OlMcGJhunVl5KxFZpHo1DcsDngsy6n4EPJV
H8xpnWZtehP65J85r7VWo0RP2AS4Ojh5sDMkqiYcKgzBnbAaOKtB/GRF0U3upyQ3V268T2CDmJOL
1AAGEer2ihRZbxM0AbUx92FRB1AiW9zhwZFGkk+rJZaLkUbpgitajTnFY2jWguZejOkreyYDIeVB
NnvU7EwMdKVXfQSNqMx8JDuMJTO7NxTUVkhJJ4arTAz/gS0YxXe+7zLizc3eYgGkVWVGeoMiryXI
XcuOKawED6fsQh+0e8NMJMQ9JGstuaLWfBz96K023AGh3Xs/4oWr3OTW6gKSNW1zE/GqIyEcI+je
PI6O6XKIQ1haV1maZqsM58qSasRxio0/RsArovGZRIZF3bGHsGLxpW/5xg1ulUVkZ4/6yDcu8uq5
bYhZBcolhpaDPf/gwILAK64oxAr/6BTaWzE0wbrPbiSBMGtZAcrT/OCUyyjeaB5rqSmvRd2QbO0W
T3HovcUcRMUSGCaWalWO0bIcwfh7Q07UVNbicffZPY2tjv++uphnfOlBR6IobCJACL1Y5jwgAFMB
3ZLxw2UN8dlEuWG+s1DazB5NRXuApOYJ1TLkw8Koq3ZeXmw0RshKWBPZj3mwsgoWXhZgMLpNeJfN
4aNg9KzafP7a1dYD45YbknvESkoE0jZ4ZTkbhyIAct777WNPUefRXVqGPom9VHRTwWAsAfYluvmk
Y9VlboNZ4FHNWfAvgDc3Mnyw2dmZER4HwANIloGEgRPmHBeMb46hyc+uAp/9e4LiezX74Kk6MI0x
BZCYW5DWHNUuiiJKWDP753bYsn0gItfs2e3JelgbjfNYhsVDEUCiqigoRRIh2QqtJ1Oj+KCctpfD
MD81tXbyRX2Fq3+FNe2Yd+LEFgcEmhqnCO2gW0LFGHTKsKo9tKX/YWlsx0VnkNed9/vRjkkxL+Um
0bwZap9FoPOYHfsqVCJX5xXSWgZKe147M+ITR9Qp3mjnNU7vdJh4S8OnYJiwO1ZwapdBoZnriDok
DMfD5/8kbolilNd/BXQGwEH8nqkOTG2mb0HTBjhVH7SKX5wMlHAT3Z/Qo+1pjxHB2TEDxmR+nPx1
P0B2yysLapIXkjOlkGORZAPsg4nqyk1ppyzI9Xjhx54B1hYnM0EYj95skaChnPgaQLCM96/sfX8R
iQfYRdl2dAG1jlZB9eBdOKX1mgKKJy8FIHMfVBc16/nCT7u72Btvg5mGDyowDhbDg24P7OF0K1/X
ApK6aD70BB5SX/EdBmrbsqtZt6gl8Oi/Tg3YCaDCqzABWpiI4qWGxrMMeocAbucKbCw5dw04yK71
r6MhuY01OLXs9gH/wAdPwzPu6C3nShhmSzyers9gXFo5+uACo/jKJ8++cjpuflIuUa8CrTWNxSw2
MWcZYODAZ4UmPeNuCA6iIMM4q+N6MQhNX9Gar2NbLrsGG8Y6mz0yWgdSTKzK23WufzbLTAJGk7w/
hnZPzg7vO7OZ9HhYVQFjy9Dj4xw2x0oWcuEpv30OkC/zyDLFcRpq1RvMLIDfE5VIy7kVkiR7Cbfj
1i2iW1kZhzZMbxOP+zY62rC0q6032O992W/9lDcbYCa/MR+Yr+fTp5fdboY36M3rrqUmnc0GDt6D
NpGnwMbz2XXzC2mWD0YL8Y5mz/OY2mQ8QhEaBJXruEunnq5TY75XAqhmpRGezF5nYRfxuU9JqA39
eCvARoVph3EjlpvQTkE1jMVTUvFtvUj/UK0Dm4bpIjmHDq1N+9M9L9iPBs62avxnPU8IvOnSG8i1
q9pJn1pqpwIkzMKxUE1qVMgco5Dwa6kMn068TYDmrueRxxsGyWsgIYuyZWNGn97LcqJzWXXPQcYB
n81dD0IgMABjNm7LTWunFKu2hWK37u6c4EanikFbzkjt6IwsRADmPB4+cqHmgsjkENF1jm7ESU9F
5BBt/2jduvxZOMd3oxEdUuBmdU4MbV+x7FkIaGbs/UA9n2bfJ1+vFsp1GYIEvMr8nu5xxKxKQbka
YstcVpl4EZnc2S5tyop1A94DQDMtpr09Qw1woI0ErQMiJuQkSE/TcjPLC03nQVMr37hZcE0xTkqo
jy4SJ46RETHvpRfuaBIDHJMj1IETWeFvvjAqMKDSetM5UaYLGJCHOgWHURjdxtHcimeHh9P2zuCp
B+h7rbFsJALxAdBnFOTzSsjyVtOT5zAKrwTG/FU3s04aSZsuGg8HMgHBdvGl7HnArZN/5Bb/ElX8
qZmwDdezSyfkYfQVD20exh202ncYNrwUIwuqnmiXXpc8d2Rcl5XJLGxka62BSyetaEcn84Gj8Otv
74+VRyv2HrUXcmZQF29ZDpoBjEW8bD3ryzSxRg3BhL3P2CQRo3pqKYva9Jz4H00Yv6cz2LgApphV
xy9zlR6w/9z2YfZU5hCfqbfcxVT0e2qLXjUkoF6EC3jL5PJUpEb61D0dIhjWXVoZodoka89lEl71
DJ9lHGdMUFp28hOIIKxcPeWVeYpd9wo43wrVKyrSLALNSe/RAoCznDgJXXCs/aRX2iNCcms1QL5i
s05tl4UJhXaJKUgXS6kBLc3KCwyz/sKq1LgWGAj0SLscRX3Upf8U+8zWM2cNi7iJD5OHJjFztkOW
AafmcRCqUK6iQWPx8aO1V7D4+9V8UQOLhMZ4K2utBHDC4VrGczcm/etYtgklsTWtbDUajHrac1iw
4uV5qkeOsRoxLEu1gRvhE5eS7xZpCQw1I7/JHciJkL68jUdMVHfRtbxJZdeJ/6buTHYjR9os+0Qs
kMbRNr1wJ312uWYptCE0BefJOPPp6zAbP9BVBVSj0KteZGZkZCrkcieN33DvuQFowk99AkilEzSz
C3Pe55HTisnMU9xmYJBWX1LDw6g0oDTp4HByfodrOF/ML5pmmvkMWqszx9RQDpMrfpE49rcIJdvd
lhPemHlzSoB/+fg8gG/753Zlay0gCpS977bFk2SF6sThpsIo0sWDwhuVxTuzbQ8s6LXdopcaTdqY
M4Ha2IvENNeyAhtH7afKuV8mqwLeoLRtOHPTyzbfLwacAVu6k29I29it6MkwrrKj/GPjptwmZvzW
LEtQ0Z1t1ThMAWa1h7r39nN/X5Wc8lEYvRQhDL3Y+SHdgUCW5t4TlU4XxHqj4sUnrbYEZYw9rOLn
t1xa5EyLPh0TbGGVgPqrEm27RNpn2tY7V5dctUN3dOcQiIIF6zLyrFdHh91lQ1AMpF4Df2yBhjbh
8N2Tz6uzd9iV3vw2QRjRkqPesEPjKUk3lSIsHDEWdvJsueNOKDfDj68flJY+uwPLU6MORKl9M6k4
LEN6G2laOgDk/mI2lzrEARTet5IaWzjDbqK69e3kJgZG8oUFc2SQVxRHWDDC21J751LxOMymO1Rl
pFWBPfdQtMfaRcGYPPMMw4hg/ebSBk+rd+PW+JN7GnPc2N5So/7pk0VtYwnYnqpuYfajtxDVxMxd
DM1s55aPXk7clp05B0M5YEXcjs+YnrkUNQ1jniwAPT1m75tOi4udLAYyv1vzjtHVl2Iv5Vt2+rRA
7wG/wUiiX9wPQsa0rr4ZQi30C+xDNaCkDK375iQMs9k7ubez0u7PoL+O9Pcbra9vi+JmtBbn06yH
QykB9ZZWfj+NwgF3xLjDcifuTiq1VPQeNggixQxxbxRfaDEo5LhMuQ+o9t3lpMkBWw2Afjx9HOhd
O4MBpO1xwC87Kwre8tIn9tbvKprbbY6k5ACN/REdARrp6oJCj4OynSOWQAU+RZ7665mrOwOHb+I8
12gXqrijVbYnlKoS1oFKG0YH9I5t8zVJihUgZniQUJkWYd4FXcEuPkfhvsGGxKLSmbeVeNE9ywxk
pdOQe2Qld4Rpt/O4TexDbnLiNbEJqEgZIzAP/WZH/VEb1vVmTBBJVJ/qhaFZM1vbMtI/yj6mGoOy
wJAjAvZFzWlVGokjPSfriPGT0QKwkGja0IMdW2m9pSkTfFNTNPQRvw1HgmvlJcnhOiciL3c6/YMl
DcICmjVRwHKJLump1UVo7mbHgWwxBZE2AI7CMum7JjD3qr+bpcntWHrcAQD2rSIj1ijKVVAMf5Nx
LXdDNlcNtBOe4fJcpqrcFcxdNlm9YAfjMDTb0ndGrWWya0Hn4QmSwai16+mVjEEDKCjY6BiL6v9c
fPf/Iqv7P1V1/+v/I9SB+d9r7/o8+lT/Mfxk/Yr/rbYT3r85OgA0JMEIgpGZ/0tsJ8S/mSjDbY9H
v2ejT0dR9y+xnQUfgUw2xkfCQnBhonj+l9jOIBIWl/dqqzER3Dn/o9zX/6y0g8Gg6+hxbfonYaHj
/I8CTozafSmG3mZMYH54unzMEgZKntv9X6TGxNj+l29l8hN5pqlbbCuxnf4nLXwz23ONWGPkTITn
p+1Y9/5EiYZTS4K4r+rvpJj+9nPIQaOXvyMPqSJLBzYYdk6CVHOvqfQaJ5AEoZGz2CuMNwBH+xiq
8rHBRiQZ42Ka3pJqwOL3NjsLK6E0zLfzP6Bt59FpG8m2St4ANPPEdVeMn/HeJuzqgfExRQvLU8jx
1AyK2EV3KpBsmG9T9cAui1CNyvteGEYvE8iYAvCcqT/M4GprzbjL25XOYHIzF1n/k3CUNIMHaC9n
ZQIn6rl1zG9zmAgwMqnbygrZHd3QIQIbiYqZUTviI84L5yV3hQeonvlf7hjPQPrY0ZvjO9POfeLx
QBpD+5w1GGS7fDp2tXOgZv5T6/bfjNa2lWTyphk5YXb4Xnook+Cy1VtnihjHGtqxTBmHOJXOBHh+
JNQSSVZxGjWeiwXD0IKnPjT8m25kL4l7roX7M9Z3wzJ+EeBqbk0d3o00IC5XDFjygnNp/YpJzdd8
NF6L9UUp0yr9BEd+zIhgYeJSkH65iRU1qa5uEAaPGEA/R3exYIkdCw1MJqq8jzqX2gazvS0gA65p
gUZV/EqrXemT+n0H6mUzJUQ/ONP7WFTEzyfLHxU7hg++7FsNxWvrzau3rFwFNS4aiYYcK2iBV6eI
mY8xgiLsDaUJzH5fyxDXteuMKQU4PQErALl0ISllhktasVLRwrd1OGAWtrmtesaBRYFka30NpY2S
aJ5fNNm9q2KZNjkQv01RSKoaRJJ1eqoVEwd44jwKlvGv0WnHpS0cEIHDpk85+xUwXlouBqha96WU
3FQFzH2zYs7i0oHCPAyEMfLbJlqgnAleQAYtA3lmPip397JdXpo0rakuaiKQlzvQWKyHQwYkcdNs
kt5FQdmaym9kfUIAQlqsIWnAk5NwMraHKvtpWV5s7i18KNuYfxXtyDLGfqnrJqHn6RIa2RLPQTlt
MzCFMD9v89w2qC3KCQHXxHRrSo4u2aBANDdZ6zxpqgQnF720fDiiy494kM85hTzxHXs7NuZNm1Gs
eESzseGgb27/2m77NEEJYipIy5HWEcMESOkNQggZT3UQxfHJ4jcxuvMCrOrJcjrUN9zYWemd9JZf
IApB6JPsazHCwCpJBayYXQ2j/do1rU3HlT00fXNrgZ6ByOp+RNfelQBypyZPrgWhEsDFWMbYMBwX
g5plwinaRsx7ujrfaxGlDPbVBrWnz/gIPuGj3Q07c2SyCxCEOSBF/6zGT/abtd+pej5qM4F3o1u/
mKn+16DmzJmnHHR6z02Wxlhhw/BXADramCMca6wO+pw89V1yjUjVHScHYetEd8KKdSuJ8xuN9ssb
jJcqJQkmHdW+d8sHzryHaqiPpqWf2fYXgvZ+yRC8VHF4qB3zNtrO3lieQn38kD31t8kqfxzz+6Hf
Iw57MKV1Je5oT+pHw0uYELkl4URZzcAYmQl4bHsfrfaYKQnCogEM4mhE25by24nR4vaVA1c+ap6M
0e12Is13DiUV5oQe5TOuqrpgIJ4bagqw4jBvxtYOA7I+d5SYe1f2aLZHjwlYTKBGE15141pU/2y5
FCITKcrDEl57Qo7AKG7T8MM2+1OS22C/9mQ4PCDjRkRGtpU1vJTxDCeg24/GHNQyCvShP4cI+Tp0
qa6HmnMKHMQ6o+n4dtjfZ1WI47QGlQ4hRFh+rYd/7EYnS4QSkC2mrk9fTYfnOC3sA0z9s57Kg/Tk
WxMnfmcdPFq51MMCZ0Y9ciQPg7Otr2w8qbNXpmkDuA7gYMWe8mKsBvobZz9Hb3zu4+I8ejzw0sHd
mQ45OzFJWii4T1pqfpUwReg99rHUDmZfojJP2XCr8tZWBpF8RHsWQRchiTCiKxmDeydMiMTsga7B
WVTdvoKUJfSKJ2c3QS/J9W+o/36XGdo2bpGPmT/tCokcG+3HWzgI58K5wc+FbXzHLOYwkzysszXf
clDfVTozSq1WPwI0dJzJj6L71Of8TBslPECJ2XTrSzTuolxobMvPriMbWouYSEz1nROWPz19KIud
+7aq/zhKvDba9NiMOGaH5S2q6yPPIYg1f4ZOmoi/eJDU+zbeqlq8iTtSDNEsuyVxOsmbSCaiF9rx
By2uPyxYflzxokwvQNY3uAuekvSaZNrj0lW3sja+DKN/yOOXSZmnRPZYrexLWYGdk+rUxfwFQV0v
8vvYaq6tICQTOwx9kX6iZfohaswn+eqaIcJUy51o8rvWkpBbnMCd7ddYLfcNLkE0jy0DsMRNzg7F
eX2yHVbGYyL/GH33NIi71AWWWaH7cyukn4t9HiY0X6WNkiA6x0m7X/Rpo+x6T1ropXajz8a1P0FZ
8bHraL4nLGnNYY7TXet4dFLyuRTNdckitbFhQ/fegD1ffLZ9dEFc/IFiijHMYryWy3tVig9tKn/N
ybjoq36xCbd5hyBAMQBNk5kdK5O5tM52cFADK81e4tZ57oC5KOPR7Nt7DcftaNUPnntXmdFzNMov
D/XZlnzbjBQTsuB0v2isY1guZ0uz+ZBL44HH5T5vLca17kWE9bdd0kk5lfwyGnn5kVbxEJu0lBas
mjTdJRp0SqFfHTEGCyUgz800sNX8EXrzTxzGF93Wfh2QvBxn6UpjeBAUQcMceQyG2ckV8wouyoPZ
c1/QM+lMM9D8R+kR0eohR/IV5fGuap+rmpSpTLd8HdQG3gwo/kb0LiPr09Lqh0UN+3lEyLBomp9r
5UtUoJNgmsREqzznRr1jgXxqGuecRO3V9eJbG9t+rztvKn4ooo8BhTQKzMswh0/ShW6KBn6bOgdb
r9/r2d3H0fRnzMgtViF7aMd8t7p+767liCnuqsQ7OFNOvszS7h3OmEyuVZ/qzyrLHjzzJWrGl3aE
eYD6cWOy+c2a5IPLHLEHAaZGwS7LLRiDGeyyEInwDNvmtXe1hPvHWAhLE+MhNVD86KSPWMtrpehE
hTKDaCTc3CWUr+8fp36+VrYRYLQ44RBmdxGdrNkDSAuknIaeGVhJIgm+z0h41yhUfrpEPFW8hOrE
e0R5EhA+ZmG4EdYE27JFAGIyXG5P6+1ZEpxcFoJynA2rNtxc1vq5oR9kUwUqd16KGmVzFN4N5fTH
1aP9WGvfYUxEmsIFYo0ktzAtWv8ie+7dk2s5Ml+RL/sGlmA9wq+s2Q9xO1/rJbs2nLRqep/rveDN
FPZyKjP5bkzldhDmPcKbnY7TZkoIoJmz+94aA2tiRyzFs+FqtB5wvT38Py3gk1Q7RroLanp80Nhm
LP5ifC8zQCsjmFxBhz/fVVEVhPsmZ2yam3/ygmeZS4rsAB2UXa1cTN/7sHTEd3K+U8QdVUv12rPP
zMPhNJqmn2dtkLTOHp7OTU18dZ5ectFt3UjdibE4JqTZ1+JC3uypchJWwTQbcHxHNzD1LEgjQgtJ
MpN2HPRyPqF9voYCD7B+bbNxj/YB2VZ4sVgpmQjr138KZ76NE2zbZSTRRrBfKHbYWE5DpV8JZ9jO
M8BJr7p4yr2uL05x/fZE2JdGue1R2GptcVp/H0D9zC50KvJTkRj3ABKg4w+v66ewKme1LMbGyRO1
Gf0cJjDkx4Nr/Ygifm5rzJLDwFotZH6DuApuI8BMNFHzIbTcuzB2NjGsyUkDIA2kWhAG7NSPKhqB
fWd7dMFtRHBXd3Ua9zXXtHsuyV1DZRI5Gk+Ceg+b+iSF8j0bTihDRw89C8fTQfp5D4w3b332Lpf1
T2nz9mMeo79cUqLGet30h3ZQWOxdsHys27xiByRtm0cN0RWy/nLlDB8s35kKPCjlnmo+s10kkDcu
R30JHz1iGAjVCyjzAkGI1hiP51FXW82RvuJNF1xdLSHYrdXsUHDdieyEJYwLCfLM4GxL6s31ey4u
CY3rZyzHKBhahyNyHbui8GlJ1EsS+dDmC6ZTNKckk2Xjsm8BE89cNiZAy3KAq0IVSpxURbxZU3cH
CC5MtSV8tOSiFNOmKjx24Q9SqCOLp3OJ2WmhmeA9NBNz6913fH1oVrsMdEvcQG2dxh2LCITL3Idr
F1x5d+Gcv8Yu4qVeP8TxfGFO4FdJTghIfexjxPH6dEEJGdAbXt3IIBc6edUjQt80pFeTdeuFcxVy
Bg1j7co8ORqOClZIXI8CU2OFNS2Dj310E3f2XukisLV4z5PhopMf1Ta7ukGg0UmqzfaKuWObk9Wb
z42vcePHROAZXDmFRhFvavjeXq2FUJHpvZOIy7o/pct9seFx7YvQDUhRO/d2ebDYcOqudm9blNoG
l30uz108Xtbr2e2LAPJiACs+wKp3IHtonyYyWGB0sNr1FJwCtuHmKnLHJySG+SonWCVC7YYWAYm2
g7ZzIH3omkXWzqvdR292rqtDsSOagcn3XifcPe7dG0xb1PN+k2THVpMP0Jd4Kiah79ZkGJJU2iTF
g5fkx4Gc0rKaT0TQoWexiUwxjwyMdmHk7kNItY5CBjOjvehZe9WQm+l+LDYEix4HgmtrPc8MWtwR
vEobGjsjRfytvnDHkG/SnnDCBOsbwbQGw113EHrhF9LblZIZ6Kjnb3VlXOflwxmKUxnHh9gjUYU/
KnYR3/MMnkkgWN9EM9P39ZhtYzLcHLN+zIktiPX9ehY2FokaRneakXoJG9q3lVyZpDyY9QLD3aUV
JlA0617YD5SIhtyXyc2DFle1aLXHDpKvZaIhzr2AfdKlw+64FewYSZgCMjsl3BDzmp2izrmyPupS
PgJ1eS0Z5DCEr36VJEjbTowLqWM/1siku26eKwvObV4ADSLel4o2ZNbcpvI4k4n3z39zjRnDpYa+
ogL6l03P3F0CQTOxhANPhGbMkp1TaC35FN6bbaD88UbzNdL+1gITWu5ZjIcMVuQCocx2KkqEzUp7
RKvzitSRd2Gi52vlIwOav4uz17CcJ2sIKl5OlPYL6piEVmrLDBc/Fa8UmbNcXsuKvXFlgB5sEkRn
tCe4U8hVirWzmTnatpBM7ZquF0FGEAWyiOGmYCiNFiJPV1flwRmHPcb8jyXT1a5vkdIr/YnN/V/E
y3zzJaSRnHEfmbn4NTra8zkxl01vkfSmcWtuG8bNQo8eo5iTqTX+1nPxuzCn29ZSK/yJIDgS1iD+
at2n0vyZkVBi8LVJmQsepCHO0WiI1v0VsxJ0OMgcjDuAGXtCvgfOEpZM5nIpcgLmDA6ysJrzm110
5/UzdUXMs8zMf2PB52+P7qPh5L8VYkoid5gZ5U7x1xy0nYr5SRbEQshD46Mapr9N09+GjA+kwhxD
dCZfznkBt32QLz2ZG9SALA54e2FZyqBrkne3WcJtg451O3bmqxXDsSBbKR3NDzkPxPLwaqzsFy3b
rTHRZ/Tk/hLjW/pRnO4rvfvsJG+kxnyFwVD4HBG1BWg/kBGGUB3R2dY2krsiu9PxoZynDLCzVn2C
nntEUQJOO42+O/TGO6UXj2V6cyiYENPoUP95t1utO+h69i3hUG6dNDkx0S0Pk+Pyzo+8FjWjeZ76
bu+4QPNTMlRE6vkTHUI90eu5/HBMCTcjnHwsNK9ICNZEQyvaGQsdGfFRSaCN8c6Z53Bjs6kZ+NQN
+DwsUOdo+xDODDJUnWMbTKO/Y8S6Wec8R6VQPgzay5xp8th22avS7PKkNdeKO2hfmaAnl6FkbxFO
YhsZzjvOsJzBl2zOS896Mv6c8cZgd+AnqAvU5WhRz1rf7KdOfXnJ8m2S2YM1o9mPUWQG6d5QMbmq
WXHFeYq1IJqNtcJ4rpx7K3Ia2OUQZXLTOCsHuUnWlUDoSHjCWPt3Xmof8sODVlDjsNk5Wq7kXrAX
ZB59stcxUULqJDU6oW0eIpul6sCPvGq0mygNGA1/oWP68JDcY9PcLnEIbX59S1n5PibxIpjSUdp3
vGUddRI7mV2cdKiG4dMyOnF1PwyTxh/W/hcr9tbRMRPgvWncx87m33O9E8E/Fko87oLafT6ws0Xh
DZ0eAZKQjOXR+4raPRm3cjLQrk3j7C95yQ1XwxKuzZRnqmejdS8ppBrmagURN/98tG0IPd/WwV3F
9DVNU/9qdflbi+FWV0jwUXiQfpVGfxKzN444LZGmsks+t83qWibnx5kYVUbpeBIq/dazo1tQ50yA
3HHpdPtC1O2Om+nXtBA+Np71ntlkfRfIyNaTeRKsORWGE73Nr3mHELn2TkOulltYpO5J9NNjZaef
RWk0e0A5sR95bK6mQejI3rG/kxNL1fQQx9aHbTN0VV52NrmPIyuhVcrRMqzfpe84EarZ+UiJU8ua
+k4beY0WBdbWxEyzJOXVkfWljnEEFI1qg/BvmNYT2SLG4LdV+mRL2va6Q2qdyOGWF055aL47Y8m2
fWOci5xSIuEPS22OvpF1Q7k+SiQOZ3+2UHnzHPqoMbhudIODSCAT3VnGenlUpJBqHSNH0HYRI9ac
CSTy7MJjlpl3/WEY8u9IcUKRI7gfhuk8ePpJw6y0Fb3yu7j47fX6N7RG3okejT4WoZxwTniEaidi
JNUdy/6eaASYi2ra5utU0AmfGHPwIOvoiqYel4r0biRY2ndum5t7uzMJxU0d3/O6x2pdm8yMY8a5
2S4Z8TNrmtLGleuVisc07eVdOFA7mOX0G3suO35dP/SSNWVmRivpnnlYByjRMR3ceObEwJxv7Xio
1Rr712h4m5Dgon7r0j32aUK/PE48bh9r0e+mPLt20XhzK++R1TrPDJ3bznH4W2FOD3wea8oV3mes
H6/09tQdJZ99OKfI7qaovhPlcZZzvO87YRAhNLwlzPaPqmVKRyyeCwFYLxDsjZn7S3INtRp2fEdN
BI1l09e69lpWyy9wbXlQNrYOOSUlbnu8NO6KHDDpVSKe81hk1E5nK9UmqfVHDuNzO8fvo4lcFus2
xSuRNUkVP8tIr/0hHpJT4eoUOLbWMs1oP7MQEVCqng2LP95FDOkvBD96zfLdCR7eoQPptVboJjCw
zxYXCtZnJhKz+7YU7H+mQUsJ86BkqRh/uRaRQwCH36rI2aF7OfYjh/R6mYA/uNnCsWjbuJCFycff
dYgMozq+67Xs2ZnRhzm6hhgXJ1AHsjsYphY3hbhNbDEPRVo8LtqXXWVmYFiT9G3Lmk62reO9TYoK
fz4RYtgeItbwMzIE2AJj/wzCXF0IH36zugyu1WLAo8EZEofOuNUXxEjNAHkPaMPWUZVzF6n2KxST
tl9BIIdecx+6OtIvvEX6JUncNysyn+A5TriZi2S/FGgYpFkUQTLH7Lojhnroc71dNhxnhiOBXaAL
iUcq4XrNbbcTEiXlWMigZTHnJ+tYtDbEXS+S/sEY0CGtxjCzpNQUscFEROaEX+A8Jn6qxyTAskSb
s588Jk8G8dO16vN3fRnM+7J4dpcpY+JE5GqZSL806ZYqx7VOSv+23aS/mPikN6M1U8PH7baJ4syf
IAKwqSx2zQi7IAKnmXstrNsVpsncckNYWPpgJfGZdAULRW62UCr3KKf68VlqznigHvsk0PpqJSwJ
bGGz9GmKdktn9jpVPDzjTg0HjLqP8UybjNSAWfJU0sYmdPAVUimunWnjROMDjC/iQRcyMDvX/vZM
+o5lwXozOAc1MG0KKxcFUjPhDxmsbVagP2rshgttGnaLYzkHfYzuhW3dnMZ6nzKNgCuJm8RQ5vNY
VggBKZbUog/MrzDHYECqyYM+DxaLM+w0J46BNl0udS4+ImGGu7w3duNSL8chI2+lphUb85duYDY2
192xyE18NHLu9mb3mS6GcTFxsguk1rswGe6WKWVbFBKVqpe0nPnEPkSV5quSu5gJpJsnhyGrrcPU
8sAQtnbWXmPGPdvopZrIgnmMltLwe2qOlVyrIfNhVBHO2Oiiar0TgkhMf6iD5rH50PLkHmMWhVyN
iMqYUHhV3YstR+MYDy9eBRIDbdqb2SrMuRTX2zBb3uVkODsTjhX42oTeFafJyDRVs/NPA1U59wZo
bsv9DG0MHT1yOpRKHZCDEU03o7khLDKOeG9VUmPAUMhbrTYskJtg9iCVZId5io5xxKs8qpQmLsqq
oLCWPV3PusumKF2Yo46KR2eiZScKzAYJL2cRI/Bt1+pkTnMGDTruwnjC2I7HsQ4HzHIlHnBVkkcS
Cj3e6dr0Hi61648a3mirT6+ach6rymzZXzd/9NgxzwXfjbUAVy/q8nDn0Zj949dL28vQVcuFwSme
/I7uos9s7I0/GZkzCMxxOHpcglxM6tA68Gd4Zx0ryw6VJJTHs4vPIe28faOmK4+e+FAXx96UVKwO
CA6OD/Noov+bMA34Y9oS75gIWI5LddY8xpNuxf5vFjE2bKM7OO70Xtspk2FwHWvIIHsCMkHnmmqg
ZoyKpDwAOoNmVv4uRs4jlmi5bdd8RUO+QBxZ91yRdiRVD628Q7XkDGdRU6O1enfORfvA5qU6TsVf
A7kW2+ls/TD0rSjFU90bMMU6Wh/ZVV+zvKqRjc0kDTNomvTeSIf+Eh2z1otP8FEuLZpPSqtEoslI
SLnVYZVq9lvn1YafkpemeiANVk7AXZ9mF2c1YgRFnZVXRW8XuKARDBgPFXWPH2fUCqJMjtKKH1Vj
pQzqqBJwvT2QvfpVgtrZYLAymGSb+yrKJt9dzPEUevQdk6M2ymTe7o78D1ElJNvp0tvUMsSBnS9v
yfwUImPwm6ogDrtxre04JHv2oY9aU06BhNyzI1paEGmBOFi3gnmeTD9tdHaUIe4VKzrhWkQOZeGP
5Acv6Fi6rYjJrMtr99w7A5YJxFUc9VRBK/ekhsqyRsXicbSu4ZI+Rq55k+6cbPu2UyAU5dFu3Oc4
Zug8ZlO+DaV2QR7qoqflXvAmFSA6AA2S429HeXHSp3xVoNktJLfvNMPGlTpTvJXVK49RJxDeHrG7
x0CiITYzfZs7AxisNrqvjT6+iaggSzc1HLgd+HCjkezcosN374jiz9AX2oEQwXPnZY0vOROR5HNc
DlXD6CbKCeC1rhIXWx9RfEwekCFcTYGjZxduQPtIz3zneezpWm1o/RrdIX08bWUuYFWhgLiEzsS3
81ZHkUeOYOd4z02J+cUe3BV4R+6lUxCgFlUxPW/CKkJNZ6BDW8NoiAZ22SGyUAC6uUvxR16sqWXU
XjPrV3WS+4h3I7PQ/dEt7yQzjKBkxkqc3otoSTdKOloMXfGrJlYvGp6JvcuwoJnGyWfFwvvnoTxF
okpgaMMjC5jSNZ40uLkhScJQRU7TQrZ6pthoME9qd3mKUjy3ecB3uo36KNIDpamIOCJR7IXBeHZu
bcKxJE90shUCTzWslSy4U1UaB8qJMKF0EWwYnhXc5+ucK4QJLfq1ewZwWVrnRonVEGxvYgZ0fjjd
s1abg8iFLO4mh1DrjukEjiQcCoVbRzKq6Cj5JtTVCDzvczt6ZhqJoKjNbZLXBCJo/JfxiFJILbBu
KOGuo10+SMjXKIL19CJEfQjBiLCWNDPgXVu8WOh1Un21Za0ix1j2u7Hy2Kd2Drnrc/2RaWj+mGJ8
hcySy3LBJqeJH5zxPMtLSf9FxU7TJVuanqnyYQnDsAE35k+MVxNrvNqyepGteRmNaLizG9TVVmU+
2QRDGxgoo7XvrUL2Fvqiu9uZaFyxTI+D1J6F44ZMjlin4ga1+w0Rn56vk1xjp+XFcdpnimZzZ3+4
iqxmsZCquPCS9OwtX62euagvFhpiOlXER0B9/bruf5NIS7dFOn0OSI0Gy2h2kU1nV2guLh8kQCaH
ImytzNdlkgTl/KiGoUbWaH/HpnGfLnJPZW7n767bTju7J3HDNUpEmCiepqZe6VmQIFy3w1KvQaUp
o0cTCRVujabbOISmSlRbfgM/+cAmAiU/HUJOaiHj3/lJSIodg0zq7WAR42YU5SlPasS8I19TVuWt
jgjXk4jrIVZMkCddWFg02tt5YbxgUQS56oxI9AhdQ96injIrG+SuHSydFMD02+pbF2yJuCVF9twv
isQUTZ82FjbSrcNkbZN4+IZNzwaCg2x+kGe9hJFkakRf9cgGtpbn3U1pcxtSjWo7so9N7v5UMFoO
qmSrEw+Z2gOt+W4EyZY1VY3Lu8nxyYSpEsiITFgahSXVvpYMTVZpfgzs52iR8LjhOGUBFYZfbS7f
owXNlnCHhzTxmhNkkt/Iq/NAxhZuv24+Mj2565f2MSKX3G+GY+uSO7IY85ve54EyTMxxrQ3jzBnP
DvpkUy+oFL383tJcrIIcPs3I6LdwYiwEtbszdKRaCDuOTs4tVmD8ExYvNzZe4OztmTuEvpZLOGRO
9duS/3zsvNg5GfPMzDyQ5tAEg8IpOa9BAgVeRZtxNCWgeQgrEjy7luJpWeQBOV8aOKr8Owp5qrzm
u53S96FjZbAqWzi9iC2vdl6ODDjFUHVAA3iItWjcqfK1ThTby36E8mMdF8lubKzmq6YHns2a3kIq
Rc0MOdhTORGijYYBWSs8GD3ecV50thPSxVwyXUZn5qhntUHvD0PJ5KzemrP2WDckX1bQVMDY7vJp
RkFMVBxDYvwHNKsfE6nevlVHr/kQr5wK+wLm4RfLZOTnKPKJ0Y1ezC4R28xL6530nCfR/KK8LE8c
nod2bA51Oj62dcypGYdlwFR0G1sWfisXyRBNoZ9zPm8MRGYEyOQ7vNV9oDL5Ah31fnUBbQgj6HaZ
JHW26Iicj4qBmDn9pfO+ptLVT5Gh64HNNtRx/2Imp3UGYbDNl/iodzbewryfD6axnPHe30yHrZLC
IhR6VHxw4CxGL5G3/t8kZzq4mVWOKbCJU0aoQA6I1GCi/O/knceS5Eh6rV+Fxj3G3AE4xDa0jtSi
NrDMrEporfH0/BBl5J2uuXfauL6L4diwrasyIwD3X5zznZXpcB2xaes2lf+easE7AI9tEhTmyTKl
NX/WFnE/zSbSP5gPjuvKFojMk0oSgu6+Fb1ecAfBiMAr+N5lfPgeAjndIoXHUgLuifse059urbAN
V/hG44WD0D/jxltID9FVaKhvFqZ3lmJZhdZPW4AAjIhJZAiCrbxARB+eSS5hBCT5q/BZgjCpA5M3
hiEPk4t5hoGDN+MeDwn1mnJUJySdAd5wtWUskrVoHbU0W4BELKdKS//p+jxSdUtARF7cM/+FzaAL
Y2OUNB7au5ckNRpDMkYzd3iy0ADSrl4lozjDd14iP7yq2vtlcSHq+fuA42gl/OJRs/BXlxPLUNk6
x9zQlm5FEUrlwQTAzzfCnh44kbp9oudbRVIl0SK/PCg9BDatKzFyG9B7TfbFdhUVIhUnfnjO6zaf
U06NXVfG88pOO+pSukCVZ3/C7L01kzbcyE5jS4sVYowOoygvAjrbBv1Ut8A3th4C9/a3jZ39lVbW
gEVnlldQR/rNl3JIbDawDUyUBY2nn01QgwvhprCEJNegzpVouAUIqhYxn8/yMiXSNLAym564dDGD
81fypK6FBvQwyuRbZo0brRwfuizkwtYKwBETPuKaryWsBwOVIPIOVgxbkjtRm852GGxg/BBV80pP
VICDegJHgSjOjyXaErr+wmc8i1fWd+GnGYqxW9Thum65wf2yXupx9ZA0AulEyW+LewvtLvqx0IvQ
vubOztRCRAnSXU3aTPzQvE+27sa6p8/dFLXYxA6lBVGdKZDmFdiPB2YUJ/oORp1ELsZ99spxtUML
9k2hCbMUrnQdOKysCFPo+NpFwA44W5e1lq0cD/iPM50MHxGV25v0eIUHDiTZDsMQrFoHOh1eI+z5
Pkq+3pg44FEd8mgdm5KOyQhLC4gfJ5k9JpjCwiVNAlPHCHtsnyXE2HMooF1ajFiwlww5dqJLnik0
H2PX/hHUCKjsqHzDcjUura48sEJbTU0AtAG/DiLV4a4rKZuNdh8Db0AflMtla6Ig8msMSjLyVtbk
7WU6PItG+4pYuhBrVfMZtwlYV1xgwFCyVUkr2IzZPdMh4noAKSxsNM/+z8pi/lI0pJUEfvheK6Y+
oKRwe4T6dij6gIbfuatBvaztvBwJ9tVeFHrLVOFxxhOm2BCM19wyXoqWsInsfkwZi6YeLp+qzy0w
NP66bQyIQO4bvvTVKICYeQ5zwgbvqmvIaqH1qPvEZMxAMHvX9Q5HZtGe9ALEXerhdcyi7Kc5IkhE
q/Nk1v5R91Z9bSQIoCDs9YaLCh3oVmkx62X6AGQGYbkRmPedOcqVHY8fVhc/IzAiZTReF1V5zuC7
rQg3fdNjlHYD5BsAvh9w2hk0TnLvtdbCYMBHsPM5ToafSp7xSVqp+0MLkNuZEHTo0seEnSdDold0
TAGKdPRzEY/Qsklf7Y5xI30TLKEGm3/pfvZTuRlTA4xW5xJ53vTsoL4LJKZrUWBo7Vk6AG4BOP+g
Vzn7ICnNde+UxxKZqj8l7pIt8sVBAJJKSPlkbROBIk+6cAOqB+dES9gs9FK+xj1clE689cIp0UJ9
qkLdO4QVFxY1xjj/Pws6WzxSLz4w4zX79aNXojrTsZnnTlEunYnBMK8xt62IIaUZ1U/Hknu3jO89
ZKlBEWImn38GggOOY5YcOii8YRXVGzNkqS0Y1wOHBEjIjVOi26hkR1HKSh3xh49Fu+XSoydM8+yV
bdNTIMajihQtgGYA7WyoKOFsCI0yHEMCAhbrzukmQCisBW1NP7dmtvdM/8tw0On4P60WZ0IbxE9p
jW9rZPeVhsanPZbIIYX/0gs4wbU5EvgzvGY+T0CtmPGMrr43daxSWDCBR91Zs8AmnqOWILrQ25f6
oyWAsILeCiyLaG8jfIWu+QZo1lrsuRA/U701lyTHBguvVCs/6971PgDRarDo0CYYm+Dtl2kVwupT
x7LvJhYQNk6J+jSOFA1BcpAZPAo1jbtEib3HrxnArGCkT1NCIyyL5r0CSFjkxQeuU+BiUAzFtK9x
NWYE4upl/5G11I91PSPnQhrOo9egGWX/ipKl8340PttC4LC5YEPNFEl3QiTo2lfshNT2ESoqyyo+
5ftMLC0q/yFP9Dffp+KLBd18X6p9Z49PjbDOjkr0FUG6DBcTaaLyOgVAHsMkf4BFfOzpSlzxZKIy
ZPd17u2KrtrbWrL40sz6wUTMMTAgD/p7JrOvOUh0LBfDlsZHjuXVVM6pcvRnK+uvxIp9MiAqpY0k
x34sZXPJZLctGa37cf0wRVHNr9u5i75lOiYDKtDu2/K6vW8PKAu8jIO/0h9H5NhQnK8oSigiM+uN
tekFDea9Hfan2tUuYe9BxgIo5PgKARNSUau0Prq2RVnrs2d1uZUkHmXlnYHc8c6AGZ3/YTT7TQn+
Hhc7yqMXRKw+8D5O+gjO1rL2k3XY+LspAYqtmT+q0Dp14XebyUsncbWFEY/0qKZ3LY62rTkvebkw
WU9fStUgG4/2YUXVWPfsMevhozDidH37lfueeAy6/bYO9ynmbWK/tec01Hd59w0W7Cz8ZpNmYtuI
8wh8cDm1IfL/HOtCWCSP+Of1yf4IaUv4pn2m5qEJgSEE8F8ACHN4GKVTQRI/lIM+O8rTz4DweL0M
UlpIRI9D4+6MIjCpDxlU+XQzlAz8scYPBLXIljk3HJ0ndm7JxoZLEF0C8xCPz8vUv1llMQcQ0SHn
NoLSwEOEVOSHx/AQAG7w4Sif+arT/BRNcPRCeXGGFzsBCeIV7NPHztxnrXpwbW6IPIUSiOWIpduQ
P3TJVhob7JA/VOSv7Qr2aRZMv4zGRCdtTrC309cRx29tSnYNEztqAnwWU+DzOCbclOCkCY8UcAWY
fuVjtSi04ZPNiLOoUVX2jAroRug7TN99SsIZQDmvqYqr68qnUS8+Q2BiS1agC9H4354ZXVPHfG/Y
A+FBBebUYhHBuMMhpM5B698Z/mMNl9OrQmgIWcVF2Woevpvsanjx2xiBg41rzLlS6whAj9kO6uVD
qpekXODRZqTII1tGiCWBm2g2DQPFbrFwrOTbI5NOT5kXleqshyH+jgmDOL/ftQU5t6prAsmTNvoG
kIjI4aUv458FolwSpR8hnX6xltv0Aq91aoHI4IsouE2yAntuJuiYJ6TnqLfWuYGBSd9p8g1u9sx6
3hZptXca0rjc7iCnAMmmIBUuZogdl/pWq/JXN63ON3BiYgHGzkN6QrtEUqRTuUbNNXJgNtR46hb2
wJtEdBhiRHigVmXhdmNfnzls3sNXL7Cf6ZXuDf7YxATPmNvBU4Yw3/sduKYs82AH01MXGC+NP+3k
9NyjiUZ+f3Yc/PIVNSUQ9l9NN7zgZ8E/pWGiAm1532vXwJnOqvShQ0cWRI3pyVdLYBFHRw0QEQWG
sJqBMSrRq6iadZljzzYFlAGSsiAfuTAQihqlXqIYNJjUZVmYHNHQSuYnmuv8dNnY7ge34NlhRR7W
IM0sYErNyPKiTcyzbcz4S7+ON7DjLrCG6b7NbiNzMC+mAYMDT5Orqw/4vGvL5Rtnn8fzbfXFgo72
Yna2jR3Mo7S0ly2kdVwE/MwqxwbOEGiZ2fXPto5ZvAbtLqiHF6eazxzkmjNp4bkP8r0ZN/ObissF
Ku9Jg6Fu+OUpbfDsu4wDZVVwxUU2z2AW/XTM7Cks4VOwHa5gBS5pOvgo64C6cXqp63c3io5Z3j4x
hXotjAKNWJ7/AFNDyTdGay1Wd3jK3jL/aojwF2ObSK+/anv4yDL7RBF1qg2TqTLq7LSMT0bnXeIy
1haV5T2rARtv1SaU69zvrm0tPQrOBfDtK4Ppg83gYZF3ySPlcL0oPBT3dOc4mWciXfOWtF7H1c9Q
pdDu+jx4t5UnV+DentqWT2Tw0mo5KC9ft+7GsAKEIW5/SJkPNVW/Hbic0FgQ1cjd1RAsMCdbYrOs
h2ezMU8JApSNrdcvAcAE/hE06QpTXNnTjt6ACUzV9tbU/Zx/vKHwn8d2+CULgwMQ9nU4F25tS+mB
rqgygpahKpSBqvyBCik/mjqXUNVgbxGC95fBPOr2Sds76T63WR4jHvA2lkyW/mxH92eXEkSmSyrQ
jpmQ/A+C4dw+YuXZWUZ2BNRWrr3BYZ5iDc++g/advC1MBB6bUdFGEvf+cza0OCjaFF2HhTUkiC8d
oZBLzVgGwuH9rlr0IMNV1wZzmYdLTK0PPo6+FbP0h7rLPzub8alVMy0As4hqKF+Vc5fmmgB7eFkX
2ntMyvWKISzkj6D6AEZyVzHuj6z2HjWt8qJhg0DCXYsDeqNgP9Qd3X3QgxOM+YSNcoLc7fbjUmq1
WvumMywDlFhryofSHFJgEt7n0GFYY3oEvkCHMykx6a9tdoggw5hW2Bw6KBPDZUH1KIr+GPHhup0D
ayfwTi5wXHQeFmZ3RwBZAAYJSirb4Hec52FcFUX0gILpGuuo2WqMUItW9CRn9JDWpGnfGxEtsWEN
J90lUk+Ipcy8I6xEuODjMG5YgzIkYEyCeQAhjJ18q6xljkvalRmrNxhVKEQ07tXSNjaBJL45zcj5
4x8NqHUodJrvwLCJOrevk+T0n1xWDX4usq0DbbmjjchmzUiln2Apxuj2nAfulTM9CR2qw2quRo0I
u+5HIikOTaeAmJMGG9mYG6vpAYH5c2GjY7cw6oPhTttIZ9GvQ5xvQtTEOmd8WVj7KhovbH8OfS3e
zJlIo7oTilnRxj/Hgm1zWwCEa1KYAASxL+mVVjG79AEWKymTfAtqAPhjcRnEffGVehhWdP/T8cyf
fqofaKm+LEbmSRE9pV3kLMIAgYyv3orhmGszoVFOpza2T1HQbXQvuZ//WnTanyQu4BRtrpjMUEfV
/bpP+X56Nh8Kpk4tt7CJU/ab5C3mo/kFf/CsFclnHpLWjIrZrCjV9ES8Nb55nKvmSv/WpuDZDssv
12ejFrH3RS86/4yVpv8Ki1hjVXZPsqfYNdGzbbJnZcK0C1XH+o5wB6iJaASNGIdc2FzBmj3iSyDb
zvOASvtMQ8RzxATWL8anIKq/9LIlakyHtwcoLZK4BssA42nZNGwM9dM0GHclirta5p+8wssgSfZu
L86sT6/Ayg5aXTzq6VxlVejl22E6D0yUcnMZFd29l9KGBTwOPX4QrtduZegV1iunvBR+/t0TDN5K
MkCR3GcsHRaSMJVJZh0CqvEHBotPNpHrppUvVEcbbTIfXQYCVcP4AKzClErcU+3b/N+VXl14u3d1
ztxw8lBqQ7rKPchd9jTirDTqt75wwfKxSJ2k9uizbUXybW/z2oTZgxVwKcyQx8gBAeaND5mdDqjx
K+iVG7JEL/PvUFVnJeh38+qtttEFjUl7bezuxXQ4ilTI4qgIv6g8MdsmJl65KqFUgQ9J2dEyhIXw
JIvPMrUe9JzLj9JO0P/6K1AUi8YPriJ1DtEM3+W6nxO9d7YTIZ8TnKSVa8DkQW06f84ugBd4rrix
e7LJgB89GKM8hY7+hGLn2cCyqsnq0pbVFdQcjYQX3c+/UQeuJe2DIwDZr1aftp56jrLixPrns46s
R1T/+zzVzl13bwKiB4/2Xo9fpaiujWa+1Q7bdlWad3ng7KC7LmoG/QtyA5AxkTEKLu7ddJO5lMBj
7lkxP1/8YHFkMvvofkS1CxvHPycWejzU+YuRWc0oEb3UkClLi57Ib7lMnBwSvyg2rWFtDVj+Nq6C
fDwpdoLO/EwHWvY6VCnJB8F6sq07KXGDR/Ueqs+hc1vCcZmYUUZZor6yb9kXTYJyj72PPVzYq0t8
cHHNJDOQ1VPPTqlheE/w0J1vhdyeITfs3KrD96nXpkWxPeGrDKibUiCtckCXknfMzBEpXFP+U5e6
TY0vTpnDhjWmzyRNRb8rGnlIpui1q8utpSl8kqG4C3tESGy26NvTs3IoAFz08Fzb0cw+Kd440fZD
/DDVPXvu6L1HvWPyVXfwRrBF4y+7d5BHIhZ60r11Pqhr0SHZtp2hRFfco3gYemQi1ktU5h8FBXsS
8oz0esL5b7g7nY3yomDduYHNjqcl/sZ19Sky9s5lVaWr8TNEVLL0ww5QqUlpqZ7dhBGWl291rxGL
3A3EKtTL15SxZavmRCYbLXvEfHajtVjj2bMz71LcMS+kHEnGlgykZc2U0SC1Hln1U5aq8liMBzPL
8FZhW8h06uowCbSFI3CvG8aviAbd45xeM/yeScTUl7GPxyRemZqplu3giEVfAHnRwNUGBvaCHldE
ZmT3UxfPx8kcMzExIpHcDDlAp8g/pAaSJKNN2D1Z1Ta+OlrqH8KckwaoBkJHNp+28enFAYN6Q9uJ
JjaW0dwEBAbb3zA2QfZHz7krd/85J4H9ryLT/n+ktljkmv2/E9P21a/kI/v5zxFp87/wG9qiWf8Q
QljCRc5q68ogIfG/sS2aFP8wbQAnLmsmMvpgmfwPt0Wpf8BkUZiSLWGbOsyX/+G2KPmPOV7XtYUO
wRq3s/rfhKTJmZbyfyLS2MVBh4EfePs7UEmafwS5sgwhbZRx4jLDnP7oj87dEEzQxIa43fmFoY45
SgAoTCXYSJ1pISTukCWM+8tPE8Wtpw49gK+trzG28C0K0BoQxQIoK57C6m9SMd2ZIvPXH3au7nRT
Kn5zV/8z8NVJUpHFeszxMZDHlE5w5ZkQipoFeCdSF9tCPCLhGu76gJfEgf65csql5rpwrbyywDd+
79nhvF8zf9x+r1bD8mQLZpia1MGyW3d+UQe4Se58BfRKRTFluCeNY4QAYOWmKXJmA6+IV+5ENqgj
gPN1qcFa8Pvc3bbWzonqbF/o8gqiReCxCwtEV+F3rYM0Z68usX31qI71Xpb8fGKHGZJJZpSydNPi
fWX17c4IGAmX1lkf8mgvnQSTMPbmpSmrV3ZUVM6NyM+4N9wHVWnubhJxT8CW/sONyQUxAgMbhWXs
ff6QtLTzS8n4JPbdLTVIwd3XWyeF0m2RTKWzGhmDJZ49bsaW4Z3BDPxYTUodrTKlm0Ly5gGBIiuA
Lmpmu+bFYfIG8jpM+6Uesx+ESx+w4qt1BIPsUMbMnTQvWP3Ty3T3+9v9j6xN7/Iwa2riBf+IQuUJ
talBiRmUypCGVHP66D9lQ1ZDYGtuzJcuO8ZnRUdp35asJksc1sfb/8FZUh8Rrx+80iqOLPOufYYc
r8TOsmTvD8wehzau5OpNBL7CqMf2eCqDfS+maziMVItELAS27ZGZOvxNRvH8fv/5zDqmJV0dRJM+
xyT+9ccvHRrDSccJGTLd3OdJNl1sAh4u8xqkiQAm8UBuRywmMCmxREXuFn8c+DzNuuSwc2f62iKJ
dQtstZYwWUmaVY7Z7t9/yP/Xn5LPWRiWLZTlij9yrQH1VqOe4xEeyukO3d3ZjzGyIrsGADHqIelD
HxNWnwOBPaii230G6viISy65NGVMFC366MRvnmDzXZLETI+GZza7v/kZ/+WocmAfWRxXuiMEuOI/
fkbUUE6ZaEReOGMgiahrP1SbepsKe/OpsXUCApkWgGk11loOSzHWSJ6j80miZobv84/GGPIMlGmG
gkmz9ct7HcG8Bdh+/e9/UvUvj6xDrCVSQJdv3HCMPxPJ0Qz7hFuyxIS79V32hUHUz1nJ9kIWEhEC
7SobuzdCT5KXBrHcioCL7xxqJqcI1F9/7DahrLGQdAyqMsf6JafqWxndxHEL3o2+rWmvJjLc25fQ
6/M5RCEJrsMlDGdGktd2aa5bPw9JbsnMTeD4TyLJtvhh662a2c5gaD0cP1iBIXTX1zRI75K4HTeZ
2T9PA+wEN+7VXVodQwDLO9l6B+l84z1qH7BRITUzI3UM8NMtEpq4OPy7d4aL76/vzPz58bYzJHbn
O/OPVz7PmxhuI84Nc8zKbeJI60juFZaF+S4SPUcbzelz65rz6L7cpZVYFrHlHLChwctRmC/YPLtr
kxGCNv5Nsu6/3pjOLA7hxtRhqglh/3ljkuNe40LOlxnwx52R6WLRclNTVGOFB9qCiXwAduP0q6B6
BC5xmNFHqDkgCHuBue/8fgstHgi7Bi3JN8p0RVKjhkQLY/u/fw71P2LDTcJU+fBcyUsjXYMf+a9n
z1BrY0QqC1d37f/saz4zBJgoE3V4yLwfmJzrlMQqPXG3UdOJz5q4KZjsZrNm3mQs8nLADgk0wojZ
x0ZALQkXPWQVGE1SPF99Erf+5oaX80/0lxueb54uUXDqw6UT5h8cOfiImqcASy3zrMPE3Tp0owFr
51peyWiAYi+YnmBI2jhgr5cTmIIDVKrmPLIV+LuL56+gOUojx8FRzmJDuLohpfgDNIcC1ISJyrTe
xVnCxrMKrwx1ZkyT+3L7X00Lpkobop1VjOMF21CwJJfrRc2j4tvbl6rkux8RHsCPA1hjEu6GtIuG
fmR15Hpae/Sdfu+HJJ+1liQgoNR2ZlYEf/OpcuT86xtFCDQ3qK67nEyuMZ9Y/3SJsq+rHStCP9YW
ub9pKpKsnUQdRlPs9WCO4VCauwknxBdRo28h1amjrooE0hJT3/mEMRABJL7frIO8RdDSK8JFRVts
Oo+4SNxiiO/zQzJWRxgh5SHy4yPWgOKuR2tf0HQ7hasfO5Iu93Cj6JXnuitpuOcYDKGpiUl0refK
wwjDZ+XEDTciQ6c0OkV9Yr/3STcXU+hQLCIRPEyWhBAug8H/JIYQzqlvz+uVB3eanKvZIH1J8oiO
MvjqJj3Z6YSoEDnVnojzRj+TG8Y+jEEqsLFwVrXXQsnr+26p3Eif1T34TRqbAPt0c6vELFsr3nMX
mHiXB3gS6azjOnwsBxtTYsqWr1I4vBh+uAUrbNISwwsKvS4OdaRdBPIl3tnn3dz4AFpx0KfDWvaQ
2qo8frwVqBiuwgvD+CvzYchbefgajLW5c0P5ivhK2wBahfXlauL3BxRO6RbqcX6Oae90DRq5EOZJ
1AGz4ARZPaLx/MLc6iMcu2KjFdrVBG1qZ1G/Q2NFGUhguuEg9rXd8ovfIdhP07B1BQ447CbBMy6i
t1SyFE1o5dkp8xU7Vq5R6TpL6jSHJjX7vH1VfW+dDdc6pnzF/VjMIRTuCL0j+zRNbbjLNY9da9/a
Cz9jkuJadg0JRj3Vng5oi8BRVHFry+M7T0O4I/N5M+iUEbFXPhlNCoG2cOGlNVCstmghE0ZJ4Hyd
zMU+qlc70NsoLxS8BUfyxwcBVIqm7+rN7SKNyvFRNPgxkyZ9CfVwYrdZypU5qHUftsx1PNt4bAnf
spN+Xw/eCFV127akueCPxZ/T4VFBf+Cuh8q1djGfpK+qje2E4cXz+2IT16hGq2DUzr5ycA5HMPPK
ui6WxVDuwQVomyKN1EZWzq41DObezsCXUbcopXBOaUXtv/XfpY0zRPBmbJELu9uO/X1gMgtutVxs
7N47miWORwjB7EMd3FqQkYttWkUm+ap9uAqIQ0WC8WV3JvqaXjsIK6QTUPLrVkVGXbrmbDNWxYxY
9rMe1tSmRE6yGTUww4gvPmVtQdCcP3nPq3KkHM4mKKU6YtM53L75MbYOhae2NXk5k49ojEtR7sIE
4YpDU3lE4GSQbMUSzMmNlNwEWkiEfDssDWpLNt2rXnZiH0/yWiWDvU8992fXsZizcmQCKNSBGgb0
aKORdZvWemvM9DkvKhTbtfMgSaK5sv1DFHmKcGRtb59+Qcb0VLBMm1RVbaEUeo8wyD+I0b3kFsus
goyulZvXLL8LLMROZTdru1c7f7KNA5RAJkHQspYZcAEdG55RyBcZoRu/PX/kITwxJDbX3gg/Kcsx
+CRZXaNg8zb4gggnCMtD7+RHS8riOvjrNGpfy9j+pnc4RRKIL2tcwHU4PfDCLh3UKitVYNKIa9TH
vz+dgYEmuDl4xCMHH0kHL/oQBNdkr4Io3UA+udxe040xL+FUBSvSEywvgamh0O7VdHS/ylAQLxQi
hNAnE+tajzoSGf9c/IJNVcd2zh9qA4gSxZg/Ig9el1lqPIy1c2FqiwuhnqfE7bxT8XiWg6qMt26D
2DhJP28f/+0kmzxrg8tEPiDyw7yjvLs2tVpCnhibJZ7FRqQBnY7aIerPHbl7EW5OniRku+vbQ2S5
bIhIHN78fpllPqWXughXocUDrHyxyQIU0cDybk9aNfezsv99Ope89y4jAAK7ox9Yx+srizlU2fRG
tZ9eWgExcHBDd+vlsbkHQGMKt1sata2t5hvXRh4S6fq4V/S3K9vi8qaJbFkENs4qZg5oIw4Bg1eh
zQmwxpZjS8AMad5qmlc2Q3t1uQSXicOgcNJwxd9eESIxoForPFUlmhKto9+/vUgKUjVzvXTdmsHW
nv3Aha0dRtaoyaiOYS/DlSVxx1ZxNa5v/xrNB5HSXW5va9lNoApbuGOb0UeGHbPs3oNs+caVvEah
FG/ppW737+3GtAroBx0CP4f0NEyzQ3YIgZb2wJpCrYHyEUBpIUFq4Q2Rt+mhGq1KJ3x0qwlZ5O1M
xSLvsuI4Dl4yksRsJDgK0ePUfvfkNFX6mI5fETZIwBnRS6imJ+CczkERhLvOAOIs/VqaR5hoqA9I
AMN0v9PAOnG4MuX04y49ej1jaOEgXS/Mu2pKuj0ir9MYt+41Cl90wHDnjrUpdlBPv7ffAFuw15+r
etn1qKb91FoWdcjWBF+hXWnc7bCfDrQD9dbONOy7dsn3lzTDXR2aBEEkgqIJBr8bTcM5HJDaQ30l
LxG0JTN5gkx5bfQQ+EAweWvDGPEfzmctjn/yoMA1IsDLvR0pOTtk+MOmQXa5VMns3rl9VR3JA2kg
wRuRb7+NEoR2kjPRxwq0g5XCmg7I5qIsekKP6rTYJ/MrZKf6DkkJpCnkaJDp+U2tASN1oXm4PybK
mbigDGq3WuNHrwCEt2ZfYu0UlX+OBLhIjXVPmm8TV//QIqEerSr5xraMDh//Yya6NdFQzNjmDv32
RChe4KpKkhOfEMWMW+8jDGAHxyfqKzdoVKwO31CKOIGbYty3lg6DNKy+wrzLNi04RHARyLajYnxL
UhrPCbHAGMbW9van34YAOXN/WTHXhwdFacjecit6uY0djKVT66PO1EZ7HTLvggcv3nPb7namF++M
adAXaTs0D17M+sgZ+ZkLhJ3JmORrk9N5q5x9H+ItkAHn9e2eLBIDs6/nPSYDhhXSK06mqteBE+Gl
gINKTATQ3Jq4uiw1jX1c+T9E34IgjePXNqFeIUiXN2kWI5BwbGBrnu5RMQSbJlHukiwKwqLzFa7f
fJVOKNRdM8cu6PgaZ2K1x2ZibOIM62mrZ/FVyWXvP4JxNPZ8+rP433q5Xdma/NDdHnMPKYMT0wUu
VLKI+9JLl60/oVtHOY4rjVrj9voSGDGtTTIf9GggXTyQD79bfAMSnxKzDly5wUUV+kxyDFcSLf6W
9axcadlcPVu85R2x3BvNxrZMt1Luc+IfgEv4xzkKxmCSlU9cbEHq5Ks8VxxFc7ESeL3aOD67Tc9w
tfPvc7ucgu/cRTWjSZtVBMvApTuO8fp2EAvX9LZu316qmtOShsLYz2fqrT1UgfttBJ12JqGZQWbU
rX+PWN2INAnyoQGYFng6rfC+aVns0FXeijFLOq8uojI/c9ujUglNg5Gdhjxb17PEPPJAGCRef3e7
g426JowVuzwgay4nQjwQurRyO9X23ihydwPcxDKr6piHd/gv0/PtR+yS+ER7xZZRjNd54BrnOepn
7FbuLPwsmrrcAya7vft15LkbN5JzdKq5p1RunvrxXmceenFwkuDVI2iRg+Q2mrk97nkFsKydkM/p
JpOkPjj1tonJhjIqjb3qkk3h2ZuvjKb1rySv2mfxfCtsyJSND56e/xQ4NxlAhnc280ZIKiU6k4FQ
AhmMLoY6HXAcC7p1W1fnrpheNCcp9xPmjcDoDr6nEduCwwahDt4k7BFnDJZYOGRGbT7PuMtoXJQd
MVASJfIqleRhYIPGYR4Vu9sj2CNC2o5jTl6qANOWlQyqGT43HfaBhQTlwhITtIWuMNF0fCn7ntyZ
Q2kYZ5vxj1fDZZNl8FVMSPzZJM6p3IyM0KMl2Zs5qStT2Kexq44Al73nwQvPcjSfzMH7ofk2UE1G
UxL4IHIhv+vMh8rtup1et2wSXQL4GNF5wijOdsrWFrDnBnTytOoZ1C/M3o3WptPY6zknz7Z+6CUV
a1sgjFL4VEuYWzQeW93CN96U5beKA3+VsY9Zgm3fCQMlKRovMAZ10C5xPyCrrr7ymp3oZBV4Y+t6
0U8BpDLWHmM6QddtO7BJIZZNYOCLdlUpnGCRGBA5kuvRAAv387glgqKVRy2rlopt4jos0YFEQBBW
fpVCKHLS5e1fgVu5GiCRPCYIEyY5EWjiadRoYngdGr/GnaS/5ZPE72xgq8Jo4Oo+pSNgB0N0vxSd
Eazs+UV7xBKP/HRe9Qr1qUrKytIbLWIqXLzOXbaOrRJdmmUhijLKV9xawaErEBSnuIL8wjawCqOf
U051cGqMgBG20vBXbhyTbBxRZfAva6FVLlneJ5ED45ULMiwRx+oxMAu0rWIkKjAlCmwtcv+HrsQ3
IMz6GLb4UeNcbXgncCwQY7Go5Hw/G4obEP+GnkmN0z+PNqZtHS2er9mBu7DI8IFJHJOVPCsKNeM0
JhazUdr0QnrsqglSRlldkWcIeo6AJ+yp8QODi+8IMRJpjJB/Ska/QB5BddBMYbF0cBZZHisabDTO
SBJZS2VlduRkFu57EMFiS8JwXFaV2vUGvLu4CrGsGbOqhoLV6NujlRFOxi7eQnK0YjsOlzOq32MB
XWMA7OBgmMUuFL5bnXjBgjeEtFYeRQsz/32TpfZWN5ns5IGxK2Yzxvy5+I0NzXFyTNTTwWuZjv/F
3pksR6q0W/ZVyu6cMvpmUJPogwiF+pRSE0yZStHjNA4OPH0t0DWra2W33qAm/3+azDyKAJyv2Xvt
o852+zQ3xSEu1J80fbDbAfgpjKWNRyY0Y4N+PFmQJpZ/XUGgOzVCvxA8hrCoS5oHq01HMj2/6Xbz
S0SFDrLh3i2kg+M5/Zc02oYAuoAVNGK5UU8zwHFBs2mWtPdoWVETJlQa04cGqoRClxQS9OZbkrRi
DAT82iM/8G6QBOAYyR0KKcQN9XGMs+rMOJZmPn5TfJYpYwGA3oO2FpWoI2k07KfZ2TpIMO7atA5T
9R1NEGrb9nHABldSOOBsFvYODe8lgQmbXQ1D06/Mlp/doHqagnMyc0r05fztjcuh3YMUL13nmUCX
0CEy/tz7XJgmJw94sT16yZdsdKi5DIlMoyVCx3ECAlgYGrQ6HhLHfm06vPne4L/VhnYE/Lp3it+O
UzPMq4LPvoh+xRbaY9ePiNnCeVLkqP+E9eqCyt7LeXzRffOBLNUHyFKPFJh32CX/TIGtjr4KwgZh
vdTradcYqiFqyQF44OkYVmG19BHSAtGjSnIqB2FBBvazPwwebdOYEy+Z1MQ7q3ugKBHvOcflLdyh
TPbSf3bPtSpzxtnkceaJeExggyGlIc69GMm5DwYcTLnuvLWIKCXSotbhM4rCJt6oRDWsZGHtYixu
Raqabe1Q3EOA/jQd4e5ZGWCnphcoK6D/eas0bGOkg6Kp1Zk6+L8GFZ0i8By5lo5nlzsni/yj3yRX
0ga+7QCNJrlYz4SJI3l3zzhWhjsx+V+9awXbSNKZ+UP1HefQxUDnkJPsdAi4zb7fcDdDGItAMiDX
eGbbFmbF3F5iO0IkuggjzLa9Kcs8E6Hnngpiw2mgamfvVIY6at2lmEtvJ+2OPMv8HW1zu3dETblO
XkKAl5L3yvQ2jfZ0sfsCVC1wmbqqtnDN4BDbTBa/2+UoQ17Ja4AAykD24sbVZiRL80qJYiByjpzi
kBVgoNZWsc73aeTXYanCjEkEPntf31kl/pEuemUjPy6IPwZGhbEXkniMZJguVYQ1r+gQ15Zz/e72
dn+ifP82zWfTbDIOSNfc67D9vPZDKDMMUqTpc96c9S5ij0OvvK0mMR2kPR6rXBETgFIUy2iMdtIL
U/DE297z31NEiyxb031doTVpjXNnWQ/UG6hVWpxiFJJh4CXFjgTNO+bMe9h8OkXJpPZsxhf8Aztu
0Tz4PSe+LAkc9KachCHCGFQLs9XumAJ4VvVtD/K+8g+yZlYTdVBhIBi1ey7iLi177VTgdOWMVs8F
1ieM6pPY1UwNO4ia9ODiOohF1kgXxVcDwXeWIE8hOIBQdwiDc3qOwWA+xzjrgfoNfxCV4hX1hnBQ
bG5K+cQc+1Zb8uR02PrdnJY7d82DHaPySVNg8DyreWyK0JNpddI99wSYu7I0JO1V9e0NJHpM9eeU
1S8Igr9RETnwAU0Zmhq2YvQY+aYxdVAkOo4Bt3DqfWv/Y7KZPgrPId8CGgA6fJXi0c7CPg+Z9bGL
s3BH5pn7WfqcaEqYT3qqIdSX36gLPqTCxTQYLWQ6l5WdPXf7MnA5fQFCXFTfkHldvQaYNi8Rirkg
giej8X4aMQx0WvExo/7EZWfNiPhGoNLjwlCG3MQj4FFBmNAq3YjjwySbeJpIbsG5jgqAQGxFs+2o
R96VBMDazq/OcdHOuQOFVOmEjR/sKYY5XWz25VMsr7WvR5hb+anhcdPB0SDH8yX3p39qftdQqZ4d
3X+eohD+JY8g8Z48o5TusoQ4aCbFBVDlXiEUOOQFadn1xZvc4VrWuOsYY9xpNmWNW5k2EeWg3Dn/
WHksEMSGA1TOV9uPwkariKfP0RvOsZ3vI7sqKNlQHWPN4wsDFqm1GG5UzSk6kcnRBvNhtFw8ivfu
ALZg+AOV5F9s2o9ThQsZvvBbP9NCKHv4FO6lcjnfkFMSZqxKkObTXgD6ApDFxMmvCWshZIHNoa4D
Pdnk9wCI6lugKQPJcYHMtoP56lIzb80nYSzKU7YYO00DMI4GPN1nBiFCDpJiYkPiBgASs7HgLsGn
MmHHO4D57fbki1CHNa4e1kn71Q8EkjIofigbJLlB4D16MIePqi1ec6U95TVOlLqxv3Gj4qnM4wvx
r3ievPmTsuk+ysxiP/rNm43yD9WgdHfTAJEWlgUlO/55BRKrsrFY9IriRSNsMRs8g3GIcs8F6JKd
avXPrI/mo+Y1dz6516azgy9JGAVZybQvzWdNdLzRq30kPc7uWMfzjRja+ozrst9IHwkg1JmUyTBU
kVz6HWrV4mRY6u/cmM92Qt7eAumyCDUDcONwWHFee3H3a0DiGCfP8FBCmwIMb3y9o/9HyNhEqCIT
LHI4Hzi1BGSatrF0LLz0CcRY7XK2CVNOyYqbcQh7t7zHlFruCh6Ecsp+J0l6rpuYbJUkfnSDB3Yy
r0Yy1uGCGxzqAoeKOcNfIR12YzUgAMhWhpnXIKYzfAXyemi9FywATiiSFI3w8rcsSrVb4jeP679k
tRw8y+xqdU0H8V2vSKtJ5of1V7YCLbksAH6UcE+2DYXNQ7f8T5sP+H4FEKoMeuEDinD7QWWs2xqj
249Qbc5mUXgvZC0qOJEHlaaUihnCKjFVvIeWVnvQC464wLtD4HdogmbbEqMAqomQQTHM/sHNF51I
FCEZZl64nUfinueiPA7kBmexfTan+j3xquDAUdXTBMbNPivw4iSLzzir3e3a1feTf8zLWt2TZuxt
uspifm+h/s/Gqjwb+Xsrx8U+Wz1AJyyhRU/qYC8ygcryDz+qAjb0R1O/eBFH0jTO7RlAC4ErOVQi
CGbwerrGIWqSVTivpXxGfjQ1ZDgBf7L3w9KM5nMg9zr/6EftVH6mVpodKXExuFrzcFSNpSDKUhFb
rGNyvkTMUahTFFilGfzIgX2f3AB5J6G2/Cdb2b7yYlq1Z0v7X45gUPKoaA4A0VJsTXAylTH/HjI+
NaM5urRP2ijIu4zNmD4otvZivOTD6MB4jcfj4iAeDJc3dfcVt6lJ7eRJWHExFXwynWcJfblqKPKq
aEivwKl8WCQKQWY2RP9mE6tT3aN9jSWFuOg5Hu0cQjNSYIAzWlSGncuPbxPivk/1qXlA5x8j/3ex
3AKwKRz/GAeo8AopXyneUvAgUKlME9lNdl8VU/rLH99oCNiA2enMIiu7q4T4ahcTeVC075rfq0fg
HuxDlrFSTW+fx/GvPHXbO3uCy6anZhjP5mudy+BWNwmi3yD7JyfIXVoR0U95vRfO45sfMeZepyZ+
BxthTGJQ1jYbmiQiO6FK+rt1Dj+BTmLwmnjndR6xTn3gGqL1xaNytO0GnElplLtM02+is2gvnfQc
JwQqrBNGo+y4hc3IuO9yyIn0Dlu7McpTbcQjP4Wqf25bIp3uYhTGJ0PBsKzqek/y+jtU0fZF5t6N
PtK7m3mJU4ym1NOQ7U4CKzmckrg7ag3LttmqeSVE3wGjdcIQt37MnjuK9wm5lHdDQ1KTrw3FYXCl
PCSo+DDr0f/HarpSkidhHS+ACW5mFnPjQ27K9zQ3XiLXJ6honuZTavvfjL4Pczvml3VRV+PNOhRo
Bhqzyg5USLwnlxGoP/B4WhPlTdxaX6iaLHJtGees0q9MkpCQ5rzRo8A7k2I5IEzvybftRu7i5NnP
oe9ILFDwOEjZdHTGGOunpm7eND5bQTVNxV7UbraXwexvnBrXNvMtMnb9nm8Pis8iMXOybOYXEBnZ
pAX4fotpBtHa8J66dLj+CBUFo9ejl+CatCP/tN4JtYp/RYbvhC2bUpn2TxSRwUkuG/2A7yPUwIvV
ymCZNWbgmZzOPDCLxWE5UwpM3WTsfQ7cbV+1AgiNW2yzMqee75lewnzmEuAcWkAlGP5TEqQn9ryW
3i5vb/briAtQTtS07FmbHSJYrNLQHxJPH66AvxieuqBhyHTmFu95DS1yHDsgwCPOg0MbocrP5/Hg
6/KtA5DCNiGht0j0R5td87nozQmfbvMgUSFe9Na+AQwBeKECUgE1LOMCTNE8QJsg2dMlYLj4NpMW
P07OsLsnsPGYdtZ3C17+6JKSckolHySJwK1iDrwiV/2Nq8O7GSRDJMZ7Opvm/WRCsAPXQnTKor9h
DtWQw9RWdPvMsOFoOMdAYDr1Jjs9VsI4ucOUh0JzSLmJi1M0ifrQaLxEM/r+B5jGw60m617POH2D
PDsQjbfO/tjo1pt65oU+FyjRIptEHrCt3TLjBa3BqvYiTJHAOPKubYPSLEdSJZVrc5xXobPoK73O
yqgcSMuT8AwnlV1ketZwjl5o7bk94AJHqQjTLCnv+7negzfu94NVOvupgy2kGJZiKvvqXKzzjasR
4N1+rTcNHgqi8eLmldn9W0wOX6AGb/fzJLSBfwQO2OzblojxOqlDu/duSdoioWtupNHDnrIWjcWb
3Tp12C9niBYXuGQR3J5GhgDbxrLfLD8GTQ6h8AD6qz5IPFaTP6Jiyuz/nIkHHQVpWo/JHqih2rq2
TWFis70UfunvpPPHXAA1AckEelR2Z+zFgB3tBa1Iz03z7RzxMDmbuPTunKlLN20d/RE5j9w61K5y
xA9m3+HnrOfHxDU/DWrfm2ekfVhFeBnXi8TQ1DhaaiDGnFVItWwr7Tl7MeQAcbpqv6wuPeHX+a0E
q287MJ7hDjVnC6/8oRzBW4NA8nadbcYPqRRfvhGuUoVpLhARIPSBqwuJkSTGkzdKGx6T9i8zmug0
+9iytMPkW8wnU4VmpNQ2sWI4ELf1eCgkr8mJVMC79aNgIxSHmAom1nN6Mj/w92ZDTFg+kWLUMAw+
OS0+Up61RxJL91NTET3SIz1OUtyYFsv8YbLv8G5q+H/9T1G5j+tdgH7LuWR5+W4K50VRzzd2jtgi
LwFnqnyfy1A4gG6bqAH0g8tyyJZwFCBpmNfyb93SXyRXiG8TalLiAWeEaLrvIwQYajH7p4leweb9
J8QAhhbAmOfnr3KIrpWFCKjxJSkgen4B87WeQTKFDWBF87RzPDETSEJjSqQYvO78u3YTa9ugHqPo
Zu2M5ThZItbnzVrBrS+0sgYjyXboXJTN/VqUiE5rzxD0sk0vfLUxY8TVhEdAJy0riTWIrZjPuaEv
wqs2je70YPqOVRT/1nmUVp3nWiitx/z6uqj75tvw/eFBwZqlrNoOwo8eS9voGU3y1GjQv7q+J+ez
zTuGXsxmy07u3SVXwiCmgVC7jPK+iJ293+NsLWrxDtwOBgvqaMezg33tJL97jPvL95tJxfk7jLv1
WpU+pDTc+me79hU74fJxPa7mRcqSWECvJURfVh89ww+2+pVTgp6gKRwc7FDKzN7W98iPgB5llPZh
pKkWavn8m/DwgYJO4wRdVt2e4wPJypR9DwTkdzAxU9PJAFQlOXpDm2qniNBuZvtxmGkTgQmV0I/R
kHylPWGEaW9eOWRuEcadW+8G/3xXg7xlv2imWvycRHbAHsC9GjQ9UYpxH7AFtDEJLPWpJwlBLVpO
XGX37JipzOxomH6lOSfuqtxdVXuOrj0lgUEEKFOZoyqm8b7PFuUt4/q+48YaKkpQeueMcQTc/o9C
i/6t+8l+WdrXqv0aU+iL8MFKqbXXuAZ5BaT8YTD4Dn5UQxQUwmiri9thHPJMY9xK4CA7i+C/s9Dj
WxCTn0K40bClu0fQu+h5eMcA06yDe6HezAkOSkdNSlIYsQEWu0pcbxNXqRAXZNqsABcxt+wlG4+B
wDeZExm6XoTeYt6kAvtVxQggiZDcq5q4h9gli265SMsrUPztYFgh+7PN7XpdXUqTQ+tF6R71h9oB
SEvIp7rk2SWLzcU2IU5DCbaAjg385bLKL3rKnCx17+3RCyWIWLBarThYMznu67YeMdSxIpi1wp4O
nIElj2igzc04T04uRMZDqdGJo5+AbwQfOwAbmhi1Tb3Jm4AhGGtR7kjmTcVNGyesrY0WouK4oTN/
teIiOMVCe7D70tzFTk55hyrOVkVyXC80QWvy6o2sZqzloBuT+mQ2mNsN0yKKB7xdLsglyBSgMhbL
IdCy49plraU31ybnMBWfji/ULlgiFvMEQMPsUEA2WEyohCXyj+BdiPK5x3NxqzxkaE03Fpfck+Cx
Rob6oBv5L4AlKRygYEgC20PtiJuMLHthU+5X68bcUHomOiOOovEuGmfxrci4E2nLoD+VQQibawGS
8kJbr56wgJpkZTTjImuK3apOtufnienGQ8UP2vtteo46DbbduIBrHXL11jIy3rILMrYD0bK3fIA2
PBhnHVTidn2NVZoDXhLaCAUHuxwxf63ie4XScy/s9ApxfKk+fQxDOjFwh/VbNQpoWODB7z3UpQDp
wWuisPNnW9+2ObD6xrCn0LFrjEmRcUJK8djx9gzNun7LBhvHdfORpOOdYQ8Y75YngMebLCUkMMC2
23Kr2WWzsUkRYS3z0bRuclx/VUCvqDXjfypnsoIhrjOxyKXwIsVYPQe5rf20OOUijMg0y0DZq6BI
oq2P++rYODnxsuQVMscJ7v3s0ckdsfVkzcA26IJdx2x0fSInAbc78LYAQiAVLDdSeZ61zCUQjuI/
zlpwMXXQhWXrp8doLC92kzAJDKrntTsdeYExYYzQCSk/Il5HfCqNj/kjpDV2upXLy3pyre+RqXaJ
uxNsqalp+Q/PBHZA/N5GyRwQ+vDJ3Ng69w2xH13PjJ00YcL/4hSRUK8O63GwinM5vo46Iae24RB+
PIB6j+v9oPXnJiOScJSRPPX2xGJBKHvDPNxGpYEtskrU+zx30L/myqdpPo7TKM4WVjY8OSzCE1gL
xyymCAFhN+1TUKEbPY3RfsbxmwPr7Kj5dMYt0bDLvW4d1ZDcMqt5XO9kvRYnU/BTMcZ6Sue6+Wm1
Yo3EDK9F/NpefhbbGjP43uzvVj/UehFslq3MrfeB8MwLGiqYF0BYmHvg52yEtjdbAppbeJ5HjdjX
yYvq8zAkT14DKSIhWCzq2EX66fhhGMRBrCpYpNjmUxz5e0+SJmxaZEIXhIEhg73V0ot+ztZC18h7
rc3H9XjJvFxuiaHUSNVg9ZNkBc98hZS0FR9611cnrdOtu7LIdvUicHEK8eUtql47hRPh9AAHqjgR
oU72eVFZ6i6YztbAqHq5J4ulYvaWrn19Ut1cjTDwmPSBv4035DcDkLTRJjZLtykWMVvbpCf0EeZm
TMdfQYz0Hpd2esrkSNrn0h9PlfoqRINg0mHOB/EJ5aM7HYscBhVzeeey/lU1BQ/sITkkA8rfqKv+
OUW+IagvOLMMmza6+Ucsn4a8y9ckk9PNRWy3EXQ8lI7erpfd5/qIuUvRvbxXZsTqqbI+a04gsr5Y
C68WPh+N20V/oCZGONyI+lRlOC1IYtZ20KhhXvn5dJkiA5KtPYQMjt/bMtl0TvwPfS6735E/ldCL
a4l0eWe15i4RNGeaAQtriNu7lNwy4sr+xpqOsrtnu7O+8efF9zv6GP3SiYEoiTA0q1p1N0YAfK0R
NK1uDMXOAiKH3PYlVxYr3FHgqUcGg1wXgY9siweSSf+yhCluommjgygLIsMY/VVB/dryxB5UKwJW
8STguVZoS63e576RYfBNkNdZxt/MhVOdooOm4vPyXVH6BT0wzkRXy5ybigLEVzZWztz9rlAjdbEi
Bc0teJuLiJnzIv9eFJk/h4ajD6eyG1tipY13e8k9YJzn7kyPlRcMJvKjGY7TLzIbIyp2PJa6EZBq
Idkxcvsj84kWWRyQCoatYANyjonAYrKz6LKQp62DIVDph25gDQFBXp0AyeWNK3bFomGOZbnALAt/
N9h/yzEK7jVTMoxB9AM6AZIYQrh6LP0jc1vyDnv6s592UZCu8zOICNIvp9Gw92cfSECg/SZ5fXKq
r4ZwPOq2BNiyiBmllD3k9E4+ThKqmAU5KguYSJkQAByrT54lTHIBqHqtyzSzOxBeFmyIAUYb5hLu
IIzyqUgk2TgW6A9CHT8ChWNj1qNn23S2sm3EXd/DxMlLPhYo241CBcokvT7KkiDA3lBXa5z8cG6m
906I5I6SBHIDmp8meV4yP9DAlQZEUMpVdGyKBF8k5JdycsmLUxL6BNNWi3dTM9JftXN9bKb8cYI1
lhbe42Q4EfL8YTjOpnqCtzfdupIPYaTn9eJpWTzSUSKcYfrYHUUm6ZqRpppRQyfNXnXKZ+IgqRZD
such7OwC7IAcQhysnK7Xutv3bk+4mhM/4PV0nbuqnptzgxJt42dasDEsVAWOl9wbmhOEPzrTVfOP
nArh4TDqATz9KA0FSwnNRr6YWl9MHs19yyuUjpUVCzsr5IBTsBwyVGpj3qNh8iSSInMKdb7GYyYM
P4xQ14Tk1W81PJBh4/kV7BiBI4cKR1rjs47x/56vs2YzZzYHExnHhqU9vo7B/4CgXpyTkVcst9+u
z1P/rhe8tP0xDqM5uZMdwAGtk/E+dYEn1pnYs4BXeA4Wf9RSRLVV2xHbjPDHlRqOqKVbTpxPokHc
u4Zh9KFbqMKgUfcQE0iGXX4PWR/1uY0RCK93zdifiP+EdVh6Hz8Dsi768qP6mCJUuqzlsPSHEHmm
tvNbdBUwoiO0PRA3nYRlbVTHX0H0gFCQxNfFJVj5sboUw5xemzF6zCHnHGvdHU+FEb1D+cctgUAo
MKM/BllxfjoZp8lzvjM/tQg543gfZ/O+JdvgAf4riXEkRQHwMHGcxPfyl11ZzcN6F1kd8WcA56jb
JfpNL6qycMGQF8uwsvqFufZjCeF6HnImJ+NQnhmhdKe0Y6owEhImLqoiyqjyc4BMjBltH1m8Z9vI
M9GlHVqyABh2BA4Ahk1bTX04ImcWGkEPiS32P/crDA2HIdSd6iImqLH51S9G53YQ7+VgNTsEH+au
77PjTBDiReTmI+YfuggET+tZlEpwxh6RmlZQN9vBtEFBU31RtkboCTermHutVHucwKcii187u7mV
jpnf1i866Yng7Mbhd5B7AFdh4F1VT4zXoruHbRRcakqUrRalz6Jx712mpL7NOsXRkAgtc8h0dNoj
G6Pn1dqb4hwKyAg7ods/rqNrHdpnk1dnX0jmuS5oi7WeI+kVeQrsXAKblnlSgFSBZdIxhbLIHLmY
L7HDvtbI6x/Hp2zmjH5gYnMPCihc4pM88tKORVFzqupIwjU7w8RhTOdlU2LVqCOcQQawNVGerUfs
+nFzcoRH9oP7yQLZE5APjNwr32EwGE9xMBCcZ4pfDXh7LpK6Q/2pUCQIcZihV9yqrn6dC/byUX+y
+XFDlEJvybiU9JS+ewCLyb1pfbnlYAK2KP6qYs7RZbGmiIw/qNman0sOajw7tGoNPrCrawV9KmPZ
t9OYxu37/tMEWXNey7u8N1BEGIk8oKGE7mQH8Z0Ti3BSwZI8QG86d8kVeyF5BGmNWGXW76PuyRF8
d+YyE0SI95EamOEYYw9CWqfBb2F4LYU6XkWQNyT/EEMFWaNlIbWMoiN0kVtAe2SVwdrjvQI1Ofu9
Hi5yOV8Z/fb88xgh9NKQiPw9mRJx4/+xcbyUaoZTYvGwdCVm5dWOb6aec85zQXhTZIXgZ1c3RodO
cEP2ZrBjWVkRp+BMIOxRd7iaxQo/uq5fAIKC9Lb+VTvoaHZz+p0B1b2bFv4DOvnnoPfysJ+Sqxcp
++LGk3tZ6wA6AnGp0R5tPY+eTQlSWlHsXvI8Rxi+3g8NMcFrBYrkcWeYEP2U3s+7OHXFdbbFzcTr
RQIpipuAVfM58Obntgc9YFShAfDtArU5P6w7k/UVG+n6cBvx5LNMyQCLjvKLR3KgHirVOU+Gq/CR
EiV8q/RwqOglJU1Qo/mpvXS3jgeA9pxFt1DEHGzQJlpvbM1tzknNc1YlTvFTBiJ9uAZpFx3HWb9a
MmejuCxZO5Q/zvwhCCXz8AD+FqqBOqpPC4OZFLKAOAcWvpk0lr4sXYC3NlKO3ijOvjP+8+MYdST3
UUVwJnjv2XusF2k7wXTnDAI9XD9eI5Gap8toW8e6SIkJmucRQLzdXpG879byPgXcebI8dnUpSSzr
rGBoHeMe+9sDW3+StZaFyhCZrE5JKer1gDeplqWHIUFI0wwTweQ24DtUCeltpm1DMoKibKws+xwp
699aY2kNsLN+jNptrbcdZniZH9KkeljHiElAnpQz19M9DzdxRp7509E0sv/FErE7sWr4QFBSs7lx
mCPip9877OcQbIPjQT5gbMxe6ockcS6xbNFdCQRFJtLMgc/j9sfV1+GK+C9zTvM1H4hJa+D3eTN6
GmtI6bT0eWL+rmjW5y5sIhe2AJuXVMse1gHF0GvyYYzJlhylCeob1jnYagPMud1fvJlCfPX+TQEk
7wYpe9cEzgVFY7qbE/l7fZeS0zqcVAb3N5rYO6QEWgqTuHVZM7fKC5sIEpubQZqvQXk0yn3Tkz67
NhocYdZ+/Tde+R20vM31ojtUAgNa2mVa6MP8j5N2G0OQZhwMzE7GaLaZign4Rus+xAziUxflLIcM
ANfryzqNvUua6tmTHSv/0C37l65sfwUa53LfqT+xoeGjk5z2MUJyBNXlgHxGK3a2cnWWXuz4285g
IEmpddDG4iXpqi9Wks5G6tPJA5EsFRdGjKqi1ELxnok3DOLQbistuFbJnzpuj63HU8N7V38Wbak/
x/R+JQMtvYaO2hM9c0H1Mt5Ij3lxdEuFuaQ4EzpCBbYqQFECxsXKwiZHid5exyr7XJ0DdccVWPgi
jblEg+o9pkms2cjWG/3S6iY4MkbpLFOXSBiaiqGJnyR2b8RsWIhhmN2SwKOxWzTpA2a5MHMaerBu
+ujU/JJGBVGtwYdLsQqLLx1IWSveR39I0FINDgVk/6FiIc/xkKiDk3T3DFhD+JNAnko33msznZ85
QpO0NA1Cgu4WR1nDm1r9ZaTHJVvdZYFoxq1/FcvP7cCYFq6/Gyv/yNYko3eaih3UG3VJJZj3xMoe
kyoL7ss/lg+JNzfYVtrsNiy7O/S9G13Sl7Kd+nOtAbP1cmQRdmGyDlble2LX4oBb5jsK2nEvCh2h
FJfI9i9mNug7N4irb5wvzol5sX/FNLRTcf3cVkodl4As1/S8ZzJSmjOLdzKReK82HVlXhe4/sJWK
7xgjQGnwWsnTH7A0c81TN+thZ6TO03rTVWqq9lyFt5Kd7bX1EjMEc17v3LozdqBYUpq4aschbmEQ
ijb5InpPCuYLBWklhTfdEPbyiUs9tCY32xlUcnubzOU9YSz2o3Nnzy61wpi/Idz8iwCkux/Q6Nex
P4VeSW7C3Gvk6iV0nwmhNrHElGPUAEmXu2ZUnHzrudYV/NlFRgzZ2oUbDSpfq5o/SYJkorm0p47L
im8UbPzAajRUIPgF7KwOfVS/TqVbr3ZhfBRT/Zzhnjji7Un3jK0CUK1KHGOrMBALmxhJu+KXMZpX
w2lYOjXmXz2xs5M05cifUh86ze0f2Eubj+1gsqM0qr2tvI9Y88OVn5HVQBAJB7zMnLAorNEz2iJr
MbVZw2We3VB0SK/iqao4VLG6a3qJ4WkC/2miUOBJQIW/PDlYyNjaZGykwFbMiRXfZ7Px15AKJWOO
uKGduJFjh/PIZWyVsOVeK5GqRXLs9Seh0+CAuv+bOxNCXls9+yT+2qi11wK0Tbo3v/HasLcHhH/I
PPh97WNuwTO02eGS4XlIiSWgfDIjICk97zdDet2FBumR6FF1dCuytdqiGU+llTAAxChx8mZE5QZm
7z0m/fziKCkJF3DlvqvK9ppN0VN6tpe6qyWFLeRthas8IWOQ8SryZNN/9PpPFEjiiG9lyRgyLi40
UT+XkDyW/mQFMZEO8VpH2E8zXq67OjE7mlSOJoi7THvg53l8bpaMiMfKF3JpxvPcw1mwkRJ4vkr3
U+bguho6rtsg+Ul91Z60OEfBmNrxHpUvRoeaSX1R28O9NtTkJjje57oKtKzsn4fYM8yd4XVdCGiK
x7A3uvrKqbkT5BFddLzdO0uDqOe55rnwyujWAYEh9lbr90bDtY9w8uLREzyH8R/b68Rptoh5XId2
VWowhHSGb1XwY7FN2GhsLg5TZRn4gA8mRKwwmBHpkK4MB8Hi6Ce5876yTe9o1dXT6qKHLb0IsOqD
20T3LtOzp4xd/vI6a636SEJY9GilLE5L4hgOeEmuDGfxFC2WbU5K9A5sWQ1eJKc6JxNWEA0SSpTb
LKxRr8rsPciK4pgBSUSo+Hf9baBO3yJD6aGgvC3zLrpVFoSmITYNfohhuEN/qP8BGpFspGT/3JCv
scFnPyYu7bzd9r8UzodtWlTP0cS2Fg0zB0fhH+xCLzAF4p1bP9BoUp+7EXmxMvCI5LAQy/bYsvOp
ey4sx765gMD3Ss4ubOfoItDw30UJ42c1GiPd6+4YsdMH9MoxGTS1c+k6/5qzDLlrbUXgS89+riSh
45joI37N5e2Mya1/NMqjX/UQ0rnAjlDWhbXhZSKM6rnRtGtkMcNpSwZydt/Lh8nho7cR0MfYeYo6
uCWt2Vo74ozZzrhjxyANmWZrTTySiA3+/LznUFhj+m/UwG4AeQXEt5/3EaFtRPUufyTv7p59fg9j
gLUX4cPlfozm4H4msNxaFE82Ty3ReS2r0TI7aRBfdhCR5v0KgvD1x5W8ASzFPSNYZWo1SRsCRZbt
3BHFZlXExPQx+mswohU6Ank2WvlZz7F3JQGejGDImhOWi9IVbzXSoMqL9Ccu24/iYxiz0LD1OjQ0
+dIOPnYOXlp4kq0QZmm8m95bX073vt4+rZVyxNyeojbADKjF9ZEMPe/QC5j7yYxqKU++AbgBZXcs
sRc4Jg5A6u1R+7DNFAgWtiZWnGyv/uP/0Pr+G8DYf8OcQc1pYuiAq8cdubJT/gsbBaCFGlte8Fuz
w9LRkbd5qpvWuivJLMDnQvUSeD7TbZNZpZIwhNtJJwlRzcZF/DCu/j9h8WWq//2v//jLpZTt9PQv
TkX1X4GJC0Tp/01Y3HdSVOnn//0bfgiLpv8/eaUhjiACw3QWXtR//I//TdiZNLfNZF36v/QeFZiH
ju5ekOBMWrNkeYOwJQvzlJjz1/eTUEVVVG2+RTnKrzWQIJCZ995znjP97XpIcsY/fHp9XsCJ1A8c
lOv/5isG/3DdwEKzbQDoMn2Db+rgUif/93853j8cgwIXjO760/in//d/Pub/jTbknzdT919//w96
3X/i30AHeoyBwRAZDgAhFuT/QlnJRGZaziktbOxlvi9HtJPNiGpRh0gnyWimiqPC65CkFq3/t4M2
bgv/LaGLwuYxWJtqdO4WplFQaQJSs5mMYGMhxEFziWgCg08UVv9dW9tufiKIbDxVsrhGNuc4iHFI
1aJa/k9cKfe/oHyebpkGK6vlAdWnS0cv7z95QkisQOMGhOl1WPcwv7LUJTX+bBn5LFnLlznh8fRc
AyELvgE7O/Sp9+B26HLy/Ey4Zfk0zS+uV7/4fRBcamUQZ70k8Kmm0+zo9mX9I0YJtl2m0IhmwC5Z
8qtElH9nENjTiOXa2ntdb66YUJ2zjm4AZRiwB0pBN/gA7r4f6Nc8FmCKOwPCjZsvO/uGFi3ZLx6Y
3GrBUmqU7jGNEWNHADLGYnJ5zXBUCeRytuOoia2txYTJYOeTxjgQZprTfZuopG1fPNfObSCDMLQB
32N39MjVM4xnPb8FRo+BVBPy2HvTXWDrxQVUWHBlYrKjKxRda5Tp20DLgKq32qfhjA+2W8VQJVMK
JREfqc89MkRDYS7E/vltdlq0/IYMOA6Nop55VQ49mAK+bTtwPmfkTU8s18IsCM6gdQ65rp2FVhwF
/d9xei395dBjSkiDx9QWSPSwYXrR3tDkXd5BQIdSYEABdtmcwfvF1acVI5K0hy8JTZvjY1gG6NKT
pFHCpQlz65evac9Z7N8lw86bAPRYzOA94xpnNrQMb0bklNBA0WmUgNEgdKYr+ocK7/q2oRJOaB+0
hEsnkXatFpDEaXFM0dxAhhcm53iIAll2XIrlXGoffXliVglNoyt++ZgqNmj0iGJ3fpJzvEfq/gY+
IEjC5cXCtw3832GSXD4py05mGJtCx2qLiDP1Ew435q6B+5/U3k1czC+QwD/02QXn3NwnM/Ntn6pH
HHmpDPNuHNdasoIr97PNxhvmBHeQ271Bhm0DE/S2ZLcAAPJAIkw6WD8iDYcYXD9CY9V1LOJXUiLD
ya1PFVmj0qdgNsYvb2qO0gD+bm9NCfq/VXusebQRqm+SlHENnPNaaQAxRfEbGQZy+1YvZHSWF60O
dqSmh0HHWOAHB6Erm6wKktkkw6gUraShakcuMZoatvQIp0vFjzRcCgmsihujYAAxExkKlOIWt+UV
7eEF8hFTVffSAaTK+eF1a/9xkIJog/e74EQW1Z9jR1/Mzk8LQpIxD+4lYdgzJ7xd60xPs433Mm9s
hq0j1NMkxOt380S575P5zjV7PHDOa9TGO13FfcTFOyCQR4d3W0RgP/J7SjtU9M4r5pmfGoAdAPbH
evJd4PnmARHVpZrpzJeEgSNea2gO2zhwKuhLxLG7CV/V/yD16DD78pyUdPdc3cT1YaJ8AIri4A0r
mYEQPIVKfzq380JCKFZtJze4DGNyrBkTDyINA7N9ZAgx+8nVKWb8nMFDbOqn0r/nOHVHTAJMkp8V
bh/bqR/z2tpijH7Xbe0KUAjh00S3j4AirGszSietu29kA4SgenfUFFiAbMSKi9i/Os8ucWRVdWcC
Lczr7tYzi4zjhzTi6IxCtfGNQ9vu61S/Jr51lxb5A5GPb7Mb3QfVgFNAdQa0TVUp7zjdaOyg8CIW
LdrnNIw0NzklAV1TDeN0zInUhNT6EIj0V94Yf4IUzbCt949TE1zmgASTdqercW/9VMNLs7KdMb5Z
yV8jeblUFZlIQ7dTWrO2sEP9KfXdB4JD78zxNy99jujFWvU+eRnsl6iiXvS+anuiI2ruC5KdoAk3
A8GbKNHN3to1V7ecMVkMG//W0w0NzCcqS/rD8N1N8aE39zpNEM2ETsQjT1isGOc9SUphxRwqWooH
5i2ATNT6GW8J2msVAXag6GPmGkhOzb14GjLC4ob8DizbJtbBfEyHvq8uUXAxBW0PcpIKxlIpwTAg
iAoyCn3sAEYPxak7Cx7ohp6QZ0ASmuU2H//0HOJpMF46O94z/aYtFl2Uhtj3LAoN75g0xBDbD9L6
mFGZzKN4dBi5dUyUmf5tJrtBflWcYYMhd/Rx+I5XX6sPVfzVBstuTq+yDUJjhDovenJsxd733m0E
335sAHAbdgH++Zjo98H/0UEDGZ0OOeG4RYVwKComjBQBoqu2enSfRLeCCM3WwDhj5pTbB51BCO7V
+4Hhk0WnsHPgpcs/Y2PSqhMnxmGh5drII7kGIj8TMdY6xLwnGjkbHifcYHoq5STYxe0DnV4GaKZ/
EjWjMkaHmiHDTNkdkl7lOcOlgoSDspoGg/5oOm9ZqsZLrHYjgjBisKOvur0EaiWh5yKZ73j+J+Xc
1jwbBAEpTjxYGBw/pBxS7wvH/RgsF41IfQksNfR4NRIf1FcHAffOmPrzNP6uXHlIlrc+RYiU76xI
wzCln7z5y2ntQ2JK1bMlitl/SwEXOE60E3X3PPASjZi8HCBI21KfsVUTuUbsE5HGuAuxKEZytxjV
S6wvT0KPKBQxMHLpzs4oz5M2766jasrKBbeErVOlt1lCpmGDsEW/AwlBCdYewDxtddhkxM4eiG0f
jPG9l5GJuRsSbUV8CgLEO45WH3haryAvjsiy2ZwxIAVsLxayOkIGkQmS4Yycx75vkvwD9S0dpbrH
h1V5r7kXARqcDbyfoW3Xn4QujHBVFMOT9zN4b1NQv3j5cKYDg9Uvf5KpQtqU0dYwsnvztcRF52qP
sp9DM7J+0NmzQ4KKn2wjvhd0ADaIPT9rA5lygtuvcriZZZdfR907WnX2OEy3AaVMYr2M7id56BeT
+r0oja3p5UwnCMBgUoJmYmM05656G3CCoAA4JJXJzslwfNwuef3bGo09+Ip34ZMCXuYMUXyQcXn+
QKefCMOLT2uJbI6j6ZX3iW3fY5FFISlDJDv3Bt/qv3ues8tZzwIdtMil0oZbauUHl0uvxicxID2N
c3Yr65fc7681hDWOQc6flujhNhrOrqxT5LQYjmMkxVTFFxOn1Y5Tk7xHfr5bRGw8BjZ9LAgz75LS
A1c0x7YRtuVDZh8N9qApyOFwGQopYeqsLZnxpydHhwg+RsJ2JTgHJNaP2AlL4eq/437Z076KznNQ
RGc4utE5W0YP+E4lrhMDf9aOqbo0bpCck6RcTnllpKAM4xbGY6Q9CZ8IW00O85nKNH523XI4WIXf
hOu/ovCZ7qizz2O5kKWq9fQp+6JiL+JbIycA9VvNYIPUX8HC6ZfGWohpWL84W/6SIzGGY2ERuk5Q
4bPr5WzA/lycgzZGCmkZFp1iRn1dhDsldy90IatXLIsFcgzckdZUlq8QmPqjj18AcEvRMEvute08
OsxLG+AU65cIo8O2g+LtsP4A4t4rFgiJUmeW5asHOH3bgf06r/9qLSnz/wkL1vqvAZGGC35raH7g
XkE+R29Bbe7yCXCGbUfgc1w8Y5tlOmYWJwqCQqPlT6fz6isl79Nfmzo9WbSL3PIxw3nD46ABYXZI
5PWWI8m5tNcrANwc+EeGTFPxoRAV7QNMvg6wSHNw4UaxZY37qcM1Coi28kVoj9aT70lrQxFHWyA2
nZ+ZRfpJNqZvU/dZL8ZZn6unxFchfwMrKcMIRCbA3SYMLpxJyAaRB1uTf312WvU/Q7Ro0nsURP64
b3X4oUUDtguNpAF8DnQDThHBiy2OyWRO+wKfiFNhHvcH0rQW/HPuguh13iMmwRGdxC+BxSzC7HYV
RojUix5bnKqbJZPnscb9iYxAww5fIREikjU+9HI4L2b5K9H30SDdPdL2a0JCbkFbfktobET70WMA
TPAv/lrwFLupNh4CTABwSG7eJg8yyDOmplLX4nfMVUSHQNPZ210aAqBkNOjLH3i/31lzzsFUPVgl
HATDCqD7iSDEHnFvVsbRl2LfIxNIbVZb9FL3aCVMfSLZc+xi5Wu74f5nMkQDbiAFGoTdkJ315M0V
Pjs/83JIG/PHoPcWIXvBdfbvTJdJqdbe10HPbVFLQiCt0O5E2MHSCOfGE4cCY1gbZ07IER7tEEhF
UJli8f9WHA8CwtyM5tQlxWNW+jeMq1tC2l5zxyGbEMZOzaTNdK/CsUIiahlLk4Wj9092izXts+GH
xo39F3UrCOiIDqN3pOB9IVRkb2ZOhAtbg7Iims1UtDuPwYhpWtu+91OkkaAa+1q+OozUhN7+JeOM
i+1lCEs5203kHieLctHaPNCxo+JDkupUsKHZQ/5jSqt650T07Gur+VmzEaJssu61JRzgKkV+sZvc
gQw3Qrw30RhgvUVYKEkQXWKkEnGBi51EJ/TMS9Od7QyxS5URfda8WoVmA8HboMmvf+CzyImd2pW5
Gdw0lzWiFdK+ubgYhvbBcmUGiNGBUalInhQZ+txGZ9d0JX2AImwb070YGhF4Us1Oe6NPD0blKhdS
cmJOCbwAw+vRrV9ov82hlcnHutfq5RT0Xs9SBJDFTNpzXi83J+jmHxIFW6i58i1CN3Mp8HOS60Ja
nqj8CfdodF4szO/FKCICj039BzMZd5vILnpvCY5EhqfFF72wtg4nqvRA+Ge1KS2nvU0DTECkwfxJ
P2nalqB1z5bCIoCFo4ZcoifJTO1AsHF7hA5NhncbXaByXQyz66nZEu0Zt5x16FvdupiDz749QAYx
zWo8JgZdT1cqZwRtLjQY3lsJ2hb/NXCoWO/vfSv4myN8HZjmHPKB8/mIe/yqlWyL5L08TAbnoIFp
03FxaMaPxWgdRBVf1ms6mHtcnZumBHQ/2LZ5QEa47Bh+0+zNEZw2vYSU6mGd9XdzE9TbAQdADuuo
p9bsBliXDK8oG2oC7bXfVec/VEv0aaTExzcB6FwZ639lXD1xNnHC9VI2TNB3C52W2n9dG1XWUpus
adNLt2AWX2ATbyfiO07gkRitkF7Zc7gks/KwfrWfuwwaI20XqahvGu7//I6ah6F1Z2vn2vjWY7vA
UZwH79Noc0yR3WlUWvdxcLrdR2nV8E5yywhlXY7nTqNm0nHSbmOIawfkctE5LUoew3y8YNY/FpYr
TnrNN+koa0CEwVdwBbKQpmONGJlmMd+/EkoflDM9kSQ4gpV5LYkGB83ckQEikAKW/sug4i9dVyVy
J7TVF9PPQpZtmnl0mDacdg5BhZ3BSRjIulyF9f1iNvqLIrS6AKQ7r0J1VBeANLT5r8eckskUrpFU
MW3VL6/ogl7piBEx1iI8XtP01ndelx5xF0LfFFb7zwahKXVtC113t76uzKy0Zz2eSUFjqmTOI80Z
HGwsJ9v1I7HJ29x2bbIz6aXioRYP7E/MSvWOWvF+/ZLEsKhDfITofsHtodEAAUSJryhW6exWggUY
x5gNKA2DfrYpsqYKSYl46+FkgFDvHsaBqW29kDlSW/pxShKxT6eTM8A7BJvft6ILDek/Fw2/h7ey
qCUsNxyM5TCsrMp/bgxLnNDIbnI7t5GSdg8MOjk/q2sem/G7WXaHScFhPb056jlATBSJWxFAHfHJ
KyGcXYQDpJ5N5unQnfzfvZXuNcFovx/CmWVKy/JTrg61HgeUqfsZqDfaDcar7OQF5TCRr+q/oNPC
Zw6xAyZk92Y2vCIpH103kzcDQM36Fgf1AZmCCDdyfg7r+gQHnZtwbp/oRLiKFvCMM+dzzFj91ytG
cIQ4TCkCOFnIfTBwHywplyyWZMeMCxGNhSlOK5y0KiUH6kCEi+goYgIdCBh3X9Do3Fc4lDdVS3vQ
62VBthplWhMgKZ2cV00LYn4e13O93JOyWEWIkOJSnlzNJnPc191d6QfMvXlsNHh7bKg6MHgAkIeo
MJdNN2rUfkN5nQdsxEY19LtGcNP1fkI9NfFHpMkvGLsVDS/teQw6/9CZ8r4SGYGGWj9uoZ3US3HH
5NyExwkMYmztk9qiQtSrXKE4JQivlwTO0ehBhbSZVaQPztXuW5fO+asLEYrBMLGmLbJx47r2yyN1
xaoqAaXB/sm4iBOE+qm9Y704qWAFVJ8JnWhmr7530hcUSUoialk1QiiTFgAnEaYZ7CIzxRKc2q86
afqdGADSGLSnt+unn8A55QYMk2Q0aOFoh0m12QFGNNskxmX31qVdE7YE1H5HjxCTzkKABl/bZCvB
Pc6PqShNbhjuWxBx/mH9HOaBHDSRPq+LgxuoY91An1po3HV6dVwgynQ9NTEZ8oQudnc5gteNGEfM
f7p/Qi+P3KDu90UbX5KJ6XRhyWVrWsFx/XgKenSsREQlfG/ClkmII0Cz78ffaTizA0UEPkX7NCDa
Dr+YtkmMeNo4XfMgGtYis4vNR4QIrDIs0/CI2u7b4JTPxF4nhBxgaAhm8nRl6Ww7rmUdBM/64Dz7
qbfHK8pR2KM4y4nZhOg1i01MfJSU3EHRVHdkIfEzuZSCgmSTFxMf5uIPlNX5uLdZUP61tHmB3u80
dmK/r8moLgbOxgZqPcZ520x5C9ZFHmUvuW+d1x3WG17gu0Acdrf+9CjV7dAZczVud9EIjHSQkd98
xrX9PsWuBhQOto8atmQZVA57Iimwq/8YlvzRlM27QdMqCcTPOunYTEyHIAADwFNuPVnQMY+63RJa
FzehpjfNiXk9GkYezLotFc69Q2vH8/3PfWkwTyZHzvUe0lE+Ag+ER1Fkw15w9hti8wZonWmDaf8a
0FTRci4ZDjRTE35v1f0IiKYSHpFSPNViZolZl4n1Ns9MzlwR4gjdN364Y9mFCSJatD0kOfYFGk94
Ekzh21tURtUR8yaHOGZLnjvf2Qi/ikZbiBaAK9VVFDmYuHyM/E2zXZe8HAZv2HnuvuJwQ5XUyWMr
yJ4FZI8wsMnBFbVgwEFemIFuHMzefm/UQT73BWSLjodsNL4m70VRd46WcD5sDdpnNA2/8MHtK1dx
v3iiNzbTarrKkIIwDyKsWVzCYQKzDp3E3RmuBWBMUkqQNULLLZ+dg29gx1/fyPr4r8JuXet3c24y
O+em1ZaDyJdjENc1PGVW0nLEGt3EDnEu6NR6dVDJgCBvhM1tOdesrJH1uxzkAS0OTG/13OKxgOAB
6cKV0GzGgLY7jxvX8w9CQz7rALD1ulysS976uZgVLlpLtOf184d88UnyGCHd6vCbltzSlluii3mv
3Am/vDo19v0w/0A3vuFfve9MqFq9XrUZErh9anSdUJwk/eu6zrWyYURjMHgZoO3STHY2MxKTW4c2
z1FrZxaBWEorWnhgqdblf92Q9Bz5ZhzAhOFlJ6bThuJYOlztVod4HRFqzcymVlsXRheeS6XQ1h6Y
qDwSS/g2aHq0tx2imdXBLs8ddq8ENyyEzPW6fy9SVoAiY9GRJWs87F4NK28qOdTERqF9X6X15vQ4
B4dg9+Hh0JU5D+K4HilBemWbqYp/ps7wtW4z60Ep64MHfWzD791ntyQoJVKsb/R7zf36OfvYppBN
Mn/dVCQA7zNJnTvwOiEO/axYRdddbf0Ei9ni8FYkf6qYluO69+qzwyLv/uCU/vjvzbiPVGhTOh4y
QbfVE9Ox5WM9WQkdLjf/BS8Q/HGr7SUcKQD9lH1qS3RS+7pQMlHl5+ppkmBRa/um1kivi+W+xfyD
Np/vVfeWVvuI8OLsnNN+iNzifVy4RUqe4xa29HG9VpDcyRCYo9P6oI/00Fg3XbkVLYrYIiEJXANv
vDFnZnOFukcFrKbNHA9RGKnFqK9HkiOW4WX9G1EH/a6A4rN1hXNnJEjj84UbbVXiEBBL4uwC2LqZ
vGMQBaFvaZcpMx8Xs3lelzZHxav4VGj7dXcpHJRgJgBDgDmDN4qT3/BBW1P/iaofkqxX3tx0Eaek
BPeGV2vmqu/X3VmKgU6xPm/TGs6mx1pjE8uxX89BSIY6zv/aaX3CcBI2O/NjaDKYQlH6amlE5o0Z
3bXCx4dmEZS23hlr8otnsAwlAAAP68PrFlwV3ZvuMzB8KQkJG88DCzZy2kHg+0gc/IsNJ1zmtGiU
gN8CwsiRAKV7PMXbdInAHnNJ/3Vc8Dv3JB0fN1CwS8fihXcKvNR2T44zP3cyIzPW4GW6Ufe2UHUj
o2eB4fwHABfEUHywTXzho8CLqtUfVm/1D9jeiRxVq2Tsu+0Bp88P5Ia7gLzh7WSmPTfBZ6WeUsDl
aE/VkuOBtKBZQ58p/ymnYTqaIxqDRpUafRtdUxuYo9Fzm+I4RoqtbrRClHxiakkMzAJOsxdLvItF
9B7LsF6EPKBQYLYlhr+rXmFIPOD+EW5bSyfCobX0e9eje5o5CaMC4QL7925txL1a6+aha+prjlxm
l2Vu2KnToXrLVt+YKBt62nbqCvbshHHrPTsOCThe1G/X620Hw+vYKVI170s9JHi+sDKr02oVP9uy
Zg0zhAaL5dd6Z6xHg/UirAftXlVt65O21M6jH7lIfdUPUXsbXT0608FmXZ1MJ/lyoV+s/xItdOEX
nKvJ2BpHdihAdGpRA6Kh6h61E+iULWIO9cDFgNY/kXR8yMAh7UaOk6LS4SeI4Uur1cEdSHUcR8Nh
mjCSEt3d7RkE8Agjl1PHpO8VTJ3g/MHe1wNeHk03r+2wVHv0c+O3AQj1Gwh9Ltb3wX5CKhIPPflh
2XK/1gGY1EFIEA25WZ/AdQ3PvDLdtf33sa9LQTN2UXeIBA8ngpArBd7VzUrCbDgHrxWkbWavOICY
P7nEbQ2Dnm5dgyViMtwHP6h+1nl/pQ/wLepn3PizJReG9B5KSNIz19WhH8Sf9ZMzy+mxmI0jmHqP
55QnK1WnKN3oT4EkYxt7zd/1XLUuO+s5IkPbDTmy/1F3DB4WBuSq+2CrBVUu3as/TckmjXn1mbp6
DnAsDMxVuN7AVHPWph9bBDN6e1nr2vWGXzewqo7vlWs9cvTXNAAlJl/Xb5okpQ0KOIAOhf29IEwR
Y76+2r0Qe2ZuhLp/clWG0oE95FYJWcRCF5r5xjXt9Lcp8rE/c/u6JjUN9k0LX0K5Wyv3JOJFRnp5
HwXVL1kR2p32fXDPGCS2XnxVxKc6YsSokbfU7R+55ZtNoX2JlmmUTvG4fo6E7/S7mBAf8LKcVDQs
a7Q3otHjRM0bXq8dBkTkcw8YyqPzMGhliHGlZDzxHTSilqbGEDicckQFyfJTxgtriW20pBIlDwC4
oBIVeFcIBrusb3XS/GeryF5diOn4AZierb+rzgr9PDguMAaX7R9OjPpsVKOp17+EFlA607Nel/71
P7dBzMk18zZufXTUMqhpWhZqo/1Tyy7apLfntcBy5uJq0PTJJIFukU3DcaiRS0yIQ1Bxu+vquH5Y
as3IVC2wGvmAOKcTMy9hx0/lLIF0qpeim/YnSrBos27u68IyEDJBHyL/oiF5Q81TnXQXKtK686mj
5AK1jY+pYfhh2gDJ1BGHKxtrGj1xSVhrqdbeaLYIcmyZ2EHXuebkTCJL5vrHbNkOmgmSHTZRPZNi
Nj6NlE90cats1zujtrfH5jkeIRREvvHoS31ACauOHlSU1C0DNj/01gxiOGqu6/h606+vLyM3iGMi
BYqf2/Siku5n1ACVXWiGV7AHs97+G8v8vS0i4zGdDgQP4f9VVRT5jg+zxJzpE+ZWqrV9QqVEmRcr
7jPUSk8HMOpwcHARTqnkBWhGg5liHS+h3gEDwTsj+wJVgyuxcNh9qCcOLr+YwYbfPM6S25lSYbo4
Bc3V9cNyNeQyCKKp1LnlHFsV15lav4CC5bZ3W/fbvuD4WEWgAGt8oxOGByGt59ZOX5LO/EqQeq/L
+Foze8Dkd3gGF3Y1lg9wDeXOS+SlyFi9c593YXeIAZZcuxcOfR4tbx4cmw+kqCD7Fg37pAssWO2I
c8uMnZ3XxqvljZs6Y48B8Q395uA1r0llOLAu00My8pPjgZZPyVxzPY95+HD9gNa+g4YDkkB51KwS
v+PYPWa990SbiktDvVpEQ3TXK8lXi/88sMZpozGgKjFwnDJaY5K9uKuiMrRg5jKlJyOlsqSLAxl0
tjWRImAkw8FAGrj3xtgPYRKfHXQFIJSHYi9KFmGgYHvLH5stonqGo55b7vDp3xeYN/cMjn9rs+3t
O5NOf+URw8U5rJyyP3BC4e847bvnCHzxZnke0cAMxAHvci0n+kVcCk2/UHKx3PnEFDIpvQO/8zJp
SX5IwL1keE91Qdx7EvfxIbN4vDTXATyI5jnEtSAzmFyZ7wG6y9rt0g7tpUUq5lb52RT0gIthZGaN
sH4g4o/mbkGzwI9Bb2Q5lb5sH/3YBbwuxd9pguUjnPjSTV16SWIQnQs5RDloJsfzdzKdGWJZtXYy
uRO3EfzruDd6JI6Zv6UhBRShgTud9FRfzX1XBs12MBsSpOLdMOn9LbLQtDuRg+7DebBwMFH4012a
K2AvPQVGaAA9NpMZP9icHA1CpcjlXKR2dsFDABawnnge4u4L4vRHInhKRmO2L9Zk3/dz+5O8RH03
TrhQ1j8aOjB117AKm1pNztV0T4eJhvVgfUlsHse8kaGlkRQXefq+7IwvrGwcugdvYBjNR9uVcN+5
MlWYV9APl9gcTnMF5S0BK1P4zr1r+0+d03iY1HG1Sebj/Ti9tV15rRyaQ6aHO70ztZ+NFzfH2mlm
+HkKi+YPv/yg/R3EQCCEVyFvKjjryYAhy5AnEJ6G4tgF5sCEkLwvZ6DlQCIGuOvkJVgwA/goQ2gx
m/d5lUnISslds2Lc2yVibuVu/bmRTMI55jN++h178QMjcdSASw8prysx4SSfVmRA5BzlESftRfhJ
ugt0baIUmYqNjw2H/K2ReiEjoqy/JOVIv3AIGDc7MV7zQ3brQcoeMursnZXBAk2E+r42tdSM5EAm
DQ5gL8PgZWhdmAbOADO2eKfYcA5yEK8afVY52Tch6p8An8Qend4e2R2NruDJij89xBRXjNzIB/35
4k1d8DqYv4PW+nTmwNoncfon1WfzlpYSL3eU/HhNKynx+jICGtKbnwe0tiyvDnuf2jueE0QGFC45
qzxqI+gD1G/SMznCesnTwBRAkmgVTh4Wz9YwIR/XVhAymX8dDHzGPXrHCn8OoLUM+rCB6FMY42Zp
jfFmkPU3AdDOM7gRWQLsKMAi7TX2z5kezqUaGeH0HSMSlM7Yi6LsIyg0rDhl7589a4LRiPY+5RTF
nIGSA0RV2Zjx1mxp4+k5g+Wk/spJeMG/N5zojWWXuYXoPqbYbVqggjTNFE7Mlf7O9iviqdFqqaqg
LgkI5vnNkAvq15qsUuSc5FP0g7nrnOEVlhSBgq5nHwyLbBWy9a4+PSI78drT5DUvtOIOFoahretE
87aMSL6maxkDQ5u6W0aPXuus5ex6ZY8mrBm3Ot2Os/Cr3ThyF7K4obEgfDTVFWwUQVoZjKh4HC5E
E8RAJTSoK7WqjLzW/h9yiz3rP+Nrldrb0tneDA91tI+I/L/iayevb6cZun6oNAcm1TnnWIGHQZ1j
133d0brxSvUMxxIigEVeqW68S8fLDqz8WthWX25tgLzk5N1qurupjfRpLdBGnB8qANDZfZ+X1VnY
L83b4qFYawKgqnNSb8uGrkNcN/MmE5JYjtGI957JQUNL1NLIxpLbFPlV7DH7UWeD9aTZ9j3dB9U1
dCc203qEVqO65F49d0DoG29X6FiLHZSO7uAKFD/RdlR1mGmNcI3aST/qNAEiBrz7KlaQgKgg3AQZ
qtuhmsz1gNhp+G4bsxU4dpKO9RrBFZuZ9xg0gX1qZ+dvapCOmwCw/v7dpJqGyLCr7XqaKFQfArn5
AfSj+gLOyeuZYjarv/mYvycK2ybQaixoAQBccQ8bar5F0o2PcHPXNuWbCa1KczjQZQ1wEYdh/Fp/
rQcv0TUNFlTAPDLozlCIv8Zs5y3asxSvSM4m1j4sfBfQM+j+jJ56hNw6Oo7MtNRlW7prsJA+uJY5
EN2QK4gSLJYaiSQ10w5DK6AnZ8uEksCaKAXHJ11qvxLwxLu28v6uH0OmKsGmozBMVMsI3uKF9eRB
MG/eBIk3HvQ+pfujfmHG3InNETKGalMWtvZYAcaPRp+6KG1VZ4+PL4uFciTT6gwsJu6JaC6FyDmQ
G+Gik3hfBePHek72Kv5rZ74RQTVs9K7UL07LxeM8f4ql/LA67bsMmOsIt+2EARdnrrvNJmUtVWfv
de5UzeULUUiCkoIJVaYTu2Ab1sf6+flm9oc66c/i8CAEA/bMnCmj+jqjpNlvCiz+7cS4QjWL4tZs
CJwZX0qPGcBa4nY0gvBPBOTP52dDth+pGz+ncIWCKYIoilETLwQ/aB0K6APIZcgfhepc613yaqLs
3QwT5RRyRW5rq+8uokalltXPbtaf13uZTJ4pq34E40LC7FTzIcwUHGtTYX1811Hwd+3gIs40h8Pa
mFh725ngtGa1PrdsxW8PYofuYnT1Mv9zvSX6GpU6QMjvrltmSv/wZ+092CVtFxVUizBetXHSIly7
jGsBWQ+/OxvGslDdm/Ve7ToCpP3h/t9fs969mRp2M4UFVRDzwK8fvp9iNtBM8jncEzsIYzX2+n2D
Z7ksLGs79IMd4qm+X8/XiJIcgKnAyUU8cquowj9NKI5khZ/uX9Xm+v/WyWwvmmHjpsFtXYwi1d9f
2yTrr17f2fcAF0UEctqIhKuUHGnVBNVNI31IkXV4ix6d69Z5lESTEG1ghq4uNLUh0H7gBLX7HiOq
H+2hK1JUtUGphJ6lc6hzb4PFdNkQc6mhti8/tVg8DxaHrDnN4eLSWvPUm7AawJ2zyyRw/avO0kw2
pEmo6jyNB/ag76E2WPLYsSWDvHhHsAADrGKwtjgM/kRG9rao3v9UvyDiw6yunmnXUKblCbbCqpTQ
6hoNUPGnKjTmIAMCXQytm1QgIDDbACajRCbEqWVxdYKTyvo0kWXCzA25TumqmfkIlQbDzsa1XKTy
Tf3dGap1ANJTofmUpYfCqdwb8RDrxGj2sM/PIBbWzrqHGYBj8H2rlg4rGH/npGUVinwUvbkRn6yt
nuZiyF8YBj6vRVFJ8g4Fii5OMeM37p3lUKdOtec0YhDncS2AlSZLc5fXrChZd6nUkwiDjj3H6Izr
ejMaojv1cfyFpChM8Atdhx7Smp1Mr276krVEOFRzFsDa6jkAcQe3pLFyI9CAjmPGB3Mht0kOyJfl
ZDQ6lOYaI25a5/sRcqqCvbFwqWZdpA7q1Apv64jJ+/+UndlyHUmWXX9FpvcoC485zNQvdx4xEyD5
EkYwgZjnOb6+lztKEhPZItUvtGIlQd4bg/vxc/ZeuwTY42YkB8t+gJ1zBpi12MD/zpfXqn2lyfak
vElVNiZMn5FsfDyeNC6QPflk7pWsQ6xasqswydm6U5dkF5YneXgNWzZW1XNVPePWQiNY1NNdpWO/
lPZ+NcWZXPdjoJ23GmVx79wUDU9a1ct+UDEbD8UYXy2Lmk1uVQ2MUeoj7aDeDLVxjUzsVr1Npg4b
m/x31bFaNTcJXdJXNCf8wNi5Ugdi8NaiHhVXdb53whEvfoYeGIDsUNcT/H7SKhlkr9AyodiRDfgf
gBsQt8kmh0QoLwYhCKorKvyFnEs2ONRCqXNkULB3emJfsdsfkgZQuuuQTcikIdx0GbRQSAgxrvzW
uIvsK+9vzatBY27IneGIlerYVy6OmBqUobzFlZMnRzLJ3VVZE9ua+MxTMst5Us2+ch70gyEBWfKP
uq3vrpI6fxCeJU4jDT29dl/0ql4+FDBZPd+WybjV65fZDMbDDDCAcS/OcxvvyTQfEFoymxs4kTbi
Xa3LGkzsVTGGMM9Xqtc/JDy1RAwSItPKqVs1DGDpyK3JdaZfWtph56+Q1xjcI9UbfhrTAqkLiBhr
wbAelgupcWynhFDI7uL3SLCjiMQej1Ps4gLrqDoiPYHUVOZPSmLTWhaVvNcm55Y1v5QCSuFOZ5Fz
NpzwYaxjL3/QreQhnZwXdSFKxwbwO4svau/T3IikPcB6kJ2VbmjOuMCBBaZOdVrUlSwC8OBOE+3y
QOUv6d26C3Xi5qLpa2UMO9FjL9FxvMsvxaPe7kU1MW1DlsftE3g6uC9xzjQXGxvJvnKa6DK9aAyq
BvkzdD27rer2y9+pUUFPZLUdAWGXVZjDoER1Y9MaAVoUSQ6YbIXmJviwRtgIQfi5oYJwBjZXlQjq
JVT/K4oYumEsBLUuu8IjsjuYd9mh9BeWWmRYqkXmJSas+Zpjqzaa/a4wvAF9qH7nls1wht/N8FPt
gq7L4hi75pewfYydq5IfqJ4hSYFyeALjLgWYw3CcCtybv+Qm6ocgRQeh/hm1f45yrfmYzoPVzIgJ
sV1znYfEfnQkmuCSQr0tS3I7RfgEYrwlzu6xHeeb2mtea+QJPKHkkmnjNqzHFMHRg25ywo1bp6Nh
Da8Wp4GaENJ6NbZ5HL/HLTzLKeMMx4UymMevzSS+qta9eip62SYce+d9TP0ZBRC/U0uJXZA4bjYP
ano8JbGGZ2q6q62/5ghWmvoOdWQqTVMrW7VqtQpSQvPU2qNUASUFXiQX9eonGjp0ZnJ7MFUlwk7c
W5iV1CahFv1GmhcHhG8JlvuPqTcdJfQ9pcT/dfk5lYqM0V2+eXFE40vOaKqSA1CN7cvtrdOMmot4
6QCkHXf7Fxvwf2HdNj6ftzhtGa7hWK4phOO5Ljbe6hfr9lDTjCRmEKKMrKHUg1xP3mPoBWi5NOsl
mgmVmg0dhUke0EonHlt35Nwtjo5+GdIvt6JvGr3EU6Lb70ttvBC+1ZK+gKa2C4tDqDe3jes1f/jc
prTHltkclsXxr//4n9hndRAtZPgIwzINGzzM3z93VOAuSEeBfba3zlVe0LcTgKHp+Mgbv9P85ZSi
uEJ8f1b1fBX192nN29d2THarqF32XgqVcBQUGjYWuFbTrvglWO7tESNN3q5aDJ9RIh1IGvPxXs4O
THqeKZnx6zQWj7y6w8ZHesZ+s5+j/psqixfiu/9wj5x/fldgQFisPduQqAr779/V56xiN6jdN2rG
GEmNgybHTooSqlWjDxBC4wwrPy9nBI4tbGDgvAIUnhrmD/a0VIcV3FYJQ8MWKlOOZt0JG2Rw1JGY
xcqDuvNyvkT1uB46LDVhQeConLT8/tuY8tN+unM8dEK6nn3HchRM4JcnzkED4y9LHNCa23Sx/d4j
mlwLgxiFkBxS5rh3oqFlprcucUclUbpq4ZDirB6/FAPV7DbWxy+5hlFPvWXq3c40fzw4fk1GtfGN
ILKNp+cz5V5Y7yRoJWk7e2WPJdE3/sTeSoXaAaLYuFIsxdpF6rEFkGE/RD//8HXlC/Tp69quQSfG
EQi2bUva23/5ukh202QAirMFpxqshDsQ5HNrYnNpm7w/l1IxQOLntkyCG5K5Jspj6gtDQHpV26Eq
4OQSp25F7kkOMcNrmOeyYGGOIAfXtfR6yMKAIDHsHAduMWKBDFcyfmbEJnKBwWA/r5EXPRo4zEbP
eP/998TU/+l7Cr6hwNHuQc7VPe/TQzp2Oi4zI3U+xlpk9HSbaGCDnNmVGXRnGO0HjpTRsJvEafbT
x1ELZ8SJqFNpdz7//tOYruwT/e2y83EM2km2K4TPo/bJXj/GuutjALQ2viP+AskV7eNFo6FXyRo6
GME5ooOALDPN/SqlZ0xszTzv6iJ00Ps7d0itMshE4mYJA/oanQ6HzJs79r3pGFgWmguLHxzaq1o2
gzT+3iaUwIXuXzimUj1JXQAnT68hI1aVR0MtKWcEFNZ7NYGtKsDdfb+s1NlCVXsagLujG/T3lt+w
P8iiOxnbvW4Tv2foaM0JIkFVxt+sXn+P7grhMXoDJiSUuAO8F/Wav45QSFQUqcU5MPaHHcIvLJ/y
CKymgEkKDj98b4vpgTfn/HHWxWRKQfaq9nElFBIGI5CGxKJ2wrsfOmxVA05l8OLqfWmkcKOepDpL
ePNunHGKtMvIfDwOToq9oGOB3FveRV0g1WQwhvghKKlHCElDmBjCKqppd3bDXCPGQF1r+k9MU7aT
Sd1Bz0ce9lFALwGfRJtY9GRJFI7JeNWaGmkSZkaLg03dts/qIKb6OsVg3SwJJwmljp/I3qRXGb+F
+AUJ/v5m2kCRUymfbJOQfD/am1UegCSwh26flih/MMbswi76Ejp7gitGqgNK4KkUTGKsV6Ucz/VZ
XJo8vmtCEnBI+TScOX0AJgCPL50xUMy0+soFcrxsLRlO8k6myEYn03Vs7FOUWdHG8Kgn4AwwMKtm
MlJHWotSqZZT6g9iecIIxTLO6YqCeziQLqltPqRdMuyhlcK0WTtqMSxKoF3rbNDG3dCie7E4DzBc
VWpze2btFo4KfyyZFcVrUSHDkHtAhqJ5xQi1xSWIRBygy7PaS5wpJhNwSf5SS27qzvSUcLuqBVbp
5d/yhjYcSn78wzEbZ+sSkhLo9X2oxU9uTGy6CfB0NS3xghZofgjn2T0JRgh1gb3YDHTWYBs/pVSX
A+emw81kqxXAGtUuNZac2BZ6burLdi0pRvGU7NzZn062N3gXBtSyiow1OUMEVialynJxrGbYlS1r
K2mzZ2YkD5bMF1Pnz0wHtcxCYzUEBU8zdh4tQdrK9EF0hKn0aE7U93Oi7raiLIeXT/2iRAisKujA
AYxTYkf8a6Vn7AtSXlVfJZ1iQnyD4diX9aMfpdYuMOlJhE1CrIaspTpLu0mwUn04FDRP048VDOI5
L4LTGDXA+cglGUT6lteLRlLVKC7BYuxGD/w6oYbcGpoFWs7W7FrhlcTvtVLEq9OjUuXo0gYkv71O
hbdxBTZRqZoISxLgex9hK6rHKj7TwgqRR5Fd4LZo2POqY9Qv97yPSXLNUUB2ID+6uCHbEZKwF1Ej
R8CrywFnNklrhGzIaFieUBIKJkrcalcJ/wtn12Mm2whl4t9Xpb0QGBYAcSYxXJ1UlLAkj2nBdmDh
7QqmXtsl+REG0F7LIWQ6DSLp0df462ycox0ELWpF1bG0mhERpQtQg8bESUnrNDQ/UOOjD11i6hFS
40dYtSofbMeHKmSiXzaFSA0W99ZPujvLLt5Vm5EAy47hhrUPvYaETkdmfgwIDvnqo1wlyDguDoCb
90IPgRYxOVFP12g24tz2d+3rENx5SfOqJKYQ0V6mtDuop1ZVhuqNAQnLoIAD0soxJms3ajjxbEdc
1EHQquKvppUw9art134Zsv3v9zwhaTyf9zyKRJ8a0fMIYf2MYTIL0MZGQSDb7OoCISs4Tg8TgDyc
diWWAPUZLbnlGFlwYd4VjgbtJnnzI87hJVAXksAi/RJsWcpK2uxklH9IiDwmQfuSRXphRufEZJMa
XcoDdVNz8L7IlbvRGKXNUXVRrSPocyCVZUKYL6js4IBoGNDUi1ZEj2Rw+kp9S+8MFwOH8V6223up
cSRfbB0kHkE58q64Giz9fIK+UQsedlnKurIm1bxsLyZc6OqYVzC4ZLvfwneuttI7YhBWvbaMF9wr
4qKWgWmy2ToRxgpRXieBRT9vv/ix90U1k0zpv1CCMfVAqDPYRLtnYwO1Gj1PX2mWyXw5iq+uER3c
Kj/2poQ9Z9oec1qPkgYuAu1puUXJq2GN2tcw9saPIcr/+U9nQc91pzrafobENnbF+qMn3Id0aQn4
Urcjri0JKSH5M9nrshjmeDtuStvsHv7wzPyjGBeG58r1wbEphHzP/3t1SsoReOssdDemzqRKnXCN
LH50yXORRaN6djJv+D7o80+tt7Ay9cl55PtwMmLtjTGscX7Ijn/4WP+s3kw01/SRdUt4rrA+TQFJ
pJhGtCbOpmactCaNiNmk9WTZEx1I9aTIwz3l6DobQRpiuBo3k2H0f6A0UaD/440ydSmrtxz8WmQZ
faoi/QgjbSah6o0Unubp1UgQBuhj9LWMwapICaKqOoDMUoq3uIKK3pbzGfY5DpdDmEbr0RaIyxlj
yRJN/ellEkeYEM+aB/bIiv7SNOjOs51+z/UlWmU8H+JLkLrbFsCDMX4LZINGm0c27zBgZlY9OD0K
E8G1CK+hQ1Ohc0vcF9qE41C/UdJukYTnIRfVDfDsOCEshDT0uzhuijPIViIh9cPQ08SftNGGDhHb
JxHMX3qhs+IWIAITV+Mn6GyoN1apipKaQ/BIn0PJi2KT0ac/vs5u58CEnp+nHF1e+A1AYfgxaRmk
8bMskoeJOEv0nh6daaYXtDafOwQ3K7M0v010Xj7OqW6xz1o2pg8TEOT2YrKYUsjBySSDutOI+LUs
nh/qka6clBkDNsRKJauBfp4iufni9PSQ9kjZ42ym9sas9Z3Q9TcqjktMlGPBzGOkNtrzf1DjiSTY
qdFaElAvUat9rI+OZ9p796IU32ptqOLwyY7ab1lh3atT8scrWg2vcyl+yOYMreo3LTyopUNVgGrs
C4jAR76wUZp4LXBRgLkfbXP1VoXRIawupc47pV47ecBtpXlPFfjqyKbLNW+ELY6mVoljlXVA/WuJ
c4H/iE+nOaAcLrsxvlEvpJqAqo/dOuM2aWz0lsjgaX1ZN+rz9W74as8W3Q1WKjmmbdGm/qE588+m
kjCFD9LPsG3ddnh//r6qeJEfLkMOkziUUw3bSb4u6XdSyV8S+dgoW6y6tWqrUGNm5aFQD5v6lOES
vRmTfQHk7z175vrv9crgY+giuPDl96uO8c/903Th3BmGDSaS1KFPPaWgcGOENAOei9L9tzfUaG3O
50519oGKTS7MnI/plt0/zJ1sUMjNFQcys53OejD6atlGbvCk3phqGc6+HTS7j5Yq7WEXscjKlquE
1Jx3/oj6p/gCW3OrBrXMZ//UbRH/XOAtubLDn2OaYVm27P/90n4gdrXoHTvHxyBH2GlGiR4J5w6w
Oy2iEdFUapGTodrybWHvx4lirxPWXRqg81HzIm02vrQYQTa/v9qmvJp/P6Fbjo4fkMfDs+jifeL6
uVlZEDczOpswKL9YzNUW6VrzPTUhJ/UD4vtNx+QfGSRUMXneTBIGManUS1AsLCMLbVHiMuVhPObM
k/fZuzw/qQ1CNYbUFLNy2/sxSkyYP+j4VSmouubCBq7mpWgOEaFc1Hf7b0Eo92/lzY/8rf1f8qd+
lpxAiJPoFPjw//7uialGmf/2j1zjn6iIy/fu85/6298LUfHfn27zo/vxt99sgZ13833/1oCNhFr9
8RmAMco/+f/7H//Hm/pbsG3+DkIpXFqX/28K5c1bF7012Y/ir/ZXEqX6qQ8Upfsvg64uwVGyb8Or
qPP3faAozX/xQrKc6AbzbWChNg96wdhY8ibNf9nyv/CDuNZ1U7am/jeKUv+Xa1MR+/ROBQu3b/13
UJT253IA/iSppK7vYTbmr9M/V0ve0k5z2gCzGsyJvaXwMBPrDxowwm3tZ9dC9P6hmMFn4Hkp0G4n
rM3OEh1H8oTXYf425H25DgfouS0eN2j6NVWlPuxV2E8IMG5Xhox9UcLQK2p2CZ6J26wK9iKhMh4b
EH+tRc5LSxIWc5CjEME1xQ9+LiKmU1QeHnhnukMCdjcA5DdHa+M7SxfTNaT1FpS4FNMgpuEwAfVp
TKgLTqOfETCXezfEiLd0RoMjbqRY9xt4ypl7YotmGhjbsN4YC6rTdwJDHOvlsP3lWbj7ePN/BX2K
/+Lq2twjm43DMU3j8/KrW2Q3mx6FwhxWd9jHtW1RguGeylo8VKgQCcfilFZvO49mtwVQ2bDR0M5t
RwhdVsIdTMwfvsiuRjk+T24x/eHzOZ+XUu6+TRFIqUzGhfGPYnC2GHI3wPc5r77YeDRP5DndBo0A
tUn+EYP8YuX5RKraSMs/JFgpZL/94oSPvVddgLzQrJBzHEg95dkmt6K5r6zQuGReNqFt1S+pX3+d
peqrkych5RqrqvQ7I+wBrZJzq56AfFigny2Ij7sJxbpRfdMj/Ti5RHrPXZ2flv4O7/curLLloDoV
mlvPJBuKQ2emGM9zY7gxEhNNeD7swsHJHm0HS2OE4qsiuvF+sQgYJDn8HdC3dlPazbhm+bwGrmvc
5qNOqCv0hdAfDiIwcPYtDNHV0qpsCuoBUVXS7x8OV+5Tv+4WXHwHCC0oWFrMbBfy5vyyj6G30wc3
JWknTtINtorHKoUQDRb2Dv77dB6oR1Zm6/gHoSNiCiJEfPX8RJ7Ss2nn1s7Hb7xtpRh7cJJ4b8va
SeSTezST4oW4FaxVJdq7eTkSsTDdjJ4v+1VeOOwKZmZbsx1XaaM122ZIh62uCXNDL+Sv0BX4efqF
Q5w3CnLn2E856+/zLlhHOjEhuu0d1S4E1IGwUcsnMijow9Xcpwud8bLdxxZpPPPYQ62XKWhNaCAQ
wCkWTXFy5cAdX2H/f7P6mkTFsvsZ+kW7r4IlvBbyFwexhWwgw1mROYZNSAJStYRHvzeMQ9MiZWrz
nNZl5n6JnMVnQDIZeI5oxveC7nBQYFL6/Y1SN+LXGyV07pFjWhQbnuCmfSqiKieMJ17bcB3VWXy2
Gw8Pg7mcKjdCMdH6/rHo/Kd+qUk9TwkRhj/TblOImlrhpse+cnii6xD7WyxOlqXfo0Rszzhyc59Y
G5ID8T8se1am4ayUOyKojN00pN45M8PvSqCRsOptWL3F1Uyk1D/0jbUTWvapywYb+ld4VNgACIAA
cOCiWfq4VbqQQa6viNEPPtdrFXmgGbo3kuX/dKzkevzjYXZo0NB7lcBlV9jscr8+zKNpDZnoKBrb
kqiNkLxocPbJzu6SO/RQUHJ8884ahhes1Tc0m108nwt0xcS7yuHLds6Rz/ctzAp9ZGhhda+GX++r
0qlugmlCRGMMzbZcGgB2SRVtQ83szrwJuItbjCtL1uZghhEPNT6R2gMl+i4VckqPjPxrptd4UicT
fCDiK9cOqqMXJ4RlpX6PNZ+Jg9VChUzbkzNi6qjxhqw0wm6Iw6JA63HRm0uR7iZ9BC4GnGDjlU+x
bhxQ/JrHKNiqqOPFHtFMpM3BmNm8yHumNVHs8zK9oQf1NfUB5np63xwWuzt0lveuVTTiK0ITjyJm
nhIgvNiVhfg56wyuLXd4LW0iT5pgGbHol0DhCA/Iq2RTVdZP0+51HBicnu0E9hWxzvdBaXgX4orO
OfGiY8aBsvc9nkJohYCoJhSEQy+2wu7Ai40zXtQQwE7uZPApZdxMpbXaujUwqQ59AlFN9uSX9Mo6
MGF0CQ8Qk0id68wH4jVeQ7r6acR/AYfw4hKEhbgYmN5MSsQhbaNkY+lWvfWTIoG3UVOcT+m3uEV+
blfOzm+lPF2L6zU52gCsQ/7NwpAJeoHxLZUREzWR6hwayWHSEDQNwdaxE1Ld5cf0aw1If/5tMYJx
P3fem17JIJ3G3fdVUJ+MmgmFO0jHhfgqXLiZjUFgbh5tRtMG3mWP+hVYhnsye8z1UhM8jY9Oq91G
ZnzoB694DJ1wl+39oui/NXFcHcnTRmOY6MwAsvNY9SFrql/t88RZ611VrDufrl9kdSEOF+2phCey
J88w22WDYxKFNYCSYokn6EFHxi5OBBnNW6tmnJBkDG043SCNj4O/sPSgV430PYGzh7QzL07X1WtI
j185adxYTKmC2F8NOk7ThAavJ4zHHrXtGrlUtLa94gdpKHdeljUrSG7rbkYoz9S8PxfBwbBa97Ya
ngR0zl0bBV8XZ/hpBQZpR/QhisGBsINhrRqOWce0leDvoXZRE5hM3vuR3HZvSSGmltFhDrq73kfU
j1dw22szvf+qLs7xO/xtInF9/9ly7R1RDelhKrKfdNZeUrSRoW8lK9s8FfMP8oHBxfnek9Y2N5k5
R384pAtZrH5aqGkRW7ZwmEtb+ufzV+GhyYLHB0sjYjnx+TJmhVxSCF7kqEMFYNN53PSJMR18eKSR
NRzUSCLkWd218SWZ+tfOsH8QFggnkUjl2LI1urPG9fc7ivjcDGRH4WMifmAP5yT7uQk3mVpJlWFg
p7wPGrfephLCpOaTWbmEuA4T0ld8hlGyOzzmI8kHwx8uljxdfLpYVKVgpSmWWakM41NHQxdOaGg9
7JmoqY8E+w40ZSz6U3N7zmHV3bjlfZCmX4qhKfbnj+qh5u3ZYEJMbwuPSXcZa0R/4vdlIGM5qy7B
Ojg0FkQHue1A41gOgriaAo8UyVUQkxUeqSyQ51VRpJ0K+Yv6X+y7uAGC9IpAXD/N8pehG/VTNS0c
KQZSkvTBRNeRTLcDQ29MWcm6ttz21qSixMbI6HEON6lMOXIq9zbjAp5sdNGaDzeaAA9EMXBE0TRt
bBPV3AKMuJfkhD/cVpIEPl9UPB6y3Iexofu+Lg+Pv26DDakpRawxlyN45DXvhmm1QL5exon5eVk8
mOD9VgOnkY6c5q4fug3wyQYnYvpS90gGg8jV13V+dccTCUFQ63P2Rmb8F5IcvT1ujvspyA5TMjy7
pNpAXIx+1FPBWMt7CmzkzLH/xYqQ97j5LFZT5oFQdB8W2mFAA8dh1Y7ZuAXHlqU4tjSsYk063qaL
hci4t384jUHRheUEKp/xs3IFM06Xg1FJjvTMfHNlZmGzY99Zk4uCKtfxT6UWZ1tyWyYkcGGaYu0g
1sYfweSgZTt0Oj1/BxJl2w/JTkuiZyt0bqc8Pg25+dXEt1YZ5L9hh6ut5EeVFtbZ7QsaGhB7AkdC
m7XmZzT05t5Ka7xFjVij1WjkJIqjHD2+hTuwdVzWxtJnUTJb49EyzP0c2qeQrBrG5OwBnqVzzVEv
nnKNlDNdO3t++9464BaSPu75zO0l9zFmtZCsZFccMUU2cntsO960FqhzAy74vtejr9Poc4QoVkXF
FMiWszpDx8Os+y6ulpSzXUPvBf/LFsMIyOiAdICmKNYRk+88r3I4LQFyJrLqU3sBOpV+7Rbvr0y0
Py0bmcNUu9aJvud5Cp6dhNZ3ZQ30G4M7w4JPbMzOvsEjR8jQghi0/MaHZLJrGdqt/7OFa+4UNkpI
aokoDW0+AbcvIE1s65DlTXppenKueRuD4m3xC7lQtIfWvce4mQErNO8R0tN2yhIfpS1+yrR17uJn
bTZhC2XWQbOmK6r276PdCjaK7oZa9oHb8EptDPvY97dLYCV3bgPpJstQrk0AFIMwTkh9rQVh0pYB
p66s7i0vey31IthVE9cR/Z3McfB/BDTLqWf3IeYZtv72WCzckNLKK4LMuysSCohqeaVRW+vnOBfL
YcjD26W3j26btRyfy+wyLc6j7lVPZWY1L32zvKQBxn4bQbA3e+FTnbTHMpPE9Hyo17rWgM8zFqyT
oDu13p9ZBlubLI21B47gVPYPeZI5u5TmE9Sr3FmblzqaAhLYb2ptO/r22+C7IXtx7G+twfve0X9Y
LXIaDid5MaH1ZpPLqUgKo8PqWaaRrLoseek6UIUwLSJgZ7q1XhoN/ZePaxQ15WLP7TVkFsw5A/Ms
KjLEMsI841jGQOOAkNe9BysAacT0azvSynwIPeNm4Si3MeK/zDrIzkWLWBnkHSDzVdMkaKhmzr7R
7AybIsz2ZugxhhvqaafH48UuEO8IbYRZJO4MRJNYkVJgSQJlz67HgEgUlgvrviQ0wUqeior5KRg1
dFo0T1LewrVjwbiqBPlkwtikCcF9SE+2Y169w1VCLrRAkVz8rroHrLLNUhvoFaOtHdAgBA4MhnL3
6zSPT1Op++fWI4EwNziX1gax2CQPM3nJN5YXn5axfYwSyrwMiDq5fDTcx9ei8shHJCQDVNrrsHja
Sqc4W/Vpdh+BqyXzuG8a8swYUq2TEOz8lGG/KiBcshSjKGx/1FkW7ivO2nk4fkXGXV+gFaenCE79
BERYT017lTIuxzPHqdLOunrbjMA80pa4KUQS5Sqvq+ls5HG3ERLio7v2hIZ8tEDcljezQep9NuGB
JcjpLjL6Z0Zz21wfGfZnwbXv7CtjkI7CUoCNoom+Tol9ZemLUTLQXUZvQmsCiu7Bupl2bFxIoZJ1
apiw+4yaNAxp53N6Xvl22KV56+PlRxDvd96t5oLxpqLkUnszuLEhJJKb554+5T1LEsqSaflh+faZ
jYIfK7GKjnBK0OwO2VoXKWGoeRNv4Y7x0oSQgX2HZDfODCRGYk4q02WtIbOhGOuo+f2zp1egVvvv
kzfybVv/kbk0QRah/yzAL62HsLk8ceQgd8J7ctvodmAPWhm9QYAwDuxVTJjcwsQHpQrVumuHB3/S
rs5S2Tt4rBebrlDI9duKsqGtkXgU2GRBTq39lMfJzxCuyMqzZ3PXhNrWc2GyJx0Z095Ubrs29KDz
heUmx61xwhL+7iBMJpk7T1chEv39eBphWj94wsI/UEuHfR6vOC8ayIMHJqJdLvZ9m6O3acqjN+R7
s+vPYat/ZbPf2G1iAVKcHkXtPA5CEEW2VBwOtHBv270U2481UN2IcjfqOKJWj6kxgH8CSrFKnDA/
pE75rJM8Tdj3YogXG2kYoT8cI5vhRzecMtB8DY2fgoInrpFs0fS60cN0GyTQ/wxOP/FIH7TXIEME
Hb5os9J/agVgpLx3noSp0xMzPO9GA0YfFATTZRj1m5Sm2VjMyXqJ628iZ/H1R+PenPwvI04VNivW
w2MUzTiHeW/KBu7DGNZwHSDPca+MZNPuSaM5E/MARdNa3CPaj5MbabeO5rY0JJb2NDSOd6ht3Jce
cXydgYDE1ap7N5qgxPLP1GOA83lAk1JYC4RilINttKyLqGJmDKfBMdu7UcsSPL7Gt4Y+QZhmNwGB
SWtnpj+XhmAvo0XEG7PxroPnEEgGpWqFgeyr/3MavDcWAGbWw/zmeu/GYniH3mfy0vngjHFQ7pbY
meAuFLS1FgIhgvynm7EJZ/FuivCdjTNaPzIcmm1mMpDpGgcn5RSveQC8Ted41ipYzAJ7DCZEcvx+
5HH/cwjq7uphzx6W5s53ygyjSsE2nhdHWrrmBUpev27sPSfftzIY9K3mEHCgRR2aa+Ah6NlCHoLZ
2rLinn0cAays3ngaAmZ0omluI1LVXSA/M+USJ0ih3XsNiUeTtQWzrzpCC6aD5NnTn6c+M686lLq1
2aCwdDRyAJeabDI60mcnmbh20wULOun1XXcwW9IyMbNaXBadBBescmwZ2GEgpNOVZ4EuIExHXkjg
kqsvq4Iuui5ssg6tIuYdKIgz8UxyNFx9/KK1wIvreUYJhfl65c6P8BWJjujq40JxvusBPrAlE+IU
GdNVtPk14YR7H5k1zDiSU4tWUlDuliV/FVF7gD0NobrVAC6I/EzP8Q5LH1awRDriOkyjpPX5TlbC
N9Ofo3lHZeqHQN7bGuGb1MwATrA2EUM7RpTODjoUMQewVont6ChYswVCgTGjE8lAknchGOtuIpsd
dag2l++JkTQnEptZ13V+YnlZSm1VOYvBi+bd1i7KeOxwoJimkkbHQhMn8259DG3nvubNEZG2QQ8d
M9QO76JxrE5D7BwSksA3Bn79teb5z+jgDyJeggvLTYqfnmRo+Tvd9YLLpEXoSqeM+moi+aa1Jpjp
WmWsd3rQeNtyyrmmM3MYexof2EpehdMIpLALueBZFR/KypzpTzXfp9FNSNQaluPYtvPJZDRC8V5d
krblmmihfrJzwLpM5zcGo6cnEPFkVeTNQhsYpX0IlMRJ8NtXrnWNUXS7rrb3bP9r1GX2Na13k537
x2SGOaFN3wcjGp4cMmzS6T50zUfRQmaLq3iXSLB8VLf2neWmO5NyI+1tl5CIfIIC6aGssqxvTjof
XcusdnFMlroQFulZxV/ISBYWv+yHiarxQB4v/SaAa1IHUhIo1bvm9NAXE1HYaWnDovbRk1ORjWNQ
7Bk2cLCZMKTptt0dMeTEa+NRcPCKIzq0U3FTo1wG0E4OuJ8CxohcxAkF4dq9TScrbofkGOiwXBJj
bG/LiRYe++ibldw0nuZcQybs1HZTe81DwNed/UIuNxH2undfweu480h2WBtZdVIfAez5c1dEzpH8
QthourfJqq0lxugWmxlWVTMuz91sHTqfPngPC3At+uewn5mEEFAxzhZic/GuEenhM3IHswvExOmS
8GIT2xWuciN7zd0ovaRESK/iwHLQKAJxF017ZV8m19QmUzLpJudWi+iQIrNnstM+WJVj3BRj8OBY
Q34womU4fPyF/gLlcWrdnpEQPYLCzXd9X/sHekjN2RnAudVmfd952LbxaT2ly6CvcsBt57CQuGSu
Om445gZzf60ICr5JqhwPYjQcQxJ493WmmceZPGpCNQhe1fufsR79sLO3mojnIgA07vvpIUUPfgrI
Vr90JLAEIXv7LMLblgftMoOpJA8AumKRa85Z/ZKSpcROENe7mTEiZGvtS4YQlniF7KmOZu1auIV2
zTldY/fW013tFfNNBBsWwRONwmkiB8gORfEQ9dVLgLz1LCZmm3xtbZ9p8yvBn8WptRNxp6PjYj8y
0XVDvjF8p78LOriaXRBAbCBJ96bXB2s/RrgjwKM4lJ5RtKcZx3TM1FOCxdKIrLjuSBlXPxnYRijF
by0w2XjOuLtNYX6ZqmpXyghPwl2w6EUc3YSWi3NUUl2GGvianImZ4TwUafSUkpMHAJtNqpGEopkB
WO+TtTHTyISSuGelfNeX+dIZCLh7soyJxKYC7RlkGOzyrUNtucCOatPy0qVO/4T5e7M44He0uiIc
jJ5VWBKPJeIoPgQIds5N6KC37bDgFKGW7muAWM+EaPXr5T+ZO5MdyZUsyf5QMcF52BptHn12D98Q
Hh7hnEmlclLq1/exlyh0VwG1qF0D+RIvMiPCJzPqVbkiR5xWHcvi3gmd9+PVruRb5MzVQ9V3/ZvS
ez059fv9i2jA9zxMlrkeJhkAW9T5YRHqqbuL35VHC4DjaY7l4N4X4If2WWbDGWfjsIZiC+mGxcuK
ytVx06c8tFKz/ms6b3MWqPOdCeRSbKDBt/8jIGNsRPtuofwB6hCUYfBLTSmb0sO1cIuWEFSGRj1k
MnaMgIAYaM4NJVX9BsoNt6QEPtSkg7XGAUrl24y44AnE0GAThAJ2x0gfe2+v5Tw+8T6DjEGFErWm
i4g2JYU7DF3WpUcRXEMj5Y3vXKQTqmMLmnQQJlUR7XzkstdcuM5SQsxjNbLLjRga9bL0+BAwn5yx
sAUxVHneQA4tQKKJ5sMYdJfAM4DJuSZVWqHXbwsmlCFazEsRVliK03DcDkE3XogHcJ8eJ8Zc6HPb
ejbeOzcqDkVSsZxDNV0wM98c161uCQ8vxKoE+pzjHusWYWhy6V/t26XfamR1MHjpmF+JZv3AbIfw
NMAvmZPsJ7Mzfz8l9tWqIh7hKZVqaQCE1Ws6LmlyUmSFXXGeHZofeGccdC6cV2cYzs5C1VkH3G/b
VpH5EXE/KDxr5P6Vt08RHjQ4DTYymk1zkJEFe9fNk52gw/cZeFTKi6Vdma67fA2NxR2QHAE/kBqX
GFpQOWTNG6uwcY0V90OyhzmIrBsPVuQTpC/As3SEYPYmAFa6D9R7JcFBDrOfAwUW9b4RVUn1Aly8
mSIySuWXz16El5x0xAvAk6PyRnfTdQW87cTuz71tC46ioytt6Pqdw7VtMX+RyKK1nIIts2G9NAmT
m3c6P+KZeGM9Y5GnAhPmD8FvI6eazm9z3IDoenXA8CEkJRjRNPwCHjnHwuEdLsyavyXoOAujud9O
PORjmbXsspfmNXCL4WCafIggZdVk2vAKWLack3ZqT9p8FSPlNN68cJmz3uvUfCr5AqLMohq6TKmF
9KA0Fu0d/h1FMfksoHmWuzXaRhxqJXEj1O1Gw5ZVki1ojjK2aRml7+exjNSuUeSPBjo4zIGy5Psr
foio98t88hckTu6K9/TuJs10LikAuPs8kEyNsCZNxvpQ1kGxBUsLa49IUrKQgwzB3GwGJIDBm3KI
6XQ+zSbF1kMLw7dqu+k6VN1t7sL51Lndd2it+qyMDrbmFDQDKff/vAnV4tPCLu1sZ2g+LaW3ODD8
FXTSj/n+dfhmYx700dTyqff5NY+26cEK2t/jEr2mgo3efHdt8jecM6syEGDv4mc3703aygx6Kx+4
MWozCc/Yd83AdBGQKG1UY/s9BdyixibPTlYFjXrOd+1dt8Gev3Zr4yxKzaTvWWbMkwYU3zg82u3M
43vh2/ZP5/hUD9jB2Q35k2ZfHoXnsCrLjUfF5DUdkvzfuzQFCZvxyKZGWbQnR7XZKmvgECa1Ojb4
oAlL9GLv9qiySNTVriZ/d+oA99kOdoJkkvxWKp2wWPLTDrGAWghFCI/jgKD/07SZe/AaKmYTO5Nn
N+CnI5oPMZrWrY+yx6kF8U1i4GC0Uh9SZYRkV9FKyOZTKeNdDEsEF8xtv1DiEo52DB1xJ0yyUWOW
XuaZ3je2bF3sg0Qt7q8+HXw0viNvQ5B2G6d5bewca3+bXP2Fd9BAeU2D6HSawYrW93pHbkrLfTk4
z5/G/YUujeYKz0puteNDkwiih9Sx1RqmM09rL1JPzJbltsEqfK5TGj3xMOQaXI3X2OqAd/lSaDWx
BK6mvdnRZ9oCjK2l+2g45ZlVttyHzpjvRmWNGy9cgAKbbOQA9GcyeipMPgFwTjEN2tax7EqLZcCU
xpOdF8eQ0MEw07sSZM4fJAawbcNwXCT3YJ0TCSkrP2anGSIEIS44xgXhCaRq67UMrcZnd1/YKrd5
y7NkJEkgGZ4UMZVR0D07lHhkdd802/a+8BvM6DjOMuLllaHdR9yQaBP7M7YYsWoJ5sy19ZoL/Lgy
Eh4eSTXgBxLRtzuM+uSIyxAKgOITtauNz4p8eF3a1H/yzeQVi1J3jQrTWJH7IhdZuFyOJJ5E8iBg
0RT0v4ryp9wrmsehw1pWhLh1JA9cI/G3U6ZsvCjZK2XqDRIWe/9xsT5c2MpR2JUHqPnhSbTKphC1
e2Xc8FOab1ukmI2nfjn90l4mPk5femh+ZgtaOHyoBTPWPJP/wBE8bx2jLC///FdqmvUabdFiQVzw
win8E+vvj55F3EUekNxORJJvkDDA69v4hiAPflhzOcYEUwBLFt63Rr5YtfD+h9FmiGBlR7VY5e0j
vO7sqJgPWeQzzIQ2l0z70x3n4zL2+mLACcwT394vOc9hmlBodds13Fd17DlOv4mM1kcH5v4f8Frh
jYH1xm6BFKngwgn5DP2t5zUzhgdrdparZ3Zfbl8saz1aIVqFdarh1oA96/eJyXXUE/awGpasPkGF
VTtvsK9B6vMRdO7GVTYUm0abNeWlIsbIqz/AHjxSUX8RDf1E5uAPD0Ei/7qyz35JE/eA48hojzPo
20udhXtu8ds2W+iMxCszPUTXEg9A5QCjkt2v0qjeuJOGFDhGsFODOLIoOBVhdIKZL2mRdIkR+rgg
uiLqt3NN9TxKd//hODzbXceg4Ei/AFqmVMNTy9maEEQaPhouOuvleRYUJySqPzgypfsTE/4aICsD
cT4dJerppR64T0IrrNuJvozJ73cq+QFvXL9qW/+p2txF7UamCEN2rGm41T2m69Cmu6+kd4JHyYA/
BLcmxtoZRl/TdID6sOLzM42ctRX9WaIQFwOT0JrIQXFJXVvsZ6t76fTAhOiS25De/G7RubOtXXWo
dJGtp/wO2zKS5wUr4gVLM6RXJb1nFzLENsOVuO6w78+l/6yz/GNIaS1IQ2h5Od/39YlvWbPmPjJu
iRzTo30ol6zchyVnoFT9XpJxOaqsf5UAKCgxDvVJO8/SZ17woXjsuoUy2rltY55wvNdslrb3ddkG
NKK9EpgnH7ohXLhrqvfRs2/VtLylvdpYIaNvNrxBgL0O2kMeDNQmmMunPAfwIN2qiTVy3CrcF4FL
ZWiULWDovhpCa3FncY74M7bMoXkSKFnraY5gx+VRHbsKvgua2+eQW2zZei5troMcEyiYwmH3jfBH
o6V3SwTTTBCclsT73fDiiO+fTMFwF1Uup69T81mKENZk9Fw7ybMc/HWJZOWogjbW0VEXUPfvdRXc
lKYaC3upiscsEnub/pHYzoFJd635uri5fLad8QpbUnv3Kbe/AE6mUtgXMJbyoNwnEEo3Lk9HfEO4
goqx+6m6qQK6qYytTMbDqLIzd7jkmsrBWFlI+POcQiMb9LeoZ145AwIjvLvrlCP3ZKZFwrb/bGeE
QuGfwDp/wQv4oJkGREi4yxQ0jKGblkvnm9dSwpsq7EAf+uU7hUdEVRS28okLFVxvit5S4r7hdG0G
tkPMHNu8cfDIZFmsxbIe7Pv1ZHqTfE9Gj5FvxnEiVfBcy+TD7+2QTytirz7n38aQPgeIQ6uuDJvt
kEMhCvQDOQ6WsyNZRHItzFjIRqqnJdwzOZdRkLNt37d0bYx4g9OZ52JL2uAR/TaWIX1yHWcB02TA
hMF7S4f0cKRtGLOjZQbh0rvYKDF8gQlRjhHCNKG4LqCnoaWkBkvXf/Av7cwthqLDuvmFSfDB7TPa
Z3xWmNAQZ09R7eXuo/7a1/mlf9qF8CszZ3loGnXMUsAE1VGdKyMFJMOVWk/LF8Tr97x13wgErkU4
nofaPpj6x836XWkULw49l11qzvF/wOJRVVf7XK3TgEUemrEQ/nPktMe5Kl4KFoV25V3HRDf/9hr+
r2z22Of5z3/3xv8Xy/3/6KD/L7/rf/Lr/39osw8wUvzPLvtY//3O8q//12F//wP/Nthb4b/Q1HFb
gAdyQxNP7X8a7C37XwD3sdgQAnQsGllJx/ynwd76F0bVMAxwlvghLuj/a7B3w3+xNY+syPL4Y57n
Bv8bgz0ckP9ujURaxjaK2QYnIybw/55X0a3iUyvCJu6yqV0FdBxjlGxOc8/+dBBAAPtCbP2ack7D
LB5bGGzUTMRmPumNYLpEd9f4Z9oSbSh0Dyn6Cud78sYduDxwh9+IrH4ejPvIl+URYAcGTx6untl8
lE+U9X57I+OnpahmqcuTCYwrGNjqeB29bmVon9KhoZwQ8vbUosD6lBjDtrBfpFzWFovAGE64M3KQ
IbF9YQYoYsddY/vwOXgBgI4WeCCIfRPHAgPe6OS3SWbe0x25ndrMdZnBbcJIKhkvCpacTuJQiOkW
6HaG1JcfcS24ULBKkH/IsgBNT1UpWX1CCd35/QgcJBki5tH+GgiUeQy4NfPq/YJ04tnkA0dBl1gi
+mzNhMSiiDKKoam9X7Fo/0jLcJ16wdEPvR/cgeOR+fg9sdo/fsQDS/fZT9/XH4Ow7d28MDnaxR7a
V7RO7foWkMladV50iRShtCnErz5Ie013bGUG7abyeCp0ToD9ElpNZ+nfRWW8O5QvMi70AMHUsTeX
TWQTeQUL+CEZFRPug83frJhp0bZY4y8plLye9nYnIgxLIwFohmadt9YhmYtjHjn4PprxFV1337Xq
0/UOS+R/8VLzoE+Tr5SyOtUqAq1dwKpa5LwZMI3R8rNAAQt/hS4E4bakxoex4jGZh+0s68/S4SRr
H6vSes5zDvGKRf46qZrfcAPyld9YTwXe7ZXNVUAR48O5C3a5wWK7jRK15jZmb3xEcjzaxT2t1N/q
+ypyYM5ZBzlftIoekevy1VSBeNBOsU+iK7UUr7K392DgUoZCtsdlWxwHiys+3+HpVCMlgY9L8bq5
eLXwxKcezs0up6ShanlVusbf1i+gWB/lML+ntg+lYyrsla0//ZwLO+UD3GymixjS3zgUztoIm8M4
s8VMkiWm196kJi79JarRjwtX4xljmFyVk7q6eXfwOuIkdnvlRjew6pnjWQgkB2ei6av/0U56TTx3
P4dbNiEJOdcY736+XxTd4bx3P7hzuHFRqQTAcxPXjhsvJuZdV+b3rLiJHq5DVsJVemz9dGM57ieK
BuJ+cq+YM/CA9lh0Ov4BqCG2VToeSINFZwzyq27E2O6bVMEu1p2FYb+BZjxPqXdml8M0Hgbbaik2
mC3NTbvwZIA/q7bN5NHfsOCZ0mXwbgRYe+zBv2khT+ksLh2HcdoBGwtKKi3JyBmsJziG2ZjAmevY
MDqExDeElqqNl2FwyujiVnZmbwxkYCp1tkzTXka3Uc+1M+flxEb5kqb3aBCj9apf/K3ItXVJ3OER
2ygFO6yDA2ubKaYDLaIzYNpmkweC3fnZVzXJXMRaU1iXokAugk18F8aPvqPqjWHWyZqRegXi+TmZ
XWef5y8DzzyQfD52Eqv8Netk4xI2WS2sZuJlDJ9xo447M7hXjd8Z5obTiN1sN+JYyPGYzz3LDS+7
72mjYm03VMckxYnCQvw4ARlB6VVHcwHib8sqXCfBcqtrzdBVLXFk1tvJBUuCWXNv2/M+UST6Xeer
yeGJjS37FaVvvIvBRjCtOypgljKcaNW7Fr3NKTMYjD1M2DlzM+uNNx2x4am8l4b5Mg7q8HsyBcS0
aHhOTI2XY9oPJNPT+w+FheCE4EwNtbO8qmR+oibjTndtrbNtQE5eSM8c3askuJ+41oPwoqvjqG8n
L/rVZM/mJrOKe9Unhp3pRS5Bf7OmdHqoxLA1B688eZN9VZlsd64z/qnrmvYa+n/prEU1GjF04ReX
NfYsrF2R4jk1TfOr74XrIrXuxYdwWsk61SymjSJ2gxoD9wvFLejRFn2jPHXWBpuwW9H610T7ZwTP
cS+z6REhaSUbsBy2dM9lMYaY07KbuRi44yqXnABP3um+j6WJ6M8II/OA4k8XpDVtowL4B/CEE/Ms
px4Ks+2K4dC1mBWB0mBom4MF3RKouagYBJFzjX2kw7/FKO5GrUmv7dqnseAXrwtsfQDEb+yU9mnm
hHujFzepErmuHSoJSOPEPbGZgv1YXJS6WHO7wCPDDxFDu5DJa84zcSy5ORVzgaGWJ5oaraMyvGqT
5ck+QJLKextPE27AuSc4z1oM13xOniq7e+4VrQkIWgt8wjv3TSI1FTkc7yBRuyDSP2Y/f1GtWmH+
wslfp09ydm9Ipu7Wi0LUoyyEuRl81ZDdmfv5KYK5O1nOeC7bqcT8cIryVO+M6VQwunYBzoocj3fk
ZIfanT4L40dhUqpcGDSKJpVN31rPvj8cGpyBKybe45jjp07d8K012nLVVtZqGrNkb/nZUyBmslvI
1OT09k1mI2m2drWekeep5SnKc66XvW+n83MgvJdWog1jrbijyhJ3LxXP8V4T260XuXcXVi+Dpbca
Mzf5h8E98WTeWTSFr8OuBy2IT+iWeLwVCtgsRVh6X3mAC7QYg6/FZysNNKYamvHLHoxjpUt4A2X4
UixcawHmU7zhI+O4omlojuiWbTihqKW6MTeYI9e1qu09KouMFdxncEZzQejgUw2OjMfcpR6esYRD
eq4OwswPrAH788iu0SIWCUGGRP6M0PiPQJmYnD6TifECsw0bL7B+arYOOmu+oJW2B6Nij+e2/WXK
+waLIMZXJ1f7QM+EgixoFU2R83Sd054cm7yMUI23LAPulpbwSzh5hWqBt12zo1vPFXfkhQK3EqXk
pHkLsLGPDrm7HLHILofe7jeUp3Bke7iuWp/qTEruCBhg8coz6ktzjoe1V5IzMfrh3qnJniPMHA99
yXyKquHHVWl1FZHzGepR7SbF+l5Jajs5VOG3DmfIZyTSiK0i25b9FhnTuFCbuOt1V7zLO2A7a1ml
G5DHMaLcwxjMh1PiLzfg2MS3auuSBhFdq+6m1GUFGJuiETKEE5yJYG9lhWIrQ40OkR2sLxFGlX8+
RA2wOmjvVePKn/cuKe8nlmkb7XbZ3k/mzSKDiqEjwAfp0o5ZL68F+xyvM48VojD4trl6ciV+LwxW
47FYpihWpIH20YwdoHRyKMwzHR/1HG19rZ/9JekRW6tyL3DOQ71L0Cc1rQFhlyLw/vHbLooxuaRH
r1nOaLXeDif/obX0dDSdsAe0314RBs+kgJtLD0f3AYcjtYBjcNYOHOyO879ICpjW44CUUHZqb7Gl
iumh/+J2oS/RbF26rDli2m72reQCAdFq4zrmwZzEk5mQGgtJQFW+X5xqj6XNuk+68eTlVrblvGUh
yvb1ZuQpmyuafVrKzE6+X6V7MLB3zKfC4O2yTyW0jPVuSvmeyM0yCVos8V7wieIKkXRR1X1z1Kb9
t7KKcBM1APpdsfSnws38leX44H+93NixBf7uZ8yRiWWU66kK9w3oarhheIL17MozW88jaw65whNM
ErEzboUcCnBj7dpJvTUWVJCX7V+Tvjldv88RC8CwGc51z26ObRdget+J1cKc1RbGm+jBDvT6fo1Q
IdxD1HNFX+qqdeTJ85eDgsjYwPJEozE/23ywV2AMp62zzLGqlYdVndrPIUUxIq0WpwaP4clnWiJQ
kor8bKEgbgZ8lVGV4+xdeHpYy96DbLdNrHQV9DanI2RoKbHUaMrf6pZSpsVoiemxaXIkfMZAIEKD
PR+N/lagSq5amqWBoFt/R+INxtT9ZR4lP8TXl015tqLMg0VgVa5BX+8ng/gWiUwJ6p9k5JBwR0Bw
FR1VqFHzO7eibN3JkUuSrYd9a2A7KXoHPYsCjNiVprO2h2L5omDZRAETwG7MpLHWI0+nlSHWqWXT
BS1MtV5S3ngF8UvIyZRx9kn4G1M1xDVveUzIV4hUsVo15jeiwhgthuU16oW7SeolXBuqpoEnDAvQ
RZhcFuOBntBVadACabMFxoa1sHua5MCDQMhnCmcW7mWOgcG0F+TmxHynoWl9oyiv2ymfeJgzl+cA
YkISZNOzRnwk5o2ZQ/rF2h/Ud9Chnw3sWxfZuMdx3E9haJ3MhRbFggpFLpGnkQ00yZY7DPfHNex9
6zElS9ykK8+gDRJEedpPFn0/DNXAYD6FDecwdCFbeNawLZPkRCnDM52r5dWohpZ74o/76jIjrmfR
EiafDW+XkW4znfSSlIjzyuw3Fjkx4h5uU7zi98B4nwUAOSWzZ09U9/4ZKKCGcOTaPAbpRkHuAva0
YhPQ8wPYBOzAxg7BEir0l8ETLMXzSg0oTTzz7P5NfpECmRU22n7maxjZo8be5MZNAVypTZbuQOh5
hxHnVzRR927VBj/M5I1l2+/KY27S96t/9jev+HfkOzaLExZcTvYgpROCjfktddvoEKj+aHKyYsEA
0Zg7se3Xj4vPo5jaidZpk60cui/PcD9lVW69LtmRld04Q4fHGw9IlmGsWqblu1+cH4NkpMj4c4ua
OGlMH1N7jxxPdJSlCG+hGjfsLjX4pH4js1RxP+D0y0b7LcQ3piGcxlSiPk5F6cVlOt+mtsCw1XAN
zU1yghXVxyLocNwFdEIkETFPFewcv33oSoDszkTiYEqcb2GJu6sU7rxPUKcISvKqtCivqhALXMkw
FUPaCcIKf2GLmT5Kipsy3V2ZV3EFXHY/4RpZmXn9kmpxE2yf3DqiDcj4JYNS8TQq/0wenu+6yy9Z
eL9F4AdISqpQjHDveOa1HwShxSBxKYYCZ2jInZWPO69PvwK3A3Lqlh9KRxh2XfWrS1JucuF0MrT4
oj3qvj20uNTbdOZJzr26al+HzPqTRozzTmqBx8zA36WG4Mvz2pdMYOUO6HBcdQbqCGbhGPxwu8J7
1fH+w0Oj5NjC5CMmYZTmxrWbdOtVaCh5SxZjlORYdGO/K+nevCIzN7Q8PyzBxIVCfjUZFv6wbkc+
DZJOOfmBNab/yYLU6Vf2fTe64RoI7XP02eKP1QbaxbpqQT4Fw4MKo5GxNU14CpNTKopNxrWaDrfp
XuUX8Oit31rQdLvJo4XMD7of7C6yR4Aq68LcSvHcNLbDGxPCJXWCcWERfbWYrHcBQpORRh2JnumP
sgTlLcysgLqzz7JMi11nNweWD8HeHyu2tVsXo9HGSJwlbhumAC2g4Xf30T5vftlWdQu8HjxE6m4M
dDswjfzfWJ5q4HSbKGejCJzTObYU8zRJ4p2GaTrg3vcPi0l8h3wMeQM7R/x3ierzwK02LV0nxqPI
xbT27eVZwlweu22R8cnoSj2r0v8tTeK6XoHdOrSxLVY9xavp2nWq09Skf5y7aQ8rwVnrAJw6l+PR
+rFNz9mmntmvgjlqNlHPYSlCeZr69s3r4I8qfNhISU9ziHjTFAtRaH5g7BKxT0XQ2mscqTuhs41M
c2/zz++wyXCTnZhXdmp1a1aoNL35uCLvnqwk2WSzpFbeSjqyFbyBROK/hiMKy8SZz7TdiyND/6XT
7XKAz/Skez2+VqORbMuWKEXNqmUES/TiWBttF3iX+w4PRDue8khy/prcNkezt9nohzcsjphb3PRT
uh6dLPItKMvvUttXMq2xmL6qCtjHWFFsXDliopv6ykTBE8Sf1IY47+vQsPYGSMZdxf3MSq8kP1Nc
Q5emLwLhJOha73dn2L8Tzfu/CuZ1z/8SV9avvvssu/YwpUW1lr1a++B81h4P6HVTeZrtRvqQjEtw
Jbmwa6h9DVoSO57fvaQVGpHfpQ+DWxBcYg3JVzmtAI3SnE7QvQJXu2FZu+NmPfh1+ZbO1NUvEGVb
CzEmzHBoZ64uEFbhHw55uvE1a78lxHGuuvsR6mYb0bPpKdNk71vXPuQcC4s7qd0WzpbW6HcetKRy
vPSiLeOB5H6G069na9xQ2rVo9UOk47RQXXyoS7WtIJpt7IlnW5+Ap0W8WXVsjUjXk8TjdfGglgBD
XduvtMqTVVmIZ38kywlhiv0Vw9ikze+yAxUJiyrbBp1AiGDPaEwhHkcffcZl0iK2zR2kpxZHA4Do
KlHDQCSQT1MSObKMJg7Ua7xXsDnhLRvCoccAZIqz9DM5n1ztoGmy3GLdR3nN+2hle06wfWG6TFbq
3Qlb8iPpbMbFiM81cjHTltU+65jqfM+xtpXnsyVm/z1PxUNbKB6s/MV8ZA4IOVTbALnLHYflPHnh
O8kGONr5rHdlyhw0+sianKN+Rshdmu0c+27/XpSyvjTkrhOvELtANudI+eWJ2y4oFLBvg24+mw6u
LRTOt3ka/mLYHSxWYWWVgSAZmqsRJZe54AJWlWc0eKos7MBfcdp/EWA019bIIFbUW2r16k3V9e9j
Of1gBUdgH8prgeqzJdXw6bVYMHTPiFtTzlUqULg+UnJM69SW4bzEnjdHa10mLYs2vm6MOzGAOra4
CArELZxYDvy0ikX9zEapHuzSPPDcOnJI0HSOmYJY5hoHLHYMgyqY2ULewgR2xIVFkKQothl2Adbd
isNZiwf07WdrVBxjAvxl6Rl2HETY1xNToZxV7TFY6umV28g+dUK9zm12+pjUfwZe+2m5PI10Pq5c
s/jhJULgrccuYSXzlufPEmdcWFiB5KvQpLracMyB0CN+M463PZhuxB8kMqJeVc4dsyMkpjLsUZH1
0IAKQsviVypzP02jPWeheCzHQMVhPoJAKI0/5G4fakwiq9RC+QghnqVzvVW2uOBBYw/cenuvaV4U
RVXwOItqs3intuuTa+WxeWirat08QyhDYIeVeT8cnSl/s3GVloh/Zj0Y27pccPUH6bALEwKe2Zzv
XQ14BjOlS4YtwyK5VJd0+gq6sFw3udpmNk17C1sHM3CMWN5rVOvHkvrl2OjUlz0ytpFhoiZ7NPfK
yQj3aTw5inhYzvuyTv0KIy6SeS68vd9j37q/PLix1OI2RCyWh6a+mDYwyAIHzsoaW0lz+hInRkTD
OvpgKyemFMx9iHBU5aVjKWC3sAvWpbW1cpbZjjPhSLBvuZW8eDyj4oZQwdpNv52MplAUwHI1QUXd
BUb1Apn0ThFlZDBV8TQkFY+VuRG4CHFO13zQveFL/GJhSJ/o4B4zaBubsU956yMoDQ1RyS5raR3N
/D8o5Xbcedm69/WhIRyOVqXtAz7jJ99aPkWPYRW/Vb0j6ozYPp+ZB0ZSBWiwY0tmvLCSJ77Dcls7
Nr7aIrhwAlib1mqf5o4WSW5hn6mdk0ou5jgv1XpIDOsYeG/cLUi8+TcOPGZE6Z8Av4bsiyNrx5Pb
W6mweiclv7Fnp94Mdv5duTO+lpIYvKmdWwLvYT2G0F9gwZ0MC+21opsJLaav8CxgSj6hSxA6q0qI
Do7Sj3bl0JM34G7Z4qWF4k1/3aGM5k/bT99pUiG2IN+tqJzIIqTU6vX8aVs8Lqn/TskGWytxr0UK
wmufM4f6JMN6Zvl46jEuuWwPaQCOYjH0z1VP8qG1GQS6AUeSnY0EAefoidaNPYFJwLUGfxgkSkwl
HU/bkPdAqbitZCHXrCIsAIKE3NIaQ+o1ROqn7LfpYt/DgUQE3U3vlUiwuEwaKE1OXFJJxdwEm4n6
2dWM/zds8OV3RSb2bC+3rW5eXaomkc+mrbCrdyufutNhqjy5KjFdpfXYQC6SwTY8W8L8QytCx2OQ
JSVFMk+DYfQMA0BEDA4RPWPRmUbqX/nZc8zlu7xh5aFs560ebjBCIJ4KmPPL+9RWCdqaSb+oHTzN
A9xWHgdlzB5gndRF9IBHrjLrl2hghWXO1XiyUrfeJt3ixIAIP036+BK6gI+5xeqJmkA+OD7ltWPK
11ANL9Zi+5BmIJtlgooIMzEWdCl7x4OEnPvsXPWEKshNPFObBdqLgzxDgJeFU81lA52Kojr5LoCP
rZr6EDKiHQUTumptcDHTsp3vTC+/Brnhfnd+1yC783bLAv8zFFZPihO7Bfb+eOp4qUjBfmrwG2c9
E1HjjlRi2jGicVOwSGJwF8+k9ijnSucH9PlzkNoXy2KW9IoU00eCDpp52U4SLqFj8TMzxKVsf2uK
yLqp2dYyeM/q4WrStLqz3fJTZ84PXzmNQ8p+ThvufokzPS0sNfekVH8qSaA2QbJqgg+H/WWSSApj
x3PkoPCV4/xEbvFsWAsnLYbyirri0qffHHLCofFmLsIRAZ60d95Nin1dT4q4vR9Xd922aU3KQoIO
D5KryBF2eD3qzL5m1kIH02ixaqdJcmf1ZrCywP5gdvLXeZly35LZxpiJs/sROLrGPvmwCBZyz2GN
eagJLUBQzkSczFAXkjSaxkaM77OZvPfAqWNtOu95ChwFx3YsdHGrqKImX4YviL9gJZSAZsQ8Miz6
T0tkJXZslmYsCt8Xs0tXksRbXHZgLENRfQ+EK2fyw0R4x59qMIC+zAwlUVC+mgEEvSZ5BkFBU533
t/ai9kjO6B1HcQ103wIgM1sz3kj2WjMHH2Oa5AgyuuTmDPAbusKqqCJyPzDyWiCMerRbHhpT9GeY
5sPc8Holu/YtBxnduwA/QNS466IhgSz+D3Pntdw4snXpV5kXwAkgYRK4pSdFqShDScUbhEwR3ns8
/XzJmojT3ef83TFXMzcV3VUyBJDI3HvtZUKMajsbi7HZ1B8DvepQL8P2SuB4kzuaI453qo+48AEP
0hd1wAGKk7MVOZa1ZVNYYfYn25+5hVRDKqVzLNDehsOzWUfTNkFdgObsCCQHw6GMDmwwX+gMNwZE
261wXPD/jPA1GKILkRO+oFkU6MbwWqca9O7M+VGG+aPVdW+WQ+ldimrYWkWMwKsRhzTwqYQs7d5l
jlIPvI1tTIBYEeJzJqnDfQA6H/QLzcDzOBoZ2m5y5ouEogkl61402WvegS0knnhL0vSKGf9dOXev
UVa8Dx0scnwzBq52um8osooEEXkItUDo1BhjPqFlnL71PNFB8JHQdV+4hsWr6tsmmgvDGjpNp0ZJ
UWV3sVYWu2jO8OZoj+jD4DrLQMdmGSPefqKLikj7ZZU3xbpr9Q3bXrfvNR+zFvc1pKyyO+299r0Z
Sauwl3bTfuVZ9G7ifLeFcgkgUez0HPsWfe+QNbDUs46gYNrqZTuWK1NGPyR20wsg1UMtVMY9mtEy
0Q5GM23aMuvWHnYzyCO8hTekq7EfwhV8Ygbi+07PCFlrKoCaVRVqyGlHorEM4KUu2gftbEBlFijj
c3mVGWe5ORs8wiw9laO1GrISC4ZUsvQYYzBlRpYRr8iG5A20KGbHJt2PofslOwcVBtO5AZYmRl0w
90ydWXwXEEBuDD2ERGDbIiP2c7L1O+kH+ykgMJnMnBQkRi7rkeqCvJe71qElcDRliKHF34PU7JUx
O0S4pe37yNrZCIv7bHlZCRem7FZIYj+SksC1HIEZI2TaPQchNOLShnEiUb/d6JLuUS/y3C3gxhab
vsKkColVBl/FmnfC/ipthJDsrMkaW7Nk7diBtcWE860xdXxzojAnzKQ8dXnPucPmsxb00hsrJ30g
yuNVlGJqRt2DXiAdtq5GcqpZGohUa0rY9LNW+YekroFnMg0GPRYMHezyVYzwe4j4XFrsTFy/Oa8S
J3nOR5eQ5YGQe4AGjvV8HLbC9X+KTSrLtwlbATwGKMJG7r4xteI4BubTrCPgcsjxWOQ6do+B2p4D
DnDcQmtC2tznpMqt1QifgCEhNZlbxSvfqWxg0R8t8kLooPoa1jELK2wwlkgwY8nhBa3iGXKLgcEk
oxkW5WQgcDWg788hamovACm3pP/sMLKE0AolOO7fMi0HChpBGOqnwcKjMglDyp28vcqy+pGjsAHZ
mjsgxRkFN/qTSSKg1OUWhizCphHMMjPyvcGc+uBoxoMxitcItSq0IH8zaf0XT3ZreRr+L7W6b8Gq
7rsPPwWZ6Nedp636xLKQCxckyMSXyjAe8gmBNgleWCaYiK8njstsOBRM0FqoPmuvs94Z7TzBGcg3
VWc8D/4LSFuynLxvQ+zlvYMpiz6Z2jMPepdo5WteDt9zL9eiazadoJsUFWP3CnPkBfSvbC3jt9BW
KdM4V4Nl4A5n1MNmHM0jTmxMvpi8LorZhU0baig463Kjd8kpt817MkyoPwvJ8nO+9YbBZuHlvxgL
+vdVsm4xEaCrq+hRrHNFAPyqkzCceAnp0xGuR4B3yD1XAsbUwihJj4U8Ch3N+NbYG6Fj5G/FnK5R
NfTACLB2MoyIFjZNcDh/90G7srMMgpzBR69n/RhXLSN089z6pF41mnGfuM2vil0YY1c0QiGeCGjQ
tEc/Cq/IK7dpIt1D7pOw17cvdFJ2YwP8wQ5w4nLZMq7RmuJB6kCbArr9y0DwR+sQR+2LI3JQZC1V
82FgXYCaI1g6vZXdlWSG4/8SYzkhsfopNyG26uhYeGk8XGnwHRIrS0L8tWwgVQ+uKFc8/c60XYRe
E6zmURKoGd+FfVpuJLOrpdt6l8QIvmNTvg6QqgyveLOh8gTO95ygj+3RFoRCO8Rl6uztojwTiP4F
UQRT0Dn21pgGf2mm9Qxd8IDulOnnnD/hBCn3VmRR/KhYbxYd2wl7jC1ebSsi9r2MQ+B4gbycyZpl
mNkzroTf4KkY61rmfWqTzs5J+j0VlkbOo1XB1EEmOPXjIQ6yYKsF3eeogYoDNd/X6gGx+YUqtSbd
uh0qDcdM060oIIVhkkjxxCZUu5W71t222GkoGoayf+oIvV4wbyeUh9y9AtEBlgo4ScF8vhMzKD7k
R8onqIaMt7aNomXo+E1kgFhQ5Xi/i3S2F0bQ7N1CQ20yzPB2h21QD/uIt4c32cF8NO7VTgikaFjt
9/AT1yJvOYU402iGj4sMqwo+N1KoijrjYRpnHTkAmHcuShRoNhJ/SsZHmbDn41L5ZegGJWM8Tdsa
C3oG8O3ZG1Dwzk4CxTpp0PKCFfpZrq3SKA7x70jWdY0xTlE2TyK28N/B1RVSTycIEJTYgLDiGGj9
8K3gLi2ZpXmCX5UNBGa0NGG+RIcw38M0fx8F45IcNtgCEgcuPB3pkD007UWdsSuWaB6JDSROGyJh
ks8/snS2aNiHFhPnTF86xU+9hwCiz83WJFBhU+KBp2OOtmwpOABtvVVWWfnR0bkhgp+7orN2UmjP
YFnLdEPqVuSEu9Ipvxzp0Zm0vrItgTnVSrZXvBwfGF1uQuwfN5gT4t7jm/NDmMFgQvh9n8TzWWKa
UsWYQWXNc9/HDzGVgDMO0REWyirzOmcfBZQvpk3DZNXhN8Sct0yKhyGqQ8ZYTrLUBf7HjKGXqANK
3Jl8Aos8ThnP2Es2jAVNeI4nDJwnTz+M0ZsRZiACOWgAwseF3/cbt+gzokYGnEkseRf19dkfkNzi
u5BIwDi8G3Yh59VmJOuFRCe34lH1OEb30VoWHmKuyvtMpwHjA1DCSqCciMqz3YeIDSS6OzEX70T2
MJYM7D05fGuRAxhbMirI8hiJL7WLPVMcx2A+1fGAHttJX1TmSzm9+UP4DgEC7gA4qzHCdLPbihih
Zs1MMzwO0U/fleW+nEAjoJTFmvdEEm+AzHJhday7mGJvHxRApzocM4toqk3UahgldLjyR360hj6Y
rUOBo6M93uPmfkJm3OPzIBL4LBQOo9UhfGJ6UpX003JM1rBogztBD4u1RkVyF0GQZtfArgrlurQU
16SD749mGpYuFZYPezfBHRMvLwz4AhjBDIHVSdke8NJxQciCTZXmkjZyKFis/i8ncZ5oGajpmwbz
02SR5vZTOkO+g4BEkefn+QLHlHYoHjPvDJDHOH/SlT83FnA+KhWQQoo5PLSXMPZ+Ieb8qgeYs9Ai
Fs4Awpy0HdbaJsB6E38HGhNnPF/hbGXYQfDX4J1Dx2hIXCZjoGWw3iw9uabp+JpJK1tqXYd7poDC
kHhGcIAP+zybJHszVo/tGirzaMF1DiaAKIOGrMA9OsysbOcb4NojdlXhgBiqyJCuI01cSwffc0bV
WycyWW6pwODWqBeTgzNOPGAi3DpyaUTQPuo5hfob5SvISRiwef1Rn1KS414GnVA1U3bzE8Xv/OQ1
oFK1chkT/JHJCSm3eiYhuAfSYJRC9nA/dqa/dOKUH6B5BCATabQErR1XuLMw8ur6feSWn0hBeEug
8g0DGl+/FUvwDOjcNZzJQCvI1OyK7agh+ojeva45SgPVjW+Gb0MJN7XJ0p/4jdwxY3xNLbgleTJ9
yl7etUW6DeYWcTtW1bBip3HcYoGvfKIplrpLKpk0+j7iUVySsWEb6U0ixzvjYvHY5xNTzQb0pUud
746SfynMkDm2e6mGHuZhVjLSA8AcYKyXdVwd6lzHBUx7SqIY8432aCVyYwEv+C5i0CDLlHf1cM9W
OdJA7aFww8dmRsOG2oQ72IwrL46ydazRDUaxDUAwF5+anS2nBkJzZeFXZQdPsxUp7RmSLE7595FE
5iNOWJsKVTV6aVMdRGrkUUO5tb/bQZvWfhlD7k4GfRtq4s2ruCwSUwxsmGiWo+aE+ZWzNcMJDxTi
aultoE51zZfohnsHvhGkPIgHiZAHgXnCpsESiVDHeUdfkK9MA0g8SO8HvGkXTietde3SDlVD8Ibq
lREToxvcTX+ODS+tJnUOKAeJFNY3h3Yurn5s+jufXMhFXGrmembWuTQdI72LbcLk+qlblS1bFjyx
LbARkpfuUVQMjauMfadiuhaWGiija6NKjyW7NAGtk0XGDFAq3a2Vyl8u2m6QQacECeGPaiS51anD
t3awyKDUf3S6aS4Yfv2y0uiCTaHc1L118AWuBkQVoBO3oMzS5QDfg1pZzcHbD1k03wXQdldmD7lr
PHkhqxEDJ/gE+Bug8h7YS3inFj0MSpDWhIxUB4ou0rjHoEpK5AYZGtAucreTZKpmz8u+RILmZHAG
GgtStOHr97YPMawDzmDUkgYM4etw6yVj+JbeouNidUW3YSp6WTuipR1TK9lpBsKqgRO6LJOniQDP
ZT4Rq1cE4QZBAhhUjwq2g8wFW9+1pMt0VGGp62kk3FS3ntqm3k8mTF/XFEgXfD1e+1pW7SYtvICe
rLJaOwaFd4hjYvSM2KC2QBDADDbY2/1QLC3FF7ofm/YjiKInLW30fQYrelazkyKsR5zhyCaXIRUr
eDVYxpTsqc2eyyJTbjrPoxeRXqg169BSBGgm9FNCrxqMRBAJh45llNWyKKMHR/PDVeyFX8I1GH1t
U9PJVsBN67S1fonZJzXCDQEZ0w+dHKBl1NNKRdMSJz8HizzkBqZoxIMYnY2PjfkBHtkRNyvEY2a2
zWb51HTJdhRev/CL+VW2OD+7fXKNMCBe5Aa7lKcoPkIgucQTHvc+DP5a7dU3YD74wheLoUj1gx8x
dUk5lCYlumZaXW+LVPkqRszVdDz/DYrwlMICgLyjwiAwHe78fvRlxSqt4CL2B0h7wXo2s2hVlhL0
PBH3iFrfcMV6RSqPwyrQhQtd0HAwHqHsxtJKHmVkZw9pYb1TnbFHUQQeqJaGxzCBJF/6446xY7/o
3D7d0jOvIUl/N2VqbDUGhsFMER5GZxiTOS+tTeNLtqEOhZRGaa627IyHUNrbXiAFLTMQZdbLVQ/Y
GAiZeIpho9Adf4cDR4+ZQ5HRC1rctCi/Gk3nSDP9dDX7zhHTNJTeLoj1xMngKwvUWVP8NQPnHvjb
bWt+azk2EFjPDglSE9Hm26IdGdER9Cp77WcbUyt3897TGNE1CiZBq7RrRD6jLk3zhR+TREgAw4oI
zebYjtpaCDhIOl48y0LfOmTYMmCJCC2mTA9a+31II4J+vetYNPa9gOOq13A5khDnvZKQ0/C1y8JD
xbkbjG626rT505H5c+iE36WC1zPk+Ut/afQ+AX14y6DvACUtNpjsXUrXzQ437dn/G43e/6jk+/9Q
pOdiEf0/i/Q2H3Xx63/tm/8Iw1Hf9luqpzn/IvDGIQjPQCZEipaF7O53GI4m/0UYhpLqmSjlmDj/
QazniH+ZniH5R+FIW7rGv8V6jqH+yUW/5WFmyJ//V2k4Dj/oD57YtmUblq2cuW00gab8j+xAGv7E
cSyVB1sp11Q2lWZ2MGMIWg5Wm1eKPWvRRVhRyPZRRNjd8Fayg6P2KUosDkFVnJWGq80IxI6FppWs
3LzYuHbEkk6PdEYU4IyJ4QN+4BvCXBCBU2ABMVQQGuRYjhvL6uJl7+qb2UF25GtIgH5NFnO8JrlS
Wh7xgiEXwMvuGXuzmyLhNosQLTQtI6j8i1ej/c4mOUGJ7veVnl5GkR4y3XrrvGLPe7iIDHNbufBx
ETqhFCBXfZThz1YNGvwgvxhJcTEmmmj106Lpy2zqf3A/F8afk09ut9kRoMFUCDw7af/FJTuvIzMt
3dxcznzAReelR9MdEuKhoX76bA8rjwyMhZzapclEZikBiLGPuFo+3BL4tpghJVdI4Mkqktx0r8gP
eiXeco87q0XwA2IEEgOFG069Zm3f44bQbgLMkOj4g3OTZcdQfV8XMRapGerNWViiVKvQR7s/6gpm
9xDy+IGAoH776ATVpyy19Cud3xxfvtBqXGOSjLtIng2KicGCFR6yjRbtu2iDM7YdKdOCpFxHGqNR
Oz8n9qnTpx40cCZgYiwXZJgz2Z9KVC2YKhp2gA/yzDGUhdS2EAZIFfS1h7pkTNWpcZt9qYvslJHr
twhc98PTsjVBjKBYLRdiZU6Hx0x25+GwuhVgaJa1C0f3NWFeSi/rvgCjXIwZbE79h5VjYTtURCVy
RCFRYq4Gdeit63AEgkvTLGp14Cd2h+oCWMK00otwoZWpdgU2xVNr89m9pP052O4FyROZLsWPbshP
NvcmbLRfZk6AYAcNaCxemoH1yIqANMQcbqljzUaONffHRVxGzUjEAtpvXFrIx8PRhBu/6Qv5oqBl
LYxOt7eKjv5CVbHFE/sraHKoJfFVr/yXAvB86dQaMz9gbmQiS9eNHKYCwRWPHMbpDr8sx/zc1bCW
8qi7LVaZWtd5XZwELlgocXmhlTdyOnzaSKLQ43juonGN3WwVV6dB/c4Q+Eqk+w4jm3OtrqZL2Am8
aRm5NfA8HlkykFuntOhT/Sfgq0tEZbVyawb9uoQ1a3DdWhG9T7Zx7zXcWiuIrujWjh3hAmMSPfVY
i2MQ0TgZrjeZflUXoEVesrLiAagl0K89MPNgxSXdOXLCqQmuVQnDw2y755QkdYkZDtInq9g0dXyX
RsxSJns8JRjwlcq4MtE0e9n1w30VFM+3tU8RweZRUUmMxYbC884NjY/b1Y2Edv7hGDj9zl/4YwqW
++dYPPW6Q5OWOspsy7HRQKvt4A9BR5amtU3UFXhyJoiPB2xZ8yD/8NwMB3CwXYbWFE7OKcG9c9KR
kwyMaeORJp3p/Kko2gCAM/6QJlEbXq0t7JAao/Apbihw4HkXT/aTDsmWYVSyn9qZt1s/1rapr+Le
fCpxqDepAqnJf7UWv1Kv3ZP6qkTGeyKGoDOlcOCj6Kft+V9k8qxxguL9KGfUfn32Y8RXAmC5E+aq
R6WYtcaxK7OPEJwAXaGDAkk7OEn2QcVFKzf+kppxnlPxIsJqZUc6AGrL1L51YY1qI1b9Rg9UwCVJ
PX+tZmjNM2bUIdc387k0fEKZUEd79WvEAMWla74tdb21NJCkOOO361a0REx/FuQfd/8QCmHofw4w
+P2sTGmifoefzVmn/v0Pz4rbJqI5cuGWleLscV3qNrWacSz9IlxL9zyE6Q5B+SW1MLwooaVVTBcW
STHd6+X4or7aw9R8MZpJjlAi3HuQs2QtLmjKsCCUgvqWDcrQf2ky+XDohAzN+kB+Azc7sgRKcO6W
UetrOcnHJqk+zMI6C49/TtjYoyoHg2Z8A0SblcWHYdMfJlr4DFv8Qzp6sTRk9tGack8F+TN1WEMe
6NMCixRNefcsgxGfsoDZOYlMTDy5gcTuAQ5ZDLe5pcKfMFcU4tyEaKQl3l+DfRIuV3r7F3JBHu0c
b1pTHIs4CzEkA9cVI27KDhPxzOOa4a7Bp+3Zp1mFeWGcRvY1mtp1hSufbZG8roV8WTc4JzFNe6ec
sXOR27lJHKaGXIEeS5hXMePDoEmwgj83AU6Q6RxBmaGJpd5AImiLTzmw5ONYzJtKJ+VaeH6ym0PB
5t9166RMfkLIf/j7N1n+OU709+qwLBaHYXrkJtxWzx9Wh96hHNIqpFum5IDOo2Nl47k0uLj1co+c
rvh0ac59HfvVFv9PQDm4ieqlK1jTEH+I6VHxDcY5ZQMoEvw81T8ayo2mRXWOX+K5hTNl6/KoJ8WH
+souZ445TtkHwgt2PJ01Ikg8jwFMMef/KFvrHBHnGQ3eyazlqbARVeKDdIoNSGh6ws3qNJ61+gCA
YOceO3EGYNpCNrzAY04iTUEWxzzAbxn4TW1/Tip0dS2gAI5u7iETr3zftCwRcq8SFHq5iSitjfYS
qjy5E7hyKQvDYYB/AoYtB94G9IvEK/j8kTdQ4DHwvm0CmlmuJqfbhWxrDhvexOZntMb57x+S998e
krQxxlX1tYTO/+dXeILcw5XU4ElO78JrJ5zNNB5AK0+9zD8aWXyUgnWGySyzr5igAIv1GIk7UDfs
kDAzXJRm+qF2ZvX1xgwqwbhgk1VptTVTjsdocD/JWaNtpGKxdTbanG+AInwMIu2gB29oR5885Vqt
XksnA425PQPNT34W1fiknpXa8ANYHcFoPyFrPMWJcXR6PKxynHi4u0XEdxXOcE48+0zDDChChGvr
02PCXO+n7YSFDoqDncBkr4IKs8g7YJieJAQ2jHBgwyjU0uDH5nBR8iE+u+xmhs1bnmPgBBQBjp+y
Z0Ms/pU3GjhFalULxP9VwU7jE/HMAu8vmkWXrAX9fctweu1DbVxFOppzWNi0EHfq+aGIPqkNWxYz
SExHBIGrn2vOurFgOy9SvqUVPZmI9rkOAGseq54F+PdP3ZL/WVTbGJbwjnq4JLu26rr+uHNzA4PB
MyBX6FZxQslz0avs0sDEtbLiRONyrkMPnohWUM1lx7LHuJYphoW3v5kf/Q5ZR1iemH6gwV/ZOlXD
zdmxqtozDC/hpddS4OwEwrE3uvaZmiXDcTeYsF2bGDmif2g/4io/ak564pynAvMYGixmahmUJDBj
KaOqik/gFvE1rwMkpTFVtKCnp6+HRsRFLULfYOoTE+girfqU4N+yasPBY8uElo1kEzvzAKprV7xM
cYA7potnguuPy991mShfkxE6EMJtTaaPbWBh7dvAbKIbsvYo7fR1jk3M7SSx/DRbpfmQ7HSE4Z1V
lutq6i7CLo6waNbcZiWq4y6UA1RUdPBQMiAdFDZzw7BFUB9S3jMFMzArf5kjxUOxanJqgjNuSl+d
9jY69i7U7B26OZe3njMLHh9jKCdH0UVvxEiTpA2Rj0doOs4BB08bXnawHpixEquthnLaOey2tZ2f
qDPY6qvoJUic462i9nu6CVCeQ1WO+P1ry14PivWkm3hscSlod+tlUwdbX8aMNMwW7j1FM0dZSdmH
qQV+XBTIVcHPJsFOn/0XBnpYwLvh1cyoM299RZkVO7uXx4Qgi8Wk8YeZFs9aA8dwLum0xE4tG7WS
KlVljoI1x9pzy/zijNTIbhdjVWOOO99OrgxZgdsSXLDi5qUP5CEm6h1+jWIzHIEIKWtxKHeTC276
FyPLru2oupDUODCNYKjHZx6D5h1Tpn0X50gplW9Vxvydlsgj1mERTcbRh25B6hoDEtqQW6c9QxhQ
0XTH0JHb6eqR+oTQiYy9jHH1YsLce/qZ+PMe+B7taXaF8qXM7I2DIOedPgzkU7Xyegj1oGWlIO+e
d6bmQG5QHwnm48vYfBLXgzoyx8QlJqGGA2qQC0pxnjapSYNzYQp3qR35YmnWTlX35N0cB06wKcKL
OvomhfXkcNc0Kz2mIQMzbmncYUfsdVcIztdC3R7deI9bDJN99+W2HqIZpVaJmSiWd7Qg86lzs8ug
6vpI0tSoR2MO2SsjCnNph0lHqzvcta1MVqnGixzZdwFympwnjtUWop7Mfho6AmqYQy0G9bBba4bt
Z7yrlua23lTrjcXaMxK3z1p9merdJrOCLIVJrQuZPokuaYPa3nBfMMh6GW24KflTZMWoUd21q7AJ
2+ex1lX4RDozTgMIzXPJ3UQOzG8sX6UOn2LI4FzqzmffGFfTb3ZBzDdWGf2r2l1ky9er/jvE5SKH
jRFM6qIhXpSRc2c2YYmT3waHztfC814KPznWtPy3LWJWgdlNml9GdYGjUyi+AAU/h9pods+RNCng
vOCaB8yl0ik62gZN9q2ZTKIEAWhLJhv9Yx+ll5tPK6FWHv5o9q6YvsqmeTX64qQVOhiQfMPJLMqb
d/XrUms+wTdZj8gJ0OW5LwHaYgjj0N01XhQ0z9eBHx10iJRgXos1hnu7WE2KcHygb+D63AABzahr
p9gefjil+p+Wv055h3kxru6kYdUdHYwaOk2J+w8orMsBrj0rDAg/PDroapc50/l2+SRW4TjBWaSb
8AoZnS3QHmGhyk9VjsOVerr1HF4VIpToIC1d9ANyYbh0pqckY+GnBphJRi4jg5W1NeWXMiKZoa5O
9nTAXfakrOZxJVhIjNuaHtipsldqxaplqdWY4kcQJUteRtC9HckbS9mU/CZ+BquYfNgT5jNnBeK0
BlGpYa6/9ZgXrAwNTik4EGk66Qe2iBBMc1A44OUrCu8fqfqozAt5in3zPS5a9ekahbwgMNqFMdtd
0Yr1N0w/+ngf+Zubug8OSR50FHTfpsmIlJkZWYi4gujcJLfWvwpp4p2PBoGwEQ9L3N73UBbV+V07
2EunVKgBj9RXm7RaHIWzBui7jxkP3/YOvA4vQwfrui/xqxPc3i7yXtSaZAq8UyumyXECtmfGWcr6
JbmIT3tAVKN2ittDFsasEtGCzd/XDOK/NXueTZVog3oK+vM/lwy5iW/JrDP27T2CGhFeraBs99Dq
CbUYl6aH77w6upHNXfQhuWRIWpkk5lt7mPHVUi8l+r1t5XevdYCmyrPbCP02bEIOT9tEuqaxTNs5
4ZAnaSAEavyHC7jFk/878fHWkDiEJ5Pz5ppSmLbyXvtDQzLbwsq9mnZVF/PRIQ110TSIP4V+tlrq
3JRejGHYZkzql2p8nA16DHumFwwGF56W8iIMFdCgqtEC7/ZKq1aqEvUz7+TrH3HH6HSGzgaDs03W
5jy+qIIydWJ9iQoZEgGNSxBAMeaFW93qxtkgc4VFejKxIPC7h1mf7mOPFtRQM3bYxwEfiEYmp15U
+Exlt492RRNU5tDk3II7Sc9tUKXeOmHVT0eCy/KV5UEcVWhAeetRLJyT1nj1ERx7Q4a9MQO3OaIS
h4E9LfFAWRU9Q2DSs591N3wOBmpXxJx7e5SXEPUZ/ltAqu6DbMM9EBQoID3SHMMXTvVrUBrPjJ5a
jbg/04RkTnhGR4ox7ArKgPodNQZ8EkfESyjeuMWpjz+0EEsBvy1MeEOMJhajZp0VPDD5/bNmvirU
5YbZGHYcLY3umzeTq0If+bvlcN1xM9uS+DdVfSMPVciU+1D4DVWeKFaQKQ9ezpynibiUoorPOaOi
9ilNxjt1k2Tbru3MOfXJsidRhU0g+751LC0Tsx535YhshVG5C2GgCbQ/IpaT+F/WAYoo2kwIzB8T
rvKqh1SrQRvNcxQY56i7D3BTDwr/Z+X+aKhxsIJUrQHxASKEAZo5radI9ffpOL4ULkbQmAx9O8pK
MvuwRfERtckW4toP1SFoZrAvCmX4VWzU/w+j++BCmRUDmE6KtdytY+iTh9J+KzL7DZctUBSE3Iiw
7ZNn1s8hqvmq54ZjxYmzT/14wy001a34EasmxdCaGb1+DoLimNDHU+2qxtr0lIHN/2lNx/6lhzIN
C4V7DYkG/lr6C2y0gKFcnCyatuLWIao2NkKPOBFhMWbF3cCySx02355D5/ZexHjSWdWw/Pv32vyz
ZeLv11pnPiAtqJPScP+yMenmEACfo+xSYO2tyEwnweDc+I0dgwd9Y2W6F9S0t7lMbw2o85yHQOgI
ssTvGnkYyCF3iDVtqPlFREKgOjALLEA56+ZOHhJh72JV21oQS6IxuVp8kTkgrMz0Ra1ODbVBZ+14
LHzXWrqIr0bPuqgD9B+u11UTj7/uY8LT4aqhY9E9/S8R45gvZOhMHH6zKv+S+LsPYbGoatnmMJXq
uL+B/3Xov/R87IaEmNLML3EXXVV1rY5W1VTNMNoX3noQz71L0a8K+4qDWd2oyfAPlmfv67Q60RWc
qiA4V8Dlah7iRd6m1TDihbjNNBpSB8NmVYnehkCq0LTXBA7fewH1Zpr5L2ZMyYeFE/xIfo2nu682
wWOBTY4x3aSJ9eZC4O4ce9UTCaen0PbXSQD9e663BNqV68n1X6Ahkn4Afw8hmFcAz4veuo9b+4cz
xejSE4pY1TQWJf8RfwYWsZQeYpLbVC117Dv8/y63f9RcJhllTifH2TrpKXZTt5T4I4dGuBzrdFs4
QDOV3XOEjxz67DEPYQBTRpU4VgSns07ybcd0eeU37GO2+TQSMQTrAo8UGGpwLNUKwm4lm7bqOL8V
5EHHr2tSdmAZgwkTDqeD2fszfWzuOZAb68OtV8vo2pcW1tzDBLXN16JrA1gHwbdZjxIhTiMYvFez
3JapB1RDTc0QCQWcyTSswOZsKUsUWONIThZlHSn3hKBjo2hrOKu3wT6YGJg5ynwGDtCdellUbaza
Bg/Gw1TeCyqMAHZIkX2qk1z137YYTzlt0uhRWNwamSzg3VCfbW75cWpMFDN4WGBukDw63YxaifHQ
NqrTvUcdmaoSMMAwGbYsjxrePQSuDASUCNdqtq+x8+i36A9v4x5MnXaqSRSMcW6jNMfiw+px+xPe
3BEEgnaNRnny4keApx2I4KC04fwCVWGoGlCf5wRvriXZIl84qadU5AECVQ3trPZy69JvDaj3VNrl
ndVhEcgCcFO07VFx9hs+ZoFjC4v+ARWBehca39mp1RtiEg5vZDijjvr3zzEyi5SFGu6luws81THz
TMw5O6rXRkr7F55NohsPBj569nh0Dfli8l7+7pD5Ukkrxyp5p3Sa1TjpNsRCrnkigfOkfpbqTklF
Z6xkL/PK+WGalYG6HI1KTeAHsfAoywd7XzraoQnYn1St2ILkYFfxo8jz+3QOL8ynTjjt/Z50qbIz
jMtkc6tGXUmx6bqFtUk98yFNGRnpmGKLXH7FraR3giwUYkzSTciy7KLa6gHv4aRu+a1L0vSevAT3
W7Wj6lcjaMIPRN0qXGZC8FsYHWpMrGeApyO2GQrrUDtFSWjfogn7kwMughSEEwZ391wnc0UVx4QN
XG9d062D0DbgUcSggUCSOtH/ngXftmNnrFH/q415nvC/rZJwmyncRoELMTW8Vd0CaFdZF3/28tMD
q3eDeqea6pzn7Cu44xHol+9Ic9jPwTWhKVX3CHroDjTjoipr4gJhVbOHRlX4w5jT+5TuIzCja8KG
lU/5Z15mz4Uw9EWjP2HlGfEy+tHuNhtXPZXFguBIVNOIW+NkZOKn1VFOqVOmNOq7GX2/GjSqdkhz
iw+Jn9PtVnYEQq7ttt/ernauaWBIJ7kX5vBMIfDL8mteD65Vn5tnL3+qIpqaG6CSY0Yyo53f1G5w
n7dwtCdZbrzb26CV2NGCOijI4vYobTK8cGPT7/rJP6mNrmDUMFouGt/4+vfn1w1S/tPxZdmSLBk1
58OfgKL7z2V4V6u/NSln0Y+xAlgzjpyeGmWJAb4wD5ghVpZx1sNdhBA+rR+DwdyZU7chYYS5Dx/5
BhmobU89JsjtpA8hMJLrvKrvwyK5eln6D4eu/d/OXJf20lN9A+PAv5y5GcMMPSD/dBlmvOdhejIw
2IcewRXYhsagsPqSeAKoeMqovjpedhwRLvJKyP/N3nntxrFu1/pVDnxfC5UDcOyL7urADgxNipT6
piBRYuXqyunp/c2WbEvca0swYODAwMFe0qbYoar+MP8ZxhzD3NqSILWvGczgqVYgPUUhZdVVFaEo
pxtn0DVHI+fr1ZjLb0IXGTxlui1VntdUu72ddTdV4UASkh/EKl3Pr9ajvVUnvop1d95maewjZnQn
201Jcx+x+LtMp5obutaTmIBrcA7CE/+gomUnN26u0dd1m9FesgMy8uB5yrfc46K/n3VTZvWXWdcs
B9CO6Zi6rRFGvqsVxmY2zF3DVm918wNSEU4JNKW7EKhISSgIso9e/sm1bAKiBJ+MhLgtFTcb6tRL
1PvX2o9gNOhKWKsSZU36IxSOj304f0DsG1XFAbxigpzKNR5QpGwqlQabutg1ZpLygtSJcEDnLP0q
dYO4o27bjLB1JAEylBro6DbVaUMAtg8Vskm/E1oFUutzG5zf34+IIX7pLyNiWraNUi8lMgtqek2W
3M/h6NDVEJn0gI+DKbsxrA08DJhY/XLoLphGShhLjqWnIJ1Au/TdY+mMD9/zuZIa0yaUfhXzIEcE
sVe3dMFaeiYU0669VeUcnGJMi1su4CiisBkfKG7echhdcQJDaFmLyHys2/52ji14oMUDjDKcFNgW
AvrzZymS6yP1Y6pHf1gM2j/kEsQE8MTcj6dT7H9nAmK1htVyQpQeyqsvmlI9UQMlsXPxs45euAKn
qHcovVjefQODZNZHpzTkTLAiOihorlyHefqH2dC8fwAecE/gUPGraX9wSB3+Oh1Qo5BT6TKau/v8
7KFod3U/JKPuGuOyb4iSJbMqAKSco/Tq5l3z1KMd3nnhqS/bjxd4Mx1Js14m+wl9svtYuK0H8yAZ
EUl2zrp9d3EPs4vxKAySQZVCG1RcBqvv3nIWv2l95IcFKrdzdKOOV8hLIBMuH5/c6aGzv1ydsKsX
cwU29Yq+IxOLrKDyJL5TS8zhiTCUGB/5hUuvNUXpFiFrNOqh+BCvCCwTUlgRfA7BU9uSWNTc5ugp
zm0+kMoaEd4Y8+IAJ4s10c98jYsATH+mckHKAhstjyT+1tVCxXF301InNMldXlOuVzcGjU1MDSoO
q+slr/UU8cKayzrUgKaLC6lq5nmmuTliE0BjQ1ZasaEKhT/+Ch3KlPZ+vnifpNhAJ5ggcwi3rOQB
F4nmTLwmzRs+JaBZUjwwqnXaHj6ztTegnKpHH7taQY0oWBbeKBKVHK/uyoiDlYRltkzUNXlZ4FoK
lAVN0vsoUm/CAlUpSaNNAyd6NxpnG1p0oiiNBoxFATXLNaeqA/nrApNUslQ0KCeCnyIakhjmMmRv
Rnh5s6wU8a/0DDfGXaf0qJx1xDVSc5DCQ2ZEz1PU7CWdn0KxXjQwY6v5W6EPJx3SI9nGuuRZTTXb
FFkFqar3JOWeq4czGSkEkOb3ZPVAS1EewPRgtzkDZS6HiGhlYL/T+Pd5LHREda++rZwnVRAco3KA
n4hGSfgc4FSWADaf9XOnksifJTbSBC1WodLqWjd99AMG5xAPIHhKwAFpJGi0P5SjTfUfgnlKkqqp
abpBLz9aG+9ydGRKM9MkKb4UO5gk1vegnsuLly7BiYQBUnuxUoKaYQeZ4FaHQM9SjKcsKg4IAt1H
rJOxKMAIFQepZHXtZ+gAHywSzzRlAH/EZFYa5b8M9LoUjqRoIelk2StSmJIguVSDu3kh5VCpMZma
vaAGCdWvqpt+qz5EgSia80XtKkvKb7JyBupU3fwoiVvbiN6kcCp34Db6E4hOMafXfUtrVsDelq97
+x5329GXrobRKLJ1plpwi1FCdSiAI2KKyFo3BX1Zbdx+ThMUbVLKQwE87AuPxlbUB1FGeyosiuOC
WexJ5Fx/CKc7cNqfprg+m+QAEPySzABiOqzi3ASgFxLEalOzu4bOEqsEwu/fOcp1oZfXGBiHJAXZ
4AXVabAwHNeZh94Jee7y0aNEvagyYtLnb2SAcd+lTiDxvmxx1yjvG2znlAGxmkTPlE8Nl+QsximM
LmsEUVdXIyWz1hUkQmNnZVTHquqeNDveZnP20DuTvpJoSWEBXleEQ3jIooYsCjo8TXtSBxhmpLZ2
DS2vJhGSbGF6hjzBy86QTeMbJY9pIxZL3giYfddfGcRVaq3i3kbpbQr/Y1O7twlbVZzpqzHOqWjC
QXjIxYUic0bkkiJES1r+kXIdlRYqExIj63ny2UVyWmJlj6LWtZSoSSnRibJHNl4hnAuOgAzl4XUU
RhY16VAeJXBgNLm+31bNO9PAiknY7rjhGdQzL+0buF8VD9P4vRhdkV1hY8B9CBikQ6KrOCQQ1lOL
vY6THDtX2DEkJXfxhZLnD0wkD34tL0ggmSTKN61HlaapaGGWeiDrQpZyrwan2nsUt1Vubm4pn0EH
Qf4zgdaqeXYpz8gWQRD6DdUoOLO01xIWmKWAB1qKdOV0gHXv8QoYRlJYXyIrS4drzyNl8lwq70Wt
/HuIq5M6qMJMOclND63zoa57UjvWJ3RbzhPHLLghDkh0Bkh0mifJMqgD7XMqLMGY2+uZ6ED65AbK
6/cciBU6Cw8h8+yQIQa6vI4rhOoaKIv1NeoCEQb9ABtgsp6AWl9h1rCzH1uTtvZrxZB6itRbUjd7
MOt+FQ/BikI8Tju+FZrDFvDW2VX21bgvJNlyXVEaxfSZyEMKs1LBQoH1R+WypdNUU5ObsiKAkTKw
BMmCjgg6AyYX+EIFnHyN6WyjfYDco3Z2EkTLgSBlInm/WuIT4NHPnLdD8lQHUbIQQGhCVkwfUSGQ
Yuj1QJDFLOVFl8kroDG6JtMGMlxUWEu7PEtW4hqzh21ylqO2kNz8FG/m5DaFrXCOoxI6PgJa2TlN
8Wjm3RGW2w94S6sE0iMNBkelBS7Ml0rcJl+c1FwUuWva4WBhzN+kcm2PsLg11YjgNPcmAxfIEr5G
mtf6aGfoO0PnU1cUN3RpH+3q0TW/kkX6XFzSddh7+6+WBeHDNWQpZgPpUg/+fTpw4T+Fjybpv4wj
X9yaYCOEPr+wn2hEw/FiA5bUl2xbOlQC8BFyl7DkIy2m0v3FnbUeHC4trS++5CISJ2LvuPSPUoi6
lmjLPvqKUkNZ8pVysjc4RzKWKbsvT80nDW7Wayzw/6ZL5H+RkpMuwKR/3iWyuBSf4/rbz1JO10/8
R4OI+5fmmfSAmOTRDE+VDo0fDSK2+5epq47KykTexXY0gq8fak4IPRmabttwRJmqTovcv/wfYJtt
9K//wiuc3hoRmUFrh2Pp/x0tJ13ihZ/CO4ntDNfWgVmZLgg78108MY56V42zofkUkZ9tu/0KF8hO
n+1j1gRPcHq+pR61ztzKX6GN/VJAIWVp/WOui1/YsFsUj72DU7wuwWtDY3dqS9qnVTrdYeKw/hiR
vQt/5HZNQ6Vpxla5a0Sofg1/uiEMyHzksFSJlF0NqkroDwCCe/FqiuJjmL94BaCmcJgPFy2BwBIA
YA5h3zLULihvZNFKJXO2aC2FbW1N0BU2NN2qHW6DN9/VegU3a07ftlkqK/Sj7yr9qCJ4Qdw6w3xb
BLQqWnSMXtx6XUBcsQRZNC9SPf1MMdPPItQptelAELQtHINDegZU0zUvFTlmbX6mfVxQAy6ccXrW
rRXSW4On+x0c+sus+4aCF30whkHOk4GM2lx4YPBWBmNaua11diDxXDSD/hJ5xtNM/LNCQuuepD8k
fBDZpbUZQaSIiZwiOv+VysIPoIcwGp1tw3tSA2bbFKp1m0b6FlmgHNsD/3q1rC/mY67CUFVG6CZF
HuiH+jCPNArGTm+AeYbIvSLdZqvJPZw4r4pe3tPTcwbKsRoqZTvYY7nochs2h9EMlw2k5Or82mXh
tzynjwjeHWiOB9B3gPMnJhZq9oSaTg2ffpO6u079VFQJCF/7PLkeqpLhQ2ndh2GLnsKgPsUqZFgg
UV71WI1XIM0h20jqQwnt+BCEcKoar6p1eVSjOV+5afgtzTNwOfTwRZz4oFE09JlA0auIDPYGrS5T
dELw/MMwcLqZwxu9+rCf96BoRnKSCvp9SpOWrIDsNoLO2Gtocx4jMARU4uKlcDYNIQoYDgdH75a1
j7pz+D3M//+G9mkqv/3rv7xeOgQcp9O3ML4UP5tNyXb8czu7ib/Un7P2c/3+Iz8MrfWXYTgYMod4
Dd5bxwBF/MPQ8hKWA91zOvUcsbjY4B+G1rD/IsfrGqrhGiRMacX7T0srL6muKPHhl9ueGMd/+7/I
EYbfLvffbWjz7t8/94ygz/errbUdbBdfyA3ayPHZKjb951RaMMNyYZWXNzJV0c18Uz7lJ+0j3oDX
LuGvhtBv9TXd5TtM50HbdtXishk26dbZe/vpm3XovyLvft/cFk/ZjXKXfU2+ar61zZ4gtXReh+cW
Ho/PzUpdFjfTEvrOrb4sb8ItfN77+aanh3ZBy2+1DHeZXz1UO/tzdG++xdvL0Tron1FZQGRWQyLt
uX5qD81OWaPie9f62brwo2V2kz7rD6jbr4KH5MZYX076Ul9l99OqesB1vuDePuUrKF/Zaevi7vIw
fBhAsAIse5gP7mY8dM9IGJ2UO+NV35nLaD1s2oO9SW+tdbVBYmwLR8fOWQPFeoPBeMdd3hp7Zxs8
5ycF6rVXl5I4TWJ+1C/DLcTrxJeQNWSN7+6qXcBFkeu689bWFozAeFftSu/+S3eMdwhq7cLb6H7a
eXfTM0N44Bne9FWxDm5Qxd7ZS3Vl7Ys7Z+EsUCl7xFW9QWVoGS2b5RN8Yqt8VR7UnXFA83aprqNb
IFG7Yp2uSCH57SLfALNGLaBbRR+By+20tbcmr7XtjsGDaJQq++CMWd6YKDz440NEZAX35BpZ9YaK
BeVFH9KIgvdHxwoG2i+ZtjeK5bAHDrq0l8V63Bvc13iAACRfup/axwmeBHIm9sL6OB/ybfxQ7qtN
ij7VTbVF62OZ8FywhTMsyU10g2LvFu2Bvb4rnpqzcpsf3Xuu8OKttWCBdNYNkhkuw55u4o3tOydj
WwHJhXd/qbyk+/4O1rW3CU2ORf/incCuvBj79rG+w3zDCT73pHu2HjdqLZStehuvtRWx1gYi2nX3
2d1Nu7ZY+p69yvfanfLI+oQpLyru4nzrrLUFOtcL04doZhGu7T2CcOqavrJ4k/nlJ8LkRfXQ38cA
SNqFccug5cXS9sdtBOIT8mha6dYRkKgcUuBleejXg+iT518s2EWrTQRh/zI83ufLhbm8nGDQWMCB
vc2+rtunMFzYzzraRMlxoJ9td76gBrdwV8ESktoVYnBLVBziTXXOj/Me3dg7OndCWgr5iq8Jy0hd
jjcjaD3tTlA+KZW45ShklmvN/tgBo/baN0UHFg3nZ4CqsoBIRwP64mO7uH9t1s5yhLp9C+KJojz5
mSX9CA/To/UhTxCBAeO453foGaHKBhNx89r50WL8wGmmLbc14du4BDJi9/RP7q1poVgg0ojoKR9q
nxWwgeDbklWcQa9kGOgzL+J79SMZxrTbGMkNnJgI1qufXO2xC4Cianvvc/jpQt8Q2ndE7yhdud2a
el6yIi6sFsNdNlHjXAStH39ISMXqtAXBLJRCTvCNZgMa9udzbCIyVS0S1YcotX7pnJUFNBZk5d5b
uQc4t/a2H5lrmC0KUDlfBu7J3jreMotho9wDcWg+IS+xyFfDqVritWm+He0NDUGzFXUXBrSlZwj0
nvYy5URZF2juidaW6eBnwWsQZ2tjbTx28zaHyR1cNp7rKn22ec8nc+/ox+JDld/QBvoSQ7AFNsvd
AuWD3WbYqMfatZdnx94gENk8p9Hatp/bdO2pL9R6LluAzJAf4m40ma8W/vyxgyZlBnSxxJPwPpeO
Pz0ayERvh8fh0XlmTpYFi+O2PYFwaECSQ0G7ax9S/9G50UBHwi28vLjrafgauaS+HkLFH16aF/VB
RfdyLVzQyhoxtw3Fua3R+cUH5d49Nduvno/rlas+1KLlka4y56gq6NR8rO46oE10X6Gao4UnhLbu
unA5WosCL/FDB19CTO2MChw0HfSgvlJWRaB9AcnDTexnS+b0hJTUyoYR2zlCzQkg5Inv+Qg14gOM
DDSWrYHraT6AjHrVUcj1jvaXHCxn7Cer3iMzfMO2g+lgWdgvBuUDGrDtfqVVSDYiaLpwj0Nu+pgH
EdRCBfY5A1D4iZQSVPV6fow/IuWq3dXtWQvBubGgDw3x+QjM69WqP3h3aPd1u9w7mOrGr1a0Td5Z
nd+Pyw/9ajW8QiYFXnEBM/NirBbmSzh/7Y8avm5ZQj6OnVmVR/TSsY1LGJZGB7uU8sJDt4ZaG/o3
+tLiWL3H4JOJfiUcmN3imST1mq7HF8WPhmPR+eljkCxBHnv9qtgo0NXvupvBL5fVF/cEyhDlEb+F
PnDZFAv9C3+1x2w3HYI7cON+9QUQ0A2XYlLLpb3KDjApNSTjtuWNjXFGr+Gm+1Kyy/bdF+Mena+9
heYOjKL2Ir2/HNCXrT7Sp6dtISP0IVgCM4LgzdoZN/wQEWBta8QWSYQol3URbVmr6FdAEeIMWwu1
wXRTlTco0Qaz3122rfUyIFT0FW2Smrz+0lFWRQ4zjY9CAmDXHUQUxYLV3B/NfEENptvG/meXdmtE
4Na2ux7sXdDeq5cdTG1j63+FegPxmKsr9z/t8v4vyhp4uHe/cWa7b3XRfJt+8WX5xA9fVscpha8B
6gh6Ej1T/8mX1f+yHWJ1nFJKsipOJW7uD1/W9P5ycGI9Mgo2uX4oKf7Tl+UlA7YJSoaaprkaL/93
fNl/gFk7BJ5S/1ApgdCQZ71DMyJ9CoscHEJo4IU05SEYqr/SluzH3v1MQqCA7Dawn9Ph0Bn3ISyM
XnCvW196GEMrmhqM+IGEHORu93OxrVHSswM0QdRnuBlajP5P4/rDD//Z737fO/juVu13mIiwUVoa
m7IRhNW5qQ/NfO6J4BPDBP910C7xHy5H6uRXNx/sAGNjuh7AR8pE+vuO0mwK8nIiFbCQcWmHems6
MJjycwbEbdYPxUHNgWptY7awWbzW5cPYoo7ZH7zo0GQv7eVhql7zkvYfZzE3GnbjkNN1pCj+RGvw
8xC/IM6FasEB9QrEEFI4Hp/1FnpK716potU4Pk9KtZyiFyc+5MNryjs063WoX+3wAUZVH1CtT6f0
gsuhSbiY+wowSLroIM8l9MgPVQaeFA5Lmh250Wx8HfOHRIBn0tntR49Vu65jf7Zf+7GiPvCqd8+u
hZSL/krT4DBKb6l898xZXUHJiKzrug1eubsUroPgnhupkUyMxIJeNopyZAwy2Oq7g5EeZrKbBuzx
fYQN7181Epwq3wMXGwlSbcFtlJAEZJdn233W4weQB6t8TGhifVXCQ8fvAAcPB0e9Dd6s9vkC6Jmu
eIQKoMF3h9FPyueoQ/DA3gcTvm786uIN8Eso7Ujhr9T8kFFUZV2aCvxfw3M4UoIKDwWTYTgkam2W
dXhoq0NNNVLg8pryrMBWS8v4ACtTRvHI/aK1yUbemYMpy2ZUL/c4g8n0OpQH2Rsyjj2dStGWKzrU
uLz6uc5e5BNm8BxEW4WRMeAAWLS6BvXbijb5Pd0d9D/Zz5N2D0awLw/o510c/CfqNzxNUZLCx9u3
72XEDO6jhNd8ILWjQTlq0DiLGiBqmBR7+FOpFEk4mNx93b5a0YPsQLl/1f5SeHtapyid36vcJhek
AgnbEf0S9UJLHri8Zat8McNlvNbmvWz/krdcHpj7unuVS0dwWqbmc8yKl/viXUPIV1bMGYxp8YG7
5xlYmSyclvjKfsVIxIivki8c6J7k12mwL4aHilZFrAVfTn8dDGqMC3uBWeM3+sA/9kVsLExb/wPK
4ort+ikpet3BUPIAhNMcukg07PLPgbqhxG7mNLgjmjCBUSGa6Nc/BPpZ4Yg1W26hYH9h7ZJDC+he
o6oNQRvtXGc64hd6HWwN+iKZicRgVdCK6p5T0HXo/f3etL3H5oilodkF5jhSxeo/sFBE1PT6tse0
9TTlXZoz/43tSUwbRG2YOzP6UwYWENTfWDcPoUAsnIE+55UZ4yc8UNtW8TCwmhauutNcALZoPalT
TqViE5QAg5J869GDoknUBqNwgB6HZaJo455a64S8M0w+15Fo0DIIKO4Dh6SXG5BVSzFnUyemf5lO
8in+FTd7ZHGcNl9e3y3a42EBhcVJgY29bZHjhbRzliARHUT57qqhQYS4yOnEhc2hL7BoMsUrbs4x
NJk9YgpN9jjjhGbQHcCo6JTnIeDr5/Poj46yjCbLL4JTi2Pa0AzcUJo9ZwFlzkxuS0HroIVeD04W
loZJ4x9q9hCPRzi2UwjHbI8Qk5sTE36WR5LxCI1TC6OrQSU8TB65jqOdkB21Yu7GVbZy05Z1sFga
CVTtWgUDPy9N6rkvtSVLbYazP4gIueGcSMYTMyyji2qUzDdDmQj7JwOkdpmP5RvaVs45XqAzzFe7
s/xCbovx13jsvDpYzomXa4UH131NPVF7Z+6YHBkwtzxf6C2X+1Hh25fbxhVZB3V409fMZPTV1VYd
4SroP7+ceDDuS0udm5lpjEc88OnEt/XzdaoL88Qs2jD1MhqQTpWhL5sgTa2FDAq3x6BWPAvv8uxj
ckExYYRt+7rjkI1aWCzgLBMYHt+OiF6YMgqXYgnC6vpUER3GXQiGkBHlKFCIsng2GXfD0JY1TdL6
xsCjlXvnZq4LlIgrUzXYA0mN88acXrFGYcdwQ/J7+fcIgq/Nuk0xncsRbDMtC8pnir4Le34Nyh30
icXXQRX5kM8yazV4Qca+inT5v05R1zJ+8iTMt1xHluBAQOvLD/Ju+KqpN/BcrFNZAqi8gqaAPBQd
3eZcYwj5iUFk1mKIMC4MtFssNVqC5QUN1ZHLWcZG3JeUM0VltyWFthx4TlYJkzDaZztDkMw+sbFk
ceR0TbfcUqoZfgBCNIXu1ZDDfFvfBgnA50NfbcoSgUjGpOc90FWGx5E1Il98NXFM6ovZnOWG+0Ym
p1tEKrKfzglpSR8LN5t0zGmwsNMlObI1MUZyh9xsywhTxkUg7Kxzr/xGbjv0ToWuk9ZjdqgTyHSo
LlpCKHbCRc7zyUrL2MPyLSOiRBdYx5QwWKGeLDuraFhWzcbqyWlieOVdJcrHsha7mGllVOkO92VH
ycqpoT/lZpEjFXNUG+wakOADH2A6pozVz2lqUD4dcnXNtlBcdJKYMIyKPFWB2M3FNXz2uoqlYF4U
M0Bi8447SYMJ6r+F0Z3kBuQ7IVnfyveZkIECqomZeYue1NoNth3+JzrVhFzaEiYUGIt5fjZfTwzI
2xkcdoY8RCYbZdjIcZNqwXUXyLN0LFV5OZfqDlPJZzSqOuQcBhAU8k1ilGRRKxp2cDpdzBZeEIwz
9iogzwgNK305Mphyt9y+vFCrR1d/UylFywtyrrGMDIp5LKg5f+SuogqmwqpY1vVBjjuxUCyuBmwE
ikQyAawjGUpFP3sgFDmDOt4C5smXvQPZ74jRcPuadjKcL06pwlEpnWvXNYO46cp1chql1bVMDZZI
xwSH5aM8qswXu8LjXJAryElLTy1LSOYc6rilGFTuq6Gm7ujVSiWUB6LPwKeHwYE0l3k0OKY1zhCr
2rAKeLjSNGkwaTau9zlR7mOjXgGi8uWm5IPdsKFd+jrQSWz4+PxAUZ8shU4kqFCxwzyIjLUcYCbE
szNYVTUzfHnImQOxmpBVMU6ZS5zNaMt5IWtMzg/pNuAlsYqzfW8GfqGwSp15bYcg4eYjpAAV2rcw
Ma9lHcvalQXIFMhYTFxIjKCHWZeRj6ELqJuT2EiXcb5w6lZ55l/3T2rA2NRu5PjkgtfpYKDkQOCU
gC/2avbk6Pp+aHS4q3IoWzSMyTlzta/8To5KhBaQvuLQ5jSK6jP7Ts5rjBkfVTKdHnAGXZOjM4Dv
P2JPsJUxflNzEBtI3wKSaHylcQrHM3+zLh02hGwK+X3JouNrJ3Z5aHCL0L8PtiTfICgY0uUzy8fi
QpeDrCVOL7myuAlgJtAuwKRwRMuDiF1L0VA3sWNyhnMxmR0mTGe4xXD83gf7u3DPtfETdRdMLq2q
4jD95BCNkMQMHto8SKVCYQ7LshwJ4ojwjCqno7AgsZ9lOMVNkzXFYSs/Mn48cU4kPIWPs3mQ40v2
83VvT5kczuyv78epR9mzYb7k40Y/n2Xjiu2ows+etc/hPmSbukO5snhYzJqsQjH3ECEjHMOiJ08v
J22Gzaixi0NxtnBkx5OMivyyYnuxiqToKoMk1N2/H6j35S/xql3bpjnBcjRVCmG/DpQegclTQ2eA
ETBcy/NzwLF25NBtk3jT15/gmeHcsuYDxpdzUE5RsUM2R7asf/lZxdu72iYGGGvrAWXOE8BfHCGy
IcXoiYvBuDoU7Fk0v38Izf6b6J6ncB3bsendBRH/7in60eh62yT3ycJitrnVWPtUuBvHufptzDoU
JzKiOBzylIqYHOcsjUnituDayanP2/BUyq+Kc+pCHBTeiGco551T44Rgv8WhIXbgMvoE6b9+lh1i
UVsX4zKHwHCjtdE3G3wMeTuUHDLPQ848MzbyRyym+H9cCAiW70y44ew0PAg5aeUVOSFZX2JSB+5C
/AxMI+XL65Eo58zVBmM8sxQ6ldWofpFvKDgFL2QRxTMQJ7BrVMgdsW/2SXzR61PzNnEm8WZYdfyE
e0OAUK9kEcpxI2ejnKHXkfq+OcVN0QHTKQom8ruDY9i3uouN+H5gysKVQ7KF9Fo8CjlH5ACQc4OU
FG0RX2ukpCvrjCGSsIFDAskAGsdYSDyf7EGRHZc/UAEnFyo0xMlCFUBQId+MfZFTJYDnDAuPpRGz
TcFZ7gf6Bh8gQ+7cyz4xTnIGiv0tOX54GWfnkpiATQ5ixfl4A1e+Sp9VfZBnBNcrv1TiRzmJZS4H
N92KGyAnJ5fHcMr0i63kI79ftn+3aFXdkzWrm4bhvWviSIfM6AMYWsXkYIv4T044OTG4qni+v7/c
3wXQrmrYlulC6qQSSf+6ScwqCt0+/n49WWch+RdWPEtNpoCwRnxIVC8FkONXzc6Ytpca283Qu5c7
HClcGgn1GGVmcuL4f2Psfn+TfzcmyOKACCB1Iy1Tv95jBLrRTANjkH0qfnobrsX5EQ+C6Wdcrpf7
n05w/1PyZHAHr5dyqlG0aP/tf1ManHH/TRq8/vbt9RfonHC/fU+C695fNkcGeVQduhzLMkHZf8dz
aCSzWVeGSvJVo6VeA2nxHylw7S/4lKFk0EDWoW4nTTs/gHOG+RfZElp6IIO0DLr37P9WCvxXNIej
Q/Pr0iymQ9VhkCey3x0EptHTVBuSOAxRp4fte/Zny6hPJoXlAI2kRdEiPRIFUCNoU05GsDfx9qfi
qbZG9nvA4gfU3+LsRHcVLJh+jXjiMivGchtRxVLLF2dGg/unwf2bXPg1c/Vfma3vN81gkjHCiMtA
/Lroi0xtam1C2CI3DMi+8uHOKGacJEhFzPBbU8N6X4aW4RvuQN4eSb8LjEJbM+q2f7iRvxs913Vp
o4diCafp3e4z4Gb2Cgsu6CRFfzQNpxFeVxXWj5aavpD9OpX95g0wXChe2KJ3DpLb8ua339+G2L33
w+GBvcQqmqbtvPfdgigYGjpgkUQtIS6qq3I1BMqxtmZ4TXJ0An5/Nc35tb0QH1EnS8f/6DJk5aBe
/+vw9wGqVyk8nctGM7rbsl1FfWB+Vvr6rlZgY9H01FwWc2g/IXiGOHc4fdHVJDjMDdq55F4vma3u
8mF4iRy/iy7JPoj042Bq8GxnuH60GqB2nk3qNh3KCb3Z5utFCJfoZ7zRkGLd2iKgwLKin0QoekEl
1mnb7sfSe1a7UdkVVRVu0wTHvU2S+FEFD2Loub2PSw2NuOY2zALk4Kpu3UGLtdYa1zkU6bFGi2h/
qZEBfczzeXoCJb+CCdtdNQhNHqzMe267wfQzINsWDIhGjh5UEQ+A42MQhpFtN36thdaqCfo3hBzG
nY42D2vvvhrazRDp4TFIEm2jF8MG2ZWCqrzWLBsnemwTpeC+ZrqAULTcKWAT8MXhFNCtI+3XN0Gm
tzeDNW4VpQNF6eTDNsuMiiwJSalgmm9zcyqRIEm9TaaCMxnGYW1p8XFQweWYEDyO0b6B83gs4MvT
rIIGfLBlwLHDp7S/PGXmZnDNaGOZ1Xmu9XyTOtZLoI++lzXZuexRDLMHO/Q5yApCE9qCvbADfBQq
9KJDXUWYUqU3KjokR9OZ9q3hFTsnDGffaZLizhphlXJzNCwuohVSdls0/KZ9pSADZTjthxHZir1X
B7fBBRkIbWrVXW3hlho9eg22V3VE1q6+a160cuqeS9R0ukifkC73psfWgbU3uvTg0GAaAltaP10I
327HvtT3F0XfO/WUbEIDMaG08ZAh6IJ4bajwRIFHjjYm4mlLPVaGdV+ULipq4cdc7yeub70FXt7v
gMDBRupeAGh2EayhLrD2wKsf0NqqH8xB+WhqHaUMt9qpho5GiZJ7dF3QZaxMF+9PvsivSfLve47T
XQP+5+oW2nW/7rlL4eh5XNKSb8baysySm05v+71pogfS9xuY3M294dJhVjvnuISEFwqA4LbP9IcB
4Gg358PTQNtgAsL4PngqaWGmFxpyOv661Gq/r+MsX1VPatN0WE3FABE9q9twLo9uMcX7zl3/wYiI
jfjZZumUJVTKvrZtm9BfvE/Aq+pkRkOTUiOrUFEx6fA8Kid8e3Jeldkt26Z3fB1KSwU4QeH2pD9m
ymxeEKwuZbr7/c1YvzbC0V+D80Sd2bFU+uQ5eN8ZNCQq+6zDZUVqSWu3U5n394C3ka/AG6Z3sD0p
XdBtqKcARdbPA71KTpOh1FQU6V7rUZSvDfWAy6MdMnLfh//650W99Df0BX8typ1TeebncqiA4NiT
vTfr1LvL3R523ny2bkZaDmmWKNNjGofp8fqT2nnWuo+BUuVG1e+UOfkUBUVyQI6hOCE59lr3NrQn
F1A9beo6973W0cHcXvZxC5Ft4AzOfURpZZkrH1IaJ1F/2ysQmgVL14RvMDY+9Dm9TDoAOo05OhZJ
afjZmLh/CJnfH0/QgIFj1Uyq9axbqlG/Ll3UcmmjsYxyWSaBu4UFeed52lvRhcqNhTD2ze8nU3+/
sricQ0LPM1XWluuqcnr9lMnoKoRIAwezVWR6+tqQHbPctH29VDl4mV43T9PgRZvIbM9layhbmMLq
56lfcWyi1n7KQziT3THYlZVm3NBJ/1oij7lEOdW7SSxA5bpXWQ/lPKY3gzf8YSHa7/0JaIHRXpBD
VdXx5+13Vf6BVkQo91J6s4SDisHZXeabCNN5D1kprL3Qhmxnm/mCGZmxM3ZNie7r5ULr0IzXkehg
LEeahnNRrzZH+I1xoLRVUzbBru/up0y1PkHtVfnlrHarKovoSjP79MacurcwGuONE1VvaqOD37ug
Sjm0ik6nq1L4WpOky4ttzr4eYEGSqtkrcwm/ltNAuTcYB1N3gmeb5GN2sdcxOgLUVJoU4oWG/uBg
uCu0CGW7itxHCPnbsbRr8POGaq3zBmk6pUqONIusdTqCj7E+leshoTZcwxG5UD3Ixaqqh5JRM8c/
2FVgI+8MkQliGkIAAw8O4LT23gGGnFcfNAORVIS2bg3+8vM49A416au1SCVDrUI7eheG2p0+Di4g
pcnYmqmFKLLbnHKEL0ujrE6OU17IDFQ2bMVetehhkH9uqoSRHqf+vh1oKg76Rt+HSFXUTjKTZ9M9
vyuKepmFpb1zs6A9wiAMA6WWbHUE0Uz7gl1OGiQc2ra4seo63hiD7n1omvLx4sbda9aYr/r4WKW3
zZxoHwO1IrM0V9kXvUnvdcS8ekv3tmXQKMdp6tf/Tti7NrdtZF3bvwhVOB++iiTAoyhZtmTnC8qJ
HZyBRgMNoPHrnwuceeudOHclVbswkpOMJRJsdO+91rVUmNuXYWpM9gg80KI56A9WAQjdgqZvj5lD
xGIjT+WQmp8IsrLuS76zsAbk4RB+Up15KQvyPko7M87hKgzwxDo72l1/6uYZ3adhhNEZ5wEBV3Mx
07thcPrE08cB5Up+cWtHckshkwR6cIpOTYsuGfHz9Whj6iiQZaq929YgsczhmocEOfK8phErAXVw
858mZ4Vr6Vv3qQ2LLw5AQEJT8jru0GL75NhhQy3iMXfm4xop94BBmHabYYovSwSXKWPNeCucBWG5
Sf87274quOvvRgncUYMrNsKwvayuHi//vB6525P5f590LkdzREY+C58Zea79i8hIMMNTPVw2RCnm
Z3dlu2KWdU+Pj3jRghC+TCGucUp4Oq1mg1LBPyYwxusBzfYoep0seO4M71bkZ7/QzddsXZyncP1e
EJCt+/RSBA3S3C67ajhhkjkE7CUaNyOW6iUbj43pqqtRfDhWGr3AVHdUH/GCmcFxtWif5W5h0+Jx
4wbur1N+ZX/dJVMYIXgRLbEOOssP//x62H9/PdjNmLROcWrxXPj1yd/krpCFkNtWNs8OrtrENVKP
72s6cqDL4BPpDpl+FlmvNZjCtexIxDGwZssqfXOMgedf15VX3m+MvmnRxq5eT6qOrJfHhd4iOmfp
tkcYZ9O/PMqcvz3LUK35nHrwWtAB5g3968MlhOJX97IhRcYOf65wEW9zuqZH7kDrRLyYcZ0b4JxS
R/5r1NnuzsiX6YNzcQ721yuSTuTgZaW4pz2f1W7KwzfD08Yn7X1jpFbfKtaa3WCQjPH4di664FxU
dIh9S6K+NZvg2oSePMo6Yiwz2AJx/6Yx+mLlrvU96FggtHl1uwmyeUl2wj+/dX87d/Orc7fSCcNo
YvM8/6VZYBQGWzKcRNCL2uloNKQDKrV8HvGKXGej+TE4DBcrNEm1tL09a7kFRJm+QlUWavfPP8v/
+U6gLgwRFbqmhb3wr+8E3lBiQN0tBV3eGl0RG1lH+n3OfAnu1Js/u3NR7Y2uPpMZU9+nLAwueea9
mymyXxr19rXqQ+81Uji/pyD7gTvVOPmthHEc5usBm+DXdOzVdd42++YKMaCz/W9jO16biY9qTkrw
11qZ6X5yyuhY4Ya/No3/jazh4KaEhMRdRCj78yiLs3rI+n+5EX8JfGDL6rNPxUYIu8G2OItvN+r/
7HLgp+HY8gZGLRzw9qu4VzDKv3pEI16dJgNY6kdgTr2O2dOaLTtbdF8NsY43c0WTj1uwORXEvDJc
KUkQnQa0bV59y7etQK2jZAJ6ysgTmEdVdcFTuBRH7rvl4o7pyjyqUF/mbvWvAwrBJ5zn/YIGm4Ab
lTp2Hq8EJ7WNFb22AnGLF4jgeTAycXatOUuGTJl4neEuzKJd4mwmProfQ2KG3JH1u2FcFDQHY8ic
91WM34pq+DzBvt9NMmIk0A3Dqy8t+VqA3jty4iO3fFifSV/67JjoN6qGwGObHKCzbpFsd7nzTTgp
Ga+VWjhdNk0Cx37ej+lAsGheDScP7dG39NCKYT3wAuZXYp6JOPRm/z0qQjBdjbW+WYZwGb93/n/U
wn/xVv2vpvP/Wgq39QQFKrEdxJv9ulXVFURTGznOKr2TJ1L/tZ3kD7NN1+fW84yEdCo4ISIZSkx9
sxMkjbvYr5ZsnS9h6SWqlefCFilMRD5zjY5e6lkvsNqD8jxjAX18x2Zq/ZdNk7P9XH99pDEnRjUV
bGotOpfbeep/bj63WEnoVkyNyXPppT29OmgoFelHh8oUKhl4KzDFTwQSdN4pzz0UfsPyiX8+5zvT
8KPL9i0TIvlaTenPNJw3wYq2YWTb4tiNdEBKYn0/PBvKy2SOQUKDuyJDGDBlxt0+qmK+WFkIfYRE
Dazu4H/1av/mFAAwamvwztJtvH85sdKU/fW3RkxnMvyjPQInkxSPv/7WnZNpI9MRJ/3+5po3+Bm+
uVXQ30LzFvU3QkpL48Z6lFm3Aiz9owQ22SFuWAnlrbNuAnaBddP1WZzmnOiK2yRvOr+Z+W2RNzsn
PO7q5rfcvSp1LVlVWYHUVfN1vVUNK1Vf2vq66gsLmhb/LVPwelx850yV07l+lG7OZXqiSND0rdM6
8pQ8zY+yrSMxRkBerOPQbKXQu6WJkSYSEdXMcyoRQeINSYv9ojiaIEL6Y7gc/eW4elvN4PTEaRIn
e9nASVTUnwPvFHDtzx7mNQyx63lYz1V9KR5VEmitLtVyQiqSXY3xMqFBzcAvbCWzqyuuBJW0jwrD
K2+lH17dRy3NzQ6vU3OjxuYmm1tPcHBz67A4NLdqPtD7rIgBh/Xb3Er/lje3bL6l0y2cbkZ9i7xb
WET2cQ0g+Ay151y7ev4cOlcrvwl1leqaQfZR11FdCWXPAMLVjHb4sa/kiMz64vFK60ve7lWKXIRG
41aOc6ZMPEzOuZjOU3OupnOWnopHOdZpHsm8Oo31dp0jtltHyzqm41aZOoYppu1kcZLVSVo+4TMJ
Lok7JMaaRGvS8FHvj2vBg2Wr4o922mtInLzw4gQZ2lpOSpzW5SSx/8Gj5Nqf3f48reQIn5vwLNdz
WV/yRxnVpXUumbrUzgWLSulchuzqiWufXR2xVYcNb72uAizr1XtUsbKRuVnhlVK87Doxfx941XnJ
Ax4FrTsTyZQP/9YVcv7WiOEjhi3AR3TOfC/6dXvF7rgZ2flgT2nQS3dRYL+1JH9BRRHBhVRtYuo9
SB5DlYtjXy8TgzisM8oSqAUM373TlXGYAQvm0I7uhuuCU803l/reRigx+nrKYmXlHndcV8eD52Oo
zJHrEQQmn53eQjqDl+Hi1Q3GK2NJd3mr51tUErBegXGK1gyXk9GJozl13d5vjPx9DSK2O2PZ/cuM
wwn+djDF3wDujac7AyDaAr+0Tcjpkn05Dv3OnPb/Ke2TV4Jn7bACNPmaNQe0d+lyMBAMQInXBwVA
hc44/q9Hkdo2y7jUcYh3zY1bHQdGHD0qbZKs3Qp5YNEmrUpYtiltJVIlJm3qR5VRsqACiEiGTdoo
CS0en1vJKCGEMLOTKUoChSspaewE/Lw+2ADQ2iSHoPmorEvynA5VUua4zuI6x18VryQ9+LG1xsW4
1doAjNkKyVrpHzITlsohJ53JPHTdfytlGkWkJ0lvzr7RuNm38pilmBwJ96T1DaBnHtdigSR8yB7V
RYcmIi3+MJVYpuJxjn0RuyIWZfxZzOQcx05EMzy2olhXCTVXyZZyLFFxbDU+Sspk1lspnQyPa68T
y0tKmaxeAnd48ZJKb18U/18RvoM8K10Sp9/KgrFfJmufzOVWquSEFVNjGEcq1lY8W7Gn4q6LHRU7
6CHohOdxH7AjOUBuyilxSNWB4Heq/KDdP0Z739lK6n1GbBt8t2E/9Htr2hfWVqu/Vd6QeHBIJUSZ
g7Eccn1o3K2m9LA8apRsT+MJ0IKMIzemiWS4ce5tlRpxBsw3S/I2KbKEaJf6UT2K0jYZVKIeJUkd
sJJZJYGVaJVEVrJgNLOSldvATlyVEFYePkrbYJzQRCZU9CijTVL+Cu6QR7V+PK+x8GO9xvgRnstN
wxjrJi7HmLGFYCvtHwgkrrhL1FbFo2YMCFBqioMR7pWzL/VW9LioZYJ7v1XtbyU5Vz0q5y6Rh8I5
GDOjy0MdHVQZU0MZe2KrfiarIMY/GNmxHcUB5rUIskKio3jiPuGWkImSieRuCQ8cwKqkJNQCdSix
S6QNeYnU/y2hE6rlDvJQ4iWKG0dvlT/KWBK3T6IlsfutzD5ZShK0kol7pEywYNB5p1hpsbX2Yeyr
2FUxybW2olm2lZnHnAIpKBZtcCC2NlKHlNuk3IruHHNQyhi26vS/nEN+AWtyDmGVgkmwTbg5FAI0
+eumqNT4Q6Qe5I7T9jkI1uoqcvyUC7iRXeXvfYI+ro8/Lvrov19Zjsvs2GzEp9XuYGkiwrW9OXvv
hz69TXZKpl6ztl/doNKH0ccx0gCe2+Ukb1+isJWnhbda4ynPZK0/ldK9rEuWPzMxWj4h5s3OW4jY
ULQQmgkMUcOI8sY3voWVrV5UVLZvTq3Pyl0///OBlEPw3/eHiMMcG94VDWh2iX99KZhiZXVpBDgl
7ZzI0cDiEeukc4J440uxfff4I5tjRNZfqMo95/llItHcPZOFTaUN+/nTlJ6iET/pya+3CqJjq46Z
fWR4Vulj5G0VEI6AN15waoBGfWIgdrKLs/mocD3763kNz0SIzfWFUvVlIpDT2SrKrn1/DbJr12+l
oitq+iHaqm5vBTDz9jYsT6aIs+WGL9fwt6rq5+JRWf0sp+e0eg4rmZ/XFqjqU7/YND444uyz9WKI
S5rhC9qqds9qOs/TOWjOEUgI+6RAFnD0I6+lPoXjyeM3jI6GtVWnjqrfqtTH0NvK59fLT8ayVeef
LFAI/qmR5+pRS33xyEjjFwzPM6HpbG7UZXW2Ev2V8tlTrlezP5cH/rdpb5K2bnTNlxtVtDdjvmXB
v0QoM9X4+12AIgCZB2HZkJcfyrv/ORuBip1TsTm9gMZk+2wyKjYpjXtnSI/lqRPO2zKQSZX7U/2V
LdC7rySQoWJ9gXZef+pq8epkUn+tbTEkTuuPcbcd8OdFK3RrOsAgDQnBC4bPSEvGz4PB0uUMI1E5
W7pK4cQwf9SxY1r2EfZ1XCr35ygLPGRR9rm3OnlKI3omVjoe/KH42TXT9HvrWwftMzpYnKg7Dl1B
tHXWW79XNedjl0VtnO3+RZg2PFjy8di6AqQpyEzdV54rP/MxhbPUzO9dQCJdAJhf2QCutfIcoHwQ
LkrTGZ9Xr8X81q7e9zDtnnPnPc+tCDW1Uue+zl7tcA6SwB7GWLWO96IbgzAAq/ioWhncCPs9ZZF8
lo4wju0cdBe9AuOb7Nl8l7l99iP2f2RnMe7WHQ02kfu/2UYKOEg7d21O1kXl5vLyuJS9kTL9YNsU
uqn55ld5cVckBuVam29Db33w+sxnPTXppWf8ODcD7jXXf1t8bZ47MXAi90NIRSxdp7qQ2X6tVXN2
ZlISMlXIN/nnpOmrhG5jvTwuhs7Ss7Mr537dATBdL+bouh/Cv7ADdr92I04MIoHDnTKz4jfdmR+m
aOrnMV/uOhNMDYPZPNhE0H42ouHgmZN8JTEJTncagV8gEfMQoQHLdzwliZG523PXPjep392CFHaC
cDv/K7mhPy3AhX8snT7T6yXCK/VuUUhWzj8vge6vozeUIRb9GZDTHjmHzJz/ugLWQ1cX1gLF0vSA
P9BDIHxvDJuTVpm468YxdyRnuFfC5txr7oY0BpnKHkbDUy5JJ3Fl7sRsI79uxJmFnsMZWNmDdNBH
zOEV6SUIRGeCvgk28AXy5o78LdTYcJg79uPXlRsNw4ML+l3p29T74k3CdbqOmEaeZFE6X4ZqYWdh
mX8GzmA/KWdOP+yM7ZDR5n5SizT9oBH0rVk7+eKGjKL/+eVhwftlbeD1sa0gQlHj2sQt/9r6RhdA
zlieIxcCeBuXpn1Kg3rgLExcTWYFHERSN4uZJJlfALf/USxh9TMqPfwa3Yy+BlFzM3rB1jzWHP44
dzRTkYi+re+u36R7qwzBn+rgw2AVepajgYcmbInOSde3bGX0UYHgE2MbIFNYwNen/I0h4YlJbVn6
LUxfFA9c/VM4nn835jl4leQwPjs5PJjtuyodv3tRs8FUYGTp3EfHsb2qfpFaT8x57i3T5qunLM6G
kP4PZjZt3dQ0hCSQ+281frv9UHJGmPFJt6EMvzu5eG1dZ/2ZSfzXM4HudlC8LnNzlyi/juYyt4mw
A30turk4lSbxC70M3WPvK4FkQbu0xFW/N2fP31mLIW6NaXEJh4KpNoYvc3L/7DAkmaERRE+8J21M
Q9EmmWkmWFUBCS0gq76mFQSFaI7E75YBL0CNL6Lu0pdMBOVujfQpagd580UhbwY6IyNtrFMk3f5m
IzLZDxZGHNdfg2OPZWpkaewE4cmNnapYbC+PtTA1Xgu2bUNj219G5b4aLStKtDIddEz1BE8N9Kvy
uMl76/ObUaIcrYmf+9RV0kcADPEChBz5KqPCFzOUn4yRhSYl6us4hW2KRVDLVz909HOd1oci9zII
uPSZ2LuFr7aLFsbJrC95cTFZYC+BMw4Xe/uqmIfgXyYE4a/DHRumn4+a0Sel2vSRDfyyAvjzoHuj
SZ9Kz/uc9/lx6FtwxjBfj13WV8ym3Bdw15AghCfAJWe8U9EQ3dbI/jmbrjgA3Zo4rHlwh1dx8XOB
6KgpUBL6nnCeJlQaNPfwGaTT+uGE6lOntPmKW8B4bYrhxS6X5ivbVCJn5gHdUrqei2IEnFPRsHAn
DLvS4wDBplV/elyaqopDjNz3APnFMojxAteO5pNqxXFqQjJ4hx0L2vrD0QuMk6JuP025N+zbBqHt
oL8NCuZsPU55sqDliues078NHckwVSHedWmutLk3DLwdnvrFoGsp7fkSleF7UCLS8etoOLWhRQ/L
d5vYnRtuxhBGTKdrb1/r2TsQt87DL0vdAymoCpKojRq7cd5Tp3VOuBOQom9/7qnhWAyW/yVrfHHO
x+nf5i3Wr/sa3ln4jchEI/QVND+3d/5/9jXVpBpcxjyz7cGJGUypD1/5t3TBiV2vJG6n+dyinggI
wAoy+0VqE8HAnLonUAiulF7itm29s3UBciey7bd/XlvR0f66/eZnQxwOhdIz/f9jcXXATedpwOI6
28VhnOgctoZdn9sKJxZyM7RvpMztZqdJk9IGSzC42cdYEpVtjOuXPiDMsu2c8+Mic6QVLXuofW/q
Oymk6WXZZq3MHEEoEms/dNgm2zT/EtiswEXUNde1zpqbX4PwRpGIVh99YST66otd+UvSNAFKtbtW
jbgUtkdGemb37zpgypJ1dEe0I6/pGFWJiAovdmEyMvSmy9+Xpywd5SW1uxwL+czDzW7kvswH9/T4
7nGRXtbQQGCynLKakoYSWsdS1ObnlJABwqqwZnVRFcSYFoAk9AtQb89vrioNRvZqTfOpDZZ9Zi/q
TEYeOeUtq5ry2w+j6n8b9cL0fGYnoqxguubmMMeLNzmvNiLEHfl/0Ue7hH8UQbH8KHzYZ7XhfOQO
syJRWWJX24vz4a9jizxvQKtmD6/SM41DNPd6N6OK+NIGvxsTB5p2OIyBWD/1Jfd6FUXpyVepf/EN
m3SnvvvhWRyyjS61jm6RtkAqt5jolP9ADY2VWAVyRJ+pxCHvibMye4QKOgQDucVWaeEmhe8QuMKm
8/L4yuw+zFzJi6BVGHdh7yZM2gxeDRVyEBlJc3eGlDF8RgSjB5Lfd1T+lvqKFv7Jylpm9c1Ynpps
mIhdGmjQ1Y7NsLco6Ewzfq+C0eJJ0vy5zf0tsRAuGKX22SBCFPZMUF1M7azxXK/2MajK/jYI2Nr5
HARspK38YrXjxe3N5c7DEwj5Un4fNosGt/30UQn3D6LDXzsDCkTUdPiYJbv6MfV3cxlal1HW9uXx
lXBr8PKNOX4Yz1G6ZHfegvlgZCFvwzh85OXiXTUbFhyYvf2JA028dAsd0a64D3psL2Ud7XVXbVxs
6SzgwJbx5jTdnBit/LmGwUj2pkrPQytAeLrhitoj+4OwkGrtnR9F1v+WXZwxm+gKLczposV9JgLB
TgqjgScu1ho2XGGGywu7HFSyO5dGTMbo9g0dZXtnF7F3Wv3qDLr7PUg7BqrDKl9EaebXPBjW/eMf
2P6LG3TxkvsOYzEr2hsj8d95IdxD1qB+kKewnaP90rXybnRZFKOyIdl0wrKaWkVxrtti2Q9y1XHv
1cExkxxcOCBYb1ZKuCmDJedg4Tk59OFqJuj+mtgwZuYkbY0aS8vWSurMK+mftene9QgddaXO7gYi
2RGW8881q3e9Oaef08k0LwQEZTtf0a71O6H4CITzfXSekeVbz49vatRpeOwLscuRKT5PRcUBJC+v
awVgf2aT/FwtZGPZMgp26NqyfWg3Jr1ooS+mEdDUGP2nwez8YyMybEnpwlhC5sRHjto6GTZxL7MZ
dkeRDxNbZ07yix1l+zTlznRL4nYbe3xtMwc/D3FnLNnqaIo+gKsK9sppWuILOmyOs2/Vf+ojStHw
sMD3PYlGf82XCgLXFD3NZpZ4RTMkgvb1N/pVRnWtWvvLNDbOBTf1fy814jkI7WrYm2Z9LxDRf3LK
dgTL3r5jumm++6wvT0bNxCUYCOmQpdNfhpCPXBQaDHQgpbqW6FBgP7HQ9sID4oigCp32GJG+GPxm
Fh4ShE7reEQReSoC775WQNf6bCKmy2+A9jnVevPtjL/BZ2O50oe6QI7dmlFsTAJ1XoL+kvdOcQyr
4M/HeyA8VN4R7/FeyCZ7VWlzrDi2LEH41RQE1Weyzw7LbP8ZdpVmypLRc7PfJ0aN52W7jDXdrKpW
4GDmLDoWrfaSfslhLM6B+1xXzQ9d+8FzGJLIw+fUOgjehRMH+hm1coAzUg+71mmX9zmC8BBYTc+U
SQzkmXHw0SHNMHb0CzLOD4jrb/UAKmt0nQ8UChk7zdE4VcSdZNO6exyd2z549sNI3wcvKNhxLy/j
YHhoo7LnTGiUDYPVf4EnfI7CnEb8YNrxGsju2douXrW0T1J8mOlkf6SrvHHsORiGtV4amh9kz/tr
XE3uHxhY2+9mp+4BT+T7Q03hlk63ZwpM6kU0XYu67Oldks07tuVM5kj+ZIeieuVZ0D85FjGINo30
IGogmg0TGb6chyth0SArfDT5A7i2zpJvLjPX0qjSVzSI+RPwXT+m5SYuPDYY19WDF6/R2CQ5g0vt
kXWj/ZwBbZgTaLdu4y/MeshAdCJF/RNP4rV2u5XkXTqnad2PFzVXH7bRSxbhpS6vmdbFaVzGr36x
/uEUk/O1INLSihRZCxKYQNsDpEkzomagm6X7ktdup4cS07wM4RraWXZsPKbBo1Y+Tf8NZYwPImx6
+G4R9EKrDepbAVSYXdd8CtqABUqkhKqHxXd4z+PZDv32U1uOd1OWwbNtTs1hWjRIgXoa49HreSyJ
d1F44rfC6F8XOY7Hloj1czAaaCm65eAMhrpEy0yM7hj5SWcVzmvtGydw2JhnJBRlAyNwO/b9m94e
08hjLuXykWdB+L1yxi920QvOhzR+fT4vNQ2pi1ZyuIEDJ1yw0/FQbOMNKc0r+mayBAZwRuQS4BKQ
QIf0AjXLbdKD19Otrdsw7vu6PY8NmMH/5L/luXoZuyA6G46weCds+u2ufHfE9yIsnbdhol1vdOis
ENr0T36gDmo0mM27GEMLuYbPuQeRduFz+buc6MlmA0vlvM70E1rE722Zf/FT62UMpmzn1HNJrl1R
8oqI5an2VwOTRu9ew3T8XBSaJYUzCARHjwa6NVTrHqo041+ThoRLIFmA93Hxh/lskt538QcdIxrt
r/gFs5dJusZ9cF+5B+2v2iWcu0aG56eRQWysNu6u+ES4+Rm1nZn49gpnULUHoZq9vUKR6FqyGTkc
nqyxmPa2Tv04U6s4R0v2o3ZWMJPD0hyl4sRlrrq8dyUyGZd14JZb2fIWhPOtB0F+MDsIEpxcyosp
vXQnC+afdEjWJz8cw2cUdDNnxrA8Li290QYuCMIehBgGXEJlljvTImhytEaDR11QMGbulvtokPtR
ukOEnRdFb7pwTvVyele0GZYP/1u/BuIjpOXyvDKwCVN1ni2yRdD2OFMyMCB4QtX00xdW91x3EbeD
/JQhx7r8/5dgKNLjyAJVhkyuegtHgjDVlyz322vnSmPXNQzWU6v9UVlLytYJYUQVgj2d1gF8ojE9
O+P0zfdw1fQupsixq4HdInF7eVxCgxZ5UYecxyr73i+/SW3Yz3lbRvdS5X8shHvHwVyl7B2t45h7
7tnhvtoJoZ4Nq0Vww8f4tUIxwsxf/W40cjh6g/Fn6lb6JW2qH6QuAYgyCnnuOimPqrXVLiIK/inC
YfDZlLJPyWuYrr3AnfsIcm76sLmGRebeDAvbaU4KKNxYAygHvrvbaDRqZ5dksnoIrLrOvwZrW742
JnAT+TO0oP7wM6Uou/DfvDyUnObkoyJqbedSTqaLe6/9Lbc4hhu0vrb+Rr+nDZMeMx0CKHIrwlzm
6oUkaX4eu1K3YB0xQFjZ0+PFnOfcP3uB8WKNYXbneQajay4xLYDVz3sFiGztDgsyJH5cKV+UXLxL
Lv2bdthKIZH9Gi7WeIASNyGVGJ0YJbFHrLoDdywgrm6DwI0vS1faGInMnVX+WFddxG20jcAVTMdq
bLqzKdb8m7oQ4bM+532KqnZBJt0XvAzBn7buo7sbrVuK9rrACAqXq0MisuXrjpyg0f8E08U/2kCo
3dV7BqwQl1s+emlHsBocm2dJkPvfy4nN7rBL6ft+Qx9t7h0xW4yYMWV36AtfHpcaE1tqNePVHbro
4iMqGRY13KFxdPfpRKwkdN/BfVO9WN+99aRreB5zz1am9+jg04+1zsP21SBqNO4yWA444pkNEwJM
/1r855L35aUc8/HeT6TemgK8vLR8I950Eod6ehHE5MCnFurkLP73YgjINp3f16x1SAP1SP4irfQA
wV4cFtdJzxkUvWMf8RcqH4tS4aftD8e9O0WffZH9pPd226vXoiTvuhsQz7bTGh0Ci05DOYbEWy9W
zdmkRTrRm028DNZbtfVgVtP9lnfo9Uc3LGKSy/Nb1CruVZ4Ofbk4DJxKMhhRd7yzEf/NcDkM7uUK
c7XRg4jHxaySx7ezZ0AO8FLveZz68NJ12ecskDwRiD3APGBDUPUlcKG6hmMkdoPfyC+imlCFccR7
0oJpdmfUfAzsqh3IBM4+4YgY7lHg13d9X6YqRNQToObJm58BkePJYMAoJAduyFPOKVXFOC4K1G7b
+O97m4yYBYlRR2cBEK7J/tBlVMen2mYjYzr3yO2hBgvOq5zfIvB9mMNneiHIMVvvs2Ub3zfmv/aB
HimzxgAQNNnBRrsC5YstVDjmP2wAV8egKQeCRt029tYmeutpXc2rkO99Wi4vvLH3wMKj0uDfu/UL
B8LHP8QkR7yxs88Wz/xwdf9W937x0ZTZ0ahK0NmpGZ6HKgJKrBe0c743PXsaLp0a8j+moTKf5xqt
dVk2dCygMMrVsO44EXP0Y+O4R46uvzoWh6C1mL3zKIKWrvWKzKGqz/yVBBeU6/RZkgr35MnISdy0
Hu51vg7H0ld4z2lNXwoMAoeiMauv46CfIjf/NJa0u2l+58coWIIfPdiUQ9V5Oi5UiWKXrNVpbYt4
aEMD6aWHpcmZwheva8uzL/j3DY1famplf3c7AXpsCmAsIroKuK9uRk/cUnrJ/dKOg2j0XtMJiHRn
lhzQ8so5Py7DSPpkEOanuQvT17VvL+3232COPvMOf81xZR7XhQaAN5mlflKAZme6ik+lnvpjLnp2
T17d3WfahQ8zIG0W8SRkWV1tlbLaG/QtGEXt15K+XSWGghDqfHrLcjW9SZKS60qdWvx777ZUDgyi
zCGKw0adoILmc2/4+8iTwwdOKXXtzRBYo3WYZun9LKtDWKniJ91kBq5Z7b8ZKwKfNqs40Y8TD5Lx
QiiSddRV87qI9GeQhsZ9cr3mk96SXBv0rxVWh0hhx/bd8ZUlXxCMxv36OrZzvm8V/8d6Mp0nzSTy
Ym6XEDn5Lpsi/+RnC6mGdkpo8P8j6byW4kbaMHxFqmpl6XQ0mQlkMCcqsEGhlUO3pKvfZ9iq/2fB
67VhRmp93xsTk6Eg+IBUSK9TXuS7vl2aDYR7HynSw4/aWKZt0JJrKQrzUY/Z8lYOyDGXrl1OCUVg
+Ihww3TuwFQWd961Tw2CnYYy3efG/GIunbOjNh7ytLQzniCj69yFriLSG/UlU04YrmMsIJviNmOn
angyrPhsz1VzIpyiOU2yqRgFC+fFbP35PeDGA+BYqvupYqGoW2v+yPL8n0u+kM0fsQrtDAlganTn
IqtOJsXsx5YS9GMr6h9hdkjqQ56KXY3uYmjPg7tsAPgUHY2pufNj173zVJpvmmz+VwJH7eJa6Ae6
FtlKCjj5vBtRJpjjxcPCcAGYWNaudorzFOYsr8mAcDWsHw3lPHezdu6pbxifidpZW6WxvLWa/bDu
mmgZ7OzEUx3XwyDYQaqRK3q6ZL0Sd2XKE5l57EMbyj+5BurpLBB/eAXMp7BcpWOIKnLgRkZ+nV7T
xk+hkOlurgR6vhDlJ47kV0d3dx1A8o+8AfJpEFCIbL1M0z+Qzi+UcN7OpEqXFEirrC84UesLmD2v
Vci6BTCmK4Yx6Kxul/ut3Oao2nbCNYa15AQ4tqk9vzcZ4hjKoJ7T+aKSqb7kXaHOif3Z67b8G880
IQ5iye6F+SCHwn0iT4EyAeEdWlRndkytuH1zAHfkC+AUgm3RKO2vfRL618FS+TFgPb5d0B23//vg
lmjM4p41yUWv4Gn4xFZ+CjPvH9oEDU0ZC8n98DGMtfsyJXKbtqZ7Z/hgR7ywG0Jr7DcU+M9NgYcy
xzka0SiWrnxQYBxcKFQA2IaNnPSyySrkakVeoMKcLXDWBK8UQqxuqanfuH1FPeXfvoITvmVDbGZ3
Cd5SfuvKM9Bc+dqhH0DWpLn0hnmrBJ3e+KNkRtyLWDo64+J+m2agT04HbICGJVuDK5g7Xl2XDBar
uuuqjtqacbwlNBDxkhrGcog9nZ/6GMp9MScCQG/BLV3511OGEZmV456dsnhPLVgZeubJK8pawtvm
DkClrfzxbCELOBPjUR+zcd5nagwYRpchqvuZ2DMYXQL0a2RTtpscbq9eE1YeUAkv4TAHn4YxyWdD
V8Nb7DsPQ52D4v7eKLcP2TDzKEgI42aGieRU199WQH2w3dXlixVMxTZ10r8Er5n7ylrqPZa7v6VJ
dapOx+A9aGtvFRiGPPo9FoLAyy5uUZmXysxJwHXIeYyl5PSfHNIF2l4A9aXJeTQKah+oM+OJu+mS
j3jU86Un12BFsIBzJ/gLg1zriwvFsSEq8H9GPfGChPD2rDgHjt4W/sy8iGKsUW++CQ0ImTTc/X6W
TxXWh3JjcppzAdnWaiqVJBTaMB50E8tzO6cXwyYSKMORyYSIx5AFvz1PWdWdgDe2ZWXar0PZPQci
E4/elHlnSOiY6ISs3HhAregrmWAtwbtvUsH4bEO7QK0u98KlXs9HxSkrtPI1UR5PvIGvpnLEq4qZ
Dcm/TUgA+ld10mHCTu3LUoTHWYYxZv6gfrUnCJkhKcbbA7Yn35bQ2loJpArBP0Y649klzWGbBH11
rHPqNF0flR48EXIDdkWuCEr03Gm8Siswnqmqmqly6IRm2C/LYNt5NpeYdvs3sbwP+GUFQa9nexpi
YnGT4T6jUL3ypfEQJsmXhZXp6KVzfK1G57V0NNN+Dh62aqjiXfU5dYOVmTAmpEZEq3C8G+Y0fQ5z
mN2EHycNlT7My8gvafVmWOOrynJxSoFnnjMp0YSqjnz5Znnv/Cq8xHEmnouC7KVwpGLw90szQ03a
dSVdIn71kNLUdHaN0dp2CWo9js8ou+Gyvx/oWNx7me1teGNIcZz70iHJjMz+gqthH2AkZGDtPgoQ
s51TF8lLEoP8jHbNY7wluq92ezaVG+Yc9v5qDBSrOB1Y9whOKFLlulp3lPrszVzX2zgI933uzo/a
SvekDzibYSnln0UpOLjZpLzUkUeZKb1L8yKLitYJ7hMhqJKdAKRyJ0zOfB/E55XE9y91+ah9XAzS
EOG+GAChIHY2iWrau4EZJUY+ZxV5feodxg8tAV4gYOf7Hkx0ZZnzs0yk9cR0s3EZRRftEAzVzc3O
l7D6M4nTj20RUL7DwW/r5eD5OZ0t2Sgp/bXey94fTlLPgEX64/eLsNVvy6T2i7LNu98PhkPkVdOi
24KaOmN0Lf44qfMaywqDX3zXGPX4YE6AoNO8afIgeInL9NYenNpcbh1lAp5jKcx/BP7xyIDBNYzw
WMx9to+ZYerKK18TbdtYosZkpZkRztoz3ivsslltZ/+SdLnOE7Ftdko8WO7+1IASJzYlJ0L/Hb/a
wU8wG1w2+Dezw+SRQWEiBEIE63iPxEaYUEfWdPQoWoyGsV0OreNTajR17hO7kLfu1YyqtH4Jg7p4
FIvonjD/BIxfS7uVfdA+CekIpDC1D+1WbSut1cm+DdeZxSqDWZnP+PUkCbJdfJMi9JS47PREjLd7
kygENaCq5z9KL++REKka/prfX9c2cit6LFfz0CT7Ab/XcZq75S618XnWZSiQrw40Bd0kC343QErW
/TFdAKItnwdPHtRvy4KWOrO5UMYsMwmXcsSpo8VqXzV4YXCTDswTjMHdMfbYuPqyKFDVf6icOHZv
9D9ax0uf3NvA0Hm0x4WjJY+uluG6bMAQ2yDxjr8f3EES+9dS8/D7X6iYi7EeIj3duh549MsSu2uf
lOGaB897a6KXHaaCFY+Q1eOY3KZt+QamWFz8AsEPq6K7yhD6X8bat86G/z+MjWN0b3iFfY7twXhA
y0ePRZsjMIRry6PSnSP2f2R8ld884ME8QAstX0Yl2YPwdF2RqWWnZCGer4WoX7Gk42YbHfFILEkN
rBLaW3/8BrWfj7mm5TKSyIDdqjqMY7cm/SI/m0Sk36XGfG/35rIZR+FhqQzGP6M4x73OmHDsZJ11
YbEXFeNRjoTnHtZ/ObUl7qMUTXYZE73Ux+Z4nwbl/peBVlOWH00aNvzWf7Lpxtt15Qw7zV58MhKT
Y8wiaMepa07AwRQETTIGdbTdUJD4XBqm/0n+2l3cB1zXzbhmOmv/lCMiqoq7suPCOA7WUBZ7htoB
R7OP1tSfw43QJM73gU7A+TvmXGM6eQCQ25rN49iopodboGVkwnOMbW1Zoh4s/UpqhREZEmijH817
0nSyrSGGeK+k++L/EskhNjYxt8GR1+gbm8benkznmohmP7ruu5P3Ggc6UUDcCRybYm6iOK4UD/G6
vnixOou8Hlfl7D/9PjoCdu8oTdy1yS51tEntBUOijMiIq3CfT3GKm8BaLrNjUiMzjIffr+LOess5
6k+JdkDi2kS+///Z7D2blAHehwGZL/MwSBII/Zj4SuTbaUgBid2k/0bp8LcN0xFWhhiFsq3uObPH
SM3w3nZf7cYbR4WaUZt+iVSN92rMYnWgbfc0wpu/mqadnkJpU3LoQz22pQ2b7xPT4gwwfWHOPYFr
eNMTw7vRIPhAUc1XN87Udce0K7fm8RfepHOuPqWDA+Ndu69xaL9K03b3vYUGqOV1pcbb16F3UVMt
rhXz8bWRPp1Wbnb0c+7EcajEXVFkboTHvHgtXGLtlzyL/1g6I3Emm5mGF0Jo2X92Ez/mNvSW5Vph
717lynystGPd45yOX/LmkZnI3TRNihDDzrMLIz3ZrnoqVr9f1gnCpkEEzs6cF/OJ4+lnqhDphWZK
D0zg4DAZb6ZN3q05LpavdvGWiMmruth969A+QFzqYpnGYZS0E+QjxdgxT4d11lrppU+GazcqddGE
WK99b7j3/Rn1/UCRtaytZNNNVry+9XOefj+4VuWcMpF0KPjbTzmN8X4i7yEiOhOLyGTmb27SE7KU
AQT+ftlOch/iPc0N9TRksqSbwXzTodCRTPw5Cm7jeNYuwwf2VwatTh5UHtBlHE9/IN/jY9nW1TlA
puAt/fwwSGd+cABiG4/BPQz7Cz3qzbEo/HJXIFlac0gOq199fXjT3mclIti4Mwa0Hkt8Hpqzl0Pz
6mREZ+3z1e+HpmPy7XJu2MFv70PgGWztWVSnSl/iwt84pq93wYwZxZrJIRha03qkW9yOYp9dsa5w
yC6VMD9EUr+0pC1cTSv+61Ul2nH0HmuzFiuKQZtnR/qnWAzt9fersakQUxg51W9OMB8XAnb8waLv
yXNshHjo3LbOMnuo1vlQJMN7h130qHSG4M2al13ip+QCuX2PBqccqQ8bSH2oPSt7pDo5f4yH5U7b
zZ2vy5ehUuC1YOhXlcG8GQX9drTUpEctWBFqIXTHtkO6aDM/0fYaPC2QoyuHnfuAjCF4gtmz99lA
QEOXNPs8vVkFF0s92QvqAqfyvpdBmXuVGQbscsHJJc0aSngoXo2CKg7ELeMXLNOhJjRyriZ8m7cZ
TM5Vev797PdDTZPimU3lRZEtt61crGWkjfDnEfEpxWNgJGAeFQ6qIU+T71HKJ3tkxAhMgnnj+Mbe
5Y2iYKIBePfQ19+++v31IvYFEZ9UR2Xomx5Tdsy90bX+SrnVOcFFt9JGJR6n2YcIGN3mufAJk4hz
vDoVKR3Air5+jHlVSLA3T0mq9aPi9vMWea7ayjjAhPGEUfBYqvn2CS0V+U2hPvd0pc3475RInAfp
EYuwBAABywD5PeoLthAi9e2W1O+mTK51hrSv7xdFdliA23DMz5bnZcd+WKhXXWbjVKG73DZeMUZJ
3DTEv0BabCHF/sXtrFZGHKT7wizaOyB9OJUBUb1y82k7+oNeoS8ZcZTyoU8ssbEn5JNxR8yFqrOD
VwcExxpgWyZZrOZqseuOk4FwGZA5dxv0cXspzPgZHUJztTUnndOBouh0eu+GQB1/ryz4+UOZ8g3P
KbdZ5dkUWPx+yrpG2JLww2qb9zaXd5O9e1ys+7mU8bn0DYsOM97j3z8FsHzcuU/tXY2pGoYNMCmy
a9r2fr9eQhhx7cC0a2Fw7jnN/CoH5zkgmu+YqBlKax7k2bWAV3uFGLplOigrb5c2AaGvvYLUuwmx
zZVXYZJww30L+S/HZKPQ1qwaVz2GPBERA0fGsIOEAEKQB1mlj3IqrwnBdUECM0uXAOGyqxKlGuFK
O5LtN3LxL5JUuHr2N6p76yeAhBO0/P0kjK8SdUVeClY75Z7M/l1CyMxzBZ81HJBwqBCfsgrGm1aF
BrM6amp8ab4icAHj6rBRRXo1FWKsW8WGH1WNeygcIwrUXRBstPee9Sz7iLgD0yQU+tiM4WVYxr02
C9734ZsfcZ05ziWI7xLCk4b32vywB+seCpADJ92Y4JdzldyF9R+nkpsmATOhnyVO27Wvj2WmjyNZ
R3L6is9Lt5fNsjVpnx8LTNxkOxSAwl386qKmhYmceSWw57XJU73zmdEW1o+WzhukVWzemgzhYKMW
H2PBV2+jMe5iYIFgVYWY5NVft5uPNNmZJc5Kjt8S/+OCho8WdEGVqWGF98E/7QaRXEDJXpbsRZh/
SIHb98XRDA+xiEn+N3bI5KJMP7Cz+ziuA+dv9VnODjFp57HEooFLv5yPwfAh7eEUenTF8/bzmN4Q
LfRXdCeBFsB7nEnf8R0K9cZhHTZPizWvU7yGASJVG7p6cJtzYtz6DRbs4QYTK6nETA2TNx5901uF
Msc9gpZAzFE6wGwXQMAjqjfR1Ju5vYXNtFseHFHG8T9IeecSCC9Nsns7TKEUxMdvsWnBBKHe7Fni
79Kcc48fnWCbaEmzQ4EpGtVj1JUlRB2wZizxt7lAs81zZlYgH1Q5SrzuMLmB2Z8XcGZS6Ukizus8
ylOQTw+t3VQcUDAZIfHcaXmySZ6zFW3O4GKfQgWkOjusIfE6NIDnci/y2FNuydcnGnq+k5gmawJO
zWlbcZca9t4bGQhdFbxYpJjNjbwvDWsT5Bl5qdxhmke+/JbcLEihLiBvWyuzWMuMVeditrEP4/w1
Z0gXw+S6VMnZbPtPLfId+W8vs4BpSc7JMuwKkv6IV45duS+L3Ixa9spE9Qc5ojjPsETyitZz/sfj
mTYt36jEnkWA9Wq0HztKotD3fFa3GKt6ei7CxLrwbmwW64smXWgUfiD6dJUeL2h11tnk3AcD8UMZ
yV3utPW4Z0dpXHg+1FsKuc3KqA9NZ2zqGZEqsgBtU7pYyS1SFk20ZPEQqPiYYgS1YuC48AbpJnt3
To9Nba7DONvkAQva0EdzXD9N2LsyTZsjep2cnC8JQCeTc5umUYu2zSMvzCvyYz/lkVIku4Z1eERd
SMJHEyESP+KO2AkICBDP5TWBS4deuSurdFkxgf/Q/0S/QGh/VFSgI4U7ZxnWd4NIgjTc+wJo2l0e
HNTkvqe56jkisYjvYDL3TZkeah4wjt7D6h3xmWxJ3ECANb9CGhOyOtycacE6N478z/A+m+JZhXpX
tda9SYQVKXN08UxJTCsGXYlu+lP3pDwl7v1U+kjoSLuvRk5q94zGsFshdHwCr0gMjKkZs705gTcN
/TZx/WNhl8/NguQjRTbKrYVeGJ8Tabttnq4S/lTmsbeMqPyROjGPrPTZMmg34+IqHCgYAM6eHNpF
UBFZmO8KL28GlSWogxSLurNn/18hjHUw/Zncz7qj2XSh4b3ktrQWzhbl/STxvFWlXo+GcccteIXi
jLLmG7AIVZq5C9uG+NO3eTEcutJIGOvqv9L+kIq2FOVABzXXLAuwk/XhHQrUrWMl1F0IArG9m3mM
Ml2Z9luVtzWZHjFkF3gdiXTUtwfkOpkh0LcK177VbZqq+8KxpPdq6UjEoPB0rKKipkS+hXzp0eC0
s3GrwdikaXW2a9Q5Bg2Scbev3Gqje2ttW+WX5gRC+73DGRopm5xix9imoDicxdJs3ymm23GrrJ0m
Pxl+tw+hqQnNoZu+PZl59dJV6r5Easftf8pM995Oxbqz6q0x4beuJjAt/1L64rtw/J3MnxLF7Byn
wDXWaoll5MbhnVTzfrStVym7necjiJ6uqBCDNvjRAi/9BH3aUzXtuTtC2Ygw5FkwEsYRy6lBl2jS
spEhhCH6oa5+Or5j5P6ryk2eklL/NJOz4RQiA3nMv0h9rtcYdYAVK+toJ+HjYiJcTTO6MTsacW8V
pxTzOfGhAwIkbmhd2zYivwE22vgz+gWnIvQAJr59ltM526nj/J2QWM+DsX3I4+LVyzLGKc4vM9uZ
9nCMm5JJFACglFh2ccCCtK1SA+2WXx/aJvvrpPZpaenMSy8lkWxBqlFeF8+h7a/dUR7IhtvlwjjV
VgwtTZ1EIuNt3XE+2ZLqTvSWflhglEEyb8kNyNY3u+BxNsW2MYJXJbpPtIKyhreItyI2fqTZnxqi
+l0/2bqz9zDonPLbaV/Y01Y47mZOm0sfGKAYdICFQ0v82j/XGtZO/DPbGKNUscvKkDjOYZcN7lb7
7dVLw6cmr7eEYFwHF5w/Lte3SqrG2seoe1eFKlEudHibKSlv/RcxE4ZdX0oP0KPE+r5QFGDkJwsD
iY7R5c7+42QkSPumzRhy04RjqSAE5ie9mH+04wR4e5xrm9kp/z5lkogx8lcEjY3sQI017S04np3Z
E+7ReBuVMdCWMG1rM7mkIJS9sfDtlpEX0oHckOoioTdyip9lhgwH6W3zNaCHBEnbuHgNsFhZLv57
d7BWcdduXS0OrhvfljoZEbd9TnI/soovj+19lLgom/DYWC8Z4fMx4b1dUm3a0n9LmT9pzDt1PFGa
8bXCNlon4tAZ2TZp021IwUrfd/gYyPbJ1NWrkscJBc3o13tp+A8IhhFJZyh56QVuddSBC1siWRmy
+hjcEPmzkf90TsyDNiQNBa+UPAu3W9USRCutj4OirCZ77P3xLpFofxIeeKtpQmKVkiurhuwsxuTJ
cdC18DzHHk6bbxF8FzljiAlKtqIQFBQTzYaTi5/Jb16ShYrDsWvmQ49cZb10+lMr3uUF/gt+zUdX
hitfPmZBdZxHCzCLyP+UCSkemmI3JM2tzG0tIBcQENoMoSmUNN4L8pn89OxjZy2XFtNm+09iA4i8
qb5KI3toJoob/MJ+TVAjjBXlxq2F3GoG9q2oPpc9cXmBYF/WfIKy51/t1E8lqm0ysRp6PYxDkE7N
xm4b1pF+BSTFNzIX7BK3FifH72/J2D9eRwvwKH7QXtXE8JqEwE8Fp9dMfYB1ZxJfI2tBb3TyEnfV
u5iCp6KmGFUh3OJ6mQwOqIFY8/U0I9Oq3Wte+ATV1flEtnV1CpAtRnXTZqjjwemHGtO+/IeWPIle
e+Cvm+brn+lJKsWzY8gkRHQFTp25h3ksZ/Dfzs4i4VK/3I4sninVnty17kxcpxcYEHo91p3C3+G5
prOC8kU5z9QC2zwnTVPjVaI3xkNvatW2xrNF1Evb8atd9+WXaNyNVK4tO1/WomShLEiXIIHzkHjD
T4O6AYyEAciZkvwIFTdZetuYMQVMpmLQ1d27V7z4ykAlNaPqLnke6bQhQlgLirnUCOMavIWJNBAM
diS2dqe5MfN1Ztt9NDB9IeGQHD0xPJyAz8pnkmpKKJRNKyziMUrGeVIEoxSqYy3jCcO8fL1RyfZC
xCOM8J8JFHyHOP694C9rbt+DlSz3rmZTdnX+naXJzYqhCHgh1AzLUV/lHxXwCwkch8ln0p0xY4u5
O9iiu/4ScRkiu2ZxTcTIcPjZR2871RopMxuENl/nbj6XnYcY8NbeNXt5up4waauMW7Jy7Wgxhq8a
bX7s/POmu2DIXmScXH//CxhjCqyNOycpj7VXfo6Jfmzn+UTTCJshUF2WBJxdxk3qYKLZybrg3Yi7
bQ97tgJNuLbC/WlGSbWOtx8LIqRu39QUu3c4XnwwWbXrbP0+WckMZms++5h9+NdzAGHlvIyTj4TM
KogdNR1GN8Pb1/UUxQxJkQNoFwlp/q2s5PmG160803S2GWTtOHT/Wu1S5oMA/FCgmMpc+y4w5wer
ehbTsBDxRxRRHfwVMbtuEd5bhngrfPrgO2wXkQHApoby6I9Yd4SRlCsTWtRDY6CFGlZZ419nRWS4
Gh9b1RCHGboFrvkRjvWcj1ghs44buwEvacF5h7w8ODWJUd78ZuCBj4rJmmBa07Mb17dJpFjHZgxU
gvKvFNW3muOeJXz6qb2vxjKblXbpHu/s4Z9PQTjYWwP90cv8pcjgdyF1PiRiZ5QCiHoFscgGxB+H
lP01Fz647HDJazQJoVEmx+Lqe5CaY5Fzp+XNRiZHmnYN2nxwBxbOgscCcZZQ8lLb1QPkU7vKbOcj
ybkGmt6L1ASxSKQHFeNyrSSDcswBUILjU+zDrGfr8TOvv0XRUNReAjzUuIJXLd476BNSyudjXbrt
3QxhEdiGjgyznyIjqdcEP2NEHl99+IO15hZTnAOysYstqAuLuMtjvbLtVW61b03I8GbHAyHoMcG9
xfxZuu4LvDnuIfWXOWSKlq8OLpitp+0Iggq/hPgWqYItF4tNOg6pdqIN9rpIZ74xrDetw6re1p9B
5b0OeJfpQFB7e2ayQPZJT/RiXwmm5UJ49rt+UzxkLva71uGIMdOSg/GZyOU/KhtfQ+dB9TwxvfJd
ygR9iFJYgOkkXaXEnWmnR5BEkDL09L1vUJSu+3ZXLvlbO5hHIwNnB1fGMw493/l0wLSWD45oX5vb
/5UtI2uiXqnCGT+mMMKi+nQ99vfcTvtNmHMmz7dGbPIOI9oZ7sfYvfmnriaArszZaBpHPuBaTlN9
0YFPeGNBAAsCV0QAhjt9THgrdTiehzQ4kkh8cANUBb5z7w7JxkyKfWZUb6FoayT7+mBOOD4Ids/1
pzXghVH1zbN9TsebuYQQ1miwh/VC7c0NWSBRGLOt244fWZmdKwsypFMfnJJ6U47ysYo9dI4OIqWQ
FVbFf1LiwwDIMPEOPkVFoUVZcBrsvda5lxWBiaPhvHecfQOlxoHxxx3ng1YPTWmcpwZ3R+49paXx
JdGUGe6LsgAgbPNvjElAe2rrx9DxMerraQLxbDuY2Q5/AzOEPb1kpnjOg+VkxQsVS/KUYkxcTYJr
JMh5q8nh3PehvW4EimIjZ1GtGmevfVJiDW73nof6xNqt6WvQeIjGuaHLT4CqexlVpGZDModLLx0K
W+z4eqW74lAVjrXOUCxGbfbXo/h3lSyjJnx6ePXq/irCW7+UV7+b9fKmyB0svceSKRHfhWFzrfg0
4d5+oray8ehnyT/HrLDvpiY2Mk1eDdUvK2EaT2YBgUzRBpBp/87ag6rMtmndGpO1iIvDUJPzShkI
tFJ3EaX5kvXj++2fTLivRjuCKYGeud6TF9Ykx5qv2LU2sZt+Tbb6qKocWZ0tt76BhkSTlmLl1UrV
+hSWxY/Bc78ra468eFxPFSvG78+QlFg16+EhQUxJabPlTGeteEbFt9eZJekp6UjSHtQ10OI82Plh
Jgw1SMuvjoFBTDapK2hfh2HTpUwqkoRSYM5gWaGZX9skXWWAZHWmn42y/mvzzuKtd+N4AcPCUM5D
68nJhqttSwpBbtd0QIknC9d4HEQFP1ATomqx4NhiH7QP2WDEkV2KbwiIY9hVewPpTZDkj17W/mXe
AEZafm43OTHhZiHe7Y4BaVa4pquM7ar40io568D8q3KibeuBbkU5siciFGj73cTKxeCkN7R5AFiX
w7Xhesva6sscGbni4oG+je04AGaZy6mOQ5CM+q7u3gn1HiMMUOhs8vS5dbgIyRW/fY+isv6FWfxZ
xfmBZpa/vmVjf2IZmayOMu3SxCpDD1ppj2szJcGkpD5QNSniV2ZXDmL5L/A3mUsmBG+XE0/vveMd
eUMvuG4PtqIZKxtjRis9bZUt1tziOxTdx2Uh0CO5wXJOT5hLZW8XcC5HUIU5pQULceJ89A6B7Q12
GWWNtLT64dm9XdJ+SOR8RylyIc9TEEAzq1VSDiTcGZgQSE+vVoPrsru510l2PyZuMly11rs1wZ2Z
jrXrfHvbGw3UiWNPEYkR76gXAAKr8d32i5/JxfRg4g+Ohk6tMXnPW+RUU8Ssd6cQz8LRnSxvOll5
jJ/Xdh/sFOxYCe2hZ+D9KUjPXylvuBZg7Ap3TTOifTMqEk7amFe+CcRJSI/YlOkWltIEp1hROyIF
8BrtDS2DF8w2Eh+SWVdhy7tQaSqHuhEdotWwu0yzsZ4VK8ek46/OmUqCzb4y06s2deVM0eSW7mYJ
YT6cdqGoF59L5LBjR2bS9VjR/eQgDyw44SZsQr2167vK7YnosCjzlPdu2n1aCaHABSq+dfKBi9yh
P+BWZOkiINDoHjSZP30piFthRAn84ispjYd65CiqQJmRtJXN4ABbX/2sUeuhp1O7WyJwOY/SqOxS
Bvm9Hm/5r24L1OU8yyIQO+JeiUATyy1ag/VqntTL6DvWStdmu/GhmO/smwvCNbxDXZfxcSxFsEtK
dUmXxt2lLQ8T3yR7oHXibQPeF4XlAWsDC1IhAP2hA5EfDtnORUgsxFjf9e3HLG/OBMV8EDb8TUZp
HKY+u0umMWeySzTQycdSiy8VOoonCb/HnPfEpVibdmCoc1L/ITApCBSLRe1tbt41zkRow4zraVKo
ywE7J8vLotJLvnMI1lVQ47hOwPVEOF3cEDLbhuUI+b3S6z/jicWtRWjLiFXG/rcZvEPx8829kg9j
REKoLDJKZ1faFUFv2FtXvlPSbhq/osPFwpssO8KKSGgs9A1KCFC5NR3qvfRqh+gPxoHNqgnQTMDe
NY8gV9Zm7OfvoaJ4KYV7FqC9vKxFpJpAr2g5ObmtMfGt5T9o3Y5tVe0z2dqrAs/GqqLLfuinzTxp
FPQEhaysJvsRJT6NtnqxZ/fItM0u7rT1hqjjPLaM3WCQTVQLhFtyfk1IXVlN8qhGBp8qZeky+uYR
XSmyNlxmLRciEUP6hUxoFttaMbbcAhaYq/E2euRRykNisXgZLt18E6tohScnJc0lhUpFHM5IVVVi
M9a4jlQV70PHQoVfvGkE+3hHzDcP/tgh3yBMMmNtzwTNkNUOG+ugcnEmthRn1Kv/CDuT3ciNaNv+
y50TYJDBIDm4k+x7ZaqXJoSqY9/3/Pq7KOM92LJRBQOCslwopZhkxIlz9l7b8DgU1f0K6DYjNLXP
Cu9EV+gs0GkXk+0vr6oLa/ap+KPxxoOhBxB6g02qM88361uOp80znVM5W3/44QTJ0EWg72a1s9xV
NQHbCU0l0mc3ih3RjFkqy+GQ0E7o7oKurhdWnF5zFGiMSQ5Db1dowbD1BLFYRUK9Yqv/5oTNL8rD
NzeMvuEnWFqYFMOQsUXIeKwbY359/YfN70aicnJoW8R+GTkLZk2rTTfwGKWoFu0Wqo2F6bNH/gEZ
4FqiOl0203IWnK0+/28oxHeaauUC46XfMAGrfAbsacUvUftgAMkomvT+oPwQNxaCzGnenDLbZ1kS
T2hHv+m5Ea380NyrKvpwfD2iAfdGaPpOlNnJ06a1rlWPCMq2kjqxG+pzaZIhGk8vUdy+yKpchZwe
8bJyNue4jY55eKgS7L3ZEBGsFR1Smog8Bv07kG+SOJoHgxRXth5st3lAgDJT+mWXkgUe4jNacGxw
fcy66iHNQkWaKPTISV/UJe7knEdF1NWDQaAvjXfgRI6V0TXprzXENktM/PVkn3fxQ5ylT9JAnKjN
F7A3UbSz/8IoyFh6w49kEkyB0XTitIxuU5bcmsZ4BhEG+668Es+gLVrjVMQ6N7BRY4zK8UEwvVc9
/6TQm+dRfTe61l1Ujf1YFwGCnIR5i3Q1KBXm0eOZ8whp8+iptjVo4yy8K/KBbdUfz82w0uvkgQS0
gF8tua97OGwNzLOiQrnw7MYB5QFeGyu0n63+vZjCO1PlR02Wj0WWgY7Gwl20G62fuBg99Cbb7j6k
2b7D9uHsF9GKqUDTjQ7dIs0JJ6aNzbXWBwblFLVwPex5mqaVzpUqgme8CfDxJmSol3eTNJqlH+nP
FTpa1xIrLG4NpBGq49CjiB3OE7XvQnuXCYVejreEFvkiCQak/TzZqrCowwbvLXIIfhM3s0/mjF43
o25Nx4Xzlkl68YSRA5DseNrCkT44N/c8YiOTwUIfy2yP7lzt3Uc5y3Q2nEpYGYfStW9YdX6Jsjg3
zvgdHA0+b/sxquf0U9NCHduaOztAZy3HKMSkYn9A2HqKuo7lcP40LWHCVSjjZ4KvmKmwACwcVjia
3D0uHrt4xJ393pJXC9AZJY5H2hkBXdM68tbwN+GMjpa3gBG0q4vobFGCb4TjbPMxOBomHaWp4YxE
gPBUAkFXrxGIqgVhYsMKHAU9kI3je5dB0w69HdN7tsVrleOBNhhNBu9xXd9RBscLBGXczKFzMHpG
eOzcbI1qa1jpk4rQBfbRFajMCmHE9SXLNMHZFfZeVYC/y2zOYT4ORbfpXmNdVmujMeNFVJXpxh+n
dxTPj2mW1gzyje+pwwiRaEk+dcGF6XOKCkdtOxIDNr0M1rlXPQOCQdeGa++YYQlBvavtee4AyxLD
qnzCbzu2Lkxg9IenYaFM9R2b6lrS9hJutnOxHOUmWTfT+FE6NGkVGdzdbKFtzOJqhtOqjBWahMB4
imRI2RL7rzSrPnhgt9ogyzVe346m1T437RKEevfSqijaDUG19JUqV6hsjn7vEN/TINJvOoYsIsoR
TNNOxLK+GGMTH3dmvE2e81LKkwqYSIs2oetRag9Om2C0iygfikM9jlenSEjkcYk464Ibhr25g+w9
guN1J/HLKnocFxafWjoV20qrjnbrvBjZnV9zC/U53adK59lA6XLIO+ec2M4i7TKTaDh0JmnJEqFZ
HWtcyNDXTECih5sxz9YTpCTOrvXNHrFdW2xDNpRxDV4aUQO985T4MVmEDrKKptA/DARNYUzYru33
v8rWXjkzRsnX+yfHaM99Xy/tjp9iuX6yELYeLwx1YlWl7VWZ3UI5eFwqUb7iPKHuN7pbl5KVlCNE
KDz/ZWiTe9cIj4ixjlNE1RW08UIYGX5XqFxLm3sGyShNRv88FgaHyIgWSmok37vOxAaNB4DRtvLR
YgIDMJrxwZ6UvXTLS1UEt95JcQXWzyVeryWmKe5rEpAnxBD4fJt32DXv2rgukT8v8FKpnqgVvWJh
bGwd35+N3vs5EsnKVe6JKvzkR/FuaoJ8STI1flLAUoZGpxx/kXeoNLRsukdd8fnPiORljAXhBESG
JCo/T77xq2VmsQzG9J3eBiCm/jJWZkt5j8cm7MtnDwA5qjyV4dI1BsFVSMW9TfqUr9Pw6OMjfDiY
cTSzqTgbaKbEgYXSh58YAuAfj0NLVdnFmAoSoSHPi6D6+C9BXjuLLj30SY/fqXxhIHg3Vto3NG+c
SlAluS8dzvTAde+RWX30tf29QE80ufKH/xYaHKa1kb5bqeM+NQ2IecNWdfGrQHsKjpH7wDaIYx3q
byEbPILx8KiS3lmjE/eW8JqMXarlEZUUshWfZJqXuOTODA330VcFJVWztWr218Jg9CRk+4OMp+dS
mRQ8IVlkDbjwpEMPGmPPaOv6m8uYXmvlqpblre2GnwxEzjqAGEA+kGTn2CmzYDhd7ixjuI/iinCq
+RAgR/uolxSQLbGteNmGewZqGqcwXGJodkoELoSvJUuVv2VU/4NbsreOuMG1bRbgVHFUzXWISjYZ
rdgmAyfmgD6SbJxznehbzLYkzrsyWeeiDQ8Vw+yeE9VO94sHVSYwmFUyx4rDp+pDdmtnjFZGZ9SL
Uqc9iMBwxXu/z7IcpWBV3JtJfvF8jzEyoJ2os/OFl2gr2rD1SoBFXXrfXBtlVlQQLEvAY0ARnJ+L
2AVO4cMDNzt1yWNWFe7igiIsw2M6VqSz5CfLLd6HosdSqFOtTyLf0x9lXuuY5dJlMpzWlbEeYxbV
uPF/qBZ9tgebb+Gm17ZUnDd9tIV47xlLWw6muJoyPonvdc0BuFGas1VeWwz33GMsFgYnGJ67cFkn
zXvXzbFHMRuTQWo1dY+ZMx6yv5W2PIfKulQlv6avKWDYnf4d4/S8ynQx1SQEEkJLsyFcNR0dRcBm
FIhCHvQwfLbAPjJVNvg1E+43DT32wjPVkjPsLtX7n6z8EDX8mxAuqKGUmQXHRX9K4oOvMdP26Xjh
ookmDl/9xMMPgAgNcCvOTGV2LBI5xo+F6TO9RmdTUAp75d2Q1dpG+Xa6mJmDG71W9bkhg3XRIqXa
CGLi89DxV0PTxqt0gGDml5c+dV+bUAQrNOF1aLlrYeUNzEBnWlXA4xIsg/vaXKZVhAxEBI+hK2PS
6fVVZnHVPU1HhROXKK0d4dIqJzusMqZ6ndNEczPYCxRbGgQPm34iXS9UP9Vjwon/yOayCazkQSNJ
div02bYztdqttjzYdSKk24RVSxaPJg2tY1jqmL4zI1nHZR1QiKl+19rcC6GdV5z65Le467u1Y8qC
w2AcrGXAaFr3ohODv9zpbxTw7tr0rR9VNmXrrPPxhwTi3gjkuGtqHgOMKaTDti1yeFmgsEsmzjcO
DOCkustEwXS4p7vgUdwxmiNIJNUubO7FcnThwvfz2c4b72TGeDliqAODmsBjqyGm1UCEZqfhYydp
YCCDt1aAbMhDa3x7kYqO0aoAVWZoe0qrxQCFZ2HXTfaCVLGltQolqgskwr+GkJpunNZ98DYgNT/E
guBU6u1lZBf+2nOn6Yj+mi5GnHDicM2PwMzF0pLjW5jk6YK+E6R9fcTaMuZHpa0aUQXbLGm5hX2L
rCFpRnCxguQJhxwTDjP2tyji29PggKhAmuhF66aAoQTQg3NEg7GHAW11Vak1LQphmNsSi/NeqyG+
lgwLn5xy2nS2cdGmJP3FyrSBqyM/ooGINT8r+7OXxd/DqqV1FPC3DSOnoW0MzHrIxPjrJXKfFF8Q
hEHgVOdUaPF9Ul6lX42vfum8uuZbPfwqgZCe/iKaxuUrfn0Nn++jFDpacXbjU1cG6R7uKy3lmFjR
wm7Co6TdiuQgJFXYy8tnw05vftCJZcW/tRRFqd19fkFHn+yDGPoY9tsF8nD1xOioWMPHIkynYQ6k
SljfRT4dMni9p26S1tXAhwxsKn7Vo+ldq4mjsqMEOWEihiWOX/P0+WWK7AipbL7JPPkw1snShr6C
zqycXuqJc2Kf2Rlo5ZGf4LQf7hWhdvW9ngtGy2uw/TrTCBgqBtPVez97W9x5+CZube8S65qNl8oD
e5XVrxRkCPQ7ZTxple3tPl/GJkR/0L2sh+0k97pgkzFMgq6p1Bt7E1l1uRtVImiPWmd9jAlSVMVw
7rwkIr+vLU6Ej4Bnk+4e1RC6Vewtb018dGE62vOxgFl1tLCk7pxyB/ynzXZAy5AqvBcm6XcwdRZW
aXZHtMcWq1v2VpegawCStBcxyZsrLe3sE8OKNHCIz6LuZxijL5g5OMQZ5R54BNN7DTwoKHGc6Ksi
6khgDDkj14HjPxbe8FBOdfYx6gjlOwdTEkGN00Un1fdA17Rj/hU4R9wSCF4jSamIsePD1OyrjNLy
lhTTo1AKakHLbo2HQbBxVUO0tiBzbnID2c2gBUjtBtghuUEbojUT6r3IJqsMlmbkEjHiahHkM4cW
uVum7l078wsZmWBfzVE2uY3tbkGI3eeyqdHLOSgyi6FcxZWJzgz5+hrnQM5AfIhJSvfl91bL04tp
eMml///f+Wnt7ik6/vpz00ymfaZYIu0cAD1BMfba1JP6paenGYsm+kE27yOZu8gKnGMMEmbNsj7D
ZaqW5FbkJWBwwbwjflj3ZUPGsTeFwDcCuXUV+SuqolkIlmaMgmHP0YenkcYAOz8itpk32gPTIeyP
bW1gTJ4GxovjISgNmV5z+gyXVZ02V0wrxZ6nXkcM81h6TX6VdUHDaeYE+9Hj4Ns2PykEbky6bFa4
+U2vgI1Ki1QhVgf+To0uAiTtWuMUdU4burTuQK9VEhB6wIV0SGab1BBeorjm/+cBodttSK7cMBAy
U3Om7EHI+Fp0iNhojpb7UQYDgO7GCh89uoRk89GwwTO28toJgfHwYomcNV0N3saFtkS/SGR3EMDX
QaW3m0FP7DMe4HBpigmfW5zCdoUBUdIA4ttYqZ+BnxxxII4720z7Z2eASlWMcgR5PPXPlqURnDwz
7sYu3EMpq1YO54GnMR9nwlzz4vZCW5eImrdO7KUvCChVLJEz6oNcmlZF8FwEmyWWLg6TOVHVNW/W
bHcxkpwUnY7TR+1247JiGIElYYSR0fvriD86djWIw2iE3xh12niyPaY4wiPBxjT9g1EyXu+TZt+Y
ZbT5/Hji4XtqDsHVCNNrnXv1xUg0YuJ9pT+YLBorrYrzazAHFyBJA4FW4vuA5zRSlO6Y3PvTaZRF
tu01A6n48OxifHrIWsYoPt7k3SDppNhaPKxo4GMa7L27eoi7jZdpLvo7B3RDn9Tr1rfQXbVaejOq
/jigeOY4kjET9OyzZDsawicfftz9iFYJrLLxQV2kPYmQ92cLAmR1XdsOMnH4eDjOeON7WazAZAom
5P/PAKorbjPLcY51MHszC+NBt5GzTHW9A/CEd7RVajvQpN+bLspDtGNi9Hp8v+iNXCDSu9Gfnlw8
51tdDfaRvkG3qWLq7wJbRuKY7tJq0DnLOjwrmb16XWw+WGOMxUzD6eqRyHAqnSIjIGozFcHa6gDw
NnfGE8fCmnQ1ZQ5bX+vcQ+ZIFxd61kBi6Ier5RHnRgoKrD6OyIgiV5VXs7bMx9gKQdatx7yB/GPM
mFBlK4PcR61ACkQKaMDJ2ADgT6vBY0qNpGbML3FpPKCvj7efpqciQ60jyT399Pt2jV3fBaC4csOg
mYaZKTDHatvV4CcaV8yuUkaZzWSjxJfcAnni0Gz3iy3hhRpTVXWdyZ4bJToubkMPwHXpQWlmELH1
FAdDTdYJrorN4bpkFj27kVQb32V5ZO+GkY741FJ+yqTaQ+GrgJBWNDBQIus7W83dtBS1UFd2FjPt
OF/3M2PB4DC2VLZwD58vUTHtK3iTN8sqhpOdlt050/PgRANyicjT8/XmZeys8ewX5XzVPP2EPSfZ
lEaO+sEhJcRokMBoGcMbOQY9jmI+YZy+3TYJ2u6IS2IN1Cd4znMIMqkPM6cNTf/ZGLRf3Ii80Vkm
4ftJfwLLpW9Gens3D8kjeKNRPNd5uy9HnZwmFNxVYscPQ3jX6znI78RGnjnH9J5S1WVbSKCcGmow
cCD2IXiCRbwXXuKfmV0/1D63lREP44meSr9PKHQQK5r0MWbeFAeejWOZrEQ9mNdJmv7GbZN42aDk
Bdfcps96ayGD7puNWVm0lUQ1HLCGaxsm1nfebOqiVWduGJf++mQstWW9q2hE6VYQvzg9h9NhGs92
vmqF5uMLIQCTxe0UFjN2uhx4f5yS8tZ7AjNv38Mrtgrffeh1trDUKIx7IuTvCmB0bFF0s9scKpnj
bnSb0OtOx3ZZ1twTUQ44r2o+jMrO7zSz2U0Bl6ubvvk6SEFFeDXDBFPtw9bfVvNDHhCpTIOttncS
YvA1dfYAX48jc6pLCTeXo6gmD+DE7pOCekjrOVpaHe3wJG76x8w1QSeFH1Ot1y8IKtF5tgDYUhun
T65QioWEXGI7RvCSNNuuoaUghw2/l3n+ZNPgI/bYdlHiZ7bEdyfC4Pz5XSj58GhzqKgInxoZZked
ZsgKSUn6Tv3/QkPpRPTIvhklHD6rRPDW0allqfVjyAYLR5viwwDF46HNaps7PaEpi966yaC30ri5
lElVsT2MLqwbyM/+IJtLWzjGZZAgvT13NqqRU/BAbiWPV8UEwgJH1dCkXajODe9VPeJYyVoQQnXa
whQXGCEiL/0gw+KUeh89ne7cbaCX2H62F3wSqykMUOL2x0iz+AGccp35C9LfBEpEpzCA8BKsSLHW
pkluUb9AAU3yj7/W03lRbfx82GesyIsyhPdm4Y5ct+RgPuDegBJhhs+ppVkMJ8ydZIi3UqP0D6Mb
RcAPnUtrxvkpzxvEJghR6NKWgHVmKYub//Ri19qaU+esnK4GoiqirR+m5WNGtx7Sv0npC9UAeXAf
nz6/COlh3h5JL+5V1p0Kb6RVxtDzbSqYWVWtMC+iQB6Fq+aNgBn9bURGt7TR8CZVAdc3+twQI2vb
I+y7JoHt0tXo61fwgs/hGEUf0gm2itSuWfF078AzeBoUsnCorw+fr6bZHTmE+ePnKxjUQOPrp6Kq
+kVV1SVH6SxlTlkwbQyy8rElB5kGC36xgJ7MzW4UQ8IZMaW5c83kJ+KcyoBcW5xmqOlSB21Wcexk
ZzxVdJclndOTG6jp3Eexfi4T5SxRUzQr2koxw/wkfrQC/dqGjvypyK3hIIv58+YqbfyIWtqrtHU2
iG7w45aDx1y2qrgI85cMScRxQLiPpapCHm5Ux8/vwF1SJIQD8Fr+nDiQ3HxTUO1+odzTpPEL8853
BqDelW3LO3iB450z0bwA0NNnUpR3HvqgYbCbW2uwaNEdMAN7P/X14zi/chACLFxZd1t9Ri3p8fSD
NmD+bBnj7JQI1C6yw/glKUAZATopL7IJyGdnsD9qENsHTdqvzhg/UVZj50KWEkpdu41CZ2gQoVlM
XcnbYB7gQVhLtdo7OkHS3gd9982aRc2hrCy0jLF+/PwSz99pcpYIIZ1em24Dc3liVGEbtbWzMt18
qhItXI2Tbu0+efukwUerFIH7Lom6zTQO5d6DuMnk0OUBSlNrh09EnD4PEKJhvhQXZQ7/f6oU27RN
svSoRydzjiIbwYfoDY7GOgVLpYfNLU6aeBc5UbTV5xjFZMg/MguR6Aix4+aE1kvPMHAhBku+DWOy
ipsQ6omXi0NpmN3KNYT1NogMQVrf3sQorEvHfcBIw+nmhlu7wczh37n16BOB2i11ZoF3n19Sh/O/
ilxanp32M7ZdZ21kor1BrStXjSPuuANPFKrjRS9junskyHzTGXTrCX26OIb++FmaZo0N/IHIFW2C
ZaXpxgEdSTrT/+n0p+Ob3VZ/SBMxvuYJSeUa/GdJDK065dGXPCE9royo7hTZwqmJzjVm6NokNn52
Qj9lDVXEitrhmXf9CJQP98nIg6iV5a9cGvImceyvphq5kmVlT6FvHgLTK74xCYdpSC/S8p4bAyPc
jK2ShfxTtvOchZ4no59n+x//+z8E4xFiavNFWI4kJNn+8t4jb5jrraJeprorNo7Gaaqo4N55emCv
2ohrKGrSHyE+dvdRN4z7UKtBX4M72AdEZXrwgE8tIKlVhrMdhpOd0Dmifgnn7zS/1xZJLZIdW3hy
LrMBU1hn7yVc5WWtp/e/T9cQ4j8+CdtlhqkM29UdoX/JtmP5AqTtu3wSQTieHROgvBdU4ZIiLVgO
rpPtq0xWNxK3STLqEHTSZdx3ToykZxSHlvSJm9mV0WVAXb3Ebz0BQosDB6w8BLtZdFG5H23c3AdB
N13YXKdHlXglKeZwNfmX7/QoMI+Y2M1jjJhmQZCBx1mIl8orfjIfzo4qLYkN1cJ2OwX5L5te9rXS
L5WOdLUsMk6ZhA57o5Feo6nyVgqQDmsK1ZUjjG8Y8TaTpqk3a3ju22zYWSWJi6amIkZs3TbTI9JV
jBgkUk9KhURRAFM1vYOrZdI9sJFl09ZA0NOTNI8MptyhFmjXhlOzpcI42deBQTMnA6LOcwVqI+yu
2eSYmAR9ba0HIl2ZpSse7JXeduODmL8vu6yhBZWfinRKQIn7NHOSLD7gIc8ehpIpC9wQa2MQloAT
WK7xeXcv2XwyTLPuGLMhr138hPtckwAE8h8kX/QXaCXjKWH4sUzDbHZ6ESA7wTdaQWI2jsEMLaOZ
vw3RzFBRCvAS5jR8YLtbdL3lHrMR8lY69gP3atCit7SjJ1mjjv793Wb9KwWYE4JuWLatGzrtaOfr
o0PcB4kUyGykUXX7PmPQR4pIiblslcSZX8JMGfrt6JbJTtiERGpBl7yKWTPUGHSh8gH0QMysaZFb
OG36rE8/4sJ/0XXX+u5X1jHpreGXRjqIHhVoiDh2dkQo1IU/QlMc2GYaZrhMaNodYXhPFpOAN7gI
w6JNOusCGNW4WXFxtdMLg9rpoKuOMcznt0FJ+rJMPMWAXCen3IpAoNSxCZ1z8rdoaoptlioIpqoc
LkaW6Hd1WU/QDjz33bTmFteEq2zCVD1x0x+c3jMPOefhbKGDvVj/4TLPz+w/VyhTGrpjW0rn83X0
eQX7W6KPTkALuFnkaW4J9dGX7njQ+g5TirS1Ze/3r65Al+AFbY9HEZ6ZiXjsgjbyqID1nmwpxK4U
bc9d2r0ECTdokOnygmYzWukkFrFmGT8bBOOgByEhDCsrGNs7qx6Lx04ddFM9o+AnJBQG4D7UxVO0
onclNnCfNNieV2+CoxMRhxjpvcNUD3tSGdjJB640MEIxV7yM7Xs/fMMZpUg1dEM8mCK6xDI4DLrM
fkWidVYaM44/JDN/Rpp+vW6maUhL6K7NZZvXyr9dN04mkfC8OMdzwBC2mtHVXuDn7/AG0UzPNZ/V
p94+EfrRSHRauyQy5R89RO8YuUTkLBWYChpPTvaU9/3PPHqLqFqMwHpmfm4s+26TtawVYyOcBU0y
TJC25y4L8iZXDvEwB9Vjnaj1ceKCWR5qAXysbvtmVTXC25ygnrEjvErwBqmc3kM1Zw/gFEpCaseq
QbAA42Y9ig7fdgeJyOOoyDjGTLcuIenEO7Ny5436lkdmexJGsjIlIyBdV9kzNeZVi0Vx9UwBTCs7
4RSp79suvBSc1f6wDIivgU4S8IupDNYCpDTso/My8ffrjLJNl4R5L6Uedqehs8N9FWOQbWKWopKU
ZyUJN05rWJKQV4+5P/antrE/kjwC3j2HJIqELcrLYwZM6ONBNfdqh1z0j8F+//VOScSyyX2FCirk
l6humsL0t/EGIgsPBmgnAX2IYJm6kXgkEPOjpxl+aktixDnMmmvsl/uK3JE7d9IfVKbadd53Cef3
6B2nIe37ltRqUXrm6vcPvPjXuqqUkLbJMy95n47z5YG3YjPs6Qwiw8z6bA46W5uDWT87TKT30ISn
Ffa/bmGUhXvKGwyA45A+GPNMw2EFGrVXiQ9GeqDemN6cnTb+9vv3Z87r+j8fLCWUYzgAX0zH5hH7
5weuZQUYlQnff4m09ezY+W3S63YdDCXwwhmuzj7vr6rQ+cGRqd04mTl7Xyrmk3PqxVBY3Vq1frB2
0s67y/3Z8anE5fMLKFTkZqOe7z5fNvlzCK/LNNCONnCF733nrUpNno0B9BHgH3cfFhwTUzmFF1u3
jyyUzoWj65/u8a+palIp0xAO6XxCmjzBc2Lk3+5xNRXc/aYd0klND4YQ0Z3ySvfcgxGNriOmgJ3n
56csrr0LKJY9GR710Zz/2iCmD9xjr+iplxmWzdsfPov5Wn/5LHjqbO4YW5fYSL8E+eH/xTKL9XHZ
0so6a1rtQuxFBGcSrYDv3mDTlcMpIsJq70JTWZWct5vsTU8BVUDOL07BNE6nttfNC6PcDCJbKJcV
0alnOBrWeZ4ZcQyzvU1m4NzMOoga0/Aetd20VviP9mEWWvcDFQZWhjpb4UUHXGBDTW9o9/7+d/2P
hQYrkclqblomgUVfo+3KSsqaFl+4tA21JH+JLklDvGtq2NodGsPN0FbufVCCmkNkcxwCLYBm8Bqn
5qoNi/pExo956YcGYW7KlJXpKdGAInTufv82//30StMxiNjTHdPSOVn881bxUqyFXlPny3ACgaVb
hDjFtsF4uyb7lOoOr2CK7+73P1T8+5mkM2oZjsGP5f4zvqwZRdbIaoRvws8i0X7KA/oINKsg17SS
sCMOT3JjdEkBOwdwXzaNxl4O1hv0MfC8tWbQa8Jk+4c39e/KRcIgc12Ld8RNKr+cRroor6hkAaFE
qtm3dtmeYwryvU8zbz0SA7MLRDvsiyRqkCvLfT+2T394B/Me/8/HQyqKJmFZhun8+zzUNDpMU/rJ
yySyAX5BKseG6EFg4UdJJHDbXFq0quNuT8OLAL1geKE/sOuoFTekwZl/WEes+WP48n44l5m6o2zb
FY79Za90WhRMRhKSfxO050B15TaL2whfXWK/JRVBBkiX9noWpmfa1o+wJsUL2F5o85G0zrE22QfA
uy8q7ZK9kCgqwYkGG0UKkELccDQ1J6A4dSE2W7Vo140IvevQPQsr6GN6I6a5N5WATcjg2vLuGyvT
fjnlGXtH8Ezc3utkDOBG5sSh1Cw1jn5Rchr69rWYW9KfX1wbTE+qLGM3H6vvK6d219EUXBM6PReT
2LNFpg/h62QiUdXqtj9+jkg+v2hh81M6qbfrzdo//f5ztuad+5/XleupS52VweDZU192dnouYypD
+FgcWEIUIUF/DInSW3Sj365rMnb29J2is+NRgjp9cBs6ibelsu9pieirTzZ7MUeFYXEPga4CIp2c
OuLYTNxhOHceMpfmft7gB1rCSQzXSs/j82ThfWgQ+NtrI66ifT+IbzIwaupwvyZ7YIl9jqBU0lWH
tCeQNggPRT2V+7LrSD7HvLwdRw9QcaUbrKZYz92A3VDpwXaMne7mWsuCOKFXs9sxX9JfNGry09gg
fEYN0W5/fwnlv29N9jUgUI60DPZ288utaXU1Vm8ny5YqCs1lYIMk1kUKcC6og2uYoR1AVoH9Me0x
rmtx+8C0LCJAtcvup3YyFsRgjztX68Jbb4wY6ZHVcJPEaM6ryKaYBly8GQks3Mi8z4+GEdNj77ro
iQyaaKM77nTsOty8LunnAvCHCDa5T9f2837CAeGuey8zOCO7zkp4OKMKr9bOVSnzHTKDj89XfWS4
JIPRkEjtGVZd6WIHGRnh81yA++As/rDs/kfnC46fiyAN7izS7q9njEHLy7ASFVuplmxdy8ofRERS
uZywONUBw7LIrHZyGPVjkJZvhWWeO27QV60dTt7UvrbteKrUIO/ikphwqyuJ3TIkTWvOAkHUjfuR
7QO4609c4c777z/wzzLtyzPj2hzcpatMGndfu3aRi7iBRji2RWj7CHGe2rxBjmkwkfh8meXFzgr9
9lq6PWFFmmOtNZh5e1Wkaq0yxKJZB6MlAa77jjdJVvqxLnMcv8k+sXt18a24v/OnoxyRbSGVvk2p
nl/7kJyLAvs4gc9oUvEi7v2p6F4i3WauZ/7hA/qPhhhFkeHQELNs6civtXQH4TgrYpOhTiGnbRAn
/V6F6nW08jdu7L+ebVuO92HeDSsJIeDoK284EFCLnE9wU/7+olv/3qcdoaRh8mYsRcn2ZZ9WJMBg
Nhgxp7XALhlpOhuIqvdj2UOUC5LgMhI5eMmIOvzri+VXPbywgtRjeApI+sgEC/Ai2neGaVYv3F7d
oWSaCgyAl6FpodKfXAhLx8aXUGvJt9yoKLMfJ7hqBVSZBz0BDz94WnlRmnirvMa6h/hOWIlbJXfu
zULD88JxMd8owxBIP6dmVTc87qiBiDnzU0Sg7iPw3v4S5tm4TbSXMunyvQ8edRmbtdqafdEui8xp
YHFp6hYTR+eHDamu9Kn/sGipf9flCBjt+WryENrYKP5ZbA2WqsApeQmCGlh9eFdnJph2+D/CznTJ
TSzr2ldEBPOBvykh0Czl5LT/EC67i3meufr3Afurr+yscEbvJpSyu52SEJyz91rP4kYk3XT8n3Tt
hL6Jcx2aaY20mMtac1wh3w2ILdefMLN0QsdCIROCPcUwUpeNlDS30U2bb6kEh1FS+ohrkfkzUCpK
yeTNjP5ImETzI2MKvQ2jZYmInqIJYET+c5i0fCA/697RUqGHmg2f27gyN5VAzNkOkfVCBwuciDx8
FhF4A8JZvkYTQleU+OljNcBnBFyNI4xpWwzL5giMs9qkzO9cSbMhSfSBzX7aOo8I3mLCbB257jQn
US28SmWY71gCq2cQmXyz2sUwDl9uqp5muG1kxeGC/ODbpr1fbqGnYPXN1FFjyfV7q8qScp8hCJcU
a3EjTFqMtLtTyXeLxt7pBR05hnZY+JzORG6Oh7rshuooldCRJT4uGAfK7PkTMs05gSrYDmSOCMXB
Lg7DimA2zDq02/l3s21Yl82umNTwLrDXGvUcXxuVywmSoOAJQjL4JeRETSEwW87gxOCLfbDoUN7f
MZf9r8F/LIOLjL581/+1KUxaUoQyBIFIdez0blrNX3Fmic/EkDfbMLHFISujxSaR7DnNQEKhkTrU
SAAPQnsYmw5xktaFYOU74fz5KmOq75ZD3MVtfjmu7ODGjOVr86/fjP4HAAACGzbVELthj0S6aaXx
0SB78Cj1wGlA5jyuTwUgizdNZBIMkDasLKLgLJWmQic71a5yoF5HfITwyaObYul/l8wkgQam5i4J
6VIplqE/1NwADlUJh42EpnOVAGrVZsm+9rJSnEccbptwzuavrG4PRL2kr+ogyV5LEs4DEepfSbkb
79pyEIn5BUxWCJt6eE3k8BtijvxqgNElK4gWW8o0oBTECZQNIoTceqnBHx8AB9dOaCqFlw99jRjD
Cs5F1PpMXWQ3LQsFelXXfVG6KrqA59iXscnsN7hKSvDB2l7R3reXbMUUhs47YcqK+fvZz5dw4D6H
472Z6t5DOuzP5NxMrFIAMQSRerYSOz9lKOgs6N2OPkvTXowFPFI9GowH2aktVb91/QAJsao0b5y3
qKvBueS9uVPIwPmuVcpXLtij28ioKucyQNxg1Spwga58GpKtPePPH+VOe8lNpMJhZ8vftYHQS+i4
G7uTu9NgMh1U2IoRlY0CL4NF4lqtnjmpiqyu7CvFbaoMz9Y4lo8Nbx+9DGTBAQZcwNWeMvsYEJKZ
bKNcB63QgmU9ZdzTgfsM9wZ9CMJBgeRR9put1tnfKpvVXFzW+n3wUUNW2kkO4N88dP3yjYiw4ich
buI5kqetIcb20e8L/1wA6Udx8peZJSasSMN4tNH2QyedgWROXmF0Ml0jsvtoh2P07qZUPqeLEBLi
jnggFJO2VBfbbkG/G7WEsahN1U1kxTr+ExkQBlAG5Pl15DQAkm7sx4ddRj7DIQE+lzFmBvXFwQxl
mHkyNEKlaen14Q17tbr8bWp95YzTJaIJ3HTuMofYmPRArgSlIW4oVP7PavVgAKHl4tXGUD7jdNH3
yhsDhzsApDnZRqmSH7o5ATPVyNWO0YbhjmgHXT1TIqYOlcfJZp+05RAt2aajzqmgpfl0iGqjf84l
z5QR5I2wpZ7Zqv4lOnIJ9M7rOpaZwz+HRlbe/nx5sd/tthj8sHSkJ0Y7eWlT/np5CXG2x53glCq6
4kXLSLWXRN84BvsytgH5cFoTg4uif+vkumdTO86n9RAWIWq78N6rt1G9NfVy7OpbH5AndaVsGOTK
dbhU+qGBUEjetnIJ0NPeGhM7EGPVELOJgUW+WpwhB9s1w69SKGHNxd/oGG1d/4129OhnNgqtMDE9
dAP6jb/9ta86puJ5OWzjih7RUqbyqIVPeruUupYwnpLsmeqn5yh7DqSfNdcvvv/c6C9j/VLpL3n6
ShX6Sza9UnH6WkvIVjCZf8qlVwqz1INUZ/0A/Ro8hY2J526HhQul3P6SZaq9RbP4ZuppuEN11T53
H29M5HcrI8Ft0DKYzbEjpgXz23ZOMVT2JmTWbxRzb9QHAt+QSQILGbLjaB+Qm/v6kWMLdSw6+egG
QYg3p0Y6AV43jiRJ1OW5mZca7bOZX6y1dOvi55c+v1KWhUbsSs1ogO1raV+r4lZz4Z9v41rzfLP8
pcrq7vt8DKAW7i2PlXvAQMFJeU+eTSx6GPaz56bN9L2aBCcJ2RxQLbPak3waXoMiQd5gKG6h7iW2
jAd54RgcpP4gCBT0wWAwhVsqhDtrH/z0SFnpMdGPLfxP/WhW5MadAv9UyktpcEfzs5KfcTlPmJTR
yqYXCk6Sml4689K4g3a0k2tlXqb+KpJraV6H/pqTJWJek/RGRektHm6FWCocbpm4JeLWZnfKHO91
dtfHpYguaFVHHe+pfZfHu1k8xva9Reh5tCGxJp1GF2DZxTL/JPfAgqiYSHEP8dpgRCpIaMesl9xV
ieZN0NUDge0VUTSPRv6oraXkj5QvMKU/WuLOWcZMD52wLu56ck+HpeTkZ+XG7Uelxs2OAAjfxHok
tVSLblJDpjuw9yti1iy6Ju0lia5Re6GClvXbpSPYtjtzLLtzkyyF1opRiTmc9LVS7Ob2kU0gldTH
qD6G0ZEWbD4chvyQDgcb6nN8+POl6H1DjdYpPXmFLR6LHVssK9J/rXQyEr5FHeogr9WweAqLBH5Y
Kw/OiD7naZq6+uI3Ni8nNZ7oT0OYX6Z79dB1MEV1Mv9Y9SvMM47rU+sBtrN21rVjNBk2AX8i6wgC
ZheQ9vM9tK3mInXdrlJQEoUT2IsUUyDesGL6Ei4h20pifYrrRHh8MwnFXTRmy/MigzI4Ec7qsSyL
fvx9mUs/8vZDwIx1l8CketBF2V/XQ44C8xr1euC2amM+TMXbjPblUmtVekPbh7wp+WbqVfqpG5t6
32QfjBXe9zWEyuVDZRmv4Han4/7r2xo2xDllUVBsjNl4jpPYprc4E62IsjgaWFzJE46/ua6QtuVE
MfcNq0wQthOA9TEbn1TTeLEMI7mjZIwMlmBa0jl62RlgrLBsk43pX5nAEUhVfLD0fT884zfHUaMw
o6El924RZrHfL7psxMDZgexv55q5fa2+pD6ZxrpeatskK80b+F24WHbwalQz1l2MBQR6Zy1bkZ4s
pyUxTahI9FrA09UCifzzWau+v4HSpGTjgHdHNw3r93ZlLOYJjRM+1naCDlWYkEmMgGznTsYSieVQ
XCYcnItqxxnkPMaVVkybZMGGYTuTCKF4M6qsdgel0zES9qA0h+wU2778SPT4ZzyJ17aYP+oQvp+/
8NZy59dRIyBGeNdLmZGSE86B5z3s/PIFcBpY8qGOWTX6g6M3GpN91F5n3yQOAoHdRe1h78WNmj00
1vRFjjpAGT7bukI3MyfGZuTZhsWGd1Q/aAv8hw5KaLKCbELQz+Yt/n1eN8pzb8RqxxfPFNJ29sM9
yhiZWM49Ng4KuHgEMpUJ+iKOWArWW5AtNfru7APocQvNDYlqG1wb0kDohpGb4GmSlzLbXZ3vpmqn
waDfmtpO13Z4Yn5UkyL+J30Bp5BLHoow3SryDHpppUcoQI7Nkjyf0YtCQKlLheXP6kmCI1MS0aex
N8MDAolcj+3dMEvYuVVC6h9yZU+Vyh72RNLuo3Yf2F4ILJ+XY3sJAuzWKxVvaj0p9UghoibfTTU3
19yAF1Is5Ycu5iyqkXdGu4M2hh8tIqJhRxm8EF6WtkPP8KO6xqXmeSkoB4jarMF+hgYRWh+fYvr7
ZYuGgI2OjqzYFgO033auMmGWEozxcjMoark3EHHhO1KLKy33rnCIeyaGrDK3U+rwudYAx9fKRhCX
DrMIqkZGcY6qHY76ediNLOy1pXrS3Oydlbhm4gp7B2hJT+j/uFrtWtNSqenGaw2h160lGbxdHsVN
AurxMHhG4WlrkWfFlpNRI9GXxeCNhdeDRQZ7XnjR4LWFFwyeHngl21LyIAMvLbzUcKfAG9YKDVcd
XaWcsBaoyTfsq3Qim/Rq8OvVrobPpHbtyVVrNzNdY3ITk3D7pfrQa9eqQ88qlipDrx88Zgzt4AFn
8bdq4TFqLwePJEoqH7yUyXuxFFz2kBcReBLAy8Cze08JvIzwTrZWgdeTExF4geFSvr7UzEazconv
MfDybguGVbFLkDAuZCqx4OwuNcGXyXdDtxvCXRdyYn1wSX8v5BEkuJkGew1bKKot/zbcIUUpzSFd
4Z9rafLJWYK3O87aJ4V7T45ZyMO0bT0tCYbI+OboicsXBv8hyjyDxsUhrthLJSpEkbqf2i8It4+N
idwobIFRTWJWrmHw2Qb1glp/upRT357IAAvO4RwZD2Vhh2/yMPABhbAC2S63G19BfdzLDHYxI5hX
i8beoWpabZfYffISWOm35b+9PTaAH3VxpZUFhSdX2AbKZOH5vX5QjRKiaQeZIJObo2x+VRYfYtpa
0AsCLkVkRkPzmALtc2BI35kftH+xyrkNmfQtjI35sSBW4kHvyLLADyN9MMH+j9sT41KbxhFrKwR+
a5vvX4sqAbUitTqZtzMxe69bkiFaVJsotKMnA1OQTKI1gOb5UxFE5bHKmd9CuO1pPEYJWBmEipVm
4kJgovRahA3WKAODT2/4iGfC/mwkEtCvVvM/WLUo79peOJo0nTkgF3/Mx+sw4F+/d8iHWdLDR+6q
CxTPU6BvRkLltpJWVQfU2yiwxnhPDFP/yBzadpXiZR4t/Q6cT/pAfaa+/10sw6Y1qDKq4v5kLs3D
f/0uCjFrejKQQpiUdPvTsCzOJAx9Yy1v7YxUy2EXYx6KANp7cQpgEl9m5kYT3f4UX+Cynoy1BbHc
JXAwxPyAkUb9NBWNuY9NOOdqPNufSc++W7VdfjCkYADEL/fLaIhZFhNATSbBFN2L+dsGvw3ytMlH
QpGG2ZcrAi5jLkmZNG0tuSIUF/krm/FlGzPo6lFaDp02DPThoOCuf1AY6ICjjKkxxLed0oslR1ir
AHwUZMHkWY6hhkBiYxmWassBeWpzJYP8O3gJY1c1oj1qQ9Id10edMrwVQ9Oi9wDFU5jxJxow074r
4ECXJW0PJPWkqvf+sSWJiIygeNiZ4ID3bZraOG5sohTXh4RpNwdZ7GjIZdYT4Ypj4QalBGKuUw3Q
NKVxgiObAxpJuDE2OO/W56YpLrdMAMPtvLjDxsKkh69YKJjCWrkQ1olfZjKB0IRaeKtwQm6CugeQ
QO/utj7XqYV9TU+MVf7fE/FMskFfAPonvQK8J6Qi3+JKq/A6tx1SIww7HMwSnPyiWQ7m0YkBG9zl
DFCuLMO1I/iTO1vXXOqYcUKoKdUNOylEshG+dGqTedYqnaf7RfusaEDa+sJidmP8L8qzaZPOOHHr
KBm9wSYwtpsaDUB6z3rGUHpsGVibNW1xRrVuoLUFlnxsvSIFPMlF7DCy0TaCWX/KfFIh9NiPdqlJ
iziRILAtrm0gZADMOlXF8mCzrTWb+M0cBrEd1QZrLyty3BzcJhMhPzdWHdxyTVJfdfurbpjZS4ZN
MIh8zUv0JjwMCFMP66O+o42xPiqzipCitietaBm2iAy5U9WW1r4s58HJQTWhMW77I8qk7tih7zhm
eEVBdsy2C+GBlOIk/pIyqdj12LT2czL5T2ogfWIees7CGFqM32uMThofMaA+JQfgDTImOExpMHLr
v2SbeUYzWZcpitlgZ3l7sViQrD9VUzZvrQrxp0kIzCngWsVkw2gV9NFAKMOaNqGEYq8Npmchswti
ZHxr7Xl8NsmQfhBmU7BgNpFFZ91brxXDoQuC4TD+80jtxuGQ25zEZB1zw+XV3vu2nO9Wp3yT9EY/
MC6b7j+eT5vz4Bf2af1pfX6y9Y0VtdAl9JkeCgDE1k6nW8Sw5aCo3McnkzY7d7Y7CXM4URXW84FW
+YckIJnuYZZnjOUpximYGDwbrc+G8FNShW5L1dIpEpjV3QkV/QMuFuX849D08y6XFqFxYTQ0VaZ2
zzAUjb4m+SiSsiVG2oTbH40QestejG5bm9eqz5qzLS9E+kGGrz7wetRPs6/zxplqu7g3xaGq9usP
BCQg6zL28tTpihfopUnjQYEInU6fSffOXqQ82HEjt95qhq6EnQz7TJL00yjf46Cyj4zc4v5hfWou
VJ04Vg5d9KUaLIxzld4TOrNk/A6L57cxRi9fAEsLP8Tuyp8Ha/nRsgGPVIk+uN04E9hcFd87OW0f
OTNzp4EV6JjL7GeoLSghWXVdzZhSEKtuH5Gc0jI62xPkFePBBZTVmqXCPhqvqxVqwb61uB+ouVne
ZEi+UVr3F1bS/xOVVD1WGtRnAOXNKQHVdPCr6kmkHQwu2tMvVo6wNm4kfFIafDRi8XLX5h/0ZhUc
lg5k62zncbRREQ5xnsva9EBbJSCzTsmxwgeoGKpuPibwnw4zUDZkehO9w3g+rY/WA4YNVrWTNjtB
JD5ZUpR78B2NsyXVxNnnqnbIi/7FUoiBlAyBjMOw1A1TrPkoVi6gNRM1RVzka5llnyoTK0vYqskW
T5C2aUqdVvAYHrWiqQ9yS2iyjvRzi9IbNmTrR6rTWgAtMO2zdilkFF+RnDPf0CraKlUFUjQFbt0x
MCyNgJEBkvA1kThYpEpqCz+yIAdYy2Bo+dBRLn3ZFxdJT4KLAJumbGBPd7NUOmE/DDsfD9dzNPTl
Hm1Zs2E2I7wwJh6w18EL+1L989CBXyJmpsd3bJAPZQX1cqcIW6/Ism/68l2I4YM/tEWZe4BaCY82
MnC/rCwOsxQ+mQxr/xKj/j+mBPrnXjdJkQim8LWK9n7JpzFZYjrmcTr/OEiZD+PfyKyN4DuwD4Iy
hvZZLlDeBNX6XNTHGWv7bKQXtHmdsdW1nJNiQwpXMn61ozCEHIjiJ+gyx44k41Aag/9IO5mEQHAx
itQbOzTI44VU6nw7TTMhUB0oXGuW9ygbsL9aIPWlRM93qMmq7SSKCQ6+r52TONsrWTdtC6n/ny2x
GSPAqYRSBQAHPfijogUkMcS6fygCRl3IUZ0xZnqUdPCpFD2InrDianv6BdMmDxv/qQmrv+QkFn8Z
Qf6t7gOIsj3BM+DHrJNu9dZJhYOxrUYoWGMofylbu/je1DpQbRG+pX7fOb7JHD41CBmvUTqxFsJx
k0mMnP45lKDBjnFpyNshj8kdCbRvs6mXT/qoa3tFA45UwHpw0UtYpG1LgpNafRwVWtlFJOiOMzfy
WG8SetcAqfqgjfR+mWbb9I8QvZl0ZVip/brGLJS5tbg2EPi8QHt9kX7RpiBiuhhs89pyDK1mzqJV
n7o+L/n45+bCO2u7RImrTpmmwVs22srDzqnNmA52aEX70AyFKyPMv2X29KLoDNqNQAEUzYwqvHRp
FV7KlKCeP7+Q/+gsAbiUhbCQEnM7/H2SDuXItNoO6k9Y6eUlrFWPc0PeylhdrKjA2d0dNYwCG/63
kDltXFWKsIDOz+j9lOlcxfEXoJuktfX2U9GoX2SkRx8s6JX3bzY9OyRyioxaCojZb2JWtH/B3NRa
tonl2vc6FS6qZRD40mgpuaKAhDdSEwy0LI55A6bSrCbX4NUci0xMp9ySvNq2sQ3DmN0lA2uRP7+F
76UXNOdsS5cVVV6kx+ue7l/7jTAjJG8khBxk4dK2r/Cv2HxBEOgZNUZWvU4fuG1ku1ppVQwE5M01
aQ/yowddPKvLTACsCzKXXNm2ZY9NNiTBubYncYa3vgi4LIhDXR8qD2GmyE42jEwGMk2jLWlMwLqk
B6yE1iuD636D70bhuhVr235C3KdKkU1yjpHvRIgR788vXPmPXqqmaTpqV7asOt7HX78EckbLiLV4
vkG90x+7IrZIxm1ZnskPWaR9i7m07KAYnAZsB4bPq7VSaHt//iXM5R/5dcOkggymWa7KGh3S36Xp
KcJ7K1Wyhb8T7mSVjCsCLbzWqJeQpTI4gAJmNYmRErUEUaA4yHcCj9EL0THfQmWsvwOmOTSkFZ0a
GUztgI8THQyQZLXV/yqIaLpjw6iuy7j4gdNTPo7LVXPiqvUEhR9/ULulJ186pc6wP2yAHY91ebGD
jtzVDBTGtAyJ27IjggaoepKyYOdWTrhWVO4tq5VvWqrZz1JV0m7DNgVUIfafhUBu1mh2sV//VJfb
2On8h7jNkdkLn7BVOBIe/fbYC4gf2vqjJq5zKLHkLatXQTqBkoXyEkiFMiFSHtOqPg8yC49JziqP
7q39aFbmhDqcgMs/fyDKf31dDRRqIGQQItNA+m0LC7yaPd2clJASx+08B/bZ0iv7vD4q9e5uaoxC
l0p7DB17IkmpsV2qS/dzu+9tb7Q9zp12pyqeREu1Rbrs2rRUtaWYx4FYJt6FUbgCOZ1wTqUlzEcw
5JyQ2bBo/jyWxx8lB0dNOxhrJWRi9gd8JFTk7zVlKUNhs7pnSTzY3iLuVjzKpyfdeZaPJMb1yRTS
3JlWbumajas3LhmvhaAl686Rx/vJEXs8a9LoW97Dh/WGck+14d439vO4r6ODZUAsPpjVQa8O/XzA
BJlZSyVUdwzTY0QYW3ccglOqHSl02j+qmk9auVQxn7L5JIA5ESMMxCg7U9CMYuCZH3yE64zpt++U
xR6XaQ4XtkU1+esXO2/ispyAVuOxacYr3TT7UimHEJLaVR07wkgRkN3RB+2GuLD+bnr6bx3rsNCP
kpOhiOIQmymxfkEbPcX+dz2ssjMqkuy8PpLSdDoGKg3A2k8OZhF9ljJZfzKJDdyGopUf58nQthUR
Tl7FlOpenlqN9EoMJ58GeDO3ohDVbWrsygsjdDAiHapbEOh3eYL8r9tLwLDVmeQ8Nt/iuJyvbSTJ
N2TfITuiUv+ciTylJZjW8BWY0c8RfagtDl9WsbxYyHwATRPdE3n7okK5PoNtEOdYtAKilG7ustqm
A0kLEDyn8TU2B3/DfgB/MI3Lh1WvrkABeMCY2t57yLh+Otu3OKsFbVEkOkUU2Nt0zA08DrDlm17N
Pf2eyl2UbeQgl1yStZuN2SYChKndQHQBz9JEqrYzRlDRoq9bpJ59cVMy6bWdzexbZJXf8GcBG1R9
3pIPGntISt5dX5GayOjLVYOtDDe5X88FeHvwITKF9SGRnbIbxKRdegoXkcpDZk5LoSVwjMZCtLem
pfxpX4o9zAsrPkBmGJvD3Bxy/9AoB/IbqvzYD8cmRwnxIKEUiU/zwOr5RJUEIsanXj1ZzVJVcJ7V
E1VW5y5YqsYvsVZfcTFbalpLWzIpzsI/q+vR9klYO2flBUafxEYdWlJ5iaUz1ZSXSDl35WUoL6V0
puq1WulM9cgBTHLInIa/s9agnKmJ9M/wLCucvmeaFFq9HFP95K9HlF0UfS70eKV5Z8tXfp5ELG8q
uynuGTmBZNVP8ROJwOoD3E71Nhvlp1ID+3fMceyXpy442eVJ8IDdHLYw+8SXXrJO9lpqdpbXGofl
G98PS7UDGoClGvM8Jhe+X0uWmHnOzHObXOIByi3h4+c8uUTmOTChMC1199OzZZzNtaT4ssTjDhul
P6vGee7P41qTcdYEt+xzl/6sUZyoKj0T29KKE6Y2FV9bsVRYnCb/SA3+MaXLrhz9+mjVRxEdyf82
jYOGEAH9wVq0GWYyQqR9wlZC2xvdnny06BMKd2pd2Hkz11zmgJ1XAhTmbq25ukaC3wdDStYF/3FS
s2QxdAbBwlZ/9+5VitnrErGHhA9h199MEHJIcAdGGzDfWkqrtgGLX2UbDSgBt4RdBHwjA6itDruz
AZx540wZjailFN0ZG0fTlzLWEtzfdSeRnGytgkBo8HlrkbXWcYpJjoDjLjkUeYxUbTitwWqOELal
Rn5sSb1w+tYZYEHMEEmcmUF67oR4YIAdkq9MjrbG/nzLco8am5/VR1sKdiDtJtXeVDJeaNDjG4VN
6FoBOQLBUsAzpHJrJdtWXqpeq5TIotz6iZOTfJzgs11qrhzazCMKAnJPBocUJfQ11GQx9nNKnoRl
bTnNWgqwiAj1tbOIhy2HQhxCRWsF7I+UpbS1yKjHetPCOXOg5pLHSamx06Mgj50pdmzyje1tgUlj
2mb6FvaPNqGL36bFNiItMt7GPnce0p83GXynJUuILsomZac6bdip+B5dDiJIRz7XYDunW73a0vIN
kaORMKBswWaBNlahEdJODRzygKh5LVAWU+Pkr4kKXQAJg0N4MkpHbXJYd6d8ghNvkRMYJDgtRegr
RXwQqgDoP1S1Vj47jQEs3+kMp2mXameSah3Yv8paE2gS8AIRLZRtFDnAoAJtKYVMy3FLV5rtfptv
+xw35RZFNWxjS8fWw+ZzOS6OFSZD6iYXiIjJ0d7arPoSAm23cb9UI28rovyMpQqJP+K03IrEoSY+
0GE5DpTq1IPTrceRz1HlN4Erym+1FLtaCmUNrZ4JfY3lgPaiYv4mADfFAeNmKo6uOLZwlN4RwAV7
R1a4EWOld4ZyqW6tOXYsewvItNS3ub5N9a0+bdVp27bbmthxlgF8rny6Pl65jbJHmAHRoJM3dPf/
vFZdPSi/LnQYWqGbZ8Sp2Yhtfru5lVOZZkCbsXj4KigBXQ6faPaGT36tOTSaMo9kjRC3hiU7wtC4
yzWK9iaJe4CG2fe5iafafIekUriWnO4HfCc0QgJWO/DrdFrE1/9/SHvavUK82eIt6d7oL0vibQ7e
qu5NCd60tUieA7q7cnc/SeknU3/t5k9a/WrpS/n6q+Cx/0KF04t9SMN7PL006Us6vYBOFvoz1TRo
Gp/D4DkOnq35CSujkT+JtSzxGA5LxcOjpt+b5NHQ74VGJhN47bLISPqOTOspmSQCWgr/f7EZ5S+k
bXo15pcb+m58BV3LRA2YwuOfP4j/EJPhWsBgZUM00JHl/LbFl/sGnKu/iHFycdVLPNzrYUpJOSpS
dPLFgDtwnNRXuaQ/T8NQOVZV/JmOxLAlWkjbDtxoaVJAKSErjDyjJH6bbBsgBLl4+5R5sgxDv1Y1
ZUc3F4RcsWRWFpl879KZO7qdHDODZvT6VMOPDwLSKVnCoY3O0SJNR8IOIazIeprG0Xho2Uylfvxa
KINxJKru34dI2eac/epcKQ+9OrCcIVeZSMPgULeS9Wx1pPWmfc01BFbfFpixZzRl9lKPZGv++X1d
Xa2/neCmiieZOSiIJRTDv67eRlP1E7meOcEri/vc4nAqRDPtaepTo73PlP1so8VZCo3OjwpgTdse
6dEUMh2KwbifLkc0OpRubbsLQh2p/6nSwUITiR0qHUonjWlV6SDUiZNFq4NGJxx/anR6f4dGp13r
h0YHmU7BPiryutHTykWgQ6WGF1PlPlhlOn7wU6CzGN/h/kb5tINwCSNMhKf1UEhY9nyn6vCmWJN0
7cDPnT94N983ojRUWEjz6IzT8tCWP/9Xpych0L0FSFoyKF7mG6i9Tg1mw9Nk3XrsNAAWy+ktqmes
hqJ3AyKA4IVb83E9dHWKQjNOBqYTsuXVVjRc/QqTRpOq+tdWVTYlqNmtPhedK1CfoseGYsD34XuY
LjC2f55an6/r2t8U4Lqd9Q+Ix/x7VCcibOJo19g5SQ8dqTIWMenHnI8Nh/WEzfXNBgO+yeLx1Q7i
b0VjxM4cM4DrBpXclmhGCGkM1iFIuL5No3nrVXhhSSznL2ou6ceuX1Kg6zx/kfFRna1vZkObpajs
5AtJ2V/9bsq+ja1/6pEIvtRgmCbGTMcyxxAh2bPw7EjFI9eqL0qjVne7yeu/DbmSHxIdnFJiQMjH
ndI4ZZuVz3/+6NYt669fBBtVAGwAU9P4BH/X/c1RovmCTuIGyQDLASm9mEZO591HYY6Q5WXU4/A4
gOzwTEYA/VFViSqhc2MbY3Ol6edM3Ec2Wo+wacbr5oRc+bekjHLXgHANe4ZQx1J5DEYXrK8MLxEF
RJYVILqjUWdsEH/H942NWVtyrZFUya3+3bJ95WHsl7t+RUow9moU64P5aqfmKUxIPkVoqW8rEXJb
L6cNEvbZm6dhUVxFhSuHduxaJnaKqVHdIR8mRyldNUIaJsL8LbRTNiwG7Xil9cBrOGZTvSj++C0t
J8I2F3CS7sPdG6YcXjOx6USS9E8fvOva7+tsCzEZ9kD8libXIX3ZXP7rC6PkKei+ROSbclT0Z4JV
Zu3vyDayp1iDSC7yKDmXkXTrim+MrpPTelAVpDgkxSmeOVj9rWr/TsYcLlpjnMdRAY2Na8nnflhP
Rrq3B3UrFhT2EBGIXuNXEEUkb1OthYI9T+UOeNPKNAtU5TOEfPmZizmSBMxwf03wnS1GEUoK7noG
HPgUZ8B6+Xqxi03bv2FTDbumLxWnnEL1kjWQlcmcXHXjWmUxlB+YEGYiip5hGrlFMT01WXJqpb44
hGo0vpLp5sDhEi/ZkHyWDOkWNUH/vLpGev9vYkyaD/RayntjnCVjOqDrBv8CnfO7BY0V6IFEysVG
ISW6doS2lL1WVO9mhIb1Ulm9m/RdL+1kfTdKuylzZ2mnkTHTEnexlEB8kHgZEEZ2n85suUniGbWX
JR5uM0pFQVp7fKXJYgsbIGOeJjxrRnvtmfFeCC9gYiw8YlEl4VGkCkfJPrY8hoLjNrWYTHq55ZUk
dclcCr1O9pgxc2JSooGl5NmNB71Majxhu13q2bYrraWqbui7/8fYmS3HjWTZ9lfK8h3VmIdrXfUA
ICIYwXkW+QLjJMcMh2PG198Fdd3bJakts81YSlNJIiMQgPvxc/Zem7Q8viCxDT++xhR9Hg25venu
UUvz1fX7ACWF2PeclsCq7MZ2IQpm1gOYR/1jKorqYu1k3IyH9sdX3Rz4ks2h5Xu5++7Hry5cpHUv
i4G458whNci3u8/lDBz+X2wtzm9tFuYGxoZQ0HFvmvSxf35Sem8kk9LpwEeIxbzNeoSEyYpq3sc/
/63WjY8VftRBarlDx0vT73MwBGUBVhrIh8ZBPThkfirwC97yZVTUdcD7R+6S8//+pd9+iwIcWROy
/oOVZPdlY3ivRoHiudGgr/fTENwyL/6apH8pnMegfEqWJ698yglI+vHV9s+W+2z8+OomkO+HqvlW
NERMvBD9Yhnfxvml//Gl5hfBOSzApNY1V97YqPvOCW7+fIUxfkgQf1rYuXABRSOCbvzIANF/vnBT
C+bZWej/j7p2rdx03JP8gFzTMaYXH3QCLPeKGJ7RwCY/l7hPPNZFYzwN+Y2SPvhDBfresJtd1riY
AnsDPONSOIScp++W34kbmWNgE2xT193gQR+tpTxTOhZmx/EuXNOaX5zJcoEcmqFsuR6px2kT6Gl/
JzztNYDUtzcH+sm5WfVAgZ2vhHFNtLrY8zUYcIXRXdluP5wJSya7uVHWmZMQaKWq5H7tc+t5MJez
Sqv1D8N/93WgtZ1PpGK7/dI37XJRla5HJoBZEcFC+sRSZI+cSNLHQNySu1aGZQ9/3iS+3J1VfR0M
HKdqwMDR6A54cBx3utSzubpAhhTZZvUFknZ+6KqsPTiFJYl1Q4Vr+5q4MXLwE5icEc7aTOCgO5xb
g1w/Grt5HXsM34wLe5iDKcvIQNCj2oZc5BXKaNCoeKO8rPfzaIXNIJdXN5sa2h+sEjPnQkrxH0TY
H7+4BjHkxUSV9Ve3yq+bER4Vupgo05l3er/5E/jmg5wCNUSM28gVSbQne5y+pysedMIYhkskY41G
fFwRuFMkB5Rrf/4Cfrd2MGr1+Z/D8+34hv+LmlYUmegMPCyRlSV0N4Rz6r2WDnbfJVtEGJgqhw0+
l+letvoO380UZ0PQMcfCVDeZIh6BwCPC83f+8FL1NNxL5Hi2uTcn8YEtvcKWvsi7gQSIP3/lvy1O
vGiWJDplUKA2gfjPz1hKTTeSiz5EGFHR8rowG7OK6DFfdwgCsj6Rcy2X2sCE78fP/Y+P+f+Ir+bm
vx7j7p//ye8/GrmoTKT9L7/95+GruXqrvrr/3P7V//9bP/+bfz40tM6rP/0rl9mHarrme//r3/rp
+/LT//Xq4rf+7aff7Oo+65fb4QuD9lc3lP2P18D72P7m//YP//b147s8LPLrH398QKDpt+8m4DX8
8a8/2ti4TJH/7QPavv+//nC7Ev/4I1LNW5+9/fYvvt66nn8c/N023QAnToBKwAGO8sffpq8ff2L9
3UZdykcJGcr/L0BW3ag+/ccftvt3x+JgE8AxA3bpbEO9rhl+/JH5d+zsxALqCB38bZn94/+9858+
wf/+RP8GlP+mgY/a8Wp+PUMZNlAqwBG+axsec8JfTqSj8OYVhVkCnrjaNSNj89xv5L5ZMwLmcJKT
SSYJn24Bjc1ODlXLn+RpJZ4CrGH2LZAkGMPJlmfwHQgIDoy/Qgv8eq+zCXO0QwzB3c5T+qt/pV4d
OLQa7JwJYWrU9HZszumlQYQSJGLv2AyldwQwtUa8kXdSwvqdj6MdjUd2wcwHZYJHjw433GuJgL/r
S0mKw/gXMvHfLyIv0nV9+0erxKWH/fMDOTYDikAdV0+y0DhelgOlzAJJQ3wUiTtEXV4nu8KAfJHA
A9wNZfpeElrqWu1xdIMptivzrMmz29H9yzX21846l8+GemA5NjcfRqVfOmqJCelAr10R2bagEGtQ
Q61pkoNk07D/0YKrj42tPXaDeCRwjYrO5TCF1+RaaZ59N8yaOALkIZOvKz7naW2eRZFcubn+LRdV
ETu9SzKNh8PdK20JDNhBVJZVGitqDdQ0M5DNwV8PiUxQZ42fENJDGORZNyycoTpHv53jr3UW5r7M
SFir8iHbzRgOjoC3kLh4Xnfp6uOBGCovXmFW3kxzbYQFOalV682XA9mXPCju0fIKH7yGJESPXlng
aPWhXvDe+2pN9svCAdLys/PEmQletZ0zMUJkXzRh0Q3C85YVoFocoSX7YZbmNXkGrUbCWy7nNLZE
1oZwmPpd0Q1nyVCR3K41Q+TL5lR5hIemo6auJH/1NJAMmKMfwQtjF8dOcFgx2mFBe0xIo2aZF5DU
Yg+N4Dkjy2qf2ZBmtEKqs7FSp6DQn4xSb2IOC0wCAPTzrk1FcNNCyv0UnEAIBQc2s/xEsNQ7dHFK
J3v58sn9oO5c572wsyFeWlrXuOmfUqe5KJI1IXe1dPb/trj9awn5acnY7pl/L/G2ewqyGHgA8G0m
TKGf73Y1D3lauUQtgFQ261FdlE5vHwbbO7GnrKST5NhDptKMx2bOdloyfzYTDjm6ln/lv/+N3LS9
FFQNqF1w4W8Mp59fig/HqxJ+igULnYLOMhxWVYA/ayCcyGAABl8kQb6/H6a1R6yXPKHCJMwyaNLY
cMlzNANCLPNsshliyPlqaV58+sKnqiTA0xi87xrbPJzyfpcyv95VTf7QrkxFpomCy2OcoC9tFzdT
OsZObt3DrDcP2qT+woXwG9KQd+noAd5TmG3859djOwskZfHsJwQJ0UUYqN7OtbvJXa3Yh2m5A86H
toFgsoKD3mi25SE1SwGTN0NLSYrqX3z8vyp8tldD3b/x4oG9cBP8fM29ZoIzpGVaaLfvdG8+rdSz
bok6u2YdL2NhoslINpapVvpNOGYA5XWN6Jh1KONSPgLGSk8QedZ4kAQi+n+loGMB+/32dLzAsbCa
uKx8/i9Ht7pJB7/QSA6ypmeX+v1gDZYfuv566c0lKP3cQsa4vmyy4zPPY4swpJXEK1nqu4lV4yU3
nI8hqbCBa3O4LBqhZEOZ0emp02vu7ajrBgX8rWTGBb/tiefjAx1tR+5jzsw2WUAdUECSM3aTdiMH
nozcbu28tefm5ZO2PgvbKM7X0hFP8+zfklceAj8vv/leepuZ5K2pqVHEFpXfF79YaPFbe82Uy6XL
aV6tOLLS0oh9hS5CqbDrbVoAGa1wlKckPs2RaLXk1OaMjfJVvjQ9tA4f1fthLpj2gfbCijeP78ac
If9f7/lRxalZWhJgF2fr4zoOmRz5QDKBTE825lFGcaSXmr17IUdhXuqLWo45vuF8HD9yo94ywUqG
ayz1JMNNFA4O/TXdys6m1uzO/aF98KRSD0kwItigs6UYntepd2Ziqw0Re5AnKcZTTumciN44VV06
Qs5QaKuJ3es3tsvaDrtNd/pE+LMXu6V9I7UJnkBlmo9EVjNvQKxauDgH5cD0V9loqW1rITSrmeW+
ypiiJuXgR0ULBqqdkpdy6iHMqQMqE3qgQcPgMwDaHnS73pNI8efp2Gv3GnTe616t7yVXfV/qJLG2
tYG7PqMTID/8YdIecdoR5U37UBPyGeBKH7r0JqCz4HHdVO2sgo99bVz7em+cD4l9Wcien2va2T7o
eVdidA+QfEhOITiIJg5BaAWZ21v4vJUwYR5RsLeQGtkFIdoQBiPRhCti4eNpqIwwc1qP/YXT7pR+
Bm7VPc6NdddQBoR14ovzWeckZ5CpdKPEmJyC+bbbLprfOs8cuZ+F0xX7ke9ISNJXmegdmIm+DRPV
9ZdG093MxtREfrE2B1OuXNKW5cQ09Ii3Lnb+NIvdWmhcV4G4iN448x6iay3w/mmh6fjbMz00Vxww
tpdQEKQnnsvzHj6exeoUjqnANO1N3wXIxwrO8cGsyKaF8vOFl8Ike2bdkqL8lnQGYqLE5JNZttLd
diGYHpeJyjQXc3OyR58pap+RUMfcBYOz14ZjWVUxDhx1xAlAh3DtdXK4lbpPecNcWuNuVG1wqAX5
Lk7CoYl4iJjGjndoVfu96NIjrQkmWM14ZwQofDTPPxaQCm9GMjnDIMc2DYoiJxYtG78c+8pJ0mvS
9XqOCP/xS63+00b7P9S+LisokDzEPr9jtUYVGA3PvhZOnQ5zk3ScaEoZdikjfVFkMsRKOoBwkmBi
j6qbyPSAVzlUTITW31RyzePWnw7KwJWItUyPdOs1yQFm/8XL/L0ewGEIFZoakyU++DVqIwVJU3eD
r1HrFWPsavOjWFh22wFOYl4JxpQZqUi0z6qwTJ3kUHvybpaJFvU1xro/fzGbFO7n2oRhggnqxacM
d6jIf96c3NYul0ACP2ML2CQ/zIDqv3q/1uZY/OmHeBuSnMPSJtGmANkuyL+10Vu/LDbbaRoh9Ud+
h9YYTSQ78UWbAfMyWvQZMNttzBmOoGXgNgevGj/1EbRgVi5ENCXl92Bsk4sCbf+FKqQE3VyebDAW
kkwCaZ71lnEIpgD3l5X2OKcOo+6MF+4yfxJ2I/e9GJgocTKTfPom0/9p+chmMswpU4qdM7Vt2Ml2
CutyCs51MQDhcSUZR73d7zJ4A0zv1+FpWboYOLx1Msf7bsvzXeY+23t1N4XTZL1OBCMA2yIboc7W
KA/KN9fKyzBQvICMHKQoKfbQtKERketydMkG73X3iVEgob8VcX0rR4C2TZB2iAF/0/RutVBI65Km
KEUTtGH7ciYI2qJy3We013aOolCfq/QU4K47t9KHdO1Yrdmd4jIwnzqPuytNKi/OnN48Dpp+55To
qSslLvu6wgaYQkgPtsSUMlhvgWRf8giIi1otl0stM6QqBVzClhdeOgkbK/sngXeXYz0hrFmIDlRF
QXb2WBhHPWvSO+GeLLOTxzE7H2UANa3CcaKNyb0261Vkz/n1yOZyJPRSu/SKgLRIPVHA8m3jPGO0
sNMyrmckcM7hc+2DCx4KF4cmvJ0NWOxts8CpVqFrlu0p1SThC61vhraF0mnCKHSyrNY5qWA+Cd8m
n9J0BJ/jVH38+RNj/Ka+MridEY7rYCOp6VGY/nw7z+NMQJMn0sh17bcfvgl7Hb8pz7OODJFkaHz0
braQkFtYhyRDL196tXZRLh0BF8XKx5Vvp7UfZrhcW7YiagnJHsAQQNAgcS3dhUltdDaxyJ24Ybpo
Av8S2X790cG4N5yeUMhRi+zc9cNJKg+TWn+VFhI/50hW38qUdCw40jMo1V+NvkqP2C+rM7s3rzIv
08/MWV1NSaButcBZD0x7agbwWF76SyRHw2aj0Z1GnNLqKy+NAjjLLNkx9dzcp9IhH7k9en6anOzN
ZZuSVrNHj8bktdbMa+LZrOs5yO192oOT1xeiP9PmyvDguq+mfBe1c4W9GRiDRvJW4ZASbK1vejcv
BwGwIScO5FiBjg1Lw+kOHYC7dkKYIxeBWiGglBTHnDA/Vk6HMpCdhtF03PEOE/Kx92ZHyoLdFkVY
gmKNi2AdzzJDlNHU4CEyl3BVBSIiIKOBWJiu9HqBm9jTd6uyp7iR0gkd1xmRV3p3hg8JHgZXva90
BzAh/C9HBglhqW5ynPAspi1wZ+mbwzkKPEF9S+qMW+0TW5Rh2or6+Oe3neX/5lfgvttW6B/De8P/
DZ62udwWhtkZ3flNTK+OBiYs1RjPgFLIst3yCtflI+3Yx3wdmr7timKXZQYJrpX3xOF6jSyAjSGB
gUdrEikPB8CONX03mwxbfWZ8eNbItdPEW5MAWRaSe7xJkZYRNrgrmp6U0lSLA7PRo7xvMe0moJzd
zzqZb9NEPMqa1sU63LCRMewqgfqN845xI2ng67rLrfTZpYMaJS8a/SVE6y3HScfYw24gqMcgrxzI
40Fb+BQEFNZosZu9LA1w6pP2SToOzseVRYN0namcSoqnWguXXNf2NpmywAw2hsSoQuk6t0yowiRb
zvyuup+8eohp3JqYIVcKAlhZ1fTQJMGXyeAZdxUce0oCGWIh/fAWOKe9m2OEzGh02MQjWpiWqtV6
t2Q8cFeGo87lMTgztBr5bxx+wqyjuSebe7K8dlqJWMDwknTPkWG7lvqbJCNuN4AYDbW0P/cfMsPy
APFQV2DKQMwEoEeuFrA7Sc4jKepRoXyahBOYKMt+IVwu7ox2PsJlj3oDQd3cdDloMP11KVeQG+0a
6q3WINa7V9wcyOaWcx8TV8QoY5eN4MICknVqDSlk7jQ6xZ5zGBbvqiU2PasFKc6qIH4oF68UjxdG
ql1qPjZaW3JxMpKkQjKQz3VNnYZJ96ORRHVaLnlk0cma6rEKV7b82JDaN1agl6Wi349jCCMqWpDG
5XfFgnSzR50IP/Mai9VVbjf45yD8hxoyhjwri7jISOZoNAJwTe1NYcsGbhIPKd/GDfgWjiRqSWuS
KPDoi4wdQSYaiYL1cKy6wmX3RLk5ivKFgLT7VRaYFLJ3+LU35abEx0v/VQTf7Q6umVe8BD7vNjEw
8ndlnFcFUWOe9Zh0U4begTGcJtrPCU9N2LHcuSlJsoQR8G4DTlHls26lZzkm01DTR+LaGmlGgwsR
LX8z0Ge3E2+ViQcJTxgV3Xw8K+a0pUbn/zHKSysPyHaQBD/WVhFwjiu+T6rhAtv1Y25EnScuScMr
wmFpsWBZxFamqbgWRv4WrM19llQLWoF5DaELHKyO24ErP0aOdztn5Pi5lCx4RHleiplgRzjN4HJ9
DvKr9QmeYO/PCpCkiagyM9fII9wxNJr8PO1wDevqNSXxae2REXtlclNYzp0wKripRJzrLTx3YTRg
+Z1iD7i2CVf7TOSwBQwTEllbrUQfuxqWunI98ybnfcWbQf06ELHlIdcJ8DrK65U1EXO7XyIBDYgR
SF7Wlu6qvjZ12NY9VXq17ssme50Njj5L9vDjceUTTHctFHgv5ZSduA6ydZ4kJH88ytn4PdiIoJ7i
ivc+Z7cNyOwmd2bbP/DwECVSiJ3XSRNOIKwZQRxrZvNhaKW6Fm3/JjkjxGr+omOpQuJ5WLmT/GOd
Esltncmbpvc/HauuogV3406gvHCtaogbFEWsJmBlHIQR7czHUt25erJEsE3egP+IgPfjUKlFKX3I
sLh1lkEPG3Le/VT/XkgUfjIrX6qUHztn6z4teqQzBbo7EWSHsch3hLvfWjqWYEtiuuZYAsdhZayz
IvI+m3w6VaizjjBjeTPJ/GZ2XEXdbJ49F0pjpd6QFLZhZj0bWvc2dD6z0S2bWo2fQrJideZyVbNa
lQ0ZUknBB01L/uCP9pcjD7OjjSTOVCyYorjXpXHy6vQ+KMV961s2oXCs8j6EmjwPkCBq8pNh8l3l
dU81gtnR15qoXalpOUBemHp20W56Rt3jqudrvpLMzY83tKdWWg7ik4bi19duTemdLRPLLdCVKr6U
jcaNq/sr3ypyTcghWYIZmXyBNBw4mdsLzZAalm6UFwhxVn8/lCDHjbELNaKMI855wHb6uKmagWkB
K/zeCzgI0mfDZgUkit2hAeMkiG240RryFnKtBkCxlvey03A4oBOTbUK2t3OtDU4RA6mxGeXU7xAe
6tD00f8uyts1/vwhC3VGG4DWF0nVZP5ysxl5e6P5EEV9blndqlDYj2Y4CahcpOtqC3dq7k33SdE/
KBb8cCTcCjGTH5U9Eiq3sT7IgDyns7+fXSzIq0NEQOY/y4GET68sgZEPWhsOPbiRxbqva/Mbgwcr
JhGLfks7nUu7YHNp9kT4eqGbcs8ot4nAxCUIk6wpHkeTvNU52FnjXhJhHjoTby/1BLzANIEDyYcl
iIyLOvtZU9gslFl8VvNMxyJjMU3WaNJH2tUmzdIfhIkfv/CzzK60dutKicIHhHaf0z+u04xP6YFK
GgJrW0Sg/ijyjQWLdlqGVOkfoxSMeyZS2WEUbH2IBTnvuodaO4R+NRyDnkQSW9NRIzbB9052p0lP
HoCIMR7K9dDRWAtKnQ+17v0rfOIX06riGXd8XaXXXqK/KF2zWSc7GiSj81IMWCH7Io89xJJsVvIZ
JcQ3Y6FPTVcuCXXNlzxLhyEf3po6zaHQUgCSy4Tk3ubm7huqnGDFFuOmsRbAhm8CAFxmy/1siBqC
OR7qOgj7ft0c/fmdDcYwyZ7LyoIB8eRX+qvaJLiGSCe+iflCrggfJCKuwpdvtlPHWqOgENIdG4Pu
W5MII8QcdirtmbTJtYq6ilVV9rQeh9Z67qvlNcC6hnRCfJuUeFgWNn+7xm878GDridmxz818XArJ
gqGj/nBTBI05ETYKU/TqadWOs8TBExWMyYVRhIrqYf3uFooZuQkwQnJodOeOCimHTeEy4lnN9nwu
Jtzd+NrDLhuuNdm6YT6bzIfYwjrB052vJRUaJcJiBZ9Kti96MPd7eK6dT+O1XMnk9BxxnQ8N1RwO
5V1f3lWjSjCJaJ8bHTOkOzUCamCXa6tzQMGA0HL9voBUr2z1Rn4gj0zZfNNsxb3R6YjfIOPLnmkD
jx894emNyJYqHsmH3Vs7pyL8oyiKMs5ciEHivutxozULuOuJyHhhd7Q2NzlCTw0HK+i+n7olqoYv
id/magzSTxO5Ssfzlxj2QTdZzbgFnsnzYm1z6K9p3MIFoiwj1VWceMah4iZFH1v6BEcd7e0+zYzg
WQTgDB2c0vrCZ8hx9mnGil6XBKQG0ImrSvdjOOhdGEhARAHtztYs36aAtqnBOx6rnKqKYPBx4R37
C5uEmZdBiFKp44hOVMOud/F8BMgJQ0/fY+nCYbK2oBBm14iyymCbyvLjAOFy7+X5ndGVLx6Of76X
9lBXOgzxWsUZVWXoCI/kLxJBgR19Cm3akepW3MGhnXfB+mGTxGuhV9xbVRcVi0s7F1Eqj7JARjRY
Ua3LKVwBfUbTPLO2h6u7SFw9ixNPfUr9IqECzZOl9jUNnL2XsaKxoDNaN+bIauxXYslPJJpAPfPx
ZyYZYX+9XkdVLYbIWDAzm8Zt0UpUqAxHd/CfTp2Fs0lMpQV/DY2dXelHB1EwpBLLSx9NAnJEYZkh
1C0oS/N3Q29LzjnuXtGfjTk09rtqeoUMVYbuwolSIwSjGpmWO66ex8P40Yo0JW623bwj0xopL43h
wtZx60LtITQqalNw9nVL4oJpnqbBx/U2vweSxDAQJrRaVbAnhCs/02YvDpD0Hp1CXI6cUkNzcWgk
tfRJXVt9S1aSTRvdb6JuXaCnW2k8FeYYJubtolnPgctpDuk9PDshroxcf6KrdnINwHSDWGnkeH2k
++m3Ja9OOlleo8lNl8FNRmFbfFSQhsJ64mjAlQ4H/WMixXBH5gRRX43zUM/ZZw9ohHNbcGFrY+hk
3YWcXSp2AhupfOCMrfKTk9C1LMyOdUb1IW15SkTVf+Mv1mFVFDZxqg+EUelhx+QgclvuiIYJwpK0
3+YqgW/WO7eugBJjKY0UOE9e9qLzj/TTod6qsPCCe20IpnA2WCBa9zzdsjCGqaMeWc4zA3a3GmDs
FhNSokD0Q1hhyQ05Q1PEs4oSLfjJFCvhuNhku5qOIatZWuxGt28oHrrmAeWzikTjvc45aYgZ6Kiq
3+HUTy+T1dg12Nxjp67YI0b36Ffk6ayOGHlK5FFrMY9Kggz6vHsbA+BDRV29KvKsIzoiTZQC5CI4
Q49EUEWVY3zPU7qZZZG1dLlYbgnooam1Twzwsc3Yfu/6NGMvKDCsqTOd+80ojf1K6jKrATy6aYKX
ogEW8+GD18nScTI79hsunyCPzRf8rVSpyRGwhLbv1zcCncyeB6Taj7b92lcBmD2E0hS1xvvg0aLy
lsRi1ejR6zOviPQsfV6N+VOf0SKUEPcUuL1wbLe5DIuRqBcjpAfzBXiqj6CinFUrKJihyl8AhZ+5
TgG8bbhfWnU3gw5hd0yiwVkIDjA9Br/6rF3kAsN04VucNhnZpal65DCJii5qdKOPa8IRz3STQB+Q
+2HW9JdebQC6xxSrpiFGzBYGBZJYDmTxaEkoXHOR78XQX9EDMBbnu/JWFaYg42IHBHfhEA1ckjFx
GOV8WMZJnWVdBpFY3RYGr2OEh1Rq3KXFJoVvlcTTgL7jkF+WK87X0QjqU2UK+0kGwdfArRW6nhrZ
QC3eVwUxk88uO5gd9u16tadQWQ7SVuGeMezyOI2bYQvjJsqsMgPOTaKuEVzaALxqVel0jp8ZHfJp
W7l35RhYw9cf7YqmuUKm68wDTpOFvTTVgwrgStRreQHQ0dB2A13s2DJheiN2fRRmy1jbDB7Q98xR
4izvedHdiG59Mse8POAG51CUIvAnxrsKiTq88ii/aHH3ajcuKw+ck1wOFQbLyu+SnfICVoTqPsBt
R1keudsfrnNY1uowWu6dNlHdZvm15VIDNVmHf2npr8C5Ms7emVNPlkndnU122+3bdngUW8K5sDxg
2Gs0lr0XNYo2Z8pD20rUBCkzqzMUpTCVCgQ9WQXtZL2vjJk73VjeCiTgnS4KYCJA4Mq2es9LLSMb
BZK7QTdSG62Tb881hUsGjYvvjCF2i+M75NYAejcgTtbKvw92OuCWVGXoaX0cTE2FdFheTmRLRPai
qZACSdhjz2bi57EU4mNNA3K4J/DDakuLtry30euyU6ElRIy4DhlwzPE1Vtm5aem+quGWDfM12VoS
hdNkHDYcDolAWGlbPvS1/y7rtxWbfFwH6+skky3dvQ+nzUtF7uF+yB7SzDq4aE/JPhkZUZYu2xel
lk+fOHmrrfbcdoopLO2GHL4BwFs/HOw6oyPpoQvXrEsOVY+1vkzsLw1jrZRrRuljZuP23xlGe+oF
+FmxnIWWibNZy/bCYRbj5Vu2i3FL4+zJFXMQcZtYDJy8Ewsko3pBN9Ajaa2zPknxDUdjJj62dleQ
A+6V1LWjLatrbA7vFUPkvhefQcPow+5vbZjDyHJ2MuV41bfR5HZtyEloTKfXBu1bxO8XegVqm3Pt
/JENsbBvoITf0vMcyDUQb0wvYdjWybGutesZSL40FFYFA+GxZjQXU5Mp2jDRJHnOcV2uNR81mENf
eHCmkvx9ykg87nJxqbwqAm/I3Q0ob7bPq2m0L5nMXa6cLqICTb8MiuKE5wC6qrisZy+A04X9JQGm
qydXdaARwuxD5YM5qqeNGVIPYZDxD/mwrTrdtdLr8Yxd0srvPX9+rvP86NtLdoCRxP1VAkUmeyRk
FgwPHAdLbcxWqFVtTgVY4qBpP9Hlc/carPlBOpf7onYfiq7LQx+/I2vYe0se0jiTm0X3oCp0Gr+j
omqvh8+8nC69yjsDafhKp8q8su3iHan4O/1rDAg1wxnCRNaYVHkK7LqOjJmzv6MoH+UG56RaBzvD
pV+rFx+N1tJpe38dPjh4TnvTHl9NtSoG3gIUEbbSc6KuOciQ+FlIZ92P1iYI07+r7W/r/fDVDm6+
71qLj1S5OHYlpvRNHtFnr+CfvEsHeGMoLeWdT7AmmEvMF9WovU6bos/yEGhofd9COuzcKG/yJ8dd
j14FENG1eHYRhIW1ALzs+Ppw7ij/2BTP5LBmkHlAUJd9PM+AUwbZvpm6KuN+9c1961p0vJOdEbTI
azSLh1KytwHEjszswmjpg83u8AgljoYYyskoGz2d2f8VJ600BIQzccIMROw6+MWR6BHWN5TzrszI
55CzeQtHQzvPmzKPmpntzEoc64xcgSKc8+GsUHSM8zQAhcl8n/4VOSODmDlGAcszl5JtFSJ6qJnz
3m7BdnCoo/+r39MHbzUwoZRB2Z0JPpRA6kek9rBzoxRH0Q5ojctI1MRhDKlicFCtC7pgWlX7F07f
XWQrjL2KxQASMFP+fOTAAr32dqlLfFtCs6KMUZOqXoNkBhNA0lc8+rAsPO3FQ32IATt/p8rWT86k
5oozvd7H08yTBvD/yrPbq1Kv+0Ou5+oEWtYK1w6cQkmfgoOhF7adfcmb9k+L0LyTabafs5uX+16r
NlO7YplZJK2UtKHRIQd3TyLou1OudkSaLOXrgbzEO7aKixVX29462K3v3g52dpvB6aMhZHJUsLc+
X+wRr0Ong9kqAMuTMoJDngXLXWDLo2ewElszgIPWoFO2INXY4SvgcJdoV15BuzoX14Aey72mO+0+
VSV9SGBEr3bt5HjhysdC2VncF903jXzGqgotzegizaIEdIJ9BoQiqyFAzN7H4OKKC6oqMtf8vU71
u7m3h93WnmITUReWSiaq5zujwXswi3M0G2HW281XP6LRb3dFOb4igal20FREyKjRumCF3PmOmqNh
Z/baK4nEn5q3dsxPpNjRvbbp0HbqzC/y887iQDRMePpTfPkm+caAp5GPobKvaHVuIC62Gv8wepV7
ctf0upTtaaUaYQJSTbHvq5PVj9tFpkPmNPNV6Rhf1jK8BBmVWlvabqTpyxmt96eMm+fKVNmzLN1X
Ngg3ZoB4XVlsFarjEXOBJyLhJ/jUwSysC4/OVxfohEh77PWaES2r+5SV4yVafzRHIxwI1V5m2JQS
yDZGU7AWYCauB+3/cnZeu5EbXbu+ogIYi+Rpd7OzctYJIU1gjsVQ5NX/D+fM4w1/wIZhwDZkTQeS
tdYb79sqfim8H5FjEMdFeEUyefSkls6jJWk3SQo+qLZKUZ1GwdWY7nw8kDxMidvIMuPoxAiCqk5R
oOmJh2akTXlU/An+nPyo5+52tFuB2R0Co1K+3NmLSZ+dXcGFDeVvYcfu3hDZV2yAcFdoTbkN7gtZ
lWGqHCIjJuMtd4iwlqX/rZD6rVGXeO9S/hSN1HbLgPULxvZZWoKI4yrgZMpVqKiJRBhHjijxc0vO
Kdtyjo9B3iKF7C0GHcDb2gOvpYGmC57cfrz2/rlxRkZg/mxLlJpBvmYkJNiiMsvQrxTDgPeyxDHX
hENqdv7Syv6pzlfhSOQm/JRF9MKU+jw5c0oKFcHtaeB8xlnS0kbvEZTsnDt3EK/kViA0Ck5Y1buu
XdMpTJgBxYgc97ja5p4nzzC0J7cZESaP7Mtp4WUsRilBEIycm9qhdSfy041yrIo4D0E+kSVeZob2
OKhcNJd1EU6VCefdcK7lSxM6GriEpzeWoxEvzlyS8ZFxqo2TnMI0Wg4mDxkkaNiYcfr5qOe0Ee9M
CRfmlshQ7T47z52Md5kRkNRPM2OAOydSsSbcY+zhX9Ntl0zRCVz8zknMG1yH72k1NJdEEHzauN6j
6Nr7QjnjvhZeASuTGftsWjjavHI/GY0IeQafRvMmi3kqm/GMSIsTkzo+QnmWt7KbQe2nT1cE2ZW+
l4MxB/GeStlgk03GdwcseDS1nwFOetaZPpEzj7ivGAvNgZKOq4k1Rq9cRUQQ9bbS+tN3xvuhnb+i
igICc0AR72UMkqUTUWPFKCfVpqv7bD8OwZs2OABs+3NQgpDdAFs2LD2+39g91ok+eu1yxH4QnOfe
/9GnxbPlk0ysj5J1NSVZF6CXTYqOhHTEkVd7p2rKaNXu7EvfWyVb+cGEc9rEEowZ1GgPGZuEDg0h
YOxhPATPy4Jtksmz0v5Fyjm5EdPyHEzttS89cZjs1OWUrkCQ019ub9IEU8rvNpMeI+tym0eEm3Xd
rmajQbTGLdso+P7G9n+3SQkR7PDqIO/AzSyOE4rvgG6K2jh0iXyIZLIvtMDW2tHOsuAEQTiUsYDP
d6wHKN2ArndqFvleTfiMCyrWqOBsDgXf2T5aE7oCd8A7HqePuBCvgZ5PqjPcW2DR42CC0bju8mb5
xcxEKAnU4nxWM9MzGq1zKnQdBk3x0tQ5MRmF+dITkHAZQWdFTZMzwsCfTk52ed2gnkvgZXL9uRj2
d1AOjI3IyZDAfiSFHo8OsNOmytRJDpkL59V85fMCjRE31Hs7pxKlHxTa0aLoeePEEh6jmp5zX1xF
1oWB9p+rANLY7wXQFtgDen6u6YAxCCEoQYFtcuX+4pGTQeJr38r3OrBfhPC2US0/0UgAQoz5k05Y
VQouFj6YbdExNJn1L98qX5F59hxatX3q8+GewxNSOYFNbyP/Vg7Nb2dB1CuYoQRRkcPg8ljwh1Nd
4q3CuNxvCTEcoR3kztUFrrrfPhqPQ9K5MWvs8ENmeXuNagelec9nZ2UrpcPOubzovHeOGSFFFGiH
TuEYxPGKbRX4+94BYfDH+nFAZLN1evtuaPrPAIYODYy1obQFzG3WUGGsyV3i/zRwIOEMpU0YbUbV
74m//wk9BptbWnuzs98DoyEN14t/J257Ddo8PTIDgTxayK9pN1IbVZw8bbths4q0NcSwRPq+HQmG
JpgHLAC6lYO43VsZq3huBHsOkJskpskVLTHnXi7vGbguGnn3pvctgiZ4gMBQwAP2M0aAasVtPZPt
Zco5flJ/aaDmqdOoFhTIiZM9G16Iir+/i+cGFEjwdycfqmqlpGEqw7hcSOBop5eMgSF1kAEvafXe
OLY4m/Wgt40F8tUFR4MherOMERCNBoxSZRsWZuOcCoSaHrQ/jl3SeibCFnDCpZmwuNpIWcK+mcL5
XTXpMku9HnUJeb2CAvqSGBPsJeIxVcHR9M8pRz+pBfkmT+Ac2fzIwHI/sGv9RnWawI+rgw+2JGrg
M7gg2//syahBfI2qFVsGcNYH/ze2kU78VkudbdKkOgZ6od0o2c+me/DGeIA/T0EyyAQyiG0GPShD
WzNWU3sArFfwnyv5wl13GAxNMrCTk4et871tv6tEPRs4J7EXOQ4dA9BGZeF9kFOX7erkd1W3+qOb
nVPTsbC3s3OOYuurV/G5zyFpilp/tTb2HS8/6fZmAa5ZBUMZMmhAIZiqLK4+i0wjAzZrCkuVc7Ln
x1KoNwRqP9cKi21RHhTs1FFmAW2DtgkVVaOC9HMQwZkQS7718aib5oMcjepkpw0x1oxw6+9w0iAn
h4MkMWu8eqZIgBa+TbLBM2A/1bk9EpI63kU9P59k+c+W+Iv9ECWcreqpCy4m/9R3NnSa91wYU0+w
60WZxiFb0ntXU1RNP5C9SbyZjg2aX7fjYtM2bBYPnYh3AyjnFm9DhW2SrSXxbSRFo/rJIfaNcszZ
+NmK4cE2uJ/IgDZlJsIeg07oWoLM8a7fT9ObljPSdpPNbFiKQ9d/2xP3tdkomgJgM2mAiEMw+yco
fCLf/Z3RjeqKVLtOcYprw0m2UOK0FC3Pc2n8iKqFpkrT36beZDwGpbjwqGLeS7NXtYj3zFc/HN+q
MNbfIIx+G/3gIR+Ai/Cqyk1u2dtFkZWW2HwSznrDlV1jA03kMOxAXRAR3aEYErUz7B/wTyaoS7Sy
IqzJbYaTQRYl6Ao8p+0gzoAfOLHFsvJ0mGLSSAZb+kNPJC6RcbbQU1BPDlaG7pQbBVg4zKZU9EWg
XtzIsckPhr1tLZAQJ4jh7hf7PUuWi1FACtYih8CU/oM3MUe75B9v5gn2MCBDWKJvgvdLQn4PHLfN
V9w4etgmY3t0SiJl6Ib9gdyjd3P0blHe7Ek0DzKfPgdVZptiRt+b+wBSsY4CpCbsujxfgsIM15Zl
HtdAj+mKEcJxn701SLZ3yeH2u7k9z2X+XJijCyVRwctF8iHW5s4dBgA03ya+zSNn1JdXHwPyYEzN
1p40X2Cy/JBlTTkamaoeCqCdbfburg0WfsqeYIlAOSfHXi1uRBks2tirLEAN1hcf+ERI7yKf2eqr
4GBXOMiQt0LNkghXGmhqe0VBUubPRG+ic2OFZoq2NFdO/jJBhYNjmZ/sR6JPOa8kN+A0FOcAaVFI
zC1wW2W8lmnU7jn9NyTGKL5MqBi06eUmKvM7I7Jfef4eehPpfF7Nn41NMpkyF2+HArDh8uR5Prlo
YS0DsJcoqkd6F+YDyUuSzVTNgL4SYQHhwhCJgHRlvbiPA1HZgbVwaeHgZzTr4QuKgNwbfaMl9RQI
wG7KKXjBrFdsprTdLT0FgfZrq0aUT2nNSy3YidDLehfVEHjTTu+kP9mkqYFvjKAjm8aQNyJajDD2
jCTUwlz/MMBx9WEXrggbsiLqwm3QNJQ7HA8VkiQEhaOZ8jggaUlNZC4FCuZadvxw8wa5Gh+6DmZj
hh0v2ld89fWeQa5goK/ADTvkVJ3Mj+hRuegt9JSV5CzpBQCUgxKua+fqQNPKbaDxHLJkmTvdxiGS
bNK4LYJtYm2DFCcc9lHzjMMToaBE8iNdtqSIjBlcY3gbhuqXLeK3yfZ/lRErkdlDT7VZ/awQy5A4
3nxI+AVtAKhQi0mBvf3uEFMV5nMXTgZlBAyyBA/56MdK/DFhCg/OmWXHGwNdU+H7Jq50Pr/YqZew
TKxVjdePe7caUSXKijVZ/4lMHVG+IL8VFLSlFvdg5POYGeecqaa+I9mp3MKHuWAJzWNh1eA93LXJ
yNus0A1uujG67av23YtRbMQ5YbJGg4KNNTBD8MGleYJ5mylRAp2wYCU3pt06IWYWXrXrpWEz2VR1
gSRa8L4RhDDVzVyLRDJx3wfZZqTpOkwS99eUqeNo5zDrilZlAtqAWsztUH15BYDaNFbrKZvyLTd5
E5a5tx87M6zgOrF9kXOseTzWNtRNOqgGpRIBfDQbQxdNdxbr18bwbOAGNn4e3Uz+rteebPQZLGnD
No0GgMsFxU7CyXvhMmfQA5zfSIRWqHkJlnf7+r4kc7cnAePSCToyyhiNg40mqyLoLy85VvMOZgy9
izj2a9ZN5NaoUazlAOCG9Cwl+rgy63WeRYndH1DMJ9ugQxvH5kF8VJJd0UaXpKMhZoiOWaWe5BBY
W6tAIENYCAXZCWiJSqlWsQ2TcjCVYqdKcVkVrNJuUcFrx/DT9hDtLUx6hlzLsn2LZdxu3wTaVT5/
0IvaUj8T0/qkmXzEmDsbuxhtndvJUzXwENAbmUIO469MtzKubxKdmZuyRahASycKE8QEoTlYd3NE
5wr2oDQhaYKUDoGioUv2HpoOlArqiHNC7SodfxWIsEoqMfm/2GGBq94te7bDomJKK1YghTDcQ0ZP
NfaKjvBPUW+0A9DamxasB1K1MAfzqdIa6xMy6Z2vdHd2hfHQqby7cQJcbgkxc7EF5480/d3CzFT7
RReavlKnZXG4l93PxZuAbQ2Qadno5zZl6fAs3lnm6Xtn1MNOI3XC79azhtik7JiPloWcIeUgPUhF
32ylGcN98HsU3UO+PnreSp/FcDb7p2CKd30XfFfm8DHkoTEhONSGPe1RsG7pEGt2Y1TsjRSkIqk6
8KB6PAsRjMzIAwnGlNzM0gRl1SO/T5DlEzpMC8+TDq4Fz39rEM8L3KM7TDAS1Bzm9Jf49Xg0Allj
TDcK1g92EnS4EhZ7k1OJjLVZvuQqf+tTgC9MFsYur2IkQTTXiLi4j90ARgMcmkE3OQgvKiDhT2Y8
/HTnBpnVCvi6xSo9Muufslwe4kiH/FfCK3GJbhdnCbYa78Kf8SYKFlARzLTbrGqfuRyX0KCYJKsx
g3NcSUQV3ben5g8/uusle1dXzsGuItyii4M1GBqersCF2FDTkybP+DvMQ9FCAxRsFkliAqikot8u
6Kr0slgslvxbgY+jmPuZMKG4pmfZAOlOSabPvYEZJoKILqNWIHMrL0I0H3GCcF+ytgKWMwFykEJN
FbwH4JpqeqG16ugwgYaLRu4QFU5/bmQSbTpobDFSppIGdrVLT+gpne1sx5RFgQSJ5cWTRUZIavbV
JmBmqWXt3b5xcSASE1Cbdh8WmnNF5g0cXOs/KA85RyncnbWUKZNueSjGlgKPeBBHu6u5d+zyF0Jr
nwb69Ac43LOPQH9ArHfjieau1d47a95vjJ0oeSD+ttawlBvat40wpX8WABR7gGhfysR87hOEn4OD
HbEo3Qc/zaBZM3WDWizdmrFsWXaAfC0N+OQC1lq2OgTIxFfb5rDlAxwpixweU2ihI9bpryJwf3qS
CFQiGNt8+q6KTO0sKGoWBOw5Jjg04ugvXnxH7Ptib1jtUURY7t5U5u+uGZJrkZafMgJ+9FC2oRuj
Q9sIirC7gH34d02R3icjyJlPkDiXY/4ezSiJx7IkFUJ82RGm4j7gLMuKla7Nq3t6At1nmVS3mCR+
pxbojGvOoCw+R6BrsLoifg4ncpEptAnofESJ1HfpbZuWBKQZ7YlywcMkxc9EmeWW+J8+9BzKkWTa
fE6tbV9Ao4FfDf+OBkv3UuUeYjQtj45z0qzWaB6hKkdrHC+xqmhDTU4FzQLM3faWaLIA2Wb3mLo5
KqZ6zA6oY3iC2MRbNJm8cyXRDbOXQ0/hYryzh/5uQoC0w4n00mNqgPFHYWWsbl60EiFPrWzfd/L5
zy+w3OEWbJ683p4czqTjZUAO7r3Ink503jXh0mPDTnCdhYLhdvEjeWstXJCUfREm46c7y4WdLVOB
vKkH5a0G+twUL61uOW2Vdm7zXFkPQWSdxnLIafLEykXsYb5f5FvuOcYhN0WKfVKsKn+0HD4oW4RK
S0YE6+qSPXbFgAiUnt3aC1Fr7EZVgaY0pIrE7EiVjymVmkrYpK6S2MqBiTz7jUguN8SShIaOnQ0W
sQvR+mf4JZa1Aik6dK7Vhw2tUVuPX8UYzdmuZ6DJyMidXZcyN1tmmtD1yaqi8ieXxPuwIPhoO482
coa+vo5BTNC9Fs/1l0AUHKICoo4H9niTt7d5Ql7anExPCSjKwVo8by+7FDVcalgnVKI3mREZjGHL
vO3bPtsEEUKaChoTdpdTKGgpN9SKgOis0kxeJCTEBk62nDYrmaERa1LjZK35D0tqo7zqechFFcHS
SgdBCDK5Sws4P/wLm1U6tqFVkwokU5OKO9DO1QuG+AXYNGwshv9kyVJKEwqwEscs923djWGTjdfa
EAMsC2BeoyRMQiOO7iR5QtQEXDtWVj0ngdgG5n3XT9zbKvhMcxPDbRa/BlVnP3ip+THOo7H32+Z1
IPbgNkoxJue+d58DzyNXvJmoKHoKKIUjwwvglRHj1fH8pz+pCa3r/y5cVlGS+79jEPnrYFmYGi3/
NGqfZ0LM12rGGGr6DkApi3/m7L+3S81YYA1cLj357mE0Ic2fzYjTnHH2Hef9qTC721nX6T0CU0bo
hZ0jXwPFEOlkn2lR3lRinciX1r/4MXKRwG6OhW3Kt0klWyC76JeT63fy2B1E5w+OjazEUHis5860
7gKr+lWulmhQU+T/uhxuO+wJqTVRXtWBWHul+9inpNS0IPgmk8HZW6WPnGEmbXeFi2ojCcKmX66Y
28tXXplxC9Z3sCyKdBfff++gaJnUN/B98FrIcC51zRA45vZrNXj0eOZWzE3Gl8iw01PHhXfBuidb
Rd2X2FJ3hJupMCn9PpRlH21ADOtLFcd7RKoNyOBkwec7z3Jyxm2NlhaZ2HAV9oRJYqJP209A/QY/
C+36EYfC+MoEeW7wu+E2kNV1siCmWwThTgMoNLyQWeHcGWNJ6gvbYqyd93aAOW0m9q6mXHPCW1m+
Lsrdem5UP6ZI4FTSGIfWSotDm43iNSmtXUDixpKhIYgMOEf8MLB8ADjiSPqm/0TG1Xw79OsM5AV9
iDrGuZiIFGY2wR9itQ4Q9glrpIzbPijTu4TiSGK5OBymqabVV66c1+BUuwhaJowX8WjGYrwR+PcO
sU6LXVBdcw8ReMQZe80tLi3Kl5LtFNGTQw0QCndhlTvLbh+9hcI9ld+aVUtfom5dBm/u0gD7M3ls
6OCm3wUgdhwM5iU2f/l50V4Uar5lQPfoTba5K1wceDy6Otq74JLq6oNWGftM2EpYkDz6XqLKbrBw
wt+W7T4qnV9Npdt7rx9x/XkUEemp6oGtXP04ZEzS42UKwE2bwsjuAWHiLcu02UXZGTRKH13iaCJD
Zo8IQa4mlYEbFhK6rrPxebadS84mc9AdjKmcyHiIhfmK02s4FmkROnIyDoikj0auzasgxciBVkHT
US5hNM9fLQL2GzJs6qMxEraeZBD5Y2d8pE5zHFc00XXH/CGvPWtjJUZ59fqlYLVI+72fx/nJ6ma2
MCuqDixgI4We6XgTsIo1IhAHKCCWUwfiShnjZfRRlvZsPqYljhP3wtFCJN8pufMbNzuQvWGF9qpk
59bbY25ASBf7zbWQxPN3bjbsfan1rosLBOlmZDNTNWQUCxpgCMioxtdpnNP7uBxvKVctT2hh0Kky
Pitlj2/cDHmnyZSFmZlSBzHnenFlqUJ4VVPtlItk303VOevb5sLdd5Td0J2UAzfgRoG41zCApLHM
MUF/PEEqR3/Y+XhXIGlgLyJbovcBDXvX5ya6QSeljjWQ5AUA/pNeTq4C0myRJqzWs/yzi4QN3c31
hG8F/Deovz3DfEmnjtu1LN67WblnMhGA4OSNNNvpBtWIDiNvRd96FOE8Wux7kVcfhsVJPle2pNBD
O0d3TuND1o+3oH85DV1zTR2vdZ6d1ruSitrsPLDFIUk7yiPMVWhLLkRVMn3YMn3KqZQ8tZOJ2lRX
1Z3xLReSiMDw5musYYiApKDZBA6OxhqTp66DYbbT6cFxRH72WkufSxeWy1bgjU5FjH9mY5zKohYg
cRyZMIbruCBjSPRE7UiTBQcaJpk8wSALiHIyI6psCvZJBGwfGJ+USMJotLm+zyL/VGGzf61ybJQ4
ANZjD1fN2GQvpd3P4Z9cGFXA99gWUS+kOeB0ovT6BsghoROS7g+4gI0E8NhUWDlzNTEg1LI6LvbS
XLLS/6EZmnZxgzlkCbKAYCGSgKoCUxpSe9InJGtc4DU/+hFXY8RapIwh/5qy14wRC9tVam7HKv1W
tgK6TCInnAFh0Z0kTOd29kCyFjZFdjtuJYkHQfWvuM43g/bA7TLn3g2UviULqt42SY0Sj2HdY68d
ljmD/PU1ChTQV38GoidGbTyX5NLX4lctUrJ5s9/EsQ8MJAKRadlPH2LmMosKOpCS7TyoN9UWmigq
KA9hOL8MbBWwJB5jx1zGO4Fvj7uCUXiekabXT54Q7kMqNRiJxScER4oXaeQW9z+tnmYDM0+WveOj
Bg86kLk0e3YdPd45vAPZjnd8e89xB1Bk9gOyR3J9lenedjzVN04mvlHC7WYMmZ8OB7aK5Tcst/ki
ZvWdcNbiDXtLsC+8aZ0/j21DJS8CNNwFAzy6579D1u/mEk1RNanlfVr/aW6ILtZRNJzjIiI1Qy4E
3RIZFSJp5XEqGNoMjBw/BfvNuODerSY/v43V+J0WC4PxLIJwAO68OHXSs2NhciGC+xMRzqkQ9VkX
0/zeUtAAgLsABZG73sdPiRWgzHdzdaoD6Nu6OcZRU14NC1Te9DJAmjjrj83o3tQAlw8L9NvVcA7E
t7GrAiTGFYzhCjRKTtxhjLeds6rNXebAhSBp+l4RbcKdEn4EKOEG50akyakcsaykZ9dBehGokdQW
hrtNYnoKZ8jwzjKeoIolG92e2+ZkOuZ7VBX0/JZksrRK1XsUb1e2fN41xUN7iza2jec14O+QNKJ6
TUk8J1ONhwz8AE6wpH/L4sW8mvYtaVszuGxdskk6rPtNm9NC0V0NoIlB+KesnYKLPQZ82wX5RUn8
SAa6fB6QNSHWqgg+qmYCBIKFaFP7iypKjyorUDWZCj7C+qaMxqc+iox9G3HH9sNE/otTfS4mdRj4
Y7toJg0Dwe3cleIsiCpDbUoRRqBoHirmg8PA8lCafB2eE4UiW+qwApY5phUAa5wZN5o65A1fpbez
8w5tm+l+k0yKRGUGjSNbZmOYNXby1Me06+W0xoGZs3uiD2zeA+KvDgmHtZG6JldH6e9LH5ILhy56
weRc5fYPrgv4XGD/zKJyo1dV6OaJt1XDm+/gLi3iHJSBV7Kh5ZPInSH57TNI0Lro3srxp0XIBA2D
eXlMGcEuHMN77MpIkG0f2Yuun4fOlIdSzi+sa2LvYtraTTAo27ms8fnaAN7ztApeFPGrnCQ0HyXU
gqB3J88Fdbhza89qPi619antHvuLFdxzvADD+N1wiHsuN21qD3l83l489eHhuLv1KQ6x63I+p8gR
1yk421LyjKSBOSlPkCMZRoq6ZK6Z2uYPMaVP/ryqLXoNRwaQWjrIOspYhrYsi3PPYUdfQr8JpjEK
/xzphQchOhjEofTRcTH+rEyMhSgFXv2Jiyj2KlL0KbMG2wQpS0wu1wl45DCX6nvyiZcA3zz7Zv1M
bHl2NkYdQTj6IOlG/CZ91ili2MpnnwkFJG/Nd1GzFR3T0laXoVHWo1Gj3hh6HM4JegdWap5RpKrv
0lk519nNgEoxCGi2hZ3OyMEhHODP19YNBsyJqJ/amtuEWzdnM7bkTmaCWxr51KXOpr2tYutxNvjs
DF2lRJTzkxW5KNlQbekYACn0jeVJpDN+wmQPDDUiGrzVxuxcswZ9BNLU5BbdHVSFIZEU00IYJqZ/
R9TWKqPzupfWpZQzp7Sk6255DgUO4m2VsuQnbDHbRlLdOrmRBCwmmRCPB7JrLO8Ba1NAS1ZR7SiF
AeBAPWVn5F33rthFCLkO7qLkVRX5aSQOSbSj/dARnrZt5vNMq+qPETWY233CDs4/S9zVa1KFuMM/
xorc9MSHR5RpJ0l5NXMx7tvuLW3L/iaqpE2UWMRBIyH4CxsVVp138rEm73IzW313tjCSzZgYH70c
Q6jF9XMlwyIw38e+r+6NJsmPhTa7VY55P1Dn8DR5kocg2VO7FpTypksvPiXN7aDRfq9zjCXPTjOZ
3/4E+ST4A9H6iYd+fXxkhtnettmk3jzEUbvMnd37MeFCoRKRwEb1uGYKo2uz8IsnZXwvaPUQWfFe
TUX1nUbWmdbL4WTo+MGsAE0aNwh5Dh+idVH573yNPymMf4UUkWxt+AhG2JnNvytx0ZamnoeBcwuT
B/gD3x9XAcNSEtYd4fysovlhRFa3HRA4NNg3ohpTQjdPx96Ux4R8vXAM3ubFYIpEd9lY/qEbMtIG
09mEe3NuvcjNNpNFdATn165n8r42iDDCXilO2rac/sc78v8V7OchJJI0YJNDEwSG91fKKnqcwMxq
YMnZ6J605d0JamF6iE6HwI9trj3AU47vkyCsrxDVnkd1euCttYGbPQ6z0d7SXVVGVWjpzLkxMzSh
NCR2YTqA4Sul61O12C9oWOwzYjtSRoQWh7i03Lt4HNdIz/rN9Ai1Iw1AXYQD/W6XPAXmzKmuBHKe
/VPv2vWDKuPmXNpcByOJABd4uE8fceWZzQQGpiVOZewDgNuKB8Us77oS/7CN5Gz3p1wwEdoOE4M4
mLY0vken0OhVkYgW7lQfU17l2Zqty58flfanKnx1Ui2eXcjRhy6f9S1SZ1jrOpD3C34TFxH/tYxR
X5lEgqpqDHu2Ebp1asro1UJ0dU9zwqhr486Fn9r7TkX4n2+d2pl+pHlASfzf16X577QwHGukWboe
HkPSWf8Kz4qg/yruW8GGR0bAGE3buCStJACwsYLYfpHwSp2HaSDrQQln9qM47Zetn5Dg9N8v5U8T
8D9uERd3D+kkUP+Eef0ryNT1uy6dbKRIfQl1tpCgt43ZUQhFmLIQzam0b8zAsO78MhAnOCZ2pubF
crrlvYyt56WvCWjt+l81HYPbdKV1/FXMWaTOeGzd4CnDz/E/UnP+fVevL5k2AE/Sbhm43l+fHg9/
JFakoGxQTw0naEyCNdnhdt1A0Q6bAMFaTkthLn45EMyvXjQX0rbC0kFuYMT1V5Q5/UYg/D6Whnf3
J75Zog4I2QUtCF1UbKJM9xam9Z2nRLfj43jJ5YR9269ueqftrsR1/f98D9JY3xNtpBZPrH8GUJWS
OniWa8ALwwf+0JE+os28ydiQQTuZU7WBrw0mDgOvTBRWVbmrWvNXoxi7CxJaBb97He69w5Ci+Cm9
9ouBFG97ZNokGOnk6sjh+7+vnv/XhSzRgcnA5PG6/vXPVy3dBFl2S4Idh4UH0YQBjLnwxmmvrYWQ
KkE0v83dXJDYAt5sJgjso4RsEB9i7b9fivevJ6NLCrxnGISMuwTEmn89GXVRiRlb9MrzFIDuGsJf
IJMf53bHM4h2uxkceOjT5sJWaIItTc09PKx7JB3bposaFTZM7JOh/B+ICPrnNNBvS1GTS2J12ROS
wkdFE2ZjTtGhTkkUXOF1C6voqW9QqyBwxkcNHZ4HBo3NLYNMif80zmmrGpAodL5THCuu2YYx70sn
CHgI4nHwOmJ/m/zlNxJ4kwIUgDETFxWmkpMhg+5WFl5YBf29YrxFKSFg7OshOg963NXN0J3jhZ8E
x2Qs0Mggk76glbfYlj0BP3HZ/JhaDywmr90HHB15C9MD35a/eAiwCls/dwbtvTpIyJWx56/Ggnv7
76/l3zmBiAJ903WRT0kuEPnXFVJOTU2A3CJY3Qn5sPGtMGOoSzniZPLoew6Jd7yCHoBTeQp/ZTWh
Ra3DPyxDYaHXwNyyWwa3xmFkhTy8Ob5cdmkXDT3GNSdyPrxB3/2hpPIV7kKIWNN123Pll6SI9hV2
yZZWvf1oXZZGb82p93Zj3lQ3Q06+hB2J/3Er22u+4l+PVJ9xI7BMH9MoV+Q/b4qoK4qYiDiq9Ubf
2cSZgyI2Nu6NWD10nuXcJdqot8AhuHE54UPtkDxWJzK/ydEG14RYwmhlVajXsYLCyjodP2POzacc
wTeoGaapmrWyRGlTJyzeM6vMOdM1MqoxY2DRNTrrvnDCya0SDkY6ZoB/3wSDzkc7vTJbt/+jKcZe
v8R/vmNIOE4RKQObVdv56x330kBV5vOOXbLl03YixMT1T4FMh30fVLQkNpCYMwX0PKidfCeqsrhD
QvY4DGzcE9GPdZ4/95Qn3RaxA9TIw/aEfpcIPQe8FbdaiSfq00yc3ej3zuswEVTOIkXSg5kcEmdw
0A7geSioG76x9ftoQKD893Vs/ivv0nUlR4106DGSnvT/eosphD4d1GTwuyvWNE3qJlPuRywWkq5G
olAc60zjMQpV4dJrmz4QMqmmZ2fQn7kgg6I0g/l/zILmGjL996dOcFzAzeUR8v13yHMyJuNkj3g5
tJ28dvP4mqC4Jzp5IviT8Le4SZpNPK1mhGAitYSEtq0fgH3oAuoHi9H/utX/VaPARyRNGwaCuFaf
eOx/XvfYCN04zQuOMJOsXl6w2tZONb3GZD/l7zSuTUxo0A+8m2G7ZGAYPsmZKuNF58QrHEWU/CgU
N0Tv5wcpWI9FujxqwmofWOJPS44B/P8oO7PluJFsy/7KtXxHNeCAwx1tnfch5mAE50EkX2CURGGe
Z3x9L/DW7daQJnWblZVlJiUyiMH9+Dl7ry0GgK4ZIb0BzKo13SWef8OG+UsrLidlq88Bdrpjf4yF
Tw2pDc4n+W0r6tuPh2OYhvs/PBjLxvzzXXBduK8arCwVwk+/NUoiFDdpRSPKV6+moi08ucP1OAPy
jBIYwNMsLx2fxpakzwt9oXz3bKDgubCmg1F4GGoqLFa113XbHnukEW9lRyn/+0/5S84LK7ASSnHo
YhxlW2JZs77DtTZ15QZez+6Yyv6RxXJPeY2udRl1+8wGA5XQZ48ohnhMc6FNVKTjQ5DGT9YSD1AE
wd4oCGlKYiQtQ+Jg7x84B3XqNi6U2qcgE8mqN567wrv4/Sf/h6dc8dKxLkIxXxaXn1Dm2M5mr3R5
yqd5Do5qCQQEGeXtG3w7a5fBw3UWyks9Z/TCibfglXC2rs3ptisu7LC2//CUy1/R747tMgFRy70G
RP/T56GVbSRxMRjw4Ggst4ndHOqsvpsj88JGqnlTZ++5LnkA6WovMih33QNphhQzpU+BQAbXzS+V
FXo3IRnzp8ig+/EBAWFcGJ68MHowAlIq0n72L4Zm8YzOcrxBKIQebwrEPkGEi86hsFhUyUOWi/Ur
880bbJhkgtMgEsOsMCQtUkAXB78oa+u6dXBlQBhbg156RK3rE/q0Qxx/H9hYHgobRSqmxqVrn2/b
rD35FjOCjruOkkgfjTo9e2Yqz8ngg54jmy8JGZrWqjf/RPkXv7xMDlUcoXyew35ifVz87x5TjaEi
raKRpuJMXHRk8f4EJTY0tN6cRXEdGKjL8RODJDJsmr8QEGt+4+bentjm/7+fPD6M4CZL21Rsbj+9
M5BHTFFX3OmpCKLbSqPZYzKR4m2COBkA42gYVwtx1UpSCEofAAIgbXxJ75kXdH/IgBG/7j98GB46
TTVlkoazLL7fXZnOmFGadiGEvBps99TENESpKnYf/UBao/7FzAAlTMOafOTRXUc9EY993q6lm8/3
JhCGVWQQWeoY3UU2MjCWYdjsEDFlSGcq/6KsTJZSt3nLsQnuDYJ2aQYvlC/UOb+/ruIf3iBWSw+j
i1pu9Meh4rtfxTN9oys6Ewl7uIm8/NC2nXVmsl6tiA+6kUhQXqS/NluTrOMQO4JhKczIVv5UuNTB
/q4smBDQlGq3HomlQPNQi1QhkDMdT7eB3YinnpLLaHNYP1aOvtOov42ptl/sPzaYft3ynCU7CCW8
B9rBWjKSvr8rwhmtBGSTsUrB1mymxbmY6FieUjt54ZyTRF5wXQfVk1cOWJrgOyHy6B8Gl25mxIGZ
eYQBJS58yuuaSYVl4NcM4z2iDucihvSLcQ/3Kvxzb5fSKrG9fLhOVAqD3seD+/vbYol/+GVcsOFa
aWKQbPPnUt0tjTgbOhJ8iAclsDyly+0r/4kZh79RcXYj0iVku1DGrogUoAU9YeXB0diGo2YKQKc2
Gb9iI52trnoV7DFFHFjU4w1h52aGM8MtMJPc5clDziwf4SOz4rynRTRZ3c27a1voKP3mOS0Xo93g
ZAvsNjv2iSmxCfPEerEdXI1tjXVylO1hmjBgMfljDRbuozQQDxFOm5I9d+8brA2zxNrNCl5sMLjp
c17NL31inBkAl5dzI17xntX3WPjvJ1SRNbmZ98qnuuA0V5tOfuXOI8CRWkkmv2hdRge57iQg85PS
o+fmjDGcnMcQPWeTmi+GGrxV30dnoWpGMZJxhzaOttEk28JEu1jt/fswLm88DxKba5gIM4pSrR1o
xQpEZQ2OZ+8RkbfG+wI/LO/Ebl4kb40xRZsEV4jj4KuSgOo2WOSatVPN+ipqqCiMYAKQPNIOECg4
X7EEYllYpvRtER/b6CtRUN4mbYvhmr7DbukY+6JyXl2V4SZMsmGXN4vVJawxuDm6uslJZ97mQS03
fUhPejk6TGTzvTTJWOAfrx47s5WgmoCAKtJx8Z49akmCyChpHv7+kfwoqn+srdgG6N9q1j6qb/en
opt5EaKMiUVPQSpZ6YaseaPu5Antob3pEBnGHnielaVv24bQz1KkD+Vs6Au6stM6qbC4VNpE5sQD
nPp2BPLUPDoqKD8pWPTwxevVkEXlEUdyTaZI20FWWLeDN72CAtiHlinuUCGQCFFMWzQjzj5gHADS
KfNOETlE1NVE/VSpx146jt/wJMa3gO9RJXS6PWXGAUKJf3RGngyTYGqnH0Db9TkxhWN1JtDnAk2i
cZmSs3ANBYOW29TtksDMP7t2TYKQZYL06MubVodobELVn6NlFGT06OaBmqGXqT5Rb9WX0oUiYCn6
mmUU4OR17LuqW64XCgsnbIyXsQIFI9FI7OuBJWZOSudCRLnH1E4lz1P4Mvvhtl6yEV0LTyEGfVBF
bR1vfN/D7ijnWyTw1tmme/r7G/yPS440OSdrZqqWqX7a1di2kO8LQU5NOcGyscmxwMjrscCQk9Ut
5O+xUS8V2MBBhaeoT43rqSltTK++u81SWTFxkGpXT8Ux7emlIlySNzSJ5lVsY5sbIgPuWIp6w2Yz
Q/NzSoZ3MZLJjTyw+8O+Jn/tQDmupne3FNjS0WIpbr7b15ivjn1GqBh9dKgccRtfoiiHHlM8I6jz
WP5jmHPRINc+rD5iUHjZ5gbzRJP6r5NthLeywfimjGTrJVlzEp4qriHAEX4qjs1yd3oyAbaGTN8C
C8LO1M5YlMZy2GM9xEI00oCr85e+tT8L9tKPA4a3eDX8Tj0bOM6PuWZtGReZB/7UO7vP1m0mydH1
OaDKbJYPIbaICgXvOm9H+0Ds0Jm0lezW9Tr0KlofESyN26JJh+3vnwPr162HIl+b7hJVpjhJLSXD
d5cui1BBMs4klMGrQXPzVO+SwYE9xABx/hBfhQSwDQaWx7FGUDqI10gRX/NRunzkgpFDXY4K1s7S
A/rDp/u1KlV8PGEy9BSOKdzlxn/36SzDGQCxOGRPDb51Ds0Rb52q1qRuvficFfZUANB2s6pmffSK
Y7ezq+BxMuXD7z+H/IfPsSRuaHpK1JWsij9+DncyYyYgPGB2V734M2jmVRMOV9NQLxZKL9+LBsMc
tzTbRH0Y71wnhitbUZkM84Ba3bTsbSPbu8FSUAspaPalD2Z3LlHXEGjNiUZ6e8z53SogJGdvIoVj
EVBzfhp5zICLMeyyK1lvGkkCc1cNnwwIPDtC5ex9ndrnUgdgxRuFOzpr5t2ced4xz5z7XiS3HwJu
awiu8kRTqdm6XBt+R482Lx+0L02qOtVuY79hzu1LWEMGuJ6swfnc+xBifn8lreVK/bixKKLXOa4r
bQqsPT/VbWYn/ShEWMpOm+dH/eQrNFgSKG5Du5Q2a7Fxapg6dn5hDqazBuh+g3QJ4WUT+icftfof
zhofmSw/fSCOPB4lMccNnrSfX4AicvVgMm4a457pGZEGBdKS2evgyy7cGkVa7gotBB4Lc+mQJVNx
6NM6g5ZhU1kx5XvleHRXRu7XoMqHI/VMcAsJZVsbTnKK69TdKGoVIsBS8g4QrmEuHetDYrg3NQ0K
+LkXVjuJA6BiPLsAN1Eh3+Vy0LcTyCFyKYyzremoTAbIzcgo8zUAhzcHlcDGwR12m7naWduiD/bY
hrMNltfpD/Wp9+vTz70Snk1YrrB/PY7F0YhjoS4RZuVSHY3Z8U+tZUUnU1rNtMpK1gy6W8vWnN3P
k0sC0ODQGBq7I67aGmrN6B45V60a/HtB3nh7ZsDptppruKSwVzzxpvsUpRGC20076W8cPglBSfVn
O9figkwv89aEtELqtm1u6gQDE06Dyz5R8aWHhwhUyVKjRqO4NFMlLqEJh7XTXo6qORERmR3CBIEK
8nBUKuaEHUnDKY/qTNz1Lj8xXtTTbTw/zRy54PZivcQ59ZW4jH0nuhuUmO4uqK2N7Uwl6U8THHer
dddh274k6PxT5gStC+qjJEbqZIn2qQSXWSKZY+81VvEaesmFXbklkvVyI3TwNJNldFFxLAJiRFhi
BFzKc5NoF4dy3Kd0F6CfidYBPWMA5xpQtApdHUoQJhcieQ7mzwi+aAgVEIi93DPP//V/nv2H2/4P
JcKSIO25pL2y7jkfi+J3i2/hIHcsxRCs++DODJnq6PyrXaCa6C2s7DCZSY4wTnMB2RRX5zGO8nNU
TNEFQ92VBucro246IdJFYlEQ2TDeExKE+VD4t/h29zZO4OPHkVpnC5paNEDQdfKH9tuv8TJkK0vO
iTQIaBICJfhx5Y4tKZJK+rRGQ6/Ycx7pj3Xa7NUo8svoYM76Qvn6rpuMLfjr8YqRcL4bBN1ReRlE
hCrxMb1NQhdkPc7FCwmm2TmP9Zffr4r2L7sw4gLeLuej5bFE4v74KUs24RjnTLTm17hp7VofgiUa
ErLh2QiA9fmMiM9C53uSndpdG6JIyS17WSfBmjsm4TNImYoeJFzKmXhnMWhD3pMcOnD0Vz5NsCAi
kxE/B2l0c8haM7wMufMAWrTfRV0dbhiF3FdIWWqbtp5rtwDpGt7cBmiMM2fttSmGPSuL/sP8wvql
cuMX14oZpkkxKmmV/viLu83kxFQmiwYBdDuKu2I/l8s2GE82wjLUP3OI5UelDrrIwcOQJVFt/+Hq
e790kpUkU4uMZMdyBVPMn4phaL7m4AYDIJY6QRMTUKr7QDEYgpiPC2YDINO5TruzGmvzU9vPT4AA
1047ju/AzJ8KL/VeMhV+GUXp7hf4KzVexWlz4NU+AsGpVu0soKZiuoJXlq0ZURFeZKALnY3uKRLF
mzuDfFYOY++ButlhsgxyGCpyCYoF0jl2rUWP2Hgn5Fh4+X1yHuOhZx7VfxuQlm9RYtKSxVKQO/Bo
R89GF9g1V4ArVo0bAy0cItK0xm01TcPR9uEodsBDZijBG1kxaZWexZC4QgovMI6gD3bXQNIf0+hl
CgJAFZCI10kMMLL1nE86ZPCZ8J99c0G7s6C2M/4IWRhvy00smK6uOmSjK7AnJR1sCO0TpPMZem2C
OIVh2l2AqnHlIkYaZvMaXwk+5hCbNGxyEMzyUDfsfJ2FYhcXs1+YCFQ5qGIoejRBfEz8AtsMycOq
y0J4FT45XrnrbfveaDaklCzhvW8QueJtUzPECr3huZOMbTlnYiMrva0ZuQ9AyCFZEEASLUGlTZOt
k2YKdu0iMg2C8gxv6aya6C6zmBY0AUG4pJY9Sw2YchG8IAJtCVACZtMiUtTMCzvNDBFSRb3W84VK
wMC7I32kWJOgILLPpTBvFp13IjpNqkyM09lRI49CD2vdcC9mkd/EtZ5wIw4HObtvZk3HIejL60ER
ZFznT45ZvUQGu9040Gy3gc8F3RCtheTnCuCS0KTKa0FoxIxAu6EDQ6hKvqZyvG9GC6SLgBs1WldV
lo0Ah8Jsh0B67BSX1p329LzKHchM6DrUZqMDqL6XFb7mDvvQQA8YjCABMkUW1nt8v0C+6GUgfWr1
dRE/yrrM9lnH0BdHzDZrAWhRo9L09or5jsnCfKcdMNFTGscXTDBA9oQPObO1Q1kCDykN0z9Vgvs5
lnO5EzkhWrPvj6zMgs0jSvZz0Hsn8MfGlRAAw52hOJaul10G/pxd9vFtXAp1wUNvntrCJpfAspFP
ugmPZzsitc8jPAFpmGAGlEIcpSWCKy/ksU+c8jm2qBcGxmWbTq6XZdRDO8U273JXUYWnBSSQ0lmQ
JJReIwRY1IcD7NbYuy5ROV+HvbovGqzp/uRCAxsx+ZuJixM0ba49B/96BKsBhYuTn6LAebCtIbwW
YfatnzJ91Cl6waDNr1uESBhjwrWcxFXSheU+NtDEtDLM95aFVz+C1X9EfrNAwyGPeZR7rk/nJUf5
gA30ckpNTm44Znc4Zt2ttvuv9LShQeTU1zS8BMGZ733Ww2DoHA6VTuPqncb7buV09EiOd/uVGKf+
lMPVtyoNBa9D2GpFKP05Wd81GgX9GLpnIRYGaAhqwc3E69BJ+5IsjEdjSPVFHqUQSAISn7LQqY8g
gdpyPApstzwKzAvafmoPmm7SCp5DQDhy/jq6NS1wQDKg+2mjZ7Mf3eQ1plA/sq2zi3BSdi6WWIfB
ZJZ9azo7OkapUa61397ENjJhQAHoht35AUJ7fcqBU8H8HfuXuNgpcBip3083pe9CGYsl/Nq0jU/R
0E6rpKvGW1MH2xY//z3ZDV0dp5fsDo8E/zU3TTXfzUTlsCK2R6OY6Vz0TbXA0LmC2s8uo758Qe5G
YRDJdKPM4L5u49e5WFRQ9qu9uDYD1wG2F5abPHa5YUMMuz+q6bv3Vop3AXfSR1ZhmYyXZYmULkE7
MVZFv1WNJpuuKj61ldXcEh12mmoe39wN4008YiiiD5yvuzFPjlGBpRigDkdjQ2KSKNhWTIIy9vOE
Iql3AaUChgs/wQHfKsnkzhxt79CUWLr6khyi3I0/5W5mb41K8UQTcRDFYAQ4DYfbXGDDMgZgPXml
s4dqUactDqDf77/LHv/DCWzZfW2HCtOjC0GY/Y81wNDqiTTsPoYtRrpGQxgpR9J0AFVYWwdomrdu
RAn08TP/x5fxfwbvxc1/ffvmI+70S1FO2F/D9qd//c+HIuN//2v5O//nz/z4N/5z/15cvWXvzW//
0GX0pS6a4lv785/64Tvz0//96TZv7dsP/7LN26idbrv3erojdSht/zumdfmT/69f/I/3j+/yMJXv
f//1pejydvluQVTkf/37S8evf/9F1/27m7N8/39/cfk1//7r0OXBWz398jfe35r277+E+JeGgMcs
25QuTZClWTS8L1+x3H8RFcuEjD6Ww2nB4St5Ubfh3385+l+S3glnfqEosVBd/vUfTdF9fEn+SzHS
tUxUtSZHDKX/+u/f/Ic7+H/v6PeBtYwGfyqj6RF5nCNR5/JPAuHTT82FIGY45+Q0iNI+IUKotEsQ
UPLZccVlVlbXHEsx6JJB0+kJoTXM5C1v2y6NupNRJOMuKgF1xT6RZ4uSEgE7UIyOENVK6xuz8Flf
TTCa5hVJzPt4BI+ZU9JMsgNFUpElORPADmHQ72GQVluNn35FOAfViNuScN0ulCb+ANyxJ8tJsk2j
VL5BxwY4pkR60ILD8VJe0ngBglYLGrTNJshms6iOwUziRyGtw4jwaEU5RTsIr9hGEtOkE/849sQV
dMZTCYc0h0eK86bahhBKowVV6uMfWfULvjSzUGvS5UFeusBNI6PnUPbowzw1F/hpb3uPZgAig2k0
eYQEGldUkyMch1AxVAN9fuGk8EnwLxn7hLYMoDjCJKMgeo0GdQa9N5zYhREcfeZYaV24PqiB1hgO
tA7VRVFl4WHshheNWJgk0/Og7W3heHgeiBJhlcrQ1OMPTOfhoMPkPW2HB3uAp1VMHYgdklZCl7AT
JJYgXN+1Qm02cTlwTb9RaBKlKL1vcOOueAyxAxbTEQkBIxxh7ukekPUUBLC2xo5BE0OV2f2S2rG/
9bNwD2o6x11PTBk6ms2Un0wfT01tsVhmxG+u0/DCKpttWYEU8ibFdNGFDGU23S04iJ3t0f62JKOC
gj4kE1J1HLU6RgSqAVWoFyoUobsd+cNzhsc0sDF5jKG6tbs0WQ1T/8l2cx82qMckVgK71DiQ8ZBi
eGLTgWJc0EyQVN4TOIva/sYqqtdWHT62qXi2/JduiaIx0i+xjaqZN4OWhNbbyRcMoGlBGNmF1+6F
LMed24H+7j1KcStLV3Fr0ooc3CfPGOgreTdtmTzEFVEB04iNL+vohYz2a0ryNKRsZa1yk4G/y+gH
9Bvc77YW2y6Nz14HXCcLQ1QCYiLQk9FBO36Kck3Xu/euwJ2+M1hPNvN1DxxpB1+JeG2b8ykMBBB/
rr0ZG/kIYzA914tREep5ciO6z/FYw7wAYLKgFjZOIBZhLdNOTtF7ekyXifMiTLhwFiz40iyo3UZj
i8oRWY8chm3SNjj53Ho3B9YnxKSUYCMqx0m3CmQlIPuprQ4REJFyHD5rnd4ITS/IinNqDU+uM5HD
LqjYtI2vno+LLm4Q98019tGOqXIux2yXWRwhRjUbOxHCUapGc1P0EZXiwuSyxJQf8CStrQw9QNPS
PYOmkhFOqd/TxDhUrZ9uJq8iLtNL4MfJedikyip3U+DBm/Hcz1jH7v241DvXNGNYM0B+9cQMq6GB
2+P1JPsr7C9MD2+4/eTklAItCWKsxGKL/RMGWWbetiN22zDe5jNuEo+CEKjrxIPRaKSBOnxatCAQ
yfK31EhfhkBjdFUdhKhRvSXkvHfUDeVEf6roiPqulXPtU8TQw8l2XmJUVMFdvpERSoYy5Covjzck
lsXjXO0Iaqpg5IMIgLZuT4zOIFHNpCzvrHivQpIL+0VwmQ/YhvKK/PCuX1YzAn8rUt5zxC48neDz
ek6sTlS/2sRErRlWlUCTGNsKpq34HbElDXhxIYFgADTcR8NuT0kniFUBqRr5FqBTSG2LwUWb0fOU
E4gyR3QVZKb3vghm7iaOZV9Qfipdntpl8mymBL3TXUS4fNMqfzon/WMSud2uwisNm+/znNCOjxqP
kU5B5EBHrzdXN9Ik+Ck0jp6VVGddOcewn+jQNCnXiVCbvbR5cR3gaAcnCh87B+JARmYR0yRyim87
HKRrOXLassGWrItlOt8jBOtYAzoKR5i+LfB1cVulxtUYe8ScRuSy1kb0aGfVPsgpdXVER3XOjU9W
mu9zXtIAS6IWz70421YH0FcZRG0AA9cKUEt7HHJ1MFqX9oQEhaQyEsjiQr+DEsRZI792RnMZtT1p
3qq5mrsLQ8gav6es1jAYEQr0V2XbOXCKQAIZNCxJoMD0a+mTR8MHmfbobGY3uk3sKtpHes3r8qzd
jjNiwFs9oUMvBOuCLQMaLVI8Q28Hbw2XiThKWkGDgtdT6NuxLbCD9O62s/Nik5E5lY7uPdh7ql4d
XFjVeGKffHZQOa6a7uvoZ+Zm0C8psp2thmOPtLpcA5Oo10g3Lmqb54agGvj7Y4g+kwTndZI++4gR
dAxVsh9IPW9yEOQdOhyWk3RDos2dgBjJYRnLDa9wapJMmHDFWA54YsfsSbvt10CiuvQYb7NXfpms
OqZ/i4CvQwQcABFfdU2wMwaa2KhU4CaitPLY09MxoFzAsr8qDXmoyuFgOqR84F8HbdY1OED4hhNi
AhQw27aEHwg2fYHTEmASpyyO0qcjjAUtCy6iMrkV3ErCFnuc8/ljH+EKR93DKAreUd369sFIlSSw
s9gJiySMSvcYrrtwGxSuD0pN0FGJDnnGLsuRn7QCCxxY4WHACPIZgM7g73TYnrUd3Ruz/e6pmJMV
3Sm/vgzq+tlZegem4ElMvPaOOdKdMGkwyfp6oE7gLUhpMUTEPBlrJIc5s7HWX6fOJRpPkNkmo1Py
3ixiV19rlwkbM3+QD2n4GbjptQoomXAR2rB7eqQpE2Rz4urjDP6VQ2DFUAIUG/P6heVgPfR0IVzz
2HQVxzO/rVeibu+aoJpoZUHfCUqAlP2RuQEvja2e8K07xIO5+yIEMWIjHN2EmHM47NTrrrnrh6CH
T275KyJ1jgVqnDWHxwrnOQ52adwQtcH6X1sX2CTLlfCcCzhq8RY1Ko43WkiTR4J9c1nli9PI9hUQ
z226xEUoGB95wYKsXJLB29S/r+aO72s7wMw752SD3U58g/FxIUBa1NcS75+3kIXmmuBPPdxOEH7J
md9QD5ubsq3POLHupgVJ3oYCpZP8UhA0yXF+UbaT++Try0pHxcrLXkUaXxNWNy6DRbrMBa2W3EMl
2Y+7QjYsiNLY03zE2eziWMUGCkOgQDN1h7KhgmLblyhTW4YDKBKN5RBqZAazF3GEG7Bt5+mZwDps
sJMwCN3gShDwNjqjf1YuVzYLlnb/lJKbINR6iAGH1McCWBzVEvM/lwEacGUIv9YDEYkarnFxsGEe
Xc/Gq8NKtdZB8KS77FhW7kzBwaQVlPeaaN/zwjSyO1h//fTVpZeDoeHOI8qTpsuGlKZ3dKM0PFlD
POL/pLEbe/+FMXK9nUrjAjpBuSahLKTsVbBhrPLeH6JNGb/lWTGtGhu631LWEN54lYcwePFIxwxs
oGukBIK15N/JkMphaL95ot66SORAl0NhK8eTbN3PlGBUrWFzEQxWsBWFxdWEkjEI7zz6D3Dalkyl
5G22Y2xH4tCo6RM2hwJXtXXFIkn/uK7BqqYKrZHMwUN5qf0+hfSJvUhhvsYozZwLYYEEYuHeqxLD
IkBjf5MX+hBBQUCIiqFZTfEhdo1zS+PqgJzq2cYm0Nh5Ap+C9z4o4i8eXZUpDV+TsrHXFFJLWGq+
gguEnK5rHnBZv6TQrhhvpTvOOyRM22orCYzez/awMMKezR66Uw+owyz7gV6C+pLky55ZbgpiK0iS
sN7IS7sPWzpxvp6/xi+M7yJaaP7eVKyNFYh53q+IBIKsY/hoNlgM/FND23XlNBnj6UAB/U00cNto
0/jyfaS3ybS0to/NwLbIHBf9OCoxSUZPytJgFF90YH6VtA9gxpQAZH3cEXSy3ckHhxlJ4omi9IpQ
62hXDPmhYKK0HjIYGJb72dWlyWXEOo6Sc584tAvJCmIXKpJh21PLiimsiMpJ0x2ePPZIlLwTwLIN
5iYs1CRxAdxwMbihGArPhaeGQ0dwEtNILlO3cAq7JjuF48lXMHFEM5wCkte4rEwFnbi8GMRDXEi5
jS2foNimL/Zproic0/ObnAqq64p6kdT4NTbhTTXoTzaVr4yCm8GQ26zEiC7cW2uU3zDv3RsgW1NB
qgGTS84DvKMSAOaKDth1w11YYdtVzPcwDiT9sCv18NU3nBKok38JxSzeDA0Xr6vU0Senc1PQbkUX
B2M2QiOcg2qtRp+npj1P2qflJWG9a2COiYgY+XK4DCOatkV636esBXZB0hw95XvtjDdhlT0mg8e0
Yh6OehnWluZ5nD1nNQa49PuEdPoMQZZXnkUWnGJHXsal8dCo/LqYo1fBz1n569InbMsKM2OXlf4h
SwBMNx3vhoyASfSIrOTXLArclXKzr80SoaPVfK9texs3CuQ8q6A7fOHgyzqdFA+zJk+TFtXnelCf
Rz26K5EoiMh4ztqi5diWbgaXU/fo0Q/o/ADLt8DYRaNRVs15kECDPM17Hzl5fFSAq2GaFA0pol23
mYJ2yTUSh1n65N+RV+Hx+61K6fa7WAQkpwmSe6AkbXHeaqiUkl3PPuuyUztSF81tM0aE3fc3bVBf
1XUp13Hkyi0cR9aZDIg2zBTf0DA4pCk2dG9urQTrg9fUdL2zfd6z8RhhmTLbn3mscusaPke7RkD6
2gmMTuB2lvQd0tMbtE6YjV5E7n0OPtn2YFO3hxHUlurZ6ahwGne4tWpY1qr2Nl429ccRdQQVPkpN
x4S2DYwaMBX9EZA6RH4nkgDKnCciR3khZieFV3IXpewZRNTSNV/NglC2mA49DLQoeHLs8aAJx4UD
fUj7k22jFEzSy7rAqMTrEd4JP2X8xJE8h+ELimKsnT3Xfc36d2dP1x52NBthG0eMZtya5N66qXeo
R3m4PDoJDVdQvZhG/GNjkZtj9Nu5628Ha+M37r0Y58sq1JeB7L653RbH1R3kUfgLKGVXrhUd5wEW
U3GhTRo6blEeS4j0G9dtLsGHPmSgFbwx3IDaWTRW4bM5Fp99QdJVkZiryKZJYCwjfXrNa214n6tO
23vLx0ozXg85x2F4h2a6NUVFGNCinGhP3ihe2yoDB+XRWbTHUxooEA7uN4/alpHtthq706iz2xyB
iVGmF/3QHxO2Q5uacMbXWAN4m/y7UhnPVWdfd2nzThV4JVV+IvjtxvXpPdVJ9uTOwWU0XHp2j1oT
bFAPitU0biFOgU65Up46s8ZB4Skle585X0sFw6Ot/C8OwrBxprAr61MSB8eKjX+Tjs2O8aBD7Fif
ZXeVWZ1kUBHmySQiK9QnywlvCTN5qKl/53g4lA4nTIfJ9mrSBiIazsioZ8OZWO48OKUUCUl9Cq29
Ekxx/ELv4TWiLXUoj4Shydlk/6uFC4fbMEGqBtita5OQKYdwVhQh7lZaLOoNJNmOf6Kkjk8WWuRD
MSZ32SVLfg2Zfjo7w53NGDdTHMBV0V54rnpEYr2kbhQcDNi24IdE/gppYbBCjvjZjIyvg2A/dQnf
XrcsebP7tWvsc1CM5xBiFJmLPY6U7Dzkgni3wF5rEbwwaEIMJV5HLn6RK867gvyrdNqFqdqJqn3H
2Hic0/zEQGQX81Or0P/ce9m32aSBoxiXmQYfmckdGm57Je8I/iRFSvj3lGqnskWZIeCsucnJnGxI
5pa+dBuDa0UFtcEcv0fMs+2N6DZN1BdsGLDmjCMHt53vAkXsC+cFtflRdnhYUSG7IErJ58rShIGO
YW9tksymcL7BrUx2ZcR0I8QF1nwKJEGvoTkcyALn7NPHB8OxLxPjfU6fdXiX2O62F+oTwwHyivJ+
Y8zFx2CZdOYoYgky9b0o6UwC9Qg9gIiVqLYw+J9GNzhP7k3WM64NKfnhHSYXqdyPM8GrrQb95zMo
sou85qZvOERnABj0OrQgr9ucskxY9JqUDYKVbjGdPwECkzDzp/JGZ8A8Gvyzh5aGUuSY3yCosRZX
8lOdemqbMaAq6MFzRqERVPt0YfT43HEahujMqZyEuJWJQ2rL4DhjAs0xSublobOQSgUz9SfnxF0S
MxYH2fHUWKAkNPU1vMI90Vh3mCA3PSxD0utneZxH6ygoDmBXKYbLy1ZgV0sOKheY89w6jT65lTyM
lASbohnuyqzbFRbtoqaY+tfEfysWExei1tvGjsyVrqBU95xPoB4RD8uHbSGV0o/07IIcBFKn4v6N
tA7m+6B1WEBRmaTdDq4A7YHao+ONRnFtj+KxybyrvOPw6ctvtFCATZCJ0Dbtl9rlNcMgDfidarIs
4Pd5wCq37GNq09XduMGxSBDPlIeMsyd+UhdAbmtoq6OMmOX/Zu7MluPGsiz7RajGeAG8usMdPtNJ
cRD1AqNECcPFcDEPX18LzMzqiC4rS+uHNutMM4bEkBSU0wGcu8/ea/PtN9c0d1NV5bYs1achmx8Z
0u2BJ8eub2buYNzi77nWxpR6ZR+Z1d4F7jdfWs8K4s+GoZmUow/psM7cNzz+41XnSVc7nIbS2Hlo
q6Y8c9azFe0szCsySW8CbCQPdIAUvRqvjldRoCH5UoBw4CFrwB3x7bgVk7w5eUE4Jlcoy4RfqPWe
t2MHoKV0HBkMOAYeDBAMh1afPlM0uXgBD9u0PIkbZ+3sQEMFl4SU1Cpil70VpoABs6U+tQzbd8Vm
GJCO/oOCuJ9VMUQAMhCBzcz/LGpnXxvBqHs06DTcMzTBoc5DJxrzqLlp7FkZlbHBm8y1bdZ+zrrx
3LbcuTCWn6rSkwF7XnAewJA3RmqzXOcCWeBxBHnGM8QhcLLJBS+q0/SCakZuYCXeKbbqNWxuy6cm
LjJ2RKRpE7gyof3JhvUILRdBrTFCXhRBEskKakFShYHVymmWQa/me8SxViJQhDXOiY2SIyNQ2hD5
QDQZ5VqqoM+Ij6aVQ85eyN55DLnW8FLJxH7UeIOrhe7WOb6BAVfr332CIqRrxK0VW1GEIQ1VhrYs
nhG1GkKt03JA4ixnPfp6Epgy+zwWH7GThoMfzftcqQ8TnKml899aZjwDaWr/7gVlyGqJF27mJHgn
MPQQ5Zedo9LnailzgAIQs7thyDcmrUTVjNTQQgSzWt6Rfd7vbBn/qrOEoK3o9nB2rW0buUuQ4vtp
vemnkFSHmjEM7BIT/Da1LRAk9HzXHtKHyLiV1nYM7wNEFazAPZcXb84ZjcxpWmgO2gzWoG0dDiPz
p1/GLtObOJKuNTiIcyqUUHaQlm8JCwAEj7UDVCaQfzMoo3EWlEn/aQhxlXXyMNYMmmNfHgVP3wvk
7lOrQPFreUd1JTA2t1qaW2sDevOR+Ha98C61lVy8TH+QEYMfPqlb4eh0uOEPw3CwHVsuaqSfkBfI
NBZ7Yx6KSkZ7wYGQQBgvwKTF0b6r87tVj7dKgVhuJAsK7vCcZDVc3Il+QVUJmkkBX+pPJqvumdjI
Omv7B2U8Rg966vV3tmb9JucbuDZ1P9MdaAW5ctiWLPalcuSvGHb0YfRDvAh4QPzHlJ6PjaWn75pk
esFpmEYFPrsae9biQiJKl1PU1TWxPdEHHYUsp1roEn+uFT8Yi6A01IBrxahNT4wwjq1Lwty3R2jL
yPrxVyPfjzQqb5U2zpfKOEuv9G7xmizyufS7mV0KwkKzliIHjj+gAJnVTRMObutqAJy/jqoefclp
lIpVdrUIIjFDGE0d9n3pb92U43ETm5QwUFm9GeiK7PJv8KPZhM3zCVfiRqGqYo690p9Tby3bAVxg
yCsUroPEinKeufZw43RwL1C9XcR/ePb9g6M1+qqd3dtEXignGfltey8mRBZRp1OukOhmTjjp1XR5
a0uyrQeu0z7RHh2LaxVjicWAq0F6aeTWGVimJtL56Fsf1OMy9PyFPgi5clHzB8B7abCxAtaO9Jkt
38SXZBXffYx2mjUDF1jeoPVIjP2NiWLrwrm3WBTwJt7UhHQKRbEj1sg6mEwKoPtuPRr8lp2YiBjm
9H2xr9BFw4nH7wEvk/TJx4qke41CCkXvE8fai0rXOzlDoCTWvM14/k4NlS2T3xyajFEcJP47dxSM
6eS14Xv7w8YAv+a2ij2vrA0CmfSB2G5/HWgYNSggmeDtxdMJiwtOKGl/l42lwmUxfPDXUFyLWae6
tnmg2iWGnZR8SivVwo4TWFNkv/E7RacI4mRN79YCP2Vvrda9ZVaE6WLtlhUQD1iuqpC01EvsKgTA
wSIzAEV/nu2nWXQDj+PC5xhu7uHmcjjLqHwyK++HNFoOd/Tnbmk30KnYkkQnIhp0Rk7bdXPtta9Y
GxUt9CzBuysJ+Cw1zUceKwj8hVlMMj0xWH/HAzw80+ClHL2dQuvCkPbdEDwNEljklcUhsu/09pQ1
3a+yQzWh/MZHuGlf0khHkzHiarPYE1iVgW6jhEGLjTF7ykHAporZUBRtvpvLjgCi1xNDSjgK8J6l
ccvmvaA43cQI807zSLAepaN+98e8e220/tlLYo70UYF9leEJDqcWWOW6rebqPUSAWnjXYZYqALeT
aNpiEpw32MZtDPItrhgmLwqv8o0vNAMzJPIkcFRq5HNiGV+gWE07icoQV10BQaZDbVu7lou7Nj7h
c/7mxa2gFtIjGIQy6zlDuaPxekc5Oj5J3CyISu47Dqvt6FXPQx49OAanotF7Man1wkj+4tv9w1zK
JzfxGev2hTkOO16CnT6QVyKsYyKpgtHM/eUW1QEx/KfY/Tl7DuW5DidkLU2fwIT3lJ5gBADq1Rjj
HTp72jDpEW93drOLa7aiBsxz+19Vi20/rV6k571qJUI5G+AX1Q3nfpFnI++ehgKcZZXtfT851G15
NU0q8dLilxLDH8xtn7NRvyNPbzqxfDNR7TexhqZli6UOaiRXahvza2whDSrHDsDyRAQ3IFXWoBa4
2OkNyQqKmGvu5gYrtIQmsK3WpHpowTnIovJR6vHrtKhD4snz2GBjhnZLXsB4yupaIgRPdMfN/m+X
76s5cwbF2JbYEWczoNrhUN+QVb/BVtAPVBOgFE1AmSG1g0+oYesNHQ1apJdYxxeKgyO9SqkLdpyI
4nHrSzy6rhwpP8qEe0wsDAUmdT5Q0IZp06ZgAdoauAhrl5NVDP7OclmeE4+sHsjdUkumKW+bTnN3
bvGiCj3pblHLpClmTNy2GtC7XMqSsSd9h6ksLjiZn4nfFoeCR9+2sZW27+bUv8W62PKpQMMvcxOg
fouuG0/UXXlh18/PFJ46N24QoSUyujZioPaOH0WQktcNnNdPO8q922NGQ5lVEqLl7pqRJinmS5YS
lXSSbt0G6uLq6i/DhkzhHIp5enNn5qTWpbUCPfeJLdGy1xdazaPFPgh2GQyl7d4vGC4WjJ9TP5zz
VNWbytWfZMI5fnTHJ3d1V5aUvPOupJskE/raIyb2fR+24AxC5Hv2VCNyy+wPHeYVDuWcHaAzb9Le
gsvUaB+ZK9jSWsm7yXDkEkVDaefqAcbGeXJFba8VJ41tBcPEhGoVJVYErkzKeUDgTRhddqbdvoGo
hrZpI++lMsZQ0uRyH3v9d0J9BTqixpsvLe/wpVGQym84oI81pc9bQ4/ykNBnCQSC8OZXRp+LgjU4
TxJqQIhmiQjqJFN7k4NPN+PnOO7eIHPBrR6h6kTe8FilS4xYND2zlEGGYYHglXJPhRxOnbxyDiJP
L2OtlwevFPPZrAluE4MKhzYuXqv4tyam5dTTHdXXSx0atK3t+KOxEahx4AhNH4fnJ7sBfWBbj7bJ
eRY6meDP2+heXx88qvKmhuJrnthHegWo2ejdgLrcbeJ1zr7R1JGGOtBsPiNr01tPKld7iC/dZbTt
FR+bYFvAwIWcjquIKsZoF0s2e81UP0QZDYJ1Oy83q69wGdaRee4WnqZZbxTHWBihBY+Tc1x88eLx
MxvZp2mLDnk07KXprhYhkw4EwEFVgzhbFeN0nir1rIOU3jjIb6c8yra+iHFQzTnKGVUd2pjgQk5I
0uXLUVqWdlTlqxNNL2Pkv1j0xaylFjwnLf8pVnBbHRM2KdQNFK2uB7xAurdndqD9hYMJ7scgZko+
SJHekLGHcErKcmssnJ2zmF2SahK1d5aIciWGicLMzqZRxFcYdc7BZst6yQZ3ucQQbhBVdI3No1xO
A63oXwmR1eW5E1GPLNWyMXdp4NvoY4F7X6dIrkd/zDIQgvlwp3aZG2BLsMKy5pexYQER1d030/ot
Gil5PeEE+W2cHdqozzclGLfc1l6h4bFGxlsKMXp+l/Te7riuehjb8auImZI1CCgXamgjOpA2I3rt
wefddjDeNNcDOiWyA2ovxMNVoe7N9DjEcBXbCQsqEa1gZveswVzcN1z+DP4iVInDk6emScEYnbsT
l3t8zlpIBs5GRCGaTN/hbPY9BuAHbhAZv4wvXIscd6vXyNP1GkonR7MtUvpAOHydXcpbUFPzmy6i
TT107m7RxbHrV1A08Q8cSzOCsoZZT6/ubq1forH8AFa2s2ZBUah7nG3tMHsugHrvYjERYr5qPxa6
lJBNLEK5PJnrQdvhWz5NRLHmdTLMtOzNdd4oFUOlci40epDDUmDBhrrYZzETqL/aTkyn1QPHTX6a
CQfIMo9DHVQLeFVNoYNbVXz3wI3vjJHrFS+uDlZb0CCZqhEbTd4CBQhtgwraeTTrPYyf7BTzcE5K
ZbEPJLXBhPDSZjjRF/Lyord6VD8PLgBbfL3SoOnkzmHop2Pufs+4M9RpzGOEl5B3TVAtOmyTLCmO
PicosDfsrlNMzNnQsJz2AOy5yXe/4OFlUheycbrJCySNNgGrxpD0YBhhcdsmqdYHgiQ9UOtH065g
46VrT4vxztSvaJqw/uh0LYagiCCkIfCUM7yfTMP+76C7IMWVRgbIUMhAdCbhPjnvo5J3qJ4i6y0K
axjpv+2ka8hfDhLesiBgZDPrU5mBOJeXcZ6db5GcbyvglaMXQ0z2gPEmDhrQn5aOBcewnJOkR+A0
dHLX4L9mTcSwqByHpVQXapJVOn1gwTxpP3MWGFh/+AL6+TLTQcjc5tWBbZR/Ost5GkrKuDK4dgrj
RNDO8SXJ/W7fd3QE6TWlsDnuFZvbQyLeDCdvX4meAO6quCj0yWacME+ioSjXzhhEy9wjDnhrmzy9
5mx6g0FfruCHY0ZXENA1sBY/2qaePFp2TvFU7xMrgdQRNrb7BrIIEdYyrqLMoEcmMA9ll5xkysJY
lLS5dYrgBLcfEHUVGHVmvwWYL7MOFANhmie/gWBYIaMynrY1hqcm3ffAkgvSHFtvKM+Fqk78Lllx
OjcsChPp635MmCi2YphOnu+/Fuvc2mc2J0k5fPg+U1Mv2c3h4tuYRfLmdSzy9cZn3UfBGHaIgYKf
CcSO8aCBPjiOOAct7nrnGr2EwUPdemqeqCSMJpmfJpl9eDkokijjoGtVVsSOLXulIzA9uB1BCaaY
QC9sfZ944haBqMQQh9xi2g1PdBE/MxdTgmy1LIk7jAB1twAfSYiDJJ+6clM8hFWYmq+5G12NhJo+
FlsUzzb1E90/Dzl3VHLnzclCltpKX2t3rn6KerHyp/1hZSgxVbF2C3hrfXYUJ9HdaHxQXfW9oX5x
x7AIjN9jVEpb1whsa6XI+eYuW7CQ+Wxh/casdmSBWfRgMg9BWQBs4lyNX+OmUAoxNKDlKp/1WoFC
UOrxoyjcLCwbnOxpl74YdRS/pV75pJtsiqnh7Idx2uudVYU+YUQERr7tnMR3zsStyUvK6LwItp6t
lazVg+O7bKAVJrnugMOlHtRKnDGYmQi3Q8VVVklNhok/7AAfbSWxyguRGfZnuOA4U54ZVboNmQ/w
GsQwQQQO5zbaFgpLmppniKqUBvpsLJw50pnKEbjpXAvBZuzamXwxhwNd9l1AUQq6mMGauooSZ2dX
ZEVyGXEZLzwpRuXcCrfPg9Kiyly3clYZU3FjkFbQT+hSybPvxmo0brFMCac/UJ99hdjXbljBPvgF
ZMhZMDSqlegss8kJ6Ev6oCZp3mYh2wWDRsqi8Vg1cfsbhfZku8OAdcb6JhccY4CAqEyXgyCIT/42
oV6y4E4bKXGmyuJ9jmoVTNH4g+IEsP8SkyktumjzJKf0+tGOb3rMaqOc/MdBMNrmIEjDlCwaMXRa
oV0/o3uoI67/WiZFfXFTFBJryB9kX+nb1GC5hmKSSvuuOu9nJdfyLQNjgOl4gWjw4M7wLjdZoYWs
5mVIMT3ustpEf7DATFbPDRo7LqYSiZT30ibv6Q/s5vi5nyMOxvQWYIWhgEwYDXV9xt0m8oE5eE7P
dtFnTzGpYmXhHob+B/4qo7cI5u6t0juT7QKyREqftuMySKRrKY5P1/ZM57YRX4cuO85q/u4Y/Qd8
GVwZXnJCQvuAWmmfyGc/889jsdZ5l8kff633Juj8blXesrFa4Jqe31LuUfbPC65HA8uDLc2w0yf4
/vSGA1/Dn8wLjztz43YKJuJaMk6zRoDgxbuP79CA4Y60mxOSaiGJtGwTmsqbtbKcE8Ef05Ls2xh4
TDI5a7m5A9dvw4l7Jo8JhYTSx+mzg0s2rbXoIOz+ML6+R/SlU2lOOeRaoZ4s7MO8U9L6BygfTzne
FW4EEfTCDOTaMLKLoo89WYvZKej4VtLUnmTU7OK/+NSGYm/T5U57K1fWeqw3lH1s6Hu31uL3ea2A
R1MpOBMAmqUdXl9r4isbbMJMczzQjDWHFoOJ61+0nJKkdK2ZR2pJgnytns/ZRGrTuueglH5xd25C
ST07eIo96K1PvIUC+7XKnqx5FxRrvX27Ft0XHe1qMUhMBGVzCEdTYHMu83MkxT3tEaXjuMj3UV9c
CYr6WG21F5FTyCygzbGRD5YRHyjqh4mtpdxW9DQGYuJOyEtkNNhkLBPEUe9hGfTAgB5ip75UbvzH
09dIkK9/1+DCeTYD9VS1n1rR7aU7UnBsuASfPjRF+6LOHFaU7HRGfTlYY4zymzT3Qgw/qsZ56Fw8
yO5QPbX2+v31vX22OkQAvW+bnOoE5M2uyu1DX7x0g85jPNn4XYxfgVd242Q4a9u5/xU3VBxJf4AB
ZP/OpxXGh3ebT2yS1d4MxpaFUz0yYVKvUxQcgySV0evtyenVn1REt0io+WAuE/OB7O92WllHj1wj
3ebqdVV82jEPCjoSZL0cxgTfazTIb8B0Fbs360fEnzj61svomXI/ZSw+/BISQmnwlJQlNgPfTnfE
O3nJhENjOZ7LwmfI8SbvOcqaHTWM15hT/VjhyDcIXW1mwpA5JyDdPvLOVVjjYAkr0XzMFTufZeqO
loFfn3Uj7Gwj/kEVEm/cyWTRZf2M5PRjwCOQVUrfOtI6Z3XzGVVtC83Y2LD+Mc5Q3F4wG7gQ6fOX
RJvAzmjTCQ9Aum8ttt9aJFhd5vPJdpY3qPbxfjD0Q9Pozs2b5qPINQ53cfpEGg+kWlYFUvPRCoZU
hbLtoRvhVKRwQe6lZIsqtVQAlJkfOnZzliYsXIxI1HLS8EFwtdeJeIRypocuzJNDY5IyjxIi1QSS
u71KCvJtXNBVi6kQj6l+iGdWej7BOr3N3l3TuNFOyeKhED/tzuDoodLftkfW0aJDqS0YvryRHsdx
eU4NL7niEUVrVPZ1cA+joT0XFavqSH+iNDDZWT2NXRkDjIoJ1bQcWydENlaE56ZVEB4rNKFBD2NT
HTtcoPOA5XxWWLe7+RAVt6kqn6Gm/lKm8E+CN0vF552CKj7Wjetxm0hqi6hsWj+AjIig7/03TV+y
PXkgHmbsnZxUu/EdwJJuUeZoVzVLkvnDtYd7MU0/fKQiPDz4QR1nIhsnLjEt2WFSuB/mPJxsOjxO
+uTR1wtm4pCO+k9lV0yRsx/vk9kJbc3PqCr5YSbOsqcD9y0F3nmNZQ0qNp6PxObIoF8XlLAx4sKF
g8Zpb1xOicr0famR85WsgfZRU98rx336fxLC+x/zdX8L7v1PUb3/H0N4Kwbhf/0r6vbfQnjHX7/z
j/LzbyG89Xf8/grhEV7+D9uHjsmV7YPR4f//SuFppv0feEBNk6QToz2JO6KU/4zhCfEfDgQlHic+
/FQLSvB/xfAEf6BuWDrhPFen5MIQ/zcxPGNlVfwjb7kGDB3bpiBQ8AfCDICRDD7273FOUCZCMMxI
IjjWeHLUgM9IpOfE1l8NvPSQPrZyGOLA9aM+wBso9q4vbjKGOhxljn1wDe3fYKTWv/b/8SWZtr6i
8n3bAiXlrgnUv5BMUJZ9OdLsuNMGQiTJQlbB8I61Zzw4S/lAQczwrg3ukeGaOT4eXjTRGDcWdq99
64VT5t0X6poss39nZj+zzJt3w6hAxSb5uS0EdZuzhqmtsT7+8m3/Z8Lxr4lG8+90DF5K3dWFboCZ
cBycZF+I97983ZmdJ37qoBclSnmPie1d/dmWF69BfmJo3PlO/6SU/MyFdM/R3JW3ZjH1fcd8NtIe
h7cI817H4HYBGwUoUNbfaq8RTJ+YhBaikft/8wX/nRS0fu8JdFqubQr+Z/pfNJa/fMGsVGS/qFYL
4KuEi2jKhx5yEJzTtH63x4KYdv5sa0OHhMIDObbH/NEAN0npPFWMdAvjA+YwNuT98wo4eu7NP4Pw
LwJtoxy1hdVA+31Ox/nfwG8hxP23d4hp0GnBO8N3KQXh9f77OyTra18VOUTgjtccS4xjAfz414e4
tLsjERTIMf/61Oym9kVfPwiTHjc6ivghy4YoSNDemGX+9Qu1qbUvHvFYHgE1q2q/m87F6rVQKp7/
8aOvz339tFPZHEAmwCS4/pKvf8HBCi/V8lBrVnpXVdNg2j9pBCvv/vrh69MWUuMuHqqf06C/d5G+
PLZDTPprpNPLtYtHujTkNodY7hx8ukUtPORnOvLYHXJ1PrICIbmyVOmPErCP7/Whl9TGd0SgLvBN
kBF2WtDZN0VtCMX8u5Eu5kV6KEEEw9mslQPYgvS/fq4bWfvIoexP3RXGwXG1/tambFzLJRKUUSg2
5lPHjkuX7mlCmL6Q2W02dkfeKvaq+vL1uZjjrEprcZqNZLhEQh8uXz/iZkd1MBmf06pT+5TNkHPz
bP80gWDiTGJM0M/px5ngqbKr7AgNrjKKXD+YFUrirolzjFxfnx2aEnhO7r3hECBfVdAnZRRrqjSb
svT89cHRNBs1SkOabhPzzJbX+MuHwaEfN54f2rppH2RH0zm26jeLNftO07Pmh24+p4mhfafoejxY
3VDtvz5tVFnQeUP9NuuWfsis31kn9aBfuvJ1oVNpT+6FplVdlK9azSlwAakZopeWryQKIkxDQ3Ns
HGHco8a60Horg8b06xDwfPst5v5+VW3GQq/pvn19qkCPWNsf+/PXT9FbsuPorh5YbMaMmdNTZJbT
04ihDkmRQeAfnysKiodGO/j6WbL+sizhLzAu0Rx8/QYEMUHaFaUQ488LPgKaMnVWiVO92NdiGv/x
sy63upM1R2+Np2OpkfFSnak8rM6K6SRoEoRJNjQbp++7O3RP+8pwFMh12RXZGpmxnnDS109jveMh
sf4LTeMPT5o60PxVfcsg37jTXGOAXRSmkPWH8aiFNAXGhwyHWIHTyVxO0hwJ0FUTqVy20tPWzVBD
/PXDF2eLI14b9G7DpZckoO8yOzo1Tp2c8vQHPFdxZtZdfYRG/GD2cRvaMwAf5nEnXqGS9LpWat/6
qXFpO6RKelLleQE/WmqeHaRx7zwVzhrwjdtHA93PGCtqW30NF2RK5nwGb3hSNidTlZXOdTJeRyN1
GQttcYubQT96RfWr87osHLIy3o1xFr9QMcGwn5D3zUXnnbVDmUU21UoOxiKhOVuBc/Y8Zybn/q8f
GrMFkZPQGyuxljz8kD9RosvqUlW3osJ4A/sOe5aRRPvSHRa0RhoG7dGdKcSmoN4xXjSnxRvfzu+z
x+FUUDeQe1p7iRzyQ41a9WyTS0BaWYbOa0vOJ1Z0Kzmub7rYc88gVR+K0oYo7XqEGOz23jGqH0AF
okhHvvONLbf5UJcunnsowBgdMWl3aUrpsDde5zjdKjdCPojZXo2e8TSZSVi1pFDhC6THqTKGa6Ls
i3T8J9pkq1fsUCX3gOEW04N2B3CzNpif5HJvTXiDI63W2SglrgkCA4vrU5nmm5vcoIaJiuDAXFMm
nerIiZiHJKX+iej9sJvN4QLXVwXpWOTbxVAQ24zil4V7rGJTdLJSdbE0dq0rVK6hpo3yI2jfZHFg
BbI0uVdRFOidbR0JQic73XHVDhqUPPp0aPpFbdzrUb37lWgPJicZBDPIakmfjgegRCzuB4rjzg5t
fGWSpajhqUmDiSbKRzflcGIX9rO+fuAi2PJWzXF9ciM0/D56i+jwaDNQow13pDrnuDolOu7ybH7V
Z/lW0yDKusUnIp2sbw8sfSc54I1o8bCroWivnsTZWmZwSGkf+1lzwtgoD/EjypE//Wz4aWtjfxPC
unNppM9fH8rYPEQQr/DcXTSWkiq9mrCCry4b4mu9jBYMVtN+q+dpec48cfLWszx092/5NF0pq6MI
a5qdLXNOfY4WZ7oXaWoetFl70pYmNEp7fhRjSLzBuEQrCo9kziHh+T5uFBpr0CZDfK16cvayv/pZ
bdwiE19oZU/etcgEDBY6bDn7Ds6hilrtaoz6AcziT3hDNBe3eXWtyoi22Gb8FeG9bSxdXowyem+E
Ze91jG/UXoaqLZZ7Nc7N4+BPm7qjbCcRg0v3+UIqfZnnNETWw4+dj9cxm4IaqM2yRM7ZjH14VU4F
6qrVk1u7fpgpDMT1nS57zZ4f5soV3CmnGxs+DQP9SCbEstug8tECwJFzBBUtbjgbntKcyk0ERVaD
6fTo+wsYSGOKVqxdkvGWTRE080Bb/04DLinWUVW001UzX2BO/II/9w7BnpCVKG0kSo2a7WiwMTAI
tTWtu8WiPVC2co6VRNbTmjZZpYCfEM8WJhlrPs8h7pv0wqDdnCvvm65yQU+L+zG2pA3NrGbxa65h
qq5vD0XZ48Mp8jEkbX7vepeEoCWznVbxX7GsyQuNtL8Y9fIaTX3Ms1254UJ36A7NzniKGCbY5XzK
xEivA07p1IZqhhwkx7NrYPkXdEj2RvfoGF2Jv0Mr2ZfNmAMX70+K4HKPpsua3+7T+XviugN5U5wb
edZjzd5j6cRW7VqEMzVjnqEWo/gvU1LtC3oTTwW34EWUQC/rdNmRv3cDrOA4yevul5/GxT5p3uxk
WUsa/cCwBFUFNJsK9Us3U5xwNL4GCY2XZ6NqLgm0G7A/DY2wPngCHW8AhLwoKKzRxL1e2ZeOCwJg
6FpvnoZ+XZFjthPz0tnO6+zl2lmry5fabl08upibapAKMcXVpREvWy1dF8IwNylNxs0/0zKXtNwq
kH+2omv9vde2pHKT5jTmQ7x3p/xZWrNH3zOAqFV3Dgk9tVd/iv7EtV+EwKD7c58Yb6VI3b0z908p
QMqNso0bp6mS2BopfDhQ0T5xSMTk7oCFrKqxaPQl+X+tdFjmuiYAXcCqu9qgFS6qf47SgKqtfuAo
d870efrEpW2bRStRy8jEfedlbvnsR+TUkglxzwBob7rLn1gb5PmLr6oqF0O3pJuKGdM6SwYkx3LF
MU7cMcRf/VR/XbOJtzeo7zp2A7CWTmFDM9aLYIA4hKB3dwylzhpeaJwh9S/RLCWP6jQivk5ghSVn
rWsmXhyGSBww7D/dU5HBclJDcl7PYsRkfOZHvEVudfWGrjst4yC3PjfFQE4R7EDNPcoJ39HXWNGt
s0Vq7708h/Mc1X25n8YoPSVm+sgU7t0mzoIbVWveQ7zs3KiUH1ghfpJtoUvyQY3oba5PbEHNWXlS
Sd/u7DomK6HTSjsYc3uw0v55bmroBUV0yf2hOVRkn8+tsOS21gqSHuu90hDkFuuKe6U3LuzovYgS
3CY3dp6GfPy/P9B6ObEfybTtNOtHBwfgXjcinOadGlkNgaxg22xtxMAFJH1rOZDUhnOBnYBxePwA
5ScubD6fLd9MD5beVsfJne+TVmqPTbuDyzs+Ae3CJmKaIhzpS6qzZXiOVnzOGCc/vGoCr+I21W0q
0LexjpEjdi3rjiqG8dY71K7yQrXef8d+arcWen6KZ2m+UvrcXFJ5dRSHMd2T3T6VXb6lHIZnt/Wg
MSja9Ew+40MOasMmYKalv1qSEyGFvSVZN2z9g91+V76GG4eIMNNcj0Kr+KtwOBXEkyvAkcGAL+Bb
FUcU7hqkl+z+7Jm88VOqSMNea95V06Uh9wwj7wnU4M47qix7+3ocFcBTruBWXEB1tXWihedBb1L/
Otbs65Y2E2HT8lBJMQlPxfJCx7249/abbVrdyz+vMVu4jxGwwyCGgbavaUK45a1f7NqlvOLnoq+w
LE8L2aBTUbyboxOHiWV/WAicftp3pziTlKn6MSpoXjP6LHH7oLmE/+bVhk4A5JzwpOBbT4XGmIwl
nSwTb5nO6sEU0oUb0A0W73V6Rp9qQ32fzdgDn/OEpXxi+qSbdJB1totyFsZJO1YPznxxx9/Cbpcf
TubTshZjP3d0NjcQcLuWeGfdafaNng5WPrad3NOO78WiivatFd0vHBPVL9eT05l2t/7SRrK/VA71
1SZGXm72GQhDnhnV1cSzRNBl8adtBJPm+DUjuF39BgLQBj7beJcIHkQlaKySOsF7N51DiZMTtYJm
R2BqHUVi60FQm9hHAyX7A7hO4beO8JgB6eGCAfFJvrs+uEvrH1MTP37kEQYQe0H91auW0jMyxdxw
axVdPF6QOz5RbF/VoAEaEDE4l6HkWyLCjtqzo1113zjzpghO+TMhABynTcENmQ1xz9l9Bw4ov3hR
TnAOkE1PC8iVyLd7bfHmBjSHk6dp64RFG3ntxeGeHK8huqZMcOk3K50Dh+2r5tgEPlxxpzxLkGas
SbtEPWdOtH+sKqVBlduAlmXF5plY+UcsjfI5dppbPBHZnqp0urS6NwV2roWLtK177nP1mNh+Vmro
fhgEraRrBWJvEj6tarskM1zA1XCd/JB2J25LxlPr+MzUubcfCRVsTB7tjwDmI9ZGgB0r6vkuCXn+
tKU2gV6XJagq4e7sogWtrxp5AUr09XiJzYLwV0frVGkllMG1zX8SdV69biNhEv1FDTCHVyUqh6sb
xn4hHJlTMzTJX7+H8mL3YQQPMONrS1SH+qpOxTdpJvqxIZl3GHvf3uvZR1vYOo1U+d9eWmAjl+9i
l5c++7CNN1y2Rz9lrLGsgFWGXYRGMQKdxgzOSJ+bHZijAvMmttkI1scsFqS0F+1NYbqXGY/zqsmW
9VAa0zafvO+VMRxTDDWXsNXMC80Cx0GUwCZL1TE27Y+14XeXttfC25JPaSJsrSJ27kNXa8em/l2O
pfcIczwGTv9Xxgt4JIIDJke84I2MahL8ox2YoiIeMfUrGZKxo8V9PEzO4tJQqEDYRLItnTzvk2Di
Mg2Zd3q96DEF7VlInMkkrf2W0j6+0ZuEWngrsnZJ54BWGrOO/hxCsGmGHe0l5Eje3NAqAU/n73lJ
dA3TxozzaSpASNKfcdHSvLhgD7nwWDyBDLd7J9KzpwoXJaFQklDsEPLWaoDdM5bnYsaRO5qK59FI
3Us28MMjIzmVbikuUTsyr7PBDmwcMeGtsgXDbfiZn0PzFBSA7jp8W6fZMoh9VTUEVjywwaSiJ6SO
HI/gfKGQNXoULQleXWKbLBoCA3r3yxC29lOfu6C0s/JRZOajGt1wj9M+3epzWD8bxoV1FzlrYJDF
3jPL+J1E9RIWKE6vA0FI3IRdgFUlBzGFUeyCdzFniZ3IFaQxSeNC949Z1NH2wmZlIYsdG3+6G4Nj
fIQmYBqcRJM/1t/MpjgmkynPWo4ang7dSXYT7aG18zXV7Q9V5S6/N/U3oT2E+7jCsFi7vtpiXbR2
ddi/kcsvNqWrwY3wsukk5+Zdtk5zEEvIvzMJecaA6o7317cFqnlLLouKGC0b4D7iQ9HixN2q0ANy
sSyVrlv9aSv7WucFF5bMeq8IrbzbED47vzngEG7+95tJkLdh/HQJ3zPyD05ZjJfM7kjJWU4X5NZo
PFTsB7pgJeY4nRxrrzIfAFHXmFrJkOXaDZ7p0YgMVDP6cdmEqRIp9W7tY1qIRpfzg1WyiBTQfuCX
cRCfyh89Uhf7v1Xto1pYT9Cfih7zdgd3764lZ9EY6cURGKqMcigDP6Zqp+/IU5kZErQ/VNpp+uga
jeAXyaZ5Aj8QTyciUf7aitFK+oyAXVcJbiZue4t8p9x6YUZ3R8l8jVosptNemOj/ZbA1qfpEk+7S
66DJHNIoXWN1ogOk8d1LVTdBUkK56+YuPvmLvZaGpksSa8VJM4oNksWI27Qy7q78fO39XdZC5MZX
aGj+rmz8cCdpMOOgzEUyvEuFljK3HJuFVs+wBWGaaaKVHNU5LBlFp125m3KfzZ6vwx2OYzJ1doQd
emDt8t1N54zdtXMh0xYy69eR24qT8hndewoCsMjLaUfMjL9k7sJSoqLMeSgypfBbw+Rqz9o+M7Jf
mez9uzP5J9KuI9nDhcWNHQ+0i1hV8yK9ZdILyNue0NaXuTjl45rI1pagRhna+a/CrL9V+EfPvpTd
McXG6FUYKfjyRbtajdO7WzI/sct8ncapFqRNe/RqZZ+yViBczcXw7hM7wio0nBV49/eK3S2xc5pp
c/JHTWnJR0wu7JIxnO29gitAFe9Q8IarXMxf4cL0oPoHPCo0PWbxdn8GpAU5O66agBvrdHu9QBmZ
bqb/xfulrfy+ItWpx9PZWC7Ir1syHC60194DU1pGA1+6gQdNhfNh9jOqYSJHO5miMA5OSUSzVe6+
9CIzEHH2tFIG1vh8DR64zCCUOwMiwN5ewBOb6o1jAUwsYmNaRZNn3bJUJyOYzwY2NoG3Twvv6bLL
90WUQoG2OaQQWeSYZ14LOejXiHIj3C3qWAPBO7C2e4dI53yQuBFUsNfhznM+XAMiOM2jGVnwNrpr
tFonSqqLEP0pzvXmzYdWQCQ2eavG4rOtBgKEy7pFBcW1Nma5b3jaeard6GTG+SfuyiRAlYvOPed8
EDskiTeObwWiNb/+/9CkkZvB6mP/6jhGcIid1Jcm56c5XPOyNx69Rd/QGLruOtL1/hCZPQRoSvPW
ug78ObP88gg/ESWz374uLGaksH1Gwx1XqYtR9ldp63fu1dbddQu5i5k5rcfO4IvBc4mBM4qL9LeX
d1+iDh+ePrbneWpS1mnXRkCwtHOhuLyYLUQ7sVQtOK4qduNEVtsypHMuLLuFQIYp2nbRS6xWe8sd
+XeeUMbE3JSICHvibVqffvQcSFG+IgRSWJmOFydP6DNYa31FAbdj20dk1S2jhurYaS4Ne9SEQaxq
81OqyStBFuJHVcecIhnCwDHJ/9a4voJIFeRrBCz0iRHMMR6bPHAHu2SnX6O3M7e3KhJnhuy2IXKD
TmeI1kkNB1TUHUo2u17rnqZbc/uI/pZh+ya4xez4XfRx3cVFjEqi70jfzwFAUfMU7ahxTd3Ue85O
b2y1HBEkyVt5cfNj19f1Vw1sgD+nt3cceabdYtjNXqZfE60hFuBYN5CN2qecbftkKzRGvwTBoQp/
azlpGoBFUavcBPOQh/YRJ/z3OSyhUYn5EJfvswYpxVcg9pPQOvfCIJqFhXfTCjSybNQelCRV11kU
HCzHcE/XGyVgZGNXEYWeuzEhapqX99dZo58kFg3g2He3n7FELAwtvCYbQ/PSNzXcVGxlKFxW+ecN
zGbBTVNQhtMvczBY4YmX/Jj6mA4TR3y6s+kcahuyQKwtHisqDaVw+mDkYhU4FJTIpLjXItlFZqMd
yp5rV09cAm+m3nC4dnCpMVtD/58nJj5OS5N2BfWBKyLGTws2ZJ11+5mBbIKnep0yCg4Sq4bpgzU+
GIhIzcNxgkCi1UhrOSgI8lLzzZxHEnTCS0modWgkAzZ6wlrxteurG2nKXaRL66EvfQZOm64qje6h
1nPJ19hB3Hg8ZsbMdtmUSWCqhgp1AJdYjvGVtykMSyiUGrjxkd2XBWnfe5VacSg/kGjKDoPqPiF+
zm+NO27ov/PwY/2gJuV9xBe1KuXUH0YouTsjT+Q+LjIypPieEhPrTlwn/1GRS84BTgNpAiZBpjX2
W6oEoM2KyaN0LeP2F+UnldnB7LpiGxvctjhc2cEfWREXaTmnw+gL510MpQIrbgmVYjkSEjeftzVp
i3XkMDtU3NBPkSXfLGvyDrpmaLzN2Q/H8dptNVBijnYIY7B0dBgfeb6R1Desp9R/y2C3rC1FjUFt
41HMUzARKvetMxx5bRMvqr5jaDaRbQgdKTHzjTeP6c3PFtu8HeW7cS7DIGWCmw6p9/BS/VQTAy06
+WHPcUJmmZQBtNqKHr9SbaWHGRDTZnvtGmaIEaibtZOqlCd2RnRroOpkM4VQQ6Nxl4RNcx+rfyfK
sbrqc+otKF5JY1BygIk8Y1TU9UfdyAPmfaDjU46vKrHPRS8Z/CbnllvvXJCdxxMKmmuKvkQSwY2L
IPOlLuppkh2IF5JVMfy95gzflM4FLSvDR8ex+Gm9vOGe926Mn+Te6nNBoJgkyfDbKHNitLSZbXq/
bzdoQePRrz962iC3kgdi5zgqCTJMCbe0tZ4itf9gFLbB/PcHQPwm37SIdEodIVNHOicd1dG6Uvoj
GUbOQTkYlyDnegjvhIqlxGn1A4GB3zUl2+DzyXe7RXqkIugPcPM/QxU/jDrJF+DBW8clMZBRN5+r
CFhsb6tr5Evz1HYyGKqpPoG/FUFfW/diDjR9uPp1/tkgYXFTSRTeqnLe8Iaq46hRSCiuVtf+jglE
HIcBhnwsVPRWOnTd2E22k45OSpuGln3ihQStw81LddB7ZnCWI1ilbXWqEqkdJMDRdrAIlqkSkkE0
5gHmExwaUkKJlNbBEEuKrWmAPEnTRfrX9gZDsAk/q6kDLc6/y1FRd2bDczY7GAJuruptQxb0IXsa
iCN8BivksO6txxVsph02dlMfz5iMGXhAeHNt7YcgiZHQI/SoUYNXLdL91uhyoonM0Y96ruEj0xKY
Gx4u7mLB6IvZpYfYnod9XcYuknSsr6UsDLBUg2nuLKv6XrlY2KNBPEI3Qiaf4vDKrYRWAIsQDWJI
dulwqMNxbU8pXta1Q+Js0ak2ZmR1wRxSjcU4E9lCQ+EbhlvJJPFItN5dCXZ1YfkR07+eK5eB35g5
aMMlJXMfiXdUVu/eMMEQXSaaCG2vFVvHdnEa1KTxLMCSOEy/DWVaXJoEj4ZWsN2zCp01NSU3wyhv
rlkbbyrz/5Ji7dfNlDAbzvKINZ1RW1Ybw4nymIQTXFWhghCPiyJ3uFRO99/Yxv7ZkuLLH62G/BzL
INgASbF6eyyrerymkrQYRsQD9rw/HQBYxoEgfLy8tQ6vs0jscef4d/NIRwchvtWO6YeGhxLRTf/m
SCXWVCeNvDP+WZapOvPuYxtGhQoaDSYr2v+XnescPOea0DXtHce5gN0ANpKDiNTJrCMEFlORYXbG
0SiUevJDINYt5Udua2jHmZHqyhHVdGzbbGe6XPuLmJN9RPDgpc3IKMXcn9VxUJcEAFk0s3NFY9UA
KLnwsoXgCATJ0gGqhKOggSSFpRF55JplpCRbwFP3rPpb7FQymNG0NpSjmEFOPneLkNe+JYQ8yM2c
o7x+JklK4tKo0zfyOu4x8Rqxn8HOLS0i8SNjlGu1+vwoQ3yKy51JplO1riLF7mwYOLvVYF+TSfuE
21h+zLS6WNPCk0RXBqE/PKRbmHtpYwnOuGHeX6eWfLR3akycU0aUmFqyTKOCSPUk2AE3USx8QbSj
cE1iX1GGeyhsM3xmRR9M2SONrC8Sh+qadQvldyn/iOf0VneF2BqDEV9jqqPY4YFkxbHvHIbQrc/h
aEpGOiQaDKIF/VAZuyixHpSpa1t8FkSqdELLEZe2wOwjkw8iPqtq9G+xToJp5jwcMD21bkn2bYhs
KoFk/9NIQX3MRtceC5p5vmX0tpb9m60N8pF14D5qCnjyZN7EwjGwP+QhVyT3PxtJ7r62a2mfiHIV
W5eZHKOaqrv7zbYv6vdu+TlebJswanz23JAuRCSk/mJZYiICQjVQDCHlhrveYM9hnD719OD4Y5ru
c1ciZYQsM0jk0k2epTEgDoyQQQzOlzTNLPb5vipueQJfq605GWG8S7d1Vdt0ATX6LfIQ5MJa/mvj
RJg8i+rLoS0I/mB0tyhpx2+7Cz1Y0SKNvyuyZd/bju3C1H8bVSJ2kYiNC2XS+sWDejiEA3eLeBIX
hbZPG3ZfoVh49qffDDr2cajhTGlhicXZxyC4bDZRPwa8MSR7FktOz8e0JRysYePVEBiyFiJwhx+m
c7rxVozFllFCzKpY4htxyIvZhEV8DMk7dnmY4UtlOWCu9DRLVHNuu4UGA7yW9bQB1HiWjdFfNeVC
Rg+ty+hTw+vN6X62RPomOog5cIedXVZr6TluQde3ifo7aJl6601/n8R5ech6A7O46//ycFg9o3gu
NlE8UhMFwrjM/HcxM3KIbJemIot4ialN6lfwEuTIKyUbJHiaoxcjlXAqqDRDAo16GS+1mjvgrtFQ
HXWwtLoO4ap2poM1oOJkDf5vUDXFzkADXLmzFrKPtdCMe0+yfDfVgRmtOhTlAKLXrUr+PNQq+stc
vxseXvJegwo4am7/ewon/VlCU1612fBGkaJ/E9AG1iIlcaEKR5wyMxrPULSuDhZsnAAFEClwVycv
N3CnQGK0t/nstkS+a3UdNQ09wGweFZ92KKW4uex/nKhN6qVooPlWEn44Jbl2qAEz39lG703InLJU
OZjl5dDH4kLSqS8wJzEhuk45bZkvh5h69KP0j6bTA910K32lDTX6ks6lHrq8EeQecpNtinqV+zwg
NKqXAS5cuYMPiOLTw98lVe5cXyOdtisF+T6GuJ3VHYswb4iG+NimenruE8P7TSBvuAIe3xRuwcZK
b0vwTwvHsPd3XMTeeXnByJjtqc68vB6u+Z9zieSQLwzz3EDVWusxo2hr2YWbKll2LFF/a+iHOzhG
UV1NNXyMoy921jw5xxYdEaQzowJ61C9DUnGxYHBeHTrZkQS2mD0SUoqf0UDZnN+jUNDbXa5GMlBH
z60neoAhIVEbL8+uZeWnqkX8dduBIQeYsAYQVoJ7Zc3AUFyASfqBp2hKzEc1PLO2xQzDKWWpW7In
HXnWAHLyki1pILzZ0iz2uS4hSS3yh1BEdnlGIk7quX2dFni2U4FA8dkhr/krOofjsGGkeE5qC+GJ
PMsWbCB3AS6yrdDALBl0XRu5ci7cQg5dmmin1tJ/mjCmTbrskQqq8lDELS4P1fq0KllHX2TpLg7n
fD/6Hil/0QI+a8eDVSbmrp7xKI4aDNCmjJ0v6UbP2QagTxJ1CvJE46w6ubvKtwGKCgoRCBbt/M74
HSFsqFUE7OilJ5NGyzHwatpOea5Yu+aSz1PmdCVZA6w8iSgOSZu7147WASGj3Xcspuu8V/6xLdoz
mR0Alnb1XjP5zaPGOiHILOP0gptNv06BIz3qWR+IF6SnnMXkpAY/O3la467D0p4v7QS7qi+yB90N
J/iaGCLSfqdS86GP3pfCufEV63F0dLBvMO4H9dh4sE1A68idlY4Fehh5Osozyl3RlW9GqYEwq2IQ
LEWf3xlddIGfj1Zg8fSfsCrwp+gtKsNbzi1tnwaqokTSznxQon7T8V5F//UOFyW3s9PtWFQ706kD
OtaPJWrmxR4xlzDsrw66O1mrxsHGUn+JsUw5E8TVNW2e4D2yN+WO+xmhdIcxzaKBhJJEg+Uo0Bmo
8ylAu1b+voOlsvcbBrx2Z6iFN+ff/J7acN8G0dgvB2wnVDRdZ4lxJO8aKKHH/yRzJmSQOH3eZ50f
votHDGelkE1gOMzfZ+s6mPq9r5zsDCteboumzPAkUShv8TeJR/aEBmTHsmdE4Hw24zyAhHDzk7W4
6gxj6ANBmnA3xXyGMBX9q5PJT2zpkPqW66fZkxbTLL5AEufHvz+Sj8gPuoYWMmwBXgWJuB2CNHLx
WA9sYQzM2225R6RJ1ojDoK9f1cIpDofXEdC20Y3AMaPP0FlY6RTKLRqsCdZ1w1jHwb4yO4d5edrS
HCNEWj86OY9b57/XFbAlRX52hkyd9dDJQN8wSnSj+msMxzsZ5vg+tYsBnIElJzj72ZWcPSLkTyPN
8eQpROVRwB5xQ/Oa6Ft/UYpJo51swDwrJ4HP1bhgCk3R64+eK2TKhA9UZFZtSqua2GHLZu0t5gfJ
MSEwE7afCQa9nhGyq7Xmr+RxIk7UMzqvI2OXV9meR3s6W6aN4STN7q/KtyEmo11xFiRo95szRXR9
vTDX8LY2JVygsuC+BVPpiQt2qeYs+3VpQp7qcvvJwWtnt5N/V5UeGEvnYgZegpg6Nglo/smpLSNx
pzVxWtu48wJNlLiYl5FqyvN8irRo3Ew1HiiYCOmb4+LLSPOB70a92P3wLDpZ/BghzjshQpye5xjY
2Ge/Iytj45vWhVuH96YyftstZ/XOM8W6QWpdeW3YXAHV8gZZww87HxAmNEL5WAnDEwAJkBDMngKR
nKm3LO+lHX6J2DQunHwplfCaXyFe3V1kVDHYth5dhOV/bWs1fqWmGRCldeYZtom3PFu0Y64NNm//
MS9cACIzItkcyRP/eRnAcv41a8zdxuWlMXKOclWPz5KMq7R7zDWaT4lfAVpYo6qaQqdw38faeDcq
vM1eprLV+IBgE54QmqALC0MAz3OtPVNB7donfBtfmpORoToLvfR3aWP+HUX9G0SEtvWwXGzjXnfO
UDyBCYVNvTheO1Bx1bM1XH1J642/QSXHhE9DtLOpY+5QeK5F0belNtw/otO8vCSL10s09ZvOFRMD
/qyhaCXRV4FOQHr/ij+PdHxCfmD2+mnXIbtSCajmh5uSOi9TthHL+5qsKWawVbW7/0C22Jc6/K1T
snexJIuDsbz0plXN2N/j9zQavH0XhVoAGB30zNI2+HoRmYsRW9NuEbCXWwySkxNZqfYv42KCNLqy
LOUfcI7InTloyB/LOppIHVGpYZCSDx5+Z6ocUw4ovIMeCDwjkRiwywl/oFU9TA+FrI6fsc3RPBFb
bLbW1Xb6eN/1QF0TxAZdROOng3qx9jszPlmyh+Smm35gTrLbUyJAyrlWWCdG69jPbhFE9PNRHmWj
7XjVB9OzMZh0myYAIiSk2I3vOSDLRHrhfnTqYg+EFubo0Lhf/fSF0e4nWTkbR45hPXyT8asme3er
0ctyyTucyxPcbOCMXJLZ5j9aE4dGyUhmywTaCQbLCAyMXVj6bOtRKAQIqxwDMOlFMBgWDNixnI5z
g/at1wXBEb9hNN8odDVWx3tmc/gk1ueuRwjOoJPqeg9ZclmI/PJMIgC5xJ9hYtuOugy6/eij/JnP
kX7oBPABluIqSDHMYWyJp1XVKf2mKcKcNFN9zK59c+zCZEbVjXQTgm2QUmIIG8C4zJZJFch3xzKr
Q4qOBxnlnVOmHuDlyQLKTk38WngZ+llSUsXVgO+sPq9cQwuvfaOw6cg4OdmT9Y2yBvGBpBvvpoxk
bKjZpxjow5nQf74dJ3hEkCDUr9r23DNMdUVDLG9v7Q5/VNJ/V43tbxhzwXql4v7CSWIDBweRo7e3
r3t34wtQvtM0HvPW/kGCH84BkJFvczlTT5Y2uKzs8G74ZSDt/IdLI9BKdypxUIlxY9o5veWzTwFY
We3bnn04tBL17CL77yxc82lhRMJJYP0tsg9ij90ZSH+4rQzn2TElSodFXUo94+Zf8tyh/4Qr3C5f
luc8dkIyPX884I2Jpm15gHwQSFxyZ9K76ypzRvw+tDlqUjMPEzr3lrVyBUjVefdmQTE2Dwde8i4/
kqQZdkg9kJuFtLGiTz8ZHtBvwyB/NY44NnR/9PZGisVx8SZbTb4fODlQWA0hMvaC1hFI75SEH1LP
g28xjknQh0wP5cg8gz183DHxXPpewunQRvN9BANzc7Av0aqCPsfdZ9zWTaa/CYxs9A0NMdcNA/Pu
t75Z3Js+jU6dL8Qjqfp3s7CXnjfSs3FUukGVB9ADa2pJy+kjthvJozrPxzmuEVi98EGu6yObM3rR
jQpMqMidN1WgsHBneh85TZxiACNFO4VbPw61K0hjY/2y4OT4qK5k/a0PJoX2qUw4iabddOUf7jye
+ggV3JChEMPhZVyfOnmyZ07exdQlW58bO5iD5TI6OK06O++DVRXnmEv7eegYHkYjfcfEBvSzOQ4N
FLuhWoDu2lV3WZoZZZ/7GEsOSN1r4vlzANKAQt5hwnLg5Q4tIgZ1Uq8HtZ3JjjCdPQJ4oqEhQnLX
FPDwIiLrUDHvPv27e3ksGVkCNo0JZrhJM8FnOurWzVfYEPgZ6RLgdfaQrW+hVN650LM2EJOkIT6D
umlpEbdzO5vur5twQi4eTeWDT6g6FZ2xlxagAozHsOl7duFhJiExZ4s4m/U+Xd1iX0wRnoiSlESe
Irjn5LtXMuOu5Hv65fWCZc/dOTVgETesdCpfujE5YTrDZjOqY8PlaLb8vRri5oa/IKYyw//eWIl4
K7PoHRyQOoqhbeF3sxaoDi9arBkf+Mi7teE0P6hRzmiO9sQ7R0Ht4FMMQaALblluecW26EYQj3Z1
KM32J/zl7M2Cebz2+1LbuLM7sGK44iiXlzIC4zOAFDpQ10gLbRQ9/22/xe1lQM49noV/IinlqHsR
9cPTICG7dfM+Q9znYB0BD1/RfuxvlA0f+DWx0eboakotPJYeUXjc5IekgzOjiYjm7IiTdkf11HHq
s35vRFsolYG1eNI6HGKva6WqsiBJsKRHplfsX78qyfnvS0UpU1+DZsW9iZ5S9vVXyGmeEHzXoJ9y
rp2Hgy99efad5JNmdi8QI+ojri9qj220FNn03aVbXkwestMiu9VR92eCWL0zpx5Twf+9RI6pnTKg
mTs3oW3ypTPIjKq1f798/TtWCUWQPHlMIP83FqaFe6JH8pYRZqm9cro6Xb3hFmfvC9V+d7SfQ6Yn
P5QjrZNRV9rKbdA1TKfh5h+qrzpqsAn1NZN05skVOJh/N7ZsaBbyEH+temQ1ZfXBViNxRRuD6xyd
snOPQ2cym/VgAQyyJ3Pr20XGYo1JQ9jc9Vm1lq7zmkKHPB4ukU/LmWogP7FXMPADaXJN+vwj19vy
nqf0y/WMJP4388IxIfya/Hf8KE7jhHt7mILYGKAeLC8kcVoigcreloVM9+Wiz/ocTw7TYkZNLM/c
Ycb7rQvECbDsWyM0uATH7bc6RTaPGW2uTEIUWlmfk5TzzMtVschjGuyu00AxiQ+H44PDxabgOPIf
6SfwLvLdpUYGymoMXxAU0M20MLOpDVZxQEFFqN1VW+v3IdU3sHbmNfAOUO7WmF7NyEuvr18JwMwr
R5newesvQJuaRwwy62JB5c+miK8uSo3LZ41PVtjH3qSNc+1V7LjCZz5DxvIMaEAn68mLHSn2H83A
2cAyU1t2dhxd3T7wJWWTpRVPcGG6ciUXfIFtxKfcD5hBU9RnxvJSqvYj4sI3pSNR0wEZXGAIAYOT
/ezc6MJ0bzdEVXvviVyfErP/1ft8rxKjZjgf6jcKyLEsD7q/4/mLr33exFdjdM95Hb0NvUgOOZrF
U+VRclICdtmYQm5vDDzv7ZKJbXOMfbXmRJBWWEVNYHKR9LNN7+EIjJfTqzU7xbEQ3rUOKafICvTd
f941rSRJBfAtWrNN1D9dhhdeUUf7msTcOll0PNOPf0oKvoKkwK2fDeVbkWo9tvn2jdBPfICr3Kwq
28RLMAZtVtmPhCnZwUsZA9S58Pf4bsc9IWIfzvCC98Fws5kkFXV6yKeX2uUZmzf4ZMN4Jl76AMHn
0bhCRvylsXZhqh3HvJhWeZlxfRAyhPxC3ckr3DR7sbrjLuYrsbIjKZlxivatAzx0VIVWU7fStztQ
SjBrluuJPngcFiz8BoiM9iWvBaQzk4eC08aFtlP2l5EjAqeu/cvMYyOYgJYrInyvDlYcZ5gvqoj+
TMRjuHJ7xZ35s9j+29RsnwFPmwN/z9BWn1FNL8wsgVebPQXnHt9oLGaJ7tp3gsHU6JL4yukRebaw
fvuJ7ITjDOa5M/HxDuRtO/MjI4kS6FnhnS1v8IiHUiAixYkZiH7WGlZ4Ml971+VWPqRnfTIUSUxh
7QTjXfImE0B+J7tlTEP3XJh+1rnBBNxXE1HzJdKV6IQwLY8jqmWrd9j3TP1PXBhoVqlRVl7xrtrz
9mEEIt5FsKPoV1XBSLiR/437b4MEzHho8dQMT2JVOKmT8TLLhVkPDiVlKntKMSWcBquOWPtp6Sw0
8E10YxndqefeR5xSP0aEERnKN+1nlNNP1LY6MROcBFbTTRCvQswYeEcV7MG6u3j13F3C5UXWuJvt
jOIsRK0B5BxtwTSJ19kWvt3Gsiv3+Hoxll9lkPfZSJgyrewq+XAhlx/r3vLJ09IpakfdPo6nPxVC
JuCAhKmqD/b8BQwgwzitmYP9lxS2e3et3IGTi2cz12Mk0Cp6t1qjOnLt5YqC4Y2CnOVRXbRmD6xQ
ORst5UO0FnXxcvCLgPvknjXTkKNrO4zQ4tKllA+ZsxE0dkJ/mO5+2I0qCMVqT0RpSF8uTh6eHCqJ
Jo4T4tAWcmRiSAtvsyy1fuTqD5osPIp21bzvEk9fWZMOxymhK7ipW+bhLfWBBje+xTfih+VHlwKN
taNZe6AnniOj27/Sl2RDQc4wZAf0vvT7hoThcfaJ7zlFSJCPZqIArGqQ2htSRHc6Eed4qO/dHO/n
Np9O8XIodahv5mC8LiorPQi7/NDstjsgTTZ70ur03VIDaJLffLNj+Sagfq5fXtNSds4B84N6kya1
J+Z80gmp4EOEaopLcPdvLYp/VZbd3Ykn/GrnOj4hykVrzRr8IIyJnOdJ+y2sxcNgPvqZae4PNh73
yo3z1mIuXpe1dhjoa39DH4BYM5N46cnuKUxNLBIdJQcc4C7JTK6Z/WM+FJTwcLhBVERR/zVKYxeL
9hA3rQhwAFnQ371sX9Hv57Ku6cStjEmSbB211RAMGuTlPOmI5y12spfu1qVmFXg2qCVrtv8ru7TA
jtCzXhBy3yKMEDDFw7qPVMWObhNHfJ3+X58akCC5yfzWCrp0mt4mIHpDDNzRcESOcDG852NFxLPP
7liRicZVI40URmnuQ5Y84G3h/I3ignPs6OKTt6LavZ4dWpG02QuRfAGVegwBRln+xbNb7zrTxV/a
IObNznCeE7GnnXs+oez9SqDz7msbKH2RteF1Wvg+vcJuouVtcuAwGfCmuyscid0uagvv0ePxXqD7
CgmayzYE9NGs4mcfO6Sl8c5kfsUoaZDyrVLV7zTE492NWK0KY+Po5fDuTJnC0YYIZ+tOj32CO6PV
O/aqg3N5n5YV+J8rCKP5r7w0MWlWBlN0zUXjjt2/eg8yvTNHSQmwUruYIC8hl/obg4XyoIdFtbWM
LN6VMG6DicDvGlzudNRU9lOInJrLOIbBLHx174mvehbXIAs3O21cljib4A7XVtmz6qqleyKEhdH2
FbYxWegb38Qb5fwPc2fS5LaSZem/UpZ7yByO2ayzFpxnBhmjYgOLSZjnGb++PlDKzqfX/dI6uza1
oSkUCopBAu7X7z3nOxH9ryTGhFrYbO5FSzwt8TEFATJJCYxMwh0j9yeuD9bAna30GI4iBllrr+2U
TTWJA8s8VCgiUn8ncoZSExOZFs5DZHjyxFTkJUKHS75DsKbORTw4MRdu9IXRY4NAg3jyRrW54+w8
u23gJTkTc6EkAiN1jv/TxBWLTeKoqREAb0Qmix50BiktmzImHF2mV4zPxjKwKn9XTCtuY3f7MLF7
LCOo4Z0+CI/Dne2WjCCUINw7Zhhs+qDb23mLeTYqyiV8QHzSFadHstrEXJJtd2KENlGsonJqi1GV
1uTdiJA0tNsM7vYgBRwJzeqm+ehX0eX61Rkc7Ur81KNOjkI+mIzy6/YqybkUKhsC+SvR5qepyagi
7iVFfzAMYYPYpwMGjbHuyQapsfZK5SFxg+phYC49Zt2qS/SA0Tk5vxpl2yFSkXznYvDWwQCPpIrF
k7ArY91ZLdYzuuLkqjj01jLl3s6DanfrngqppPDI+2weqF+wqZcMxboXBbHvQgP+mJfTyIRFYunh
b6Q5Uwu5jlRxEhb+B7WiIuHkeATsbCA7ai9trGAcQvEh1q4r3tL20mE4OqcmGOEugdk8axlssl0s
wwblbZN0+s4oMqKPM0ZupA9AfQY6lhxvD5np/PqTanCzYuk/xHUt8NfzGVaxiqqEr1SjJuchQXwT
6k29pydFbzgU7b1SRcGpKbPvWETY1j5lTdRNpfMTISWT5ktccOYgDwiBV5D49XvbpmxvYgMVS2Vh
nuzs6porFTxn6PhF5R1TdieiCJGnc0CZycqtrwbjrkWvQyHhFsZDOS0wGm7GAerWre8qRiHPU57J
UNIlqCPIiFlrZs8Je+qY4Q7CiEi5b5oocRPk/Ifbw43bffsTXTKMRNxI+tTnvdXGATP0uYwsNNMc
yLfoQx6NPOt37hB/3iY1hqw/Ey3RV7f5bDsNaQNpIhsKmZ/RGLz4wHi2Wldie52OEmNckcJH9Ou6
KWDHlgNHVNuK33OzeImIfd7pE7sjGMBxZ9yFm8m+f5YKi4LuI8bpnOPt974pwW4Pdmmp7FK8trEm
1BTx3xSwtIynZpVRY8g1choUwvVXou9g6IblxtXpFmtZre87AwMEeb4IylkTe6s9ZUOnrTLAJfOf
y6bFywEZ4lXnqmPE6AGrqQfec6e27qom/vAZ0Cxj1UBIBHM+c3KgITSCTzF5fIsKnyx13zR5TfTr
TZOJHvEfK3ILP+0mDTekzDeYthhEJeah8Sxrk4v8bXTiRUXy5UVI++Bw3l6FtQi35NZ/151KrI0I
SRg+MjZM2guEyJQrhreMbJrgatkPY6+q37G4M8KGT0AWDlw93ftwq9CHVAuL0qtkcV9S1y09BrsA
HkJUbIpSUUgzi/r561d6s0Z0hKKirj8SRgM5lazmjt09VCVECCoxYLj5wZbaebn6JR6Yhvmi3WK8
erxZF0n7hRduD83KrFMdazq15WA6xSr3Mkrfdtje/LbAKDZD57iYSFl84VPuzVi5DNN4iBjdBpUj
6l0y2ehaks+2Au0RMSCA3T9JoFhA3IyzVhhNJTxZC0GKAEeK/W3cfZvSTtN1I+JwZjGlnh5aQqQ5
me8CXAFIXNwLZsv2oDnxEeUeXiz0m7NC76LVSFr6QusSEvQaQm3U2HwYM0LRuWzwrUxmaIxL6iZB
IzYdmXsKrDKcFNSdf8yL99u/gHtY7NGVzhCPZNuSaPW4t1nOeUlbjcHSrnUylEFVSy9ct87kE55u
N3UGrWk2RIa2CUeV8XIfj+u0fjUULdpFNZkBRdsT3te0CogIuzu7Wv/rgYslXXb1gFQQ+IMlCrAm
sTPMdMqTJZwW53Bzk0cRkE1ERHzNBjjPAp0zY567zxj7vrdJUTwJibiMjsTaQFmJE0o3T80ElOmm
h8a+d2WZ/ERW1EgUprOmj/bfWqp4oPY3VYgmniCczeMMGSdNiUclN554QfaGzADasTzB/vYny0L3
IrOIFJNprHp7sG7ucuKwNGGnO7uOJ+3WhOjoyBsowkCuadeZu9uD8DUEJtpwBVxHw3sagsKpe+ua
iq6HQuE8U1W9W6UhBrrJMklg9ZxgnZqYaukjXWAC3g7uQ42u8TA4RbizMKX//Iqu5irMddoYID0e
jZYgSTVD3WpVqVyR8I5GsRLaUXSGtdVNdScV2gWd6XyazoizIWrSTahrrwyUtWdXIXozqgBiIW78
uo1Ei7Q+FXY1bGuyApZWGqcItBmVRuYFExsGJlpAZsNUIIZkvDA0+2w4NcFC44Dsp9PrFZLumIBp
h9iYNPzu5xDecKQxfnY9wK16fOr59A6Nu9VL7GkBadULpWBWYbBmrGG9gpwnzmJhha7KgIE8xiow
vQWJN/dhg7xU+vG7NamuXZExb2WFq3R3FXGtzpjFPASCgc1tNciKmstb1ISxRsrEOdOBy6Ksvt6+
y/Opp9u4tBlsCGg6wbVK0I5Y5RDvsqQsLOZ5yza36e8x/D12vpqsDBVjimeM3aXVsgcDwU8e6vkx
0kjUtStCCNlE5TmDDG+/4+3G4mkZL/jQzqJHIRm1zvDabLgjsXtoKBuk1m/biBvG9okeEv05Rgd8
NCPAYbkQMdSd0tzdFFQIP6i3p1Y9EAmLDg7lgxn7OLQMoODGtFXZYq0bWE56q+H7BGMEzoBFbnA3
pQmy09N75m2iFXBSYnG0VSabFZaCFOr90Fje0nPNl5jGDAReXNXYFyeJu0led6fGZwN1yM6r7Gtt
0tJwHQifuiaazU2iWvXDq0VA1s7uiEGtI0DiCpmHepUM26hLVPxdJbndBs3hxrBfC6bBXW1UT0PC
4cFlBr3J3RwFOFlctEm9rSXJq7vRq5CgBas84jNIOheTqpUkk9WzORAgwPthkz3b9FELd4Sxbdyi
GXC8rOP+QT7FzA3+mqZ+CEMv9zSVmlWsMABVsvyLnqyzsAQ3XUjoxRro0yv9I21mVeyaCE46Invl
ETjEvAsHjtcZhqhqpLh3QQIV/bjoLf2pcp7p2NWImatN2WUWksje2g/Tw+1LLaLu63W6xDY+rq0D
QQPOUKhewCSol7IkF89CThcqhqDT4Dn3Di0Wqjjj0HTG2fID5xLJ2rlknPQcl2OS45At44+Kdkns
HD0yBNpVMNpy6WUcsCtO+eitJPEg01VkEF+L0wU0boz0HyNQAkJ6oHk5jPCa1laqxeumpegXowYP
YjK9DSmfUJqM6aZXCROMeoJBgsn1jTLvuR8YaBVoDmZi6PdW4wBeL5vVMK0NZTLaeE3QXkpOvzOR
uFhzyPA8uIcQZDKSQqvwCPCh9XaTywG3nSVjlOxuevnc0hEwIvwJdDNgZjzwpjXicJOP9x5Fpm86
SP39eHU7SiIqngKGK3petX7FsRsvogDgFlOt8CD68oARZmHmQMBFFj4IYWh73DVzkSNARuKItAKi
nusw11AB/qeT2VCphmTl5Iy9G6LOhtBSl7XrlBd3inmE+FsH9ZXp6xyXqXOFFLQMCsxL/t3NXp9X
Ylihf/xOkEqIRYAHurbTojyVjUkH4r4Mzl6ji6si8RloeglvSwCN57qm0+AyNiS5dZuj9GIP7+Q+
pQE1vym3PROTsDWo8vSzoqFX9uI3BPxQuuB8CNe1Z9kvUomWfcS6DX7nGLtfjBiYArkjtkXhPxCb
NLMIqNhL5By0YWy4TD20LavAPcQKsG8irTujY4lorGYuEyErPrSO35+VLNyWBiPPm1SU9/fqjb63
JuXyVKu2nBUJzutb8e0A+d1YKUh4ztzx0VcGCMOlutNbz+JomMqLzjw877QCxkknGdcrOIIYoawM
S9M3JBYne9Y5ZUkKXWyE2xwWPHZJ33zoo7M5Zvj6ZFI9CkXU255BKBrUsXq0UQnvDNSKM9Mxykc1
T18twa6n5UZ5k7/PNTIc93RZl1pU+QeCBGYaQn1k4FW58BzEDjpG80Xv0Lg0jK5Y4vpViTKo0g24
NbitiIvovDAudCDjeUIcahJKtQrvVTL5vPRcIMmMyNsp1ODOKT1/HccO466+NlCcArJ3EohXua8x
fzWbFcc0ZoxVsmmd3Ngn1GfIIKSJ9sPPT7IocNGSvn03aOmWZERt0iAra2oEuqzYP0EfzUM1TqBN
6mIeEy5XiFqBIyAzXD6kCzVcCHc9N8OlN8GQwo8knWbiO2JgREsoC+wAWbAJK+YtlTWth5Hrzy3a
rQOTCCTG5htTJswmCfrmYpNZ6h7LRrp1VFjiqk2uqolCe9FPa8XtgdfnEW5JMk0yZXnQqzwMzEe1
ySaQMorhoLesplU5scMpuJWYZOxHHZd5rbuEhSrY9RjWegk2hDo3ZyZG4L1vBM6uc54zBsWn24Nf
ie8QFDCJciPvtS4ghQREaDQY5rGdaAsy5PxbBJxaCYilmhroPoqEjS1Os0lWoA7lHf34U5aUxama
er+2DwnXdiDD4xcuoHAh+KPp357c19Gws4sujGbLZj8DEPMqXVtd2RJ1g2ZG/SHk/HZQnRD8nZ8B
dNJC9azllz7RKaVB7D7RIFpkcfUCGYy2Oh5gbyabFC1KMfGP3OARcQg5I2NDToCnfXlD3lACJRnW
Fx4AIUYhhdat2rs9aIroNyVZVKaJVGnCExS3obgZcscWVULfMk0ufRefR6PMDip/utz+KrDcDykn
+YH0nshpqNc3bXcBvGzvKZS6beJt/zm64JLY5Q4KrHgIn0FFAJ+jdX8KqnB9K57FBNLoHQScGrge
W6IKRFK0QPVo8dmr/dXR5jXnovfWijeun6vfibj6dOv8RxqlpyYnn6HqEeIhYh1eYnAgOAupWZTu
iOQvXsSNRRU4oJJRiila0Usysj364CWpIsayNQxziv8FVUN4VnvY5VqpXWNCQa6YoBxCXhWXVs6U
YuDQC6zoc4nUnDBEzHDSqVNqFGO5lYWI1vUIi10Iv9l0ARYGLhDnHgt3d9GMYZ7//Cpx7iMdD7WW
4MoW5fRllGtIg7lrbz8wpo596ob8ePumrzL5SUTxFsaFCxIQ9axDTNqwrjN7Qob1E9mIaBM/i+V5
jOq3PlfbFrEDg6Nff3RtKGcOHcnbX4bukKxlkH93I9fehRkWAstPnR1MCDIHnUisVRxE6yKhFBxQ
C3UWx2ZbYEfrmKrNTG0MABj42oZev9510UlBo3qqK6uUnDapJhSrhDYUCkGD9x/fdoX6YjSButFH
u2Cc4MfxKQ04S2UCAd3tGW5/5wUmMaDRhM9LbHJY2NSKuaICzcC51aOELTKQUugyD7evbw9hnJ81
X282kcjfhxuQLpDE5mHDR52mXxvKOVpRsP1uV303nYyb6aG07ReIFR6yuTreoKw/3k4kRu5wLHHH
Xw8/TymxWv+EP0/8dO8r+4Wrrm7U8o+MtBu0YfWfvvzPv4Kw/0Zqf4CSkSX/6zcw++9P+59/iXz/
7Yf433+9uomh/tsXy5RaY7g0X7Bsvmjr1H+krf+/fvM/vm7Pgh/s6+9/+yDOvZ6ezQuy9Dc2uwQm
/dc0991XWX0N/8cP/IK5y29CBVbmOAg5NTZSC/B091XVf/+bIr8hkITiblsm3HZNs53/DXPXnW/S
VG0VzJtU6S4LEPBV1tT+3//Gt1QTg5utgp90AIY5/w7M3bgRu/9Ic8cHIwzJHMCQqkVQBS/ij+h0
CSdqUEI6DB7Rn6XAbUu1TMYrKsFVLjvMAR9GRRvE5eaqWO2TBelKG1d0dyU844TYpmh8DxTJ+BzG
lZoyfB20XRAi1I+CS2GYJ8Tas9Ixz3FpvqN7OYxOCZZO7oveufigqFC0R+2wUduHqvkBeG5GQiJO
VznPUmTVFgQHOpLiS8ODZVHUZ+27phGOQZorokXmAXGAvq96aghtcOvzoDGF1YyZioAjdMlgIUvI
UxPkuMRu2VtJrJ3vQYTp1lUYMF4FvDSSqgdLCR8n+zGmfX4Hn59E5bxAlRaybEwR0XFWLps+mbsA
ZAOkt2gGOXl8moznc2NEpEqgyEDcHtPTUK0XPk1itEAzm+6i5JcCdTTL+0+82SWZ9xJhLE1Fhsot
PGrDPzf4zsMRl75CVBULd3C2G8RcVGFVQbdJfUKywPERFqKPapj0OFgpM0QTqFPY5OelwKvMKSVy
PhkIotiheiNzt3hiMjqb3j8vO9f1a2CzykQMtvmvNOwsNSKMhiSUBshiGGgLe1CXBu+4HT0FIyQX
sZIhx3P7NbcR3bS849kTv7Mb3XUML9pkXjMXkN6XzmxleIoJA1b51ZWOILwe6g+mYwNrQ95WM6La
CN0Ar8C7N5JaW0LuQ/YWT+0eZuyS4BVvrXafskUHAzAS77cdLzLCv/WB0Bs+iukl6JBy0J5C7NFm
OSRBwSQzIYo6bdqFin40iAlBgqFEL1WrvKWtKxuJSGP6dUeulxE9UASbIQiRBJGXjVCYULTPGO94
9doFB6e9RsUF5V1pVXMyICHoYssKAG0WZzwDMxPhZZp+tmM9Q7+wsMj9GIklcbqzppxk9mrw6U3E
8sGNFmP1pIyI8slBApMRqsVS9b5UPnZCLOvwvuq4TPhcKj/BXMXHSd9SCQym4s48Jr051Egf53td
SRog/276HILamLVFMNOaa5WeFe5I071ySbhw8BrHxZClI61SgdXQT56CjEZ1NV0mlsqNwuHTMrzl
SIMjJcYVHN8+69cjiSZOzjQrIiGqQ6WDYwv55kw41+k3VMMvn0+50nmbfZykcMtJ9VznIt6gfF9L
Y17HSMlI1su5ZxlSkZgeLwzYSxUG+4GsYjIWCTj8KrmIE0SRHa5Sfsug/VKztVF89nywgjM7O+vC
5bLhrYQAwPzRI3+cNxMSwySmrUa0vVZ+qqNoKRhShHp8KAz7iRVtaebjY670H2rZzDLAlnXZP2qZ
vkgi/Vh7OuNmnlrKtREAeBJz1YEUglTb8GDfK5wZtIVQ82XOjV9a37uc3G8uz5xs7VZ+RaDQovgV
gNm8zDHiaxR5xZOKVC0Hhhlnn1lOY5R3tN7ZqrrUuUP6/mLp9yofV4Zz2fd4Ud2XrOu51SWTjX4e
YDcN+JR8mmYgisIwAwxUrmnuzZgPYJqgXvKSOa+vMaOL79lbUQDIYglpqWYSLq+WTG9yLOfMcblX
uBatAIkwNKXiC8r5zNIhvr+G0Rsy2HlO3gzZj+9pybCtNU9jwzLEgueSapxWyOtXvf8CIRiNGysg
Tz7dqNwHQnPmQjBJ5iWFHBfVjNVOJlynkyqdBQwDYsk1rITIHtFjqtzV5ApzL8bFp8XU1+2fiv4J
/SIZ5Fy+ydfADWhZ25AXq6NCr4REjEY7wk8WfcsKhj+p6Lc+YqNY8ZYZJCWGYziqWQGnIwPDwQbI
nhxGJG9MUIpz0XgrB3NU10/8KJ/5HmkbKzvVVuQKrcq4/0BJ0iF8x+djxuADcHjix39xTGXReN7c
QlbfW3woMEODIdnI1KBZwPqbfOGmXncuVzAfisYbk1jXjANmI6/M8KeLFGXBjGMX9i2UaN5yWoOw
GMEYQ9LimVvZxZsUgTpO70VvqPCPEsSNaHT45CLWMHPXZKyJBhc8aIfM8dZ1UG57vd8IRVv2aEMY
GH7PDagqNbQceCIE0E+Xtrf+Q6nyf0kgsdndf9v9dQeOj01sCpHjlCfUGX/c/XH01IbThajQ0y+6
mwE8a2j9Fbsi1O/ZdD3/+/+fik+NymUKEjH/lB0DIFANGaCB+g0PTGU7cR7bp0F+9sm+ZWL3r/8z
dYp9+fNvp1pILR1VlZbQ//S/WWZZKCqOZgoaNv/xydso+Xm6ml38rq35NYlh6cFW+n3l4n7LdvAx
V6a4asJbW+Bnbi/n36qf/zul8W819l8V4v8j62dq3n9RP7+l/3F8G77+VHPzM79KaOsblyaZQ+j/
qKINW5Bs9KuEdr4JizqZIppiWFLscQX8ykOyVOpkQXFtG7pgtRL/LKEt8c2mvJ4udw0kAMk7/04J
rU0l/G+XGU+v2zYVvIrJwbS1P91EaV/UJfYpECfsaASKMNsPOpqkZQi7NetA5tAYInp2XgLzRk4o
4HnX/jweumfESatU6scy7TtcH+6DXSWvbk4SaVOsCk09F9Fob+BL4VqzF0bLuVmmEzeJNd5DCF2B
Z5s3YtiPGIU5opaj/yNy4juXXEizIM80vMBVPxWm9SA9Ij6Uekcr40cpQ+hyE4F3uFdNjExh3gBN
8H8Q4Mp4xtZhfSsk6pJ1QY07ggPokGuiRHnJig8dGYHz4Gn9lXSI3SgZyJRBdtCbDCGizoEZRLeE
AqUcjZTSjWpFUwVYDN1g82viqxJKVP/1Ef6atgYqSyndj5CnQMwsA269RabCj0p6jNG2QrhHbBlH
1AIdYKfcB85Ho8EGDooeFkMkKiNnkXm4OgmYMeaeHJ4Ty1mK3gRyYfcvVs4kzqBc7AhQXvGrHusK
SVNKPjp/Fb373peMVcSs3o+27J4jo5wOBem1s1HRGtghceLMFJpzc1oIyZqm01OqYkol/3YtfTRF
Y6eXhwRr3DrQ+keDCO+DdMRwMMsrJk51Y5fZ2ixK6uqRt9DyC7kccHcws8HlPdghb16a7jtXTSdJ
0eMYR/naCceXDPwRcjkcCpq8o5cE3isefKSsGP9rhW3GQchP5Vy0+qfknVgUffIqS3I+4gaU6vgY
lJSQGfTcmeGiue8hIrFT+054MmR2gBq16Y32YYyUxTgKNE7CCZZh/xzXpE77IHodTLrzwlYQZgMY
wRTxkQ/ZoSbRRc2PrWc+6y3Kttj2Psqcjt045OjUZhr9fU4hTzZ6pMT7xFmxATbwLCMp5p5vhCCG
+9lo6cW8NXDtav2ylSrWDlLK50mZysVYktXT9vGebhtJuIF3rZliLRIdIRMMhhR8mQvLigmKxOds
mwAbemXB+Wfhd8OHht4FULq4w6+M+0TfWdM8VJcTsy0yMjxa6sl02pbzJftOxrWHyD9YDo1+TPVE
rDoQRzPcXDm+HuaxEeIn0iGNpauKanaoQ86YXWHe9xXGQuJoCSGfRB5WlmzHSsAIUUNrkzFNMT1x
pRCwtlBTt0bhl5tBOE86ntqsncjfVNEzrNMM8qMDYPuHUHJpF6EzMH0sLpXJv8nTj0a0Zwzyr9Jh
tqn45aQvDoN16FaYI9UXRUteyWcPUF/nAQdeb5dbNhK1N1fl5yMH5AiMiCUhyRL5H3ZaiNVXz4eG
Z6gGI1wDrp4GjwITiUaE8SwGfbqSLC16iy4v18ZDTmTWrssurT6qu9vsRA/tDb01bVKMVmthwIuM
gppMj+S1qb0fwOyZ5dVnQ4/JsvU+HGSvHPC4jY3OvkeDRlM6gVCdlrC1DXgFpJTpd2lBBUeXgVvP
JEhC2IyraZb76djPSZRKSL5vCb9o/beiMrRVcAg8LLyh67y1MqZC06DoOGDbu3ZKACLNYaZY4q4u
S5TsvngsFCzjDNtp74MU5z6+5gUgYCOHxtrpG98bHlUXjtswByKJ8GSYrPGh++Z4fbBMKt6vtC/v
A916AwsDctmjQ+KmhNxaCdMdkjp0QDKzLEc8LcKiWEQxB7F+p0IlXJiua2M3Y37CDgGhPd/oBMR0
8lEf4NQDHnKWpZZ+9ekbExeB05gAYX+610RMNiQ3rExptvnpi0K669zNtceGTmhQ2Pb/R3Xyl125
30qP/04N8z+xPNH/ZVjj4a1uA3L9frYKpwREdfqBn7WJtL9JXdJCY5O0deiC/6hMpPjmmJYgqNFS
DU2T4p9BjYb9jRuONEYOHs5UmfwzqNEwvvEctmEZlq6b9P3Uf6sw0aYX9ofKZKp4pQEJh+meY2q8
lD9VJgKfI0wVeBPcwGsf+9q+VGJSUGVMyA/Gm70wIgzs3H1Dku9G5zJo8YJsYpb1tVoOc7fels3W
HfJr7bpUzcbSSKMCcY2tzE2a9nZWkUpbAb2vuJoBR/kzb2zMpdrAF8IX1HDcVswdw9ckT+6YdKhP
JLOddYaaoxq9jCh1Fjos+lXUMGDAgAepzDdisL6NqPZDoz2DsmLE5/moHRDn0ElkpoWdAQWaT6jL
QPrYvgi1oxUp92pvPseSbOi2pM0lI0NFMEZMWVSlC50OuUmUVCP8Y0qbyjaJleozfQUq8MUylYrI
E2y9pmiWNeTRSktxfznvaZC9jcnbiDoJet1KrzJ8cJzF8OjVSvtolvlWn5z/0teMeQcdSXjxJdC1
EwOqRe7GX4n6vY+1cJ4jOQJkQMj7FHuB7ebN8/O9mb/7AC4bxT11Mmb2D5PLH7dkJy2q/Nmy/JVk
21HgGkaWvSp0jdx5FLbqsAZDRdwxOB2m3960dneMDiu1J+HdwxmXEbiTeRs1cdeO+ajA8lwWqHsw
jTKmqMx1OGW4uO175TH6pMlklisR0EEoWigtInlC+/REqFAovgIru5ve5JJ0KdMZ3mukHLU/7Bo3
X6Vqv2/Rc0acyVWLRVcz3zEoEtgRAyfaW61+xKGw6NgQZn5vPWOv2hqa4Kzbb1qNEZkut6WlXdoQ
770PAcnW3XmWWGuFq06nW4eygcwdho3QkmP+kd3gILRTGmiAbIoBRbE1Gtfo2SEmhyJipLvmh3dA
jOeeney9wFi0kieKTWUbRIxvE6ZOWPwz/YVwCWz9HbHdGINpsEXsjekbc6mV5ZPDG2I/NONS7nP2
x2QiEgV1S3e4JBBK1x/J4IBsyUn+lEQYh6v6g4MIA5+BY/sbCB+yYNrPEpyBt6+r/gGO1yIrwLlC
plkoOX2tlpiUlQk/zhDND1dB0h8xNkYGzRg465d1Jem8xOBbffvi1iimmLkTyOKN0GV8TLmxiF78
vo8Y2OmvFTv5UoHmw70nDm1f+GuOUeCpcOgwcKadW2fpHrUQ1u11m6fznsCNLNkJ4itQAS9ahr9N
+6YZr6m7aN33oOrWWRKH29a3gpMwkkMiyFvoHHwe5JkMl7Rwyq1I63xZNUW8cGPXofEP8aiXR1FR
2+K4Bw2AXfdkxcGj0BP9IfFq/b7J4JUj03b89jIN7EWJySHA0iKYNV6dJUnflJ78fPQ6ErRnZntf
ifZ9A8/Ujx4ajGl+638QLu4LjEjMCAf6ZFCM0D9udAvhlDsHLjCL1P7R42jPD83I7WRT/QFfE5ln
jIGvxwM6LM320cATZtAYRtWFsTKfl5081Xz2pqrNRmzm8qVTHfLgdqq1rL1hnVjivm37RQwQxDDe
XFGumpi4ougjTbOtTYMzb4jrltnSxdFl28lMESyOCcoJ071rq6OZd8syC9Z20cwidGMEYc6b5J4Y
rDUCo3ULRS+GC1LJS5++mIgDyvhVyzYS86c1FljYH2qyuPBCxFwwoTi5nrgb00t1AeyCm8XfgerH
aUWMX4vRBk/lSTPUVRswslCVteWLdUJ+OWP+eaadHc2fK1pJaMV3vyf4wh0ufEy0mKNFwesLPA0I
vLYZESgFOQR2+y4TFPjMXQJqObxIM99LKpaC9Dkt+ofMJKvQ6lfwj1Yl5TrO61WuKhwEaVcrA3mY
jv40hPFKpDb2MybeIehpd+l6wxMpom3Rk8X0gyTqnYIedqwqiuF829c+RxJMHulLVuKUK58D82jD
IAj5Rk98dbgqEReSeH2y7WDZ24BnBu/J64K7qHe2cbVsGEVFH4W9xNeKTMhYk5+IvpTO8sjgqMMI
HzjIbyDuIT6l5Ef4ppMKA18VYD2ySQhHEblk+TQmSp47O7ivh3BmyhgEo/c9ad5IB5v5ExbeJH/X
RrOOTZsh8MFzXgovW7ek9iEHWwr11fN/oIIkL+5HVYcfBROkoScPKbhgsnwoU5ZD6tbWkReEWACF
M1yFSJ7YzjgnzVhPqi6ZRZY+a1hN9OQHMRvsAAZ8KKIA6X2fZFUd/bBZ2CjSiyq7hKDJkQV6AxlX
1tqoB6Ch0vkRGvH3299BEBI4u1cNVDGTIECd5kEQzEIBfkEM6BALV6JO0+1wXmi0WSOIPhApeKf8
p3bUdrjeN0MJP6+MbBBa9Vx40b0Ru2sliU5dB8zMfHXV7/iF+4QMhPS9rsGNswePY0mIRYb2+70K
nlJgsGNHJ4J8+4YWIGsHIhEEVLGCsKoGE2XNs/C+TZuFE5FDKa+J2S2S+MkMX7iDliZDpqgejyJf
BT3+KH/rdYSlqdl75Oec1+tV4hBCysGoDZ7cOjkQcbMEMcK4A/+U7R5a47s1HVYZlDQBSCRGSTZB
dA43UIpdp+Ki9+lQcHpK4ACrcbQZrGRX9hphLziXPTbSaDNqGFrqfJWY9VkM+sIa+qVt7ivlc5LW
+Ax0auMrZcnLSGmxK23V08PWyuEFVtqsZKqpp9nc4Z5Wu5XNIdNLgDl65YLTBazhdN2E2RoTwwav
xirLIko2A284GAXZHhkNBCyl0bvLqaxovxtIOtPRIgG+rzZei1CvVw8FAoUMZ7A3Toal9hBmGNIS
5wdC9I3r3ocpjhXkl2Yir0dsjmRx6iZdUefNH7oH9MvvHQEFBLQV2DOGOVwohwhJB3/R5G5L72Ob
CzXJmG6OKVDwJIH+vq0pJMF3+nMwxSwDbXOn+UHLkYklGpjv3MKpAdHV21kFx7v0cwz7T1Dc3spo
jcfC0+9ch/Y5V4Athg20Zg02n7GL2/7QpGaIMre9esE4V6u1P9Cs9rwDJNJgGef2i5Iz3LVtc1PS
liPaiDhPhYsiuG9smB2eP3zGbYWLvJmqOZuxm/NIhuGZ6nEDmeFqCf+gx879NJBpe5wYTreKsIoB
oSjG9lSIfa3JH55mf9ZpC1sXJWE57ED4fhLiQzhsNM+LivWjYDlo9vCBYc3YL6hLKHEYGe7q8WTk
5tL0M3odbsYo+sMI0cal8coaJH2v4tmMPptW22iFOa+hAsuKgTRZiHrLEzT9siGXNoMThzOUg/i8
xd7bEDXiY7Me3jFnzAafVMB87aaY9pmW5W2/auh+0xTF8pewldMTU0GTq0Is7MT47jo/Mic75HC+
uyhY1uJkoDFMsOSHPtcGlh4vLffK+BSgo+v4q9FkyQJ6xCLNXUBrAiynw7gHdNuxI8Ag4Rew4cPL
fF2E9qLI7qWjbTKlf7ImVRRdHMTtg7BnVkamSRcefQ2F6VPhk3THFDsGj9SRHjp0m7EA0SJei9Bc
6k7OZfMg6YL1xX+xdx69jTvvlv5Cwz9IFotFbhWoLMu2nHpDuB2Yc+anvw977uoCA8zsZ2PgF9xt
S2LVG855TnrwjQlC67RPeRszh31N33MTp3ebcwPx/CqSn0VuPYfFYbY4XUHSbai9WZ4hlZ3J6VbP
mEMXZ07C0haGqWvmABqtNXSkLXZG9KrFPbLiI9/Its9+tHn8Vz5wT2JzWQFaa1JIN5VVvg9S2/jB
F4/pkdw7JNIxJlOwCpTxoWgfXeRPmW8BVC3locrKB5NUiXVsJj/JIDaxMz4tkoVg4DKJspIxAlWM
nFg4xku2otbbFJkqeeyiqfciO4kYcnBcxuSnHXHkvPel9eGoEBSLAdx0Es8xzifflyDAllVllb44
y5QVRsj8Rf45kuOHANpj2S9BVKZntRFuf20Vtjj+/VfBirCgti7Cb3uc2VF2S5HjjoDj4Hkvrx1H
53oSj9Ii2Jcsy1D7zpOXVrGJZNozVzHmivDAFMfiw5twe6GDCVd68Nm2iGB9izvJQBO2N6unZDy2
jH0X3oBfKpbzYACsc4x2wcxPbuFc7eqGTu2gTRNFV7mO5uJpQKdJmtg6aSldksNICnOid2j1ym2R
86QwBiaSA+MRRmiiNfwZwS8eGxLWutF/qZAPzi4O3RhABy2uCbYOsjFzNhbsvU5iD5Ppi9M+cFly
sXAP+dEeWAWwurfWXopfTMbtZ8I0qQFuT47CUyCNsyx/A2a5vn/sqTYKLrWWw6LPf9PPmWcz4hec
4/voEy0mw10YZ6sSqlKdO9em9OGjbIgx3XCaAztt9wYb+Ax0UhMAcrU1Eg2RbIDyHQTk19fIjvaJ
ejNollL/b+YiZkF+bBTyRdf5qJKnZha/cZp4RJ1d2QHjXXkynE/S0xBJkkAtvuocgbr7mRunySd1
EtkEdb83ExVyd3RJlDL0sPigRwn95q3rX6HA8Oqf4Yshc1ko9+89EoOZRPYuTlZzy6vKsrSzMPXD
mctsCBWk9LX3nrJZj4GlclQ02jMTuPUw0AeXpmfgJyQ6jQ0p8770bSbUbIicjUE4WzB+4GSmPX2Y
eH9ihQtbVzvLdz2ksWuE4XRL7HdDUrP0bFc7l0x3//YzpUuqNlM+byH3xJRX5nQpIZ7Yxl1OzdoS
ly7/Cz6T+/xbSFyfOUG8zT4iZ1hF0WHKB29W6VZiGajRPTmtWCXFUzR0JyAKuOCPs3RXjtluJoJX
eDDW9vypKOFZHxCRkO1sCiyVZ2RJj1SS5bpt6Xqa5kxcxcrh2JnOTv4ksaYnbNltAD+We6trBRhF
XA1JUa2lVzd0Pzo9g0mYcCUTWkvZAekHNY15NSfis3gPu6I7oJj1RPpqWr91Ol8mXN8iqXeLvDqy
Coqt6Nx3g78euqLdEm5+MN36IWaK6NWVvxG99lfG0SNJWzv2MKRsaEsUmcUuVEM5GmXOM6TojRlq
BFT0b2px7la8gqniyGDevB7K4RE3OuGgsWtuhlZ7mACh6Xr1lamXiPXUvnXcbWFkj0ngnxwNV1mr
v/jptCEph/iwYjt22dEXv7hDVhSmXqO6x9gFlEDB6caOR6TZTqun/YC1Dhr/w2gD1CPq1mnxwCAf
cJpdgExCDi5Xi7avsNkzNsCYOK/qAeZAQv095Y/My1bTFziHmbmLoLtqYPogt9AsTufC+HJkxy2F
u4hokj7HKMQrtHLHj4Gz1QycTUGP4ILYJExlnr9E6mxnmR0tP+Pu/Bz5bOi8bmV+amnrA3/clEQ9
1EJcsTu8cSas6unAiugHi8ZuIDVAEkhbxb0HTXAz9926bLJTSATduLBdAYG0aHxWBNmTjnf1p3dc
YADdZrnJ83fknvQ85aoEj99bRHlCvw7EdJ8z5xAKIFd+unHkPXWW5FgTdMGHa/1gCJ50cnmmZN9I
+djAAR/12JNds8kBEAY9F1CBLKW6KaZBGJFxahA5qXWfEGrhzjCO76d2i09MVw8doVVs4GDfRwM8
qR5hyBP6xeqotXKfYORZtXrmDQMD/hL0whp0B+zL37xQwSZtK5sASxujjNEdJ8vQTxeWFvEvkEdo
LYe7Xb3E6lufqm0xUHbWiBJXmo0QpKBxDc05O4Rs0uxAw7glknPoVD/C+kFujockOSta7bEdvUKQ
7hP4dA/0/TYaF3IjboTarMGM8bcNf6JCe5Wxw80QcLILJO1Udrqg4991wwGh+nFkO5dUpWcPh7K/
UmGwSCTBK5t2Wkd8AjL9yO5/Q0jNOhkenXksan0TCGowhqFDdosq67kSCS/e84wS2bC/Y5JuarmX
Ln4rB9CLJbdO/2FjwQNRw62LFyd6shdIksUlj8YoCNBiTnZx7SAp27RR0tbvvkncXEBJm7rOn6lC
uuQf9Z7AMUXgVDx/066vCKbZ6IN7JyG5anSkkhu7Iz3vjRQqNFS/dt6cMx+LTOjRYv+7KfUqftPQ
tEcWDSeSLpkLbmAqCPnXjLoYMaJHlCsQPypGRZWoAwogcrGzIJETyadKJmik4wn4rn13HetlIEuL
puZ3n+65p8w3CMbDiXmgHVoVzZOZsowztz1/EJ+GW1smzNTC8dNNqpdAwyJM2BeXlKZeakShIm4+
62T4qdA0iZrObE7XTLBFDnaWnRjybm3HeJCI4mDNTsnTDQtE8L7iWfEbRhlahk0cspKcTugDcURY
G8awiDXrt7x0LxbZMHz7SY+T14GWUTf3ZMzubfc8xQvcghF1exkziSnFpKCFd10XgJWiR8t/ziQE
TWrgsH1Lti7KUWzJCqlall7q4RULntV8V3Vz7WuoDdyd9LSZRbmsgK2O1nM2XEyaLRH6JzOqejCi
FeANs19PPoYdtwzB1PXh3lnSTfWOZlDeAHScWKISC7ZgceVfdIInDVADqeF3tqXfJRMfzSyec9bC
VhRsG/DMX92AppLpmQuiEhfWiurLzA+4SLZ9T7pL1sCYcTedOcGbdijyaspttu4mBawt6GVL1mCP
VvLa6AXrq3BjVq9FqPbsvu5jMfBsfGXyD0AhkiU/eDlOLQ6e/FVaLwlhFUVsMXj4zIpqO8HS7vBo
mCHOU5ibZggSDmHq4I4HumR/6J5xoG7SYklNc9ZpUtmr1ATbO7tXx1ecnH9iG66QvnLqr5ihRzyn
HOHtThnVj8QnYKXHCXT0gATNJvu8IQZJGhEQfH5m96mpu22kDS+i32lIZvU02LQUJ0gey8DeporO
Ch79FP8JkteZniOUf1ykWb1jPPpaj13nJ2ehEKezl5LN1gVsRJzw2S3172iIDnbb1YfOrcdtbkCP
SJAKkMGygs2xawywy13yCpXzOJXmhRr91pgLaTlQA34jHntRYo/OuXsHc9a8NNXqxUdjr/BBG16e
EOY1kfTQG+IS4z+HWn4PZ7YQNOI8fZn1UBNW2mn5peibjmEepNZOC8pDbLtvBqFA1yjmZIjy90xF
r203D5wv+c1KiMGLQgYZ0yeRTRgP8iOX5oRRngPeiaM31RoWWlGyPVByHbJUCW6zcScwGaEEbbEF
8hc41b9ykmgajiku1JtGPAJBAV40HYawOaZ1QWJYtMsjBOAMRPS62EIDIQUp6HfsrXYQCI4WUVqZ
HhCGAMkrNzaNEjSg6o1pa1PPNrvtwRs7nwC0W6Ji8qe1A8ANzKl5yriint/KjODyUAtP/74wTfVJ
9dLPbIcfUZNQLZhnWdfJPiCOBkrjTqMYDVTqGf58MX1MGH2I0uZr4MZnTYMmpi53XRhLpLPgY+3y
jh0rqlmtV+QgoqSEpYh8ZGxW9CFr8ph+454nPzmVWf5eR9pXQshcGVD7MME1GYkGGisMtCPc3vH4
MgLTd5Y4ErOnBJyQmgZlucldhk5ts+8c6elbUp5XMGFl1VGRcrESYkEaTt1xzeHlCW2OoJLFuD+c
eeHPU1Jto+gdCja2TLkm9pKIdHMbdfm2Yvhs8mmp9A5Gz7jq+2SD1XBMQ30jNRw+ZoqjMJp4IBjx
XIhugYEFkmFlVhurpFkWCVCaaQxP0s4XuW//aFTat68hgiw77i8t9P0zxNEtBjz37Ft6CuFyeGgJ
ttv7RotsNLlkk2Hcp+UpHu18z7gf1aS8QA6t78B5GCUlTIWNnsUbkAGpAbIaeo0Z9egy4rJ9ngyw
NHstE09x0BSemdl7kCDIJxQ/ALl9oYcJT/qwRRIyXGTNVT/ZwP5wGSbqCwEY6QxsmK7Joa186+j4
OVxo1A+kf45I9qvKfyA59GNsasIdcUMKEhG6ARjcvy96weOuVTR9eto+6ZHunggtfbGSFzjb6bNO
dFcxl8CH5COWnniH/8qxjQual34fOv1vi3Ro1eKhywx0v02n5MWpcMsPxKu3Gu9P5TIxIjaIi9Lt
6yNJ46bXRqwqJhYbfZUcB/gH28YhQk+f/WNSlP1aqYwcvFZM8Ca6DZZlTnsTQ2rucwsQSzauLYuX
MOHTPqryRYaqOpDhdE5E4J9NYfL0KrI8x0ru+NFeu3ZJg4wlkg9HYFE2zpCboQdnOY91Slfb2Svp
UIAP9uxsg6SuoMSgUxiiiQVLBf5v7slzKLLukKox9Vzx6xSjSSg3ClsfayTM3uJzUcvHWV5u+hlW
rYPVVmatc/RhMB3AJn65Lh9I2FcYTEhuYHwDEsYprffMBVaH4TjcAApdtYi2trRnM0PMC9xeLk+q
zaLv5ttcaMUhZHjuO6PaqkF/TQsBMw/hIDZ1VtO5xee6D00MnSHvnOniF2Srp4a0PNjLU4rYx7aw
/sUogVOhCibOrruD3nLRiLqI83k+3cSCvEQsvcP9aF6iIPprj67w/Ep89+Ynb4X7mjjjspT+J2DO
z1bwnQaa+0z629BCTujwj+V++t4L86IkN0BSvhLxaEGAjz+gaiKN7uxmY1r8QCQHtLyc/KBVJG5R
zTlrxVayTxw2l91CHUsuqNLsjCGGG6vXKIOhoLWnXrHnQvzY79wmfe0Kvs/XtWHdkFy6bZL6NMbF
jBLFIIMv/C6a7JlKnziqgBosUP4tcMNPMi40uiHUyo7GYK7iU1hZ/kQjHT6kOYszNzRv2HoJCx8R
B0AefOlF15PmKi9sWvxb65qc+3GX7sUSphECvGdQiJoa/j8CxQYzv1t9Rpgt/zTocUuwQNsKpu6+
NbV3oYheLCQlpY1Eaoy7N+Ayntn1lO5NyFM328+JI29pWMImyGcPgzyZbJBNVypg+V7jVwBThgpQ
doo5mO7a7H2mX9+YPYtP/iEt540OjmQfduLXYkVOJTrcAqEVXtmUnJ1FSzvDOOLfF8BsOi94xQzX
ug3GaJ3aZdbZRfmXFjS/42oIxTPRFiH+HP8Iq52y9EDvEO5FONK6+8eOe5vpBCnBdg+beFYj/uVC
PA4asyof3wp/envp7Q15I87WwZ29brL8Bhi8WUexKs5E3WSGr9Ych7Sx3bTONPwVcQFoSUvqZtvi
4vbtHIfGUG9Tfp9kjKOTyLRjQc7knqCnn2YeQaFUefXkYDkGmKcdZz3gs4bdydNt8rrCpH0VtY8B
PE+OtZ7ynBG+qbFrTRxFUyaRs2JgGQecuvNikMrRtOHAyoKdQ1bfqu9A/+fRht8q3hXa/FLI/kEU
pNdaJcm5maaf+hrsWpJ7nG3BdhgnWE1tduy7ah/XxYevE+LjO8FfNkvUHOgczSwD324pD53IJ9ho
nxiw6uZDIdnqXchCDYQnEPOCcolG2hTM0NMEEbvNjkog0iFUJXE97pB25zcEJ2c4H+Ks44Umvnxb
N7iQkpTwbxFE7xr05CzRamhAztvIqGmVmE6x77jJMr/zHwxUKiZjCMT+6jkYmqfAyhjNlcMhyPA1
KZHTPyRIMgbb9qAHEfyckY+T1jHd4pgsiWG6sSdYmtc5ujoEtukhEKIoauTWrp3l2RXG3Rb+tvYH
82ARdeBplnrWtPwHTm/3VCh8xmpKeEmIu+R1Ua6XEdzwbEa+8URYJILQlvXAYHb2HpPdzs2lPJWV
e+AV1HaTT54U98w1dJoXLXbafV6T2kxDIfb49bP9yGmLXCeTRzXbRDzkIf6sXLmPC3e8kszQGTkY
9xpVFH1g8lCZurXVoP69E4sdF/74YboN8OnF89eXxZff+8HHHGd/tOJb9dBjprmaAMkuHMWOdzCJ
5Gvb1+ouJs5sFH4Ia5Z/LCfof+kE6UuzomcyDThhAPlum6gBzGVIjZEY6znYV+88TfWunkrHi3U7
v0eVv6MoZoVmNOXRThJ+9SUxxNCr6lYCVVpDNJAE+hoVLLh2Eynu2cK0oku4gAFlBszH18JhbU9I
/PKcgYarhQYZUHxRy5fIzrSDE17lgmrV65wZsdEzFvRD4RmZ/jeDkoPeOGfn0rACmJzuas0QVBLL
P3KpRDcVm/uRufMxyDgJYIaQP1wZ8hSHQX9CoZNQf6j8MjtBRaQdX6Ds92sR69Hej7ltu3jSrnYT
tfch9L3Qcqf7YCGvkfanIPbm7lsWi22y2rdRKQpSgWpYs0bCeN4ujCOKBLJAJkKQBlnPJ7B2t97Q
1FWyNoGB6aemeSxrxgJTTesYIUh+NEJ4r23+rblVfUmS+Eh2TvGszIQMei0+gw0NkczgSO5IL7Po
7naiSj5mxmv+ZGa3bKF8U6jlt7kcfyEklJsgNbmnozx/nYOi2CQBgeqKNcEhCAmTBKAq+plJnwqs
rVmO9T2vrA+ylWnccpkfWq6RV2nHIVm6rXGwcbnrelY8EfoDzrFlOuTY+RMBbPkTS9l1SsDiurb0
eh/LUd0d7iVPdLLf5goKO3V0eigim/Ag0wkII0ZBLYi+IuAYyzhTWK8oy2YrIJAcK5H+zkseUdzt
iYLJHwC2zZsMznI0TpOHf6E6Uq6RJjKY3thw+4CNY9VW9OEVIml4tXvxhxTOaUs8Av2N5j/Ad9ce
jOVLMoKsSgzrJaY1WJNfMN6acEm9ITeaurB8swRUz3//3lEgJcpezl4+ddq2bBK1qkn7Q34ATRN7
quvQ4svsgmrtxHsxPkJrHh+lE0A/0azXuYld6F1cIknpthdyT7pLaZhoorIMfbHdrANXm/ZgA5mG
LBwynfROVgBdtjUdhLrruBMpSOnJ9sCziKtrT4IZsW96dq6zt28n87VGnc58jGCwMlY3MWk/ioUp
txa2fzm6pFHVZFeLvvgzMYKuupreMJ7O4ei2Z6PK6QeYerJkywqiH+d0a+tNdzUi/kOfBm9sGBpv
MCfto6WbjefmWlqUssPQoGKrsUdG6APIOuy2pdKy49jEwb2rJSKiSbLem9OLTvzwCuUBQ7VJxnAw
UeU4jXkwSspsuyt9xHfivR1x5hYOc64gS2wqpHw455KdRimCLNwggFRrPjLztRLdvrOISlp06w9N
GZlrdG/RwxIZkZQKsvmczZ/hXGw5uP23GYjKDvWYteb5/YsTnzJtKB4SH1KdAjxkcwPtY+HWrHSl
uv2jG7ogolZBrDHgiyV7a5R6iw1DPpspuSVGA6bFmk8Sx/k9j6098m9Ub/pFNi1VGQIx0sJ7et8u
pZgorImB3hjQdCN0R4vWJ14Y20SnmG11m/qhOmg+rPySKNIN51hxFENdvtdLU+Yu4ByElHMWTTeV
MMXgjxx2ozOJSxaBVYeyeIz02tjVov4T+kJcNDZ020Rh0TTdOHshkrR+pCS/B5FWnlp0a17pVxAm
8zrdjWjIVn7H2Hry/YdooCRNmZmM5JlvbRFneyKVnxPggIFTxzvZOQswKbHeI8Bzcc4MfpI1UGmi
iDe66dcsRPtvVaXqPXCHS+PbD4494vIEmIIyIEr27Tjh0Etk5KVVTOO4tc15uji9teTS917YOj91
aj1lEnV8NS96c7vfkD3AhnSUtwFmZFbSutqBKrdD7zsboWVwNMmbWrUoKFYt96KHOeEdXEr0wjfi
ANcfyiiyHixDvZl+8UnI7UfUTa+8QEjPSXdiHC/Ok4MwJChYjRXpcCULy32xM+y07mD9mQjk5Mrh
0hxzpuVB1rmPNoS/WWhq0xUlbs2m5Pc3yoPpzGfqkdDrHcg1su8/zKKbj7VP6EmdynuoepBv2WCw
KrMvMT+jFs9kUoa53GHFZPFqnB2YhJux0tGSNWTAuQnDi4zTAGw02TgD7UeZW/O6rXV0baaenaQE
yUHYErdZGNIrwE/3GkGQC/TrdldSz5IXvQbWzn4FvDu9e70uE2jyY1IOO1O3D1M2XBunH/jXTnJI
/DfXbSV+2E+ktK+NAudWds550qG5ux0u+JCbswYjVhm6oEAlzS1ujnGCRqcbx5DonOciKDIs9wgP
VKsuSJBAhM5FeygdQFplB4B8FNgmGCJiy4KKzhtVL44MSDDbpD07GWeF478p2tO1rhLhTUsGWMM+
fpvCAltlPUT8pKR57B2y34OCVEzTZ+Yrqwq6KbE1JaZCPfcPDhKzC6LhJ+jcBtNMmvUOaPw2DhWB
q461SEGIDiYUCyVheK9rv7iMyAXYH2Vya+oDijLwV2he0HCWSiQrmfJxnozogayY+KFzyJvnDbAY
Da/GjqDyQcOpXLhzfojYV5IB756lNV3L2XG246xO7Ck8yQ98jozPqRD5NSm1z063wdhNKsD/pWr8
5JPjpWH0d0xb/Zi10yGFKfwP1N/mZzWQG0woAZMLPSh3hZ5n0N77o4AMPGbkawNN2RjVoRgBqdqo
QJ3xT7HIZpLK+DFjU6I7YoYZx2gg26g1+R8fdNL1TprPFsERaYbpuC/OqsLqnsZtvNXSsSaBuD7r
vfuQFfpPq4MR8KfFKc/AkgSrK/YbEx0oFyPyOLmp8fIzwbZ2NoOcVWt1TItC5yV2OAd9G7lVz0gk
aduc9e8otk5k8KIZk/bM6GmFOwe8T26laASKRXOQNCfmZy06YKa5A54rPnuU30xGLBWxWZvx9Gd5
F++bnHqUnv3aNHPFtsfe+DpBIzNt9F4bhe1VdvNSj9Nv1XXj2Q2t8awtX1yT4IuSCJQqmGlFKO+9
Mp6AvFsiwatC5FAaLeBgcYfCeKZcrnfWRD8zZCXXZ1eZ19kwifZM3i0ynyPLB2KoJ0/sDODl9tP0
UA8tc4K4sXZF4xIwKmC7AYDt49y8BEZ58gO/2QOhC/jgQQorrenXSjX1OMvKedQKYL3GQGhWr43X
DtP1YVDkf7Hjsraky4P77Gyo9INxUKW+HhluHsU9gIl8lsBDC6v7MHsGT7lj4D/84SDPPYCbKHnk
+BkTbLyOS/Et7ZeQlGnYHd38MDuHuH0Ph85mW+EQPdFQkNQERaYT2BK7jxLkkS5M7C5Hlkh7PJKu
uIFXykScK5x4gSvH+Qrp73gA1OElNvXJ7H85aQF3bmGLGwYurszQ17pZNYz16bcJc34V1htAtZVp
9mzSOtszW+wGFiO8yEY+3hGsSOrdek5GetYaQZTGmKOWUIbzQYsPQBkgC8aLCr/2G6QcOK8K9IYR
ADcf4NVpsDCKV6BHt1ZO2GEx0eAYacVgtyF/7B/XrK7jK2cX8aQZ625fO7tkHR2NzH4289HZtSVO
fj0l1HQI8WaIMjtXWfPM+tMnYQJUiQxo/0gygNzm30sb1xJ+EBu7POBf6kgtDGEjRDK+tV/g4Zmn
m5cUuQtDW6iNatxp2jweKrt4dRgp7QYThaaoBPsodBlmu1zSFO45OCm4BxHPVirHc25mLz1sQjOO
2gdr6E9iDC6c/X/MBmaMPkcHsrbtMY3PkOSWnQfD3GTZcSeFZvDArHlVvThwIs/KvzlmtW0VLDmL
vQ3AIXHPBUOFY0/Bgux5iSsUM+OkDZ6BGvl2jyARRTRanPiEWDvbT8yXmtpAfaAnPc5CG6NZ/l0j
74NIsxEZUhYr4no3ejBebbfrShtkcho8pUPN5WVkzP+bhoQyKkWfVgcGSMEGnxw/cG/jHI6/qv/I
O4POOM7aixv8BAXGfWxzVHohGcWzmXhDigkhYgCydqk/lyZz4i1D169YIUyurDaN8xhmKVDwPHyp
O5/eFrz3evk2jki9KRqcmRAKUwHf0MzkxgYGT2+CMif2ysHG+zqLcdP6zfcQkOJamqQrKaJLACnC
i2uyA4GIO6eNUCoZc70xIi3e5G1hbAfFrjFk70Ty6AzooqkuNTXVKZboH1pQ8HgZ1lZ8r6IqX5PB
g9mT3nmDWRGxDxG6KFVi5Q1NfzcqfsBAkWop5/IPnCC0lwWBJ7qLZ5id2WYo6wRPS1ds4jn46XE6
pAxEjpZubE3bQozglvWlqZ8Hhw88Q+3Qyzr5oNt2uh10tEE2/eA6tNFfOO2L76NKpfjqV3Ccd0m1
xKkOXBvOdy8UzBgrjDjtvspEa7ZxhfCCTQe9d+QSSzMHA9SNaBGVvlVZ5/w7BJycEB+buWXdMSwO
yal3wsLTj8WApiaap3tUEM9KbcJQU9SQxIlhyhJ08Q3BRhVHMYkRDPuyatoKY37ze5v3mCkB/dsH
kaolsMqfxg7qM/h1hM+pQ7QMdG4z6v+2hg1qr471PcRkYiE2nV0M67Bl3OssbHpJAx6we1JDXxy7
oWdZ2hSUhKH+RzezdusUAnKN/1i1FUAXM+gYRPB2u72vsdfrsqvvtOchTJq9I8l1MxtsRaUGf6eb
efKn4g6ADgIGzc0x6BvjqhDrWfILHcJr5Kb1RyGii5Up+aN87eCKZzcmJooUe3VncPd3MAuLDDWQ
2ID3lBZY+zTIjmZC/in5CslzWJFKgQtgo0jT2I0NeHGmYgEunfxvmpj3boymx1ZSA+UvTp1Md9tn
6+Cyu13XsXxSEVC/HL4S45Tir5XnaxXfxtiY9zLg3W+WDbrTEtTs0wquZ0uyGOa55C1hbOdmmCGE
rQGEG21jb9bpawIE5WTgsd5ZrgrXZj2jvDR4Sf4/9+H/iptm4Wz8P3MfGAuF3Wf+P72VfM9/eyvt
/zhCSpK2DMeSShf8l/+NfTD1/8B7IL3QNiQmSltia/xv6oO0/4NzEiAEB75um5Aa/hubJsV/HFdZ
jq4beLFsYTr/b9ZKgYHzf1grDWFLXVLMoCN3jYU98vX5FOVBg0X0fzmG0Zpt2GC1IfxrnbzGYfNp
w/LFf22RWaif/YI7kTG8XiSfi8xyTBi5myM7EW5hbhJZHzNrzyzjvnjOI1EC+Z7PWuHiyl5Em/aP
owqWv4vHpWSSt+Rno2Zp1atD746TgXudPX6tvubcORSFuqIvy8LhmkW4frrqYo1qjWvusYey0+ho
KweLvYD1JOdbl586zuLZrM8wf+7h4OyLoeEst8pjX07nQPVEpyyiLji9lfhAHEmiuYHkIBXvFQRH
k+QzVlYk9X0C0bzWdQPJwUeE0VC0NZsCh02gogrK7APRax6ot3XCnr51v9WDCbE/QN1a8Ovr/i0O
n/rCfWohUAB+PyQAwlSOLrAKrngBVi0QI6cvXmevxCrpg5i1Z5RM3B9VI/BoxIduyjdDH4GH8Dea
hWewGbe2jTyFMQIZXbeKRV8eHCejfczb5KFnvNPkthdHw1/R6/ewgVvkJofq1WAZTDE3JGtSdlDd
d0z+xNkhZJQE0MfJtWpOxuxWxyChc4aoZtpegbFmQbzpMtDsVgK7kyFwkTRPpel7fHw/zLD1IEBi
u+BCSCNkZYZYl1TJSTqzPKFQ8q27Sj8SPjUlmvCC2omSCu2R7DZF7K9ih9sDWDEvvVxbTNikmz7C
y8N2h20J9d5FpgMzygyg8qC+C0leYBa9CH6LGadQgBGQ/qWL33xrPtsO3qDeYfIYrfF7rqO6u7e2
s6XcW8MC/lvQdRARS/eHpLFxNX3rzi7rmHRZGB5JD72RQHYQdQy3mbJwfoukf5UNVqoC1537oOqS
AWH92DO3lX4L+1oedca0E84HhMqnWHzWMttVKVit7pOx5Z94zMXK7DHUGBo5WnSyEeqwijUmIsBd
VMhjGD/JAbW9FgEF1k66CK7K0M8FWTt0GjgWLW/uJT599JGz0pg1xO2lbeUzk4xVYfr3Ho9jDpUT
7x8WmIgqvdpZI4FB1fQ8VefQx3IDD4oFJCskZGXtHKzcMiAL8y9jLihZ5J/NCjufFj+E4sVtnBcr
nY6VgvCd99lTaHYvDcL7ITpVZBBlBEYXmX1woxx/JAqcBFEEI7Y4rT9DSf+rmpuinmimLz21v2Wk
1ixZKQpxARMr/56RnMRsjyFerDRvIJwQVgeOKROhziQxKIigfhlpMtadLw6QjXVneilIzhWKqIym
9VcN76wODdyamqPRqodGjo9+kjN/Iw6zZrHS1PK9yKq9MwQHTQV704BJ00Z/zPK1we5V2/E2y9pX
wghCJDHjLi6p//VXe9ZYez4kRFtqM9to7SeEa1ox3itYsXcx5DmBSCBeMj+fXMNkKk8YtSaCv3o3
f7SL0J5cpNCmVaN8yVDtpDgs+ov07Rdw+gPy9CMTzBAxrmts6sSiN+m+o5Jypg72tP1fuS3BJ5Pq
Wlj6koMV3F1Rf0YpImaiE65WUX5VQLOVfSI2hZ0PIiYs8PsppVvpO/kxw6yIWtp2oYfbXgCkiScy
YbPwjhgfaXB6ItOXHCQneG79/Phf1J3JbuRIlkV/pdF7FjgPQHct3Omzu1xyzdoQkkJBI43zTH59
H4sqdA2r3jZQSFRmIhGSnDI+e/fce+v6lxXJgynbi24T76Uf2Sy+tlI+BHV780ZcroU3EJdBloUs
t/ZE2AZd0TQg4YCoHmVaPc8E3igm3Uqz3TASVdOIm7QmfnHxP5A/Bzezb6yNnQ+fNtIz8AUOWAt6
M3mwei+0hpkYNhaDkThbZUacRLXy8ZNPbIcm7AohVJfVFKFLIXtoNNavwufXQOKY4YIzUyJbQzdp
iGfxBO6PCy1gbKy/ivhXMBDIAi/R8oswPxXjU0eiTTRMG02p/eWyhRM51UZx1GHTXU4l0xQPI87f
VV4HCzbBEx08WJUQl/DsEQjnzABfb7rvrIv0g1a+lcNaVUBqzRaXYmJjcvpuKBTHod6vxgXYFpDP
dapzN+nvZkp5ol05b56nneuO0sy2OU6d+dgMS79Lma1JSaGSaP5N78pdW/JiWFgcUJFm7ogYnkOb
R9kTSkoX7prmbeTqlgav/mLm1AILKpd0ZLrZ3I+cbAECDPh6j8Zez8ZO4O40VMARyXkWCHicJ3cx
zWhEL22tiGgVb2reLb/8TefuT+zlb+lY/ERQ/KPEmt3J+lGfW2LpRPZhNNWRFXY0WLeImHIaCLjS
U6nEfp7UftF9lnH9FZi+EXrxsLcTdowJP+PKTwgSEqwQi3eLvaiJYVvvRNil2m7M+YID8Tx6xo6J
nh+0dWt8nVrJ9nePsdDXcxzATxKWle633FnVERddHaVN19JLQkR7WYvvviWfJ2u4iM5f+fhedS5F
krSXx9h/uNaNkdjUE+a0tk6fJDUDpVG8jJgAuGcNJJNzDB3L9LpgewKGm6j30D7ROgKYNZEtB6ok
d2MhH2Oq+XDvfheKeI3pZyl97TyUMX/OCBQN85gI8p2q5uh4MZB4s/emBW8GyS65nm2qer7V2HgA
9bE5mZ9QiGfTHl65ON9pJD2tpFa+aJlx0v30NGMUsnMgCiMJMbhvOUzpjrIsAEXjy3INvJa1w/IQ
Z4WDvN/VqIdt53kkSLl7156OsUVNV+WyBZ8DNhq185jARPrEwFFm/RQM2bXRrf1gUvPhNRiGcu8M
vRIODcu/BcjGjkD5ut7e+A+h6y0/seYfi+FBpofJ9LCDsECpm5ObNzy/lCVWSTaxKWPFKfXsSR3k
3vhIPAFuAscMq5TI2lT8+HF7QHQPvRFSY7yVUfTCrjjUo+HOAEfvah7j1C5BrkrzYiC1BXlwTs38
XesrXDjWkyX7DxFI+OcCXVkdk0JLnrn3rPEVYDELmWeZI3CBoj1FQLJF8Ix6jGbYkkdO31RATsKP
61e7xE/WdvdjwMTbxCPNnx6esXlpeHNl0CURljZ9ubIvuNpVc4Yh2aMZ8t0U6QulgFuh6JxqORDm
mAXP9SwJx/LXLu7Bhvt6P0Q85dou4GHKa4RkfhiLfKpd867P02cbO9zimCf6xx4qXiStBvaRUTWW
y2NynONHraOuLNnbbnCrITy1jJq/eI65ozvrpLxHUHu3M+LHqIDeuoxSXpNfdUu8tzELSl/8El3b
HoK02vi9F6xtn6ztkSTwXOegKb8qVCpENhKn6PdzeQ07OWpj1O6gwjalU33wq+E18tmznC/aC+BA
ucNrLAUIf3tCQCQx1iU1PMjxWvBl8RbNKNDqtSOL/+egqp/dzp1u5MgehSTh1ipIPMHXsbHQbAqD
2XWhFhwDMFnIwL1kJGyLPIlXXlXvsdkAmiwcckiNmXuX84EfzAnLKUyat7DxKRTSQ08wbYxW9GpT
a2cb5BKXBr44P37KEDsaOGE9Km99RilLVFo7iiAvBWFc2YJLrkjWXUyp4p+kGLfawMThUWbz1SOp
1VP6HRXRl4wdemqx5SWtdhwz2jZJ2lqn/oDlYQ3hOq0ir36kUA8WHQyXvN1i3RrGrnDMw4St1qoS
0HON7FeTLjvDZK2NPleg9kT3xl54/nOJHSnMO4804v6HAIc1MlU9zRd2/PzagziYAblp8cOMz9FH
qkyt3zWvm4jI3XIMNu3CKqWqvYPDmbNyR/PbmUeVKdcU69KEcKqnnSFadldEggp56t68vrixRz5m
uXNLmHnNRjx5fnqmWQh6DVej9z3gZvSiZ60nK3JEiJ1a7SBNKF5eaMTM2gm/RHHEIovouW5hMqWx
pyIPOzfBj+QIH6+cOh0bf2t4iyzSFbhmaZTA46cn0yAZkhPxDXhKK4ZSkBC9q/ddTjhAM3RHrSLe
Ssd8CAPIUD4fiwQjFNJyDkvvscesIp/8Lm0XsXjuJvaywZvRUTwZfLMGoVtss9Qu7yO/e5FYxrUJ
l54g10rfLDQoax4vM0EcXJvHz0Jf9gtO6Tm6kQWA7tQv2YNJAQkIXoKPZHjrBWaDEiOfL9/lQyzK
WQWDP1QDhF5qpE92sChr70h3qJ8+eY2H18mmpsfkWW7DoOuPdVMwoGBTPTrG11I4e7hybzdNtJjP
L+ZSHii27jdkn91IDGXMh/bgkmta9W9b19AD9hSOYB/zjpj4vCVZuxQLxOahC8TBlo8dVBQ5Kyj+
Q0t/ExYsaILOklcfxWbIq12WgskRm83j2urdVqCN4dzG5ejGD1m+HFpsH6yKDrpKZuaw9ja8y2h1
WMEp7hbPuLOblxaPQfAzO/wCsLP+PQ7pEdriFPHALaYAKSNd1j7Xw6Vsia7lJDQjFTEhNrrz2mR8
aIyzPZtdChJCxyJfjCN6wBE5s9R15mI9Dk/QyJ77lXn60WNZKPr4ccb4Q3/92u7nfWUwHGTD1huc
kBKsmbV5JcQjVn5yTQhXkfMdSR63yG8eI76Dnt2rLWXomyd6jxA6ytDpXrhE48lsgLF+EZa5i7zq
XE9IrZM4uw4e4TgzBtzNVJ65FCDWNQOYkXAcD2HD9bPQ+h3/Vv5KKG7EeKmKYL5Y9lnFYK26QXuI
dYGddzlUji6Z9SPyBKFux+KX53S8GsZTXrvXybI+8iq4jlN+9LriKXfIqlpMxOeyfjda70yj13qJ
yd9BOSHknbWem4+8BnFD8RFOeGQbPsRlODupHg5DRHOxdc/qkUJcx7rqGHr1voxCb/lVYcV0a++J
PRHGfz35gNg4tMl46QMAM3O69ZOdnfKh+wIw4OPOs2nViZiXQebDxlF4hB7s9rizOgt0m+ZzzWCy
7ezvVC1sRXXI7OapIZnQdhadiR9f9ly/DpX+7iZpWHd2aLDDDlKJN9LaJ23CBZaUZtpmDQrKysx+
dI3pQFdwHizEXXdXaJuTkTHU0i3aDd1bzrbDwe+1Giv+UMsJzcZ6J7Nqby7DtKr1JISTvNV5xyhB
EZLgEEqm7qEsFmIvyu4UBdiXlLm+o+Y9mqmSlHKF3/3eYyBA66Xp3onl2yjMJ9I2GXk0N9/Z6CMg
wYR6EpADR3xkP0ANcxs9B4O9q6ZxHwudlhACm0V3XCZ8Hq5vxacmpxum9vX7wXepdldNOT3xKQKn
ER6Cq0VAypSRgFAQeAN7VaTZUQ8y7H72qS3TL3P0HmdmDZPo7zYLSKTh4p9k+cXuEck8rE4Oxfb6
DrSdWXqx7rylx2WACFYEP9KQW3vJqq3M5W70rOe4/OUSk2oFWHkhCYWI+M+rD6OdwwoUEcvZziXP
uYVCY3wkxHT+BagTVqWPoH1uuk+NwPrR1W5BQzdc5r6ki89zzDZMEGgB/0NvmGV8pZLEKSiYNe9+
VAl6UgS7u8n5bqeuAXEgLMPM+6eghYW1zENvcULotnGRuvYJbFcxjHQNbOaDKZCvrY3o7EvbJ6Eh
XqpmDtHIybZ/69AbiKaGD04i4tCJDhA7St/SgGZVrgAuzLqfvVXRR6W/lhKXikyKx0ma1BOWYRlM
697MM/gjndFTR6HktHa2Q3T0LYEUHuOUTXLDXNn9M5mccuMM8K4OF8DaQV12YBMzrDVtjbzfgtaZ
7hEtKQkl1wndKA/kzr5RrHdtoleNCYfLuPYsxRhsk6o9Z1H0GzmRjYXWwzSTpMf+Ti43yxTfvt7/
+BU2tzq1gXFSiaLHuVURvq95OHtKslzmao5Wi1h+yyZm0Wed++qec5kcmvvcpySx1khgUk2gXKfZ
ri6+FcqRTC2vvu8TV8WIf7K/3Rh8exNPJNOs94yy/pXRfmiZKytPjpIE2EKq8olr11OvN4iLdPwn
O83ucnA7wtF+pQmXX5+pBu0dd02KkE1k52lyEtZzqcN6su72JDkS+ySOSc1dqQObWxyE9+aVj/ii
sX3IKKhIfOroZHlipvMx1mEe2BGzsY0I1jfRvOguXvfuvHGcC+Rjyuvoflku8I2MEXU4C9WM/S05
/1PRXJOCmoAA4pUbpgqDhVPSjUe2Nbj/ODfsGPffSHJZMCH93CZ0u45ahGDhVSiJWMlYakBDYn+r
inOeIqrlV+pmj2Zm/6A0w1sw+4LV4syS8hKxUzZpNLNalr1VzLleE3Gf+8u2nKyf2l8RH0NP1psv
o91CVzoexYPHHykJqxiJqOHm8dh1hxFnNlHODC7thhLOvbxLFp6HjXAvNfewTlZAs6NyScMfp4ey
tfY6s2KtrSsyUbQKu/vzMFpE/OSbPg0YVzZDuZlbnIf0DXpbBKhhAWfs1uUoGPmrTSH3SYIzaInC
bhrDoDXXFbnAY5Ku+r5dG6zRNMCrVqB9Qr/3i9hPGMcKs92MdHlPcb9bmrUROyH+0rBVkwiLK6t6
NEoaS+1NPWJk1XeDXmxwhNZsJHij7awEhJAi0ZkwDQwZQDzP5JzwQO6dSDvFurs2phmLJGW/+bib
9ftJf+j5YzHuSkDWiWUuY3tIUSKf3UT22VdElUVaAICN/rUaTpFPymK7nZOWEeOrS/JD5mIHWpL8
UhO0NrXms6AgrS3qC9P5gs+hGshoGDADQDrxE9joiMeFlLsMFtAkKd8PJuIcQd+t323RbqiQor6M
kBxvwxUjLHAnxOKZDpzHgEgLreS0aG6jRbqdR1IRh0kugn0m3+r+gBWJK1+3BcC0EwKIvuzlTuue
615eWHXBstxDO+xq8h47d3mC/gQsG1cjvJ2O49fmZJZ7c0jWlp69F355NKePvKHH0oglWYPsvYuM
0obGvpQFO52FAtAGzdCz7glmvIukdY7GKIwabUKVpQPF1S2TYmPvzjAJninr9t1wkzu71s1w6jmO
qll+2x6v/Lgq4XgWHvYifoLEW9esuhqGMcx/NKe20Sbu4+rYziwoNASgCgLXE9HLHPWfg8Avkc8B
wAAVBDmpUSw3uexF+ffoJtx9XIZvrK6QcPN+yJFG62B2z1zTyWmh2dLttpR7ArTjc0A1WmYjTCvy
w53lVpQR2nVkb6bvHN9JMA0EnH1AmZE0k28pd9zGHT2bS7udhnetu/gEFVPiuqN0diORSixvb3Wv
pXC3S3UkjQUVeHCJ207YFPhkuqwR0TnIL2538z8S2luFfxDchIYWq31CPajXpOwUELi0eLcsZWiy
WUqzBz2mh82oQ+VAJb9DVsYmrrqQFIn1YHhbfZwPsLlsNfNrEUOMmRnBGJsRfcoBGpA+ntE0SslX
U5tET8yr3ILaarT6gk2iO6eDRtKdZr34bnsbxpFLRmMQ4KM86h5+FhVoysg+bojpTfEfApA1POKG
0nUtpfBiPOXqqFTfTOm/FkKwpxRhW2nDkVKJG6UXM1+RkFfrRhjVeLICpSt3SmF2ldY8K9XZT+8d
RGhHqdElsrSv9OkWoTpSijVRyGjXSsUun3ulaQ9K3Qb5fRqRu2EI43BWCrivtPBBqeIJ8visdHJL
KeY50rmvNHSw0eyB+rJJqesEf33Nf/R2pbxH1iOtjAcn95yfCmk+VRq9h1gvEO19OxRKw4eiivmJ
oev3CPyWUvobpfkbSv2HOPmcFA+gAQYEfwgBxQpguNrxXBKS0CiSQIsecLNwLCrGAM/lR66og0Hx
B74iEQRIgguaEChGIVG0Ai3349pSBMNymxXP0CuywQJxcEAdmKSVExk2kwYiOpBBZRBAdw6ARAQo
wTZCBXGar327bJj127BRVAWME8pclq8KgItEkRedYjAwvOB6accnCH9SgQ4B/rJtQpCiojc8MI5A
8Rw1dFejCI8c1ANQ8mgo9oNuWYIm46O8SEWG1IoRWYZv2wzw6rQE7C/dr8gnPVNPyXYsKBjv8GFF
HfO6FM+JIlA8xaLAmWXYK3hXm6N17RtApnHGydQ1j0KxLJaiWogRhrWUyTGNYuIeg1+6VTGIVTks
jGySUHeHW24XDmtKiBkXdEYohsZUNM0EVkP+hEfPrHpjK+bGVvQN9d3UFSkix0mfNEXoQGURAEt0
iGsbp0YvL/x8Zo6T2FiXPaH6pWJ9TEX9jIr/CRQJlPJxd/mhVYSQr1ihWlFDk+KHekAiQxFFtWKL
UiCjSdFG3rhl6+iEOHN+IsUjGYpMspxLznW2VcRSq9glD4gpUTRT5z8sim7ywZyiP7yTIp9QpYJ1
qmioSQFOFYvLbQEqRTATJYeKnorAgxRNVSquiuQMWhGn32I5J2BXpuKvcncaVlXDQZLOxJYpSitX
vJYLuGWKeThUxa7SW49nD7bLVJTXDO5VK+wL/Et1KgWN1octz/FmYWzWFCtWdempUPSY3bX1qrcZ
VTh6uQl+xrkO7KmYs0rRZzoY2uTOFb4vUrQSz4uYD761hQtyvpBEQNHsTHaaj3GObw9vPF0SFN1I
ny0Kwy0tfAf24l9BnX80bkRsZEcdqtVe09q8Nb3amRJ3VwoyyNOUYKHS7TZ5wNLKUtxdQ/hWOecF
ycvAvvOYY7popgMJtNMOjHktnPGBAgzjAjjqfDhketw39FSw612WbVCEmCkUewoL2AMFLooOJGRl
h8OFm5UiBxsQQk+xhJGiCmfFF/aAhpYiDisUaxyGBrutMwki/drOeeCHSdwlQ2Ddz4ZGRmeFOX3k
/66w+Qf0WIzEPLFXIpxM5KeaxPVsHIkEae0tjHNLyTSMpFS0ZKm4yVYRlDFZaC3LMawtvD37BT7A
WohHUeSlqRhMq3v0+D4sxWYCjKAKv06K2RyANw1FceqK5/QU2akOgUCxnnr0nf1hP4FAXUWDJmCh
LhznMOmhlkDNd7jVQy3FieNRezQoqtRTfGmuSFNLMad1k22AxvMwIMSBzf5roR8qfrRXIyA8Jeie
JfiqVByr2eifdToiwERJuSW6RgYsavrZ2lRAsJSsb9i36Wf7aVaMrA8sa3LLPvgkxgm79eELF3sz
atQC9a1LwTNdpA6H9xqjEDEFCsiN58V76KLh9xzgPeiCJl6ZtcmFA4h3VDRvRZOvonsrxfl6ivht
Ffu7KAo4+sMDAwanihB2QIU7+aYrcrhXDPGkaGJ2pw7fe08vEqgxdaJPNZAezhZn3y0LNGOn+tbS
cdq64zCin8PnO4SKNYportRfXJfK2MEafldu+xwp6nnQtWSfB6axnSfgQJ6LmxTznV8QsRoZebov
9AlwVbHUjaKqG3ICFWWdKd6a8gU6fRSDrSsa21VctlSEtgTVrhSzHSh6G08KFdz6xGJZsd200oZc
7CggAPvuFf/tKRK8Ukw4V5hN73OmBT3bZJH0iCumdzcb6JcRHXuT7UA3DNMP9vKr8KtzOpUIWU0B
id7ggo1UaS3VnfArvjL3Jn55GvNrr1h20ubSDeAe8I8i3TOQd3onZuCIDyoMulOp5Z9TcvC7xQ1Z
gaFnDg8R8HylKHo8utVOKLLeV4x9X5zrjNAVbnC7Agh//kPjg+Xbis+PJ0j9XjH7gw69n4HxL4rn
T41PV/H9EtCfh+VEc5a/cbEAuMoLkEJ9YgcsMMLlMCku1yK7I/PJqWiFj6C7WQxdZye+uspnUP9x
HCjvgaFcCHlXe5uabdDGSJh/i56XTiCepHIvRMrHIJSjQSpvw6BcDlL5HbgOkxuEBSJQXggDU0SN
OSINAt5VVqkOwWU9zjmbb5/qFzmij+VOZmEFZ8XlpxwuiU2AvUxBYvRuYIk7veKQ4ZhIzyPM2Gao
yIOq6pTw5IJ/uHDOz2uj8s1N5iQkR3Qxzg/GeUI4Uu9iV8F27GIoYfNxUH4RqZwjnI/NsStOs4Zx
asgB/NWGYyLpch78/jGz3LP0MVc7VfdiTB+iSZwHfXwNBJGFfttgIiWYN8+cgxGIcZfRMsbVGaeL
ieVFU94Xpsw19c5nR7li+L45aXucMn4fkIKsdWmYUd6y64wG0DggOi/QF+wkwwQTpbk8Cl22ETXB
rJpy5czKn0NVHoG/7VkAeK3AUuyd53MtR4R9nn37ki78FmUq8ZiwiCcCVxQsmy1HI+7eG+rq1/HA
7JLDdbAnrw72ULJLzEgsz3BSE1i8gZwJHgws2GoCw2Fa4kY3psT+qOG+cFD6z3j57jjoJW83kn7L
0ThbDXzJUNXs6FPsbf38bmB6sgzvtVQuqKKZr71qRiN55rlLxjcH8z6hL6rtvuJnnbrsoyblrPKU
x6pQbqsJ21WF/apQPiwiBMLaEbze2yIFZTeJLHM4ZLth65OvCbiGauRSySluRuKJUCpoj4cbrBeo
2s3wxOHt62P+krHS7VKvQl6uMeAnAL1cmsLSJgJmSI23gZX9waEPfR1H31NBzmZG1pTsXzNh/CYx
1Jh7b+2UGXlCbn5bZpmwTWGpNM0D9wVe+SjqJE1TEdd7+inLSOng5X5hWxBL740lN6DQQHxQZJXl
ZcTTl2PaxBsuSAYrF9Jns23PfYZ1m3EjfBEMIOGrrqDESNrknSq0YAlnVGkYpMI9MeyLk9QfXVFV
d67dzhdRn+aa+5Ufm5irp9J8EDN/4Vjgzic/g6KtT7Xum89Y7e4CI+IUJj4A0MmMrqPBKrchHviT
lCN+0YVG+vugWhRqGe35Gr1dWZDGZTkWPvO5isBjcpMyBzMKsxjhKMg8cSbF/u//7x//jAvSdJoA
UPiBnT0kbT7Idm/NmLk4FLmOSa+eT5PBu0InwZtlHA9+bI7bwRrnjZtMxsGAxNFa+Cp90C9uaxdr
PWkMcoPDfJrsTW8bzZmIkc+iUWWSOB0OEDI6KsKl09P0piNEt0TtaTghGYQJObZqZzq0brKWcQl/
5hgVUQJEN3f+czDRiLswX+cthjbC4/ByhRQ8EewiiYyIBhocjNJ4XtK5ZnPtfag7/s5OQCDdmJjm
uI35wpb1jEHqkvsNs3Y/zBf8qh2W2OVY1ZNxpFv1YotuOupGjSnIf2isKbjrx6ImVp2Lgx0k1dFw
p01gpv1D5Q7nNinQPXVUbVKd8ISY5KhE0TKdKSi5xkhNmm9cBmlpl6HTV6XDaIEitmsKu3lohvow
5KjjS1loYWX47i4mA5Wdhr8AxNm2H2+rfDgsTRe6Zgmswep1VUGurOKWSla3JP2m9glryC2H7DQi
IY+p3ZBPa5ih7/DNEiwy0DrLVl1LIn+jmTPpWJHstprEKmk5nk0YZ7Gv/exD0oO9F3Pj7s2ZBq3x
vCSRfZryNEBn8c5Vp++nMkqxJx4sB9adldmn2f8yg0xjb6uP7GFqRm0RPcildLaM9oLIHZWQI0YH
Wbx60XQ9BpQEyS39yNhJhojVMNT1Q8RugnHzBWvleGhE8zJRCLdvVfWY2041q5f+w2+ZBmKBJbPd
63XrveSZXlx6nd/ioGc5XcTJrZge6iIm7DuNtbNJ/kuF/ISe4NxswsXCkuh41XnVs/bK2aixzCax
lWBcJsx0uTg4v9wccrLP3AfHWOhkzMAQtCGj4iCq3pYx+cH/HpYG92KTkAe8wtwrG+vbom16VY/J
q0Hzl21pX1rrvozs/LAeycsste9As+6XoJJ7ATbPYO482sw7uj9uHKIjULdQ09jKrIN6NJAztd91
1ykjN9VSsm1WzP+ZjHjIO/yIf+rNzZlkQte1NhpH7loL9STrjyid9dqzc/yzgrdrvA/KKdkGC+ir
iOPP2K63dmBB6Dc5qaXSIyxXd5+CrDrrqjc4BUfGNMKB2WpMwlUHUAyIkiw0W81vVd6sF5CrobUO
TN1pbDWg/oW9sVne47ZD5UwqDStb++kMZhj1bRDmBQBiAZW5SqMRG2Cj5B1uK0VUUVnLx9DY3oIF
DgW+tqftQDClRdUbdIb3kIrpBqU9rnWg7gq0YW6uE0yupT4Yd1nTGrAaTQ+Zi3dvXUTKRf0SZfq1
Yc/dpv39bAt2ukspIOLyN+7I361F2YU5ja9xS1B/tZS/RDp6KJdcPURxNZJev1I0Nvlh6kIVpNRf
E9LlE25hteBGK65XM9kPDbAYlaysLsctg9xEKR3lmq5B8ERd0V3ga1vqKHj/m4OxIibJ3wrXffGj
BBdFj61SzGxYhsVe4y3blGyWSNinUYw393XMR/8x6DBoYv/eaQY25dS4elnA4iqn5GRE9hu4/riF
xPURT/d2HKBrGenRc+WhkM07H1MFggjqRBLPZk4cmrSccV9nxWNhqajwJGg3YOCwNc3Ur5tmxO8o
ICompbIVxF5ridqSsazyG49obhUOXgaUeQqxbwriqkk2rElGNXfmiG23MivSHhyOYaGVR6cH0K0b
dA0KkaHAqGXLekHGFJfv0Erui8QZ2YgaLy1PoNmT+NfauPajkkplHY64l9lPI2v6lVtn2ZHjR5Wr
Tg5b+qXTAbaJhfwY+PoRJ9INdAL5/VpyjWEsS42MidD3WvbbQ3bw/czY+SahsnEtCW5sqn0Vlez9
/OpC6Khi1M21XphTKI4iQfnP6hEEmoxJfsfcazHy/RSI/Suz4BIE3DOGIuu8XTXGt8C+m0FTb55F
ZDZ3pDPf3Lgy+kZsvGooL5I6DFLW8I1aDL9+KresXXgQ5qi+A40CqEvPQ6p79+OCrEOahYNfLkff
xclqVNV0KDSdW6JXO0TeDBtzke4jvxSrydcCLPQej2ABm6cFBO4hMkst2Gmc2t7S+Du7t4A9+Wau
rQaAPb8SSFTRV0EgDREqYktfnPKOE+GV6PXBss35nsZBu8nkuUERlrysfjmsmlq/dddLT+m8fOsK
70ouB0d7/dwR+JEupEa8VxrjNPJaNGtri3TV5tFIGY84SzVi8tkF1x4proEkL+eziT4JjRcLvcGt
H/rc/7Xgd5QBVk0bLxgIXFoYb48yd8OO8pKRz8PyfkfNzbeoyyl/SIBYyRxLVUSwLx8YPww/KA9T
QB1N2x7bON2K3D655EL4gzzmRk+YU7KuRXt46Eve/5m3bfnGhwgFpYQU3YIXuJDZ2fzUlfZady+5
Z20CCH9yiK823Efybtr1xuF2CWVEZYr54Zm4mhTlLbkk2dVzG8N0pNqd7+j3ZEW/xFRkACYQsls4
38bMNrGTX5rVHGN/eHOhCBa28ekgfhVpTyLe/dCV15j+zmTSDwswby7LRzdgv+o0P0Ozz5sXmX3r
5ZkE3RVFLs1wGiqSqwPrpfLcGr8xelER3xt44gOBDo6buoA+Ic4+S8GeIZJpzm7917KP97KPtjAQ
VPzJsz7LcJYEQta0UYPZWKHo6RAfVAHNmwcI00p4GQrqG3qYAv9nTOr7OOu5dNF4rRt7K2mP7AGO
eG4unUDy1Hb5WF6UicJGy0jIeeD3BfN3gLUB6ohII7iEu5ZxdEofivat8L4WvduYhHoSNkV4fWJG
K8HK0HCjR9mwAO6odfT9+MA28r7NqqNtEwnxmE0M/bWjRGuHjSH1FXqX7Pu52y30wa311P3o/O7E
2WMex1y7KwT+kMhniOi1XMFf+ymAtmoXPK4+MaMm+kWta6ATrv/Lykx+cHbIhY/0yLOOEN0hZS5E
tFvWtTONL7fmyJgD+j6QeF1rOFWNTrxk/hkBfmvdm8MIVTG5meLi2kQHVDQ9JEozybe4xMnbJKja
3RLnss1c+2MqAJ3NFsMsW44ZOTns9eIt1rLPsZjvrVFfj2os4apsttmX1qdHf87OaRvsc4NfrAHm
NXEfBibUmNBusxXTOkgAkBJ7P2qej1DKiYMWeAIf6hnW8bIDDWH7AAkgeJxXRBw8dHWFqXWBwu4o
j2ic8UCt0ab04yMJLDusiVe2tNsMCszJ5/s2Eh96MD/7Xk+2H/zS6JjrqWkugqDt1mfcM9mDEXWw
J3gUpTA+VGO9rmztVQva30YOMGqRUiXZfgJLKrqlqfdBbW9cCCwzaQn4STeuo8GtonFIe9+2nDH9
0K1JvTuVjXYohgKTLfdbrAla+Zy7R/a3p44EobyPD4WTMAwj2fayu0+YgPPBe7EK5twgIoOTMP2u
sd/k/J3SuUVSw8ExkReJfYiMp6gZT7oNmDtr73LKWQp6RCPEN+6gb5QHEDFH+NlOp0Eb3HGdUzJJ
LQSl4RpZTsCuPtGmM4EPTrGWqXu0LabIoRvudN6Oa59o/Kr87CZUg66a1ZvcWPtt8vZPTr77v1Vs
/0fR5/clNIHyu6lm7X80b6viQYrFHVoHHd+ysI/8W/N2maXmrBJBQlSpaZ+lzzHpWmEdAWuV2k3K
hNgePnxWvwH9mLnoL1blUSUU8MTrcxL++XJUmWT8U/7962n/+l//XFP5b3/7Vxwc/O+//qWA8l//
i7/+3+ov/z81bzvmP31u4Wf3+fcay7vP/Oe//5Pp4lc5fP5Lt6X6L/7mv7R0CrRpadcNKrd9g2v1
//ov3b+4ho8x0/UQYZFl/1Fuaft/IXaISknHdAzbtX0++L87MG3nLzgzTTegLNvAmYWf88/P/98/
wX/8/b88YXwtwb89ZA6XUN/UTYygGDstX/37f7JgLiPxRW5tM8yNo9oEWlpodthaCq3LQx0cKCys
tN62BumIhO8zO1kqDrASctvhWgwtEirXeQ/R5zW4j4ppsLZoWkSFJ5DZ7myQDYYDj+8o3xreeKPN
09iIkR404u0urogjNr1tCCvJFWPuWPKY3j1vqn3nJUAVRYNWT7pW8xZ4nnuMZxLZfRDECAP1GscS
u7KCm/GoXngTaUstapLj4QJFHSTIJlsBOr1qj1BOJIhLz1nTZ5Bv4GHq/+HovHYcR7Ig+kUEaJLu
VaREeVdSuReiugy99/z6ORxgsTuzM91dkqjMayJOOHTCrkbqM2qdNHT4nHZ2K43bMal2LagRo5+7
xen9K/ScptEf9sRL/xSpwuSUECmYdqeEGp2fHCdINW+hsbnG3D6M1ibipn2NEH0qSogWMfYZuPhg
YqZ33s/egeyLWquKnnFOElWXosPvp9VITwCoD1kInHo2QCxaVLwVaY2Q8H+NuCwBcxS1uKZdcFEt
pNKaAehDikFGFL1XxPl7ExYfVlwCbQC5HZoEPatzw4JF7t/7EmlnzvldB0wqYTpuQl+eUUBW1LRo
bQpA/Ln5K2DTzmGIwgkDXTeSolK/ZrFlrkImubMN+yhXh9qVevnRkYmz5cAB2YNM38wALo15/aOQ
hDVK+Z+GpYoba/rHEf41NdPPFHJxdeHO9GXkAT5lBcFFEYxvgMphRShb3e+LHJeiPlMe1gWTDZtm
F6493NURGkXLLDOWMGp1gysTDtJrmAb6wmLBPLL+BZgUViQbyzWj2kRhFpFmwcxGgtn/YgrNjRM6
QQ7KBh1xKveZl6jjrotnbRdObeHECuaBMWFlQpwWPxcdC21nnhCehvMNo7S6nTSpWangFs5miXbF
JpOjzUjvKOACWZZ5xX+Hl2lOPnptnvcpeaOSKGqPQQSiLV6W085s1SXrbZrmf7kOSLNVSCiJc0Zh
DB0h06vl5EaAydZQW5N1rWPzbXUxkuBCBZnK7bM+BiJaONkzLt+e6XXcvg3z+B3Lg3TJMvRTmUDp
Pc5qfAD2X9+F332K+FxBT/zCx8fqGktnxg0OBpCYrFDNzU00Gl5tdzVJatn7rFTArnHY+kWaOvqY
vTHTfpvr2nZJl6gJoQj32a1ixr0Xoa+wUqznO7Hm28Bi6S2GKUceIMdnYsRvhTysTT+7K8PwqlKj
xj2AKNLuMXW1ZrFJfMSu4dgHrlFoR6Xsj3VV/KlD96LrhCjOkRHADKSsS4zhaIZIugbD2ms6PoIo
0vcSQOWd3FGiz+ZOGgQ0UOLjwhEcV4xgmBi9sEiopFHm411AHpfnHFGWmbITSm0Yxct/tVzhLGot
gnpFba06VqxqXjzbPIT5i7IXJ60yaX9dVj6VIPpN/STz4l6v/i/HyxhIoDXQICUy26ustnlv/fSz
LYL9UP8/TEdTldgoN0xtYyZkyFeD5/PMr+oRHpsYWzc1NACGxottDTA2uiB34zxbGzh36DyWiXtm
fDbs3nRLuRR28CXpjcsy7kisJG9eKn91FWHokijX1U/c0CEPReq7IO5gNqnDOUJBi4X41e/qf6Yx
vXaRavDHJHvTaoO9KXRQ8OHK5/TQWuWfSiBiQXgOTtlxX4bppZzCTRnopYMpGnmR5G8zriaqeVw+
fpwosMxCJ8ULuipTtFRhw0ubyyVQhDEnq23OhE4Cpib2tt1dhkb/6iOfBhUgGjRETNysb3o6BD17
hGr0qZUkPBTt38B6mhMsASLrKoNurPJIdBhy5kNatic1CG5Rar1yIbHONdgJp3yXFH7+DpEI68Hv
OSawMMvDltW3LRxAB39qlcPsbHvccIlYkesIXWmDw+cQTK3vwX77sDQm1maCKDlGEbyeBlIcRR9c
6dgnp9FYw5exyo4+oGQNon7e54yz1jh93xvmhf7MDknLxESUBZzQMfpu7TZ8UNfa9ljs/KDml1rx
Bc8L9tYZJ0XfU16TP0m0CP5xtc3+xkh9+BAz7TG4W0LxfM3/J2SGVXWvonXgzGwzAusqm+FcWVFR
m+l2yrqbpAYoV7r0iJwf3qNoMhKD/ZlWFXVaH0rEOan6pinN17InsaJpIQCJqrgpBYc03ixaPcmC
wl5cu99gKANUGuDR6C/AnPUmDXek0tWo7YfUqxE9afKoZv3bLKGYk8zziXiDFhOdqxFFrcvg/VGW
+BbRkNDxmOxdNe19UvRb17D4jIby1nb108AeVizVAuL8CseCREiKYwmWjT2nBOtkeddq/HMx8BW0
0ES1of1GMyK1LWpETJy23x/FJH9XSb01ePFbeMsRus5iQ5LEv6BjaRMeTDVecqu+aFFqZg7yWwMF
ldk3cgT7bmTMYzKYeOufmCnfLur1f1YtPG3hQ1qhMThs88s1Bi1Rh1edWcYlYwitBCQEVpkjZBM2
VYF3yMgLtypze1uypiMaD5begHSaEcPLNKLbDkPzRgbPRcdMxnbI3I7lY6rZGyrLn9TZJDEugF3P
brEmauNI0K5JV5hbmo8oQjhVLTK8y+Q1adnwIIdH31dttKGT17om3BmQVxOyGdbhjAAZX7nUl+dY
9C8RGYnILFZAd5aKBoF1qAT+WuXs1QbsjSFpKAH+IjQUPtsHUmYa1NRWWN/adrlhg/CtqKJ/cLqR
t9OuB0Coo5bOTXD1LKrUIdAG+BvY6gE+3gID61uiaMqaBT1DXo09OE/uSuj1WSHCAKx16AwNaiDc
uw8JzaFo+gxlvslLLTdjK/9D/v5Tz2D2rf5KjvMPKpF9IHLZrSY+8ai+SHN5L+iY4C3NAGrkBVbE
YC012l2QlNecjyP2iX9r0SqnIbkafadudVM6xAAVHN7aZpuj5u1zCxR7zPwgkDtHUwzK21q0fG04
hTUDrCloNLWJj7P5lCDrrnor/LNrPN2zUXQbxQg+Sh+EpRz/4iSkJrQINqqG7h5MMXVPhJVrLiD9
D0IR9NAAgq1IEmD1B38r4mhTBNpmskDiyrW6G4ApG37F06pTCUpD/LjouBycURHHKKuRVAcXLj28
Vqj40aRPwuvyALuUGv8kacikh34PFUVH498aq5D14tbITQWpMKPXavgg/I6friyeRDkw4YGYhSyD
OWJfLJkt0g+Zf6upMZ8d4gcI4jxlOKwxNankQWpxAhajMWM3E25XsczCO/skG1giKMwkE0lmRRuG
m9EkqWBxGurQRuYwKZhf8ZSUGpuI/NI9u6h8NHrx0SRvY0rBo4/ly5BHKGfUD4TuORq24XfO97AN
zFXayQTn2NEPO80QOw+JPFLMF6SKcdmgUnuHc1nv4uKbtWSKGRZPlczziygcX0SmrPKSIqbp8v1Q
TGT+mPaiiGLwEIQb0esyu65cIQCRoVFdurGM3XFUZgI5/LdOxSpbRgMHxFw9UknDLpgPhAA45LNy
JxnsMXv6gxn2touQH31qjrs+MPadxnAHPQ6BJt0X61C23g9Z9NwMVgeMdiQo1Cf+ThcTqXIWcLug
0w/WHBH43MWexWtA0IuqojYH2KUoc4xgAFzX+d+oq7PDhPSIP7WoEbeE7yKKX6ZOuHHFoTB1jPZq
lbwCDBDc7kHFCrZJ0I/HT78xjnrQINOX5e8J8H5NSu7YIDZlCP4W06Vx3grgnNBqM6N+CwIcGImU
XExCa3RYX2xCxlc05goqCieI+1PdcH+2Fu1THKMUMHrc8V1wb0fKFiZklJdR1BPmxgDRX1jw6vQd
CQRoiORAccDn8zXe78FffHAZfvbcNndyA/GTBKlHqKVI1aLhOGh2cmEOvmbQl+NLCV9bqRv3s67s
RMmG38R7SuVs7FWpVODw8cuscGTK31MqdREaqj756+wrZO9/E897MaePrsaP05gGic5p8SqrvuWY
aHrdqsNFRyGMXDUGep+Wj7iEl2mXCxTUqp9hg52BMotcKXHRNEyFbT6yrtFe8obLAYgDpMyYrG2Q
PUPQnaSga9fz0OyCOsEI0xEaiOc1wrzOqItqp5/tr15+jxOyP9pag/qWRURNksIgt+QLSzqdnqr3
r30VXgeDrYWVLo/DkhU+4NfLZu2gg+SYs0bmQKf+RTO1/BtKPfzKtr6G/qqL6j5b06uPfVK21fdp
+W1mjeR62U4cXdNml31H4FpVQHJbNdabTCJ0nZxFOTaJMpUT39Wn387m47RLMoYZDawyMrzR3ASG
04TJQZuwaWSBcgowoYMmWlLgeNrcPE0utkRIiWX0rDpBIzKQ5xTU9AtCFsCwgFZAEtnfhEPdq5pk
noEPFB8e9TqxAWUcMHFOWlyY5iK/mfVtWhCCm7Y5v6zon0ALqJyt+gSglIo57wARo0QZwgnaRbsX
1titFod9Qoa0SsW2ssN5H/d4tzDPIEnIgi95wrhpE1eeFUvcEn+JZ5oiyBcosUbxJD/ifbJzXD+a
tA/bALVJyEtRgupoxH8BXmrQby9TOzSrMWOamISP1jBvI4s5/NE7UAdbO/V/RvVhTs05qfOvfEA2
ZiNgYJvF8kNnjRdb+8ksShKcCLQwE07oGDpOBhiiglns68lbKojP7Ui7rhSsQYY5BbuqjX8ZSHC4
FK8+wx0UFnQ7SryJG3TUev1BM+q78pDeiz75SoQE787w1Jnodz8E89OkmedjTh4t5XcKAVOGQ1w4
EHzXsl18J6bqdsrJ8rPIbYQRuVZfvxtNgO08zh6SLGXEkeFunWMqlER6lO38NAyD2NvyA7EhBnUZ
pHAiDzurN7zCIrshqTo3wXuxZqdKygIMo669VoSM7IHq/YBKJzmMMjnkCbANjUUVm1Nb8GEMBQYT
BSVMjebbzQeZpoYzqmI7xCaGsw6VIHrTFkoKKVL70X9UHORgGcjNDSwfx7v/LSwN0fEcQPdLjv1M
DGr8YLmRbbgcJcRvQF/i+p0d2lEolsp9qtwkTXwQuFjRxXitHOAGjHGG+wt8sotYihMjEuI5RvQy
EvPbou4HxB655lhdM6lEftuzykzDg5SB+NFAJrgSjH9dXccmgdiBpr1IGi2TWqbhWjvQsGP3muI/
fw5f4qJfR0uYsSoT6IW4gHUreHclv8NJoG+ddx3fT8nvLtIEORz45hycQunNZ/ndyw3IDQLFYQPy
xT0xCjvaZH+yeEVioMvtg1Sfkt3MKaxD4Mp2dRGL/wbRIjFXI3sOi+UAfGBc0Ux6miWIOEeIYi1g
x9iZVTPbmpV/05pg8iBwIJKMJvD8hzAsjU3e85Wm5v/F9LPKFeqMQgmQOMiKE1sa9f+jzSkdB1ul
sC+1ZzLsRYLOtBmgENTNC5MaMLgp7+Pgs1kbGGStIkZSjs94P0hyAi/Pna5w8tXpNcnEe2xDTJ+G
Wqxj3sxs1H/CJtL2SB/ISYpfjDnBzxfq00oJwKLr9NLTVKqunmdkrLKlLOQSIk+SIvXLX9tYkz0h
sJlmNPH2pJP8YGbI4Up73acCG3TKXscKCBq3Tf1KoW8g8cNCEGudk/QGfvmGjeOU/409+ZtqPZ2Q
kP+FaV6v+2o8JhN+3rG2/3Ll22dzYGvyV2nM30oZ4xBqE5Inym2AKGhtymm+KYiESTqSG+wpQKYj
GI+hCzEL/TuvTPLCoukJsXsRQe7BhF/bTHJjCkQsNRlbRBs3nc9ONWlKD1D7d4R2CeYVwZikyjOQ
G1SoUBj2CPeNzeDeDeKhLzgei5hThbMh8g9BzBKmMl9DPWLtW4EfKCzh+T57ZN2i9wWmf8sTKv2M
nZ3V1jcRjPB26RBrAo7aaaYyVNEY06T9ZSo2npkeJYFORNZyNhN+Fdxk3bB3BuwSqbaJzSNNOBof
SsrMNEiH92isLnqBZLhPlFeDmx5ZOQCFLOn/SJD32Cs/B7l7qXOgphOTTWCx8zuDp3zVTHO/MzNW
wMtUwc7sEnOUeckL7dHhWmRuguJ7rEbHH3kU6d95SWn+Hgk7WQbSCYZlf2N2lMByrVUoJHHPg38A
wEeZ1XH+ZhCxN/WUl04ShV4j9XAC0wXSUCQOchgq3zpDEKS0x3nSVK/RmAgSZvIlRiNaj4KWpbEH
jSuHsWFiECvJXNbVrZISm7BTw5fvpCZQXvFlJb5xycamasVgw6KRinjE4YISortXJrf/GB+SNj5Z
LA/2gK1vcgjbIoihlOkMcSA3FQdjBGYUacG19xl2yirTMwbpSHC4yGdQKDs0vZc+YKwSVwAGMtpN
i04MgQX5FOngH/TEvxid9JGVTImmooAyq8z3gX1wO3byrebFr1Gy9MDcA7IiZGsdM4Vc77SMxRdz
8Z1S+NsAagz6nrGgJ0LFPHcpb6ah5QeFxCtgN7YBDEJLdwzf8MfjdGa+Gy2xW9RN0vBhGFlyMULj
aMWmdQQFRQApEGMnFRM19RgxFRmJYmu4E7IqXEg7dAKdzPQ4hx9FvDCHjC6ZHNtBWXuB0vtbRO+r
5Xsa9Gl3kMJLZsbm8slYzgAvqYa5vyMF5qpiWdtHfIGwWUgnv2p3MeYi1ChL+vGcq9hm35qW5gDq
4RlRzbmwyF4bSFtzFVu6dEr4KCcYD41eHwAS3yVIhxK3loJ42G2C+Y+dtbypQckDj6gw/WQJnEM7
tbwaokElTcMOhTbgyrDylFHF69st1wOp0JGmK95kD5S/xTt76EqOH4h6yGbriKvPJXgyRTKQxo58
mLSae1JxQUxDdWBUQRB413xz9jq+HdprNWXSPNTlPVKKew8wSO7nd46jHOG5/Hq0KtzuFtEOW6FQ
TIVhxpoH6jMUE77Wc5GgEZu5HWXx3Qs533W1+ENRN22xghxmJU5Zq9bsZ7pAoEAdpyPK2kPv5y99
GNPjWRaOnAzN+ehP0Y4F1l7JwrvCdHyNKtyhiKoE+6FCmii+EepNob3TAlklH5JFMKpHnCE852RW
bBs2raugp9SUpP6rCxHbycFHNTHCKWVOcAFzsTEA8fia6XVGcTFKOzhkESCNEl+IrQVAGIWWOYFh
XOuCVMYuF1QwZHWkpnIY1Zud4/gfNSVwuTKZFTIOT6I22oMqKFXUtwaRbl0rq2Rc2L/agibvOin2
YtVsNj5zWwk73aZu8UcU0RZH+MSZoi9FCOCDIbJpJZBr6NZ0HrSOog3uWI5xiOYbWsoormXHIa3Z
016LWsDrrNfVgsGnreCIt1rqUFiBJtv1TVoTf2kQX4SwjbjzHPqVrnVo+Kor3tbEnEy30Tjp9bbY
IYLPSJjXJTcScePOgv6wFZjPZBOboNKN+MQDa+PLlUbblKabAAWaeoED90diI9ozM6cpGE2xJoro
xPPP8ibvfmWFNNc0jsSG2sCtcC6sIADgYlMDeoBW8VlOqaXm8m6cEoiSekRgtrCNxFEz/P1B2sPH
tiA/WaR7L583UjqfTrd5nQyGZF0kX+XCiLdEN2PAVKkUl+rRpgcvlxV/lbqjUf62s/Y98nz7ScWK
xP/KVPEsG/M+xWtfIQCzyLjUGTyju5qN/azo71WrbuB1XCWTZtJSpnekXK9NjpEWPxtpngUSmWku
X8KwVoiuQXySYjsJv4v6hRgjvb1Y8r/ZwmJ7SZKLQKdelcxhrA9bfUG9DavnGqgPI9lrgZf0xyE7
J0xKzUOH2NC4oyhLtnO/HxaF2D2lYy2wlLxoyh3Nt8lqAK7OoHr8Wr4F/WKX1O+W9TJlE6LZt7B4
KrzNJZuKlFsHQSIBKYAtcOOUuVuO7L4qJqUY5e6FcZq7tVbcchOv/MjFKX9YcDJUtHTJqzwYJ99v
sN1BxPSfs08UrQJhjkmDf86je8MQdHiZ8nNafWIRxtP0nQvyr+d3bXjk4sWajp14+vOfL1518z2q
H0USbu350xhY5hl3yQR8eCDnMBk3s300FpoK2qGo9ULrOAb7yj/M6Nizg12/1+JO2PDKqFoqchsI
yXoCvBbjSGvpxd7CoSLc8bdMCKDAppIcW+Y95VU2DmqF2urVVH6XOOclAMbIzlPz17XPQr7N4h6U
f7F4hbLHAYJiWzm3+WcY/Gt9lIsUENJEXt+Ch2H9NBn8L4908KFn/2T/oar/fEZAvniqyl3zATox
rIwrlxfdA4VK2GopJAdpYNQ4pKJs3iYWjxn50CMRb43CG8uWwEbRR4MrIbWuhokL4FNBrdUSb1Mu
r4RvGeX4aPzk0rNA3FIQQmMDGYFfdEiybdx7or1X7XGyr4THokvGbxDxuIljHmws0C37hNTfYN9r
b+1wAvRDRDamsnBn4cKLtmO01dDYCFz9MDn2pkkwxKVnQsQggLzmwbXnehsR2gqQwi0BRQAPdIbh
s6MTVRDsNSAiZnAI/gJXkj51TneZ4b9tkwPEBS0YX9P7QaA1EPSEGxUfk8IAacYH0zBzWkBMKtHI
CDSpgFet8YVagoqUR7r6GHt7Fakk31JKhSbsDnBly7Ddhr8xsnFm+b2IXhwUbylfAgvJWDUHzJCJ
gbmGgty6jlqetf2svLfqO8HZBjEolzS5pvUnKCVvNI9VgT1xXWF3pULDRRh3F4LP+uhcEbysPHC+
EuBHnqETo/bucbCjlC5I1rrp44PPGcv31LxsdWwHsfpOKjP2FqIfiV5X1TvCIPKznNrnH+z95JLf
Arhgg+Bcy/7xFVFieE0vSvlpxS+j/Jelf4r6k7DOM+PPemLKxrAh1f5kNpNt5kzabRq+xgqNFxgW
/MariCFsxl2sRE8uTsXeV9M/C7VTyDYnwZmRIq8wjM9puFoM1FFTlWR487BOfyO1tJyGrqBfUe/c
b6tB/s7ZYcP0AJsyu/g4nUgLMTzZ9D+wPsiLTZSn6WbWI1K/hgrcVHJlT+zyVsgYIMw9SmP4Hq9a
l1F3hOSW8cgPv+hJ1tH4YwEEiUdobmVEkB2ZgWKzPOUlH9LyvWw4c1r+ngRf8rgxH/lHGcOF2uKW
6H/89GTWT7P606GfwN9pMP29ltOlVB5xfg5GwHxfNe9FyIR6tN/KAVkZc7uOwOPGjZAjBgWo+vzG
486wzumUf9JHU9cIqHWqLIK5niY7JzNeRqDySpVNkPZLhnDozjnnUQZjlb7W6GPSj3mKv4b2ix38
mtnWipJA3CcTOh7Tbmy87HpGXIXfVsaqoPZkify3Gv5wpR0apBTh/GYhiUY+j5rXSdhEUmytTJRu
WvYVtX8pO5FU4eGp/qEVbZkCY079/+yxIPPJZr6aRttbclfAexLbk9C9kCLlaPysOYf7FA/sNilz
odopoYUWn/fXR14c/VboQVgvF9q6P/eM6DONKWQJ1bFgucHVjBt/qzfauuDbJKiSJCLr05HmNvdX
lBc8+HgQWAZ1HXApusZwyij4QJqTmo4ClDG7U1ALkUs9hYgUptYd/XHDY4dKRFp30BiTmMAMVLat
2btGN/PeVXrj2DoIN/k5qdPeGsC4UToV7PsFbsweEWtnlJtWe0uKFroS33OmDSyLcFvWjsGt6hf1
OvQZxcO6aDI0cGbmJsUHupKn6PM1wHGnAGslVeuY37Cm55EAnjLyL29ZizQ0w26DOQMxH2k9egIq
aEDp9BHofInNCUH6tCoYQqTJqz7QOuOK+iQsh7qEqwgsaqAjfXkZqLsMH44eP5za8PSOx2mh2bAD
zLofAGEmiMj4MuifGt/jov8hKovoTNBzSE1mKqZJgHKZPyaBAXdG0rqTYOQwzcO6+hMkqNFxDdtz
uSrsD03oq4Kmp+eihV+4KhsiMvAjDc0/hMwGilSZQWtWK2s7QOaEWBXzCg6MRT6cwrdr+HcMNypt
p8UmWOKiH8BUa0xoeqaANVpTwzw3vCOjfV/+HKhXmNc0vinL29uClrRhzbedid6H0SyFcfG/Rxle
i0qcxlXUL+SErmJKKfun7j4s6EmW4FWzGld7k30o+qCERyvJHJtHSmcd2Gs/ZSlW05J88U8WX012
DMGcIC/mkfD/MuRNUB2JNK0x1+NKxrnmy4mr8YBHdDHpXHltrjrsotnHIwkGHQItjfNKbAq/u2Fs
doJovklcFaxIGOqQxcsWX/hkTcvVEUHVyxCM5yRdtn3v2B+4q4lOgluhkY0Z7eUGVBt3aoMsIu2R
rlcISVKGkYFwMWpAviGjax5OnaFfOzvmlWTWMy4S7qDlO0cIual7bckATEX9phvwQPkCK92+QAAh
I2CntlwlGN8FSdJFH50kMz8WXXiuS3kvZ/7W79muKu+N+m/Gkd0ydVNF6dljdPAVGVxxAauVp2ga
ETGjkGJcYwQjifLVvlRlRy/vwRCyVMJco2yMqPTGDFo1RoxeJN7EhDZIKXRUcbIy+2YBhsrr4Wfo
poOEfZ7cGLeDsjmjp5Nby2mzFzr1M9kzFwuNV2GBmmI/GYwgU/vknvTlSQ2lYxFE18pfC7VnOdzL
O9H4d6IfPDyf51Ztzmu1VE6khTuZiDdtM0GxBf3P+k+fAej6iKzAPQlw+CKfjkpsbcZxGalhmOaa
MTJ0BlHxLP3h3sopVXveLlFTsDa790o12ZZmJywEx6AKDiaOak20nhUy77W0N3yQH6AmznUjXmQd
9iTZfEX6CQfvnz5vbbM5V+WusbEFhdJBiYuDGjJ4pzBN5QzSSja/qsK+AsT9GxO2IjQBJyEpV4m1
aKo023Tf1tUn8al/lW6d8wFKrOEaZX2vDPMXJPwhCwamYPEp8KcdIIWWhVj1ldpMkTk+UsaAqNQM
JIvL2T5YH1UGEFz5Uhj5ZsgrFY3PeVclxbao/sns0ZNeEE1xHnGgFP1vTUBTc/AxatqbDI2VzcAS
lHKKaoLUhV0TetH8EnVsR7y0vcfqo6CUaI51Arv0O1oSKopylTfHXief0ufDgZMZMDrQD3NBMmbk
QfgTq4x1wWcgzk30ms/cYSyFiZ6HbM1D57CFY6oyUizwN7V6MayTsl8pnqJ+MJ9xMw3yDDkV+S/p
PE7Mwj3zyZuC6/SkWhmvcr/P5Uus3ditOkboZdkF/gfyKGcZS4R/5XgrB24pV0sAbD3j5pNvNQfx
SVvZrilv1FPMpa2gF5+1sx1djTWTKVyiZ75KsJXqlRhYlCMoRfO5zsEXEFjMRrbFPzmsNLQYWvBs
1K0wHyQfuxlq/U57qvVeYUCa7JTcGzoPaRz/iTSYngvd6LPEWitvaEeKPy15IxCilZDbb5EdzPEu
rF65K1c5HjnyMgmCWmE6IqHRqSGE74cViBb9xOli2R5nGjDfTY2yTvlOGZ0ghu2JeADjjoFuHa8L
dxyw6KFUcyN3Tv5xeblSSEDhLvYJXy1PGtJOpX8p7b3BxlpF8xFN8D4JVnUY15hreLjSj8rMG9x+
U3IXkNtxy+wc9uFnwnER3ZaRQcdTIVvbcXwO88Hwd7ZyCdeoFI3rYtExHvUIi+yDGEjRv1YzfeAj
kz4i45X+qCb0gcQl+1lSzufKqcYFubJoZ7Zs9iFm3vnJN6F+zZKTiiQ13o8bMgaNg1WcW3EvS1hY
Yt400wV0mSubLo3INF6q0uvlw9C/8ssSbTfpl9y6WrKrNxsIgJCIZBcxKF8E6vRsH691B1NS6vHg
ENIYHke2lGXKaPU7m38l/aXCGOY8J0RYv8DFGuUeRn8U64MNReGWEHKg36E8o7QXP8O0Kewndfiq
qj4M5WwYnjQ+OIxl62a6Es/9DyFJa9k8xzvst/nFrE4gxzg3nSh94fckJ8ALil/4Riul+DAYjI+b
1mVRHFlsgZk0c2V35fcg3qf2t5Y8EwaAOOvjXooPc7XJncDhMe8yACIH2b/lzhN2g6N1w7ptPkuI
fWB5on3bffcUamZ7jyAD4qUH4/wSi5NabRP7i/d/DfK+Dm6Yu5ePwlvS005J/Agn4sKW7dDBWqcY
yjYkEDgJe3k/SbiO3voNuWAgEilYwf5QB/M+mK66vDosuLXxm/cecpuAYrEDUtZVDhaWhi5XHZFj
IkmS6CE9Q4aBWB11m4Xylj3OyixfCSbIqBONBNUed61X/i3A1IrFUch8JOrf/MbLmEqgXF6ZtwT3
Ix5QJd3qAJJYxxmwo9IF5gQwumT6N9evfnMawzd8qsuTlo8DmZMhMZVszBeOssP/S1FSVp9qfYi0
HbOxlb76QVVOY/Kei+u8fGKnQVzKYl7l083GbBdcSSRZmdIa2vBXUJ9oieibwKphwap2/0cgnnFZ
6QMZKkTO3dtyXEIMVjWixrHYZsNukv5MtBi1xLQ9+hmk38jD4GV+TFSYnXZti+/lBX5cZVKeK3S2
SCzH5l7m16ramWzbPUX3LJul5aGuH011rSmb3lFj9zbHy66RXkOXA9dV+xP9Iq/43HPqJt2tcYU7
Kx+Ff1LrdyQ36P1WC4WEyoWjiKydbdd5g/UEjEcKxmvQnGKmB7xfDnEXdPqQxnbM2TYpbXHl70Lp
zLsQTl//76fZ6ZFi7n9Z6lFjGx+nL4H250+b/g7UBkVo+l4wa2Vm1R4ieyPDWPLX0cZsKaSjK5Dq
aFnK0FNTJcMFYa80wXl7KP1tsQAa3HsdAjYKboq9woD2uZ6hY6G5jsWB+bRGL4iitDB2bfdPzZyq
29vBrZsP0+pLrtZIG2hO9lZzIK2dpcR7D3ZlzdGK3HzTsKByi2xNoOUqaf6adQlPtnQEig1g4WRE
LrTp84xsdzpK+tnQdzCSOgDbdJGD+KFXksO7z2nQdncr8EoZHSzLw4OZHhT/WOivWsKAazvmHnwB
PXwj415G89Gvh81cHOLCQ/Ov9JeUJzTU3xJACWO4z8eTzRtfkMjTHLDrw6f6DubvHKa4JN4W5TgN
ihO4Kr34G6dzctP8bWe7ixyVFzC6wqO8c/QjgSlomQmfhXpviXXecIOD18BO4CzvJsze8RpE66G8
aGx3+/E5gX6xvS+DmThVm2fvSs+Y3Inz3PB+nnx2ZbDrkT+Xd7twdGltDk+V0zwYkFR7fXltatdU
9kHgna+8ajJCnbglPWKTo8IkNjDbYyImPhQVgxfVHqACt0CxLG37YNsk5P+9VvrOrgHvuxy/1Dmr
8MaAr6LtBVb9yYKGbXHpmq6SPwYolfWhZRWk78FcArjQVKf/Rkj1H0nnsdu6lqXhJyLAHKYiqZxl
SZYnhMMRc858+vp4C+hBd6HLx5bIvdf64wILxJKE9GHxYzoqpOuJMbrGfKYZp6Fddwow+kawHrG1
TJJzxJXjk323rPfmgiC6JaoO0tV8B7CO3YocRmCjs2TsLQ5iFFh8EoRcxQlg7WkgfizOqeLSnk1y
brujwsBjPHWFCclyumaplq+GmMkarH2F4OT/aEjNlGh2D1zR4IDEOeQtdbkzZIU5lF6m+KSYLsdi
8mEwUa39JbEpQs32vC40W4UsRUS1JPiHy5fTIN7pzS3JXRZ2lhjk3MdkuBjFvUHahaCKVeLH4yMn
1TWXv6XAO5qgcC3VUeGHOV454PvREXnJlU1lPlAwDpwY2b4Jz7yZqOtTpWdnf8hXLaDp0zbpa3J5
PVJiWxk1WuMlTDtq1wlSIkY8Ohb8amPE6bwjFY0APZtHMk4OFDvytGFT0chkITs+1E7T8GEEWyHZ
BMmzeTDHuJXl8kgvMnOfBRsBZlhcqs0NYhoUkJhWmuwT0AsRQZ1OOwL4Od0z65jTCZNCehR4YTRe
EIh4hdFXEHeBfEuZd+Rs3StrfCQMvZa84mGM0yV6ky6nJfnYW9vJjgEByO4EIbdDPlmj4wU1SxrM
/wxCeY29TyyIj+1P9ZdwKrSX8X/qs04Pk1DJqIQQeeKgKmlt4RbNn0jQLX1flytSl/m3FX6It9aL
lTj8ZonoyPA7ordLSdBBLuEYEeGIzU5pTkSvLHRUGDUrFjUXxDP9U7zfQX42Mot3aG7RAkJHXdPh
1Cw11NgVviuUVXK6Qz5S8Tckr5ScWD3flpBcbuAK/h9Xua6t6n6ZkQoRunQS6VlkB9232dO7S97a
DJTBnKjqlVfG7v2VWW2mEHYlXhviYXgPnObBdz3chOlgRM/RaR0tvc1D3PTl1xczgIJZkpa4oLms
3MrpQZbGRdCf9OyT41JTt/MLr3svsQX+0L/mF6pt8B+QqpgsotqkOgcinzRW1QPs6kh42pM9Io5X
Vfvq4nmGLEWc+OdM3mr+QTdPmKeUcZ1ku8mGX/YOrAnEIkLmN0gYnr7dce0R8bkC8TS5zbLpRLQi
bM4BsSFjOjmSzlitmAadBJibY0TZRMozZ2XUIHHakJA5phvgd5aEiNQY0Xz2lNYXt4Eve+gO5rA3
27MS7VpMuFBO6E/SZcOb1RB41ZSQWCjb+NssFmjvPXYXYm5YYddyudEulXCOxWORrOcPUPWWGC2I
LmBKelndRdvwNsrZ1qCOI2mTTd3+m6FToX3F02+rwgYPLwgmW2+PrD2qfC+EK3IFPEo8lU5iM0Fj
R5ovB0W5DupV1+gV+FTlD5k5rcteTfVZ9l+RsJlaDsyGPrFT3R85cJlxFVYU2Qlg5olxGM+efw2s
GzF/zWhT9sBGdO7Y4qU9y2DtbWlhXRjBU4QwdUBwAdqz07Q1zVXX7PN6AwZt5wpuCnqkreV8AI3h
aS4uZUKWiQXMt36C2p9PoH1HzHtruFQZLltjqnhI/qZJdqLuTsKRCvZFK3xQeeNyvOjMpK3wycLL
rjzasKzoKWh+oYwcX195IRRQhQNI4AlGCYgP4bNs3dT8KOfjIup3XvFTqOd4YqJ+InGmSF5KXC0D
1tuE5k8l8ug+hmhb/uoL0t+rjWiw4O1qjVEJV4Ko/ANK7MWBcY8ydSQKVv4v1f7l/tGiZK6wWdZw
AnGV009sBH+6uh7wnXXbpADIv4TVpYz395klPfgNzWQXDUdNnJyIqoXv3Yfd0Qr+UAKIPyo3xCQR
IwkjA5jBJaHWbBJOa74m2nuGfA+VWCfILE56vRoYSafkqfo7WfipqS3hFCXAgfGhtApwFAQO+V6u
bor4yRWV6Yyjw5rM50R/RpDDgnCdbxk0A3VKocvKhDy4d9jzCecCYubyGY6CuO/Ln9l7F4EMDpA6
hXpVB2WjJv9K6xz3v1V61U3GhAPZmaG+AlzmKP8mwiQihdnuWXyczobpxYiUfE+YwhV+yXjr1U6y
CG38TBwa8pxMe8Dg5eYo14Ib1nJ5zhU8e4xwMugsSQa2CIqKtwtG4l4YWBaWeoTmbQda1bSHtHjq
Fjp19Ly6iCjABkcjBCOWX5ODmESJoU0voYu20/rwkp+4vLfNl9ksybiM/J2ivPvsjVapg1xkjtWU
v3lhS5MtIW1O5q2S+tCnW9U7VuMtrn+08rNuH7105wshB3iKV0G1l5RtqM2aksBmuYc7UMVziDah
fGQtpqXxHjYXViA/BzbpRaInHmmxmYp9b2w9+VtZhJh6UI3uK4chTfltXZ7j6I4Dn9uCM0Oht4CA
CmI/IY3tnpyovv4nd3u8nhD+7z7dsRi3OtMp+Q9WhVCr/wsr01VaaiT7P7Yr+i/5RBZ/gv4gu8SJ
5McACuKv9ZVlbejGU1Gd5P4No6nts57YgSPyXxgsZwD7UU8dbyz3CbRY/D2AxM6/Bl+HFFBwBFpH
6EP+8mlslC6atC9HzizGfOy4iw7MWCJBG4eMN4tukjN9nhL5g8qPbuK8dyqEWT+xzvvwnAYQqph+
rfwao+GZlzVF5mQlACNv1FW6eEs9CTwE7fGKHdvuYfJ05MRSeD0BPKg9srsAbZHsWQqQwXEtX0b9
xJrPkOyMZPLPT1IJG1iGH6l6sHDuHwzARcZgBBcULXJeZBGwVknMC63ru3j4473Mhg8BgI79WjPO
o+IIb9L441carsjUqrVNUqck0ztaS3zAsTGd6Z2aa5iISjnwJkjytiJyzTtxBnAqjBg0JDZWtq9C
45ktf+V+Z5i3NriSXtPr64oiHa5EQ/2sgFoJ+J1XOYGOgkz7NGGy+vzkDTt+WOcv6V0b2eVKRlD/
3YJLh53p6hayMuMAYFNSsLQbWfqLYwskKW0K/4LgGZmsBHj6KuozkXRco4btlwfrIhiEaK2EEWwf
ysutqv1/PxzD1/Dw04+IqLv0t+yP85Cs+SGa6h5dJknD+V3rVzEUcJBdLS4YLQrtecqHJW8Z1o1V
P65pYHIrDpkFqIcRLWre0sDjnOVjErZqSjfaMZxzFNdN9UWjEfl/quyW3aq27t+TnZYnTpTApZzP
vLBFOsRf9fHnBCmXcVYayU+/1rUTLGauu+iSlXgTf+jJcv7MISxC84qZxQ5E4tIwa47rzL/p3b+G
35V7w5ZRswECBDqXaIH3/UlMItFCfDT9ndzJFlpmXOhf5BCaDZKZT1n8YWTv1EXerrlDi3gDXYpn
ezM/zQJ1bNvuIXxxmmvJupFOSs2QqaxQT3Mkr5ocHeB+hjUNGfHi0qw3U3ILpBezgkTYR7gb507u
M7olqNt7Z7MqVj8t6eMKQAlcyUxgoF4cBLdRLvM/LMIfRNOLb0bIb4a1hy+my2NQLoN4QmPOJwLk
Mp+ydADy1RGeZyDoaZovrsHB2KXWxp8ol4vs7wQr1mbuEWVUdegtwz012iEXSypeVfVE+yaAcm6g
LB3OmA1D4TSO4HGrMd0XK+RUnpOblxlCKuknYIlUDoV1yKWXlL28Qw5yUF2SwFhKKCPr6YtWT0wK
H2b8FCi6bUifPlTdTsTJwYTco/EhnjnV/PlVoUwtKv5GlebI/KEAlST1T4mV0wKttaq9viBFnhvr
i1sKpeKTr133d/OOlxz7dbgcy+e8OZN2PDAbEJRkoyXDTChv0JVxrG4rLr10+KqjdQqUQE5LlH17
xI8VGHNa9mBj2y5G3rh1N1y4rvlh881ZLXW3M+4sO/h/1UXbsfnk/sIXT/PxqDXrIL8U5uTG/tKw
7uQYo/dpJCeW1zo2645SiWWBRDL+N8Ypbar7GXXRgm07kwHeIQ1fpNtCmonMOsJ3xX8cly8z/UKc
DB25y8tTGvzoKKyG6JAB0Bj+R43CXTV+SVrLhRMVplDNNGX6R7E+iPI1dL4HKEv8dXZdPmtv19oG
RVOnjtZr7gR92qRgQ1NLPD0HuvLP0z5D76m3d0vflPK6SX4an+loOxQ/U/slCIh/uciD/7DsgWFN
/NK8W4DhfEYHYuk5r/KKevPLbeXfgJrpMd2xH5JqjEz1GwnYwoxrBkrmCjKBSm7blFqaYbiByxNE
Tsg6YY+eP1dXQ8/z3BDhQqWvlG3wodopJ3VS5TRD8PUz6VKftTDobZDl98wptAPjoHUXx6cuVuTb
7ivENhxz5U8fNIuwuNP0e26KrRygtkk+BF5XRLsEZrutsGoq1Jn/YnNmdOkLynhvSJUg+dGOfB5P
frzgH3oNXGkpJ0u9dEKMzo8ODX65xBzFyjE/b6P6JRe3tD7m2Z/l5XbL5pbGN1F8afj5PO3CgzYg
+pF9fuHs2sTn+BZNF2PgCgfnXA9jjnvHCeadBwkDGjcfNJ9/vpBhQ4BJkK1z7g2/qJmhVYE3ES4W
0UqV7u0MFIloprsnyi7GgpMRXEMRJ+EGD4SbZJfA+Uk8DCICxCwWAI54WnXEo4HiaRgScv+oFc0t
akIoqKD0l94capWDM8AQW65u7RL27UpnHO8xFBLMMR4khbOGv2vY+flrfhNz8UikEB9fsKiBTOPx
WXHs1f5R9Tbzyj0vCVwTPIjc+QA5NddJuMZsRFj1yyo3k7CMaO6e/wAZVFSHbu5nUfh4j6x1N96Q
KpNne5pGDg0kvhv2gjRdkR4tGW5hUqrHSIA2oWhPOldVLv8o8S+wvUENb3ZItXWA0VGUO2e+Gzp5
AoTbjNJ1AG8w3WzFdphJxDntxa/abW25viLddS2G2gJHTsqLzoRm6Gt93BT6nZqURcfHH6cXpXko
dKzMUdFHU37Pn4ShfCj9PfM/6VbW60XSc0ULlFMdOalIY4T3kZ8xrYXS8vEeQmxel9HLFwLRjJLB
4uH/+Qq5SwQLJJ9Ttudzi2COWhkGYNEjsNwb/WepLskvZLLQKc2kw6U/mtUR3yMqPhLcSWpW4OPG
+Fhh8m2Wg7Adt6OAmqGoiALEuYBRSA0vfL0SGr6a9QEufkJ8mYmfhEl51Q2SwdFRLnfrjtSCg3kg
qq9u943xl4afw0dZnjHim+NaW2BQ5L8958xdyBi9EzM4/5SOGYo9hUnJkpnIRGxZX2lzG8YPjxEu
GtAcMLxm7M6rct1zsM/fO+LCGdvLDRG1549hYM1sLob2EM2dGr5z+yfrWXxH4IUBl/KhFDfa7Nc7
BCzylZnZhDoS6TIP5idPX5m7bsx5fh7V9C0or1Z/o8r3OqI1f5QCV8gC9E97ytNV7x4zn+PRElS/
FR3mDUmKm99CIlgHpympvAM//Cy5QSsVkYB5aCyk9RxV6kzm3Vuzcribqcotw2XLAO/tvOiC4m7m
fIx4qXlbQnZX6N1EIlXUjyG9l+FbgRpG+2/xhEjwNxMsSFzxmrN8V4FMRId2RWJmV9K+xbYtXcaE
odRNliTPJR85oRWGMrnEhtriVDFafWXFaz5c9eZb4oLpLzIdTMTIYeoj0LyWmRvROWdXUwOJpq48
QjdLzHGIBDoWOBYIHjW8v2bJHRG/DSysU2M5ps+WrK/N4RTIf6WxkFton4PVQRx8TwHTFEfXSAsi
ueQL33tJ5CdoBRl3AfGnAJbKiNP77nsXRobJhMfAMYUdt9lIMNN5txCKNx2hVk/sGHfqBmAZPPE2
LImrpuZjdrx0mERTXo6WpBZqRprdXBkdmwfORBFf+5yqbxq/MvKeXOfoKo61UQO8rYZ4I0BJKjSI
sHYsc5hPKtTwMRrKs4WJCGe9Cqg7ogv+B1KMZjRHBjYVFcQm05V8DA82q9McCiGS0UFnRd2RJF1U
1k7V+xLKn2rimtz3Dk0e7Z64Nof7O1xyoWj/7TLgXxrhMVl0jLvzLND2GhrQi02pPzppArcNbHV4
Jt5z7Njh35bwKSSfGTmF1Blq60FcxtOKkXmN8bVGvDRutBVZi8jPEWNg3+AVeH5z6Gr/UAHCmScL
FbNXO9uoRtxfHVcFkiS1eqpi46De08bPeS/EmWhVp3nvLKuf+j33kGlAWhNaoSo/KRU7JA/LTsiv
UrlLqn+adwSLykkFyk7qfHXPd63Zc7nVTmlcod+k8kpSH2TLMgR+AKgyzARM8pcYVFvyu6VEVxfp
yxj1sPMhWmoUJH/dryd+m9YuUIi2k34ynXi1DTtMyFmLA9iZ5T+gfsRTytZ9QJEWcBvMiQbylpAT
yvUc+ZmGS1U5Fe3B8/mJSFO9/Bnioc/IXJ+ZcU3kFguYACUgSBqfyWRX9S2t7GYFpL5CFKeil8Xp
DpKopDc9vCs9q53+C0NFbMS/O3pU49PqvkPtry+R/Wl/LTMWaTD26HF/wdxrtsCOvCJjGcu/sFIT
6FYXhJLhitigDgm7Ji4Oj6YtnQKMzYDT8bq5GfGGnakx9iNZiAz8WPXQn7XTUQ+ufKfmBCXHaBRR
MVI3h2RUFuUr48QaIp+PrluW4z8dRUwCylq254qtn+RERzIhYpNvipq99AyY2THkBaRRNEih+gH9
Gl3M1XSeubDooxHeSvk9+ZuIC5FSD457EJqYcWNM3AiUNZK4peOAUE4ktSWvqjbYvgRIuqvFY/7B
HBQjKhFvdQexUhBU+JICGGT2h4wEj/miiuhtMl967rQFxoGMUq9udCNO6qRkAkno8UbZWxBDvgZX
J4srkNbMU/O3USikIRITX/isH+xOsxaWorQKwjlq9vygVeitMlrVk6+Eg2Th4U1TiPGyR21dfwys
tOoSgNvSdg3Dd3ieG/Mm7WAx8JV4xfV+Szwtw5ltlDvAFZ3fBVeMjf6UwU6ds0zYMLzxKOXn+XlP
yOlIy4+SLz/vybnhJSg8nqUVX75/m+/lWW8CdyWPm/nLb71nTQpamLPJBj0IBSEIIDvWThZZ2QO+
RgNQh2mHq1q3XuK0V4prKXzkxM20Wy97cSgoykoOHxPcRs3kFeWOaAFhkn+ZY6dtCkZceuzS9kU2
AsseAlDAzNn1goNWKc7Y8Rwt2c1TV9ASks3vbHBDI84g/ZrxbAIWrmZrEn94TtBND0mP7hK3n0ax
n0o/qxhawOPCulCnVRbXK7VOIWRnUg9BKxxQRpaPgrGeDOZGXlRcBfOWpbeWne0xJgGMFYK+88BQ
LWYmMtZFhwMe+BsWBM4MGlKQUEZf5aWxkv1doX2IEbqH77JaeQw7DQgofiwi8lESxmQCB6TDzY8N
iKJgbL7MObabLlLpUk4HIptUjZmiS5xZlJrIfEeooEuztZMVsF0XrZCGqQTXlJDGG/4JHNFVSmD1
dgLTtURuP/2X1QG10lx20Zm3Jn77XAtQBxqBqedGBXNFo4qXKTC+Siz6CoYUa/yZZVF963I6sz8v
c2FLq6bNM1mQ/Z6uw/E2WLcRWWLQQaWxD5xjjgDsqgjz3pNtcSLsRulRVRXhzb/5SynvWoE0BCRN
HxjykQdqU7KhbcPJgMVEk0yImLc8ypzhXAWwQ96uAzPrQIgzw0CY0oKVnRPvSwN27DXwe1BTY5tQ
/tFu6YqyMBZn/0jWxj61lrzbfJjOv6jzLdYVhA79iNIES2cBGaKMQl2VwnFzlvJmqzmpRt8yiLyQ
n34wQVO9Yct2RnqTU9uUuY3xQ5VOpLeTxsAcY74bshGE4MyFQ+vU2le+JCpKrOqr9pbKHHV1q1F4
UGa3EPtbOPsJoPtNNBIgW3RAMJcDgFVhtWhseVkkK4Z0d9QOAcx+JT95ideldWz1zwpxxpgwzvmo
x3lFRpNfMhp546j55ZHvm7egM8P/BNk3BEStrpkeBA9KicMlETf1sKv5JSSbTO/wu5whO2On+Cxd
ld2zSvTMC8BPqn4p+1/eZDFxsFXLAlHZM7V2b42L5mUrkWiWAmNdpTKMThQYUN2Jm5AQH4xdcHVG
Cu9wqA3iXFCroNElKMAJ3K5z0WhVDkBns+qtZ0WYvVDTtsJtV68NjU8y/mKIDGkUD865dvBTyCie
DoWJxppaxyjqXx9BNoUpizgqiCj8o1JxGWYb71ubtZS7BmyZjzNC5ofsRTQoR/NfAvpiw+cv9Jw1
9gS7FdJNMedu40dRcphthRsGhqB3WYNSitYX7GPmJ2cg7QAPolhkAPMz2XSTQ9o7iUi85FD6k5PN
mNsuHtnvWZElkW5MpsOB0VBoD2b7aPhTJ1HnNEokiRXacrVRcCUAwJpCUou3OCr22YTW5FcOXPTk
QnWMcIQI3JzJcNUwOxR5tfj9V9VniFl+1ivBAdLlj9E6xDjT4luA8MpEvaG32/m0lqMl19GCXkkB
UwkOdeutEDVE1CXDuj9mS8v7y8X7jA5J1chkVS2tXKbygpuA304MbIlLIcKilO+NDhDw0mcitOZy
lEGiCYf8lxmvtHPrpb9SsvN8FASE9pvrykZqYy27cSsTYhFc5NARg+MMseGxmPUxKCPXEiWBjumG
6QrcMeA/Gp1u3JXGZw0ETJuC5SfbOQ/YzB5WhiKBLx9Jk3cNUCLPro/sIJsXPd/kyVWuMruVrrFh
QFyjP0E03yvFjkBPm0UoOKmrCs35Wm72/ElsKm4rH1KOwJp5Uk7eSvLtEavxV3Klzd8DQ7iNmW0s
PiWJDzMleMWRGNHz03xuNPnNKvfzB1vEK+PF8zZfAUl7ScVLIx+LqncMc9oERb4xJpHWIovokIp3
L1/Snwy8P8WG62WEAJAb3DgoAmfRqfo3usMyQgOKg3T6V6EiM7RN7X/6ykeF4DluWuTIL1H5QnT2
30cHroTi1RLJLB037G1K/l1iTiHBQgCZDqmCjMCWBuM5NpcQkxFBt4ZuZyteveLedv8EBEKjwrjU
LPPi0butGwO+4SUhOwu69FQU4mLQryq4RkHB+ly99Iz8d9Zy7qMj4YxOh0fGy56QhTlUmEQnpO4k
J2duad7zeitFl6B7K7jic78hU4LkHqlx6Hpn1aDs1y6VcAVCS6myTvriwFKFOL/Zl3Q9JxOejgy2
LF9l7b675Lz38/0omKToOdA1QOK1S/gHdWjvktZYcU2imcky19pBdC+zPz348JPPEafCBH7U9R8R
fX/BeGF8sP5J4pc4Hit0CsWdfCDUgmuTcNe36q/Cz9a8/GHpUW6+cSGpB7PHsR6veXwhmFKl6IL+
cTtEX97VtOnqYAqLP43pjtq3MXtwAUjCFriPw2IJGYctd2c6JUFjvMSsmzGVSbR4iF+WefKiW1Kf
FIh3bMuYXdjORIRYN8/DGS+vaJqRqw39US4qeYSqsbox+NNbbLDW8KnJOBKgwObHazS1rUq2mU7l
T4fJ47+Nt2EmzWYppIZmgvTrUURMTZ7VCQyu9z4qWOjipQqHGbOyKIFCfhHlZ1xsi2I6ebWLFHOW
Cwn0wQZkwpAaeplPMMP7EueIezyTs90DkQZrhsFwpeNJrzgCk+ivGi7zQDykAIhVB/QQ4wJ+wcVa
/wr7Pulk47gFE9OEkuFoIX3Qdz78Wqn+ldPZyB4Z5seSuvaal77jBMyYerB4A5Ayk9smIaqkaB1k
3Ewmugu+FoF1Faejt5JToCQ679eVvDVwR8EstH9m/YL0tzC+L5jygP/rorO/Tc6cA0FVi6bcjz9g
tobK8Fs9K6wJqrIYkavpAfxgmTojZNq8ROr1O+Avnmo4ILol/GlDBhUWOLQxXK7tcMYWmlyVFkcH
6k60gaTdMnCSx2BACGuvCvp2PgS7EnMZYmxStomkijaW/KDvdCmXZ6LeSb/hYSh/y+JXTteBcjP5
TQrgW/yNXnXolAPWQG433hWkoAh/5GLDIhil66b+nbBRdpC3ZAEqvxZuZL366vOrH641miMcWlFU
tqBFhmh3SdfGgLCI3rT/n2YDqMiQU9WMWS/cQsXFA2rLlmFI+ijNU6ieaaEagEaWYvUtEfCS1P8R
qVq+1R3BbmEKXNUpSCKqwKn5sS45ZOAHMeotEvMw6ywINUN6w5CDOxlcdWAm2WjIqtJ8K2IJjg91
fY6lbd/vCQMmL+lOMg5NVZeBY7UsbIOFxWRAt3ARMsrnEnLXFkMYJLoE3r2f6Czu79j4FwlsftDg
xYWGWIaI81XbILR+mfLv/rPcYBn4r3kRYguKsrWy0lzKub1oXwtLKqhik22auJJlAIAHZAQhKrYw
jxxbsGW56ebB6yEDP7OfsO014aMsnmnyCW6YCet52ZVcLj4dvy+ojFTxp5RwTTqzC0l7HYTorF/u
GS6S6veu4/vMXLDTnj3su+u/U+VtEek2uvKJpPWyXQvtvxoSL9K++EtcwqWcPbT4zfSvgC9OYHzK
5ppOPTJJXZHu250mUKr1JuuGwtF4Ud4Cvo8yJPqdHOV31P2JiOnBgFLlVurnlsGbT8RJlM1wTVWX
Qw3QaDmI67xZi9WF2DjSNT9GwI95VrTkA/m8dlzfEI1wN+r4rsjNFe+acgb8i5iB0OSSy0t4shig
IAq+vzN2cFfVf9leQaaCwU2Ay8Kj/26gaCeKtT3gNgKA+No+03bZWY8gegTBu9FvQn/NvP0oMhqe
xpWwLLVdIe/bFPsl4xcZSBXQu87G2cLpCPA7qltI9E04OfdavxbGVRGfdfUki9e+JjXoXARvxaIo
ZJOX2zno+KcsV8R2YaxbM8Y6cLRytDFTTu5iY5jXZqJKbdJsLzmO3ZV0EdN8FsZeIeUPwhNaCYvl
9ChoIBroRVpo2getS2CBO63/HgHuS/lspNv5D2ce67PLLOUjwbdQj5UCqHCVOJ6H4E+GSu1Qi1mu
V5CTAC9h4ww3Ubm2DzP7EJrvzq3cFMg07kaUlHPvFSs7z2lIYGs8EQunHqaB0HGHeJiGZ9tftP3K
ig9w1A5eRHRIA+nazjwxxixmwC19AUhxGug5ro485Vp4ntF4arzm4U8JjnI7Yruq3BCbvLqT5ZMV
4gjYKkTEgHA2V+JjAXlvEejEJH/wOTgCfDQT/r+pOSXhn0zME9WqVrdGKD1rojMAG7P/81IQZu1r
AO5HC6gOpM1wUXjal9W9pIOm0rS6QKgb+QeRtFYkLcJXnM1viT3xVjNtOsBySBno5XNn6r7F04WE
KhLeCdMB2KxtWH+5W+eV3aqkMx8KUZhnFxSlMgfGHIu3HINvahE4pGrHJyStj++K+QlEEkrP8DWO
SwqF/PwekYYe/fbE/1jKGneii0mOBNJ/qDTqZbHOkYppn2BX6MJqi9k0OFDdTWNZTq5ZXR0QovLC
DIRvqEiiuMF18cj/RqZGXzKRbSJaq4vvaPqLpn+8f45V73ygT7ldA/XaEnfykuLQeQTARzqHtifr
GfPkFUq+RO3QYS1nK4aviwnpXZVKYgdM1/4sJpU8m/wVJIkbOfkoK47MHN1zcgrbTa7tSwJYLO84
KRd+PelgIJFHc0A/owijLvXWfmZ+CwgakAi93MkwE1xowYwDlQ8VpkqLvi3zp+8YmzHP5C6ZuCmd
4GQ1dgekmJ32yhquavFBWtQimvtWgvnukuRVXx0IEUCquMtWyOfVTbmOVtDszcFQqnMt3XlcYPYj
ZTuL+DXreJaKcyGexOQLEgnxucCRbcS7Hvi+Et6jyPQjYI3kYpHQGZfmhyFsyPbEEY3ZeNcrJsro
DoHxr6pt+/gy0Akb082F8Bmj1ZB/J4eEudmzG2Idkut8BIzRs/MOtf5pVRvNwgzpqJJLgA2YOH9b
Vp3LD1P9A+CgNnbR8hShbkFRamvJllVhdqCtoLitF//vq5CUwA4db54cSlkhA2cT4zfIeYwABMjp
Fih8DCbSerV0ZWxY9PMlouP0reZn+e1x1Fo7pJJjeAHBWygSe5JFacq/OtkpoevnKxgWP3+kCPyn
gQO9ZDoG8UWaSr+AD6Jt/HrQDVmFrRlnr6qdSPIJVtFqwkPfIH1DnI7IxIFiiGRIbpkajQrQUrxm
DH3KgNKsXxIIKYHB8Yn67PZXoXsgrOAm/EAb6SjKl0VrsSRzTS5q7acP+YJT0GJhOU8YY7yHcHLa
PxFp4AxjjL8GX1NLJych4QXjbMxHDrbv4EmPl8xAq0b91wADzJgn1wcO9BpCnDBRWEwU6IG8Nr17
1X1b2V8MLq+Bj1KBNHEOoHVuNjQILfxiM/bvViUfHRUAGS/xhXiugImCwaJDzTChDsbVoxKKLzZg
kT7txPImJN7SvMTyj2Se9RRfMXH6ZgUCTP2gGYJeS0dffFrVuzUX7Xpc98OecJ1YXPXToXM62Iur
OH+1zHQdgQZithYxIGd0MOAndwD2aV/RVrLyDv8g1WbqRvVOE8NichuxZfjACiZV5W7SPGefi5+i
8PfBBw4DvzXI0CQghDtSLIeZY9MZu4TCzega+Z9dD0eguwoRY3zWnr9vesQpgQv+jc3FZfBn+qAC
UeCk6neV/p8txONgggADvr9lsM3IprgG+MzRjhysTb9GqJdQUMyn551jnnXxEPVPlkAzdwWdAA5Q
QTCXfIRbSzaGvkRNhaga1EKRiCXnKhTaB8i6rZfrxi2xNO7g+TqMyTHrEFHDDWIHv+IEyyUnuCCM
b5tdAjuq0V3DYy7uhvE8Sxwj7rigEZw4fUPDB82W3HsSL8BV82wjI3BuSXBh1w0tLDZEYmZI0VHT
VMZONNYUmA1RNuuTCVVrpk1trnT/e0RSEQoHrpQkfcrhFQAeWTzbJW7FlHlnEZY3s0FASMZyTacZ
ZP24SYbPNDwVwrUNXl1ypMOZ02gPwlGv+zW12PN+kCcOSq+uPFCyxC2/ypR/JqtM3nw3PXxktUvI
I2KKr9d6J7t6fTBa/rhy6Qk7zm4ocp7NZGWJy09Cj+mwA0sf9uDsi4AeKUL3JbfvHz1wV98h1/BP
c5aFoh8tnVi4bUxeHkGao5c6hvxK4BA1TsCB7IGci7pYPJvxS64/KV1dIZSaRStk8wN0orECIo8k
mmu3XYV+UU9djX8eOy28MtjopWLLnkof8+Xa77fAH4ZwxGsMyMUjR1JFVBMljpyq2VcPPFgEHVYN
auJlrBzrlkgsDq7V9OAumocfHXQ6R6QoVgGkwD8GL1zK+TPa8N+qnOCvyDRb82BcEZBhqbGQ/jRO
SnfrRFwIJiYi/9PD2J1DqnO7XzIDMQ/Qz9jwnqGrrEVvITRfUXMfJoVP/OA1W+b46kJeds9l18Om
MDYUkP/x4h0oqPE4Flfyyge9HdjB/PTpc94wuCFxJ6XiHjlwD0gju3NG4a8prMN6kYOAsRNFN4ZG
ck4j/Ivmo2FP7z/mDbjvzopxxhA4l7z8j73zWG5lu9L0q9w4405VetNRVwMCSHhPgmaSAYJkeu/z
6fvbR6ZC6oiK6nkPNLgiDwggt1nrX78Jlrrx3SSbBGxFoaMQfXWKBIphGlYj3sgAF1pL5t2IXIfH
tCEEK0Bb1HyUyHC15YBAnruXjxEATxIzTWKTyoej4cqxqD8FxWIaFr6Ycj+xAxfDwCyW6Yd+Jd5D
cDy65FGWFOXBgWXeK1Sz3fA01ERtNR8+/BgZA9kv2VjRO40VnVo/b50VZcJQv6Cc5HhmA0Aiw79u
HkqzoGBOzmNERlm05TKxd7wi3CEFQ0qALPtuN3tHFzQmbz5qJzocmQkimitqDQEK+sHOYRGI0hBX
x3lVcUlgP0LgFk4zF3wEcSA5pO11+GiSJR9fjy4UDWq9Zj+X+btEc9lVn2W0E/MpG2IBDvpPFAZp
sGV9id5abQ+xaQEW8XV53+En2SaCgiWNXB/FedCJFvQCsv02dXuy+x8kCgSPMhJfBvHyxbeWQk85
1R9EBAsj0pb63obvTdFUmz+dlj0lFpYH9EJCBUCxS3phlV1UmwMIC+E6fBcErrsZpjN8tVPnGMQb
O30fqLrrIoLbgBYweRWoQ8awmG/CiBCj+nOtxBKvb5khPmSWAxdXeQU8RsmfhK/E6zz1Tsw9hlSB
uyZEbaW8V9xedUYb4p91AzMnnKp8xOWi5BQjMCiQerGJkAWrHbDKJSpfVPVFKneKvZ3gXGrqnLIq
TT4yKu6J1Z8al4IhUJ69M282zZXsUDjL84TbiUIUkkHxwYTfWLcrpV3lzhZYLIMiBZbafWkl0IFB
kBCzsUkBSRFldlAcwoIWQNERA1dIY2nL25s5b+t0ZrNmyrhdEALyNJnvqX0vhg9yp70nZhE1+PE4
tzILTghTYo1nwumZ7k0TLVK/F6c8R54QC+dcQ+O4Y75FDYNNErk+qhsNnCkbzpxa/0a0KTQzg6rP
q3M4fLfQJNmuWB6FxZUzeqbVFlo2h7rqgkwD4V86/YhdAos0tr8NQjElLGUaFreN6w986YqKvUdl
Pov7bVBtqRPGBppSB3gHniXMXkfhq7fw5hK1G8B4opxFlx6TQIftwiwEjfchERQjsZLCFhk2B/qP
Gf+3QEjEQ+1uvEUqRu+TW5k5zdhs7jXaw+UA6QRYxWsBUFaRuZVZECNXGpQKDZWT5jD8q87s5PBk
QAJXyKPe9ggHYUdhL2/u8pCZz0XUORGIzrMgeuqvA955dbay9Y1O/wqLH1InBnvRHDqLsQQ8KiF5
UqwM/rLNT5jJN4o7hY/QQdnHQVMe4KGQND2DqJ3ly8neMtbsu02AyE2QiyRSflaiKaP2AkFAjEhr
vM0iHGKPQP9MubIlo4JWnivt/L1+yzEkIZdWVWeB8yZVCCewZZBhORoDZMghYF0QFyCz/E+R9dzi
MBd+BcqnZ+Oe7kZujVE90/65QDTU8NAOb5IPSksNAq25Zy7+zlEqaMmsVKSR4oiTrMWNGFxk+xDw
MK0LbxERESaoW2BcTfOov8qoAxRtm2IiFeEGVBSXgLUZ7VFylxIylnVTbZ3SxEyqXaTj0tbnZXQy
wy14It7JT71rzYCXeF9MX69Ddo341Gogz0jk6q10rkfCuHQd+gcTwGx2p3g0oG9Ybms9R5joABOY
IJD4O1B+4IrTuKp5kdKfyaDzThe4vGBK8aRxdA/5kpGnsC8If2uTJ7Sru35cO5MG6QmbkXPLxI3m
AhR70bWbSMQvmJzRJ1s6yeabx+DfOTIUIDDFGTY9xxlR54zom/Rgyszkpy3nm29AdpOFmDGi8/49
i7DmlnV3yNXye3BubGiKpVcfdG5WmjbhajhXioMUAVMoBH3rGBUB5SFhhhnC0nipHGmV9AQFTbsI
EnfIBYe1W/BEn+wHl6ZGGk2SgarudOIcn0A1iYdeqHB4jzLsoGyNMYFYYjqzfUaVRccBa5ALbC0i
cBovcKUIHSFDgI2+NBcArsZjNDy3wJ0jAguJsFdLGEykF1kAvZy/fXWVgfgCiJUXbL58iRom/mK5
y8XRd46x91IHn3lHAqTtHvQOrQAAlXHKQFnigjAE3ks78b/hUSN2U7cGbFQSWJksVhLB7jxgBXlf
qe0MHhpq2mKJlmhcQttuh09xsDbEOgTlMZNQfYjsW0rEHOoa6S47NLcmrgJF+RVrtxL58c3sX0sL
3jamG9r07jEyM7IvzWI2rU7zg9ooT9b4IRrVwjLcSj078gZ8w1rGa+YdzUx3C8eeUZcSWz8M78K2
LYnpEaGU2y49AKQnNtytz24eGsvUpHVT+LNa4gY4JUjUuuoq6BcZZt6mPyup3bLmQ7UsjMX4iB6H
r9vLc1SBA1UQvf1gptBKMPZuNhmNCZEfvCh39wvLjfmSsPPS+ndDecOch13n0WTCRYGK1l5Arp9o
8jggDFy8+Cg1FUYDvmqxFWxMaoaP34hoeiXUVus+UyzAx71pbbTxHZZpaa9R+hvW1U/Tp9EH9hM9
YXr3w4cmkF3/FkCBbGsHTT7j7/SYtue2eKrJE8hxsBAvjc4FyYFeP8cj7DFqwbHBrCWEvfLm6FeL
xsm0ngXP10nJ4H3v8T+ylmWJcyk2w4qrdXti6CRlydwoNB8JZ9oYkgGOZCQ7wGVJ11pH6V2+ml8I
6nXc+uuQhCB6696XWTT1nACzmcCSQFAkyjVFfmMfipoMAAPeB/cTxmDEjhWIUFWLMQzcrin6KNQf
3EW8alfXNVfaasruKQMnQ+v4N8AYQIdQ2gmruYCRUSy2Qke67sgNzMne+VChGoTGw4w+vPI8jrB4
Ka9a6mR52TnAKWSyob95DekXyx6n4ScGn+0c61CmNxNHgh4cSpNHX7yO+b0g9S2Ch6g2xVHpbr2Y
j6zE6agw3wl66LDWDzAKakrYIOFT/Rmj6/ewi/WSZjGqBBOgRuo4WbddD5+fWuvwannJXIPowW9x
o0CGPSvFtpJnBViMRdLql1dSwZBL5s2BY4ZlXq0zyXgq/UcWOdTEkKQg9Lereu4AjO7FGMzBJ6Ep
Trn+rQwkqpEppnfLgB7dm5g6ls+xvVRPendu9GNOCPEjx4yqXQsdk4q3t/MKaPdU50d2uaWezarD
Mg8M5WoWm0GC9zVv6k3a3kvs2tI05zlhHg5vklC5XIjJF7KgxG6N9gXBh9Awb16ZrQsNv46meXiC
Asgo2dc/mExgt+sI8dWGoavO8y+GRwkj2JMeSrYSADDgfxBfR1db+lRYz8R4ifF1FHyH/Slxtt2y
j9B3mkSiT3RCT521AB+q49XAKRuZlPrLUDmrzknPDrQ8GvQWCMxYLMD60Fm+oe1xaYN0QXWEMM8o
CI9qG49ADl1vEnZgVNzhUcXYi/TMGJ4HuihoNAShP2E/8gmk55XzcnTR8+AJdNJMGtfqO9Pe8gZ8
V27dUQoXIQo/CG1YRFCcUXDw3FuUZ5WwDi+uEl2HLG81VUGxL5Kbb3KDu/9W+gSFx0QmrC9+/iCd
kj/FVzizUKXh+Qmq1hyYEvGatyL9ggAHxYDUJQkvqaMPk4HFRO1bX2nBxQDaa05ifuoDnAzhzkke
xfT8d7wvQHYdRHOgWMwKpfjT1NY++VEFl4LyTqkcrcelNR5ATB2GP9MyMJd1csp0Z6YZO7zl2gmM
i9JqGdCdKnXjOh1p3KQn2+oJeRugdwogJrhBYnLUpXznJ7j2ueRRN8K/Cje2gH65mdu+5uk9SzZx
xQfcLph6CrEz2mt9WypXFfLpBFRYFc0ighCkskL8RYR7EGuXFqxlD/yeEPauiI+y5wXGVRJk1AJ1
ZlOKBmlGE00NxNggEtRz6YFZLoR4OiCmwSk0Pcum2o8PyRkD/gSPkJhBZ38VPD7wHDXGtYSWg/NY
CLBqZlhUwLApNC7A6Jw+nSkhNNJvwgcuMVzhXWxB54SdjhMU36+oK8FaiF0jvn1OubrI863ApUmp
BF5KvE+1ZMN/D9Mr7rhMhXDSSHgjZfqmlC8KfV1NgMAkJGFc3AlWW0xcM9SDO5UXtg8NjtVa/pEj
zix2THSH/NuoEXIumZrU3uR66Ucso2Wk6WNKZ7GjtUl4ZxIWZiItxgyqGzA8hE2qYIbV5Ny8Jg0r
9BWVi+c3ARM0M3ilCecs55TAkWuw5JmqU4uRtBMz0/Gde5E/QorIetuY+3SJgVe2Jh7P7SyM+JZi
FgcUowC+il4vpSkYMe/JWKFQBRVXKHMMYs219dTsUb2jE2a+Vuyxz0IDYuaLTFg9Y4mwk0yoNm5b
YmKwSdB7yMYlQAGE2ymEUmfWDQ6N7qXENYOBKVBaba3xoUKUv6jHbXtFN2rThiXWCdv2J6/dgi4Z
iJBszppVBG1L+q77ehUU8YycMXAdGOVoNJA65BcOllZ9Ds23LLHXKg8wYlDO4gQuXLbFTpeBCYyl
zgqwYD+p9i1EquIweL5wdsdh+qRZnCerl2k2dJcgwIr508ZNO6vVOZFei1LltCPuQDY5YN7GegXu
FNpHjcstxsugyh+yfZT7paRA857H9ltFMdy2rDFth/ucW4LdUR66GWGtC/al67S3qLgSSYETXjMr
cPScIuYweN2simzfOxL8UVBOzLlKjkbsnNeO/DL9ZnGJG0V3joyKRg8aEYeqmIxDLLWEc6q69VHE
TiMwcH4OsUi1K9S4SKdRgsj7KlppssUC+4ppASVcZ6qjObzVGc5yb8y1pQhCtv6TaUTbAEACT4X+
W18c1HtQrLDbwL6da4BeJMcaz62lACBsh5Dnyeu279AEPsPpxMhwZHBeczQ6IdO6+jwWRzt+6e2v
qHv08rQiHIBirUigeVkXw+ccULBlOsjtki479SjMiQ/RUQRAWfnbBdPx/DxuR2nOgsBhIKo14ao5
byJl4dkByqJz61LteSeY4IkGZE1Nz+BB7b5T7F2C7DMP3yVM4Ko7ECnOcQbxxQVowtl6+hrtA45q
gfJjkOHqXCN5mofDh4H3ebOXnB+j3avmRkUT4N0c7apJPyzUKbtEMaSftY3q9qiqC4SEGvpwdW71
/lpLKAJgIRKmO8dwJMyOmvXuK+xwWETyuJEWkVtGSxpJcaGKro53Dh9sIXnXCeJG3aHJgq9viHF7
8yZLrhBJqNKG2b4KUqPEmPcepTNi30IZGKG/pepOtiD6YKmxLYae45exEAQlkiaY8q6h04Wz/F1l
JNkGRIM+2UxMKgwZPuRwp/dLDWvINPxSNIToysWsWgZmqKDG54Ep0bQcVuUSckaxYiGa6565fhi9
COBspBgNGXtatNfyBI1Wx6WscQuowVj5NglgR0hxaTYg7y94PM9C5dDLgFCAjM6Aw8HV4ibIWSoJ
2jluScg0lOWUW2A9znpccUaLHkjLXJTRwlizBimhei023AlduAKkj6fXusZMcp9p5yS9tngJhDvU
N1LpGix3xjkLZ0lXLlojzOypJOrimtIxE+6DcO6uZzFcvVVBu62wKJkBzTGhgK4+4L9JU1dHL5i7
DPnPACpi0WcIpUqjgvalc5v8HIX9Z8D109b1Nh1XFXls2P40Nmc3cxOv+UzrR2degpm/GqavICBD
BfVBvHCMewqLtnr+7XO3hR/YiguIstNeegm1xxYSA8EPAJHfAb2aTdZle6hpqmx9FRdvwXBRppyd
tylZfFG3U/y3Kdjbb7qzlqdgZ6rVwhmJxHqt8bgVA2omyRy0wi5RrmFTmgfJgVgrnNz4knth/CQI
nMy0SJCijMSZ07+npJdVKfVNa1Kd83SI0IsYUAQu01qDOE2w7JjSAqs9XAVQ/6OF6cZTB4s/ZyJW
VCsQI0N1deY7aVuRmZ0TrAjyWa9e8AVtFzyyojwZCLRwS7d2LfxzlW80pYmXu2cZW4QQht/Y7OG7
zjraUe8kuhfckQW92e6WYtpSEQpZGaxD7v9KKYCJ+qcYEn4NU9dhJhtLbEzsnoADJ5evCi8CvV7r
RBTmX5WObYYE8Yrra2JJaBb7MtBJSZdWDxBuYOYFFpB/s8nRrU/Bo2sI4IBPAg4dN9eYYsk3tCe6
fCxWZ7WGQNhHRIQvSDtAwKANISyh6d41GEPDWcMw3CfYox9uFfb9BYrgtXbLMR6LroYKDjee1OKs
0IMXlArxx4RlIBxf6k443NVtImeHOgecWuNMd6KVXi2G5qSLQYQoEO33E39Mw1Fx2zHEVd8dNhmK
OWUlBgcxFxj2j7ZxIxCSefOWeR591b60iZufl/iFCuTC0+lqaeq08TnRtwwfZJItnv3i/ffhI4+w
PXc+K8kRDg+0zzwp7AUT3VUjQFAMFvu1d6lQ5LuZvIV128rnrF2Plus1eEuuSo+Xm+MHAMqkJRvP
ipdGcSjoRQZNhv3sAr9O+GVlu47vM0ALiDyEpluZy48EV0E8vHD43gvKhiIM6gMDLp/37CQHa9hv
5N7FeFfYvUDOhKERFOREvvpUMN65GolZXaVQUcrV9AI+Q37SMAd95zyikYuCY8vWq+NPq3+E0bxD
uFUDOzxXwV42L3XxnpXwpZbC5LB3qdZaZk9l3WPFhyVZucxtF7+qsoB07nreHjCkjz80obUOmTQj
vtVkDrkfY7hMPXYbEkO9T43hh4IwdB1bazHTdrFATYZ5rVaUDIDXwX6sn23EGnipk3jqsUwwZkhw
kdj4LER9X3MNLvDpDO6AQwmDACI4kAxB0+fQ0xnnCoubYoNIJmyea+Uw6jcLtwq0fbBDY2/ps2E7
oLx1XmymYZOFN31MVqb+kasvrE5VQV4Fk1N0sBNUoZK73UKVgkvNMK2wvcWu5MjsidtUtFwTWph+
RmrI06h+Vgq6Lrctzg6pzaF6HZS7CtekZm+H7Xwyw5ljv48UgjGhSSvP2zTBXtPfFf+M/avsbQp9
n5ibKNmb4c2xniGwtXhUvE/KGjJyEFxjcHzFOvnsAG3Dsi6cawCs4gOKGg9mRWO1l5qdQemMn4Ts
rREzlxMZWqPiZj7UI30EEoV1Kb3ZRKcOqBNdgC4dz6OKsNu5TkOUQJfRtdsgnaZpLelvKmSYBORK
lkBpk/chvxV0W/kW07S4FfVFF/gLxs+z6mWALiz3X3yhUkuKxDaDjiRjXl+RBWGHOIHlz4H8Q143
Fo61uemClVcucn2GU/UGW8gEdl8Og9OUTx4mt81aEL888xj2hwmiibHM8vuoLEb7OdepxOdcsky4
7GZjKzv5ihGmWr9r4bOav0xYcTFgkZahvkjwHoYvu+APUOy2Pibl7+BQU0KAX+stc551CpI8Qs93
uk8vYCcspoSAjncbWwJzLqdubyJK4H2WHdo+rBxAuKL+ElSnAe0UTM0OJg1tJGbD5rgbCK2usBwB
WJVahPQIrqIT9gZ+O6ClXTjWm5JQcu2DGMUWGokcDw0b6aJ/19WfiPfaI8CTrU+gFiJyXLHnCwsP
v1MCQwmwcWFr61R+IShybE4YP9fGHhhrMk9kKILAoqXC6/43cTv4SXo284QZ7D0fvxIaPjMlKkO+
QJ+FS9PuM6+ZzWvpDaMkVCJZfpHxOUlvrfU1sQokKvhUUBj7F/gJYUilo2wISo7Vm6DU2VirvvAn
yeHEY5mhHDMBhvSYsBTdAov1udcfxdgi1dJZpH6LnJBIuY3BM1xqzYeeiwvAvlOOVQIsstebjdRQ
aQusLv9KEbdQ6JvWisNBjLTaEMPOFwdPVL5qZXpLmyen7gkKYkDD+R0EXAYO0K6985otOTQ8Lb1d
iqZefT4EKR4BuP3zirG2Y+dgieLh1XgUPldYYjVi0pCUTzUAWVIbs4ZrJTIOIDwDpkdK/55GxlMi
jDH8H64/fH6GiGyS9Ib1pz+FZDQczOScyG/6hMnX8BxtJD5cv8lJsGWIXRHSvqO8CsrTCJbV0OTm
5pdDcdX7h98LB+iv2So+QD5bnrjL5wQq+uB9Z3ysHgt7MeBupBuD+xLOtF1CbaEjB2ft1KdB6QAa
MK+4pm417MuMNCmXLo7jqqW0+g3ztfMW3CPFDA8jXMx2tjHTDWb1XrFm6EE26lScqh4+Pzch3Os4
+UD7lSaQsZdk7ni6eFilv9PxgAjRfovzzmeUxLenmkdFWal0bOikEZ1UeBpwcOxV+VsAwRjDVdGb
Zh8422pMRPH4dT5UpJR1/hZIwO+YtA+PREdoiPFbsKqAq52t3r3ZvDPlTYwmLXF2GsfAmhn01eY2
pVpD/lxvepXzTiguDyyTKV4zXeJgw0SEioa0XMCcEStN8mwgKeIxfEPQhtmngqOTzZHjgFZnG0Xe
8oXnw438NKhAAd/6WwQXnup+r/f3adgqFXGNCwpAWwaII+6BUV/V89r9T9njZroE5PFK2IsMyDYx
BcOwNTDV3k0DPAXKZ6BNgBIHkuHKWgdsue6aJ9+Gch26Bb4nzjfIq5V/l/kxDi+DuR3bZdPsYNr3
cAZrOGDSftCfHWBQAuLqZ51tgSY3+lFkAMAc2Km+TdnVexj93A6ZtO/s4ARi0mWrhJqmBTQJSQrK
H8TYMqZO6KOYA+k6lER8pRlsdPhYwWzEdiBdR4QOJoGrpnAyNxHpJcq5GYGL3ClbIjpoJSg4OAdC
mdJeMsjh9bWLT2H0PkIdqWMAh6l7qoxDI0EKes6gPWDolzOgvIqsF2AeqbmU41aYtVP0DAQUbZj6
WdbcrpiKH0P/4sm3pvystUuofkkhXukQ7YttTPfl8ieD6CSh16u6xdStfH1VWmzbGLf4vZdh2/KS
lDAmkWmCWXdrNiSeYUzAsSzGvnas3wYK+gpTlnaJOgN5vD9rxBsxu2BTYWNhy5cOmxwOoxF05uAV
OCKvTbK6eT7DU4NmwhXJvo03rDKCHYGIGEECwiDeVXceKQ/yPgzhjhJTYq0s9TmSXh2Of6xmBd1w
rYDq1QObpl+OhGnUP3pUuBXzEnNcMedIUR32mAOtVO95yBetTObOMu4lzHr2Vvg9wYfrCncYWQaz
ophR/6ElKpI1p6/pfHpMJqMXO3EJajHLDbH1bsNdHOIigA8jdFvIYAWmBuG9xO0G4X5f7sN2qZt0
izvEqGZ6GeoUlZag6rlZ4BZ05xZ18vjSpI9e5SK2DLomYQ3FrJ9qKyKCHPQ131vd1UTBXlefkraw
B8HThOxS4XlhdidThUkTHUqdpWWj90QYtVMwB4hxXEb7iLQa6yk2nQcXvoNSr6/x0aR90Ml16CBI
IgXB1kVMHdOjJEVkMO4GJiQtWuGwe2l4+5OBjnOOb1X3EsUEoQIF1lj0Tdayw0G7XHbDBjMuP3Jj
69I6VD7UFwrKElSAHR5iAWRMRC3GHvve1FpqOD903U7Snov2MzUwDH3p6400JnTnbwwMI9Qx3E/J
ASJso+0N+DXWhRgCBiQ9ZyfO42nIUqMm2RLkoo+PqtjZIMwVX9ayH7batC+G4yg9JJHq/ZnYLvg9
GfSTvNKjO1wdS8bYBBk3Hq5HZ1zmnI8ZIgMNAbdzK+vruA2ztx7QAoxaBn1nQZnND56QJsaa1YIL
FP4GiFGCk/z4yh8F+cAIN5RpHfsfO39DTtqCgAWfnsNC3yQYZOgwvdzC5JXw0aCwjA7kZ1pMO6L+
aA3noXzJ+1vGjqkLnI3GT8nChRH9fRI+0mKBY63FMws2XrOSVKAZ62GbFwNYER45LQP0GeJlCxrZ
uRpcpvZuYNyiKM8kHjTWNp+2jrbRs3oGT1au5zPIQ0TJyJDvBeSLwbxhHzGuYTVkUC4IemkgSRwK
jHp94LqCBs/Ub718nbIHcXuiyum1lcTlJGwFI2Q5zK8rxqJ8JMbvmf88xi+m9Sm2LFhs9Cp01MQ/
zkr6FYZFYO1GdamMraKeCf6axBmBRsbK3TB8b6FapdzwLd1/EoCLhu+iCkV1QPOLx5nfwrj48Wiz
cblQDp3/mo7fiRnN+xCQZbAJ3TsabOJ8MWColaSYgJ8KA4tiu7qO44Vk15QAj/iTJ4CfNkEOPXOa
gcYKVRysEDxDYW6aywSjbf4VGxu6PuNafBoKmzDddU+sMQVp7H86UPGoRqG7s1xpiHgolYo/jOUB
e1750gl1o3pmypHymVqDubMhIiXutXfGmTetOe3WsfNS4rSFi4z6VWW3gjGFBZ1WfqZvLDCBZLKe
r1nghf7Ku0/CLSno7NNyOOIj3SA89N9TIsA8XJSZYj87Psp3VAJnDbU55rdiihI96v6br7HtT5a9
DdMX2VkCilJt2uElVU98Vba0ByANfIw99pmDq/UeOabk5uW5BOv1+m0rHUH1RtAnu1pknedK9QWL
35beKj9wFBOMDQ4MWbiqxbgFsbNYOD6yQM4A7YtjkA7bJyY1nNcGpqnlU6sW2y69T0CSSJL81dRj
r7ALjZsCnNIyYOgx50ETZ3GD4Zp2CGIsBd4kc5P6OWAIDQymvhqTBgZDCz4RHq1S89J322k5RRv+
dDK8iOqLD4gHhfA6YaRXYrS/VvVTRVhy962MO0+6FdZxdHZ1sTO7M0METFHj8RSq30bcsAPPVX2J
6osq34rslPTzGJwqg9I4Z4/4AxkRP4p3M9PnnusuWErTCpP5qnjN4462i7GWj3kvIpKGGaD2YueX
0T4VIP5RelbBIOHx6p8B3k8TGmpgeXz2P7ppHU+QllZ0P+h2cvkalQeRyWuQNDeBq1FVwWbGZVmB
vdzhN7pqrRcDHi/fMsdpkm7k4aQqBwJ+/OhF96alUxSuGkeE6R57qOsaCFpEpcDf4HcCHMX6EvRR
5SoKN7lxT1Jr5vX2Qa0HOsONgjm2tjbKDw0Le0eX1lYLMm+dS2bfBWI5bj86L7guRPVykjDl7X86
6YJxlx4cR2gmyHwXZXUt+mQuNTaD73YNzGp2X5j3Qb6KO7cFG28w/1rGGC5JVQOF6WsovgoNXwi3
0bYJCrpxRIr1o0MEyPxvWPmSh/T+oyve2wYcmI8OJHukcDeYasGUi5dO8Cbjz6eCDlNMLqbMraJd
g+OWzdbGZtQyaazPPl3pOGNAMeCTrK9lheYiBo31znhqavEBGUBd7RLrUzeISoHHmOymYt2bhxIo
WlbfYuxD8N7DsVNbJMZnVjPFAl2EDOXgcUs5H78PyU2xcFFH66ZT5Y9k3zE2USIgWWj0yiXo33t1
5Qz0Qi/xPbchaTWcOgFmUfXDaClapPuE6FiHU2IJQ6B+Sy4xZCa7grzjhrxlo+KeryD+PGp8VyPE
QzsOoKKA9QfnkkOmng5+ec4xSZIMWiLpI40/YJrRqBQgFlD2QGEckgeYzSGwg5VQRguZ+ZFcJhxd
m55Ur37VaO7Ybor+XgrspoGL114wOdScDpB5x93nAVwn1G+tdveAwSZwm1nTM4CnjQri24gmw9va
6apqV6SrcClyqXJ/BRkEDQ2Gh8oyVF6NkUIxvrQ4znBvMVr25YMQKWZQRZjVsslUIHYi0V1h0M29
Kc5XH86+4NmnxjogmYICQtvQI1968yZUEfIKrzB8bpiH8sn84WwOm6J8zSlMpA6Sz/ApqDVR7RKm
CPrP1eDBa+8B8U0I4l0ghL6vkrDJkB6R92MBZ+Xwj/Z59zYhkpJAU1uOI2+46urNsq65DJrBd6eA
yHAAkjxaQpRjpKQfyCoWNgEef9ZyGsg5kJCFSxKhAMlbLZELt47S13R6ZVh9mNKVbxS0ou+Nfqam
gjVdc/dOk6tz2ge4VwD/BA5BofepOobmhsUkyOaKj4rb5Nol9cyWyByHflqRL86i1RphpFECuf30
/kcVAt1C0E/BlR3XIQCATKcXOGvR+DYMGxo3Wz9K/bkfv6ry7oTfHj1IaZJdYG2yAnnHNefn5Id0
DgbPMk8O4qq4xUwCKpZNuPWbg6zcgcEEJkb09JOyzsXPPW3u6D4xZzEkt1epUqD90GsGmHRIgEXM
RJhYRW+//viPv/7nfzyG/+1/56c8Gf08q//6n/z3Iy9G3nzQ/Nt//vUZI4E8/f1v/vk7//ov/roP
H1Ve5z/Nf/tby+/8cE+/63//JfFu/vnK/PW/v7v5vbn/y38ssiZsxnP7XY2X77pNmt/vgs8hfvN/
+sM/vn+/yvNYfP/565G3WSNezQ/z7Nfff7T++vOXYti/v6i/fU/i9f/+Q/EB/vy1z7P7I/+//sH3
vW7+/GX9RTcUzXawvjBsRXVsXqr//vtPZN3QHcOxTUezdcv69UeWV03w5y9d+4tlaprhyKZjq7qq
OL/+qPP2Hz+CwqE6qgVhQOYf/vrHB/+XB/hfD/SPrCWZHjeA+s9fqqH++qP424MWn8xSZVs1NJ3/
X1MdWVcc3kTxuF/CzOfXlf9Fft8YRcVI3IqK4ggmkhTBhWu8eWUO8+6aXOHWz7KCWeoy7Rd1wnwS
ZRGpvDhsWehtXlX5R/Vnagm5mt9qz11x90XK6RtDJ70GDj4r5hpusoxNAolAJT24DYyzNB4ZsnmI
AdE6eTjDNjJwkWXTruIR1dy1j4gJQMUVBisZ9wDOe1UhzufFsjYR8j5Y4trEDeQ29iEvHVe2Fy3M
5WmXEschZEs1GQcbPdngMlhi7s+FHU97CuGYf1kuthAby+g7RDtILLcJD51KNbRn6YdE5Rw9+9p7
0rvGWyZtwjM87gmbovHJeGWnUrCjKsH9NxeeJexYjVCfiM4f8GqZvNvGVlLm/T1fhrtsSWD0tecE
JPkFiRy8wWotrUgJ1j9akcrzFLh48yGRD4SWZ0Z/my8v3YrsMTyUcH7bmT8e5FrggOyAbTj4H0RI
PE9Q9yCU1aG7O9dKmyFWEg5Ga7926V+38gptkY2PEHECy2Knwa5mdhwxBcc9Dh1h6Op0x9J6cPYd
7wfWGTFEn2ZyUId3o9kQ9uXRWzcgHM+6sc1heXuumRJRNId9oX+KjoeEUIytn1CgMNBXUAq36Jzn
IyVINmesAJhpKSCoECqf2jvXDIeXEe8UQKjpAAsH03oQ12F0ae8Ar0bAwI1tMcCleYEuSSbYzLgW
X/rPaDwpDxRBh+SUB8Wu0ymkySxRdf/brusMX8UUz48ud6NaN+YFnFmu2ICYjyn6cYq65xZOt///
EPwfHYKm9t8egvekuf/LGSh+/29noKL/xbBMW3N03ZJVlLr6P85AfqLYmm44qq04Kufkf52BmvkX
ziZNdiyVk0nWHOWfZ6Bm/MWWTdVwFMNQLY0R9//LGci5+m9noCo7ZPiYOqiqZciwKP71DJR7PwW1
o2sKcrrpspthk1Nw/NVmvzCm8qCjmBjsR2Sr6yKG3Ri8JsFDFSkY+D8UzkJGkCy3MNdC/LFQJfZ0
4CXnXSXfkjzeTnawzjtUApvBg3CB5TrcrPOkYgTf3ot+C3cqa+9W+iM3G++USSdjRKuySZ59xDse
iSy8M8hHOO2kZDnJlyg9Tt5xzJmACBTVjTQVbwE0NFtUceZImrk4Y014FC8DYkSInYKnjITaGVwT
+uPYSbRQGhG5SLAwlTFDLBGgWqrMU8DgtQipyixJOeE44jB+KEA0B6hvdonyIIrnPRtXfD2BRCOH
omMExxs75KH/h70za27b6NLwX5mae6TQaHQDuDVJkdo3irZ1g7KkCPvS2IFfPw+UpMZ2Mk7NXE/V
97HiRSYBNrrPec+7ZO1FWZA8bHEJq5wxOjRK4hBcnCUW9ODii5+9bIyNooH7rKGVViGEJ+qsDIYt
0/pNM2M2UWPq8wHnMd5Nt6EjSPBLtz6JngnmG/b46OfpVvG5p3A8Gx1Mzar4vMhRwtDuDEm2Fzgs
FpiLRybeSeCnNoTjiwLWBesJl/MSh94B5VeN2qWPYcLjHZlFcL0Hs8mS195cRVSGfbeHQ6PhPwus
pEa00pKICAtkBT/SGe47TGsZ8CEiMtkYv66f01InvMlRONyP6WeVbWqDMw9gGy5m/lM/nxxkPTdR
8lzZcHm/eZD7XNwtE/zCpOfAtjk19bR1LI5fvEKdk8JisRInPlMpkddVEvrMaf2UiSLPzjL4MK55
F6+WS24fsFBYTWdGYMfCzy0QufDbRfYi9sWEQCJ9ZlU1QPB4pm0TNBr0p2g4MQ8L7hqmYe6EI06H
6w1flAEUHODCUEni0K+0jetMhEjsdTAtcyywyfX4tF4KqNIwJjD02VgpmEPi8u0BzSyYAgMj87Fy
vpa2R2WZIZPW2IYR6DsFcAAD5kkp0zhv3NbFwa3gZTXPVXtqu1eBK+Lq39jQ9TUsrzGSKNptRiOI
K+1piyDqU2lj0VdB7IsfMAm0KptT5+vUQfJJrbO69T859lcY2GKtixcWDysXOj9ST0Z+Las2YqQE
JbujrYj0qU6djR2Qm8c30aPPLMmXtutXvG4NVJ/VPDHzEVCfMvz0PLJWG9ZAXlifPJIZ8c8EGdkP
ctoaMAC/lhvGqNtu4CLpe2b4tw69UZZAB1RoUMW0rcy0Xe/ZyFpZf51Adyjla82H1cuM5bl9ZcAE
J6IZc1I9HPgvM0pSM/HnIxPwda14dxpYsLcAQzAYII4sSmjFruP09btN/M+C8fsC0WNr/qE+/Ngb
le04jvRs1/bWvfO7+lB6vhPEHQJ5nNTaqtkut0ENtphLJHIsuZCoTXUq1lQ1/IZIXL/scodHzcK4
FZARoeQync1844Mtzsd5n25Ln82kPhvwCe/B2+qOMETmh6qFVQJJ2McCknaTgrRr1uVP8Cx80qAk
mn1+XR+yafp4Btrq3mYIzwQggCs0gwW4kGeK+DXnAfLtk8vAwsE+lW/eICF2+lM4t5i04k9hv7rp
1+Is5N1wPDEYPY/Na2Pu24n+PX0NfZgT3Otkxo8UqAORWBs/FHD21LT/9d0V/3jyfHd39Y93t/fm
ImPEtaYgPWUQITJUcBIpAs+ol2L5TMvcmXfpoq66mS2OHhfOWHOlCJL89SfhyPz79+xKR/vKcx2X
A/fHT1IOluWPbcb3jJoTpx1xJVntM3bOSBRXr44zY5gsXUCgJk4whJfU3rU4MjJXoHKvKojSew3V
vt+39qVVbnP4HvV9VsF1+9SY11pdGuucgZmVwCnYZ0wObX2obSZu/e2vL2U9rb/vaFixge3YrNf1
anxnvdLvV2wqfdv2UaAV7lkTvPRdvu1taGQeGWDN5tfvRR/2D+8ltSfp0uiefvr+GpEHcbza1Y0u
Bpq05dscPK7fK8YQL2306V/eTa7/3g/XJiiEbE2tZGv6Smd9Wr+7ttG3J8sJoaav+82SOudeyGOF
uDmr4d/g31UJ/POnV8cyX1DrBJwZoxVA7z+NIyqXKNpVcNdBzm7EgGw8W/Ws8aUj+ut1l4dZzVwq
O5ECv5ms+iVCHFkcgiR+SmW6L3nIx6R7U5j9h/GRONrzBa2PaB2MmMlqL2Cr8CnyPL1r/RG+tDm4
5as3qa2czxqfzYKODha//c0s0c70qApocwANOVzXMsLywMdTRpCkD7aX/I/j9Zq57W6c4Zwht4CU
NFERuAA5HoHWK+jS9NEZww85PIQ4e7XW18IVJDBah45nHpu1dCHXLz+whaJyZaWG07bw8COmkEF+
sZ68CR97PR4cj7Ns4FLC1Tfa+rRebTQenQx5/snuOWgRrGUumBDnCVveWjXY/Iy1PhwNyhjF7I+N
vgmbC0z+07XRxONE43r5eaAV1kDM3QgXIt47HH4uo8IOuo1rvRFf/rk1dx32BMxPU9rv0ht2NYdE
RN2Dj2eDem1Gy9LjJThkq4fq7252Z9XgyMwRnY4SBrmFyJ7X61oPlKL6vOBT4hnixT4ZnwoSV8Ie
P7lJfPU16Tt8ZsOZN0MWWAu2weCCc9vPdOixt3PRb3T+RRZRAFf8YylSJWVtvE9WCUmVY7JH4WRI
UZFJ8VmZBqvP8bqCx80EzJbJedz68NkspHLIhjHpLiNYHs9ygJVbrWxfQVES76qIYhFWJ9nIxAu7
dJITAeUtwfHVmOOUM+B4gvrDw++j3y8Y7XsRehXGehyarsO/DiHD18m+QuJWkDC9TfT1x7m881dL
zuxbGwP9UsCG+iRQBtTV7z1XEVJtaiTSbXVYj2s50rZTHtVZhg6zwfDb2q4nkipeAdbtJT8t8CoE
JqkzBukhuHB9b0js7SmEHFpqN42OWSkpFS8HP92mEQGAdUTeurPJ1gVh0Y+S49g+DGK6qrN4O6jh
uouoDfAKGNrX0X9xqK4Fk/5WXXn+1exj7klZ679IcINSwFHAFYx3QMKrWPgVH24aLoLirGrxe/Tg
xFDNMjutIuLBIo4yjx9uL9Z9YBhxvsCPzXKdfZ92B02KmETdRylCdRNAZFyfyqTFmhi785ojj5EK
K+BTXR0sydGMpwIiWY7D2qHWiB0aAuc8Du6w792s+4Vnoh1lUUXYy3pa9Urgz432Izg0ozkURbOR
XfRR3zYsl3mtqqdj0b2sTYRn5EeP0Zhx5zmvGVy39VOUKfDugI++tcvSaCeL+759XYuo0T2Hz+Hz
Ni5VeBzEW2y6P8VevIstREbLc4ZXxFoUa42dDK44XcEk/agnQhKIC4vr17L9XGf1wRkxEIABDekv
DRAbd+Jc44bVplQDXM+AdAjniTbYDQLFOEYVsci2LdEPTRsejHr0AWCS/lSYm7OU2cj6p2tn0cbI
lXK8DGCOQd3MNQZufF8TQ4SPxoLVsLYOAadowEJzNQWsTzHXWlAJcFqmstTWpyp5w5BoJ74EcAg6
nF0nvHvZpL2X9Z7L2tBkvTYl+z51JnkImJJQZGfNYe2oepHfeh79HFo7G7sz1yioSmhzs33PCM9E
UFx6OhbRMxJvb7MmIg94XQTPYf9cJZjLrXg9T33zjEPNZmgqRITFga8V26BTn5IJ9J6UUJXA3JXO
iUabtzWfwUbBk4dbxZiiY/nGzYIVxqGmpAf2EpsUQc36/wl80MJcbZLXMBzyKr7IgdXklGwM08Ea
YgBit13ojJQ9auMABooOqT8qxcg+tOLekLkYM4g4Bv1lHr+4C66K+zB8RrmaIFOMjh0V8fpdj2Wy
1485vIXeff/rw1aoqoPuQRBiyiTN4OqQeNaZX62UK84SZ2/yFBcD7Gmmee8apAPIxhhnNhLTJei9
RmFPuB66NnzMdzu7igSuxLqB/nE9gBVSZcDtjxTJMd7nEr2YSBk5MRZo9XUZvwzc2uTJ74/srBGk
xd7JzgA+9rj7J7/HioSG7NKOjqOLM1V7abFvhjVsFwQa8jil3yy2Z06AkMeHZrW7ygSOOBW5c2oh
sOKqzI8Gn5iOjCBSnA4h7gziAqvtrroFeeMq1iJo/cqW/gRPo2Ju4uVbFw3+kJAW7COj2cw2t4KA
tfFboHJcCrG+dc4UVi4ZzqlZBBWrh65giQvEg4HXnAsyNRxmY1ZkiEQGIl0c/JGo+oSNXrU/64ze
JPAoA2bZTR/vVrzDAHlmiiswQJ4EWWbMD0UwwJdlRSUWOi0eJLY/gXNugI+TyJ9rCv8OgWkbX4zx
oWJ0l5Lp0MMm5EDwsDMTq6Ur3wjQrvgchUwSCa1t1gVkwe7AItpDjM0mWRaXk9WywcDtAKKMkHhh
Zxwun5VzLB3ED1w/z4E7fPWcpxmtbo4CGnsRDcMvwWTEHT45ZPRkAzk9uBhpJHmBU0LtxFuZwaAD
T1UpPMBnh/IA6+us3S2Bey9LGPgTuAybZMEEtfjc4EY1QZR1dLQLLU4HYuMNHMcRU0sPr7eYutHF
EMFjMKgpJz0smuHjrm/c0IqaWG3ioj0viMyV6E8wdO2n9x4MxGYABkUupnhhXJ1E7Idt9r4yUauD
lEcLOl7fY0hhHccGON15lygbSiZYcrWMmbH9dJB4qvd1oTjsTSJ8n8YjVJ5NUcBhQnzttXubSPNK
vy+SYE1uSc0+10zMf/lvDYntQHQP1NF3bZPW0FJ5J88lQwU3cLFmGjdiRpEpnssZz82INdHgi0hx
VKDkSIEaXMFfI84Xy7etDUOiSZj5MayflgRMePikMGsrQxT1OBI3DP0dp95h4/vx93PgGot7lEK7
R9SkPRyjwfKjudh2cAOymmUXQ33Kex4AMq5S9PQZMcgDHzTDnZ0UkoTdzmJ3iEdF2/U8M1iHb0sM
Jv8yeHxOKujq+Ia1WrNu7+TTu7SEEwykgt59/WsB1NzER2kEZcEuhzOk4yTn8JjZFGEubJ0menBb
0tZ0+TwvbPRQvhsSsQ1I94hqAGgM8CAtsPl3HbaAlXjhXBE1kOcwJen2pT+dUaNMOHJZbbbLwdUW
aR1KoO4RCr5F2HmR4daJnEIge4/T0xDNZ0l6tmTIOZuIfGz7ORlDdvVxl84pHFwgTwXpk3qsJTQK
5b7PcTZEIE7ge4l7aosU20IqUWDDFl6XTZ3XVfcRxIvQFfuxRjPuMcig8MxajuJpIpye0y1LzgpO
cwkXK7cWLNupM1AYjOJbo3jke8pxuya/TK5HNqg/zubjEVddlgOcGDVimrlikFN3ARePwRAICFVa
gvVPSWJ0GG8NNvJZisUz8xZzKVnT8/iarufpOUEspGu8tcjFPKyygxErbXCfVtsQVU7LgsyuiGHz
40iQLZ/eFu+1ZahigxKuRRbRKIeOTNygzRneNjejJN+yM6t0+yTxxu5jdGZl8vDR3f3/dPVfpquO
AyrCGPp/mK7SSJbJ27e3//hWvv3HsXr5Fv0wav346T/GDJa2f3MDyCCe1IrDUyva5z9mrZYWvwXS
FtK2bdcHExAMJ/4ctgrxG5PWdRALxhWs2MF//jVsFfZvtsvMNvCkzZgi0OJ/M2j4ESxQDDk8PlcQ
yED7tqP0T1CaiCJX2QnW4kDfaPEMdFOEK1omp7wonu2KfX7AadzxVPsvwIH4ERP5460ZMq/4jtA+
FfiPuEGjk3ayXBmgY8E82npMPAjDYlIHdzKP1uAdy6VhXJjNp9ytOBxHnoJhTRAKadHPono4p5qH
WtjfffdV3v2BXPwAL4of8UW6BCkFcxftuz4qZ8f+6abAlPFyE+SwknvEaamFGMxUJJMq9E5BYe9E
0tB3KEW4n7sa7HhfVO8Q8VQ/CoKcKL0d+E5JRWRyBhaYtwhI5PA+ZnDHOo27RYpurTNQRandGUgG
ToUxktuexQ4Cjqa+riR8keihEd1l52J6s6ZRlTXlb9BhqBtHJIn15y0hMWrC5xINi+dH11UOvJUm
VGQSF6qAraNWuFtWZkRnZEFByxBVdsG1h55XVuogHfI0TPoiggr+KjZsxr/JYvjek33yIM7DCiEy
BhPPfheInJEwHt6Dh7vs4rpPTu5ZuwBfbLPMt75ZswK8CHuN3t1qq3xdUG5ux5LcwFrfuzp5ywqf
AfKIRa9Hsrf0YbhYxkeWH55W1oxL28HQFz47Eb7jhAmN300Y/I04pWM42yuqe03hJVvxWotlWwzU
9IF07uPUvR/UcihCchSihn8+jAuSu3tEcZdehEioqAFOBojNXeTPGzuneySEEbxQEtZCNrWLwjLS
psUfJt1EEu+bMgo3olA9P0pSRBu9VxMSGefF5OYNUPk2bIzYLJxwGCWtFsthhxVT0znkawFElFHv
HIrO5xAT9qfG7q+zgB/PTLLzVESlSI1EhRIcCQTlX60QqjEtL1KNIUWSXHQ9SyvOvGzXoYhoJHlQ
nGl6YADVRNbOaZvsJjpNI8usiLAibp0agN82WLvJOtwDKq6JR9bTCtmMMeeoBcEEMe5C8QcAqMYQ
moTlkulI2Zl1IBL5e5BUj4WpIE9ECQZiLU/YwPRiaLU8r/r2om+HBm1AdO0MrQMpjAjdbPT3GXse
DlE2q1t5Cf5IeEpYimwrLKnNrLpH1VWY+jMZyMQuwqWj1Zc1FPVRz6e2aSnJ/Phd8e0T33orJ7T+
YVXST+QAybW1AFisDDgDfuvOal/4HXnXmrauxEPWq4jc1sx2d3UML0rVRYp8qcX3YPE2OsAmy7Q4
+Hj1jEgBi5upWTZR/qhW9KHgruTJyEDHI9WMOVw3vU6TuppxPasjrjmHjpEtHnkvObSPIO8fg5LO
XPk1uarz11oji2ta5ky4PCAnW186x7/RkvQEUsw1AEbkBivpO2UCmsjrZrFuS6VprvLXDnOGgHWp
6gzumoUsYcHTCpMfwJu4eF4XdGTqC8aLTCJTFp26bys23zySvyeCQjZVlOqLex6FyEvyZKl3aUdU
mEjwDhrUU1vAckk8Bhi5h98YpqlA46gaVrNXQRhMSxcRa+9L1EOmzw16/igFyxscWHlhj54pQxvA
CPXNGTC6KhwYhmXNLeXRzbocGcLXQuMeJzP0U6FgS64Ix47cjovs8IoKp5NdoHMfrS8hHmvoKfns
PuTeIe1ImRmui4py2074xF5VPaLS2seyP1ccEiA6TNlyv9/aw2p/YN9Fg3WfBcWdKpn02qhhItIE
fabExOwcGePeCE/cU5OjS5PvRpbHDmoOvqQ86GZE901hHFmIl2TpH2VmTcijJf0ZIX+1Plrw/Z2R
v+KvazMuxxuzpGdOK+/DIX1uR/bOESWILsPLEQqo6EKSToYOSXex0yU7B7O/OxUkZ0OJuaKM8xpM
DicVp/pSo/iaa40RmqY9ndkYOCvyJH1L7JpwC8iX5P4RsMV5N3lfS7u+rFououqil9R1LvLRP3Vu
w/ww9p+6FuZcEfc+oZfqAX3hpY0cOONA1B3XmdivQsLbE82XMONLXkUEKZ3JFLKlVci7i2S+4mzZ
JT0aVmkwomTKEd5WIvlcFizSZOSIj/D0nQt9g1G86/N1h76779U6POiaL76/XLSyvE2yEjH2ou48
1AZeAOLV2t7RYgLEdsv7YM2TsRZAFJ89J32Zc7Nlu9p5Ft8JOTslET1Z9xR6IZh1H7/5ISdhNMUv
9QzCv8KMXovmdRmQCtfiOY/LqzLjoPT8UAEbpc9ReKEIX/14Z12V/VlrQh6HgvAhUlOSSbaHdCX5
4Mn3iWbyGQYd4F5F1x4Rjegzu2bC6kyM9YU3PSBO0U1AB1SyHy+9vJlIE1cVsTaa4IuCp9Um3HFS
K93COXKqoAOKaOP8Aa9AjyN9IHDeGGHtBjNjqhPmL0lbnREPgy1EyPG0mOL547SvwaqCGadVK34f
Ym7XMIVHB3uJBY/QWWIn7AZP/tCTppCfU+ocmVgMm0UZZ+MufM9dVjMWIYQxqwER0reUmxeOC9kN
FlkwJXOR1EleTF8+m0Qx5QfpTikRbMkoI4m6S5N1h8Fczx2lSnITTemt7qxdWVV3RQzZfhyn93CN
g+/7AHhsso6DF79lQXU3YJyTBOZbmtdi14Dpg4b2wP5u9F4ofLVIJ2xN54C58YMjdDGSLO/agV1y
6MUFRfIjBv+lO/hbp/bZCnwbGgTBrw55tpge4SuZgIQKr99G+YCYB5MlxLVUyqscB0i99Zurtsde
VVZ3lsivkiXWxMimj1UBlp3EhCh6pO6ESX9Zs0Pv5mwMNl+rvKJOrLhZpl3Pd04RjepvI6ziasQ1
sPNpWd2IRqyL32vdXxcDKTKhgHhgEW+7PthRG2ymxn+pwGUKZ5fpzHxaSyMoiKsbIDuKlWB5Qj5v
GQ3XycIq1TN7nFcWIPZZzPLjjnhtDohZ3kkFX2KtAUx57yL5L8Utpk3fkCSqgUlDU2GbY5UPtebE
WTzslclT2Otk2E+o59O5tHd5bUFLg+rfye7CaUES+pToGSQpwhC8AmlgXka4Lxl7UDq4uFKgHEqH
CgFxfRF01ls6AW73i4M7RbuCjMBKInTUpgyyu7STILb5A9awT/A+uRXjtWPK52J5SMORZ2OBvA1C
xfziimwenHSryj1rK4Qyftwe/Zpw3ibxGaRjx+MnJHh4EBTT0N2U8iwerQsq0FPmOIfEQJDol0gy
uoFVh/ELZio2RohIVPIg6AEe8LUs6hYnCPS2vNSwQDf9pGkLrOBbHwU3Qdvw1bTJ40U75y9qFve5
40xMHkGcVfhWnLc5jud+q6E5NpI0qcbfihpaDPom8lkVtSDaTvaHuwCRwSbteBpxNCiSnHon7Kjo
Y5DEkWTEeiCJMlglJhOlUtF4z1qa4687jZ9bIG3D7XIURiGO9LWEeftjC+SErSeCvmEExKWijNY3
Xc7RrSXPWqNunQUHsjX6nC0K6vmdN1Eftdg2ZVAi7z0Pfiet5zEOoT3++pN9DKT/e6hLC/TxyVYq
rsRm1V1b0++HuoHWTaeq3mIZfW6q8XOzRG/amwMswRA74nOaUbKjqzjCVnpHQvglCUPkXKvX/TBi
3IJ+Fe4DwnG28dpbQ5z69rB0nOMJVUTfQ/1xDYYna2HSVsyxAoTCzohjtcAe4v9wMa4tFCNqLRyY
zT9ejNXbvhI5rYuTRGfLSCFQ2/65YE/fNgQGa575JVSPGr20cIu7EsKnaeILto7LxmB6HM6bmlzt
zHBUZhOnlGqvtLKxkytAXpJVHxje9K6FQCro73qbuTBp8oOM6n+5ErEyHn7+WlypfJjbQaDBB368
knGYE3tYUiafOKCgG7JPi+CgH/SFlet7D+MjqGF83FXkH0jr669v5N/6YhYFDbkULuADqMZPLAY/
aTsTADQxiO+uXRqz2pI3v36LdcX/fIGepGRxvBXa+Jn2OPf1jLwkWq1h1T5v3JvBXmV87Km/fh+Y
F39/J97CtSFrOtxOHyrn9yt8LkTBZpiGzIbomedpPgn1VM3T12wYrpfcuihhtLk957TnrFu64+IY
ZlofvTj6GxMUAOCsh7zzmVAX5b71Ir3xjDjpOHzMZ7PnCaKcbeI3K3fva8FCryp1GTNyWN9BU/3G
M1W/CYsLT8cb2SKP773snTlDb6u7uNc3XmdX+EGkt6UOLyveALUJMIBuNPb49DUcSF9wgcecoh0d
2CTIXj0UfVNjzu1g2MSWOuiswPmN7mobSvFuPYagvmt1s7b+2k5PoryucfXTIQ585WTBtY8qguKG
4rbtfZqH8kra5hEq5XsUxe/lXJ67qPpKt/uShf559vvoE8CzAjVSLaeOwogDIzx6smZVypyibn7C
+0sk/Ze4xxMjoL2dMPjxOSRMnF66vXmMQtqCzLpAfbAvJHMLWUfvOldnUVhudIdQrommYdObYmeP
5rn16zs1+udFUFxZyLZql1vbxdVj29NUrk2KyvHay+Lsbgn13ndJhu0Eg1mQk5tqMY9BteAG6TeM
zAk/kT1gLrIYplEj9ktWVgELuwWxV/4xK6iBOTCwU4ia23b6EvQ63EAW9b3TmGZQ0ZFLIpeAjzXf
JIzLAkWxGxZcZJlgLzDQY8a/p6a8WgxfECYRyacRTgeGpCoN4MBU7v3s5jtVRO9hVezinuCEIDRf
ItNfx7X1ezlBDuui+cnFc8CHEuO46eWA1EG5+rxLyQFbMCO3sK7ryCRO/BtXRi8hZfyQ6HPZcS4E
BMogOH+nkf9GypVLRkDPQjOSNPfWWuehFmFx7VXEvDNLaAHS9CpSdCPEPNqbeCCzugOFIBX+mA3V
lyVFiTqkL2VCJSgMpUG8NlRJNe+W2BDVxYldkuOcW+l71obH0teHvAP4iiIOEMJobCTQjcZmfJ0h
xzlPllOwo9qKDpLWtRgWzLsjqqXGJG8IzSO/fO7t7jkpmlNjUyLJBo85U51nA91LZbybOUpfnGmE
pYfVql9lb41dAxrEN1Ymn3I3+GQcVGsf28f/4+L/gouLgELgf8bF75AK9dG3/AfO/fojf4HhMOvp
5KkeNKFLtruexH+C4VL8Bp1JukiS4K15Ntv1X8Ij5zfhKr3+iQb3/iDP/Sk8kmDhsPEd/kSBiWuE
TH9h9n8CvX9Ixf5ZePS3ckwKPh4Ef+cDDxc/8w3HqiQF1k69TRSkyXmPYlWSfFMt7m1LK79jLR0p
ea2d17fMaqDd4PygzvuVrdTWxzIKggtBPDAAEGRFqqXtd/fyH4Dpj3Lw+8NRusKHJ8jBb0NxRZrw
45E11lFSxlLojTXp7CzqkRq1NvJZc9n1TItJVfIJkPQPQwOsA2aa3jeRcHfKSu7rGp8Vj4QYTcjU
k8FxoBGkgWnT650T9FhLOzjs+8CbqjxfaMsvlxZRul/ONzpovplK6m2YRpDaG7fbMb/DErQq3K1d
mv4iMsk3exbTDRbtEQ7x6T2AQrRt4oxURCm+ga+654FcorthlPKmIYV7CMcHiVP4v92i9Rb8eIt8
4UrBEhPUKkL8RH40eq4ouSv0v3zZ+B9k/uXHSw5acmlGPFvUyHau24YwFTckGUVj/6eckfOaANYN
sXP+ZYZNRxSJ6TKeBaThLI8up37YBkli3deTRVx0jhdQ74RUXD2BWmN+rDRZXbVFTN8UYa9S1+F1
XJZ6gT0I1SCI5yuRdIAQ8d4rGv/zyKeAqSG9yzQfvc/LgH95HycXM33CNsL+bWuB5z7MCq/BXy8i
70e6ptI8YmhXAqQlwaqwU2td9B1d08xzW0SxpJ8jCWqa8JPLW7K543F8SHMZ3gydhJJBSswQGmTP
9YJ+09gdgas9kbUYgaR4T3TXYI039eRmZ4A/6S7MJvT5jb6dHTe71l2bX8eF85ynyJE/fqtLYNsH
A8SZiqnEvYOpyDZ3rfpsMYGNWQYvhcJQQYw2OecBG7Zyh+w+gGPugGa8z3kLDDjU981iX42MWnAv
ldUfL0rUf/5ShzVaX8r2MMnIu1yACO20Sg5j1xwy4rGvM8+vri0Qe9gjEmcaeM0pR8azypV35hYZ
pGzadZwP6ulqTuJz5gwkn62/+vgtKggoc32CC6wH02HMemjFM1Oa2pSX8B6gTM1M7iP3hjii5ipc
+XC//vqctcL/YYHrtWDVHrpNREGe/mmBWxkDYB5fojV9y0Y44eQ3cQzlbkELGPSy2Uc2rkSV7adP
sCTUp9Y3+bFYg6Njm0AINUXYXTXqMR8JQ+g6/8EsOGO4CXK2UpJyJOvsps1mFu5NPgzmVM9QJbJK
V9elA1lORkuxNyVc2tod0/2vL27VXP10cSg+ORiky4bPJf60wdHZZFp0YA3TOL64AWjNVMb4FLlz
ch5FPFI2vT4jwsd4DL+6hF+3QiT3lg5f4wTbOdsK4/uP31oG4MlA97j5rb/38VJohB16wHUknG3c
K5hxMuuID0OauVsfwP1ktRVRCUGyy9weI7QB/8WPF2+Yz2trGG7GYpof+op2yzjoqT7+MG7y+QGy
AcN9ToA9RrCaAcRdES02eoiQmISATIaPX368eE3qnVVM7C4BDq2bcGwxFNNSf9OBustmP35y3Hog
yQ2eV66dnRX4yVd/zr6KkHASW/TVnZD1AYAX7qm20t3UMO9gyQS8Sb0rlrJ6yitSNGBuOOelsPW5
yJHTL/ayirH8cdNwWp3ZXv+g4RjdoriKTpF2mLLhBN2nJsKzhMAyUaqH0a3ffv0Vq3/4itmCtMPy
5fv19Prn320/fpDoxA4h2Q2+wtSt8fBrcLNjNZPwuLRfotJTX5kkwq2CWzFW3sUfLxJLCNvHbN0h
9HJyG6xGynQ5wyMeY/0lvlf+4F99vDjMGq8kOCr2ncFD0vlQdofceR7moNsHqedeAfiVF7PXXSbN
1DLMleZct1J8iZfbug/I+tWQjZBPq0vb7ULMZvtTlE/DF9q1l6JS7ltWkb8jD11dldeRSmERm3oX
p62N+cW5RWV7keUBDsczswkMaMxfL57R21/fTvGTWoPtXCMpUJ7yXdv3eWZ+6sknSzhzU2EYNRJC
pV0GycXo4XMwxsNFoUJGWdY8dOexpHcsFVZm64svji0yx/t08KKb3sdEhX8Z35G/XsyI0/0UYlHa
0e9oipong/ddlWoBu5pZmF+Q8VNCxkzsWF3MeTXs2TwvBhCVCiOwSFXpnU+f9VCImKgQGVq7Zlq8
a+HWVxWqhfsm682mVD7GddL9HAgeESsYZ9ywDUoj+TZrTx8ooSZQU7e5b9cX5QAtkZVSb43yd6bz
ESCLOTr3l+beDjJz2ffIbmwR2mfcKcIDrDrYVlNxcuIJAXSr79Ixho/o9ReJEery44VuVV3mVvys
piDY1/RE1z1I8HW7wA2SzsHq8vBunt3kvpmX/Sw6+1qt1srtLA5kNhC2vL6YdiImt8NdZKqW7mwa
SnVbxHjVpUFNNpE92Nugtoobt8FjLYxSvWHQm3/rYMeqGJ55jYP3VTW44yVzR0IF87J6HpPpS19P
zcNEb3YdBzayo9Atn+u8OxZONV618Zzef7xUy7zHccK5KGDjYfHiqctxlup6TK1XHxLH669Xnfzb
Q+wJz8MkYMUt0fzbPz3EHi6g5dx7REg220kN9QNtW31o6tBmBhB719Ahyss8SKdN56CUiot+oKjM
zoe5rS/llLdMyMv3RhUM2eIq6A5Z4n0Oy4CjHbwkSwJrHzOkLmcsW6IA312MX9taWA/uPGJa0jr7
JMHi5+OlMPF4FiYOXlixHp5qiUJvTJbPv75kVv9aGH1/8sJQAYGw2b2UcgLKqB93LgMpsPdduKv2
etbP1fHjJUf5h6TCeQAgEtfRhLNozsgz6mK9abRfnIuEelMNWXJSo11eEe6Gv+MwJaRsY+4xDmts
5vqnOtQD4x9PYXsr49MUxuFeoDlfkupsrkX+5KeYZ3kYf4cmehjsvHuwJPBE1FXEy62/bIEjYZjF
9MVw+94n97/YO5PmuIF0u/4ivAAS85aseWAVizM3CEoigcSQABIzfr0P1Hb4ddvuZ++9YQQlUSpV
AchvuPdc2zmPJefd1AZXvaxgGtU4a2r6LQRTCArY26x+HPbVXL+mvX7G/YhnQ9aEa4JEiJP6s8we
9k0i/wQZmTkGG+s5Cz8jNwNWA4zSbT8mO3xn5UzA7ndrBD8KsuZcZWyoDUa9STZ9jjYHml2WWEk5
MYt5IH4lnr7qgYBm0y63vhdnpAXkBBt4zjYsYzY7eQeQJNfUnUNwCfYYZD/DVi2JGfKBjce6LdQ1
1f1Hqt0dUomvoLa3YY1314Kvfl+y8Lov05lnuF1YOA6CBx0U7daNgO4ocrCH2bujriDnsggR3Pus
340WiX+ZPVmAxro+pIpyo9dUpu/aePa8+qmfMAWlDiJ8TdRUi81n1XvDm6HoHYwOU029EFpG45IG
BGF3pkbvWYwvqWN094O3YTy3Ff385GE6TI2XJIRQkKjwHE3Y0fy2Wo9xvzWtChVpI8HgC6DWLGax
V5bFptA14g8r2mqh3mq7gbllyhlHLbNn060niJVzTngiqPaO8/0eFWxta7mtLXtjZUaI55OsJKN2
d2EKjq7vwnrDhO23ic/Z8IM/tWfu5dSx+5aJs7HaItqDlAzRIzm5MT64yC5ZrnTInsoLPQ9PJ3j2
PsAMJcjRColdcsgTCDpFRhKzptGAWmVpyFraDZA8dyZ0id6+6yELur1xchDZMltFWtPBgh4SM6Wf
RlXt9zgCkM9G5OS41UhKSJUd+Z+hDXfIgooECbE1Ak2nBjSUTwR0V9ZPwsT72ItYbghbXnxQ6qY7
E4jktuuhmgdBtfMEbGpFkzzC4RKVe0jCHC/6CPm3gkDF+8lqsmbRlYZg0CcwWyKbX2fdqzX8BhTn
Hb/OgehvPJ56O1cgBhgRDTk0u7ueDMp134M4Va8hydFFGWLh2uGLPns2iNO2NdvtOGr9jH70J9do
CVwYWiNjg4nt83Fw+DhrzzvHSW4vAgjjas1Ptasw6nnbFJPr3cwjpAEfG8Whs5uQKHRdjZzUAokY
XjuRwgvsyLBOsAnPUB9B7L4apok6f+Asit/wNOCYNHc96uDsWSYoNpiOhizG/Us7ystoBdOhfetC
HP9jFX7M2iNJbMLvnvUk33BQ2Z/p2P1O/A/LaKDnDUtkSG0d+vE76/Lyo+CFDyNiNgOewGNxiG0N
z3GSrIRNVv2i5mae3PKGLv/Ly2Zr8eGEK+YYS/xZiUfCCOJVHjiIyqVhnXtz/FHlCEEJr/GLK9Nd
gzfhXocchHaHXrYcTHEwNSxLi4Q81AbOYVDaWc9FPSLC9ny8efVjWA5q5TX9Tjrpr2bIiQJPAUnC
EA0iheFv6unyYgwpeag+bTkRCl9hrKq8a3GIDkPAHaiHcVfU3GkqsAXK5QgRSx2GO3wCnsy+A2M9
5Ha96edWrSNVmFvXAwYXgX9xweNPkzft5lXZYwPRDH8PlYqeysciA58WO3Nw3xQREXnlvsuj+b4c
PLGh+Hul9DDO4WCBr/UZ3vc+2hbM9SEzfpKGnUMU1O8EuAQnRjAPfOA/ac7rairUPzWA4BV+ubI1
ukdEdHeoT2oIDHpbTao/+97EM11UfAhht3M7VA69v+1qVx+8fNv7MBq6jL+m8KP32PRavHP1pqjQ
i1UJq3lllktMdfvSoNuAZY0mIRZgvu3qu5Pn0LrJyftJIeyDfFT2OtbEQFs4/1k0F2ddLXiraHpr
Kwh0sxisVRUNkHW8oV77mjvXMtj69xIeWTNEfyy7+A4Cmb8XWYSQPsb4IGcWc/bVbdSLYdQ3LTC4
x9mDbrpH2W7qwX5WJSzCqJJPfuucBrffsFOd972Ym62b5d9to+WmGMcBhdYYXyJ/BJpAYGuUgwML
miXcI3jqgmHaBYLxd1Hl8qb8ikef2247+MQ1siqELBmsd7QUbLdnrsqNyC3eONu6GQHlXjlSEI3o
DGtrAXA+W06tVmlvFKs5zB/TybT2xAU4Rpadq6Ze1P4APH2i5ovSXzMAMrfCQMsi/4hgrvdJzgNx
mGWxd+r6VHaRRx5paeJvS8sNt0JV97/Rko0YfHN/W40m5MFAX1qshSlX+TOH7WvdQ5sIex8VGgnk
KNhRH4LC64U/PDhKEuaZZt/EbPWbEGzmkOsGBQ12mFTSgJnT+BLQcm0Ku/xtdxhu2lS92APqUPsp
jeB8evARXKb+6wFWDvFE87kTeCaiCaC5obD3hgoWIaDdOo9XtqswpDidTdIqSki/9O4MyuJjY1Tv
yFDIAGvCXyb0fo3bAMKG4nwoCUWR3aln0nGndTBhjSQsLpYMsCoJpjlIiNVUfChzmqI97LNwNSSI
iEsQJQLicTGdO7rne5E7JCW2OBI7Z0j27midTTe64RJ6zsxpa3GN4cP01vWARzNj21OCocIIlf5K
Edjq1ACtOOURwZEYMVzlHMOmhsJawFYUAtYuMkxszMc2C+Z/fLGmjqOJw68q/Pzk+Xq+AnynA+2K
U109MYVUxzjri6OCOH2kr4DsMQY/wGpIbLZXWK0DtGpQ3trENzcIqLFeGtAwOLTI8sWDqx0cW5CW
oy9BDB4lJkMb1S+Abrt/T8mE8XNbb4LCB0IfjS9dO3xGTrpMLYp9Xy4tbmOQTmW4GATTrN5I9MPQ
zWC0UiiGmH30GLw3FWPCwj5oP/eODAmpH/4AIFzWfSDte7x7sA5w4/ZdZR50iXYwrB9RZ6XrPgwU
/T0Hn8dZ78t2rZEdFbxk0FMDMSrp/ItpH2kxDs9MPeFTr7OIuE9F7EGWwdhsAryM5EC82RDiM+J6
GgsTkG9ua88Z1p4hkHkCJg2jarhW8B7DXh+qpsOU4poE2pbJRwzuH4MGk+gZ+0hVnM1ckjIZfyYe
198QXVKf1Z6gHhr4A9NAHYMq7xiayT7xAWQ03R8ZezujIcWVgn+Ys+esJfDBD+2XcBruo3FAS9oF
68EzfkRL5nbiRFhHBbtEy4eIBbIkQ87KBP6k5hb9Vgs0QsYHEabzzhrb39EYnBLqrvtIdO+jGej9
NCMCZngQ09HkDdmcyTTv3bx/medVFebBXUogXuWQyQu4G/4XDqSg5yWxIlnPM2iYygCOlTK/0umw
tRDlpg7y7VpiDGvm1tlkFa2+L7gl21mtvR84O3ueUJAsj+mYyiNycxh/Rb0bINzuJ2zqxVCWm/pv
4EtlEQhUoczBaccEnOw/QhiSZzHqYZcBbACk2oV3+KUQ/OGNDS2SB/uZnbVZLike+VzfSUyQtcWP
NggtN1PgXmhfqVIXoSXZDPPINdjHDvrZ3t8YGcldOObfZNSfhjzcpTK6FoUU67TDBek2odwaIdqr
uZgvmSHeZqIxmk7v3D4hJJPPDYIERmU8/LHJqKBL+4PHKbVuzAVdnbn3dUEMtGPUn0PggVSsKORt
9rH3tYO5bCz3qcEy2Mq42o3IIQ7bTH4nlX3LS4S0A4KWe6ciYNQyeOBI/PGioKAVseUdzExtUIk3
mzmlTcgn/cdOymxl8eruMhL2+uEUpfbDbAHfTjNJGOhYi/NMSmWptH/nLX7KOkcb2Zs17dtK8SIp
46HQ2NzHCNsW9kGSWKtsHh9TV81kAjaXMYiHfWnKdZQmyBInj7rQlcd6mr8Ka4ATF3fnekGghg3B
JDpp117j88yv6W2SeT54ZhVsLdP5mJAsFn14Cgvvse/maAkq89iP4IgoOljloUuyXOfk+6lvXqqE
cPlJzpssxkNdaYtDBF9Vk5mfFu61g6EL+y6QLO+VkIyohwXjGzZA2ZwLkmq/zC4puaSAcQgsMOgL
PGv+yk0Tro0Qmzkmk0aM8pinHEWICddDmzzoGGCqN8+EUAdg0uPCn9dFfLal/iOnAmuvB4LPJmWl
Gv0Ash7co6GQRE/tqOsvGc6La9yOLw4PlWpE1KsVPxX4TNGix3HEsG0mt0Leu+lk33oJYMbwEmdb
eNlEXgwdsJ+Fw81Vxr4PGbVnzcmyxJeI+73lFt5fB7jVqnRnEvTn83zZaUvC14+QnXWwDSzcz33k
G9xA7qM2kg8q8FUVOJ8RS59713ZfMkF8V9+4K6N2Lv34Fky09/N71OEp4baAKeR1yPOcZZ4wLWoP
ccoygn7LyHvpiuoau2L+k8fDSnkGyemGuCYtL0Ml8bmqdH+YIo98bkjMXcKbakx70t5c/nMjmfFi
lnrVKM/f9y2ofGS1xqI055h7bSrnizsMeENIN5ubGgaNWaAGnZOvPC4pzYf72QZ+OqP4rzJ/k8OU
dnO8CTUpc8qycMrHCxE6ec+qfFcN/AVGR//dGnhqy4H7wM6BPrnznzSu3mO7xNUxdKcOMSDK5SXa
xrJWzew8FRAwtGEO5NDmzxk7s4R0cSfzJvJLG9I/XEHGRDwTAIxf+ZmZVbkSi5zI8LI96lFepjHU
2AglHxDGakXGu1W7D2x3I2KieFyhsfmOKUlx9LpxVGzbof9dOqPalw1gQwDRSKLbB3ENOhCGTJCb
DYuNmTVMx0OSlel+EUeHbW9Dg0qgDqYlM4+exjJ2rzV5xUEQx7xgQjlLnnk69QBGSqLce1qsMib5
ILMVHhEE77LXJMr3/omi5ikq2cFMAlvjAJQDrdCPBcUL8Ufu1tlmGKKnaH5IJvT95iTrI5Rm/Ay6
XrERTXHYD3/6AT6TMWaHcAwS1EicKaG2jtTW+I+7H0gpIMzr/qgDuWl7/ZOosdgqQo76yPxoSnk0
Cpzx6fIoils4DxqeHvGhJttCN2zXo4egNDlyvTIRMHJSleUZKamFQMX+sif1Reowi4Yeo47PfRba
pDeyi2bZEW0CjKyBdq7e6BDi4PIheV1JlE6+aUsP408wC0wz8c3soK30On/xbew3OqnGdVZH9LZJ
71E9YPuXVAxTJec7iVfnzjAbTq0rdTA7LMd3V3XEXqsVaoPj3F3+IP9cn920gfMGaucgig/tHHy/
8NdThKM9ggNATCa1WTz6a897cUG6HLuJCbVZEjQgSUfxuq7cIEV+KiJd8F1frCR/D8FsxtobLCpS
6lc9kAJMX7tcJ8ZJRpBIuYcyHvWzcyKrPTQqUl3rDH5e3BxxcHB29/OIGQUj68CW2TfgVsvxGit5
cDqsub1prtyMEUHFKgqCXkEqeYgm8N3w8iPG2zTKMBZl9QXf1fuQqYx6JL62kZtuXG1958Qsp7Pm
apu6J7NJwAsnNWScIv9sSLINi4FLh1Edn3X2mSSXdqiAqmRo65t62IaTs+JWeM2ceCQNF/V+nxMW
1DoAPSTFqDXjKcqskBavg6g1R7/Y3pDHppLkVCfRCp7iU5fP8nqrelMdqq66ESR+NoTKjmMMtv6X
gkAdjSE3m4uHdirvE68hv0CnAQRQE7XRc6mtZyjaEq14MUNnZqbBN+oL8fpede0O1xEsliFbKKkN
kGjoIn0BsDBzxo2yiAN16Wb/fpeNbJAbn4zIztsKu4l3mMWgqVthhcdCvCoN8n5ZHQkYWfBi5Gul
7ZjODTyrbzf3FQITmhNMTWai2zUsPLusGXmDE/V68T220jgM8NsHNHGTE9VbDFNLcjW6TYpkG+aa
q7MdicXrPMtJmxGU1l6LVR8DE1DALzkwFuJ1EeA2LlkS5FKFab1KXe/LTtgAVzZABAHHrahj8Rhj
cgIuXO/YiZHMCDG3wFfIclW8OJ5+K0emBVY4xduiSm9x4VLJKfO7KUIOAYcQazFDkregOQ4zLi/G
3y8K7AkuAO+S2e42hHHq0pjvYpDuzaM2zemoUUau2wRk48LsNXvvY4st4j0z419eQCKpbeTXzh99
Lvdkui8iQV5E+5MLk8o7jd+jNiQ0qLhabT0cwgHdvRj6aFfE3qlrmj+Z9VP7mOhkzEPEFq+Bb0Wk
qyUEzCNh3yx5VJma1o5JK1ThuNNdWzxC9tmOJMzunLu0i0HpT8HebZCu9LaPnFdEPH6gi4xTsjrh
1GWGD5af+1+TKwHGfGxwAyTOC/AlFyCuD+4DOysZImWH+tqjE1pyfDIEhNswKK8OixDb4ENyjSdL
jpSQMj9XA72XTpkPdMZ6CmcmOoH3FLXlqXDZvkdB+MpBylMKpLo/pPnesCsGgSY1drS4cMb6Ykw8
xdTINInhgcv0t3fWZjkSckotaGYOBsalxLEwA3hV85UOpnkclmYQd9jWG61VzMTlzme94HfJeZxb
4omAoq511LgbpUlLGQcblQDTCZuMY14x0wArA/IWldhOAOyiS4x3vqx/l3nDiLiBSUpNHFtP9ozR
xNPWXucpphzwLiSBacrZbGdxeN2VgrSkuJ6/zQDxOLoUTJ1ci9ng6H1qQbMrFm6UGscvmfT7lEE5
qY7QXOz4grp/100tz0kne8uJJ+36PH4ynXE/jEShSASYd4lZfwxGNO7bJ1s79Zm8QeZl955j9Ntg
ENW2C6eHxLKuoSUgLpvxN5LvkA8jMzt2NClFDoqtb5YYxIQXp47bi+MiB62RB802DDn3C+lQ13zx
LOMfZjE/++IwFcFlsuQhjeQT0C6KUC4gF9sVXQE3YK6RDmmwNoEKy92sevLyMhJ5e3kUmiy6enQ/
jOUzn9mL7tzZ2AaN/sVxYNx56IjuS7IgmgakSNmFW5aFP60xf1fMAFe0Xl9Y+RZoMkY8o7lO6GUO
TVbs8pBaSbkx0FifffmIvZm1YHDOB3fe5G3/7rfzXVym5znECJnM+zml8UrjM7q7V0bXjDhQKIuU
Gd2g/a/Rp1uWIf5KxPPIdll/AHAhy2nCnAjYtNnGYPtFkJQEQ7FiqBP4MllEykhk+heBHVBY+PzI
CcHmMT9FaOOrBRYSjcWNjKw0HrA0yL32KYV8CVLD17FCRXXHeO07a1zeu5xRFm/kFnvkI3JXVKlh
K2icjZfCkAKKqgMQqqt/2ECQapLkq9gdxXUI5gJfh/9TZITSBtbFzQKCKDXhfI1HucxqE91PTaLw
wEgrHnXFWRa9UfDD+qFe6SIXWnglfwcZUPCOCIsTkg4u02ba8L+AKgrfxWht63kIauvZSsutoGKG
ADqyXgro0WPDIa5GmdPV76aD8lR84/ho92zruQacJFxHzWjco0aMHlwKl4fAXPIm1UzyH/ENRTyF
RwQk7YMdBfRmcXmSlq8fwCEmxFvRYRmvaqh+4pQTyCrd9sSDe/FlRNN2onLb+E747SKvFjUeqrQY
73SHrme0quRa1bliTllRtjNUxzbc/zKG8qg8pN0ikYzrMks/qMJySSxu29/pSAAlVg3TVuYWWoC7
aUM2nRrUDyMjhWE9MCHr1V1xC321qqkKb1W5Ldq6ubEoXPdzOTADwxQMGBOGpODXsUChjpf7Nvb6
i3Sz4RK0nt5hzQJkkX51Rete01SnN0lS1XF2k/egMeTt75e0J7ArcWjaASfsE0/mD1jIqxv9AbIH
h5jjvozYSEu3YQak1EbJZNxGOM8eB0io1w77SWp99KgaDkkZSXKrq/TRoJC9G9uI5FB+c8gL52AY
DduYHk56X6esTSvHuDLrwg/YZcCL66QFDtI0WCGz5hYuXzSkBOCLw4OZufoWllN05D9P6GJBmkVm
2gfAfsFT5P+OK3pmluTEE3KcnSzXcIA6OfXJs9aGR7KYHiJ1FqTUmrPoCaF+mYKqvtFTD0+JaWug
87Pc/v3WnIn/FI4sMIj5f8qOGx96OxZS9Zy7ZCg6WflDxCNhHnWjnwMlfHSMRbj5+5txW/PUjufn
yU5vZp2Eb4OwWgbSNYjFubef3YF9ai/NTRRQgpqpPW4bGz+WIR31JGI+QnoRnsoxZjRfYBeyJ8N5
KBwuFwx43ns5BuWPkBk8n8ArzomLqdicDW/lpfH4ECYyXidNcp1jEnnAJn/ZveN9ajZcOL9JsMyc
AAMhS46x9/5EC1ONQ8fhpvka8+QzTs3+RduSxJHKf0zx9a2ssq3RT3XDqtON2i7z01Pi1ukBM1J3
LGpxqtKiQiAruh+txbMPv+NGmoYgagqH+/CBz2djsyU+OTh6ISEOhzkNnpPYxhhhuGiHOm7rUT/4
KWvllqXrPa942g4toUelfoEpVz9ldEqWde7k1L+VVlSipCRRCYCVtorhMMVhfG/VIj621E2eMmPy
duER5u5zkIJTBrFwl9hNuvMM/xZiR3hwDWhZKhmSdWZk4mzk/T7Oeet5U4jOGYr2tXCt+9qfXa6t
WK57j7WUU0LnjqrozaXcOpguNArp/lSpA1UvLY1blurnCWbywdYBRgn+U+sWtN6J8QoeUilWkQmV
M5CjOCO3tUgDQxLHmnxiepGXSLDUVrs4eEsXPf4AROtx8nJ1YQC9Ges2fFKduqms8o+9Q/pzr3Ks
sdTm4SLyEF18wklYr4upvcHXXhYpgrVHUNYney7cA4hjSNEu9nyAWzH0lGMRsvdQou83tjQSVJqO
Qqk8f/L8jXZ+5hv7TqaLJ9rbxkZY3KypLXd62WGW3jvWGm/vVkikq3Z0uBPkAyLR95Ry4aHUGA1D
VRDHQM+/baBeYiFpdrFOfobGCh7+flGjt/PrwthNSATXUfDdcFq1c8rGvfZ/ZYwR3BxchqsCVrGj
cE6Ssyg0Ov2QhcF6EmF8mLCXrXXo7UIOPMg/hCAGHhdqZRDlaEXYNeIYlDg2exl618wg6ZGzLkSL
a5yAHISQFI1iF7XMQecxBeznyIqUqWo6+lBK7y1P0gvUi5Q3GpuN4j7eS7L54qq2fxfKXi344sJq
zLfcmqYFsoEIAl/ok1t6K8tOg+PfL6VEJ23EAMEK9egXsXNTIiZqrXuPEbJsTNYoBymsZCfKBjwM
cAdRpH8cQR0RxJP3GKCovCvDZbAzM6ht/PakINePc4PUsc9IaxDmQwjxZFVXBvHemVJXz0TX5btt
sjJzFvw0W/pLhO2f8GLNQ3XLOJWdIafiKkk2dCyvY7nq52hYMHcmU+Fv0rhDwqf0U1F8q1jtpgwq
ici86iUaiBOu0aobKQadkaYiyLJ9JUVyyoGhx8JNzya8qqq33depVe6pDkCFpsbMLTpV5zmRL3bL
hm/IYusxa4mccGaYoIZNipoaY7hPRRWeVZ8S4Zx1zKI7mwEI0l2UEdUjUpj5MUaLfOuD8ahLQ+zF
0qBklkzOyicsx0eZCBd47YneXWd2HJ0qJRQzPJCDbmIST8YTahva0/Q4j84+mSsfCzcJS2WTt6c0
dak7If2ly6+PttLoIO6cJnOu2B0h0TT2zGy+hYkmYY9ZaSfWzQS0xKKpfImrZbaeOsNpUo5/HLUA
iV0BCZcNqNRgimbIO+bWSIT8um9daziDBiPXC77yvWX6RJ7kBjdlN2X7oczV8e+XPEoZNhCjEuBn
u3phh/I/SH8F0UtnFb4iLoB1Oc9zEqZrO7opGYVUHAyarDDb9EUcPjdeEz6X9Ydgy3Zx5uA2Wzzi
CULNN/2Is0fgRQCubbqH1CbTsCa8FduUfMRfyj4/zm3rkbmYcbYIeO86yz4Q5WSz0tevM1vubRLw
mdt+UKwL2TF1qlVB2GSxg7zh4qMungsoikfFiGwV5USxeQ7Rr1HWVRe3S6tLbBWge5+TYtTHJovQ
z5rx29C6E7n08WOPGeQnoBGtSVtXqhnpLV139T/rnHJw92zR/54JYVCJT7PrDoqV+srDhL/yKLAO
VRAjMCbQj7+N1FyPqIVOB8TMDCYZrkbYrUa7gI0ichz5KXo/x6zMK+cQ1KFWjc/hSJGifYJSPdL1
wPe5V+4rojfretxIk/TuIvcJqHUmktA5eo4yaXy80K3/7PXRFlFDgdzGTV/jeWN6JI7bpfedk6tZ
jEl5sxLM23RyFZkLfkGPYpSrvDNhdvpewZIt788RCNM+eApZNqrSc5/skHmUjuVXnuRMAWOlT3WE
6KUzL05FfvOkzafC8uITyY2QoN+1L91N5XfWc6RArNFSMIOdZXhg6Xnf4pogotVncmcyy77PonAd
x4yOUFXok58XzOqixU2N+2TDLJ9NAyETPBpT9iJBVPv3+VyJCwxP7PZtYu+cIgZPWY3kZ/VGdkX2
xq5fw9lfvhNRDU81NAPiCFV6KGX05bh9h/xs9JhNJN1uSGZAEGFLEKRlVbeaaL6b0/9BG6ogT9jq
nCe0N83snmJR8YU1E0BkiP1WH/dXgdDoGmRkDwa2e42d7mb6mqS/iEzrIX0WiSle/n6j7KcqNMQl
j8WzS318rtyFw5/O4cfkV3uaGNDL+Ni3jVtHjw1Z9o//XgHJjudfBZA41R2BWx3dlsCq9S/m4zpL
+qaPEBBJhC+oZxrzEZoVQTtwHNbk8rbHcDFDSAvys9mB0VTTyE2UTHsvLIA9RRA4OVJKYEiKCIpo
HhijoVlJ7NcijXOGEpZPIKdYYq4rl8lLGTFe1PaRgfQi2Nigu/cD1PZ+1p7pT8orvtYLnqWezDG+
GCPLMDUip/n7rZn+qiSL+kL4/TGKAaj0TbMr+8A7IspJ9oAc5TH0HXs/qbQmIuLT7TmuOniK4F47
4nydtH0v8HK1aVBc++VL0nBtzzYWdcnSCSkLzIWNbTPZtIEyollWL3nfuscgcVHLlD3CVljPY6fh
lJXzHePrbDdTctzNHvpVmmaIlQRprPh7nA/bD3eGXy0rOPK1bX6mDNJgm/dl+6bGvrgrs1w9VAMO
Sasvx3sji8pbx4R4FeSjv/l75dnyGvitca7j8V1EY/rKSgb/xkhibWu/jQhrbn+/BA7FGM4asSmP
ZZLnD2XU1qcMkErrLxCXtvb/C8f1/yIaJm0H15/ve4J4L0/Arfsn5X+tpF+a/TIfGX22iVqWLKXt
cg2HdjY+Og/6Qo8MBzA+fyZN2+FQhDzchGBKVWGz4QNLN342VvgiUvecBBVRqLGU18nX6t5OYG/C
Qo8uYKJ/gdUaaU0QTiQRArgKeDGWwpVqOb+aorn1eVZtIgtQN803Q2rLvib4Bvb//pb5V6+OH5BR
gbfc8S0QCsFihPzPXoe4EiJJez44w+6J3cjSb68wfkh3LO5rY5lGW6zCezdm+Gxb8r94v53l/fwn
vTJ2SGztFkIRK8QP/C/vt1kHQ1vVLSS0DoorotdylYULCboU68hynY0aUVg2gt4eGIh58pW7MptI
XloKg4s0Ud2VpiZ7CzFeFXrN2yjLheZBMEZMcfPRxcu+pX8ougw1/qSYaZb8XJx4D4n+6s3oc1ZV
+2AJzRK0btCwluPFpmp9S5zOhD1XvAWZecAYbxwxwERHq0A+ysosPTKQeKMdK57+/efx1z/0T28J
H4gd8F4g7wYyYP7LW+IouAhSmhxvk/OVG/Jz9Jx9X6ThCvYTbAfLgMxP7oUGzmTAaXXGLycPyDFt
oVf8+9fyv7s2GFCQmWCFS86e+Odrg8egkZaAYDlp1Z+x0VT2Ek9z4rJo6wh7hy7hO3MHXVj8f+/y
9/9NWJhY/Lz/Z+/yrSy+lPz6z9blvz/xD+uyCP8DTzIsTigiJhZcH3fAP5zLwvwPvFW41vBD2CR1
BTjy/odzOeC3XNfzF7OEY5mLG/W/O5dJU/RwTgRBwG6UH/Td/yfnMqvrfyZnELwoMM2ZGKo81+E1
/qt3LmlY60Q9iJ2MLg9YWJCS7hpfuA/dfV0XpwIKXxgjuozCJS2PCOig9s7RDEzAhga/DSBGuhJP
VhNkNQ1bgp2GhtdlgSlS5seDMSHId+tmoyOHmX3WWOua7XpdRP6rhFeyV+MbmkZWSsEQrIts5zgO
OgjxavtWghrINdkP/p4E7ghIV/pei/wAUh5XC/0iC/1m7ZlQ4Oqs8e86KzkjMs7ZEPcl2pnwWQzh
ntEAQesRStEBBQdUnFvh187ZgGvHmMxcwS64NyjMV30BAr71ekYhvs/sIGKBTteYQS/Sumk3KiuB
YZXyEJnkIWFaIODURj2Y+M6aWRai62ZXjQ3EPt2i727MW0zYCP4L5EJePd+D6fDZID+Fo/WWAwcH
gs6ZjvkjXNtZb93bGidMDGkTTTbz/NlmmWWyqbVTF/8vf2DOSlSZQf4rHsb2sTLKnapDIqn89GYp
rOflAJzYs+LViH/btjF0JJ5ei7xT53kjVQjaEBwTVo0l/sQyNwYSCzq3VdcEbxWW5k3hyTXbwQBr
IarRJJpOZsAWmHhmpmOnqcyvlgwAP02slzz1MCb6lyW5ePDBxpuocZ4gn5pM+gFRulP/0YoftwxL
bGQd+TmUU9KZdpJdQYumQ7cLY2tgtTaPhM/508wW6NeYkbMwQQ5dh+F3ptkfu0OFOMv/GCs7uoeF
aLN4/W8sncdu7GYaRJ+IAHPYNlNHdVJLLW0IhSvmnPn0c2jMwpixYV9JLfIP9VWd6o9qA8Amw4RG
Z5v4rCfSQMB3N8WsViQVg9aDrVgexAmojj6q9iiGESYrMNWToOxEfcAgSSmLV+bkM9RoG1OpmWCk
882G0k/V5KrIvHcLXttOaeCYw7DdogxwVi4jUp8oJ2L/K/ep5iRqV9h1j7CD4+6oSAQQJOtkqhzW
8iIgKzypDjkjXHTIwVg3u48xCLh0DuZtzLMTsgsnqmwwnLYTn30MfhpeIEAR8ryOpYmAZjonnOSe
A46BRUUdnUinnWLJmBbNoEYzlRqUecBBPwCdUVqoLiBCnaGCJgtM1O8NJgPjXBRsR9hCo4l+A3iz
JKh7Si3aIPe43zlzQmZAnM0aFCrtMCTb9skoy7Cth6fcAwEMeijeY/1NvwemeEqJqPPLvoZCRGqY
OnfdIQltqCtOQ/esdHlCbpLsxiDl0DbKu9gqrCPGI10imWt/96j4ZCMhp8OhwpgLvfMyAWkJqqcg
TR/j2oEaluciwIIrzQEG40Kw+5hRqp7FknMtJiV2hNcMSdLOnjVTU2iLOk70SiV4mcXbML9SpTo3
hfIWZJxEKCkhEsuDPSOCuZifXpq8Ez0mR0DfBOnYmF9tond+HuPmi1U4ufgRNiQAHm1lHfp0AWEI
sizF4yFISuCVCDAVXtQj9w0dYOkCq8qaSLrHyU6EovpfThURbqZOHDAOE7vXUaiwJOjMn7RafXKS
Oi9jeJlZmbeJMOE7x3bPnJ01D5nDburV32NIHvdJZPAB0xWjIkPB3Nwa2k+4gN2Pi7K2tZBO5gE4
VRFEXhWvMQsiEHYwgDWxOsv0JmW4SekybLF7MznIxLeYYYoNrQl6UMyBHVbySezqr0qNp+0oza95
Sjfd2HHziCJ8GqMUH7QkSK5cqnAF4pxLzZYpRt8z7w1iT5iFnKYWsp9hlDoVsgDq9gwfgkdKNXBh
1+IPnjB1nyuYu/LYctSAWgHC8ynNKq8LE4NL0WfPTElPU78gx5vRr95UK5KVfHQAf7G3MuRGprGu
XBChD0xAn0NeOZ0c99e2kuSXyGRu2s7AEsbcclU8ldcSSqIXjjONQCTZWRPz0k0GPFwtvIsQh2Q0
kzI1lTx355wPMLFySngMymRmQ7xHZAuToBKPbRWK1MUbV8R4wpvyJPhC3X5rTam/pGYw2dXQPxdm
EXYY6Jh7CaURc5OeSkc5vRGV74EUNsehf0V9TxjZwtTtxJB6MZoLh5jvqdMItUhjNO/VgQOjrs+S
bQpWe0qZ3jtDUdUOBMv+QspuArN3IMXyiGolf60LwXAFofJxAlDHlDSVl6YhXMRcRj7jqe5yth4l
TM3jnC+vQNvKkwSAdmgCCLPcP16UunlPlTk8LRqBPpgld0OLhi0tMBX717tYJOE+kyJHMaboRTfj
1dR2pYKdMAN3oq06T4x69eRD03DoYqQSLhQoL4KpnOJBV71oUT/GOETxnas90QDLp7VLzxVKbtL2
oTBkFNMJ7LTG6El84QZdfakKoW7KDjoiVR5avuK01aLbU73ktkLMc0t8W65r01OVIX+o1CmJpPYG
UrfAGfqMah0sMPtJ/wmiCagSR5Tt3KWNJzRTtxsb0QC/nES3jvd8KzToml0/75DkNa8x6uImylFp
l7I+fRokEfsppBZuGb5CY1JtrY7Tk9wH9DVLq4UJ0KSTNFH/LBvtihhJwbCoSi7nkpehCJP3IqIN
JOjdgmjLUVWV5BQpc42F893K8Kma6Z4ZWv1s4TXGDDm2VYQm1ilKdKnF6FTpKEH4ivNN22no4uvf
tjmerUzA/tmWYnnqmro84YHB0lZC6horCsD0QKlcU2fRsobQOowjPh12/Q9rnQAAQhiP//0/tVRc
UaOxxhHJCBIO5bMyA1n1iyJMT5HxPa28hLQTKxtTg5uuM8FYhnQCjlT0ENMIbCf1QLCUnQJMvGeh
/w1QwFbvbW1iaI325Shjc1sEHo2gpFUui2L1hPYnxrJGHArvjpDnH5wrgysZ5LaNacao2vPSduoO
B8ycCuELmMVyq3HDQ1rJmSEv4VZHomZ6b5V0wuFzHATMTllfrxMRrIsc83b1YtFMlo0HXbHeQfKx
hRo+CLRdqM4Suq7Eo1reu6lw8ln2CiF75Kxam1jRaWKQZYiCuLlVafWrM/YHYv+EjXIOQlBu4EU+
av0pmfpl7QkfmeoraIXBGjxQW+7lqaa/9uHESCjrMFWYOlL52dI+J6FmglS7hVRAEpgdJuWUlTgp
xkUwaLwzWKZYzQ2OZpWcboCXsvClLvoKnqhBYsosdRiCibMICpREqyMOU5j1OxN8XkZN+ifimvaS
egE1L3dertArQt7Mk4zXsfiKMDKMZnjqCQ+QAhyOAxVEs5ntOcgdg9CwK5gzObP+rB+3eW36dd1u
NdZ2zKNbIrJ+Izz7SN+CtkRSxxiVCkxPQcIJFDORXOKg2Z0MoRv4relr0JGfTB8uvIq4fTISdvOy
0GJYFnDhOQwv0Y9eIzCRntIYizTlmoKncJhZ1MgsP48SO6q/a0xnsU6c0Lrg8CdUQ1EJIY+1B0s0
B5x5EGf21B1vJaF3ZLL968KpFrJLbRIfTofD0KImIC4dVZ+2Aj+hhMqbKhLWy5kK8X5TYQtsG8Pp
9XSj96Ak8wVtP0Gciy0VxFinIPy1P9r0k0jdRgOHOnBqXzhpiLDJiKfT8nbRCfMkADY5jzV0esGa
o+mD2RAhrJw445qDteThtNZolRIMyWqxoyL/nORrvtZe0dHJ+QzZXtI7TJKkmdvyYYCA4GCbbsXy
MRdE9ju6W7tNQKJw0ACtCzJtMMzJGLqAXUuYM5WbqOaTJIemyuioRMwSZjs13rkaznRgWG/6lHym
iXJNMuqJIPPgaiEdqPeLT2cDiO865Xxed9TmWHt+iUSgm42ocgYUf2q+RCNGL2D3dr382ykiL8Kz
kOmh6ahkl3t8VRJrNN1AJEKEhrYhxpp9ydifF3NeGkB49NNztllmCrQkuHClr1OB3E5y5A4gZZvO
pDEddJKa0MEiwxBfT9y4K/iYwexJXBoEkLSrG5Tng2CvlpDSRKQDok8Zz2LNOHlNzlZ1Oh+NTnOF
6L3prbusLlcDPxWUbHyDgG362jzFRNajs2Yw9az1PHRYX3cYOx4Ldu2NSpnNpm7le8RFES8hjV/a
fEP8/7YChOIgNempobRmI5g5uhX5y6rJsbFPeErxJjFoqK7iOH+OBLQ2lZpdhS6/4QnBMxbVb3Ra
c03ldIx7Oh9CkMWWSKKyJSIihGc9hCxopP05o31wQ3RqpiAi0ZqTMS3PpLRD9hM8fErk9rX8bMi6
PKGOrCvCgp8Q87o0YxgTZLqmavEpCzkTXZzHAj8i/V0TU3yeaZMQ8tqJxVc+5wSaikoebUwMsa2S
LorxH7h1CQejyP+47PGw8RomUyf7WaD80GKg+2UR/jat7uvrY4ZZAq6FxfZFmJgKJNB8YRM8wtgi
56ZX313edrspyv+imiA9uC+CQLXEzUx0E3TlnSpoADCDjMVEL49yl3NCm4u3qRWUvVVRxCPRrNNp
wnVOLebHAmP8hOEmqjnfoy5HlDzPGphgznkXnRVeHi5T3xJHqAoHXTd16zylwxWR3WV+4AHhXnjD
7TwDRJtOurHhCIn6oac3PWwco5sYIwTqlWrBa26wzNRG6RXwMb2gkLlwZFhPmKhwRHyBI2baRdYR
lajhberqWRpR5nItF+i+pK8LLzQJrWii3RAQZTdrIGXqej+VxRl6qNMlT7OGe0iojdw0vKyQ4XrD
u5Uq71aO4sKg1wwYwUfk2XYyPqUJw3fM2yB9Rd1LHx9M8IU6BEVI4dV94k4+Wkyno9iu1HMa3svq
Nhn7Ri/IQ3F1jf+19dc0/4bTlfxM01/maZ/Oz6HY1Y9yugbmUbK8lipSXb+3dGlN4Wez/MkGufGO
HnWA8mTgHE6CVLgfQm4rlU7ZKD6/ku0yHj8SwkvNWei+svk8tCAeUWTK8jXpZ27BW/z4/IhRetPy
z1JnI+y3pvDiyeFzWN6jftdh6c+eQvyKPMGdH8C+1dkClug6uM2s2ZC5+MpYj0WDizxFc1g4uYWG
vE9F+Rqm73lw73FlN9holLH9Cq1nYp60cmvGb2nwFwg/IRiDUX6nY3ZjEN6d2H14VTZ1uGtGv15c
ul0zrK/t9L2Wi9CcDSfyXZv2wnitErciK666VrfXTIZ3T7V4z4zbaQoPuC5j9QDGQAn6Fc+A5R4q
xPi2HlMivPKAgTDQbiNjazA71MyUuPnLvLhaeMgBNovjLSMWFCbPWKadXKEbHvtwN3qi5GXqqRVY
Q9nTtwmusOQ1Tt8g9Wz6Ud14IrgzYYz4b77yMFvZR7RD/Q3isZmAZVq7Sb9B+cUxgWYUfNXKvlc8
tveJim9t3wKrJpdgCxV+58oPJUz9DGg1ixbjy5q+QX/Bnrjv58+w/1pZt6WEv1m6mtZLWr/NCu+x
yVDGPITxCcHb7I9t9xvL5y7X7ITxa06MjwoS8qAsMcVhIHSkTtwkKhOW8lenAa2wvrFfb2SygaPe
uag4yWNCVFpf5o9IurWmtJklGBF0D8TzVVO3BScjdBF7zt609CMLj+Dzg/iSc0Yq4StU9bcxgZr2
A+VInnaRn4RoKf95matdgVOFkQ6z6ar9FnOStbTDvkAvkAI6a2aGKkzFVWZ6tJ3SXMZb5CjCJWy1
XQWPWlfsSd4L2kEsSJqzcAFdIK19AO8UpD7rpw48jQ7WE6R3nL89d4fFeOrpZ8KxV/XL8J+GzCMK
fwLsiFy/9MqhKjwAgZb6K6m/CbN67rM4TP2EscGyVi/HwjYY98bwm6cvctXvwt68wptwmuae9hBV
cNRqEYb691G4VeMfRUz7YMQ735/b8M7VvE5jorhUqRtXk4NKoAo7lYSSXn8Oyk7uzsz4FRy7Aoa0
POcAqH2J8X6iSDYUKLabTLuyfDNhzDHgFkClhHbdlmtLua31MMRKyVeHB/9OHp6l6aL1ezzq7OwW
2f2+fOvjHVt2MCJFspNpMQYsfkarJnfLwWoQX8bw1cofeNX4GqL1Yhhkfj6Nino6jnkSEoJZ/Mj1
XUr8OL+WHNkn82KUt1bBWKNueo7bWGmsOt0W6bCtq3cgmrxkYckFnmnxqxy8tcJfNP2zuoNAjWFL
6gkFwOnmSxC9C8qtUG//XQN7R6cN3rrQBEd1qjZcm+o4WUcwF5bwJs6c1f/VxlVSL12/m+ftRFdp
T/iOHNo1A4ofBY+sPhXtXkC3Phj6I53PaUb01x1zV1Jwdm8bhcRFyHFe31fLM0yvi/wS5C9jskdB
HYuDzP2vylsSpSxhR3H80EO2uS150DH/GuTqMMsrg96XC2c0nSnz+JRZAGM80XxpEx/nhAlBMaNN
oR6l4GQ1/Lc7nCV9cRCo5lRvjUw96NoPS4g//urrS06lDh+fKl3L3CeX3lGvdwQsY1UnEoBp/dL1
hFOuYn/D0mZKPj+RPhNlOA7jRYg/OkYcyU9SNxxhrqpymavru4Y2FLIOS94U2IX8VYUf/UDJEob3
c2a+DMkzjw/LfKvV97Y6CuVu7GBA2uOyS6KHPh5LNrEBaSr/Z4S32bqzxuT5PpdPUnToAhoQvkqN
xBesx3V5DS0OeWRYkJ2oh7lXQngv+LTb+hfMxrogW05E00Alvpv9Nx63TVj905ddxksdY8mc79Tb
ciINtJecmJhOctVB20gBZZT4K300CnvpmFPs5gSuy3chfSF48d1bzZ2+b+2F0uo8fwMR6vFJ6cyE
e8rhzQ2hDZeeGxwM/8bwvQ/P2F1zaUfyDDW/5+LlI1salcPFj4+RRiFSTyQIIRwN/FAJwL7SU1kd
fDEk+exXMbDTo6TcLML9ivAZ41vl0CwkKN/Te5/uya3q9U89PZb2NYv9Ij23CbeedBWXNqOmAWNi
uRmVbTX/Yj4Wix81fKXquov6DbA1SPCTE9S0Wh2Q4ctwi2F0Jro1neGvwbqhzTk9sSkro8fz4yDz
jiEkhvDAp66lR6XBEveQuOMX1Cx0N6xPeAvTCGDsjf2LT6ajVCK/81tZYLTJ0laN9nC/peCwZori
n1HizINuZ83fXQWVmf2ZfXOuH+Z0Xc3dnMb5kfgVLKU7D/cMuoNAfl095eFenfcBIeLxO2fL4fkt
n+x9CT7IBRBNwG1sOwvvmvJPConG7aecdLFrkKWTPKP7oxh3I3UvXfo6KQTdi+dyaNp7b72phluS
aalGgmwz7u8zL11IPZO5DcRdOX8N5jaTj7RgpqbXL99MsifhJzPPhnVS9QNfVGhojCXAetTmH2KT
fLJwRIKCXO85rNjGwOkJ/KF3gq0oapzYAXHyvFJCozfehBpCwUwp7XEos5xm1veSPhLtmKwvt+EX
uo+Dh6APegf/YPAmSpnGzRhjd2B7TYs75w1F/B6nfYa7lgdC9E2acdNItIe8c+r4Ublz6KgLkaR5
y9/KFZGTias/10jKu3lRQ4NXPbUTZik8DRysMWXPw6lRSbDchVyHWt/bTaa70qza+PhdTuBwDI8W
GVHi1Px7/L4MwILGcGmJWVA6IA+7lPTE5Irml94IjLPuRnDkap4m/rKC6u3M+ExB9hl8WzLFXvnP
IDxG4nZSdaXbspA8i9TUCEBKy2/j5DbSUUXlobBTPNVTzqXzfR6/Bn4tQHSTasvulwyXvmI2NIme
UQNbd3Hcj+Mjnxy9/RGzbdftQFPpNE3TCijgDL2OwC1Ftp34n2YQfSFMrfsMB3mKleA1K7flaHO/
zUQ/bjiHsCEKhTe1f0vkhRPm3ZlESwOVDhHV1Wjy1lylfQ7Jg6U4pWOGWWITnHrD4ZWVR0eV8OeQ
QXTKcNcH07bn/IaI1mPc5z5L/NMPll2w0GrzwmzRoOmQR1y8tTmprgEOluj0/io4kzz3+bOK+mRB
ckeYqkkJy6cI1JV+NjKifDvCiGnq5jUXufohFKd+Ok3pR2MYm0jdigNJRRfZnsq+S6I8EugQTjMf
xL3pJ0AlMhb6e6V95/G73tzo/hGhdwDjFV3F3JfTjm9EL/3ZOBiUTHFSkJG0MZx5RrnHS+OYw2sv
bFvthfHDWki0WRCrkuRjTC9Jey/Xjp4HNzM88gfKyokNKb2v8h4Anw5vivHVQjihQCPyoH+6cr6j
LbXod9jdsZpsstHaKNzox+U8Te95dpf7L02BsvDZMRVMwS/0cLcq5nKXRj+27TGTHflPWe6J/iaW
TKsoEW6Tv1q0VQQ89VWvL1N8y7JHUL2Y3bGkFlDb1JjqiVfAXzma3S1ezoP6L4mdGvhbvZ8HV5fu
qvSbJPeYCqIddozEx/hHEZoNQJ7rhTNHp+4Y6ARqPyqBVMAxEE8ZmIXFb8bLMv5hd2XexEqd0KgO
OT+xp9ydOHdhsIq/XMKd4CT97E2qbOKPXexV0xtXNxlIDLHXGo0xRpkW+GPDTUZ89G3if0blfdFi
m0uTrYpP4vH8Gw5iD+PBnZ5gB36JrZeS61ks7UPGsdZ7l1DN68T4ObWzOQ4bhiPkGJ9WtRut55Qf
saTCvM2ya65KvMo/BitkLLx15VMRFs6tn7Xi85zDOGyKc508Q+HYLdxT0j/FOmEznWZv6PdoFUFt
TyT59HO4qvMhZmDC2hEpZI2fi0yDwn1qm9G7O/pyfwzQhZfP3uAzYvUsrIciXkzpBFFJqHbr+atV
fDzIXFXQ9ZczYCz+zIGSrRpar01DNHihWPf0zmunE0d37T4zC6EnaxrWKiHEXZVDpNuoKK79ey+8
xVK1mbAqlWCM5uAfXl9EvVc+8Hx8lUNew0NFMN1eG+mx1HEzrv5N4Mr0lEVMusgy1stTqb6OpR9C
hlZxlx7oep9etZViKMLWubaQl5nkhfqLmL9ZeoqbbZ91d5N2LAY8RUIQd/yYEY+T8ZJqLz0p/Jwq
5g7yyZTBjErQj0rc7XSIZOe02DNuDw9Iu+AQAPt8dFFgf2rxg4qFUPZDy65LV6DNyzyCLKPLgksK
ewd5W5Z3hAviw8uT9R8F2/8ubaZRs0sDXLo+JmzZNkmDSP0NdFgja6m8vF/qk8ByFF6i8sQvSw23
y4wP8VUoGLQObDP/eno4ee4QC870HuOOdWNXIMLqkE7MOBNnLuvvbH+3CKKDx9A/ea+MrRLs9fVE
2xKFeuRtyYPI2JO/ghr72xvnkbK8VdpJjA+d8KTkkAr2/rQK1/tEvBkkmtGiSSv8clHFj33NR47g
0Z/IJjCVjZuNxdEa0G31S2ke2UUhbi5QY9qXQnxYIBdcy84ZqYrpBasvcgxpQk/yRFesf0I0JgYb
No5f6j2+hr5mCo0Yj8TZTe9FcNKmu1Z9aAS3e9Qjbl/JJe8/wmF2c+G3jfHwESQ35iODvPXRaWJn
NA6ZgcInX9YbEEG7iNhQbD1XHlEJ5SjtPIhUVr1Xkg8xu5ijK4/fWvAdmyIicOGU3Olx2/uDzuwj
uRnFp1y/DM43zK1Gc7khT886IK/vG/pxno5S+ZARVlroLDvzIQpHWHhwQjlCcxKt1N1ivi6SW5bU
WftiSQr4RdDPsHU2rQRobhuHpBFQrgk88gW0wNrzXEGVocW+0/fycK26v6T9Uww4ABZyBGVfTFdp
tN9UxWGJ3kvShuPvzK+iZQcWwc+Ebtp8tfKO7tFm4qPYStKbuXwsCGCcIhxJQzHOPwRjBxYqzN4r
noNSBoohO7hYtf8O0IwHkcKsYq8Jz1UXU9UZ+kXpAt/H9U0qcn7l7YB/2aU4thXeel6RdRL1m6FH
W8Feql67xePliTjEGJdMLymHu8/Gu2Dtys03dKkcqJvxqsVvZLFTfV+qJ9a3THmLWjIun1XDbf+g
6Vuz5s6zNc0Psjp21DsN66cUIGog08l3U+DyLV5F4tLWdpEpOEyRt0b4PyTlJ5t1lENkcIYRR6pv
y5JVsI/GOZ08tMlP4oXJLlVlCmgcQC/yw1A/1z5hPlJx2lfVXuPEMTjgUXmpYlLAhbklSqJn74hr
s/YqLcemonDpoMW62zG8GOr1zAU2EEWS91X6QTuZPOrtWxxRvTuW+1DMKJblffd0hvgcK1nptVel
OY0Ben/Fdys7LBCK4NV/YrJvqAJgLF/7RvY9CP9mWF/qdAvJ7hnMBJRE3MjDI4GzoM6fGptK9aKE
flNtOb4iBSU1mMHGb1okaAZ12Ji5OdTyOZB9Q/vXKh9ifi+aU5Y8qIoBLhYljj7+NOl3F2RuHJ25
P+q8Co2tyQ60/WgjPpJ6y7FUsLbtfC2C65hv2+hJ80Koe1HyZZEZryJfGr2zCSI+wzP/GpPrjXEM
P9f33mLoyFJ14qLd/um6k1KLpbthcOgBJxXFcWrcAThG6GcyoQQGOkyu5ST3m34vDT66nIgGGZDi
gAHtLTDb+11QXk39UYqH0AcgINxqRu3tp5IYTpSpnsSyJGz4uXgGrX1pHOropIXilqK7Tah8FNlD
dFMkZPWgzq+rVeo/stS6iMOLpC2kMffieEJwYkR0KFhH0uKdB7slr1Nxz+us7ZA9ouVupZ/A4PT6
0CrnvzfR/EjYWpRVE+0u6uROzZZu7U1eI80jfdHuo77Vs+IJFFoLAark8pkZ35qREge76talqxEZ
h/sYuAk32R1PZ2sdp+ktWiGnOUHA6aqG/3pMYCOUOQW3cM8X4UUlE8WU+2zwccabS6RxqJ5ZCrs7
5djErm/Tcl+8xVHrH3JttpF6cGG80XLGDSckEkZGRJjHwPLfsoUzVpElcyMwCZuUX4g9obTLK19R
j7Xu4Uok/5JxCgvqwO5g+2e0dkwbNF6GCrGLt587cptgYeGwlpJ6t9uNwe/dnZykvhryL3gJe4Im
YvfoAbiIhtdsfbkZLXQT42siRHB0gcxIl2q+h6I7ut+1uIWCiyCPst/TnT1z95c9hY6KZDsqUOxs
covFpefeL34L49uQn7JVBNBpFh1fJRD6Ec+pzazYUSOTDUdjl4aISEG1Nn3SV8qcn7FD8k6Ls9PI
5/XHSbmBANXB1UEXoATRFwXREY1DK53adUMHuyMT6bRgS7Yudutjme/br6E5Vf2Tj0of0PHVvQw+
wTJvWfUEGctMDDofb4cdd52nwGmG2ZfPTzU6YNoSuAbx5QeRa/VGHwHS/i7CnT5XU/vSUjee/4WR
ibjzq3qAP/pbbn3nwpfRNPz73DVsfmPzDmJjd1B3+gCej0/UQr/mtu1qwW50pY0QIFsPKF/qnzTd
0/ERIt9a5o4z1ixf+RjqjIZxu+aaPmy1VcuXvgQeiSKr7a66KwxiUpdgub9CPXaKl3ADoSOEKFNi
ly1h7h2/MiO+hfVLK5/E8MkQYIy3qK3dCm2BgHIIuRsMzUEtvNzuNjW31W2w48TIhZ2NUWQ3AU4+
0QVH1tlWVOxU830Kvykm43jI/FZ4UQFLx90jImNlxRACst5ukaRrciGYz2oyLfmKUwYNhsgch4Ld
cUzXh0ftAhCgLsQvt2q5r/wR24s/WldlfqVkb6M1hBakm4h4kQH9pLZHGX1QYqh7lfyCLRYFhGIY
7F0fGNbhcvns99SPUc9ROjSNMaBmZkotS8IdfBsIR1Ojo2y2W4Der2p1ieb3dfUZ0odcHlR/dMXc
j40nVKbNlJoQ9lKegBpT7OvkoYbX18pRUat8ACDAf/3YC0Dl7vVAgIjBHmJ86Fj4DeqOOJZrYKM4
o+JW240G9/RNQtGY7DZnS3aLir55NPZbOb2qwh+00CB4U+ajou/1Hqvk39ydpPJHjz8VaUY4QEZ5
z7I/UrAUkfyj+dO6IDkgwFnaiTslZ4xwQqP6iItvsMu46P5hA91Edowd2GecwXdeulDhk6uFwkL1
jFv1EZlpFeT5H8oRZ31BPY8inrsNcItlvzhM3ONT7wK8rS4i8znJ70QAC1sgWnaPrlOAmLRDhqAT
V+Ui+Anbf+L0qMXzrFynXHBBM6L0tlwtSyZbF03/Tvl/uXZA4LDH8dgw32y58OJucZBHke5sCwjL
Nv8ohdM8v6uZl0H4a2BkJ9VfA/RpCL2+eDbFTZueS3MOOs/EhqBIvzJmJ6HeIgkXLOxJt2vV17rl
5yyvIjbBiLEP/NyDYDQ+K6MDeGO2IzylCAFHtbywIzt4FzfT2eSIvIv8CrZLL6r2wjxmsDjSF6e4
3PbBYSpPsG1ZkPFOhDCUqrtJ94UX+SFZbSf2xl/r3+QChiAmBe1EIf/d9k8KCwLcUqMvFpdB+RHh
+C2UCMXFRc5dVtH+y2QLG5D+GxlSTgM4qZUdClwxy3xL/bMzbpx4Gy4jkUtJCZdQFI2bIDiR5Enm
m86tXhk4Smm+wi+wq46p7iu2yFwbpprDCwJCq26fQfUK5rm86BxUKB2QaC/Wx1UwTu1mbKE3/ou1
UxjvMMbzREjYTvsDnt9NblwsXMw8qcOdpXZiy5Kss8lLG2wZzaC0X5Li1hNhNC07U12QFxJfPrtX
TOFbhnHqByMgrDcwy1nHQFobpauwVsW7SgDJV27IpW/E7lQoO51iA8cid+wJpChNoeAWUQSsJRwb
JiHhWbtPTrshXJ/gOfOjXV7s0FP8lrBkeyCv1ik/avO9Os1EXEt9z24kIYZOPb/IbmOy7ITvOqmp
9RuXUE/GVftl5heBd6zW83PeO0aj2B133ZCtRsBXmKxcpqbZ1/Tay2BE2vA1lz7bVPJQGvFhbCXj
OwOUPN7S6lipvlp+ViSr1OmlV90gPtbWaaQomWgoWoOYW7su52pN+FOuH03+zItVwPGaxhu4LOXv
vfHbGz/V8C3KziCfcDna5Ipah8bkzOFTRMVx6FiD2Ognjun0KbwVzBs6jwCPbfyjRm95f729D8lV
JZGQ+pITuxx1CKu6errPaODJSd+NHKU7NFjz3ilUERhbLj05/O0XE3mvYLejfGOjKLFNapAr50/K
lBd3FgsuCLuBX4JGOJitoMn5h4Sn0XpU08YX7WNsZWyEHYH1t7fj9TdkkDmluOBcV507M06RmHNX
0r2I0db3GrP2ZgszJcxfmHcgVg9cFviitsV5iWEdcWpGOAJEgWd8M+gxGJE/Wle08X9vQkRHeAHx
1eBwEQwjpeqdF3PaE2Pf6jyZrRAfxHjMVTK22QU+2LD4kUGKiVfuJfAUhiBH+aPmjBjhfTTw0Wff
K62H5T1x2A58yfpAKWBw/hpkP+IUHycS/3NxE7oLyhcd4pCVZkbfHG7ZJs3rNFMIQKSj38y2JP3q
3Vvis/p2L7SAcjBgfVbhy6deRVF2qH3XIZlhm9NW8F0Lh6U7S9bbWrEryywa4iGAmNhW9zpQ0VVW
fowdoT6IXtX4GcaQZORAAtOC7GjVkWVTnpnxz2hRA8VLxy2cpHA+OijG+TeC8yb5hBCC+WJj8Go0
hSONWxJtLYZta9H8EmN9Q2NQzroa8U01/KWjo88zP5qqstnbkH3L4E+lpRpi2Gid+nmdirGw5D1s
Y1zGpg8YAkooqcrFV/UaN45ijz7S2qrzRP/+v8HIb3iCkp3uZ+P9vw2VYWNBY8xPxXNWTj9KBfpe
2v+PpPPYcRzJougXEaA3W4nyXkql0YaQ0tB7z6/vE9XALBo9M1WZEhnx3rV2Rnf5xuchbv8C/eHP
oDpOrOiiY2fFD10e0tnJQSZV+U/FuiOFRLNGbojPF5yv/TLjA5rmKdWqFXu8Kj2MaGs5c34fNrDu
RnqVGyZcAOGVxIF4OtHDAPH8mSa/4NiuhFwDnhxan8hn/aR1F+UsM0eAfqFPJLx36VPJKpJT+VT9
/I8tdoBoEBdKD6Y9pz0JSQNvA6bvNHJmtEpYssn9uiGMCoErkc7omnGw+b82UXpz8u7AOMfdwN7N
05Tz4DJ0dVbqprPH+I+rQ1kTw9USabeZQMqkpFlIBPEmeIGalwUNHsz9hWNvhUQzQZg1WHBuy8H1
QVrJB+3elaY4hbFDCAWRVfmzLz5Qt8w06kAZUSyuQcNtFyObmAw7tA64ZswC1BSXDeJ0V7JYf0Ej
J3Ij/c9WvYTjo8x/VOwr7fAw5bcKmxKIvuWa1ZGpzcuuITxphyhAgG8m2Y4Zm52cPX2JohqUx+He
xEGc/nXK14jiOPVpwy0Y0+W/mkcgnYfztnz4rDDAWar8Sfbjwph2KFiRJ2p8wgj4Ae0I1JnLxFP3
YDJJ92H8jOWHSjh0nW76eTEe++Ld1JCp1STdFj9YlCpnZQQw+4ce9QnfddkuoTx8xdXTr8I+hivd
tay3YW1vPP0mZZ9quJ0aE0lvTaAeFJ6BROo6cC6zCuV4YIDh5yHvfXvBxSkQYTVErsqdY/jvakci
bfDdpU8LAoK6IldK0lmSv/FJcSILxI2MX2sbjgfVeCMCUitOyXgTf7QjPWwQhgw50GDHPISIZIOr
Qw/4yFKnkEmLx9S8siXoGJ5FNuwOdaSpfOrQ61Cksf83hF8vmFpqzpZI81g2UnqQDHnTIAExQIiS
duvUVPq5SIQrzVtoHFEoDPLmUXkAdFBHeXAL+8WkromidQTeMUIHD/EyA8EiZgUn1t3K3tkFZmm0
IHZyWMfUXa0QtcNLMRKT8zovsaQgaUa2upK32aaHjne24lcJLFoUCEIIni2qxkcNQ02w1zzRfloU
YlbwmNjEx47Kce9j+oQ8rOMPhe8XoxEC7SRgwdlJVIv7+RKDwISMPEzyU04DQVUfu+E1sk5T6MN+
pPGTLrgMgwMlBMhAYaIyOEuohZE8yY7E5R3/r2747pCciEUoKSSQXPBl8yyubqM7PpDH6TDkcf+K
q3c/P9fyieVbjykZZuSI3oPpyq6vBF9DRYUgNybwBclfcJLUtcywAc0ar4aFI2AKrf2aMg7Yui07
HFy2FCxjLvGaI4G7tezIbe2/japzxc8CwIp+TQG2bE9irie0BYeO4IRa/5Aj5qWYk2STq69SBhbO
FE7m7g7DVk17zH4oYKX1C7jSYCLgTex1mmR6CmFEvQLMSyCjOVvYtObQvKyvpPqoFJzoF90mM4My
xax52m5HrNCMn3HFm6gAPgfGHS5epkG0YNBMj3QBlaNMoOOXN2wzCou0QzOePGbF+lOWz7J0ylj+
MlJjk23romB2TrRWQ6Vf1HbtTdo8LzcNEA9s7iyqVjW/JfyHwJoWpKrAkqa4jXA3kQxtqX9qeqvI
3foqpSvKKEIbYXqvcZNyXL5plNEgX4ZyAO6gsLQsj5T46NBOOWnTSO5VMsU1mTlkorroJs5HPV2J
3S4gJMjFshPuiuhs6W4yrqycoL2SSb7aSeWmTFdqvMazwiBUEr5D1F+G2oL3ThmAfz4sk8C2m4Vk
NY5ptA7fNfurDbWZBSR59u1F4kIj+nMIIjFDoTsb4keMSsUdlmW4ScSL9amERzILFuXktjjL5uGy
05aOvfeVlxT8NOottFhvCIB7SBjliBoGUbCREXlgvqgZfKC98itAwMMR4RNi/iAArQXCcA1nma/a
Aj5rWWcnStAIcgHjFhwGdgnxlKHFAvNYJAVvySYHKSl2UrKvupWVLmMY5Lj6YQvkiY8cHvfwG5dY
ECxb56QYiOBorGE0ya+2saIqgVoy4A+ZMdvFOuvopN6sRydY9vpHD8FEalj0Fg37Zrjm5jo19yBH
8EyEavFETc4GMw4FI9PSVC8R/34iMtVsw3kYr2OdjT3aN/W6nebDclzws6C3rxd823ye9mZwNtKr
AMoetk33zhSP4mZGBJgYhGOSBnTODmdMwIAZ4Ed1btopKc/gPJwP8LHSElYaWwlfwYAlzRZPfcYC
1DG6NBEW0LlPto2xczhADFxTT3xlGHG3bYqaTgLWsHsymtEnLgcFdHuiunwO9x8614rXq6Iq1mEE
i+i4CI/8iNGyW0fDb32h34YhXZ+zbRNKFzlCzxEPCwLeR2sEQuRlLrcT7ArbGBQTOqvbRH8hmKgF
pK+kByYGrIarMLN4GhCxQnD1rJcLuJhor0gPr3yN5tdYUHgftwvLU2dNDdiGiOY9ZuIrgn8598gT
2CIn0CFMmDNZ2Y08vqMxrPVSn3XdjyVjbdpzuGK94cXt1uamM1Yl88nMXI2kyd+ckQ0gO5rhZoR9
Vb4S5jNoa43Ng+ZcVOGPRDoFqsY1uAzSPaYxTb3HLEPTVet+yMhcGQR2CqQ42Q0AET0aTC1E2l6y
3ddAzHz/iOyC+FFpoG7OYaTTy6exI8SvNXQfxE5RvYiCaRBus1kefpMmBs5K2oXrLMxoVzNEQNGJ
vaKYmH8YSBLyfzr4bDLO622an53qUwxcxQ9HXBN+RRZLts3ul/HKCxh+cDmFoTWGngiignUEptyP
EJaVGCF49VjvUBPJ9aMWX4q1eoXxinsIRdfCMDZIeBp8bsO29sikZZitvHMkQVrMyDPHwvPSvV8E
ErgoLWjMI0pwcYELyHr+smBJZFF7LxC0el+Zr4ow1lL90mLI8Q10V99deQzaZDU+svZWp0cZaWqf
019MID0a/pqDE2KKTBDwnrnnBsFendPYE10FcUQpGHlKoMznnM4RglDYu1BfvVQSMZO5agolDhWi
ZVuu6pjLkdEsLJbIX2SEEI6noVsC6RbHXE2RNrQaKKfwP7u8zIqxduyfUN4G2cVrHiNsu0h+Fe8J
vdyMjFVJlljyTa8M5C9y4xu5vcuR73EJWjHO0A9olCcVCyM8Z3PsspNLWDPFQmoKsyaO0wkEqKmF
MISNfWweIYwHaTTTVhDeufde8EBII+qpAl6V353XBhXdYgD1gUMI2i2xoWXOV+VScqJb5wF1j8HP
1L+16Eecd17YmuRsb11q17B4A6XCBmRJHGAJVtRzNrypHH1Bc7f153MEqg7muv6OHXvua3/tsgeV
pRVUO/qz75IltaZKduzrOQxSbrj1JQmEFllWQP90yNG73z4apCTmwAeK+Nzh10lIzy+8b2j8qTtX
6YF6vKT+y7Kf1iP0qkBu375sh6zSlc78ptT6vHlmnMEbjbfiI0Ryjzn0V4GEKkiPtWzQFV4HHi/p
kzOnJIG9XdO7QYVS2fxG/bbPjyyV2p5Zgbv1R6PGijBrcfvR0Hsa5Jtg/8O1XPqwDKCG/QUCU3bK
OdlSdEKki75CZGhsY04Snf9+wUPFOyTEGoBMRDOtW/PT8J8pxCC53/yOAAq4f6FQiPB5lISmikjN
RFtI3ZYzTzePlOmBcZ+EtoFoEC6vd0chYX7BKt5B5HGrTB2mJP5+3ohluqIQSV2GLBNgpSGVBqEw
VAAyauA5a4ZTQB+l2hkOMgfvYSt/U8Y+tkLDMZv8Ayo0EJd0/t3oq2HdrHv64KZ9jNe6T45dIAaQ
LEQV+VmXm1haxRxJpotRnLW/vInU1PQiWBcpA+C0kWzB+3ygCiiLY4lHsOyeAG4UydThB4BaH7Fv
6kvEVLzNdgH31a/EIR+R2Cxk9xoBgBpAebbJRlfKztm0acjW5jtUf5PG41+N0CTmrMnOobwjtHtm
fokW0a7ZMbVR0porblDRhEg/ZYWE309sVtULH9oQ7csFt+m4FqiN177TXItkXRAmS8QKAR3KAXYm
yAQfuyAKJ24h39o75PiyMIQfMRLd/maOcHsua0DdsTx56BYh7ITT78ilPCHjkqo3EoRHVjGPvczt
xnWFlEa9aMrKbJFNMX0wdYnZD3V5v5D8PXSoOPXRu1Yp5QRgQN21mHZWvK9lljuGw/HYFQf0Ky6w
sgy7C9wkJS8SJnBtfYgKCHuJI8s0CiSAN7TDAP8qNqGk/TT/VMK4kk1jr2T4xon8RZd7T8E1nq0j
JOAWHmea9uYaQZyLad4XBzKva0qlecS4+jA3GdafcElIVC/z87Nt1PDgWYg+J4Cys8+J+grsC4/k
oG7IbFjZUGM6GR/0OIBifFgLIjt68jDx9UKOxhdxnnJxdYgV+r+g2KgcUyx6nSvxJMmzgwI5XMPN
FNqP5Dzt6p3KPXY/6qG7bN0o4dxoniJTCfg4YOM18t92SdCHx3k/zIE+UOl7wIjYAjrP5ni3sap9
479cwS6ynowL7rV2L3RxbbrSkDd0YXWoqTdDFqHMKAgih/8hIPs2ejP5W70O9fiVo19UuzWLHHy6
B/vEqCAYCPka0A6Sqt0ypo6KZid+gsmag8BlR9lBsQm+ZmQbwzhR/oM3CGmPLdR1P3CMnMGWsTH5
EzMgQ3koUApwyVp3BzFXsCKVqEp2UfjrOxdVGWdP0imIL3bW5rTz6oP3zX7Rfvvyjpy7fEWmvQGY
N3HWYacnrxAYlcJMelcLWk82FUMeE2Mfy66IWsC0B8j9D/YDS2HXatotK9yMQAKxrNYoSZ3irc5/
x/dKPeflsoe85FlQFiZp4NPBQOtff1aoNtV3a86Ol1xBMSoP3dEzPYz5M3ODpaFB6Mcu1swhvhgI
yL1vh/DCHjIUTgyXB6f2ry1tGJVVvqYoQagi2WzHEKISaz3zWbyLkLczMDMX2P/GKkM+I1Y7VTxh
EmlNyHs7noq7rVVnuzmM53iFqlPf1Kt8BYzCtY/V5cDM4ClY44M5BE9Xdnxv7+QgECbx4HeTSSwk
W99eGuCFOREWLNvBM2hfjfL4h0479wbRGukiMw/NHGYRHu4yPAdLZ672zp5cC86vi8k7nSlHUd3o
MmoMxalE8MrMxJBgJKfBA5asUDomb9xFMdBQSlVsAAJMeM6s0hIBeEvY3ISkq0d1ohiH9BE6rPL4
LgAwkM50LuGGnIhLc0WAIAYO9u81y8DSrnekcrnhhJvgxylovvgaoy27MiWGvbIupaMAlPgnpyJx
jpGz2UMp5y3Qn04/CFPTgekGs/KeRN4m+8qzXb6WETmsgl81hPrlzHna2rrzUNxE32F7lLI7GEdp
LMfnGH4ajKnlVz7cezZgwVQLXWfYP5FqcNxoiNMA88sPRffmRP+KhL6unOuu7fz82/1B5GOC0RZE
pphQWDx8KNQZqsC+68W07OBQsJFDVNxHXn7pEssXqTiM8ZoBz0SgRrTsl2Q81HSAWh9nge2RlvsT
GQ8pzW9OTyw2FOFSWnSV4Jh76U9Mhmn4Izen+pdhF0qNTlC+tXsHECX1NzLfZ5NxRTOsE6Ribr3w
qKknuduF6RfxJqhphpUeHFWTDgZIFY/dLTzDHnAPJA0BH6de+xLkSZ1xRjB2m5ZLqgaDUbrBpDy3
4wNVj3+opJsvf2mg1UeWoR+Ihp2VUDs+r1+FaIhKKHhe4F1WPCGwm+xnLb+xzVjk1MqrHsQJTWDh
kpPh4xjSuvcx+FEVoQnHX/NR6kcn24jhZ8guQgSG3KjrtmNwMVEnN9LTGXdJKc+a9B4aRBhhTrt3
07vEeK/Xo6uD1ZTWvu4+amlrRlcnOSaTATTKm9dfgRdxCEAJr3VpKY4ARkYH1qYqV8Mrj7FwbesB
SIKSlz+pPw/1h4a6Tz+V8dmfuPnWRbeMcsaSfTIu4IZSBzlBN84zBHEtFNJCo4QKAKPehz1yG2/p
N6dJZsLdW/a1NW9h8BdG7z1UQou8C/iSR6QyYMFYcXX+d3DL5JBjslzwCvGL++VP1yxg7DkwnjUC
xTbldC7Pk0QEIGUlF1M7SzJtYNrcQhwvFLdJfTOZzoPgKDg5sQw58b1G0RhrF18hrX5tjctywUUC
S36LIVbYqJsC14F5TrRbMzJExK+w+4lb1OVnWAC0TqxtA+Y3o1Jgh/9Mad3VOwXRMzhvOVfjjZN/
iTVdrq+edfv5HEzD9RbAFcajCoGb21+0bCM6iws2xkHdp1zvkfSMh2d+hOUXeYrMXoX5LSgkCwxn
gvayMuQBVYg6bZwJ22JL2EHo7DQhtaCYCPptbVX0UH5WxUeLyTK/d3w1mnI/FwHdbNStgbGrzNrt
X2tY4jlXSJcKVhZ7p9ieVjWzTLMHYqqWlHIg1kbTyuHk+zzd9sLxfwmeWEJvV+iiUSZjKMTc0vyR
0DrTGUAa587uRFS7pLxwzVgtkLaC0EIY5YuH6L4lInlWYrEd1aMUXpwS5p6zQIDNPYLwbVOfi/hQ
k/Wfb4Ml0ykXwLAC2zDjxYh9ruBqERgJFaB4HQRBjm5TICsaX4gS4+dHmUTgpAdYIGQacz6v+iaT
mTtVT9lctLULG62fywxl+T2JmG0SXO4pIPjWH97GnCMPo46gftqSgQ5sUHXFiAFViCKZyjwxs+n5
WgrW4EdG9bCrgVHiR2G5tV6dCfNrfWsNJPVMKzZgeBFUlE+JooEjbAqO3F4OGHOAkgbkLdRQxaxL
8zVaLw2wQI2LuSqdOt4Zo3gHduVyRE5bzpl9y7tYrju4kSF7+L0GN0eTO/8D0+RrFIXm+h5mt551
w7nRGdRnom9NX+rlRolokcIgEYaYFeo/NgSkKDOlTF2LnNCJH8RgE66pwqg+bL0jvWU3vfj9Bezg
cKGwa8thz3PAEVqxVsyMk+qciTBp259cvnfVZyZti2YdkFwBjIm8D37UJJlh6bTmTGP+HrKD6b9B
H8wVaJ6Wo6EqeKkgceQK7B1xRoVLUZLfR+9sZr9+xbgT7w1p25ZYV5DU4C0kwphlZC7gC//mc0+Q
Qu7X3WrksohcAliGCwnmYgcmdZjoFH5DiGGP3zlpfwZgo1hxu/4hMV3COCvaBsG2ry2DZG6vMIWD
rHunfwqL6RwylhI0Y4NPI0aSta8afMd7g0olyRp1tQntZOXB3OaIjrJmQZj7vCIirEecbtkAJ+Sb
TbaxTSbU3hX6E1XhWP7smnbJTumSiVPxG9dEwP0bAxzqc6jVgzj2zVskEwvP1x73sJgZSvOTp12D
8eSnD8OZR9M2liSGZQ6nOWQ1MtJ5sKhIwpthjlC31M+NguRwTbmf/X5XZKz3NSkkMuVjc7DFlpYx
HAvxpRmvIGM5iGpgXVrtFs5+O6Z/XNTIhsCNluU62AzEjxf30tvFzhGlJh89eTgYf+OhE0CDkHJP
Hi0HyacVvIX6d6O+Tcj29DlgQdiszWSpfidsdi5ClhS7i2sSAEIJO2R0gTK0v1raXutWZO+iE6fK
jRivStuj9kcjj32nsaDLuG61cJWwNIUArzWSWiwnEEaZ36xUZcI0iOaVY3xbFu98FYHDrc35Ug1U
ZyGLHYFzhvcSBRBfNPTDAqKJAYZVEMi/B+hT2qvDLdpXp95FcBK4sQXZ5/bQeHiz2KUgB9b+qut+
++Iesn7Y5rxI3yILebhxQZyM99eN2Hh9cT4xVVfyTM/ZlRes2aRNAGKBtCEyZHDv4WW1x6B/xhBH
XaMt+vLNHj9Mgh3lkESW3zSgv2WJ9MDV8p+xKRHm8bRSwy0xYssx8MDsg7CVUs2XTVCtxfNls4qG
Rb6x7WnDs+a26lGlnry9QPgzaG3sL5QV4kDzSj7ZW8/apE6ngpCPQHAzQYGbuPiMu5M4Xz2Uf8Q5
zn8l9BR68vSU3zjiTApQftQHPj1QXlR8ezpeDBghSuQQQTXzQSuggjvU9t0isaxZp1w1onz94Wrl
G82+YEyosDr4OlmL12yA94MEsW5IcEkX4+iPtkQmEcn2OTZcXXi43cQh6VHg/87i3yeXaWvecYoW
kRTxttvVER8g7DNXHzAHfIHABXVu3fKgrqalNZ6lpYyja5FaX2ryBztvRh/ECfjI9WX9YtMnn++l
BAUV5V/0eDAAelwfRaosxrpcBiMzAnLKQr573k8wZssODyHiSl360Z2/ML/7RCJw8/O5atGS4LfZ
qG3poeJx4szsbzEbKmbiSXkXU6MWPpI5I0t9/kFbllesIOE8Hq40iRGVQDX5cAS8aBGIND/5tEKd
I76IpsSpp6uE6JAOQxtbCnD4LXkYsnkoHPRc3WHEeR1nOPaJbspQLSeYpqddzhkYcLLAtVYLol/E
DJbF6/7ECYOpiTqAL8oF0HvNngHKNS5Rt+D2JgEMsN92HU740nbcTko5AZL5ZhDW7ormL7B4/0tB
tRsPpALmGB/YaNQ33dvylktPnraA4dwZfhJwFwfAKwDItYv625uAtWvihXjrA3KWhG2EUK2KPQTJ
6BdtKGgA1kNxnEACusaa+f0HCm5pzmUE9SgMK1DG/VoQB034aizhMLXT99oX+UQOUAbWGF71ehKy
eahDhHHYIVeml60666JnpBviTyOu+pugN9Q2grA0L0P8OQiyhLNWwLcV/phkP/It5sOTZ51XF7DD
3MHUmLB6FVd4EojLVSvhLp7Zy7fA9Jo/LiseonBRRyOjvTqnfmUeY94cB7AOJlS1/jTH47TyN7X6
IS3C1WQcBJBRJitvxa0LvydEQgqZPi2KDErayPNA2MLVZdu3UPwQ3PUZUXBgpt7Sqx6qBMuiobkk
cafCuHVufXQu9l/cENCg/dF6PsTvVnTmS3MJ9PO4LBB+2LN75R27ucc98NSNF7A9tdy4uHaei2SZ
pgrSpFxFmRZhz4/D90f+If6+tTg0AqSlEFkMG432yz/hucMLBu+pWVs73A0GUGUPKqY+Ru2cSgQe
U4fSm/WqV0ukcbs6QJ5zBjZ02Yvnis1RGqBOdGOqf5ONVqCc5+Ho7IzaNIzZ5V1/dua3cFab4UeG
2Y9PRobTT8RJwev5Toc20gREQqxmYBykuPKTOgC99aVDT5TnO3ESVBZJSIsEqYs9vtSeTyLGFm89
sooc6xrFkv6iHcAxzpF+lNJ9If9Z+Zsm4oygO/3PuPwZKp9MGZ7dYFen55q9nuWThJJya8RvWYr7
dzXS/7eqAKhDmXWUzzFFix7zCgPl8L7fy+JQlpfW+Lb5g48TfW0oCBJFgF4Vu0iDcIEJeObMW40h
i9uRv0K4pqhhcxIswbts46385DYFV4J8IoTKzc7rLokmwFXyZIOJfALYw5KAB2Q9/mbaWi2GIG6A
OtBY21Xoo9jt4cdKOIHoSFc8ySJUadfJwrJKDspxZcvSWuR9GSjyTY4LfgX6Glyjd9grmO1JuRrg
+BuGeZnhKp9/2wIl524LSRAT7w8s2IjWFkFXmcxaKERuvDnVL8jrIFraL8vLyQ5EtJdQW807MjnZ
AlltRen9GCrsIu+kwhnVp6d8tdo2r84Q9XpxxTFjOV9xYvH3S8sxYvHogpkmzx24z2bps116WYf5
bJzbEExe/4GbEOAYRO7BJkuaFQgjE+MJ/3CJzZmf2cfcHEIDq+qbYUr/NN7GBCR3pJFrnkPSxWo3
c/ZaS/UYGwtrkFnuxCbkTViFtgX9JHDGdMwfTKRtcDy1ui6ifSxvDGlJ0q/8Phlr8npNm+0XaSjP
pD49LKSgyTrb4OZQ9wQPiuUIk/FIVAriziZYWl2zccKrXiMaa2DS1xSD8DSFPq5ZuO5FL34WmSOf
4c7uQEBRxVPUgbnX7ewv1j1hPcj5lsU8TAfcbJC+pGIdpwFj81st3Yif6t9t74hDsw+JyBznvYPe
24lmjonWXy0WWtK6aHcXFkgQEL9nMH5heXDpXNfLZyvRPPUGHJ7l5w4thw9QbiAVVGBigQyo8z54
FsLyY588VZuJk/jPGswGu6ZQVVkMttX4y2zK18i+C7FrPouMhUs7SAa/RM3V3oVALCVuv6vH95E8
ggilDEhst2ytfdL9FeVNRe1BPhbPFlmf9AicubwJaUK9TrAjoxYsrOnmSD4keifcCZUP3z7eIOY0
wkvWqlfMU759Iih0m5bCHMfoc8AvOHv1GcWkACLlT8WfNHZ3a7yJr6My3/vwUMDDxCunWukqNrNt
Nu5jQF9N6E/hGk3ZpsSERYyw36jjQsw/KpKTJO4ojJHIAbNwqX2QNyGOUxLq4ZwdclyIzgZHfqdJ
w86PrQfT6eOJJ9e6xCxXbMg0LZRXqDFWODtJflbdd6uBPtKgolMcIiKdCgiDwkJCiiLSD75t8sS4
JpGm3BJxHVNyW1499VBmNE43SLyHfw+8z1Xbs1dkC0IC0doZ5i9Aq19cATJ0bvpkoTlHUmCRbYms
R2Mmf4/2k02SyodT6gH4fZvjZ6Q+DblxjepDgzkgIAdYctx3TkhSAUAQ4lUBe/rFn/hOQ+mD7Mn5
gM2D4CFM1BuOZ76IhmIz4E8cFSnLvLHWwyWlYl7yaUufhfNn6jtOhVz68NBVWIU8G7MPPhlJNLCz
xCXdOY+OZsE337DRxGSSrOJFtIwIYoCS0dDOo8wJfcqCNpbxypunzuxSBNdJAnAgDscF4AIXlxAl
0iubTFeFTUMbATcjtI8RZXt7/hMDA0XoETsmBlv7UCMKURlpNJdEKSsAh3Ete63UG/o7a3AZazrm
ncYSE6OU/wlTlOMoOpgfEno8EZwlFKz4W5J/MkDHSOoQjETzRuZfMa+p3U3ImDjg6Yn1+oPWvFnG
XwjjEDQXSBbPJxYMKaF9Dvt94F38+o4VDcB7QXcmvbESfy+bnfdF5p1QpIAsQkxwFcT50+sOgXnQ
2nMFEJT+xGSajuu6YqxsbFerRc3Or+0SWer9INCcJ6ybUVigzCHkJxKQAHJn44ReUmy8Xa1io8Lc
lyHNbBA8n1Wis0rpodXarLI+KUedpmpDByySymmR2ehDkjcivDEEuEDmaYl/HSUfGwWa8My41oGK
4aDeJxVYNfn2BRE5AS9DPFFwWv8W4Z9jvKnVm+zdnb9xOdI7vWWIpCQVm66A/xxvx6xe4SDj2Jhd
OyJhXwAc5TaisKZ1DPiBg4jBoNB7AbEm4sOMn051TW2LSyJil57p5h6iWvI+hXrd6t616aoaH8LP
N3Fiqc031iyxsLMPR+lDCl7B+N6PWLV29AV3vBw8lCrq4NqmS4OjOsN679zCGmfSYRgu1hjN076f
32Hrwr8ajWj9noSXrArJzXjqKWFPs4IR+0ZcOGIQTH1r4q29P9SMpJMSr2hCmo1vWXOTqwfAAnPY
ctIAw1Y9Evtc/gy5nMe7sWvsS8kVraHaE8Xxa52LWTo1V1X+COofO6ZsdIFGd9/3q7ATyKG/MF2p
ugXOhT9FJtqi1GeITWYqAgB8jQbdXAVqI5wlXg9tXnE1bRR125NYjkaXVCzsGtxnc4W7+knGdnCU
+yNlfCzyPCdNhUBiafefNZ5NLipxL4MWINFaytk+Scjd5Twj4NP/Ua0B8BxjHu/GYF4IEvRnZx0B
rLTTPkgKqjzMXi86V+XiWBS8OwDr0rfVfE7OHfS0gWux2cCG6ViBsXgg/+9JeukBEvsKW8d0H8uN
NK479S3FzBZVM4PCAuqASXi9MjO59Rc6LwI3CfPKV85CqDwm5TpiqgRmVxtnrqid60D2Zwa08MFW
d5ib9fi7UF8Wy0SJ9JG/NSN7DJu/SoRNtCCCUI72ab1BydQVu0g6Eo49qzDTKus8QavOaWlQx4AY
UHzvWujMNX1phBsv+6pbZzY6/toCxRKC38bjq5IWfHBi7MqJHBBec8QM0ofArHA7zGyoB907ik/C
V79Sa5dPBEzC+o+HPKzcuv+qTfI3Gb0sh9aWPV/vGJzxPqBVrlCqRWi9G3gJWyLCLl5oyC2k4ijF
i3Z4t1C3kNFOn9fXHeo6u4xuMVfiTVmcMpVl6yR+gSj8oLsFLRhEr3KHEiM8GGaDIwNhizV8D+sQ
+IhlHmnsGTh5HpPUWErnGs8G6niKmJWpWAQ2/MKM1kP69xLYnDMYnOZzZzs8IOmTtkpHr+dy+pXq
15TMWIP0KF//zuqjVtwm/REgYVPRxLV3Biq0INIncW9h7zIIhc1S5wUvD41L+zKtqB5FCRrRmtSd
kRKm4vQB3lJ+C+3a4OuPFhlosocRKU7eFADcutja7Rnm6k7U7swwXrV8yPATN7TwcV75n2P5rqJ1
FPInlYcx01DYGkjXgao7uHW0CSjjOExLpN5RsbHyk4EmPFxRTMHQAMlMLCDsTbCLUoq4b6kMVjt/
OnZEOBEn+UjfPCqs2ns40UHizQW2RWvnEncQlFtdvwnhihx+is/W6TEfVW9N+HRS/IFAdhWxMy6J
rtzsj7F4Kda2JfgmeVXqehg3YXgf+4+0/pSy36h5ZQa3EHzDWG0sbqfIQ+5wQk2F+2jXlB85+DR9
DP+2RUUlsZsWYXKLmY+52/PyTPKhX/3YeFqz5m0CS2J5H/UMAuflK6e83Bn6CDr7oDqrQ9skty85
3wE4cIFn4VdleocOqUiwlcHjIyo5MX/E8W9pL6YQE+nSIhxRXQdi+z/X+Unq77axyG0CB/JLkq7t
GctKcYr1v1Y25zZWwm8Ted/dWhgL8vwE+esFP/1wQew5iY/U2nbOW4mxhcYH0JUnz1lZIkm2Vl7I
3sjHUG8FOGSgk6CxgyVLC5boKUbxtKMaKD8ilOVjcqyzrVkIxrsbP8SLiPVjBMfEwKyQRsUGQlFh
YL0iHghJeS9hWjv9h29mko8tihrfRrWn4pFYKqW4wXZqftDSVTSdZO29kKhrn3gWHwFyDNilpUI4
orFI94bxmWdfyXSwtAOGwir+TDnCCvuC6obs1RUTg66uTAuB0blr1sNwLiyUC84yLu5UIGQoIVjL
azK3/7diQZBw2KfJVuD/DceTbixF40tM+8iibR42DWbERQkZJErS1lwiluopLiHSSTrhPRixOjMx
0ZKm3Kqe4KGvuuKxEzpRwUVyfC0mg3WFNaKOGvpIfwbzRTeYGwO+LejQbs9DTkXKbjDXwskXPTTc
x7h9idL1VkKcHAeHoVtJ3crpIBpJ0UBZXPjnBgkU08+39RnvfG0nHP10qYq/uKk3trz21XWvz7Jq
pckv6jGc5hyShI1qh4DdpWzTQHLP4VUQls8q9C9A5ZG6/mXWbzApiUMaHs/qfnP/Ru4+kFsow+Bw
N4T5zbYQpMJW1Mv63ao3ERCbT5Xr1TJOODWSV04EiQwiDgBV+v+QTcf+X3cADimfyLhFp/k+qitD
ZUhhZ1i21SNFfkss93CEqO3ULQ0EMBwbBLpIGeCd5gWj6Z3Gn7lerjWNQWQ3tL+McAhJQXb5YcPs
mkRoMXsAi3uUc9FwV5l+uARrIiPjGKbfXA9B+maR/CP9y1yJ+z1sK5qqCLxXWU3kaL358qHgITYh
h60Bl+bXCJphkXGtVBfEU6m8zmQRpyrFe2fJEtNYB4uIxv9IOq/lxpFsi34RIuDNq+hJ0DtJLwjK
wXuPr++V1RG3bnTPTHWrSCDzmL3XjjqbVnya6f5f1R2EOAAiBHJtPqd/19NRzMCi7MMie0F4mibg
vAa2t/TD6JlEYbnG8jnt0+aSFTfPAHD13VQCYHUoEKmbTO1qHfbOl12cNKTV0tYiPyg4MNRM4w0O
myCELnZsdJdaKa05hDAm4eItVvJLJiAI+YYjiA/Af4iFYAJ4gwaQDD+Ft7OpxAlkqJgiyVw7DUuf
Aa4H22kquwyVyr4KIRKJmQivP1pFfLR8nsvJPA7ghVCeFuYm71wrAPRGCiS8w/5RUMU5KlcBy36N
1L415h613zLgL9DvtczGdAZnop1JBn0VEhAY57gjk/lUP0GJeemXeKBLEj0SjcHWAlqinZzaGkpc
kDHiXwnaoMM4TbBYqxGTSO36JWOIk2YSovfFSz8LMCux6+aAbBCHaspn1WIKWLXtn4/JmmKJ1OIG
xTJKB1y3Ypua+VeNTydwToOyGZf60vGxy+doh5qFbz1+v2X+93SGSf+jC61GZROB/uOxA0MlOe9Q
zvXyrne20KcjkpxSRNXOT2/9iZ/BhGnhlf6srs91zphx4VEi3so5msf8W/SdLdCw7hYxq5TUFxxl
uXDxp8MiUkdYOQ6vnLYa9fMg3Sdgzpb2GJOt75/RKNryXtOEk5qRiL8LRcrFSifKOXcH5d60j8R5
1g7i02suH3xvU4R7i+HhrAIht0HB9tbkPzHX91RfSn2ha79W9pdp4BnI7Fk2zWdU3p3kS3Vu8luw
8NsziQ2zcanN4vxDZqsgdI4mugZryKi2ckyrz7bda8Brwp0lMmyXuOu87N4xG1Aqorh5jIihZNMt
zXzrpBkYMTZ9AFRzjmh5DviFUxYry+QvWmZSzPyDZqtTE2jNyvhm5QqzBo0hNCBhGDcXvAjWNyMg
prmocsgLMPeWfavTS9J/h+MpV3/6UN009aWpNFbK4IAI4dGtV9K7U3ao2dQm3HoTK4JCuclXE/1D
uvl3dbIZ86+CfJWaTwO94bAGJM0jfQByplVXO3c72ofKKZYAb4BkMUYWfYrafusYNsanYL80/aru
jk1ylgGB5a7MCJRhlj03sH5EPjM9zkovE/Blg+KLlzJdcV9H3aEb3alGb5tAOOaVYm4mg8E6cASY
1GAIK8JLYPxxKMBMsfQ1ETae/8tpgKDud0KkMTDUpVDxsEPqvx0188T0sGfxGKsf0AYM1pB1TWXX
7+J4204bzAWz8C+pERE9O4+V1vdQbxSWdfjg+0WBPE9/JvyD9dMYfknpTuWw6EEMDteOCUopU82C
WtCR3TrZj+SdCmNZT8iRWH65wuuqYtopN53EfW1xZh/+yaikG9OjWVbC3ly2yU71N7b0UA1yYlZY
NTYxri8DNUfLC5ScgfxpLYp5AaU9T+ExZwRMkyAYHvhMhROgl4H1ueRoZW44AhVdIY9cQJzIumeP
1b3Odpbigoqrir1VnNs3mIRoEcDDFDe1vrD1L7CcW+jN51G65A5FJ9X0B9JbR+4XuSUgh9qRRTW0
u/eWijEvb3X9PlLP1xerujhcopq6hh2YMqSL0eiIQVUpXQz1Tj6Q1R7CoJqlw0enc2BN36z5BbS7
QS2DPN/uapxwW+jt5obxd999kLAww6WQMepjMIE7kJZQK8/O1RvxF6yJdYcrd7a8P1vfT+ijix5x
HyeWHAxvQXFUyU3WECdQd631aOe0J2dwYWuOLN7htzPNjLtn7HPe1QebRl4lY6ILjybT+iJrkA89
NW0j5dtUPwgH9lSt1EW6wPYsNAv+QULrEAlRAf1FvEyzFXR04ZvRhqfFmDUGQTFDEpMzdYZ13O8m
c02svJmdlHIfIdWSTiYdXIHY/GEYn8p4SaVN5uwM+F01A1KlXkpBCQ3KBrCB5g9LYHOgJJxl5qfC
KWB5H2JfBq4XdaqVvYf9EUjHm5bup3IbYypJ0O7Qei967Wy//n2A4xVL7YL8v8jby861716QXrhi
JG+PtDpTkPchZc5WomXS46vwM0e8ODJWztp7Ks4rROpSg0XmleBk7JeWgUdv5wc/gjhXQQbItxke
SEd792t5hZ7b2dYNyijY5441KxZtegzqS1ELt5C5bbFyjOpT975r+xfZzLxBEGgh9xanit4cWYPY
EW3tnBoZehUYW21gmo5jWQGISAqTh+J4O2gsyi8NL4zppvajeA4J9FQLxxD9hQxij287gKUTkEfS
ImDxeCwHHVoGhpOMv7Vce9gGw09vl0yncdDQs2IxY6lSweQUFuqUZOPDRDA8YqF6GfNUeSu0P7iS
+HdrVAhsN0L16is7nYbbNk4m4VZCz4dQBjouP28egDUg2GlGNLJiblMGDhnjsZa5WdGTTwaO0Fz6
6SbH7Wa74hitnYWyZD3z3ozPqN3YtEfDDVZkIoG0N1graawBppHjcU/9kjJ/Q+ufVCDrzywaZpwv
suUWpD3MUR531ocnGnUIUKyfFg40ZBmu7E67qOEjwx9kYbtjyxieoPaN4aFol7X9QEOD7J7XEUur
M16U8AZd2mFuqgbeoVBfIqyFE6ilVIEl0DIsBf6UDmepPcjxA73qPGDODGYq3iErDc1TPQuWWMYN
DOZEuHtrv5kzqQuWzdrWDwFt91q3F1F8pGZPQW60iI1llDDiluigazp46Lgi9BZ4Ig5XxNGGHSAR
Bvv4wdJMC0E6UI3ZT2To3FFtctKNZ5LzKlnIgeNjktwQUsD0VUGAekAJLDcQi4uYNTxUKopkYML/
9EIBr3R8aJslEyu6vDTBTLD0vcegAeU9jO0aDFSMoqmv1tZez/fW/E5/aL9NCzLWqScszDLE56y6
mFnwFqiGRrGeb7vgZiN5l5x575Gq9InIMJoxkAzPopdHU6YymFUPlcGo/NEgffDXLO2KwRVVPk5U
ibeNN56Hc+q20rgDU8vDqMHUg59mWOvHJ1GBcB3lHnH2KelWuSBsQSVy7km6FO6/4tKT5uxvuDW+
fvkkJufGZIhXB2Q2XNt/wD7kukBtWURayGdyot+BKQ8neAtYWX3DnmVY/HPA9jJ5zyY3o6E1RBm8
UUe/0Uou4ebRPPNMdg6xc+suPrMyeWrwwWmeETHCi/CNZ84bEkzfcUSwnvA5QPnEDefN82E/Btuk
onsWI1lISt2R0PusW2kDYCTYIUTVgJ7HW4+7WmlX/LEh0vTpc4z2drJDgu6BObDXNkIn84JzZFY3
bNxcH408RPBU24YAiA1CKg8sMpjHy+ohqpn0shMhdp7iDZIyfwAmxAkq/57ifpw3yGHEeBKJSh+v
pvQ9A3jn1Ltw3AoDslIuhJlZtXdFfQ41IpNh+SPuBGHD41rda/y55JtTpMvEV5a0C1vHok9DPTDS
WbHa56hSuzNZHMV4ydtoNvnsIgWYgmWEZHBeIJr/XxqtUBLx7Q0QRgGpFwvpgUu5q1bTDVKkj8o0
G66VDq7E34fN1+CsOuGYZf/of2XpUimOZrolHAaLJH5TJOq3qZiLwYuXziVqfHUfJ8+epSagAlVZ
KeRm0uzRKxqgqISYf1RurfEuvFjRZ47q257OopuzwoM0j2ZKt/eRWfmEgjz8cjMpa9u7D4+Moat0
lLxrVe4sx5WNVRRhcwaO2YwILi6JUHMHzGCi5wOwAJv/QfsOnZPJojm2PqJVsIJ0OIU/pcTRlpuz
QfpLYPrl67IF54gwuC5w7zmXTN7pPdmBdHHgdg/yuHHkuQwUYhRaP2XfNl97PoaGurSuTmAP8/Fc
kuUz6Mco2ctIbPUT4pekbN6YBIjrN9I2vLxl+Uk+DV91zMLAJ4RK4MUCntZ+IXyVef1KiR1UKfo5
NcGh5QgMmPaWFIZ+vmpoYIV+UjrWCD2kq/gDtpAEUnk12k+fKNMQ66WaImGBihivEaC3FdrGcW3E
S0l96IwCCEERg5fStZCS0QhZ+ByDDXlybw1NIMqzLuQu6556ABHeO0b5SoPjOjhYILDtKcjdAAwy
T+wSbij7aM4h5RHeHcczm0OUwaQAF4hJEvd5ip0yHFesxrhKmeCs2nBNbrBWnbE3D3T0dvUFh08o
4e3rJGqVjjWpcRE65sH5Fi12vynhd9SfetsvMuyaX7wl3rlrd126V7S7sA0zsfXjnTlsVR3885zc
lan51cv31vzyUTvkiG2VGgIzow+jXI76wjDfR5apoO8CdSXattC4CPeSXs4lf185B9bbqxrlMWsd
MAWiTlbsc6+8M7y30Ab40PhYAnOElo/cWPbZb9nfKYiSK5Vu1MA9FbreMPxrlEvoPdLfKTp+kUTc
L9FtZtNv3tHWCDnrLiK8IdtEfF4ycVSM3bR2W6Sz2sEFJrOs3gKmggjJJCK3TxOXNmtAoja7B90x
MzszPcIaiQFootmRsyMZJcuEh3SoL7K3h+4nNF0w1qij+W0h4pUlE1iyOHjU+CpEKaepvGJ7QYdi
DF1gljFQtLNSfmbSR+PccDAbDB7UaxZ81EBbzRs6g1bcwCHOcvTRW90m5eEux5tWjAZM1LTNOSm3
GdIZsMU6VfX4ldeIUJ05+yX/tydvxQLliJ5HSMNBxFH0WPxXxIwOEUcOO2ooWuzH4Wn54UHUG3L8
xcIf9geq1X7DkH9BxsPITKt1U21VMmFWKTq/62CrF0hl0XYla7Y/jrEHLvnWlFvhV2R7LSbatPjm
uQLBoURAi7WHVm2aVnCTjWTZpfxAZIz8VXMb+qy6SfyXKfAj/p5inf+D2G605EduCsCcPVvZe6YI
rCaLAOvWqEB1b5avskNjGcd97DNEjvJ8ptKRmzCEe0cAuFBxLeMNrYKHapGGPjzJ2kFteN0yKJ+u
DQSC0UVg7IVhOq4/xWMeL/jtZb+g+YGNrOYsMUAuMj+ujmDcxXBTCy8EFNDFNtrJAYKbUwVoCBwg
WYnNQqT9qs0l7Wl0WGEjWgo288INs4NhHTEuEhV799nKUc/MupKWS8Lza9GsQL+uwoekHRoPbWLP
Wv1TT1aZz3IqxAhF4DWIBklHisRETnFHk50LQ68y++ngIKkuIzktvAfGJY/XprotpWudo63YGihd
IEfaWztF6KMtmCvjVuTMqKNd0f2O1L9pdEg6lOAZ7aj1qmIO6XIzEBNEWpnosDTlVaUZGJmPhKvP
IkSrY2EKbUsPR+wl3qMyy5eqsOskDnuDHoy1S48zMtpVJkipouJDnOe9f6sM+1BL0V9blZ8kl3BX
+Zk+NyTlNE3CdUStmGbyn6Y7pyCdHqkMgKpSgDQwz1cj9GOBtGu4iKtiQ9zzQbHWo55/9dNnT5qk
zZerDeRy+dLBhCU/5eazTsGjBd3KZp4TlP4uh3Efpem+opIM5ZaVqnJHLz5rcfGDiekvNkpSsKtI
C/G/ZTG5G5gsS+gX3uT2gcplig2k1NcOy5S244GrYg7NcUlrvUT/P1NDbb8PhvbQye3BcpSVX9iX
Xk1lFi4t5++iQBuoBRK6GQyhXXwJhmklKTq4UWclx5Sb0nBU2UUiybBzBzKRtewacznQZwnWZs9Z
U8nNj61HrBqss+WI3Q69REL+OcI3B93YmOYbK8QvCuQPmXnA1MksLqUKKXaERWcOwBeHRZRDk7HG
VT6hcyF71rORXoGW9PxqVUxsgFlFNeoXh7HU9WslJXNQG7e9LO2TIHOLLiQ4bFonyARbhA+Kz73J
FmFMe7LXHF4qpD9qumwLbdXSc5YAXkOd3jiPT1Nq3zsHq0dnGqdi6vdBVKwMH7AvemQrUeZDKWJz
Chq6Ca1hgvBR2pvhVk95IqiwUnxvtGBO+p7gPhn84eBjCoK26RowBOS4XDQWTFG4j2KNkUfKuXbA
sJFRRjzxMuY1CoPS7Xk0KEwA6KlkWparKLcwnoElAm0Pt3jZ2YC0WF9MCsn1QgRUkUWjcFMqeL7t
zlX0lyR/TQBVCnH2/CgWABuLCIIanlbN0pOJqUdFoXMBxlRKLG1BOn54P6IsSZCtGOz1h1MUMC1n
tRShNgwM2iSUgbHNotxg7Qe1kb2FztxYjw5O8l7QV40OnTNBG8NBatA/EAw5mdBpQGs1GJ0NBqom
a+JxQifWwHxO43nU0uEM4F1ZqxepPlPJprDBhY3c2SrlhvNy0C6VpIMpSAl7BAri36PTYRXOh0ex
3xbtIoiVNwPDFSewL9Mb02mG09KbdmPyUU71kh90QczmIjGQ100Uut2P3jBTYkwSHW3L9cJdhuuD
YSqV8hxpklazW+f8sPArDKIbDW6BsbYUMsDYXBJbT0X42U0Xiu40fhR4fFsyyEILkR2zCWRoodTP
/SBd1aQ72HwiCV6PhAyAN49BmSfbER47CyHCuNEBuPnpokbbqTMIkVL5zkSx5VgUH+8kuDZEIUgw
8C3U1ZbOx4Z2XvxwIQ1tknM+aM+ODKNeyC/5BxYmpUpEHyokLQlpgyzGSDQZfSTv2D1GaqoW3t6I
/Zrrusvnfi8t1BC9rTcsMyR4E14BK1sXAevHmvEaTSXC7AKJQjhSlYAGUtGzZwrAVEyUKRCoTlRq
PEoVci30AhAE0Dx0fOZ6ttaAehVe7OqVskirkW6DBo7B4KI0r1XBHiz8zQEfm8wwVJ5wQfcymnQ+
sc7NRQSkQx9d8wFyuIMvrMZL2NAZ04koFmM3ZKY5yRkOUocC7boFxc6CYBxQL6O/av709GVjJRZ0
ilplHsyyUlSs7O+V5Fl1IGe1HQyvG+T6mk4YIBAlYvYthUyKGZErPZcYE+2ipjS00IENY73wwe01
rybdWQDQBuZdNbs5mVs752fVAJFosrXuO/nNjhqUFdEMMxauppw3palQ0X52ylfgwxJN+ZjPvU2K
Ka1kvVAHbCET4QC9ukuq98bEFcYaoW++eu/ZDQcnuCfOsdAeubqvw3el/ABaYVd3Kdnz8Gu0l8pA
lWLQsDDmR5pQqNSDNZgB+o+GlmDg7/Nh2dY6VwYSisHbOp3HeupH78EA978tojUxQRUzETl6JNwz
hcUDhJ/ynPGlpPFpKNnoq6/MZvaQKPciAu8KcwSrxTyCpOBlmA1yQgmQbeRQxAf5W1AtWGYa5l6B
KDVawI5HbtF7ViDqC/nuvqb+ZJmfKWroZPIWwvzh6CG6ki8DospfoN7aVoFswcwtYBgLManB5RiG
r7Bmak8kFNEG2V/fIp40UTsoHzVGgwJwiPKrxH82U6niM0MGGtHM3eT0C5cCVwDpkGcpPioVTK+P
EFW1MOGplzACu455T6nyeawCZkvfNhOO0PLV6XdzuPFJ9HhBWBmDloslArnCWWZsB/nsF7eUIF3g
R9GOCFjFJEeIN5CtN4lH+WZkPCQHq5TNbHxS4mMHUeutVd9lhfZfWgYsBBO+I+AXFn2chkOtrFcG
erZRm6WhN7PZBDRUoUEJP1omREQq4IhhIJX5LHBUNmwLDPud/wihH9Yn85Vyygw5VYu90njo/0mx
E7R+mMw1buzWDpaab+4y+l3DKuYBozgPkm2c1OyVIEYOn14n0IDJW8MeWGWoQFOIYJhQRBba/PJH
kgi8fD3k5Tqu5iI/hEbEYuOOrOLIqEqKCVM56MSw0Waka/LeoEaDWH6zUvqHfk/OzYiEsl/mW3yO
U7qEzSwqdvXO75TyRTmezMj1w4sEXg9Ne7uTcS/i6tHzTe7A7bsn1c8E7lUC+9kypjCUm3jI0+Kz
wpbi8yPnzsAviWRdCCLsw4mQDZk6JXS5UTqtI9RB6CpUuqdEBqUfolDX71pUzrXupHv5UlMukn6X
SJfU1C/Fu5npl+J/sCqfzOzf0VMHOMFNynakUAW6p2Z4FcZHVh1ay4d/ZBC0QXv4q3GC5OcwI+rt
Tw0OOomk4rXM0l/ZuqvWVz3sVO9YAJ+xdhlCGEVjuvibVMVyVB9x7ErRpuTzrf2FFtpLU0MTofx1
DL+9J6wzoLCVt+OzDG2XaQJrO5YxzU52XKJ48N3X9q7CbpleS3HNhi+dvm/UbkrxkaaIbP/4Mzuj
m+tX3pBxes+5ZrPxu0fIl5afgH6T+IrCcIKLKR90uyagm7RkdWMN95o6ICX9sNb0vc0ihZl/o3Ai
fshcPxHO9so5yS0zqr1XXsz2OyvX5WBj8KVvCTHxERqfTVz7bKbK4q4GFm/MPcuf4wgOqr8azUVU
CIqMFneZY99UTlmczs3AVZVLZ1wbZigJ3OJLZ5JutrWXqn+IuotK8T7uopJe7kBCOr+3tDc9aIvp
FDAf8dSrZn9UhTIzuFOT+IihjX2iI7MLPFacXtV1DL7T9KWka3aarX5J0XfTrBvTUW02OPA0dSeT
FqJEO08eMdWuyvYZyogd3SQ+2fnW8i4Bgzeodr23q1hVdoeiXOo18IVta1y0FpGlfJ/MW49+QckO
UNArWkZbYXhTH3MMO3zwnvJssm1d7BPlI5wO8nDVOQja8M4jo3AM4H8unV/VMVxlQszGjSn+OBq9
aJ19dax1rfjG0AQMe+j/Sd2Dsbwy7sOIxelbARaBkszXXJNlHeZFlig+hkNml31+K5Qb8UIIYI9m
hAUJ3+F0ksBCiqXFzbQ3DcMg3U3w+kbLwmFdYbjstsf2PWUj3+P4obMVelfqxnjlGUf+oopPsnMz
GcXaBiPKjBMdaUJyMqq7ZR6CCubQOSh3aYCKfzNMSCLXwPXs4BQgXyQywtGOkWHPPZkqfMUlx1rc
QvU7QMvv+7OZfAF2SPhG8xZdHlkuQ0GtxenZXQnCLrLfBL5m+RNz/aX7wA8XLYoFO7Dmivfw9HVX
oUFZlliWnJdUfY3+a4qepo03VXKd9ER3MF9RgQSwjSvO0lz7KbhrbDxYA2qaOkfL00eLkO1W7r+M
gXxoSj3ScNB25slhDMippwONWT8EyisOHnn3NM17MbKAWVTZAjOQN+6azlWTT53tfHb0g4vBP4OU
bQYKarvXu5vMvRJ9czjWxlz18STMQtZSYPSaY6HvGbDUTIoxECIzRZDwSlFQ2t7FYYFWe5dIoX6C
u6FeVe9H5gvI7zwRZXrRW77Qv4JZGSJGvnoNkS6Y23arIyz3eWpP9rDzvZdebwuF+Vj+Ofrfjbwy
esbfxb4fDhFxMd0mio7wjGng7X5NRh3mag74+Fe8Te2pbve+6qrVOz22DNEzip4S/E3KKF377tpH
JK9KVJOsNZxdkrMh3oTqg2c1Kb7raoMsb7DJHE3fciRIBEvgJCHVmOHJI8Rso4C1U84lzsmUs7iD
DQnOFlL7zITznEIPYxQ6pywsbH8W2Tazql/xgonhQdEwK9xHxi5TVhxtrf4oyABAv2ikfxVr/JCM
STrAGUoU0Dr8ZIWyJQzZlzayybQLRSqnid1v6+4DH0QzMePaeorL8NDBVR357yozbirgt7rHKsyv
adDnbZTO6KjJVN3YLYGj2q8uAhWoaXq0fTH8WtkWKntOVMs629nFYLBQbIPoJto0ftiu+qJL9eG5
24xhRWHUoRi1KvIyPNRXbpb8ajiSOsa/IcZCI7z14zvtXU75E52i9ExQW+Yty1KYHlKfrbZrx1c9
+W0V1vvyx6B/F8Z3mf+VCPqzmdKTKrgN+h8zHmYYXEV/2Eo/IvMwpQ/rqquuPuGC1VQhEsP84IJh
lTH6pyYj3MRLSpZUsvHsbdpsvBqU2Uoh0McCXrUaJrLhL018tW2G3e+Bc0geFbkLUBVlGHdI7Kjk
s7/EubYofYtvblH+8L1/yeHgAKoRjFlIxqeCqUjIMtHlxzXNJVADQihN3jgKuzdemqB88g4k2lHC
mJU/RuZ6yVo11mNGOOot9F0LJjQ1SrWt+IuSLN3FXccaW++5jqk/KnDjiHDJRodMxrdT4khgQ8M+
6o0NHvQNlZSgcMVfRNYtYkDEOTFaKFc2BvmSqNOaAtiHtNFGXBQcjIlfsEapuRB4ZUak8KH1vtaL
caGPEXoQ57NLp6djqo9CrhgysaxUp5ftdYJ1eLa5BFQUzm2aHUZ+JYfmETN1Cy1932nYRnsbbFC0
rTWNVzZHzPHtVQYVxLgxYhhxzpBuUrvcmQO1QZG7Hir61GZLbAPTkxB9IwUYQFXmSXUyLe/kFm3q
toYl3FiLQM4M9DvmKbJ0lHPkW/FLod+LIAU0oaquk3itpfVu6DW3l2I8dG+T7S2nsVhKDCkdKwJh
iIoygBASvA8eLYqFGRBtAY7WlWE0q7QjhKIqiK82lHnRXSCQrScrOCief67t9twMEDickZbbbdKr
D1S6ezXOdOgojpoAkEAsL1pK07YYtmX4KaMYSEfqWvhOrbrKwmSfEsleZmhTDITDhLqZ3dHjrFdo
1uXuikGgsI6jP6xTRntNAEQEqdXIUkeDARQ1Lzk/C/luiAsmJjUui9W3kiWipN7iaoQDNj7jKMO5
M7ktGg5lwDTZuM50DxN/PmVEI+Uk8pDnFevjTC4aVMnjpo6/OlxhjGxiMiWw+q35Kpd5glHFE9a4
/NsHhkw7WmBfif8MhiFkgkK1UpHX+auYf1GaE1JLozsCUcdIPNdVhF2A66VuXDrkl5lEfhm0hgbF
WIHQ0VJxLSOrqMmb6Uqg/NaCbGbOI75oZrEqdaM3gJ7wyokdLgFETd9dZQn7X5tw7tRmf8Hk1qUX
qZpWeUhSWeu7mjJu7bq94k+c8sFFnunKycgLpRyzrDnTAK90Uupw1uAahRQxkFMPPyGPLjLZfqUt
PZOxv0rN72CH694y7uB1DXu8qH6y6wp/rZOj1WDsbRLNLfXqJpXRr5QQd2UKeW/du87dGopX2RPT
a/ZfUZ1dC4Vnh7oUm39vt6deGg69ohwyczoEMRJjTskmIGaPTZhjCpuwNn7X8J1ako2EBl9eIHzI
SEFKyuRVVwWHCGuLgUgGChr76kAGG2jRkcx1zkWBJlYaLMlhLVtZ+N6UrI72gM5eTAgWipR+kvSK
uX/eh/FtDOS/RNMAf8XdoXb+BqW/drZ+znUDEm03N/Vp3ZP8nRn93JGHIw4zVBEytDFNR4hHedHx
Q6edwU4BFXSOBNQI47nHM92bEvhZ6wPFA06e9KV5LnAZtluGkMDokDFrh+gmBV6J9FTD8kqoDUxo
zU398to6mM9SXX3Px7jbqUeo+9ymZf7u91OFjfp7kMafoScYBYHipgQ753JlOkzlHcaHSdu+VaUo
NxDpJDnhbGVsh67nTXcrTMluGMMzAYgImyT9LSfVN2hwxPWcoFlJwK7GvlXBlkMkzQoOzVWv1hHV
y2wqWNXoRrUtoneNkCoHYT3gAfJawrWtBmt98raaXW2qEXIvtBUkn00R7VRa2jZB9YX+JLVZt9vp
dgoM0o16aH362oRO4cj7jrQpT8N9B4OkYD2CuopPaGXX4Sbvo/lU4LRvqrM8YhyPAsAn/gxnycbS
etf0YeXL0twLzI8QKFfipbOw5z0j+1bu61VltkRm4hCuO7qwyA1p2MYw34LVuSgEuPPwLyYLS7Ku
IEO9lXq7HlusT628VaLn0PFwK5VymdrhQw5qcj5otaPgKCvKd4lIN9vZnoeyEIhwOSzKpN0IKQBj
+ZYPjbkj2WsA5If4Zfos13X2HVF18otq24XT90RCAu/4ydHNzdByVwoEm8kNrRfzrOuwK+GNRw2j
pNO+lvi+jcnVA3ln+OqutaB7hND1KRAstvt69NlDu0pgLKXIVIKRGtuE9NO7bREdyijc9iAnBwXJ
LWgErINeMe4Hho2B0ay1sV1KPrQmI19FEALSxjnQ1eDP2vhSeRB/2wFK7YqIFOGeFUd4MFrv2LCT
r4ZpkdgSQ75hU0c1GqFmO7ECtJl6lqDwiYxfAlUiilQxZw2o/cRXTmoFWOcY5NskWHragfhk/n+g
b+A/dO1JzWmjmbM0B7JAK7BHYfhdDOjzwJ2Pzk+tPSvRRqavXFpZ3nsh3y3jjLdGCW5DqDAEBmjh
uRXz76r8ChlH+XHHkJ3BlvnRVOY8YXgwngLOsQDWZKlIMwtShxMocFZZYELKwgYsKzgonBP+2dbZ
9hzsfvjZaicBrzc8ZijyVsfl1WUPMdn0nYtDv6CB1hjqU9eIH0hnMlqSvFpX4M+sl89h2zA7Z8NO
gx205BzCMtHCc4N7jKqoGdG370nPwpNPHeQGBE/4JeP9EgRxvKylT/4lZC8EDzu7FVw8BX5bi5jd
ZuZwSeq1g5jcTcezVS5aeT3RzlL5NiRs69UjVtZ8HXWylbyj4r8q/U/VkJffLP1V6ldTo3eF3iuj
3NWuavjD8576EK8/U7CWvvWE6YbvaKrRjLnLUJDk9jlQwjII5yD624FpGbN5c4lsHBOMzIo4jg8D
Ki8jgD7OoCDDwCBZpLG0Bbl/vOCO9Ga2cAnxozRQOBoL2jrW7J5U3Sl5j0wmSH/8QRgBORLj2K16
70BHqlxj9l5KbjmzY7vDEBLii+tBNtfCH/1eEzaqUiBxWZdi1sZU2Ji+NECYBRM1Int0Ynwk+9OK
EaOxL0p9JE5eNfuKgoFjOZ4HublICOKpWM+ZUkJGtbPwToPGQi521uHYYsZDE86Hi66UxAXeIvY5
Q5OtDC9ZRo1wzlZLk/m13dEvjBukHySisSAmmyPGwat576CWSX0ACZsBKfa3YJMHJuxepKFFama+
SYAGtnfn0tu/QcqlKLMNg7yjM0o2/IGl052PP1qGiNta4rPytZKcJfXuRSk7ilca/crqu9LSUJy8
YUO2rrOMOCps8xDZn4UBHMj/1seTnR7xnbBCpJCfCqjE4ZdAu6lY2tr90J4ydjAj66t//TadnJ1+
+OFbrzwyYH8T3VIHByEpH5mP6/udMiq1f3z5aarwRO4xR7VybTu2MA2efjOlRUJq3j9My7X4GgKv
3pnST9IQJ/wI4vNE20xQxqTdeTtsexdI53C6+bCpGaAk6itm6eBP736O/RVONVt9TppZZBozLlRm
5myepXfCoBCjX4MUd5MEJeR9YClrI+zjdXRebS4vp1jBw3Wr0MlUye9AOkuncOiGf0ZqsPhj9T1K
GDlnkv4fR+exHDcORdEvYhVBEgxbd5TUysGSNixLshnADAYQXz+Hs5jksa12qwm8cO+5BFUxI+2q
F3TwI4oXGX6WFS/NZkA0ybNiKDv9VRGEe6QdrDOxuyCm3xdjtWeHd2zD5Gkdq9P2UZry/rAxyEZx
yKg1ttGbjruzzNAwGghfYiYPFhKqQn2KMNY7WC8/MFXCLJNj48H+5zWHpPOuEofUQfS8JuRKFdN+
lel1zrQpXYIbo7pDyD61cwCakYMaJowkg+VYcgUvEHGD0pAEwo/pzYZ/LXr3dsmWR8M2rpI8LJif
axI8Ta6u6JlJLyLLaY5ZWT9nJeelDe6KoDsL5BtOimqeEiMS+TF26yOvmszx5tgO1MpLf2rK8GDj
CuGL+OgKWCe9ITgc8l18Whd5lw14tdqcDcgmgGAlk71mUC1ihVCPse+C+oPyYN9l5WHsn2WuSGUk
1S5Hc1Mcc8uWD7tyKlHYIfCtaKBd14E2qI4ef4TS8IT76U3f3Bdxc8ECDXKkd46hTd74pQt0T0JF
8ZyGO+uiCvDggngQsXoF+5qYK0ghMoAKBwihBshkPfTAhgMYeWTFwqhdWLVhwemqA9yinYYLJrfR
89jvW0ocarN8vBgSYMpmuRsLe6hReTQl5LuM7f8s9su4HpYlvXaYAKHNFcClBr6eWaJzAcJTVtMp
XiOgnqzYffd+YpZm0/qQ7AbyS4I0ODjxelgT8tXpskMglTQ4B9kt53XB9oIiY0yK4ww60kXqWkQe
4iWLC+c2DFGus/tuQb1lY3zqmQQxsljj11KU13Ufn+lLJrfdRxPRb070rnWydxlMUqfzF0EVfEzK
s7H6Oo/J/9xZ5xLS0IWUVYrl48oMJAH841JLZgSn/12YBAUoTpbNovzPUb/djqmTMvsFX6yK2A9h
VEwK7HDzVw+TpruHTBuzg/PDXbutqNWEsJj9LhFtuXqPegKKPwuW+ytO0Wi6D6bfIVuiNr3S4ZOS
34HzOdPzK5dqRjwO6rnEu4s5/0YKdfQf8+w2axVbQjvzmvRdJ52XohyumM+0B0USdaOL26017Dq7
T/DrGEJS2icfoMx8rMr7GaRCVXx45mUQX1F1689/ZXM2xW/XOZb+S0yCZ3NS7sMwfNfx1TZ2X9vl
yqWT851LuexBmKfiLYUY3D/KSR1qklVE/63YmRUjgrv4zyQum+koA5eOAtSNv5oFRfhTwkZDojJM
g01yku3GqT0kEaHrH7kvdwujPMVubpHf7ubNxMB0DOrpunDwzRUUlG+J+6odseMfAO9hRchTkKBZ
wpYgH/sGD2J9EwqyF1DH0QaG0CcpSUKBQ9DVhBeRFD4QYcwWbPsydY15IlpZTyY0GNvE+1wU6M/9
mZz1Zz95WEsY+xSXI7BvHIhsIJBiuWH9M7EbF76+GjlCHSVZzRfHim3kjNfIudMCjd8yXmcDKSwl
bIMsY4ALdx9WZAsZY/DG/YB/LzCsw8LXhvtQJxP7d30SjT2ZxD8sxkWbao5dp58d/zPlmI4YvIIp
L5Jl5ycl6i99Snr/OIfp3k+LoxiD/azi49z1aLI//ZW2BC5Oktzp4jX18l82eajaCKl+BOXTHAe8
B26ccqj6+B6q73HC8KZ4+azyjKYOBK0eLIT5EEtd3bcqeGA07K4Vb/hWamD3IGNvSQhOQUXcIyNl
kwtuElY92SQ01g06lzpfT3XK0D77aJA7lcgqsuC3h1YYlVVP+pnt2/M6JuBR5MEo+EyoLQpLvuNq
CGxHfI/ZtevJNiNRg5ze2kO01WBYZ3PVsoZPOB5nl8n0iArln6ECXUg92s6TEm61YfeL/21bsw/z
yi38NrIhamLWLNIe9JruTKeJ/cNIyYsbMVtMZExWbJ0LFC3ejVfxKFNeO7vc4we46mhFT6p460rU
bxg5KO9G52aewQn9dGzIWg/jTf3PGym9xYedJsKTsj1Ks22g2h3nIfoV0IFbQ3SdU5y7yB64s8gF
uoxwu0OSRrtsugxLfBNrLBbedCoIzlhr0KFBJ1husIepLrPKSYKaZi4Bew9y7gMpSM3UWa7edSua
Wy/S9wUvnI54KOn1IqkfqiD4s9b9bQcUzIr7QMCGiXg0fnk9vojtopeVc7QT14xmVDKYu2qZTt1E
rlIl7rIkf+5n8bY5j/wCkaNXFjdxxUPhdthCiKj37rYnQJTeeV7dH/K7b9M2A2cWnwd35UEbYXyF
YNaKu1BAvWv768WGDza4TZP8y6r2OWUwVTv6N/M6Js8tJP4RpEQ6/YBszEf9XLUBCgqAc3xVR6zf
22BwGqc7lcBXKjdewHCXEV9dvSYTkK0E3XL1WiflIcIWpUrzNrUazAnVyvJeAW3RTnBVrezIUUQh
q8JcqNZjm+l7L+8QqVf6hgfoMosQnUnAmYYkWYoPgRBjsxk4w4cbsbuSC6RbeyM6dcUgFQUWovVk
eChCek3JDbYOw+1AI1qUZNmF1fscDIgzMv9Hx/1RZtnvIJNvqVieUnZxiftCAMBTxZu0OqC2EuZp
v4qTF3KuxDSPBLx+L2gaxoApWRXeyBUfWKlO7sCrboc7KbbPAWVnI17aBDGMWF8ThzgX49E2dUX1
O7LlKQ6ojMPg35K1V27VH8VSHIclfTJt9MaXfVZBduejiMp6xIIL2k2nglVXU+yH4XKfJNj0Jkp5
Nl6PQ6E5dVD9ZhgOhw7yIlLu3P/ONclhA7lBkXPpqvgYd48w/PcxeRCKh61kz6l7fYmgYtGpb1uz
7ilDPb6yRfOnHi/xk2/Ngy2ximHncwZU5BveNCdMHgERw/iyAnbCinLmhhNecdvO9h0pHPX5essn
H23iu4vduWK8ydrysJIiP0maORs9KwQUrleCc1W3+KiPMUDFsHmus/qEs9zJ1vcRkUKZB0c0rix6
yZVPhxfLGH/KiL70vMuqkls5MombmBK3N6klMHyBYQpdMQQrGhqEPz7HYu9/WZo5gTkrXdx/g1sd
xCLP5ezfrMp/rTL3KCd51XVsPcloBfSP8uBYF9mLGMc7dBD/sjbY+/l4NcKNj5bjzMdtJkIdRns1
5lc9SpEcbVZJupjyqqOV41c+xsclekLit5/76m6gtinay5o0LIhYeDCVhVl+FWHlWmXGOLR+aGey
Cfr0dTWNs6cguV/Ci0gEkfEF4B9B08b0yg0nSmaypNFF+6a+i0v9aNozMbJwJE3q3NUNkFAfQcpX
HJuzz/Nra5yGwDcKtsYx0biKy76xSFysuPQLtrjJRcgrb/Bh/5ZT9M/8iwg29WLmUcEtm1EB/YIJ
3y6I74clfFo3++Yo/27TNU+lNx77hT7vH3obXdzUvWvdFSvmehoNIK6QZOx2ftjEAz1d1eJYmNDN
Q9xA12tAUgWxc/RDfRadfsgWoAyYs0VSjUeakV8aYIDIUiCFEVRG/ziCJhDrfANOeIrsfg7i3+2A
FTRlf9MqvWMmgfLNHuK7pkF2HVOvZpgT8K2oAF3U2D0nKNWKGrUB2kL/Xc7D0ZB5wG3Fuq8Mdyqe
rmd20DDsxarA1iSEnuPiUAkb8Sl9mnq6iHJa9n29XgwrIRLf//QjOXH6Jm7qs0z0xTfzVeVDZ2Zm
OcvyMuRIMyfC3OPb3uDRu4gcfVLD/mqRBOR0V6MD1ZdLxylQ/YTM8UdvR556ja+v5RIk86BjXTBO
4136ViFYLNfvqauP3ZrsQMn5ZjzXtj0qtFNrERB1FcMW8MFMeLt5CI+uOx878Out5Btfs+tK9ckN
EL+0Zl9D4K/NiWbySpO6OzLjD4n51nTk+DAvPcFULl1Zj2GhVR8R6ESNAQiMafzZx1Dc352ypZNC
GyFQJGf5nm/xsahCpn/1Pt2Mkyj+ej2CW/gwZDOke6LnE/x6I5TaFcz4VnV3DDZJjlpoRCVTBbkR
F3DVFcxJ/E2yhgi7/zMOqLKQbxU0tT7prE2BY6OD7WgZg7GZLzDYCpqjmvxqm+Ognsvj78iHq+Ny
YY8JzJse6yDyVUSS1AxEpnzPw6Vh0R3nn2v5pe37vI2IajCGIUYfeH78Mf80zrRvKXK5unDptewb
22PsY+sMb1zWUMUQM59h4O5K1NkvXpGfHfHohST1DcUITZsCMfcFKTuTR+5zvYUNEtHQThYfQkIH
JgJYX53TzVeNxtGXFMiA5ATEOoS1b9r3aIjzfeBTr+e/axt++eX4UYGE2Qu32EcWw+/o9Xz9Mvv0
vZLSqxH3xUDGTxQrFKUx/JPF4dUCPvIUYg4deI9hD+SsjhnWtIDmev4IrZKUgRGC7MZVkGjq7k70
44OGBJn1BaLdqYmO43hxUq4wLzDxLqpReToEqs5226pUfMjyAF6KLeLu2BA/4lfCOxfgTpK+41QT
iL5jhQ6zDJqSfTFlp5EiP4dcPqShUkxC+E0zRdwi0ioTLhGjbbXXUaovLeZCLwpI7sTK7ETBV79E
oFoNQY5p9SIiMiscNX0D7dvPVXhUwjvEHmZlBky7mAahKZANhD/hvMFBiuLCk7RRkEOAtl169nJ4
XNS/WJvJpI8TxLDF5xg196pzXlQgAe1k9PztJV/GSyn7c7V0VNEhQgJt10uMfyuv5iveWHEsa2qe
wDzEY/RcNimEDi+dQdGVz0meP0aiPqgar74NfVr10WVdgjgAzz+gSYSAi4OcQcSExZkNPUrwQBHC
D8mK6CrD0+wJHBv9GN/WChzWCMreJXBj8RhbezJHFbj9rWlKVqYRgILMcIe4iHplGV8PE2vVvHv2
jPznh48kcgBndCTRP9mDdeGOl+HvmRhbL4Tuzysvn0evhsdk/piayAQ2ye2pCSCj+Tkfkqx/8csO
G4o0p6Di4fL1cuNEs39KmptiLOubekpPccQYuY7osbLKXc6mzi59B3qlKFJk4/uYe3NnMjifpQsU
v6kIBLNVdRRrDuij8AG/p/NhHPApxkyqd/4aTKeBp6jfEo/k8JVNkTpkud006PVZyY1eA/3ReNbu
V4tHM9xUTuRyialYjmPjmEPcmZ+lr79Hj0iOUGhadKb4HmN6t3wdSP2+qmxMIFfl/03BUvYhy+op
ZWfr6/ra7RGJRcwP+7i/FapnqT5Bwy0UgC4VjdDCcFLELAR2/hsl9E82tjhYlEXeIP40CxLtpduX
DbO3IZPfuuuWwwAS0pW8TRN8rQVSibBkLtbEU+i68uDeKLSjCfv3sPzAnfxio8nDqF7TPxGE5lrW
3KtIPyRCgNZm30ONolX5JNWViLeTun7v5jI8+0V6aVoWaSHwrH4FvDhE4TllxbKfGxo6PwieXQhz
7PpOgmzRLgKszxjNnrvR/Ytyw1YvvUU4tGbgF01hfephexcvzHT0vOCuFdRCRArVxR9ZwWhd0pfZ
g5mbs94ULSLLWWQHkxPq4fDcB2P4VXrzTTmQRNBYSZQixgmv/7ek6b9VMA8w1AVFh3iuV7SlKAea
rICVHN1pWq195CLHT9zPlGmPMUh6Ss/bB+umpvYwLhd+ct374M6FE30kcPNmiDQ6eFYxzYQv07+c
NTUXFoMK/STxmoh5/RF+74A2IV4QapYXgYrgAqtS17IRqahJktdF82Q05rMMsRmXllxYEUS3bfei
GE+F5SyQfPPtCCLGf86ppSr+FUfhzm8zQPwu0cLOQMiacJr0kmFT8yHKxRuLzbY1K59qeZ+T/iCB
WaW1Q8OGdnrKPCqbdsR7O3doKnRPtfCUqPYmCgBda2K4S1WAsplRz6ZthBZpOZomYKG5loAnrH8x
MXQLr8vvZfBR+OAA0hTkaLrpumNiIyAklKCoRcC70UPAiCLzNPrdxQ88d99bwkzZbukIio3HCjim
6a+q/jdr2vs6boECp86VB1I7mYKblneck5OZk67S55kPD8xPqKyOj4ND6n5vo71JqeBDh/1ZU9x6
TmCJVHns/38n+qA8eIN/rSbmRnogLG0aEXlI56FHVldRdjE/xbMw1di7DL1NFMsJPehTz4yhQjyD
hW0i6EXiPVx6vO9bJaRG+ZZoxJ3JfCWyDt8p8vchY+olhvGpEph9tEexUg8WJhO4HkRXImg/gjxj
i2YyTHWqoI0aoH4ROrTa8covtL9vHE72HledXFMSsRm9OA3SmyX+LDUiReM2rOpl0KMBuZ0tgSBe
nDCWdyDOIUHOZlyILrTu7X0khH4fogLT4fCk0fvAWWKzFCTte5MObMF8BnT5wxC5f1kOPMfDQMBi
ciTaF/F+stToQXHRhSGneyRQDqZRdi7Y5LSaHDJVE+1QDNM1zyVmxRxDmt6IOsaDggEXcC0b1M1z
Eu9RALxW7ngRowRbRCQIZ/V1gPiXZu294TFlO6Z2eUHWR6fd4eC6xAyPxY+cSS1YvZ6eDxwv27d+
NzAv7h155oljU2b4qKcGDPnM3r8qM9YOGJq81jm0KuL/BwINH7q3fiXOKBm+kdUyWdVwHBWk3LxV
b7PHlNYJ8RhK+qcoS5H0MhuaeXyY0TwFVVPtZ8yvFODtblkwFiXllLGNEM9gRNuocHdySCoCipkr
NmTTolhESV0yqO+9jnhLkQCQsPMBj+Ga1u5+nH5kk1IEBvO75JTqNRybiT2PHILnBpH/7DeAytc5
PKxjCwshfsxMtAWMW2gDM9vqCslGrt330qcyCsSiEEKjzJtQ1FJ324PXjO8Y51RQQn0Is0e/0wEH
GfIllUc34cT2N2U1Nlk17PiQYsqe70qXkbYnJb5tT4LZqq6JYcBsyEJrdvSt8eRPatk/zPKvs2qX
fath+l8xJgtCee6qq3qBID/q785BoGKTjbFPpzK574hfLXtAmVQnJ4x/UzBAjSv4JAY1YblO8SrU
mjDcQ860dsldMTxWbr9lgACGyid8Q8tsXjrYA4Fi042LnNghr7S7JzuqCs9nio0wQEYri/xVxn52
Dn1mlsWchKdSVyy1ZjwQSR9cpVypFwdqXFWXH34jH9bBJe66/8k1V6ajPH6P8atoO8knzUIdKV67
RqyXoXnI2pTvhsucZjKw1aIYohQt65y1mKu8jIhMbBJuwULENgXzQFCYps2I9YUrINae44DYzNgy
YFP6ZvGCV53WgHgCvL1F4zZbrcjnhg18OekO/6LBk762n1G5hTDW7Bk8PBQQdxmnu9mT73W/2bus
IeWcU8LhmQfJQDF9rGI/xTUgXryUeWevzF0+x8TKpH5wmBd1q4aRsVVc3HvK4MWi7soK9g7VoIFn
TBNBMMynO/eTLIpi14Zex3NpcFUtww/mRdSxFquRm/oHFeXjdVqFj904/mlnxaQN9d5JI2uYp5Cu
zIQPUYSEeGlbbFG0IUkVi1M6UcG5TNs6DvWgJcN3LLNttuEQvjrG2zUK+M4kxZuc8p/IH9ejO1ys
wiI0USj/Clkw0+EAmholTyTDgHqimRzGW8d298aJcLf6Kt57JYFsKXQRTYdYpjUzogVTk6+ZMKgE
De56HfojiT0iYd4Su/fKpYD3M3irDQ30UKGOxByYFg2rvWw6k4azV74DyUXQ904escpLueuQae+E
8b+MP7EmxWiQWNpMp/QPnZ6vwbX/8fIEo/XACko1cNZcLhSsQ4FP+zluUriB7IEg61zggeFLGqDv
LvL4V6xjLIGdrfeec2ii9X3Ov5y+/mic/mMsGRakCU6WttDvcZ5hbhv59mc6eBXypWyge0N7JS4w
4jxaxoNQ3j9L6cpjzI1QOsMuJ+10NDAM1egnSGnqU1W051prSIe4DLB+tg4eODcRx5UsaSyPv3QO
fSO97ZYBbitszu3/Ly1lIjJDQjsuyxaMNwZMyhXCvD1o6TSB5qs756rclBb5pk3OU9w6cquvLVPl
bjO4T1p/Ern+HaFhcm18I+Zqv0xyQK9GMcJ4ZT/NRFjGLRXyuohnk7EgJ8Wd2cF3IGMBXItXVydf
YW2IJVwJpcwLJEAMJOFiEG1bbCUvc0SWTOQOROJex/4nSsqvzvbPoTsdS+ZLu2p5dPx5U0dq0IDt
78aAMMjZa+nMIhuotj7QYJD2BXndI8yUYjxNgBtQl+gF3GRd4iQJl2OSwfJYC4fY8IkFbARqafIu
JLktICr7ktYvn2mhvZx1sS5HaGsCqUlw5ZVdhBOlqQ+Nw9sblfiaVRychcMtsiyeIX02O8dTjODa
9fFJxfHRdjjjEH29m7r5ylvmTXZgSYJk8nfcaixnwckxJWGfccLKg5lj0aTn/3/eWGQHYp6f2tp9
8TPvhQ3GNwb1m0lSWXs+bWHd/N8lnfO84W1mFzlv+e4ejEq3/JdN4b3un0sGBQBq+JCtdn7vHfu3
8VHFuFgUU/VqFnqfYBhfWx9Hd0NZpi27IPXo9QHpgNVnS7Jj3Lf7xMIEaJgQTLVEU5LI0whRtuZ3
/xVuX9l3oEO53CYr2xDCMSzDoo20otS+Ew79rbecYoeYAd/HglcmaA5cl9OKX8W86kvnwXeNmrUo
8ve8TiDXPssFH2cQVuE+kcju2gL3ZIfMkIuL5S/LTo6CYYqzfZ/rzxB7WZPjH+59ZJl5OH8vnfOq
kzI/tb+ntDRkr13wAvwJc0uLqYG09KwN8pYRVJYvMBUT9ZcUD29TzXgFvQ8z9Dd61rNCAInESQWU
f7tpwtoJQOMmmOfsAOAVLFAUEBDvtiT3XrAT/p3H/LEI3OtRTZi7KWBaCa3Am3SAExnRkDJJdqhD
rpb8MIakXkaYEbo0OfcJjUu3xPVBSi7uaPtIjfIF3+69ly56X898z5J4fPVnBGQ2+nYd6bHdgjjO
WSXXzzHDSyqx6+2ykS/J7VOBgqrvfEVzuU6ivumX8b1OXussuFZNs6vQqa1hyW1nKsaAmMJbdqBV
064H29OJV6b7Nw3Ru8jOQ+o/8IpuVIZB0YQI2yAUM78uju1qKD0mRjSLEn990kjTkf2eTdrrIlm3
KSQ4NGeOzn6EOEotUNMtxeDkZ2YfpRTJ/kyxnWcp+yiz7+GaBlH4PiwBNFU/aPfcSIb1vscek6uL
vR5nrp7Xnc9LYj6cZQei6F+kyxCTXedrBs2HKJSVPcem5JPV+xgzHBlMu7CfHpJdPRd84sfV2ff0
7LYTKfKF5cdzOOuGjGbI2PUcdiAfh4hP29TR+QchK84pv5EVtYcp4v5X5lYdf/qtAhPHLnfe3IQ6
sMk7Whnhn0e5bJQOVB0p8TSsZsodk2Wcy6L9ZwfEHHUtaOalfgkVciIEA+fW+LcJhzqOSd6ZPuWd
C/0Kq199sMS3gBBdIHR2MYPzCoxPzUS074v41MHANB3OqUoeDTQHP3cfmgCheJc68JIMYZXTCCel
gyXbuexeRrkezEBaLLWgKJpDlHcpwsLPSr9aSdmvlI9jzgN64GNZxQ3KsybZoTY1UH0NRaMZWgQL
PNNd0F4LQ8jzmKE9cnR0RWu9z2o+jlXALGQp4RXlGROjZWRbxCgOT8SGfMtiBIzNurzFXhRddzT7
Ucl8mhF5aVG6hljp9dSUt3p2nkbOsZMy/R+/Z90mIn5fGU7tjWGdr0uf75fbUrGK9TmL2vYqMdFN
P7WbwPq+ad3oumCBuZOtuFlzzqouz4Yz9eHZGciEzhqGvG7q0CqQAlVl0GnlGkRHqzm+/Mp8JC7a
1jDq819JG8cM8LGhIfw9yJLHo/CgHbcT7I6FTyYrL/ce3kG5Nw2GsyEhwqJdfmxHqTem/cPkYGpS
rDXbmKzHlriZRqHHK6ZRXweTfIzXuX1uEKOxxJ9YYd3R60DWd8Ehpzkuj/HEib8e3IZQMdt9MNui
zPJjZjaU6KvF5ulW+Bm58IkuHH6huOE72j0zhorpZ+MPmYo7ufKrcilolIdo1yJS2GGfOTOSxNF6
nHNCM4zbT8hKGBbZzqDjkqRaKhp0k+dnT4YA+oT7oXPfQVkwXdt0+Nts2oXyKirpNJsK1G9UbKDO
hSrJ/5W2HtXMmkIl6OZDylPpqysV8t+xB0scJsdwQM/P+UWWaK+C3wKl5uTwmLmFXNnXTv+Y51g0
XGAfOWobRNFJfRnJ1o0Xcay79jzW/o9tLbGANSd84hwyFT25NSkugdlQjbn7vYyAktrFv10Ecl/R
/E2zbtkZAx/Zx3ToAXqUomDxsyKGzemIe9FWZN12p07GSGOVZunZFDcVGBAwyjhquih6kbLtTyow
ezgl2VlTISMYSf4pnrSDzT78cmjO2ay2l0ybTKv12GU+q9ElKE/t6JMPTsAD0i7H2+u8JqfWd+qz
HyJ260dT7ToAbDFjY5J9KZXX+BtjVTMLqDlx9c2nCkSYnTn7G7tbswD4vMQEl9HtiWVBca9rHnrN
4TJoFPw82UQBzfg9DA2zIw1KW5oVGNZo3NIadIdimvIrHqhh/GYlECBXGtt3d0zV+OlO9EbFnL/Z
fB7OBbFcktmJjhjSFml3W+Ojy3tksplFVrCu67JbehJzlPNSGaY3se79M3cP+0DRHDKiw4e6tLdF
IHDNZ/Ya3ssBNwW5qE3yXcZvpodAHbpoN7pMPWTF/FKvMRSr1mP9gpq3iTiXbLPJM6v6TyeG27lg
IyNqPja9V4JDaR7zCk27l2xW+tx/HcPyZPz1bWrC71rQL6UKRWZg2NnDYpoIq1lKPpjsQGoLtk6y
zM2RDKB++uemkNJrnwSWCElHkpjNajcV+5JF3SlLPjgyx52g9cJKw3BqatQuiYcPabi/fclRr0X4
no+uuOkj9HieRjFfeH+4q44mAOApAxgCKu/QUiGZq5z8o8+ovNR89GPd7ttkv0jkkyFtbDtQaBOO
G3OTJQvxNzn0rQy4ojOwL8hj4O3b3YIj5hiwxicJ9aaopvVs6cJ2/Owr2SDCrDlPYHvIf8gQqxkQ
y9KgBDcj+uX1tQ/T6VTyrP6Kp/5KyZRZYEL3i1vyoYnCV1GF40Faxc4xDw55BjdmcghfjRCuj5kt
Dwl8DpOn4B/DgO1eNj2pChUqFgzTrlAxox/jM4LVSXscJKaNNUtfTC5JWqq4aIIp/9t5WjKvdK6X
LCWGvsQgQ6xhPqTc1ivDD2WI3vSorKHV08oNE2PH5MmraUvTseLdz1H6zOHan3pzSZNo4UZ3QeAH
MUFsdXyY+m2LN1TpabUMztYGT0Ws6v6cuoe5XW/XBE9f2wRXoTctV4BO7mf3bbQNKehzgxC/5QLB
jMUIIGqPoIJkxxM1ENSpCacCefBtANj2Vf+PBWN58DPnLBcPBnDCbJV+KDjTO+DMZlhcFPIx0pAX
OkwA+OvRU673edCH16go5yu7Dn9LVB+wTCtnvy70drl4ZQI7oLAcORGohedRkmXo7tO1IPEizA/d
MqJfJ4fYd6KUn1M92HacjwXK7ghw05jwfiIeI9JiaQ5+Ln7Xedcc2Do6UZgQ5KefDBFrGsIMqRgk
Y0eoUG01/i2oeq5FND86pHTshyp5V2n6lemhvPgjWRFZlKdXhdNBQEEoVwUEouGnQ8XXcsLnHrPP
UGRHW7WMhmYadF19o10AT+p54BsC05/DOPlRS3hV8jhyLun7hayaya3AeTro6FlxRPspuakDvoYX
y5s8hmoi18JnwxgBPXJc8G92cA55rV7i1QNWv4KkbvPvYUbW16gZ7BhPe+XKBIi4uQqHmzxYsgdj
cWdbqlmEeBX3FDlBmWLfnOGEqdvmPljcem9yBpcpfoDrwYz4B7nBPCZZWPlWoAmo1xYYCadoBuo9
dsE5iud6L1FwVQH8B89LgQ41DKmZTYQRlNawGzCVshDFEaU+QkEREUzesg8jbY5+3b4P34VNTpmP
h0Xj0p3n7lCvTzYpikOMsHzv8W7GCqZCVpAXlzXF3nbIl7iQ//Dc/yE4TFFVm79rEJDf5OAPsuyX
E+F0l9yhSHUgQigWQMqzd80Q7cfvoZL+UYb6JSibi8XfaSdW69iZ2A+SLBZ8CWyih1grqNyOeVrt
bazpF9veAr+rEDMZ9NYCAGObCf85oasPckIdZCkvaqLBLILldnQg4vqbJHuVyKhpK0cynqkVJyRt
jDAjb7dxQxzvp94m2xj1wOxUXyVucMQO4Oi4+DflMUrRHG1mMjKFaUrkVzr0wzOdRp7g7kp0b685
5c9lxEqV+SgTMdk8as+/7a1P+bmgxNh6mAoFJhY5Wvm29+w+h6UaCPOA9+ojkFHLGZjjLZcd5LsB
zeAC2z3hjWn1fFWnYuWZfqgmJO/WwUAzpgHc1BSZ+gjMdJOJueWQAgs0x16FIwLS/BqNKzjntGWg
LmJcA8sA7h0Fd5IR1hMgeZ9S3rdaqAan/AAztBSgFyEJKsnxgGKOMJqi1cdy4PhYrGYyEdccFyn7
T3x2R39AP9X3TDzHnEIUNi3CT9rozizkB6ISi8SQndZufFU9hCbsnvO+Hvi3RXuvA3uTXOvmMEfN
nQMwbj+Uhx6J2h5ZdYHYguuoSGp9cfMj+cPZZYYuzck1oGicoKQN/7F3Zrt1I2m2fpVEXp/I5hzB
RlddSHseNFmyZd8Qsi1znhlkkE9/PrryVGbWAQrd910oCClI2t4Dh4h/rfUtRjsi3TcxV58wKKdD
lgz33ii5TFUBzslAPUdxiYl9YDSiW7Atc2cuuSOXQ2Ah7pJEFje//vIff/+v//hm/jN+rx/qAqGx
6v/+X3z/jTBhl8bYDv/67d+f65L///ybf/7Ov/zKNf3W1X39Y/i3v7V/r+/eyvf+X39pfTb/fGT+
9d+f3eZtePvLN1vuJMP8qN/BV733uhh+Pgtex/qb/90f/vL+81Ge5+b9b79+W3cX66PFaV39+vuP
jt//9qtjOz/fqH+8T+vj//7D9QX87VeMmeN7lb79f3/y/tYPf/vVDn4L2GQznXKVb1mhlL/+Mr3/
/In7m6tcKwjD0LEwNri//sL9bkj+9qsX/KYkNEErsD3LdgPJE+hr/fNH/m9YHgJlefSQuqHnu7/+
v1f+l0/wj0/0l0rjcUuroefJ+DL89ZfmHx/1+tqk5bgORgBP8eT8UKqQZ9F8e3tKq3j9/f8T4hch
8buuaaSNJQFeRWbZ0S6b426HDsTgdB4RQ4u1+4+Sl7kHdNNlQ3ff4RVhAo6MUTKySnO8BWnVf+A0
pWolJKg84OhLsos32DvV9TZTK6ZJndR7mVRvHVWozBiLY8hRyKIrxBSeCsTJUW9TLcSh6BKaV0rm
IX1VC4a4myoGUNILoBU68edzlVKTPtQPZYS4KbXNZMRF5akSg28ps7zztHBLoTieCp5S33p9QxWl
L9tjVSWHvGI4oSrF9rBi+WFBaQwA/nED9DepPXLDmnM2yCiFVZR6J4wkzD804YxW7WRDcMdjvQ4l
n/1CUKyYqeot9NnqS8um+s9Q5+MVW/S5Q5r471PTl1vjczVfPfCz5WHwHQFsuOAO+8nQGTy5B2Kh
6bZFt2YaSQeKGzB87XJm01WCt2rIjonTK8zUpKxtii4405nSS1JFVfvaj9Edo1HGEfTX3OqeYGSj
22sYdk9iVXYMm5C1lL5raveGtDCGnXWyt9jZIZTgBCIG6sPAlnPKmRoXmFFuctS7ndMEoJUDvQAJ
wPxkIGauYtvN4gXoo2scpcRrvq1jYsZT4PP3bgCEb+lpuSWUFxj/tWVoGNosy1oQBPbYfR6sFCNJ
0z5zn2cWnjOBQmB8d0T8SQzVezUxTayigXoS6omcijTgVGOY8vP+uavD3ZSphb0rL5OZIm9Fm3AX
beyNMitgrKa0pPdBsDN+6wV3IaauLlGeaGISJ/DxrJaWrifw1YLrGgbki2YYa3AeH21fkK2gMo4c
Dk957rC6spRb2WABQOmU2/tksz6q2Yoek46Ym2LtRq6C5u8KdHvhc9eZ+s/AdUJ7nSUaFpBZGlhb
G3ORtHn/5qEnAasdTpTodWA6eQITKc9LsXIiMhpgWg9rBC7mquxvTUoZQsjNGbkebgr9EPYYriuM
azH0VI4krJzCBuOtQ7BxTOS+gvz5VOl52pW6JvCDuJb1GJIgbe0En0w9700WPJVOnHIeAMYFtwdU
M6GlYrDxEbQuY8eimr9oG1J+Mjd7Dv+PoszvtTWhC5deDEQwQIgkv7bKqJRNOh+HGHaVwXIK4688
RauclJkST67Y2r77haEBh5YqX1L2uGrhsx1qX7OjILeDk+fg2KsqlFGGRgZr71RcSewBxjVuvVtG
impLROyzGmN2r4uxdkk/Yp7Fy7o0pUtXIBrBgPsQLBl7Hsc4myyoG1rxmjVd/a2bcVw6ocW20WIn
ztC6AKtqYTTc2JKOTQ/D3hSHj4qHpStl5ERhtYsBuj2ZXBPzyBbDeFSc0nRhU7365PANO1tTO7Ax
8exF6i4e8TL0rQ23z+F49LrViI6EeYixkESETfyW6WcR7yuy5xMXeVjk3aEoHQzkPuegnjXaSEtz
QsZZ648VL7uja5TJGSsaErZzoB4bASsOFCBXN9s6W0nwSsKKQVXF6JZYUkrAcq8jehbykNCi5vDu
kbrr5Rj3SnI+88bksmQtMhe0tgQhaUwmmdYAudFI5+h4q2kvY5pTlKvh3mAJmMnZ5SvfyK8hWary
u7FKhkAQZ/ctWSlVok6AWmO/oBANY3caECtmZlcc3b1UAYAnLjNdJB5lnH4a6qtPcg/mRv9tWMRr
nWYfR0lAFFvOGXnMeoorW2H4IDpSWt+ycHmu45D2Pw7PJs3olMVlSxHlZcQ/P9Gtnqvxw0K55ja1
EyrnqWCmORjAmvqqx4AATzDspgCEXhx9Crp52BVM3BrmLdsIeM+Ar7n3v0A3lQyTIPhhOhRZ+tUd
+++xQgpyIwtYrsBT3uG0gL0cs0VAH12YkGqJpziWM2cyhjbGHom1SZf0obMt0AfruJwJBv2GUk3A
RSlgpf0z7z8MwC4ajDS7OMu/h1yn2V4xmOk6jLkp6qblTfug+lYRB7jBIHERIuIqBgqsIDJSrgN0
1lygFrwKKFvzWRfxeDABY7ycXdJQcM+bNAPFlNTCTWdFDSazvedOHp5h0io8hjM/IZceQ7sGumcN
zm4aRHNXIqWjv8KccWnSTAJyDKXOyD7M6dnXBoJbaD+wzt1LlwnaYsfMRrq8BBYTg26Eo5gZj5dC
AmDTRyHKiFM/56WLcYTC2oVMpmiqfJ+XAvg7o1VuaiSoHB8kuWX7twhBV6yXX62U7FWyyWydnwpC
v5yZxb1KkaPqpGwvbfSRRcJ+kNAQ64mEfmZB2cOiuV/WKF62iEfO0hVYfKft/pEkQ3orptVtPVwa
u4TlPi5fsGA2KCIZfe3BGc4mNKukY2hdn9t8DA6+IfVfEHtnPu9+wHUxbkwgnhTjXBoM1R0KPFjK
DY6UFablePVbkRlgfBES6xJA7I3KxuCfjsGQQVatmvhuLqZDYLsdJYTzh6TIXkv2Ml7C2BucEDwS
4qkycKlQUgtFQYW8kxaMmEYnPSddwAgzr2HKd7PD8YgMaLPx21j5eZjZQc9TuO3tONina2xlxvoZ
oYNqj0lXO8/XqsEDso4JimY8UxlOfYdDY6xD05I1y3O/6OG8moKUieaLhntaSL31Mi/fZwXX+laR
rJLuwha6rzENssvnZGdwXwbT58FNmNIGQOungtFHGYNgCihkNVyOb6ZGYsEOSvhv0l/pT/Ut96Vt
1qjsEGhNRJ6TuU9J0Iwxy7E6BctmK6Alw+NPOqTsn20MVtA1WWZiCG58xtn0ZsMN93t7O+FLLyyz
OmcaIFzMNrTb0OjSFBkmW1D1WMJ2JliKW+WVNDHlNZoHZvl4laczGLufoxptYYk3eHgg5edFG+Bq
Nat/fHBPM4Gd2wUhQdhecZyhfOyEwWVnFnat/rKGHy5jBK0ilf18G8G7m/TAFKnwufqp8Iufk9oz
Drhf2zXMDb2O7S9FBwvOPWC7sbczPTJYRnFIh3GTy6F0CQWS8nUGm6aMIH9vXJVgZ2abGTntJsfW
s1Fr9/e6G7ppXJw+K7QldKDGych7dCtSpqFDsrzxHP/Wi70bpzsMnsK/MXkNq3eM+LRDV4N8mqPw
yZcxCJ3FUHGDrVxoR2xynCY3nkVC06bOYkYOtxfBYeSvhTgZ0xl1kH0uDtlM+KSf0L79lBSY38By
c9Ry4C81tqaKpxCYF3q3lmOXUcFIMRRqESnELmFpnjYMVIfW0DJib5ac1W+Wkgyx4upbPWQKL0hE
YCEVNpd48mdDTuQUui8FwSk40mAQP9jUMGqm3GKBcTXH84VJkr3pJDaGjrW4tdCMhfkLAgAAp2yq
4ot2YgRxTLWbDLuYo9PqUPKbLl6AG9h3AFF5lC62qTKcsFwFExOSBCwv8iLtMmy9ayhkrCp7rPbL
7LYbe3QIhtr64gRjuKmY2RUx1RcTE4bBwh9t1x/SkIwaI9gdy3GIwJLLeVFF4WbVAiZm2lsId37G
OtBfklcHOCWI9/wjl+270pqvQ7M8pXJorz4YDbQTIFm4621mH7tuvo+JbhdiSp/6TUsE39bEF2yO
BaB1tRySw0IqDFZBtkIQqFQJcyLktVZHFRPlcLrQuutW+S68cxevP+IxHjbtiMZSInFFqvvUBgtk
iWattnruhcAwkzIC1h0hhqymyKczAfaZ1n/Y5wNLvHAdUM4j0Lqpgv09YVha4umNPMGFZl0C4csc
sw8C5OHGj1pzAxSCgRa10HXLBxuGC5gox3SE9HH+LNmzp62Pep2Tobk8xRmxKGwiSYGPzvZZJlaa
yVaoMxDsqjqtOOaFfdl+ifsvOsQ/OpGK5vJKAa/2D2XCSW3XZ2Fwp/YRRTe2AZjvfypMup2wRp1n
URLsQ/Tpy6QkvxNz3cP5R9q2PujGYykTM4iqa9of5y5MCCDRmMRFrryVXrifi+gcuSwSHfW09AHN
xWm2xa6LRJSW14IlOCC4hPm45Hxy2f22DY+ddCwUTPii9XIN4Tk4I5e3EpMAEIw43sRVMV4nyHMH
a2jvVB8QqWq5J8wV+qyBUnpbL+tcrl2DWa75HiVZAmsRP/QcrS5PdXD4hC+FT4MNfztyGTnkPeZw
rjrOyRFA48K4pUsHq6jo9LztR2z+ocGeukY0BKrCBa8Vy/sMbXsyWXXokoVj1pD5cENy92t+KRfT
UeRE0t2EvszMf4Q3qaPKeYYj3bUEUEcsmgeAWA9j7jMm1a1zWIPEKh+rp2Ss7JMtoB3W4vtcVeGp
xJCiZ2ODmDB6kywIJJ1RIe3J4+eoRQ4YlKC4YVlHfFY1bSmFOuHS7k5IxlAWqU6O2treCsu6ZEWI
75QuI47c9MAwjTmYBVbbgJu/rQ3Z/NTBdRxTFJa0PS3UBO4bZrjAEiW6wM1sOW/JlOdH4DAlt8v1
/lddbYu+LSPRMqN5k4VwfLmoExN2BloRbXP2ZdXuE1UwwDAFrSwe/I2ITGg5JzdujxF4lGxynXAh
fiKs55yxJSPQ4Rg7uX7IR8iyvpXAPAzZjcr97ONN8Gf8pEVre+cmnLc1/ssjq2t8oJQQOOsVuB/f
o8W294IKUUKlRNw51wsHzJTMI+xP7GNt/eSTpDhM8/gipiU/VhMC0+wDEjCgfpU8icRyNgSD8n0K
RofMCC5v5sEHgWR9w+SKjV1JAmvs5++LbuiL7lDLXRZ23uqtLU30FpVAKwQNhzgz3lr4LlxJn9gI
3XRTLc/c3ELZRsfAIkAREJMdC+IOOdcTndTptnApiywFeXosFuR+v+nUo+DRTR7tEZaF7z5ZLlUy
wPGXyQn3fsPlp3XZCka6RvyGzDQt5X5OO+h6IUhhu5F6t8SI9l2OREAqOTjb0bQtcxZ/jJayXtMm
nMUv2cAdxnIoXDNzGJ6ptFuxxBnbJ0UKXjAm2/augb8adU/+Gm3H4snWa3Xqe5XPgrNED+g6TQ4/
Y+vus8boLGDUcbzarZndI1FtLDU2Z7eYfphqILZmcv8sEvZYSFQkMCcT7fLitfTUTVvn1V3btSdU
wINPPABH/raZ1XuBWYGoH51Y0VzgidZ8qL4FXUl09woz9YnnvGln1ifCmbBNDpAsQvPYRe/RMH5T
JXvqjmyotkMQp4aGiYortfeK6+plwpNPwGF6iCZAODTdwHLh4lLmEckSi07b1j6EUUFG2oZ4wS44
GwQKFyLOhmTdix+Oh6kqvnfsALm1Z+t6BPS4O5ymaezxDOs7RzCPWYhac78hjuHT0gQobROVOt2L
MCdPoq1jbQHQkbaz6wfx2tNAs5VHDiBKT5rbyU+6s2YLztzwrUockuklyZQRU7idS46EAE7uHPlA
5Bt/T8TvrRTFg7HoDHaTAoNonBL/ZUV2UW65TyJWaGWTbj0H7Afdd4QeEAFvwilkbe4ZWgfw8c1i
gXLsN/6W6fnE7WOS6BP0dOE6ZEu5MdQOs4d+iIOw3YlWUyPkz5scBhcE/9m7/5Sr6NMS6wzpYUQ/
sgaD+Lme4FyzxByNh5KEacgHfemG4J7qkvRE5+5dnttPbFd9HvOrg+PxphTRMTPxkVz7KbfNJ8j6
fgMYAq2Thfwb6yjUtJgik8Krz+AyrixwHtD9WNTqHq+udRap9bEJ3IOuWAUGIDnAuEW7YZ11ptUX
aVtcm9Bq82p1aqjXpiWp03oz14MuOpiYQzAZqeLUk7xPhBXgjGACSxQO7hRWwdBkp8qYj5bJrrJW
d2hAhC6bj55cHlrBDSTKSNuK3uCaYOFjcSe6SVvU/lKSS7Ac87Tgcidv9Rh70/0sywNcm4R4jL8c
F0ZGR96Nn/Hs3i4uZSYyiiHj15yiPJWfJC5ULnHro3Uk5EGDwtsDftSh+UGE4rUzTq3WbJTHyt+d
noLOfVVzdueU7g/lIJi5OIxJP/Z+eue18Qdnpf6DnACbZUNehV2T4qSMR5yudUHJ1JiCrz2TyNxq
aZaHQJOJ9qMKux129YoL1sUvvR9s+v1dAa6IcT+ooDDoTkiSb5ZHohTTIBkwJFbMISzevPmrLYNz
EDgsT/3vYO/f6A3iDhjop5BTaJ/EdHcrK8Mc4kJMQei+9RwTHSU6D65t6iIBUABnG66WVzKjqSSh
2AVmfIL/qqzd56kaXhLyyZsk11tlGgvB08G53BGoq2vibs1U/+iMfFUCjg9X92sYV8duTp/rPP02
4XO6zcfmfXHWupJ4Fod8bEs27eXeJtfwXAiflbcP8KNVj34OKCgnILgBGAnbleMbTyAnZeI42PlI
CnVD9hYE7NHgWc4CY/ws0w9ji4tzPiEyYuoZUatcNMvBK+gol7E+GSylG08xeFvc7JCFL0xV441c
q+yKqMVs37G99MmaADTYR6L5POvyzE/E7RBN0yaTmglYapIdcyEcxPVKDZqHed+02VMj0NimZXG2
LklpTJWaP+LRDfauxnTM4Gxh75s6e7ZH3jBPX0TrQlCin+iWvmHXZ1fW0PtCMv6hUtbnutBf9cBE
zG3wNvbrZtgiLz8O/TM7IOz7xrNuf4656Cwk1OeFt7HPSDIMGwBP8bJNa/tx7LvvBdIv5kMSRGHA
u2Hc6XtenGQC/pq4fbLPC9qnZbZsO1E+BE5Z3yngPzn60qZPg+E26/NPjR289HysEA/Brk+4AFAU
6CqA7r2E7NpBj0AHBfPXV+6edkCyjsPG1qRyk2I7GgKGWg7PcEWMOIgJg3g7SOY1jDnZ4w0g2sPx
kUH7KV47F1SJfzgLKEn0dLORrceuYJqgDCD4cjkvbf05ieNvPrCXNhg/RNInsVTbn0rDOEkutHeU
Bt3e7xlcJPD29rbDeZ0IF0jImrBhOjYpvD8jS8NUGl4z5wT52/mG5cBzZDEXEQGO3Kb2v5BOZbjb
98dKFeQU1zhNQxLHKQDtxBk7D12exlZ3FF65zHw5PzuUK47jbjUSAweGEL3VttPdzOwPNmhXHBs1
tg2fhEepXH+fB7wRTN4BI83uNuu8V0t70KYEURNQ5byW+I0RNupP3R+Cee7gIzNDaK3s58WVaaHg
Kh7Ud5bGUQGjY9s7Pb6xFrB+bHhlflxfjbfw4aQD5WA3pWaAH/tdcBQY5rLZoviN/t7Ydrju9N/D
sc4vzHMlA9j2k2L18r+S739T8vX+reT7Vv1yfevSqv6r6Msf/S76Or/5tiJl4LkIrIGyg3+Kvs5v
3qrd8j8ZOKEb+n+ovu5vYeiFNp+T6yDyKvWH6uv+hjJrOdydQly8RIf/J6qv5F//s+a7yr1h6Ad2
4PmedGWIJP1nzXfI/ApfG9misK7wYc4J03P/KIOviw82VTJoK5V1U2a0zYX5eMnmd4ELVVbov6ha
1q4c4p0Y/X3MzdwmKkgGptk9d7ELda3EfJ1dyu5dtkgRYfMJzve3VprukC+Uu9JuVRIWkz5rVxzk
+Hvrb2X8NgXttyRsGYjnH+ZeMcUiX0B8orsMGFzB+TDgVsD4VqNy6xNxX1uCqax3N07pbOUav3MJ
VgeIMsaSPyS1aekYlge7Sc9soXna847NKL3VnSSoXY7UjbHEfQ7i8kok9UfQEp4paEzHybGb+7tw
0menw1AYYDYrXWxzfvMYRA41u9bmf20V/y1bhWP923NsfCu+vnXf/3KGrX/yjzPMtX7zXalINarQ
dzAk/WGrsH7zPI+jWmGqsJXv/3GGqfVHlvIDutn90JX85HdbhfR+41uXFZdt/fzB/8BUoey/nF48
OPEglgAYPjibLdfjSf/59LIiyAGocVAk1ka/kkqun18YYi045NFBtrNKQP7ZB7tnWu5t2IX6d2U5
1fc5JLQjuwsCRrXn7QtX93e0RnxySkY6GO+vOlKvSAhE1xCpruM8s/EtNPU6erYeF7attyNBidRt
I0rImBTHY+LuiMzXyBkT4A3J0oi5x4M/CbDbCwnBUqkVKJR24tiKL3JdVNgVIgEy5A6RJnyMaNwQ
Oku2dhnL3UjY7bnK/RPWi0qq4VB7wzXW2LvTcrRPSZy7twyhaIMi3fxAr5tc3b+sgRJCqJGXEfIC
DgojyTkmNfmEupR4nhyfOHSSu+QD+t+/4HzbiEonRzsKYZJHdLloB4pZl621ei4YZda/8a6VQ3dm
ytid5ZjjrsrcaBM6Kn7608H3u3Pmz04ZXDH/8qni7ePQ8RyP5Z1tBz9//iejjGKxgDw0WNsU1eSm
N3Z9VBJDv1b2i6Hc0GMkGajXhY6IvR9iljehVe8js/KzMDKaMaGGfJmuvWI+8pQRRHusfWOxfBao
v8NIpU1in6PWixkiB/hKKpOcRhcA95xEd97omyegVIL9EbJcQAXmZkCtSC1lHlhKlq47fo24DAM9
nJGOvJNqEuQ/H59aVjIEZp7aMPtiQ7cbLPcjxl9GF1EfRMeGOY2oVkxLmF1s2dV3pSQKmAtUpanS
7mPU32daew/5mgSCQfIwmsrZhuVMGXu/EikJ5zzAZntRQefdI27tk0Ym90uYd4dqprjjtna8L21f
3JNDmS5Gs9KJR9f5AFbTtqNmX6ka3rs3l3un95ljda4FKMrjZQax3+8mRIVza5VmF0wvQyL1KRpc
2hZJJhqW+dhCB/kIpojceeBXH6CGfW0KcgH03tm3wVwPBAuke9IL0B+w2aC1QBSIgaYau2528KJW
qge3shnz78mtkvaWbLQPCMkljLa+0bTQVQ/9OsqFYArk1lZ8om4UBdfRGEACJHdqsIZEFZkYus2r
WxJaTEz+2SVYt0kjBgKTNVOk6E/J3XWtPQY5U871rgV0z1axn/bL+r6bDAU9JpPBorRFqLTNMezj
cjP4vTolyLRATpySmyb0iHNDuLfgViU1q8sgTvAlyOdCwmRvhTNcZjIeVpi3Z2B6uJn98a3T43hn
PJQvhvvNpjPjFTAvYzo20qOyzo0z/lhKofbaYjXMhGrcRTbADT9MGVatn441qPclL1yaegNurQn2
5rb5vISAIqahqh+tSm25+GVbULH13TSMWHYFbiC8sXix8476l3p8LrromuaJZvMVLhdatRRsG4oB
4U7ErTYHZ3JxyOh0fpW1Bzw4ix5bVJzNzwd1LBs+nkPOndCBPlprupBnyhRINoCm0wgovf1K/O9j
kPNYZNrcF+mgtEcR2fFWnT2riK4GOD8SUMR+p7buf36BEACOy8Yoa5aIYRbB0C9pJG/DIb+TS9M/
NygRu0gkejWPQXDqCns/Mne6IyBOGWEkO6S2bltxFHxmnkUjSnhmMzk8+aXJ9oFK07skoAQqplfC
mab3YMWrTbLT2HI8wMewbDgrKKTNDbp5pQL/E12WH7JsP7mEEzoBAmvpIwtftOfq2zTLINGLpDgr
OFRUtegXRkTbuikvgoHWhaABftB6dS5Hlr8Jq9C6BPhHV4gQaKzj6AHEslzRP3UrNcBB0isXsBdR
X9RX2YxsRCK/v10MMeWENq47az1Cack7gbHYTJ4b3HetV1KWNT0tBfPA3NEfeEn2wUmZ6KceVte6
IUXsRkV/XzUSoolM19zh2Redf80VRd1y/a/2MMbjRPsNJo/RTMEHJ+RAx8JVXy2S6p34IRLJjaru
GSl6hred95pKmMCJEPWW7GGsF+ekyoHmKbWcu/VL1FkzVUHFW9La/pn4RcZdMo93ec/kXrd9u/v5
hhjUc126WPndadz9+zsG+ZJ1Hf2HtzLAnRn4rhdarEV8Fu7uug7/0y3DxR0Xzwv1Mx7lA7Zw5RWZ
s8EphS/Zl11J2kC8ZE6ZPaITZI9ZEH3iVkkDJs2zlBb7FiJRM1+TY+/UXH6LlSQWcZOD7PijrZB7
Gszwd74Prnhc1M+wnLlGUHLxFTCpqCu8UJUS1y6ZaVxunOXG1RjSpmDQu6bP+5P2KZ/KPBiRuAEQ
iBQptbRzqOG0zT7yGspoHOcaNQVHJWn92waP6+2su1eFY2vAn/B4TMoCP1PMGdG5afKB8ynfi2wB
ced1J5HTYZXXtjqZQh6dSDj32ZBYF2ERQCa3pHcsEkBWtFW3cb+JJq+uM2rpmYOfiMPMR6jgxbhk
YTZDiZEjHtCvgzjon9IJjq0Psa+PuN656QO3nZfO9e0j4aPPIVDtV7KMkkB/BosqdgE0t1gyuamA
HZdj8ezM932eZPfRKsYSN/AglQfZQywigiX0GAxJcrV7w2hEeVQphpi7AKmC51LQ7Dl2s6tfTh/F
0GbnNnLhBiMeEuskDdlHwQuUx4HZIjIr1NkIR0T8ledAlA2S61nEUF2dJDtXojJUSDJE7yIK7msi
uRiJKdqo3JdUk/cUTKBvxjlPdsW6aBsDt9wVa61okM7zxg/1R1L0Ry1bn0JmomSOA1XYtr3+YKK6
QCgQx0pPGblNTm8KAKi97eDi9pVSG7RpyKonyxrc51hN9j5hGERfbYDHYZy+j9GY3BVivC8r5it4
CbwHryxpE5wzcU7L2TrFsXtdQjpuY6p/XgKRP7ZKcDdp06+R6x5Nbt0EkNGuGGzVky3TiAGcnhlr
yq3MK3EExBftkyx/dkWeX8MBYXOeMXIxW8+daT5Sr0PLWBo5xznIWR4o+4xOb5/JHe053lqiWBa1
MLFDM/FAeF8QO7yPUes2ns35o8pl3c7hZ3C9Jb/665elPWbDGgXJLGs/+In7POg9GSGB/izNKdVY
T2CQwtFm6X4/N01+4lqDdFl86OrIfOgbGgYiT8B47AbSBD074oII/W1TCv9uNi5EAz8wDw5hhJsl
mc0pJkSyEzOu4LoIj+BpuRiUFVPrYkqpxyn8D9bSPCUINSfUy7sQOx0+V0aQWUq4AL9Uj6crjO/L
dMXiy/BGek0NT61TjOjYAcMxllRqltKr7wKmeuMyfgpmZ0ISB1tSVETtPVZeD+047NLW38kuezC+
YdQI2rG7THKQVworw+vMZuCmCWCFBtZIUnGM9FYw7L2paA89rz7afe1X6m62F7UVHpSwADu2W6ns
LnUqbu9pFR4i+G63k9c6G99unS3M535DOT0kuEy3n0uk3n0zlv017zEWdFUdbBrXyi+s9/JLyRXE
aqOzW/EP9AHDtyrW6SVe8pSmTOBPDTDxLVJgcrF8u5/B/dP+FtiqPIPRKOlBHKINuoHiqGMPQxoD
Gw8JnV4FLwbX7Qnna/xYjO2RTJrY1IBr8HKAeSV5ET5IcVoGeB6N28mvzPk+iVq6Z8hhFHl0Dc+z
XpZrzSgRiEz/CB36CnhjueljBqcIBdhtQ65MA3Joq4G/iSXp70XZfRzCEGzrpJCfrI7wCiriTeWs
7JjW6l8iOkr7sfnhNFl96EIcjKWZgacKgo9RSOZPR/kP0OWoEVNZwAwvH+tIJxBooj0G1P4cY7ZZ
Z/pBm606QJGGmO3w6s+suC8hxwHckflbNvRUtTRfAi+QVP6tQr7KXFzvsE4hIxMqDeinB7Z9p9ZW
tp/n1VR9dOrUvjgJp7AzqwDDNXotmxWuW0X/NUktuTNuZ180V57LmK3ADMxi1uqWaVUcnKw4mXZ5
1n+JnebRzFpQIKeQqgazenRSvW17Cnd/fqGEzHAjeYgiOmIGNuh7G5fndrEpZ6AA7KMdEyJNjeNe
gVkSwaoj6yvXEAgIXnI/hF9rqdflj7VtB3vvF2MJFtc34e7ngTUgQnj+CVy1Os1Tgfn955vV4AXH
r2ydQ9ZX57kMrlnkRacSGN65Hf175tLyUofjB+Cf4bnvjTiS5BzDYj5BznBO3fpljFzgf/6KrJ2r
hl6rlF4maiwiTRMrBhfvVHZtj4LvKfL+IdQ1ewEwgg4UIWZ6KLw3GQTMI/ON8FIJOK8ILQSRutG5
16W9HYPu3U3K4ZCZGT5fTGMHB15AUAsv+paIBF61Ngk3I5iwM9vPTUAy8rr0Htb6mbIJbmnbvF7M
JV2/dDaZWjq47qoWcG+ZSeS+bPqSTtwYGjYWVHqFryG4xNDaT4lIzhrdcGTjxUaB0b9D+nRnZs7R
3rIfOoF3tpgS+1or+SRIDWwLguIPeBy8XW5wAxVUEgZcwp05vSg84jsn9MiciqmfsfW4VMasX4hV
ss9LpvvKpOdxagldVerUQCRBdAV9R3cKEu9NHjvHYi4GyNp5ebCyAZFkCHrWCYouoyZTzuXnl6kK
1c4L2gfRObd4Yg0owrIhDl2T5i3MqoJZ9KVzXd8X3Rxi80yLu0aCAanCWZyGFEg4c6dDjCpgjfhx
rNEu76sZkWmEUNEvq6UlaXC+dMQyqznor47+GAxTfwVV/jz3gzkkDRAFpTy6IeHQkPoatkRdiU0m
HrZ4PFpjv3BDquVV0N7X9AmOI9fDeLy05J+bHqvHlA/btp7MdfBm7Oo2qZc/VuER6ciqrpdba6kB
UQq3/FA1/aUT1JMOQ3VXy6w/DE3vPMWGW2zSZi9lPf1frs5ryW0k2rJfhAjYBPBa9ARtsUruBSG1
WvAuYRNfPwvQndsT85JBqjtkWERmnnP2XvsuZaYFjUQHu1YcZNGAGeGkngflBY2qbzMB50dv+IeY
1v4WH7wqEd+b+HsOWGtnQtLYDRHyCaFuTpnf3Notn4SGNFeLFAvYMww/Oc6s3i9eZKZEhoE0pOhL
pk7UYMwhuQYp9TMzPWgNeLXLlL5zKDK+BqbYVfSsF5XvQ3jKeugHuA/TFcrldEVaACRPEj8HCPGi
2w2uD64OR2kYyZOOSVYMzIstWCj1OJQvsMLNUae/RrM52utRpEic69oAf5Z9tN3saANoueppXlx1
1f3KCCCHiDHAFjRnTNharQeWLO1dI9EdJpVD4B6MJaSlKfh/35RfvawjCHbZ4CS5DScMiICbHO/i
VBoy4pjDKprybcstkOi9yj13LnwldIkQUSgL34xU9rc8bQqcO0O+E6lrX/B6uEDWKvV341x/86pk
0AmeEtWnyU3Q65AF+0BAzokydKaJsoHGrzsksKEgi+LorpniQmtoCZrntpsRY3vt/Dq7ci3/bbX9
uO/MbuDuCcLljRjGM1ip/ug3v1rZUOv1TJ5KbnTbv7890jNq8EIYDx2hDO0pq9jWBEgSVYqEoIK8
2dNWquZLqLttsEj0hIyHkwYUtybJ41o2JGcTNgLaBP3fstg1R1bkzdepqkgjR2G556YHxF3LuktR
k7ojS9Ee7Dp5H8SoBTaukG2CbObvlmYysEBAmqHgF/wTLTaBfaz0+NbCm+ix0b1yjRlhp2R8KFLj
50DwDbuqM9yo0YabFpZUD2yvtUEWoBXib3gTmanfNCygxAujf6LV+aMz0vnAPyQi0wCDpoDMvJGV
xdayLOurwR9Ira5ceJIwIvZ5T4ckNZL4WrqRuetb/oPjieyuwU87ediZaPckVwsRyssbpuTuulwh
Wh7WKnVvTaamWymSu/4tJ6vqWzfrehAN/kiL4yNq+Pi7IdKf1E06Kmjlb1Uiviqril9hbSZksDuI
PnGA1DoW9wXfdm0lCT1I9W4pt7K73sryzrU0aOV0lvgBrqXTyqeF9GfbxYw3lKs/fC81DmAyf/Vx
OfxrUqGePcYxSUOimZf7B62NP8puMh6RET40LOPojVDkNaHuX+2a+yIV7Dkv+c1lDnVB5iZQJO5b
ja6Z57KZzFPk/EL8QAVVkSqwsXKe0qJqaHIN1tc8m6Cgciphxp36jbNcNwzCH66zRiBAjSGJsoBo
PaRWh7Ga5XOQRvYoRvRSOcGIvZaoI99EY5t7hXbHTNfLrLsyMKDDVcFEzP1R33sL7Lrhr4J/LcPT
JlxH34i+Ae4+Z1kcNPEyZ+Uz3fZ9w/Fc6+h2rRkNj4kd7BDZwx97tNwLijXYUUaqbWzV2zdzWQQC
mH3GyYRugZgXLarOXHgoyMxaBXXFQCpNBa09FhixuDbc+A8CzGZTNrSLCMJLwaEpCGw8MTH2SqLm
ubvNeX9LABuRCVjq2plYFsSXcxjk5tdeWZxTKqHBOVZfcijS6B5YFuEaaiy8dhx9h3m0oQguSxhm
Dzde8ABtX6FR0PsL2LX2hNnQRjgUWleeiSPCqZs2dvo+MdA8xrO9tDARU42aSyhvAp0lNSIXtRqR
uG5MEenpA3A9CIxqiykRbY6ja7jWum9T5xeH0DeLy3LhfzN6LM5+CKyzmsGxwEQ33txBQxYStx05
VJZqdoYc07s+esCKDf3ct2AOYP2Thukq772V7knWcx2Uczqdw9kM+tp97yYVPWmaDXR+ctxfaKm+
e9bP5aedZYVHjFL/Q/BMbaGbSqgp2UBIiwkwog4pJwzrWlrOv+YgzE9VSutqzg+vaSdnY8DcqCOq
d6HH3S1vsBvSzPf2NUTDDQc3V9BUyW2S5sNh/UnFwvy2XP6OSJKqfVwz8zFrM7+GA21uVJ+oXnKH
4HZtNk+EwH4gMq2otfX45Ujr4nbhfOrH5mYnvrnc8mJIneq7iz7iR0++kpN4ez3vbVxXTRZU9dcw
b4prY0OxbbWrPSF4jfvpa20a1rlcFhisxp7x8oc222GgKc8DYw9IiBK5PFMQXZNYG246HeSrYb1P
kgqJYqq5JF5FiDfmnkBfsoKBFgVzJoiUs4ZhJ0LHQX8wvMWSY8Wq7eQWlrdMc7JHiJ9yW2gCR/3y
tms795b4XynGhksYVeMl7wwSzem6vg1Veai7PiPVOY6e0x6x4zUmfOK3lsC93dBsOZB3B8ECZulH
l3jjuwmWxmH7cnMbXmyi/At+Xrq2McbcSO/ELVkWjYtA489E5Mlmryo+wrVamgZcyPokJbVeXe1p
6MY7s0qHSyL9p596Iw7haAw8rToRuBXfwY1uRr7aKNtEzlHKEkVZcWkm0iHkGBNrufyjcKuKfdgQ
Jej7Pw244AfTiNXFCYlzaKe62cu+sp6mPUoMUBNQ2aI4Kz+WpDcSuMkuOH860Xh3o/zV0eB9WGbW
7nFxkrsYp/5xMJt/7C5K741buac51cG2RNHDkRGJ0aJDX67p4NEttiXaLv21KvlJOiVy1ZnYkbCE
5RED82qIzMnimOmDHCGw9La5p+mGBDfuMHX24yIJP4NSmH5befIzEwUBJDUxrJENxVsI64uFs6ow
9RN3lundSWqafAbfZU6su56goXK5+r9ZU+IzZeB+lxoEEBCf/nMuPPNTH8pwY4C6YixpgjClRHOT
orm2dQYrhS7Dm2Y1/lFXbUZC1d0zltxglftb07ERDkzlRffjvVNS5rp1FH9jdvnKNEaHDPjJOPez
XdpI/D0VAWWp0+1lNYQBZDeAkx5ftNZJjUezLLmrzojxv1adm5z4Elev2QZSxxNMvFaZWsitmwf0
BCdYl7KntBKJKbaxjfYAeywRpHQWd/gwGnxejKnApDXBOlj5u4wLp6L4e9itx14pTOpCmIVwIoOy
ltllKjFhzdDHxlD7pbWVtR8JbN+YBawZ5kbJZbKzke19csmpEsV9GvLyPjZpdLH96RAZ5SeHufvz
JBilXbBRqkMUCyLRe+0bgkvu/JY/7z0oXg0yqC8GBFzmetlTCRkGvp//GXRnuNg9ciqczxZfcbA+
fh7Q1UUw5JGHfaik+4LJBtPUqvuLYyPst00qVm3U2luSyK0vEG0gfOyhDzHqwRkffSOINT7PEO3f
7RCvmZrJCXZg294dz223jglnZ6CbsvGKer4qzTp6duNf1yUf7H2SuDEAmlReSajo3m0d0a/lxzi9
avYJDZbWrej5hCDQcDmrM1B0ms93AtEo8nrG4t1w4Knxnn6BkDXueutQunZ0bZfrmxvmf9KqMhFP
4WtcP1BEwcWdZmcfMLA5NymXTVkJbvdQfvHBMsyHLsVczAQa5G08vj5vbavPu6iktDYofYOWPZKE
cog8y/cOgl8niTpgZzJToopRiNgb6XVfHVXoe1iKY0Aq3hjAmgd8bky7JRRFl3YQuzpb47KVrK/8
ZZPMkp6gRfiJb/rS1BxG6Z+9Hl/O7MTjbgCJelFiYpymGsZfy1tTyJ+Rh/N8rXp1RGDI6AbaNCGx
0VsUl/4lMihLliSJv6/ihLDARmRBkm4Vw5nlng5bKLry0f3oYPgHGB3zU6+h+55sArCzRjsy34X4
AmWNxBzaSBeTnMyNl7T+NU6sf/WWVij9H/+lGdU9Qvn7gwCcIGw5KqZJEIe5wBG7sE8I6/Tza6l1
gVTWe6y5kHNgnHT0gLmILVkait5UkunNxnDqlyHD/JSX/keaO4KKipsHBzhsrzKP3gWTQeiltPiy
oM7y7iXtRNB2hG0YMS9+ofcE0U84Ft67X6O591pFn58Q6K2ZTegfeLR260i3BBe3qyADgPCq6MtX
vntaXNb5MpuaS6iDuUfLlZ5scnXME3c+PeAfpAfrq1hYvAJCCQun3Btz6ATzsiTLyEkO6d2IiSpP
6sk6Y7y3zmFMTM/0XnkkE6HGJmN0juj1mJpi6muZRnOwJxdkpSHtRxrT3p99WioG+DIa2lwtptjV
jr3NndAHtgAWNvGf3JHVsfHBedEFIDgBUnkOsuuwvnPpubaL58Cvu+6El6s8+qZCwFzOF4wZKYRJ
u2AQx+K7dXy04cVyWrfXclk6BKjCr+llKrfe6Y5yPsCwmvvUbkknSrz0WktHv9Dufjmxw64x8ElN
XQZN8SgwVn6rMp8ZTZF/iRyR3fIlwSOGbB3avFt/iQv5BzoKh/xQM4QcChv7UoCju4Bl3Luilec4
CcOLbdfpUY/sd9yPNcPrOlLBujg9FKa0N3yIB5RUxNgmD6H1eJ+PgBXqi51mpL0vr7pY3ut4TnBD
VfHFy934sr7K5zg/KGH+mjSBick2PphFT7d186EP3cK7w6hRmbl/1eTocxzbl/WdQS9i44KCI5ec
7Z7QGYGOXnJ6VNGC9GI2HeipaZNlt7y0M9hKzbLfq6V9lq83+WURtR8GqGSvth1+GaEz7kkPJjRh
lCMnt/FptnMUGLLwyZgZ5EGnbtgWAEg2fYI63+274pI3GOOBQxfiZComF6LzgnJZnNmZ6AOkv9JC
W4ZXiR1YoW0Fo4/ddWysU6y1/AVdiZwu74gASbuIzuVycddyn9iDmsHGOiZdl1DN+iVTv5Skabfu
G+tCYEJ/ynr5giHFXa9Uz2lq8y8GvRQ1NMQhdHLvu5kYF5UTybRovMusOqwfge+Jemcx3Sa7x/DE
G+T5fqdi4ig1Y7EqC+GCtR7bOzpv95JFEeFEiR6RnDRE/t/u4dpCZMd028EMOOAJGGGfBAfncUkI
p3TrGnUdrAu3PfbwBSgZD9mfqsUJ99/SojBGZji8NzpTMJwwI6hoFsvTPnrPWmCpo/GE8TEoe3jm
7UicJmNkEur9+lcZTsekSYxtm9dgv3gmP1xHbXL6gO8epFpPK3AmirHc9qAhdqHWka2MJfcMYso9
u75m7ZFBf9P5E2+ePaV/FzkVh97Qfugy/mFrsMg6eKgMQKdPRPDjzjRTZv9mDgrZ9AT6CeIWulrZ
z8al4BHxoD0HjrNIIOaYe0f/7mAB2LhtFF8QLO/0VCgDxyH+DyQhzpnSFGOSdItd3dfOSS2ahHVB
GVZdNEZkxFyc2CF1ptaIJrpcLhcaA0TpqIpdoiMXafuw/lChDYQ1sZ9J5+4ZehtnpOsmnj9ercvY
QDPTKE5C/5xM7DSR0aY3aTIbxPnT7VuNmfes4lscj+O77unQiDymuLXbmYdqZNrhN27yzA07OUyV
xGvRqf9p/pZhRFp44RXoHfTypIho+O9waVDYHfMRjuPnelGK8lI8mqx6OJGsg77HFreOiOwCDGsj
DpphmYcIlxBDJvw7HFIysOP+RC8kvA3um6sGA4WUJ/VbUqb+PZMaGVyY7Bf3v7l3C1HiD2TAVDlV
cYRvzjR6aLS7wc0CqHX8KhLiH7y4ZChW4roB/NHu55TkDZTjv5P+FyHmWL1zBv4Euxf4MMhVtCqe
4KrJvmKPREc4qOSxjobrOiTO6qcVheWrEDP9deflejmUa33p7pq999tpZu+WFQWxaZRST/CuWIV0
/9m343xOHZInRMutCXTyIFwvkNBEMdUo/I4p1/Lt3ymfSF+GGNozPWMKgVACutFnCGxJDzRFWum5
w+LmKeIQvXCpIHhQ31yXnm2yaEhWlVOWCSboXV3v1vvaulg+PXxuS3TAZ2/rxaYiP9gI6daq8JUU
epZswzEuNiKO9V2lIvc0mN2vIfWKhz0sY2tfS84aE09Ha2AE9EZzgu2fP2UR/hJtR4sDVwIaGZ/T
n3qybpamE5Psn+nQ0OUqxR2uc4/FmT5E1kfi6hlf//vm8MGrsw5kkwiQMS2+0XXgRjoFsT5zswOQ
9bUvfBr0gi9GzjzvgHLmHYYjHgwrLDgIURGXv9fJoR1ipKDnw4cdtUVQAsQDv1e1pwmW7LYzFeEX
AsyS3bXt1SWUi/spKBDIsAztZDt+6Aifm1nYPOt8FJMxOa9WVb8UyX5Hj5HbIc5IUV7Pf9NQ4dFg
6LIt9Oq7HKdhB+SI0XLsklKSY3/G4z7dp3i6oe/Lnobd/zMlWX+mt5Q98e3SngJbs8t6qEiJ5r1P
Vld++jViJRNhT6b0GXPuGN3RrGv415M8mNCztaQdZ1xIsQbifQQNoP8xgDVt66aMbIbxZnQq/eHf
sTe/WokXBf3SyHeArwaFYAJOQ+qs04E/r6+Q7uQbiH7+xjdP4SJiWpeIe1CQknVsRH7+bHUcSDbz
rq+0OnbznI2BzbV+KzXSbSKnG4Oqd4dgcKnf7AF/fKKZ9XUmAO1qLIvbl/vYK8tTk0UTnlFzDNDO
fvGHUYjNwF6/C5eTdl2ElGCfNG5lOxTAIQk1UmIR07tdYtcNocr2e2eH6lzEZU+WwKLZa5D/nkOa
jZc0G/dDN4ubsPr41fYETul2hl1Z6gCNNfSVRo51BCIJD92Sl9MXSZ5sR0EFgfWacibDmdbQdP6U
eTwEM1sf7lhaK4gYsG9xhV6/tXWON8lXYt6VGd+LuUfMu4k8QuhpMZwjIzs5Thie8pGqpoPQ9FcN
yj2+3bYZ8xbEWyS01TORoFQPMjT9i9/wjNCBIdaysJgA5w5KVISKi0hDYCfESy8bHCuqcg8Uauwv
JJCSPrPNG4Kgo85qv5RfBnaHMjHUszVgpFHUJX/lYXPYgh5R4IR6kzos6Tpvl4eDeiB5MvbR4nc3
ZXW0atVzm4zpi7nWtJMDo6TYBRwUFczCdWmSp+1jVSV5Eftm3ejWpTNJTlFhTUVH+NHZrCmUdl5Y
zeeuGO2/X7R0ZnLchiS3pCZbrLlckpoxIem6id971yHoxHH7F1rI+r2fH1qlxFktQp40onHbRp53
xfGe3S1EUXmBjdSf6u9p5WmXxpjPfSjrV2lCkJ6gnW9yTFTvoeGefBMGTSft+CoyWz9IVXO/RKpy
U3wLt0b6j9/b/sO2TXEYuCKc9JnLdzdzvKQGOpauT51D3nv9u3TAkgErJp+g6tjHku6d4AOsnVp+
RKRK1oJedq96aFERWWa+w1VhIG2i3WtKHa67k+7RGfWLqpKYqHV4XjRMKpxQe/WR493zKmabMzk9
1xGkCxZiw9lk/dUF+v3HqEbjW2jTvjDZHb0FSYlN7Cuzuu6BezODhw0aA9j7wgva5IOMfoeciRsp
dP1BjO64q1H54F43PyMJ4QSK3nNshv6deeTBSaC8dPr4Ec/eAcS5cewHMoA1PRQP2RPN7Uzcw+rS
nnfzUqRkjA1siuG//xJK8ObmLE8bqsinEw/d1ddci+DetNz1nYmrEdzwv47Z/aY98raOR9rE9R4t
4ose2kGNyeVSkFD+91XbwrCYmO0cxtz6bfVVyUkUGvd1IdCIwMkS72ajx79nVRkfSW2J9xo+Nj9p
UAZz67yEiZmGqsT7TAQ3NZ1cNtnBSEBg3n41GgIqUaF+dhWbENmhN82qA62pWmRuvfued3Smm2mC
YNd7Wwoq8zNBX7rp+vaHEjrM8yquP/Ul1TjM51+jrz0q3fs9FXDh1r+jtHp+E6MiU9hEGD3znY34
wbzTGD1aPn1HlKA4amqgNGJMy+uQybu9SDh7HU1oE5FUoDGTmYvR3K5CNaRLJWMHJRFXmJ9DaWK5
BAlzc53uOCnUgOki5Q2N/oVMlLTnCUV7RY+BCrbMuU8fLdLhdm0+qB+wlA8ugafoojn/a1mg19HQ
rvtIqsSE2EcV3VerdsqT4cfDtrFSQUsdTAv1sIZz0wS6nGdi1+SOC5ZldJ+mDtZ6SJu97qHWa7zy
mo/m+N4xQzt7BK1uLJABPDaPcvnDCHWmwHL3bBcdEO8UbWoUx+hUpuZZm/XvgeY0pIX4ZblavuBc
mG6YVhH4JbxCD0naqaETe+pF8d1A2btx8HHvkUh5TwTkuFM77Wed2OIcFpQP/liWH1pR/DFba2Sf
suNzyY1nIzTcEskg7LMYW/8LPYIvuZ2F91Sit4f1q+3SdvjqhsyNlVGSK08JskldpLuJLrB/qDj+
mIwmeWoAaxVc7XvpG8cp54PHEirtQz3id85cPdq5Zs/hmiRMvyvPRA611gR8KxG09zldidgYv8Ul
TgcE1/3DaVpmQs1cH4HWkW3ZaYd1r3QE2gxPi092hhpAN4AoNLGT/7BCYCDAk8lejlwOaMTS78CH
nrRK6lcLRvm/0TOUd+QReQpmCeHh38ewMh1x0BUSO0R044Zo3a8K6dqwELm9S6mg7mhmQg6tKmDx
CJxrWZ7ueVJPST+22/VRrmrtDqfLPcWL0C2O+6/Lw3MkYjDhsq/+lJ0e3huphXfGUvlmwFG2X3+t
ZkCIcMO8mrUn7rVNqDvqAsYJOWg3Zk9caqvikwHQvBlF7n5Pmy9e81T9g0Np/hlbPRzMBLZIPWXv
htJ+gFUXaK0K8wta5G3Szfk5H6B5Ral2J3Y0O5rpqC76sgxxix8+sV78YUp/U6Rnb7OC2i9K4V3Q
WmNHXzY0kbnuoefsJXzBdR6OD5FrsdCsi7P4aBoCOA428YYL5J8BNQuTTg0DbPbF55ivJiiP6fLJ
TEWtLdIjspRyNOL+suj+dPbRPZ0t+uz7yNSx7XHnvFWxlX0UUVXsSSOeoT3whcBMTSqFbjiPQc+/
MzjSz3iAnMe6pMq+lrneH4UkDHEgLtWjBeF3efK1t4CIqqxPSOirzUOfmHHgu6rcpjNcv5JtgOvx
Yu7pCdRus0Se1qZOWroF3LrePeY55ljhT80p9rqLvShJO0bwTahaUBJcJcneYSiWNeXR5rfAwW0G
CC3NYH2ljXpH0U43LS0OjtQlMRugRC7rwqkZbaYcucxatq4MnfWVNdEfj7yOSrz1aOgOXFquEyzY
K+08fY7QUS1oLlosh7VPNQ9MgmkDv5TfmacWJ8WlV8mpc01xjwHjWA3XLm7U10UKjt/Z+if3O/jP
y5Kl1v+8Ih5qCsrGpS9qDVgemRJvUPvaPYqpPDP3fQ1Bu+NBe3SGhYRt9l6YN9/MjunRgJLj6Q6p
OsiZHjPika3WRM6F/5je12kTzS6b+5X+3RaKQU6lnQcxzRfipP5nWd/q1T/tqNqgxnZELAkp8aSa
qicYCOKt7ea3kGoMhskdA6OPp6M71McmJ5RCaymgFGbn4m19XxsvJAbtufb0mAF5NKTMdQlLg0/d
viE2SS5iKotl4MER4s5vUTJV2b6MfAPWYecGw7KgcnKD1KIELeZRwnBttLMF5dZPM/MeovgEmOWI
rRALvgvL9CH3iWNZJ2OAZawbkPPO8tQtKVoTgcZd1ErdgA5PTWl/mVMCmPmMuyOBXF8wGjpHYbrO
U7Pp8vhsUyLZdnWXfStcPTwULTxACYLYdqP6a+kz+e1qz76UNh6VZIQLA7EYSGzLcHidQ6xzntaW
T+pP6yD6hpFDDM40ZhJ0btHcdMgPQkLSl8zIpGGsuUzyQbrJy9r9T8ISVNCUYM4rUxQj/3eR4OkC
ECUJRgmdomYZNYwO6trQ5KbMG/OFJkQLYOMgjBNl9Q0/e3goVxVCZ0aAjesIhHA5kfZL8DKOFf28
LhWiwHMPwxOlNFPFrtzl0cgQxtYv6zJB77qAXUIxCl3OtORCdixvtrEwWEXqIc3kbV7b9ls3Igz1
rQ5Ylh05eL74uvpDA6gspU/8v23R9RWWEeQRHUG2/9+j26Pa3DCjRUW9zDBW1dG6pCr7E9WRjdg6
z959JmRHE+JrO48+tbrX/xxzlAI0lV/or75EGu3hpCyWaD7xroGXPtbD8vNtOkX7V6dKwsW9XS+A
/90H43Q+UrUbp/UoyiFXbGHNg2WQ9q8wBiuyCgtMTfwC5H0dyFw/9yUcOumXIGcXi4S3hLmt91LQ
2mwBMq5PzijrbWIAp+8KJz5Mehqfo9G3jlnoWsijOlKkRGfvI9g7V90joSaZHH1rS3M+0RJ50lPq
blov0j0ihGgT9sq9CQdAg+bhxDug7Op/5/SOa0wV71paAW0j/uCt4AN8tFPvX1T4p7JBkyK9iT9J
NZl4RujwcwKvB05SY0ZC7xFtY9f6nPXe/LW+yPBEA7kruWSlfGjMWkdAPQsqVDPBLdZRuJ3GcXLe
8ulCy1lMzOhs/229VdqMJHULcihEMdLHShXh3XHlcRLqzLQ425FpgHfVY5/OPUWG06II8SIZbxUR
IYfZK7x3OLY72rDVUbkq2YqsjoDqLaW7ZejQ/peWfxnOIONQfaEw6sdLusgG1gUvJN3sSZHY5j+N
UgyEEYz8kDqut/hWF12OT/Gbc0JpNc9QhoYOGxU15fLH5FBKmBal2tUotfHDgiiqyMhcXF+rtcru
MErWtII7fMcbzyGnGtyc5QbPNIXItT446zNTSmbXQpKm5lZ1FDjLsr4amygKorzJyTZAA++PMtro
hZsc58bX8W+l9dVIXdx4VqzOVfXPKmCc2JxTqB50BtWPjEYB7COuLL5NblsSCx8NCMsUkWNp15m/
raay3VfeUFG+Kmg+Ruh9wNf5vJ4a30nf14W4ALTGZMPnoRy2ZsXMmZ723Jyt2T7KRcm9LoTDdkHm
+rc6pNLYZK1dBqOuDzf1vwvU92CM+q3Wxf+grwBCXPH3uYctSaUeHG+2IOnc7arQzv5A9yKjk3rJ
aCOdMOccYwJwNylKDLRGdKnWxSR1Dc4V6uQ872ip6CktwFifHgQj+FcAW7/pX4tj6zThEx+e9sRb
fXw2TY06Ez/Mdewd65pFdnEq0KCd1n50cgkBZ13NhoRBGHyI3pOCUHVIaW9ibomiTBuMb6FtHqxx
mhYZPf3vtXmxDCyyxlPHSG/KvYNRhNlWDOmutd5yrkxoAWh+JwbbX98AOqsIHd25GID/th8wGlDF
8O+GFuyd10WnRzn95qKmv+Tc1DtkkPZN1UN+rABteqPnXvh1/So7+mNa+dnwHT+FfXNhmBBf0uUB
WJdweZtQCS0wswEJMQl1Y6WNx7Gcc3JwrGUbcP6xIudR2z4lClHCH7VW3RprrN9dd8njRb6AfBc+
kBULYyfpymlCueeKaugtXbt+mg1PwoqtY61bP8dGc54ewvNr5qeX9V3G3yzQjehPaUix7XPicU2n
sz6brOCt61sH18Iuw/yhWOb5q7iyy0g+j4HnI8vkQ1TTr6m+Kf6IWi61oPdi3GOc3J69gsSMva0q
OtAQf3e2Lg8Tw6GPUg/PZWq79/Vd07SLV0ZinhPubv1ZdijTHt080O021MEqcSlMxIO4G5lGyRk/
MRKq5e5KUog6sYUeY+Tjh1BWv+asBUgz4XfdezWqYWuMl+guARgDVvIlXH5NKdPbrzeM9c5BEhKj
QvTmUepMgcc5c8xdn91GsQ3PUnMB6gzE3EwEMfEfaKuPTkMJlLg7fD3MT+hkvPW5HT6pAjC2qu4+
GSMZjpXlYe8akt9ehIFzeQ6KITk6+YroqS1oSfhPqBmSt+WV6mP0+EbkvDSneicOLPxuob7go+7e
DFyZj3WhLetjRYo+ey85yrW5r/nE73g2RlFb3ggeLsrmj1YRubaqyzrtR2F20JPJfHlrZVi8LN/8
VrpIqKYBY4AtsVzjkR93szczGaw14hVAcVrwvZroTPssvs6Im3Zx9e+c9iIg5SR6Hys42RCO5c+2
cp9Dnn1x4tw+ZvB730ndiiiSlmNykQIBWJH7seaWm/Oddaj7n9TSztHQknvnlOUxTmGyOrWlvumi
2FbWH/wT4vuA93Ev8sE4plZxtltjfmJr/seOuvJEJTMHsKuyh7648IoCQlmFePmx/prrZQFIYvtY
lT5jj9ghbXJq0f5rkb7tM1WRGSlDokRCeakS9199JnNqaRNCuw6ZKsEN7ki53pmyEVeTecuVBDki
6zpz2rtNW1+ovevLPCtUk/5AqlHMtKBamKG4Mdtr4b2yBu9Fv6iFE9Jn61pZ3K6jcueEhLX/Z55r
YM4CNeVo3fH9bU5zo66hnalHXJpcQwa+lkhes3Pjmh5q6lk7miSQ/z9Ddy/2bAIDBhJAjRbfewJA
etlqDRFmF+x5F0TnsJraTu7WX8/6DbYa/dpn1mJELTRohtwPuB6HmyJRJFih2AqQZefY2k2i7pef
n1HgP3QcpmnLULLMDE6GXv2LnpcYhEUQAVaOKUIJvIDua7fVBI2MjMSpbcVQIRPIufFCGbuW5vbb
OmDK/kq02U90sqc3vguNbC0N1yKx0Md3ZtjGXhv9B+PH6gDuG5iuMcJw+osw8JZUgXU0kCwDhbhd
KBRasVjrw+wAsSrFI9YuyUSaewTegdKVQmg/J2V+LAQHb7PY73ULeLetJGmNy9t+kM1h7MnBjdNO
4a1LFM7QnBEujIwype3aMW2Lkdjx9zAbJktxAySriCW2Pm/wLpQ/4kKUgGvS/16W1etQdUx5ZjN9
RgX/I31gmm1WgvQlx3SOubf7MLRmuKpkNvZuB4kHGkjjktmQ5Yey7r4UPZ0XX0PzI2ccBsOoO1xY
2Z5KgIoQvdldt1pq2iecNSfQajDSW/8zauHrJEs6pHBF/pkhmWf4U6Fapcu1Q+iQbgcvU4Gd9Cpw
424kvhheiVq0MfGiksmXqBXSOb77WagDC6XGC0OCvok0mymLDyM6h2kyylcy1OULzTj5kUXOXa0z
zZfKoPR4qZ7s2v/D13ktR65sSfaLYIaAxjym1pnUxfMCKwmtgYD4+lkBnu7q6R7rl7Akb9U9ZGUC
iNjuvryvf2u9tJ6lnugHoKwJ5+TEegZLmT4ZNGELIz5Sz3kqISDSOtj/IhzlxHvBo6WuSD3V0HeB
Hvm/heAjYSsXybLkzhPY/ejk6QbuZWJBAIlcuPOd2qNlfa+djLy428sEnVKeEJg6NPJm0t+bxH/g
bMmOJR+oJ9fyfzf4mHe6IrR4XGTHghrBNNRQm3KeiV9jdriY/BaER+P2ZiyPFIwCGLLAuScAnjf9
TBYcpvKlkdRPmIQLdrWWZe95G2BU6aannHveI4QdO2bte++h2pqDh+FULVZmyVNNaq4y2FUHwiAI
haP2EfsMQx2j/s6NC8ZjG7xpFiliCoCKOydXFtc4djKbzkMwveFZlns/UZD5QOvPbLeLdZGQ6liy
OlKZCfMg+elE/UvJ6eMsC/dCFTVlkmZ1q9TeEmMTN+6Kui0ctj/zKUYk6+rmLEhNk3azviF442uU
48YsyJsNrQjOUc0zz23bEhgh9scycjCeE3k6GvA0rg0Zna7uqT/xiIAahvS3IDWw8+dAeQB49MW5
H0q46930JyghiG6tOA8o6mQXh0UoAQxhib1juQZ9wZHNbCXBk2a1+SZ3sPo0OqmGSi1FXXGCYggN
4aM18cep0AMxYmivOI9XXWRbJ9o/kHqFLjEcg4ck9mOfGHXbJ85Z5javgNUC6+XQ5Cagt6T3Gzuv
ccowNJyWV4ID8nFaqDej8yxbs9khduqbrknBUuuxzrQFxz1gvydC479FQ4S1pqHgWDrBvI46ODgV
rgC7NR8GiJBVAJNmt1h8lgVttF7biU5xWzOtk2yaLzTISwPDn+atXVge9LhFxrXb5bPbXUz7xxKj
ZseaXqFG1idDsx6cdPCx4vTj89yGt8BJOO+YfXbgpHdIrM59CobJPjJFbthl7GRVm7u2ct78noQY
RcS1g3NKp1Abd2Vjr9vW/kEhX7Uf6DeTK92d3vS8R9dWPkwCZdX56xU0U7M2L7oScCe1+H5CxAxL
6BryR+XQQTTSnyb4OfhJ2Sbj4FkB3Y52Mf4MXCMltxNNeu/MCQ6iQ3ICiyKeGO6lW8ex/6CygrJW
4p1vDem99uyjV4WPWhv6W64e5npEAs9qdK7Q3N+iwnH767127zZMzr9G6WbVjEcGpDmYo3HvZqX1
BqyvKld5RT+z1pffXNcdnikNG57bxD7FM1yX0DnXhhvf5TBbZF/QIXOOV5e/S+SAiI0buioCN7fO
f5cMx9SqDrHj0KeVX5dFEtq/RMBX73CxVAF6SDIwMZ8sj4+ERg6vHbGlNWoWKRmGn/BAPcYIgzhQ
Se0Z5yBTkACtjhTKtVumPWrG06pFa7NfGqb2I/6j4rlx4JtKl9akkBTW2WRrjuJuTccej/jyw1dB
2iMmsyTzNO/A9/+OZp9wEkLtuRwjexWoSJwgvnGpMTMwtCCR/9zJFGN+mxd86omq+YSqtkPdNkjV
bvvUd+Yl7ewUxJvjH7623jotv5eu1tc8s+bzQgWJIuSoKYtOyF48vdUj3C5I/pSGw8USd9qxzE36
uNFKFaIeOgGZ7dMsesByeWsfSiOe7wsVQFjymQCONiTtNTGtd2eaxenv0rWeOOWqAgQu+FXD/o/n
QQxv4MrCbSLlO+n6CQeP/g0r7oDh3csuMViAWyNoIcqAriIFkYoNrAYtzwt2EvHvc+KwqPu9eyJv
mW34+DGfVUjOFE/vm/gnUBHmZXH6yTsS6V6PUTxTyggmbI8tf6VnFtM3Kev3ui4uEc67XRaXqOxW
H28dTO0vA2dUNinJ9I0Z5IqOjHyTdTjh7dZPvZWWVPFtgF7JJHQfxdBrU2g7d93MMMyoV2iH1Ls0
gcvtVGh7mohILWmVdhL56GE/DPscyDa6zOIaFKWPlpZORXSlUjOPvRanIPsAOiKfTRyGuyoksKQL
72Gb/sCGsySAyMebCiJqBTY+6i9hHDu6eWpZXonytW1DwgS+f+X+yaFhsrtHyc9xYLMIW6eAV9Eb
EtMaM9blqyI1jCsaEqmmSDs5S05ZLaTxcTGxsV/XafBrIBH2qmJhrxCPnBDnkBZF5smkruxVdhPN
H739nsXNA9wvV3ZR3iYnDol+2ZR56aK6G/tl6BzGfXMri0etdrhMoo4oIOmBcjGmWsVA9LFE01ys
lu4C60kZT1jIMo2qZY1RlZ8Id1MdmVSQ2xwMnil1ZTTP4xlU6eNlGdP6JZVQbQzA91t4rD3eSmjf
oEkpMDOzmRZx4EgffouT1otn7fqvUOZETcSdiioPpt/NUxsNIHLMfCT66b+VmlU+61Ze3aiNJ15G
3NPXdWZZYRAeZMvnsAnx+EOUrU+dgsgEhsVIpLCnQ54U350kyL9bzXEaqnQ/GDTAcOCLeSC5/qFx
LLLMjOwxX/FOHxprumWTZh/63ryVaevSf0Z2lYwFt2wnr7PDaNCR14Ke81colT+kAuOzd8BSpiY7
SW+Ai0In44LH8RViBsNugIV90tzumAn2uko7qwV4vsnpHl5d/fw60qLEUBMsjMdiiJZWXIAn6vNr
14zGamJQtUo0m574NCzunlpKXTevbf5r7vCfFmWOV68i+g5yKX9qXLonQBEoSSGPVGFVQX6Hc+h0
Qwkcb2PThmxLyBVjXuA5BIcLQq5Lkt1rR6YPU/pRjCF172kcTWu2YNamymcT10d8ntWJL+Euo6Xe
eBzS+t/ptx0K6zz5v4Q6B5hq8VTwefRrxQCpwm2nDRW4Me4El/9wNwyflYYN+a/JYfE3fA1KWwff
dVdO7UgQKKivGtQXUqjzK9QvroHOts6aev4sC2JVx8iD8+3WizvGxIzmL8AA80uszW85tY57s4Jj
UdoINnejs6UyKLUv/WzEZ27TEI8NoVFNUL0CNvrXzrlEG2ZJABGwIFYuS4Tx6xwznUzkdygF46os
eIMVKP+WK1dmN7OZlYmDXTef2Vp1kfjRd8U/f2ZnvuQKqLQsSU6SzPXPYcBT8u/StDCsHc5GKda1
xRoSDRykvIhsRo6N9tJYBbgHzxcvDAZw3fCJzh2IRqODR4a4iBhppZDFc69UuGXhc5pd2ia5sU1x
HrYSSLXISR8j9bL0snHHtPxdBivyVkxNQMlZ6/KUy+rjIg6PlvZusk+EKSbuPbv1m8TI7i0uZzcp
GFqH5a+v/AABc3EMOb1bCgnWaFZ6dqhTK2EVZO9QTkdo3IRSS2pdLk7iYGd1nR3TaXa7eKs3sIiZ
HsXl8DFQAfx1zuX96fd86B6xAUvbn8qRoPv4VoNg2VmDzM6JYpLgU4nJLlFRZBLyhE+fedTnOt4B
UNy/uZmBicIREBXkR9KDlgLxhE08EEBl209IjDFx1oQvnKaPk0cxoW+OBM2lnK55rf0K06Q4CQeq
RcXOywnpNOb2W50AA0pLkjUGJeVH+a3UJNohbnT2RoIm6nTfuQIaXMbsGQsaxsmRuKr0W1iN0N96
FNQX2x47aIfh1YrrLUG55Jpq+XDnBxjuMwHtXaeR/1i+N+KD+bLzMQjC6/+f/IrFi46Dpl6FKmfJ
p79ZLWe2lIn2jaNBe2tUaSNt17TcsxFNS/kpWruHxYNaWpN9Pw+4AEYp7qmAPRQRj7wFTVrt9Tyu
r/3s3EvLT1956jPTpPJslSZs82e/ym+92dC6mbTweBOoDau4z7ste4Bu3dRG/SLz+Zel0yvCNAmr
nRInvTG+kVzUn2jO6rdFLqgkhyjOCHagX84ftYuoCIgutkazStjYesPWq0zes1imZxFmOyPGk2m7
LvoC/m32JTnkn8H/GIwRgDbH0tXf4x/YIqI7FPrtpE9wjnYzwgZ4yTh1AB3yVSIMQsquLinimvVO
3kismxvuUR78/xHi4nIWqiWhtdxLwm2qAIdWnu0aSuzPJnPBdW/k9TZUeb1lySq/uTh68BP2lLmv
uzi52ZkKrFKyOM8hYEsbSJFP8P9pWbLEPiayH8+bPAUmxq1KXl3K1HA4Y4JGdTxzlvTOJVuzbWKQ
vaQfMT7XQ4v/T71aFk9RqGZzoANKmelNtfh8Tg5pmroY04psT7ycZ66NCf349U1pUo+gtMtlGxSH
2XiWalylVHWaK8mIQWL6eoXgE2013n5aw/kB1F9a/uayzH5rrbzEzeZ3r0DKXn4Nve1p+LCDy4KI
I4EVrjycB4flyZV5Wb0yhoBgaDomvCnmuSuC4bYsViX1Iw6C59gvGuDwoYX8NoSXZdFHht+SToFC
KXX4RcIzjZvh2VJL4zX9KTUOoRKN/bDVT54LsmjlYh3ZMD8i/ybD+Tx2toumTe+LicrKDyInXBN4
NZ3KS8AyNNzYuPORPgLMRICGQdwxqd2NP43R2VULaDKS+63WunAX41ezg15p9C1mbFu9xMkjlKBs
rB38bTSBcC7Hgm1ALEN4LhvvJXZovgGZhYfhP//H5ZXb0Zv0tY2NRuPA3+qw6BDkHAltnP02vadd
0+2ZeDDmGkYrOzPRdFfWEOQbU8XYbLUMZQqbq2YkbVW4JbpqvPKBnI8SbsktNUm65E0EDieswbya
EWyHmiCsw/zsDdnBXTtYil5ovDA2c4P2P7t+v/2S/fNAOwtOl8oIEJnWd+xIzc4g2szvzyL6mHif
DNOdU0Q/k0GMASFk7NAJmDsCBHWJcod5yoGSTCgqx0w1j+nHIGNOySpDXLAhthPgAN2SLU7C6Pz1
UB/j6DGpsPiyZARqLpFKjNfwzvblFD/Ne+x9RMa0qp/P9HHM0KrCJ1er4v2SZnQVWWp5tSQctcFJ
D4SWDghFzskDYfy1WESWiUwFeAH4VU1T/3fBmwBMdxavKmT49XxbHnLL406bmzXReuck3BiaStK0
p5KrdfkqVkiFOVQlimwAUzVZWZw8xUwoxcFZZFf1cFjc2brtqKtLc/6MADcOUjPsnaANFuJhMTxA
AUim5B09bP4do1i9NqDXbC2RRBdp98xobHhZJ4geq/9miKgnk48Iwtbmr05al0BD/cj5RwI9PPr2
9BEtU4mGueOOtLG1N+Ahb2sHPPTgmubDjBPrAQk4QkKh3ndyoUejAB47rAnM3MW8q3jLLZV2Kkez
/FqkijzhBajOfGC5g7KX3cA3ni7L0jTzfBi75sZ9K2Gm1fEILN1zXsZoJkxnNsuXQ91rW52T98qj
meBqHlPBQ6Ls8wa3d52VJw0nmAJ/Visrqboz7lCuFEBLJyMBqRUCXMJezgrX9gf7ec20ccIMQ8pQ
k0Wo0FMpIjWtbMPnNm4VJG24hl48wsGaqt08YXCs/TrdJUjBr9Ki+SNto/wkbQb+mOjN1aSuzoxj
Co0N6mrlXt1vvJlty98Z//JKbzCUzROZos88c5DCzHQ883Abz4NyLTl2IY6Eo4lf6BnP/faeADvA
ZpET8yeM+NQSENmDUBlR0mrFjgIv1MARJC1D/Ix/r8PyVeiaT2NYmci2iXXtlcYcVWZ7hlC4WWJo
pTX9m0pLiuLO3bbDI23+E4bPYVwBZvaZBx7SGuOCC7ds09BMtZetJH3snfDeO891wjwwy8qfPLLr
TV0l/6Q0DXWbskYDMz1urmzk+ue6xJQxvcAMkNcsNseXUibU5DIyOug9s1NNYG8jyl8/hHA7lJa5
hV4V5Nec+ekidCySx6yGJn5CUILUixEHJbhJfDOT+170CCDWLDYULGFhHVZDLoZyD67QOgJ/OpZq
pj+ro706xJyI7uh0+HEHzak7piGNwIx66lL5QmnMFNe7xcPTWdF08Zpt6HLimo263YWt0d3aDh4U
7EFtV/STuOCDiQ7TR9+N3dbl0Hv31SKY1BHapt23dYMHz8vko2jq8VB6UHWqONpFvj3fh0A12/SI
b5CDozsTGpYKFFll5NQQ+e29VMbvBh42DzcQES6PqJuPsLuZ8/atsjXB/3dvB6s5G9clFNDMqQjR
QzDeVpU1X2Krs8/C+BhStGChPgaLy2DxG4xt/yeK4/pIs5LAsTsDBuzgOcOEdK4pfecrV+wksVuU
kO6VWuXi2Y9iQJ+RTjaj7U5tIuDHsxcE2OfFqFn08SzaytdCRy0iLzIZKgDcQ3WnW2h1y7Yq59TP
aZg0XrQA29XSmWZ/GD1m6bMDD4SSKnb0Fht0vqpF6x4LjSJKSMIctDhgi7tNn1qmJ2+lbKxPvPTu
auC0eMPX2h06idckziirLEvT+dXHn8DRX2ehcuj4oB+ugMSWlth9JhWX5uOmEbLB9BzVBKeTyfiJ
91OnqCcs4dPN+t1vrBISYtuul0kTtr/4a+aU2WG1omjW24Vjs08iKzvNsx/jiHG4OVnkWcE+K0Tc
YuZydZrh83Z+1dUvv/yDVIrhVwAUOlEQ2c70ra+tFFpbaQjVaK+4c+BK63NPkXfqdvevjRsAi2QH
F4XpNOV5CKn4zUlBgiZdFqufOHCHY4GgVdcHGxvzDunhCfzGeCSFAIwvzKojdsJ/InTzO4PcesvO
TT8Ii7FWk87sEyGc0C+F8r5edL6wrHHa1N5e0IQax7jXZeA3T/YUuRuZ6yPVXPoldET/EbAdWUh2
mZrALa9yNYarXRCXFZoop1V5WCAVRkTn2RAMQJLU7oiLY1fHQ3ZeDi7LEQbp0z42RvqUDS6TyEij
H8v0NHMVaQyIU50jJ9OmYgU8QKyrDhllijuMQaOklT2y6Q3yBAPpNnzKYSs8XIeNP3NWlx1lZJ+i
ebZPDHJdZU2DaTYHZJphrZi5Pb1ybzt7IFDWnJe9lymykietpc8q5quQ8QHZR9elhZb89AJGWpbY
/YzDGGUvlR9wgL0DlOsBBZQP483Jj2WpBvmp9VlTsnZchPuQEz51DG22Cp0E8G1DZ6dqgYsB01Gg
5nzaGR22iSv4PYp0+KKJoVx5F6UmmQ1WsdabMbMxPT6M7NcdS2r3ZaEl0V/5TZ3sSG+6m8G0+Ihb
0PzgLmKtHwyoGGhu1+VVmdYw/wZ7rWuCp8nsUoRmK8ppT+clw/SWTDQ8vn1vQ6Ntkbn0Lq/uuu4/
uqQk5Imw/PXcbKqCgGw4zzvH8oyt7hLBooZmeLwPQ4BHpxyq07iAJyuz+VSSx20ehLjJjkrbaljZ
0MnWrhpAksNuua9iXl3wTMvijf1AVzaCr9ZHvyq6yHZfz/vIyU//Oz/boe7mf9CzbcMi/mEbgiMD
7Tr/lZ6dmPh9h0n426ngQBwXYXYnpf+aB/PUE2vG2rcgyRexlFYN/Cf4Szi0eCe20/bWN+pfOSyc
k69nHU+76NnADHIbBczMwXL4DDs45n1u4de2NW5T79m4wYrq1PcE8DKQ6v4g1ksScWqII6KOIBq5
EKExYpbnZdGAsG/csonWS/nF3OYC1jI3VHEbikBel5IO1KGWPRwNFwuLoGXbghg1aZuiBF1glvq3
VsmJM9igkwt7cj/OuP6zxn3o1rFzNP0E1Zmk5RhryP/cIo2h/m5w6mWi5jiXmvztibeK9t3S2vCm
Z9tCl/lxuSCEePnf3xX7fzDN8Xa5Jqd7S9iWy/vz/74rsyctzQASvTUrzOqZK7c4/ju0dhaa++xd
GKCIAmT493sCMiiXzhCclj/it1F/V38rywDV5WlIO3ur2a9Z18IzlWO2k+rLjtvMIZGa+PpfTXfw
LmFOn5muIl7WpOlX2PbPsYn+ulmcxWGQ4LTBrwQdXX1zKTJZvoll/j+/STRtZdigGc2g4YLjrI0p
u2qfFl3+7/eWm2un7rDL98xGNiTPke6XP/z3zy3fW/7w8r1Id6qvBq6f4/8Jf5f/n94Rgwvyv10H
tm/7whRMJ32he4ahrpP/QpG3jLhnf2iGew1g7z61QRoti1ezqY5sLdwuD/JkHDHMAMyKPDLBJlGd
JZ6lBx9xOwAyUNkdM4Sv4Bl0fQRGA/4qxnAXt+kGt9D8EFiGYAoDsewpA+/crL46E4HiIo9+zuoK
aHApHAdv/Hcywz719zyzafjLDxuYU6wahwFhy7FybAAsOfacHwsr+8kseno29Lhde6QNL7zfETQD
+eyHQQek0tKeI9Ih0CSXM3OoAfyvjfK07BEKJWyacQ68JdIhFzUphmpYUgbyPSXx1WJXMb+VucUx
rO2Bf/Y2nXgLIw3Ghb/RJwZKQ9CNt7w8MYIBVjMhcGGU8eh0mD7iMMruTe9CDAW3uWWXQO9oWdYg
txA6U+DaC+uPunLi52SlVrq6WtnSFseYFsdlKwbcxt16A73qZmzMJ6GWkBQ8dDSbOwT1IcXBG8p+
3/jwIJx8dk6JAyslTJ1+Qyy1gum2lbPuEr8lfSc0x7oLT6Q3yWaGunh5Z+igmugy48B/VN5n4oZH
Txd/ZhKaezJvGpbleLobPFuX/EMMQQZqlT7u85r5FOPEYV8RyEJojStweHjNKpuLw8/h3NYKJOYW
sUYXdk69sSIS93MGLa/X/SP44z1WvPDcddEmUUNNU7nN41TsPRAu+7EOxt1cyOYq/GZrCDHdarfO
90X0o9BqSkRKu72DH0lWAaOEextdadlZm0nb/4Zi+NMsVGMX9NKjacf9HTQRki9+z9YSkGhNUT8C
JyCvZH5MlZ7sPTU3BKLFCLIStb+WqfG9LMsOqgtKeVVDtq1Sair6BunRtEr9VFad/RyW9IWiEwdQ
FbVrxPuFJ7wu76DJ7jZU6KNjttqlx9F1Sfwh44DPdjcaMbIn+UDlxxCB9x4whU9dyxQWgz06SMAR
ZdCLeT+IBjhZygy+DWPkLbs/dmE3vPSRciQE7jv6/652KaZnEDMDeOcC8DlALBUNmm9NG/ZIYqMr
ZETTBv2+r8pfc84M0fsPTE/65+vRDdIQnHQ0URxRjA1GthhJCjnEcygdQQMfD9PYnhrFq1qWxTZB
Cv3Tny1n54xZcqlNnyvacFaBisCZd8F78xi4rVNs9N7UwR/k0ofTODN6Q8U0wuGfIRrjV8cnbasV
nrGm1Nbce/zqK+77OYTs7DNV/pYcQ9B+Fj6NbibQ1gWmROOyjWUhD7eYEks6SKBBY2+mQLKurJvD
wX1Hh5SGVw+puDXry/LkXBbXkeOxRM8AhRWc/i41eJGIevbDMvnK3FTuBaZgQ/kOqCghMpYwcNac
T0Wy6zm2d5lR3wEujJswbqa9YGC6DrDcr3HkRzuphrxBD2fZjVTA1W4pmjHyGA69RdLlFA2/hrQ0
ni35WkoMx4DFjKuIxItFaQ/9yHXNpwdlERRktvEH2k8wS9zcMpDPUkCvwYp35SnGUpJPG3KaUoVI
LAowtD9dQ7/P36WOxFupm9POkYJg3H8u2L5N8H9eQZwpqMzt7HmfiU6w++BbNDN7BsAP8lVUtKQN
Fbg6KuuMyIkJffQynMvwW9+TqO13Bm6y07JQzKyhH3AOGCtyxrHy2MSeG3HC1BF1W8LGDbcVzrCw
zdSXcqb8yiJuuSGVT2+9NY4kUMsJQx0tuVNtHshK1JeyLf1Vyxn70DuB9zwDvJ+S3Id3kZy5KzFv
Vp4PRGfzrLh+BTTbYwv/g0OIKU+9elV7GIfIrx90zBLcgmFik1e/UXn/kVt+v5cKaGSprH6PCsl5
zPgcev/dykEtVRHjWZyI+SVh7LgH06G/9nH1ZCbT1p60H5CD620wvYZ+2O9DKqwQ0OOzbU/m0eD+
3SiHlqYQ7jSmD3zOz76gZiCJKotpxBxsBGk1cEFjF/Ogo5SZpoiYeegc7xpVMCNcQf8DXhKHeF4G
brlqpovLPQJGaHv9CwnLdAtPiij2c7SvguG1iS1SKi2PdalrzdFrDHGhIwQjYUqepxjEt0wEPyeU
LKzx9A1phZlgT2cSpGXe1UvzaR3QZg673OrOZQmPT+cGvi201lt1cDPneQA4z42XIrAGVGnh3rsm
6R5O36OEO4csjmBtwyDexag1D4jIeONxXG1AGQ7IcplHbDC2n3qLDKljibNVg6bvBDHfsPjEFDal
a2pF3heluLGGZLcIx3Zff1QRPpg5LSh05B9rw7DxXwnG6GJuwgiHVXm3hl58hqX4py6g4TOQv3SU
Dx/9dN6T9t1A7I+Oy8lxrDo42CEXrB76j2BmDghBCqpbQ5qkEzkxnIGbCHVT6+V+sywy7d4D06+C
TVm+Lnk6zXXcXVmKnzix3KOTt3siv9O9LnLzEmcW+1ORwoYbiBZ4MQn9KRgh/g10X9TA19YEZ0cK
IUE5Iog5J/ZU8cbWnGw/tMYEksPOzhYEd59Ov/sQW+DaUc52oaIdDUKNhHWCBl0LZiwxzOSLXlip
CqkwyY62MirOaPo0ofOIXvjKzLtGZFDvIy6wbi/5qcw1+hUBKos9VuftZ24naxnWDTTlMjsGiDd2
2OaPaSJ8phtAyoY5+1F35PEW9pTPpLgeceCZU2Q/vMH91dJgXdTG9I+vm7eEYDLYGnmij4MLQaYP
uNrBoZAhKNVs3jGiqQ4lE/B1Ajn7qcyj+ZR2xT0f5/E4G0Z4HtUSce409Lm4LFljvfaeHd8Re0Eh
4pG82+YvN7OV9U+I0MRzXeIDTQpWe1Rtez3lGez9g5WrGVyjqhGwhFiwKwfvH8dJx0ug5iq1UaC2
i41LnNTvxJUZVnObcc1vygy//GJmzgHRHZjnK3D73vIBgVR9mgA3xKPcF+wrzWTQCIHCzViOhF4G
8SpNytWiaZh6/KthCroLO1TzviYt2NgJLX+2/SR7tkY2kOkd7tZorWnE8ry5DC+ePu1zcPwfmuni
oY7L9K2Nil8wKikFouSjKdyAsExbbMmfMfNX5pjKITGJXeojZz668nr64+1pOBpI/AQISLyzbXc3
zmjqT1MgtA1j5H3cRorSRZ/VyiOYkLtd/qRlQILycMRJVKaHhVOFCQE2omGsCCPGWMsH/WbpnwQP
EAKM0sYhd0tAKijzbouXhagD5avQmJ2TJk1w7Iil6yoQaHiMwQ8pc4ydDfeTkr1YMpZC/6BYPd3D
eFBQBLTkrAp/ath21g07c3ZIeGdSB4K4VetEZKj9yBLPfo9F8BzlwbFVkmtczHOD0mpe/SJMD35Y
fMNTa+4SCiH3lTm/QASBe59E9npEvslq5tKtgvcUjrmbfA4rC6ZPLz1dYXpmyAd5CtmFz40FLpm8
vL2r1Nwe0Q6Ie6F9N+HbYHacDrqT2pfcaR52bhsHXc0TB7zVJ5fQnWUIOa5G7ZvJFbvzG/vH0mio
dzgJY5iXmuoTSVWHAI7WkFNHm6x0ITOIVs3TzHTp0iV5gt+PJrOxHu29nPS9b4/eNSlNELDMHbb4
tZfWuhaOyWCkoNAoN9pk1Mv0svgD/iyFDfsUuTL+1tb9CcEs3mqpJQ99q43rIp9hjYyOziOtiAG8
G5vS7QVHZvyEdttvg0qIfU5XOncw92qV9W8EBo4sGA7WeUPyI5fWn6QwrUstU47phnwhp8wgimnz
th4q883DjzVxOrxYua9vE7P/GY9auBZg13hawck0SqaG5MR2bamX19DmgWlo4Fbi0D9QlZ6xuQkx
uo/ASX1gTBjg4nWOVHUupiHZmFlfXEy48ZghASQsCwG8TR8Ji4sAgTNLKQ9SrCPYPMR8ZN+uCOLN
oG/Ku+lgMgpsygjR1PYdesUzLPidNJt+V2Na2WpeW2/7iv+QP4tpncPpQZvO5aVS/NvExKmtB+GR
+qQYlMUbiV1QXUyM+Y+RPJ1hcYlEzodGL3SqkoP5RF9WJr+bWAkPgwOKrC7H5AUrl/yNdkcpBb1E
B+Ib9BWpWL7tj28Sm+tLPuDjJ7eWF/a3yHolF/gAwbFZ/A3U/BHZMRN8F6hwsqi+2zggcCPH81Vj
FLqxpAdqPJDz2XB7fN6h+RqDWrnSPTQBy0nlocudHhE4yLYMMDGZEFDIHfliT8yiSiBqQJ77Hw1I
l7XXAGsY4ih7SWqSUfpUyPUaVS259mpJW8rykqRtccPr4YqHl3bIfAmGaKztH8ls8XMxpL/I1uj3
y1jZlSC3HQ0cqKWiE51q7IgSM94F3oyTUy/nbTpb9k0qJL47OtRq0HW14/ywaSqnvbQ2d1z1MVl0
KZrWkjPOgLvpftbSiPg8wQ+1VZCIAAaBiZA0YaeWkMzZ3tTtH0jazOdHorezTNt1OMWpu5ooIMRB
YiAYpGHKU4rhfYrUvfHw0kPtzBFdErs46S1tVXZe1y+WG/806L475FKaF7uXb6lGexA/Y8df8n1U
aOfHUPrGUxwWuybDzauDnH0KSB7QWfuwbT/ZDSZirW5TJsEdunw159DbxJXxrClsVdLRgNZ21pUQ
ijh3UeKq3rZ9H0HxyJV0w979nX9gf9cqYRZhIdnM3TyuvyKxrsrFRjjpxqzuNj1/4cKco7lQNmWR
8NuUoub2aBw0h42w5uXtRWIoVGnQZaF6ZNrVUYiVSDkKlyU0qdcKzTUfYU12KEizMTzCjoDxsvfg
aRUi/eHymuscjjJLxeifpyfdFJ5/gvKOQTsuq2vtYeCQbuxvGSvRmxOnRnDMVUOAOmeQhWdb7FjN
99HpFPFQE1ToAkA46eposrzK/Ae/YPXQipygM1GCUEuHdcHGAMGW8F3Ohn5FLsXc9QYaPUVxjCO9
GI9bkT3pUPIPHO5gDzR0uoEd+FWrIeuy09AUf7ee57NlRfWpz/WzDWXgnvU+YH7feJ1dQllKDl6E
YWHR+pVUJhwG5RqXMRlzzfRedQ8zaY2VZiMdOn/cNNGPALJxmpJNnh0VqHbTz9St/onKMb2UZhN/
WF58+o0Bu7tVXs1hoQF37VlstEwt3s15AHXBbj+WZ0qhQRdmZ+U909OezV57hmaZnuApVM9Ymlzy
rRQ6FmfZpN3Vc9+Jl9jHqJmbnMtxfNAwTU9DRsqJB1xwEoYs1oMg5PUXeWqUaYe/z3lEls3h0J6H
LzNDmuAp01Q32LLphCaJrLYc560kWPVKzA4SazxCdbwvB7SurD7TOQIW2Yz9ntKka8fGIlc+LF2d
Pj3afyewkwtMzu5hSU4tWYFUSMmGNXxbWMxNihlQwn2mnouWl6HlhMBYqtg2NPXuRJ96j7KkwdGh
x3ODRSHb4GxiVOYT7I95IASqatIWTg/QmSPGHvpku53VPBF6mc+v145H33uj+hI9JmO8v2wGwDPi
Jmmqa4/Bh/SAV0JmbvSN4Ye4crHxE1xrCzveVliBaQXk4x+bjrJ+gLmTptVcA41xWlcN/GN348MD
2bj9v4yd2ZLbSJZtf6Ut31GNwR2DWVc/EJwZwZg1vcBCCgnzPOPr73JIN6VUd2W1mQxGkAwqAgTg
7ufsvXbEL8a39Skep8+10c0sCrHH46Z57VoSdjiFE1L1+NnWNvXr5GLwC91U20Vdi7cOEnKlTR/s
OD9V0eSc4m8UbYKLhNcJHRNOJhStL4lHiI7rUtjqR50/CFgJEovl1vGGL7XVnyKleikMe4O1vwJ/
Y2X7UHyDetDcTGVRaLs616KHTk8/NyM30ZERabM4RniVGHtq4FGpa8cXsSTc26wB9P98V1j0gfH6
GAB7iplrrQG9ocvooS2UB49G8D7N0pMdaOSGgIytKzJ7u3wot53NYavJZWyKpTmw8h+2i5ac+1kS
QBlPn/lVzD1r050nJjJQxqi91ZvSJbA5P5AgWoLr6jA56x25FHEnNtHJVter0L32QI4FU6y1GEt1
8JwC+0J61JL9eElqqhRxOsOd1gFmJO2dCw6N2VGf3UzMeW70hrJEHOQxS2F+dowgB46CriKr7eFS
lIIl3XG1cQiWwycmz4tfSwh2WCuGnftdi0ib6ha28otsw/nWMscPgRdRpakXc+eqdNuy7580s8uO
5tLHpzoMLusiiFTmN68ctZPR6PqWngep5QR3Z3OqfYyQgIGU50gJlJE6H7dECMrilnpZ2+HOKtxq
QZraugeSue7rYAgOdYpeFDbZS2tSG8HN+W12tfa9LPv3VFQphki57BdVWgys5a5ENHIyU+YCloL3
YrRazl5p4FeO6N3TEvUOMdqB67op+AYX6B6kRuR+lNTW3dTqJrgckFSZTkd5NOavMG6Ss5bV1pV1
uY8zqLwFY2PsyolLLUc8sAmrcaD0zZRCr/X9rMi1o4YnxqMr7DeR0pbbcBilkielZnjravp0BNBd
3mSRsHbjLNCnKhRUgwrg4Oreu9TqxlttKY6xycyKABjC6Jshh69gpI95LlgohhGRNToe5wwHzZ5K
q81K+tFpgZVp1kwGxNTIpyMJf49hgFmSw08cU06FewafjOeF+EvbUFb5BK0QjwrzMjn9eF1zh+l0
n/D+G4jlBv3AQoHeg8kXnQ75M5Y/OvnYJJOksH0nqpQjGQVEbVQnoo2fobyFu2ZPOS1CuqdUe8U1
8HL0Z0Ve3Wd2eeuSR6MkRcSPmg58J92wtkFqssIrk/EhdPMXF0P8vlj4Yicl7Wy6/nVVnqGDOgQ6
jRkVugM0nSQhDV4xJY/ubKKc9L0EKoIS9u9c03vWh0gcYigVmEQQ7SO7xZEUYJ4rwZ0TJI5w87xC
hLu1REo81kGfWYFI9DwzmFUkaKXveEIIP9Qc1KI2gAnUyIxYI+qZdYMipjmmIE9+lmPWR7rdEMEU
oHFvHGITR5pYx6xZSDpMHjNPlx9mzpyE5eV2GH/o0QBqE3Od08hDUirOievSeCDsRycs4+wJeepx
WfhjyTTW62ByrZs6IY60GhAfr7oG08vImwkdeqZ6why90VJ8QM24z6bzWsmQizEdMap3G/zREzif
gUWuXeAyoEuzckURQxMB0SaHuaAFxY31dorz9o6qpDwIYdzjBIQP7LrXypq8q+PGGt/oR90Fbywp
ISHHF+JWauZnLcWoUuR5AG5KE0/Ei/kFgOctsgu8BrUCVKqFbaqWuMMUPFuDPktfZG61n/UxvHrE
DOyLAsJ0Hz4hNmZiJbWHVCKtycPlnSIJHqww5Q9RQsEkecFyAK3C09Kblvn/3puD4sYNRmAMYnhI
EzCVQ86lsXiEx/Mt1vssLz9Vyt8CUjM4r4+m4aKv8gTVIoH+NXFvxzYEe/LUMiO5Izw1A5O51BcS
bIYnivIc5YI2HVKgkZxXEqunIEZr3uPtazNYAFZnjjcj1965SpydRAA7CE8/9I4ZNOReBg6dOf1D
M0f5pftzs+Dx5BrOKlxYKd6o75ZRq0ACoc2aR8HOekfKlHVP+Kr92CTZpkXbuFhlc3XboL6ujzpD
bvoSd7QHf7FGhCWiDWIIuQ9sUUHumFJn13gUwAVYK1byQXsgaibgoqKB8qelccE+ToRrfu+BAT6a
BJhNpoDOAj29P5UW2ZOuYSMkmqnNxdGYHqZ4fB6x/53XTTuS+JGK6V0BqGQfKnfBuols6rZ1lqFP
Uc95CnyfMDWNkoS6trpxrHcPQ6l/PZlf3YKaMpoKif5JhMleBBD3camzEGCC56/S6FUkPcNnYkWL
KRe/uETxMbiof8STBlWQI6z3lBD7PN2mLMeJtwmS+Lj6NGtVuEeSRs6vlZZbmL0/DLldl7kHpqhX
JpyC/z2q89so616bbGwxHdUSxG7hXWcPPVwvx3OnW5ITGisRapXI50QY/RUzGYrS2NsjnJB1t+cM
bNplOBeVSwDruvQZfFz28pwaN2JI83NcBZZAH0OvtYtRdphq2vdzY0wpTKI5Ax9Dj2pSx3xY3ZEG
bsNRms5BE87c86VTeRces0iZHUevix4FlhCaeIvL8q57FWQsHKaWxE+Ag86W9goEPmWMp0SVX5v+
I1/1ziD6+S4puvqR5vm3ok3FoWEcOdMw2JVhhw1p4q/NSLDZJl5WgHfpXMJSWORscWrMZ68FldfX
I0T/WKOJsIb0NEaMszzDt5VG03aiorlj9BrORtRmh9VGEuFoZ7KdniZmRFQZ6BiXsU7Ew+Cdp7Vx
liUal6DREuHkxjel2th9tbMhOZ6kEu6GCt3UG8TcMr3Hr0OtWU8Eui4LIlGkLJRBiC6vJP6wQtvS
Qvu/pUrt60k/Xr47xHLLoAKeMq6qGA8W+fzfbX+adBTDfeF6WApFQyLctNw7Y2xdYlO/a93Y3YIv
JUZOB6LcKI3WAhNji1jW9VdW0ooIIWebTkqGJikyc+kSuONUFwCU2mkyxyE/qjbOuiLt1e2BxS3j
dsTHUO8bz+smye3xbC/jYw3m6ZcmGBNHz8cShopHzS80pfhLLCpzRhl9GPOmI9vClD4qkAUrryau
g5dP+wC5966SgMxgHdJN4czbhxVmpFbhspFa0ERWm8x0hq3AFsJlXx0cNSdcCgjztkWtblNZ4ztM
t8EegubZNrLw3lUbOHXAN8JFPxYLJbwM/+uWFB33Lknt1qe3jTtzspy7Hpqv5VAuAJ8e7eIO5cNq
d3ZBzNL1XO3PoTMeUnt+tM1C3CT5Ivf8RtHGmTBv5pr5GLIiu3jpyMaZHHrC79eoj9WJKgFSk/RZ
ezuJkPXI2mETOWFyQ/iUdcgi62mGLz9sZvUFj2oTTIhrYDHkO5IZqBjTMVtdOYaqsjSjOdIuAveO
SOCcLol2CjIwx4qJO9B4uGvrwKOj7hT7wuJapPtRPCL2i45FPhZ+ENnvB7N5gGbfkFFwY9Ivu6zO
chLc4Wf0pFq6ZfAh1lxjv9QIIZ0QVzpWxcAF8AkqT6pe6roxBL9rUbq0Vxb0o6ayS64AldhCQvJ9
SGlMMkSqGtcfd1C3281hTXjwEON1G5fAOATGeL/y1n7GSAt3fstUd4WCWQ/wDay2DLkM1g2CGe5f
04gzt2ek2NFawDmTEYWeOmjO8VSQhKxZFsYFy7uMdDMvFilT9LB3a+ryT7Fj6CaU2IIl9oNVeM8c
y94GJXXciAuEAdxewByI7AMQIToyEskQayCls+ygZwfIqtKg+RQwNuwr5T8DJDRSlCmPU2sR+cZd
g+qYi+ORoBCtz+ydaSKjdOqquw2x3ZDOQUKuPQiiKVxuNZBpqAI6LtGMVJVfSIx09nkFdcMXPUL8
Dl5RQbJiFn3JkLGA3ojt61jG5nc5W1SjaUtbTMv1aIVHQxkdNO0QW/Fj5izD3SgkBanRfDFZUt4M
NidGGZjhHaftSxfUH5pQGI+2NAuIOboNehivfIc2wnfD2DrIpXibZ87WgaRdlNg1WuK5Vl6uJjwY
GveG1Tid9TopfDpX6ToRiaNwugkjF+P0aIrt4vVYu2lN75YKN9ICrgyJrlNhEB8mSEh6QXlIlM1y
DJx4XwnE/evGVvco2RTvjB6FQ95G6o/MedsStzu6cN5NC8DmFMTRad3jS3pIBLgxK4C4HZuKJEel
pFuwPHQZF32m9dW9ofXBnUvkEypFJNWUyyuiF30mUBNlXSwpZkJdQBVvwaHmR5I0H1bSTGfOZGrr
5c4BXXGte4SyYZUAF4cy3gwA7qEpRsBY6Fwsaj4hUE1cnNq6hNT/jysCx1IV3cmYLn+vKhTyf2jc
LNMWlgUpQoenadh/1bghAePXbersUGEGHOkFHB0iiPyerIV+rtr7TOhvRdg8M88eyHkO+TsWQEnb
yM1IrK7rC+qn+dyWBL/3AxXlegB4lukpFzZuiigV/jhRb2cFE+xZYXJIBcuyIMKuwqluG9PJGpl3
OVyiGxsNM2Z0UOQIkraaC4OZ2g3+9HDIzmlyLJVdJPV0+q6RTbI3+brnyWENoHw2YCzanUfPB1Qj
t+V/c5i83w6TDfGACrb0AJi5hve7+DLpdFDVkqWZTgLRBhbodlAyvXWTy+HHo3WXaeZMLt+Z2ypZ
hKpbsW7s0uy4JQ0PSafq1W1U3clBiCOFHe7ueozXiZ4AA0Slun1FBo9bVJyOiE7o25PPkCCqqXMo
5y2Yn7BAOJZrYwNZisGaRmZ/O+uI1DwSOXbrCrFVBpCbxNCSjx1zpkE7t21yoVcln+E8476lzM3p
61HAY4LSraVvzQn8vz9ypv67itLWLUOX6uCZNnfz39XEgvWlKZN8OAj0qEgM56utNhWLxetic8vA
VqDv1xdKx/notUwXbc1pz+umM9Lu+6N1V/z5QuYu1DeoUW8NrN7fc8VRlWKpIJ1lfUr8mTf+c3d9
hNhMbqcyb/11d90s6kPa5KjTGj9L8lJsPw6n+LJuMkH/BMgrQ6ryxE8K0Pxz8/M54641sY+uLxlJ
hjHAQHpi6e0jV4V2B8nC2RqK+rLuxjAoHcTQ2Tm3QDSuz60br8vd02RUn6DvbOyEennWapz1dOmM
m75FDUPdCucDaQX1TvPikLbCTdACRZAN5iEL5+MaMbw+teYMr5umgQTupMb7356PoHV/jyM2DUIO
IXmi5/jzufVH159YkoZ5JBXk3YokjlCOn4WXIcLr0dZPSoK9Pre++nMXOxa27XX/+8PfXl93102+
QDpeH33/nHosT5me+awDk1uXDFBV3WiWrY4fwKfBSKNMbWaTAtR2fRiaSh2U0Tsf1M/8fI+p+OQ/
d3FlngZJWTVsVFqN4iP0tLhuAHvR0w10AKFq1+F21zL1zVAfBlhps3KZbqjFTDcGMngfnh1APPXc
zxd+7ibqhUiaA8xIMzsnmhtdzay5mmXBoNtEdwWiIMb2jMmt0bEulWJQXQK9/p5NGqrpnhYvR+Iz
49Oi2NzfM0vVo3WXxUMBuNAldc9+4yZf388UzNAxsnosPKgBiIdb1KZzAv5EbeYuYykSdNEeUOUF
pLw4hgAwLmuTS3pM2hWhUETb4Ghfa9SEuyBMrG1G/uF9rnIaSImEMKNk3Otz1MKGu7+/X9i/D0i2
4ZHJLh1pOEzhpWP+dUAy4DcZMmfxZmTNfQ646Zt2twAWfGKCG37XCGBtDljxc9ErxcC6gc0JODLH
bk72kRlsCZX78Uo11BiiyEhM9vTCqWmldnFkQYsyYdaN+7GtjHuQ/Mudbj6tOyb+/NuxjHaGKm6v
m1Z1sEJVqv6XuyPO4U1scYHX6fPk2tnXyEIUiDNfCfDoskadZ18J6PqxqSKUvh0swPUpmOc/nreQ
tVH1paeTV/adrYh9q7WM8pCJ+YOiW8iaQl4yqCx5KdF8LGpd7NUZD5m7TP9m5LP+l+9DCARKriMs
lynCb9/HLLqE7oyUh5jJ5jV3XfMhHDEOpnBUMjQ3D+tTEXCgSyGb9z+fSsrAOMYTyslU/VCrO4An
mPkzutOmHJRCYe1aBpxxp2lpz2aRpxNZ1bxQ52Lqtwnc600rmC7+8hIjdLsnimE6yHxMdjW4Jnr3
wCk3kcqC8xpv9/dnpFDGihKPNAkyb//8Qwmi+OeYpmF5tuW5xm9HwEsZuHS3EYcCWGeTvekDHKl1
U4ssVZGJ84/99UknjQiLQJu1cVld7OkBRIji9OwFkaNzQJcOP27djUvtBA6dWDDm03pAs10lE5Zh
TCszX7fu+oQ9jZi1w71aESKqbkguXF/45T3rk7+8HuReAPyucHedVcSHGsXaQeTd+DHLU4wvkfWS
CVNenPt/c6jUofjtUMErM4SBfk83xeos+sUxEcg5NbzBlgdGyOTEyi97AiVBQrSevYVRY5QgtDkw
vcTCmhQNEomC9iR8Feb8AAAY4hyNCa8D5xU/zSvzQCZ1BS1aL7Mw/toVMcpTuJ0mwhG4NuTVVRtr
TiSTiuRqTqw32wkhfydLJYJSrxoPUewuv7xTfYJHorZkyn5XZMlLFCX2KcrHjABlnlo3BrKFzd8f
HVfNpX89Oo5p6NQbTMfTSZUlXvWvt7aqQ6c8hAE68K5Idj8H5nWwndn3I42CO99buJBXzni+vieK
opxuw/BRTySycwfDbzh/IjwOtUuyDM+E0kKWjZP2Zt2VCMO2Iqryw7pbGY0LDAMV77prVPNyVR+E
SXF4Xp/qwtf1w/CL/O8fliXjrx8GQu7HhxELtlzpqj6snzOREazatUF3Munhxm7cPsfA8g+jx2pi
qof2Wdd7xIG18T6t7RGxxHwtpd08rW/tWzfdpE1NKrd6a5hgJJ7NEEms+qAcyxaiPqWXVq+KAfJt
PZqH7x9UmN7RNr3ifn2vW6HOjbLJOK27yzSTG6/3wXbdNbQBhAP+p++fZGmO+UQHfH1Np+d8+Ptv
3fv99sGdw3EMS+iOhZVOt3771tV/50xTWBPHVMBFdhGcrJtEiadbLf7YsTSgRoXmGLFmiriXdPjH
ChnstWyxTXAywVeyu/JliAKW1k3ywSVc7Iz51fYLbTl6cIFtE7A74mXyxlcRw/posFu6uiRUmAlq
vDTIntBLDHfrBubPeEc7U/iFkUHAVy8w7RzuGrXp2upL7NTbGFfqqVbxVw2n1XWsxdmj/AeCmqcq
s4yZfIvk4KjniEkqbmPNg2jijDepTkdZKIHoz90a2eC2T6rKr5X997tfT8MSvO4a6pHefuyW+sAR
S1iD1tW7eZDIo4222nbV8kRgS3kzlLW4ojtiNdEFzXsWhA3iKWqC2UTkVy2G94iKDwrF/pFij7vv
aQ8d2oY0s6FAtuiotGNPbdwiokjl1kCO45GcxBgNzyY2SZ1fvKKjYABW50y6z49NESNwX0+O//yL
y6z97/9i/0tZzaD6kRL8dfe/b+MvDar8b91/qR/7822/veu5zPn3t2/5lx/0l8/lv//x621fu9e/
7OwKuvjzQ/+1mR+/tn3Wrb8Ddjn1zv/ri//xdf2U57n6+s8/vpR90alPC+Oy+OPHS2pUNU3rl8tI
ff6PF6+vOT/3NGJY/9pkr8Xb//ipr69t988/DP0fgtaPrSaL8OkcwWU1flWvyH8waxTS80zb1qXJ
KPTHf7Dw66J//iGcf7gsRdUgzg+ZwmT8akvUwbwk/8EyFI6fiy2clCHb+uP///U/zILfv7d/YR5E
1vWXmz1BeagbdZ1fg+KWy+ep138ZCq2YmGOcaCY4o5R1P7mObge9WS48All8XbTPXUeETucGBPW6
A9M5EdlYsZWCnWBb8RzimrrWAf4xCp+GT+AoymF7vHXMx4SaFCludCiZRu9qEZErprtvbjK9W5h/
bET8NA+4rSZyKbBg7IrBImCpMz+0w0LjqeoPYwI3TZvmZtNWDqnQOgOijsxm07vcSMzG9g7ClRY4
t/5Ir2G57cNlT6y96qYL52A0ZIA1OalnwB6B0GtyF08g0wkeqf0B81FVaPdVHMjjYigCUk1YOtqR
S4szrc9i4t2MdA/EXduSCNb7JTii7YiPeAOh6qUAuIE9PXFZ8WIVUqUhjXLfNorCZnMxac/66CPI
jwvzz6bt3Y1hMB1Cgoto0IjHKTC/VjX6y6jv5W4Wz6TCmb5FIhMqBwRGCN8QRCVfBzF8IWgaP4P4
SEvWsDsDmjY58GZHm8q246fRcDV61yNr/3DBdDBiXTbzkKpJ+rmvK+PoDuOHydbQfwD+xV6lEdzQ
cBtN+N0y0/Nlk+3rvn03JfVHpKIq04QJbT2HJKaBoR/tyO+q+KxHSHRIYr8in2x2uqDiTlbpaZJp
uydtAB0B8GbnNTYH6zIv8VNYs8KZUu+WIQdFZAxnHpDodjSgXtsaTI4IqSTq6/Glb4BUiIrmqj5q
iHUtwHdj2j5yYfl04zYjqMy71ETCbJfIOJGCzB769zn6LJp83qWGeKypelHaDS55Yu693NrBu9vn
BlaMLCwsBDz0m4UVvVDSjo8ZUZWLERvXruuemzYmfdcXhNCF8y78UEtJv9dqT0PMXZn01gF7cvkE
d/ETEsll60UDDFMzRc1SlptwRqsc5Hp7rwEn6ABL6SZhtFpJm3+YmP7XTmhuWqxN1QSXNgtmZYw8
MtWNqVPiK8PMQLZBQ5ClNVI0H8b3VU9rSg9ktOuIbvGlO9d0/cwnw6qKa13p1zay91jD5K60QQWH
oyCWM4U2T0Fho6djvDULcgXrZngfz1bmx46q34jw2soPjpieaLtZYPm8lzTPpgei977kED86pb1H
BONHFtzyujMlNU4AX+FSMBfvBVwuoDW6Fn2qtQdzkfOua/V3JuDNm1gfn7SZeJMKFEG0dHj6Ggr4
4GaOshtyeART5dsf9KxoCZb3Uh8457KVvUa69dC5x5F11RiTy21cGAMRXgxTtO+Izrw1HXGkTLB3
HEvsXEeWBKWEh6CogJcX0BMiKvaBhMoYNY8aZw7qY6BDk2f4tgwsX8e4UsAwPpTx8pHifXLQqvrj
sNgXkbbDUXTVA62or1NOWlVYT9ZNJRcg/h35qhBmXKSFfJVYs+jpFfecaR1/c3hZ2qK8zVzK62Dz
q2Xa9qaN+0rSgbN7k67PwbLccN8UBCsb1ltVmSlfZ1TigLQJsNbwtYNFQkMQmnRhyUSC7A7Xuh61
dOeqbqgTfEamvvUG0SFJtF8S7MW5ZMXRGctVBrhpRFeeWp286ygnshnnJIXCWp9eK1BMJhEZvgO9
jWiHnq+vi48dAHG6VLumweroVhD3ltiq9nhn3+dJ9TniR07IFlA539HaqbnsPaJUZX636LG3jYzu
Uxna5ZZbj+XTIveJmOAG6wYSdzgE6uZRtswMi9Tya0riQLMpUPbmuxqzwJSNZxrv9jZhSbkD0dZi
L53dTW/qOG0TuTNyQnktdW8Y+dqMzkyOTm+9ObR5uP/V29xddg7Z3mfOMIS6VJLKUm5nkelbZyrf
iz54CFMHaYDT3hKOynQtBMXCH9N4XnOIXeMe7jZJZ+U8blqiZVlTqaAp575pjAg571cYhkTAGJJZ
rbO8erpiD9B9pNUx7LSQOJ9mmN4XBAvNWIRq8EPbOQayhN3jbrBhljBr8lGBZ5ul68/2GMcc/Dje
O1kaoJeNQaF0w0EyPAbwLulZM1MOCERvBUG9TYCAiBRmi6dLSroEn9ZbDEjKO5YE8JGZpRIGNquw
GaJKtE2pDyZUb9HsooDyVhGj5gFcu/Vssr9ko5aqIUiUvJEHvZ17P3cISaHrjCxi0ujT2t5Hu/4y
a6TthcNt7hXaY1CMnxrNkfTxezzWjdU9pYiAgcS4NxJyicdrBCe0Z4HID0HhAR8pXdEg7LYTqzY/
absPrpwweDrtFmvEgnxWw9M6vqnr3WRwOcIOoREZRIeUnHYtxiYwGeI5h6qyn8MYjC6tBjF7goJJ
G21CaEoxXqHN3FIuCUrrHSlGXEJzi63KoJhig0vctpZ7wobUzdbtkGMNQOLOWZWLGSAgCpLW4Gou
Z903U3drJhXpk3Y8fLCaBT0EYhLnvdksJGPS5kCx3/h1Y7nka4QbOak/rNXpTYJ1O2kL6PCskK8L
6q9CYOOORv1rmuW+k9pbGsfjtsSUUwR4JiUFJASrQIUW+jt0595FoADOs6mSWszmq6wdopSgYgSx
/JY03QM9qePAPpHpxVa9UMoOQiSRdH43WfCwpZ0gUuvgwoS4LHnr5yQRxwY23NFsWG+R8HLRM4v5
iFWHW5BCD5NB59dyJKqDrjsQxds/UxtbAChq9d6ZM184nK/9dO6qPLg1mZG5hsh3KS2zQ+/lR1Mb
hz33GtpchiS7QxsOY7w8zeH0kczxCQ4hyhLWH4zEN/zPiZ/Rs9+KQDkJRt040Fg41/DWN4nzOnLv
2VrMDkaN+rF2zpG+YErWX9rBQYcwxueoNfsdSXMZ455t+XYyRoccp8sib3UtUQM7BEFpYISpzFui
3O49bIgbg75365L30SJUS7BQc4tCAQoQ69gvLH5sNUDmpMzH3Jlw5l9qL341tIW+Fe5gyB9Hmeuf
EZXBoF4Yh7MGL1LkvEoFCx4RT6jx/xqjSjmb7nxjm4gO3bk66hGuSosig0S+PjjW3jSr9mKMUYND
cTL8Bc9Jgh/x1taQNxOrPmCzCiq72WB35JMH7veOYKR3847+nz4mmzBEsjTd8D9T3YWZZVcDcmUx
irulI9A071D5tJU/o3SC1Q7YGrXIyXa6+LHJ9Odh0D73gRhPHYYxMtyywCczud6Iob2vFguHdWZz
8OtvSe+4j06lufsZ1OG2mPHeDFH2wBwv3jR0YsClcilF6a2X3kSGG52AWzAVt8Y3hFD34BzfiNls
yUlx3/dBVhx0uG5pNT6RBtHi5wqQ/mTvRbUU75GSPoniYEUHQ12lGYAdxKHEQ9ka32f3xZDtBtTF
GUYSmCVqzwOl+9wyr0mMaKd1AUflNo30FGxfiAWLRka9o4UKH9AslKihRCRjE2U37goRvpAWouKd
+SnLHsJdXJD5RbLPpmGoFMEnQJYMwmY7bVn6qChaYoCmGqB7ZCYEzPUWgm6eG0hSQAKTXiAp4BwH
lKKHYeuDsCHIL1EqHnlgMpofyqIcoJq7RExFlW9QA8P6jZGoNITAMAgwqGJxfSNIjCF0frSPNoFh
CwoskHFutFu4sz7WlXxsq6y/QDnIIA5T9EBlHN5CWbx0euY+aNdOIu6vZXoRM/w3xQRBkP4QGWig
VCMEezODbK7v0GrPxzSxvuhMFAen+ODa2leyiyg6w5rQ4/LVQK1/btrirtURG4tgvqG999mp7f6Q
6N49nv38uEz1q9vbw97A6HGY+vm5Q6RFZAcQqkXfdX2/nGsC54rcPS85cbF1jVqWWQkyHf3TkmJ5
pKrAuDTWjITJtcqMp4EAGuFQxwhCg5XXKOczYkwwtEZ78ug8bipM/EdGtNgRb2q52Dc4jcXWnYvx
AfyUziKpZ0VjYLvABn2r4b3kqrTeauKKrjahoSIw741uIeI1i6FnxV23jUelQDeNjzmn+caJSn3n
Dprj5wBZaoPMFbfnj82OiHIALujt1gmJOJxHfvcxTvduRlpjP6b3TakfS69BGFA2yIqMacFbvrw0
nEbhoNssfPV34OCzbVCQqj0yOGEtxAPrkvOxoM33HIyuxCEi5qyPdRZ8amRj7loQC4UcPlN/gYpV
NaxxioHlX7RsU8tkRpDxOUPAaS88P+5H62AMS7SFSCxboh8omH0jds1yk4s1pDcoaki6U0mOkKOB
FgE1hKJYbqKQZZ0qikXz3B6aZjz3zOTO84dQQaFJO1Iw+el9r49nZ3kwM257wOMh6XobLtGKdTMR
oyGpFqWB5y4v7yA95qfA6i7Y7vgtOOqy7wNMVagg8gLDSATmEU8VR7+FoMg4g/4McVkiOS+AIXys
RYjLr7cpGHCj6Oump3zAXbyr7qxJx7EfyD3qj0eyft+D8GERJZx91RBfX07dWVeEFhaTWQQun/RH
Gr/J2caJvhk098sE84iRhO4unfELsUdvWohgw5U1kfdNd5obTvQmc48uBUtG7peQxJHNwIg6NC3J
wq0VbMZxjvyUg1O5sfDdTtakSzsNHB9ukwS0MXg26RdaoQns/tMsv6JVIEemQ9bpp1qxoRRCl0eO
0dbStJQ74TIx3KFhaMRdWUvYyzHC5LwH3wDF14gghnu9/Q1cG4NAZte7zI4+INtAHlHqe1tO5xGF
31wwSuvIAAuPaiRuVzGgQ26qrZfNybEagY3VxoW8yPbilc6nNH9sva+Fisppx5Pd9tzxYlYaJL0m
O/qGbwmWi1PmWhj+KUJteoGqjYyxU6+/eIP11rrWt5wbu7k0EJr09BuZb9YB8+4OkWTut0yNuBtM
ftWMN26l70mZWjA42xtdQ+o4wyEcO++Zw00Cgk0gnOESWo3Q5BY81bQrgwQHGYLErbEkd64DbbMK
H8fpgCutuzWp1xaD9jYL46Oluc+9ROBPtBYLf+o9m3YOQNWEKNG6L7Oev3pm5TdcSklncGVXn+CL
3tPHig9uuK2leV9W2rbC3Wa2DTnGLr8QTpFN7H1jJR1vui6kHh0omTfOFvRnT1yX37oWkoceDwOV
7w61fUmmtGPnfhDnX1vd/jJi7vGL9H2GE2AzzNbVYZlRhCaE1EbNTRmsLbl0qDSDb0Ywf2nz5FM9
wpgt7WeC5gNWoOYptaMT88RqPyhGUJMwW9Ks1A/DwNgt17bib01tRoO+z+6iOQO3wS04thEFzkD7
jwBZwJz4Ax0DgnDiF88lZcyJNQIl8+zdEHnRDg3Tmx0SlYcjDD9d+8lqLVLdTDRZOba4OZRIpft0
Q51Q2yXaDTFYyCSnPe0NDGKh8UKYzKdGuFg6i1sC3io/sZzERyptKqiT3xZcNMAg5T4VXzLq8vvc
6m+Ebt+v/dC54J4QemQrig3cR3FXm2/ZXD2DS0735CFTv5/FzVzN26VsKbSE3o5ECBwtRkHubP/c
7vR8OTcZqyIr1HZjKA7zTP2FzibDaZOcRjqSvuk2G7Biz0uWt5s0HQq0hDACbOcTw+7XrJlC6kyi
hYsR4tgnwYCsT5jZTQ/apAYKcIog/E11ypKbcDSmXfo2LtGShZjgnKE9TSGBwjptPJiViZ6960XD
IqtfXmUwYn2wjBvqUQetpTNeOd6hlAOJXN5wnvWgQkup0V0K0cXJuiOVU8AsWhC7Ot2nSDQzXWUi
VgqL79+xUpbAZvAZmul9Px/EUvVPTT6wkJsEeUoSn3GXZvYxjWkqYlsjbMoYYauBSDYRKUZh+O3/
sXcmzXEj2Zb+K2W9fqjG4JgWvQkAEYjgPIgUuYGREol5BhzDr+8Pyqx+IjOfZGW9eYtXZllllZSC
EQjA/fq953xnZvtPy+Jk5+lt0o/OYRYCkyvHA9Gtx4Q930/ylBVI0lLS1e62naPrSMMyYEvaTq1Z
vxvs1ofstS2gkdH2I0nTV1HK+rlG5obe1kBZWabgu16Vq9yCjp/sReT7FBHn5gg8WNV91g7Yw1js
7aq6IAmXuSHQ0zyaPFM1vq7zpoedi8JjM8WmN03vg2I/r5V1y7yaBt94V9Fv9enraOn6WG5Jd02e
EklS7lUbyWs9OLdu1B7ERqncekM7uBKmr5Mjo5Vwi/OKzWdSScZQ5MagSqDS6ysPDY9bY6LgnQvc
x9XcBix03a5xFcazRXy/KWE9WvDxqZrUu8Rx6FpSoUdOGpHWXWccNjuTYCNdCwdF3KTTI7ESGxKu
2NMCl94Tp37s8XYNFJP7Suvz1h9yQnwZrnlxUdIIWJJLrYAbWrU2XeJsYncZa682CJGrYW+NbjJf
xUgUGBHh4p0g7uxwJtaBliFWBwEjfTNCRIqnuQQsNFbhoOp6ILcGoS6moJvidF/mQ7FDqN83UbFv
YKCg/MbFCDPHM6P+dm2Se81Nz/R2wGxSKcLTYryhxDX5cV5dwxzoWTgnzplZd+innFInbh6cqP1W
IqdetWk/L7C5+oQz+lKXIaOEC7ulea+ngoddigvw3qTVfqX9w8igvR0xtaBVA8ndNgu9v+TJoqEG
xX+9TTWSLAn6xPp4Ra2SUtCJfTJpz5ZGq2qtMN9TOfj2ioU9hvjglYnxNW9vOOFeVKuR39umpBlM
uTNJY1MTvs8kAHh67Hwdtehu6WFbF8qc7lZ10wDjyuhsaMso2RRSP5pR3a9uf6o0RMqWfrXO5Xlc
p3x7EvwBIV6XEU3RZtDqcMjsd5hWvtqyoFnOEHEmUx7XGAmwiQ+OY2oalt3XcnWeRV+9NIvcSdl2
vqrIp3Z097pbZvt5AuSfaFjvy9g+zZX1Vg/IRJtOmlSQJA2k6Re7WanPRqijEGSiOjnR8Sy9xiTy
XVkH3PwITlbkbniv8mUnwBrsDZXO9jQ1hVfUEx1bVh6pAV2kTmqI7vFizAgeOY+3SHTkWSydW4JP
O38aKVUmEbHWzLw3sap8nc2dxoRTa5Kv2mCfG62Yd259MqozMqi4YSfnTFl+ZOAiYy2y723n2Heq
rYw7ADnTrqN7lMeu5fPd0v7KQL6lw/RKA23EiG2zZ0RF1p5LECS7SMEObFRZfrAnG9MZ5gNcMfia
WdKq9Tmbu5Te0nQVt6So59r4YKmOyk5LLAmWFmrr2Oo8shJ7T0VwvuOwuF7J5qEtmukw6clDn5Xc
3naf35p5/KWvutf5XU3sPaI55Fjpl8Y1oI/YHfcGgfOclQFkYPq6hbHW33SulexNZDFsXsMZWu7H
DvUa+MZyDPQVSpU1KY9LOp/F80AcZFyLfUXGl2f0YrpoOlY2w5R+ZE6Y7OaVBBGp038hHgDM8zh/
LU2LUVf6UldKOInibSVvbMfdgRswUvw1bZ+RDaCVTMrzptf2qWyg/ZTmodUgXxaXcFZNP297eYNp
ow6KOIKuFQ+eAcDLy7C1e7kxwZ2gjQXYbG2J/DIeOgmExWwv+jVCM1K/Qf+LOJhxX01u5Phlh5mX
gt0IBlemRzuDsI59WsFXBO96oNOTkuSetBFt+kIce6woXvViq7O4asjzMZaXuY6mveVor2ZmsHRJ
xdcA+DM2MojraXPNw+wP/cXqQ2vq9zknrM1W2GjbDElb3undQLkz61PEURw3M31hFR+uh0SKnCFt
RH2iKyHNk/ZilMMdVhJUzBQOcKjAW8TdA2r6b3lTCX+sa2OH6zregTonrgg6NWd84kMj1tzZyh+i
YrkzZGXiYqLFaE2sQWnU2Extbhohr+ymuu94HHcuEi+Mfvjhjes6xT5Ozkija5Rgg/4lL8JOyshf
ylWDKg1Vu2cPrpKN0dhET1KhE68AbiHzmbQZk3lSxcM0U6WlGrZfVXzHO7TsDFRqrHqV7zrZ6o9l
q7G4H5Mx2pQrxr1eLpaHAezRsJvWa99zo7lNzPYS+yfmZgoaT8vt16n5nm2NP0WyLKe5Dznu1pYW
/f4KzQyljX4OYue2mcs3tBX7aqiZ/4zRk1bj1kptRp9G6uxUayKE3GjuR7eYoPeMENcMBzgI3RM3
lg+9ZQbQKC+sJw4guhp2kfM2anQVOCgv1a1szW+tVVOsR3vVhZ1gLUebzI4hieZd1YlvRhmAQoB9
EBhbElcvypd0FF+5pZel5sISCGWYl4OqjUEq65fIcQfCuZ1LjVB2VwHg3F2Ow/qqLYkP0pNgPG3c
QWZ9L9bZZG+/ntfqurdwHzUuy69R5UdHieEqYw7FMLrrc5nsyXlIw9zslOto+5CDQ8qYglukc1yT
1ahZH+zoNMsGbk0pwWOQc7KbGxXCSD48SfLB10ySrU5U6kKr8mLkjR7UMjsyQDwupU04odPDteuK
U8IRo5/I5lCsxPUHZkOc7NN6P5HZFwtof6KO+1C6EWU8sm5hc5VU+mXAJZxqQ1PhthzA0SlGAylO
1qQu9Ihi/1CYZxZYfxMFIZp6he7XXRLXL47mAFgz2vvMTrD2reISpWi/FyLl+ElbbpfreX9QhcWN
H41ndS4uKFdRlmYGqNbATSmIEhO9NmyJU7fMV0tB6qdKbaxSix9bd7yeLPm0OsTEQnczkx5aRDNT
ARk8GEReSoI3doWpcaSqU68GdkRRQ7I2SVEM6uNLQdrTUitrAJ+VSZ9pyH2ncvTsyvoSF6p2Xmct
sYuxPZ4WpSeAtafaon8QNjU2HZIAuL2t21qr8i3xRQvimKG3mw2nzBi+qLA+KabUvapUudfPjuJH
3QyKx1aQMRQ6NSKRf3IZzxA+EADY8TzBk4jPKAbr3TzCZS9Uw8sm7vC8Yf4ZJRF+sEz/Ms41k4O8
g986ocDTOUC284woS8/P4y2LaMjJZVIZurbTwMTGyYOSczWnmFplfr1mIIdqbNcjq/6sK2BeyrtU
LaCfWJzxm06LA81yUHmZ6usMiCowKmakjO3tkJsiNAp0hLkSAQ7RgbqxkFBlh2IpNUwr4ATXhOCa
ut2Yd+1Dsdh3qMrvV8UefdNMXtNHiItMWQ1H0qydezyTnLmL/FXoDIfsJoX+kuhPJJQcV9apSEWE
oXt9c0IWYX3XlPe8Vh1fdunCQ/5dN91H5gWIu5T1GeFbHNiGNUKzPCRjzEgnWfeJVvtmLs0bMQNX
IuTX1wcQg/U0B2kat89kOyLWKPB9unL6vpTvWNffrGL+orGpYygnBzl6gZhEa5RRo9VaHHA3AkuS
dwfygm7ViAvda1l2ZAb0AO/nBf1feTL68s2y5KkezWWnj/pCDrGx8nn4NKpRf4l0SfsabTvoxUfa
MpxyjfgBKNdDbtr3eJhZQnINuO0Mp6Yj+kaPM2TLdJ52SFXio5opbOgdEfdFXF5VOjBWi+0r0ozX
0bFPeW69ubgtghyLjZL0Tqi7TAqZOjqwL32xtfsXrltF2LMKHnfHqcV3wUlxEBJquJrEhMEa3me1
wtGSZufg5LQopc4tuFr3Zo5t1iB2LdBADS5xnIa0oAKRzMxF2hLAh9JzaCNFcWFc3sKLh7vE7L8d
crpWcJQQdYdc9Gdp8IgqGYq91GUsKhjCT33mtVBXdob+HYiRccpK8Kbz8q647WtNx3bXkZ3iy1jV
LibQkkTGvZW1/oyCmezurefq4nes6IwZGRAfpwFxF93QKLpQorw8YMaiV8fgv4loqunjCDwK+GOR
hrYaM6BzMa9zSNpxV5UHoqC/T2VDeiIordguVOawFSm4YNESkCznP/6LugtoI9AAHOqqoJVU0toF
SHWWDcmbTr7Xbu0aZLKRmIMhHZ91Mz5qegah09V9PdXeCI4s9mpUmTtz5A8KychPmbScWOANej3R
R2dONgQTJOzNNXaMnlOK5XNcTIzMoxeqmd3ikMka1+aLOho7u43ukhrcSNXNVCYxCAee13T2JzN/
yAad9WMZn1rYoaukvySXh9EuRwz+012lk1PR84Vz+iGZQVtvp6a+BDFT7UXRKns8/LeC/KbToLc6
tBdWY1L5Xh3LJK5t6gizo17y13bK/XZaCRgaGWKOlX1pSgmFduIv5bQA6twCMB3TnZYm+dCugKlG
hq4MuxYggJI/oirKTnML76+xVobzNocxd81zsuNs+kSdi32lM1Kfc3cozeJmIBmPCYnxfYLXC504
HvcD+FZm1DTY54sadzyzfRY6kv+61AaRW3LV5MhxyFoeNbaiXbTmcQiXSydmaN9qI4uyaz5i12cz
EepdYahM4Kmxji2BooMp99DWFr9gnuSVG5hU0Tqd9kkcvhRVliEAfVTmm5p+sYzUzocP8z1S6SMV
PaN0jdplbMtv2aJctkoLLigZA6klRcBg5hoGh+bFdsWZmpnruNDegY/gkd54xUNePHe5sesxCu8x
3NxAMR5wdqpB2SnyWEt6MdyjPNFkrIXE5r1kaad4Qr9tSfjYmQLIi1TAUq2NIIK46EJLbeWjuY3y
YX0x9YsBc0EcOFvaJoiX9prj6Tv5wunBTQWJuUVCiwrbNetD8uj0g76fqvWsnEcHNVk0YKShSwWs
umJN4/t7kO1CrgEiO48Y0lew0Sis7OIZDZwRRmv9ZUPaayQT5Pg5D6NQAT86FRyYReVgubyszlCc
Z9FieI0K+g7yLqLZU6pnm1WKhrGnbMd6bWlDW07PjFTyPYGp9Ozc9UJnT1URn+7shpFpEmEDi4Yy
zBpQOumgPhA1/TZ3gzhhWdCDCeyqy2dT0GSV2sgkuhRHs8uSi75en0Rp0g6I7OkkJwVmbJUqvpT3
Yusgp9W5gnAEGPfCeGpgBcnbilFp68V9zULXMS2LaDPY9KdhgxIWlj5zSKPBaz5nxL2gzAB2qCw7
eKLoeZLsqnc5ew7SfCdZ5EIpBlRGHWQbu+KMZqow3C5FVjTUII7j41nxoXTd9DgGdmaxhCjH0W5t
Y/T/qE3ISIPLeGlokeUowv1eMew0xumO8S46J+sxyZ1DUUu6d5NSQ5rat7Zxn7kVmXMr3XPJzQ76
FNpZ94TR1t39x0jaZobj0CRxBhXHXHAM5jzLbZ56I+VfNtFLB4z0NNLCAVNFg0JJX3s1uyud4lp3
QMi6Dt+lkZYnki0Q6nBCHJmq48qBXYWAiobwfKMTyHHKoTLnc/GHmfJPPe4Hnen/0wF/lgv//wiB
P+iLD2/1JrbtP2uK/zuqhU3Us//7X3rcv6iFd106gNj9xwO0yrT6x7HfdMP9B+Hw9gJ/CIcJb/in
bquGrQpnUwLjavqXcnj7kWOqumk7BK0Y0Eb+UzqsOf+0Bcc0VdMoSDBM86M/pcP8yFAtHQe1YVsu
EO9/SzqsffTLmqaDv8T58UKGpQtUyh+Fw8KSg1IjUuJErD0zW3qbJ5sJB8Cl1PCJff1m1PrFDDBU
oU2T9u3tT5fuz1vsH9VYctKuhv7//K+PMTN//npHNRyXz4h6Fon0z7plNzJdxR3zyBe0e6LSOva6
cYIgElC0Hac6+o3fz/m7j4vvnHKfq+pgsvr4+zgC0ROcmJKgK77tNaiJhWd35Hr33a2ulj7SoLe2
ozFnVmFWagRo9wd7iUIHKcuKIFbV9POkcC8bPcJtMtwW0vBjeAhu0wWTpV0gCDwOj0tuHRlAXnYd
odBiC5nC/SEI4LOPgGB9xCrhAo9TVu6J5vR57DAjioKJTsk4MIBNT25+NdvrtwgDpaMcpRnf9Oem
kcEQysIssY/bH8e8cbLxMjNPO1AxwPgqsBKfelR7mh4fs2I4jGp7azPnGOIjRCB2f+UKIU2I+i3U
6y6IZMl8gFcaB/St4pQnX/t8DlxFPdtetLf1M4rjS3Vx3hd45f/+N++iiTcsqh7D0LY74yfFuuaY
Y18lwkXletmI2Ze54WMqihTy3zvtj6Xsg/Hhd7cZTDDL1h3D5Vj26S5nI89rS5ouCQeMDxAK1iuH
xu4spdcfAUP49UfT//Yusyzd4dnS0eN/uqtt2pr4QTTXz1T7QJTSkc/vTVb9pYkIh3anHZbSvYRb
S75vZIWlrZ4NRLMq0foYDxyoWks7N93l27QaFwuNZOm672QY/uZhYA35ySD2x7MHdc+EyscoAyfN
x2+AjNHaJDiOiWHt7EtuF7KomHImlxzNnn5zRcyPKV9//jKHfDLWO9ukYfTxlwljEBEpwS4EgfIa
6eihofXgMpEoOVjo+eK3CFcIAguqLD3l8XQ5qgc0Z1cGD+WyTIfMkXt1U9VV9bWR8NebKbCmDMoA
5ROsNUGOJlt2JLdeuTyTquEL2qVtvJ87wOK1uQnhvHqePbeMyaSHzbLyx+hVSNB0FcBWEBMHzsUe
YescdlZfp9aPEQC6CB6djYVNGQ56hfac3FXAuLWe0+qcwPeIyWw2PWKr95T7SLe/bgdZczJOxjLv
sZidupHWzvzSiqctprCxTAQH86HhxfKKMmOFsr8sh0qjGaMVIaQ5D8CgX0xJYG3UFpNmoF6GMG72
RGpReQhS1wkiboZj7kLqUbEZxTHcLWqN9NFVbubm2dSmIBueI3BBNSMFu2cuh2sRL4PIPLNNgmyN
DyOyPSqXfc6cJcOKDgDKoStfp4x3jOhWr5JDVEdIt8ZjppvhNl7aPk7cpQF5tP7UMII3CG4z4v3U
pn65hrp2NupJ2A/x13hxby1eNckU5GpMn2XCRy5DZeSVuFbZrHAaF+ivwa0QZJHaUIunF32kpb0U
iX6pibEN00yfLhFcn0c65+R4oJ061bBMBhuBdXENNQku8oQ7SwNI4ZlmSQtQSc4aZiXkKsKBUJwM
eqx6X1B3NaAWgUpREKK5QfPccD0U5GZizsIZWTDKv32Zmt72DWT8ewSjO+gyBDWNGxbUi8fxTDLd
wWGImHwi03S+dHCJFhmwRUhfLp1nxM80fLAIXQ2EKg29OMUtN02zAMWE6IAWfFvjR3Rvo5Weikq+
dnxv1ggBwtFDbMznBJcHKHOaePUZ3zDJGiDEjh6UdHYNA20k1895d+MibGKER0yQHBRbrog33vmO
js7eGufLNj6L0vFMIWxqFszI3Szs+e7y1bpbq+mSo+q1013pEMew5NzRIvAQmJ71Ax2VdDhWYwyV
HOwP+mx4837cRgfgXR7PxJIsl/YCxhb/g5Ze12hp09hk4lUwjUTZxt8iyQypB9V4NOy3Cj7BVP3r
BeUvdQPFCrWzZvMftg/nk99JtxvLxs1I4hfgpC6uyEYqzmO0AIaO/Z6L/Ztf95e1cvt9ZIkJ19YF
btpPu9Xq2NyRquL4jal+y3r9m9t1L+NU3CwxA8AEFhZfYKeTvaK2V5g0Amt2z22Y4L2hBHNuniqF
R0Vculb7wrEW/CdKW8IuvZm+uYm6G/SCL2GkJE7+hKvhqtFSz+F5jNT3FAiFk0+7Kf0y1JDhNaTD
an9UHNMbVLGb8iSoWhpNPShsfrY92KhaTzVJNnwfknsijkQ404Oc0f5q1fMARShL5rNZeU8aJbBp
zBhYdJomxkk+eMXIukKyRU5YjCrQTtAES8yQVt6uBLbJahNN8nVexSlytG+qU4Qz5Flexa95G1rr
nv/64m8+uY8b1Y+LzzaqWeDS6TB/3DuSfkmIEeTibxe6ybip5/WAcKeOhi+uzWOLFUBv5sOgFAzC
7XtQCBcxPQZ0/nBLWPf9joCGlCC53CDuqBMXar8eZiP+TTGrmX/zTg0bAy7/WNwl+qddbkoUXOi4
hEgkI8S5hb+8TgAts1MV7fV22Q+puFhWQm+m9cADcw6VPWgWxsXlcJXNzheDI2FW3vTNcOUWGvGp
I7aF0tfFeIY5m4RM0zNp7RUzk/+W5cG277grA8l+48TLYft3cwMFG404trUfzwQLf5Fb3tjnoaOn
J12kp3aEQoJ4RJivAJfYDdor3YQt1wzhwLQ2quaDkijnpQ59j/iNpRMnnYCclWQcZdx3eXMMlFKe
bWuYSXOkzy/mAUG9SG6smS5P3h0LfTp0YxFuy4hbiJCJ5cFpsEvMI0wgNiCXhcGRCIniw6blH2v2
zwSVi8WempS+S3/JWeiEZh48hFDppiCK9FMdxfRhkfY4xbmtUS8Y3QGNMZb0sJ+Tk63HMJjFxZiQ
t1Tx/7klt/qhEqikbAHqdD2IiJglcBtAJYLtpaHcBFt1wPmDXDsjBD8IDD/zx+LCtMFicx2cPAE9
nty69byPGYoA5sEdCTcgCQrydmiBhluAzvaq2mJeQPw9YJHci4HmTzeDTbVC7DA36F4e67h7SfL6
2kQLrxwNyVhDPjES8+lJ7kQ5X2aq3KPWP886eRnjuP71k7Tdfv+JBKAI2x4kbHqOrlocKo1PdWmt
zKhx1sL1I/15EXJvzLi0QBn/5rd8xFf9+WsMtPqG42hoh7ef/1zauyPZOhaLs6bhveHCT6YIR+ym
isV+1cW3ZpnSGS3Q72PmmXiQWTcg73mrUl0v87Tf9hIoKTzrqj+N8Ib5mRPT+J3MUImtL3FSec3y
bm+InqQMhwaabJochAYLP3kSGVqv6IGG855RPZs7Ax8TFjhGnmRaDhjt0HgV54sGwJM3QyhI0KfS
IyiO1T3alyx/dTp6sxoF25+F3negSetvhcG2pc91fa2RH6wwDFdQyf764n1CpP1x8XQsxsaPEz7m
4o8XT4rFWrUY0HvT1uc2XDcHnm+u0+ZVBlK3Mg8+T+DkI9Me/plHjyCoDOQf5YlwYakynktcg8DH
aN9ny2Xu5s8RigQ7SYIxI31AXrbleGROdZnCRcbjdJrcIqzLJDDT9YDmINAb+qOUnjG7U7Yceg3Z
P816Nd6EbOtlLjgxqnyRE/WIWoTbBvDra/ApEvjPa2Bu/AKb1R5J/8droA+TOlVV4/rwW4/MeUmW
phnGepfB3ycwAGi+D6rWS1XKopz10E0O/JlDvpEYOFNsdZu0TUb9izcMX7eFOFepC2LzYl4wCdvU
rCioxjQD9MZLSF564X8R7wwFqxQMV7t6SzXi7nO512kq206POoTFep4CZUKnJpU96D8/JrVou/Rb
DddXqz980QWaH6r7QSt8FQhbJRiMs4WSGeK3Cv1Vkhsa4wyZsdo7XpWO+5iYpxzOW0R5PXUz3pvh
KOLhWM5Y2HgCfn1x9b8rnVjOBdAUAmeF/unpLOwoU1u7dn2yeq6bgRIlnfaE3/GOGaRJJA0jFxmD
LNEalpPf2Mt6yNBY1SPiMlXHMnmHa2xn6ijcR0buMffidvGdnpI2Nr2JYsCqnrfFd/vcv373f7eC
GawommlrOuiX7Zj509LSrHTYTSeja5DGQUkIA/JBfx7c3+zkWz/g80LJM0hnjrMxx/hP/YKuRfzd
ayyU2sy+WJghiVLPv/4kP1iHn3+HQP1EYIej2a67NRF++ijM6bp8rnIXEU9ym3EbqgoLDT64Ah87
DrsTonPPodDueDaZCR63xczhSVAyhIZCXAwE7vz6Pf3drfHzW/q0P1QNb3aMeEtjNB471QynuL5e
N23xWtACk8Gvf92PbttfLoGh44SjNWqZ1qfLbFrkJAxE+/kAsJiXTXsiezw5sFLlcbBVxm1TXRvU
CqqU+2q0aBhkEHzFb9bc/+J9gGuES2wZgFM+fhW0jDRZSvRULud5qZTMTJJgq+bTljqSTO6CGpcB
dmUUfk4Qszsxa1WOv74a+vZb/nI1hC5M04BrSK/q47uolU4msXQZVvfDUZZliATnEkATDavpcrsZ
lmq7SfhfdiChsRtkIMd5KrfqXwE/XvXPvZTBVu1vi7dg1vrrt/h3G7v46R0aH98hVovG0VLeYVQy
3c2vFhkfUIBDjNwxwd9hPKD0/O1dsn3uz9eF/g1LFl1ymumfFizcegQ4Utb6kUFwCmPurXEi2rNx
O7PazH/5RiJWfWKfabPSCDAv/v2PbWv2VjDpNmawT4tOncfxvGR87KmNvoPh35ETTL1thduFb4C6
FLT0MlH8bqU2tuv5+ZPDsKQ9r6uqSyTJx+s9gfMTZMGg5NiaNOaP2WfAiOi01R8L4oIki2+3ZWMk
mGZCVGshS6tjr46NYIROQFAhidR5sNb69XZQdcvyqeYetkbuELs871xuNG730cCjsSmJYaH/KGkd
drfpbIjjQ+UUT5qCbVuaF85yFAuZXSy7aHZY9NHU8c/WPNsOiQpnySEfjjEPUc7JE6c378Ly8oRh
cINmF6x2pwSlbRLHgMmBZyyjbzaVnHw5pM4ydPV6nzExs7ZihRPU1j8TNEYHNubtKFfiOttKIYOb
v8HVu3TnKGT48q2wgz48NNQ+bGrRoHwBZ/G8pRT/6B/q0e1Wa29lJy5rTwDm20pMThhTjpJKbgVf
jH/Uvqdwx+omD5ddIrwSYfmUXkaETrD+1DgNUw17BYcofj/UY93M8NhqJ5n2R4AgfktxsPXJiNQ6
doM3JdAcqR2Yz/pbbyVfeGRHPG6gzTn555wBVUKxqvF86TGU0APMsCKI03b8t+4BMIAQyZFdIuZj
2dMt+vqKES6SU9dIgacvJBOpO6cLtJQ21XDfsE8QY00XiEZbZ3mwoMiN59TYwiuxJT7LMchd3j2N
Syv/XmDCqhXwAut66JNtTj/S1eNmoLNHMY5MSaGz965a5ALzt3BAch91x1Jcbcf9kbmBUYlw6z7E
2RTIaAxikRHGpYBMSNHOciZfFMZK6NvhmbS6twyk6VDrGA5BnexlFb1ME/wqIPZ7p1NuSNEIc21f
L/GhS9EDNAJPJGIzG00nZ8iIwcb2NcU0INpB8RlYGNwb4+rej2PzFHd30hrPdFJDip52Rw3PbJj2
0UoJpj21JXf9yofjRltc4C7L4qfkwKDYok4x2XoQDbLblkjCtnR03B7NLir7/a9Xkh8NgL880Sxk
mqG6IMLEp7VMAyFulK7NGg/KvnJEKFMT4BRGgzkKsrTyE8ENSSWrGuEwxXBpDGAEjJFALRrIMtEv
vlH0Ri+pJt+2pyihR4QY4bAt+FsrbjtC/fo9b6vbX98ywS4wE1TtL8zm3mkVUvB4y6n+vM6ESJn3
LUrNhP7j1hkkk+83u4zxd9WXo1qW5ZiC6dDnZa9HF+cmMcseTJdD1XEMScASJ8WzoKfeU7Gi0wOv
mjDfEhgLOfyzP2+9WNDCDwbd7pyWf2HkxAQhw42cc4XydTvpxDW3EPZnFYkq8QlWPgXIVTjd3BT2
7RSVnoFIYIiS/ay8xV35x4X8n3n6b+hb26znvx6n+zWt5vTbS/WP27dmfC3Sbz+P0re/+69JOoNv
3RC6CRUULJDNT/5AcIHM+yeDJeFY1G4Ub/Y29f2TwaW5/3T5W5xLeOI4Mbj8rX8N0u1/mmIjdzF9
VB2g0ea/w+DaWpGfHhSL12diz4SRLVsH4/lxt1bgPGOIYL2ztbE9gg1+cEGvJ2KQ4J7s1kv17Rhb
ogHpLSGAaMzETsEFwWyGw1kweTWTgu0078Ut46eOTbuv9B26ZG7ZaLX2utqGSanUN0ja9r1M8X+U
xnXeEHVtjpiNlz5/Z2yYHnDNo8GNxuZ8wGRomcAIrAG5cC2HEUEhyd6QesjhGpHpaF18JABq15Tq
cIjjYrrAa3juzAM4Xkm/OCnidme5iX02LXh/wbywMNa8r2aIlANDNDqrsrdJnV+7YBwkut2s7UIt
Tl5Vl1FZnbt8BlXl90VK5DWzE65tBd1Bl4jixqYCWL5iI+mcJ8gGTaC6zqM1K2NQTYyWLMy7+PY5
vKe18Bh7D7tswaUSwyjyf7xqK6XjV1pcetaMcDeZrH23TEWwlM2XXhOvkHBmJobdozu4VDjyyuzp
xSe9fV26iXLM1TBXc7IM4v45XgBhttpzXDAcV9JmDbYvcSVj88CY/AqMwUkv3IKEdjguc1cfRWE3
PnDfJ5RZigc2xJP6FgPWK+hnJ/Wiser0MKj6I5pE8m9SDD0CP7RtwRnLGZR6FeKLXZEzihIKKT7Q
bfo9LeOUlvZllxJG56bUu6zAErcFwtyCOAvE8szysDBXotBg+HByXGyBKGy8NduxC0olPrmNfW0n
aemZdm4T2rV4sfs4WVuQzyjv0PE3T3o1sltrzQkPjXaPLq5u7/Fh6EHZozO13PEM83RHB7fmag28
FKlvijfm0g3cwUY1ASPnsFbOqxFPhMAp8KKNmuSWiXRLbdbPcypPAxLITgepdFyLiT3PnRH0o8Td
TQTBeX3Up8HsMDpwNnlr3vDZl4cyGRw/zvS7yJwJWbGWr13RXMDRwWfX4+vr7drxSR4aDh1RNepM
UuOUEXQhRc9Jmn6jnCIs3WW+M92K2ee0eBq5icG6As9d4D0EBMdgKev5NXlO84hn6AnHoPBcXPAe
JmPgTtsFmjUGja7JoKAVoDtsPjja8XdANGNoUXi5LpGAU9Fcj210XgsTe6BrILDnO90hq3H5Pbhh
cSkvKlb0ZXz4ccV6vcEvaEZXP67kmMKnrQaM1hj3y0NiV6TFoib2lP2Kb4C7U/lO2C6ENo2RuYUu
ZqL08dy47kJ0gjAxHAJgR211mf4Ot7PelnyM9D3f3D6zZV+1a/OmtAvCNhMwQ5Liw1RkelChhP3x
UMasVd401t/qApfyIrs93RTj2McRkx0GzI17LHvwBbWaYcV04uJc4kQ3UJl45ooXLJ0nN4jNjbM8
t4ftZ1Bp7d2YULWZo+4GxdpyXnTtlDJdZz63KpT+Ma7KLBpv7MhZ0EPTDS8r0R8dQHoQ5pQ+JANm
1zlzejAVlxo3rqfzB4Hu/aApxZ0a13bw42pCLtrcDxnmDJWxguzsu7Tg/gBUeF/idIAH1NdBnWOn
07Wgn/MuZKoKAcw5DdudbDkNi4ea3yoxcBuFW2iwebbV7W6t1Mzx5+1GrSQDtXkJnGjh30T41YeO
gwDJ554hGwZ723pQJX3rWTxA/o/Hw6KmHxbnu+LGrd+v/fPE56Ll1vTXKEacXa7YLVlP621XmcBM
qpnRorNck2VxRX+n2rVEUez1Inv6cTs0XXU76HF7hgEKoBEHe8WaY3A/fIvbe+UE+b6uHTJN3u6a
awwKNexRpFDf/l/2zmQ5ciTLsl+EFMzD1ubZaDRO7hsIne7EPCmgUABfXwcWKVlZ0V1V0vveWIQz
k+GkGVT16Xv3niudzEOaOFtNMTWsXRfanRAp541l7Yk7HAbIFI8HnqQp1naePknQKwcMkTxoMUMO
/LVcRUgBX2vat9a35iIOSA0tkmtQ9Jce1PiaZi2kLhIQVo/H2ujAQNtkEQWatPaPz61J/IAn3efu
bIA+HbcaptldUbnPciIWJXaLM5esYA0u+pQ4HSHphFovOfNPU85PifP57fFOYMFdK0eAUHWqjQXv
dzW50/7xQ+Cenp2sgjCzzjPgnczmW5vYeqyk8C5HuXnsHZoaefv6CmB0EK28oKZ81HL23pT8MoLP
GSHkx6oIqhVMv2HdSiRdiTIXUTGMh2gwYTN6KJVrq+rXIug3PBUk18GyuhJP9JlKGXAL5jfRkL8b
VZQuutYwFgmmppVi3R1xDwh29KU5gsONtLT9a8X7RZNs3RnkHUUacDKkhGi48tVg6QeyNdq162BC
R3BNJOswfzsIr843uAHoo4B0ETnborAZXOGmF1BsgPMiRq/wETrozeOCb4kSHeyTz4+LL1Hsisis
cOtAG3wUDWwTKz1OfQCG0MukbV7nxsuGIF0Szcj4AM01WmsnkD1dYkhdnRf8zOfk3gBW0soS9rGr
cVoEetttJsc+l7BU953vAPFropzLVNNsPUCHj1WETxr7TrwtA63YEh5crtuJ2XWEBgS7U3MNWi7D
aRkey/k4KAzjZ1jm7+bEAhRT/K1C+uUq8XY8IEgeMiTIQ7uv017fdDpUHbagEqkQ1Qc6v32UGggM
0e7KZloa6C73SBl+T02Dxhrox8o0HNCjowy3wMGqQodE10CYwQO6Zh8tNyBi1jWW6mXuhF9DgaJ4
8nC125g6Ko3bspzkagw7NOKBBfOqSBmEo39hda5JNMxmt6S3lU5SH1MTsHrQUr+oaJqFOW9+YzNo
oOUaOVQGUe3xoDnvEdfqs6IjOnNgdvUIUL2ePwK3PFmzCsnzEXuXYuM5BO2OyAnM+Yjr53MgG2Ey
IeMHsfUkPAt2hctCqduYGYUdkkePAzH3CLtnB3l22XlDrbwVJmJtRKfevvBP5VDZr6kZFou4AZhi
9S71xPSW4TG+lW5wLzsXXkNMWeCY7ja0GGMbOaUBcWcsWFBkjz9aLbFjjdjLoWiOj68E8xM+y0pz
WRX7NAJZqjM/sziA32wXKPo076g1xqhMhT3NKq1d6F36XBJUoWDbT2IAFYBOne+nldRZuHEjehhz
hWLTBhVe/ycaa96HmjN8iFg/UScXUBh8OKwWcbbsGylh3PXCVphKuKAvfZudKhD4l1rLvRhzmUpr
y0eNRuWmx380HN48MlgCNKf0V22vt1uV5r+iilMNnUkM0qw6aIX/6k80RtrkuTXbYJ3WRIgxBfpR
i44rbAR/KhmNEZln//X4UqVtiHvGMcsAZt3wM/S+nZwSETc42JAKCb7DmBdjJMbVfAVHA5jWq2n4
GWNQO6pA7SPL/pkm0VGYWr/TvPwWhLx9j5o43+QBYo5Kh+cKcgvFPM6VRVlLDKTzR0XA/QD1LPtw
5yLOR3KHwfApYqJNJkmLrEjjFJEeVFd0auAGy2IzmqAcLIcLiEcmlu0SIwddDrwi3TzH5kLdOz6D
rfnXba2C39nIYorTYls0BIlMxV64e6Of/7ZI+3CJO9uU5tPAyb+w4Het485xlxWnDf6QLHzzgmEA
O2y8+QGBgaMC8SsMfmZa2wDYAkwUup8ZF8LEaeFN9W+nMobdOFTUuuZIA4/5MAhKELQPRJnZbzqU
H3t6uAOIJ+i/y0fZguRQLgigIcQkgxxGSyifnOEZVhdBwHPW9bzC+3lTYykmR8pNJS4WYYnbwFEv
yg/QzDSUVSDo6Ep1P7JOfLhUwkeMCvcx9NKNQStRk1yHYMFh3spgtiS+3+x01ItE7yJGzCmfiJKm
kEXn4fmYsvOYktKzhmfN4gRG1oHUMCpcBptzPS8Ug8JuvnRFjQ7Oai7RqWgcX189HhoS427JhGmL
BMC53cUPXyhc7GEsdt58mYo0EyzMOOxSrT7l/Thu7NncRGgr+EoMz6Jme5LluFaU/ke9hldooLtM
Ih7ruF02jGX2WU7BYzmAQgNPV9tMtrsiYOGNtKqgWQxrrg/V0a1iLV88WR6Ze64aftcBjkLNJGzX
AFq8okNbH0J7/MnTqC3GLgsOVp12a+bs/klO9Pq9ILM2ClnSouigHngNDryS6dgi5lJHolRzscxI
7AgCCxDNlZhjaNqBgyCDzs27s6umFkVhuJQM+k5dM3yUlXxyvAJQ50DdhxMxh2/DkuOR88Agyk/y
cKqNX+ZqSTP+3mkwuIiooUtUFe+RNbDwfDAmuOqvtsdZUUN1QtNikA/rasvWg2jzOJstZ9RAg822
WDghpVu7K6EIGUB2uldt87OFnAZ/051Nz9j1va74xs/I4uXWjVusEBtMTskWTdN+YhTH3ZxioDe7
25iXFUgNDxPhGP16bDVMjBnJdt2hall2XaEZvAWOthAVKIaJPOiuDz8bA5COhbNml0f21isY7xfx
9PTYLUcr4SnXpDiVPbL1gs+Riei5p3jnSOhPedP2qLPpuNoTLuLU7NFTmbh/NCuWq9zokQSB88l0
9WNMO7HhytYvzUrle5FW1Yo4XG54RL0tCp8cNu4ATKam9BtIOZGFmrYqp0QStpZAY57BYolnvOkW
bD89nbLnODCe+pGA1MTnv5rXlC0STXyITKENycywLfndG0FKjdHYm6DC3sVz+nhY67T2N1GisVH2
EVZhy2eKz0XzsbYkdB2wq6aLFEn0OwXr6/G8O0XUPfv4Rllm5lzFjrp2rtCw0FkYf8XJXCgG5Dxi
c1ulxuBvCTfbND4BOo+zg2EKrQ/2EUHN1QTjn6lvUIGbHVDRND93HZRgto1mgdUxWHsj+ZU2AB+S
S75Lyb1smuxi49eSJLr4ZqHUYb5B7IHZ70tD+wjJh92OpKQuHz9rnE0bGjYVCmdOZKybaxQDOiKw
e6gl34S6CdDI00c31WcuJ+06dMS6CRSzZnMA9xpZW7xwcGozdx0Okb1HcYYNWjxlNjC2x04uCANa
ZtL+Rr91SRsQqir0cZ3X5isWeD5zARRhpOmzrTHwJ/PFNXV9tsyBexbl8prx6TRX9X3sQTpqBV5c
c81my+2sl+NKZEC3EK1x3nriJpXicyrtl3YO7UsdumWtcHj6tVZbhv418ZicWIesqKjf59P4sbtJ
a1zqM2A7Is1z5cFoNXPOAMehfnEmTkTIPs6n2xZ8wh1woccumRDzaPqQFEHJ/4bjQR+Oj8eWFopW
jNOPhRUyXndykMSKcpr3y8yWhKyHK6Ot8n0aj7ho0X6xoxq9ee35BZZ/VTnY4055G65kYE1/fclr
L6RNQGumKt1kRnZt5+aDmFilWk3o0NwXoRfRMyrDJ5AHBXRS1GoentyJqlK2bH5ZB4NBF8gzbak+
H28JeR3OIhvvRshKjyow1fYHw1LOckCqrruKa/se6cR1zI8DwUNfOPIavl3u0pGdOEDvbvlcCR87
Bf3wT3PcjBykT48+C8cAexsdRWTAlHp9+a4wvdP26daSzYmOxzg8DW1a7bS4wrzsfiau2S4jhbpZ
66xfj7XGlYy0kGrBsvoOlBbudXppRm19BUHzPY3tKw/pxm4iOiWD/oUBFtcwxJqodhjHodRGnN9/
2mY1LnK9Xg1R9mOgHZBwOsmi+pYx6sS4yBglQqYt2hbqr5HhTF3batp40N9WGq7flTcO0PGbBhRO
xiWvLMU+CdUH9CuAdsvaz8uVCMvXWO26dnjpgvINKAVk4K7+Nl2xjWL2H46eyoaBPRi3oeiHLSSw
fV3Q7SwHThE55DujGnHY5119ibX2lSsVQDypXdwUNI7eER5fzW1MfK20h+DLbcgazuniwsmyMsLY
ExHCeTYIr6uaAq8h62jKE+KRc+tHJ9F8oeDmwC9/O4bBWK3x6WvRD9LwB+lJC7PB0hPE6NiQCgaF
pD/tPNH9Rt/NKhhe2njkgTCCZzp+tHvTV2/S3mpGJJ7lbWw3P4dhwA49EVOi5KcYi7urw/VMdnbP
L28l40CmAdccOhOFwUoYHUzFs3cSKJ1aN31wT8fcXtYJscVF2S07m8gBE6s0F5hko6mXLu6sI7F2
X2p2xjrWhgd2hfUbRHIgPKBO9UZmr7r12ljdIbbEDZN4TCy0uZAJPGrd/wP3Mliyp/+wm+Tby8VH
CDAAru60qxz6iMrZ8HfcIG49KTDkgzG9Zz1xdhiPSQaO6BhQ5ommYMxqfMEFOgnNHlFmpT/9FsBi
1TeXivj3Vewku8jID1asXcqI38suDfweKSvMPZD9p9PWUpCrGu8X7aA1uD5BttsLprId6ZnPEeKx
BfXwnkyFi03xsHAYMZe5NBfw4sMUzjTAZInsk/CW7dS4N1bnm9HUr02sq71s1duFG8vajbs/Ra3d
itiv1n1TQlr1SCpzMTgU8+C8fx1KCjVP8r80gzx0RrDrY/UHuBVtPNHQ3UhiAJ3votH7FdU1TLiS
DIYscb/pkB3N2PogeLvfp6m3A6Wr0YGvroFfYTPX6xtl5i1K1KtLrECtl5AjigPV8NngPVP1zijX
jZM+Ww1eYUIoVq5GD0Ll3aULIIA0cQUx3wQS51F04/xbmbb9ZHrDU9q2v2VkbpMqf6mt5FPo6hpW
DlbqgKeh7FGxFx2cYLCbxeg8JfN+S4OsoShing58irOl2sMQ49jJbMTOOfN0yyKOItDtq+vgCkHE
d4H2grSxJN82aoJ9J0Oeh5mHWShz68fFW2g0vywICvh1SCpLcwoXLhdtHy0ZVanTMuB8uJplOe7L
bvrifOs3dVi/OLpo1ylAFC3chibu7QyfNu9FtiqykgtkyjQ0jqZ93ovppJJ4k7aoYqCs+QtH1HuN
kgtzqT0sCPCwFsL5mFjqIDY7nfEMlwEboCAizsFfqpqSJWjcTeT6n7YAidUMzW008yuXfYedxKJE
9OuTRqdioWRnbNXQmej7A4J0S7nwLbWcuTO1G/3UgeKfBBHBi9wqSWDUu3VJNKQkzsXm7xvsjBqs
7i9B1D4NFnI6uM2E44L6gLXwTtNxw66ZEkvubWvwtIvQ6oOrXjSLgvzwdHHPp5ymFQlgFGOx/WYU
/tGX4b0WuCDAYGckgcUJxP3409enDL+0tmUucMMV3YHzyrSnwHf2YP28TewXMbkb5c8kjbiu5kF5
7AY+oFZzF76vfdShmR2cFoBdmGR3wbMrffH8+IMxeMNaFzli7pGEYzKDl57GDxAnufYueqiFeuSm
686vyYYO6/Dd1z7hIXdvlSF3IDroDzZU6aHmPlV9uiKbxN62QUdZh/7kmrbJD9zcr54HuDUKAxDZ
NbUNOrwQf+ei+5NZfswZGLb8Z+JrPBQ22421Y5NGQq95A6fPBHvS+sJKFvEA2H50ahv/I7T8aMlJ
ewxGOH+0XFCBmMwCqJYqGD8eHn/YQA4yxPpJwya4UKQqb9WY+6hKus/cwJdR9d8ckOWmt5kTqAJC
TcVUYNEO3Blcf2rnwOp1MVoQAeemBpXpStNL0J9zY17TGbGbCR0PUDhI/Z23KmbIoh7dR5F+tyhx
jBxnQexM68fU5jHBYoEECKun5zojW8SV2RaxZI6DKFp0SQKeYb4tQj+ko+W7a6LEg100z5DGAECF
AoPpGhQFis61Mf/dwEP8lbVX4BtgbhBSzTPqC4cTi9y+ZaEP0BpophsrukRLadIbGXQIa0SK7kNa
I8FcvYZGwYPty48E3GQ+vkxG9Tm53CN6Z0rPZUCCUBNmm8L/CfhIUfr2xqWa26BJlBNg6sZfpVmE
638bZT/9pZL4d9+p9X/OhDFok2Pp0lVkdu39bSYcNGUD3JEb5KNNX8wndlhqf6YhoxPr4jYTWC4D
/BmPhkTh1Gx1qlZ0tngkH/WkiGjpP5qDI1PSurWB90Bsm1ymqqR07DtrB5zH2mOemZ9Wxby3yem/
5Nw0g59VQ1aAQjRIHzeCtkRH4X/+DY2/y0Owz5hI1W0EuQ6aYudvqsV29F1u/Bb447krDRV6T/o2
N0TDYiKh/sh5nmJrcw+lvZGewA0iDObObr6MGoa2qcqeYXbdZxtCZ9PK1+Dk/88/ovN3PYnL847S
GYmtgebG/7viGRbr1IyuWa0f4xEyhMxtJZ70SeqkgFqY8jiJI+7ly1CCNOsJD6caYyqTSit4e9wF
yE2Z+/LRAYaPv/DyjqPMKHhnE/27Yn518V90ulK71K+fsvA3V3U+ARi8ru4enNHdU/MwJDEbNMuE
8dLsUTF7NCQPRUTm0nPGT3uwvWOhwnhlZKlz9Fwa+46zD3qvuk7J12OKNgasMR/a/oqISX11dBRb
vG0NTygLMCfmnN2PyQtv89KOIbg+3sf/r1/5X/Qrps2q/u8FLK+Z+EzKP/+uWnl8x1+yFVv/hwmc
zcRhTcnjPyxhf8lWTPMfmNEwoyMvxzJm2Ty2/1StOOY/yPYAGgEdwp2V+mwb/1St2PY/LELj5mhz
iAk81cb/i2pl3n7+U9vl6TgaiYpET/PXBvV3W2PTizAo2rHkUKu2kMq+GhZGao1r6gV0Ov96U/4v
WyEwmL/thp7poLPxPIcbChm3Lv6O/6qQsQ2jQUyf9MwxkvZGab42O9O/oVQIbn4ctbsSLtzC18dI
EjkxeVvf0d7okzMG8hjfDcRMQSu1xU1Yv51cwX/ygnLnx238FM4vuUVCkWvJvapRntRcns9w2K5m
ovRrWfvkmta9uZOlUbwhog37Lt3oKmBPqkz7NP7rJYDGb87NMqvWzbcaWGnk6+gtlDetUg7XQ1iM
1ZYFFqxaJ/wElPZDxG6KK6j79iZ7WE5KZFvXNSIMuzCKLKW/koVQ7VjeDKCkXp9JrrHgZuIsS2U6
zDewo9P0xkssLPcY0ktdxqOado03QUbQjG6Hb4V8i6oxnrM21J+9btvXJJgKu2/3tD/aW5ZjevRI
qp1geC9ElqpdY1fZTaf0NrLEPA58PKs28oo1UeBIi1wTrQD3RAZuwXCY6IYcjPkl7gd1ILAk1+qb
hUmNmOcZopnvTbgZACYHtaWalQdoWnmYYVHSza1nandkCvYJumOwE075OtDO2rOTFcvcrvaFGPOt
ocwXbsv6vRCQULV7YJjaa1sJ4y4BpHXV0She2e6Arw1KntyQlDuaQN4OUaZEe0RPdHDu5UQfxCMO
a6vp+oshQpRWa1i90YkSUD+1CMWWjhXE5PpEUF+LZIdhe3qqTUGoim2qnT8Y7UtanTqE23ctDI+1
dAQoYIHopdHlW9uWP9LA6o+Z9OURwHq9aAJ3p3qlnuEq188q7d2dRiJqC2IU7cdIr1gnacTTPyqI
b6c20cvtKB2PkDfn0OhTzWSCkrpKSc+tm9h9MuyMjGmGOE1xbaPAu3bp6F3rLJNotVS8UYTCHCM0
JkQChNouE5Bbcxto9vwi2+Yg6YCc/vNLSU+xzrh39gLnDJ3Ncnyt00hbOCgmPvgbVl5jVTuS6r+G
KjlZ5thefBrndI33hZMZyBLmoKHYJwem+rIzH8hdjiufIi24OqTX7fIeeusiSwm+tyzvIh3ECT3U
ZMfTzk5djx+UYX/SBjlumo8ObTE6+lpTkJ6alc6KJZYsBRKZU59n53QKg51PC/zYyZcIXiB8EjLm
ab7pG2MgH9kP71oeqTdmMIvQhruM6LwjBqGK8xWcBGvD+hCLkmvjXpnUkcBlxlvSjiOXZYaqHiVQ
w23oLJpVQ7ZxwchH6Tjy+2ytRZpcxH4/HIDAPrmKoDEQ/KiTPbHxmRwAUk33zpDfyxgIlZO7P0Yi
rMiCsAmtICrTmCC5xQ7155j1DHWyb4GiDh0WPVyJXzoKwKrGhf5ctExnInTGNKQWmOppPfkLI6F9
16ZhuCqkeRRx+6vRaOxUmbrjB4H3ZHI36sGBVtn4WrnJgPI+YtX3MNiGxpmeCKR9KZi/Mbuz0JUX
GimAjbaj6ZJ+kI+FwxQOcRMRMmlY7b+9PL6G1r5ZUeogLtZsfV/q3bjW9aJ6HoLhplndSG9A5sCV
wxSvV/KH3/eWAx049sDnVmlD0dmAFW+yKt8AJEk3tYJHBpf5KEor2Q+ZcU+hKdPpAYJrV+2M74Bs
h63iSdj6yXTLbVsDN4nZHJdlVXUnLzPakzLD9mRPlXes9W2r+GdZaO5fLwDWl2hnhvUUEmFt9q75
WrDpDdJ+7/sYZkPgfEQVSSoZ37LWe9/7LP1xWJPVIoAicDvV/LrZ16p59mE8XDyJ0rrqwmhDsvr4
TI84WtQYVuKwD46Rp5q7YUMVk2FCYCq9yFzIkxphoKft8GlPsJzLHgQe8mR97TXcs0dli1NedG/S
xwydRmlAa6vpj51HlF9DwBMGCQdCR2rGr4gv91bcBj+yCKOEOdkbEtsr9MjlOyIJuVO2VRxUX4pT
WPfYFok1rvoBv7+e3UIDCH7QldM5SpyXMUa4qTme+RR4Dv6OyWwB2rCnx5iKQGKobAvMeVOgN+wn
5ytHCvJG06o49oOe4HOd1FvRDdXOHElVynMCHYIsN/axrn3mppm/JJHoGB0oCCyRLl9Np3phUJh8
+cUULxAQVPeKOeR6Al8kw3A4NSbig9BOixcx0vGzE9v+GroYbv0wfM+yMJjIi5SM5i9uCj8515yX
HNXO1s4nY0doRIKii/bBzCpnquC/+amNh4W2830cp2zt9YF2SSeb07RE9F/T2DiWLXN5uzB/gJwE
g1gNKTq+trn0ENjfmwFRJeo0GiqOPIZ+TP5bl9PtgRn7SZpHJmFd9Z01roywOcWorEjOqORrMZTa
JlFJs378Ua9cwslSsttSGn1Sy7Pb40VZVbZWuHaYJ+VLN2NMt8ikbM7F/DLZCEVgMosV3StjW3cF
fZuz6QzM+q3oPNiiWtForM8u2xsAveynYZI/0KYoBV1j/PKc1Dsb7s4xR/uMKNA5P/4t6Yf8bCY0
0IngsKBYmqO0L41Vg5yrcOwqhF1LkjSMAyoLZzUFrgR319JdceDfe6Vztwokl4NBpKqtx/dJkY2e
YpZpK+8ykKz27KI92zMNe/eKOPtNQOIhNDIXPWa0yFrtQ5H+sQ4hhJ3tlAZvmqCcjYakXXNO0g5u
rf1gd/kaw2yyyQf6C34J2LX2GK5E7JwJXXPSvhKM3YaVbz2nRlA0tPUV9t5hCiwEMC3yjJF3m5w2
1FjEQGkZhL6i3cO+BPDipO3ebdx4Zw/xRBALYUGI0Yw7sWTtBuC6frRE051MZXtroU1iG/q5ieUW
TjBjDOdPtbfqaamLqLgyOGDKMb94afbWW9h0MfvGS32Kgnnw6Z+7QbTnbDgmIcejMGpxcN2+ec8L
kIk2glHI0T8rgroIKst4Dp1swwMJlyZM0qdgfklkKdbIVEuOrMzdIKJqWHlNfrO6Sh5i1/16/Kmw
s9uUDrjKJ5if0JS9n2YyPNF2we2nnDdJSxBvctFc0oABudPA6e1bAashkHcbBejC7kvzV66X67Co
jW9pQ8qBtriNO+lsqzmvooiK5kWbgaxVEJdXACPBtvE9/xD4zJVk5ya0pKP81phgVHmLrF9tzbQv
TX3KtibBlG+7lykqPy3R41jqkW03U2Wfw1a3zl7eVzQkjAvEZHpOJOG+IbMeD4jVkBKMmXo2/Gzv
GvSgK8ezrjaaBiq3ojtMmaufEOZXG27848WNiw/ZumdgE/1zSVLyczq26Hdxva9EDayTZ/TFbS3v
MNUhu4kbV/dW/ErKKL/mjVltB6Z+C4t3+Dq/sdehKeulb9UZxaEcTlpsD6dJjD9ZxfV28nzE25N3
yiMkAkmJb0vN55RKMf/Yo78fyng4P15Ga2YAW4R7IobaFQQ4a3GgrobmTjcRZeuOgRuPhJO92SMP
aV8oXCaGRN3jaixvWLnB6IhzzXlF56fsz3oQx8cgpxsBoHjme+Iji0V6zRrn4geoyUYmeVeckGu/
lLNAwkv2hNkhDKSg94W7HqFe7LF//up9a7wOUfmUTE5wN7tnVJiSkDgCs2FeHSXypG/+LxsmFMkv
DK4hKkrTA1kX67PbaTzGTj83mQrmKy4zMURi/QHO/XgIowJmqAzGdREFw7J1INbHeVO812bL5KYI
xSYlGOVsxd233RvllQsRUGWOJz+LymuNoO9azi+FM1zNwUeS9q8vxUEu2HNBCjlwRUhwsg8TM9l9
qXFRIgmc8pSX2tShalnkKiTCVsdCZ8up8jz6KN2WIJX0d0Sc1TNRw09ZqSUfWECAM8R8OjKCXWJa
Z5FGA1e0bCW6igA0MkmYbdbznIf6oBOx81xAkBnNCAOebRv3uoF9W4+N+vORtNMvEXf5rWzC+FBY
aQN+JxEfdVXVy1hO0akgc2br1sW4BHnL13TyKiI+sk1CFDiET+T9NlTeN0ZMS4nh8kc14rcYrM7c
leh16mS8+r01XDlrAii8oJlUhTRxGKNpy7S5f46Htn8WNRrmyV9oImBDJCv8kska9qhNVoZs62kV
mS8u7dPtoCv3XKsYbqsuwmmRoWxco22yqH8pBfQhexlprS/aERlRYtYG1gEX3MEYEmedyV+9N770
89U5ZCMjAOeA00X/UzAfNuxc/bIr2KVOjx0CH6CxgRCXrHw8ls9xCaOmbszppnKnxjFhS2JwQsjY
Eln6pg/N5OqZpBZUYz/RwS+nHbGm8pKOhK8QPIQzsCW8Nw8HGrfjjTVlXwvCi+yUXD8rTKedldgf
KC/NRTKykp3eSI5tamhbgA+HgCQ9YGPGUXjjPW9Vv9UnxDQuEl5IMPN5gaZNV231TFvA3gLAhQzu
20tziuKtBnsZVcqIV7ArL4mU2a0SDkeEBw86KRzvSSbOQXakCaWuGVObhj+cNCxoKRcrNrffHFb8
N315mOjn701ZbsxoMqirSmQRVQJa3Y8BhxuNtdajZG8kFqVOnchtNIj8IiLiXrzIbV4RsO643aY3
JYW1quuc0XY8Eu3exeMrfGi0THk57Q2vyNd2l9QIsRu1qwYTO+OncgV5Hrrz1nr2vRQuUlbFtoOL
6JhORrDQe+Evw6oiaKzKPaKxtI/e6fZ5rutLb/Thl6Qw0zvNGBfV92CJd79xw+WQcZOsLHjfEldv
WUW/NSlvXGFg5Ag2g+qiOSem7f4BBkHWMbpuUQCogDFHXxC6pFSjIfOWG0cY56QGqG6j01/Xpv1u
2DhyaQEByOFiI1xTothoSnyeJPaEg3ckbMx0dbLe8jdzjivQasNcNiFhWxH/4nbeqwt3GiljK7Z6
Z9wI7j0ZU4gviRT0RZipbeUa15C9iikIMwCXbUOdHGDnizYlyDCLxx/yYoXqpWryM+LFdeEH1yAb
/5hlwkw+j2p2RGIr9M7fjzJSK1gQ3lLYn4mNbLyZh9IDfWoY8/rBsuJwzUzqMrh1vo/msIERjvtI
yCluKmxezGcrsuhAftSLgo8qVUO0ShXhevCdOeizlZVo024Uv1pH5x2cZn3miFnELVCF5vpHPeX3
ZCpA+0fMl6yB3ohXm6u2vYAkCI4MwK/uUA3YhSTCYPIvEbeCoDMtQoZKBvq5AtufU92hLOADrOl5
LPT5syBEs25rgS7SJJFMYzJ0eLzYQVIfKiUCkM5rDzXkwszQbGu1Waxbrz4NbfAK9IUtuCcYuHaf
oXb90CQfZk1OR2EjxJsi8M26OBR1NK47J3wik+DN7IO9kWnZviArMwt1eQi53y5ss2G0SqRxUvp4
k2pkKRWpQ91v0SWfOoiixWSI1zRRV3/wXoJM3pXh6As7aO6DhvijX3Ht+XQdDM0lAzTqezb8ydkP
g4alKkVbXzSzDFhPd1ZHKrQadiP3I2av8Jq9zP/waKcA6/7uGr+ktnboQNxzxchzUntYL8+qaX5O
iX8FVX6Lx/oeUNydYGGfVJSyPWjHrGMi6HenqkEVUYfa3ZH9dmiJ46zVb3My3+wceruI/wxd9Kfk
iVkAR7qYGMaWAaBECdFKcUEhVwPHUmqR+htCuvYMQgmEqF5cojiWsQ+wzQz19KhXgAD02nqNe3c6
BIp4SwMPOcvFZ3xok+qsRSRi5LJmxpAeI8u85jVJcz67AjYBNMkFSGnflT05j9U9G395pUGkRS7x
PiQc9f0YN6TP8dYW1nRXDpDNtA6XYiASh1nntCIMvFzYza/U18NlK7zvSovPsLUPnh+80KPAgqdh
UYh1bGmqFkiPmxSPRskdyvoMjLwgxiL+mkbZH0iO+lYDSRElnq8lpf6UktTRNoTpxBkdGpH/yGPS
eTjY3n09v3lpbyykntnEPXQgs4IbYYmfWRhg7GiRX1nanDOYfTNlJsppQliVJv7HNAMPE3mONQz8
5Wj/VBJrO3EuskbbnKXGZ10m1UWhO9N02zyZg2cuc/KUtQYzQtwiPiDZekEqNYmrlote3UYiR+ue
RzOxsNHYd88ME5JnJ6RnSeOv6bG0S9AKydrM7R+MZT/s8j84OrPmRo0wiv4iqtiahlcJtFqyvI/9
QnkWA82+N/z6HOVlKpkkMxkJur/l3nPv1F9FKo0ns52qjBjEKywgtLaHorHHCydCvQbFzuk8Mt4R
bUJ5PxQVAPXRRAfbkTSUdCPinf7SVqRfTkZdbIX3JuaVda8nWEA3/zrnVuS8gISpHZzkLBb7byNl
ySjBYGcF92iEJIW+AifQ2I5PZr9A8VnIU3YlOeEWAY25lpz600rkrcswLoOCZfjW3mQayDreGPal
08/YaeSxKs2WA6FcDqChngqNXKFIxypUaKmYItePLdEoi47jI6ZV+1xOZJ/ZbRBsk8Xc3Aeh45Ta
p5X1BLIUZexztafSpQMC8hZMl7qX60tWIZoZEC9ro22+yOkIyZcThGaMUCocPijs6uRvsHxlsjv7
R2+mIJXseY0eO+uAnMr1KFxr3X2NzoWJFE2ccPikW3JpYncgv7vFBTAJSY7ElMJ0mtqw1kg0y9hM
gBcVtE3DPQIT3YZGAB/m5fuEomQHnPrJSAXytHFxd2tKMtZiFebBQJ0jkukPrCf7wV9aceuyDzzL
3pGX6JAFM4EETrCegywNi57Acy1ipA0UbSfEZZ8xsAqyOUebfW8DvKxU/nagLXBGGFg67afHzpzu
SvvCwlZXSzxUKxJzUUUYOspoSPI7q3nX+JJoeLN+xMxXquLE+pmqYdqNE7FhltP9DPb0ip73mkhu
Fqr8f2kx//Nz0nS5XPArJtnLmBLt3fUJxLEOU1XPEIBiGCcMwQCWgMLl8VZ3uszv6owFNOB3Fw/x
Qzs/L4H5LxjcHyDMTw15JHbWIOpnJUzSyPDQyQa0sYFsOl6XOIQBu0a+7jyIf/bZI1KIgmx8QkN/
bEFDbGZDxteSwdfWR8bCbeJ+6yKtdpJidbaRdCLUgzw40oJVDJS1Z1g7tj2oAg2S9Lqm2fceLj7H
74lVqWZ7e882Ga3mgTm7taET1sQoJjJK1jgkMwLdSxaQ4EmwCTjqMlptzNpjqSqeMtWQI1FFrnK/
AWiRVFGn3zH18KbI+oPbj8FpCEp0ggyHUzVSVbUMcwfotVjS5qdJ9mDwOpsIbfCt3sAoe6TdI5g1
tznNtfJ3VYpQMrbkK4+iZ/HV1wi9Q3O9W2RygUS1g3QXj/HBSsksjnO8dHKs1c1BIX9HiRLm+/9P
Jvi6rjah9N09Tjmg/LCrYjdXdo8PsdTndXT6vR2TBNq6ZKZWeXqmlWefE9tJlMgezzgcML8rTyTB
ETQwO1wC9vwxJbN1a53pE+vF3myF+9GUSpHRydgyscbuw6CReVzX+JCSW8zLP1sndx2WSwAzRo9J
faGGTRCeEXit+u6x8AkALu3+N5uaGAo4lCfh5Zgs09+qiEFJqmWjzOx9WKoz8JqTr83ucy6dP3VR
ymNw/9IZf21Q7wYolF5SDE/HhQQpJkYNJMpYIe6z3jGjyweXqigS849lfuSoQzsGs6GH7dGfliSc
tPdd5st+HZiKD0Nc4HYzx7AzNsPY2teMWRIaxOk5EyCIVtS/0KFEwr6FCSdTKHNv3n+vnuU8EUIP
uRMjxe/Q45Od6IvMC2ncGIEVth8VOZcv3J1jQtVyLrvynKKiozaPZVSPmPEqUj/oW9E82jZBWpn9
6JTJJbXt7F+LipCCajkMxEAdyAMiiUVk5hkgNJeNQ/jDvM79az+TuzdXN1kO8yVTQXkWlT6IxZ33
RmUW+4HWC72OnCNK4guoC4lFPCXFAgkJ/teOkszV7yqlaSvipj67JZC61AS+TXkp7p0RDWseVydf
kTtbppfVajVrtqCNxvp+JzpV5Em5498bQ1LS5WPPlPvRLWkuc81X0nfxUVtvYwNOxl5nztEYc8+U
Oqx1LPnSs/74ljjuqReACJsLTbRdpLu4DL6BIRn7Wap2kw6tte8c+dftCWueXL5KQeDHo2XLvS3K
/gXHe//iLKwKoUBax///trawzik1f6LiiprhrlGBkZwP2n+ih9uBNP7OWGY+9ab7C2/sTceMbGVV
XNCr5o1nX32P1VBsQRx1Ln4xeifLnE28DKRy0v4RwYY91OCc8/vCCXufW9SwzeIoyiFsaqKhc7t6
qe1lvRDsgofh/o2p7lrG5KLVLWHfXdBt27TJw7527Ic/ayrHa5vhQ/KZvJrCGYis1Ol7Nbl7e/KN
hyIrL4nflCeP73EjA9+6CAa1aYGXif0vtEanqZ4ctPSOx4Km7hQRJESP0vVh6HEhj+dBK19SzDCh
7Vjq5Lsmh9/AZnKFx5nTRJR3nU6WkaPiTvTXU+tyAALmZObqn82WsDylGqZ0LNf3Iph/jcIbn9fO
pGa4J5okebY3tCfOjZ2R85nPzdWnCmep91Q1VXFW40z3GGTG3jdhJXeVRl48G6wQqIlvWuv0ZiX9
r2DC7203gLhZh0WWo6dPmS63jMaYY7iTJ8uArMCLgPLrlgKG4Nd9H8bG3xqG/Uiw8tckOXREGxOw
1ObGsTTNaJm5PhSKVYOFNBGjW++PQuYTjXO3vGJVIEPSMyt81mp9nGXO9tt872vPoZlMky2oqf4w
pIw19UnoHukbVrG5x7daMBRdSRqsnMbYmV11Xuc2QPtn0OylXFZNI16CJL3LLFtSwur4YOYFixr/
y2YpHkjr1LNDKfmttqbJrAszHglMVrfuMh2/tu4CP8CyZ8zlFqfqwjDWzewTzpnHLhM4ki30DAjl
j4MY+rDyjWYX12+507GGzNjV4LqynsH8Hau22+C6ri+ZSWITSrIl0sME5GK0gQqJZdd6ubr22Dt3
bkUQcQtvK1jr6xoseBjk7ykxHHZsMAjwOoETSXcox38SvIJIOaYYR49XbAYdlFccx3y3jpvtCyo2
UqnYEBfMGeZ1Gc48rSEBriwX6eC3uk4Z08qAPrjvv2pYI1smbxLSXb1ca4zLA6WPYG5Jcg7uae++
gstU/tQC3b0i+mUeRBqP8A/EpNJUTr9x4Z3wI30ZEEFL+N1XVwb14+iaqO8W+BvE6QyLAf3Jr9vN
sImDyn8EcoevByRaU+bfAcj6TYvqI8IVca2YAW18Ajq33f07hlGch0oF57IildyKS01NTARZik7T
q65JV8OdIIxuy/LAOWVDAUJB+sSoZt4HN58iEYhLySdPPNZ0hlNu/BWK3Gvs4yL0svwsF+9NYsEj
Qtp+rDjEQUAk+3Rx73BnfWhndAryPkmc7hHUA6NuNlHbbIUBPwBbiHsXQECdf6zFY83gO5whq22h
JJ16szJDBPXHievmh6z3XTmzW5wwuljmQjZFFwYISG+uWnYYLMyVX3MjmhIpCWoJs6TRJVCDOswA
CNVSYkFcgPoQz/nOqkr0/LZHwmSe3OaSZyfWTfG6FFaPp4m9joyZnbBK2qzZ4l89gTxbNV0ZpiZj
ZAOpyF84ydu14KhaWNw9IGrARyYW/6JG3MYNpKZoqpQVqZR1Pm6kfck48sih+Cdukl+A2ukZuLTC
3PbqsLEWl40bSzqvFd+orSNrhvaR5YCGUd71EdE1aVhakmJsqk44U/jS6Q8LO/vrzy7KnTg9Io54
Y6q0HnNWxosW7s2VZOIiub33px6BMfcf6tImi7WCXEfiG57GArdJOk42IIf6Ai3N2sk2/efx6jD4
SauDDIZIm6VPJao/i3E5236zEI+8WJERWMtN1ZBZaQfiWY+Xeawie+YSViOPnt/fp2TZ2u5IBf0t
8eftDA+c89h3HmUnYqMkradtSxrxRptqn+E0fBIz6ansPOIDymYz4OAF9LK6SIuNrzbBeIEB8yi8
Sp/6PynMiHNCcReld0G4E2f+oSbvqlpikmN6BydrOVmn/3+okriC2zZ+tTJgXUWDu2ExPp7UfezA
LOPY3oOy3AIbHD1HtEDIuHGF/F/u5scsKEbIBvFkhy6ZMFGnsbOlhTFjubCMx1jSZvsjPmP2okhW
kNuMZKHqxr2h5P0hTvjVLUvxS1Wc6aJ78gaEsMQnmswEoYNopO6RqRILwqGXP9BYUYN5q424GmML
gR7sUvBpgzty+rraOcZ4U4lvoBNKoswzQ/B4dy4Eroo0ycsHIbS3+7NnmvOTyfzc9u5yFrGzGxnY
vgYDcvylgk3Z8VS+WF+ZMJZDXZtvC9LSd6eyIDX687O9Dl9mJ4uHoE1xJEtvl9fEzarVFrvUAZYA
tuVLzfg3QF7d8HI5N5Y23VZYE6l+tlqoLMBxdMvqXaElvMAkqPEZkx1crvsK7zkDafOrY4AUViW8
tEkVHLD3doAcHOQTGOrzgtWue/8WjSk9pXfqAUGqQ+gk61vCN4ARjxAarwbYmEuSIinAkq1qDSuk
SvAfanYJ2xquAYUOJLs5tl4EqtftxJsezlrOZxaj+vz/X43sT3dlYPx2ZeOdsJ8R3kcSeoz52p84
WOMCdlUPvxFBLitxCiPAgb/vFoclHdL7lC0cSlns6H2yd3+Jm2gKnAKffoJqvxLiORggZEPRPRn+
+s+RHll7MsacYScPEOT7I8aVt7Fr052JaHfT+5HvMSWNbeH8cT1C1Yz+2eGTRkgYPKa8U3s1fAQa
c1GmFlqUhH6SiMfxYUQ7QOumEBDk2a41Z/VocAFkJfGEgwkTj0CZuXZ+YY46FhaLgEU1zp7Fsvda
JXjcJlQmHi3HrkpQLyhZtbjHDHeHwQO5BZw7OTF4Yw7PwZ8/WDWA+2IYNqNADjFb5r6uMa22he5e
kxjW1dgGB1PylJiDWYTIsWDcjfrsmjXlgyLSBfvBgI0OA/gw7gpADFuzN/A3j/XRA9Mgyhq5PlZv
jPnp51J7RMzkjXkJEut9oozeNVK9GMaM31ren0mUUluzLvOra3+Ulm2/4EvJy7jF9ZV+107OX7Rl
f9Cz/FeUjUPZ5jGo8ne5nI1DVc/vizcUwDL5rWdoU8euLJD1y/6oHgu1zk9iMju+x4zpYVYds+Is
i557zG3kBscGUF7s/kdSKXGhevUfD40PzzS1GB+mCIU51Dx9uPzl5F6mPwGNNcuoE5KlKnIaBjOD
zx93XJYxDBiEIRGr2NuQyklWaNDs0eFyAKjm5LHzEyBEpvpU+dC9Vy8OGzsoaRmw5FknkY96XxDL
PLTVlcHshvPwUWXjQuL0og62VuBtqqdqxHgOhqSOfJXKjZ3i70EyCzhTTe5mravxmrU5Duwi2Unz
Hnge8NXZTbEXDbZOmRC2wgBjx276m+vqVFYswdMABxTw1s26TGqvy/RHNNxNgoI/7U3YBK78J+c1
fzTfPI75zdJyyUJQqbYD+/WNsJBDYthcMLNNIHGAL/k77fXzw+oz7Mg0ZiYyRLLMf3C79lK55kbC
oPQdXmRU+UnedeceRpJe0SeupjYeOKHpRqp8+Fxcy3zlI9pXK0dagg3qYYK66FbIvjyr/K69wT8z
/ibgybDO5BMwdTbnhKXa/KP7eDoO2dpdFTi0dcLRbqY9nJLJZSgQj0TNCyr8gr16RGZnzgTSMQ4F
nAEUb8FuqEC4gmgZ0UyTc0kguxITWNWUtKgkfYYZLoCqebdqcNVDy97PrjlwOsttuDDg/jt4RgPL
T6M2JqsmLmGPeOzti2lyHsb0bWSZOiUsHZVmP+OluIwbcJF+XNP3+fN70TNnYjnTPzf1Pb3dYRHl
B/7FH4rPbCXqFjd91CxV/jEOfLL9qKK6SG5Q4XLyfY+Z0VHxI54rsWaXA2pDVcskXDCY0//Io15z
Z1/U1cDXdp9DD/2jb+HoKaY7LM/Npw9t6e+srmtGauAXfL4gg/dp0yl+Q7RzUJkgfAV6X7YuA1rB
RaaJ20yUeYulCVZUAWNwJ6xgw9y/jEq9eyYYWLbV2Lox9AQiqUMVs4OZguk9iadfgkI2pPntGbDm
CJ1zyGrVGOym5WqhQqUqbFGpGOsjeztGdPJn7geINNbchhWQvm3ceuXVn7z3WuUfxjzLp/sSreF6
CGPoA8J1alS5eKmy1T8j5vpQzhtmkeCg8pauViPcUt6+KN3kmpfyPpNLGOe0GBNddmJipm91OxSO
AfrEwnB2NOsZ4DS3Oy4DxXViLMB8l5rFZ7JsWOMrBqnorP7/gRdVXNLa/+foodwVYu5OnTzCsu27
/ArJaVNLJa6URBY6H/ddEpgTVYW42iDL93HSPiIYc06oScjQIYrIZP1/qtXwRkayujZDR+Jgc21S
/+CbBMB5VXopFLIYesKmEhxq/ScYuqjp23S/2uh8gmWIvLwh4k8F9ZYalpODSyizmY3Wp8wQPxl2
4WPv6OBq17gr/e4mWntioMYWN1E5x909d763AcVRaJWI4jTd+ZNY9LJdWjzL0r0jVVsiB3FEejE7
5twCsBOQYbudbWbJqVqpYJPyosrpY4pZI+ksZZiWZmf0hQTaUnb09ZMXgFOUXc/BBCk2cCcAB/Ol
HSraobblLPGz6YK3RmajtZnWgJ1oS9FmcDLspiR5EcnY7jq1QvMpiY/RmszTyY5PmW9B1ftlFbb7
6Dv1c43DE+8vkMDxr8YwP/JuYNeJCaoBAJOb8W+8X0OEKvVr4ZLdUDL8E313IMHdwSMa79wgh1+O
N+veceyh/d5MpyeSu6jYP8u7DEQZHGEjpe+Cs7zoSE7qi/4ge+KUByM4wCpkRUJABdpE6AaZYwrk
0/PGKm3nnL4Yvf7Q0DlxehnhsSBg8MDbkEWZpuxQJZi3fpGnsZ8zbtYSpsHd4ektmUGf2/bkLtVM
neVQ8+vVL1okNoULa/bGfGIuDF9n8JoNPQR6mdV1ojY9VA7j/7XM5hAbBLyo3CbAm36MTZymwDMU
1MQiDacKh9BqS2pykZwmxymiCfc1TwlIOK8AYEjI0LbI/ZjzEMR9t3jMMFFTBwmWCkLZ75Ob+sQG
7nn1zSd7hItIUAKruCHlOEdQAC8L+QRzyjc0K2RNovMnHBTHvlMCnPSs7QSIhO3rLrcBHRQiooxo
QrNkmilSD9eFsZRMCfozcR1mxAVy1kkSHG1lUhTExrOLUvxEe95HM6727ehkhG2xmPG10UddCibL
bpDBmPf1IrDfD8sa2tCVLAOwD9rgrY9+wD8qXHyYuozDwcYWORnJd7CC5ukskx1sPMWofOq/JZt4
mC49xZgPa7SlAclyY97GVWA++Oi5sGCOFh9/EnC40Ad2MhDX0l1Y8/ec2746ljUTpEpbj4Arg03g
texezfu8NpisXVFj2GDqkkrjq0eYxd4MtGOVpr9knN8833qZyMoO7fgLVHLOdHQCINemDpROSGQ9
yOr13uOXWQZrpgv+EMhs7WFGk5ZOErbtPPDRNbeMqhx9mrIueUb/jNrEDHR3wizmvMi1Mg8OzyEn
7RiuRTIg1+4ZoC/rL88BxjEyoVI9x2BF/dQzdyEckf+J2iEjaer20l8/qs4FxlSsy3ZtbrY+Twjm
mVMOGhK6/em1BbAtoysjo5qbUIiaWe9cfA/eMPEpVH8MqmQzTsf9lJE+kmN+JSS53UrephALyy1L
0b4Fef9LLxQ5CT7+Ny/gox86nXLPWGjwpYpS3dDjEQ35ogL2L90Ce6CFqTasMrnJrItWS5T7Hu+k
dSdflLJsIs2YUVt+syVY8CmLycIm5fYrZ5m3WRQ2Z0TM6pDY1Vsn5/6yggqcMBOcEM0jiByOq9Hc
Y3DUs+f/bnrbCt2MjSih48uCsNojG4fFBLcFgwO6dq6dQeqjmuU7j4TPyD+N922L9mBETnUwggWd
YE3kuc7sn9UG4T/FDFVs6ttd3XoACFpkiFbS7ExE4LtF+78gZ7BuLvbeEjOEZbSuCo+s2rlhWZ9f
6aNv0FyE94LnwNn1Y5rtsCZnIeAUssPcX6un+YoQmMNHe9VDlmy9RTxgh6wwaLDhX6uj3SoE3toc
Dy3Ojo3BgnrL7ZARLrHelOzRCpoUPh1q9b6goEYsvh+n8t1K5BvlaHIIUPls88X9SSpm5IU93d0w
4eoAeFcEuUD4sb8hIMA6DVa2Ok2+n9ListiVuDhrI3bY36owzro3JtTwCSboJdrPnYP01YsOchFm
sdmT8TSkm7pY1TVNu7NjOk9C9NXjaMy3da2/6iZnxlwwjin1aR4IXFsxSqJNl2gfGaDuh7PVi5cU
59IJs48NWheTAmrMJAygkjHfZ4VXC5VHYLA2y6KSh7RqdpOHeYc5UX1i/vdkUSZbQY/ceGRVXnCg
c0ej5VyBXXbUXid4qcMDYqXj6GATtdPZOGMLhKEqnD5EwCTOjEi8M7lpv1zXEGEg8kiRa3cStfi9
Di1ssMp/W9GuvDY+l1OyJtTkIMwDaeLncj9iDXtqdcUVpig1phU8juJfBZMvWkSUiYQZpVw2iZ6c
R38zm96LyqTLXK+b921nvVqMUXfTQGsFHYVMAedJG77eoiEi2TIDBzc7VX9/xZ7cQVsPTWVtxTSr
sO8WBDteRqRZuqtMyWA/JXkVfcsW/pK5t+oTZR8FDpj60nGDXTaa+GnKwr52QxlJm1kTyQ7OQ/tL
WAgFskLKM/arP3Nu2jtvzPoNSup05xrGb6jWa9jVzAhyO16jwSszXhr2WixhDbtx96aYkXst75Y/
cxozItn6VnfAWTY+NdiHaIfSnUhixtIxl4cxCe5vL675hDAJdaBGezr5rQnQFMRM9upMQHILN3lb
uoRJmp/8LYdjr/7YJhsQX1XfFVmpyzjT3S1UPW7s/8pT8WlZAquUn5pROr5rA/gDbTidsltsgyD1
N0NZB9tGss2Ya1YRQ78fUl6/EtnHw9ABwPHbJExbjsuxlRptNpsRL70FNjOP1FK/bZd/MS4nimAQ
JfE4/9aLLrhdZGQOyR8vE3Jv3cHh6xDA7fWU2KxXqaW/p4u6lAn1ITrrmuzQDRAncSruEokEUZCZ
8X20dWSo4MZuad5Qg0PycoazWkB0iK4lrjQYDr60vwOlI+ng3qE2Kg3ndV7gSk4MwTYlKbASjI5j
rrhYqpgMJar40a2eURF+tGYB78YzLQLs9RB+L7pjXm0Gr4j90Xl3BLzQ4US3oW30mUXvBhkAApzG
afc1lMC2fRAtLn14r/Ou6G4Tm8+7GPCGevLR1LgN7XH4MXURSZ7isva3PWDhHbKD+See3m3bNqN5
PZM392WkSHVHl/gzjU9IYDBlQSR/LBUfYIx8eMwsBO/lBkANxY0yKwCBWFLYl3v/chi648rlZbGb
V8uJhVcT4Tc6zblTsKRizcsWcX9n1VLoPDQ88zusb+8S2p4u5lMFlGjhw0Xd4hBSpvE8zGht+jo4
JY4V6TWIAck10YpwgVQIPtWEP7N3L5ur3zgTbo1Qb57q/vZp04baRscHOBCo19jEe1dne/Zt9gH0
8XFxWSc0T7mc/tqjByGMXZSdfCGNfWyXBQVXWzHqKGGuVHytiBTFe8op4ASKfY7Vf8iJCUfB0sXz
geQgfGBtg00Rrw2xQ7YD9xBJCC+WD02EciRatXwRfV1vKbplSJLhsJ9XmsXRApL5e3C6gbfN+E13
y6AcCuCmRA2P8IAh132D4vgT1L/nnM1tCND6Jn3j5f6NrOkqz6szvQw/Y9kNOxp1xhcLmlyv2dJW
2+dCUT6KPrP2ucjPhKfXWzOj6CJp848RV08kmjFXnDERkYCLyE6j4c993gPxzEpSR5/eOiFtb2tS
b4pg00x/GLAzc1hEfSgJDUy7eIfn4Dr7jc3aMDvHC1MVkdtRh/eHqwxTRzBNaHxhUVtLsXFgPIRs
o34cDxI0kGPgVM0DA22UKJLVCbvDS7CCa2nFZZqT93ql4A8YYuj5oxSrv4PUF0k37XfxhJ7BYmfQ
arbhhMj6bHISMeyH3iDziQvZIc01AtPHBC5Pf2j8mIigoQExMEj2berbrMoXKDHuG/sU8P1HxzDE
K77JG6CUGlho23HbZNfUGRpYOOcNhT9fKKxjFHN5WA+ZfPTJdc3Te1y16GLwsuKvIztqM52js1tn
8PaomjYSMXdo4YMndCV7qWv5iAtccyHwjNJi/m4cJlJjYDib1n7BMAoAA/fwyFHtNr5L9ueK2U65
Fg9quhw6DwmwM87q7NbTuFdTekEDWB0QMe9KTw8PmcT4lLxU8eofPBazu9RomMzwAC8TioMWkdho
TvW2XPRf2r/5EChmsHk1H1ePkqt1aDyKsuYMc+Z3x7CdbdaBaW0NXnmfNzIbE+eRAIvPaiQsCOhh
ceQ5sWgOwZ7UZc0Ut7w4A8lhmRzhlpkDfd1iha0b+I+mo18Gwf8uqtsvfLBHCY3+OPljxFIsvtgm
YMss4RiGO8JsnYT2UI8xiwkm/BuUQ4RfexmItuWNKeun4xjBqaanN0vEcAmiCbuX2QbKafsw8Ly1
DJwxJaZuKB37vY8hm00GSBdWkz+T8AghH3yHBYBLqhvqg+xcQwXZ99X8N2tjG/lCcEzLAXEP7BWZ
uzyq3evCoTy5YkQMjLI+J8khFOUdQyz9I/Ned+sEbnKKlyfNSu6hypJPQuLKzTo32Q1LJf0VlG0s
Orc5MAB+9kOxMb0EtneyC8bcP6LD/GIYB4rOZfqQO2ensM1N2+d8RAZqqDYxj9jI+HMb8DIYTbx0
JjcAgOINauxnhjwo2/IBDKJnvFGHAgZlOGpocL62aXx6Ao2078dnpbNLGrfqwa69V9tDxeAxouXt
AExqJpjzSucu/9muqE8uxbr+dcoQ3sndeVR5l6L4sDv9bSyF85UmvmRsIVkFV8RDeqNRb40RsQCm
QKyz/WW2GGt5st+bdP93X8091EDu5hwfecwUIurYGW+0yt8WnzBdJ5FXcnes62Qmp8VB/m5A7QND
+p4Gg7035rI9mSNHr7z7tOiMMKjqT7/4avkkfgGJp/mRwOgN8FZt27hvZvGYJ165g3vErebQUli4
xB7dLsrm1t5KHQf7ufRSMPsZrJlhBOFmNFlUSesohgqalkX1MtTpvhTWQ7WicLgHPzBpN0m+1K0R
+iOjQjdL6n2mKKqolk52zDemiawceDOfkTPg3fEznubRj5RgyuAJ8JAD0iQnwdw3MRFovbnb5Xo5
JBM9gRVgMLT7307jXsFDMh9o6DjStUu4pgiZn71ip3z1joLj/uEtw0GYdrJvjSEmXiyfH1ChPpcY
w86Dsg7uikbTSYOn4W7lo7iRG3o/81i61m+3meod43y1Ne92YjezwHuONwOx+SbgChJZiaZU7Ycm
F5cst1/nkeFbls+3vrTa68hwYM2JW6XW+BOzK9h0gWwiPkIX8wOCYhuc/gGmMKD7NIFs0f7lGsKO
WkjWsmkGeRhOCBlK0J3mEvm631RA/VgeaHc5OD4fqI09ogsWSmXLIebA4uchO/NYo7bXxTqfAYcB
3WHQlPPax2agIDjY/j6Omdfd92kYFj4sx/vn+l5CudGgMsNlPkoFMxUNLBNLSo31CmTRph9ms2NX
/cFaFyJnRyvZDWv74yTdlzMTCAFS/BtG3hLG96cHLpXY2VPyyZDFOHkG0WC1i2bVx9keurC0w87n
7DJkc4075n+irqKxke5l/CoDtz8xb8YDnQA5sthB7rGUpdvepR8GflgfNeapyGMlXiWSJpz/YM+A
4wnkrR8J7Z5kHXwEWD8zQFLlnLbnpZQTS66ZTdHySOgwmcpYDC4gdSGLKxrh0v+cMj9+cP09IQ/L
7j7I6QyHzvQZlVgcQoed7qrDigQLL79muCAUQeuLrxlt5/e0FOzeYaPSA/wedqmJF+xKLbdDDckx
ac3ppKXAhRtY4wa8QTTYqwhHIHdbJNC0TGKIQG4K5ij1NbAw1ILRQCsmzKgRy4nKmmdiLCkutHHu
HJrzoCOVGtV9SCwVhk6EmKl2qs00s/cBYObe1sQ+xO1Xrgv3SRrLc4EEOkSDPuHaCdNcvBRx+mUO
DH17rzm6yUyF1lgn33T/tNb6N3Ct7aoDeHS/UQZAak2cde8POUzhvjnG1fKyuP79fD8uS8n2o3XO
BSmrR80EbVbg+RRDgMPqINCpg9GJVtFQ1jA5xAkV2jpn37bK29i0HvPq2j9Vxc//yk9X29WFifpf
ngC5JWULmh8IVRpNNInBOH5Lrz4Dx2HugXp524FZRKFdY6DjqXPpcbHp0y2r+LICFqgCdIrUHfri
5OYe+eubWw9eZGd0SJ6p/xrBzArKsDKYSOab7niXJos3qM4Vgb1shfMTsziNKhkGC8jMY2mvMvIK
41dBYtSJShcDdctNZDoi2zb2LFi6A7eyCuMvjEcDzw+wXTpVNGXBmiH7mKaNhZDJzcmaZ+PFonU8
5JN56IoJsaY7/oV740U6k+8rEhcxpXrbGs4zwlxmqmzswgIlcgtl5c22xKFPhnZTsxSK+ompfYfV
P8SbAsC2oLZ3U9SgDJto/V7x95mcdMqLrNqYPzyZPgb/S39T1umCVguzkdr9x9F57DaPpUH0iQgw
h60YRFHZct4QDr+Zc+bT92EvBujBoDGWRN77hapTSpa9dln6jDAPeU6VAq1nn24XKZaTORcjO48l
8C2ReQwr84dqGkHtWtPgFR0vUotboTXzWyok6dFMvktGfE6JKtNpolI+o+BnQ5seQrn5SdHNXBl+
DAw8adoNJAODlM07Qy6qCw8xtVYyoF8ZGb8lTQvhHlZIkSfgVML2ra1WT0smQj0lKURngkZObiKV
FryrPBHZhjFEX+z/RHtVS+woRPR61cDgLo5Quc2m+MUWy3DA8Il2MYgLHHv13FYYPOrerXMUgLGZ
j3tjpnI2C1zJ5QvzB/UU1TMx4wLRW1lRX7Gixx6L0xcM68peF2B2aWvzzPGi7gYaUKc0PkzQ0MhB
msqX1Ct6qfCCtGet5hXdExUXeXyuupqlLVszyA0eJUIONmJKchh6R6NmovFDnguiOUja/FCb1ezm
JakfIYt2RsAg1dU4RLyjHCVshTssTY03VepxEEqXhWjod4BCho09XObQVLVqcZDTINZWwlciaGp/
Mko7GZF2JyL5tUgIM/Cq9Wmq6AMw4qfYoPf43hl7sKlngAQVIMsrVxcEzEIhBZeF1RLlSxC1OA6i
pPg3Tykm3cXyFzUpz6uWfyYqYnorrqdAZoG0iPV8yqUQXOaK8PFWh4txFg0DMaZs+moYGU6vYflK
VuEG3Xw9zFX9wcpoYbz7N8eokaFgIwHBNz7TndhjV+2XJGkPElIwKBpHcbhLDQAcC2eBDT28tQ0y
MJwqxiRNAhlCZxSDa1Z4q84MuIqYbDfNoQthwnM/9XacDKpLGU88uDqDBhq09EiTwEi8pkN/hRYv
HVG6FqIcM0Bjrc2OKdnVJer/JovMoK2U8dpAEOXRHg6LwO+bUwrdhnY6LOGsHRdwITulfM1MST9S
UDhxXup+0S8yYKUO1uyACDONo/lUAkZhY1dxxY93qBFCUHaKEMC1YcFchZUDGi5DQ5Q2PHvMdsJ2
gajepiRkcE7IgmZ5kL57J2YkemQSeltwsfjzEg/2Kq+d39UmI4vYmv1uYYK2tWfuyOrI7gexQJan
IKiuhj9K8PWIHVU84jL5zqQ089oVKRGJZCvqAwZREHNb4ci+iQ22BWoCIs6n3tfGEWHnTxIuGo2Z
RjhWv5p7Ra8kh861RMuzAtZK8RhKaqhdu8QIvjCzZzBx83uf03UrUk1YlITPQmQa7NbFoKMRVucr
Jkz8s3EY/TSQt1vOvd7Mn+eiUJ4StfVTYr/fljIiXqzCM/X/f4WKbu4tq67YOPC/arSaVFRZfug5
dpBZC9U5rkdCZVN1PCaKHsQo44IhNs+CEKN4qOgLiiqMgipUnBFT8XkthS8hVv7gXyRerx0UKVwB
wFbvM8IxULTdVyKoZMm9LFy+o74s10WKLj0DlEBuaVvkdeg9qd43fS++gL637GJVgrDjIEUoh6/f
Joea2IhII29KQpG1LMDtawoojG+SuMuNxHILFQHakIC+jgfdGcdIvJcj5noihBxlloTj3OTPWcUK
pFdxQA0GZ/U80K5lwhmTl0GHdFzHvH81DZb5rNp0ViDVhPCosMLi3FgjOU4xVr1haeWgo8de5tKi
+SQGtd78ZloZXWSxRSjw2TdtdxUJi0VZqL9kzVtifixxBEzzmbAiZ2U2YpRUCBUGPBpFVb9HbXEa
DfPctSCkpcSrq4+5KnxxXJHrFEfqkX2EJLcxn+FBInkggoAliN3gpOqoB8kJ4kACJ3Njc7Yv5skm
2whN4aaxtnYYo15qRAAr2HQ9RhMiBz1nryhZzxIrvm6AGjA3h5l4sgxS8Di3uL/ZEcxvUrfshq4n
qi96DfujNiKZig7CaqDUTgIpv0j9RKKpjE4TW2TBxmIGW92NOAqQCjCAIuPNwlsYOQWfSIZGajZv
ML93DQAOhOZBg4h7nh2mS0qK3qm+TMm32atuIwt+Qx5VyPpTAGklLR8CgVh1RLYz1fesQawnp4f5
sT+JK4PC9iPWeBMX0nCq4rmA9qkv7CUGWijEcyIclQHeRdl2p9qyjrQe2DK+hEZ/4rd3tN5wR/VN
nNdAbHo7nwb8U8uNhT0Qu/5FIiOiVyM+81V43aL2QINqWrmHi+XqxS4Uvmuoez7WgzJ5k5f3CLyP
EZHn1tBGCPQLDbt+eiqlOc3gTXcVUZH9X4FVE5UzGAT402ToZTNM+xp1cIVY89swH3kDrAFjTkiM
DvwuS3gxJNRb2RnQQZ5ixQfFzW5Dzepd1KNtWOEg78i19XHsA0MedkJFijTjkNykvRgCfmO7H2ta
7vmYtmRgJZnNBuINcOBuRL4tiIQjKSgJyhvbHBzbF+S1XoY3ngpoFj/wudnqJgej0rOsR419oi6O
EqM0+BLskxi9x+g+iHbTQZwrJ0xfg4boW62YgrCQ7d2kuhZqcZ7Xz2HyUCESS4DIfZZska+RwE6h
qA+poQUzszAjpFTGmMoA7IzAcr8CZFiRoK8NoNHuJ2TUYnENj+UjV/l5kAUWqP3UcG9k7ScKDhdX
mRfP4UstE0cHyqvfEjVpOFXdA1q2Sl8qq+eaeWi2/ksq/ShLxExpZzb6wqIhkigcecRc2sa89/wt
y/QY2ACZkJbVehvZ2ZlJ/EIoE+scnkAY40aG+sEMOdNVULtBnRxxmfm6Qv01v6M69yOqf+AZ1DrK
oUKyMerfUfPIpK+e1MS+eBIZ8mbWs9z/Ixn1l7Bmp0x/Nhy6WAfA3jRaNL3/qsWjMOXoiUg64KvS
HzS/DigMOz/PKEoqADMQu3YSxhE2jOwWDi0PnBheygYswinhWcp0g+V9up8wtkWpK+Axla370A0f
eUlnxJCAdba/TMtBSV77/AfF9w6Hr8hCOKlhWZ/rfuTkwxAhs9VPLtkGRBh50bXPrnwu0KwIWg+p
65q3r+DDfFQfF1ELRCSqYXkzq3oPI5lVy7kRAl4QO8tOWCDskZyN4lmt2a0vrTsmlR0SsdERspKT
UOmX22CUvIpseN/W4FFGTnEwod4UtXNHFhnLghBb3pwFBkr4gvj0tGMMxt8WY5ZusFgmIxLTL2So
SdKfJyQIxeSBBYf6JdqScEL9ty/LLYQc8SyzvuZNJsoh3xfIHEp8lRK/h28i+0w5FiFB24OMbb3z
09Zym+VnWwf240fTD689DiRrWhyJuagxEOdIyY5GGPGmg6HTY7kJ+Xz1tfQNL3Kj9juFmfk8NPtJ
Ht15oJMqwXq0/xK2EWQH7iLrMpDTbBJjaU6ZI2pHAXt1DVNvznosaOeJTACFzrljZ8HkgZExZlDd
3bIOFYTP2QV4SWAM15bQZiGPz0ZzELJTj5tWXq5wefAqDKTv7dFJui00JK0N+pxhopzYFaD0ykq8
AZI+OIaBCd0ARBNXJQc8EHiVsQXYi8wt/1EB2TrbADEWd1zvrHj4vTsvF40jNQ7krU1hA3UrhCgB
cATJYjP1T2Vc3Yl0Q/uFfipBSaAgv8quw8xJEnYBZa5t4YiJlJZRJU0Ji9Uljw/3eUnvuJn3Is0N
EgSE+i3Es2uNsBUxiaOhV4osJnUYoUP9Y5kVG/PrljwI3wqHanwvWvrZMXRVZKYp0myZ+grDBPuG
3m6Tf9L8vKEnUnTZLNfYgHglML2upfozXJ60mSVTjaQ0l37EkP+f8q2RUq+s851KelzWY/ht2IHi
W0/DmXbiDtRnpxNyInFulfEdhgFNCcz90CP/xEYE4ojlpoFhfrEws692cFF2nSrBTRHAYv1u3gSM
4edKIfoTtXOfSQcT+cgkvYm4ZFb5OEYPwUhtAew6aZ5ny3wUSY9bu9s/beZwfbm1JXeDIrxAkmAr
xSVi7pCETVy166bLCuJCc1M1PrfbVmuTWQ2TP6P1QbI3Ad2rElQgReEDIdkxot+3ALuyTIU+Xzyi
fAjokUk8OhfYDrZEeK27KjetOovb6j4F0+CxyaAF1+4jx/jMS710AUvbgeR4VLKOIFeoVEbqVho0
Gb0ZUZZsod9E4R2xloEVeij3zXLIS/ZjgGPZ/zMBe476y9D8hN2PMr0lLfO7F2MWH4jVvDhi90Lb
3scEzFSY4ePlW10s/rvfWn/aiJic17Qa4fpX03Orf08iEseK2Yf4lPMZVd7UuGOefpTX6iFpt3IK
po6Js1YcO+WKZm6jUblFeCOh6G6WJByGx8RMXIhfThnXJ5Ky9pT2QZn4tSa+J/pvoqt2Tz7P3ewu
OoKk0rBQr82wPifblJsglXhrWLFk8MvLmGJ/aHylZ0BNtJACIa56kfsjqko/MnNE9YzMYGyaP2p5
lsrhYEBf0fPckwaCTymArCaFUu+36qWrsaAmKUTY3o143TIjvMkc93FhXCCGfcQydI6M0LLie8iZ
Q29U0wXRzblg4IwVXTBjL8uWe6fKgcAAR5uDdj6ETIZrAOtreOnUDKH2n7AqNrulI4kjcvdPBe0T
Md8cyT/UtPdcLr1Zme63Aj8VUFhDJo0m2vy+OISri0ZEwIpJdOEa754MS3ek0TgoWuQaJgMRJACc
6uYU7xdtL8oZ7c9701I3IT9gwNZfO5W5BnkR2vwWZZxT6MG27ST0kDPNpisR043Wv3CbFDNi61V9
K3GPVYcqVckfnX+sFhwDQYj0P564/NGKH0l1u8tNQg9i9V45baYS8gpV9Zjxcmrhnym+JEyemlQJ
2vV90p9z9Ze4TVcRgO3AvQP3VsFQNdZ7WZr3ySp3sym4USj8quTTFkR5h8ILGvXniVEIi5VfgfSG
TCuY/SACnhioAU540TE2WtiBVbYRWLDoc7gjl3MhkA4n4sbVE+nUxMIZIlRuzsfYUD9XujEqJvhE
nOu6eKoqGafhtIMKQz1MiU/dhekvi9urmUbHecneUVNRnULsVKn5VeNZfVq2KOeFege0H/IRIX3l
rXBkk5BC9FCK3t7XOGL4mSPrZpIQSo5l0H833SNcM8ZC1QMULrJQBXUBYj2ZQLspPpnqGjQkBeHI
1Mja0OJDNS8HbD89wZHjKvDun2hU9qQr+QLEwvTaxmQ0+g101aXWTnBM3aigIAzN6DtJxavBpIAV
1QH46L5V33vrYsXdDpLZzqDb32IyrVrgDmSFM5qal/fVnniOVst8q0fEZzV+z4Ky6SwnjrbtNAEE
k/CzbkKplJnxwGLuKBEbnyvxXlv8VevcWmYqvBUWQse+vXrVzcomc3tdJS9Eh8HDohR+PiqQOL8F
XNC1Kj/nZfkAdUpMOoWOisOSx12EaqSPoMvkYFYPYmWh9+RvSbPENxbf1GAiEe5ugbhSjOd0HJ9D
oEBbvylCf+3sStQZl0M5URGtMU3eQKDDQZXjK4N8isDJmcrraCiepq67HmF1n7+n25/a38CZsVaO
ofc1wN7qyNaGF0XEXtEadLn6dR2eNkWINH7phnLUtt1i9En6HQPJ2amNu7bi1V7wqqFzfi9JUVq6
xTaZ4CU6IhDape5cY7UNUz1QEgrS9bD2lxzMY6bfxgVSLat9S3irYWVgr/E4flYCxIVqL5vtW8ci
irzPsAPWhNWgrAtytembRM2XoQennMOLcF6F8THN5VOShfQZoNBXMnzB5cZN51fG5A0Rnimm2En4
2WIjMYphJ8uo5w1+a+Abvy0UYAg5zgTWu2uSYO5AR037NWk9CfuPmXwArDxFzPe69TBMrBXVW9c9
te19w79AGBbUm6FcVhokVAs5FPaZMjnW3XSGHBfhBGLR34jCVa9grJtuGdIBA2TKNmCrzCIKFTa5
fa+Wiv5mQJKVgzUWUemKagWSCAFdapg+J7Q7U01QxpVU0nXY28tGimOXl/DZZOlQLNIu5h2oORsY
BnmyHDlT+lpJ2j5SEOPHL6FGUS5BGLnTqdvtPtXfRolwlZKoeKCsuPbNU0apYtV3LKxkWnGPErmn
qTge8XZG6FAbTjm+TwKDiWn819bkq1Fr8GkxeP6KwoyxCwQovbrEIHqY3SjzyvanQO88EnskZbXb
1XfktwdT2XaoqNomkAg7oMW7HGoCwqwpDegYXYuBLIFCSV8Da0MBvzjaXCDKI5W8bW+S6LOuhEof
YGs5NtxkXVJ4lDhA6Wy2MO8U/OiVJQWtmQeh9KCHp2TzvYrTBYkB0AgzoPJKtBA6BZbsunA69UNn
OCwKFwnHwhxVlITWjc0uK2GpQpp1VATxOBoyRR516voUSYECcUpkk5MwWGFM6PXxjcWbuiPyqANr
LMeCY/DJUK+xaC69NiQ0MUY6fs2W/ok2QW50wF6HRdZ3ibjYbZ09y9ENSETWsm25VGAiQv0T7wYy
QUgXef02zChAnoYqOupsoFj12GVz7Eysh7jq88xrErwQb6HS06wbtqp1XrEVMiog38hrkb8WffEF
IvZzVo86HV1ehr6M88doVH+KIHsz+qwr42ul1RvL0rfYwxoVFDHmLFVQ4ZyqmaXB3un1mwVVjeeN
NC+MNbwoS8ndfTHEv1qIfKEAFHpAA1MWktdZlEmcuab+FHWPrMCJXTNcNjx2kGnxTxeAofxk8Wdl
HSYStYCpOCED/3ZlQDUx5Rmuo8Sh79bmVySJB+BCuwKoZ97htXCqyMmEwZbabd1GXiU77kI5ZO2p
730jOUmUkyNYwaoiTQ4Pmsk+E8pKrPsxSwJWU542ts7aSSDmx30zmGBcra88IQ1H7r0Bz12dhcM5
K8eTKlCD6Vp7qoB42pNK+KA2iA+l/dXGMfUgAwShDDdKmebGtURp9MYa8oY1ad0F1MKOrX3vZduY
RQsSoBIEJlgvmaYO4GdZF0PTYzgTZtFBqyd/7PmBiZRSaWRisIodfolB2eLsNktWYcTZCZ4V0/3L
aHXoFGMl25Pp88jqJjk0WKITBBjukhYEYWWm6nex/Jjbbrqiuyxd9FwkfTFwVFISn0IRDSdCngkd
x84qK9HtiuIXrsLIWV58JU3FZEhhxKKwQUvZ3obIFa5Rk15MJb1E46zupYEJXTGSsAdgBmgcWe9p
4w8IVg8r6ya1UEyHfO23nA94Zmz32m16gqIlBkxIgoxFDEv8rRfEUd1Yzc9A7JJCKK+vRkt8hoD1
Wk6YF3uzGY5CytAYtutB1TvPWGn7jDwxX1KmlPtBTUEBVZ2j6/QMVq+42Mqvc6LPPjgZPOvjWPoJ
T47WWZgbrDf2DU9jCdRHlMQXxvmvBE4ghSINArLWUCES7YtnSacd5+euVhMzw4z2rTT677qZmL6F
NZx844Uugcz31vJqRqBukoySXXfhvDeQ0ajiuCfeZrhuboY6F3FhQFaHi6A/cZA/ZfMI7LkCHjyI
nInFpP5JiNIvQOMVPYSNz9kfAovojXW5sMiX0hV07DT/Q/89BOgXY3I1lWE/zxi0pFxS7oy4v0kv
vve6Uf/kIJwhbB20QSoOY05tM6Yx+yQtdhfu8Oq3AqjrTxaNbbGkNxOY1yQp8q4LP1oNYNF+afir
2okpd7Wta/Qw8nWQ8bvOWZL4n2QILKZW7LRyvJJDTkLGJPyTQlwPJZ8UVC5yALkILMavFYRE9Zpq
UJNXoaR7TSH4tEPKkJYgLj2JUucrViheJpX23BgBvJJwsurVrcjQ3K5gLX6qjGQsaSQQakVnqbCt
Ifk1fK+nlDsJ7gzAdf1d1Ai/WzBycTTcdS3i0FESxjGIySZZnOx6ZbvRZd2/OLa2wmfkWiF7tRZl
wWHFw/5nSbzMJNO1U0YeIQGU5Pow0bJtz0UzWqq/qgDqCslq9q0evkwCLC4tygMz1o9ErIOqZiwh
ackrmnAjUPH0DgnL5bVJfgz5XZop+e2SS0hoz9Kiz3uSa+XdgoxqRM8JlhooZpsd1IoRdLhVxDNg
LkXTn1VrKi6LZJzzugtkK+P0w49b1RJzQyjkuzFBlQMKEaFunw1eWksrfnzuzTnWJUYO2bjTS4x/
KBGmPv4CB86BNU/VSe7fRwjioTJ950rjmwk3XyNH3OzCEe0piZvtYWWoaHWGN6zKWWiavQJMRNHy
YBlIOlshrOlIYJWrQj501t7JbXKw3gVV8tKnZiDJg5sheo3G3GsNBX7Fd6srkCYlRE2pKyHbgh1g
yAL/t/80gLOtXAdmia2U1i29lPBl7LgCUcgF7WM7cqnXPZWBbxo9GN3gkl68mnutyRf091zb1QvG
EQ8BOShcAmZYixPi9qQlT1VifdMfF2BKdJFw6PV7Vn9If2CK+llu0wseLCud8NXsM3Taa4194csw
rxJJvK0VkPDAUqLYReXwpsfZHpIUvp7GMca3aF18uQOZHP4wTXvOwspvEuPYSgSHuERMkrvWekSP
8tWy2YIJmmX4r3TlmMTi3uoybyQkQLduet/vZfmlWf8y+WtG7zmBpappIkPmxyEDa6lZbAzPF+mj
qKkeLoJluor0qmKamcG9b19TyZylNl87kaJsOLd7DROksheHr4y5CzRGxuDsWzNiGbLRhg1yWxky
KDGdBcjBtHVjDr8V87+o/IGGQI7O7TQj5aK/SGj8khbdcdYFkvqcxYBwkFNNfN3Y7nD4WU8jY5ss
YzuISHwgcBPaZqCkO9n8NIp9mR50zc0tOwnvSvs6myedhyresNu/pbkeakhiZNnQrKSnnGmVQOOW
FG5E1VBCbzST+ZZLp3W4gmSxo7q066mxFwVI/XCXVe02KS+mReLX8/9TX2PLv2YWw4qZMNPNuLUz
B922wqcRn4qWKSg6EJMu8zkrttT20Db0h1ld5KJBFLEGag/1JivPJbj7RYL/whM1K4/BLxkxZnED
HArhnYJwupQPDeIOWrM8nLChsYPjNRDTM402LQ9geN5LhihoyMgbihOGHIZdx8JhtVDfIANTFYOn
Hfm5cADmcV2q1ccew+apcDKV1oQSv/hJ1TeiRegFwZz18E88fbKQSLi8TIPW2WP2maJTypU33PJ7
hRajQ6S8awWR1Y8CZR3IKPPFsd9XbC/WBV+nxpiVMqCguZFOM0HPFNlupJ6GhYmGKT2tmelZ0/Cv
pokvETPlOAOCAWbvyDwJCqc9s2vOEEjOx674gLGwTiiSzADJBaa6TaGHDN5mNoVJxK4qBHXQP62B
4ben5jg66y9gNdvoaHiShusWCjz1wEmId5lQeKW1Y7K4K/IzqidTw18Q845Ejlr5a3iLE9IeUh7k
lmTJiV3RnswVKL4MeS6VeU90MiJwYREpsOPbSqI9NbQxnyWBqcv6uLAfeKqaN6N+kpFZAqG0BeWj
Be/VKtifEJiZISLqg5B2J8D3bH5fUzZ1gKpcVtUQg39TDtC5gyCd8EYhdhW/BCq8fOi5KD8F9E59
zsWJfHMeceazzLBQslfSRZe+mvyz4BURwz0yI1uWK6JPJLsB8kECizDxt5+H/KORNM+ifpkrkCIM
hVIZVVcDdCan4jJ/xAivCzMJMYsJ68MolLfQiHmdNIww0CLadAuxkB6ZKfLjVHQh7bGJu+u6qLQD
1rlPjUtPv7SK0UktHnD/PO4Z5s4gjBL8crWIvvVllMdfqWluwILjLgsSY35uc2mfwnaiu9i1ffg+
kjupZfNFr+PfUY7fjHRLm2G+w5c4WZRUsYKeaDGGvxkccVKQWASWJDwaMyDe0Gi4xRSSGOfOITvo
HmKwFdfb2CnuUKqfkM3v/UbFpKKLL0Zkeobksjh/MgccdKFll52MSAW3XbrTmc+PzXxarJRaZyr/
XxWNLUmLyAhms6Y2xUeQ9y8D4kZAL28ZwhxJ/hql6nuEi5z3+aUs6BC5U4to2Bjz7JcSIpY/ZelN
r6Ob/iX19xbzWdj95sIxVOJvtRODTk6wHJsfkzB78rodldlHOhP2wzfDAf7RDQybqGkNnubN5ss6
ZAQqHxYt4rfsRtAkxtCJoX9LQzPGJjahKogIYR4iBDsWw/S6tniE9UNkqfsB2Kcl1oeGdFIyLFiU
fIhSjsJ4eZvy7HnoqidhMnyRt65UvjpoFJo80LGYx3X+kgZQPQrUqGo6JHC3S/AEurlSsezEXfU7
nTodTq+du/JoD8TCEze6kwyT3XJyWGNQ1vVTiz1PblHwD/G1sGL+DeK9Y1BRzVHYvHN4b+V0fkaT
F1j1YDen50mld6TJEUfhpksrfjnFrkWXr0AwiA27FiwM2WlhuDhWtfYcLuyIlm8KQ4n+2OlBDpkM
1eHLsQJXV0pzNqxme2mFkaikhIK13/EMwZ2LNzJjjXKI/6ic5zp6eInbXsTdEqn/UBGUWOlR4Enr
lYRsJXSj5qykgdh95JZ5J3DdWp6QgFPPJtJxbXV4upKfAuOvTjFagphjdq1+brxv3hK/kDvkoCQ+
DrqxF4q/vpT87aUYk7e4fmg4dkqgVlGhcNxfEarCt9AWF7CRBkXxXBTXtvFYgCBjMyTfyCA/O5jH
9QavE5zIgbuTJL1exGrjwObFSmRwkSgeRyNIVNZZuFnJLVAA0NzTVw5vHOsCkHWsMMQeU8wjW4RN
KO6pXEvUwmQVPFgM6ycegVbbCa/yr9V4wA1cgiDEwZap87KHhQh0l5wQnLCRlg/IIdq/VJFfclkD
tMXQX4Y7YmGEN8GSDBJ75fqW6qWvc9sZLaC8tmBJ2Rn3nmDfn5xNYGyKB1nil8F06+JbF5uDGdc2
6QGHvMJMNUwMQbnrh/xQZMgpIb1qUuRIjEosFj/cKAwKpton3i/vEyfBj+7zfUhnWgU0ofNLhnre
QU2at3YY7oqb8ld+LejxrxVqTAAjQpAclkP3PL9gOF0zx6QUrp3mg6mAhZx5tD+i9+qZ121THN+s
Q3MDvbvD0rJgUnxCTownW82fI3QLEzc5v+M1hzMwFkiIxoXUt5zZCZ4ltonUkguLs1n6TsKK0bkx
/gmjo3xOLG8bZ7WtAKHA8KyeJG4hGcszQWe29Y+Gw4LQjsSUyQfLESAkv8UNSR3mORq/UniDfc5q
V1pctTnrjwojjLnnZ+uzYK65WXetW2MRxVmOOmA9z8iBF6Dtu/JveYdKgE4Z3wVl6IodvnQt5YMA
YCPzmfuiHY52uHFL00T8xrNLEbSjVuC5508bV4J5+AP5U/CcD6vXsCLMAzLq+py/CdUhxjsvrB2h
euCpQR6Ah3OKTrnoWpJPS+pOY6BGR8E8klfN7VcvB4riqGdu7Av1EZUQOpgBvlFQQavjB4QMz7X5
Xnn9GZOEHO464xeTr/GPPDgUsxWUsclnc8IYhf0eJLxmvUis06NzY3y3JpPT+agP8IicBh7OAbWr
pF0W5YWtcpQ/i91DqT2teWm5u2hGo0f9Wam+Zp4G7ZpVhyi7dg1/woxmHWbOcA07bo/zixbxJryJ
qVdofo8qADAGVVvIB9UfA/9UyU/CfC6g1evIgKWfMPeEv7r3ZBEYn9tFu/iJkwiBNGM2DHwUg4mN
Yh0VG9uW7EdCqQgEyHRfUBZ06gvNQM9k2jhT+KE46TQOrL0GVXnP9sAszip6fDzI0JpWG/+NyhgM
qaa0J7SZJ424tCz3cG838kljy5m8SKGbZj6aTrXfN7kndweoNlPzzEHB4x1iiOA5IymIxQUTs+gb
TDbpuoPGY0+ailcqz+Zg9+nBkPbLYyKbej1ObzIj+RhlykUT3EklsWlEiO1YnxlnLV4DPGjKM49I
WR/5dbuef/kcjvu2gmPJsouT1tfr88rrEoVnDQU1OdMHHmJUaIzD7/lbjDohPbTt9pEUEhDfVqLu
TFvbNxqnavyliWd9PhrVset8UQhMIlHzgFNdMu0tlRxlFdrGbS5RksayPPhAYkwbd1nJzSqA7Kv7
JvpZDVuquCzq+2o4Zo07y9EXTC97mXig7FBWf7kSKHIAZieEYrpem95VQZb88VXwG3JPNq6Z2bPm
KPoFbgs/T3+YL2h/axRJ8V61qMzAwcZ7ZoilfJ3k23yxRbAGrUP7xRpXKPfS6tbtL5NsA4Jcf2gj
wJBuCgqDUyhlFeCOGL1Ryp0pOVnIhtj6S1vh92Jz0L0R+JFShoJAQaxXsY206/HRUc5Yv5SDasfa
jZW2AyzXanYi1VCGM2rXXDEeRtccPvZ4xr7FwpsnIPwZP1fyPzIoWDaJWUO5q1HpyZDSWFwg0MUV
Z2+MIxWWJ3OVYESoTpia5IF6a2mHEDNoJRFe2LCv2QNfldwd+fdCxJYU9LtWZ57ioL7R34S/hBtl
PYCKoIB3+xEgyz7nRqwevDV8dHJpxj1z/RJuaM4v+ForXvq5YfzeFUhyVoBcT6RK6W30dgX/AP0y
3REHy88MeJBvl5ybFi8sGyuUCs/9pB96RngcdqR8aQ3qpsc80xeKtN1MhQDoy/dNUDIKTwaBEOiH
8LHAFtgboy+35wbREeYjEQXzSynvWbklQ2ByBvOC5HAKiN0kudJppfPCKC0RLz2HjLo8VJaZmjsz
klcx3fhptW87jg8H8EF2m5wPha5wl0XHiC/rvZg9DmI5PBSRkyMxnG9gztimNCI4gPvKVoatVRsw
T7Qam/kA8aWWvNd1+NpQDmLe7hNBs7yHCzLc2TFWtylwiDGY2E2nzbO1uhLAXeKcKhE6Kye2h3cu
j+8xLQRAHCQ2joxiatwnH7NFCP15SqjwfKScISmdqoNSpRdtpcb96USGD5KnBj9CgEXmycMuema+
1vxIRNe98I5RwPHNglBsTE5SR2lPSnzteHAYbBdP1le52EONRAa33JVMqWw7D2y9ZcRPup2PWk1I
/RhZvHXpQS5jCKxtkGJN9EWUo07QmRzUos9Hq2I3U90KFgG7/H+T5PD3LTDgWNV8RsgkH0J7UW8a
9jFwKCwqiZnUuNud9itLWE0caKH+4+g8liM3tiD6RYiAN9v23rLZzdkgaOFtoeC+XgdajJ6eYiRy
2EDVNZknEbPi4jFfRM9QL3FnggtqzFdefKvVoq1vRM20/JZ62f0IMm+oT5a8TrwWfGxiy8NDFEn6
GZ5G5GdsIsj6E9NpC9dE7fYJH/V4gRYxmAyhSCGcyYOS3G3+mHLOYoV1XFFvE3/HIsOmh+DR992z
6e2AyjO3bZaZs+GgtgguUJ4M7PsM5e0qZoNfzhr8sjN2df2J06Bn6CKxdd+AC7IExdp10JEMNDsL
spTiPwdngxDPHFbC+B1JK4iwdJ/bP3x50AO+i3rhNuvB+3SdrQDNbkJ4qDeiIhipuxv5PmwOjLFi
lcklCCWkZZsEQUHt3Jm8GQ+Oi+7MzZzh+4g2xdl4L6zvzPka6k2HI1iUjLj5j0rQX8g/gLhARHW3
BYouB+39qoaNU29sf1e565YFN7U6So3xiB2TpWfHtUCIvIl8HPvGTGecseQd4orFXiagMWBnQhc+
zugFCt4VFDDWVCXq4x4/Fkca+tQK+ApHJNZX6mN9nrwoqeW5PDnXCQO5tV/GriFWKe7m6YgwEkbD
TXF44JeQwOigqEscAF6XwKX+QP+3SNUzBapsmf9gCZ8xK87LX4qSyPnGWsGtw5uvZAuyzhJvm5Tn
UYC+pWFYOTaZU2BVlh07RP8T6+1ckslxJuqC7TnXV8KgnYzxFfc2FT3ixsa7J/EDBlQ411+Q4OyO
qeAevEfNfacdsSsEDEzaRZ0urHxXI17Iu4NJlgZCDuLUuuZYhmetvykxut+Sc50YEVyjDjWSfojR
pLyNyOBHmL2Bs+Ixo64qaCGBMBf9HmsPMba8Fxx3vHTlicfP6egsN6DDANSgE4N7tQ7qY6iSUTnx
JHjonAdP1q7oc1YB0KSm8pXHKszXFLRUANHFZvr/Mr1Zu0sOJEdycPBXxi2UMrzkusEq7dF1O7I0
WMhsbcyCOLedpTGtD5kvzw08PAEUJvJ2OX0OMEWB+mjJsmAhEH17cgFegFSk4Kc/cTtUlzG7Dx3M
WfWilMQlIKuBQ0tzy4pZVWYRmUy1329DT90GZbSTo9wE0Gn7klBlmlO0gUhs0Y1US5u1qt2otynN
Y7B+ubS7uEOqQCiMfJESTlXmEBf+FrlosLqz0iHDS7cmYxemJIa2mU8TbTCdtJLREdrKBEpjsKUw
EiUDj3EYcsKe3F2euUKtZqOpIKt+EyXxGBaOYC9fqA6h3QoabToE2V5gfC6qy1Cdh17SZxzz4otA
Go53dHbhteZkL/J/Rj0u8+Ezxb6N1jP/Jzh5B/KnYlIeFM1F/YJARvtniQacdblyC37OrbZUkRd0
W4uhWAkqIZExH31KnQF7DftR4nCs8LJUp5HT32xfjdNAJjK3gvgoq2KX1WnHPh2wsyDcsK4BsYDx
yKTJwPVYWxc3hRrEg+D0zJxTZ9ZJAgzHQ8rEhxVv3TLJVgCiBytpooBbmNU5kuyyfvghNwln+fiI
9O+8JnUiINy6+jQhuIgymWdtx+wLGh91HJ+dYPYZXIT6NHSsWF+PPL2YFrACFozfwjwysffbf21p
zRqP0d6lBzaVVi/V+Ec2Fnr32xi+I/pYEYh4S1EdQ5y0N337TM2KcWdgAQOZYsJN2p2QClU2hI8N
ZClYxWhtZUWClOUSoWB2N6n19pqFW63h+HFNj3ofL30bylVg0hjoMaez5uabwGPjovQiY/fV5eSb
9dSBLmdiI5Gy9LjZVW+hJD3HDLY+RFck1bNrWVYVm7uaAS27xz+RsxtqWn3jZJxK9gjmitoDlVui
sJ2C82FUkAIqVpTVPNBqyjjfZSyG+p1A7lGJua58hWZ8YDlKgPY8sdahnSY7BSIqq//y0Ns8esEh
cuV7BNUl8CwfFYh19Qf8CpZ/J+EiQAissJ234axVqLttz0VfpTtP8T+D5zYgSVJ+fdM4Fnay8V0+
g0DtMDnSQkTiWSClKGTGStbVYGlpFzNvMBoaS79nvNXY7TKLyofFqUR8Ej7mrSzMD1xvLd1Qu7IM
b5sO9amU5netBFeSYJee7a+1hoFBNNL9TAarcTDCJSAUrB7vRYMb3S+aveoGb5mWxHPzRqFtVlBw
R4UcXuEwGBtU7yK97M8WzldLpmmcG6t2SPeYsbda1fw2voWZnDaiZPWV5868G0LsCTqtpr4TafxR
qoHB6mUKFSwOfmugsildgnz7g65BEqh/es5MqyxGlEIJ1End+6ky5SsuGdwXpHih38Df4zUFuK4A
tYtrE/ZXNDuf7Fr2C1NM2613hoOFY3eRHvM+ual+F7MAj/dgNvB8CoqGhoQBvWTgBzLdXLWOspIK
8DDNMm3mrQxsCIJGGz/VQj2nc2rIGogU/vAqnDTe6zqp9wnktJzaFa89a0j8ugskjir684E4M5OU
q7btgQTxc9T0N9UMr2nhPJMeiqDERwDyYS+z7Gaocj+pgymSK1cjQT0OsLjXe09lHVFpmz4If9Ck
wyoHEMiIEMJaTeQNzpoDG8AT2SSYrTlcwIqSjuwa7TbsjhZDtooYKsvnp184Nk9/tldy+6R78teu
ef8d5dX7t2qY6tzmosdgxQNG/XDORyvekVK/S12k273kz5cuLcageWz/9bW1b+D8Kk53FVCcZ27P
qZK3e43EjQQ5ccKHJ1nd5ox2x/FcshyKNWMtaucLoCAWFgJrIHWhcCoS7DSM9RM//ZKO/0w4dWch
Ai6+xRUU1zfA+UdtVHhv7HwLEYD9YbEzRLCytGhbeqS0hCBpGQwGN0siY5V/jDyPvtkf5eDe8ZEa
TXMFnE7WhQLizae31OnxeYw2S4OGjtJj47LdVIHfGoyZjXRB+zF6Z2i2d1djfF2b67rhip2mYxH5
BiVzxuYmy11VsNV0smMdWuuk3ddDu0kycTYMnJSW94g0/1jFL2NCQU5rfwO1MeavrIk2kfFWG9iw
GyYUGe1ay6AsPiTIJl1ocQPFmE0g+RRyG6M/kyQ+khVVUM5c2yxj5piiEHr18VfS/RvjFt74ITe+
4W7CiRpngpUvlKdN1xCUNDLXYkOITwtFas46PeutZUkBEglEo1TiLXYpvewJJ3Lxl/jzGENaNckS
uFLM6rNEOyb4uWiRsij7EM8S252UNSMgNGIy0WnFzMdHYc+lGs99JZ+rw04jzS36cYKPWmB7olPm
MFspSM2gDrKVEYBMkFdrxVxyzAZJsey7V+3+M9x/oM+IGl+64b1MPgg9YNTT0WehyGyzgxARQkNz
IWRwqCMOmCbdpuC1g+asT7GWJnAiX6zjzFrlIMgKyaxSJcmstiHGQgYg2UFrPVbBpLQR3Eoo2kqH
Ym0C7eEFaEo4KMM3TK6Z9RCyORVGsIqsf3mOGll4jH7/wGCSuROu4RouiTpBw2ksdb/kVUPIDhqr
BxAkhkPZv1TXO2opy+V0jnP4EI/+LjHGnd63xKJI0t5yujp2cvrO7PxPDbg0K4hD0YzsTnPiwgZ0
GyqIOaVnTwnIPPSJU9YOrFPWMTGyAV7CTrKI7zrGSGANpWG9TGoxjAQksph9fVc5gdkNL7pgwEEB
diB3ljSRDFpAoMwDT8x16t0Cf+A8TpmuWuqi4t8m8qvMhlPrm2BynIvOor1psGZ3jEE6Qa8hkaH7
csupeUGEtAmScF3mORsJOllQUxeT4Wbk8l9ntjzk/SWqThaAuZkXqetAYv/w1VNNmDZn9EUfyaG0
lH3F+sPK3N8KSZAyujcKEB/jvqo7QL7Arh1xRBPUV2wQHKel/6fY3ZMwor026nc7HHdYUA8OSkvi
TqC6k9KiAIB3tEsOg1QvIAu7/SZQv0R49Ktg1fnKKV97LbdwsYFYetX77ORlxjoZ6/NoM9JmZ+Np
3m2Iavin8L5b+xBi9u97ID2QPB85xpUAaU6ETNkg6Qaw2taBpp3T9PYeZv/iYIwJ6Jf8JLsaDfLd
G6FKNN0XVj+mGBo/W6wNOAqTJtwanctc+Ucy1bW7Ffvhkx42WyU3F5Zf/KkNsuEoeBuadEVVeqbH
a+hEGgWdPnM621Efhq2BdzE3fE0GUuqfKtzTEA3zpjKAqKkbC0CJBWotFvqz7sqXlOJkddWePExC
gl99goZZ1w/QLglU77gi5ZttOcRZgcwKUVYj/6rH9sWiiNJ8bTs3ERqbqFdIn0iOIxtoyD5g6Jx7
xnKyav1bzVzWylAtObiPvfJVth9NOxzHpLrn7fhS9egoSWPCfw9rM/mW/aUh4TTo3xXauLhiioSX
HxxzdtRHnqD4HvPD7QOq9CxaOGF5g2fGGido2R+JA9wrILrkyTfJMgVCJrQr7+sKNdRR4nZIeQ2t
0Ph2e5+RYwkvJvpSGzGrIrEKguja6B65tCQ9WnZ3ThGvs0amGeqwvZEn/NCJYkApeOqV9N6M3nuu
BneLMbjGoA7azzbTnD9V4iF1EqqqHIgwIyTo3CUWZRVikHfPpPGmg1aCJQxFozmJgkV/TBYie/ki
tYHkR8cWWXHmy28n4pGH47pgxePQT/BVp6EQoAGrv/WTkHm8Q1u+dbXz7tXRs3arVRkYP7VAmRMX
xStEMkA4+aqv6yOES/KJbe9kefVlsPR5xA5eLdFWOeO+mpYIDne4X38gglBVZ2NZ2kfYuGeaME50
91AXxcExJ51FHWDCa86uuWqwJGep7c0sib8GMck2ZH1BmFeCu6ApxDt02Xcur3WKYcPsHzCgniWx
dIVMH8qh7+qTWyUPUWqbrOh4SlGT1dp3mc7DsN8khYkYpBH30r/5vvyhQELR2C7N6eMmRR3zdI+2
rbijbPoazCOixEtXVDtLS146PyQwrQgJ19XUsUGn2vijv08GHrZB/QEfu1GCCH3/qSN1pALslLTs
0OJor08pERZK2bLVaAvCe5Vqp0Jq86ST667uT6FofgeZn81UWeV29b+UEukY89GgYfac9gZpSgvb
p/2vnU8ILhdjmi14hFFb/YfmiHOu5UdzQLwJx28YUK4XH0TNnXWQDqsxwTvlZgfqikA3nvZYEnvl
MrNU2rVbTFWHvy8CeYCPBAcinTfegXTFVcFks1M4gCAyBKm2qVG+1OxTyyiZbES8eZO9KfmXxXCB
9L8Cux8UHnhYP7JdCWXfUUWI8gluHmjke5IyqcEVFyDFEAgGeGW19IvwBcK6IUCsG27BibWcgSGn
AZx1pVjV2GtUxqkZKgYRsaFy3ysmUwp2usFosdrAMIFZYqeLYMK3NFAaxR/BsJQKn27PDJYibPBb
8GAwDxqUEBZoyxKCJnZH5hIKEJdk6MkXQ0amhpsOxFJIeF+PwRxvzaaEGalr6BEKJLrPKEGywDfn
Bh9QBcmXHdZZXJJkFGxk+1PWw6JjWl4CImvQZ7UesfMV20C2TYbnzschhaBPMqR5Sc5+TNXY1Xuw
HttOBPRkPmy3CosJ62YnR99mLkfEMRUKOg3Bg0MeXFI4W6W4SqxYSfvoi7MClaeOAdoq/xymejX6
WEtYKKPwkk4hIT2W7aFZx1wvA87fxkQMzloZiZlvgCGGIYBtsu1V5KmEwk+5pRCu3AivGQ2imr+b
wpkrLMcqvVmQVcE2sEfJ6S7tIDjHcbtRKkZoXbOj7F36J4nWM+FYmd4AHxaygJOqYqTkGlmMdvZj
BA/mVEjzllTn/cD+m7luXF6d9l6W/Y58kFVTbzjj6Kv4IbRMGSeJIsECNRb/mFzbUjAe1pulXSEq
gxsRsddwYHlqvwPu3JGQK45E07oilzA8m32JtS7Z4WAgqylz+Z9OvhvVNtLtQ2C2O3Td+gfOtpVZ
/ExfppvGpdhKagT82bmHCaSDQfQZ4BLAPQuZQ+XIcuAd1t9cibNOHNA3zjJszfXXgOBJDRgeW98y
p9BrUzYgVz/jAXkm3h21xlgeQR9AeOy3E9pVT3at/S2USyPX/E4jfkD+99qnmW/09he7SKV94Y9N
og+JDS6Jz+Tl6gLQ1w04E2fiqijJqeOGy0R0JKzsGGKqwM5Zb72AVWQlT4nbPwA4IWMpjwyPmS4G
jrYnLxnVDhKFm6qIDVhzathPUfwIxEnZzmEuZsmnK8+jO/5fdqfpJ++4KbPXgIRWM29V1AJc95B8
ObgSlo6c2+PZ5pX00HnayA+YQFJMdwgo8mhYqEj26+Ep2D9RK7AsehQTzTv9A53OUuhRAolCWEuq
LLNxelUkyxAUIJlS3GjMQq1qAzCF8auGKNs4wb9L4KTpkyJKeguJlAx3J6LKTZuilC3fPQx2kfVS
UO1je2b9DrGGq6RGk5SMhxCHyYiTX0JwE1iuRaiBxuChwRMA14Xfai2C0F1NBwoxq0sDnUeldmsX
cQnzVQlpwFDPoe8xHWXrx4EW1njKO2dDG04WUU0/evARKbadv2tBs0sm2AUWvxGaggTuY6EIVcKB
cguluX6g8zFVeysqBgiMuwUgPLfv5yqTJokGbyzY+gRQLSvcV8g8B32TwoSxUeeYfL2cAK2CfUdX
JTsXFporAV5ghw2YjILKmhchZhxMyb7yXiEL7VlSX22Yr9FAA4mLlvORMRigtmQ1qixFEeVqCCg8
7uqQMSFyW+ScqzAEphAxFsQUQbRXAc9gAJPV4kqxY3S5CWC5kvVA8DAT/L8+FHQRMWnzNpFgapBs
hCAyqiPiJEJB0Gkfg5seuTGWNI3rHGOJb+Yrfc8AjTUZzciqZBkzBuMC0DsxwiV8XPOkkFsLs8LA
dzMM0PoA1XRhsk0TY13yR0gsdmOIl7i0rqSAHknpqthC+CF0srRbTJrSqIz30JpWljf9s4ngCUer
NNYdtimvM/eTY5f0612jYUYMiLIoMnJDOigoKtlZyGORFMPEJKaWXRs8SUwtyxHktLbJ0bhKrV2Q
c74w0Tagj9gQnoLXuprxm6xBXTZhBWNUWdBOrsGH3iCDrMIGfRE3fdhFW1jZ06o3dt6F/E0Tdgbt
1ZmkwJyhpv1PMGPmzS/SN4Glq84m/POc+R+i/mFhZvjfoz8JJrOr5EpRf6uE7st5GxgbAQZc5d81
jBxesoY0Ayv/aKsrKMP/nUeoY2xAl6pJH04tSgw58nxsMvCd8b8oObvYV8ywDp10I/4p9Fjh+BYo
V3VE7MsNjGBpP2AYCpJr7r4nzcVSfgIfiCkSGMshn+xdZvw+4CMKu/KG3d6I21S/ZuI9iq5d+NLr
XyLD0/rDaV6l8T4ysDVYu9YKUUrRExSkq34U9OQtmqqelUqG/LuTF0setWjdU0950deARht4o+ng
4Vir/TnwL2DHMZDPIvTQNmpDfQbovbsjrDLSiyrvo/5K41/bhBqewc6DUXqVdH79WxiSLrsiqXjQ
Hhphsh1sEgfpaQn5QWNj27q/NG1mtgmyAitcM/diniCEsVH72wQ7TrmNSSIecWzcwq9Yy34sqv0M
B3DD0siF9+G0b1ELRWaoVsagIwAAgJdma59cjoF9w4CwIBu58rCGhaBgnATziFEevUtProulAPTx
IErzKAWFjYg4oQTr5g/Vr+dYCFeqx8o2YZPIpINOWvIxeIwY9eRqjl+TQhhgOBgH3ivdmtXRezu8
WgHQDiZLRjfnYOHMWybd6Vvm0sieR2Zh2gPDnKvsvWJlV8uq+4vsfwyUW8GidqrvHKY3LsJeRDMg
s5Fioi5HdDjKEt2pnGcF1UdrIX21FpPZOk5OI+iiTl8CiHTHVaIyb6c4yQgh4srwiVTtjkA1+WYO
efDWl19cuYr9JMGNR/1fGgCBuGnRz2jcVRTxZvtrGZDhzTsfpzG+ZeLaFn/lAFH87Lrb1F0Ixi/+
o2+DVWJhJubqFRv+IOlwlfUhmOJTQw/MDKB+ZhXKq2CFJtS3OHwvlkF8d5vPDHEMgKIO82bTJSCh
qC52jmPyQR1Le1Nq7xaL+6a45tQkKSWoJ58F9UBozAtlQLvy5bLEtpFiE2A0s60rr2MnLkR9oqMA
iRPfE2Ako/peFJTaKJhw/wQdam7vUnT/Oo09drb36rNVXEcUbW4A/4NZuMgoOXW2uDgUwIYExSRl
5C25JDar6gqhjf1hIQ4vvJZcWmSS1heR9HNgEQ3vbpoyjwzfXPHJN4Qx3PZfubL2ss8KFVptPHvv
JwJFUbASCaNvJlKLJr6YzameusfiIOVFOtfA3HrGKYwv/DUJV0GxS8wz2vxeQYCjAApHVmjSpWO4
5uFBE+9MtiizZLFH1Rgj9Yz7LUYgZnzjUqjD1pT+2ZW0ok23idGaOh2uyUI5TSa/UWx7J3tM/1eR
yX4MK3bcqCfpROnVN11Yc+oORyAMQNLJnghvXclLOmJ5hbSkxcNBj9ydHqPNMO1dnxyCnti54Z+t
a+sKJATBWCvZ0WppBjGjGsmJ2gHEM/A/lXACDQwYmBaA6pYGQjEx164v2RTT7RQu8sz4AjX/BCj8
O0AD6odMup3mFkXalV3Pp5nW636yZOGHlY294oYtU7mNmG2qDJxcCezNK/bRSdQm5KXo7HSkcIQC
xWj/odfaDak+Loj+qQY6mSXDCv7vpk0ekaGzpoQoVMQMOPO10cU3ojp3Q6fsjClcNOj3CWVV7rbL
ZAK018VhSKdmjeNmyovp3Y+CS82OMN3J4eDIilwl7Bpd/BJm8Ea66bUlv7rDZiZsdGK6vybjc5Mx
vkr1bwUhW0caL1yEab6mjdbG8TvcVvYuB5jlx9l6TKytT4ljw5wEkIEe3dkBvldCdxvXzdZgauno
4SbwSXEBOxhS8ulEjRQMtUHkGA0OS8Vk9dSNm9j175aNE8/IHrreKzPdah2sz9ugYUGad91jrNhM
Bmz9SRG7tgZfUs/1hz3xYMOSwZ3PE4DwiH0nO9xJzMXh2C+7+dBJpCI1Mlsim6jLtJ+SJE5Ln3qU
6iU6KFn6tTCadj/lumY+U5U0qO6GYh5s2ay1qGILp0BGMU58k9sYpUzBynDeqjDYx+JoZuWnUNvN
CDZ9clxm08Jo4mt1Fu3w4H1JiHoDUVKzQBBVbNiXhFrXIeOBS2A81waFhQ+vkRYcqP4CZPoBe+O1
0zrYVH9t0p4SgzVjH6p/LZQ6St4SbKaqZP/GnIfUdD8VSjflxwbnMZIfVQH66HWSiCcrEQbHrv9y
q33ynrnKm4U4z0e9VtflGS/TZ4ZtpMhI7yb/ilUgawGcEpbQvnsPUpfd8k1XEYsFZhF+f6o17WTy
vcP1OXVOdxG2egnZE7YxdJHyrsvxq5LhBcPHZ/lyooFalHV/PqkkQHrafvMGdf/Qc44ZGXRROmv2
PXvTHW4Cyr5jPTo32vjNbwItrHSVp1Ddi1mlN4s+EKXA0rbTveVhsbTX1sicvmivo22c4UoebCM+
DCz/BBxYIckKVXcVU/48Gg9+Pa6LNrtB5bEJw80IOFeVgGGN1t+jOHz5LmtTKTHZ68yMc3DtGa2c
k+tL3CjLsq+XBrEXnrM2YEyniGjS2D02aHkjJVj3pOkSOQxk3Cd6AiJ1V7AWxWXAwQ5i46I2RIGS
Sy+5eMjUAhbezEr1T0tWHvNNHNqj8Z37gJ9yJlOShUGhNZs4oBB23iS4kTr5itphO6LSiU2wnJG9
NIpmNfWGIdAXd3zYTFkttrl8IWvQDmpYXoxce7rJOB/jh90qu5jtugvZaggQ4xuzRaJeDeczBhIG
BpzcgAiXE/tQMJ0gKDZ25p0RMTn30jNxNjMAJ/Ab49HCiqCKmEwXAAzZ2bEzpn3cTMJ8cAUPePfP
t4cdsF10kNoybORmFKgITY3p4ac5nnv0o4QSIc8OYZwKr7tafnSFE3oCq7Ih4lJFjNSOPhpWBNBN
RBxkiCUjkytXoYyikOjbV5x6SEPI/ItTDDRAPQ0qrRg0O4LnPGPIBA/FhrRYb7i19U0OGTTkpS9d
/RLzy7Dti2+5l7RBvQ96S08UBOwskF+2E1wDSlzYkzugdf9icu6aMtpmbBikNDe6Uh4GaAL6hH5V
8m1q0J45w7j1I+dQVD8NUl5RWtg10p3wPLwIWMlV++j2xsF6hRc7KE86v0CyXUlLgN5uXN0Qp0Sp
f1aomgtwf31qvY+D9oxU5V/Qp5dAjEsQcs6rGJKTJZJ1KlFAkspl2QzoMJZnWrDLrfpJI2mGMIu2
EXIvmv4WIpjzphdLuiH+KX8DSAVAGVkzuIQQLOWX0dmO7qfPgZQHa7O5kQBc6Ee8J18FCYPVQXQb
rd5FEcA0HseD2b2NOYf2BoRplExVkc+RAprAvwXVM46/Q0BqFr+abJrGR8jHULgMh3BX0CJ45kXP
tjVSV9rXbFmIG6iokVg/81tifyzfNONvKKNZVF/i+LPu74xe+5eWn8fsgxVIT3Fv3hpnw+yNnq9s
X463zrSt1LaKu1OabQGqp/Lmjn9Uh38d/k3Wq07+IRg3uM27oT9lDeaQAg+fSKP8gGniOPvBcIXs
9Sch8qCbvt2ByB3zN62+mxLx2YcO6KnQf1zzpvHYokCfrGUrZOsVco3sOsbArN5q+UGVbUZvpHXj
LqO4wl3oqL9IEFiXtiJdjtPIAuVgghexSykry3f+8G10gETHbYYmaWcqeye/2Q7+y2NDYl5+SSqs
tZhuarqlwvOxOf3hlViO9RaG/IlAubkBJTwRvLn8Qo1N2QsFr3lZ0CKV/KwrBxgbYvySYl+3H063
Cyj8BEcEgz+FFXa3T/1dP5xAZ1QIudhEJscGKyyeVP2vl/yoxruePkFNj0gJo4PTHIvmpHkB1tho
Zri/kevuUtxM1L8+CB7ftNisTizXORmGrOdJ70GWXsFE7cMbpJfp4+XxLvRtGKAnBR2ZoMUqM+j3
B+o7FeOq+W257LufWr3lO+u8vaz3JeBpBzTJe5D/NO7nCJm47Z4qs7wmJ3LsZSqHWrIbuCCJjn/p
LWBpNv3R6TaZt1LIoSczW25D4xa4Jwr6FAu35QB7+HaKfxptHzgLU3wlEIa1i1+dzHGJbbMMSTbh
BH8rSkbeza/l/hnyrcxuZDqFxYOBveb/pPq9oYpmvcg74DJ5dfxbqrBU0j8z6xjQNtc+OL/hqzCP
fXNmNpxaMFvmMEhrC1Pmg5dmjHFvvGnyKHQo95h6J/bdrRuQuO/88V9oHTJ3j/Aqb5iqkptzthnb
uk+6l0D7jLE017xxPQP2PEWgc/ZAXzHnYsxzNuXnwG4+65Oli6mgAUnE2mSm9cnczH6nfns6J/jm
gWwypBguXnEcOOuhukctePyvTHxFkGKmy+2kcPz57x4qYpKDUMtEyzY7pv0qtH/6/unpv7H+Zzt3
yePVM3LXXfJrsGeXZG5GtMhfbQe4q1zYNSKv8qn7BwXajL2I0GHjeFcmRTRWxvDimqBbNo1/bput
rE/puHfEtdFOrn2y60eWXhzxjBFkeZYxc7CeaN6bSC4A3xXr7Cdr/iblYNRwZuR/fgB2wH25UEci
6MMao3QYToB/jqH9W6U7MtpVJKTqJVEug/4G5JkWgW11jzPuwUevYjiBf6Dxkejle6W/mcGxxmat
pStMW4NAF3S0O4RH72Hw5xl3Big2xkFJjlH+pTNtMjFUmszcVHaUTJXg5v4KcekD7AfFe8aglEvA
9e6Ddyrjf2I8GnBrtGda/ZteMDym6uR904Cnan9MFDsMFoP9ljDsDvKZTO+BsTP1Y1WtxvbEpq3H
ZK7fI0wDrn/zil2WXLwBYc+ilk+iQMCDI4zbayw6TX3vULRrW80/s/jwmddKXAb9qZ3ABZgoG4n4
ux9LcCjQelK/sBeJEtjEOFvvJNq/AheVMkKGyzBiqxv8V0hDEOgRmkuijabcZdpUQqeFc8sU+5Hn
4ZeSVN9DmiwlxY42iF+HSnPhta8E99+s1JlhuCwXBbm/IwFyLOnVS29THvdSvLdZh+4+UCGOBGDG
XcddECJCjnZG6JVnk6Vdxs4yI6SzarKjppegqDRA7VqACBagNp9IpSQsEMp4AfneRK07odeU7jep
SkRE8LodI7SWhSkQpPvYKNiy/EH5YBsWphPqgNx4HEg22vze2GgOIx9pFoxxTTwYsRnTysWWsuDl
y9Z2U2wp9P19ygQZvfpakdXFNuQi7ozF/wtP4jZQAdYVq89wNWYIcJ0mDJlw2DxoI3w83KyQxUe5
qlt1lxKjwmjXvqhuyTqqBDozDvRWZb9uLHc4wXE1VYj9VszAuBlQ56cK+nW04/wwrIUvQ31FRPOi
L6Jm1UgORD2igSpH7zfTGn2VQDUrdJa4sbJ1By0CxyIWMsqgQKg2lkkzHHiHb31r7DM1JKAxFcyr
FeVgUkSxLM2oBunSycvkYmCT4dCHka9Wnf3QW7u5S06JIMnSZajbVtVE9gk+JBbvZhg+CwU/Sz2x
ca0876k2ir2boJUsAo6Q6fOG0r91CedGuMR90VUkjXs/DsNyNQcgZ4GWqwDg8nOPtl0MdEkRfLcd
++u5Q8vWN5CXnX7gfoBeQaKJMhs0TDBs7fdRZQ6bpjb/atfNiXz6MbN0onSUyly2argdiT5fpV2J
6rtmxE5iG+DaqNZXTDpz9d3UwHaO6BCkpe9DrbhVXV3eNB5w1srgYnF3dVb5bcG2IcpH7NmSiF1b
cMWbNJ1tkcA2UED3omSdhw2uiMpO33JUQaJ+jRiCQsPS1mQjcmpqxiJEXzofRFGtiTVaDrlDqFcX
r1hGughOpqnfdK+TEc0c3snVlbC1v1JnwiCdCj8iYwG+sivwBQ8YlfVWuVuKdwbDkmNYJHct9/KT
m1UVCZnt2i+fzYio0nFBjkaZmW8leVxD6yrHCKaAr+rdLo4ofUIcwJD9D8LAK5Y6MULykKs2lXut
Ho7JpH1QWx+9aVmvTYUO3itJec8YeeN9YTcDkZ4oqCrUl76I4eH0mLL7iDfWZLpTVGgmjBrIHf9h
6oPQPgyZG5+lHD/c/7g6j+a2lTCL/iJUNRqpsRUzqSwq2BuUrCch50Yj/Po50CymajZ8lv0s2ySA
/sK95/ZFtV9UehCW62w1gEJ88U5xCqvQPyQDwVSlikl3Qct5M9f8L34/URMtDqhlYHDuTM0uy/Lx
mBIduWsigS86iD+mEh8UMKMAVU0mnky/IKVfniemdoeiYZnsDdYfN48eKLyiy1SPQFg07pEytVhj
aJsJH5izMXiYAwAESw1aS4ZBQF0VnAMysahB4kc4bAjz+/rCVS02VppD589Xb7XvPpEvgzcgL+5M
6bPLyLARJObZrrJt4bJi8vxM7tMOE3qOlFy6mFaayMUwK4h1qWmfdHTTTKPejjY8DPS42y5k3DW6
y7BxJh+xsaw/O2csbqqaUAnX6nDPoPKHnB9vSGxBbGTI4qgYhSkicpGbMuAV7JzLwjpmLW2SZ0Io
LmyN8gxFvT90YNXaaC8Z1yGV5mNwi4p1AhvlofHZkSVm2vSEcRCDmO464+GiCB+mAYl8r2Yw+Uir
AGmbk5krdLTZ8pEmZHRZYNL3TFZestJ/5Uo7ULL9MHkGuLq4jEfN+AZ838GCUD8AvPrwsp71sRqo
BOz/IggzXo0vgwyeE9qqpzziM86yuecGSk6FtEamRPFPKzFw9TNbyQkJAuipYePS+YpBPxUlFuKs
HKHHhU9hCdPNirBgMbfg4Y5AsSBTeje0wVumk9vIsS7M3ayAp3RYNx9mdK8ghZ4HTHR9Hm1HaUvA
+S25ory5/gA+rxfhVwHb9+AO2bl2WHxZzCZQC8UPfckpYsvHVJrzzOoTsMVrxjN742MCin1nV2s2
AmqOb+WYMEya0bYQIs9b1mFvZJVW6PwKxZ80En/5Uo74JKXis7S/RsZI2ewTXQ/ZgZThbie76We9
T0czt3zRQmFWd72fOqfUgSgwEOLSkEW3UYH3GMSc6kFhCI8u4MP7wG07SJA4PlhH8Di5cVzEwX3m
iEO3VG8rdB7CMlpvIaZdbhHNERu5DdN1PYXebEmYjHsLm1IkGi8etOlw8ih3PflfCvcZgQ+U9JWd
l5XuR7F0xaNGijm59+NSnMN8/krqQRLXwnzPROs2tQjJXShjbw81lUcvZqF8DkgiOlO9U8lxKfKs
ijikXx2izhp3zaTijt93YYu/jl6xab9Lw5w2Thp/P/YXNriouHvFRh7po99GT7MMyiNC9oATkmzL
cjf3geZhyNrbFC38vurRbwVbSJJLwxSmVOb3DymqXthcd9r1AM8LfY00bKQE2hdy2+E2ZAWjHawg
K4cT9HM0sn3sPwzWExbtzDrvEDA9aDquIFjoc7m/HA6ZkbIw7I6RoXMnic7ZViV40wW565z90JBx
dl6ihe1n5PBuWtJ5SQOR3NrjTuNrlwGupECTKda4eNNYSkKS7PHLtY/uxPsotXZuvCl6sxZ7Yxwe
pkNCEODgI7Kuazx/3sw5NeOhDriPI8f9o8TyVFuupDfWt7OsP1ryP7LJoBlJcONaTyoc4j2wed4y
troze3A1BF+xHe5r8LOnJhMFetCriYqzp7EyjUmpuHk4E1Dt8ulEHdww9C5W6VOWYt6KM/ypEG9Y
+yuMA0TToZ/i7qqsl7ICXuD23X9tv0J2TPdYzv64tSkbM8tHZgTVrCbrKy+9Q6G6keEN9NkJw34R
fKSBBHWEHQa57DVcMty6jBki5qzbPsyuaanI2Uqbjx7d+Lb/RYt0uIntrajLrxkbVzxmoNMTtjCj
sr8HK7yKMD/ImppTBhQHrn/IeO4CdEk++yF7dgWXZRii7x68rZZDhnnqJbJGtWmD1zADDkrOy/cc
tPFp1mDkWI+vfOYIX1TOaNRjC8KbZGUPfh6uKXiA5qeAcAD2IJnn4cEwBcGsoQzJYXFuK9N/Gj3c
F9krs93vJDbH1DIn0t+OHqoaJV7sFsPMpEeWx16L73j49rKfMHcYfA2slGo82vk6NQhJBR2C4qP0
/VckFFwZfBaZg9OxqGtu1Qy/eA58VpbkZxlgWwYPD1gGcR4slrW5cGB7z3tMCQCaWRWZZD7HlL/9
QEPeSj4NR3V3k4daJYv1q0ccPBEEjG4w1h01RR5EmdHGd8I6gB3kyawpxAU0lbmBUhhYDtPk8CtY
f1s10gQsOa396G7r2fdw0WCJVSjMtmWRP3gRk8usFA6/qK1N6cm7xTVodgQhf26OyqjhIM8ymnzW
vaTekKvrzt9gp7BIxE5KuA0dJzKSyG07Ulxi+0C1D17JcUieD9mNOhC22h4nhyBHUbpY6tX85rrt
c9EcOPZ3ohu/gwKudnyvF0AsxkeHqc1wlJV38RaSwttcb3//j3r9NkudPUbZ/BaMNV2Tbjm8Hbzz
JZKDKQK3D2KcrY34GJfwM5acsy1T8RvmtEtYcVS0GHPnsT8hf+GC9cxdAbjYJr1GNegcsggbtWXJ
l77CRuPMFfXX42ChvYv7od/YonlNGkq7tJEklhbNte3BBNm4c5qB8EHfykjnkTigrBx6RkDsZ1li
Kqt1dvVpW9Hh/Ctn2u3kJ/SCcd85AA8TusmebKfVgAWrpvLPftBOUKIqtScH/NRbw3R2mwTrukHV
3fnMMkNkGOl4C6Ebi0EzXsXCpbBoHxzsMiJNd4GQ+Lj36tkA3RXLnuZzoakYvyLG83GCaqnlUZBY
yP1gDlc4v4b4OfKNYoKa7XtVZmjZczbTqUEEC1Aj8F91Lt7CCcdNRUZTH5QP4xpsExXDe88zin82
mpdB8kG68zuiaSoc9qIAAB5HIb7ceFWw9/5tLpLXLGE2OMUtwukaMz+kH3a8o7V36D5vZoMYJ4pf
3Nx6tyIc4mnsIoiz2RK3bvDlxVRTiDCQImnAmlME+4QhxaYv4uygMGBa2rvE0B8ZQKCu7FQY3sz5
6siR1VH0C+y05krK8kY4y2fd04ySWcNMxz+rajioaQRamA/2doASjUIdpalCeYO+sYIEkFvY4qB/
X+2aGE52EZqz6MNeEWnEiyFQliQnRMGTsDI+yjzEHh8n+wwSMGqvINyZer40/VCdy6blIcyzYupv
QVTCV5Apfuw5KS/4UAiA7U4uF/GcMYHocvCspFMNmCi85GiW4r/JoSKOfewHc3VOi/G7IrZyE7aS
NOn8IW+KF1t2zjZ33tBa/dFpc9Wv5QNVyUqrgb0/J8iaAhKnGFbuxwBptRMSIEiH94wY6yefkhh/
f/eqWwa3hbuVfQBsOstXBjSnADNl+Hb/Kq+6kV2wnzPvtUG/tWTWf0GHfNob6kMlUVosghO/IXKg
THlCN+Mfu2baSvg72IjOGo+99okpGRBkiZnKwiV5XVlkXpRU0wY+LaNui/WaE7a7WN77FTTY0XZv
3X7Sm3PWJVfadfCncZpcYsfdB00m4QZjI4gdtiLpHqMgxCzSw5hk1O2jcW2cNKOndvDXZt4e0mGc
8i0cmJYryBJWS5DloGLELmYLgfVD+PWwj9agxA6H4VJQczjD6+AktxzyIkaqYAKWjW7naoS0oImK
eRWqeYxmhkoR6wBXeBL9MTXI3ELI9V0ZyaNdJHCsNIlPEZjhVRyHlxRjjz71PgJXC4qJpmsZ6xSn
jqefF6t/aJD1WQ6hB1RuDLfK/zJlmPm2t2aIv0ct/pVkLdnaxxIA/yQrlqut7CvwWFqGKsFSZKP5
8rr71oA681OM8QWOqn6CLWh5C9GxcnkaCqpqIkpZRiXh0eE6oVS2ThZB2WKCJZxTz1Vt+m+Ik3e6
Of4NqabD4BzVoj61LuoYyyYgOck5+8aV5lLvY5uUkznmzxpRtLGA4KJn5Gep6aXQ7X1mLY+rEK+P
J/4ONAPZkCen1HpoGzLzqso7Z/Fw7ULu91YN5S1J2ZtaOWyxgwDBzDSJm6pBdlvkKZVGCCTSqxA1
tPbEP5OMqTYPjpyM7yFZd9pyn5Y13lXJ5AWHIdYBjvXW6XweCRUeNkkqQiB1T2XPjUVZSzJZgeDj
RZZJiqY/eUxXrQFWo3y2x02w/kkh3rbMkOYXKev0TVoZTKRSm90YPreaZ4RuXUIcxHsQcwR5ziep
RLie24sbZ5dyGv7xiMGxlmPKYHZwxA15RFD3FUXmto6DeBP05pHPIhms95AgcA/jMEtSSIzYJwHd
lOvgkBI+zia6pLhAmdE/xI3cz2usRtm8zqZ60j0Gk1Q4WFftjygRtF6Kv4zOm33bTteAMCPm2jxd
Zi6Wpu7/Yvhst2RgfqG8vHYadu9cYXFIJdFmi6TKyRST7WIMdpZp4q3+bur60bHUyQssxDs1sS/Q
+p4UWpvVHdBvROSiniMTYywCus2xe3dTuZy1xCZcjSAZwLpChRApY+jxSQfF0WtajIUtFflQrp7Y
CUs2oQ4eiuut5UT/QpcBUTjFz5ZznFN5RUnxQ/CF2s0jvPqgJyfQRYedkG1y4zE4sWJa3CicoDM1
rwOe/esyfQUqZmcnGA3na3DIxGbW6OQjc1OMTU25MGBm1K3tifxm4sSAnuRMZUz8yFkF9qIMoHMI
5FttI+dNNYR/kllTiaUwbwuh9vHOISkY8SClREOMijMDQx1BYTERJnUjgy7gZl/G8d0bqe1/o8k6
5GSrUZDRe+t7b3YcPzHVuiM0+FKmLuc1zxiGzFsNRmlyOJa8of3pjNwwff7beyUBETzhbTbeRQer
a+0hUWuj9PikCWHY7Z7HirA+DDjpja/MaW6QCfU96xHb5xlMhbrOEDcAHiBNKrCTEYqfjbAiyIMk
QRHchreAbqYosofEcsdzV6zsG7NZvPmflVUfHnMi5XonpZALLnhfDWp0hqb2m0yHf7kI3vw02cAP
nNA8cQOqFqhPiqaafAezvsUScAb86E9BbC7e4ukWudGWmepngcyhR/CksThKNyd2tg0ppalcliGu
tpHiMSwa/2W0lgePEAEaaJDU/nrWOQcKOQPTJHX3FZqc3iMOoSN2ABT+OdLZX0njj5TVJmBqZDsV
+lLtFGFhpkTiWkZ5ScpZ+j3J/DXo/R8VcQ/StfcVhv6qfh0GhdWc6lsawDODhgvRFiFZGusLaSbw
K6p1J4r3j+0+pFHbx8DhyYPdFOUubJwrflg8CejCqgXmAd6tTBLklI7OOeOT3k8+OMkEi6LKVlYh
yYpzivlNe/A0V40MaW4/04LTDPFDuMBmFxGytiYU9Z5c03XwrOROip+pHN78qHyuSJaXRj6BIs7u
nZHYEyuA71rPIFHzbnl2koh5T7xO3+HPJudl5ogCLBtu2zJ6d6fyPcoQks4RI8AVtFfGOZTMpPto
CXQqAuAfuJ15/Fphj6+CCjPLkHwsU/YJ8N2Jhr/LUnTo/NnHkAy7UshA1TiEPT8YbkoyRt6z9XML
VUSmC2RE51z2lX512M94NVRwo2tErA3JPy1zpJ3b5fM2bNifVC41T+PBdO+Gulv/gv/m2X/vCfXA
9RWz+cFpQcx1d8gDkNrOsrAhzv94LUPBQAWPpm7QWFix3Cb20QyQO8uwju/bXvU3VOHyWDvotfIM
N32FLBn9JMJrcsnSoyFgjI+S6zNyWufUV4woZxTWsDfZT/qzAnTpYqFH/goHiUTimVLVqm5EDqOq
mGYHaevZIPhlaIl2OcOqyOCUt7bbGgUqvDYyvIka3bExyznR031bs10OTQjBTrITdkp+u+NCqSCN
ZBIwPVoictHGC3uPQXJKigF61Pxfg+Czqud/cs3mGi3Qfov/wr3yn5l9gZK3kNuCNWlJeOAxa+Zr
LXFfDhMKtbCAOVe5AROQhgnksVV8B7eukh0aoaX7HpU4ewBX7ZjliR0A9c6A1liVms8BJKVA5nof
lfoj8stiV7gsECqLAPmFC7RL6j8wCj7q2oCpGpgT8K40VkIBO8Srl+5REVHAhA1rVNmBcukk7ueF
fcOmJNQ39tQxNA5ASgWwcPCenb7w927ActQC+l5whm7sAn+duB87x943iggenwrT77o3RPwE0eir
leNkaJcjI+Q/ReCDC8NvFkwNPDiblahd/RdF49nxKouiko24WYb7nhZhzGkdtTWR6xeAgCpgqkDK
wAySbgmZazeZNWCg1HLdLBuSuZ/cwX9vY2ZgtgXYLpp9MoDt9tyZ6TT4oIDhu1bb6aeM02CDqD+i
oLMxbbFitF6tZtF3PZnYWEWnQ+9YRwZzj9as+03HDBHbPfmARJZtXAtot4PpnDvR3slgfA5CB0pX
hB44mO29ky767JRIJ2tWW3u1ijaqAbfI4jK38LKOnZ4iyRzkcIDwawVgOkUPrwkTVG9IGu3CmnxL
vxVMuCdr27E+vtia0U6NKqFtz/1MYmYxmbW95e4s0X2k2Uj94JWEVY+QMEKipsq2ZgoBNcuxWaJM
wX0hHEzyLhngcSKuZcVt2lBEFoEyWGTzp66O3CdfTzdeTP6on6OUZhZKWE6A4pfgLhJJ6WbY71Xw
kvzA3zVlXm2dLsp3Y4FnYQTkYjnSPHo4zuf0cZw9efQkKYseQ0ZmSb442sQUU+uGqDa1Zz1ldnNU
UNBGrOrnZK7ebF2aU+HXt34EeMaxPJJ6bIeoiknsCNAgbGRmrRW31ieTvJ++hFqo/OaflYRgpNro
VQGdYSLAm513ZOFqLoV0mmGWygBSe/rf4IJ3SYT/ZQJB+DW6zmbESIPEYA4igPVDOu+8bDmONMKE
NclxU2FASEOBghreqLMafQowt4i+sXzwqN4iabYIyCtc+UFH/rfJlglMJ/r0pWXLU45Ey372E+eE
/HARwRG3xYyNBlFNy0fuAa1LvM8pu51mjkknGR/g+LIeiB+G3oXhGgocZCYGbGXYay4f3twGxEK1
bwQw+xtUec+1WzyNFlkyIrH/9n7zRG4VUwreMI5s5rHsaCMmDpCHgAWH+brkjta3Z2n+pd78nPRI
17VbPc+T++LNi2H8BYtm9O3XwStOFPDsrQ2OyhZlMX9sFt3RmUPYRzdCQAquruWpHcKXzrxbZFr6
/nJLMom8YXQH0wLA2aCY7upgMceSZWviEeHZ+dhPGoiR0p7PTJpitvTkBjNdpBsli2fwSRKJmYqt
hrpJAqFYJiTDzcEs8PTkjWbb5kSGE5PIbbJyh2k+1ADSMuTb5D7zgQCE6TBIFOOp56ZcQDLa5Z+E
5VFUfMdhd6qG7L7lUdz/5CHndzAw6zDspjrrLM2gGbwVcKW6epuzLD9QtfWUSSg2amsncu8pTcu/
URm/swWE+2HY7YZonaJ9TENv1MK+jCkZ8rCYP8K/i4jQq8PH0JI8P7HUOXLno9PsqFOn6napX6cG
L6SAOd3Vr/3ou6iU4aiGRJM4REdHitgS1uTaqf8WeHdqaiBPj+gVp7sM5n6JXMlGeRQzh8kBtFaS
/ypwxFl745WfXfpYDIYBHWZWDDADNTs5rdsUyw+Zesxtv2ztHImsT7jBkQEtA0ToNLE3cn0wtYrZ
JQogvv9Sz1uGLTcCFP86C3Qgn/c0dSOtaUdnHafuBhOrs0sZFZdhCGqAhXCTHitibWHyMir3B9pK
xlbsoNh9w0RFSeiOkCKpC91/JMRsDKtAQQON2Wnb1vbGRetS5huvZUvULMmX9hgDV+FhWpbhZi4Y
5ZHTYDbUNI9jhu0rJ7GcChDWZEKILGKFwmo98ps8AGTW6rk/dGHIoe0fW+ujwSTbmwCLR7pvCCUr
ANvlAw16k9+viewhQtlJ0Dyp4jzgk+PZdkvDovmM47sY+YGpPkVw9ZiOFmtmqioJJko559BJCxwj
9ndcCXjHqn1XenAoX+pw7zs1dlF4npGx6a8jVDJhnO/WXNU13M/H9SsAt8wWIl14wBkDTKABJZ19
YWZcM9Uts2ec1e2t8v4iQCs95ZMKizYy5tGWEUTi9Pjhw5xoaty86yMbnwPQB2SSc/9hN/qPjHgs
5l7wILXzUWch1Hybzgi4SSOl2CQOo9WiSdl1W8Xr4Dp736q2utIvWtDDODNYQDdalfMHT4KaxEbY
ko8bbpus9l4lYWiy65M/bo1J1B9AIrDMtZ77EtnOVJjldvFQChvfH1AtufpckiEK7gUeD2nftJAh
x7BxrM84G8zVMYBm+pEeZ3rnsBHD/OovWfz0+4IyfL4YKrkosF6LYkruRTBio0Ha/xArcJamnG7Z
krSXxYbGFFRRdVuP7LpmZfJHtsfhTR/E4qCsziN2AArHEuBeVtmb23Tjs6WVszXOHJxiY0jynLz7
1GsUaqSmIeCBT4FhTHFuGrQ/3Chn3D/z3zCQio/WGc9BPNSv688TVjE6iHH9aPULJ/l/0byIW7b9
5hQQ8+lkqv5w++TZ6h33qdYlFjf+79+fXnLfJ+mkVbvUDGy/dNPSeGbJsfQQlPeMD15XVEpfleRD
OkNwjgV3iOMv+Yfv1uQttcG921nznn13/Z4s1bNjB+qRbVf7OsLz/P1pJjbM+RtcP1UftBtHJurP
71w/m6LqONYYdKeAAr2fEMhjCg/hq6712Fx5O/pqeFbGkvsGddNLXcMX751Ac+Xvkilx/5NTw7BW
afWchohMqokJm+7T+CHQANXHweluRDh2t3pB7tMRFveajrm3UTgxXgKN4sDv7b9j72b3jNsIKXBn
/1syo9OPIvTEk8q78CHru0dPgkjjT37vUmDXIlL6VuPX6oqRRi3u5o+0Wb4aL2kfmf6Z57acH0JO
XDdgPb3Ehx4uCOSu2bldLAVrzB6eC/KvtsryPpoWwW9ZYY1bmi4/KAe9joN6gUbI6i/QZW5SEBTH
GVH5i0VWYgCPLLGb+tRLPXHtwD2qc90cMj9+WRccx8BNwrs5Gf4Eju4vLdZWeEzTGUhb4sX8ipbW
/cCTPGe4eDfnhSbecjrPfSFRRaU4hErrb7GMfOVzZsAGQz0TFw9dCF+uG4hiGYAnPOQloPKe+pdk
BYDfvy9lgERoyUt1oPe98wWXvIjkePEzs+zjRYHG5wp6nFz5FQNr+5yQ/AEJdO+djOBCpqgs6YLI
uU/xWE3crcyjerPzo6bgOpHubd00yEB8sVeCoMKia/9MEZkBcoKKvsAAnTmrkhowb5dOhAEICb9k
XPaAMOAZ2+M/3z64FdXhzZIG+4UV9064vj6Mho9zCkLwadkhmUfMUKn+dNOB21/l8yXxYSDDR8k2
C1Q3ceM3XX9y4LwF67I9YYS1xPV9aKNTp9QGhmNBCejYle9td03slpSqzIyOTZggEhpMGqBkQ+c6
ChuBzCK7HXX5sx6r+G7ywWKrghK47OYzp4Z/DnIAbEmg5z+o/PDLNSnk716GIMaWT6Fld60aTEi9
Bvjrq4KRo5CbkVn17Txzjtejbi8O3EhVRgtloaBVkRYCsRpsBefZqZ0kDddsXwI4a3ijHkJ+bJRE
YOfn8JZIbtJ1oM5AJKp3hmNUAbn+M4ChR6DLPBqop9Ulz/MA+6kfgnqXsLdkJSz0JhM25HJkvs1U
2i/SQTgYcz18CVk9FF62tWbk0q5njXcZtBXWsIi1+9maGGe1iGhocvZ82+zcunun8f1b2ntMuJYM
di0fx6lw05NWY/8hHdgbApOFxxMChpBX3KkVUOOv1nbYBVVAPx0bTX3ipe2RoQoyE0dkB3/O1LGd
XLa1RnTN/ZyAT7KBnIH76Njs/r7gpoAItVQo7/6yr0HYz276AQsUR2oxQxjTBZKt9aXXbNStBWU5
yhd1dmaA1oT43dUFks50MBd2ZvSRTdYR7GjEnSvSp6EZ3WMWDPkdrE99k7Rdvf/90rXy/O5mcSFC
OdwkNwvAyVWnycBCMx2sAklsodVfsRC2j8rD9merAv8YV+tj4NqPRHXjXwp0d9Hri2gLSFBCHtO2
9M5K2dEJCUr2H6QArFxdMT9LNAeHsXf+08L7yruyvYShrzGShIKUnSqnJulPCZXsFhiRvhLyPh5k
ozVLPijdbu3Hdz5KhZvet+yHUDrwpgrCUIYwm+/LSYK5UPt+8tR3FSEazeVs7boQCmqsI5KrFmfZ
yzfUTClD8C9JGzlavX/xZVnfjwP9bDg51NojLi6AG96tho2ZdjQ7g41OLp8q5lNhTwixL17DcZUG
+lCkaxrtc+enwy5Nasw7FnLEykIMaAHnG7rwUnux+9aQ52QqrsAqmqHDZPg0lojpViKBVw0jzti6
Q9YU9+JpiFbNCGG3wtrXfsmEyctstHGkQyV2ftE4oS55G+6HKhrXx9pNJQKfjbWbX2LL5BdhCr5v
Sdsjkfu8TR4xO0tp10cup38aFsz9JJmu+n0JYj/n4FNuTfh8OJzyWg0vYWM3j5GvaAQT6vg8PtME
JBe/YNFUH+KmF/cNbdlL2VT8VsKrUC3ON2oM5EXLaLooiyQ5DdHr94UVAqkqTGsV4/jbmFlsAyTj
DI0TwDUpX/aHnHT0pAf74rmZeVmhR0PiDCi8nOios8vAQ/auYVbCftBUL6olzaRKx0ceuJcF8+Sd
7bYStx2THHK5itD3L0tkgZNaX/j3oFNJqnlLvLTDIZTRyvGQkdvUYflWt8K5LdcXnWavM76kwyCS
aIAvzc/9/mo2lgC7suiJLq9aHa5XBm5A+6EB3P++/P7874+0XP7OA9X3//v53y8dsYYQyYGA7bCL
WPy2bUbSI6V9mc/qvodAi7s1O9bS3k1mNLCGeQLUFQ0NybsSC4pEQRFx+yjVPC5+jKV/iZL7qbKQ
oy+5XexUsSYo9CK5t+EO3v/+iDcgvNh9D/6Hh0dGCXbpnFCc2Qt7zNNTVH0d+6i9cS0odom5twQj
M69f755fuNP6wlp52asYj0RqquGuYB7bxpQ93dBBUK2y8GHJh/Ch8lBMZ2HAM1K2VxcX2zE2751v
j2ery8czc3MB8qnw/hihqAKHMILpkQV3QRF9+Dbv89gIDW4ieUI1Rim8foK/P9Lrl78/6iSjHLY1
oAr5dzarHbIe4pOQzQKqmpciz/ENL/j1UvQXsZe3fB8tHn5fQIbise3dyyzEyYmj5ohx1APyH+sz
pMGm8Jzbbn3J2q47CMlqy/OqnzBzp1PvNRnIHPnjZo2+/N9Lg8v1qDKbFOdOGbEyTpHaQR8g+ITH
Gm0Ma+ShD79C0ZNjwYGCTfRnSmP5FjAg4xBY94shabUhZtekwb+R9GpAkhPiEbJb6zVdsF2mCaDj
cuxeVoXNQCM7WdFwMbPw7n5fWK+kO3dpoaoscfkPXrFPWMLAFltCOKwI0uVc2qIqmTGTzUw7kEnU
i69/CnqurscQ5Kuo2geoJs6oYNQty9uzKul/ZVc/NJ25zzATcE/zNM0nfE/zODOk8R5QGcNjs1BX
uEUSvcyoODdSMx1wCupxYXnFevuoax5WrIJIQYTc8dkyX32OfVBEpduDJBo40oBtWDUhIQuu1nvm
JYR6CQ/iqeV8LGZWl64oQhTwdGo4LMGfRT6pa0HcvGfCabhvqHM6CIYlEoQ9a/uzVvDtJyzhFk3W
1q6g/QYgvLZEBNEqOso+iXsR1uT1urm4jjkKD8OgKZr/tqhhNvg60nsfRMYl7cQzv/E9M2o+yRmS
fsQiB0XKrghKyE89Y6kOUusugpm5q/pbdqOEdicMPRqYlWXqA1IMBI6LxH5mUrK1m+C/LGzpaUzo
PE45uU1R3heEbsQeYXwO05bECZ+ymqiHcupoq4Rzx+yTDKD1ooDsU7EBjTGRGj6yyJZfbsZAaWSH
m5kpOjpTK++qQr1k6Uv6HS2utQsrPe3BNKVvgr/GrloE6dzkpe0anYU8OTx0TNG59v4ToVpT81bT
W5Vc41x+GK9iu13Ia62gTyVEo56nNTbYl/VZD5iLSikegpSuza3IEaGqSw5ZTstQLhhwZ1ZqEgnL
zvQtQA9FRmQWut2dChFk96kSkLMGmuHSXIXERS868hIBSFZYwBiHJK5v30dlIe9biShviaJ9tj6S
JEO7EEU4olaMQXiIYC/J6m+ROAlOsVBtjT9Md2hRampS9KRLcsQdIHZjYjWnCQSQlTprYIKePwpL
7C2rtV/iyKx0qJpGBUfyPcLCJ5CY5bG2B8gwQ5xeRxOgxGjT4xgpxt2m0PvRDtJXx/4jfCNfqq7O
XsEAX1qowzeNJuUaQed8TWYXKXo8/iwO1H5Ua/LMJg6JTQi+n0+eKm+IhkM4JPPWKWCbhWHN7CJN
nOtCNw2wibVQMwp5LRNUolXLqNqr2a9bP2Nz5yayf9CFhXeuWB8mVGeHNBXZsxprBpeJKLCJQIlB
4T6dk3SYDsiwMqYBYfwmI9gPQJ7jfT8GDxPrjWdoF38i2zJfUqxNLf26t44Llki+h/3AOJQ6cKet
wtsbNDhg44lJDRurxrVvSHcx0zcBouZ/z9bfI7SxsNONI97bQvn1Q1/lPQkJkbX7/bKci+ahfLdB
Au5iovGo/GymltYj2RIVKAcv/qhIG1JLhBd08A+9W/anRmHjxntFQAEVCA0GDEMZq+xerC9oQua9
3dHqYWEEuutC5+jYPj5npeU918GTQubG7HvCkeG2bEpkK49hSUIhhEhEKKghEZT19ZPolrditMYr
z61vMYEBMV4SHyvhxC+BdbMQNs2d71bfYfMaOPi6Rlc753yyKPzWonNaOZThzWLB74IobT1G/8Pe
eS25jmRZ9lfS8nmQDeFwAGNd9UCtRTAY6gUWElprfP0sZGXVVNZYj1W/t1mKe40MBgk6XJyz99qZ
h0qyxz1p+dpzkrl0dNP6YhWwo7JUVTZKhjKlNFT0wAkaTq3OtXXrDtdwaKyDbb/4HtJlfSD7x6oi
Mk5lT4QKB2LqguT4GMNHEXbv6BCt29gmKwfW60qzhLuKKz96Zkrfk2VofvQlYSKWCZhioFuCjqVA
+IU08DmTVoKLmoBir0uHB0+ptkjH00XAEXJdkjP46Jcoubyuq1Y4mpmdxwqrVddzPgtm77YK/FHA
YD5R4qXXGliEcPoBjiStVTe1NDHWBUS/QgVFh4A9z4Z8qlQd9mKQDXOrUYcXMEXBYJSHNPQrEHMI
LoswRMMSwLQFiqsDMNGdT7WqxdYu+2ppxXaxVDxwJBOw/ugk+H+S4I2ssbUjgCFgA+KMDls8EOER
4Sy51L3eL8zsKUOyBzeECIeiqiAI2Ua3tJTW2XiSU8c44NfqZVRyn0NbEvyBYpx4+aq6IvlEAJpT
Jgoo9TvZRWUMbB17shWW8kHNkSugz6w2vuLrxz6Bui89X5zRjOgL0xQIVerwztFXARYniqOScbfr
pUngUZX5h84JP9OEhn6fg8Ol8gtGqOJAatnxjQucnSxRFctff/mPv/7nf3z2/9v7zi4cEnEhVH/9
T/7+ybUvA8+v/+Wvf33MEv75/Wf+8Zw//8Rfj8FnmVXZT/3/fdb6Ozu9J9/Vvz5pejf/eGV++x/v
bvFev//pL8uU4sdwbb7L4eG7auL693fB55ie+e8++Mv376/yOOTff/n1k4SCeno1L8jSX/94aPv1
l1910/j9Qv3tOk2v/8eD0wf4y69P73Xw+Z7+Muf9/D8/9v1e1X/5VdN/w8wnHMdRbSEsXcpff+m+
//6IMC3d0U2TZqJu/fpLmpGL8pdfhfabgxjdxuAkpYZgxf71lypr/vGQqts839Ysw+ahv3/6P32L
//db/SVtkgs2wLrihdVff8n/9mVPn87SNcQCumXahiYNS3IO5PHP9weqaTxb+191rlCe6ul5ONgv
yoZmxdWt3123mFn1AqjIoK6t/gZEKXQ251WSPzjBWadX7vqMVPg2SkKQBsVuBYaTTRmoeDLyJ3O4
+91dHU/UIhu4rJh7iPYK+zWCt8G+yuzTtk5ef8DxbWq3/xmo/9ZAtfhquaP/i4F6zNL6O/32yuxP
w3T6ob8NU139jS2t6qiaFBoaKwbjH6PUZvzqEh2bpWqOKrgf/j5Kjd9MoUrLcRg9/EE3/3mU2sJC
cGtphmYIRvF/Z5SST89v+fM4tQ1DOBobHt4JN5Hz53Hq1m0XB5NiA2vYTakyEO8UMlJktupzS2VN
tyT9DYvsJvmUChJo/Pzq0F9XoH3r+G5amR8Lg1VFshnNuSkmyjVtOpAwkZre1bxYmxJtpxdmG8/2
FXATd9y0Jl0Jyv+xEjzbfrtsBMI9jz1c3cD37Gr2GGjDTqNSyFkxihucQ1Q1+DLmuqPSOVa6fYaK
soiNLf0IIsIsdu5J+FInOREtrcouLbrItMcumXw7DmbizgX/1KnOIRrJFEuCbB3I7D32SA0lb2NG
JXRn9Y0/Nx0WjcDOXtPqtQ+iBxS7E8OigFAXuCTCAULkkPaKBepdlNWeSIgXSXWkQpYTJK+eP0lz
nBq3WFtAsggB4SRh+wrcF29+MYALpgwaSjRwwBX9PTzOZ69OXeTg0IL7tOnPGnb2FVir6li7Vr5x
8/Q2aDCz8urRD6I3pUzvBafbOipfPQf3e6Oo6BU7LqYUynrk/D8ECrVQzivO2BL/GWpX+Mx3jHvI
2lGazNqqCs9g+xaqY2zdhglm1FzUBcheZyZnNna9MMP11n6lYZOvqBY8aMjEiHl4MuSHJUkrtNAj
LArsY32GkMopSBUeOTxTCH1QeJaG4iDoTeD9ESyIYES2GxvZ1FJZaQh858nABDVa7wFBmKpZHX2b
4pMniHGwKU04CaHdAZZxRDhyUbvxpz8+yyAhFb4ATE/Ygt1pCB6j/svoKJLAbKVKY64rDhorPQgE
n5BEdyM7h6VUF7H4Zh+IHhGRXF/Vx9TvV1VCpK7uY30yxhdHpjtPoOwa4ucEywMvmm0zL/K2vvgx
tcjB/crBb0Qx6df6Eo0QRQbLAUaRHAeIrannPvVVhENe1l+5ZpydmoN5hyJOAHNp5cTNzHEJqVF9
L9AY9EHWYs9DoVsY6ctYAWfx+8cMp6sF0Tzqi+eSBcJWkw0UrqPTu+9GbJyGAqKSAMkYokoyQgp7
oVA3oWj2TapEmEZ1zFjGPhclxz7UWbR85xhEP9uRHbeWvirSwiuVj5w82fZ5lXcsMWTkRfyCvtqc
JVnyLiRACnIdkgrZPEgwhCHKOJveTBuPt9wPd4IvCDcTtX6SbwCWyzfV1y9lxNUMRG5QT7Y/Osb/
sm7057BG8AdoJne6PVipbnCJvnFWgeghSU9a2jTrv21KLJYPQs0+uEWBvNW3AHM3e4FEuRyveoNZ
gHsHXcizEdUQ493XUld+vOlFAnbPKOjWbdXdQ7b2meouTNRMiyAqNGrE8kI9rl6OOgObdsgXHs1K
QPoO6uqmJO3JHtobGG4o1eO71nKphv4maFbDJq53IqaxFDxz8eoEoGlBmHsWt1uttz4cFXtimr4n
qRxXSqm/V74HNiJvtXlXlkjsrccctpPWMaojhzHuJ9oO/yufrjq3vYX4Y08B5JhgttTo2evKzlRp
4sCKrK10R7rS0sqgzRLiQM9obTveSSArGIp1PnkAYrEsPG8lxgmGFa4Hdg2KQfx0Wy34+mZ4+mcV
9qwa/ELkLDx9oLx30eWwqEKPFinltqClFZPMhALfV+npFaTbFgqo/kQVZpX0NMyyfOMb6q4f4Xrz
k1onlrgnkBLRLCt9DkIhULFgL7VrSGiowBpXK2ctukvjFXvPJkrLtdVUC36/SDEP5C+9ypnSVy9F
oKyRo+oIQWdmF5xgICx8mGEpmZ/4Ljetqp/VditoL+ImQxc9FU8lgrd0I2DujCmgfhIdp2vS5GRS
+hJrAPWZviaQguQ1jn+lVq6nl0Nat/SI4pnkCbvRCJglBNoo6OeKeYgxNyBTnZE6c3TaHxdnuwwB
LF5yqjRi8B64zReh2W0aPdsOGcQqw6IpNcwyJjOr3aFGYgyomzLsyEpkAck9HMQYWblart1vk4LE
Xv7fKv57Qx4Ap8d6MtFCtJ9yoD3vrmKZSAjMUlKQstK99XlFjAgJYuFzl0K2K7rVdF3DiofJtZyu
8+B0yx5PpoZmxib8lYL2XPXLpe6fs55QAAQpeUaQRu1YQAL0fYEEzB5ynMmIRCEmX0LLO/mphs3f
WZdhsdSUr7Ffd5I4H5OT+aDER0TDajxufFIWCmYinQXSNslezLLmnhnxiwHw0Ijrt+nvZZS9xHK4
KKpxdqXxnGfKjW9lbqL3LYGe1H1yQTF0iVTvgZ7OpYzpOwGI1p1DBjuHkPnHkXTTysEBlg93K4U5
oxu7KfpoyOPLBBpJJImCPrFtfXsfbO8xYhKNARMS5sXm133VA543tnfF0i8Umw6ehUlXZsfRg4Uf
hQmYCIiz2rNKZJHef5SSIVaj2wiqt3qIPxy3XkynUuwwV6D0eviSpsoVJJRltQ8N6SMKcNXB6B8M
XkNp3ZuB/aSKlJP5GQzQmBtSCXt0tZq6CzE34A1EECPYz1xTp1yGpOghxpuLaNg6pJkWY8em3jnI
GNRvshM22JOqeQBmWEAXwfkND1/ENBpUkpWDK37i3Ri2D6MnmES9JwdlhKy7pUM+tKupSxFl+4Q4
acgExMytMr56dUy/1Vc8kw+YQU5pbkHAHN6F6B6oDQR5/a5E/rMuJPlFUT7r4Nkk6oufL+qo3hcK
ylqSBDxzkR29fKDaqDwkVv9M5O11umekVhFaIb5dhh32yb2vapeCSKixHPfRHJP+rYauDubjaFv6
BwqrHwQGCzccD3k+PlEDfo6ceJeI5i3+vYeJekk5dEZ6DCZOmjGxAoPq4MDH0BjcCEHX1tQmyT0k
AJzH2+oUjupL1u0D510HHzIeXToikYdPnL5/0myzolsWXJR6UB4GoKylilcEZVZMehhbG9SfSbYv
rPSIS5jkNaQkvWierIi0wbjtfzARU4L+IGJsVdLR1PY93JbJkzGI5lYp4dVTx5ecoK1Op7nFBgaB
PuoFf0OHdd6UxofovTWyv8caMinlFgy4rcPOOMS5zOI4iuYh8JHFFja+SU8Z5xgo56JkN2AkKPoU
K/oo8nsHv0/L0p0ktIVpfJQNxFG2HTDkAzd68bAdeVV+dmxjWeXVoXIfRPJudBVqZL25a2XwEDTR
ZSglnWdU6D5XD16NWmn7MTL2kVOeKNSfBszH6HPQuWJOpxsQ9He/sMk55OsmkrKCnBy797hS7pls
76LnpkhrZpefylduNGpRUSsEc1gH/OB3JpBb7LHbtvqtxLcrdfcWjvbNd4Zn3abCrceUo0AS6mzZ
wuTSd8wdI6mPg3eKO/gFaZUScp/DhjBU8LT6exewhTTrXM5H/Bo4P9da9ai7dMKSZFLbYGgvPZ+E
9pHH7GspkPKnVOqSMDpWzbVrNlHmf/lDkS6zwZLomnJ7EUYCbz/LcFWYq5p6Xx/2A3Fv7larrCNq
GK7UuDVjdJfkWqSeecWxgQAzI8u3cGFA2flDb6Jl75Fw0SKC1I3YcQgnWFyAU6MpcfQ5aHLKtNB3
A2rBQOkDbMOEg6IHjIeiYa+DwBPTcrBQSlsh5g/JL4K8viWOz5GwgJjPrRXwj1lrFgc21t0h7RAm
u3k/LozcwNXPUCpToptymP+uedAyohGyrhW4fc65V7w2podkboCXEFLq18t7j/RhxhGU1pxnLC3y
J+emGm+E2d0rmYKF5Rap0+SUZrbPOiPtlenTEA2xiJKJTF1qylNwqUnjUfSN4NSPFCdsEScroZX7
VCPsgoPXsrVYkGuFsw1SGDiQWvvuwnSk4buvVHrzKqZw3kZGZZx+aR5JKIYqASDVZ2Waa6MVNObD
9FRH3Kx+27zSSSOtRweS6vA1h6qNeiaDIjeqxTsqALYVTnzsGxtwmTn3EzwOPYt6jDV2oyJO79E9
z4OGYOCRuy3GWhFMKQwYL9om52act3rxFLrGj9b636qrQryQwH1xZDHxdRyHTOsyWhNfQhlJcnf0
5BDVXnoIy1JbdjazVDiORD31OblV9Q/I3nhe+sV47hwIYXwSrJWtpa1zwuVWFrASvt9uKSxM7gjj
+03Z4yHmUEJTA//OCkEzwW05Xkzb5ZybFEKuKiqQhsEcWkLjPIsh3uQlAb6Wm7Cfoe9F7Ceq2AxE
Oz7DYF8Y+mPcUn03+KyLMiuWatF2h0B7kBgu79nkiY9kD0t6rEjUDrVyZSZDRHsKEJgFTpfMminJ
KR3A/IfjpGX+IE7XnRmG/HarZh/bVbWDqQrVKTFshjqcHonqCgo7Am6T7cAM4hJjyBuuGc3lhWf4
IczioF+oHXqlLoIaqrsYDapuGXDbaFYUH/LA7WDHRl9e50QLk/6jrY01IkG72DSRvS10PPKmBvRG
pXxsA3X0HIfzksZBL/LuY0s1wQD3knQJHVDH4fCoQ4O3kZ5AC6uhGXg1gbF0/ELfR6JKslBt0v3E
HB/pI6cqJiDQsgRXJky4LYoJmkhw/dc0Rap5k4SQ2bv0vWmznTUCh7RYTvnukaEUbX5kX/lD6ovm
ooNt7YC+e4ObLje+2zb03wVyWNt1SLkjcYK2RHUOXQ6oBRbCldVn5qGLgoFEqeCbOXU4822kHH2c
VUEocoPMqByktSvL6o8/5bbdbDUNxVFlB3z9yNBqN21vA+Yk8HhYrcLMPbT0pIHHKgOSy/RiGBh2
4MKB5pzqKvAH2yczLVeOn5PCm3nayq+i9hbGF5nY2LQFYIzeyD5wwZk3i4gtFd+ug15eyuhTyezs
ycOU4Onl2Wds7toegZVHO/whyEpqlYmnniPCfuCewobOHZN2GKlcG3uASzz1FwDkhKQ5qp/emAAZ
wpZeZ3pCaBaRIokfOvth9Gs4HQLmnm8cpRZ1D5y4dgMe7a2iF+PKSSEUOMQhhF5xV4Imv9r692iN
ypWXxo/EnEGqQofSweVkIw0k0VH64PvPnZ5LnHD+Z+rEzqtpak9G3fffhQ50qR2fpBFuB7C6UqJq
bR2o+SZ5KilZIqqh7wPfgeQhUI9hxZUsDlmgsEtfF2r85ufJN3sdfGPJW5XET7kIdtzeq6yC8Kxj
A4oc7YrFdF2XxKFV8TFqScvyCawxSuDlqbK0csTWYmcjOwLHMFmkCG4sEm+VWDn7A9MeMCpVxUzP
zE1W8gIo3Mx653FiwE02pGvY25+ImQmlopYcVt/aSCKlOsHMALwu8gQzf+9RUCZYKJxBKIJOZYzE
wVRsORs6LMMBMDGtNaYUFPA2IhdnI9+Kzl7FWfCjONmb3Rt49o7BuCji9ssBoVnm5QsLx1Kk5tYT
1rYo41vcb9rBfRtcnLUaxSQtoe4APItX1b1Hd+zPClpqf4wJQUDTD7XqUaG8MO8nw82kwGy14Zj0
yQfMk7VOBleQgYDmnCtxRx0pRi3d1N2ppvpcVOtYCX9K2zihxZ0bIFOVlGg12k1qSKKqAl5Hc70H
ZpONEsZvmLFxzlbYkTxqIk7p/3QTNJtFFSix+zj93yCZpKm9hzi+iiz4kKjOSLyrjxiVMOMWk+qe
e5yQM3lyrfhQmRW7pfVoQpkYVglnT4zQSOE/cgQy+NDLFyTstlbeOzU91I31SCHm5iigHbQpedU5
2uYZaQkc4tAkfK70flybUzMAVvzI61imxLCMI2V/bBFpwOjJ4rc4qzc6KTuaj5QswpG49Er/Qx/N
bVBxEPbcCERzt0AzcNKg0SGxt/Bbg3Ev/WSbILpdOOodkMU4GyEhVOPk1E/ifF6m7aOiIuNFzQPF
NJh6rjQrvX6IlgZ62nlQFEgOwenRGmRgxbexQRinBjc/sPCz+4uiRE0Ci150AWkpYfxhxO5y+qSW
Azg4KG9lUr50cblRPOdLG+Rrwpc/j1KAg5bgxE6hU7cfe4w0LZeqKbg77AzOa0ZpL2s/NF/Ztwl6
Sq0lHGA16ow5SNqSZC/ZUZGqkuRAieDTyfhIQ+5/dJ0JXG74sXhG23FtUliZoLy2Gc6Q6c823iDo
fXPYeOT/FMMuLeVVJZ8O2OdE9sGSE5jmRiQpJzn7fWFX3XHESxXAia9zdoqwkvCSLU0nWlayOaaN
cXVNeapTUN2NvSjhOwYqRkpkf9tU96AqWBhAo2tkw+us5ZK2rsH9bNPIh9w5t3mjqSDByeA3d2kK
YIx37U6+tDwn9yz2HkPUt1lH/5YueJaY2zCgHVpo/sZPkYRZ1IOdhGCnlJEaM0saHUqg6Lmuk5sr
Ysrd/XksixdPZZSlSoLo3rgSTchmtp5q/WBfG4+LgwoBHjX+FGLe2lkfW1PxXW4GmBQ2HeG+5/3l
vdxGkjNYlu/wP3yAK8AZrtBvz/mZINfieSs+PYnreOSygyQpBntFv/ZgaB2tfgwquNtPNVFE8AZr
NK/xZvDRmJuYJcq8fhmq6Ecqrbc0jPQJL82Zetoa0aWt7zot+tGtZtEp7bHgwld+/GPUqYGxCCSG
G27rkrdMruHBV8xNoZbE4zrfmK5pARTpxbL9j+ojyVQ6GwoHRmcHj+DD6+1TYMRLUY9P0FpxBgPK
0V/V0FplLA61o+w8xdkVTfqGhuxq2AqcIhe1MuN0kNFHVTG7Gn573Gc1k0AXGLsYckCuKcsQssCs
wzJHuWGuiPjQtvLUuOmt1MWV9fDmePYW0P8KRfECNPxPqWbvKO9nJWO6H2mzhHXx4pJQu4bC+vED
Sc+oER64QtkNEaYPBnOs4luG7Imbq9KvtpBgiPOGgBe8Aiion7XU2SYZRw50lRk8WTJ0ENt8xahS
WmA7vW1uY9fbl0P+Eo7dkyitU09qT+VCEuhti2OKkV0MTpIy6J4sCgoFXqvpYtQUQgnz5L369ANC
ckgZ08sSTvdYpTfREKiaWSwi3OIpkIlM+WxrRu/QxwejQNWCGbWwgmMdJrugRR9uBgHUjtfE4LyC
tuOp9T9lU0Yrq2IyNjr56Cbd3tWqLU4ZdAKTeUop0MoYrGum1h6Ux2EQp6zLbq0vkSkhdwnk+t0r
Q0KqxaagFEEEAak3MTlrkpxADXmo9zGMGr1YlsvebAHEd3NcLafckNvcsx8DaCLT8g0Y5igCc9Ol
+pU5nv2AzYyptNsEaITpZRctoXCr8lKBl14G31gPdg2OmRQsUTLP997wzHaYe1KCgWiql74wvsA+
0E4rGL0FJILUegj08dIqQ0xx0iazEMNAWiPk9hZuzwhIC3NjKrxRAuCZqEUQLHFlYM2jvkMliwOW
tpwiPRUPy3nbRkQry0eJs5MoXtdi80QwBqhSfJ7Q0URfJZuKyFYzc6sLMTOBVxGLmecdFnCoNk0E
tdihqtNyb4KvIXwTXhMuRC36/p/+8r/TX9YcqaFC+K87zKdJuvDL8f3z+ytLg/d/bjP/8bN/NJqN
31Q6zYZjCEOXmqXRyv1bp5kWtJCCfrKlIfS1TIvf9/dWs/6bYekcijRHGIbpGP8kiFB/s5H5OIgl
hKQVaJn/rVazbvNS/9Jqhv4iVQlGj8a2pf2LJAJwl9HqwuWU7PTLVpLG5XXYNiybEMyEDl6Jdos2
ShdewOjvzby8Dwquyoxcviak06NODFXWEaUmoMDOmnOj+G+mfqJleTcxOLcW8bAd/GJrivburRXV
onIgHY+7t6AeLl/ssTjQ5qtVoONJjLV+8Pcm+Shx4lYrIAHHadPrdPQgswh1ZkvTSpXjsrGoLsVO
f4IwUv9e0S+D6rELIV2orkbUuhnxWfS8Q0ybPNU9Hm9TrZWZEuLWwW92B9n6bgxhsJCEWc80psTc
MK2ZAlsE64fziENn7g/ap1qQ1mnqP7ljXWm39TtMiEGG9xmSv4s1jt1gBpnOBCAoDMCg/gBQFD4R
HesgtbDzTkC4VxA54BbA6qE7gX1mIu3vkZn17mtA2QL2MCejPKC3RoRj3pG07mPwHT89L2QHIftj
gPNTolop+rieq2SYLpRi09X6kwHMl65cdY4Ucirr8JpqPU7l0r4YqGJn2WjvLU75EZuCNGgvoZKx
ew8I/1UCZVkJEIxhyvHHMJo3abXvaleSjdThqAHm1UU2qxJrAsDCx7Ap9nUbnWPlTaudJxNlKsRz
cgmDZ44cH0XgkSbTUaZJIbnjVbSxcoBZGMzxqIVszvrSO7dVc1BU5aBz5k/C+Efk5h4v5anVLI8d
F3UdFphHs8DJOcpPE14+WcnAhAUcU6XfI5yDZ6oKdojeUZm+TVVUl4QoJF+IJyVNr10dX+uOArQ5
CHbNHf3gglIt3EYNmQDnC3KFa4pnbMSSe95GN2nFW2Fq46yu1knfXThQUifK1UMzofjpYN1yHchP
ROMib4xJQLpM/IQTW2ffVMjpxP1F8FtCNP+zqmZ/1ekkE3Y9wCp0kTMCmG8pUOgk0N5SA0RkXu1w
XuHpxPOyQHlOpjx2bJeYtyBp2d+QBqW03TPnpudCFwuqd0TnSGDfyTpKmscm0KgfpUQslRurfa08
IF6R9N7hf4CRnrLRdfsjTbV7YtGApKSF+7p9NL2AnZfa7cy2XZeeRBsOewhsNkSCkeihND1XPpID
WYhPhdYqSMm0RG08lwCi8PLml8zBqO11998fNSe+aMUBVa9gCRpTWoNLvE/TJzvwOnixUvWrASzp
2+7eR3QyE1W3y1V7nuvxB/7lV9Vuf2wxfATc/tSe6Eiy6pGcSpc826WSgq2IkouHJoK1vD9P4M5h
F1ou7QKshGW9sqY9eCv5EKLhlGFE3G1q24CAJIXEGZZJ6x7wjy91s7sKqzqapBVpqr/3O3WXU5k3
W8QxT9kINMzXI2ANgt6Ud2xJIhNxMe8rMLCu9kSLAS91D1pm6lCnLT4Q1Kb0FclVWWRQ6oZGX0D2
eca0jM+dX25DBMGJtEnG6e7Oa3XpKnT4ReLh6QbO3HvVWYdDHKOgY51HiUI3rBysteMKdjhhYgFa
apeFw9FzpBSMw7WcsegTvaD0l7EtH0LLR9WsTnXJegfxh25poz5Fns1ZhE+HmITovvFU0SJdjmFM
cRumuDfkd9sJ524Q/+g98Jq+7+DIVf0ykTr0iqm4G7HZwfy6sUaxC2X4Q3unZ4IuDk3ORqZOIO+O
IK21SFPmJVvPuhq+M1yroGvKB7ptenFKWhqHSOLJd83Cc6qD4AFsSARD2i9llabrNleh0OO8lYb3
nOb52yho6+kOXbqxM3FGU+jpPReaxGuD3XXWF6+pa333qQa/l9gJELUQuN7ZTJPTi9adCPizKsYT
aHp6Tna2bz3Sq3DZfdc4awl7yNnz8VzF4AbTApW4eDouI4l3luaq8y50rgNsLOYmnQQBSdOM1kJc
2YCwMvVjEG+IhaiQqkNIKz3ci6Yl+SCn9Ei7kpUkbmgSAflCWSLxg5J205/oBDDzp+q3K6J72sY3
UBlfgx3gleDkXnYU8FnxgGLxWTQcW3Nbr56SUWorsxaHqOrvMf8BNgimQQlI3BmDBycnVjRX+zX9
S/7tdkKyX2wdxrubLYkjLudtk6AdKJRH28SSx7TwqhVXlRVgnjtBB5LtJUyw82UJsdMuR2A9hBJo
GfkNMXxBe1TdVaZ2ZvGj0OvQm3GMD7So6UL2wlpUkq5TgUBXtO6J0tvBsBkxSHuIAA0PpWsf7Fp9
V7zis/F3eCy/reJcGzhVIuvSjOBkIClAGC3eNJPcdcdMnq2mezT1aF/J19ocn8o8edUceFFtjD66
r4AaJ0SnKvlj7sZfuuOak83Yh/dDElfSBxQaykMYDctCSwjrA2fi1VNpsc23kMjvlqd3zPVckaDq
n0K/2bQV7cTMqr6AV8PXzlT0nCji0OHoNMbojUt75qkGTHuZnlpJDPSosWCTF4CwHhg0nIB3vxrv
oTBgZmf1oySD29U0jmFCnHKvila2wbmgjcWxGZJoVkh25SG5wx2Qm3ikUgsNgaA31/7Sib/gyJcF
xNPR96Kk1gH9NQhGc6BiqAjOqVjReiwzulIatHZmu7M15R4AuaFhYfZvtVT3cKUlCbypHvJtKeDl
a+PYKmdvdK5ehgJVMxlhTds/OYn+nZYurSw7eaDQfGS6W/ce8iikSpX5ZGTao5Tg7hr2Sl69YHXK
Lf8xEdRFSl9bO0p1dYW4h8+Z7WItzilTdRJvRR2DWlWtnd2TWlXbHA0juwHqENZnmh0MYWwfVsDe
EnAQRtveIZmqPHKWeRZRoa+tKJ3jlknmmBP3HSbyyhXbIim3jjaubQ10hP7y+6YsmRcQ3H/POZm7
ZFZkebKKQ4LU4vIrMdqHXoXyIMk0c9P+s0IXXqhoW4royw6eTPgoSRP+1JVZzIGGcRbLSeAdB+q3
ARIrSBFGUjmEAlFOkfFPGPKNe7ac5nwoS0VoLOBLkkHvwYZO9eJA0sZD0QDtTHCFLGPs8mNY5Ft2
eS8lVuWsUdxlk5bdDA9AydzAWuYRteNdOsxpcU7ftEZRCMRx0ZgmZT5bvCoiPGu198PKNwtLGh+j
nn+4jvbYDfl52iZimgK9LR9RANEfNR1mD2BQMijsGZP0R5ixkHNWmEUJpVo+33KI+7vqe9QqsMYj
tRjFrBZkVJPBVKNubAUt+HrSzfjjt11SkOAoukx9aIEG2Mm122cPFA3JUkk4H7sWhZKsMR/GVmyV
3E/ndkzYvZuHzxYLu5ZC3mvjte40myqi8qqMxXc/KMHSl12zqqHosQB6kDoMJrExhZHI3pfCpB7M
dc/FqWm4r0qYBMugJLq49VUILlWG8PpLs7oSrY3iLOPRWVuaxhhoNz3w12XDbs7yRn8BaYoUDhM7
WJuCCPdQha5yagEj+exo6aI40Wa07eKZWtOyDl19W0KmwC9C8iCYgIUSkzfrddGj1/foRFxSBWt8
+7k34ab7/GGg1znrG2rZlTZ8KT1EOS3uT7R51mkIGwh91NFhy71IrRL0jZtsJDsRJCHh3fPdb8vu
50j/coAcJG852msyMtKirlikfcNCyg6FPkS46XPPmY+JuIEbmKKKjAg1jacgUtyUOrgznOFrF6Kr
oi8N/ar6WQtSZjyTIZFsbMzvqF3YhnjM5YhIuNdoNkU5NXDRJsF8HLIvaeHqaHDUlcaUXQl4Y0VX
YVw4brwuVavZaNFOJ99okRjMw+ZAwdcIC3D1iKOm7WlTDvXcGI+9O22AEnSUY57PFcxvy7WK0mEl
dKDAbLzuVYhSOTMvMChmNBxJgqjXfWnriNO0L3jOBv0M/OvNgKCTDscgm2sEb3Sg32DZo7qwTL9b
N5X5ahojM1LJPVv7BJSKQqP+56vLcNTv+shKoDTdLkkeBoTAhENJDogZt1sjXpATX6ldXgPfM/DK
6IjHIObE5VuNGX/BsGLTUd2mchTN1dlIW2EuCr4XHf2+Qh79nMUSy+tkYnIyGBlK04DtI8tJU1Fv
eZL3CwCgoSfqUCyLwBEVUwS7rww95B/q1CUs+o2DfLVF/FcMgcUJVR6MxjoVzf9h7zy23Ea6LvtE
qAUbAKb0nkwymUYTLClTgvceT987VN//t5Slzuqe9OpBD8pJpQQJBMLce84+KBeJFehA6Prsr8xj
n2RPXpvQG2/3IPNmvDYVNXJXJeS13MY9M3engP4uDOVuhAMckYpHac4EaWNqkIilasCUdFpK151K
wDe1jfVYgFudENmWHRVcK5xQyXrsLbs+3KogGYkskYWnY0AW0ly3hmKLKoY0ClSdpUqChNpUICC0
DsEuQS6JY8FbiKJ9Q1CTmeYBQUVaswxNsQwZaJjlkcAh5pvlTdXOvCy8Z+KlGDN3MY3pOchM5C6h
4Z8rDk0Zzes92gZTdDg2RbNOSazCHej5izjttAVmtoch4vBbJxgNyxF5HPXDejFU8R3xJQXDGmHJ
KmgBmGccVXwNI/HPv02RjpFDg6bjoQiOPRdebTMGrMkUcbO0fzE6zUcuCAGqyMAKErcGSoBzEDkv
yNtZ2lLCPVfkLE2zJNWPZhKLL2l+7HTeqMI+IXomfoZTdgZZ1GiSp9qAmRna1drwh2IFskVB8Vse
4ezDAfRJaFA9sfI7KpOIzjlpudM6gsr/4Ld+teNYnBk1ka1WVL575YMusuKu91Cew9ElQdH6HrTu
NAN1jnr0HpP9GKos0JXhGahMoBIqyveyrB+jSm58YiRiWlv2xHHx0vUGxylVLRGjzZMWgS7JYIjS
9Yz0ev+5Fj5CqTYkWrBsr8MYLsLOukeJ9mKI/NqoKUwzYFFd6T/UZfpuZOG72dvX1LEPjWEdh6gG
yuB2D2jGVjpCCLDV+c3y9XvO1EspbBOrnGmltNwsQ1qgurL2HYVyqdKsZJnSd8aHqoFyAvzRWvJG
LWoY/Us2b/TEuuKCfBSx3FgvlVQZlqNpX+FoVwwRYGkgazaZwzYJt71FHSTBAJsbcwl8CjvUx1CW
wpk66C9DwPztG2XGHi/66pB9ssse9JGGu6MaPxSLllumWQTvmKRNaUTCWRwvSz9JlkFO0FKD3KzD
vmeo49HWrXPIQbBEBcnIw67HRGjlr6ZN5JdCvviqd/xvMV79spqQebhvDR1nWiGnZjTfsBm/ah0p
wmbW/vCVbeMV95gzM77Gr0GP7lbH8zqx1sRpj0qZ3UchZ0P079t67FEgJPWGwwmG9jNgUzphhJek
APG8KH90y4KIt+y944iDxEJqT2VjQA1ffSjlGkhZ5A4ax9VsWmYUBtgNAAU1Oah0OTzkkLI43EsC
KiPQzYq3UtqzlXWoSH02o30MrJ5NMd2YCAVIENibugIiiluBIg+BOopa8eib25CoN1AQ0axse+qI
jr2vI/rRdkkzRAM45DVuBmF6rBd5lJYbz7PvVh2pK73HG+684zQxT4lCdFlBGWbEIorWnW0SVCWa
EEFIjlotmDEpTYrcNrc08756WAt2qWoe9Dw16TSCxyua8b2LFcAHdAYdyCq72HcfsTk8D8gK60wY
CypOHZjj8qsvqh+Tbl9Mx1hpOMIXbsycXZthMQ9aTzZiEOXQOW4XjY312+IkhTKUszRMiXGhEF7B
LzWB/ZajXIQfNfMoZBJUTMkp7Itrxe6vRxvTSvkTSpBH0dpftHoi346CPti4lu2fam7j6hbXZXEF
krvNKocMkAbtRuwy/4xWZa1t8hxaQ7zbk1ssM6966sxgWRkIn2JHrM0+9+Z1SMPZGtKHxBmtld3p
b95Y1qAc68cwGL50Vp8Cuse6Vg8eAc728ELyQ/t/2S75/6ATktq7KRyK9f/rFsAe62f3m8Hsv//Q
f2r/2l84uAySo4Vm/izX/1L7V02NUqZhCa5iStvlf9X+jb904ai27aBKMDXaA7/azOTP4/d4yU1V
N8z/o9q/beJY+1D7x1dpaK7l8CMZ6x9q/01XOGZqkjJjpM53g1bFIa3qUzuqUN/1hy6ayvcp7TlJ
u/TXimpnOC6LF1XaNVU+JjRbbOrEWQ0kna1UpaOrXdbHyiEXMRqMYhVmYb0GWPYtZftNd5KA0Thd
0E7Y0sTr5aKa5Ufr5yLLatvJZRdPF4hiEbSzlaDKq/lQLEsyPdl3PdMTSA5R7/pbexpfuEGcLTrq
J2rJ/67joFCSKtggkkWfAS3h9PNvMRlfM02LYX5CzRsMhf1DM6V3FpdGASvjXlR3FBR3OJNrLtMr
KIiFW8KB1QNeaWqGLQEAiPqizYQ7Ya9o3s3UguCsYXZYAhA9N0njLqL8Ve8Q8wnaIi75eeA54YbL
UNLStpfsEQiHTjoAQhWB5XIjFbOj0uXWSmePNcnNViG3XY7cgAGqXmpyS0ZElM+nZZuW9MuJXRu+
wHALvcnGhuJP81Fu7gx2ebgUmO3Z9jlyA4hcRSxhK7zUOfk33L4ZRwydk5TdaBX3NHyCL0tYkdxY
grLapj+3mnLTSSoW8Yjtnu4F7fXiCcLAMebwh2CAJmSI/roq3dOkOwdWNRvFJL3ehOFjoUIeNZfM
Zt+i0icMZa6zg+GcGBK5lmI36zMcCKrcPI9yGw3ouV067KwnucUO5Wbbk9tuD3i62dFaRyPFsYW9
ecEe3ahvUJkpwMcdm3et+WJSPxONsUQbZsxS9vkj+32DfT/0A4SO8igwcCZIyGDmhODVHUcF27zD
0VZJbuUYQXt/4cmDBYKdfsHO5tXwi35tFJYKfKSc5tTdRpt0hfBaQpLgmLpx84RWyLSgHcCGO1kk
6bCC5LgmgHdhdcqhNpPtGBIkiC2jjAnm9YdbHKbkX7KQE/mAiyNvi3NVVmfXKvaB5yCx6Gc1nmNp
seGgtIPbcHIqZz2ReQPoZZlbJggcbZEkj2zm1qSIWxkhAemmdPIlQa4LMEXg7Oq13eSrLjkEqrLw
dCkUf/S6bxVRoTjo1jpRca14CdRyn4PrM3JnM0J1NZD/qX50MAKUrA1B71p+7Kvg2gWZ3MFiWkDd
lXOScONna8hIUK0XSUTCedavvBDAseXuwogXuR9XHrpbnRaN07tr3zMhiegcGklW6dDNAO2Ng2Kb
hEiCPcoSwGis3D0BU9kPWbdS8RQWtfQrONvcIMFxAC/QRYeG7yR0lkzi1r2yWHTBl4FTS44RM+Mx
CFddj6rDSXTcSCKoO3a0tTZ9y7mKX5K5922rXjr4oRoFXq0uNjp3q4LHI6qn0bMIrrRWXHRDyXMe
0oMqtf7ghMOD/PWULZ+mhA+j6W4LT1k5+murjysjUZZ6a/z0Fsl/pnWxIvMLl0m4lh6jKgi/au4o
TzPrkJ0YqM0F5VPdLuZd55IJRDqsri6wONE1q9b0RmjeUGQEvICY+UwpnCyWuWe5W6X31n44bg1K
1fJJ52ih+iDfrOTtgPmyaBN74xqEq8TWReyKpNi4YYYAkYcxBhxVvtYaY8+mlcDFch9gjpibQ76k
Vr2N4i9WEfJktX08WS/yUxJwgXSsXtNHW5G/K+lwSwq54Ae2Sul+t1SmtCBcu0N6NKxtORloj1Do
DPbW+NZhTKT/tbOzFC+JfQNVsZA+nHIiVgqWGlZfugO08nogTMq0Mexh0SUrNLwHqnzLtkmpAwzL
gZ2crXNoSMVBIeCmUciCjaqFPZV0UoHfkDWjWbzeAxIXbpNeECvBIYpz5JSGTH3u1qeEMOENik1x
KCe44/wUI3wQYfMqh7K858ZgLXDe2SYHH9BcfYBhbBVlq1JFkxncNM9dg8VYR5FxjrXiDMN/g9D3
VOTpEb4QCvWziRhsUoIHHzNBsB9zRlFtHgCMXEag6xAQzooRrKcKa3WAK41Id1J3+8nAFAz+0D9B
sl3DBtyapB76sNjY7MqS05KW25xIIvnLdpkuvcTZGBHWJMB8DUDsVleO/DXPzWVHWgirmuciOcNc
jOUk7KAVIABxprVHW7fwp2eIcQs5Ecv/bomVsVitqektGQj4aJNFzvvog5LJ8uTIgroadfIwhrkt
DYXs9+Vva5jhRNHz6qtHPVbWSRNeKq+/cdo9Q0n1upjcOXEgQOAwoIFz3XRrUYUkIlInlk4k405R
3XVcDm+0dudaHZ6sXj8Hmv9kRBj8wFrO7KC61j4VYN4GMs1IcqR2ZW8DclZBieykeSbJ4YTG4uDW
9tbhflnE03ZQHaXFSLPLdWcwT8fOzpwShNTWN00RqOGES4OYiotg3uRmJ8WzNIv2IBBdP4U8g0en
Hh7VfISqSR1HBcC5KvnUTvxNgV9cNMWrYtNxOzmYZnvCYGInoqZwzWLqtTDZ8iC+4K949c1sTVgT
yQfhtZ5IkRtrc8VctzMXhXCXSjyhTizXQByf1Ny5Et0F9p/in8+Q0UgKwSXmjtcKfb1rHvk36Y+s
VWXpTMrSRKXWBu9KwyTrzATlSRdHx6C+J1jYytycYxiUBm11pJE/ooRkD9QGS29CT2atBr1Y5h2P
JFE3akcCwBgCz8m2vlLskEmcq6nf9mhC44j7GDFRSw844R5+XuwNDiNxMLHy9MvmjIR1ofBSFxEd
JOlopR69ijVjGXPeJb3KcWlhOpS7NKxqTETEPo5WtK5aZ1trxircWGS/jn4PEXXc+KRzZxxBW75S
joA60e/cFNjwyD/wJmcp7jwbuTKU8L57MAgTqACfU8adwVpFqyVZBjYGGnjEEX5b16VID3idXw8E
hbLG36aeO1fGIx1pZwDIxSjQ6u/SclrDyc0pz8uRg7PZfS9a/Dk8BZsEbV7NuVXjhxXud/lhEqfY
R769wHDf0mO89UG2KYfxWCshgsf2mo1EfdK4fqm+BUl6iY2IVuKko7CvidXlZxY2aOfm1qTNXQ+U
BzMLDnb3ZgnsLEwGgeau4QghUUDcBq/e/y7HNzDFCzKA89QGz551gTeCwg2hbDQ+2G14jd36GjnW
t6Baiy4+edgBjc7dF9AQQpR6musfOrGWHjjbC9ZFPKxKDQgJ2oUqpMGXlLs0tze+W56FIdiJp3PF
+p5GpDPqMOBY42nhCNW/e4OBFjeZuQy93M/muRYdsvFpwnKl6bDmQ8Jn9XFbsylpJyqJfkf9hzVY
+PDUR0x45rwKV9E5cmap9ayF3bWMMCP370pg4Rni4at44plgiCj3I+sQ5M2hRfNWUlebJxQDlnGW
7GrdOBtjsx75yGN1UEpkrYl1qOJ4kckMuKw58DaS1TzAqx0WVNKoWjBBTFkGjhcIE/1UM8KRSj2n
ajE78AJNxkJ3i41CP4DCCBNzpKPGdPqdWmILJtTHKZMXXPnI/5k+6aaQcXT1qJWgkykNZ23AAox1
EgjN7hHIzEze51Fxr1lybvrunBn2d1ENCAcyKoPFo9DZlymUZCLtfcjgfecX02YkYk04KhZBmbp5
1hW0CMiTngBErfFN4PLBfOWmG+m9TPvooZziLee6uduNKxUiEklve5PQHHVyH5WQm8AOX2EuNRQf
+6WyHgHT2aksL1or+n9HaDW4u9lK26jlewwv2Qq/zbUb4wXBPBRA/Ce7psXf1/6FFNZFW9RvZpV9
ExGthvIqjamWH9yd/K4hWBEwz4VCXLxNbbxq7zXmXdIQR6bQRJIUrZ6i2tid5EKY1vXdw8rL/eun
fdt696rhTwzitaTxawTqc2zGL6PvPxZ9fSPg92QJYrL0B7vJXow8vXQg8c3uEJb+NZhUvEiPgdB3
wu15FbwnywDZlmbfTBcEG82h0EVrFrftTf6GtDNy+ijAk8bBDnfM1UvGe+aeo945SIOyGqUvYNxv
ZVocm2LECULnPz3CNTxxt+6gTi+a2Z7MKbhmBPCN9oCi4ceYK3cssFP1UD6TpfqlL+NvbcHLFlnz
oUqPncorE/uPcuWSn1N+C1ed5pZi7eTH6vNxJ/zvHScLYg0eAZQ9sOO9ktNOJzldyz+Wqe1d/rF4
9O4NMhpLqY+kRq7anszshIQ8N774DCKvE6+BNaEVaq7smF+KpLo5kbfPevgQig9zjsjisj1VdXO3
h+Ye4thuzYkda8gwVx5E39y6OLnkhvZNHZub6130YMA6GGBHX9t5+ziEE1bR8jQUyWVKnNc6PrRW
RI5O/5xCh9fZRlRew076DUDDJu7yLyM7zqAh98h6SURLBVcDEe/cbKvbhTbObuRabgIpQXkoK+uV
o/Mtw82KOkY32oscFNLgGjnOq3yMCoKnaRgeKr3kFHMZzfBi6TYfbiBju3+2SAno9ORYVF9j09to
bnvrWnHibb7rTguef3gIh2wXoG6Tv+cSquxMYBiS7uqk6cWu/KsBUyDAxecnSKer6NLUb4Uujn2T
IQrrb4HAD6FUXyYouHN99J88kbyQgo5SLzx0xvCsmP19wMTLk73a+RqS1DHw6lPYKmwEnRtOlpPe
as+KHRx95ajo1tLVQUnxwdtUuUWld9RC/0l+KZC+u0rDs+QfeueajtGlSn1i49NdH7Y3uliFpu2L
1L39/PmViw4cNYR+r3mQ8iFPtoxv7S8aI3uYahDAb0pkHOWlvMlCoaBdptB/LgblTiH6pLnPQcd7
3zcnW2VhgQVQwQKg5XhNe+tYtbSOiRGTw6Z0vFsj6pO0G5OCfVX4BkO9ik7Jyc9whPN9VTgfGT5S
jlWv8n/1g+miWMpdBSAkmmFHDPO1SIOLqiO8q/sD9kYxMtMLWq+1U+2Aryx0IqREdnfrC0cHIvGO
o3uWX0wD3uFf5NbUGM/qG4kodxaJPln5RbLrA4oZ3jluXnJyyHjLvH5BpYd+u/IwBD6iFaQMzRUB
LL1x8tawQzsan7GzT62mPNikXuot8L6Az2WIk828hb38OeaNVCJxCMijmzJ/MfnqxcDSMEVLL1af
U17QXmU0MINW5gnA4TyG2kyV/d6zMyi1+ubQLGFsbpuJzRWDT44omMenymqeoj4AfJrwLnoX90gq
3qtnxOwGd8WIrsK7gVa72Uly0dEByk8/jpAFVMh7hnaWvx9g4vZT7Xkw85OVXZKC54QdX5X8iaZ/
zpzpmfBBuuPJKQ5ccJzqZWwahD7TBvvIMjUAqhjVI2ypS6WMz47RLN0BKU/IXdBi5cuo0u6tS3hC
OGMhK8i3dNLH51HtrsQGzNNU3Stmc21+VIn7MBXBC3Ynzbs0RL8UQbPANfrNBeXQg3SQq4MxfCMu
8JjxI3RKLxrF7sin3M551U8cyJPKfnLUi1I2d/mZAtt+NcEWy8qMY5d36VuX31GO7BZvnOGOO/mu
EsiLWULfEXLB98Q1PbJk4nPFzHDLAFlkAC2wipbgLWqGNhLUqwH2ogZ/UYLBMMFhNBSltFCOAe1Z
3t3A7i+Wm74UYDQat/pi9j1Fo/jnf1O0mWbshIkYLp/DqjpqEsgRv0wUdlj0QNIA7ECipSvvNRAP
i715mHHABu4Bqejykzzggv2o2P4kYEBsyQMpoUNQON0UgEIMiopgQyTHQW5Qh8ZcNOTsyBk1Q7Hw
8w2Ig7VpUvKMu1U+BgdVf8pjhjX7QTloJj9Yk+K4RMk3jy330XTYV+vj3vKeK6oQTXuyG+ULpsOt
56tr+c/WGRZZgtIqxeQEr7SjGRPY4wbB4jLLdr0nZjEyEcewtwO4lQbsSgh+Be/1Qk6dOVgWJboU
QFrcaI+oExHasQDgEuP5boBTNHW1D83zKDkvKsAXpWHdEhxxiDjelSBhXOx5DVvgfGhOAk2ngjiV
p0JNxD8h2VqOoGUMiZgBNROCnAEav3dB0BigaKZu26r6OaN6Jn8cr9+iAVyD0+2kSZINL3wB2GYA
cIPVbxcWLwbYm0osugFIj0eyK2UnUbwG5uOgcqwP5vI+l+WD6QcgPMK1VuFzIgqeMt7cotwo71aj
8lgS4ljBo6R2dfCAJ7FKoS6b+nTr9f02jz3iTtC81M2hpBHt2O6j/JPMU36Jw1xQ7uKWBlRBQSUJ
jKTNyOmM49RInluthuteLxcFXuQYqFAOXCgbSzaeJ3lPetBDKggiQetOYHSqQRPF0k3T9as49nYD
EZMIWiHzHIWyGyzlh5eVFz9PvidhPCxjLV0rpuvM1bp7VrpBO+TQQYnwG45QI6K4Q8rjUZRqCSRv
Ca3WI3R+ETirpJWuOQcKE5X4cBiWrV4cQxcVJGORQn68T4sCmHzkIzdybdgLpcb5Li4w6eWPludi
fQ3KpVGjxKbiR6aP9QBCvNxEEfa2wr/V3spzQeF6tWUs2PGsLRlu6OX5IlKzflFasT8vDevRq/tz
Hbc/2tALF/RpHbJ86ZzqswLwFqpYhwyaBOlP0b/Dl+dfVP0bVDs0e+GX0RU3vwaigGUucI9JTomI
sHGHdL15Z2hIN2nyA22bF4nSzjLF2cQTZ2kl82SyDS5103hP6uiHzxHBH1AKJ/XeugSRgpxUMpfR
FCE0QTXrpeqzPbUvZRc/h7DUllbz6ogyPeJiYHNh3aIYMkWhEe9XRfbMt5V4kxLW4IWGis6EomHm
NiAL+BBxC6Oi6LH7p8zRJi19ADCr0gXvMDZin2uJMfcVCgm64pDEyd1oDNXZR4R9GBGEjEFoOK75
n+I8frGm7BbWKH9xbI8zz6CiEQxvZlYkMytAKKaX8Xr0Kiz8fk9HNQIm0UcowFyFGKGKCnyqjOhO
0Yxj0ey2ZUsEYyogyvT+pnL1YpFSUJiCYppHJk+PYJplJZqvvdneY6dfmx5CO8ExdKbdRZ8jsSOB
mYV3mMdEHM1cy350i94m3t0ldoUIVRHkkhaBJDQfb7qAJ5OX5UkjmrOxWwhXZbGuLWL8dIMaYWom
74xKyM4kt5WsX7pEDIhk+lFp411BVDpDTazFJcL2Gl+Xg8W1axuiuBCGDZT/6l49Wl18xF6KQNOD
cvj/zVT/O2Yq3fysjTpj5pmwpX3/+aN+Umj5///uoCqO/ZfpYqASMkbYVYWEbv5tn1Ic9y9dp2iJ
3QNFk2PzO/9poWowPF3+mKs7gvoPjdL/bqFq1l/svDRmOE21XU3F7vRfENHLr1TgP/Nkf++fWpbE
3KJq1Um7IcdBlQ6uX3GyrR761ADUet0ogZz6l6JoiQeZVr/cj/9c9ldsraR9/k9q7X8uwxaVPq1p
WZjJfr8MzHRazNNYr1tF2bcS/YXUNaO8X8qoOyT2yAVSc/v5RfU/XtVSuSK8XG7nh6vGfDXN02Vz
yYJAQDTbMqjbF7ce9tYI9sAFoSOwIPqcW3BV+4Wxdh3r5HfBhSdAOi7ACjdqYU0rZz3Vv4Yd7TM3
/NK2ytkb1WtXvNGWfcbF+Jgb5VahF2nbNScF5enzL8Lg+cfdc4Uq0a2msJkkfr975FEUIvbAuCWs
6ITQb+Gdvn5+CRrv/7yG45gcHQwGAwjx36+h9chGB/Q3696JvksP9E9qQ6MPqyZYdyhmiH+gNCEc
/pajOfXwpGtxQa3bDQ8mM1lRN6upFY++XV1LShI6/WAczpG5n1A3mQok/nDfFvACButBj64Gxx/u
tE7A2qyZIjY1+VrEKsYd11r8y5eTD/rj8MOJiEURl6BwJCv311EemFbO4lbWa5GwPOb92cv3Wlut
DBE9Fonx4OTRewzi2OAx5uin0qg/dmQJou2bdWaxTR1Se213GSq04JJ25cQC6RVYAMJTkJBue2en
CYHoHg9PYpWv4WCunXjYI849EStxDtzoVe2z0+df66ex8R9fy5DvLROMrQrt96+lWLZhJzbPDEma
1AVjD4R3RT8O21ejtSfFImDd0rOZwVnYToyjnhoXePYRMTOGSXQLqhpK1MRafP7Bfjdk8rapqqbq
8q2jBgtN+ON4HfE7U0yuOT0sU1bydkT/VTzWpTNPknEVq9rfy9LfaOQ/TC/Gx2ns5xUNHWUJb7qj
Oh9Gr2hwOhBvwZar55L64zSpr7YVQ4aIIClMK21UX33UTPAuAlHNp+jBIHvEmIytkid3EYY38CUb
CaSC5391OjQRHNWsRJvb5B57XnR1gSK4+SHGd2CV7Q651sr1SeJRxqe4QYRnWpiirfbFC8u3z++m
8Tvy++/babl4aFWdv0zjw+jt0WlUedtU69ZpHiunnuUVndCtJT3UtovawmTnacleA/6mYdJ0Yii2
YUWOWMnBP60y4sKnaJeZyXGgxtUZ6Rmx2Itn1NjmyJTXMqeYT1L6qXYvLWzZJVBTXHdOvFOjyuAU
gML08++k/emBIdyBXK1y8uKR/T50VSOviP0sKrD8tN2IINzkETLzto8xRCUJAvxxBWgUU54NvcXO
Mwwv8RfFfSk9ju8t8oox6M7/8qEcqRb69YWSw0hjamftVTE2mx/URBYB1AkZi9WaRhLq3dQp8EuQ
AWWYz5lG6GbfeofQI4crdZpk2dNZTxxANoFwlAWWzEOfYvDao4w2LoEJI1nD7KsTXDYPpnI7EmK0
6GIMWfTYDlEScRKJqmQxjoQ3ZiIgHScz5hgAPOydFLozrXpvfPx6GrNSRvrkTGTtlQ7Aq+iA7GCH
cZZVBcza1qjyVLzV7mPgUnHQoHNg8vRPg93sc1Elswj75qQ5X0jd+Z54+Qb6HAk3VkkR3cGf51KX
D695NtkInwso1vXXaDIsxD/2NBfRiO+yRc/iiCcr4FinUXQX6aEX6GHDH20FnQwUTOsRddyl4kus
CESb1EQXFGHWcCa/xlAIAUtceztFgGF3g+xDAHcaCFbKqvSLqmAMjWmDU1fM2eMq7XBxehlxHNpv
VueA3qAPr+ceWlXHjBYkRvCKzjQfCwasNOKVMN85dvgetaC6w4Pa9eiFQ3T0KF5mJUGtkfIFUeax
FngzXaJbKjmzJ0Nxp3mui/6dJpsovJuojBW6TU5pCVHTrbWM7PQM8DvISdYquFJkV/TY5TGRzGUc
x/MavMRaU25mKdCyqAODIQajMiCT0DofbFjY7tO2kSaGDlt1BJipDh485PKCw46Xp/gIhxrr15lo
twE1DEc3CFMSRtfQwS/2jUd7sLfz7VAQw8shw1l1xT1Tnt2o0lc6A0xULWVZGkYR5/mxQ4KWqvE3
3x/A9noKAw1Rq7XB0b1K8/zr0Llvceoec7XZumRs0AyjzUrdSEz+3LGXRvhMivIV9wGQoxApkhxe
YwUmnSP9VVO04+cvnZy8Prxypq6qJPgQ/GP8YyLwptpqEpVKxpTZF0s6YYvEvPnsSNH+XwhOff/8
eq5cFD9cULNMdqImZhvBBvj3mSdPWyfp0pq8qRI4ed5n3+Ne7IzQQvpPZHGemBe/uBZkXqol5iZ7
DOmMBeROexEmeLtYlgTG5CRaw7CgRzjmL5qt0IMlyZZQhVkWZceUzLI5flcDxMaiddTbNBD/pVAw
bE06ELWJgaqNDj4bb0JiaIsbyesQtUDzfJLfyJRd+EDs52pII6TR732LFr42g696APCzrlnM1c4j
yySBBm7kGzuMXjOE6UIp33RFC5nU+6Ptx9/bCGVaC7m+UfTXirA94qmnmwZIMozDHy5Yx7EfNsi1
K/PaCgKJMpzg3lkbICmFG8V1T7Ho4Fd6r1bKwXUMVqiAUTpU6OKLyudQnSRvUxhd45AXPfSvraVD
vS7oPM2gZGHmTHDMsDma6gnnNEEBs7Rq758/UO0PI0izbMvQTJP5W/+5fP6SiDH66gB3MKnWpVk8
p/2IFlmZlw4heVk3k1UKJDKAulpnV3OvdffYgxNMHSxKdm/twPnWs9KB5tMm3//lk/1h4SadAOKC
pqsO0ku5CP7yyTQX4V3jTtXaV/O33MRcQhrwTq2Vh1YXu8SI716hHc0YfreRrT+/+B/uCte2VdXW
0GOxcfj92nBcIppyPZsGZSSop7srrLGuiA5mHyBTMOHFf37BPy3pQtdZ0W3V0nS2fb9f0eo576Ia
ZEm3i+91MMzUOrhIjDWhXPh6QE5Gg31iHZNU7ek0JevaQC9uWN8bjT+Qxv+yb/rjHTBMeY62dVv/
uG0SZBHZlcsWo6t3anZS0NSzvs/N2j1FZPD+y7fX+XYfphWhmyZhqIih2dh8+PZui6MPKmC1Rn/5
GrvtMurzg8GAmxxY2FZ6tbXkue/TZycNvjVDuCnw0c4//xCGfKj/+BC2xRFRIIgmfen3R6BpuDfg
nJXrGB8n6ysJAF3bvcdEpeaFNjdE0xLXqG9LYd4iO9mgpHuyo+xrRsrowtERpXRRhKCDEpw9qlty
Q91F2Wm32EmeTY3QdsuF1d8RE+gTRFYhPJqgg01JczFCAADQUElBBn1XJlQQDYXZx+Gxf/4l/zzO
XAS9gqbiP0/1olUKJ/PpF/iFeSN1K5zhrb+VqEHq7tC3cYJ5iPxSswjeEFhfWLIexciQ9xChBdMp
1zDUfP6R5JLxj9vuCsPULVWzHSHHxi/vOenTkUWWFokkhBM2br+2aAGW2DSjOH/tG/BMCh8SCd+/
XFeOqY/XNWyo3TxsWWCSw+GX644CFJNmWeUaa+lOL/PnMur+5RJ/OMoJg5mLd0i4uvax9OCLqE28
qUf9BZvcyTV/YQLWwNMi04bw97Qhr3OSGtvP7+iHmKOfZ55fr2t/OB/4Lh1yDi7l2s/ir76JTMV3
8mdC5pq5NQEMpm1Zq7BkQqGdw6h9q4R1qkP8zbaFSsfAAyzyvl3SXD13Ru0iOew4N5VJtbScGKGh
gVOOBmtFTWoWeeUCuCa0aPTPSup/qe3oLfQx65gmgk3hnVsrfdIbdgjF3MnHhxgQy1wb6mOZcm7x
8nFFRNrr53dAvqofny3+CnYoQpPVuQ9n+7HWMtJyWl5lhXc0GUColCcrCh4+v8yfhu6vl/kwdJEo
IBBou3JN3YRAeWRqeXgbpqe2S5YoD5ZixAnQt9BoPr/un8bVr9f9MHSxvcOzHvh6VtddMqpCA+pR
it7kXG+xwK8Cp/qXG/rHeePnVtO2qF1p2och1duqHphJXa5zSNK6Ve/yJsCezsHLWWv7zG85hAGR
qbqjL/KXoTfWcVxsOidGIgX5+vPvr/9hG4pvBgCWbeGd+Wmf+fXd7Ycw7NWCAQ6Hdd52MAuYo2yl
P1YU4Watg1o29fYKJn4EAGDoKhvdh+qw6RoN4CtyZmtiTmUNYP6CbPBYT/fy9S/QK33+Uf80y/z6
ST+sbHnzP0g7jyW5kSyLfhHMIBxqG1qkVmRyA2MmmdCAQznE189B9lgXGYxhWPdsWEWJCMDh4r17
z40HMwrRyY2eWlIuXo9hdvX3S/xRqWXjxiV8bgTLp23o8zD9ZSYrnM4cJunKrRL2rqCf2LQ6B1my
frO2uHc056Gtg52LMsjqrZ8RSceLETcIXv2F9K4rnP+SGOkycvJF4PSY3sXKEtWjXU+PY8OLXEfi
ZqrEl7wCITlyqORFqvTkWIu7v3+TP2pyn9/EZdrVSYFjU3pSQgD8zuF6yHmu0vjGhPPF1uRGmujV
QuMqnyBPa2CCm2BtT7ig7ZGOHt2pEOEbPhsdsW/Ncda8cH//Vb49mU4oEGK9Ip6OIqhzMviRQgsn
lQUNY8nN6nPnNgqpVw99Q6+qcW9rXOyeiwIl9NG9wFRBgDPgDefM4nn9R4L4cl1P/sYmUdUUtVwW
lVKrKLImiOKbVOmclFQTLCLBKdUoKeMOrgTojJ5VTyB5qFqhbCm/aV3zWCR1uerJ7ySaCSo/bgJd
cZwfWviqRHQQwCS+uzL+7hniPTELFHzBrscearWIJoxvto1Ng4gfjMBurogrjWnvkrYZZuusK/du
msNRgO5UjaSt07tb4jdYEpS1d9REbSORN05CJSatN3k2XWfhiDtTo90I6IhUr2zVQJrf2AHeXqM4
FnFu0vb2y61PqLbW5a8BKADZFU9RApqApF97AR4iQcuc9Lu80u+mAdaaQ9FIZftB9TtTVY9S+Lze
NZujmds906lktrHtdhEH5pUFjK52uaVlBbVAA6KSyeYjtG1E6+Uiqqsf2MxSourNLr1JCufNNeRG
jxTPqttlGtK+nrQAn0l6EXdfwfCohRHxBWOHf64bLVgcGFi4Wd2eeWgZ9nzhLKESoXoPsjQWqsUU
GEhCZgQnv2d1iur2Q5+VH8Fk3bIozKCLN9fWwhV2rU2QSfvZw0xcNC/G5MPYc6tX6Fw8Tid/UUFK
5Lh7RBEhl/hf/XUPjwiq/NFqYPaQmnGTU/pvAu0tVM7b0GewkwW6K5LwgAt3r2CoPtK6+Aib8MbM
Z3RXemPRn6fktkzMr1nllhyYhb7OU/Va2WrOTC1XDRZoN/phiKRaelFyY2gAkC682mcmQozVvD50
5UCR6Cdr5eAHVdBUFlm86H5laa7HRGO7B5JtmB6w8N/pubq2OuJU/EeP/OXveKhpo/AKXfgg84VO
XmYP86UHW8nQ2f6dzMhEAFh+ro9yWxow9XLXPXIMPJb1vaztYwC/yFCvJSDPsSsPEo6vNny98Anm
6eL0E3DenmUF7PmZO36fr124rVoS0bs2e/s+8pJvJcJX2YonQ1XrqAg2aewRbSN/IBq7cNISZ851
hGiaUCUttv82SYW/rRWijrIxpZK3LQlHXw0px2dqETVgCP0OLMtraMmPEkd4bTYfcWzO3qlj5lAr
ab6PuDeRdSzFq9m06SxAB8sS2egBRF8vShE+jMr5SHTkRORxPJQ2zCdK1ZugMZ4zwDnGaPorO+s+
PE0+6lNmHUknegiwJhxE49SrInHmlv1VXVHxMzR7z0DaxnqwCMxgjVd13FaJuLa0kczoGaI1F+su
PJlzd8cyWXxYROk5GSeDdPTydPT9EFWBzK9GmfyodQ1liE3tsim/ORXocLt6NG0adeP0dQqdgzYT
V6BN+/IYD1a8jLPoLeOmXThJnPtgts5WFqMui+NnGeeXJV70FaDJDoVpbiJFyjgVye4GHSG6hds+
tMYLN+LM/hnK6LwAIxSk0Hey4FmNlB3J3+VWA4E8Gdm6rkB++9alHty8UT19E1hSOft7wnDM07Mf
NJGqS2pVQloB1tDFyFnS5zRJHtNUO+QNMRKTuu6wlyIoE9eQodzaPIr04gp/7o105v2TbtuWhy/7
97eiSJPMtwa93MoaAnMQe5t6qO9icbARDo7IpsdyXKsajGaRqAs13M+t8x83waaxOh/JHcedn/0v
zzbF8Um92ihhgwDbj8LhaDrlTUWkiDKM21JADvOzjxkMLoL+wsXPnGA8tAsWrXEUFn90x7qRhsbg
+XKb2c6dlkDlEV0+F8qP0i0RebqPVuVg6NO/XXjTzt1xFBOOhzfeZRd/MsLsnraAJgy5dUPQRUJ/
icHSJ4CJCKzaihJgtqyMtT0iCcTv8eXvV//sx5/ccppUtud7nkk1Wz8p9aRsVRq7iOTW7+0XimCE
YMjxlkr7naopK4vGfkPW8ew0MMC/hiZcK6kIqrfAMtBgGjQV02a5H1FtLlv3vXH0FJlpAznKypAj
V9l6qKY7gmXAfO5k5JsbACeUUw2ck9I0yRRsXl3BhkxEJMbb7ltEYRZMOlsbOwmWE0C6WBpf8qFg
Z/JDErs+BP5OtuHGStV3o6kf3dR+89P2Veo2gi9v/MAgrTE53Vop0Wpx39gLmSflajX57CTKkQnc
VGRIaPjkVPccgtEAuyIH/CIOmz2FFovusE3TiQ9UDP7K6rovmBJ/2Lq1jkcHw2ZcPf79KVhnBt9c
7UM3Q/XFdMXJbGtnwpEAcJnU3NCgtNa+wO7SCD4Beam8kCJUJokigfyfBtuyr82VzIDry1wtDa15
bSnYoRnzjrqEM+nV2t5uJQ0/3X6rp2I7aW15bdJgDFvWE73rOBv0/i0G+53jprecl74Pct7KShMH
A52AWLyFY4mVBrVgnpM7OnpLVTAkjNbFkla7F+b0c6cdn3qXR36WEBbant9f/Da04yitZbm14vyt
i81DKoD9VvUzDYp0hbjmZqjiG12M3+RMxh0c50HqwVVU03K0bszaGZdNnmsXPtaZjrmB0AM1i+84
js9p7PePlWWDDfLMZj7KXXa8jXUDro2ECbbnY0MhNDTEW9XjCjNsCOomo7HooZF59BHWZMh+EGh2
befli+pptI5PEX8cGOpMiNk4JKmsyo5bqafe1mz614nMioNS7avhUCoYXqoRA5TIOn/198F2poAx
7/YsKBYIO4B7nEw4CGzCyu0wa6Y1yCkb9FpclvUyn1xwWnGySfvki5OhqlXccyPjFB0pRhNKkC9t
Zr3EIp+WFBUu3Owzk79hCHahAL0dRDanK0/ZOVXrQ0redtTZMjPYGjEbClo2yzYC8Zzo+7Ckfz0u
2axfKiN9bmd+mwYtXQc1ImggCiAlc+76rysPWq7IhoRbbj3YNpjPYVOBYzr0wJqNiHMHvEpC2a5y
23pu58KA118QDfxRyDr5ACfrbkXRMYIrW27rtDvEhraQoDyagck/DxZOZO/x9fynW5vfL3na8PIw
ZUQucYTb0lfXCVKjtGDBLZsLG+2Z6/771ma+jiFMl1WG6c05OWaEeu50VsK9bYNq78H2RZrLbdW7
gw3UCiIKCvThi9fbT0k7vuRx8h2x/0547iqptr4G7yMrn+0sXhY49UT+euF1OHvnTcDzCKBMDgQn
5wBzghHiGQk7r0w7eKDpGsBtKCfgpGD4CLS1jm1c+f7dVC9iI0Hqbq9qAjTGLDxGabkRzVVeNBu/
ebvwwf7Yes73jT2Y6RKmzpbyZFKUmWoRAYTltpLaYc5uka27mWJnFQ3VfoavwqEZC3t2kz9VbbX3
m+S1bO4HJ32uqYhe+DR/nFpPPs3JbUo0jcgd+jWwGOgw41yrUcpTQF9HwaEcnZXlWM9UCu6QLeLe
qTdRXO6qWG6r498/yNnRBA0ISRitKbRMv7+pIbnOU5/6AJS9t2gkDqmxdq2xLklqNCQwWVRL9MX/
fs35u/0xO/xyTev3a7ZGkbu9cost+cVL5ZkLRxHuglO4QRz//7vUycsS6AG5ZKFXbBuIOWXPWQAY
n6EezIsNsFn7e+Zb2Qa8TKhMVJF//1aW6GTloM3YTgOr1+CBrqiHA9z8dVR9J0/2VpQkmLIGwfBN
oisiQN7jajymgMc7aH55lr/qKvwxuPbGml7ZXENLCJ80NRJ5Xl06kJp/nPvm8Tc3dJhGTN/1Ttbi
vGajh4K1gOht7zD0b4c53zRtNrLRj/Mk0lf2UgEDjrStq9w9CdewXzk+5yYIg9mhYq+yKMArrb6E
xBbyTo02AqeJt57YELJZtGSjBcHa6ii0dd2FVffsLPPLxz8Ztm6fqs7MGUKOTe+QcjOhsKlxVKrY
FXq6Dtvpv3lPmHGFZXOi+qONnoy04bIkKLYl/NJZjyw9cVMHzUFaFrARe5XTHyBG4tJs/0dDYn5O
tI1pGOpUdk5HVYOECKkRXzSeQ/8cJ18DTzDC7mqCMk5WxCqbt9v2Vwrc+Bmi/X/8+sxDxEORbXvI
gU5OkOSBp4MsmKW0YlxnoEQCnmhY49v3ugsr9plJgQQ+A+ErRRJi4E+m59AsDWdKIqbn2cgT2JwX
rR1RhetUcy/V3c8sBYjfaeHNqggTWNrvr6qg+KK3AYN/7GK8NwDea4CqNA5WaC73VsXaCielI7K3
KLC0iPyqigjhCLMRbI37mKn6Qr3i0gc6maY6IUWvD8zCVexQ6XFYrpsNIsaHvz/Oc/syXhqKInQu
6VCbJ3vVDDmcEw+MJpVClvfjfKGX+HliPb2JXSLlWJAWHtV0zyy/TvmNSZ5uQ1Pkwqc4M6Zn3wX8
Og8YnS1O5h6EWU4ejBxPQsIU6hj5MXbC0nutQaqC3DikSMJHRNKhwKHmJ5cuTxXoz6marpb3mU0j
DMpEvz9/xfG60MB7bolD4gubaDGL8naYUW2tTUhLg5QGnamxtXIiaQ1+UK65a1iWJWlMoaieNOsx
UJAo+lF9MaRN+FtDw0Ma1hFjg5hNC9NKM2BBGBUoFPO2rbxbcwpIggKOzx+B+ZnR4sxHOvedtVdu
9EzeG/5B+1r4VQno1N6UPuHps4KqHR+L1F3DBis2pWUeDBvS11Q/R9HALstbZVZyIzuw5604Er97
X+ZPVFyZgqVxgLMar8Muu/aCFAZKKvCCY/RIa1acOn4SOaLJSEY3udC/56b5MkRltDUNQR0itPbO
oL/J5DjQ29iOGB8bC/KKLpubsjMxKSPU7kbvcUStuJZ6cQWxa0AVaVnbcLjOkmK8TpvoeupbqGTY
97ouiw7c8R9kFSDTjh5zq4RDi4dzB5FXv86m4aezNczkm6XZ0b2q7jM7rYHR/XSdlnTlDs71ONOt
tOzdswnaA9o0iwHYPBV9gygZ14gS8Czz724KXkajpELqarKpa+tORsJbWRlxMoNhrqqImNCu8g52
3e7txtBuSZb5EgcDr7xJCbhBUuEQ38imcDWUML3G9EvVizf8II+WEWa7ykpeh4HYLEWhG8YFjPex
+YBL2jbFkgydZKZ1qQzUYMBvwnl2fII21m2C0W7o/J9tZ3/AyHU1b92lc7FmaNXC6aB9TwMcptJB
jVvGxP8Fw66boNYI5601XoKKz92mM0idU1vn+TdxgDogntS4lOB6mww5G2PgreiXmJ4+yPYYrhtL
fyMn8DlhJ16M4tBp5U+ZEpqkku9ZUL1pO2NUd3WrreLS+Uay32vUP0U0hhZ2weXC2KeN6AJyIu/D
DYx956aMFS4r8CMvkgFUsGM/xSU/0Qkv1Ir2MdaCGzvOQRVJ9WrMRJYuxn04dkgwx9Q+MAGje6Ux
bkkaIZJn5AcI4CyrZoYVKV32keZTSrc5nwIah4Ld4dTTi4LbOFO5H9PgiqgCtLGh0a9a39gPPc7S
vGzFQacegxR/YZftXVqn75yVkk1uMF6qHBGQrgym2Pg1sI0rHbxaVtWEZKYZYk1oKfAUIYETyR4h
U9S96F3OImeV2UutErdOjhqBYKKiJ0ynEmRu039cUGB47IKIjO56bfmIipBRoETRii+OloAXTvsX
yPx3ozGu9TF9KmLdWbsTNsuB4d/7DTRp4qn2VRxcla332FvDQ2EZpPw6r/4NnBWICQyoGXWUzKm5
vWvf9rJ4L1xqCZobvPkYv1svfS+K8uBU8DNHDtrAahqwkda2td+7LF9b9DuMiuCKoeuvPzVoVkA7
FtwHGPVmlpin71FddNQD0PYbbf8VoT/S/wqouFPfqxCv+qxew2hsh96BCuxz3DyINkXl7nrLqIAn
EmYMgSFPHzVfbZ0WnRtHb5IPgSSgSe2WdRrdloZ3cF2M6UovSFMujgb7iZU56gNhRd1dV9/UhOIS
6FMk1Mb0FbP4TuYjwxJxkUcO9WYiQ36pIADxLcfrSqO84+sBlU2kB7rnbhpDgKmq78xEtEv1ZO2c
Dtt63jXH0GvWLqSRnGzMoQ9Xg5cDgJq2Uw23GlG5sXGz/D60FwPujhXlFYOswH3kpUQM8BIbvoLt
YkK2KrWb3mYIEUegDCJy0fAOFQsAjjr1r8nDDNPvJRNoEJKmPskv/PeLxvSJQbYms3Gw3mgW7SAP
QNepX9WqcIw3urC3DhwxR0h/b5ISZLVDirMXapv+VHpNtpEcVV3fea99SB6UONj34nENRh4MDh43
RsifOj4HOYB36IdWZgMMWyINXBBucyfjxt+kY0wkgDmtWxdrc9zOs5W/6KL0NXWJfpF2DZ+6gUbZ
YfMePf9KpTEt7HmWGQaBN7wk6ZyxiFSCdivkvtb1YIWMIBUMIBwmsFbKogQqhwsN2ukyLPlzlSyP
k9uNO9kPN7EB99IayT+yUmLIQps0k3qNqKHf9jmZUbYvSJbthImMmkB6syRauGs4OZWgeDie+/pB
i0W/wJEGljtn+9aMbXpNNgp0p8wli4HMotvOrwLgeLzgAf1yOMqROZv0qo1D6X+ZkaS6riwitFs3
uTZYVQ4e+POkGj8mo+63DawSVmcbtpNJB7+13B+1lrH8uLxZVF0p5SvS5MW3Usu+lCmyXcseC+D3
NBrNZt0y/ELuXxQW73nYPUuHP5ExF5k5L58lf7r+yhtmj4Y+3Ja9A3piAG9g4PQO62dJOj1xwnG2
8uB+bhoxv26rbgCZmjR3DYHJSZlcmcSk60Zx79sjTD+f6ao2XfZzYMUNx1s7WrT2cAAuTMddhYjH
kVVjs+4aPCHN99IH+FzQhqEJ8qCl4kVSIt4lVrROlfyp+6xIymBCNrq1NLpu2ZrmPmNxUoF5H3cM
8pC1kq1z/OFqCC4iSzLDlAELXU7Htk2/o+YnKg30Bdz25NpRwlj4XprtMEAteqklu943vg3W4B3j
tmFMv6PXjrBD+ETHNRlSK78Zt6gp3pQ7KKAstVrJKbD2fTwB3RDjlTN6LI46dV4P4LfJsqfq+j6J
2o2VYF0l4480kdS96vlLqZs+jyPYWKP2fkZ5vCcknW1Pv8CcOK+wa9Bxq8J+KT3tzoEZ4XmY2NuR
C6emwxtF8by29Ne8COBOIqJduU5661S8El0m73UCNVejBYpp6psvdVu/tERnkAh6pYL8RYuZRZoy
Pxp98xQ2bK7SoVqPY7DKenuX5zFv06TiTR1oAPvc5Mntyo+el2Wp27DJFL2zba6TqhdPQDMnJlYk
LVeBll0BVNThNR6NIhoPtSf2BZ2vpV34Px2i0jweBO4HaLQtEo16VE9RmPsI+7bYDVmogWFu9GyA
UF9os3xSLHHrIw+2NFCNUfnh58NjNnNy85Gcj4H1XMh8x6kTwhxHtWXaDZtmkrAvcSuua1fCmZmX
EWh3cALrnzln1WVvtd5q+HBlCw0on4VIQZruRMx751bZAYPHFPGsu3ivjSxirjE56J66pTNlr7V8
z5p0xkyWRE+Yw9HISMuZy+qlyu6EhzeYOfer2Wctu4yU0kPYHG2vatZ+xNY6MhW7DAdEZ26Bjc1+
+JWSVFqiDxsS/QZOXMvaBg1jvLOThrfTzYiLwwdNE57MDmfoDoGdfAyN6MnA/rClE90Q7XcN6GaZ
I1/ScaPupy6myUXTPMkkNITWAfjo+bDxP/tfYkW3H4OuAos/QssyV51DxuKEaJA07sxYDf6zyzuH
iEYdymSQN3GO9mdqai6ZybuuDNqdx4a3JbuVyas4xiihFlDnrp0ooEHiflh+8CgB64KR/gHwj+Sk
kDJrGA0jCqyDX6eHPlcH0yYVIAw1QqauE3wqCPtQoP8MgW7udHEn1Yfm3gcEC6araSLYFjfUAkDu
UN5V8qkIvsAzHa0fFq/lHH1hlS8QlHJonc7bRIaiS5xVIt/NoYYbZeM4S+n/haDu+0WY0H3svwXx
FXYvxwIJM2Hvndy1EebXXlfsRzCwsRvtQ8fdZvo+aZpr3Gsri0Zd0XhHVvmbAToEMvlD6YP/N00I
rsXtYD6nk7zNzPbgBNo+ilPi07s9HmaAW0x1LboJ9AzD/ZD2tOmiDQB9yuPmtWFF4HUMMnDLK83Q
thaDDVkAXSNzb2h3nQIMQ+iuy6mLGhMHY/dApvi+MBZTQsCf4R8bMGul0LAMfrCccmzVNoQnrzRW
VBhJ7AoHEknSjSxKcP7Tui4xoBG0nFvQzQRBMsJ5jBWe8WLmQ4TkvLe7AIZLYIlNp+Zpb2Ma9i6F
wROEzROAJLerPjQVYAG1bkM7fGwVsZclsJYsWFquOnpTdhBV9Ji6CcStfD72ENzWL0dajaCpQH+O
D5TFr1qT2UsjCmLSzGfLUseuNn/4bfta+OqRrQ155g9SNddWFOzzKENOlS79uHsQTnWko72JhHkT
2yX5RfuWlwxsyr2ym51ncSJ2vAeI1deJaX8lOWXvevIQiuB1qvOvGS+rkYfPmmd90fFkms95c50S
sBfjQSnH4RBE2i5jzQxM/QU3zkHX+ycEKeSbsovxk302uR9+oO9r29pW6XQflNqubTpmTaK5iLKb
SR6kgy0tKuRBbL5L3Zt5onBkvJvRn1ZjHF6PXXSc4uieCiZLWYA463YoOW73+tLRtA0EFHI2CZ+N
rGUg5FrlGEYsaNvMhYODvDZzjxUgI9W2C4j3iEoK8pUABUNQ0gmqrG3mzCpb6uKnbR5K8sCQY+xp
bNMFTHYZ5ESjnvMrmrVoxcYX8Mu6pfDkZ/gU8fI4Z5msPWvdG2QMmtUxlay9flY8Rp64U8Bjphzo
MQFwkbbve4nEjYhtWEEgLFbDOD4Jn9bFsA1Ic8g7fWG66K5wpxFuSezcW1gVYGJhWfLR885cN1q6
hzu3btFREQePLAUrsquRMwWcz3aB5PAhwbQIRfSE2ZH5oLZZGR5q190EXrNvWRBqStIi0tg4rsBD
b4zavTGM5OCAHDCtYp+U5rFO99ijD35kbBqt3tH72RL49WBZ7tPEyboGRt032s4buSK7sTaEMaqh
uhbJusfPaRXZrojHW0eylWSxRXFgw7fS142J7YBZLGCNrKRDSaDdk5u0cyDwS6PY2Y21GfF9ypHK
hxGtOnXo/F3XwePB+BPQCPS07/r0EwwRUVH4wymd1mBtkZASAFUugAwhVSZ+E9JLT0nKq82dk1Qb
PU3W+pUXzcdYbTXjm+gnbXM0Lks7mg51zcFGyAPtAZyZ2gqr3UKp94jNQcp1udFgJBFCIERoNc61
8rXp3RVyhPXUhmuClNa0aO74Vzam1W0H4sKcJFlpfX6ViNeGlz3goce6yRY73LmuRbwjdZxgWpd8
ojyGo3sdZf2SE/vCDF9Hz1jlwEYbZ1vLfiPZPgcwdr0WFC9ZsqX5kHUZJZmG2MmYIAEzfyGMbkuG
AqRb+upqPOTZiLqh5YEwb0TFQqQ2RF5tqXnDIkswWrJBnSprkxIWl4QOkoGQWkG8wp4dJU92GW7I
rEmmg8I9qjn6uoK6hGukLbZJ6q+MiTsfA1wleE5zyYLLzbUWUDkaze+4L9aF163rvOKeuVuEXK95
Xt/pm2SkuK/fMNFQ82lXdT4hKLGJxTNJL+As2aVkLBB+NgLGIIsXIDIjFB1QmMPR3FuED2nwSAuC
pxviGPCirTq/gC+WrX2uJVn0tMohrD5d1mXL1rDhyG3sCDXeeBpgcQbFBP6nIqJ5MpcCFeIcO/E+
WrDpoHzOwU8VptRgfDCK795Aqhje8hAUQKDhOj8qy+ej+iv9E4nwgAU146hK9MIq/ZF30SYe7V1N
tGFXUnUhp02P8000SCBq1lKHy2Tw1VBZLgpizHwobhWu7Aw0FKNgq8titnytXcTNE9z00Io3ZqUv
vUEcJByvUic/a6gfsqZgq6wEKn19FcFEHhBiplV8lYbTfVyZWxOeSifU1k7jJyMHqm4a+xY+byeH
18lzbnsElHFLgh84VobBRkO+3Qi2tjGqT31bGfpG1yU9TRAFHQseDbCgjbe1AbV4BJNMZA+0VxRN
KFHK6Sqbsp1jwcDFSe9WZIflSwO5dyZIuuQqhh8s5wmUXeYVYUdLYTBb+qQGlQE6dWTbCIoDGIew
zIuRHA7XgoyyUWN/0IOfg9c9MDrZWXibkfBSMcg1W0VgUryaXbxSrr0OmdfX0ovXmnLube0VW9LB
yJOdNN09ESNXTRofc7p6IdGKppgN7OOyU7iSSGcoNk5CJWOqNmZUIYNOD6ouH/uBU1ea6pgfCLYd
vY/MpWCcDDcUkY8VAaEGQdAEUO0sQVBz9U1G3k3a9auISnsYBHuwZLusmJldKFV7QWDbPQBKjwo0
vJS132fXFYHDkiQEzjh3SWPsPS/fqfaDLOGtVPmtltrkaEX7mHK0UvFawjX2u2IXNADmJDQ00s/d
6pil414m+o3znlT9jc5tC1kLe7DsuBU3gRvdcsjW/YHNEqlot6A5AMOuk/Ca2v5bU/VPUzuA2OvW
RUOqnshgsAERAxQPShZFrSLsW64NUNqe9aCNkOo50XckASgrXptkMLSt3CQYBq2yv0lGzu1J3z00
taw3TV/Lwz8/1KkuD56ePiqjrDbYz5pD7Ee03ub/++enUZSDLv3n5ye//fkbJ7/2+c+MxfS//+Bo
6j3Kon///PO3//l7F3778w8CL8bVNjp7CmTq6Idpf/z8v39+OPk1GcS4hz5/u24pOhhJTXTiv/+e
mHqqdP/8/P/8d07+iDDJfMFOtTv59V8ud/JP/etKn7/4+XfirNL3I1K1f37p8//+9eeog7dl2CKm
yFjtnOiqEvaL0dvd1s609srs6vvGwnVcwQpfyKD9OWrqyeyp0P+9mXSuczZzQSDSIvNF6fp7K0fo
UQVmBrkJKaZ7z1BL4H7Xk2b/5/1mGqE6EAq0/ZZ1Kl2LklgvmpJpQJEmC2SCTQjvULqIOfuNMGvp
bF74Yn/qymZdJFwZpDSzhtmdlRu/qHdF6fTkzXDJPuw2/tAvgsBj1iIdLay2EcFlcoJaaeZ3Hmtz
r/qHuPSI8RzWtXqbrPFS1+xMz+zXj3OKhinzmvTFlhuNfPEoK+SnFXaktCARRO4706W+M8utKVQp
2gUeCljZ7P7+rM80/X/7CCd9w0YbtDonqwR4QXVrBbdR8upNLO7MVhWxTObQHv5+wXP9Ug8u1QyI
Q0tH1/T3Z6ADVjBl1sJfrnMyMxER6wqmVPYlsfuNW0wvcUeneqrR80Uu5obGY2p33Esm/jMiHa6O
scITFqxCb342vwyFgt1vUYAJ2epmTP5iyzm/qvzvhBReJV3x2AHUJ1fha0Z464VR+KchEqYjjgWE
QSbeFt0/GYWkfap4qOmIZ0O27mxCfzQSNMPISJeeY4QsE6u0xGZmZfauSWeFd09QcOrROZvrImqU
j9PUspemiJOL5K4rBC4rAtunnESOoI0u6DTmTvmJtuiXz0vE4++3SmoFL7DLrQI8v58l54EnLmi3
zigVZh0Io4J8GaxHJ4MinJwqA69Rbu2xPRYOJ+AbSxOkh1gXLnRGo4PtEluggZpZuJ9i818ee+74
dRT0zABeWtN9AW2UivuSjmHVhEd29hfEHmcvBwzQQTsM+OVUEjSxr69TgWYSuNZyyK7Hslj54zNn
pxA149/frDP30DdxsEOZEgKx/sm0XRNQMZoRr3I5sWGbAk72kEK7n7Ut7v9+pTMDwjdRS6JHNGbr
ycmVhoy8ZsmLsR3iOZGFho/Zek//v2uc6AlCcwAU5SOTSXDGZfQBsJhdmH/nj3kyrvkayHBsnDOs
QidTAIYvNmZKK7atr794ZfxDSbGL9FG/8MKffTCII2aXkgPI4eR2KVpig+5wncKdXlSevLGq3Mzw
PUAi/9VX+udSJ3fNFaGqbInoRWaE1k+pWvWe91Tl4X8+JXDL/rnOPO5/eY20frQGt+Ir6cK+113r
XsujS5LGs6PMBk1mgUvybfPktnWjUzt+MAulXPKFAnOHN/O/eTK4+nyUK4Q4noqWpDd6iDP4GhUp
DGwxV0FBxMb4zlnuwjp7ZrlBtI1fCOqkzVc6mUN15RcZEwRatyn7iEa1mjBwi+gIpTN3nceqya8m
/5Jp4+zAc5EzW6iTjD9kzUYdEKpFUjaMOflYTbR5Z3OWlRH1pi54k85dCkuW5ZgMCs5N88P8ZUCM
mQmEJ3UYeJN/42vUCEIDhSP0vqR0Lii7zuxZ/HkLB3TRBfzjnr63fZvZfqkT5ZS95J1xJDL3wZ3C
uzS8IGo7N0EItleEcc5e2D/2Z0ZdOqGtZoFiflUM2nvJsTh34wv+qnOXwd0E/BaXK8/qZGzQJcm9
kJbM1nKhK5bDsqrDpWPVl+wL58Ygc5CBK5HNF6ba359RVQxMdgXXaUgk92oqi1yLiIIy629whkCS
yo6hHhNfwOWbikqY85MTuxLW1uwIrq8wrBvusbcVeYrWhVfx079wOhv7wuU8gBwU6O/JlDI17eQF
GYO1o6hMRpITSnD1EG2lvdGo2qHYhDxooyxyaHVA22pe5xxgLbHpyyMgyoh18BaiyheTSY5ZKVfs
rw9dIhaDFR4Kjvmam+5q5AJzsdMTcvP3BetPdwhWxF+/wMkepoka22tmvFWosKqwsaVnaW6F+WOw
MApZ5kwTWAuzvrDsz/flj/tm4//ULTy26Fp/f6qamXfw5XnzrIiARWKLNfAaGs3mofxwUWf//Vue
G6vsn/59tZMFJh+BO8mEq4nO5NXGTtsRm+c8/v0q57+TRVmXTTIG6JORWkRp23gDt3KwCbWGHjXo
EeFpV3AdlqXjXhh65+YugBz/vtrJfKJQAyWy5Gq2/THS5nWtcWtrL5F54Vudv3c4eMzZOgpm5vcn
FSj6GbmkoORp41or7nW/hM1Q/Vff5p+rnLxHmZr05n9IO7Mlt5Es2/5Lv6PaMQNmt+8DSXCOgTEq
9AKLSYBjngHH1/eCqup2KTIt1d33oWRKK0kMkg734+fsvbbrGAWKwxcckCsLCDwusUC3/j/fzpf1
XmH3HxSRlzSfSlRE75nxYtfGb9bbn64EDG4mjRWBt/PLXYlD2xvY45eCpt1p4w+TiMBSYzZIpiRZ
l7/Z8P90JfzXq31lMWEekX078mqR1QZT5CP4AgnqGaxy7zdf05+/MeoBXD0Ih78uBqcWlSkcxXZn
vvQxjI3n+Gl5loi3/c1H+KfLbqk8/vFKXxYEEEVPDEx4iWYzNnI8emW/Qar5m/fzpx8dnEnqaQ5l
ACy/Lu62MGVY9KyGrrws5wsslMCsn+I2/1+9kIXFQueXP7igI0u5heNy+mcRCTYlMYsRg1kCOqz8
N1eQP35FsJ11egSL7ROJwpedtU240EF3KHah5m4XYHYL+LvDKhluGrf4HxeIvBj0McF29xOA/Ovn
NxhVrPcGG+vyYmhlnoas2sWke2nEyOTm2WhPBRzdv95n/7g0eFFafY4QtgHK4suOlM5+hiEK/22Z
zoFwn4HIXuft+JsF+CctH17G5nRyBDUwV61f35uvo/50c74ydzXZXZCXiKsAUMvv4ozWI/QPEyUG
AWqQu9vftJv+9B3SJgAUIQRr0/j1pWuYYoQd8ph12oJ/xjuPWy8fp+B/8UE6vAjmTA8ny5e9cLRK
LYoQXxCojLKKkdfMFEgD+vvXL/Onn6QNisQ3aRxByP7ySaapEfrhkHHYGx0qHsZ8Ghb3+a5sCBDc
iSHezPTN3B/iuaz/529Rp3XKVkXPFnful5dOjDJL40TlFMOgxUvtzDcNb7f4zRb80y/xaz2De4CR
uAUIHE/h12ufmC2tlamX7+ooF4ikrHU2VAxtp/JGE2gQMD9dWfNMLGQDEym16YhZsiVspEIYbiQG
Wl985J2c36WJRz/1bky/e85aPpfW+p2F6Y+7Hj8slaePvBZK49cedlQMmex8ogD7xLizLpZdbWjY
3xqh/M2dZ/l0v34qDhUek3xr8Sx92V6Z7GZm5po5pGTk+57NG5aa/ZsT/Y8XBN3WEZfQHAe1QDn5
68PSeQk2jm7Od4aveEqfVW2j2/ieCxSrqg4MZBwFWZl/vaaXf/TLO/vlRb+8M9otyAkR2XAHB5gP
+8C0RxSiiDa4hvi13DRl+/LXL/knGzueQp5V1jP8/q/EFDR9whicgZesmjVxIbvQnndxwXCVHOWE
ELi/fjl9KVe/vkXD4hxx4LPQNflSziq/jcdG5PlunHMi1dwt+pKVgEJtz3WAaXXtEp6g1L4nPFWL
fnfv+7N3+6+v/mUL7J0qnek7Au82x3Ul0eEPUyCRbETYKdLc+fs+8e+/RBS0P4NY3ktssjIiy/vX
//y/u8/y+jX/bP/P8rf+35/68oeu5DtfXfmj+8s/9YCzpsy//pFf/l1e/R8/3ea1e/3lP3A2yE5d
aHKqu8+2z7p/Bsgsf/K/+3/+I+3mQVWf//Fv72VfdMu/Fsmy+NcgHODD/7Isln//H39v+ST+49+u
5ftr8xr1r3/4O/9MzzH+houHjY8y7WdKDg/CP9Nz3L85S0+FlQoHheqAZ+if8Tn23zhaQRHQe4EV
hdfvv+JzxN9c4XKvIZ2C08IBWfHPd3/799X596/tz+NzfnZDf1nEeDRpG+Aw4wdA4PyljHQz0MtW
VrdbUTk7Cw/P4DewLN11rcXrXqpTmINil+gf/NWQ1re6PhGOSaYkZ0kQxuOLdIvDMNvHMjROWV5e
K9OHTt3nD2Hfrv7lo/3HD/9XITxLR1dggrPoHi4Xhy8PHBaNyk6k32wXnHydd5ekSndmcVtb0c1Y
2wDXbztX2//1i+p/2MmW706nMe6AqQEVxlfxrz2wFJWcGkGWbA2gyJqOj1Tr8ZOeI4xEWeoc264P
jPY7Xu1NlR6N/oo9/d47OCaiQITInXDQZjjQ5X7zcy39o1+/OX4uYpcwJxGj9IfBwNC0dqN6fi4y
graqj4I80q5RrIxoCyYoZrMcDpptrUbP+k1X8Oei+PrSBnWlw4AIftnXNCS7KpsEIAbyA/ohVdUd
cKFiTZc3sOKztQpjlHJ9HqgqDBzAN6s67OqNtJKdvRi+/TH+9BR3Vw5+7HXtxVP1TTKOd/qk7hGH
v5Sfs90/Dk57lfhEjiK+zdtMW7mm8WBiXSLnfK2BWy0csfZbpN5CP2El2IpFnZr3CMT6nfAfpU6S
jBevnX4x41abYXYfPWXjwnDX3kDwtFMTODifgOPscuXsKg2Kbmk/8tfvQM4jXzoBZIiJnbY/7LY6
qBguVemNJJAvoQKEUReCGFWnucFkfMcP92R1yOuMEAaOmlETqveoNabVUNXb3keLxJXXxQeCb6P7
Tavx7zSwX76RZQYhfAA+PMIsiS/HbQJBXc988NWDc6fSQxbjfL5rhpNNSrjckU3nhkwfEcisWCFk
2rVYItfqyUmD0g/gUlpiHXUropHUow7TPH2ANYIqzHhtEDQ/c34CLUTWoyHn0gPY+jqkKPJi+41v
3fhH+Ny4gYj7xiGUJYQlkXY+gHuN6jpIiiwwqu2Ufwuta1LLV2IMGgIo1Y0ugxwRu4wImbhP5VVm
rAf7RuTvbb/phnWHBn1CbogGcI2GICsOSMRjBtjuwXIPoX/0u60qzkYSKLHNOAebtQaIKd85CJzG
zZTs4/IWE+aUHKx0q4lLI9dVfOjLm6IgpGDnT+R8Bih8wpqND+nxthZMpFeG91BJ4PY7ozkyD0Nc
e2qIS/a3ZX2shk0C8cdb7CGBiz2I91NFyJVPCQbH8E53d6G8YHYknhzgbC1vWHSyujbAUfl3zfwt
n/CN3kfyQPz8ErAidZKOZEh9f55KY62RAjjAHnXlUR/pJAEmvVbNyRm2prXCKtR+xMg+f9cpYzf7
upcsywcICUfR0o35yraYorjnIgBYWtin1H92x3uftrBHIoSXYZLUVg7WvhQBWargCiEJNDCRGfOV
HbV3sdJuZiPdDbW2cagn54mUSAx/fffoeAJ24z10dgwIxlbvCH9mR2whsYzP3OpIH/6sB7SSJmh/
sqcJPu+skphEsVHQNcCirTSiMOtZC0zW65R9ispaKXRyfvbp1iCwScOc0WyB//RR+imdOXqGtabb
ZMjt0mAwdnlD9OVthrfM2mtFvCqiS9K9zYsA49ooLhOJNy552NvJIxnrKkWPHgXYjTA8IN7EI4Bx
5Qa5FPbYTSzWlqWD8rI3RmFsR5zLpn9r+tdDeOu1+xKTSnaZ60fR3Vvq2UpvmjBd28a4cu1nU753
NRppP9mMZHDYxXwsHQyqiD2lvY+XsM3m25STEE8K1l+fFH+IRmOLdn3PYEAA522RRfx6gkl4orHt
5vm21ubXieiQwEWzF0isk5gZbZCb6O+OlkSwWuXiRrDtbSZ08YbAEa0rdTbi8iK66crv/Tc3HIA5
p+OP0AbK5pjAdNrwHcPJ2TaAOZkoUdeO+z7KwQsya052Xdx6gWfurXHI1kWiol1f6G8aiUN5q8W/
uVBRJH09r6mpTIN5FfUR/YE/zH8TtmZLSl9uiTiqOSC4TvaaD8NO6+INHpUZSfRHbmDRkIMAWT2V
bFZhjyASdLHnVMdhSvLNXLL1V/aH1+HDLWvrTYv1K0Futh+6C/S1Wbv5PKGBJZGg7nGVLkrxyL0l
jdxdUSStskI7+An2Ed+cycAt9W0U+gRToa80XorIcne2U3YBsiC6/DlPlAb0h7EGY6N9ncDdq9uz
c50hEVsVqOxXWaTtB7/cCzd6mNsY8bBdB0M1a+vJTKy1b52riSeKFnu21Yd0XouSPVuEQNyiPD/H
KEqDLG+uk7RfYYZ4EHkaoMMMMd16uI3MaVvU/JGuMIET1yEMmGqUsKcepdecynnQji4WzZVmNyEB
Tb523Vj7NImrt9JQmBDbytvkWeWvfD2N74mLvRiaMI5elZMx42vZqSt1JPYQ7h+UxKcb9Vpxco23
3FFcrIWX3NmJtilVE58Zh6AflcYtcyPjlgbUoxM56b724+qcFcMQuGCPVpAgkB0nmQULp+G4trxk
nZAoR7t/PHT4mY5sQltntrxLQoj97dirp143zwXm6IOyG66FztwFWR35AT3bm8is43XO03Fxm/bZ
zKE+TGZPFq0J/rouO2aRdbc24s7f1XW8g1eZ3sSGeIzMTH8LVWuf+YaIkY36o5XuS91sDmElhnWc
VBjul99NvaGtoKZDtEnIhnI6+VksqTlaGYq3Lk3UIQuxJMB9Q4+c6tY58RgjZEX0OZALRWqTBG4U
4RVzjbE+17hePb6MbdLTjHXL+FV5ysTb6RTbrI9V0NkO+nnPgifsp+vczx8JBfaOFkgBHANNvisa
/yOsIdaQzoZqO922VeLv9FDcA4g5WnndbnKUtkei1Cni4IMZDc84Ey97io+RQ2TVAjUMlP02Z0RS
zUiBzS5+tIRSm1in0CtUcWcPqBXcUhJiTZjJzhxNc1Xa0cEucILoOkdC7peXrAqJFMr8a9OO3ogL
xFo+0itIxqnbcB76O00WM3HbnI5xsZEZhUcRAgaewos1WSvd4ByQVv/c0nUshJ1tKn94GiOvDjxt
caCgkh+07hR7+nnMOD/DlLSplCyGWNXNJrRvtBKKfRG1I9AYnzTpEm26lny6Xs/lGkfvphjNbVJ9
1lghVolJNpKRNnuJVX5jZPoPhVV+lww9humlrMimOUDGpeNaGZujLO3mmE3GrZGh7lZ6j8PRMPOT
3Zo8G57FZlOl0c2EDosgOfLsQsOmkhf5G7Sv5uTH83TM0qHFwgCAFMHWSJjetT+w/aRNzCNpoaWB
fP0xWUl6yCcXb/KsHctBnNJy1oO080nGU/jWSu0pNzCJmUtcit2TuJxweBYhcsQwHO6qRuE3yze1
S9njlFtwE4eomeddmPtqG/UcGYgK97FpJNsspGsuVYKcr9apyZt02pmpFTTEx+/LfMDQE9XPnq2F
R8+0TuzXOqFnHg9Vm2+KKOPYNB8SBPFVWD8PqaAyjjDrflppbBM5F740eUs2xWidwNL2kZWvtbln
gN2YT2GJ+Bf0cLzjKVUEB/bJbuzIcEodQriUyZNVwu6bswnOx5wBskrrIJvYJMeWtAy7oQJMKlp6
GjzRrjrWxVBsDYwOiQbRpOoqlEnhiMaGJZCn2TFOBF+TnmynqoKIyZ0CPhxNgQxyQlWrbO0YvMrI
eoatPe+sdqGei2bBcZDN7fedXNntaQ7zCj8EGhHhQdeDkoT5owH3IJ32w0s4YKPuwR9IgNZd/Ldp
RzWaOM2hdKO95WsvauiAOheU6M3YUiXTKZTVIZE//4V5WPdNjj/CR2ogtccifpwqwRh9nLzAdcdn
tm2wnHHRbCSSkg1Xu60xdGqP2N6EOUdKR44KXjGUiKb+kZIE2+aUDWvNkov2sCo3jgmHwZ77ICoX
3pVVqv1YuCcTIF1kwEGYCULDJGRcfI+27oxZKpnYknOfAQvw/VUDbW6DOOt+6sdvmcK/4eJgrsY2
BKYVBYJngd2/OLRmBfWraNt13ukP4WBshTbErM0PW0Vks7vzRTiwlbgL4Zq1mhc1+2S81ta1O91p
cfw+M5EIbUrH2ME8O2hcIcfM4mPP433TOe46GbI+yBqXm6PMxSpK3WGTl4YHx+YqzY0Q2PawFc1i
NnMFnoCIdEqXQ8MfcRplg7WKMwbWS0wdblt4cWfZEM1Te8Sb9MAuNNmSEpqSZJGjfu5x8Y1+dxhy
Cz8nYt8C981KaV14iIfBuYrlKmyFeWVFmOon8LQb8lBxAEQ4mxzOXy6eFpahs56X87bPsIbEmid2
nhV+bzCGYLgd/T3MNGq0T6Fn2n2icXnI+FhXZaQdcWW7N5k9uDdwRp2TyuQp8dBJYL48TJmnH8Nm
1o95sqSJk7pGU16PT5334SsrPUfpHJ66D2eRqWtm2Z9//o46m/gB7ZbUb5113rns+gGWB3EVOhXe
0So8+oPAGqgcFcy+dgcJqzkVpXiIU0McshID3M9fUsrV66gemq2uE2KusnKix0LGWmN0uIeXX37+
7ucvdaIeJoFewJyfaqvFeVOU6oejBl2skwZMSNdkxmlsiNz0ay9f12DVt50AAkIdtBdV6B1Clchz
0byMpGtcGxJWsFVgjfdKN1y3lSG27pJuHqsiP8YTl9+UuIXjHNZzYNR5ekDxHjgyLa+qxiVHIoZH
QRwX1t2EI/cqXn7JSP0z0qg8xzmitqGOYHuMdeKSzXgqxcCN1MeCGUVJc8MbvQkTf9iTnOKvNdJk
1q0FRMFVmNtRE14yq28CWbr+fdFF2pVbxadEU8DGy/S1952QoJSYwRuNqX0y6vTTeTylN2YPRdou
rJR6ePGi6qKbVeBNhXFbRoV3Gv3s5AGSwI9Vj98FkpZLFNvtSq9G/QqPWXfNboSpuYIPoURygVDf
PWCUsXgHxXg0e/ct4zO4qmpCVieNrdof5wPIi+iYF2qiJ2Z/TLTF937ZzDduzny9M8oIA7aEEbNY
aVIzXPsqSqmWMs5vO/PPbcglU9NEuQY2lWzsuRivZ6WdudHNZ7eywk2MBzhIm/kao2tzjGIs7hP4
e7fRm0tq+2evdim/Ru0tF9iwehV5V3nVulcpA+V9kpjfe/Viz14nuVqySKrqxIdk3TVMEe8KcpA2
yXJEtn1/k9pW89B3ijUezltJUu4mV9Vw39fmQ1tYRNlndeB2dEz6MLIw5WwSiacc4oB/XZgNwJ05
OhS0xCj7Q1RybdvCXZJPpjtOO5lgx/IHumNKohvuufVOgr0ljJAp1uKJ2SA8s/h7mtbRYW7kXlM3
xECo9aTru471DhbG2NlteTYy95E+P+Fmk3htJXWxUM/zVDRBj1JIjLd+Z/p7EarrkcirwAxPoyW9
DcbZbZzlh4Z4qYLYci7n45bkbGLORlGtKD8JucaJxsO+dqL4qo1ESx9xuSW1+nbGerQdu8Vf4eSf
qSfLoAiIWr+0+m3s00JpEotMwtJzVxTZ5xjHm3LLs6rrFyO2y1U92puyxIvMJfV5HlpMvUZNlnEp
+3X44vnDJaymfFVkqDPmvKIBpfTrSXabcTDxpmZaFbQDiNzQ6n5MsMBbHWHY4O3aznszG/XiGt8i
lZZrJrZU3Ia8+IIbpx65n8MIs6E2Itjb+dkYAAOpjLCDWO1bkz9i6uNZdO1+JpI3iCEMdNnwrRpL
TAomCajp+FTpDsS7uLuN+Kwa7LLsUf0bBSq5omtbdC+UfEcWCml52B6mlnImec6K9MheTXKbYbwX
ffcUGepcFNWRmdSbqJK1nOyVsiJ3pZz6wrdJz2sSZ1uWEXZ0g0sF4KfGCIxJThuS0u6Jw7z0Y30/
6+gjCLr8lG2T4i7kCMYgB49kOP98aVdhpnTznauRhTtrC/6rWH4iInt5CIsXKmUcgoDLCqP6MX/G
i8pOJPAKuto+jlT5c25vEbLqnaCxzAputezimHJc5dkjqKNvibKenSjJMcnibozZGz1vI23qqUT7
7E08oXkO00e/JgPkcSzy6yQx1n4YPpK5vfcqhTkWq+84lXtznB9MPfwmvey9m3tqjdkLTFv7DLsQ
B+eMCCSZ3w2r3TBjeWtG635iGNs3BXzwqnky7fRS2TA2cju+J/CFMJFhfLNEce6rYji2YX7QKPxX
ifwIXXkJdfM28+TerJoSdMlMlpL1bkE5IDZ0MVfG7bNchs6jkRQbaB941C0eZKdc1xFGppiGXxG9
QaYjCbil9Wm/JSavYnMJ1/Lh4NT8IDh90os+loFn4EJCH34pfZmtXdExHEy4jdOx2M/1/JapMlz3
+r3vl1cWPWGfkiXLu3G78NTbhcth5fgV25t5vss0MHvL61VK3XgepZoBjyJVOrcn573MtYtdPgEE
p/85FDeaQlSpRcnWbcazVw2swM5/BNZxoznWrR3FD3bHmplnCy+9a4D4nVZWZF4nLamvufXYtzyG
VeExWsc+CYxcBqI07gtO7ziPLVJChocmlhcdFc2SybiAc671pucvGdlT5VRbw6FsRhhJ87tRzEbJ
MsCEa+oAqPqM8ia2nCewfu+WhzGyNLqeLNobqbXYpLP6LAzwgrkYX83O2XSA/5yYDKNZzKtVyGwe
GD49Vpl/o6tekArypreUlp63iLpaTGaiZuLsMCjgPN1R2/Zr21Z8j/3E2wDRm5YxYa7meCQSXYLr
sHd+Wt5nmXzgWCu3M3lCpWXcjTogS8S95yGPn6NpeKKc/9GBSNyEw8j7x4o+juNhDPPHiZHPSrYQ
zPlfoo2YbVV665oWt3yrIOvIuXYyBDh5i9C4y1sAR8mrK7RPXRLDG2k0MYTfO+uIsYQGoSNMOhZh
0Qd9TLmZxLDIjDg/S1vv1iTTr9sZwiAyw2jqoKeBN3U1HOqkKeb0VYzrcW5qJiQxgIFU7dgSg0kZ
9GlwrKsMtmEJuDBtIern3hOkHpKEy/nt54ceIodK2urWs8md7tPoqlW2zjAFshd7hO3iVJeR42+T
etEtVdZaRBNEn0hdC2OGEJGYF08nv4CfJ9nBvLa49TMssUGW2dI+FiJK2WUtZjd1c6OQMAKm/VSt
9Up64arA21Bl2tZJaXZo7jdnhGXm9x8QSHcM/b8XlvxuD9es+mM+i3urdJP1OH2XhbiHrXtJC3lj
ueCOBu/VLkAK6OlI9efu9EHtopRYr7BZ4BEOJbeZZdcplFjPrN970pyIU+P6kbTH1A2fi3kPo/Iq
whO1olXLZXXJPok/OmOBfimqNb966kP5mbS0yXpqxjZtz23V0T4EmuMV5Tce0xWaxtdh5j3GY/HN
iNHOxcmxaqzvTqv9MLvq1h6Z1rsDQoFmnLutq5l7v6o/YaslRnzUZv976/H1bwvZ0CjikTArOAKR
P70NU3cN+D9bGWZabKYBbv1UWvB1WuPKrOmZLQOYCGaFCEW8yuJ42zT5MxJLugVGF8MXMBTiR+Mx
qtoPclQfE70+StmswwGDvYwAqoh7d6pYacQLYuAenrVRO1faA1IuKC0WN2LuX3tHFF4wC+fVQcuz
TqG7bWk4rmsXI3XxHRJDByPSYsuT5ttYIV42M7qcfoQL1K2/y8bfNJNR3Vi1OE0jtkF7BrOX1WBO
hzBoQiaJU+CF1lMjeeMpDVgDWZCWUEiPaUVPxmZbkExqvMS8heR3p3IuiJZ86MbwPBVxFKSVQ6vR
JxXd9HJ3DSMlb9tdWQ0EgPqMbz0qr6YeTrqKl/7etB3IUmID8CDNvFkKoF9s9laAu/3g9POP0Stu
Mmd8qbRqT2ybxLNeDxviDjYlbUQKk3FYK7z2K72d73FaXWFpIJ2xZtrgufZtItWbXxX7xigPcQsz
wvF9OoKana0XnIxgOcRheTep6cPhZrtkyd2FDtPMfKo3tfWUpZNxg/BX3+iYWoTbPKeZoza6VI8o
+Um7I2ndCsO9M2Qaabj6Q8SRv9ay8bVFgxj4HRGhyhgYaTanSSNwbAjb/WC58baW02eRxHcWoerL
fjJoqVx1CTBAp9AMEEzFtgXHsJrr67o+toaKg97yT6PWZdyvwqcworUpmI177viQhlx17XYcF8Dp
94gVsAa3MfJMkyI3hdGxktVwa7cgYqrsyEMAAm8AYunU41PZt8+usJINDJRog1sMdTBEL0drbDLY
JBwc+ChpM94Mlbg1OwGTNsFWET1XTcFQUcTPQPSuPO7fzCiGe3cun5cvLBxoFrZFDchXCyJ7m0z6
u+smQUOvIo+KOxnixeQWQSuxSrcWgOqo9kL6kx6UsOTVH6sfavCGXSKYI4dDd8xNKnh/ZtGyGl/C
6N1Km6uxbexNrVnd1uh23dSWQR0ZyIBch5HHlh7WuLEIGS/cJmKHdNvjUFK1WXq46irwXe6sndwx
xPkPXG4uF1gEEMPJTX8M4SRXdQNCw84HOGMf82A9A7rKS49ejqBxPRnREUnpQ1KWb6LeyyS/dwpm
Hk764Yb10UYKv2Zhco7AJpAyTwmd67ep35arMWNCZVmfWrsQXPI6XLutejQnAvZGGusutYDmePKS
OwQxd8Ow9iv/vl4s1n6lHsFPkeSAgb7ZN2NN+981KDd9lr1g+s0MedOMVADyNLXRjyIcA6LPXm07
OichsSlJ8ZGb6tZw0xR1Cfb3HsTnUPc3TQOyJnXKs+W2Dz2BZbNTAKVIHvrKfIsHyIt8nPADXPpg
yjlnvfnY2QWTNjfejR7xMjQo3NzUjyZ0SoJqVOtuTJQu29jm1OptSQXPPHi0gfWNAy1tzXwj6/yK
LJwVQslXjQvIZtQT+ivUJP5iZdZ/JFzGDoh2HRfqWM+1DDMjJJMNwTlqBq07Vzpcr5dQNuZVN6vt
mMlDBvcTikp0EQ3p1HbJwTDCLl4XTneHk/mc6uKEVe5j0EMuEoRDTkTfNFr1EPsMm7M89gKp6Vye
JxATuXDeoqk5D7H9apNMTrAFjXchzW8UE4+JrzfshzbxMAbsiJgmejmlq3mgH1nTPEWTAXKiVc1t
2qv7fK7oJcG4Xqdp/u55sNO65EffVCBGi6GBVUTySCeufIYnq5DspMCMePQVnXxt8VZrI4cf+ZBr
4FvpCu103gW9A85+rq2PwYoukK8sG2BpqBXRpqQqJGaw4JGPCMJUM+QyyzgqYv/mIowDq0LEPszj
ER2kA9fNpbnMIl5J3PKDDRKyMMXIiHS4H9PwxaFAXPv6dKfa5qOfOIFtq3uesh2Kme+zzDsWfhhv
aJ1eNV7o0O5P2UzpJ4+Fl23MBm6bzh19S2eKoeicm0Fuhkf0WDr49qi/TZTwWUp5eeVB6kB+Gl1s
j6Q3O+fqMurBKPlHRWvf2mWvXUee8eg0OkfCwAzQYL8ELfzdDpP7Jgm/FVomwdSM9ZatixM2i7do
061l6nNuC350gKLVbh7MA4HqV3PKqeKUTrgprK7fazw1ARs2zjtyqejAb+PU4kse46MVZq9OU71E
QKPZYobrrtau2WIfC3+8TDHdnRSdjEwfSTG8FUbobICAcqkQCrh1Vd3GevTcjMBqitQhEXf+VouJ
Z0nTP/qOfo/y+KJDHaTL6O1muzpSZgV1nUDAaav7EP3gljHOykvr/piE1dEBl3lwDXA9Shj3VRb7
67wsbqVW30azqoDJTpfEzM8iq9ZV2ruMhTmAnJYDPWqgxbdWiBtel1sxuvIqsZMGUmDyrotmS7fC
uyoijgFSaDNpTFCBxAVcN4OdmMxNcD9hFwm65NT8dacCI82Kc+G+5DKWW+bhJ5Uipuj819YE7MIo
czv46VuhGHblGPMntBWdn21cxkQbl8SldRHzEOqEwqxmlUTrsQFb7mRvXSEJSw1NseH6lAeM4XYl
zda6op4op2+OGMFt+e63JTKxgKObaEEvih+2PuqHZtS5wxryI5XJo9NHMKI1E6aoE0EJLZNNO2v0
XgYEEzRqWZSO5p4GmxaSP/OMwcUNKpmkICWaDyTWPyCgFTZjEAVXcVWG47giDTEKPG+vdP2KGio7
cDqmARnkfEkNx+2cXQsNVUSo3+b1jXLJoC1jkd/Z0toBk9sgAOGxGfS70dC+VeFI1JIRX3xAfcox
jnOk22x1aDIncYVkAC5OVJu3TdU0x6nU7iBrvSZGc0rtbDzp87BcWCLomKz9StA/75PIO0vAc8Fc
dVBiDSQeA9cU0Fgg/0w2W7OR967e0WydyFIk3NXispiPYwfJDO1PpL0SEiJhhfkO+r+Gap0M5Shr
v5cDtPDZnB4gTIu1YZfmlZHC9xgmyfkAUjS3yIqbW+rQXPc3pTW9iqEkdL0bboY+3KDCVEdV3mQE
3FO6UtDq1mtbJz+ijDMhAVLdyN54m5PpG+OrNK9AM0wMAKVFMtBgy2QdV8mLXjjDQSCByTvjVSGR
IOp9uWqO+j4saEfK5rblCzxbmXkRCcTmjppqFMOb58prLBbRJhJ5SUUavuoRgFRnAkuPeeLURMRn
x28mWt+9FMO81hDqK0ljAlvWRtlau24+/WR67MZEBtJ1r8pQPrSwDxAGn/0CtKbefitzm2bVx+y6
D0WZOwgSO0Iep3sCJgFPgfwl8c6915T35pFRa5r13o0RciCZmFdI2ty1nrjdTtPUUXfR+hEQHTMD
epgdOr/hNMH8mh/hkyaVuvPBZ2kzmKipaA+ER+4MTT7EItGYX/4gcu+ui2S7szSimDQV3jH0HWJV
Iq5Rewt82b7O3YuYnMD6T/bOY71xJF3Tt3Ke2aMGJuAWs6E3EilRlN3gkcmE9wi4q5831F095br7
9GpmMZuqNJKSJICIPz7bU8XYai0x0WF3dgHULWPap3hJNzEB5OvRTiqiABuO4UbaHYwZ0eFAwmOH
4+yILG9csyRVi97s+mNVmdwt37+MGznzGJVn/I4ZAx2xnG2bqhq/2z4PvsI+is8V7YBbWp5/VmOz
4jL7W1P1PRgTAjS3GxY+73SOypukcN+SuWlJ56sMmtkYmtEAgh2XMWaBcOHX1njyZzq8Aklmc+B1
5rqr85+caseTTMWqTKt+h17FIPgOsIB4y/ZmYg/1mki7dmxyHKTDo1cE+IZMYzXIMEXZHoeHLofT
F6l2JkthuEl8/90Lh2IXEi9MIZR+MzTwkr2dPgkLC8NjnM/50Y/9Yu2WWb1Nuu5HO9T5pzSyR/qe
naOsUjqM4lAcAmJRVzU5Kq/OkE8Lfx7jTax5Hjq41L+2SFamomheYmCIbC502mTt/OIZ/nI2iZlz
JEme+GnNlS12vR4daFbjUpYqA9Gwi33eJ8muFnsoZwaOwWbNi38mDnI/L7v4DkGg0wGDyDGYoo6I
eX1nWNneiEhNIet+N3ST2FSxE6/FxFPg2I2xk7n93CXmuCP1FAtFZRBa59XGnVZyIgnrTY0383Fu
u3jnj9dhJHSU9MNg72YQ/m3V3E20N5Bibn3ZOVOCmRMKDymhr61E9yhkDKtdX3szY32WkfIwIjLJ
u2uZVHQBhZpL2PjwUDZtvS1qyztMDAkUi9uPUIJM1qX54tnkhrFA35K/QxCMTYLehJwuKDnJF/VH
kdEDkUL6rG3hKnlj/QbReplmLgfhWiwt7jMFdYK8PqjBtqj41Jz5VBEBsDBjwCxBmJ0C+28SUgKr
XgxHbi6wXshFolqJ6GWAcoauR7naP3mUge/Txob2c2ZyQGHj+93E6e4KcJagny5ctkd/neT6uLH0
Jtq6Xmre5ASPp8giJ2Ll3kQFau0lXnLWUNnZBlOMYrYp0q4+ENBBy49PTZve9rM10C5kOttwrvrn
TvMZ8VuiiDMI3tXcWv6l1bp7I9f6V1mH1togLmfbhu4Kz5f5OPXxpfQ4hZOJiPTU6FBkDRP6kHE4
1RpOrL5NVib9FruIHeyaBKQLETZxySqvWNeuUT8WUja7CDZhZYVIhQRX/ejF9X1rTcUmmEzJWTLW
b8g3BwykdduyxoYcNy1fTYP1k0wy8UR+e5Mm4datieCbIqdYuAPPYqLhV7alJGkfdnyenWvNXPmo
xW61yJ3aOGt1nOITkw+65TfnGrhRY9w+l71g3ippi7E4+7jYNzajYyeLWhREjXpVuZtdVgjAjnjH
QdjhBu/CmzF5ikY7/0ylQyCw9TWNZvoWx/O5nbjX5zEjjLBARjpisLqQML1obeQPM7vJxR0lvRZO
fOjD6qbLSMmbS8IaWyNrdrKffR7MVarH7YsTjS9DLa2Vn7AgRUEGGtaM3MFFoR+1/FtOa69zu29X
lL5RTFHyrPZsXeTzRxaZgu3NALJBxEER76tRrnrNss+k/1CUzkvTcqKAg9BjcmYGXsR29VkRY3H4
OXTemlDSeZfn/CcO0YqO3qcmUB3pkvGydxHQebI5pxQoHqfvtHcycNaDYMfIkeKduKPQg/Gm/N7q
76SejAudoF9qB5AOkE+uWeGq6XT3VIT7OA6QqttesC1yJQCvUU8VsIUbTWg6EqDiCxvgR5f3/bVy
hmgPP75IB8dY6L1ubLLIIHoXQZxrg0Tnpkwedbsq1loOCmF0+bzIqiZ4mOhOO87ytYE+9GnlIF4g
2/slCelm1RY3WUdAZcNkqBnAJaYdbLq2k2gAASyLKDZehwD9AEqtLZfLX9KE8dp6EghGhl+WLu+h
186aP+e3yNI7qE7/2cxmFXd4Q994sgQJq05AZjsz7gitBKnjFGoBM2YzBw2LHN84uYhcJpcpKBHE
Gpy2vv8sz4pgR9rnD61yyoPwY+JZh+DZcMtu63j1dUx97XE23PQ0NOmXd5mDubj2btg+cF7yDBIJ
Ukngbd3/cCcoKhwkq2AQJ83BECGm8MZ2gn7bm9OPoo3tLToNinDdwr+vh9m/nx29RgQFVN6lxbT1
ZtJE7VTz770c8YxP28WhtuvgPvPRXbhiPGXcYm1BITmQOTC3g3glsFIiLlITza8RPHdtYAGmBeHt
929D6kSd57Bxujt6Aqpbc6ye29LYysyzXpxEm1dRNzh4Nizx4mflYgyL2zYJ+3tb5IjeElku+7Eg
t9/aNUESr6ANQ3JQG++57eGtmyCwjnrjOYRTFIR6FmZ2n5k3vkRiFE0EGs91elv3ybzMNHoCo5Qs
R3Ma5zvdu5ZARFRiZO6eA9Gn5U3VfqAG5gbvh7OZjrSFVPu8JuSbxQr0pnrXih7dySGcYo4Yen4j
jREzpVH89EP0NEYiDoUD6illyMQuiLt1K3lojfkg1LNXNfZG0hCEe21fW9b9UA+XwuYGoxu8XuRR
/lS2inRL9HuRutp2xgYCbNuhW1FIC3B2LWt8FhronZnMuyg2mbBrA/IwmwxaH/yt1OunMjkDo94b
Ca+EZol4LavnYQRo8UZ6b7yUqVWX4c6Oj3iIs2USJt0yHhDUiFbexam4rdwAZRfSoeEc5PMZI8g1
wiup7IOfdfCY5S2zxPgQO+57rXOSq4ySPLmLPoXvYWBDwWIWqKf6GcnubtDs+0xPnmkyzYHayqeh
a9Yd7PLSSr0XAoSuWoYWf3CSz84G9Na0cSOmweMwmO4yq7whDvqRvALYPW24z6wfU3KeeC1V+wZw
ZRwDs6uWht2hYSmD90FLb6ckLZEJmpRH9+0XG9pXIAp0bKO/D+FBMjSJxQh+Bf5gUoBIDUzrX4gV
2yUYoBZ1nOWLJmTD1D1idesYqWYEIdRQOgBCzjliV4+sUWASqyrqfyaldrVFhlTMJcw3rbGp1NZP
2esfdT3WC527qTOakwYg3rUuiDqjcpII6HCG1WVtNitY4Q60PSEyvcdPmz3ZnXk7M7ssSSO2a9rP
viXpf/fr/c6H9g+f4B/dhH9tAfyds/C/5yX8Z7ZE9Wp++6///dX933QTqlCj//mrXe9PZsJ19l8P
71n//lU2v7UTqm/61U2IZRDK0cD1JagLRjD5Dzehr/9imDaLPE23KmrAxaf2q5tQ/CIE6Xg+0j78
HZaB37lFIxr9r/9hWL8YNkkspBR5hsBB9J+YCQ3zOxDqdz4kYfq4jZnlTTbSP9nJXTGPkzU7IOx9
cO1E9lFGLG/tM/W2pzL34uWklNe4Ik/dGOx7LEF5D2sdgPMpkGORJlkOB03IdA0IpY/Wmr4pf0v+
9zKLwOilVreLPkFfk0XhhoWO9IGGBPhoSOUya6gsbuZEqjT+w+C42jqJTY0sbXw2JWgTwwHnxy90
Zy2Eq3uiq0MNfzz/XvBaOF+zQPXdNi0lOL17VW/BKo1PVTYTxwWCVs77ZXrwjJovINgThtHdc+Rq
IUisnxW9FbRlGNHH99+Zdfg4Di7iKNIuS9QHBB2nG0m/BEU6bMhygORInHXeIt6ss9FfhgU/KamM
FYDtqs/8KzrRhFUknzddw2sc5MF00nf1ssauAh2gy36evWvW1z4a1Ho5RtPeKryrWaYfiYFjx9Ur
conD6kvO0ZsezBzSJCJjMr4B7VsoynBYYw0Zl/QwfEQE0odgoYvWR9CrNRM2nvzN4bS0aNzoI686
3rWVnM26v+Z8+I0ONFra82dQjHgPUKDS1NNj4GmudRU+c3oEOcmAXoo8eaOG6Of3n9R+/KmVr3Wf
5ovS0l9q7pU87C/hDBpcUzQoc7FvNMjyWmanqQe+6iKElaRV0xAmlpBSe9F0OIkMByg9SDdOpL+g
bs/A/y6lXZxGl2CmSBobW3VVtdQB1r5js/EFX1Og3YRtka51PbhzS1BvD/4vF1cCll6MvN6bCDBY
GofHJh28ZZO81l4zQtsTwm/5A8p0/knwWjyV8B5mHqyqjECtyR8vYUZDwqYzs+bk8dkBj1PXMe2M
2qPSwBr2lmZijwuyPSDxfAxg0pd2xY5e1uiAp7TJTxMNNxTfibtmPpqcH6GIsLTFWngZhL0Y7Bnv
fNke/EmHDWirj0zd9ylZS4sBEfCm5Ji4cNMLUfgghwlB9z7F3TMnCHZsM1tELRVTiI14xkJ/b9gw
+Un1U4f5XdBY0KyJbnjtbfI7Qt94zQyjWCMINVdJhgehIjnvrmytB30q9g0RQYsqmRPU7cYd1P5d
N8Fuq2ZURMj+Dbn8zjJiiFjUlJjj37m3WxIHch7RpTM8g3U9jx187qinGHi/ANjGc6St/WJn6tEX
8TAFGN287yiVHiOsKZYM9qgS+TjSfG+IAH7U/8xdrI5Vyi0c+0tUmFzxvGIGxLI4N2uS5c2VniXl
vuqWFBsMt27wqjwprulFD44xTLdtxf7nDJyLuO4NLQa2xuETYWTrj3R4+ZyZ5jo/MmtxbCiBRYI4
um3seMVVF4umyNA49eO1YCVCaf1iUBW+I1cGKLrPv4Z46DdaW3pHSdtiFPrh49DZi0YinskFgu4e
mtmALl5aGMFQqfe4x8CzCUlI6ZOYU2oByteun8jMD9vr6GTDgRmrgRFbNuqC2LHpPhR6RUuhax+r
EPdO3T84PfFoej88t2nw5lrbSibn2MqgSjQW3a4szAWE6GuR3oIXvk129ooSM1zVIfH5GC2+KStq
T1bDiJ5dnXa9IbiaI6fUEpjU31CS1GAQteqWegnRf8Rh2a9oL3bWXhIaGx/HlN6jV/YQHQBlUWZW
Qx6KWNhwhoS4e82FRMN8aYHYLrTIsvk+6iawpa8GEEMGE4YfMdb3BT3KK0Lp0ErlX3pP3kdh1NfO
YywSqDeitrfgP4pHgi2GpeF19158F+o2XhEiPValhRZL4ppx4mIRZIxy2bq3rVPLmWiZm+Kn1uJN
BXjYiEHGhFPM+6q1OMOBkQoUIiEo9EK4xROyo+DGieEMSP1/bQv7rYVkXFX2iHGvktnq29PkZzEa
NEAzJyr8JcYTuasyDgVyyqO7eCLJRUd1s5giyc3JDrXRfpQ5daTvKS9HM1NtYfo+N5FHN3OEDNiu
fPRmgopdmXGP4hHFNAonHh5QLW6R/vF1pqQP0kF2aSOPbE0piJEO7/BZLazEOgw1RM/seD/dvgX4
yLziYCNPXiJtrODQlqmunycxPdR18ekwHptM/lpH9IpHExIZ2cE6xZKaDd18EjPa3MYv29PsMdIa
fnq2G5QTjCdyQ/XbTVgVwSqpaKSvgFVwDTcpLmfTL9Ggf1XmpUMjsLejVNWBJPtwSKeHsvVfklFj
vM77aCtpx0plbF7maQjQ5tdITyenvKQhBykC/2mNyNkNuxOJIo+OUYfI7zWsGCgz4xB5g9Oh78vs
dt/befYEf7v27KXLhgaIWj+IuETkh2cOz5vZHmnVfCMJAQmG3vxsoJT2Dpu6nY/jop1JSJHSX5u9
H+1qb0y2qbfuScWlyaV+bZL26DfLHneUXWkbDbv/YRAk/mssclJ62x5CFu4mvrk2Tnxqy/RuypNb
PQ4RAebRK91/WGNNopAHwzjICGl/pd2jQt9OmvNV6R0uQzUkUImrjWBzI+67dQkBpxBYrIrXfi2S
0l7RfBieCmp4O32AHtXYi0YcyQZNqIFxMIwa+2a5mrSViO6mwjunDP42p2jFVPTrYLQo0piop/Xt
m44HeTXKEDecvLED+Km+QXyM6nrZ15uepAX0SM1mNv31VEa0LEWkc2H8rTAYhQBE4nNsB2ObLVBF
nPq8uphOXbEdOzSdJd2+pFaqRH28ajYSpyd8LjK2APnQ0IfH0Ok5jlHQ3Rj+y9xYUP8XUFQ2YTge
eqRui4D463BoB8JbfcSLKUNcz1YMQr5yBw4yfX+szUlbGvQdNDOdlHaEWKfs9nBXOMFDRE+uZtar
3sTW4Lb0UJVhDpeQv5odRGfWaeAjlZ6CxgTFbpJ1SiwhrMIUb4gxd38W+s5pI/R25CncDQ7sZMDY
uIpTCP+mx0eU09QCNODuZPDoYbQ55jrra1feDkk07A1XFeNZG1N6X0nCZQolq4p9GqvpGhbC57xo
HzGg/tRjFFOsTDTIJsEhKCL7nI/GSSbzngftIquA8x36q7x8nWHzWyTr44CwLekLl7ol82u2jZ3G
cLYKKOiN7eaHFwfHUTYtdpGxJCBQrAabHqKQMbaXKn0gTajuEdPF7PGe0e21iNmchjj/8L2elR2Z
zbYWPb6x+gi/+TxkqnahhaoOKu/SlNlybHj/UIBCDKgXrTeRZZ+Nfm2wMwTm8GV4jOseNi2mIHSs
uvHgYvKkdOKa5AIQCEmZF3MNogyvQWjku0E8htT6Lq2c0jYjp50oaczlgB9LleFyQzTWeur9TdXN
t2lo/vDTp748lqO7qhwTPYLGnZ8Kb+0LfmCAOgNfarQK85IkAJNKQoSlJ4DZJ0Au9NAgbX7oPctz
JeNXV4PKszLvYR6TD0F/6RC4Oz870XZ3JnYj3kdvtsPZ2evPMndPPdF0+8RLHxsvo2+rXGRaSfhP
KAXgGS8+hOIKukujdzua2OpFiSNx0dZRTkeQfutKpz+NBgr6kK36YKC3pv64vzGiXjJ71+j6ZUqp
t/NuZFF+y8Vc0YN33+dDc0WCUW11m8XVdqoX/w4VUXAIPVfdOOPEj9C2RII84QpxbmG0lUi/1Onp
em3xLyG26DXWcXpXtJ48gUje96650QxVDcg1XsYtE1YVu3v0oddAcAqIEpSOLecOv2Wq4hlLFlp/
OwTDps/INPLzY45GQD1oyVIM1nOJ3lydFfAXAkNa06cIqX8NWGLsiFOWh1Z17YX6hxFGXDbgXvy3
EaMGMEvqerAZEHmA+Ci4Xa0HaLGudaB5Ww9QLQhHHTdY7q95aB7p9SantOxOAoqFNZ60GVTYCN94
mdzw7Up0Lvvg4G6aoYNHroS2jp2DjgySwIr0g6CaBrSrP0et9NloqZXEYLYTovEZrqTPx8TqyhtP
DFpaRcTopJODnvqUqxq1Da1CDRBT6g/v1DIOaaFY6VP9PkZP31+LVo96HvVJ9HVHaSRspRZ/zAG+
o3I4UgNLnA7HOqdiC3ehP1uOh9/fg2iP68DX5g6OnHDK2dtqHIZhOsLcj8vYN/QDHorPqrhkZI7f
NwaaldSyDrGx7DxUIrNG4YTRaRPTi6mvHSP9gBuhlWzq5TrqsXB0AOdHCeiD+BMsrQ67i+TH9/pk
rQNdpJQEaXfZKPJ1VoFRavK2yVNzCUGacfHmR1F43v2Qi5vc5yLoJom4nfYuEL+fZ5pETHTlj1WP
6RFATE+z6ZbUpXWtuD6tK4yVZLLVQ+2T80K96Kbs4/u8KT13P6tDlW/+/MfnTmnpE9LAlGxiyk47
Xd9DHVMvLZtu3dDjuXD96AFx+aqiUBdZUn1TFUXKOXQrI8jVyT7EejTvQW4vY7HE/I48j9Gh6Pwb
O2turYGje1LkHHcCRBZiMktK28x9I3lOJiOgNK5unJXdx2ymgzWdyiHljOE76XZ2wnAXBivXGDue
kvDFmfQAc/yNPWNZ6MupRwc9H8aZBZPsoL0f8+GE0z0ElcQ1VXD6soSzRwIuF405rqOM6Ph25OmN
LhmQBWX2V9jm29Jsv4bkywCYXlcKOulN82wP7luZc8tweGtXk3sTdZRwEW61ZN/Gcqhz67SgtDQK
6ZjgHIrK53CTQNXFJaItKJt9jnX7+/72dEmnM/67Zcu1WEXBqCx/gq9016UXnRnRrlbAUxFCRmec
PoBdTnMB8iAGUtWakNdEkQD/oXvSTJBxdk+FfA8MrKZ+JO/sAHclxwOLvSq42lLt3Oq5SAx+Z5o+
6KaN2p5FXoEWSeyclNYiGG+/HwcKPKi1brMPl/oGk+7qRVwn+7hgaZJjxYuaeBuMQFauY0flfanP
2uNr88j51NBND01NYPQIeuKhAEFZEX1i69tLVfXnGuaznmATGoQ4TTNlOJFr7/Nin034dhhc1M2p
7kvd5J12YXcHElyEqGAVEJPMpzBNNrTOz4Q6cMgwOQUShZIsMFq2SATsfRB2txohEwtdTz90Bpy/
vZxgdjiGqFUJeKfqtXWuhiRWWAALkiXJrV9lHY1j0oaTdjmFJQJ0qFILQoPyg9iDHOvLspcs2TLP
Pib0AYuwpXsZ60lUlGw4kTeTNsdaWE0vuQETqD4bzWKpM8VLrdRNesaa+305hHrNRXwV0nqvPV6W
uhB161yNQVs6uHLrEmK/NHA39FT4kJz08g2ZJTk/7vvznRRiNg9I6RNCdnKYrNEeL0kWYmXJCUIQ
6yJ59uv03Zqb+ywes5WJW3qXedSelj71pvYw6otBaBlLGNOKnvYo6xB9rGdtunFHbmJnhEprfe1K
SNPfFsjvhXsMMUgH/afjAgY1I2bnfqMu//cWMDroynyEvt9farlcFZw0d4yjO0EZ7H6yKBvXgiE9
iJaDUakn2GVFWq9SUYQ7lnMsgYZy03C5xwgmomzspYiAzAQmZmtfs9QuKHtE3Tr6Vz3o36uqfUwr
9qHfAMB/EXlmgfX+PuVLWIYhiPlVIXFAuOrvf5PA7zRuiy5QEJYuuGsmlO/EB7gUWqfUiqP3doru
M+aGE6N7ihKerm/QkDyFq3plWoFfLg1f1CKgrq3wMxJNDrCxY1Hf1YkNYcfuKLkrsXwqONOvSKoY
ePLtUJxgMC5msPjXb0lFUf0eIuYd2Z5uUmri2ATT/P4dCQ3VOxodG82Qc8qHnPkdZMyOPzrX2Jaj
fHFSwMSBiPp//e+af/UPm7ZOUwdBR4ZrWb//h01C8icOQXyUDWLMIGRJsE8KBu4UHds5J8GyrFYR
VXZgqC1fYkjL5/iDmgkO/P6rxfgwodeNW0Kdu4U08x9CDTeSpzkiFctrSnR07p74wg81M0xkVf37
ogTrT/Gk3BOuIRyMbXTPiD/GrxH3ghF6iu3NgDGOk7tzUs/4gMKS9kLHSz6qvjlzz+/rmMfXTVnC
auYOZ4oB9hg9BKtDTH9DC6zrUgmVlCe1xKeswNIC+1WL3GR8zjZ7ZkkbkTvxDdavgxBBpixJ/LzW
8h5ogAOS1YjZcE4Rs8v3Jfv/NNG/CZ00FXnzz3mih/e46P4L+Vr33sWy/S1X9P2dfyeLHPMXLIE0
oOiujeIe8ucfZJFj/YKIxieH1/VsB3KIv/qVLHJ/sU1uAR2uiGxlz+OvfiWL3F8EeZMk+FIuZlsu
iai/clm/o/z+OnrS+2N+queQeEyTjMl9TIqq9YdYKqPwq9xErrrSE/ckBmeVhNb99z4YemDnayEv
poa8qZfPYEBIUOXDTHcip64dAgqqW+m/zNzV0ObL+L43/SUEbexk1EgA5DcE4FRAaAEFi7Gz7Nnl
QM0usumXRSBWGRLLUY6oRIu3aew2nptdjfAoZxtOuNo6br+cU+2Hw4+L+bWf9Zc5dzd+FVP0hOa9
R/uOTHdE1V7Sw9kO2XrCK07IMZFt2gNCihvGo4VWsfHAaAmijhsLcsNC7KpVL3PX3+pOd4iltgmE
sYGjQVM1PxZzwmmfqsbBeQwdcepnuXKQ+sCZ4zgBjO8PmoN4UmVXmMP5P3/a/nuM6z/9qv8HKVci
Uv/Vs7RD1SOb9989RN/f8ivjCkFqCZf0ZN0VEK7qyfw1v9X/xWI78dSz4tI1p56v//MQCZI/yOZ3
CAx1dVV18etDxFPpYVeEwv0bUyv+k4dI/GlTI2GEtBbfJO2MHUH/Q8sMeLrMIligDR3YW9mla0G2
smlDiI7bdvQZWv1dW8VI+lwgvfJGZXH0frAT+RFD17kj5KHCeyuN+BzH01OUt0uM6Ld9cU+MxppS
ehso2/SSuzyd1uEcP8uhf7Wb6mLBDwQEqXh58FYZ86sg+ChPm4/Sk1Cy83rG8tRygDaKp5iuS3q6
13AVG0Daex89CN4c6md/NOO/ySb1/vSBWLgnXJdwXOE4pN39YVWJ3XYwO6IVt/HUWMuocbObubcr
VBCnONTNrzDIhoU9iAuHyhC/RVHc6TaKllS2Jy0xXLx1Yfxgpwb59cjEicx5GsEZXxPdfmXpsZf8
RHQuKKMR7ifeYrI7c6tH/XycdOPsBmO2w1/iLlJRNxcj3YR43w4WYmHL+GnlU0/1pnGXJXKA5BPo
u1pxgNCC4xHBoUmn8VSUgOHiQEExIiltH5CrukQumWwbtPULsorsdZkO1qrwJ+0A97uuEqUBtd1o
hbNWqAQ4wKS+SFAkYQ7opGNccgfDE+Z8/7YOdP/Wwj5vV0504rXctBnUuUUKyaHWrfkQkNazagBy
JfZwMnWcfk+8B9ofF1DYqYjYlFmYn2djfo/i1rsxHdwdjY9rOUx749z385c9am+WExjv5dS9hC++
ihjU6hsNiOXfzHTij3sItVskV6JpUCntpvhjO17LUAIXPQYbZrJqOaZvZYSfVgYpeVJkgWxG4qym
kuDF1ixfPRPcNE3yN+TXmy4bqotfCn1flC1yySE8+oX2kJOs0WayvYtaBu6uK1yMd/OPXv2ijL3u
ZMBoT2brPxCZIUjL8uuFG8LLL0IHG2GobdHkESRrdusqirJNNTvaovY4tLVUVNNdlG6FDo7fqWJ3
BwDi30zXf1G4RMw+RwaWBfU/tfL89sAQebXZ634cbRHY83QOYbtCVxBuNTwbyLhxraED3/b+1N3E
GPOhasQnEbjxqV4MG7jjbFtKA919AetVTdWiG+0I+sxsn0XUGTdSGKcgbx4bjQjYIM9ppvc+PYWA
2A13Mo6k1W+W4784ATGh/8W8y1kBhScqFdelI+z3b4k6WboumtBCKIDG2UofujTKt3Fcnx1uw+3s
mjh4kXxiB1C/zOcSSt0dx/UYB+KYJx5hBJW9KJENHLRxxDCgrAORMhEkyk5g4itw8Be4+Az0boDd
UOouTyfvrPTvhWaWuwx/EaF65couzq4ZPgxOroioqqXdq78kwc9QGRzMLLvqOB58o9snTZysK9in
otUv6K9JUHg0rYmUxTY8JNljMCnbpoHLah71Q1Vh862HBNFBiFTTarCrJwmdxLgxwtn70B33oVI2
jUoZNjKcG5FSKcQAhFocXHsoJNjLDqcHvMkqktMNLADrRHZNXPcWrUm8DvCItCQrI71zcI5waITH
Ro1a58xCSY57IB4+LOIC0yLk5I39JJrFjDM5+gg9WLnWxZHrc6OMuFailsRABdSXhX3fDuQagHjc
ySi49WJh7IjaCdDMNErP8K7TOD72MZyIldGLnifgUlW87JSJJlF2GvrRJtw1tbLZBMpwo6XWR4MD
py/dd4fUzEjnkFXP5wqV7aGRGsCX1Z/TtlbW8fdAxy2H1w9NLsEsYghRGSrzD+K+G0vZgRwfY5CO
Q6hSViFYh7dKmYdG5RdQdiKtMmNQ4w9MhDgUvFn5oDj2QNcmYEWeMiWJJn4QyNx7ZVdS+QrKL6Wv
dGVmSpStqVcGp1pZnTxlerJwP5nKBpUpQxTJiUcx6+9dGzEazs0hLUgimZuw2/SjfgvUfq8rg9WM
0yrAcdWb0X2tLFgjXqwWTxYkVodcRqy6lphz8NbLRNYWYshzHmGWaduN3xUnr0aLkcOQCmX9ipQJ
bJLWrZfuh4IgaP50oIIZK3FuYx0DQCj1EHWI1311MfSXpxMcnugD6BOQaKUcaIjN8o1UrrRG+dMm
LKIraPX7muIMSkhxsSXY2ZIu+yosh8700Db2ZH3/DPJwM0GqL6t92QQvtnLGFeNLpZxyBZY5B+tc
qzx0yHR1lLz46uzso2/w2U3Kcad/e+/CCUTKq/Hj+dgXIydf+SgPxtENNzmST4mJb8LM13y7+rD3
jdj8yNU6Bhj1Nrn7aigfYIUhUJSckwMiyHYFZkEMBWxwuAdnbISp8hMC0hNsUAJyRf6tMrdhyf8s
YsLD2iZL+JMEaIm0Mwze0zo2BlrYAtDdWvkYPb9aWkQyaejwhaRLw/HbOzOv7gwtA56xxUPvlrC8
o57tNcmldye0adSWcAOFuB2bh9po/eNUGeu+Jtwq3eVGFx8nE5eWzGqSt0zxFdOUhozHeOmVW1ND
SpqFybNbNHfGQHBdZJLDnpapu2qi5s4ZHvXA9MAwp7cmmO7T0n2s8ujsYRKNvt2iTfVqYx8dsZFm
tY/XlyPkJmnRWQA5NsUUrjECyl3sazBHyJKWvq3dksS8l2kDCZWG4LRheOsqH2tQxSRjQ7lK26w3
LoWrC2sMXwVi0hQbbKj8sDnG2NpCYVDO+mNnJhhVO+tOIN8jR1tfC2y1QvlrDYy2rnLcOsp7G0+4
cAPlx+UYCc+MRbdSXl2ChHKkAfh3TSatRa88vfh0iZDG/IBt30EUE97WygFcSJBZ4lXeUE44WIRN
yUuvE/kV2fPFVi7iQQ/fjGF8yJW/WCqnceQSa6e8xwz/HWsDHm+mO2Y4LMqT8iqPmJZNzMumcjGX
6uSmfM1FpRzOyus8eEOxqsm+E/G9FrlfnXJF19ijfdrq8UoPyjSt3NMJyaaYz7jQ89gc0NYNaxI+
JVMHWXrYry3lw+6VI1tizfa9Zpva5WdG4+NSyo4RkxSUdOzuNOXrbpTDG2NjSdekToJiItdD0G2V
XpPUZZe4qyB60gf7JbL+N3nnsRy5km3ZX2l7czyDwyEcg54wJIMMiqDmBEZmktBa4+t7Oau6LcXt
TKvxG1RaqbwMIgDHEXuvDZYFSMu4a0zvLSyIoC/990X7yyPtNIcEySY1G4a1zNr7bOIh9LmCIwZ1
D6M6pLyL1AzwnCHaKyxnhe4Ln6x2tzewzx17pBRakvPKWbZBJuTRSF+LssNJQf26AWQVs/Tjmlrl
sqqJe0Oib+TZeI5r79Pop4OP4X7QxnvtwF+w4iss+QHWfHCb7+mIhJxi5HxgORBYHLShg5+/GVNn
SzHKVHt4aeLNEIbWwY2i27Ds9i5IgFazAdJePkzuJUBfYoVs+Oah5gh0lXy3ZXav4+6Qd39KgAMJ
4IHBMXqehRHgx8ALwZ5YLBcpT615M1jfY00vsMEYuFb/1oTzZgRv0MQXNbCDccJhA3rScRXK/tQF
e9KxVmzjbl8j5qcnmmbzofbYxxDdecfAn0MRuEKSl8ntkBRndo5Qc8SgOwjzwddEhgUv7mosPyfN
alAxaDLI0py9cBwgL57ZLmpKURUVuZ/1oQb64AB/iIBAtPNeevW7Vyf3Io8PhYVGC7wEK8t0b3ju
U/DpL3PPwa6g0CqG6D6GZdOAkKz5E50mUbggKYwyupyyylgRy4EwsUw2g/ZcNjxPKPDCkyGRjXXo
f0BdxDH7/VbTLwJzV9MobQfNxZAAMvzwm/Szl6mzcsBVeb5qTLs7FJpuYkEzCMBsuOA2aMNXkeZv
OChfLIAcviZzcByY0NuLUwu0QwHvGLz5WzlvK8OHWo2CSTM+cmAfuH9QwA13aV6mZ/YcHD2wIDiT
KPmefE0L4UWItQmASFrOVBDdXspyhD6D+GGxeA3gId45Xhqt8e4k69Dtn2IxP3q1QK0QI4v1cZva
GJO73BxuRB8fzDnw18Lk1QldH9Rc6752iv+kBqPZmvFyb86wX0M6AeKBniZNTRnAp3Sao9LUB8O8
MpvGp1Ist1DHrLM+gbyCj4CeTfPmk+Gc19DJdZePBD4A9KUeT4MXndlwXDTPBdJ5smo044Xm9s2I
kUV5lriv08ZYh2143jqwTDQhpmrMB3M0Zl65/VMEv74Mmb9Vhmddz9kThjk+Zd3vAsAznibQzKBo
YpA0rApp5Puji4J15foUN51fzmc0VUCui32qwTYAbnxNuuk188YBfmMBwZl9BCBWwYKt0IQcWhc0
ehwtjeKtUoPR0V/YBFbHLa3P1jXPhaKrGvNGQGv6hmIQSwSGW6PEY+yYyQmCCNoW1h8xYsQVOsuV
ZXa7CKOxaLyVLWYJyBp9qlB5CGQ/PHbggBawQO5indDO3JRdK3eJLddj1deoj6xkn4d0ha51rDVl
yKy8RzdcNjx0KRAiI4VGxMtC90HADg1xIYuIvqMOKMW6VwXKaGmTYjV80Y3AHKEvhBCoyUclCKTK
2yzIexJNRnI0I2kGluRoapICnyQ1RwkwGF+DcR8AWMIL+WSOPOpKs5cCb7pLu+AiWKJ1BJwpFkCa
gDUZZfuddumhDlFABx2jQLBO1a5u8qcU1ZOKZs63SbCu42VngYOqwEKNmg81alKU0MwoW9Oj+qlD
2DK9W5orlWvCFDb1j1WjqVNL7L3GYKgysVVAqYbW2Rf4dLfGiPO784HIN20DxMf4zFyYG6CtBCJg
PMjPvWZeIQWj+0efLOrn1E4/idBp8FK2lx11U6y5WR0ArcCvHjPaPp52MKogtnLN2nJJCJawt1Dl
HJFXqSJ6LkBz2ZrRFXj5Nu26b2nTIQhGNK1pXn6jVZt9X68ce9nBn656hKqdT5CeAwxMAgVLgIMV
JAYx47ork9cwk6CJoaAkwMTs4SoHLeb18nXxoe6CHHMjgdZTYwnpcJAb5qDJMhBlE6iyDGTZxK+I
bBiEGSyzXFPNyFg6FDVS+nRmHzTgvRqMNtm1ASKgOnNuVUXEyuwtV2lkYX91OntFgN3FTET0Fsdh
uBWRS9ZxfmgVKciBFx1ND5WfrJubHK+T0Ei8Sol3bHrw2tQj1ZrHYj7czRUKw3HkL3fB8j4BexPp
vAs0/U0DFvD4WFdzzPthiAgX0efJSAu8UtTAmiKn8HFHDlw5oQFzmjTXRXz9A/A5X1PoAgY7dkJH
JRb4dJL4jalCBmd08Sft31vRQbMraP9qoQlPLNM8XHyMKqMVfvGb9IuFp6F4/KvzaKrGvHoojelc
WlSZljXfO+jo1jV5EqU3Pfag9ui7LwfN3guFeZIspTvXKlHpxvcoUO8m6eyU5vaVAPwSTfIDNe3j
EZ2gzUD5axt4f2EidmlGzY8AeUZ/U5+1PZp8Bwvq2nDf89gqiEsrn+s5vfU1URAWBZ5OB8xg1YN0
7bw12T5vXxd98JrLRJMJh/S6siAVOgpmYQO8MAZi2COtweDGL0ZnhkxYXSReP0PE5vAUQBBLYIgl
UMSpBM+dG86VBS7R1NxENnK3eTLcdyK317CLz1Vn30XKijcN0MVS0xfziqcgB8gYA2aUABpzQI0z
wMaZ0RxNHgxHkSdAGNwblF3XgWU8mB4PHXtO2vEEkzNq6HYoritNhvTFI+C/U77439rSFhsc9ntc
3+c8ptcMsd9TzZicl5On2mt8g+eKr8DpgwusuSOWQeTcIdoGqz524i7V7EoZiPcysfdLAtXSNaGl
FD6kSwfkJTEvHPZTBe0pvS3uPNQJixgZfdpaITMd9M8buI0WjdIEqQlNcl+B2MRSDwODJs8I489B
UzjnoGf22PVPM0zJ/VjVYlUX39tGcsZoiicY2r1PM52rlF7ue4jcmKMlPx80/5OT9hK29fugyaC8
lu5KVlGrxCWraOkee3A2RAfUawxTd5bnvAswowRMppo66mv+qDfHn1qY3msyaTyV3xL0dBbIUoIJ
yn1OzoCJpxNd4B6SEDwNazUBO3U09HSWV1n+1mkWqq+izzqMkLKpdQksFY0oahENNwKjCtz/OZge
3DwfyRAhPkbzVi3Aq9AATDCsY9tdTso9pGPIK1iBijM/SrCthArTyfTjJRPsF174CZYM2+O5JZ+g
AJ7KWnjnag5sVvJfJ6BhidTYlJoVG2lqbAQ+Fj4EfGbcuh1g2SS37qQmzUL/hDnrbFvXfnc1izYq
rcuI3IpV7bW3kAng1dKyKFAUJMi8lwBtR4gTjT08Yhj7FiiItyno2/jp60cbkHEzTcbt5Xzwk/El
bWDmAhWs4RgWggcZMRdW25uSLeEarNZjp9B219S4PRjerpsOs+byLl27T9oZ1TLEXnAz+0kzfCUw
3zDL4V244NrB/JrgfpXm/uYyvY00CTgCgEnd+px45kvTqXc5KBj9sIPxaFjz+Mm8HEAT0xIGJKD9
s7Bfj53EjlMB7NQsYos0O+Rmw63/MmtWcWphGCkaxt5F6TIVlWB4BlSKhSrZBrQvE9DjEPjxUs2X
MuV0JuITWWtEBpkZ3paNuLU3UGipj4kmHDRPedZkZRd93qxZy9iW2g2U1mMAhrnH1ZNqLrOnCc1V
q/20uD0aOLXMRuwtCNTzGawzOF+1hl0/oLim5pivFFCIfWLONwERZD2G1yoUTw2oaDeY3shO8dfg
OR8ykEw1UOlW06VRpu+a3pxXnn+NbnbfpnOIZP/VNDWX2rTgIVB5Cc/Y+qVh7muiSOgz4OFrrrWl
CdcS1HWsmddNF+abPkt9Kqup2naLrVaFLW7o3+RhaQpx6cByNydl3/aei3Fs8S58YkLWjdMbj2Mm
aDUW747jUG6bsOzvF7hFqZjfVAc0LUZMfcpx50/TZ5UhBMzzZeahvMnsjG8lSHkPtFFEXg62jmES
yVNp25gECz9Bqy+Sy2rm1yUEZFkzqen3qKOg/yqpe6yY3jPrje9LoWcBZcQ0ztT4k8iMipsw2Rkp
/TgFP3VILev72qzrteoicwd1pL6vysLYE1SzIVYIFZmsjTfeu2cwVZLvRAmvRW/bmj0SXnhwhjkh
j00YJJcgZuZTDqrhclDJnVoHGdumnE38hlQiwdjEcS4Tbb72qvwqDKbxI52HXWAlVniWzsilVUcc
QyiSw9z0qF1hcfg06UwYOvPEhEFtJ86yiygGtz7MM/PMbIwelMUEdlpieSlxGG2i6zphezOKEfhZ
OS639SDmfe739V6miXGbGfjQvNZyvwe8b4z5X/9P0TjjjVhOYTTl58ypjC9J32OszGuOlvybqYy9
OdXBwW1mRjSeCHdhjb0jMrMLMxg5zmuMY85cVJc2LPdDy6ycUUt2FPqPr38X1Y0BS8cjxIWpI56t
q1GZDF7bIMKhIuBimNJbiG84ybLPr9J8zK6//vDsIacl73FutPl+MKweL8YoTujIm4u2TT5xMFmn
VBovmOWLy2FCfAanpT1vZMxNxfl4FJG4+/pPX3/MTnTtD+GnHDVziivJc9IDte+1/d80xVkd6j/a
6g51ZLo3R9XeF3P6Zo1VtXWEgSC1gwfIChGYQT9Hey/Vtza/S+A4MIjbknUVnFjYAlZyVDNa+7nw
ww3OHPgN3ci5gCWcMKiZvzLiwXPpAXl6ktS6btJ+3CAhrFbsqYZDGp5cYwe2uSnS8SpPR/BtqWxW
uNE89n5Ls0alP20I+MDxZ+U3hqJDWkxQXgswlCK3/G1Wltmzl7jfY6yGW9ug4lwcbqO2RmeEOysO
lvZU4y27gM70yu5lxe5CHHk3mteKcbY02wW4E0kZnjUlewXwl+BEWW7cDBkumESyhRhye2mlLpxo
9M9T36G8irIdEylsvkUdXfWYeVRXX84t49cKRnmBfpvMBgbUPNgnzIN4W1Q+k+QUl+wRODI7wjUO
5B2vhDe2sI05m6OaQTT2jhvkpjibPG9jiyg9oFJVV4Qu+KX5XKnQPbih7Rx6Aoi4mSJ/LV3OS9pq
tW/q+bxmMHrBTl9hFKnuRVPIB6oOHI7tdGUthncWhkawyjzLuBqc+SIpZbEfyQzZJ5bDzWKq/aL8
5Qrr1GcP8ooZCXg6D2fNbliYo/XhVGLVqT8jvrEzDH7DjuEpJV5Sz/CP40uzgsY3YYIcZcdovu6u
AiBsVwSN5WsvzGzEpOW2qlNxCp2br0eunqb+WDe4ZBiiuWuXN+WBU+rcSHIyC1hjoJ7NTpT/9S6q
++XCi2qEwmNCdE0RTcfMr3ezWuZ9qWz/oB0aZM8Y1dawiuQ4sbqcmWBehE1/AGwVvDDMOkCNxJ5m
jB6UKM9YBy0GTOY2w5Vfdo9fVKt2bD641uXFMpaPnetq6eLi3WCEBFmneOtXxEhUJGL5Wf+yeE2J
oRcHmCDZZ8VGwTi0DQYnRzEDVyVzyED/AfFvvohoZ/oZ+i7ISmM/Q1u7/fojBZ4jeIMTDHOIpExu
AZh6V4IbuKz85hLswyacbPOMMFfeW5NzILzIBrCwGkL1koNmhvL3kEy+xYbfuEZjOW5E7OGYGuVl
m1iEF0Bk3ycNWxISWbzdFwwM4Bk+nuaKp4JDfSzV0fLNblXhyqUA5cidmLmAPEGmGsv+hrsDPXRe
M8GzwVsV0JyuW/htI94PpADCvsAZkB0q1NjjMsRbZyKSJWfragoD4ok938Yz81z7arTy+NO9du22
OE9TQ2xo1wjWcMIDmW4kszTDWtB/7Vwh7iN7aXj7U2kGSeBu6jHKV5ZViR37GvrFYHH2Ric+e1F/
qxgabW2JxJxO2j3gxL5DwB03uXUykZDu6PPP28w4sni4TssmQlybbL6iz4iDI7nrnAWuu/PhZq26
VhUET1RYOPl5fcYG1OZ223oW6cHEvm3r1o9PJS9je5Y8glJcSoVrMS4xsw/sFOgeZAPhvUJUglpx
NEBQoq2CZzSdA6SRyE8cTqo2xu4APW3BJ8lz17Cd6q3tFMnsWLXxa8m8Ygfn0drB/b4JHCL2TGO0
1wlRUiJIb3tQcoeO2389JuIxm0H98qY+m0PvzpXyuulqXusJMuOBIjsBrTPlNejUjmGSzQKKn5+c
1/VxMKireDbHPGUi01eH3Oh3SZYeJIShjTRZIw/xfLsUhGVUkLdaL6fU9c7awbwYzb6jwm2ReJf0
b5LRcO18ZBbD6kgRNRxmlxZqjUsa5UfXgJbXlANjN8uVl8QZsOK1x+o05fkraMM1UWH+R9sk98QJ
+U9+Y86I4yaW3kE6Exg3NfuwVSt4i8NuwaF1qgmRg8vSQawfiI2q7QRU9NjAOTdxfkqxWmxhnbk9
pD4X5z/GzGwtsi7dd+jez4hJyp/wbxhkaMDkzwLlXCeheZVXqf2BB+4sZvpWlmlwX2STvEgqpMxJ
ydSkWdr2aNthxkZo11MOs83z4+dlISjHIw7UFulFCOymStAuxJULgK4et20/VB/8uk8LuXngXexT
xZ1yRn1ARimWcZeF0lZUvrUTlrb+y4j5ohwnRtE4ymiksgJfsprwSudBa0OiIjzZx6wKZLEbbzt2
0J2oWZ9NdXocDeMyyOfl6KKJX9R8sBus22iw4CJWA56nrti0frfpFmIJjN4Y13HdniRiTBwPQ79m
qUC0SOKRa8DIkRpWfYPm95FmHVWmls7zOJ/nVujsSCoaNvMUXMw4G1dDTqMyJIN98Ii5y2gzmLcZ
t26O8N1DblIP45bDO1j3/VwTOegyLJD+g5qgZfvdTiOVYeAFxOlYlKSeNHdhR/JyGQXJyqC5EM00
7GSiiEkYRijTqR2fzzOzatH7bxU4YSTdlFNSdVBs2UeTRnXmTfK7YKHrMN3cp6Sf+V7+DSz8tsmm
c3Mp75Tbvm2MBNhtyEMC8ZHDpl+mvQc/66yteAVBXBu3Eacwc8Ew3w4GeUlxVWXbOpzCiwFPxCqk
vuIhivG5hmplN21y6zWKg3egQLIn+N0zJ1MTDd2eUSiPoLm2Goxg/vhkdSVjXjsWuyWSxyBhvMP0
nwwolyNbUG7FVQjWTd66k8Q+5BsKhmDjMF9GXw0fg2qiOa+FR16P9DnaUE65wW5JRvPQ2/B8QTIe
e20STtSm0qZhoe3D7HvAQS/5ztbWYgePca3NxjWuY6Xtx4ywXy1tSI6+rMnapOw19Z2rbcueo9/W
mx6l3GOKrxmuED4jbXUetek5ZBzJCzskCWp86PFF517BOiTHRkdyACdydSokvKqiZ2GnQD+ccnPG
s2dFu1ibrovWfyb+b77z8GPb2pjdaou2roNxbuLbrrWB2xlXoTZ0c3UuAKNpvDOjBm36zlwbDVEE
AUkbwmttDZfaJJ5qu3iCb9zTBvJAW8m9uNyH/QKuYNxXeM0nPOcJ3nObQbG2otvalM6Utzi42qg+
41gftHXdwsNe42X3tKddm9tDbXO3OMdLbXw3tQV+0BtdE1N8hDv+s9NO+crGM29r93ypffSjdtQD
vjkLtMe+rdpV+lISBcHepC870p7ZUZ0t2ppPgjG7Lm3XL7VxH4hNv3e0mb/Utn6Fvx9WGNsObfkv
tfm/0RiABh4AbKYXRwMCGB0GlxJmAGEVyHeYRzO8wf1J/5niXQOJANkY4gD+Z6JLR++z0TACz3QI
66BRZlgQMPnuwg/OIeAFGmNgYyRde/GNCd8gHhhGSIgHoUYfSGberYYh5FARmKwzKoeT0FLQJB0C
xnFubz2NUhj07KrTeAUPzkLAoGLjDSyhSoviOHGrUxQMe4K6HAY5jDh8jWwIQ7YHZgTRnePf01gH
SK3uJtKoh9Qe2BOXSDAeZo2CUP62K421gBABt/4+RBE6aHTEoCESev+b1la3rjNsdBmYiRIFHtyJ
PD3KuHkh99EidnbAmyArSO6wKly5ayBXMMN8is2uQuVzJwThfjmMi1zDLqgOvLtaAzASdwUQs1mJ
qR8PQd7fTxN0fH+qX5zJYvsN9mEkAoiwCNnuG8jiu6n38QWzS2LLGu2lz9Q1pH3KRBU9BB14STmR
j2ZZIHzyikBGHfFXdOWe6/fcKBAD0D5qjf0QGgBSQwLxNRIk0nCQBWkEA+QcQ3eeHBoIIsgjYDJo
qAhFXbPSTetlU3GTAoOej67GkCzwSNzgxTCj8Vh2q0XjSuoBZVauOYOEW2cmYSw1qUtJgIvD1ZMo
g7dYGX6fVHhnxB39tqawwUcZNSgl8rIXoLnnqAILtpHRd1Xsu2wLSHy6Huzvvpnfjhq8kqbqqQ7g
BmJ+tzWaRRjBLdGPzHeBthhJhNkFjguWJEH+B1sdG8ZLCuuF3WayKTLEoOjVzwt4MOUAGCbWX0im
YTGpxsYYSrz0GiRjQ5RJNVpm0ZAZisFPE+oM1ce51BgavGfI2bQPFQktfjEfXA1vjbXrOO4FqrKw
R9zG+anYoEoMci6XlVKeFQfxmRw7h0EjcQZmEhGMHGlOSFDSIgDreNGH8iauyEBxvZB5SaLXd1aw
EE7AOBMxynLBDXKeyH46j6oBbLMydkwUl7g9b3v2mk7j1Vc4DBtWNu5w8hlnMmkPIF5GvK96ykBJ
CeNV/Xum0UBxiyIDYC5bDJCxbveA3JYpPzwhD64QIKt7T4OGDPnNZABo0N5tWK0dEWl+xDKg5oFR
ZGtYUQi1KKvBKxRwjKR/yjTWyInM59JFgZTAxZYNbrcWBlKgYUg4guW2QuCGJAfaTnIFLnmkTrDP
3YKKOFqsQxEOJ3extyN2wLmNckAJz3MJQ2/h8ngloQZW+Dr2wtp4c5Zd+DcmYjSndK3nSRk6qzyr
UV5ZsNnBlR9jsz1Af4GcAypra6Y9O8uiuiKwLli3brpNI7xAi3T2un2+FPby0I6kOma9ybQ7Y/9M
+EPlJuZ17Rk8JGpiek6mBN1dgEijyr+ryvRvW63O43FEz8wwCIlmsDOl8a03Kc9JOje2lmUi2AN6
seKO++6N1qnKiKBSdqkZSeV8OVFoEbbKyyIxIzzEyTIeI2jJQxM453PcU90O5Cj7SJ2FziA2EN+c
VUvXHMOekVfk33L8y31sm9Gd4wO5yRomoQa6UmmjpotNHbjVVpy3U3JdNd1HKeqXlMCzFOzzkayG
Dflu7Y3R2t8EKGq8jQ2N9Yu0gumeDTqhnflOFbG/JkCmXePaxbfXimnjs5jE/GHKNa/4O1qc+KYv
rOfWJWhKDkQVk9HoXS9+emqcsr7O4kPPYmxl5m65iYLWPetMBxFY1cFda5ZdOfpPs2eKy8qqFtxi
wAB9tEiL2dXktygSdER+SDr5HkfsyEKjIX6cjfNh6MuLuCqMlZz9Z4AXyxYJ9l1shdZ2wXu4ZZU7
KnWo6HgdeMZPqLlWEWyTPyt/xW9SflsKm8bX5D3oW/gff9b9uiXgI0oq6rAS/246XRgWX0MwqmWT
ooXM/VnuCYWhNDBYvfSTucMDt58ynXWSAG+xEt5Msz8/M+0Xl4JFqG/2gJdqBN//uXXmfyLPUGg/
6v/fqHbzVrzlbz/6077+wr+tNZ7338KziAZUvnBN4bj4Z/6vtQZ/mmNKjKLC8WhYHSTh/7bW+P/t
2kiTCWGxbFdR9GHw+Le1hn+eD8ELvLh0fWTk6j+z1mgj6o9GVddHQy/1H9hrMBjwq/6opC8cz29x
tdgb20VoNhMreYZvFUmFXVGeeoCTQvcTx5e5AwGN5N+Zo3UdG2zJEb7WvbrGf4eNenQ/hl4mF82g
NlnCG9D3icEh+/tgONWLKwmsFt6QbVIjsLbk/jEemMltnIMhPXPD8qleumMfVSjm+pbZEVJd5BHI
UXrr3H5XGmgek3EOZS9GMGZTjy2KUJuMpXg0jNGqtJG+BVFkncWS0hccjHFWzO49Vf34F6m+MO3f
L5kSlmfbFo4pfdF+vmTkD+NJDny5CSVnZe5XJyZwWMw75wUrP7QOZ+tLRCdI4xXVP/s3Phra8hDi
7641UPoROLHsJwu9ML4ZYC4hsgm48UnRCTqw2tmJhVK4DkgaZ5bSM9ebKe3PIqVuamI0ylB+MIIH
y55P+1mKR1FaH5ZC8OI5u9S9KQ3AMX1urhNVsYrThvqc1tpQI1y8WZMoyT3a1W73rUZxLxKH1mrZ
ztkWoVQGIbZ/tbUuENUn6lMVr6kcntt6ulpy4EgJVXaSY9+vUEwDrXE/fLG8t7GR7GLlr0112ab1
KzMCY4/P+UIqcFldjAB6TqynIJ2SdRyGFPN+8tT5QbpBshj45ZkJJwvOCJwP4915LFa9yQbK63j9
NL59TFu17U3j3qRaKkID2M9Qn8whj/dEzThEttwDpuq27aSwG8zdh2veJDh/Su88bLNNlJN5YofR
G5won+L07ofHnW5oDsvif9Eb3JQ4Utv//V+WPqJ/foaAi2qvm+35vqV+vSGcBgw5a0BuiDImGzt2
iVUPo1sVhfRrRY0BKkuf3Gi5M7zqwvdvp4ISajayaC0MYgCrkQaqcSHMdKqCVJOy3FC84yfaeGpZ
Y10jdUXm1aG/v7FT0V+CgP6bo0Y/5z//Di7nk2tRdzInApT6800NQT7XkbICkzPKtrlNSJJw7X2j
6je/lKdATftYI/K7bJkZH4a31Thvp6z+jCc7XE+UUxVtB2s6Ak1B3hA4eQAm3W7K4oOY+aeR0d+f
r7r4/RNrm4zHxtLmqotfne5lVHXpMCmiGmag2K75CrLis/VI0HFiHkuzeHeNCXagxlqapJSVSED9
qIn/cuV+//JxF2uLrz7ATaiqP184NHFB39WMprBKuSvWKM/0Qsg3i7/9oK9/0s9fkfYxW56iORDS
/zIF/kBJKKohLJzF7TZJicjJKFS4oncDgNK8gsg7jqzx0VzpGD6rvqJj49MgsscUFoGCAMRaMhVL
6fmIs05m0rgL918FAoThfzY7i99PRo/JDjM+6XA5JKDdn14mATdQWFV9t1lQ6s/tS1RKaGZVXcHa
azAIp+ZKEX6wycyGB3b5jDqErmJ5LOT8YcQXf7lBtGPq1+vlc8kk2yrH/e2baY0QJecASgcmwKZn
OWYG5dtUuxiTgZDObrDnhdQpcIZJyfv9/1UA/3Ak/P5W5SQwLXCgUts0f32aYmMczaKPyfOWCxuE
rixX3MIL+iZrOWNOCSWPGj135V+MoZjTf/2dlcAn6AtLOSiC3F+qyX6y27ag5N8oC9rmWO+Gvn4M
i/LaE9U2iLB6bkJ3PDBuv8bLcv/n31ojln+54vx0nPamieldcSb+/P17VPApnVOzEUl53Y/9fTXi
FyLda/bVDV7W71G8nAK/eBQGYk0yN9zgBorZY50Ist+h8JX1Xz7SbzwM11cWdbujKKgUF+WXc62F
7ehxuzabCaEdAgI0E3IjUc3RSr96Zvcqw34fdSRmQ2h1YUEZc3LsrVufYby+i8E19tTdw1Ddy/hY
zta5nzGA7fr3uQUqb2fXmTG9IzIEi9vuC8ZMnar/ctT9fsT8/Dv88lh19JlDEPI7eEgHrMK/8fFx
8U3v//L16aPq5weGn+OZFiNuzlNeBj9/fa4BeDDRaFk/bB5VOZ9UthysVWd3+xGHs1P7B6qN7zbz
H1xEa5NWHYks2X/Qc4b3bPHZx5t/u6P/8UNpcDcPky0t7xerJ5DFLinZ3GwYdKOF6XeLIY9aMwBZ
dNNZcHjSfp9FxfOcejf24K7aqL+fB/43YmRqokqn4sYYquc/X6t/uNOBN1Ezm4JlCvf7z5fKLEF4
j+agxz4YH5fyuZfi2GKlbqZ28+cf9U/PNEWmj1yQ09/5DemS2CT11E7fbOK0Inayae8rp1A6RZjN
DDNQqIbePqsHzBtEzOCTgAEXK6rOv3yO389TZUlPcqoBsrCF+cvt4TdCuFPSNhvpBzdixvS9D6d7
3z0aaj65UfPe2d5hiOT3P/9c659/ruvBH+CH2t4vp0ptIGsP5qbZhLPz3auK19zA6+xF5jHv62fQ
hNfzVF1D4Vsn68VjJGcnrxo2dJZZ8DTdGgmVGRHxNU3JJ7kcZ6JtHq3JGf52fX7t5PVRg2+Xq2Mr
Onr5y2PaI5cx665uNkHo3wjGyKGonlmIILUMzvIWtX+ENb8XLhhfFqjAyx4aE7spkdZa+PeNzBtc
zCkyCO9GpP17PKAI+vO1/IeiSVn21+sQxTkvaLrRH9s9XAOwuLH7b0hGeWDjKaV5moV1nEV3X4nq
EcvXfNYb5WsDNQ5g/VqvkP78GeQ/HWc2zBXaYtdUPD0/fwZOjxzgMyNTPOLfmpExGHM70jWJz3Lr
9nYcBGIzWRNsV7QXLCG2uKSuQ7JfmRTGK1hht4xnYZ2bWFmGRGxrlqTooCF2GoJgapslYnJLIeTC
4Td5HqqA2JvGxHC7W8xqxxDFw1ZqEii1bkIPADp/01pwtzqBXP/5d/398PIVwkGH2pDfU3yBr34o
2UxVeBHB4GJTjfaDK5zpvAzJ/fPVzmOlQb6TMf6tBtPf4M+HOG9eV/f0ns0zY/9yddvRcjHSZYLs
D+TyUUXUkrO8hZiyjUKO1CKEEFvLeJtbzoQwsPW3yooul6pmFdXUuz///s7v3zXnFh/IJB8aBI71
yzmZJMB9p9Q2N1k0XHroqYM0vkpbGr74CaXR1Vy0dGrEgwwjc/CFofA0XaVYFeSZZbWUTmb8PIf+
LRPya2f4iNisn5XJCJgmc57ckGqehe9lyoR4IsKqa5v3rHbgvJJMyZQBvKrEbhB9y4flXMXdM9TE
m8FXF0VKmJdHdus0nLqQs8FcMF/D7HqIwuuq5RKl2O3OplHBOazTx2hk31J14NQweC0hDjkPDnfa
nCd58pjV4c2fL5uGqvz0JXqAixjKcNt89ZW/vvSWxLJkGdUL/mZ2VhmeNzGZj2Hvprg/MAYb7CLr
StVn8Ou+A3119sReasaJDjry/9MX0L8+DegXRpSMnr4GIj/cxVHeJYNZgTsJa9LamHQBgkPPHJdd
j/89OYxMHVdLhU1VYEVfLyMK/kF1H3++KLpS+/HG1p/CJoxambDNdBv087HBZhxzH7iLDUsO4oor
sF52vguneocA9rG0V05TL395fsU//FDJoAfGClsGGmP9gP/wq08VSycHr8mGeM4Hr4FS4mLKYWx/
id70ERs7GqN4P7veNyOfUWaC7Gy+CahocvIzyE3ODBWeRPlQ3qYClOSfL4n1D/eJbrXQ7vMpfd47
P388B0lsglYYKE2OvwGze+yHp2y6A5u7q1JGCqOJuWc2YBg0pVynvsKxQiSwYe8aMyCdaLhOZic9
y+p3d8nf2Os+dTjxziwsY8AOW9Z58vzPn/nXtyRfIx0sx75nm47tur/UcxNzjLYIsZi3qSGBmWTr
YArtcxR4z8JXTyoGeTCtizny/1JF/1ZH8JMV7CDdqPswQ7xf6pd0NvoO/Oy06RyUN81SYIy28mfS
GWR+O+ecx4QUkaq9iLcOUSCggS1M8XeC4Z7t/0PYee24jmTb9osI0JtXGVJKKf1O+0Lkdgz6YDBo
v/4MZr+c7rr3NBqoNqiunSmREcvMOSaKFvLBmx0mQ1Zhs0t/Hd6RLsw4bDn93x/QP/r875/ThrvM
RU0d/v1M/q9nbuhc4ZH5waLEoQ/px3t7NeNiylkW0kC3zoWQLEBhJO2iwaUAZeI6O2Q9DIfK8M/0
/RjbNqdewz37X+oH2/3HS2htQ2z+xcW2dbb//sAxkVZtMyMOJAf0Lw5fGN7+GJKHYr5iVXBvJlyd
8KEJLLHIeHUw8prEKCdtX+cJxxSuNQS0U8PqRTnJ2OMptmpp7Q0oI48u088CdzxABnmfyvStlqL6
bx+u8883miLSCgEKeiYX038+BdAGiDUbjPHYo0gYLcQKnkFLTlCtG8g8sZ3ybwWKY1+lqkhQ85q4
ZdStpTqLpVYaj6gwWf6hUelzqU5mxgrbKKdLKwCj2SSSNOM4nbwIcBIb0F5JOPOqHg5gkxputfPo
yN/ITqNzp6s3v1yCZK1rfHebilGQVCOnThzz2Upmt5oJ0m0V7wieZKXys7nBwPOaubnZLbjMto+x
qNrwYHbmA4rqaNdGE5a2HF5hkEVmkpPFvCsYBexTt4UlIQZc0FN+7TA+HNwS8HuY5UfkUieGqzfI
mvudr7wn01uhOy+k0km3/DC1hS2dlHtD/PWM9hX7IKL+qvntYTQNQuQJdo2usfhpWaC0ZmhA7vpD
pO0jed3vNSwM0hqsq7YsZ78WFbPwYe8PZDn3Ds+EzqMHORekJ3ktmPvAPhCwNh3Wjd5KvjdyRBnd
RSnkVPRuKxqL5sDULzpCz2VxhxXGcNCHRs5cUNGaP1mQP80uMqG54kry3PkyIOI/+464qe3wjogX
Mq5LFr122qp7T5sIcSsUbRlT1tRkN+kagh+v9Mdj6+outntxzjoYfB65z+ANvDpm+IFhxW/zo2Uv
X8PKx58ubnv5fno0Vrk9MWsRekfVxIPoIRpbXgLSY4qDrBne/8tZ8Z/znsDkQabpYLLhRsE/LgBj
6ZbCQ/RxJFdpo5m+zCr42Qbyk8ia/ey7mMgwuxXmgVYiW4xf/+WP347Mf7+TqTGxe4f80bYffYPb
/tdRtXZF6JaVGo9GNQA1nx0KuMUjVzk71MFDXZiIjYXXXqoRKPaipRVLC2EUDeu/sH7/39Hj9xzn
Hz9JaKLohWHHMu0/Dvc6XzET+tV49KIlT+rluKk30nG0UdZzsveZCTgBOY+AGfaIEeTTXI6NEzpn
a+HvL2seK+Pspap8wlC6q7bHa5hUf9/qPO5k397lqsTkGqFq7OZ8E+dbPDwRts7AgyqbO6XHxtv4
0xNNtPvXPzjEeWwPH8Kd7eT7XZ1qzdHsiHkPPbpNYMmx2B6uk/BwWq0En07igSye4c4fkizLO9Ty
Y5JP5pzk6K5ZClRgUfzhDEvJeYzgelhTeOnaLjrKSHZJFvD+uv2Q/5ci/v9xIbkc7LCp2OVh8fX/
49CniFkiNU0ka1hdiohDH4Dc3bV+y+Pv1cfCDv9GhShPBFPsi8n+azLFAGzphyh0u/CA6qAK3fls
TGjrmwko3P/9FJJP+c+iguonpBLjp4wcitR/v5aElWoQ5wyEOqNzknRL7DDSyt6qsIbtOYEthv8o
sQPdOQp7DuAMHflTgrdlevHyMs71YN7bqTPfBxRTrpqr23l1kJpZZYL3pd/Pm/Apw6tMA02JQA1o
zV30Y0IHjGZZ9QlkJLWbmTmdiCyNsVfL2KSa2OE/c05LXX7lW0o4w0dS2gcAe9u/W/UCKMMBwFMu
+M1HUFrainC6a86UCCM9Pc3PBRgU02pcHBu+GLBKusmdDFZohHKf6qFhV7ZdweNQ1CgC0GQWC0qu
GpVqPzwgfUxk23aEgVLW4YcHJeE1aZyWKw9NaRwC0tPufKguQjjiAcULsAFDAn4OXZu0ymaKq+07
tFCymDbM9DVCMCNa6qMpqsh5ydO7rnRPGUlMXRpBynNAaizgoCp+nVpBvG+Lubtt29EE63XB9Cm3
9KhgP8jwVfhUY9hsEbn2NZkrctQXUp9+r/3B9Cvr2tQhcWYzxr8VckfX8PvaBUOTX52KavDqVfMc
QYYgtvXgL4V1R+DL7Sxz994boEFmdfsitzu3pv8MFBrfQYTzLuKKAxZBYGmVVdUxs0nl7JtqYomc
1eclTccYAsvu+48rFP1mE5mgdBTqKQ2hZ8nyj5Wom9JbHg3b+9X0qMCCGWraoAnbbPmasX3m4ZHb
pT+xHKPnznpSiLcmqe02rLpbvFl595NBXfNSjRi7Kkh85qI/S1k+jGg7OIrqqpp5Esz+tiC7eq9y
ZJl1i/3GXZerWH5DrYOcD9lqBVEXZrxUWJt+BWPhxkLgBwjd6aG2537vGtO97a/0un5D2BVy1XPu
Zs2jphsJgxB4k1m9WhcPk8yVhYI6AEZeD5ynX+QImUBfHe+rwqezm4JCH+HGgsBZhX21OjtjUZ9i
McvQ0YlDn/vFzVoB0GRHui9svkuaJp5AIS6rF71OLGVXzzXOgsxtiiaQV4IMsleSRZbJv/qV/1S0
rp2UaXssItWc+Qeim2RdcawxyCY11ErHHXYeGO0f9RQOF9WYT0UXPLbeoj+atePPi+5CP+fPIbH8
iWE29YXcF4Pv/DDKzAUSVd2KDImW6dTpFYePQ6wpusy0Q7KkwNfqroRrIwL/NoUkclHb2RpC3+Hx
8ce9BuFzaAjL27FMqC9lZ1AvJeVSGhDf0gdkS3xRfi9ZA1gBRc7yYa1OuIPlRoQsag+IGsaNO6zk
dCwsJQtHXDskyVOUuwB9dvYUMcxK8T4JB2077Zs4g8z5qA25nDzI3hcYaMlKSZI6GyasW+O6GeMo
K73HbpkRTfKK8y2JRyPcwG/CuPMm9vxGiaoJNQDI0x6A1vrO4t5+GiaTDs/90c3teJ7S+n7ETHI0
JvsM9k6daGevhDZMJ4Gyyp0gavf8Gge/XXAJeJk6exiyvv+b1ddv/YaYcHomL9BojBRFeQOam0Uj
+z+dcj/yguxLdMgPkzXsWk7jJyQB57CmXyZI51LQScA/8nyyCDih6uEsBNH1geRQzbcKV27JPK2Y
SbwPHrB/t/i+yffWDt+AXJa7avH3nc569Abt6bsUW2h8p4JSMCRN6qiYHCBrG60TkR6La9ONCIEb
xBGfykAwWOmbANfALXrNGkEC6BwNrgpLHRyUwKnJBNGndeQXMbcMPC2mLs7NNMOF8BUti33V5jJw
FZNDTE929ba/uHl6HaO5OYnO8i44I2Ky0OEyjmF9sprMv6UB9W9xt3q3vyk0PNNeb7NAz3epz18y
VgI3aWne9hq9X9ZY1rnjwHj2S8u5LvX6qlKk3G6EgGI0q6dMwrognnGIv//rYCI2XbpaYolthkNT
ZvJDtcSrGP156qPhjnpyCx3ozdjlfoszmMD7Xl/0dKszCrSCsjJZJSWGnjCNmdHMtVIKYw+jZj+l
yIUGiTrfHshDKdIuivl2nIrhatnMD/W6Trt23KLdI/nYBdlriDkgIQvEPRsGhL0MVTAZpYPcD2ER
xGJFO+KammguW5l3tjS+uMeSmQ5z9VvvOOHFQF+R3s7FJfA3PlMOj9SYxjamL/9IQ3K53WK4djZj
DYl3EPgZOtPQ27JbiCgs0vVC2ipFHRs0hXhaS4TnXXPTWi/1Ah8R0VK1z7cyf/GiZ24o90DqxVPh
FPOR2T2yWKeZz3MOKQS97u/Qt87fDYo9jkQuby0NoVD3tVW9tF7y3Z5URfcyLITBMI9xyWdkKlmP
ifb5BHUuII+a/mOF4xGwcZ7gJd+AIxltsIG0ZRE9tbpFygJULXWC/HHI07K9lj2JVxqjjctMNelX
Cpqh39iP5TUa86sddU86wF4/eWm3r6zfXZ1d8G9yEnjGyQ8X6zkn6HsHbVsn1WTDXtLYNtIi9NHg
5NAAnqKxPC0j3ZWSqL85ofdeGlgJObMIVD1QUSx3oK2W0xU591+7723ipyBBdaQzpr4HlgQKWcHC
27H7s27Xk8xBdjqai1nWJRBWZcQTkAiSGOnc1n7FnxAs5T7Q2BcqeSvr5lVny1dQkTO/ENm0h1nN
mLUJoBxJQGKulSYF5HbUMEw7ZDrC8ghdVLkWTp3ZWq+VQhpkkKFkrmZ+ncfuYKoc0MtodrAb1FsF
2FJYyNAgSoYWWhXXZJ6D6hkjboRM1+iv2HjoB/BrxLK140iBdPYJUS8VNdGmYS7cNy+s+/vvXjKM
81JTFNUKVZu7ksLi/h5qC8CYH53ToPtjrwMe2M29RP3BAmv4EljpLvaGvTFnQvIcTdY1QvJL4KVn
otjcI+Po+tDXxBQ1qJ0QmsGVzu0O16dTnItivY5VsPeioHgCpPKmzMDfdeNGfOza8FQb0AgmM3vP
+t56kB7UAyv156Oy5svUg1UsSxXcTelHW3buyaYrTwDGIaRuLs9ACH1wWss+H2CwarnUPLmruned
8hARgXR07Z8k93HKZCfKD67vfsOY5s34mLKmjQvCv4bAaJ+XENulAeiiJTztmJU15trF/UM0ZX22
IWPsjbUkkHAaENQS//mvbiuIcubHPoT7efMWWH5Ojt1WbNddue5RG19FkbIzah6rhtfKfJ08A/SK
P7WYwhSjD5kaeC9di4X0qTTy7vr9JtqLN+xQ6JV9e1nGPBEwovbe5jI0pgKAH2SpoRP9c+u+FfiQ
GXCIm+9ZRKD5e9p60gc1DU9ztj63gvSXxqruO+JwOPltJNpgByO5XoOsm3dDqIzzLPzlEiqfl7dM
b5qhSkg4JSdqYCkrw3KMHR29+8AdmYP0xXUwCFqxKzfcmcoX4EtsNpzDdD+3kn4JAgkWUf/BXgZu
7kaA3ZuWJWH2F91CKI2unZL3Xpg7F3gVf5Bo8/vV6M1Ujk5AbuGVCz6zMBL9iWAU/BplfioQNKTl
fWamzon7NzxExaJOjfchg4qleumpeBJmRlB99GFM5GIhmK4fQv+zcwfMxGblJGuUIckeLnYHasKf
xcKh177OGJWuBNrgq8pWdIjhYO6CcblZeCGPAu/MjpqQUUBnpCcwjx8NZHGMGC1dh5TH3nbd+9ao
TjBLj3x2/hV9aHgb9fnH3JG+hvXIT8g/fBJsuM54uxACTgPXgMGgWDEkJ9vSX+J1hWBKscbFVQ5P
309A5zandNGYR/VPKxs/m1yo2NlmfZXrPzv50zByRLS6nPdtAOlmyrBUsWC0AUY80PspRqqViKP6
Z+Zk/uPihs7OoW+xJGYLPZevTl60l1qeBDz8Z7FxpNppuPfRbMRrb5+tOX3pCtKuEXi7u+8fKZIZ
SY2d/btc+QQbmGdnMKOnV5n33q1wdLonxKW9TNi1+IRkhsySuzNsKuvsrFg0hi5ZlZGdF7/p9lOn
sku+Dh9G66zx2DDOMJv6LTNYn/kjtkerJxgnEDk81WJUcauCRGJA6ynn0G14SISKZ0LycK9kznxq
MZAHyzhdDJI6T9lBC0fdwGiCLyEYx5nuGLPu4Jw0hH2cYfikyyTfq/26pNjM2dAcvHlq90jYXqs6
uIgijB5xb527QlhHL29IR+9EwqUd3BaMah4b1dxumW7Hqes4qfucMt23nce+QeZRLc1hclLa7lYQ
POObj5mZeTehkb4vsigPg3BeEbNSRa4FDsaW0fcYBwF8A0Nmv1KD/shWmF5Rp2asXmdi2qLugmbr
K63LMtHe9OVijNnNqi/Bugb89h4DSaMIEya/zoHsnNHTxbWHTFf6VvPDsNfLj7AIVSwjGHFrM+5U
nd2SsftDV1Ebkxz2OSoFg7gx+8QOt5I5yp8Z/PwsRi32Ec903dufvnNvum11tnC37eoBsuEwlb98
1ME3s+TRa/L5pYIsv/OzKXjsJ3HmGZxjSMIMQYEDP80vTFVxvsC/3AU+MNfG/8suUd+wquxjSO7t
sczmGLziPrDdFYwtdjVD65gUrL7gW8Jo8zAONrS53LxLI/2kVkXFWdQd3tA/hDnqvZu9D6VVEO7W
P4UKkvfgZ0HcVfphxZc+yWK8sdp1xmoBIcLX6j2Tbn+EPRgdy/61saVIspQdobs+cjbccDWY5DQR
BV6YrYBKjnFF9OCk1meniSbCazdIZ2tOcGVHsgwsqIoa1VPY9bAh7OFkpUiZNct/rJn2OTBMem4/
Bwquv1x4gInN2mSP0+WZzhVwkOXpQ+VlXLbmZ9iUAYMX7y4KSe6rRISqdhw/K4sqyvdJ1jRLhNa4
GcFtGadwcB/HyPNv8ohCaJDgGcx5Omfzz7ron/uxtOLiI18wCSJKoub3gw63sH4cc24Za9GKxHMr
CQrjxJf0E8szn0pdA3lECTDI4sMH9kKDVjuYm4BDoYnfyY7fhms0BHvywNR3wtLGIDJyoaiR5/e6
dCbWuAo/sOoIenBWaEswImJ2ZmCTpDGciTXdt3Y277qg8uO1Gt4bgOMU4jBfC7N6scMB8yUymsH/
0MP8HhKo91DEjmwzploDgRZbhEhnLceShhrewwCrZMxe6nmKpQGElSpzPYSzdbNKE8zOxm7DgAUK
OoJxZgafGQNPbJcdcxZPWQDm1EeQGogetWngJy6rS64IwSr6D93S4GR9fnIkbp1JgaUbZzvA+ser
PhvqaI8VZ6AiNE+FgBLbA5FO/lW1mbkfXepx5fh7aKZFzgBndE/cuZixGUjGPvxiLsQnZ7R04mSM
sQovuEnF8qNa/6AVzx81ZMIZUTvvZxsjRuUsSrmoQ4RBaG5NnuMtsbPCZkRQ54C+3GBYUUSHRmtM
9I5M0oYsPiNYntZBJblwn2iHPxt/vXob2UmLu242T+amFfDpW8w2kVZ576nwlj7/vrLDK9mzL/aY
EddAlE8jEfc7/RS3M0M8wN6c5+P02rjFU2aztkVCy1sEsQTmdPbA4vTD0F67C3L56VeOfbIi0rK/
+TK4T0ePUyFl5+bq34arL2LlJOyoCXf0Oa+qpE4o4FkB0mYrk0+Mb5lvpODrQG11D5PQEfA0xAa9
Ucxsqvw/qbvIi7p4uA8e29p9r0qepT6db1LAVQ8phbkflegFO2jKGJnSeNZgdXJNocrGbKczUwEr
A8zKOuTaCsfc29pHggGPsenrg4Pq5E3Pfpf4EzliqwWChqrB6FJ9zLniz4QEQ1BwF6yZrHa4utar
YUbiWDNmP3WWfWdIAvyIMtvbCwyKfpAlFr0M3+V8E1jpxayDgJhdtoxJ73cC4MCQwrpUDFDXGw+q
yr50lZ2MEbzmwBwS1yBTemxYl1jGbzdL/7hWM5LoaUZ7XQW/ZTOT8xiUz8u4HObsxQyz96qiU6u2
7FBLtX/djamZPszrIRq76JoFpXl0Zt3DffA/Gc0QCDuULzp1T26kmRXX0Oj7zuE/EE4ZOu2S2Et5
ctXmJdVj/cPOnF8B5HTL6+1H7dOD1Fsh65fmzzO0lovVDvdlx0RW9MXJZ5uMh2JK1onqJijhjjqc
ofyetwDB6OZKtAqEHUYxqKsYKxIk3XZ6xZZIgkrUvTHjiu4BaP6ZfUyFkeYyAsrCEZKGCoy+F5J+
MuCbBa6xz8y6vHfnOqZNlHhJI/GC3346qm7647GhuwQBjnxB0uBu9Zkf5yxBWNG8FaUc8a8PjOGN
/G/q58kgl1uAwA7Q+PavMSKjWJNqpNPSbkXwGySQA9NPwIGpd2FYJ+4Kzzq6QSbfaFMfqxAvRGMs
rFMavIAd2cMefpwmT6zF/Dk4cC96QQUVwOm7jNNvJvPtJSPtB1ab1XMDjzaQ61HPPMmDccoHmEwd
2z9vY9PqAJ2ACoAezMWKp9pIQlfqm9CaPr432kbEDCqCv7HPOuPwXZFLpu4JcyvsSGV6BwYBA89Y
kPLuT5+A47DnireUVK+dqGGoVgGBLhkv4E4o7zFa4Hs1xlE1fCHWBLdhrofEq8afsyEJ7uTkG7ue
xpdBhC/okfG4QzcK2UGIpwi4Hsto2WJ+duUE86EkqpujqhO4tAm5QDHqdvzPUw9dZ2mPiOD4aj9D
manDmts3gWITIWvZotXKXizFx+rSpbYL15TigWEKVGLgnmM1PBdKE7qqGN+NufUgWvd3xszaRs7t
eMKhjnZRaAUbSp39JxDQXVZC/QkXxiOp94VHoaYxnz5sDPutCUS0WhCjNDjz26lKijK7r/HQVAKZ
tmFCAdU6JKjDly8u28kbx0S7WQ/lD26LB1WYZLPiqOcUNY6c2PMRJR6dpM5Y581+MirgD7S3GuZI
mOm/TU+EmVTgH7K8vZTeiHhmYtWDVjEeyo0sy7yPBbt/ouQImA2EMAPcnqvVTXHodCiwyKtfsmUb
7DJKrnKbjkp/GkqTtW56fCHtYHBxBT8tpw+OWfajTJs6xmEL1dz3Lm7bd3HlUfCYA0YVR4EfryRz
lVxffWDiR1UjrC7aso+b3sPRVlWnfsWXJwb72Ff2tsapESvyA9gZuBAmNgn8sXc/72cSsKqnOiDW
ZE2LKu45RizkbOc+EC8+4rnEsN3qMrQ/IMi2t8ioAv21EBFwbfPy4k7jeGO7D5VHiNY5U7p/UeAB
9ZALuEreYUoj9TiqBh3mSKNRAXMaA74d+lt5Xh3FO6aZ/jUUqyHn2mAb8bYfPoyOdZkr49PKTe+E
1POrWDOS7ipW6454DvLCPDvesNdOthBNrMzj1PL/hu2upUPCC9KbbAp/11OOZz3DQh0Grfdle055
mtZMHAMQt+XkcsUx2IEfRdEEPY3dKIw6q4eYsmavaS3vsc378UzBa2XyAgUpRPhQQP/WkXP21wcj
QNuWtVV1iMiswJC+vswOmw3cBRasY1Lnp8E+ZS2w9BI73YEb/Hc1KSpTjriJzpTZ+YYU03eirdvj
NjRYLCe8rtb7wEAdtq/PEWINwdVONWQL3V7GvyaRehYayOe65V2K5OzuStuxbz3c77vOzX67/NyF
ai++aZxsbrCkBJ6w03ntIL/mn+O2a3a0WueHjAZWJxMaaIePqBtcEasAQETef5YRNCHP39f5xCWN
vXLIqmdLTx1wttnaB8FAVnN1CdFkqAXVmqGZZmFgf7F9RDE1XiLqy/1a/x7yGcClRhd1zcxInlbd
3lWiOy1G8NutAfebWMA0HW8t18NASvneY0qNAf8ccg4flm5qYke0T21V0Kln2/Q8/akVr9NYphMQ
94WZNBukcwQ0eNvS5O0I6Sm3qSFMVlEW2nqzoUkwKvLBpj6tk3Km9GYC0VMDN4iR2PcxOcwBYORD
c559+gA8Aly0Fl9sg7XuIIme3ruYYfcyCCaSSzX+DzmRLR19ueuUPoKujgdpRmdtBJSrQty3pgEv
P9cOs2RGU1HYGvFYg0voPcu90YYlAfaRCBK1d5ZhUpNl0tzkJMNelHb2sOFVg94JL76RHuWYGxek
KrdeShaKsbxVHT+AmrHVegXergYqw1GEqJm7wciTcSb6uibdPG3nhxmdo4yEcTOjDoCEkQ7Huig3
BIp/Mlfb/AHY45UOv88G73HgaU9riwewZRyfdlN5jMSSYhtI9SnSA+79unAhy4MZKzxKRM4vC6oJ
Oze2cBFJDikGXNGYFAtuQTw92U1enrvHQiJlwZNx2Zzx4TSLu2qkbHctN26toX1ZIGu2qgd/27Wc
NXn1zD6+uIYLcF3skWLDDXRe9vF9WlS2T/+UhuXeGPITNHB5k9UffR+o56z2rgYBdZWS80Mu0MHN
IcEffim6/bgoSKcO5OBA2OwuM5bjrIIYZRG6lyGF6IM2Nq36K3dh1EoDryK/8lckw+om7wHfFJN7
PyhBykyLsTbCrvkdeX741mlUA/CHlUen6aoKnVKgY3MhtcL8Gt1YLp7DFDFj4RrMJ9trogSA6hv0
hVcRte2Z0u3LtSZByW+d5QIIgYEzr4+Z3xJrJ86BKqydZSm9zR7jCsjew7LUL3yj/m3mDXTcMM0m
s/wA7bF975C+W9sqDsRqOUd/bfWhXwyTtJOquKT/GqEB12lG4d4jSIPI4WkPatVMEI//KbkC7x2C
QoDjdd4dwOlm0+9CG2eFXC3133Kh43E6MKazDG+90OK1KisWO1F6+O4HhJr2wazFxWzcrxC2i0Gi
+N5qKHz6Hp3ClI0WuKWAZTp1lM+If39f2lN3cv31vZ+58wMbEF5v3eEOy5NGB4964eGwSCbbc4sm
6cIvZxJXtCuUey0lfMOoCF8apnJweim70p7xn5M6hJBy3+0GH0KnoTcCyFaGzrCqrGIZjlWZxUAG
URkuJhNsrqWsXQ86MQmPji0VJmwnmntDFjy90DyGdAQfDS/SMco/xJWxDJ/yN3CdT4EYnxdtzjs2
5x9Vnz+UDRFXZWqg0lMMj9OheOtk+aZd77I0oX2Y7TzOxxkLt7/sfRgzscg660ikaVyTlLLm5Q98
Sd0B5+3fWYImmobmxlHFS+Z2n51HLl+Vv5lMAblA8a3XGQtXn1+3z+ZnqwUYs2SbtyVzv0bpvrtd
cDt3zk8NyGSV6NNJWYTN17PuKCx6OynO5ux7ICEING8q51kGKxHhdf+LexpZCAgcNJCQfD3F7hSw
Ma37JY2Cp7r2/qogB88GGKz0yEJBGTKMLGYrxCKanuRoSHXfBlSGzLKtKj9x70YHAb6rbAZQ/0zM
doZ9nmrrSWblczNxo5oN2UCsvRuiZnZ2QOhLVSIj0IgsVqDNkA/JWUZcvsscFpWuLU4dcF8n6GBK
pc2PzHKPeg7+dr54MxV/7+jMgr9NDjdQM3hDeb5NvqvJJ6QuzebD2tf3gryNnetVP0PZXyMbs4Ho
LyZY+xtALT0f0bb1qm5xhT3lg8WrDkwg8dU7KaP+rW7oQrWwDnOJMNoH0BmbMjIPyKISsqTODru4
Hbrg7ogtHmxRNd4bSHJ2UQ+rxs8zxGVLksErcaQ908QV970dPUFQgrrLcqJ2+C7rYmhQZY9q16wn
2B7dwXJRpkhZ3Lv4nw7f7nnTWGFhkyh1YNHBzoJ1P6Ov+9l7EdqDUO2iSPAcE2Ym+yLiLXedw0vq
Ud8Q15CvC8j4ZrmSfBLCvx+qBhWINXNR1bAesf46CjWPAEZgjd2NHLH6Gy2Dq4wRt8U6f18bFCMg
XOZDYLEdvZ02CkE9FTtS4vAN9ex/JCOpKguYOMmyO6YD4SoA63aRzYyJP48GGHzUAOVt2NLOUtRQ
2dK/T1RevR8YJBFsKUqjEBwnqXnISI/Yr6EfDyaLX4tXnSrGgt/IT82mwdsVDo6Mcr84P5glBYyy
2P8U7mRyGkfXnIbdEJIemtkOsNVhP2eMocWqiObRFVOm0WBsM+mzZTdPijT6XQE2iDfAMAGQZcj6
mJTejRNJahXkbr969YgJp1hE0uD/zZXx1IEAQNK5MD/udNyo6k/kOP7OeZp1E7DSqN4NTLk7+guk
Bpm+y3xqrUwT6bhcS9ouItnbj4Y0KOE5z4a/r5oiKYmv7PPVjs0IU668WGzVZWX+IbyBxj2i7UHr
gM+7Hp/y1f8TzANzh+Y0WoHa+WH/y98ik9RZ0okzpeJInT1OjhVRkVuR9yr8AhqETzQz+y4w0ak9
vWDMevZEd9dgPttlIHzIUMtvlU+657g0NyuMq6NXqoccSBQaqokp8TapWdeHgLZ8FzIVt8ga04SG
qHtZ6Ds1yLsCA9bBr2mRUtoway1xh4qTqOVtk9KwjHxVgJ6Dw9qK29Bbh/PMMLLoLFprj1VO0HCY
he/tgDKr9QjjqGi7bEYeg0RXxBqjvS+E3+9AqHac9IRiLNVtAc1st0jnq+zH7DwUOB4cBPkSg7zP
EswqGpPDzS730oOoX/YnMtJ4ZRoe9aoZf/fyJazZb0EyyU9BboIyI1sDLLrZkGoolrMocYcjkYuM
ycA6QaoJDLFDTqW3jPTMXD/I4GV/hKtwhz6SrCkgGbzEHq3xkD/bVHnHvgYKUHU4sdy8iUubIh3/
YMCIFWyfoFZV/A6q4PRkg7qnFvus+rHaceBwUU/qve7Gr+/6QbKubdnbdSaq7ajC5NPCjuHlrYLE
0b598iSdT2kF69nW7ODyYJl+h9zdy0g4BamT+8bp/viG5bwHPZQMjwSUH5j7VkDRy/ogsQQ6PeWJ
miNSXIMOU1XbfTRdAEQT4W6sSn3nCe/By9fbpqdtSVFJ7dGmoFrwKPvtyUAE7P4Kff2J+v4nbb0i
jWLcuwshPNNCNxwMvGQsOXVa/KzabI19OAUFeYwBKeA7OaCrZi984ix5Mqf5FPr9D10WFKsWHyt8
63DVxwzW8jFgCz1N8l6X7mfTFSc9r5cN4G6H802WBgRrRN5D4LYniS586+BJjoSrtc8lo7H8K7fD
X8LhgomQUpk9DO8+kN4eaW+SZiZxNWoinQJAaibrpHE7RitbVCQfwzEc9JsN/UYG1iEt/4e5M9uR
G7uy6K8Yfqea0+UAtBvoCMY85BCZyky9EDmJ83g5f30vqqq6pVShZMMvDcOwVZVKRnC6556z99py
H/DkIsZhUBx/6RL3pq/yz9UA31h9lJp1V8/T/8CUtwZp86x+vMBUnYSqEL04Hn5/KcF4EcR0aet8
7uaj28ism17Wp7olpyQLGCWX/osZJCvbjrwu483ZUpCVI28R1jUPVu19rLJXnCr1rOiJtYV0jwhR
QY/D6HdPpAvqHb29z8z8ulKARHXt2grh00kS/ZTyrTBVtnnWs0KzsB9d8pscoobYG5Lqrp/8zG8X
DKZUfNfU8+WwQxYdNv7zkDVbMIDeWF60SkWE33wJpXYfBe7nclRO+cTUdjSOUyyTreMG24wQWpWN
Czt6ea4asz1ytgD6G7GXpuqxVLUN+b3oBAf9a5VCgDd6w5mWZqb5mPBcXBV0ARuQNtuu0Rk22UTT
7a08/eP/UurD1/z2Z9p+BSwOsiL1MYvXA8oSYvgg8JOtwBq2H62SgkvL7tQACkRiFe/GhN2hdlww
xK7+oIed4Zm5b3uhMVem/RuS7OqpG0L0EqTsrIhccJFu3LIzXlC9s0/Xsu6KfGU4z5bi7B1mLSJC
uyIQjHdOne2VDqRKR2EPvdXKDgbRyXbZQEMMyGYJtNZd1mrxYsDqcBvea+7YKktJu9upphvXZ/Wt
64q6yUSpaLOTcTSRsZzJbiNmF1AUArnLe6EzTUtvMjNgAG+gg9GIsaFKYMv07Z/xFw2h89oqm+4Y
T6scitUC5wbcdHJkYQSXzQaVb7MABHjlpwT62YgoqD0Jq4mJqSsiO0GA2bD2dxl/HJBi6hjBi8I9
Nwo5h6EuDjFpNrTesg0j47o1rofg6zhImp2Nrq3ICChPJC+bxmJqOh88UPJqZyhHBV9gcjoo55IE
XmJ1PBL8HtAzJ8s2JKwliNnACFtdsS1OPN/KcI8iKF/GbHxUEFVGXlBDoB+BMTTcVdrATRdFG6AQ
G7WAFdhLd1wZqXZtlO86KlNMJJNbSsxK1iFqp3idugQoVUG1N9foZu5CtG3HJmsR1oSdutYRQk8N
CZMkviNFrl9CKN+itMNDPqccm/IpmUGYJWI07JCqVyqYYXKMP5jldwaprI9cHIZ3+vBuCM2/ql2D
QEGiUBs/qe6YWd+3faGs0KRgxBv8WxoWbLPa4jVM6q/xML7YHeSrpk02Kk/nMnPryZNOiyEVTXUn
MZfLJmxuMAIyyNPN9y62aMWKQ1Lw9JmiXAf56Jzz6dGS/rRy3OgxTPANDANZToL5XDSRkzvpECXd
6Ct7cdIxR+mvtMTQeQLdPWmXDG8xm/ZIYTFtpY/wOrkpnbLbKrnqnIqSVQ0Bw77v9euqc92tDPvR
wzYC0JuZjVcnRU94i/bGHeh4v5kraJ1vTCYTdLb2+jQi8XRDhI4+oyklKFhQOuANtlCGpQpSxIOZ
tGBOiF0buxECiGA/Mu3ZhDjNGto03QDmtG/TdjV1BNfrqbZXtZ1wQEuHzCU2hsqc2m2GbINyl/5E
cMoKy/KUWpwjoenbMHLeR538Cd5CkZfRADf58LGmvVIK9Jx4TyU86Uq4p6iQ/rkrdXrU+UFPKadF
WHDnUVodpMHEwgAHRRWUgqclY3hBV1LfjbF5VzKgK/suv8QYHm+Ghh/qqVWpyq05OeyrXubJTrRR
tjBDf9xXIee1+YwicPTKGG1/JtKvKd1RMaoTmN1oKxZpwY1rFuWqrMdX3y5fdOlYy1wLkQNoRPpR
fXi5QDXuSFSRqdtSFVcgJ8EM0ogSzxLBSBSJ0UPTDBbdx4A3qZBbIxIvO1S6i8yJno0g/5KW/q2u
4Voj+1VhY1bHl9rl7Tg0+jMBFM5qrEzEcuaYLmM7fEezra+yKbzRVCBXLWUvgU/bbnIbpo1NwyCf
QVYU1OHaJDtSYOpBn9Id2X94NiSlfAi2DL9PFeFfy0zj5T2ZwGGb6mUkdmqpkIOqoSNbzVJ7w7ot
+/qt8PuUdjLFLADH65rxx9CBUJ+SZZzg6i8YLvfC+Zx0JNTWtUoCudUeWwPVdR7RcGwoPKOBFTYu
ScpSm3yjDs+MwulKw+zdjBrNoNh67TnLmsHF7gUhQg3I6iDChp60LSq3Ca5MEM769TuUs8mqsJt2
6SoD0RNr3JDsdCavBAnmxeBmN7bOFRFpEdN6xzbTS4t1xtSXUdNOG5T0OIrQx5YmPzqGYb8fJ22E
5M/8n3YIjr8+BcZvqzSl0MJO834oEvq0HqoHlBCo94y1xEChTvlZBOWrrVbIMMxDY/XxqtUmFz9z
fUomImp7DCT9QNyRrvenlNa2V0xQmqXDN3CDe+Z8xOyG8aLgggxBtSMKi4ZZRgCV5D6btZYNCzod
1aRBdVqdu0In2KOKaZMH9TPBZntMdClZPByH5i/1JoiGlSrdzUDRVJLCvFYnJVqljXI1togHgiJY
VVmKaEfIa74njkXIyAk1oAqdjnK8pVc0mHQhGICukiF4U10A2BIYqqUSC6GVO8FptSmdMdZMzaKX
PUMZ030muRstJew1AgiWVY8LIWiZxKlW8t46VunlmZsv035CQlhdj4lgWk1W46rvhyvpj69lIZQd
LHCNtRwhSixUc13HnVwSVLCwES/ZzEiXgT/eK2lanZy+ita0e9ND3dusvUG/78VwDSW+W5tBfWyn
txk4vVALEbDmEyzeiuQIjh8VQTax4/A1FWs9W0AtB2HMBN6HKEyMd8+dT7d052a890a25bR6p42o
+L1ZGEmKn/qr6OxDM3TaHiXyagS7eyFtEptKwgxKnTHKwh1uawsSe5Op7k0rceoGkxHs87GQazJE
vW9Ctcj3+0tVkDKHACLjrQEwNTj1vEEnweR5rPGP+4DpzEh2a+TFTzEe/LXho5se07cOWfkyoUOL
xIMUDNE2N7pAR1Kj7mng4i50KOee1ulnQkhuJkVgrDCRAPv5W9RdGNUALgSt09C4W4QTKq92cLWF
QzEpx/TFkMMuZQyiHKU5PMHMRof2QFev88JMe1DMuWtuSZRgwJPt2bYwayS/6bbNsUNvORw0B1gc
ncUaXB1DPMQuMBrxLow6/FulmN1DFSlfLLkSg5QVGzd9PsuFU3nsWpou7F+WMlBUEOgCqQzPfZx8
lUq1FTVj59BHSREOwWvLcNOusqdMC/YTFavfv5FFftXvNSs7JRb5fm3V3QxucawiCh0yUF6ieLjF
8nXALfnZcpSHBDsOaKVAtXABdIeEzDwl0O5qpX73ygpjUV9NbwWr5VIeQCzWayWr6P4N8mVgq0Q0
aeCAZGeCFLwoGs0x0SNxQSknlbvWfYpCwpO15nUM6ld1UPemRiyJMXBvaAX4NpgBRBAsok7fCB2b
1jdWRoY0bpro/XQRF9IqlHsYvYvc0RZoyjZdqh5I/4nR0CSvpk62ddu+Wyr73hg/hc7QK0j3ARmD
utk8AkFlpMP8iPTWtaOb2VKd7b/UEWzpxnD0hLh2xFtEM8gmWFPViTvHlnCjBTYnRn0BJ8K7oawf
h0jcmrQemolAk5C10As1PECSduDZpanOdieysk1IBvmizap4Y3Pb0ycC0CyG7nZKYdTNZ1/pWFgC
rjSulHiZF7HYEEhKzma9goQBibemXYzjLVrnFssRNcuWWiKoqc8DVImbKB8/w4w4V3FUb0kdi5cW
qn/2vijL+zS+mtTWPIi6v02Axp4Hme87Hf1DZCu7rtbfsroL16IvmaUZBYV6P+gLQldrZpIbPwsm
zxi4Wx3HumXhwZ+UO5dqzLNtmNKsCht5pRukxEY1mdL5JDffzBtKPEMzC3GRuWPtMHDR+6tzWOPd
RHxHBpKvGZqLGRjLbWySNol8qqSDTUgMTcxvApxBcd+1Suk2DKZ9bFlIL/DKrQaSLVmvaLLMo464
4ys6DCALTWrbPHFxnufY2yOVILx7LQqdbTMr+fOBDE3yAFNPR+a3dp3AXClu9KLTr1tCxo55mcxJ
tBMtFLNA/z34DD4cPbody7Db5sVEG1J1V0oHituld+WViE29CpP8t1dNXzrT1uJaLlrBRj9i23Sg
XgQ7H5K9sxfEUjBukPbabhWcKwoRWnRF1pViL6OE/dBYvSZdCo08eyasnu53QCWhDpOykrTVl47G
kt2aUb/TUvRtfT2Q1+GOPOUJfZmECFE3dONVlZv6qumNO9L7lIXTRgXbUZCnpTIws8LmptstQT5K
vnLxGPJ2lve+QQ8vYhq60gbzMAVIZ/7aLGv+THCYEWLIWyzbUmcI1I9W2V4xMPKoerUijISYiVzf
Gz2hbCzPi94OvvgdYBdhH33NIXAwDz0w7+9DZmJLrXEx0iG8J9jnTNtkPf+XNL9+kU4PpVJbp7pH
sBl07Noi/5aW064O6ZsjeF91Up37lNFLW5fYfIpEwX3CNq6xAmtF/8OaZ0OmGRHyol+joRCEyOT3
Wh8Xe8mEe5FEebghrKjnN4klDIbkF3CQb3CuH/3jwiagQqdja2C10j6cFhOVNlFXs5atI8svLfI5
+aFk/1NsJLKHrFS/TgQceAI1gDtlZ5re1L9ZQ5aLnT6UoMmBGtHqL8D0WsnMCAnLZdbvQoI1alv/
0isFrGJEd/QwYXwhvQDoB14LXbeRE3Jj1NbXpDRfTaGi6IlT9mdvzsw9yLFZEoadH3xid8au/oW5
ewbYfPzeEFRRIrgmX/sbnvw7B7+hElk+YV9YtaZ11qY549cJntvUwVyFgmlRST7DX9+COPJ/Pig0
IRDWs1/fcqyZ0fHdQW0xKbozj1CC9jaryQdVMU2O1T1vdeJI8R5AWlgosrutfT2nMawf0pSihdxZ
sq0yTAY0BYh36xam7vBqzCJPISxZFdm+U8lSVlWvqPV3pbKkZ5PiBsEJZ4NZE72gdkeqxYkeu3EV
pcEq9e1u3djGcFuE04YwI2WnVmgIg+QlSMqNcJkRUx3LtT0+4pl60jOmiSOV3UK19Zw7gR212jQZ
Dd26Av2L192vNQxEgzZ4ovE/+2lJtK2bHYPqHqiZvagc4wJPEDOVu4ZmRSBzF7aM8MtbZk0kiSbH
JDduKsc+tHDKlvUD+hiiMlw0TeNA04MSJOSGeIuZ4eJGwXaN24qKtAm8cFC+0A2I9ZIBZUFvxPKv
qsw4uDHIENop3Qrz15XdK+dZagWqNSERZxDISSz7ePYn2/1s1eR2hC2+GhmsZUFufKSxgynyJ0Xg
ys5b1Tko5sOQSvbXNC9dZ7CWIYl7nTnCdBmbZwSk8r6uj399z/zEWLYFDFe6F67GmBR34odbxh0L
IJB9VbBMIKMfcvMUFMmD08uCCV/YLBwdM1hkE4gwx8RVQbKjWtZh4FT3Y+zFloGowx+2cY1aJ5P4
i1LZPNmJ8dpFZJH1A2kSTJCXoUK0yziRDlWGxS84Wj+RZ4Dm6DqMfwMhJjTSD1+h49+UEV3ulZi3
KSpKxsqsDn1JeYRB+yKUCnoHoTTfztx//IDGkP/1n/z5tSjHOgpY4n/843+dotea3tnX5j/nv/a/
P/bhpzbvxfk5e5d/+UN/HgDww6/l6L9/Ou+5ef7hD6u8ATB3077X4+27JLjp20eALjz/5D/7L//2
/u233BEc/I+/v6JSb+bfhlov/wHC/90NNv/23//W/A3/8ff/rtuX5w8//Tuw33I/ocIjgJCrZKim
NV+m34H9tvpJZXWwWSlM7kFMfP8L7Nf0TxbXFvojJP0ZOgyBQhZtE/7j7/wrU9ME0m3zGzuJW/uP
b33925v4t8vFWfj9z3/7Djb+kXRhWYBQdcfRVEuHBvoRMun3I1l3JQZWKYNbKIu8Lq17qZbbFC2F
Hb75wn3odffhu7PzJ0f9WDR8OKr5gQBS9ULaBD/RE7ftrQbFqej2/94RPmDBsj4kts9iQhjHWPyr
A42axV8f4ScU4XzmDOR6TOpV1VU/rPAjO2tVMqn1JpRvBGashqHGgPsrZNxMNPx+Qf12qr47zHwq
v1vbzLFvSELgMOOgLurhXlt+LqBb/vV3+bhq/3YQYTkzD9YFKv7jQea3LjNADlK2Ww1jyfTKaH5B
bzz+BX7XsP/8UPhQIAwREvHx0qtxzPLlprankxmQZqCTmJRmNHMgjyzcHFk/a3CMgdY319JSSRNn
jMwgS3lVgleVEcg88Mr6E3K0kOyCppLrXn9UYJG3BjSlqblrSMCr7GOTn9LxglB8owzvNlFk3Zwz
i5yAwgl2HqEtEHsy+zFXqqNSs8FRol04wUKJkU8AzRBeXZKt7n4dSXjRyERXkK63bX9tOsVzX/KC
TeEAZf46TIQXSmQd1ltHRymZHvtUWfjHCndUAu5UjN1KNXBqQm+VlK0q/QPkeWSdgdkj4sc2lo17
PWQ3JlFuGVtGWj+GPNW+SpKpA2HBWHacD7I3txnundJfwvJijJVsEvg/os/3+WSyY0dAjGnfNIhx
Da0lqmqDWUWUxvsZiOnLtyL/bIiTjIFgkLTUo47Ay8I3IkN1rNm+vOoaKoRTa10345cgOUxwDBTk
zKqioBZD3KOhUL4k6b5jvFJ6rbjAM95QSKBZQHUXJQ5WWcFp6phdaIcGBAAm8cYlTkN97IxkaVT5
ikexF6+iZGjJdj7O240vlqNZbgf7i1ncpOJ+iB9VU2xKaVOmExcSLn1YCBmSQKchBS9eJFVNXBcT
FcIxmv4RTeYqrV/LrdERcUN1GymvVowkdsqWSUxMhebiZcYfizNGVqNXpzmy5kckD9tesa+L2D+T
VPTcDzdE/S7JxN3YtnGfAzywu3mXEVteoxu3RmLtQ3So+JvIp5y4qQgORDOP/Utl7DiQYDF/IN4z
B6uXxwkpWKa/19o9wyJeqvth26nROUi6vYSRZih3dVwyricehfEvHnYzPyrkIZRZ4bnqiky9A/qk
d+BOHr2uFbFbB2LZaIjo65YUQKbToUKuB2pZbUAblIs1to11nY8HHWSaII040pN9S4+4F+mylM2t
VuuHRm1JW9cPwAO6+rOOKCK1uosatIcI3Gndm3hnIRxELa0AeTVoxYa7c680JCM6Ci4qJlpOv4Yh
uHXAxMQdSCEeDhOL7dg8RKKGDPEWkKEk6P5pLyJGTIXhTactZSL0iRCQKkugPoRTEcnIHM+gvk3M
dFs0plcXjIqTXjmGEWQoYkyCFnUjN7zWnkp0MEoJ5dYmNZDZOjTfJ2NGhmvRuU6Z35CpZfZEJChk
nGTcXApjQIs2X+L2e6vOl7ZXjMGzOiVsogkrJAytnOyDOSEnnhA1GNFOMzFK2IgObAzv+XgzKF/t
sN1pKNfgOPoH3wo+2zs27zho9VPlDF/0oW2ObD3XI6Q62bIny/MjbAPPwbGvpJciPuBPLkOUBtZh
Sm4ck+e6O4D2vcrQvfp9uDENmn30ArVp8roqXaEZ9/DwLO2uXA6yXfZ0h/he+96xsRDw0GY3CYo6
08cuOiHANpH2YmAYLvNlyOOzSF7azl2SKbqExnewm+DWHdQ17sFFjCxGXQc9Hg6ISnF06n5JJ/7T
VR3M7B+v9g9rLuM8I4CEY6Pm2nZwX5zfivZ/qfT883rxhyr036tO/x+WnuAlv1vOfyo+L83fju1r
9EP9+e2v/FGBqp8cm30CHBHXcEzbosT4vQK1tE8q4SwuZaYDYpytxP9VoOYnNtqmgxmF9pVwbCrH
PypQ45OtUpq6+szt1KhP/5UKVJtvi+8rHFcHtabTmNNM07Dg4v5YfPRY+Ow+ljB4e+Gp3KZJ/Fh0
t8ojOgYe4UYIhrQBycDqL6qej6XVxwN/KK38AQgSmx8O7F7B0GIHvAyUe6tzftGgoHL/+SsyM7Ln
bzjnmYi5KPquiIsHEWnW/BXbkRGucG4JZdvHRvC5dEDH6awmRsQDr1wAIV9bbXjrgOUb5polzXcA
1o6l1sysG9Dm6kgzIMXplnFWNI9fu0jIueps9y4q3VsgMFB4z4RwrYQ/QQxGmUsbzKpHL0taEJXB
JleIwB7ivSRFkZe11/XK56oLH3OaJMYAyaj70gmC4qIlvRzCX4KHEitcr8dPyHn3VjluRMfwvjUW
gezOrZ7BOCF+g8yLWdnn9uBUfHkobOVz4raHATcQHpS9Xoht7JpbNcmOvc8ynIWrug1pR7u384I5
JvU6dJtDTMZXW6Q37JuOYwqVAalZZUh22VV7FnKiz+UfYxspdmUtpz64SDeg9+zCXgdIkIsFIHIS
apOXd3Rg0x48xFpztrEjF4EV36gyO3LP30Jb85QeVrBmbi14k2Vh3zzOUkmIJlL1MG5texW9I2Mo
HK5Y5ElTSgLW3AVpnko6ewDg/oZki5fhPnecuzZomXXjQgf16ZTYXLBUEe2ashRUw00QnnA+ru0p
20aWsiIp8pTl6ZZq5Qlp/nZjJu3KJImaom7pM3nC5gbIgrFldeXiseuK4mhFGUsBiMDJOXZOwNVN
NvZ4AfvqKdQquevj0bIOMYyXJnmWevI1McInBaNaUu6kWT/rLXYdLj0e0hsCgzdxqBzJa9znQjlG
QBASzp1lgjxpOXFo9pT4xoT4PJ+pAhVp0ULjZV2paFCTThs5uMPV9jCqcORIX271dpeoxbVvYnFy
BmwZNMMwCFlMEYUpd5swRolWQo5B5TjbI1wdExcFDeTbLtgW3G0D8V5pCswMrIXIhrOKyMOMiaKY
8wxQ0zZ+segJ8O1CMllZ9EGC7zCjnWmYMvLdQTXzpJugsmN2TeZwbC2Bjp3nv2lSY8737Vh1h8JI
sUFCPSiMfZb7x8nmyaJCTzWDhpfroRY+Gsh3Q54MjeHHfMvFFfWha20l0+yEqaUeyB1D6j0utO0w
XFo/XGlat8IceyOA3bUk1Aj2T7gmtx1+mjCGOtFDVsOm67A/mYZHGwAaMUJPnZEfDbW+ghWA4I/W
WausoEp7Y84pdY/FpIIyDO866rhU5eFTMh66YCNsDApadKu0OOASsddVZdVFYptN9qU2laMte+oL
yC5z5Ex2tkrtGu2o0x3mJ09ABA4EN0JarFznZj5UHvMcae6REfsyAsk1UMNbWr8yJmozPocNOBni
gJfo5cYgTiwYPQOUox4DWwq56aPgVEnj9du1ddzVOp7atV4Om7lhr6bBugXJWA4kLqCCrGIIKEFy
AwBpq2jYMkuYTEF/pkDbDJbYzt9p1NqdEsmrRm12hsX8viXSNVGxcjId8FFB9XgEYir0OD8yLdnk
ZJIWzn2Pc8KproHZW4jvwu6qMUYvLXi9EqXuc96KJN5HQf9kZ5cyCNaVORDuZxi8Hohz7m9m/8bg
x08ZkRaL2rfvpcRPXojl5HcrS8SoXINN2RTPEusHscqnvDZOcHTfbDXYV2VwW2b2fZI1O9r814FC
XDDi0VznZoqS2XR4dkhwUw9Bxyuyio/4AzaVzvDRQq0ORyzm1VHX5EqkTGR55Fpq7IH/rYM7NXFv
Ba98owcaTkQgIX9++NUJ45tAD7+G6lGZtTZ191JbQ4qLwdqlmUkqeYhimOFHXj6Z8gyyxYtmLUbU
80xy+5f1c+NXV5GN1ALLBMoO6ITWFvDmUfVBUgUdNLgGxy1gEB4VouIOIYrChYzdu5hZeUJ4T6E8
WO1wzpibh7yZJwuuQsvZoS4tNb4Nqv1Lg3BNi7NjmnIHhu1Bi6azGiVHNelfGkp6M+zW0FrWnIzL
ZCdb0avHap0NyjbA/FVm/gIUEtszEz4ITCWgsejaV6mtn9zG3Np2el1G/VnJZ/Nkv46ucAjfBFDe
IGlvdb89t31+befvtD62Zhg+5QXLj92j1ae9oJeXzk09Y+I8lPHNqCs3iutcJIaVyUlvYSbcgBe5
bmNxEs344iyAc226Ur4oynhG/HFPFEi4qN81t71YObcu16RNv1S1eaoC0nWxqYdyF7r2XeeWV9oo
ThMtbk4RgXzscVxm2yWsjfRSamgXRPMSuPEXNVFQFCBRq0r66VNl7oHYn9OGaw8naZDp1h+mzWgH
3DATk2h/RYiTLJ6j1DzZUXI9DPKY+A4Yhn49qv6q6Jx7YYcrPQpXTjMdav/dmqw3KoA3V9D2IPRA
y0lhSrSnXNCVr3cTMzMlfVbbxEPssFEwrFZk8MUSyhO1CVmSe8A/t729yEi6CAELNcbdgMl2lrI3
DjgUONhtEIBAMLctEKyWKsdNI/SNvN0SosV9bPlTt+6jYgGuHQ959AWYlldLcpqL8rmNLbkoQ/oO
iVM+UdKQq7g2r4JYIuRxbjumD1EkveR1vg6EWV/pIH+6Zx8SShe6FMvkr/1LO49/blvx7+xP/j9u
Pf5q4/Hf9M2D9vlvz/nb3xbP9Uv79uMehIb4s2z+8XeFbQYtcJu+omFr4rdtxh87EP0TeCSdLAyD
bCCiHNgdQIr41ui2P9mmyvaCqZ7jkAPHLuiPHYj1ia2MA4yGzjhNazrn/0oP/OPGldm1yhhICDZA
KrPLDzuQNg4douPoDVEibDCDHMd9esyP9lV5dK+Uq+QcXmfn7Fzwn+rs76djcBh20cHeZttiX+zF
oT3RofTkCZbbqTrh8D0pZ5oep+aAEwbgibkrt0CS1/422A37aMfMcV8cGdgc5TE+oxw85uf+aCyR
dx6Vfb/rd+l22JR7a5vvzUO6b076IbmCaHiKrvJTcOWf20N8Ck9iB31qB8Bj8911/Cf685wQ9n4m
UwYG+rbufNivpIPSoiXTsb/1E4t+vO7zX/W1/+Sc/3CIDy1nzRhGkFEcwlaIHhCoS53iF/s77WOL
fv4a376ETWtbU/UPx/ANPY+MCMuZoJZQ87ekyfaM0gSOKUqE/lSJ6DlL6Ce71brT++vGbT288DvR
vIZu/ts75Ie52feTlp++MDYm02Hao/MIcEd/mHkUKHoRyyRsYHpcgSna3En8glz+0/flEGzy7TnP
k1b+x3goBeFez4ibrd7MEmty/OXBPNNe//Xd8VMuJ9t1ja26jaxlHmmZ8+f4bjurN2HUZq7RU2Tn
a0eprvKmewibYJtqCaM6UhRKqgYSA7pM7O0+OFuxf6mlem8k+dMvPstPiYzza4AEMoQMDslQAKx+
/DB+5VhGmvDwwrB6Q6F3cZrqIoz82kTdPaln6i6MgpF5hkUIrqXZjEx8MdjQxAZE2DCkTu3oHh3x
pskNID4zOGZtDhjgFCRYC2iG2PFzc52HwUvVy3Q9ey5SrCCGVOTSygG8uzBbvBKgaaJ2Sz3WUW/L
dkFkxmeLwTddaAdqgYv4Vxu+8HGgHk6Iy/i9WiXZ7PU7HkWGt/6Bcrw2YWSQwc7cHFtG7dPUtBMT
preNbxudgFIbX33HBkqrTF9wD740FuQOO+TzxubAFRCLSu13SbM3reCJreoltOsLUM1uAQua9RMl
CkrWwe0ubavDWZndHoWOPvwQsCeF1u62gOevQqV+mgobhsWYGF6OtWzq0qWYjDeilDQy6Qr8pzCZ
+mRgwNaNcHHs9qyNmBYqNtsYeDGCaNE6jvknvc9RhnZOD7EB4dIMTmEKQb3i7yqDkXkOymbQbaWD
EdtmRLswcpjJSae+0rL2ipnt61vmDTZo1WnKZVKhuyYIw6GGEx7ktRLBS76RvXnJw/ZCrtt90RX8
qto8EN9xzibYoPrU/uI1+fPzhsKFR5mMAB2rwcdYVn0I7aJKisEbFMp3YoPDIl0ndvmLe/yn9tH8
vH1/nHmI+93zBmczDxw5HyefZbrxc9a4y9C0rgsgBy12XOnUB9mG2zacjrJxlh2vGTctvITQ60E8
iWKjYU4ufHE9ZrMBL3l2LfrGlH5//TR+7Kh9+6A2LzgYgGThfTwhRcr8qlFhnkPRmbGiK39S71Gi
LgJb/YWC4+fX6fweJdWIooHe5seQ7EENHdpSZo960l3KpjrAIP7VIX4KoJ2/j3DRVuiqTmSF/aEw
QCoWR1JB3TovIIZTXzVufYsuGdSOexnw9qFrPAVY4IdywCbLF+77GLILHkRch0GdziEt7xPnnLfY
/eBjgShtcS27L+zg103qX+ZP71dwzwa5DULldsq+WH76LAbtyAlG3FuSBNCZnuP288htKpYA31dd
UzA4hDlimemdnldXWVUf1Gk6Zlp5sAt5ZXXJuqmL/dRq9zZIUL1/GEw+kRvvMwzhoZ++lwLI4Bhu
8zR5RlW0h8S6qMH5iRHTKf00P6OJx0M6yGA3t2SUljYL0zgeTK9Nda8eOm/KW2xBF8cIl3oOcWb+
WYNwihLIXD4yXLEfppGXreZshqR4akok8qOC0SB69YH/4d9fJx1zPrRHeBxLRKbhLV6adIx2eBY2
8xlXjQpEiHY/NQQWBT3BEhVuDl3ZBMDTGVS5vXrfzWZjTWn0RY27hQXouk6s68GC9+dqW2wih0CE
28ZyT3Q1N8Ivb5M+20djfeVrIe+qzN3otHqquSWA+Avk92NExPEstx9oM1VP6ONnozqY8go3QkfE
JNgYUEoi+8Ls0suw8XXKfBuqx2jU7zO3+pKO51JhcqPi+lec/Gka4avGC3fizMjqaqCgmqPeeEW+
znevhCg0JbSs+qNlcC2xM/LGwQ1XruOqf5DkkAZSv7cCpr269trL6RT5FE1MJKP4M6yFdTkoF73I
CJ8S7YM/MGd1HDhizmlo5SEdylvQ4uuyD2+hQSmqenRy5eRqwS4hkiJMue5lum4JiYloN7BOP8/v
NLV1rgmQOskbVNtu617JtjkopTzkTfzkQJl3ZndGDIINcWW0y6eaRA7csURgVuN47IRKUwD9tUEO
R8b4Wot2hlbexrQfO3hScVhgye1JLOXadsGdzPltRZ7u8zI4JwaXCq9+R/PY6miZ+EGF67l9qOpy
1z83Y7jTeaUDb1TQVorY69rgoIAsxrJ7bRXGfWpOJH48Rkr5ZWxgKifmPcY/hGv2W0Kzk2bhgLCv
WPgqwY6lJurlxGdQOoPGLv0vIkxB+xVc0GRvMmzl5IitllqwKWkpjigG0r7/H/bOazluJdu2X4Qd
sAng8ZRBOXqKIsUXBCkD7xP26++Adhuyis0K9X05Dyc6WrEVEgWXQGauNeeYj5oyFQsAxovUYQyM
W7ML7udvrNrYz7rT/XTI9C0i+fvrnDDj11lxT4r4rVqiws5kfRBOtCsd936iXNclvTc/fSpAXuCn
+0xLkFTbyc+o5Ls/qBdtpz7EWrfvq13VdzdTR3QHH6OZYSTadG9m9Trsm0OtxXvpZN+DofhhN0+m
mb4kvrxTOhcUP+/SWN27LZU+6c8iyDVkihvRMHswDkvOFcriYy3bx4Jii+zYifBWWyNOTAGvog+L
b4ab7x1jKwNcdpN2YYTmzTQ0B0DTF/Fd2oJfL8pvGBWplqcNAbljeRc0OULul8p8kOWdE5mXeWgg
cE5pXsesyt1IPgoWrp2S0rSmveCDwSewK8Jlln0zk9yb/4YNe81Pkz2LopWttze+jDfzT4iecAly
cEmx2ddFsccjenCjiWZs6o1OhTiacYkzZxL5VknyDRy5V40CB4TxB0Opr+06/e528tDXr+gctzoG
gXlmHaJs70T1tWn7l10uHxXSXYU7EwR6/OMbP9S/Amu6EH6IMCSlAsMpAhL8AvXLq1y6u3G4rc3Z
oBD/7AqcFAngbo23rMEC1vPvEhDRc3MXpH6xfkGewhsqmcIt3odypPbP4EmDfyyZ/6iY8f9TpnjX
bP1PIr//hbWMeXtI0efvDdtJF/V/wNGDvntXwZh/4p8lDP0v1KIGmcza3Km0Z2HzP0sYxl+mzgoQ
c4VjYhs23pQwnL+ID0BoSluT/+DP/l3CcP7SLCobLr84hsUW5k9KGCd6VgcBoWAXBG3DNFVqI++X
iGo5qWZoVgJOWLSetMorbJWydUKf5Q44WPASKMZGx7WX8XpWJvYtKHNz7IUkVZAcEirWC7t/dqN0
20OVJMQiqZfsMJepQ5QL9vM39/aDAsNcQHjb82VP5pDvhkIepIygxPD+dBW1qypb983VgGjK+RZo
/ULzrwpnYhH1p+K2v4/FSpHoIXA3x4ozhPIowlrAgRFvFT5CEieXxqAsQJZZ6pkF8LwSP74uUiCp
NeCJYFl6tDMeJBE1jR0R+AERU8LGz4L7xN1RhUA2QkLxhNwrO1PmOFl0C3APXBategahdVxYYGdI
VB04p9U0YIhe+DZGq/xhCG/+9JFxEKGh6RLzvv94hIV1Rs8iw/YTmxcQBxTMGQak1e4ig5h65lDz
439/G+djsaOyhKqpCGTfD49xatOskjwyo2QHDsbLwuf47GrFqtdLWqFXBtBbPuCJ+UXvL2DJZzZJ
ShbBW/WrXT86UKsLc9PIV9l/ISjBzOhbVuwuXxs88ao1Lur8kE03Rs/zwP494qJztBUu2XRaYdT1
X/GDp9kvC7jW2GV0Hlcx5Mw2uJXwf1vAAErzy7bNFfhreICwvobYC3u56PrXPDso3QMKJvtBBv0m
Cw8FFphKftHpsHQ1Zl/lu/YTJ8pKyT1b6Luupa8V51ureY3ocH5+J3/7TI7vpKUJEPVsT3lw8+B5
s3Ws2qS3rUYD3xDr97Lytw1SMZaK0NEppyvB1kA56Q4vgTte04HeFiBa2bufOQ39dIzOhS8VxayG
444X8f1pEKpQEuUzmrRdv6iURFDObeoi9LTI8lS2pk4IniBNDomzNGBN0n0tnnwcMAvN/GU2FFNi
Z/jadvyJQz+/Cu+yYXzu3exmQntlx4GnOu0+cl4787+7g29Ona/72ztYxsokG3cySaljCUNaQoF3
z+6UReMFVuNRQiVm6U5L2l3OWiyT/VbK1edP8fSr8v7uza/Lm4doVIpTQeZEIzeUaxf0G/1otUR4
p1JNxBdVotBs4vyPv9Ec1UAObKk2JZ3fm+M3R007c1Lrhr0nhRYgAqYBLDp7rBQT3SLiQn5zLnST
yzgZq2iQHdOh2kE25PvLHKFyUpGtuEycE8P4lS0+Ps5zyvDTqYfL+tdRHPVoKIa9aYVw+RiKXbgK
fprR98K/zowLEZ+5nI8ORFeDYxmaS2fj6HIo/YmxT7kc8IOAWuEfsrlq2VhrrzXJv58PkZNyiLBs
5lFVZSmiY2o5Oph0sz5tO7Kd+vp7HwOqir5+foC/izfHj+fNIcTRjav6LGsMYn5IkiMZsqQSwbZD
k6HntwpCXCQjWbgJy9BzwE/F4QjjSaxqQd4AGm4dtl0zLoK+pmjsrzvk27kYICqZ+1RryXpDoxOP
98ibvNGOLig97xXAeD6SqdJdOnG5a7WN2aZfbMknviieyQxELhp/ScmNztUdEP44O3QxjNTQ9rDh
b/QgAXSPMhOqZNn0SEPR94QWYcs/C/8e+I0XkisI8ncVvAgUroJdnZU5lwDzdjYs/1Y0V5mvsTP3
19R9iZxBe60n29ZvbnVnXGngBk3ZLCLzOSCNIm5tD6L1FoE70vNsOfsOcE0Ss5N7aux4JW5Hg0BH
9rtbpc8PKUbYIW33xUjoE97ysBq2xEjtp6zd+xwiTpE/4CaorWFVabcueQ9TY6N+6jw9zTZCCZeh
+rXAXQ0/ITR+ZhRDo6IAO+VsVQqoFpF/I5ZlfEckarFBkXAeDWR1EzHk47Nvw1uDpQdn6Dqehgtb
y3d1ne4iNb7IAnjPVGTCTPWychOE5aGE/U0NcsM4Xg7sMh0ZwwVwrifX3tYC8HsjNhHqWkwuu9jq
7nQ67zlxhkUEeUZfX6LNv64cd6sY1UrUYDk0mhM2D9AmmBC4XkvcbzzUDznoJFf/YiFXjr4k3bUd
Xo8FBOfsVkfdBTdhvB+LdpVhwHa4PJYh9iqxv6s12nRSqq0al7AerLrxclYQw/tdqIDk7W++2HbN
VWHeS4tMkEZbCPdHAg8gUWi94elu7TVRlwiDn8ssQPWerFWE7o52X7HUKcEXYCCndmeKpaVcg3CU
VUrQyc18XFvA3ar6nZWll9hWd67T3BragO8PjTKJd1bfLh23/jn6AYb59iKyt7nKWwC6LVSSX7IQ
d0MT3ljdc9SRuuWqX9pVZcqlkkdbbEWLWqJdZ6/sRJvxQm+si3wi7dsiPSXTVl00enmOMqnTPaep
F77QlrjFPAMzedWrB0OLDhSOtyk3wA3p3+fxN1O88qguUDtAWmewarWnhT8UMmakEVIMQyZPDEZi
jhe9kd9R/tqMw/AaI9/pi/bKUQnlLZy9CMXWMmsiHOiuaAImlrseEH05Wb3Xq3rfOMg3C7nFtg/D
JpDb3CEcELcrc8p1A2Z7Gr8IUi4t976aniZqd0U1EhD3aKH3LELJLXb2xcwTDWvMkQ3CnmFjIXM3
4CtF+6L9ESfKmWXKiZEUp5ZNp5C2oYvo9SR/WqUwQOWsZcqr8jtSNy9qyMtBxVs131ul3QJjW8ux
/FI5d59/Xj9aIL058vECqTNiVasSQHQjvoyikawt7gJSnUAHnZnWT5oW76/ROlrP2NDI5YQQi65K
BcUqXFX4tgkL+28mpH/fytnA9nbNMiqRidAMXX9QvfgDna0z89FHN4zHIUzWKCaLyqMNr0K4nFla
MdM4bXrVU9R16++j6szKS3w0idtU2l2NiZW96tGkNxDW01coj1bqNHpCIZpCKF7Ke6KZ8rmFRxjb
yNDEgOhvWJGsu2oGPLks/MeSL5mF0i7S1g5v35ybOdJ4lMr3rsq2zkQuGsABXyNJvkH2LDFDTOsm
Vtd65Sz1guT6PIQDTBiA9Q2f9kUHNRhW8oJo70WM4tMhtw5cFprNq8Ef6UF+CaJblUpkHw2HjoBd
u5feYFpezVpVqy+U8rFhN4UTOY/1vel6rcPOB1lR0LcXrrgKfNr9iPeaUkVBI2YaGEnlyd++vP8r
Pn05Yx9lfP7n4tOsnnn5UTTvLKT8xD+KT5ZLhWk2GQrNUJHQqKzu/lF84o/YTVFNYd9v6DpsxX/r
Z4y/WH3OqhrVNQWlD37qn/oZ46/59w7IOnpozCJ/5CHlXz1aubNHcPm/SWFAnS3VR/t1oYgynFRw
MV3hrtLgpSM6sjXEtq2NC5WCejo3emH6QWWBlVzxuUG+i55Tt+LXAuksawrte17azPG2vqUsvhrg
34Pc8eDigGsoWD/R9RgY2JPEuyOK69L6GmTiJ9WdVdyzpIETuQhl+DOx1CcxAF5jca/8XuSoL0i3
H5xq9BRin30wTVOqrMcgWUYNJprKuFSCHMjLHJ0ArWroNm0D7hJv/AiIyw0kEZXqLqM5lFiPrnTW
qZJ5VQNILquXSkgLPAQm+TuUaKeBIFHc4WaC4Gxahdej5cyEvlYBj0wQupTWWdmVuiD9x9NSbV0P
NvhNMFiaetcNd3DqxGK0W5TvVIObZB2xqoRN9k1pDn2sHKwiu7JNuZJQYaySkwVvbGq2V5oumDF3
VdEHiyttpXT+OgAL0dHPgWZ4z+/5TtiejMUagmcRhZcTeoRigHhTdxvNpeJRpDwO9bohKafeQrm8
Lg3t5+i0T2am3iJ0XOSE/PQh4vHuueg7Gh721nbj6yhJ1oI/JmEhXlRZQ7UeqJiJYj5KdGLJUtNY
kqWAgJzsyJ4QJ/sXdPGdgGBjxM5FUWp3TRHs4ai0lFoacmecQr0Be+XptbknPWHJipwNd3E/X6lj
fsdSv81giKahypyM9Jo2q2n4e23yyePNrpAfrHxJDqwLEX9hJfZm5jWQ5PktJjQSutjDfM1tLh5J
niKRNduRRH1nEDXn1DshWuh8A4pllvNA26D7XkDIWgHf1zsAbI4cDhWrLCBaMaJYg5iQ5FB103Xj
ZJt0jL8W7YiOyEGsQa3Fzu4mBaIvY4e2/fXIrmx2HczranVcAtslT2zwhpr1vPrVqm4qFL+QkO6n
qtlDiVhb4t5ioJXKlek/NAFchxCeTZtdmdLa4F4k0qS4TCf/uUIrOzp3ZuvssA7i3CP9Se+3Q0Y1
IkjZwyBs12gLO7CRfeLVGJ7zMUwVCk7q0sCU66LhpSg01BQwWVVnlZDJzbH18LWEEl6rAMQY7kiB
Mwj9cSuJcDCJRQSC0ZJ0mSeQJAZ0Yl/KqdvEXLRPWhrutOtJIZY1JuBtvIVseGnMo2lw1hHSbzPO
CNcmVyLwEdLwnKZmT4PskkL9wUYrvYgktBM9JUwi8p9zmLfj5G5G+UtNi/vCVS8CfMMl0QxIS/Z1
WHqSqdKA8Q1Jj9AjtkWALpV8ybvFdonC/doX4zWhPPfahCBPeYJLekkLfYUErYYAaYe3Zj7g++u2
LndNs4eDYfiHhE1JBiUiccWmLVMQgt12Sp2taO2LTi2fSW6xzPg2shHJ454ok/FQSxA+rk77SAFh
P8FPTA8jnpG/F6z/N5uemU1nhcx/nk2/hD/Ro4Yv2cu7CXX+oX9MqDZ4BVoumg0NigqzJYx/TaiO
+peJF47EFkOohsWf/WtC1e2/UIGY6mx5E47NJPiP6VRX/8L1qPL3qfpb7B2MP+nlaMdrThWoAPwc
W9Xdv2fU90tnsxRdQ7RXsdGN7jmGXbMP8w7SYKY1V0nWTPsgNMzFXAkIW9DbVYDtSjiFsjMn/OI9
hcLFmGqLQNIKYptDck/WKmd2ESfSmPkkkcrauPjnztZx10GSglmPFozr2kLsR2ya7aVVhRPedKMr
lA0HWVHn6dWcooBk1st1MVDaSddl3lWrKChRu8riLpsiFSi+pu/ePPGbv8tSb9WWJ4Vvzs+iGUbI
qmXQgTvefxRxNnJELd/wieqX3KIW20K21mPX+KYker6uw5TkMkFFSHVGYldj3NeSaNMrwj6qXZS3
Z9REHzxVQdtEpx4ogHEf909yPg0jHMt8E9Z6QUVrfM1S9cafSZqOXu1DnFN/fx3+o+L0eIvELRAG
SlDToSJIa2iuGb4p4I5BROhCQarRhMp6Y1u7NMVJwd5bdwrjzP3+8FisJqk8wrelpfn+WOTKlFWd
Q8Nrm9RaN2FDBiw6ZTHqPGbfPnNl86v7rlTMq8Hmby50wi4RJ+ybXifcUep5tnGckcKi4c+QcPVB
LTOaKV2nbkuKu27cIslTBRGSmkJuawkoeiRJoyz5JWoCibbJbg/TBD1LtcdyTTVoFgGQVsTGcgsa
J7+CmTWeYWCcGF5/nzwNX3TrdFCBuLy/VwOqh9YSlCgDy7lpJEjXIg2RFeHLnnQmDinKy1HB5aZH
DxZKrxUwimz9+fsxP4+3xVzEeQidNXR6mkVT9Fipx00tHCXvGRvhWK7UoFkMY3YTJnJb2N1uwGGI
8bbRzzy3k1EyHxW5HlwwDn7yUppmmbTAvTPCFcEooDYyVtJkqZMW6kpLZXjmIj84HHsiOvagbRx2
T0cvQC7NINacIN3YAwtUtXgAnWAvGn9TNfa5h3oyIg3VpjlKx3J2EjBBvH+ohuW4ecKSfdOKkbyU
EiKW4h+muLoh2RqIwZwlo8mflhRXmWyeazdC9+ZL40zB4kSbzYNlE4ZOgclIY1I6ehGNSMrGMdNk
kxUGnbJ4jcJwLbKXPjLA9IdfRwHbR8IOwX3IPuCHUfU3ymRe63709PkQO737TK6WjruD3vRp3z1v
4Vr2AXcfThnuzZo8uEoxspuhIklAT4Ofnx+O3ezRiGbzi1CTjo7Bwz42cZC0ZbY2UYWbyjqEPlqo
bN0bh8isD0MUewmWtSKpznz1Tt8ijjnbyPF0u0z/Rw/d7Guw1RMqpDhKrusomsEoW+KSvydt8C1K
xKuRGa9/fpk2ZYD5IhnWv3mMbz7q7TjkAo9UvOnt/OsApMX9VSXZNdGid5o6h66DFAkm5cyzPJm8
DF3YvLzobG2sC8dTCc0WtGQUj3ENl0tW1poZYV4bSLnTm2e3evjja0REzENkKSWEcaLYKA0rdl3Q
n65arvGJMngDDJSxscs7G7NZhCAOekg6sc7//Mi/n9j77yJuF4EnYr5WvlJH9T4NLHA8WnawsSEv
LSnJ0Q4/mHotLlCAyj5Hl1+MymHQXuPASdf4+t1bp342oiSg16VUV01ycBu/9RQwuk+jbNdDdwNf
xZHZpTlUzZU9jv4qK0qKH7n44ZuNu4j6QL+OU3GhWHN0NFgWTymNjVuN4lmO4qot/K2WZETvOXBt
Pr/gk7fGdlkdCBdZB/VNxvH7z5bVTcFEWGC9IS4JB+gYEyfWp9dgD5XNUOYXtTvgek+rG/6NM4c+
GVPvD328giz1RslCxa82CPN0A0hPrCwrKrHLG9vwzyxXT75FHAtVDl9G5AeucWwSiZq+KfFJVBsq
FfsEqW49jry03T7yz3yAZ7XX++8QhxLYZ6lJo7jQjg+lROMIR6aveL7qE4qmJ4CzxBhJtEBm5mW+
vW+T8l6h8YgWHLeKQgZVhM46Hskm6Kf8Ncv1VdE8MT3TEqHvYCoJ5PE0dFbWKH9UciC5oOm3GsVo
E8ZMqPUQX6zuRSPpbRGGxawFwHetWdPt52PldM0/X9q83qI1wgxzXHOPiQ/OpCzIQxzjjpOjxVYO
OFgz+26Q1X1cCCjtoR8vupJYiqGDda7s/TnddYy1F8Mf8wW5ZNM6SHmtPj+3eSp/995yao7JN0q3
TQyF867t3Vq3CSclTZRyg8KHunWceXC69T9dT3CQeVsoHCquOtDb9wdpHbTxE8mB4JvLH7YPaEnk
NP/SmADp4Zzr43QHgwKCrxCxYCZl3JOialdbY6NGJUdzQAEJvAMuZDMh6EcTkEkjwLGDgxXAkVDo
z2V9cGFhTWB1q+PwPrdo/eA7gf6RBggiRmSGx9OOZZT9SMe72jQ22br93F0VWMFXjTZdt418znUs
AlPk7mYf9OeP9vdtPXq2yC7ZYbO95it13IPJrFJTFQF6QJ1nno60lEaU9cpPbazGoeNphXMpHUtd
V77yzaTHiiKdRKrI/BYYgGOmqgpXlh9R+yPRcOF37dcCr1qT6O5yyo1ynwSpue1Hd2eUSOrlcOa1
+V39fnf+LEkoHLAh5RowrBwtyeypbdhOgn/FC+FViZXe9kCc1UKFlmKyxA8U4hASUuQ1kOhV6eBx
QJBmllMCBy7Sl4ksHymXgQPBzte0JEan4NZE9cLGdau63UKjUAe6ZdwR6H7NnSAwShCoXHyxLXmV
M51YWr7Ve+3SzPnLo6C214MNrS25SzRCWnVaP+6AIEGxANOhi9cXLlXsZWfeMtxwE8EOt1rlcQ6J
MUL/lzGah56ig9Yhh1DUh2miedxW2QhA278keYtk2xYaeGb5Z97A068rEzO1kbmv4VBiONazZbXV
N9Iyi41ZaptC1y9cUhzp0PM15Z2AMAD6w02SBHUPSQdgw6GTjHyLe0MCi5+eYuKn127sPoTueBVn
aokZTlyD7QbqahHtZFF1LIh0aDN/37RfOzSB9WwvG9rhKSpVm2jh5EtGXgeMkVr1zoz0eXVxNFLY
rrCn1Vk3uyebiDAL8zK17XwzuDSaodNjr5sWot0OQUwjQLZUfOFcCL+29lmqIWyP9JWJ6VAjYY8a
ZXRn9gTnTcSew1XM1EMBpWJh61hce6M+M6eezN8sQFGcgi41XFMTx4tfw+9UhWDPfGONrrk0MvOq
mHKvz9KdWRkXfkjW1+e353TjPB/R/r36tSjR6UeLMxicMbo/0lRG/ynty0vHKGIy3oxV1rHdclpl
RWUHYoptQvRAGOL65X9xzTNJCxGsmJ1hR1t3K9T9sNY4A6UIDGJyeCBBr9wQRvY9tyEe5E50jrB+
Og9w1a4w+AXENeLbo6se1AbbL57ITVgxGNqEzsaoxAddMIa1JxIQd6WkSTa3i2rN3jN0QM53+dei
9LdnHoB+Oj6Ra0OeNamtuZzR+wkQc7/Zhu2Yb4Kc1pqi2ptQN3dKgjrF/zU6yk4U8iXHFCxDbWum
16b0b86cwslExMZ2BpbR0GR9rhvzqHyz/ymitGW+7PNNyTrDrLqf+hAZxIqRa6u39SGN5H3rDIce
3zdovS5Yuc++NT4lI4+qsid7MQRjt3LdX27IcsnIY/YR1XRmpH7wasyFHZP9i4bc5viRdWTxySkZ
8o3uk7XFOHxIQyo8oWVczY9IKcTV57flZH07d3/fHPBoXEbdNBDZxwHt8hbVBUwrYzunz5jjtPlv
jkS/2TKZiSmVv7//qRlXgxVypHZjZOSgZmT2CRH8Ss/sAbWPxho1Zj4sM+6Y8sn7A2Hqru1a4VWz
SJ7savcgUgiJd7BLXfJh1A04tBtk+NqqdpyXqcoXQyHOncMH32PqprMGnZ3g/CDfn0NgR1Nuagq5
8D76M9gxGzUG0BPoVyMjjmiSg9tZ0cZv1ko9/vj8RhsfHZx9BOst13YMqljvD94BDEjykoKx7B79
ANxr7GJ9phF/42YFqR5oS5zhR6uJfYJHbUk86FMZXTs6amlhoHubTQ7cFek+qiRTYjLS/Iumv+0T
ZTXBuQtc+wFBF0h4jSi3YHrSQzJjA5SNIg8faVO2Z+gEv7cH72Y3yMLU4tDzs4TWT+5mL8scS0go
yMUYiRCup/GysTqsXDIlDE+Tkh6hf5/JzoY2V43k2XSrXCOtyalz6zC17lfVLPc98apjCqq1K/jq
lb7IvUkM9iEKdU/vlGZHUqazneCRDZEML1xDilU3Ea0zxrG4Aivr7D5/UCdfJC4L+zfzoE3dAC7d
++dEeHKlTmUFj1iaOQqe6VVO9RwTiokmLPEbdC4LEDUDcxGQJf75wU++NPNmlv4VL7/L1uS47m6I
3kyHSbe9kSjDPu03baLu+llErQ3lBbDadPVfHJC2ggv5wVaZhd9frV/ldjWmHLDFd+IhUiyvJHMB
bQECWOkP7M99CD68QpsQDQq4fHWOV89JTtyE7Im8cipASUbuEh9kjkgK9euqm3N5relcmfr0ic68
GZ33npKBCbz9/TUWtpmHVo+COe82ej34SzlhpLdrdCmZvxEIvkyVBfc5QgitQv7h928IMxuuFx2x
GZDj45KICqWhiTJ98IoJVW8pCSifiIgi63Ba6G5oeCQ8woNofZR7JOStcohzxJ+hf1DUaqXnOSwo
M/cKYSHrG2p51w7pdcuWbl0XFF5Nd+NoZEboLAu3mtt12y5GfxLJAhtLmaTrQYvnnORhUyjhVzIS
ctz1KpxHfTIWxOUS9+1Y+7aXxY5OIxpjAzmPiKdtMiToXQiF9nOZXwlReDtDAd6dJ3W+KiTflDEZ
sl2iE1Jj19NDbxrdzkyLZK0kEZFtL2M9bME8Pw2Db+8qM0WPrJMC7Q/9Oo4Vexe3BWoAnfqmkuK+
Jsu3uM2VHr2IKIZdUMd0OsPujmLsLcAxuSBBlplfcWBt5ILsOhK3FnaDR584aZttkYqy09aXmhhL
LxmKXRoW8jqV05YZZU/fCXSEJpAlh42yy215W1hus7DRda/dgTJNGMAo7mKFIEDDuE7J+gDMmaOB
ccjSy/s1ARZZ6u9TulDwsZRxG2tkFVPD21djt/StSr00evSBY2nhY9eiRR2a66434x3rFgLGw/ql
a7ofoZHCE8csq/i13Pp3Ti4H6oPEkvvDRUjg7I0h1eqqS7plP3/rrNKi7hO2BMNWXLDTklqrBeyF
jZJA+RF9dpBnOUS8OYZsxFs9FuI1TnJ/Ewf9RT/ju9wI5aHQ0m1jIjGqWpKQRMiutXmqExWL1GCb
G4AC2pRT0o/5RQ9Gf6HSjy7i8Dn0HcObRqCZ0U2bVuGVSw1jJXDgr62CQCiqBXuY62tVZYkmc5IY
hzYJL93ihQdh7uJuABKaDwRKETmto7Zf8xxNdMikivYjIo0S8OEk+q8CG4WPd0BHrFjo4t7Myt7T
WrdbluYYXRhgQBOUNQwdimudwF5uKt4gKpxbSkkSoe7f9DpWXMWtKCj7sbqKE0l2Z6t/Tehb7EY1
8Rw1MnY6CpHQT1JKPubXwtdwRLcyWMoI94GNJNu2kVYVTg9Y2vZTD6shCc5U0ZYCOwtC5aFeuZIB
AL0Eo6Wt3RQut6WZSHqz7GiXjkbqNWPx2rbk8ro4MkmfXYJhdNGSD9RxcqjjDaVniD6/elW9AdX/
FFjT49jbu74dqRdk04+0iJpLWw8I0XwZ9QjWaJg/WEZ7b8d6tjdT1ixZXev7nmQyLfzaSaQzg64t
GgVMTtcvG70d983Q3v3pVIHtxRb0Rn7bY4/nplS1BlVvmt4LgSstVIq9CwLOsJ8apPcRrryvp1ae
mQ9/B1Ycf0Kx3CJpnC25qmq9/3Y7tmzVhnfUy+I5msWHGz8wCQ7Qf7zUAlGUgEigVmFRVol/KrmD
jn9aFQjsW9MA2vpIftG8n4ZSR56kpSAyr/0UfmiX4+oPlY3VBQcZV1etmz3U+L8GrHytSQHJ736S
Dg9T1w/unYB/v0TS1jRYDCEHkA+ovPbNEg8N+nojJfVKD84UR05nyrksS1+Iq//AoZmqkzrFXcmw
x9No9l01x8I/Fn7crQhiy/X28fPneyKXZ8nBGgAJCCsP1BbiaGeq5SF0CydD9oX2Ezy/s9Kj8Ztf
EGtshwlY+jFS1nbXEY3eyYVumGcG2Ok8De6J/zFdYn49ketXbp3wakp0JWbZ7sxO9Vd5SBFqxng2
0Z0eyuSAByTg0zueKeqddP64dLolLL6429QUjzZclVrVyRwhhLeH2G/MMlqLAIfLf3T1Xt1Rql6P
pXGmCzevO47GNlWhuXs+HxfQ1/uxHQRACzqzRrRoMa/qNZNuKZB7nnmsHx8Gn8WsTmBxefQK0e0K
Wlbag2dL3C8O7VsW63jFpanmy5hN7y6ArEwrXS6sIROXNQ6NICs8dcj0627sPemKcfH5SX1wv1n/
WbY9o77o5Mx//mbbDyEkqWmBDF5QDYStKuMGdQZuGWUJezrobW0VqcMZxc6J+J/xrUM4Y6cyKwgo
Ob4/aI0bxK/duvcmR+ok4pRLhybSIjjYLsWHwkoeFADLxAim68ZF1CsxF4U2lJfaDRFYxs7G1KZH
/o2UZRxz8TjF+donDJ5ti0mdNfimNk+qpmxDX2xkIy/JNJDwTuWSwFb8+CMqV/0+o3s/t6xQjKDY
zV+q1Fa9cfBvooy0wCbjbzYNZeSKNVoN6YJy7cuAWwElL7KmMoOKo6LFLLNuRUEWilAOLDP2b+Rg
GBtSWJ21jllacXq8OYIisC7qbDEmuFiHLAGNzWLYYwrTsTgUq6q9JwGZIIEIlVlhKMQh9K9OD+Tn
8+f9wbcM6RItZ1R6OPePywzJwFjTqqz34qyB4JNe+oMbeZrd/OhMcMo0l8487HlQv3u3qKBYuM4p
vhI9dCKWkkWoVWXlstXHTYuzKaTBVdf3bqmcG8ofVjbYVFA6BS9lqsfVockpqaL4drbpNAp6WXI5
pHYGXCXgN50lt3rjL3vTfWhJCiRKY3py8GiPKVy4z+/xqVaEa0YgR4udTQc9vaPvN4M/ZlMjESIl
IlqH0CQJRJw7+4ndT0vVcfxVUzXFRsmDtVbSV2u7n3ESxRe1ZQRL+uDamdn75MvDCaEu0DHLYmk4
6Z2GrWWVhRZlG5rgbDvG5iWpqOx/ftmn/SSHyhwB8rP209VO0o5qFT6MIsJsUykJ+YRqQ8UQHIaV
AMSPzO+1Y48LCxwM2kWo8yZBeb6DuXz6YZHZS77P9DRqOgacopuWvR7gMVSyFGW4v+3o7rq6bPe2
SwXAQotWZWd6BCdz3nzysz6UvTB9yOP9d2xpZj0GSsoWjVAUNjFEpSbJThjj1zHdueOwVPTuMtZi
+8zq4nS2n49saYwXGqzmCWhR6ceRUG2RUvumK12YAdLrXLLBMl6ryL9Rpf2UAQ2a7qY8OccLmRMv
jl9P4s6Ik9Ip/6M2PRqqPvTiKEDAuaGtezXkiqdo+nXhAy2kL449/8fQPWEII5bAgXAW3rPp0leD
S8zqwL55K4zKX05QD9zu1pigRn0+pD6+N29O72g54IdG51QZQ0pad6KeLn8PWyUlNarqb0vdXY+4
b/VLwrrPPZV5Djr6btEIoUZKhQW+iZjHy5uJsSaDnKadnVKNlfeG60Pgl/ZCK6xwT4gv2sGlEjmm
Z3UZRPhU87RA9eqp3ylxfa45cmIDUglEg6KLPAD5mXrC5OsjIsaTvkw3DXG8va977MkxAgzdSzc2
7nIAjd8PwxJSosu0ocEGtaSnK/6acOybvL3Ohxensr9rbQYa7C6s+y8QIn/w9aEbStA8WZSROeeX
t/ibYVisg8oOmJIDY6F3zYtiVveDBkbJdMNbFcnQosjCh7779fmz1k+mpvkqEUHwuMnt02Zb1ds7
Po1tx6YHtE4bc2IpYM8ZYL1z0/rLkOg3fm3jpYAT2iXpN3WynnkKxqLRnL2R0YPIdfvB1hWFXRAA
bFoT5BxVi0GFDE/IKC4KnZSshB82r2Sjl+TXrSsFqzl7zDOryQ8+/7xKfHB5UPwH+on3FyI4etoW
AkZQjOn3/xF2XsttY1u3fiJUIYdbggRIiqKiZVk3KMuykcNCWgCe/v/gXXWqRflIF7139U0TAlaY
c8wR6hk50+LxCHGuP05Y8TRNc4zG8WbQql3dw9ce4s0yTY+Za4Iv61721en/t2F4v5jhRSNEAvTn
cMYw+v0TuVZUeHJEc272p3XVH+q0RbjUbrtKKbeN5lxFwtL9kX10RAxSJS1z+9bYFNKydhWpJY1V
V0ERo7GP6jXvIvuuuTSbTmHKMGV0GKhJL7aJG5mEI7n3GgmjFD0WfuqpmjyW8XXW6z976OhXc3Y0
WtM62kOzlU2q3iopSllvOJSRi1NsJM+l4/woes/aYi/2mGQmNs6u+rL6XwZG4txl7RDj3Td1vjk6
EXRM7xdh8sTIpYpJ76lGN6YB44k07nnX9J3YkJrqHkZzR7ux8jqUzEfd1O1mrFEZY+WMRhlFl+qZ
p9lG5vNinBPdq8Jo9l7rWP7R6vhNRiQsS1q1Y71MXrBY7k8OJbi95b3WO1roxdMY1Fj5bLEXED7G
MGKLDqjfEQbSIpySYR9hqEKtka0pVjMNb98/dWN5W8i4CUQyjDhbWsRPTe4r57FLzdtGB+mS1R63
qXXneL11R+qvr+QBF0MoZOT9tCVatutBHR7J26mO6WRihSujw4KE4DwZYHy9iupfXk/u+MMcU+wB
ZE+afNlHYYSnmpYlt/jG5rCcJuJrIIZvyqTfLM74O4qU72Nh2GFlcA8v9nyqihhv1NSmJ5vRyin3
HbnDOxME09ddee/0EO7sDEtLvW3P5eAG0HeMa4nVTCM0jKAxFGC/Ipuy9Sv85yak9bnGKiNJI9Zm
CKWO86dUBy0gdoBEdxcBdR+1hywBIvXSFdRrxaMNHEs4DVF98/hDzgQYNNBRdmSpoO8ar9OkbHZV
Sgy5Nia+qTVn7OHCxavRFlkCYWGNs7+9nyP4TIZZPaRxCt+zm+Mdnhk/kBxRgImXLqvzsDad7JCp
10lzLNdcihatFBnQqnDbk2NhXMmC6EgOFBwhmaKhKx8td+vFuh0odD37LOC2H/cYEZP9QHBG1brl
bd0P+3Qk07tUnZtBhaE3SIWL3mTdjU9LAW9GTXHSS6/N3EYWDU9ppwxKKC1kBqze8xQrNP56Eipp
v2908633EJoty0Pk4nIh+t92jZWCkhnf40R71RJN32hpPOOzzExfRwOZVl775IyadpQV8Xds9HIb
TwnxChjwjLqW4yZshnnulI9wGydk8hyVRj49z4aDmyDkXxrVElaCB07XVzqm6z2utLaZUrbm3V6Z
SufYLzo+joW7m55QnhFn4lrhgFaGtWi/uA5ZPEjbTjVrJ0jllAbGyDwq4XYFUnmZxzwOGsZypxhC
HB9tjPFidWwtOQwp3sXSKaJd3pRUjlXxArS8VUfSIStPYDqZZN7W1uP4kAn8nWs7do6phx/HsNwq
pdwuVoSNp3DdkJA4x4+yyNgYffOz0hIZRLBjdmPT6r7a3+MYZV11qaKRk4SrcoqP0Ta1opcoGaCt
5ml6I/PkCnY29tUbNRP2zoBWGkbR1B4Xw3yeeoxTVZ1wbmSvaTJwALRau588E9dlFYlmp1X9WcJ6
2CgrHk7Q2A1wGmQitbzvim9JgbdLUSTzyR4t8zxClQn6fN6Ujjtvkpr2sZ45XdvSiHdl1Y0+A4ka
gN9jjeTyAdTd3CnoWAhnGoKmj/pt3qVmiJXtcpaD5qymo95uKJk3SZIvFFX5JtOcPOwYiLVl8DOh
PEIwPOwYkCF5Tx2CZgjmRhjoXI/tb8UFx4t/1h4RWbGO0XS0pJqP8+uzBtlrzdK5ribFw4RrDagR
dLviV9QExWBG6BsX4nCHXW7HkEs6gsn6BjbN4lGCxIRE77JXNyLcm6Zd7rpcREHRlvdmg+kKN4jL
kBWNg608eZSbYIx/WgcXONi2VpikXu03Vm/8kA0aCyqq4ZzaJh544Ghr8lZz1bmNvRs0Q3zPY+2m
cKfyra7VuxVHS5thO2aWElSCQ80Y+0ComgxzhFAE+ZjsazZn20cZibQdXQoEscys5QtZVFuHoE4g
zYV3p2BqhtHtaDOaqEfA5sxx4JktOWmK2ZVnVN2LWyxocztiqar6Xmmp6k2RPk5GJ66BXtvAg5Gy
JQYk3nWtOYZWIXIfPZOyNSMT8LsSO4ZD0YGYpOxpGYgIp6W8VgdCXF1nJHUorfFXq4m0nE0925UT
55RmRI+dLK+sfqzCwp3b60EZ0aMWS1Dqs/MV1PWxlgM8pP6hj2LO/mF2m7Z2nhRxGwX6MPzsRf2i
UwbUppdvGiZ1B1Fh1C5/VblNqCHTic1oSBPBXavSVhTT1k77nVtAw4T+eZUn3lfP96EfhtKEiM1d
yTbQbS9RkAjjFckhCBFeGDeyZT9OBq46nxe0/4DM134YkAt6NPYnly3luiUGp0nSEGLHDFpdNw99
EZ/nSWkeQfZ/xhpHsD54bIWy9Y7KrPhQQTFgr+ds75HLxk7vjRvqtcqf4GjuEFG+uKO09l6G0Liv
ZEPdNaCAL4rqzgGk2vYeU7uE2Omqq5MNBRge1Rz5uBRJiyZOIxe0c4v+wRu9E4zP9MmS+LdbxRly
/LyPI/Wn7hXD2UnqL0gKH/pM5q6AMrCcTN4HkZzvK9DFKfQqd7s07BuP7CyGb1ybhEWsBh2ZwoSz
j587jeDTz7/BP37WMhg5g3kANUL6eP+zTCYdBqpzEi7McpikDgywetuFB9HgqUW4ny/q+MZIHfuL
j69/6B8RoZloWmHzrKxD/aJznRzcnwiBSiD2lqgQV7ehqi+mkzHOd8pgZlfzak+OcRYxr+6vqMue
ioVIvtgoiM0YKkaNborqJJqZU7E0bWICdl6Hznwx7kqDO4kRkXVooTbi1dR+8fQf9wezpVVziyUF
5hiXSDVzq64zuwQJPZ5vBMhlqb8AEX7+bT6KDWHdrf6tTLOIE8EC7f3HwYKO4AWrmAK7kSezjX7Z
GhQ3U+8AF4TWPeiCgIHqQYsjK4zy7GaxiQnTCoOALJORatTIGLxWbpLYhpgXJdfa4jd9NT1C49T8
AfsHRhbRz8+f+sPJtj40pGcN5z5YVKr+/qHNKRKybxUZtMw+JoU8qRTpEM2OeNPJH9zUSvmVy+MH
aIqfJIeDeR8oAGSYi6WUjDlQQzbJQFlsRuHpi1mmUJEH+yHFOr56xsUNF7G6/MouVP8QKk4IANAH
dw4jC1DLy0EUs9VUNSTV7eSQbduxeRpF3RqlWwftWrMvWB0NOoPqcZx6fM2Sn2LoloOwveeCEgt3
iQnlgJXI64zRfjAbTM9jG2y/WYqnbplW9oMqv80Fk8S8pRXAbzSnaDDTA1lo7Q4T5ys65ejWXXLd
xynbUjT1mcXhx1rHpCaFnN4bg29EJW4RlJBwJ7VpZ4qJpES6kW3j6mRiRFP9o1gwvgbQUyptvmmk
rt/P38gAcLZdDApM89mS85gzXWqzObBshg29uZDVJRIriCJHx9sdi0x3UNvbqveYUnSTtcMlHIwh
cvXHqHw1yPxgmBG7Qd4z6qxNWV8plXcEtNDfqkH9LmZjXzgZukCyFPc26uxNaxv3PYqnk9rqzsk0
vF0KeBBohJF4CWLqvs7icwPB+oC74r7KuUwUS8hjY1IIRNVyjiG8HCaxRDQ0b40Gn8VjkrTNB1n7
aqYt+0mCkmjDbTpTa1SObuF9wkSt7vnbSCTknog2np1/M0c8ZKpoMDb4zN3l3tgcVLXce3mLBxIu
clbj3nrS3jcDynNO7QJ7lv5O5PP9ICrtrFrybtIh1cXegt9Ho54LSRq0F6GoMcGEcSynkbNF/cNK
cI3V6/6H7sKZ8BqV+XFnP5FH4nfJQJCle1XmPkHkyw6uPCZ9ZacfnYRy/9qE+HEfa9Eh7iAGZB3H
kmNJUCooKlo6m4cG2jTZ8PyD77+fY9cRoCCgTV3sItBheEBVHaZ9JdUgFemyjzQXmdjsHHSlQb/c
GmHali7/UaXeO5HtGwAaZ5VAey3BbcN2hvrAgeUXmZpt3CYb/Q6Zg+XOcPn1pGZ3zMq3ckwODInz
oyvx3bGdPFTia4doH3/Syf3Uk1O3Mj6S2YsORiH/ZFakX7nZkN66dukR3W6Qr16a8D2+KVkSbfJu
GTf6QlMct8lT0hfLnaJfj7mN5J/ifKekQvmuPwiYGldR1oUqvjFxpyy3iRaNW2lrAs/cAUUJ1q8Z
sa2hI1G2mHI+DCxtKe3oYD9oxTpRntIxpCP347o2T5SNIqwA5nX8wDaeNv2amNYd51hLrw08sjBr
mXzNcamCR2xoRGmLkNyQljA8k9UdNYzkEDurSfQjaduDLj0QLy+yN1YBFOI6eRIAAXR+axW4z0kB
sLEk9FslWZaZiO/ZwwBCTJn9qchJVJC0YkZyBRxz6w12fZvm/lCLCh9LrI16fFS4NaNw7CeGDCmB
U22WcVEs0ALyeF7uytaOdj2i0i2QF4YrUNF5JvOUJH16rQnyZ63kkK6So0jrjY2Aex+2Xw2a/3L3
/wvEIUpX1+rHoTBg5HyZJNWSzDd50hFBNgx7yN7ljlp8Q3hQ9kBaGpZkLRJFN/kVzeXJWdJsl0hj
umbWFJJESi6f8jCrFm4Vmo0TSyHrAHtu+q781ZY4RXZEGl+7U4yPLtaZm2UZFzz9myYwYHRyjfRP
AkxUh/67T3Fj2PVKb+/a9Dl2h7OZwWaDVvNTxP3L51fmZRG2/tEITpHqIGYA5L24MlMjL2fUTSKo
HueByyIpJ3YOozPUOcB8qVRIKFlIuf/8Z7UPohZ+GFm8xf+BK6+mJO/v6rzE/rQwGgGSMj7Llomt
AmrJcTM/a2TpTkWkhN5kV+EICCY6XYTFyujFhQmd6eLee1H0EHNzbYg8ISi+w4iHCKR7RLORr9s9
nKLYYqhXVWkoheoGfdMFhv3iYQKKkWKKDaY6n8zB6DdFhsEQSm1zV1V6789W7G2qpHAwkmzX/AdN
+LlC3m5jQ7hOeyc5NcY3Qqpwnaqb30MR/c4NNDmpqT7JYjw6o/3TNYrxXNvedLKkCbzA+TEINywG
qNuxE+PKpWCq3U3efVPaBobi5f0QqdMeF4Gw0+D5xhpJTuyZ/Jg2S6i2ghALSUJCF0UpQmRUUm4j
d8qU0MJH3mumMqIfhjrbevbSb1SsND1s7f3KgHCD2/et3kbfR7u+ny30NY3QGZLn9a7lA9ybY61v
Rljpm2ylkLEuTxE0MNxsjxXzBIJSu8NgKUNQY6u6NdtjDWLhNA6xLi38SxiUWWKCcJrBtBh1ONMz
+pbZCB85jwwTbIJ32jx8BzCx/cgDSWpNeWOU83Dw2oOqYDiGqcvi/plLJiR56vFn1TOsgOZuyvnz
2mJor61KWkG1ZpZYzfXaQh9yo2tJzjC/wfBWQeqpOWX3sESVe/hqpbIQL44FfOiYbjADVF1Yru8X
qoBjnoEBiaDI6nmTDy3tIib/21hVDqmZ45/eZBiQwpmyhM43632inpdjFmewSdX950/z18Llw9NQ
/zOzpzRncP/+aRJhtdhMjCKQlis2Y6pumkX/7UXam5OlR6Wq8ZoVTHiNRks4I+14r5TuTTwysGlk
93Ncv2y8MVrlGWurXznc876RA5i3dW9ya8VFm6B0jW6rsvkOL9XdQtV48AA5+PPFbzdZnvtEJzrW
qa/yniRhx+Awc8zVEit/VtP6Z55Uhq9+t0Viwj5nsqJ26bMFY/Ama8CEhII18oBIoz+Uev+G6v4t
6bJHl8BYH3TxmGvs2s/f2aVOhCNmpRf/v1d2Mbsqx6jvG5sjbmqAyCfD7yDm5fGtqJMfn//SR7Gw
uwIKNlxaT0Wnc6nI9dw2M0Q8FaE1WfrGHCpJYWGIm1kpOKgMuZzy1D7r3Iq8wd5GoFaAjA4jgNIk
Np6jbC1PUky3TYtnrGZ/dep+6B1dHXrTyhNcZf4IE96vHoyOWTUNsopUGvAji6M+QnrIne5eYRSx
aKTzygHyhyfls2JNz7a+7KAI/Cbd+9TjlPsFAmBefhrab+4Ag/RGHDPg1V3MviphYy8wWFlYKfZP
p5fKtcVm21aRMu5jqO8N+GSwQGfe2bV2O5rd98Qp947I+3ObkRyeepEfZ3VGwNH01EXltNfdTPUL
4rJ0tVN9ApHzQO2psk2LhK+eA9zNnfjaHKJq62Io4VSsXLO0wmwyX62SGDlvRhireXLby/KB5Kuj
1GumRhKpr1e5VYDuRZe3a3lV1M2mq9v52CfeW6aL9mnJxVfz5X8MLKHMg+ejslDBqi65nXo6Yk6q
1VlI8h52C9Jx/ZxrpzXImKoMIv4WHFj8rGPOl2gHep6DgQsdUeVYO6U2EGfCQPqLHWVdVg3AhpCU
AL4Jt8XW6fK7QTqQTjeD0SlunO6KqN+VRGYeU7VnUInPfahE0Ge8NDq6senu5EitTDFX+2k0Y96X
4OAHCTjEZvzPlCrndrCbsCelhUbTAvXurJesctR9IofAKnrb18zECPkg3qPd9zgCTuPBHebuPNrg
c2Y7PDmYTtsWHeTMGMKJLe+21ehKEYn/zrLVgNMjIryblqfBHvVTS5Y1o5kue3C65g8c6GEpppfZ
wgG9FuKW3sTbDA6s3RaIFIhehpmqFBhPYxeBhDqEqpfd6z3/IpIm1ODCfbExPnAr/p5Z67zdYqa8
Hl/vNypfGZynqkSQxM6vklWOnxTn7EqtHknP8nW42L6eK7thxLlJuv0X98wlrLH+PiAxWj54DcQa
Xlx6XQoIuaSxCNyMygz6+nqQ2T9LxbhTbIeLR4sZm8aPNu/+8zP0kpPGLyP9B/6FCIcm5NLDDL2Z
oAhu6yDCZTRqOvXAvMeXblN/dbH/428kwAFTGVaw5YIZvX/Htixbzl9RB2UpbkQ7f9Pr7EdtgXir
qR37o9H7sOMGHOlshTDVu34FWqKlBt31zmAdWzFzBhW6Vl9VnXXrwF9a67b5i7Wg/+ONoACCHQCu
BVHgklLeAFVzgSE8sp3uVmfuYrbQr72s3bvEi2xQDbenBaxSU9JdFyeM0IvC2FolbTV0rR+T4s4H
7p+dCobDn/JqEUSyRRghQe+DojT0uzZmMN5l8XRY/TVM7Su+zuWbRtSj8g9cJoBPgP2L1dxWRRP3
HhKJuu20XW8Xb3G1FpG1fZwwbMPSVZ99gAgi1eDt3bpZAtN8JZMk2LOSVgw8HJfC3uPrp984GBzc
EIgagmF8uSYuEcT1SVeSC94LDEi0S/YrzBChwrUcg0JTj1Zn1Rt1tsxA66hm0t3k5vJ2ytv7JR6+
izE/0JrbIbkO2NmBcK0GAiojP5xSGaVNdvQ/H+n/r7fd5e39v4eD5Q606QFzXmxKAPK8j8ABgrie
UbQw3kDwNH7/fP99EJz//VD0hCufySFb6+JjuVqMyfyIm0+9dkPuNLzNETdIUka3XZ787i0lbOb0
JqYjkCY8i0ZM9188wvqH/LfIXR8B7w/DRNtHgXBJfNZSIxaciUOwem3deQOwneei2mwiFbyoK+he
nNu072K/Wh3BJ7Lxvth0H/iq6yOAqZrwRqhOoP69Pxyy0o6bVi5D4MzGnTl3kH9qftyS8VXbmXCb
mfygaVjSLQa4+Ku1oxVa5XfHmPMvds8HKP7vo2BmaKK/BzS6BHpVCRdFb9ohqFKprX44zHAJ4MVJ
TS3DqVdeda8OjA7iCEF7+iZJjfZkVNq+1+O7zITkqjX1b6ZLYZVAGqiLhVk+UOLAyDVshdj1izLS
GjtfkifXavLyM+LHBkBuqRgkXtL0ULKVqbAyVhLD+kMCHRx+CJYeiQqUtNTXQkO1Jj0AhyG5ynw5
WAa21F9WK//YNnxJpIVk0oGUX56fxNcqCwP2PoA3iNNfulEbJfh8xf77J/DoWBlc9IkXdezgLHgV
qGDxWTG+5sjy+878IlnnsuRiFbAUXQYycA2xHb9o/DA+FpZG5nFgmeW1m2bdRp/0UxWVh3bqdqM9
nlCof3EXr4998QFX71eaGdvkNLi8i3PHibl6qAKGnKD6un7L1HFrpOjQHFF+seP+8Qq5G0ADTKw1
4IhftCZNq+QT844uyKbqjyLQSzpl9kXd+vHvgV5tsAjWisb+4OhmSSVJS5pZQg0yn1l3FpQ9HBFa
+nirDrP3hT/ix0/Gz3Gb4IplWxqjzvdnSKIVXTfCZwqK3P3JSOIqJfi4UIxdCoCzLVO52irTXHy+
FpGrfPhsmoVkhMEdNnL0ehezO6FmXgm22pAfKglgiDJSTSpTbCe4BJpdjJg7EyBH2GognQbSjeeS
iZEvqBCZbyJuSfbZ7KjhkoONl7AOa31cNuPg2LhxyHukTkAIKcFlLZ4ATlfYJNTGZA5FXbmPaySH
JBU/aoCZuJMS4J5V3laNevWm9YrlMMbtWza27c3gRH6LjpzxjlefszQOPUW5TpFEQv8fYr+cyu6u
jjV/9pRvSh7Zd8tUm0GpRPfTTCge2jK5rW1GA3GcPUwDwWrG0Dzk4zwHg9Yz16+qq2nI3IOithsd
/4KtGSvRXeQkw7Gfq0eo6o9FrO8IjTRI9jOyXdRGyWlIxiuvNNVrt061a29gfLckk/26WMqb0evY
56Ku9yO3CNskhisUOSmcXMUIxp7fSbXkWdYGWhKCgvKSzJvIa5s9rEHFz9UkDrR5mfy4I5MiltCU
eb5NK9Ux6Ht8xPRCEdtiSZwNk6YbpbdE+BfZ6ix70+nuvVqO8ph5yuoCBKtqpApcdWdYX9Iki/Es
0i3ynZ+jaW5tata8hKrutHwbO+F2KLvkdTYiCeA5VkGjJPhFSTJEyNZIOk/528Jt+2bUEA+SZrW4
cUNgAS84pQ2GqNulUBpFf6xk5pOsxAuAW7Ux9ORpMhkALYZXQJQcyX/Vg7xyal4eLETd7e/oZYLW
5JYhI7fYKDmQPh4IECFs3tssx+XByBB+ZpgWA4zCQ1Q9cq+LfD+TRyw1tzprjVBuBoVooNzWn5GI
8tpc0dHmjuR40q3NQ4jbSOFrT1rKfHEa4huoCzAqCqHDyivrc+FG5zx2nH1nFcZJ4SpUqxDCAVOt
TN9ifThCLnNrWmj+4wgfb6ch6vexR9x6SUjAdRwZ7d5wx73orMdl6ZV7Y0Hl13r5dzJ1Nb8Wvb7V
rOquxvIkaAC2qtGIb4m3FXNq+z0+qrcO964tIdkhsZl2lYwYo4JO4aRGQAS7GZe7XheHWM+HW2Jw
X3IvPmVmUh4YN2ibnmnexo17fCR0JqIDU1O56FdEb/7+/AhZS7z35z4Tf84ORGfc3tqlFwAxxaoH
s7gJXLuJdstgaRtVjK/uwMr8/Jf+cVTZGI7DuoSKTe293gr/YfKzn9o6x7wriAvxB0WKgn6SMZRd
NXLzQyW1YlC+ILt8AFRo9ShI1jsARx9CbS9O5dyJRpEBgwdGXxQEd8h70a/7pEPp5pGVTRe2xcxw
8M3JyXceSjOzSWArzGIKgE8Plf4V2eLjtYRhL4gKkKGlQ3y7uPpgqnsiRukWaC40aW+OXpvuPLj9
sZ3r28/f9z9+CiSUspnWBkz78kaXUVlhZsYwg3P92Zmhs4/G3iTYkD3+/PlP4Xj7YRnRrHKNWkQE
q6u+6f3HbRy76bgD0qDDcpxgsoYs8rnbOVYZb0lEQVGutSSsOc1eteU2sXqVLAUJQIy5URvZryYx
HoFqwZ3wZGHsqualnmxtn6hVvErjRw4R0V55Zv5iyaI/LsMgt8Xqq5Kr5sYoUhd3diwMEpuUtChb
TQBSRivqKBS82LWXhnGva3Qqw/KoXklIUGTL/o9Q0rd5hraY2z3D2OS2zgxi2HAZNGOeCe3oVpuz
aNsa4oeeo4KVayC9lFgI5CsDuFLUABfmjdpar3lTx8FY5rcxpIoNREQ3sNUfCM/eZvoKzmZNBqXa
HRWopTtovncEO2Qg5pvCtkkDmzJ9kxsFJZ5Ifg+ZfVPGSBImaFqnxbAI5traQGvoXLC+aySBxW5e
2oEq+r2IkwHqembukobQFy8h2Rgnxy3qnPzQu1LZNkWztxPRXMu0QgQXO6ek1jCNBxbZ4SM3wqFx
lb1hPul5zETJLrQTtHqVTqeELZ4U9rHo5Q/R2HrQYTRwNcDTOpQt02bO/u8Ohse7Ih/hG8Q7NlP6
remSjI6+eZu1WN9XSVT4dgZuUW4dt1bvMxlne6I+tc3QEDni5XV2pEKBnArklaPt3yua+avn7D2Z
osq3P7ReKI9OzUmOg+DZsptiW6njdWXYbCFhKGc8ux7d2NYoVm19mzjbWbdi+DHasLPuNcfpDmlt
vOEXMVw1toNpBOzOvYFqoIjdlVAzuSe9nV/NUnPZLTpZtmbOmB/FKYot7EDj+BhbOLMoyZRvx5lU
LocoWzt+nYqlh8jf3PXUP1d6Jw+dAgtBuFFKVZMjTK9vXEbpW4qImQGaMINcx+UQoWd7R7ZdiXxf
Yq1bmYZxMCrlXiO+x43yEwLR5CRNDfvNhdo4d0BruLHGbULbxwu0d1W5sDXQEm3StKBUX7ywTu1y
RzjiY0poL0E4JgWRMWAPLzV24aitppHiDyciFhyFts/x0SGHbYYEkVYHuqkh7Fp9v2ix2E8CDZKi
QBStc+ZtCkKPg4JFZ86nuRZy+RMN2nevFuW5blXarDQednNKZLFV/M5LsexShpY+pda+onJC7mid
2J/kaFo9piZiEjCV8Q4yXcULByKDu1l8KzrDusGNA9l1bH0luP0fnvPupiNxgjk0MMfqbAfk+P6I
igwoiGbW5aSooIrJLXYydrxlqC02pHkCXAoJTadVh2CK43NLfCJMWA+6oFrzP6V13yWWeRB5clDr
rgxbFXSaw+xvXu8tVizpZm4149q2NvCZXtjhvOVOCdLF/cWUzRdF1+5NRWNs6zonSEokP8NWOzRG
jtUcr2zTWdW400vveppHceXU6TManj9g83/sTOwoKzOkON0hgXVxXROHDh7ZMy9v8SrN5g4qdPLU
Erx0RSpou5FNXF435WEkvSmc8MG5Wib7JivHNwtc4LAYy6PijvqmdCtscgC3z7H3R+07XzGK+mqK
6nrfTeldmTm4yM1Lt/eMQ2IoybkefoA2PFld091JR3mIUgXFR5c5PhRDRpSTmm8pwYNyGrpDVqfB
pOXeeZpmHFURJm+h6c07U+kgVRZpdZN6r5P3XBntS0ZV5njNcrBj/d5CmXNWMxJM2eVt4JaFe6cn
+PCRBObXjZvdRBTei16GJr341hyccxEl+U01e/NmKWmT66ztqL3wB2oUN5zt+KfEN6eGQcax1m8b
/DO3y6DC5u2KHkZ8Cx3As7DYFCSZemPibkpjVG4VNV9B8RG14bBcQ8uHjKOr4ey04liqbhRiR1w7
4mAi0fjC9M760CdjjAbzCWoUY0ZSWS5XLHaZ1uK0EPYQMfmA5COM7ALp4cifZpTtq9kn00Yk/JtJ
iCeVuh2KwtP8qFSeDfZXGKlhYeaen1ZdDMVF09BJNJYvElQHLfdZj2cJkOtwLFRBdl88xNthqu81
WNj3SVcdHYlFk2ZO3hGalnfO5ppJVPo4a/lzgluvv656QixvltGD22u7nb8MZbrtjD7hnJxw0s1N
/LqUSjkgF8c8wNQ25bSO/erpJuoSGzL64nt1c+pNmgQnF2BDccXpMNMXfl6k/MNoEsk99MnVCxx9
Oik27wrQ3MobfD6iJJRDhpuiO3j7Qh/uI2kvBw8t5V5Wy58mcW/7hS5rSGxz00ISD1tPvWc6EYWf
P88/5KQGdGhQbpuYRwDoy1qwg57XDkYSZnZa30P1q7Hea0u+bNGiXYvJ5i0M9cqW5t6cm/5MaCda
uba7I6RJ3cvRITkrbWb0oDI9NO1oPjpmmu/K7CREpG7MjpjpRVFU2juv3Vde5j6gFUMq4w1XRS7W
btQrHyOnY5vXMP6tuT3pq7AKfuarJ1txahOoHgbByNvP//QPOCdDRRhB2PzjEvAXSnv/KVw7ymBh
WElY6vWrsBQZVgvMbNJo4UU19M8dDZbINERtZXdlm0nzNMYQ7gbFuu4X54Q0hPPOVVKG7KzgTEUL
qcNMcWPtPlETXH8i7a5o3ezx8wf/gBXz4MxoqXIZHKx17trk/KeJgYlrlZ02kC8hUGRVVnKHZ7jf
rhJSiEAEdY2DHzXTc9Y6x85Dq12639Dcffv8MS6btr9PQXUDmYtlAy35/VP0uaXTO5fsbwTCWgcN
tvPyg7u4X/zOX+r3f+/M9YcwZGE+sDZs7iWsay7xqEcdQ3t+8hxb8JrIm3l2a+2bYslnBAuQNDX0
Azrql8at3S1HqL4DHt7kcpLbfMwDGy2nY+By0FiY6Ag6q0rDIcsZHxX0HviCo30ewE44wvHYUqmN
POXWrNPdwKhoM2iYMFhafS/+SoBwgTd4w1PHXdgU9Odakq4cwS9ap3+93xV4xQiAUR5N1Pv3WxbO
sPAFs1AxR8Tmk/cNKfZxXsXXn3/IDxOYvy+Y/c8JsOZrXDZpHDKQmEmFDuNm7h/qiXiNeoef5f8R
dh7LcSNZFP0iRMCbLUz5KlpJJDcISlTDmwSQcF8/B1p1UxPSZiaC3c1iVSUyX75377l3VnJ0UHlh
M6Dhv3LEZwK75ZyAsvvzn/B5YLf9BVxkVBWNqMrtfLvZ/WtFK6MlM00n48NrundrFegdi+8tyT3t
GgfE0NKGyD1wCLCx//zCv+eAba/MmuIejNH8N/xMJeJeIijP9yP6z6TBIS5AwgQk0HoRIXaRlReX
Dq9gVHOMcSQtvs5flFdP3hS/0cZ61xRovAntRNvh3vLnv+7z2YvmAS2GZZEZwR/324Mu+CeTYYFl
lKNHkwKnj88o+2/2lP/3Ksx5Nk/MNrT43A5wMZJao1U5pFwmL12VY8K1//pWfvuGeSsMEtmtsL+Y
v1FH8NViS84JfARcDiTcw4CkphRWmnaXFENGl5MSfc5vpTJ9/fOH+HnEun2I2+OjGdZGJPncf3Fn
MiLiUiHEsxEXjpzZjyfT3DVu4u0HVY3aFTT8n1/yc9fj10uiLmI9MUbRPf2/y3k25nShY2nvJq88
T+aCzJpmpjNxoYu7Lvrzi2n/Z6NAZMUcCCMbba3PmKyChPPeVEHk9mr3VKa8m7joCH5ynjU3e2j0
Zb9lYNC8gxYooK4xU8n72p/mpcNbDWRpcJS/7F2/LSmXGAF0aaTZoOjA5vXfD4AejEzVdsThNUzv
UuEqzyH157f929f66SU+FVIttkGK0SmD2Lt3HQ1OSf+RWBsnGb3u31w3v32hn15se7//2p+wii+Z
U8vNE9vCxLTvkbHtEZKdZ035+ef39f9eipGey6NiQyT+bI6b8SenVutle2GvV4YZJyrGr4Tmop4X
T39+qV+/69PJSuGztec2/yNbx3/f1tKDAYq17W3NSZRYOQyX7J/e6k0m/g1NJEy+qoutp+TwCz0d
QoQxXigOh77Cxq90h5E6+tIO3j+j8d0ZCT5I0QHCKWdRiaIjOwGzx3AbBDTL0UQlKttXahcu9SYr
VY1v7paZaqTqzp5owmSmuGZGfjOXErFgi+TX3GJBh3UGnVqvIwd7E+Sx60ReqrUk2+KjIL9n/MsD
9ctD9elj2SZZ7FYcvTRDt6/oX992V3YESAzgALxKjXKdJNaOeFU6+QqVlB87HH89XRjuZt6djR6b
BlrWBIbdhHyOBbMf+S5HlHmN65xhWD8a1cwBXm228Q4DqJNBZql0bNu9c1LmZGfnDHI1R9yhOMbx
764hwLSX3Bne845R00znUgWFz+iD/Jet5Fua8ql3lGDjgjsjx1WOEHwHQfEv+9j/qwwsVDTaLxo/
S+XTc7wFPKZNUrEYJabvZhi5ALTdKzTcLky7Ng3lqGS+NJu7fDF4Q+ZAc8gd/5qC8P+O6S1ASd2S
HdGSbuHc//5KBBw4kjardJ8JIxoNEGJ6lXORJFAaMvKbteJzqOI0jaDBfl/UfDqvfB1eN2tXwSoe
F816TKf7yiDA3rGJenJI6Mhb7xkxzXQGJ0UcoZlMB6/BXYGa/05TAYTxL2xpXMsSYWYp6LyZZzWn
IzpYF6cf5L4St3kbIg30HVsmpGFrwYFlMBMsCGxhnm4XiL7bJbMxHAcF2CvIbCKKvIvEo7FfIvgY
L5whQJBd3oBeaEuolhsPVpnORuFuNNMqOWtMm6AdGvMOFdG+WjjLEhGnEZfDl1rCMWu30yUpzKDK
kOsPuHwDV0VNCPVj5B0HA7F/gKu7t6JavydGdULtXgVTLmLGEImLASb9bsYwQQZNh/8zQT+Mp3fN
zOlBT6rwlwoKF30KuBeV89YbpklXzW3DN8kkweeCgFRJZBfwZbRxh/JYZvIpmcF3NflUQ0LG+9N0
dDZWBEQ5P/Y6xwwAhT6k8w/VAO4q60XdWeqaUcRL5qLyQ/eSB7dKH5xkfhkK56f9Son0yiA5xD9C
QuvknMljGbSy3NW6eXGKsiWOuJh9Jk3trivtVzMjp7ICvO7nCmJnXfFozc4M/JuCrCc3YVNZKpKW
24lhS9vvmfhxxViqhGFzUQQus4q1gZ3SjWxXyY/BVsEonVxzLgMdJ5/JUvGRLRLVJpvv3mJ8+6Vt
zsz5A/9K7m8ZHZ2aH3lmQHNa3amfkg8l649T7z6ihCLVYTjMWMHY35QPImKyfWdUXvSzmNc+7Pk8
fW279BR5d1qY5/hD0T9lcZ6FWjFcSQtb/bKZ1l1i5t+Y7u1IwyLOnCph1wy0y+zaGoHTlwRB0dIa
RsrZ1OrSoIb04xubApxclxidykFTiqh1QUIPi7lfKboD1pUOIQGIQq+Q8lCWL6KMyYaznJso4Dsr
rt77kzllmM3Vr0NR7920p72cizW0bH4M2e4ESNIgvgoqRiW8Kw1eYtexlZe6enZMB96B00tCtFxI
HDNx0HJg9mWxjKvEuYoV+NEAGY8e29MyiKeiG94LZCPH2a4eLVOZT1I43S5vlctcPsixTT8gPN8c
iH+IU+38cWqac7eY/bnvG5YumA28qUV7lbgIGWism9y9MfazOSFErFRzL0xuPbZ6Ax1rRHPjLfuF
cdw+iwty6NcXzc6+Vx0Alv6BWvO7wH0Bxh+z6bTONPz3KTPHw5T3H3ziGTYq3jvjW2evNfKLlbdw
7siE9dexE/vF6kRgs2tFs91+aVlbCMIJ9VUZqxwSZXrvpAB5q0AqhMnh+dS1u9qKtaCaTlTwzrGd
H51YawNPe1asmuwc0DhGlhfHbKoDjH6AKYyEJy7Rn7hNu4ccnsJ2WkN7NuyTS8j2UC57kTY8GTFO
ZVt9UMG5XTN7vaheYRxGDwZDO1ztLovovCMW6HD2SaWToe0plk+FD1R6u/7Cqed8qgLMhxUU7JHj
malYoEuu2rPLdKd1X8Eekfuj0s0aEH/kWF39xtFwdXr6zR3ts1pmSB7KVUfT6HQBZptgQeN6GMH7
6sWHJWwa28Np6F9K1ztRq44RBmCdGDsaVAq56l5cbLhv6oeGoZeG3bbLASZpxoq/0BrvM/GkJON6
sGqwaFVhRWvW6RGO3PwFx6sIHc+vPPVNG2tMWuweIYk3YZbnHwWhon6bljhu+lDjvxngsfKZPiT5
EmQYhU6J268H3Xt1jPQwuJU8C9IXgrgfkKgQVKkvGtysXN7BSn40jOlF5EON7ZSvQq2bg5ZNoHLQ
UouC36XlDLUqFXslruK+cMNMEqhuNQI20+Ls5xlLFsBtX7rAdh2IfJlmcdCczaqmabmBbgy1+Npq
bYhqM5ILgFEdyagxqbY/TuCpEXj3e32An6q2z3mXPnp4n/BDp3R1Fcm0f+vlqXlQDvKYmzhohXXU
lGic4g8vM651M/ws9XlACEKTiXbsvVungSM3cJxdwmzsPHefD+musgoRTeYAcqTyFYhVBPOR6K5K
QrIbUgFH8xybxLV67AO+k5fHZVCIMprJNiA4kLlFG5C9RZcA/tnUBcMQ30a9h9JWZp0vchPe/LLN
eLC4WLXx5JHxxWe6IqJI6o46E+EmBbTOqH05iarJb6nmjEE5ZtZOxpHlKVDHVvlgMH/crRWGDfCt
32QiX1cNQlS1cNKvLQdUJtfdKJrbWvRqyMcWKM5w72jeoddjGWxbksIEBXHjh7q0b8znHpAeWKe+
/I6Z9q3BDhOainXrK/0icpW/382mEPh/4K434h0iR+Ttrpcc/JkDNNyynS+G3jschqY8d54Dt710
Q6m2Tx0m8sBlsNXEHAQsZvy/zTaJUcS7JN7WVuUDWs7LXBf1TtWyU9Hbagh0ayU5KXkwrDyUKbQh
NVHAwnA7i5JMt4MZuQUGQ0KWFOkmIUox715VzG/N5JAZjli77QVIGMUh9E67W52ijkqbEYqTi4st
YyZ/dkEQ6uBaQTl1SdCr7UvcwAhzKu9+0QQjg0X6tcX8xQAkmDDImKgHFpGRCJZRfLS2+aV3Ya46
5OyFygrXyDzFeSoPjtFFbjHcTysypcp2un1NVoDvMPXxF5p8tPZspndHyG7U4lhT3DyJI4Kne4BV
MMnjNLtamfpmeLUdpAqCA0zIdCjV/ikxksNkU7bO+diGzUq3L649NRBGws25uY6VndMdoJ+51uzB
jT5gxaRJjWAcaiAbibZDxKfvSX/rsgpnl4MXnZl3ocomWIrpp5n2aeB16j95QylHLi/+bt3kLFs/
+gowusG64zGEVqcmF0e5Sad8GmY6Lo5bBbEKYmkQDFikOeAnndI11OpEhKqq33U954RCERhoxnSv
2g0sEIvnOa5n/apT9CrsrtGQW+cY/htbIWwioizHa7Wac0Ac8I2qpwkzbMCBASpB7bDOjxU+aOwq
ISLomYmDAjYJm7BlrePOXWQaGu6LkwI3VnAE7Rs3vq8qJ9u5XbYww0koB6yVqXRpEnJjSvYbrnfM
3U+KUHc9LLUdzex9SqatP1rNq7t54mx3ovZlGNTaUxTbsT939r0J3CmRmhsJ7kzR2JpVoJutuStb
gjSqPj6gJ8iecqN/1FZHASZYfNTasInkMYCuekoHLt7kNKUJO94KnHmWoZHqStAmNl7RFDNFP4xq
REohSuqcUTZKLoRsghA+jzobQJNZhLOrjIxViUbIWEM+BHlQOGU9nUuNG1ahI/aokQ3OfX2Q2ar9
5cL1OymGez+dE5OUa7qg9P7+e8/hN9awIlRYSUX+EWvLTs+3a4M0PQZrAIJp7YcLcsSID+XI1Vzf
iUmsfPoDB+F2nLSFCEZvybkY6+NhAWpB96dF15QxTKvpiZdvGgBBODHu3+LOvc3A8p97M3gbOoj8
8ejTUD196pLormgwJEAuNLDHQctIzri1lIOLhw4hAKDO1mNFj0saLYV9Mo2Ek4hHd2yfgb0UR0ed
kMRxxGHXd+2DwRcGz/AnKO/42At1PPXV4jMjLY+TXjzAMaQE0rPJN+IvjM9UzvoUrIdGesegA+xQ
UoRWEyV/qgQbdeKaJnlU1OJN2TI4UrN77+2YV19jJ0wr5V1id7gIheKn4t/wDXt1iB7u4IHMmL2Y
6pcHIqTGg92uNM/WWR7H/GVIuvJcFL0TZuOcB8mYXgy9Ua5JqdyNkgouN+tz4rjKfrU8JIfVNPnw
RsAx8TD5bMc/Mgr4oKmcj6y1bljfRqgaGiNsHRnFqspjG2+kCil+2JNgilaML81Mxwbj2b5c9G/V
6gGddZbxtDr0cexs3muZIg55eSuy51wlJTDJBdeBbg7/3D36LKUD6+xs3HAcAgbqvc+qXwdy4qJm
WbyTRmeGrEnf1Drv2neoRDJwuP7GuFKruPrbyPK3DhkvjE8CWPwGU0Im/t9nRCk8I26yIaZfvWY7
U67vcTu4tOOW1q+0Dt8d2lEyorrxxsjnqfVEi38H6sHqXWN7FgckHiQ/S+VJidfkQIpCOHGC7x1i
/3zqHonpWssPSFefFAqx2zo4yWVcGAW0PzRlAcYhO5oeBGfBYkCqVEqGUBzJXGgjam1Im0xQ97lu
/G1Y8VvLkzcOvJu3jXWVscWn5wt9qKRX4HmYqIajWncvmWos0eAOF0vJf65DLf/WCfvtgdaQ0tk8
0B4mA/03taQnJJoa092laOD8ZcjIPnK7v+j2tq/rv7sGIQskLjLdM7DHfW54Jp2WcXHZ8rjH+GlD
wwFqkLDx5V/W6/bp/PY6dMdR+1saiYGfZkzA/kShDaW7i2dL9QkZrv2xlX95M7/SGf/7Knhm8UoR
4IiJ5zeOFXQVMlPoTmDoGoxd2aio0kfnthRg+yaHesErqCIcNaF626brXvFI0yu/1sJDmuCStEdT
kljrsQoqA91ylVF5FEn1g1pz3tOP6756s1eBNYFCmAEVPqhDelCJnTpViC4SS9uZ6tLcdYU3/e3B
+6X1+PTmDEej0uAbY5Lz2YbL5UXEraqbuzyXPTiK9Mlu5zTssliiVXr1qt46spxel348QcNKseBX
73G5HBZnfIDwRcmWJGhBne7KI1sekhSfrpxJDebg4ALpagEdCYCuuGYCt1bf8Z8aAZoMta3NA1K2
ErET2FFRums0zPhstVY1HjsvtsJxLJ/mfgGK1dCHthIeWHg7j3lukTIEzx0X/sRYvKbAcHHPhE4J
4pPudnmkaCftKi6SY4ZsEizq+HOUrXXKclxvZopWY0y85nUkNDjkmsUdV6f7XxjXgi7iHooqqQ1d
/nVoSpQCq/Uhc3p8apkgOrLXvcBI2plJg1bO6FDGCK79TrCk5nLKMrahUjFfhNUiivUep9xobkSO
3BJbSQ4wy5AOOqsZOCY1ulO0kVjtCkuVgzVt1OJT1vc/7OSEMbx+noR2VjyqZSvhQg5Anw+u65yn
KnMrH+iOH6uK8qjL8eIQ7oX6bNibnWftTE98d3ET7ukyNpsCYqEITsd7R2RvWCJe1rVAtkXrNfK6
3ogweuWBSWUcZHOJ5FI4ytnCi43+ldsGF3dCe5r4bZzVD3oZytlNXfAPPKiwK77lXdddORFfpDXQ
DfEa5WDmhDdNbnKVML92iVqm4GhA8bFrNxziW952L/cOheZNddJX0a0qA2GLwKG4T2jMr3mUTxCl
GrRScmDkoCOmLCyUaIoVP1dbNlpeS0hjlU3KGAXM3STqG92mM1fQGD/2igzAHs9JnO8Gt7bI6XCr
XZNryXvnnFPX9VFDlg92W323K7Z8pZ3Hq6VP8lJIA33jaIIzsntExFhvwAooVbAmDbrGamy+ECh8
H0sZ+8Zgdz5zSjXMGpM0JHOEZz5gFEBQej/XXKXGzuufp7V4N1j/hrdUeD4tyupkjxTJOZkNBgLO
/S8yKyBuWE6ke5QK/OlmJDEs753YxFCycg6Sm9IEcdLeC+wbJxoQw+gkd04L4EubzTKcnJhgGY0O
aLs+ddg4EFAhE26G5lbZdEb7b5jT028jAqDTODVHepdMGmqnPoD9qyKA2neU7dW3pHMjekxFlNVZ
HymVkj4YEoyP5n3T1DY/xGYLkMpcGzSBjEGxgIy1pX/1YJK6NErQZnwdyaWj6jJo1NP46dBdlb3W
EzVp7bViWoKhw6errDV8UuOVBozmT7FlHOhk55Gq5CsJ0o67c5LkrYfKe0JIt5tRU4K5dFBZq25D
urYDYz03sOYrZbOjMkZcJtpkn/cAFoAqYybqPGNfTRn1oc1T4KB/zGpVj+yZHBd80Kqfr3n13Bbr
bXS75aCs8YT+kQ5vH5eXFra7b2DYOEyt6wY5BS9ttnGbDmpQ9G32L1NOgri5zdBPskSUF+upV+lF
NR7SIcC9uBaX+77W+QjaTkYimY5CM8qL10weOdvGNqggBJYYVhOosPrTnjHPjM2KENFjN+rWzDzQ
0XuOJ/nQlIQBpObWY3fjnWe0GH+41/t06/oDuclGqAv1S9W66YFcnnAZEvbeZXgx+lg7UgosjJLA
Ojd6HyY692Gr9MZ7Ka65/rBmI8A2WjZFRdaOWpjpjj1nOXAJW7iGZs7dMtXFzSAydFt+5imtUTmr
jMHysvFnSOOXBoFem6b5savZkOOWS321nFD04D3K02szCOOmmuIizKNXg6ePF2g/dPwg2C6MIhqj
fiX6zVb7N2PczLE28AXXHqonJ/1nLsXi945JhxNmI09XgZpsbt5ddTronaMGresg96xZ1RTEX/5c
C9u/l2YISHDMo+tViS78Nb/618hwRv6jLS6xq9ZstMGyLD3K9vbNy5lO0iZ4LrksnjQXyFIaC9yo
/Zxzn1aWR6qiaKF1v49LIgVrRI17ABZDZp5UpXkdgET79vhcq7RXHAsovZUjBqIaXw4k3BA6NId8
/N7ZmGc+KY2df54N4zJyz9V0ozqvQhv9UZuGcBSQ70vpLiddS5a9MsU0hQuaj06dJKHJvQHP+Vlt
9JteGfWlK2rzaCC4Js+PDEdBds6qsO4nevRmBiGZjpETIb380k3W2wBzPDLk0NN6ji2WJL50FFZy
l9nz+6z03QXscEKV/iyQAvsidra0hkGepymOd3/+Logm/a3Sg1SKygTEC2BfPOX88399GU1m6UMV
G/autPWUmRzMvI1PuIjCPfT5aN+AOE+bomZ11js6gCPya0Dsbpt8U1HyQNxzf/AWYMnbiwfuuVzP
6NhxOqsAxAmb4J5h54W4WGv7XWsx7Eyq3l6KwbCYqtQ1IPv226Cb15KWxn2hq80prkL6TxredQHh
f7K2cmX0bi5to6pLxvAwkoMTTQh+QlXHf6LUmK51A0rCpNUfXO+KXYyfLXSdDFMcrcyATmDnl+pM
8wc8oFFAzdWJ/fX1wXyoJZVIg7E+sisR6Yp4whimc4hLNSRrWdIglkdk+hp8OB7KVjZsQ850b2z/
08TIOutWRyMCwsZpoAVyM2VmYB87feIPzxSSHBSC+toyuVuKBKYhmj8nr7pnp+3eEZlxi9JTTqm+
1/eWALirmh+42TRk2ozzxegph/xQ9/pdrzWXVrfkvkz7khGhZ12X0dup80Lrnw/vbp5bnlnsGP4G
jj3/wvWOuTmC+NYcNoICP/dqxFHayI6BAwpMB4/cbmAaXiS5DT2surgzpr7coSPRI/FdDPRTNQEq
wdCiHWmhWMZTo+7c9EGXjGIUY8CKyPgj6LvpXjdkKIr2zGx3CekRCQCe2auio5xp+ymO6MwzNMUn
kIj2os7OvdIvJluSmp+yBEwQrU4yipZKiZgAx3BpdC0aS/VZtZKXhXtlhBjijiSIH43xj+OM80Ur
hB2sFQpUMtMTYSB1MBmfZYnz4HZ6vcs3ZxPmvZQNWHu26s3UBHHk4PX5fs35hUONpl8AgdpbNf7Z
1S4OgFsvdherO4UIsyBFlhMYjpfdXPM6r519AC13L6W5XEXJ8uhRZNCojnqJaIOsFQr0wtN202go
uzQrp50Rm+AxLHogY0FOdzm8xFBIjrRIn+GEaMe44vsR+r4sbOH3dFXPi/wi8e2GRdGOYelkBMPG
7telXUkOXOo41DPGVZ2g41qJOX2ql8nY61n9XU2Le62f4+fima5lPwV2PFn7VTDmcmkO6aKHvImj
8CwU5hduWj9khMIHZV1X95CVIE4pWWke6xULbEbYcOgkqRmqEPrGBl5yU1bV1Zq6S+YRLZBhbT6B
EZr8ITdOVmr85CfxVdEmNgs3aLmi+nRJvT3RHDTiYfQi34dRXbWNvA7GGpbG+CWbmb6NtftTSt15
JNFkr0j1PIt5OqQ4gCGLnismd78eJHcgxEbksUbV7A27xliVPdYvekbQioO4c56ltdqHoVHgs5N0
ihEeCEPSMx8rQX5TBFLWFibVQTUyOy3Tc8EL3UxTHFIUEvwarjqLrjTRvJHfm0p9aNjDQ8cqymtW
9SduaupX6DpvDqnDQVN0VmjMCQ7bjuAKr0q1L6m9b7f2fE2Gra/EBE83lYn8MePljXJVokEMRiSG
5L5VRzsip+uxXChfXAUSM5/YS5bNHG9V2u6Y/4aunmJ3KJVLYeTjXhTR5vY+pCt9udrSjlmPFjfO
Em2frMVBlw6poBrRGUoZZGr5SFEf4YOrz/U4ZH7qAUTELDPg+CHkwzCPca6ZYVKpzU4rPZ6PbAZU
O1eEKuRcqBMI/YUmX0Y0sCf8sQWcqkyNjILA3s40r82mmVgEYRA2wk/gzfsW/mGEE/3FGUcRIDeD
uT0K6cvEfrTqCRRdBTquWtizdYGBkGlMqxKbM9NSnxYQs+aA41g3AdrrjhVO2WK+ZFxHNKJWmICS
FOit+oqqswghXz8TYecGs9k/tT0/TRYQp66pBPS9K2ZEOPKyGgM0ab5Whhx2yClmzJkVlFnYGmbN
vEtyY0/4CIFMxXy/WCTP2mI8g5+ceT8BlaV5L0DQPSxNcbOKFy3X9eM6V/tmtirqQ48iscGLY5qz
QEwid+pOWwB7IRChv9wuH3ELnRTlfx6WM1fKpxo551fGwSICbkOqHrOUNH5qzE553+zjmFgZnI/E
CrUdlwYr+6pqKPNigYF+wlfv9E5EtwuPpDpGKVpCfmzw/VvJE/UtZT8eGCAJ4mOl2xsJ9DdRLvLL
CBwWNClmM0ID3zmZ1K9lvARl0ao7onyWYFpMhwnvTGYk7RQfLDUepa7jNTJxMTTw6Snf085dtS92
2b/2BaKW7n7RVxGatUJQsRj21tB2zDPH6tKv6WVsrQcMyi48WTb3xa2Jy6bdXInke6Wr9U6fpyTE
k1MFqXxrTEMcOuJu/FUlFmMdXtxq3E0V7wgbOvcGVmW6QdyXioOodQvXX8acGSQhLpo5fOjCgnRb
saRtZ9575BsXhbcDkZzsmDhDqFJwWynoL3IMB1fTqb3zlENN3PZ+d+EDXGZIsXnr8hXETGDWUntU
pgGVPha60I1VK4ybuuS+Ri/i2eYg3y0pBVIJCoTyE1SEax0wK60BJvMnsyifzNXszpmGYbCHqOxn
+TpzvrPhNhX4hvWf8ueUJtlNOPbLYhffF2QWPzhWvnpQyL/0U++jFoOJmnvf8qzR9va6+WurDm/I
olUPHesYRbrKAm85Nmgzh7YEEVwvMUHwy4/GGozXpu5fmFzFD9zZ5Y2IrInyc5cgqXtYUvtEx9kM
x6bEwY7q1Eet3tGE6NCMV+Pe9VYrrLhFcRlDEuOllbyn6QANCpcom5oyXlLRXeACV2GnDGEJ+Wpv
j4CXXXLiufvJ4Q7Vk3fOZ3RFioX3LdMkF0PR+eYLa9o69h1usi0hezLxU6fkHN9P3YM3fNfKNT5h
/bzJFDxA1drvDzMxnm91dt+1XP+Bp1pndck/Rst7EczAcMSOqIZabury0JHHdkGuc0TlBHO/RjHG
81D4Czh1n3steejgtfYQHu9tdbIuQ9J+c91Th50hZM0OCOIg4MzYgX0Q2ca5F/LSc9fA6sQmSTzS
Yx4j3mzs+zoeLzqurjCprfyNmDvZmZE7dequImfKL4TICQXTyEhampDsZx+N6ol9TD9YgsGZFWMN
6Mbi3nCmc2qYM9kk+A5rfKreXT8jDMyQbpyXrGDWTx8eEgQ8aJEN0CPY+nHPPOYdbHTXnpnVU3DW
oj2wh+o4mLVQTs9SGsmTBI77az9HQgROIlauVeHtvVbyuFNOudJ5ZAL17PDY0ffqA3TR1AjgNx0D
si8tqz3zzTGqVSLku9wJSSfKaD2VNELixWeut1TZVTHyV6OiGGU5Z9wPyIbFE3QBIOTSFwwdwck3
rBNnie0yuWS/0CbMsHimo7p3i0vJ8sLLO1hggrWvxdTNZ9uq2bS9mPCX2rGjMq9f0K8wWE48ZkFx
SkTMbDj+EMeHOevbW6+P3aHoG5zA5TPH/dNa11PYFRxCXcHGgSDly9LD+GAgRABgzTZaGE/8/xKM
vUn6t9T8MjPJoNGlG+ZiAuxrGKd++baV3HlNlddM8XO8SqzxM3KRITV/Nq331ZxgnGl9EaXYou4r
SSuxYKDa6nF+Tnhcy6AVZb3Xquo86P0Vw8T32mGtDYYAg06uSWgawOGLtdqatz124G3TTAn8rs3m
tZrSn/NqOXB+x2VXaF7gGRPCON2iLDOevbI/l5KlWk7cUCdqVGqOs6lpR93yxiNjgdLtI63qj04L
1KaXWP2S9ZuVo6hFU0TbVyYvWvM09Um9b0sGxIbhdKFBMPduTWjGKrmGqK3GPbOKmmoLBXM3aAM5
SUh0yvQGCKbl0VpoU3Upj7bVOKcVb2AhLagoq91ekmnZwo9e7bpPbzbi49MoDa5BDaWt1Yt/Etu+
X2JpRQOIMX9uC5uy/OcmeNovPWT6UiYqN5JhPJIgrgBY4XvOpmE52ugsi62kSyr+aylPfYxgrO7o
DnXjQNZUf2/EpMiNYvqLiP53gS/qb4vcZTxwrgk065PU2R5zbnCpZe+gEIDdNV7sDmq+mfeRG08I
v7zkhQ6vF5IPVKVuTZOu/cuMCU7Zb9d1SwXIvQ2awE39pnjvKz1pGDCqO67XFDVmOp/XFU3TZBlT
ZKAqgyxGM3g0bXzSm9dqWizxErO8hBqp4LbOc1kye00rA2GP/rXSwRHGRpoccmkQzJy+kap6tcck
e+jK5QHvaRcyVU93Mr+JrnEf1ViEWUzarqLlxkOcxT81J9mZYl2Y0yaZTwY09JdJ/2cBMZ+UVf7V
ruavai2RnOrG9Ji1WXOkO5PsqemP6lDKR6tXfpSGh/l47F/aOC4eDV2+1tBVxm78psdoDyEgrRFi
YWNnqmWxE3q9hh4s7gOBqt4XZDlF+JykwsbyVnJEkanhtbXqr0Nhcue3rp0LOagAy+w3bnvo+9IL
p3zq0Wsmc8A0Ax0rgKt9YsXQ9GMS21AHXdJeODfd3awSCoKTpuFwU2e4O9O0nBvTL+dVuZR1vmLQ
fKabJs4V0h3shvF+8go+ejv/x+hZ/5my3HRifEK9pwqAd/y17JtvsFNvPXflh2JdjquXP6jm2t/L
Oj16RsrW4conPdWX3TBxn9GV4aYBhzwyi0t81SnyXenEya6fUWOPbbVCAhjN0OJspzj4H3Nn1hw5
cmXpvyKrd6ixL2YtPcS+MYIMMiOT+QJjLsQOOFZ34NfPh8jSdGVWT2na5mXMpFJRJIMRWBzX7z3n
O0RXEd4gXbH38cyty8nbaAzeb0WhzjKM1k0xlCtR6Go9+4O5lONNKLRPPVuEpUJRQR6B+xKkNhVe
075OlbT2+DNfR80g9W4Y7bWsCEQywRSsPF0g3k6AUeTh1rH7bunUdLXSnpwkNpC2gmlNr2V8cs1C
26P9WecfEu7UF2f0jKX5pWqi5KNipHyJNfW1jyx0CnMPYpLaARVatYwd82M59PnJMKW1QbRVH91Z
IOsQZ75qeDDsWFTK42S4455Et/jHmpqYDlumSD6Nk3spHe4BN2Q5lWhVJrtt2R3gBABq5WzRa/uQ
waeV1dHN1tqhPDvqyZAPTTnI7eC7xSYgbXyXRkW5dH16i6KyolM5mieoMcal9g1mUr12MxolDqgO
zaVX0tv960adMU9cfx4n4mJlRuo7DJcZ6M+T4T/06SLbbAHhBtMm9fVwmWD/g9b75lgTgXbBetRB
t4+y2RiTcUkr9ml//ef/LCNguZu5szxjUPb+mjjk65Q+Se5Mm0pnHiGL7lumE3DUyaoE/Di+/PVf
+7PXBpqiQZ60RRQUi9mvVgqht2nr5iYzYU2xTlmDvxGUQGi3zo1WITqV9OMb6+pC8T4aY/ixC4DV
I6QBkeYIsZ4aMAHQMsSCsU66EAaizwoiZafp0SqIBh03iK2QCvEg7eBlWk4mD7jtt5OKh7VrMx6i
D4JgDOHdRiXRMSOqBL3v9GRTQriCTWUeCEI2VY9Tot/nU8PjWasdGgnuW1/QrU87LjCOT8JVJl//
+vgwQf7T1YC1I5idvnjZ0H7+YvHIiTuL8IjjA1ChfvSVtywrEDPK1fLzsDKSAHFz4oIRsLQ3hgNI
TBGXLGXviwXhdy5ct34lR18tSSq8TzAudfE9jBIIagWT275PCJ1silmusipEeO0yVHX2aH7DAPoe
jwlDDLpvWHQm48SW86UxOvVC0g7gB4wIq95xHkzl2K8tMfbLUgy8fEoEikAoW6LxXSBY+dxWaf+x
ffAS0v/iwKn2IYOeVat5x6aebhGS6Uc1y/oQD4xMjbTwNDLHWkk7JmcoY3KpPFF/NGVkLAjZzZcj
mrudsn15aOy3iahZsjQz45Pt0LxvjL5/iIbWpVwuiXEYqkepguxMriM9j7pODsxUVmNWEeUTsLj0
g9Hvna64jiJqViKzo20ubaSEed1sB4hgC6dhNOWB1UMoR2a09OvHqeqMpTG0n52cgISiLJ5tV/Vn
NHfhosZ5vvVp3U1eTAfXPDo1D0uZeznqhIm5ZkGxyp7rZJqRIC2baBLpLJHifzIKW+4DJMJri1wX
FIyrRHOijRm7zcFO4BbSht8SM8y57LODWfjOYyqMg2apaj8wt0u9sDxY2F4YADq05X316AmFcAt/
5H7sQ3A6WWiuuqawSJxkHF9ZNgQim9vI58Slftbu3djz19mqRIi/o/GurYKuegvTwF/kpS4PROsY
pyQqCWTJ4xt4NpJqtS48jCTNsimsn7mUxxv7HDb6hfW1JPH0SKwuHWMLkO+UPSJfv0Sd8Hc8qYqF
dMAABSahUUMOeriqvCUSqdXoOtXLZDVHyuiq69KT5/efIGTivymdblWNA4o4q3NA4XT+SXPwrvTO
uXQTNKLOMUO2v6kTnThjBdREKyVKh9J5qLTsOcorC7HkYGzqNHqWtGCdqQoWphs/yWpkzFdY3xJy
bZZeRd7IeBwDWhoBjOG1xoCkKHG6/5sb/M/qQCibOhI5jgAyn1/FRDao6KQTEdZ7MZ7aoRPYCkEm
MqWL7eQCFZcErYqBdx7d9Ix8Ty8Mi3/HYtNnw9rPjxw0Y1A/URxh+YZv/fMjJ3VSl3ywgoRXG+pI
kpvRKgnUtsexsvTNEgl4YaP9b6olad10Eya691xTpaVoY1CVGCX1Y72VwO8r552egbMrCMKeQpJ5
GF+bCuML2oIMbxzKapXhsIC92PmqXbklqsTcdxauFhOti8uHLOWqXle6p84WDW5SYk6oyKOl6dJP
C9mPL+vmMUrcSxoZ+n6gndpkEv+hT1x5WgsUHfZTFTh0I/MrEpIRVfDgIUHzLwhh7L2tWQ/D5DEY
imokys6L8sYD/Lsrqz8dbElHp+zesWlNB0sTBHN3JWY37UocbrybgNcuzEZ+pyG6GeuYRsLEGHZy
YID1LWgfYp0XBOSkpHPVz+FgPgVRaZ5y2/+oZaywRtOPe6zPJ2rdSwzzHaBR/KTPpimPoIUYId0K
mECDi8X55CtJjwK80dI1gUxSQSKZSM1naYCLjCMdQ4jEQzJgiAQRc8jrvNjE2r9s2//xE/C6/ed/
8vXXSoxNEsXdL1/+c/u9Or8V39v/nH/rf//Uz7/zz5eq4D9/+SMPydemaqv37tef+ul1+eu/v7vV
W/f20xfrsku68an/3ozX722fd/f3EH2v5p/8v/3m377fX+VlFN//8dtXmMDd/GpRUpW//f6t/bd/
/GbzKP6PP77879+bD8Q/flu+jcVb+bd9m7+V39pff+/7W9v94zfNC/7Og9u1ARKz8CFTpZaT3+/f
8o2/29xoTKEcm38EOoVYWTVd/I/fDH7LAS8czAAa9HIzoqWt+t+/dd+W+rwsxByMuL/96x0+/rih
f5w5DsjvX/+t7EnNTsqu/cdvFHS/3PgOlF8XX76BZBTE5K+gdSmHdNKVb22CWZ41ylARp8VV15M3
Frqnupu+WbZodrVO1D1aQfzLub7A0YQzbFhgOH3r9ZHxuAoXpcF9HXXjEVvZDaXmNghItYnLt7xm
autlMy0nwVKElgYTdA2yYcAiY4qn3sDNYqndSAGRW3Jpxc1BTzHVDeKbLZ67DEsf/7c5zoA+2FQ5
AqmldrH10jhaTv2Q52xIs5kNznaQt95Ms8i6APU13Wp2XnQvjlmirlPFyIREB0wPEnNlQ8FhoAdc
GPl4E1kzwhPs6JVJ8F6MV0U6HcsSx5kxrIYSv1V+BTufsaeDtkE61ykotKUkXHzJCBCiduftyC4/
mtZwS9z4bQ6Y0TPtEng4KwqmpBBFmUmWG6nlB7YeZPeqaz9nppfjdAxbgjlU/maRxIU4ut2YLs8z
/nqb97R7p6N0mtMYfhjTz22nNnE5HaOJWZbXX01LnBzjVqAj8yvCE2RIhOB004PXsQuOg6tuDF/B
3yVvWm3vBmO4VhwXZ9JvRtwzdpL+CoLrph7UET/IW1H3GwLBdq4tLOQByVsDmdkzSxJdJAW0vett
a5dW8lpzfLIK8gw7/cpEv+2V5i2LCd8amJ2UbymM7PulVM+uSl6dlISjaapjj1av9vfzl27bE63u
nuOMh/rknGsaspjb6a068lsST2fXSt48zdpFfML5FyYuCzW8tWVw7m33DHv1VmoU5np/bUpu10le
Ga/jX0jxlbooQqgxkixealXwOUvyt6FPEZDm+mfTSfZ9O+qLphXbDGnewgzS9xEPIXllZ0rFddaO
6OxH7JLtBvgAieb+WUtzsIrTK7Tp9WwsIh/gNSbn0NHztzFSN48DP59G2LVn1393XIxKOmasBdKD
lzG+lqH68TG08egZD7qrHuaTMxr2OY31o44/dMS+N/85JdBj9Om7WXFphMQvKlKrQ9rBmhCnwoiK
peanb2XBLdOLo7QBFMjkLecz6gWinlZuldWxZ0j5erh6mnvOtOGWk5olBzYwanqYT+58krRx5KAr
rgvry6QFdOjcc5k+9q7tLEb36EUwn1RcgiBxN33g7vTJOt/vQ0ihhPbo6sp2+OZr+ZvCGAVucBq2
WprejGFPQ/ndT4Yr2AQygHTMCVxUbW3/mx2z/+uOmW4o/mUShMlL8G2wSz+XL7HMnSpP4lnjq65Z
lb1Fbf8hhiSL2Pw9yPQbj5Sba5q3WqNSDqpdrDm7scjfQwyIbpO9adIlQtT/EkHRrkuM1Fr2XgSD
uWxbbsiUHUgec2kG+fjJCRH5DJPEDx5c9MQ8kA+eLYjWfZ//OBq9fRM0B5iS702r3whOuTHpQtci
r15TvFszpDIo9tW8WM5rhFp6IUOpwjBOHXuV1ah40E9wKjsKqoXRd9+0Cu/SvOg489JV1e6zX6Ko
czuMK9NxXryaXPveDIxPG9z740x9S97KrGOZSpL3+b6VznSpzRueazAMLFCdhmW15541GDu0TDPb
TF6LxNrNUEhydnd/eDD+N48Z/9dW5nx+yBEH+g5Ox6K1+vP58WJUH+1sfJofDx2mk2XgD9cQh63v
NnvSzDI6aOpWsZfJgw+Vb+390UPjM2DL48qdHyhSG7/kvb1O58XfSeiR06uiXmw+1Un4ltvrxmw+
Sltd2UKqheySTa4Uzg8uhhRdhqu9zOffHfDcAGf5iqh3LXi2BwV0Tl7Hq3hOefxLlxXvjtZsCGBb
5qPxfT5HhB3eUl6Iamsz6dnHqlSUt85tXi9Ra7y5AaG+Abd5XLwzfhyw7/CFHTl0C4YHrfsw9cPz
/QdCh2hUYNGUdfSyKR+Y4bfMBbpMbn+8Co1MAsnwBvMCpLdSpBZLXSTvfp68h/z3fl4r3dxGJTJv
Dx1OPVzvp+t/VO/9v5RyP1WI/6fC8f/Dem+OifuLeq//8vbHKm/+6X9VefbfKcYAxQTWHws8++8B
chf6NmRzzdUfnZvfCzzT+jsZ1T49f/KkZ8gM3/qvAs83XYRGIFZIluZ//kcF3p82dpaJj9C1PbpH
ULz8X1bGRkk1VhYWKNtD16U5PfdFaDPVS5i7dSBFh3ZWPTbMnepeDMuxxI2QAps8BWltnGMp1E1h
8Fx0hSu/KmyDLobnfRLbzDitXQ32OcmPno8u4w8H979ZM+5r9k9bUjbEs6dnxs3M7cFf3jnY27Sl
+RdtCx58Aaq8rRyDYVV04pSMDjS7liReXBnDNhMFSViRGzLAPjfRVOIooSPBB9+rANKtX3ivWXCx
YiDqfp9/FULnO1lUrkFfPepBOt1sopgaN/tUmTkUeBLs1vfv0xYY1qMvn52o9pdSIp//609pzivf
L5+SD4f4j9Pj6xTgP6+MdV6VU9QW2qae3xTmREGqqQEqYGpmHzPBm73oIePn3tbVo4bBM0ZG6bdf
8zFhM2yA1G66mjGLJa5eQg71VGJ8A1tcrnW41PoMC/VxRbKlippoN9Y+7lKuhL/+GM58Mv74Mdis
MKwKAkfnsp6RbD9/DBRWmiX584T8mcmGq+6SopIrQ2sfRhJ9gIA17SFkI86S2i4sxJHlayOp1L04
GE4lM6do7eSutZoKiLCSjuLRb6pLmfUvGB2NNb1dPJKoyldO02o0jjKPOLrWfgmw3jD7ncMEm5Bt
jFPC+p20lv4Qop+ohmdq2pLM8ko9x4MWHsFLLVEQogS1BVxaFytS7SL7wfoyxu2lr5gejWX8YPaM
s2l01RstajHgzIVyNejJUZn5Nsoca//Xx9D900OSY0jSkmsSuIRT9FetNBKc0SCuUm1k0geMZRiq
WX22j3QaVmDGaYhMdD4b9xambCWYUXEPhLG9BzwddtqxBHKzwk4VbM2aAFRldqjL6CAsXWxBixaH
d+Yl0575NZ3zTBizSaAmXrotDwJRI85z11yPqCkWXgj1mH7jtM4Es7wg0dxFHdE41Ab0fMTRQXaK
qzUDv/Aq+nCnRePTZNMGqbzOB1CQoX+GfFT2X6XIN24eyIcpwu4ilMbYCq3h3oZRU3kTgJmg/JAN
A+dX9q8gE+Llf701bl3naAGEYOiMs7NAduZm/E5YT69/fehn/NqfLmDfYcZqQJRkKs5M4ucLWCJn
GLs+nLd7gOujStiLZAyzbQyBegW1PVn7Sbay+xY4V9yR4RLxWQJE/UvDLINTwERpOUhP31dBoB41
lrSDMM3w3OhAw6ewj/dp78KRsEf1qIBD4Ios9H0dBv7JJkcidOMz0rBrLtngJV3zFMFp3yLXwuwd
MsrvFTj1pLdb6obplBCMvsqIt0UOiqyVeFvMzUoxBOUqxw09VSR0d7VB9nL5JcDdc6qao+0U2tFG
6rbACMW4ZLLKflXZ3un+ntjfZ8umVO7CH7TpQNLlw6Dn3bVt3Yc0NcJNzsSZQoTyaXQbBO81OAg2
ks22scyvQT15jz8+G9XYei4GUVciUjGBhm1LckRXkIDMk1f5SxctwWNo2HPEMUMbtLfs5ImYKJtJ
HdFWp7v7EW1IbqoimZ0SkdJga44E3BZEHDvmsSR5vqxHeWI6oM+3JcRZ8Xr/two46LrHqPxId2B1
P7wygiefYRV70GN06l1eRashHsROTfXr/TN6qb6WCnWRlFO4M0NrjgiQaLOgZ11CHYzN/YWGsXqR
lt+eB8219jpjFdEQe0/wCCnhHkPkaLBKznVCfwQg/cYXCqdGiBvJ9o2jGavPuiC0TU2QG5qUmyCf
pmNDAK4GymendTl6bZ3yENlN8OOkRJaVHpC2OxuUM8aL6ERx8Drd3OgtTRTi4dtjxExfS2GJaCnx
OSIW6az1BPwSRzzR58urCt2LNIcvRHCvZekbV0wUaP6B4mIzCsF7nW0x1e+IblIHk0Mr/ZPyq3cC
IOcAHstbNm1urHUhCT4Z7JkPgbFp65qXrhL+llCfJ6/E5w1S5zQNQKCqCLoTAB4TeFdZLTMHW8/9
3SfGIbKn5kQ/HtTNfJt0hN8tilbKbRgEbxZsGEh4pELgfD3cz0wZjk8tz76DV1vI0GYNlF3PeTlj
CL2r1pPtpHcMabsBIXyq9tLCzCEYDBy7UgFNJ8M9EB85jWc+eHYpeDagelWPpVkYazNRaIxjlpZ+
PqFty+KVmVD4ojLLuQOGfKWFxXPfhe6aZ55aAYEu15YocFj3Mj1qfZkeda8v1kZi0iuoc+89L0m0
YpV6sDXOcAshnIBwN9gigr5xcrX9yE21DPC5rfxBd9ax7z7XGjRnlwfe/XT5WdMeCsd7VVlqXgX2
FYPN9krvfOOsV/1Ft5JjQhj285jtgF2J1/vV2Demv5lUBTG9poHvt10BAR3LCy3iXWok8UOHb+N+
nwg9D8GttMa+irodJIiWWGrrbPS1tjPqfKK5jpBbZeMnPY7b4/2uxrgG9ghY+4/zZk0jF7q0m5OV
gWvLbQMMuz/E6AmRO99PbTl4l653jaes/UKI0xAL6zkv3JLFyuae7rPvNUbjic3SszGrknD6p1hp
xl2Mqf6FxuihkADmnbyy162dxWuz6xFnwP+wapsrp9dMBlLhRyckuaLyx2puWoltEWcISoeQRCGn
xRCrGMp6bAi3UZrQ4syylWv18XNvaa+d4aPv1Mqi2hFGn+0cfziMbkUUkOaKo9v5SGl9sgR6d9B2
aheanbHlMowOIoc8EBDDsglw/6Gb93CGza1Rt3VvUDNatLJ29RRlwVtlhh8iKasjGJ5wUfi5/dhM
33LfRr2kS3EAqU1IiZd8zvVhenAEGkScIJofjp8l002G3+MCNf2wM2i+LHqml6jKsJVVkYp2VW9y
/TK8WzL7q9auJT4ZWP2eBmvAwhPUKZRxlZ9hUX0fLGc2+ZHIBCgjPIaO/+T1wPpz8JfHInF8FFXu
CjaKfrKn6SKaLtnq9N32hJZ/ULVFDTUyj600nXRsqzWfjJF8VYtbOxoCCCZRPA5PkXKuiCZDzNdn
osqK1TTJgjYrdhQ0x+I5NzXjxWvwxDLYsp5UWItXgo21Re5q18ZXELqpkdd2mLcXK9UDsgDyslj2
Q6GvSiS0c8x0urz/Wp/mxrORXJSv4lOMqBlVshlstQxvLjrrH29Kt6NgnYKkOVs4O83Irdd0rNBd
d9628StvNyrSjYKuHhZmbpS0elgA4kKyf8/kskmGFx1xI+EsjBfnAwKr9ZIlgbZHspcizjPLgz50
m/uvubqXr/owIDhkjrx+8DX0a12VapthcscPPeFURqTvOLEUSJZ2SRReWKVlOogFn/wIs9tauYYx
qRvCsz1JHmKzBMYi7Ih36Bk7s0ZCI9ICA4pQ1gN26R8f8r4IOpZ6T30NyFOpa9dSAiSc9A/YO1uM
btMqikZj6RlNt/UqpS0MZgL7UsPVPFS6fvLyjqdlE0YP7KN2tprUWS9rBO9Vsr2/FN3sL0qSlhGh
PV/UqPfHnmSNxGQY+eMkGphj3AY6UZPUuwQPtEkLBsHAsMsnAdzHapaqgm1Hygjv2yQDxmWXstT1
wcFPU8idbw4QcjBb0AvB5UDAM+5LiUOEYKN1JfNtjer7MSiQLHUD0WxKipWfU1VU0h52im3QeqrH
Dn03vHNGuARQ69YH6tLu7Inys6vjCbdcejCisdl1tNU2UFnN8kPgZUsSFXoEkE90vYu2cm4jGOv7
BxPG8KmPdfXYeP247CVlVZG1H3rNrzb3Tj2BKLTrVSNWcWsRejYfWbCv2CxNkGt0biMS4vikRtZ/
TCTFQl1730rTuhV28aqXFjiv+Vfyijw7lAbNnuCAkv6/Fl0VkpLuuYA58CJhAi68vMw2aTa7zPWJ
goDhrFU7K5+nXop9ZW+gZUObx9pIzMp4DmLehTcln2K8VltWwPcE/NKWRa9ZFjVpSlTR3mNL7Vak
yGMqT8pVzeZilcM83Zt58MnWsuMoZHyIylLbWGLiYRQPX9qy/Fpl3kLZg3ZDRJp2CaA+msQfAz8r
ER303WJyQHkqOEiRDp9s6ozqo85EVxXqE6ti/zGSrbkYw0KCY8gq7vPe3brp4O+KKN3ntjc+BM5b
X3v9QtVDf03Q9pseIoXOjFmUI9g4o1/ZB8uNu+3g5NpagvTx2uHFtqtu22Ttp8oGNWmPWXciaIBG
XsLyS3wCFpoUDp6LY2Drwf2moskLQjYmtdEcNj1K89KHtGA8krSf5jAgXHKAIyu2LC4hWNDpMNPa
flW8Vam6lL6ysRFm0wl5IhvM7hL4qfsZWQfR8CGd1s5V+AZvqDgbdpthsqkrbqoOpTLPUVXuKyRW
m6qlLiK53g0ZUyUxgjplV84uQsiXpMOwYBaRXMGPdYu8Ppjldkzr6tGQCuFhlD4IHNdLCh0eRtK6
Bn1QPlOVUlfH5kMApPDaNc5l0Prm1Ar99cdSn4z9LjPA8sR+Y50DptaVqBKKxOR7Y+v+yox7c5dn
yl5GmhFvLdRRNTQN1O1u8dVK8nXvJsEpMuxDQXDO3hTEBoGs8FAC24coK/p9RUTX9v5VhFzzfi+h
HY+MtKYzv0EOeEG0ij5IhzzEnX0IFU6s0Cc0yUvwbxI0Y+4qDVelzv7VrBJ/HYQTwV5cRctSxwlC
AAZUBWOpDRX67bCb5vyy16gughMu0m++9Tls8+pBz9kE4RKlyV6l0ZmeAfaMmntWzSKkiTWcxkMJ
tC5LBXdhAKl4sOU6rkk+ylkhVyU66gPMlZIGQb6O8+kiuZeOIq0XsirMIw3YS1Ur8mxlz9qYNxEN
ZKc889D3d9Jpv9xXyTHNLnxfHHSwbGPmEU0pSWpin00MaU0nW58xc5HnrsDOBAAOrQNd3XZfY1Hf
W0UJZ6ADNOp7FeKdLI6Rw0SbqUP2dP+JgRbBfpjPia8n9h52jXjN2aAuewR0qCXxDzZFscmIzNkh
FGiWXgyk1zETY+0x1dgRLT9DfBHwJLGZfXBcuIF62rzTKwo43vQBcYY69lbr+rfaQpNnzK2R+7Xk
+bmG9dfCTFfNyguDp7TDHZ643ZHQN2OTcAWHCNzIQG2nVYq0NxJl+nHy64+RQqHJiq/xGOcrh3PD
KKp9CIEjrBV/AxsQfMSgJEDF0Jtn5tB04lFBqy6/AWMEgy0me+u7cLOswjkAMLy1fluuzRRWxDCK
cIvGifXHGYB9hQ1gNxIVicyxynyfiRQUwuDHpwKyPhLwrSALbe8H8iKDMHnWAKHRPHy9Oy91lUsY
soLGog1PjWmWxpmiIRh/u5dKeXHQbcWcO4D6JOStSVVyjtpya9dVuskqlMCR5Qa7qXIfIrPnaT5Z
FzdgI257n1Teb2iCXhkm3Lr5TFrJdEPwa50prj8z69J3NsXPfWm3cfWiknWtHffQKQgZ4LYJ4U8w
ThrVOM/MwHf3egQkEUwYP/hOopO+EfN1FMoyPqd0gSll3QcH08PLWPjGS5Thxa16v7hYtJWG1C8e
w9hn2ZmLt9RuJyhhpbwwwQWlVDDdcs1wjWDoCwCOD/fHF+VzfYw096n29eCIlhzXy3S5vw8tNU/R
CDfZSrENLjoXVq2+w8YVnqpR7aa2ph0yF4I+GWOTyz4WSp95GGzxUYm52KeFvgfzuIVKI7b3fWSg
InsvhCteLS7eNQJhax2FkvJz7mrchz73XreEi7LA5ERxEw1fHHAzDr5BTXnRPm4M8/hj31QLvDdZ
/c2COELbkQOqsrY/gLYA+dcrQlwE+GifA+xP00Fzk4mMGzJa9dZYWWDLVuwGyDRNEKrPm23NZDKD
mcg9OTJRm3yq/ZWs0XBpkx0epz4FXFebhyyfiGAy84+ylVz1YW6+pLltXciH+uA701Kfe0rklIJO
sA6VNkRHDaony0t+CT1v6zU4yUSIVtreFSNNVps6JrMxDYVWGXBZO9vGFOySTN5ybRZvsPlgZOrO
a6TKL9Haxt7waMPFOBsmgks9m4wXs9Pex4T8Fh07AjwIpOdgeuwzDfrHJIzCbSui8Vho6BVdGQiI
qTY9rjAZcXOH0/VeRZZGsx1psY49z0SzFh2A1bbDJYIUD8rBu4Tsuus1RKFjp7uULJYORQ75fNaT
DEbMK7bEenxUoEq6YPQeksb2t+OQ7yvUwMSdDM8io4XpdxO25gGkU5LhKBrGE80EegpauS+01n1R
80H1/eyzUYrpQj95P3q4HsCjYb3srRb5SsJIO6+qB29qPxWBZW3vyyd/956u5VkXh2EtWx2aA5NC
BB8X2HEIDn5EjHognKQ/MTR/8J32W6vX3nPuQY/m8XFQjswuXRhQzRYYj5LGslG+MJFoUiaCui+C
rQCevijxLLxoyv2mxdHSMaP2UI8voILkY0MNQs7hcgKPjiZlowq8Rf0wWqz1ytr1HURhUOibpOCB
KEw/5V3E3zD1gJ8JWNF/3/uYWH1ThDJbU5L3NrD2Ct1EDxGN5hGBFs/YqMsvRktWsmA729ZNe6nL
6psWde1J15l/SklL0tcBqcVutRmrCc9AS6BVhxJP+EjuXQGRA36hWtzrgYobdg02h+6DhpCerDON
7lBXsINTNIxQuThXBW3P4hngEMDtF6aaQcdcI2LYabBYy9pONyVOxc7tzb3s2KJZ89QKSB916aSp
bdbRYMJhVB2KEgRPN1TRI3TFM+GXcROUlxIoKV7cWPHUcru1aUKnwBSKDWuc3qTUtxHALa81my1U
3noZhoPO9AhzgRv6b5aibk5YAJ/qnpo5EeIrGJhhw/O9+6CG/jF0a4qZ9KW0hPFA7PNbFZtLvzdx
rxTFue5V9Hjfjpk63jIUBq/EQAbbQrfOqdvf4hAwD3EAJWgsnk8OT9jF/elheY1BKrJ4wtjj75UH
WH3UrMcy6uyt2RrFjoC9RTCEG/aBhxjv3E52r4MB6JXV4RmA5/dyMsdVX9XNZpIS6FNNE6s1NJ1Q
AujITne6H8Ycjc3cULUFPeD7uKk0x+wqYWCVrncEeNV9uA+ONJeMM+GW5aKaTCbQuRVRxDMXzFGv
PzmGnXN7emwvsrD9IBjf7THXdWTWNM7x/hchEdILms8QNc1sNyLAsdnU1uAcA7zs0Vg/ljZeEpym
pDNYbL8YKeResSe95GBmZXsQ8fShwVxynk0f5YT7VUkAZZYp1lZP6DajDPGUGC2Sqo+Ra4qtaIll
nATbI1RNdHLr6OpXGI565YOs5H7lygxWU6Y+g/6+eFmG41BznQ0FL+2Ufp7odBWhMBuDGcwCUvMT
KACACGigSovQAQP3t4jx6XateonmFDNYWPg5U2cO6IyX9zPpBULRxAIKHgtNbnCY7YEwxytVmk8k
8DZbtwZajqWNg1Czm9poFjGzImVJbzstWKZazLabPQ5zCsT4qbIXZjreLJaxm9cnHw2L9+by94lu
vdWVfGJteGrG0VvbqaOWOiv8ccw754ENB2hjMwzXntk9ychcgbWJt54lWVTYgjQ1bAG9MwAU+0TD
B/NtgGGI5riTnvBIPtGW79dA1a2Vg1mgM7SLw9YT/yRCMG9O8da0iFKvAV9jGzK+YJsJULTRckt1
EjQd6mM1GcEG17W3GCkr11WVwqgw3QvxcrToCp+S3QOPHQfjlZc2jrZkb3W/pJr59kvnG7HViYoN
BHcKkuIPkyicc1OE66Aw5CP36xstWPHKo5CO1sSmMPbjY6mbKOpptKzkxOAEQ8ljh9LvYETaEZaX
2JEfy6imqV2qM6AhGOXSnd1R5jimXa+7wEo39owxGDSZbSDWP/lzW9+fJ9yO7EAhzxuL+z88MVQP
buE8awMaZq/1S/CxEzb4Ijr1fmgfv+uJCPaxRusDR2l4zL2BTNnBEOkhdvi3km5rN6+87acuqfs9
na9go8pv9tyUNZCmG6I4F3Wxy5NNlEDKNqr4Oka4rOYeGYrsYf6IuEbKpemr9CAr+9qwAVtbOaEy
jSOJciBU+jIU/TfRxWynLSu//C/2zmtJbuTaol8EBVzCvJb3Xe3Ibr4gyCYJ75FwX39XglJohgrN
hN7vg0aOza6CyTx5zt5rR6lPjAMQuk2axTDdTNbUkQHxKq4NcRZ29crspNpbKsPWgvuz8lhZNgyS
mTOm6DBdLsx1CkYMHFhN9lWatQfAx5npAC/WIuOWh4fRGUAZwFaZmHPRMy+1YyyTau0YMHpzTah6
NdvGPtWBESCuF34XPTUbM7e/pXiaDikAH8co/QeZhw5unwx+igeBS6+iY2pNu8HNBhjepXl1A3Pc
UBiJTVEYcgUyqtoW/jPfJ9yWwm1fYNHADKMxvJo5U70IM7BPXQEujOaF5vTxW5P1E/ipKlrDtCYa
E4H8io2fGGSfcjDOO7GNncQ/CQ41K7fh84BeeDWqTmzE2H0Yda8fUyRC5PsIbEw1kBgtRZc9epG4
5t9jWoO4njNegYF4baJXtZVILJAaBrBIDWEu7QnN4PmhfK37BIeH6ja2rYJ4+d73qOtfxsrTNn3a
SbLq3WDL+AcNPKqygCnFftlzUjvrjqHVMJsYXjAqp/gdE4IoHPPXw4Ivt97awsvXy13ORXom8NXF
LWJ/L9Mh2EscTQJ79S2u3PhBizlYuQYHf9dyH0N8nyAeS2bfkUalGVT4slsV6FB4wzVHFGlrbplu
aQgzB7DAA7sD1LnicYSYcOSM8JDHrX51EpUX0AeH5d2mod9v6lCGOwGhdWXDizygiXm1a/2E22E4
LeuMXpYPaaeVp2K0u+uyqbW225AQUz45JSPPOg+tVdJzMuU/nNrYO3LgbR/xFG3q0Zcnv8QZ23vg
bZ2++Nn05rzXrPiBwcJ71eTsUFJjRG6otBdJSEgRw8itHCRYXQp6s7Pymj8S1HuRdwdtTNgT9Umc
G62/NWUfnEEZfh9wdSPRnJxtnouK2eFc3JiYANmo4vY+52SPVwKMxIxLdIcAEAVY1JYr+qrebmz1
t9aeur1eAs8Ph2RiUpr+rGovAg6OytCaOo4idXJdHo05ng/eMBtn7EjMVJVEp6m9M8Be47Sco3qH
/slQu5vQl8aZLPLvhpkzYxDAzJbuajILiUnA+sBuIM6Rbdxpxs8X6uLNpCY6iJm2yypcC0rIrGuz
vWGPWLPU75J1Z18KhwEpsIcQSBArM9jMkT3N+2grPzhRL2CUeVimLDWkSW02hxMNLQJsEfOjR01b
uk1w1Ilyigi8dcaTO3b7MW6+oFUYdyxT7nkyCZGCHkViUHksmG1tzBikgDkJbMsZKUSBbB8SwYSz
J2jnXLVQKWwy0cMB+5vJGYKCgod/cAGFZWGN1RTcE/cmWsta/6TbvGOG1X0yAl5h27oYWSnOYVWx
1Cu2n43CYUfDC1ZW3FtMhtERAX4ojw7/eJe2PER2W58bu36os9q5VFle4t8qfRr3zvMoGuNZ42le
T0b73FbW9Fw7PE3xuHVZU/y+l58dJ/oO7wmczUx9aQvt0IysSizO5zYUn5YibHlkTWvepQOH68o5
RHlRnvsoKbaN190Hhz1tWSiIW8l3hRmfB6N8K0KuTFERSpNmWJamsj36s/tSeSy76Jw+15SeNzJU
2k2ZBD9dBixbVjRjO8J4G4g+gL/3FXyvsXNb39/0wBH10tHRSc1gnaRkKuBo5m5mIbdqd1uYWbxq
7Kg80aRifVXSI1PmzzhYmS2JYnqqjAz2T+37al8xWCZiqAutOcC6SL5GeYsNayL6Y5wicw/a0Ny4
g/jwm6h66EdCt8k04qiPMAoQHeoomChengyn5Vlk5exP+QwmRc3q/Ti8ABIZsC15P2Kn7/ELR/sS
0mdS+t1DJMLLXMFEGe23EnzFTXxpJlTWZNavzZa0BqjWwXVInPqwyE6GEAspipqEToYQZ2l7+i22
FdKu8o7ks2fH5R0p4/jowkbfGPSFNst9K4Ef8dWrMxPZcpXnFUDJQHxjOANiBPabbX5B70q+uEXD
xfYhcs0FBl80FbxsMWkEyJBvuJ32pUheosCyron6Rzsq1lbWXtCJhzcQrOU4vYWMMJ/i3pGXPpMC
ZPu6TZ+b2HxeFBCZFyELS8pNWIXMYnU6nA4+KWm38U6fuuuicQg6Z7o24vNyHhi8lwXUESuuwHJm
oEmgxFI5eeTtdqx9FOiXyBFgTwb+8yzBdi7VrKTJfyv14cWse/u1CetXjuagA7swOsgRLz7CWxOu
O0ZFiMKUv2z/cAhrtkF7zLEfhvorxUgNHTUMLl0vudv59BnrNlp2mjUxvM+TnLovfhUbLylSvzlq
U8yrst9lwrIvlL7DxiSb6UEz2E1SmBNpYDc3T3bx3SHPIOMAcGuNn4bbFlegAh7kPuKhPJ+GQ20a
lzbRtlGXVk+AUOTZcAjh6qyLyXr6Cg6bfEjEDNcmhpo0ajXGthD4T9681qAFjjPDjUlNOdKE4RR1
2Zj/HFE03ZeNTjj0nkIrfYLn9ph2cX41x+ET6s9qHVpzd/E+psR0H70SPHMLhXuwttJyCeWan+Fb
ZrvQBMxgKU1XndmXaB6wniTOwXeiXdf3yFrCXlwqBsnapNWvRCIRbUSvbQjmj2UUT+OGpy2W587y
I3LtC7Azrf/dbj4aj9QvKAmfQPluJtG3+8LGG+ujzjmlrCtEcM0+bQE+aY36KZ9z5mzoSO41XWvM
f0raNPj20TX1DD509Ga3wFXWuUb2iplJgrbUqKoa8+YEG/AKrue5WiQpcxvDgDJWDADBNs16ebc1
+PK6OhfHsr3KyPuaelHD+Ba2KgFoa1654OAY3jWXMyTc2WU4blN4+P3EETtFluUyi1szRAJxH8I9
6VLrB/AXoFWtHd3n7gQIYV4H8IA/6PgY6TOHCQLIepcOdzv1dysLMb/KEkLt0NOM4vh/JbbwmGjQ
ifM0h2ijWe51UCEtI2UEhQV7eK1VzrogIW0tVM3usT9vJ2rjTQo0d+3qHj0gj8ddxrFxEaQ8tcUd
fVBeHERj1ZcCY/xnGY+Ap3uhX+BWYlHGbv3Z7rn6NUK/71PvRE90lzLGQBs66sHVZ9HbTIWAcEz6
46owOcuifoWIJRIg1VoKK1vgdQ50DrBJxZG2wIzV1qygIuifNF8OG3uQxrtZz99rf2CZR/5iCA39
WAskx2AEsgtKYBiEzY2biKjDWzVpeO8yeQnxZ65tfvsq8EuEl6ZjHpefbyYGGUTZ+g+jhMsIaAFT
zIfUEXFUfWi8ixrDZ5s95wiTLhn0v5bmCJEBRPiFY/QE1czfhcOisTNRWxZiZ/U4S5dOaKj1TH8Z
avWfkJo42CVTdy+nGc+U+nCRMbwPzhQdl+cgSjm0F7WXHSs/9XlvRU1mQXTV9da8drY0Hlr09WV0
DqCEPg9BHxzHUlxCmWpg4gkNkSmjqWGytuD3n42BmCp02j/4Jtq+Iupw39mQ0xy/OPZRN12cmHgB
EzZCC8VwjZ8iOiz93LnlAOhbH0Q1jWs24/q9lsPPnnPX3Uqon9tMgOztaKNQs6K0lIZzMH2cvjb8
uFVQlzSe0BheA0xbaOq+5RpRgVY0gaOYNdo7KbyikB7NmmQP8TwD0t2lsPC3RWRznYz0jIT2bSAl
4nWwSKru7e3kFu6DQ9dwYiL/1KfWo5nAQRaaNE+xnWBfi3JAqc1EGIpmayxZxoOVFc6DoRbBGAIL
+5V1JBliKuTdzS6yGd0rCDnS3rGsYc81m02DQfbox2hSqsbbhFHV7ZrhJaABeev6HLdwzwClKcsj
IRXDoxszuJwYy+bjcKnJnCJgLUwfwCdvnChuLyk9o19avJqGytGgP1ZlKKRIQgFpB2akvCVWkN0Y
VE1mfl/6Mv7E6PfXMGBm1LNtiP+6BK/L7GDgKLHW+2o690gLfj3kkTcyG6tqe2355ocxu5JetaV/
QpeOmSbCCt56zuvyu5omzNYiCFNQrCOnRJmX84WKiOJ2UcbFhaPtsEwbZ94DUHQTyI7cKa1D1mdQ
oAe6NxMnd9isPL82Oz50Iesx7t3sQfsuPI0OY+M8MTz9WoWJ+k2YVJj2M4ft3fQZtMneyCDUFql/
0QY17RBOA4YgpQMq4vimB7mEiOSz9rOUW8g2X7TcOLQ+PdGiYTjhzrC21Zxw8CRLakiymsVo4JNL
8FrpTizdwESTPiDa3bbNvSfGAwlYENc059U10l/ygiq3ETmoI6qjBYfJTNyrqDkK5r2LDtmjTxmK
rr2FFU9ka7Emh3ij1qDJaRPmhf85tF7zIX/xHfdeuphKyb8at2ODJ6hTfrwpMmCMq5JuqU8MReaj
MEQCIjuYgPMM7U39g3bw93oM5oc4NZ71ssDHNpK1hJ2WWauwrpb0txai9CP4WTI2mTA8uF7Aa6q0
iO6YPkUAvUA8fhhd8lrJCc1d0B3biMztsAFzawT+D9+W1nNQEnJEW+El91UHlAUcGxBhNeF0T0wI
3vYk7dtI4yCmm1MRjXoZmnOtxhczqZoHj6S/ov3w0jG9dFX3JWc8f0Ge0GHEGmu+xwxyNFKdlwRR
mI1Gt6yMGepaz6igf6/ycN5GltkdHUEMaFRn0anok49lZtMbJRZ5EscoD6zi0JYekgLrUSvtR22A
/2QjnFsVSjYuveq7xvJwAe8wUfHGX2ZRGY9GaH14/Y851qNvftSeElUtdR2HoNkfq/dOzPtZHQrD
ICbnJCCTLifzJx/oPE2JfyzK4TuDaQztMeazQejaKZNkHFcGPZO0Z1mzG+XuV0LNKs+cizM4P1Fr
sbwyKUbwE8/7RVo19eBYh8SFr61EWAigim1ZBCwNEfEWPAuLCnGRbko7P2foJ9dI8WqWPHRiAUiM
x0XDqfwB0NIJobPQPA/trvcM4xo5YftoTsO6jEOESh5CoX4CVZDKqNrToFWgERQXo4OOJ0xli72W
bYxb9Jgl+9Ii54HOYvY4D6dcyYibiKKrr+UbS6gJSEMwnlxklCnQ1JUVISKXZtefkeF2VGhKMhs2
JWY8pMdnOhUloiwXQ7B6EGPVLcWew+/xOkK68BTjncQQFptO8RiGVxym1abtI4OKgrGFgXbYVdrf
SUsPMkiJPdNZFH8pR320Dv4P1kMOx2VDU0pNH2WF4gfhVXsMzfjamGO/Q3lof7FsDi1EkGgExB0K
j6DQhDkwvU7vPvV2vUo7civ6TIuvdgVhMDOi9tmt7R9hp3+zPS+5mZFuvjJQ/+ZDagTZjZavcx8n
CdBj7ryHwkaZa3aDBoT+Y3n97FvTE7wIfPyb7jblzdIJdVxqhxI0xjYqxtdOpGDC9RwonFkn98qt
n82689eown+KcQQgMbXPg+ZQhkRPeqGMrkpQ3yYA+pFxWbe+gFHDm2kiglSzYO/kGdl5WXw0nkSn
K+xbHeMBXn7ORcdlz0QlFE44Pi5T8oxSHFuFm+xGdMSrnmHopncl+gpVJMG7e2AEgVhee28MQmJz
xA5kVJvNydcljUFNomFXNxbBfn8J1MgyaTnjJP6qIE3yC0m8n4JtO5rDU6PF820Rgi9Vh51ZAp0G
q2QgYypsfZWamK37zjoVgV0hQXRpVtCsPtVjgtJbfe9pwMeJq0juMJZgvffRJI1y46upvpzMdy0J
dlopj2bpVpcaKta98QLaBpP2XghJspsT8gLQSbpyFCIPwk76rZ3axrkkxRjvLOVEw9Br3YUmiymN
54d5TN5KL8xujA+NVaqD5jbzrVtiQV62VRC138CUN/uxiMartCdUHmqjakcqxjijzdnVrX0mhPcp
pdC9LV/DGORMzArtwKVyCkuZPNW9p68CdPTbwlkNeSF3aeRal2HWMzYGN9omXu/uyESEbVy0DliZ
7bJF57OOTIg45NZjgDvkw5lA3wzco9seUg3Wb4lZJZ6073Gb5m9DsImJb1rFdlc9x7Ufb+ZR69H2
magnLF+7pYkv1+gSjn1nuChMjFczJUUo5siqu1P4UKrb4HzzGDrdU3tgGNKgyxjmZ4RTqF6hriXC
N68G3nL1r8F2EVV0QjyxcYNCHST7xyCSYwkIGENEV2PFowlS59F1dJ7D1kzuszIMO/WFlQz3r5eX
ezlD6MH8eiqYzmpaZL02/TEpCsJrh+wVNTUzOw/TRABE+9qW4IbGqoEcH8zBMaTR4kT2FV08bG3B
YbBKh4Jk6vmi6NmX4lfXAxsQgOccjVUVPM6Bp73ksNWJ6pnpD2O28/SfwrTkkbj2TaW0mSHqO/Ja
rlqv9Vdej4puxWRsCj+jQkUavm4tmb94en0ZKjStDuLHYw4I/NbE5adWkk8sjPTFJ6HvmmYJ2ZQp
ZxmmCdXNxt8/WJh/fCZxe7QokLiZ/O1cJ3kkbCN6qaJXquXg3CY2gezqfNmTBbacDBDutRu0uPFL
G3hETyzPohGRByiSMNqCzIf53mv0yBvIQ0makkqqa0edBeBXcSixFcCHJyyTOA/q2cJCjlLmnESZ
TWjOOO31Pqd4GqbmscCG9+s3DAj/YZYreh8g6BVwRm+1LJdux168PPNDQ/BLyJK1ZkAT7v3ESvdI
E7ZpNnxJmqF6MvIZqY2wLktp5AWed83MITsGZJSs4wET16An4lq08K/Jwhr2cY+7hdPOKzEczo6j
CQmPUe7tceyTLdM6ykWTxtY9lROA5SQUV390NqjY5IECt9v0Wf15yjz94jPkWgqwZSGz3iNMU5CJ
p/jkNlQ26gI7La3MAqUPsh/9VighujYgitIRd1z04D1xyC3LGhTXehuNu+UQh7NEBxtpzY+xV74J
1GaO03bnOrp4sBWJBthmreMchR5cjFx0z9QPV5oqMBiwIekajZcYARpDPl9nQFeV+7C5Eu8BZMIh
LAavbbQLR+0h1cjmpZWSJiI7dbnxdSlV8648JRrY48L0/a3Ub0lP08jq9ICEPrNUY8K3PHOxsERt
DyI34kUsJusuyk8F27FCtDP3EMULRKkOnW/lHs3c8lYYQdojsIPvRmDLb1XbQGXANGUI7wmFEs1L
F2Y9zoQfNrnn94HpUlzrG8qTdu9UTkb0Js6wWOWw+0Nb7AQKjj1Qi2tk+cTqmLXcRKbYwl53wpUD
CqRp8TmM4Uvamemjo50YrN26OCUGDUHJyg7m6Nx1E4eenFq0YFpBMHr4MNbwcfXA/jkNlXPROzjJ
RMC822O0jWtaAzoiKNfNxlOTdNAHKv99yMn/norpEgVp/TdmURzMfzaL6viQeXJ1hcTxKE+UF+8P
fMOxjZ18njRvR09QAB4uAXkXcXXUQ5bDEP/ZwRaU8maHFlY3++k6y3vZEJ9hWRrIw45an/zBiqwf
+0KLwno1c9RRJb6ucQRQCMYsgpVAv4ARGQgML4gZ20X6BZYX8RZm/7mqp/oh0SgaysKEfjJpN9K3
cIumXk8PgN49OKi3qTO7G0G9U8r/6EXTyTeHe0dsGGs6oCVYfzhSl+7n0LVfeP4pnyylxynmV9Iy
gLN0SqN2mqaGX9bwOisUZ+7F61Zx8GIZT2+Dc8oq9KjdSGM1jt6jSkYvJbIG4YzzRa5i0y7htzs/
pJ19NTojujGr8JjIIu8LGtS7uZaQvN12sPbMivqAWRbgs5tZ4e74a5PkEgT4R48vECOPcsewYGwI
33Z+M2THBUeRAbMmbGmMmaEeQs0LvJ0/BYIgRGSli2aLLgnLbee0HGg0Zx8PFYZE3UZoW46HpUPO
lHEbW0F/pPHO8YSg9goC219/WMP/DzctsfeKrOToSCQtABR/fsgMtwxzqeX5fhEDzljJWao5+FtV
wpRa+QSqGsdTYcp6b9XDt6VlPpXxIdWLQyoEc6lkcBkpTeKaGPmnyQA+ESX4xnSGKaxFsj0U2pcp
IWU3smJCQKAHXZY2+uSY7zMb4cbLR6a+WNUs22KO3vvdOXFbkkUyBOEJeiCC0dzyiFviE2cHWt4c
Shx2KhXSoBOu4kfbCqj5FnMLHhXi/Db8tnhfSgyoPdKmeRF8uLM8SYtmrTpm8TrQLNf9ZwC46wkv
ktWE9kmU+GZzv5Wr1jHeGUv2e92wS3x0EcqYUPtkEfyxGYCjQ/YnQqMazXXpRu3GDNr6Xuo1R5jB
604RBhDP1/Nr6A6vCZFHy+vHXOzkJKY4LwqgdsTn2ud1su+JnYbPieoOUwEAbIOYNGQsb5PNMWCZ
4WAp2xbqQJwb0adFMJQ3GDwbttlfihpUDf6p1VJCUpY3zfRBg+ahC4++DuiQRBoidNE8eUPQXcUY
obDyUdRJP0GrWyTWNgns6TDMbr9ySIylJ4kL0otx+zhFLC51zx7BAjJF1niHn70MAfuJLbXLp+86
ACFRu+5jY40fJG+DOiK7cYi58kZWTadGZm+xOJhKv5UT8sTkUzHPNU2FZns2HpPSIPyB4QDpqe+K
g+O2hFnhf21JOyNxc2LN32geU7ZlyCUJkhAIrV411bmDqu7byQUULY0YPzh7znTzUuIRa6Lzfomt
EuT3tOwRSOOWfF0WrtLu2zNAxgekFGg5oyp+c2b/KTQrREJNg7aOkIbdsr1ndoJfvsWkU039xekM
a5WXZXNv7Oyb33CSRqZbUjlr6U768VtWwE+WuMn2ZOZ1G30ERW1SGKX2fLMmQ4X5aTx/am3I4b7T
tgMdims02QR1hzDI7QD3/fVbvrBo/7gkCchlnmlbcDd0V5gKofbHnYRjeYpSpE/21jQNB9jV9l4f
qalyY3ohiHd69KEWTz7dRs/haZ/TtZB0pFB3CPZRWtML5QEZDgPhEaSMazi8hVF/CmNSKErPcbeZ
T3KuChcTUcYXFtI9xQajfhhADKkQmD8UMiqvRlo8Q8faNHjI9zbL52F2iZ7T78tTPeJh+Jtd1Pw9
zYvvbpOE7elcANNiWf7zd3fo2JLDHtAn04qLWUbFbsYHtQNAirArOnXWgMqIxEuUoWukOMa+xy+B
Z5jZ8dgiJlbCjtjKabHHg4otG+1NDQ3tRF+erB3cHURJIsyeXfNzM+r5RSW6/A0XSPxeCQi69dBO
fISYukKc/3b/rJy+S5cz/8yCsmNXk/g8p4PJhHKfa9WXLK/vuenORztmkt9IzreEtKAKeCinKH/K
zPTD7sF0LtP5OGryPYr419QAE2sZ9HuW0s+qHIzwY39MbXFMowQ5vee+4SWOVrRufhqlQG8p5VuT
5PrZH5JvstcNJiHw5xhGq63Wu87meWw66+z7qb5bYCfYrb+EctzEjQnZgAnSRrMxcURyTI+NrpRs
YZWsuwnTGcQDGkBy77QTbHW67WsQ2NfEk8GTjSsYd+NfvxXid6KoYMezLdu2DEV9WeiBf3orqCFC
Nx0ZfzdsFHUSo0SxMf7RrYRkKVH05sFwbzVjuktD2wNy6198mrBJqdVP464J8+bcGDaniUzHm1CP
BKpMCUNPiSXMh67GIL91MzJfpuZJNv5mJILxk6jkw9DWRAvg56ZJ/IELt38GSRlikQ3OnUFpC7qW
+lbJBMJM746RYaABY9fy5ujZ8tOBcD5EGpHbuVdjLjatJD3P6ou9BgF/3WfhUzfUdGY6kyz0yDW3
vaX//OuLZ6hH7k9LiiEoJlwIEabCIvq/xSE7w1gh5IVH7VkWO9o4ftFSBNIYfEHTLoJTwzwtlU5q
PtcWGUBtXB5T/3HxJQBLR42fNFucSuPfUFqt//xorHI+gUeuA0EBT8qf33iIkD0xbizag+bFGG4E
sRpkWHa99UPL5SV3Odfy1eojeJxxazo4khAtOl5c3mubIXjpXqsyOUdsmKu5ml9h7Hun0X+hvVM/
GkH4JTKJs9bn+KbNg9gKu612kokkNjV77RPvvKtN2W+bwSrWta3fxmi0j79aVgSKbfohoMdARf/X
d8T5z0WCb4Y4Hd0JLEzf+63uNKSFYxdx366vq2fikbv9TEff10yLObjcFyghjgkyh1zKM1GY9ikL
rG01h8bruGqaRO4qBPl7D8HKTsuqYu+mdKGGOv9glHshcfGrEaO71ytdUgimaxnN3cNAL88CQdbb
jXMdu/IQ6lCZtT7uz17owPCjlFlWF99HQ5bl9AeLtHthfrdro/Cs67l/iBFMSpF5jwUqlKIl6Wgg
kZbeCX5TOxB3Py3Krazsfhf7U0yTRwD16ijb2oqWcaIN9WM4XSw0hitb1yKAh/Ahe4MAHk939yLp
vsILLM4CI9GIT3jvCEIrJ+zgHNyMy3IT/h8J9jcIWAXp+e9IsE2Zo9X/+BMWTP3EP7FgjvEP9jWP
ZCim0gK0Mi/0P+Gv/F+2q2jLwPR0OPsWu/u/4K/iHw4FDRkwnmUY9DL5qX+xwcQ/ePltFd8pOIqZ
wvtf2GDC/R1647PW2Zjv+OtsiGPL9vyHgzhzROAmjlIT+PieSv1cZdiKYV5CKMSCW1P0J6cMeVMI
tg8X+dnSOEVFxtqW7o2153NxNI1pH+pso0hljeSrNjYnWEUHhxoYrtXWSodNlHQ7Bh74QZOTQOFS
06eq7bcoT6/6NChh5Q7g9kFEdEZr/ezyKBMUezZhH0hgVz0cao4BJ8fQWcMIYGFnVv+uPrOdb4i3
CcwWQhb9TvtxhFekBPRw1W6wcxlLcMYq5JnIEQj/xl04dE2RRZtOu4XGdCjCj97nI7kdMqKGxvyM
U10/x2W77fA9eaQH5O3W1HXCoVYFpHzNUMZb/pUYa/VTbdvt1BVRn6bU6b3PzUr9NK/tvoiYMfnT
3jJuA+czmUsEj3RdQ/juMIRW6s9E3rD3jfmsMlVmjeAl81sViQPthjPu9V0AeiEX2U9ZTGeiQy1v
vPTJuDeNbufl9Bv4evqUXQf0duoOcKo40Uk8aXzcbFcU/UvAXQTqtA+JN1Wfz5R8ac27OVzt0oTV
i8dtcNJrGnekqL8AbILD3W2SkBudjB+dpgrZlgNcjaXYWOcIPquGezs3W4W19BlxxWQsTDUPCQ+I
+rpNhxHf/UmE50pdaqAIO0/wfEXjPjfMQ2Pra51HA/XzTl0BpQVZriDKnZDxxkzmb83dgvpawXtr
shYBi74OibZTd1Z90GjiCvH11R1Ul8AEg6hum6LoOiBl1RdVN6jVXSYMXGD4tnqt38cmA+k9oK3u
dq7FZQw7+tKnlhU0c4a9+rJIPdbqjy1/jexgcbWYYNvdyDCxLOyDeqCZrm9joJKe9qkHtlKBF1F/
TN0Uo2lQZXz0EHwF/SD1fRVrs9DqrdtLclzsm7pkZJOQbsH3Vzb+oN7FWQOETN+EGowXJjx9ei09
0Dggvtv0G4KkTUE/JyL5Mc2/qo9G/jGwlgY1bLtTj9vyzfNpnwbjmYbylfnqqm3hJnvdBl/Fvmib
LcrUVVT9QgqndBqauoHU1G8GuiDonV0gZyYsMWRgmy/qz5YVV5PHRN3bZvxGNREgQFfXXGGAK9K7
1JOSJ/q94E+CCtvoPIKeFZ9aOjxuJq4IoddR1t2Jnd/5dnpybLHcD3WRDd9Y92VDA7LeEXsHZYw4
xCq9Jg1NUTqdtOLIlcy3vi9fLNc+KIBzZw579CVgITK8WxMuJPp5sj9vMzLTGBZ8VZcljtGecjfV
hxpInmwn2qa0Q2s+lLoP6u654pSRKz6Hl4xDncOFcyZwzW58UhdGfeFg7HZ5lJzU1zTyhsBQ56Yu
cmGkp6Bqt6U3niM1mY1/qG+S8AubYT6rT5igW+ub7CsCpbvmWwfNnT6JqUEYwmtoxqeI0Cg9fFKQ
VkVkztrsJzbVxyp8UQzmwe9fZvKecm56z2utfjLn7mmlBiqp2RLgtzXE524kVjFhmMnDp4nprBn0
2nmr1JVQDwgG1Z3625fbwpuG2pUkkPRatTpqBobdg9xkNpeaD+yy2BBVeT5VVbe3/V2ShEeM7RsF
B4b8vCL1ZTN76deSj5eHt1wQDt/Gp9xKriFvIpbyLZGbWzKADnb4TT2pc9VtUt5rHEEoGZ6nwVjH
ZY3f5aMisi/E1F/wihLOgwOKh5k5Qs51bXU+D6ubxQOs85mR1rlpdjZ4r3BAnzI3OXkeV4IFRW0W
mFDhaXBFCBKKyLrsWCPNNr9m3LZILeA2fMo5PTUj0tUMpCK28uqRvtGuZIU1WQc0DSo1L7cf5Sf1
YWb1XCqkqsXb0jWbyHrseVrUH1NI7SpiB+Lf1S8wEQzMXbvNxcNk5+SE0DxQQO8MNARILfW3NNC6
agWP5kU3kUGDt7uqr62L+Rz19lud9S9k7V4Nxlo4GVV27i1XC2bgvPUEJBn89epy2CFo4YI1tbcO
JEqe4VVz40J9Pk+j+1Ybgwq8uKorlPqHypsOTmO9CbTS6oeNkahcSNnqa3LgWRPsuBl7zvbRKU6t
g+6lJ4YDO/Wkqf+ubkdlkO/COK9PaI2Xh3kcX9pmuhs9sqYRSC81QtgUV1qSc5yePCe5qiucdbwB
Y/dis6Kob5/pWPGSdFsyWirktFcfAHHHzq3SXU6YM/X+gUHE03JxiYvw81OfdHTfk6t6bolBPIUm
Owa7cp+SGuO9G+m8U7uxWiEoqw6aJxg4BdvRn++mll09Qz6h8vjVZ/n/yvdvKl+fsvO/V7675kfx
EWl7+fX7j4zp/o8/knHVj/67BGYx9xzfpV3FsVVVx/8ugTmn6KbvmpTH6Fj+UAI7/xCGYXo+KVhC
uI5CYf67BMblSbFqkXFoCpQm/0sJvDSY/nja9zG4c6p0bQGeF3T4b0fqFDG1g+q4ZYPzX/quvgZV
iaQ2nm4jMmd80Ezlc4Bzmk7oY/NNI6NBMeLctWtaDywo2kFYNEKCkUGATZplw+jUiLJt1+TV2prY
RUVJ6J4W/0ya/OgTH5ySbOt3qgEHq2ZbhEDKU9/bauj+T1X9KZoBiUH0fegrt1sRMHcd81Kuqhhh
S5092BTIjut+b4C44lmIsL20PTu1OMpI/A1VnRbcb70Qrg5eD9/xHDWn893fWoyzBQOP4Ipuo0md
02/ZESYfnLChA4Xv0f/TeWUhsR85x3xLW2ubWShTSzXhKkwdy1AVf05bn0l10D0x5F3lo3gsG/Eo
Y5PcxK+AJCyETuIhiprh/4g7s93IkSzb/krjvjPByUgj0N0PPk9yl2tWvBAKhcR5No5ffxeVVdWR
kTWg0A8NJAIZyAyFDzSzY+fsvTbj+2w72pIl30cbzGtgbWT5LPOAu34OC9LI9qJXL6bv7DM4VovS
pWDjKpH2L3mK5VaYqMfQCSwtl9zryLk3OotQGr6RyGpjRBfQJFrJoE97GYAWhJ15xVGHnxOlUOZg
ZInH4oSNmD3mnanPDZq4SxdexDy5iWsUpnqEEJxdzW4YU3o+IiWNCfbCVILBuIaQyuQla8XK80La
JS4W/pK6ssegMkwQFazoc7Dtc2KJKxRwdPj2azFBoC+TEklq8dpAyuw67xR6Lo5V70GD+xt6/aur
ilMSNi9eU1mLWUTSSPsqBrG12mrlt+FdOOW4QlDjRNV90/XXVjSnbiIGXA58P0gER+zS3nPk8WKb
oGCkEZZL4cJBmMbeW6F991Kq+Lh7znSgcT4YAUpNOL3Wwi9I/MnL+d+bbmsEzGBRvZvLiMlXFKpd
OvoStXHwCQHgBz67tiCEg+44XgHHogJFN5oxcFhMRvY4PyjkyJ+UYa9FiO90xP1b6BhwjN7cOXHy
qEGQIV6NFx6Y/ARbh3lQWWvDDZ+KhotH69DAb/NzPM4QYYBPaBsLxDtG9P71d7ap/4Oi9RSnI47S
3v5E2YPKCESr6BiXooRa4GS+R5//3Q/xtHN0nYbEBuE3JLxGO9wIs3xpnSpDyBohzhZX1W+6wdV3
bs5TMiA5XEgk65tiMp6cOZA3a7v9SFt1oU2NA1ykYCRcdNFaJUO3c0oySNxvBkyJncgrbwX+Qdu7
5O8suqDeZUo3jrqob8EFChJLSn1FN2DpDpkGulLuTJMiJpG5QfwdaenmiLmTzOgFc8Fp53bIA8M0
WQ4WGDaMLgmOlGXAasKOMM//83LjmLSzHKCa+J71FYKnc+Mk0Uapaad58aWbdWSWYx71GrleMMGV
yLoL0p5r4eBZ1+QrBvp1Umms8fDTSao7reZqmWkvYY9sPXfNR5ePiNGOLdF6h3OMcSzEEj9tuIDy
APenxfSYl/GCN0EwmzseRcC6KJBY5BADb9A3XQVXgiz3CfLlAuGklxQf+kHP9ZvOHZ6joqbX3A1s
lAy8jbZWC8fTIA+EwacfWG/AQC/OQKRC2nHfnyaASNjoW/udwM1w6TMdQgMQfkCrebII6ATBv3E6
h9QTQx4NXVu4cfCpkWC61oUeITMeLrbEh1KnmLNJm0jWXpHtG69b9yHh8Lk6Ik1DoiDalwjkKLns
47LOol1Z0y7sujuYDztLJ/UcW0i75fNYpt10ZL7/OBrhJwFnsjVZLyB5uJPP9ymb+BfX1OACj4JM
++wNhBo/KnM/psE1l8GjrDv9KHzj6oy1WrcZ9uuyKFYMaoNFWLvAjcoxBG50hIgH5om4BxbAvNk0
h5JEw1XcZvtqvghi2qR90CiiCYZueQ6r2e4EM4NmIw6qVPyoOuVt2kBuU1kjXZc8MYZLBRgqf+WX
pLGm5PUmNnu7nJwf/hSBkZr6jWUGuOkbUpxtWI3O+MNLnL0HcH2A0rEIteh7yItZODvRjvraH9iO
GVksYgMwRTCyI405O1UVcXCEKDEX1K24NwIODWvqJMZutm4jup8s/6MW9rWujeswVC+hd9IZsi3D
kewKxO0b1cqrlhrDAtQe+5PRCAhGiyHFiaBBNEl4OtfVyDVbT6HJ5R5AnNqJZpTK7Gjv1ANNAMnD
YrIrRvWKmNkLikwmzHr4L9r49q+s9PlUpRwyhQVKj6pj7nf/1HVT5dBR6kPjSIofpgM8qENQ56Ub
sxwvY2Y9GFa7A9aHMN7doSm/MCDbTjoyNLYtDp2qIvjXz++r8rGsolXjh2tKcpQBfBJxv5zCFd4A
vM/Oq1bb+whpFur4RSiAJjW3RCY9FL51acSHHuc3ka0/BBxMQgeCCWvpkun6D9vXzkxd33+qD/8O
z9+YEfC/lFpUgBZNT0MagibmH9+2MbQVxj/eNrXMIsbe0hAiHdN+IOPUzbjqYeuP5+QjYMIV02qX
lO5ZOCg9loeEd00gR1LXayvP/8XA7KuO+dNLY/poWDpgbsIX/vjSHMiLQarQ35ekCfcI5mTbb0T/
0la3Sf1DotlTDOoV6WujsNYJlqleB0xmRRu4sQAcvlfJcLEy85zR5sud9DWrO1hnhJXEw5F/zLS8
6QDL+gwfq33aqV2nM0azWHmhfpl7LXVVHEzIN6PdE3mNHi14kmazbazxFOvpbY06KoytAxG1ax9J
I9XRxgjzQxCXOybLlT4uxzTeuAPOrhImYa/fVQaYZHlOOGK0YaOODWvD5R5GG8t3rnWUrfIpvQtd
ua1CfSvRV/ZUcCANARYDNkEh2zK/+OfPgPvrZNLjE3bg85F36BoCDdYfP+i0870myIqGoaSDjtcn
vABYFv4ScA9FLkDGYRrJHB/ttt29Qv/AFzVEawOmxco3wheF+n8VZ99sfYzWFQdJ/u6WrVr52VSs
jWra2EGj1pn9zIiQZlw42zMEvMecI3k2Ay387mo5QQZNCCa+sOJL0SQ3lU/5mHdsba0Rfi+AGaOy
IQAswO86eM6+SfwHvYIVW+QkApSUUK1lsH9o9pvVEB1hILTWu2Uk0O3DVe/9F7coP3odH1pgjS9w
/sqFVJQHvriBqgQT1kFqH9YF7diyPUGZXaapj5chLZcpKd0L24TJ04K7o38KFonHZp0Y5b/Yh/6k
5/rahzx7nnPa8Gnt+cv6aR+KbZWOBElR3eMfbbRhkSTWfqinbeexI3dATL0WG/45B0EGBTEMs60i
dBou0S4dahQvuEAyZ2f53GXMdNkY6l/IA/4E5edxMW3HdlyTK6DJveaPr9BMx84QmdEA2jevWcah
UFr5JwKthc05YhKzzQ7vP1f6sJgSQmKV+RiOEhiwL3g30/AjZYYwwtnBf8VRQYpzWTDM4dr7b7UH
/mGm4R+CcP43iTrzy3n/KZrxLy/v/zIc0Zjz6v9xg2D3Fqno56bA1///l66Aa/zGXosVi7GTZwtr
1q78pSvg2gzGbButIbdyg2rrf7oCpv6bLucMGxTzwvQ4RP+nKyB/QwrDocoPdTx+8f6drsDXUfTz
eUCOj4eIQtqG7iCkcH5ZGSDWR1/TQxfgFPsASafBRRTmWmnJKjJ1sRPMa5m7BBt3Ooq4IEmZ4dMk
htsscZ4KTDKcg93WIVJ1MfThtJE5vLxemMiuI2Q6aXtpulhsZNddJI42/CT0TEsIhCvJ6PoryCCO
emv/0xfw905gd/6K/nAGC6oNMoUIeuW9WdaX+OGnJV8nlHVaNglUNt1Njh6IUJ/4ODDNIeCDMriz
7gx9Nigxkxvi0btVvHCjw7Hc586LWXChhXeXLvqa5ADd67hoeBDc0DZPu6qHtt0S02MiQJ97xkA8
QY9HsJhOtS3oaswbIk1G4xTY3OFLYXLWFi4ifvUjAwYPGT67YtgOxITBsMQ0qBHOByqPyDrRlajI
AQjZSfCYUiz5rWasQmlzTfimHOcSFqW+6ErrAimHSZ3cW2nzRkrRMh0Q51nFByBSWjjW1vShnoKc
kOk3H8J0HLp7bjLnAlYH2I8uaO4E0niwht+NQrtUlroTJChPY3smy+JKjvCiE9WxN91znGoXJ5/7
C467b5zsCbDTnQeDyOgIHNYCWiEFGLvhPq7kA2rwOy/v70mDRZ0WnuyTsKNdTU8VadMduxfpcVc/
oa+RGeq9cktYxGAp7FJc0ww9cNv8gOe9rH3vVVcY9vnuDGhm9BaK76rN4mWBn0dhu17JnssYW/gq
MMpoYU5kySpQQwsTBgwfv3ktfHUqHP+GouqzKdXrSB2QioTBIvrj9pDiKsiQRXOlh21hnHzDBdjj
PgfSz1Bg2wcj0Q5cFkjuHWljgZXKVk6vjM2lGuBFafR9FGVQ0iXXOuxnf6f/RpjM0VOjYMwWfned
gQQDuR5r2uzQW+FrDsPZHTXE8y5kjDTg2hgZ/ouQ3xOBy5BgCzyiBwIVzRhfu5zsd59YkiE0bkrP
e7AD+9n3deR3KbYm89QMGkZp0kpUVDvbkcwHfHLThtp5w3wKiQ1UL7DU6GGGNTfPXRWIcYlJJnFd
61BXiDcBbqwNgmeW9qT/8IrmPa7IYMI5tMZMh6orNPYDpddmdDDYFcVcXtOzL9IKuSQlLaMm96p1
hJ2CulzGvWkdoIohu/I6FLOWus1dvVhhcjaIDczOnhbgfivibGUahF/YvgVYqlL7Sm/R38Tlts9h
3WoKynBQ4u9JNZD5AZGide14v9sINbfiwgwSu9fRXWOxtvedNX4w4yQO1ZhH41niLTSCwrdynP8P
Ct0F/oVhF+rq6GJQ3XmNc09ADzHEU1Le2DZfRoSzECz/zkymHV+l2BEfsqYX1+7KuHiTftFt+7Cd
Gca1tkY2c9cpBfc9Hb4NyCZI1eAmxjiAX6by5CYZFnGL0CJvctZRJsPV1xuUwN6WVcjYI6N3xKCY
CMQQ7GbDtCdCzd/1+aEhhWdRZ8ZTP5Yrq68SHKYQizFnbZM02LUGyr+81V8nmylYPOLyNX0ZL/MW
4rod4jGm9vNWoq/OHmZgRsfutzoI0dV6zlavNOugyY8Ed9SxDCz2afYaC6oSrtD7QSbBOjTRwdKf
oa42H3w87ZfYpbNXKI/IqtbF6Upvs2+l3JaOX3BtLhL6KtD8Y2JNFoGax2cxTB6J8WEpiPpeY+Uo
V2bScR8nf6nCa4ZmQhT2S+yjbzPryVjq6cfYctZ0Hn95VeXxXndwtDVt0GycQhgLxFfxuo/CcIOw
E1Kb7kFPmu1o0iRwq8/MjQzsd6VyjYSo8FyKFOhP05y/DDwIQxZZTCaYkYVracrypHvorrm4Hdug
RHTZ3bQ930JmUwMGZR0ASokgv9rC2IH/4pDb6qqyzvYYPhOHgO5Xy59yZeM35KoWG85w20CwaEN1
zMox3kErQHh2oNoOVpynPIG4NZyQFgxXGWsTZ7VNGUobzebWlw5XQd92R7MbShVa46jl6Mzq9oTr
w1yCtCGPBURpDWAOhXF9y3AWp1lUbALyVhAclsuWRM1IGcy3aQhXTXrULEl8kT1vKsHJC+inETTQ
We/M8+gMusOyQmO7xMq9I3OJHSmLL1FLhzFF8r1sP7SmpoEVkEEm4NCHvvcsXdzCyRQ/Jk30Wipg
qqj9EZYMgLL7OmEcLW8zQjZYpWj0ghDw7RC0Tzouod7yn1mA9EdJiVl3uG+WHn6Y5w4N3rqsHIbb
Y3tv1Gm/Ngd3WCPyTe6TVtZ3Tbf/+o3TQOv3zeTgSe1F0GYlhCDdFqmXHxneQrE1828YVcJjMaB6
86XYV16i3eKUUo9ggq96oG09fUpO5LG/EccZraAQJUsv4AV4rX9vZvIorNB+imhhZlMK+hF330g2
iUHUnmZ1UGFMSdOydbdFEser2Yut5eLZHS1Mf47FbEIOKz9obouyO6eJ5q8aG9ODmU9c4G4BLSlC
6cpdVzkT/QlNnFQVf0tCE6coGEoIPv18hNH5A0kN83YLdKFa1CNW9NqvCQqhv0MO24XA5+pq0TLW
hHyTlbOxk5E4AjovSws+DexTfpwulb6wapUt8vzVMkx6KOhhF7UgWBqVEyEnhVwkTcuPjELqHmM6
iaqY9qjneQ+c+CH+Ayl9BTk7SpjH5pi0Lwp3xdpImoc2NLuNG5mgPrpxL8gguGwip+5PCeG8ow38
WsTpawvCwO4b2jhGhdc+e7J6C+YVjOq29WdFTOURiRysknkK2sfF2RXKJZfCvthWE69GNhrwpfZE
TjL9tB6k0OBriHEEFg/fIKPWCnxiUsTtxEqzM+BLST675MF4afN20VntxUiDtyiKH7rA3CZNA/Sa
klWYt2M7Qn9rpr1pmeQ9hcUqFNjJhlSdnRQSaVkxIMtRgo5uekczdoCiaY9rgTl86IsD/LOFY3rv
CE0eCXO6Sr28kgBnLvy8uoCw1DBGyN1QJf3e7AS9O+8YR85nnuNkKgU05A5E+ypvXvI5ztgR9X4M
GoIPw/5jiLTdGPUH2ebDQpW08TX3sW2ideRL6p2puukr/ksrw3Kd1eGdCNWHwjRMCMP4NJay36Of
ePS06GmsnCtw461Zja99gBYlL/sV7Vt3AFAAoK2YaHv2ajoXcbcHJcHmpZX4SpydMz5EHgeUNsp1
oHnfU4/coAxtNBQZ51AEMW3RHH5jqt1PXnDR9PQQiAh7JOYDu2zOMgOrUiXZt0rjQ4Okf2oL+x2j
Z7aO8tVkJ/UyHKJ+Qa94Z4TmM9CWpZXWt7h0rmMvNqWIkHXQszdbk6aNIkMj/dRs/7ULMm+pK+2j
i5oVoD1ctTbeUKvGsKIOBpyN4REC+UbY2BewVjNFL+AfWJshJYGi9vV39mfrGAwPURBtrFRC3B+0
BpCmgvfkzNINbHh1591nZtWvfZebziTokxPxtwy5hCcTIg4I80vR8Sgm0c7Vg10zZve6X7/5rjxl
scuO6TCbt9xNZSU7poBPehw/aka5jwzvToUkFjvTAOkMPVWtfphitHZDBiivrNdgWKKzESG7IeFi
XwbaukLutTQql4ww84eDa2YVpjwNyhCveZ3zpPYeq1/JLZ4JUgxE1C3NxM4WNQyShW8KCIRkvG0g
P2o0rO1uAaligCoi+mXm2drZ8Rj8ac2jn6rybBYEY3cUQAXMRrrQura0y26ftugS6sm6Ii07VKQZ
hbx5y6m3UpWfhqgBXnv5UwsnGNp54+ePsIjyVVz48TLFntG/ACvZs2vSFa8qvHzjgPEoBS2Nt3ui
SpmwyhF1AhmrGzoa5I22iLJk3YVAtnyt+qzKaU0yMc9L9loOFQUoSeWuN7xlZiZQeFHmJ3Rvutyl
Ahn0d1EFGB3TGuhb80go+KdZWu+JjOkuRqjHR65IMRlm6AeXinQLlHdU7VbaMlWss4cGOs2SQ4ce
dc2FGEPAxJUp1oMXjeWe6XiWAqjKFEN71e8AjqzMrN7F2NvhyuNS1pOUlK0mv5dZDz61GTfkn5x1
mqALjxOBxk1KSFkwMrRoip0fwXPuXh0hp1VeBNGimjOQS84FzFEOYXWYcfCwcCmZLrXyWEVYLRqj
+R5XPSZnbyBvSlA+W+mV1vuTO92Ybv3KD7kvspQgW/WBYRnOBqFOzFJxAlmUEG710Boo4KpC/9F6
HWFzpKzkEclLRl0skqAB6sEKUiiYaEIsmz4jPDSiK+z1p9EVnwDOKm4GcqXqXFJRd289sVOLZLRB
vmseSZLbUC2KE2dxvLDgJirwkQ3BKNXk3dcW6NGhxBcP8hNMXmWuBxuUZWE8IxjNNi3vYzZtwb6p
agZVisETQ833IM6w/fDEbCJRfxj+kN4A9/89EMQOwVbTlmPmwvzSR7QezNpczKHmwN08Jj56De9a
B3irb0ONGBLgYGjgvHHaNbX3YM1inbRxGe3y88vUex1r5lKEsbAS0anlhUxWtUnOjUy0uwnkIr5C
yo6JHBmI0w0PekImVx7RUpgksI0uAzqTMmiOg2mjEkNfmEWlLyJXEBjg6zdVOWD/JY24LTWxGgz3
MTZBwLRZvldV+gJzE57A/BJn4GIfhpjovel5DOR3B1ow99v4vgmqEvOX4vrNjj52gYsrjaXT1I2/
ieW4Dxk0MQ8DUmzblbtgjZqbVMm175UAhwrt00HXheKb8L58GjA8Ggg7+EjthbizIICgGmU06EL0
yGpXIejvlzaxYdfMc4dV9TgOHHZVcG8F1sASUPo5ZHIban26NQEOwOBg2MRY/pCbpDVpzqvPjPYU
mtVdF8AQD2r+aOXMU7ThxnKTdaSZ4Q03AJbFMqBEYAsNaIbENnkVZCbATsyrZYV0Yyvy9O7LRBly
Y83SVmLKZ1ug/44rGHGbZ/9gh0pO7cYP6Q80GL2CSLzpcnpzUu/kR1l2tBzmQKq/SW3mt7bwidZs
zq4xwnIJ4ZfoMt/2c8ZKRdLbUlQMK7XewW+s0WuoJ3eXFPgVM8+zVhmJAEcaK71po+LLvHobOPLF
9DTnYBVgbCBPQe7SgAa1I1Y8MoKLraHfNL5Lop0/yAeiHe+7ntWUoCTZlqMsN5HPdJaw1UPbFtq6
9Eu653ZXn/pe3XPJTK9joi+UX+9D135GUlRt5i/BqRFGZPmwFTW3TjILo+XAgUniHNXlxFoKubMx
25xb95lJQAJ5bcvccvxDXJUXEWg5Vs26W5spy4m9881LsfNOlpPDShypuIycyYVrI2mLdl9/h2jQ
LdQaLHsk93vGC8hjFHmthv3glzmTU70K10j/diEM433ksoVZSBCsTZsU4YU7B5HGfYrIhN7ZNKKP
n9rkPLmDvzJHaMsNPfJLkcPbkr4LVtTyjlX2O5CxJQ+ZC53GiDVP9G3jtO81Z+xq0P1pBxDHXEel
dVPkutoErfGp0pyDx4onNAJOvIofgyx6sDsruutJKSwJLAAi//XJ2HRpFp3uwxwPUhtvJH7BOc4U
JUOw7jWUnDGc+WtqtbNh/7abr4CqjKp94kueRqPWd1OSmMsyUQt2jAFsJXFj5JSuCnypV1eTOx1k
4W1uaMxXxmHYEvl1/vLGd4a+cxySDeLeznGlhfljTOwwTZK7PPO1x9zBgB+l49W0G/kQu+Gu6/UN
N9roZNcEIg6+D+N6uvXH8q4ZpceWx1MVhqxyPbRPTEQqBuW0bql185MEHRR5KfL1kX9j7r4Tshmw
mUFg91tA/Ab5T1pj4Y9guyNUZOVbRYSPrfQPkvMgYAbXZEQnJW7mbW0r/N4yDj1FvrEqE9tatTRk
VtFQXybLw0pXY6muos48CatZ2W6CO88mgrrmfuuGFS+uy7D+zsJkj8tH3I8PBcXCKtXMJ47vftHI
qlq3ZgAi02heNVCOuML6m7gw0KtHAXkro4+QwZ1jfRqqF/QrlHNZcjdGEcrO+K2sDDIupurZyDkH
4QUkK7dhd+Ym99D7NKPU7/mYeA8sYHGBza0QFtXBVupbQ5LlbQj0moUF0LqzyTqeQZSYsBqTKDsS
nIBTm1zxtWmma3eDuSWnplk2zO82kZ68FoRGTlOUPzLvuolapz8K7ySYzKPJGc95R6wLj0a3AB8g
Fkq3ArgaA3Qdy7nM8c+CjF5ylbLP3ih9iOZdvcKFI5aGyvuVUOqjN9tHOXBJ1GrrJm6Naff1NE+B
u1S1tesheTYC7KYqeKAHF3SOQNCQj9GpmDT9mgNk31vsyRR3FEhR9hKEwtqnQ/5kdbXAY9HewDQM
TsTtFmQ+xPQdj5I9jAYGnXFiR+8NU6m7wkFYlEzg3AYzOOhadRmSBETHMH0TmpuckyZbjSrhg+kG
f1PZTngfNcvYIBCisoGTdbYtNxricABa7kGrFBm9NgRwvSLp20Wv4RN4AUk4205jx3EQIEP+OmMN
qR2Gjr6mZ0/xukhMRtdjZS5Cgq5XlWrrZe0NHEhj/akQnNEMbSk9aYOeyrLzD+2rrZLkgARzURkJ
2T9NenJ73zpAyrUOhEvho06c+xyBd+scFIDRfcIWHBpJdI3R3BHi4R+qrIKnVmDRm0wYmCUtm22X
SPdWy7uP0agf7YInnRhBmCY6lBL57re6vZjaurlhHvqipXXFgU/maWwhu9PHhAZPXNxaoXeYOmUt
yim2N+QvqB3L+Nao45JBJeTzxAkOYa8O0ci1s3FGIr+IXD3pCLbSWJ4VleSZiss8FJ0DwsmLvAM6
8pMxUVxM/liv+dAwJ3A78JFxHHUQXGAv7G3a0AsCw64vcnIZOEerI+yY8C7jPfUhtLo+GI6aQzHo
aEAfPHJLkL3QDAklOMxSHiN3zf7uYJvngY5IxThI7g9fWV8jgFWSe/srmsDLlDjL2MNCKHLL3aG/
e/0KfNCdJNgMOjFkjtt6PMT+k0Yvc+XGbVUtohh5ptYid/Nm/0sh7WU8G2mttCNsHbbdbuyn6uhn
6mUMa3ZPIoId+gJaMB1kFtwy27VWaoRyDBXpHIUPiRzqo36Y4lNb0fEIRjT3mTdqABd6zI9deFBO
fShSTdx/5ZrWUTRtJmu4S/s8OBWtE9KiwEFeGyXm0NAf1nYP+bsLtG9+KGiCih88AQPK8VPcTDUR
XwU0njnbu4Bo6IXMQhT6TiCYSNkImlrk04rRSbmKZGjtslRdoAKJ0+zEyKewX7WTDTbUG7zt739t
X+c7MONqVdm06nj573bkyHtzb1GOnui4jieZJkhterTkvgYfuSd5y82v1IHkdw3OsOmdgvZ7/9Bg
0FkXcZjvdY2cWT67gBKCK/DQpenZgcQc2aF7waoabYQiX0QhIDzL3P5EnlttQJFhCxpytfsiXlnz
bcGo4T2hSrWIFFr2aP5XkcHt0Eu3kcNchwsOIkSqKwYO/gqnsrswA8tda/34LicLS7+OvyquRLLo
jdBd5iIOD52HVDkZjnDKpl1ad5+hCcHcGdAix1H1Rio97SWv2JAgSV5klEh8sGO9mzjQvLkMGujb
7lBOPFqpM+2iBNRjzIOM+vWJsWtJQ916YNKAVodewXrQ6CZMZudsvJhRXkZPwfASEkRcrXz1hVFv
RvVclAGhqnp0g9Bw33NLPbgpPcWmgXfWym9JCZFRV4V2LHNAFEEDclX27gbS89yXdt2lJZJ2P2jG
PYiXeluUER5n2hXrHCzPbmA5jBVdPkCrXuojiKLP0OYE4Q4BMUt4aZk45HQFxKcN5f0waJCo4xHQ
XNAHyw5n5FLWAdciP6+3bHnhhsqMbCk6Idw73Ic8/T62ebDX9JL+tLJ2kZ9bL1Qs6dXwgumxh5cQ
SBKEEiNJT37uHYZctqg/udzBzYcJmnmvopiNKpji9GqUJ53bfmZwPraauxw6UCOuQ3tgQmBn07cD
72Lqo9wqz3jSPEUnP/zUy+7dNNHKcWsed5mJHd0NfDbTXJo3Oe/vn8+JrV+VWkyJ8RozAnDgXeiI
zX+RXRROUFmlY6/9sfLIZ7mR9oj+xgGkOGQjOhsUiEmE01KB31v2LWlkXa0OIOd4B8QDp7VwVnHa
M9lKRzJnhisrxfObaVc6RFnZevsNvxxDFt08xFK//4rSjSXoqVQOz63vrwKBLxT+EqIwTPgez0Ia
0L9ISQnNpZbf+9kOy7N/9ELj8M/fvDNLkH6e/Tu67prMOeBT2a4QX9iNn0bkjaSN7/IErEG+cicY
3W3a4ykFu5qiN9mFXHEMhI+YBMlTl+Fn658J0ugItNqj2kk30tF2aVi5J/C7ahGm3Xe4dc620q03
xZDv7BUsiFzyp5CzFGSMLBE7M16ZmpUM8JxCdYKxBpJPMdk2/Y+8iMJDien8UGY/JnoW73Ea3poX
cgmss0rwYQaBh2isn5yVMGKaIL41Hd2RCqqHj7J2MlTQcV3kN4FSh47fnqOsfXUpJ1cy0b+3daJu
qkxo29HMJhSBER7RKb71cbyfHfXJ7klVYifEMeQxObkGHvaThVbaSUbtJLzPSUy3//w7wMfxpy+B
pWe5YM1s8+8IMEJv8sDZ8Qnrlf298YpHhELU2hZVbhC21FtpAiZiTuTYpGUF7MZHOxeHwXd7Fo3W
MvvsrI54gJFpItX9Gpx6uhKySED7HUBt0+bQp5a8GxxSMDShqyfOdYTG/OANkCQ9MrJWZenS7TDc
eyxyMUoQidlXF9RrejkApu5XaUk4dQ9nCe9p8m4ElY2wQb0x1LlvGx1SV9cftFaQxdET5e4I811j
Tr7WDGPcWNS/+lD5fCGpdjAyuQYkV25CeHH4SzomfLm8CwLxLRvNftllKLXjacaa+ROwFMt8zUJF
yKPD2KwUBhHusOhahin3PjN1xtvWkp8ij5IcJsAkDxQEB6qbde57pC4o1HbMewKYDnRF1WTmS7vQ
jCP5Re8AZ0biC2zyG8PqexA79t4ap28Nz+9RE5iWQ9do92aCLnvMJ+IFW3qgcwoQQyADFcBjEJNZ
I/IRnO+I2rqF5ETHg6ZyAThVixNArdASDyruDgmBTa8E1oYGS1kmJW/Imq4qMsOjZubnOiQRq4Nl
OLTkDjKukusKTviaaJd2FTQE+H49scBOlkOrcEQmt1/XGBkab3CK0vXXU/lvKb3+NxqunyVc/739
KM5v2UfzJTT7m7Lrd93Z337b/E2H9n8q9Jq3wH8s9Dq8ZW+/IBCM+U/8Verl/IbcV5+Fn+i2LJeV
/lell/zNgj3gCQcIAu6iGd70VwSC/I2Ndz6FWP86WwE/76/+L/c3FBrQWSDXe6CPkDj993/y0QYf
xV8kUHxqf/j9f+RtdltEuWr+6/99CZ5+3u35GbqwPMcUOuY01/2FLeLWUxPVDVO5pMu4mYudL892
XLxWOMMWX9KB/ZirOwjAd76NmMLRux6VuH0HHO5sdqW2HOc0758+wL8j1PrT9serQiHrcRDhSdOF
/YtMVmuzxhkkDOJ+6Nh6dzEKJDhI59TViWQf7iwI8U4bf8ZOdOOl16EhJESMb+NgPM3RIj6qcS7N
BEiI4NMMkjfb57ZEp03BuzKXDqbwBTB5pDv/QrDp/ZnVwiu3Bfq7WTpnOr8q55KRN1bkROgF0oH+
LatvZM7sh7Qpd5lEINYW/YFOzntC7B4mlSD7/+ydx5LkRrZtf+X9AGhwaEwjAIROrSonsCyR0Frj
6+/y5KV1CZJlPb5v0uwiKzMQgMPFOXuvvc3N+irFP9GOV1EynXV3vsScqrOa1kunn8h9v84G92US
+g06jC2BIBTq7POSZCd70gMNCgWFrvNQV9m2IDOqWAhatdNk8QtO64YRPsWY4uGcEqdWKFAt1+hh
tenR11PQTxFyFLSG/qQPd26FZBh/lZlyo1QCHxEhd3j3jNs8PIZDflF6ZwvHc9tw0Izr+F4b3lTO
JkvS7uggHiNKjjnxVwbioFLdzOpnitCeSigUUMvoRSWrnELBcFUQIZ/QXqXD8pT1xkH0lBDZHUNK
I9NJM+xNyedKXZTejORyO1u63ODDY0BTpkzmaQ1wU9G6PJqQ2za4nkTw8TeMOX9vmqelwr2SpNGw
tYbuUjrlQ9j1uQ/9Hbi+QmtPjm3kYq8cYA9FSI+LLNIrtDLXZAudDIhxpjp9yG0wiz9VNu03l8Qn
gKnHSB3uDNIL6JjtVat+SEnijK2vNUljWkHe+AAiTLdu+ibM4AixYzUaWNvDimhgwfRT2NHXTivf
BoMzUXotWmvfAUpP+Bqe1kKgdtsRAHKPRMeBXLTMCyfOFDlO0a6PcUE5Jp1YYFP01BZpbtvEfRYr
aehm/xpnDh5ifcs2KPFAAEyYSJJDWInXeirfJt0g4k+fpH4QYLECw7VNuTJCeNAXFPOJyuFjOZOj
SOVnL9AoYpD7YruUcj9+FzebeCuZTi29NMAP62BSl08oWTcZZHReNtfc933xzY2ma3hnNzbNlZr9
OaEp3Xix3Sc9z+mT5fGOyiJGnCj5xv9xqS1/ayyTnmXLM5k0mbOWQd93soIvLXg9QjGfVShTrYUu
XDiMA6eqgTAm+XtLovQcR3cFuQ+oNjgYj/Kb0gLL2MH7iQXef0Xn4cZsB3EJYGo8fMCwnRTRItho
YzPiqwvacH4oZ2xNbljvmpxfNoQ6nbiJNh5IsG0YLxUe/egujtmtLryrK3vSjZEzCp0VGxB1he1I
QoU/lFBiACzOivFktP1TLaj95JxOVxunytqi0DIbyJI1Q7FejNyLSa/dRhWgd6Rcc2TDRFGo4Y79
zCai7IOxQv4yg3zepuD7hvq6H7t9tayY0BnITlSSNA7Mv/g0VWkbhH1BhSvtruN8QHIFim+TN5zw
DGoiJZ2DLYT/W7e0MZWWIS6rdLum7GjyFheWbrlXkzpkG7fkx6xpeZr07JkmPRm6nMIhwTDvf7bX
dCBrR/4NJXvL1uWpGPErLQYarqykOzbn2k3sJJfeTJFDZneS/QCmOcciZV9atZfHIflo9QvkjgE5
ZfkmTWNuFL/x12efFwf0WrVtS6XwHUU8rRPdVA1/67acn9LsOkJN5FFx77eFbl3SRlCi1EYEcUky
bPUidzdtZgShCcVcMa/bsniLYvdrhDdzKXilmmRo96VYCFT1k9nZpRmIwLhhoNm2k6DjxLiKx6gw
+buZ6XBycJdDyQXlKE43mQv/c8Blsuni7H21hR8n9H/pF9cbww2fEgO/DuUUwB4sOK2dUuBwMWsB
0W1ZimzYCVCymG/kbAtwgjmD54ewx0poMidieorLvd7xaLN+BCiZYY7ATbzJZvelaoC+ZRFfvDG7
h3EVN0pkg+KdzG+ird9y8urpZYMGSFv1goDwpjZ4moJfD3ZiuIMaDfQ4ASphMJp5nIUfihOMFlSX
JNo16L1pfDGilbn+QnllCuN3ams9iYF83Vk19uPIJ2Q5f2rT5CHLF6SS+oDQq7+mnm5to3HyMbOR
g0xxHwiRhu+SwvvHba/D/MKJGw6gPt2JYrzTJ3g+FgVi0GAgDdeOd9rIKvruGvZas+gva97crEt/
J9f5au7uNFYmTQn9aI4+i3x5cnILx6P6hAvpS5kY22riytKJwYVOx+0Uwx9DPBF1/7xGJIOmWcnJ
Y336UFkaxFf1lL+GlCHbg6vfxBZuQ/q7rFTTCGB2vKq+RbV7mV3uKMXc8ph2JxUmC2eD9VHEWJbi
Qj+TKrwLk4ocppYXqebFLPPmi7liXtOztw+kpjkUb+z1+m1F9IFoojdD1YJUtw5tsbBu8QRbqn15
h5UDtr/Xa8uDqvMV5oSYmayNdorbOZs047bUEUFxaoLlmk0WB3D0xuR77EIKQZNt3yCFDvGcOsin
UMKmSIA5M/H4ZRr9JqL8+DE8Vn0EFYelLurxHH6wCGnOEh1uEOgT6V3lVQghyq48rtZUeyUc4Z0b
6x5YfeycEfuKCKld3qkXjjC4Nyt6i06evKOspkdVf1PkbJnQgdkM/MK+ZhB+DAi9Yh2tlf7cSzqg
0aBSs62eSQ3Ts8Y7DVSmDpQRra46A/BPDdMJpnrAa8vnSlbMSBuLD9srDY8kV3lJkqhDcm+OgIBV
5e7jgwmj77ep9iaqqvgYw3YONK6DE52Er1NPRF5DuGNuEk+bJQugJeqxWhRh9AaYyy6l2Cj4WRuD
wzG5Mtd9J5Biu+8hauY/n8GcNo/5shwSuSXpsyLclvm3rq4TLMvfbP4+6mjGsu2G56lXQdOUjtc4
xQ1ehZ2lJ0jyGeTy/1QrCuYKcSRNWf1MChEPo6dPNJFQOLCFGwU17bQenoqOT/pQWqdK7TWd/rWw
CaHp0prYs1n69xX9ANEJF3RNa89AqWSki31c5uhqntNuPwqspnr7KYSgS4wGheQPJisUVNPXI8pL
GhFkCguQSAD7pgCssUUigZsEuTk5ATRrhqIScmUgcrvcaMOVAjvZIztDQSuXvadsbvKaGG0OHjzZ
/D5aB5gM8vst7nobu03McXVC34MjdhzBEhkV4dmAAO7U0Xy3xuG1VPp+344r84txl/GGEAipnJcU
072m3wEzpifR2zTBkAKyc0GOq2Y2XYZdIlk+H2PenkYR/JlAyVOM6CDJtUdrHbQSJFNIdlAd4DMo
g7HrpKoI6ewbjbNBWu4RMubTjhSvhSY+I0jPn1F+yrKXiqpjgLRcSHE7UUpfDdJUu29MGszPM6uE
lvLEOE7wtEBzVR6b2SpzqErPgv6gQ0+OA0gY8VZ+vIzTUrxNS3PKyv5dHwTtKi08VEbL9AgOoNfc
g5tP77qD1EGeFwh+ebMN7P5K5jxQedg62cRLx6A2ehYtVbe/9NW0XUKeBWwd4uD7oJjzym/0lnl0
dp6rOKS7VpGebN3NcppNbP6LweS7zRp8KmN+KjuKXtPIrG06OpmN6wuv7k08SYkbew/WDwfAACNV
9FwJ0+q2IXQPDCNfH2D/MzvXx7nuEMauzKDYKlF+RicdQpC7OreziWJD5+VPKAWhPFE2Ul1T03Bs
Xtsyxc7Gqxy2oBpUq9gWCd+aji30546q51LmgYodZk7qe8cVo684kQpXIbuYOnyxxuTOJEztC9GX
vhuNYEqmZ02uoPkgamSDT/PcLFt9vekSF0VSO3tDIjyRoHxYo5DzE9JqLS8X6Be0CtKSge1UBCRZ
zrCtV+JhQ6ri9Di9iSMSyHS+Mm5ZCmPa6ltgNMI+fv74baoyYTC1MwxRrIFuSvHWUbOKLNRnJ9Sg
RNPZTgd5qR1WfjcdX22lQa1VM2njkEf6n9OtNRPnNMCb2SJvekaD/bERdlIn3Drjl4lmLlwsDgu6
ydTbk5KAgjRxo3faCZSk3RqmJrKiCd6GR8LFQxwpDzSfzzPxuBvLMHibXEaroSBMmWiRoULx4IBc
oiJ9iXpVBG6u3FlR6WVq8haNnGh08PvmQFl74Q9wjGVLfbkfsXWYOQezbkreDBa40OyPrIX0NWpm
fydDu2+o2S6yk62iSNOEmp/jCelVSFIlElY2N11OXxYYuAG7a5rZCHQvyCuVSQ4j+T8ryhEEpg9G
wzLy8W/GQYhAsezVs+cXlIEsY73O9Llw8EVQHiIPMIaKk6GeIldY0njL+W07qRMVUe3biO150+iu
dMDzb2YdCGqRV0HOflilFLmxXDH7aOuSfWVn9JdImQFhKpngtXvdg1VAydcHUDI4s1dstTIYTziA
oJQT/5yjIhEDujWNLhkpwrLCp8R+Yavl0c3bQ50CEU8ghi9WLoK2JxrRtJxznFO/HLKbeUK4amP7
Q7q0PkRuFHQJoHHTYE2MivHBTCbGTE5NW3QdNZesshmTApsT3XsHr0ky4gcgeoOjUz2/uAJc9AL0
w0+1RefIz7rSAUM0kuhUNArplnjP/r1mI34uWcuaDZwj3IKuoYLnlU2V7/oGuUJfy9WyNCho66mi
fl7CyWuphJJWzNgBsv/cIVHw46ifg6XNd/WavZErSjiPNhPluLqbamRAfFzW/y9a/oZeJUy4zf9c
tPxffNXljZjCMmmGbz84VeXP/m/50lL/ANMqhKMagrSSj8f6H36VpsFodR2IrHhPbZ74X/VL4w8Y
vBQoURlrCE90Bstf9UvjD92hbMlAobgHpuy/q19KGvX39UuifCRdizKhq+l84E8Oadfsc4UCUElA
+rx5hRcB91HLpWr5FUQ6847KqFp+U5+Ul//Lp1KdtEkVI1kDg/aPYz2ricFQFKek2/48LI+2dic4
ABsZ+YTZa8xufAgESZl6+Vgz71nttlK+XtICfWbq0/wOWWm0OANK/q0rHkm1cpN7d6RKCcsALv1+
6R4Gx4ZT9NjALlrbb078yRLJb95Y6ST+9VsIAeLboj6tCmmW/e6NbXV1YU62S1oTMSkUL4sLEsVh
ilXP2cJVCjUYuujGgdBVT45vrk9oSZDqMrNwaqJD1MRIk91PNsYQiyQ5BafhiHVRM3AIFcc4KwMU
w431WUvfiOeEhTsTYQ7kQIddQPS0AksMCMDGzN+WeMRCeJd9Tqtq44TPhAHCtjV8fZj878Y5x54l
qsrvK94/tzflgHHJLZCVc92kMP/jl0663IyKBgnjwAk9QchTuSk5g1RL7feJ/WkR2lslMoN//1RN
jsOfxil3WIWZ7lDrR5X648ci90jCZNBLNEY45yhGmNTH3L0RVgcXdGQEbkkZjkVhg9NIg7KJDm4j
gKJJTbfCWi4xIF+n4aEckr1xJuqZkGl8RleEA2ww+poAtmQA0r9f9d+Nc66atxvoOI0I86fuQDuN
y2phBPWIwIi6CJtB5YX5YXYo9FjvHYtP33mjHd92M6IBAq1CA9fks1690E/btOrbWIZIxu+T8SYx
9u2wcDB/7Enr1H2kUttVcCqWfiqFE4RVeF37YOsPCSuBUrcnvQ1/M+L/hqfA1WoGznqAd/T2f1qj
xj6eZxvNMqwmLYhoni5NT6aZ4U0L3d3K3LixtgOahAbEOgAEO4N46JSvc/ksOGv3HHBN5Jz1vK3m
6TetA/E3M9kP1/bTwJwqaxrUDuj/oD2s8Ri4eEpXtmSIgAmaZyvRXvrM8VTYUv/+lMWvUJIf7oot
r+y7eaDjsmK63SWezcITiKBaglZ7xGoc0TnItNwbvZioNurEh1vebz5djqFf3oz/PJMPZMp3n66m
oGL7jk/PaiLuOpfu0o1W3qutThv6Dd0ZGE+sh0noU0P10T/95gI0+er9cgEENIDXh5zgfAQpfXcB
VLTjQq258ei/NxNWc3SXXhSyIYQvnLm+URVeBnir7HKvDgtPVzQvpJ7Y26+VgqIuI8TzWvB2yBqv
DX5WT17YbuPWwVwFVw7LmoZQ9ze37W+WIKHq4B9pH9qIX356aOOguKpikqeV5rRNUjdooOZcFISR
JQi/FMRZUaDwttHLOFhWulc7s0mwpSPPfPKba5ELxc93UNdtzUR+SpDMzxDJYXQp0C596SVgsizu
wjA9QoqxWwLVLUTneCnSF6UEL9S1XngdzvHvXuy/m14BaRjCQRDj2s5Pd0N30b1GC2CkjDc2zKzd
WE1eErZX8Rgf6vWcIuigVHHvmtWlDIuzEh/XVkGvOXlIAHYAjoPaib/85r783dCme6axwDrCMj+m
o+9GVqOUGV5XxE2FCY03ng5tHx+0GiGPDRu6bYJaVCcNWw80MQATza2RWr+B3Pzty/3dNWg/3RmK
sl0LK48NEgLcmuR2jbuSZdlzF5X7cRmuwQHh9m1OQ/aALvV3sxo00V8HBzskcCWsI5rMAuC/f3cT
Qsj3kTtypqxnF5QP6owlMApacQi8FUiaVkywBZ6xyujRSHMQAHWUrBFZhvq5WfodzLeLa+efkkkE
YXufELmBut3jw7YaPsTqlnIkEPyeChVnXPdbOCy+BUVDa6JAB80g/5OZtjtgZ6g7TdTI4lym427E
iOsQWOQy7QsAhc56N+M9MLPoUAtolk2xHwAlocIuKYwXnmqjNx+zvXDy/WgnoN1NdmjOoRzEtnX0
o7HGN4ReHyrboFmkBfKzpC67RQXXRBKKH57nodgjL95nuhrQAfV0I/RbLQRcnW6qjiR4QQFHLfZd
gRPKuceR70t0NOFF21r25Tj/FTlsM2F4qtrvCDkHyrkZDQ7ubnOXWBwmR8Xvbe2EmpsSRoac9NsI
yoCfOApR7FOqA4Y4CCcCP4kbzdQ9ea/i+Cz6ZzX7SiTjvpjSW8xMW4Nfr6zWIaIhpVK8yDAyaQod
uYm9ofY69zr2kGQjVp6L9irUFlZV5RdEWUYbMaVbjZs/xo1Pl2rbRc/LfGnjV1lKLDKEnkuxt7XH
IWq3cHO9MH1thGAM4OZSFR9tK2V5F6Wd2E49uYSLtu30gl4wy3aG5H8u/U4tTtEKxDKegtgZD5aZ
7hCcepIWuyzFp3C6uCobiQLcs0095nmZDmiUrrLK8Pqp3LrM0SHFLatuqC1qAUgqX6NRM4XFtpXX
wtw+EOAp7ypV9i0u1E1BUWcGY8NhPBmL7ZjhN+PjyuJrBogMXMiT5ErEWnWhuElPrnsQms35FtUy
qlTCZ8xzqNIPFt3WxY06q/UxZCeywmCviLovrJcZbOywWriT263+xYSnbftx/CKGhC99FyL+NKg7
hHpDtQ+9vsZmEgmXKaJ9KMZjMQjsLQlia8q0KFQd50q0JQpihrc42aO9r1JqVHpgFxJzzcAGjdZU
VI1uLOvB0Ro/qiG06B4Y8S0MFDZzJOZlsEhHD3k1HpATFhqPejNV7I/F0EbdXS03JazBqe64cQ9N
U2xnhkrLHluWtYRdHEgP3WOrqHEfKcMKIwCCpXXXTlC6tW1Dyp+gb2fSO8tazgykguJN9mNc37NL
qVKb/L6sCbMnJjJOfRPUSg+DLMVM2ACyGfV1Y5cvDbHGKxiGYRMvtQ92d9uamg8TnxIMNSJUE/AN
bOexc8bAQdGeYzhYq2mDW7HVZejDvKExqxES52x7WsMtZrcSlyQge86/2zEhPt1mGw4oMFtuzNyX
TzJisIT5seYtTEiO0DEHNzwfrYP730z0sUogkZWvog9W3XNRz9x523NJUsxiPQinKBCrzoHJQCgQ
bRoF1NrXlp7Eyg/kWrwVzteaEqe+fmW7vHBXQ8fY9Por48HLxWOPf5Q6O5p8A/dJROgXgGIcAAME
/iG6VgnhlPc63PVj5mvpGJQ9e4G68obwC2AIL2d/GQt9Z7JdcPHXj1wYirljQesI+iI142o3I2wz
uypoiG9wx5TcadtrR9tLLO7ffJyQaxB4tTUxnJmD8FT8yfryrma4ykGjhGRPj8xoSi8pUNne7N9y
tTvqjr6LVg28u+HDWPeANjHAVHxlBL4yf3RYIXta63nbbXHWUZemBULPPa7JHxLTlprs1oTo0naj
nxXZhmYR9fJLXAEzcok/GAAiJFfjIBmeD10E07K9S4wnM7y3tZakkApnA8YDB7TBDHU21HdCGfwc
2GnVuo8rEICJXHfTi1o3ANVCx9g+V+mupancJjfzqgQSQJzNxZb+tGwXbqaYXGreGqetLok9+eU8
8bvqQ40KKULxvAj6KBp8vvJgULiDhtKQYVV2zpb6CoGT7caYKMIvw4lInb0JbMVYE2+ZivPEIdVt
8l2P/TvN1X2OX7hW2/0AjErlm8RwnULGyAD8dX6MwmeUqfup5tv7DfDQDoOwtT4uEWQBvcCjTCsA
Hc+Q0iWFSNNoD3RbxqQIFm3wFiPzSaL1uzbZNW6ItsYMqg4fwEAATHark2W6kHKVRzvgJ6R6iOei
a7D0D7tQCfdwIfZalXsARHdJ5BzaVDtqYbhHyi87y+moBbV2bpiKKNCjnOw3U6re18A1OgYxLvh7
JbYgNt3Uo+XpeYj3kjU6F6dYDQ+JfjJb+zCwTLqZ1GKG2N30Y9saFzTLmwyfqZy51sY+dIsayGWY
4tMxH3Vcms9dvvo6C5pclekNn0Q5MNexv0evD4b9WFbiNFJmKUPTG8CGtiLbA8k4Tna7UwQXVVDb
UfVjsbY7Pel3sBF93jqv0LhwdhaCHYH8dxEAabliqFy5nCMrR/cyxr3hLPCq2P9wyuVs+fHjQ3RQ
Vf3c8VGpJgK5EJXYbaxBDVr05nLBqWzwlcwSOfEJ0J84fcONkrslNlFD03p67OFMbZrnAtbHJFep
er0fHRkgzPKkKXu5u5nGKGiUc+/olzIX5+a1r4FKFAKbPTO83u6IevD7ptyiYQSnoAYOXpx60jxr
ZAl0FN9xLxRoAklZl+HTJLpf5717PYz29dAryJjoyievKk41udGKkPATeqRaB00T5wJmXDUAPqi5
6UZ2u6ScrifrgID51pr0k/xzInTaK1hmDfcBkQA2xIPZ5Pt0MY8xUIpBU09RrLBx1C92y8rc1kek
Iumg+OYS+tRWXrOJDp5CfEQUHzBrXs/z16g2bpvS9rto75Bx08b6SU+heY397qPswzXJTZJwcPfS
4Ajz5RnF+UGbFd7Ke4X2zioDkasngxq9pZiHPC5uZdSJZZaeEN3OEf3OYtzGhCPiofarybwaMWJW
TvUQmfl56RG5hM4D/IA9u8pAawxiOSBOI66K3da3l3A/d2yFeF0XA+WPaSMn54m46hnv1X3UimeK
GPFG0MjcAHdgW7heGVQnGvanahg+NFWGC7a5o2IBrnnQLwy8JGUZrkKESizAFhWuCNBR33HPm2ct
ZS7ArooP+1vCzlekA/yGdScolR50TLyI2NA1YJjaUT+79FOqgKKYMDSYFnunl9ACq0CN60QKyZ01
iksZ8eGBsVbHRA3f9Zo9qKI+cxo8JDSn0ZNjLg+vnTT/xvn7NFjql164Zy2ag5QyYtbOV10yvwqr
u+uy+T5nZ6YVJMSts/GiVBnaxut0Vf1kUb+Uyvo6xe2dAb0euPBmYjrQZKWsmM5wI+/7EmOFzr6c
JWMbobPDeYnDpVuMM5XALzpRjJ5lOU99W51Y7c61rW9VbX5d+HA8juNro4r7kHsJss9bhndoMjcI
/64M6GDO+qql6nMurKsxqe/UpnmMcl68Wsd7pRGT/DlFXYdx7l5XObvY2pFj970IacZ0IIQMGqd6
kd3GYfmkYpVp7eFFb9d7q0VoNJXZp0X9ZNQTTsPE6MjXYoLKjUtlctzg/YyndC/G+57XkPsKMYF5
qOX00aqBZWa3a8ZwJfBdSzlJMaB6DXtiYR/VSARNm7zmbLjch5Sng0r5bFbJAS/QlRuStgVKOoij
9Rltz2kh9j6DhB7q+qlQ1IuT0DVS4RIQEoMpnb18v5FfrkKHX5jhtTtiBxutw8gbO8i9n8gCgxKI
yWABtATgQYWFjYYz9ifa4HMx0/h6tLmRzbED92qLceMqz4BuOe8Fonk15pluGvmhensK03y3J0jm
Fofep7lVodHssMruBdLDMmRntmwNgpe6+HMSxb7RvyNI206zQsksAbmETWLLLWKpoU8aI081k9up
zvZyCgmXJN90ZceSzetPqxAKG+ZcisHc2uJ1nS0oDGoAKX8nP8kibFnjbCgnqXj9UpGHlaGNEqo3
1VHQvww2i52uEy8Nlhl3qJy6i4I8bF6ZGENsYdL444yQmocxo67GsUKeoOQiJCtJKKs55nFI458a
M0tWs8EDY124IpDraKtol7UYdgOscrkcps26rYZuR1PNc5t2p63GJRPhA7ldGNlCfxQ4tbJ2Z8JT
0sbap5IamIqf6DAsVPd6rtyDzR6/UzhlsTy7+q1OQFilmVc6aBqLTatjpPum73aZVeLFIDu+Y76q
i71jq0FpK3twTFd6p3lHMB3HifDqfGVrbOI6p+bv6LQtuRTRZHtlvZqqd3lwlSto1HNGLvpdRS7j
yJnKkdFCpj/Z/JEfbjmdGsx68oi/Vpw6OeYlCZKjWQ3qWnnQkvaunW+HqdrHdvjgrlgUF7o6VdET
gnNnNeZxXU1UJf2uBKW0acrioNlQxd2Qxn1UJwyy8GyVe4cOdVw/yksyGVB2y8LMCmKI7BPsAYhp
VH3Zbc2aIP2Sf3KMH2pmfLvHKcyjJsk6JwSu4pRMKBzYoyBqkqDBxMxjAMmEfItHKwsSKi9/bYtt
1HKCzP88YZqMJnmkrzCwpnKua8M9OvKPvxMl1sYFN6g57W7S7INl6xcFU7w6udvSaH2594h6CtVU
CGRzJmIhQapDW7UDIw0LE871gkqGF3W3FIiY6YUv2hF00DV8mXOtsXRjzCLkHbjYI/WVg6j1U9sA
yQvZ5Zj6pTGpZdq8uq52VUbWYfrMCGOL5Eea86Ba+qWo2crAHwf15umafrIzIKNws3JZ0+EXWegJ
WQ4H1fF43e1UuVmy/DY1l1c5isRY8PDMA44zT16RjZQPHM0ORr8G07J/ryWwEN/uZBxghnhxl8jT
ZLjqnluEfpZd9/W6kbcw4Xgn3yZQstuBHXiloLPBvhhTOFKkirGgeEDRRy4nGGS38g0sTN6GRg3k
rtWmuy5fbPmCC1D8bUhRiDcvivXj0hdUgLSP3/Gxk6XuAaJym4dX9VqcjVgFE0XNpop3JcFgxWge
FrG8yn/H6+ErmCdt8HK6fZMC0e9ik1Oc6bvFwLGMK+OT5BXK+9BBLlBDLNiy4kIJaQ1dv+fbGFb9
VJqMLVmSU7yGjWC/RLuPyuR/1RX/vwltNik//nNbHABI331r27f+x344P/RXP1z7g06BUNE6wA3/
05nzVz9cI+1UIOUk8dSARGJSCf2rH2794ZDZZNNBY0YVBDv9px9u/WHZFM1dU7d1GuU4dH7y7/y7
n+fnWrxDvAA0cMQsxBXZQCt/LLd2QHzoZWSzB2//miYzQQi4rVG/KzHJQEzp0KfAB7rsJFTSc54I
hKHhgbc/xgydk3VzTcuuQqOiLQshK7FfL8+G6+7bqbsuqglzEKfzvD5NTQctlBUWd4epfV4J9xjt
7lCl1WUsdU/Jm6uR3q6SOweb+QvbgZ84iMNgyKVUApavxI3uOtCXopufl448Qg7Xa1/sE+tTDwiq
dTqyGyDawLAJw+EEjvrYrQp2DxHvhwTMJdl+ZrNRZ/OiFdNNHGk+GpSNwybGie7KNLqv7ei9ti+x
gnVTW6IXJHIpBZqUv6UoJ80cT0sElH7sDz0lBzM6LZQGKhdvh3G06vWqgZcAIX9BPDh3nDO09dg1
1WHV9urUnmLjYpWdh85ISqFgW8QHgR8nh42cFtwShPOi8vU2RvJYnbL1qzwJ1daI4mtgdSH0mK67
IFc+7qarubMfs0J5TjgFley15hJ+l2vdu7PyMGnuI9YX9DIrigH7OuF2wgHdK5l+ycbpS5v2t72s
iFMTsyf3bNgItyffivgWTXqb5NkrMVrA3ywobdqLzlFjEDn6Ys2zs/5amd27Vklvm14JyBR908ri
dqnmq9JJjlaHQJdpl07vzhqTu7nFglIXyScFSpVouic7VhBoNUCblzMFx/v/fpr6v+g41FTe2n+e
pW6Gb21f/b+75Ev1/TT18VN/TVMEJUMiYTbRPiYVORf9NU3Zf7iGwexEww4j4Qd7/q9pCtshxm+D
3ZyF686SGq6OTW2McdBG0QPcFn46kXWWjvHtv5mmhPFTVwh+AeYgi7MuxmEERD8R5stkjMY8JUTc
AUWWLgwgOstLpRxLxwrapjkIdheAA8C+QlRrQcXGy7UwLSCUht91UVBqDYjzeo+I/NAlMpTISL9Z
Q3huhrtCpieHbCVY3SkhbbS6O4SOHYzjcFwqyxPq7FOapU00bmUusICcZrSql0/B0NXnWGU6jOja
2D5CuxsDpAJeoV01UWgFYLmCJc3NEgY0IsamPbId3UdOF0R5ftTwR9tWdWNp2dmaOG+I+RTCX1nN
cjMBIV36wetj58oeMOCVFY4+98aYwpssma779WL1juwRnac4fVCi/GZ0rEOZsbdANMkhPhAT2R4m
lcP0SstzQs9WJjtjNwzzzr21BvOqw8qlpYHaZ9uMiTkrb1rog5mCpSEnZLXeT2N1T/obKAw70IlE
xSZ8hqaG5xpgpmueCfRiHz8FrjJdG3dTPF8NILbKSd+X0QhdCQRZUv+5G/lHE6oue5Df94/pYTva
hy4HwZigqf3jmjXVBqZ6kRT+khyIE6BmnW9Wk27AAKpTJ/GljjxT7Tcdf8WFFhhjdezqO03ttiPX
nutZoAp8TPx1CMBkRzM5Nl815zaEQDAv3TZp+QGHVcBYsSDYXtksAH+73/TB5WX++DVIZjSEhZ2f
bYDFSv5Dp3OdMBfivoz8ESoJR0uTNThHoVO+zpF1nhBurBkmtu9e/Zs/f/33eqaf26sOkuzvP1R2
xr9rrw7uvBIwkEcANuq7wXiZEQQ1ss7jFO7Dv3/ULxIV+Vl8GN1pORcQUvHjZ/XQXcjvTiLKlCDI
K7qj4XRA8+kNKO4ak1SvXEnBc75YmvL53z9b+2VfY0r7tLQ9M/1IteGPn23FtVqtoHRJiFCObMXj
XD1mYEJV0DOyW5znp7VGqBZRyksozXMaN4mvQd//2HbCH9z0usXnUSnNQ6F9rprhHCe3idKeC2e+
+fdr/UUKy32SCBFyWxwhN2E/9dytahQuSRcgwDKglzQZsHrv0lS7XU3nIZ5xB+XtPZNSSgfiZHfu
i1icL01/6kFPEsX3m1v395fjsBi4FqJLmDE/3rqEOAl0RVBFGoXji2F3m6ohlgxYZrW0L/SuBrBJ
QZjb12GEpjkv3ruac2BUnE28V5zX/1zW//F9l1ZuPvKnV8WFQ+gIFgD+s9wPfz9q9RKH5GqEYIx7
nl3zVJvNVV5QisOP8txrktH9TiP3oTIRXENmWwGwbjPLJPJP73AwYEOArPRS6Snnxee1vlTp/5B3
ZsttI1kafpV6AVRgX265byJFibIp3SBE28K+A4nl6edLVdSELbvt6LmdiK7obpclgkAi85z//Evy
yZQRd1FKs0vzHWRoPLFMuMi0SAg+9GxibjUk+/Rm+q0nSkI2vq2W3sLYumiBc3bxCXFL61YYSy3O
DlVknT3NW3nBzVXsY41IReDd2wCA5KRui+k8MBblEt9jHPGKsDCyg1V+pzOftML82Nn2oXbSW66E
b1lcbj2tek7LcCSvEeeTskbwY+CSpn215OmgKziaN/XVmorD6BvnyUjIgZsghvJdk8gm39B+/y7v
+aEFOpyuN8+mEzx1Nolw6SGIUVA0o7/oumZf59YxRCCH78Us6dJjZyZv8tJ7gtPAGa1zo5EijoTA
Y/tnsG53AF+Z/rUhD7MctLM1AvjmnHMhj6eobmQgz+zCOTqNtSY06SaKggTKCpmSlfrP/aTfoVIj
dq7BZS/0LaZM5tmtknWl2Qi3R3BM4Tpbt64+u+4wH9UOy8k0n0+JdbFj79yG4U0Z26sfOtOSOzGL
Y3ikprStjBpWBf6phxGlomHg3dTwQo04L6K8Me+0JPhaaJyYWvIWVfQvurM2K+ZBGGhe+snZkm95
7jJrr5fVKRnRgMhmJ2mZtenTphXtS+klEC2Cg9MSQ4quyu3wyQRmxZ+k79rlqARMNgDeIvwflwX8
116QnwfQgRNJiXndK7Gw+hKq87EyqBAmy35WfQA9J1G33YCz1Pu1uvqwFIQGtC0ih7FlOq2q6iFz
ngPTIlIypIlIhIHyC1Sh6qsTWnozDJ50dGmzvMpuduocB+EeizE74KB7IjM9K1lGo44kBP42Wo7i
rDjhFseiUxbzb7AcgOBat3PAzK3DCtZ5NRKD+RREHMI+kC/OgsqT2RDxnJE5NtW2jjTEBkxGgR8B
mFM/HjUs2Mi3GQ6e02ND5ZA05eD8nGTvb0Xff6En+MpvJOuF98VprqUXjLPSIE2476hOxgdGATzB
AtunAT8XHKOwUIGPwBX5DhbLLaGHjikzYHV+uUwK7jx/mcaAZ+RzSb+uAcN93CSHByyUrqI0lX8y
Lcxm4lfKhahCyygVWqvBZE91HbhfhrezRfLaGtVzEQUp5u7KN+aLgaIlS6dhC5R77Ugl1wdYXJnB
W+ZZTJrc7kFzlHv5jlV5+uZGzpFaeotV+a1HjMH3CuegrSwC5yvxHxAQRhsPd5HikMVsmHRXeY3v
kY6GsOaBlr+YKJhqbfxmxcaZ4+IiQu/YuBBnXGo5JF84/ID6cyeqWFvnik88Hl798b0XtlfqPlZy
iteaNzwX5FIu3v823OsnbBYBAWMuiy0uTN901NCK4z5YOUlDY2uH/1xa7ac3QxgnqLZ7Hw0oIUO4
/bidc5jS7ir3FD/jT8cKvVULE71Jj5NpnKsqfVPr9CBrXh2763cnEJGSJaHU/dbJChJKna0CeyfH
twd5zrkYplcjizk2cqbY0rBOuVidtRaWs1Vt54hr1U3xwLwxzVYnFq0sqf3SxiKPZ2Zkzj3hBYmf
7ZKgB+Jkq1fj5M2zh7uutpWZIbR22aLMghrxgO4ZmJG74cZjtXF4ybXqPtb7L6rXIT9uDZ3XFju3
nlK6DCYxH4Ew5YMpDOcwxMdEnjSl7vHGEvfnOdG5LOrdMGXUwTWAhHTcZgGrVgTWr3GYFBBKRsYW
hcYD6+zqGhX8ghDyCYItLM+bR69u7xgAzkMVbT6nqsFpE6f5Ecv7sxzcD67NySMD7nBHzdFs4fwV
exsX28fGI6Mz9bRzFZFmGWsn4ZvHSHAXlBj+TFVmh7zNbpHp49sRvBHyesFgMnfivdpVVxlNOpO3
K1bTpaHlywIe1CgM7Lf1at7VF6ZGFxDkaxrzpQOUjuyxsO+y5M0CsEH8yK+u7SNqzzv1Vf6vSvUu
ZSe+lPldrB09EksoxtmbRJh9qapj15pnee8GNlj5TV2hXLLOOssHHfk6i6FrcRzdu+G17IZ9a6l7
LcZYRMi7KrcN1z4aOib+Pi+2kQRwyHPvqI3G+f0KdTu4eQG3aHT4ATXKbj6hx2DMV0svDqZSXhUF
V21d8DbpBxdxo4gN7Er6Cgu+1vhaZePOtyUUknMKjJ65dDLrUTTdJ7JfWto+DsAR2/7O9k61V+1T
oBBSWtHFch4jTb6qQXjLDe0cZBPUIs2GzORe6qiSIdH4z2fKpYsXGeq0mfwXRlC8ESP8oj7FJREf
rvbomM4l64vr1L06Q7SXR7cst4IeJTajCEA2dysP+jgjiYpZnPz7VWsdyWU5lwRW5H35MNjans4M
apX9yJGOwJ/hD/kQfW6ek3NVJ5yQ/HhVcM2VxQJNveG+ihE5O4S0sFBLBNbzqTnKXnWUSy8xA3Z5
6XtRVBrGWsEssxU29kqaa1MITlyIwfi/WWHS2hIvQ/4DgcmQCHuZD90Gawdq21LgCaRAtSz1F5Im
4ZKZ9sLslcd342cRIKENol1jhjdLwduj5+iA0bFE+X/tsbabiTK9yeo8jpVvyeTsdZx3O/72+9ZP
kvmYEQw82c9azvEuy/pMsKAsVSMvKUyQ80FPUfoD0CGMmincYlt9HkLz7JUck64jk8nnEhConfAm
jO5a9Mo5Ds4pqcXcAaoQx+YOvGd7uyEXZ2TmcUJqmuM4Dg6hUXW+n0dKyT6tuJch8i6Rqr55br9O
8UgeI06bCoqlMuhnv1wVDMUpU2MJSt5yeeqGJY9F4Yn4GSOUOHip1kpDpCgvCTrFN+hyxzbAnqbG
c6CvGY1agrWejPJr1smXKXe+NYgqycuhzi0YucwI1dk4YYp1hSbNu2tgWhVami8FprXdnoVev6m9
D7/LZNpYmlsIZ/OqG5ErkrAjE5FTz/82oN7Oe/dTQHEGo2ztpvFbWVMMGDl70uhB/nDwq7ZYRw1G
w76qn9OECqFW7XSpg1pUDIJrA11sF9zSPrqlqbkesBrlnXv1PUoyVedV9i2Sx5vyPAXQoRjJp5Qh
HhwMf7RgPOpQVa2TFmn3kcPBVgZYzfn4lL0vWa2V6Z+MD40UIxw7zMjtiM/4pWZjjC9I2TdIVRGY
ChMcu+LvmqH1ELjuXV/jvILr5FenxlXSkeEdFkp2WB5YGZUIVOqxr6kPgnVaK69Z47PGo4OZ0FEY
bgbhNreuOkYtgUMFm/qoLogxtbxwU2f1NYziW6s+2U191AcDQEdlWJQyfMM1Dq5yAYsoA5Q2fYSa
hm+dLcQMSwtbw1lUwV8tJqiSpixwvJqEeZa7NxYOXWrLrfUCDOw0QFbPXdmBv9cH3ZjFEZkeCm9s
pJFFZStMH4vJXE+lChEEeKRlV3uPaiUg7j6J6x2GuiUzMJYclFTiJjCLqLB/MJAELTC4rOdxK/Nw
jHMxkvRRyeMQfyxMIWxKrsEv5ooVLFsRs1aYJy80vXmPRjGY6RHdkmYqIcT5g4IDww7m0gTVzn60
ausV1SBybi1rFpqfkqjDjLQRpYeFq79LbWyoXVU0JDOTc9EMFa4cFWF5emsm87oKodzjZ73GIjUg
hnkeo/BDu2s9q4M2blEdkWCImdMBYOsu7b3b2HgEhfX+q9dw2hHUweCzye4F/kkkTB11cqrf/81E
yaBJb4EiMZdpw1d9/2Pw0HCuk7QAqSev2lPM7JOFyTsXifSJSvOS2NrZgKc3S3MrmrPpR3LkLMyz
7XvMITv2LqyHdphG1ovO6Rp41ubrgIfmLLBB8pgaEvOIC2ogz1jhn8fcXuYBDYOO38iCtI7exZi9
veq2+80qoCtkYUcWrz3AgEtvsn2rKB5ndsmJXE2JCuOYqtCgoW0ZIOuOfypFfX3v3oCDzizkI3+w
ePcY8Af/mQblrlHZnEiwf+stnJLYyt7jqrAOS5L8ID8ic2F+tPFN0hGSmkqkDQ7m1F4b6n4h3J2v
NdfG4jLkaSBXTGVEn1t141jxTZa2iq6v07TYubLRbPqTbC4kXDFmAeMhdvOJtTnJbaDLw7ehSd6E
wreQJ2AfKAUxTdg79YGPXS2qECWPb86QfGIesUwHCH/hpjxnRbhoquqrHbprIzxHRfYlUhTioODG
xyVZFuW6BaEVJMC4sIvCERMkoTPP9r+orXuBAwsRhFhobzJnDSBcrrIl9i9dqd9rdriMkTI6frwp
2mqjRvBYa2ObI9nHyRNwbuLQaQb80FlbBI6T89AIbx4LlY1W5rMzVw48j+oaE4lZF9HmwHY4t4rD
eQ6PXIFXXvWf4c7C6lCJteiwZFbTJzBhNsdRGkosKhlpOA5yVMyT9rPHDKfoLhevnWZvLG1FOPRn
DtYt0XiP0Poxb6guQ+jvDKxm2H7nWdJwiXik4BT+NRQgbnVlzfWeQtUcOZ8JcOjK8ktesvQZ7pCU
pFxcwVGiA5bOfF5NSBT3tR/eUsE7kAQYk9TOLiDnS+tpvzoOPAz9INZwTiZ1JB32cEn3h41TdY9l
p27e16Dq81m5Vl9HO7lhtA85mFyatKHG0Ev/jGnltva+RWPw6Q/I2sexAbgaUmPDsFVU5iZM9Q+4
UcZkIh9Qw5VYkqqdiq2oo1wkAFCFYuu3LQW5uQ6KuRPVmz7C6GKK4ITFAz2OgpXHny7np+shUcpB
7q6qLopmZsI/Xs8w5k0HlMKx44hTXGgLyD1tuIsEYvzQWm7iQD0RAXDy3GqHRGBXwLvvAB4yXjkN
nAHncftWR/DZ4D7pEO1zl/2t0NgJqqVCU2ZS6sdmuLYa9aFvlHUzsdFnjfMZG5AH2anpXXBwMdtq
MxzVYaSP1SHvqhXqPRuDObvH4xWniwbCbhqjJXWhoE7Q+nndXtyUsE0Xuk57klWxHFvCUcN1W/2i
ROOxGutH1Yu3HfEsbZzMMZ3ZssZ7D0J1ze7mz+tC3XdjsOgshLPVAFtTAbKASpHr3Zx3cBXrKRt0
QTNoH9TEX+m6mHdJRz5Cj1011wOTxUijWxdUbKvQn3s8fG36BCvEpVbZh40sckEOChdQCKr5Ps6u
ibRD4SjlwCtg5A3Nzhnc+4kWL9GsLaa6WyMH+2GWoCWEQkRAZQbqwRLkxIpNsvhotcPoJjTrsUpH
slVyzODiDiDE71fS86lpk1PNK0p4C6kqJoKHFo913v1pFxjWY2ChUyKv2DJ5r4iXW5Pb+81TS1yD
oHvX451QZkFcHY0hnWvEQtDDoutO2d0H80BS5SGJFVRnxl2n6H8wb/5pAmGruqbrqPLRt/7s5lng
nms3kasssKZUliLF95wR4dYJnwMr/hyXlGlyW/7DWyA5FD+iuXwsalqIDbrGa2l8AJh1dM04HrKa
iN/D09kfjRmTveioh3Rm74BzOlLvWR3efXgKjVxCOzAYB7KjqUHqvpXY5FhJ+TVlpcCDFDuizehL
iRdnitW3V9mQd7H4XPFbNIkGv0MUPUCCfAtkXqdm30YjuSUQ7CTCWQ/eJXPqq8jd7RiJRRI2Vxmj
nsjkhMzJUGN426qkVfdIRgsjjiajuuKhf5ZIzeDKYwwgKpBx9xKeMWQ3I3vQTh5qhS+ugk7YrkGI
UPclk3eSkBaCqaPs8OR3VJjCTRTVEqjtsIEz868N6BgYC0dHBkG7EeKaU6A7/sDBivphqK4j/HWn
sNa8X5ciL67A71e5tgmrPWfpskqimx5V15aQDsHvhOTE+nMuPcM5c9rZenltwH4RnJLZDFIgf/x9
z4CIhlMZvZsjB2kDlseQ+d/eW25OYSJASJhIZF30HrpCxiuq0mUd00sGPnUxhBgIoW2AqMY8jwEn
m6LCO3SYwKXeydP0bF0a6jZQKd2UlhLWI0drHiVUOCQHxci7sSm124PwgrOfFzu95RFGcf0JCdk+
EUSzAnjfaiZ5o6B0C5RvEhEhffwqocugKK+IGGcVQdN9AaaapyhrzAjWrcUX9VyBRc8t9prPIQXJ
P7v8f0WW+v/JQuA9/s8shMf2r33Uts1fr/nXv44yYvFHMgI//C8ZQf8bi2FTdx2NQ/I7B2Rb/xu1
MBMp3TOlt4j8V/9SEZy/TQ3TVzkQJgbPsL5jTDl/q57JDPJf4xH3v6EiYGbw0+4FAUujrGC4SE/1
8QwfRVDpA/p3prX6faCjbunRLmUvjDtKBcymo4vBfIO0q7ldPUFJreMnh//jmQ+YbmKaBuGcUlMl
dUH1Vo7VU3xjfNcuXOdZFqyQjNCzkRDqHkpfmQeKdGpfC9PmzcD6Q+fHkPCQtbNsIwG9/mL2Rxjs
CzW6BJlG9s5b8eo36dwtQ5BuxI2JtSydZ0299Ykyx/gdT4BsGfgIM1RrMcJj1Tu48JWGquqzdez1
x6S0gZSBfV14FAH2poxrYbNqoG6fBXza+kHNbjV+8aLBzxYCOhsssOiFydgiCAOQhWpLDvQapshS
xzIKdgl9Kq4Q0K/HKljYiY1aBSSpge84wIDgcNMrOM7ctqwzd7rDt9foduF0xVTBhJXMCliQEUaF
t9p68ceMveBQ8+nBnQYKpYtlW1476Ou4cHXtiwhPrV09JFOwNgPC/FCX5l1A7jRmcGlywE12rZPY
pFmvYX9s0Mu0Zjunx96kjT3PXJi+lO84h6177J9CA3tRUZ80daKZwOmyx8yq6YkvqrdRAxdVgNrn
3kSPbAQP/tCAFWBxWlA3W/i6NPsKH1YC8h6mtj7F0qc5D3OyrYMHSXiT96AQ3bbS00Pt+3dOBuRe
nxryOAJkNZJ37tC56J01d0SDWs17lLd0pFocnUNcmocHebFT1s7HoSPJpF9BSNwEtvfQOMmLvIxS
TGt56/NQX4/9c9ybaztU1q0xMo/njng8sco7lEa6qeKXvK9P3WTsNIXFZcxjFbY733qMSXo1MKSG
soqZwCHxoHtZyQEjc6JKsGCDFj0ZJwdtk9nFL7HVLSUJLsH5y/SpcL12n4CFhCAVgzuundCn1+1W
NTI6IHequHQhCW4tgUZw+9dOxYxuGkgbj7FXgdGSQ/9V3iIxEI+nr53YXfArNi6s6xiw5q7HMaFv
aZPqr1Er5iop3b2/4KFsC7JU8kndZFN2SSp8wTG3dakzx/hZSfY9Z4LuvrSVtcrScGkMT7h9LZT2
BUpjCzGChReYdzF1XyesR1sXW0sgFfa3buPt28l7UHyaf5X2Ut/YU7Ol2rkbIodF5Nszhr7XrhkO
GSlncWFw1R6XgxcO75NPm0qkk7TlVRGHFJb9apmfjUEjsgynvSLY2znar3ziurRFk+DNBskxvHbq
N60tGA2Qzm0RztWK9UCFbHbfJj3ZVpZORR/iMdnNHWskTgP364AUXJeDnDlkbXwmE3o2EsE1qOE8
DnF8db/F/bmNkam9iQnNBSh79MVCMTdgHYtfdkwqWEBRHFENMtX21c95eUcE6p2L/XBnXIrwbgoX
2Sj9hIt15urzTH0y+odQP8H/WHvmtypfelT5RpzctXW46MNu3XMeN4U2j3kOYq2i+0jSZCvwmhRK
RUuR7yypgmOjqmps8ib8a9Iz6hECP1+6kG1JJ1x6vKlNPWvkgEq92bhv6HGyjetu5gkUk/Tuop6u
wUC6xzCyWRKE07nrcFyX2rjUh2HZkxxeinZFK7xUw24DHLCs2bAHqnBSbxluTjMtzdaOIjaF4FPK
7E4YxgbMglmnt2rkYB+pfm0yBXKTDZZyy0y0S8JaUIFe1a4HcWW7q5uV/DFcGw+BOu1FFOHyd4MS
svjuQP0Ft0czZeX8A09CUl1M2PQcdlCEP9rz6wE0CSMaeJ/ibGP11oYxxZOZAZ9l+X0EWKr04XLQ
EQvycHPYuhrO0m6OSLYIli6agshkhDXCcK2tjc2fE1u4wDTvoJv5zMdG0yEla7DNu0jtcOp7KXW8
ud2HMQw+EWa1iIJpnQoOs8nGqI+uGz9Du+Pw0kL0xfR4QHqKApdUi6HW26iTrfmkchUxuxM7SG8G
ax35dgiLvZq6E6HKuOwGDxSQhN9wFa59F0/dSij4NISEPxIgVASPidbt5blR9gp0PkwwoW+9X6Cc
ZjvoD7W1y0Y3kt+uCsxO2As7Zm8tG1+hx/zVYA0HbCeya2UHdy6jgYzYwtZ9cAniGlLloKbKGUND
egHs6rw7zuGD3Gx9aCKN0DBNTgm27OAZsmE1bNoOm10TkVwaMw0a123RkVyUfNIxGtWREjv2zlaV
M9aAD7HaH7XJeYqSYd30kCY65q5hthFdcuZUPUgfUDGwnw+rokUcXqYbVWd/AMjCyGUXINds0Fpo
orgnyB4rrHAtFSq9wO2WazWneSWJ0W64y4yNofjr0TCZagBtEa/ppMV9Wxb3DTufho0C4rpjwH7+
vir/q3r4/6V4QJf+V/+5IH56/OtTVAdR/te2SSmKf6yH5c/+Ww+bf1uY5EAMM+HTEe4BqvQvOdf6
m5gQU3L3bYMUJpmM8W9F7FIRGzCOTGn6o1NRf0/OpYRlh4Jz9i48+K889X7CtCwXizTDkgRgg6v5
0M0rLm9skOuctolY6Zgkj66//O7G/GJj+2lb+/ARHwifNgRKz+j5CIZ3d25BllKwiOCciYJjKez/
4IHzEyry/mmMEFRYzx4YxY8gXauIBHNT1WcQZM/z/FSY2aHAJxRfVxgUF8mP+f3X0371iRp+oZBA
VUY7H/NLPPSAlTrBxXKF2FuzgkTggtOW3OdF5Y/rKmc/M8S+QNhjhskuysZjO5qbMTA28mYTwDqv
qStVxf4D9e6XF0aoA36OFsjPR68rLTa1tJjI0y1C5UEWiGFPGc12G8hnXbsIW4fjH24GC/3HM4zb
Tyv3v58p19t3DFVTD0DLmFByv8USehQl+6sTWEhBFmU+rcsWh6icuXdHZciWZw3e4fdX8KsF/f0F
SPjquwtoXegRdcWXLoEcY3QkIZEyv/+Id6/EHw5qvqR0yePVcVzD/rjGYmcUhRu0PHG/uJ9UGgiX
UEU+KyHxTIxbOzPvhN3tmzaee21xH6D4cvL1H65CfpOPV4HIiCYWkqyKYPzHb1qbVgeIXPsLqirC
HBfJQAwEw6mxSTdJTktQhZB2ZiNDekT8LADQ6PFTlblPYdOefn8xxkdbOViw7Eo2pQvAIGaZcl18
d9vRGOMYJzJ/YfR7tHayM9x4eLYkcGcgazFf7JFI4hWkuk8MLBbwtGaUWJjwmDuP+rStBiyah6Or
Rzs3xIkAiWVeUXRYPEXeWTVmQFhyMkuyiJhWpoLvDXh3HC0F8Re//zY/CRb++TY8YbjqFm/2h02k
qsvcNkMCOlv83Ni957J1TMmANsG6s0oQ6YwDc0Ln5nfkpyJK4u0aveeQfvD3lyJnCh8fsotbp00u
D2679gd2MQaVvMB97i9QqqsDAHY/rr06uy8LsTTogkmKW4V/WN/mr15iV5UiNgAZjqEPK8sIXM2v
W5I4E/USYxNoubzLfUT0mc3Asl9lk4GlzVWjvSPuYxcLk6h06dKOizs7WkwrSHLqQR+9Q0dLGXXB
Sr78UrarUGgOTnC2kx67gFMxwbWN5qNhPxrjuFbHYe3GAZLsdOOV1Uk2l/Y0LuTMVWIMwsOza+qW
XNdohX94oTDn/NXNhsHtMmxSUdh8eOxT6LqJ0jrewvax/jIptMneTRFEGy/6IPZp1m7FdG83PjJY
m0HISAcHaEynn4/dKhq6rSgEvl7ZoU1ecVNFCxoTzUDhXkTPA27pKRZgpUVkw3CqWNjwouflKFam
TyVNE49QfuXHPRKYbJM7YpUS3hz29maCBjciX5aQg/QAcOgZ0xJ4tqtmOoYTAxDKYEz47gfwMDDm
4HnJG64yKWzo4YlHfK/ee0yVQgfenxrvnKZfDpW1qbEZw/abmcsm9PqjESpHMCWs1qoTFJ+jCj/E
fg4udVjuR11Z2Y6KaL7FOxNiJujTMEK999h8Yv3ONjrQXZDlIINAKpa+REcivoYxroHYl/LS7IGh
ZS+xGd7nMZh3kCh16HFtOGfPbu30uRrbPY4J61hvtr2hrGRdLluJMYx3WFvv5OjcpyPux3vSPDfy
zrf4tBcGvE86Dd2MdgPwWorgX0d4V7XmTuFXSQEw8BsuR3cIOu7cYFwLO1y7rYAX7S6KJqWtDS5j
XbxygAF/6JzI0ucF3wodcmtiup8yLXqQKjoH+McHpzYvVdmsMtuZwU/aNSWaxjg813l6H+C/iKU9
sGGwlOgNvnQn11W2NvuVPWDq4dy7GMNzPK8L4l3TEmcjlRgixVt4+pNlmBvpXyGbAio3MCVvaVM/
4e3TYYm1RsCdQA0S7JFyvyzst5DeTB5C8olX6Qmd18IgCLJ6wb33kob1hlZwFuWxXAZop8PdEJhk
V3FxNShXyn48DRtmjTbNJ+OzWL2oEa8iGzFCdVLeKRqUvt+nkbIirAcVI+IKgKlgak4ev00CQjBI
FzL5JHUfEziQmZPfyw8DyCAVSSxTG3dM7oQIuFMcBpKRg/AE8lK+hajNMj7YVgvpeNqGjHfqbtvS
cyoF/JgYips3rPE/O8S5vZHdr3CGdzhPiVTUH9a+xrGUuCn4hEsID5sAGqPZhQ9pQ35Nnm2geq+n
HrMfEop7ouPx54hx0WiRbFGIZcoqxicsETByH+WfWILnzSMZmm5reP7Kdbktlv0kWy3sc6C2Kc4+
64k/hakVUsrGGTomcE95TJQdvn14QmVas21ok1VOw5zFiXRnrrQsUEEeZ4KxDJea7Qitev8pSSHV
sE1SeRYTD1E24tE4LpwSdM6051avzSyD708nHAxLn06/RLEq76jLGisIgzakn2KVLfKeWisQSzfl
uCRMK+MfpKgr0x7XeYFALAHZwIewZwik6d2qICtIkWRf/pEAoVyzkoIW4ekRc3SnFggkutne7PHo
SzZqgJAuVlZkhwLQDisRQupuaMc1nbWlrgfVIfXujW5ol4zTogdI7IcQGmAwgwqys9iM+iy7r0nG
6bBB40rSkFNWDx6lg4gJAVoFA7X1i6t1kHDjnYUSDg+WtawhyBoGeYueG2oGM+Mi0ViRDOazKYgs
20gksU1G7KYkVmExwHr+/Xn8qyOCAEVEbCqaSkCaH+scwo5sAgV1D+CkPjn090E+rDtL/8MR/AuV
HBCQy7hUGnZLP9EfPyf2TaJeyZPEqMTaZYwQGNbPwKNmAW2/3Nsk9qHCOo/wVhSYn0jWaOGjAGdV
FIwjKD19Xr+pwSZvwC1E5cFZ/mdDJC+BdmnB/f2yPuFDQITQZwfCEGQ3qBN/LKV+VcBIOItK2aUl
M4wfv0hrkCOe+a63CKIY7PVkVeGysQhKkRPbiY2MYDTY9phiGbuB/1YwTwryZ83ubpOh35kWL35s
4mjY7unf/lBd/bLQ8zyH+GeKaI3x1I9Xp1tpnxL/7eG9xm6htNumaOdmPt2GlnlBxvTC65ZkRuMl
2EDWrV4j8mIqx9zkCBP+Dyvru0v5cKMGAjigenApmOsdnQqT0LAoX+PGufz+c34lrnPw+TZQqTjo
Lz8qxERaRYreGqSZ9+kz3OE7WDXLojYxlYTNDxIq37tcYMHsjO/Tg2zqZMAuivmT6SkreWx4fv0u
gqg97xAUp6ISJEGwRYTdH9r5X+nZqMXkxM7mVUDm/OMTsgPSI5AEe4uu4JUexTKsJ2y6OWCeeHKE
0YWzApNOufyhQCycjrUyJWe5KWbUG7+/d/Lt/lCNSxG1RVQ2PCBD+/D2K7FjkD2peotMexlIrEFx
BS+/X8rhR5r/CVn4Rf/uYLDFmFIzKcc/Mi2U0nTIVKu8hR5vydlY2rG+iH3CXvRxbZSUNe3L77+e
IaXnP39BthVE4ext1kfKVWrXAwnafGRpUpFwKHa8qoTGryKUNNiVxZhV9bBm5VRL/hUJakjqdqdn
h6C0dn6fbOTAqUkIUdqZePWMBkFxJssDJwVrTKlr0kPvhYsY1qwRttskpzhUcf+LhlVZqDgAi2XV
i2VfFRgnzAd+PBsEMh4migH4rp1hKuStp1uArLfMlMchAQ+tmpM2xujOvEOEU4IbWru2RnYWWDuJ
5TYZ1WodnzNGQo6w8C1U8WNJoI53+w7nWrcNH9h/1LQ61OSPed0iwbeI5dUO1PPg221pbFrORhfI
1iDzvudDJX4hD3T5TsgKvOPPYIjt5Q5XprQKeXBHhBXsrrnWtSeJ7Ap6AGk4IaeRLp2cfPMQq3Ly
1ydFwuslvo1eAnvaxJDQnnPuNcVc1swqOUsBjGeloC9uwY6J4hK8qwYwjolaSrmBLJ5IWV8LbqCF
OWqCA6iNExaz/K1GlpKsnzVsShkdt0Isc5FufIr4kDA1Oe7FVXZNQuxOwVqqxdXM1Nu97W+sMt7L
42aszR3Gv1HlP8jZAGB1ouwbDz22yu0uvAOhq9jtuQcjDrbpcEdK7yKdxKpF4a11AY6RmLUBCZUg
YioWSlFzGZ14A5w2H6V2isfrTy1Cb7EKxauSPNqpIIWgX6J4mJNKt2xa7zA62HjW4a6HaSSfhGir
k5oFD944zINUuket5C+IGDLk2V7iTIb3aOGmKwbjrm9eDEua87GgHFLuMlqJJFwPPI5Q3OK+XGVI
PwQna2TNTY+uQoW0Qt0jJ7ap0+wy+4udv/CfmELLYjrd5SXKMgjU7bju0pRIIHJnnW1DTYWTnFaN
64j9iiSdL3UXUsAbd40yLLzAecKj9+B7NBL5eJSX6XH2mglFUMwy4vnhoU0KLQVojVTQHo5Wdmrs
i9EVB9LQ1nnzYmvWvOqze4mjyrGBbvVr+Dy7PhPbcgx3Bs5UErsII1zjoB4GBbAMkEthJeccGEai
vVaLkVZ8JwdJtWptlJrHwK/qKobhkeJHM3NMnqn7zQGjL9zTAAvlurWHcR2wB4terOQ7JwuQzGu2
o8NchWrDxAC2sqH8mS3GVkjvfV4fjGx1erqIkVGM35Oct9gZ+Gzg7FXCEJ2C26zwuCIeEO2RVlNo
95cxPE5q+yfBtjwxftjEsbuwgeINlMi6R8P644lCOAr8v9Gi0woUkgdwYDOHhW52+FkpK7nUZL0R
JcGj43DF5rhucHKqDe/h95vtz0wUFUk0yB2JOTr7+wektFArtVYNbNJhiOFbCU8yMJFUgCNl7R/K
HOOnRJJ3pBIuLS5GLk4fH78zozYlzxXyn00r3imTx3B5bLEpb0L8M7A7s+edXr1KRK3BtlOxwmXF
IRMa4zFUvvY0np3VnqoqfBgLmJeCncvQd6p3GWA4CDy5KxlnNvQ3G73G6HXYj+Etqbn9fpiqOamq
s6x7Mor4ZcQeBzxQOcRJtOvHBocwTI3HdtO6qkwP5QEAHJQlL1dkbeQsc4An6Or9urchboAWT7aL
/64kIYwT8Ykm/kVZspGmQeQ97Aqc1IoESAIoonHwsBHBQ8PrmdX90bOntZ6DtBMeugiJf9Ab9cVL
nEWfYEWrbIoUNWOEJ22TOf/D3nktR25kW/SLoACQCfdavopV9P4FQbaB9x5ff1dWSzHdlKYZer4z
ET2SmgYomDTn7L32vOzC4Cl2EYjY9nyZGxNuagboKKOrah/HJLkkn+jOnCm+5IztChdW2ye4tPeN
tclFdKMBE2nrLMdK4K+t1vhCuBB0Mt4X4lWa7NA2PPJE/U6mf6t6umoHN5aveoJ+aMCQP/boJ4Ef
BBDBKByxM40M967ti1czCxmxw4MdzzubAX3S052U7btWh9+m0Ubo7VI2gpKpeQiOqUkxgGiU6JpA
u7Xa5g355EU5QGnu/bvCZiUuqg5zsHbMkuCpFaCbPAoJYGrDJsQz5n/1q37N6HQYHgdixJGfH3w3
v24tH/IRM7wqJ5jgTQZqX4LzUIW7JghuK9iKzEECGFQB6kQzvbuE06BmfQMuk6A/fBCA7hKiEaYJ
ywXVohQjmXoLG8w3Ipc7DCKUX83DRNFLQE51wRiNwUtnMbGU4aGMhw2hqbdqBnFK58EY8oXTdksj
zY+hR4ZLYixlif5WHcqLd2AC9lEuDyklR/wQnH26U3OJB783scYVLKmF3aDv6Nigq0XApN2oGohN
pLUS26QJH79Jj87wVQ/1fRKrEEHmS22+zQb3XePlTfMegbP2uPCqgasn7XvQ8scchkngfvcHrC7e
sPV8uWtKni0lrnGcYTVF0L0D4OLxRrjTSm2Ra+s+deVdrAPrD3BfdJeEat+ca0cecUvNWY8VMz2p
DZ9V11el3r5LChfh0EFUqIjHjp7tSNmnG5S2XvYWJfoCyei2nNKbtnUeK5EstTHaNaZ7K63gZWjj
dTT4L5OJM8lpnXubJFMJ/y+3hw1udFVfUrWBgYfYb9yvo8r7U+UjpnOyvJeanTC9B2sb+UpXWJT5
YNLTg88K6qMl86LtbAtDHLzu1Y7g37G7moqrWmvfozK+waJ1ECRaq6W0+i46hge1q6fueWwaExq4
XZ+CL2qZElX1m2vUV3WnPbpyZOliHMLsWrgxZQFsPjhXtMnokaxkKwK632az3sSZsBZgkE6DDA9q
8xbPn4VN/W1zwFCuO2yo8AawfP7YB0SRRfpxozsr1xtYGKswp2SlaqKNzI+qnPT7+cNQ89Sv85ji
zrAjFAJFI1vsX+cxPbLDUWCnXRHQSEJlslYLzpAbpNtqYaVt1HtrF7tJ+zT+7+9zl6QfgYKQnb3k
z4dC+aQELLYE/1rig5qnCjMnJUSK5qqKk8z6liopCdfJq9DfQis+sqs8RggjIiybqlIUULY6X43/
6RSmT7L/TLVH++86hWVXv315+xUdpn7iL3WC+4ctPALhpEeDGFkuD9Ff6gTvD+hGNDf/lPH+pUww
/2DppNMUIlJNdb25939hw4w/PILTlWjBpBGuU3n4F9gw0/tYOrJZpZmU2Uyd05CUwX59wPORjY/t
O+ZK0RHSBNiIPd8yUyOynxRLxl7G/q0IyOcIcudeEAK2yKotIVKn+MWZom1d4sEbELUTjrxxYsly
AGiRgmJ0c7MMpWAiH8kdGJJyFbrBW9n5NcUQKorYVXDsMY7NLR6/KZm8pS8HXFaYMWE9pSEUM/xj
EwnyiWtfK2+4HuMFsNX3jMlXsxleAf2TzZR2+veifqKM9TjGM/JJPQYQgXPSEUm5bp/6BlO6JjcR
Vo5dhHwy9rwNS4aHtB5iKr7AyyaBRg4x3AXlMsoe2AeisS5XsYEVtJuT1zks7lBqekta7yVOUvab
VeVn9KMOHUaVuOvHy7EMTUz2fbDExIRxzKMY3wTsb7yCbF77kEdpudbRRK+i9VQ2LwGO3G2WVM9l
pWWLKiPErk/diijRAN+YhzgZPwzy4XzCH35RWCNhszo5DIM30yIc8OJGNJ/HtqHBq8X4iYmGaZzy
tdTiuwDTFHlaMQAdvWovisC8t8y32jjVbNn3WMH6TVMUqwm7wqLOiOiN++F1Ap2b1pivjdz/Ms/K
8TbBXI0pCc5aCF481B9trBws9PSFM9Yu/aNygeFxgT31sjHjeSMGf1pqNGszEBqL0u5OciDl0ATs
25LHvCDovBuDq9Iu9p0ff1VVPtct74jwOWQ+GT3uVPfYmHnqTPdgpVSXy3w69LH1SpXmKJpu3bMe
iIS1OS1LzBSrwBszvCMjG9/wgl4SPQrzRmMySHuaH41lUANn3RxVgE6AXK6jmFzJkvpuB5KtNe89
1icLS5ZEDLWYYAOrWEYOBrAo/w5vicl7NcChJZxRu6cpf+n3AmVj6+9yL3/VPXob3tvAjQc7jr/P
kt1pos5LrsmXDB6QsphWjR7toAcBC8A0yz3hQWvRtwGJeo8b/35M+PVmKFmZ28NjURfXFWv+OOye
S7ajcZ6HBJFYl26bvs8S30fFNhnb/3gwimzH6LExIv3RrPrT1DibguZx0bY3okHxLAi4zrxuEfeY
VPpGYilNvkIJRmNs8nZhLsD6SFy0QhMpvH5c42WbT21E+9+ivxoV842nOqqoG+49wkP2XRu9QqRg
EYczxlN5FBqR0FZbudusrQgcGbW3AtC5HSXtyvB4ZeqG2JE4uABM+KpsRejs7qaI1mceCfZBpGaQ
iVKRr+x80+ziFboRPKDS/FKEKRlI80U0yGOY9Dc9DZ85htyT+5spcZ4tCeqDDX9RouAuMZRllr2J
Kp7mopq3dQiuTbjkhXT2c6xVd2Lg8XWi6i5qseCX8bqm/rwcnqY0MT4pX/5tyaBGVGkoRQN8HwCP
H+qXopdyyNrcxLsKEd8IDvMEkRx86rcRRjw+/XvyKY74F9aWghn+b4r+lrdR+9kUrZaDrKD++ySN
u+ZHOO/Pppo/f+qvidpkbmV16TCLmQ56QKbdvyZq8YdBX0VJ3gRSQ7SGP8sIDeR1grhcbrcO0/E/
k7X7hwIU0wWwyN8RiB7+zWTN7/mwFiURGMWiRUkDVK2uvv6T/MfQrdFJKgdSggBGZdHtzDtCaj5T
GX1cEbg2h6GWYbLKRq/40b0TlaKpB5ISV0bLtp0c92S+CdhLGkZIhTRhUE83SlbYFvnWjbxlGdK5
yHYzuyRwx1Jo2zoPl6K7C0cV/74v+i9zfLQxogEJo0NFLChuYjqzNg3dMiuQ49+EPalYs1wHRr0j
HmDjjOQFMQyZlb5ze1J56M7+dPOvfyzhf6Y8/sPFdA2p02Sky4At6kOBSgNxMU6TKbCZJItBnNhz
LPzx2+8Pgpjn7/fMJTka0KK0lS3rwz0LDD809YhQOMNEpNMrHcisI22q9X6XLFzYFMRhEUwR9sYj
ft/3qrOvokqSG4Bpp/Zvu+nW9YMHN8PIwMLG/tYV32P3YbCIfO3pxMB+C3sSvcSTykQqIWKGEUkH
FrIWe+0N5BrV/kXXvs/VfY8oxXeA0Mj3ebhpbbnpPLEfubpDV69aUy4ygrpcdrqBTR8cYQWRU3SB
KMgkGqWi7ND45iW6Q9iBdN/LL30vIOnPxFJQXC1hRlNbJOt3wqVf6nd6SnEKihnNhKVF6aENiRfw
7JVfGyx69smMvNxc2jruDhgDMvqeYG1wgnRBNx6MTMeW2Vpr2Q1SFarXOBWUVAXjR0MGew5SgDI+
UABAPng5WmcZiPRAFN7KZq5zJbEUE+Rtc6VnN4OJGMcKFqr+QDxugyk/0fhqyPa9e5ibFg1Kvm28
bw3qn5o1QGoKFPAk/CAPGIpTSjJpRStm7k9y/maPGjacgpA4Zln0OlabrQFNhc1a0IP3eh/YRrnM
0aWixFu13JseMwbKna3o0uWAvWZwsvUYOzelbLeurW1Q6Wxyr7wozG/KC+TCmPG197l3L3qSvxzZ
rPt+xqcCsw1reUwpT4F2p0f3vZj7FQEKU1zvRBwxHFDYdfV9hlXLHqtTGD3PZLg49StrjpUx2wSZ
ivVcbJuaJUCjHSpecNNjUoXLBHTNdYMLUkGOYrrFZbOxkmoRz/1easOtH04X/UTMjY2qHmKbPXRU
G79EPChF03EfXrOQ6CeDp8t9SrobyxiXFoefbJDB2mbOMW5jAUEJyLaAHrTd4Gp4oAqN1M28FHX+
nBfyGBf2pqlYP87GlWCdNQqWathfnXxeeyhm2oJ1FskdcYZg3ydMbsvl2I9iwZLl1DcGGJcZa0JA
GzmNXnszV4VBA/Eg02zna581Kv9xCHEhjbJ50m35sbg8Z3VZGgN5DR6ZCE30vWRwxNjwyUB1Xi/8
WoJgvCeAVWnXVSn9Qx0gDkyDHQQjlY7YzYzu9IZCC6oYeHcSJgfluDF+joIOg2S/arWLOgoxDnkg
Uu+RuYX2+MkJ/cP88Mv5qPbmT9NQD1QNszPzQzKdxsHFcQjq76Jl8a5l3rb0DAyeP8bRf1V4+P9o
GFbPwn9f0Szewvotyn9ez6gf+LGYsXQCEiAK09xW2n/66H+tZfgKwQnquWWat3A5cAP/rDuY9h8K
H+tQWELLjiqVVc6fdQfT+sNSC1qWMmpZS8XgXy1l1EPyn4eaJZaQEnmEK13swyglONDPD5He9LpI
OrcCkoI4EHT4deq9TXZxGfgACHo07bZfIqMyxwizXb8Zn6mIfolra1sF+VOaA8Mb4KDq+T5Oszdd
J8BJ9iae2P7UDO6BtKixr/ZmoxmYJZ3Lqsp3aZC9plOxrSUhc0O0l/nGSNLrOLBu8rzZtFlzMk3/
GvEaKi3cTQ55qng0c9k/C1nGC6ISLnIm4dSJv8t0WicBglIf72/TPNlGBu5Tt7Y/3c9PFyl/XiVL
d0ydNalwrA+LFC9KBx/sWbWSDS3FkaF5ZrXi41L7/XE+KKF+HIhyEtsWrHGET6hlzM/v9GilLklO
NTrAF9yQ6yG9DmHCVHg7hyXjz6qyCdqsv7e2v5gIUo2q4bKoPaoWU7uxRfoS+O8+N0Ob57Xf96Sg
PoUYrKFHHKV8L7wGb9a6gPtAqs8CBe5NX37yET7EMv/4CKomRm2MC62batj66SPUFYmLTSEqRFuE
xbrLyfBuuzkg3k1+g8y3STyaai6KYjs+VkX8iYTmrFb/+EAj8zFoePI/fPm/Hn6IWUvTaa5WVRFs
UA5+d7z3yCy+sDjaV0aYw2slII1sxZDnGe2CR9eKHwGANBPemMBgV9mOC0PUwRJ+7Etjk3/nRoum
scqFYfi3PpUf2URPJe8I1PVlKuhf19uyYMWS91cU7l2/3oWSiNcQFzyd8ZQiEdLJLtZ3VU0stSb3
U1hlCyB52fr3D5B93hV8+PyeUrMwbMDq/lvDt8PBV+GYqwA5cpcFkoykz0ciBQcqZT3NtNjbGrZN
XFe2j7XcYMXIWjjVic82glVuiatA+v0CIcUb6+FTpSeP82Tc1UG+tb10nxXlCeC4j1AJcUV8U6sF
S5r4y2Q0HuYc7wvyirQsrxwLWTfNvCYiKnX0rloTiS9mZpNyoItem0nTZ2GKckTvr/Q5N+l5ZBqc
2/ha4Vk7LwSV1/dwiI19a9SPVmCdVHep1HSdfmW1zCIvwyorT7L3biJkES7Iz8jEnusUW10rcuzv
tF9BgPceMhICPTXvdij9HZjH53E0r3ri5tY+VBTPkrfIHzprvusGlVAyXQ89RKDIXFc8MBaBkKZa
/QxUfRqjXGl5uLNs0lha4oRVlbI69slN7PknBs5NM6Pm5ag1xu7c6r9OYqsTbb0YDHIlfS6OM69c
1vf3dBkXs6yvUFWsHJlfsrRZOcGwlyhlpaGRYqe9hFZ7nILqzpPVhhnkpib3OOqKSxmS95D3L8Yo
+azhKVK0WCO/p96ymvrxe48TWvr2i+mW93kVbCuyMMui2qhkSZXoWPXGOnCQvubOYWy0Tah5T5BH
LuHRkI6dXoS5fsF8san1duURzuX05bZJpqsJcuYyjdNXiQ5+IQPzUFMEqucjoYfSO4SGs58RhrgF
S7C5ga0QuZdxIG7Q47x4jbiQcYZ3s1/xhGxbf1jX/rWJEmAcgdZE1hGMMnXh/jT7Z1BAjmmAwIRs
GoBC9WjC9ORKVuBnQ8j8KRQihNXlzkn967kIL7zUwk/Ro7dI1ijXthqVV9PU8NrCnOHfI0mV17pT
GT5OayOMphVNEhhmg+iiFzotQmvv22Di2T84cMv53Ye6ezZ8Xmj2XlqyNBVVoMqrFYkHFkrJA3Rv
pOi+d51WpGRo4UU/mDddnb5SRnNC92rO4u+aoNkfDxAkzeIdwCIBnNWekWU1RHqOnpt4aG6uJSEd
EkFRPToNtnCDk19mZUYy8ySvBTTAqbE3XuWR0OvsKZCwi4lhn3kbU/OujZmBps6bg5liTAmgccjm
JOrm2iQ6ujGHfZo0Dw6PW2DPOnHO82U5i9umiFiX97SBLbOGpxAfUy17SSeQOyM5hZrDKfgwdhcZ
E3ZMmZSg51qlZD/DVieCNtAJdsNAstQqTkXNwhoKr6ogOEFzU4QHeNJErscLORDmXGsQxhtVr+DE
NgjmizUF4XoRRB6bJ8c/qFxl0wIQRrzEyZ26k+F0qzjn/mUtVbtymzL9+ZpOLElKkJpnLkrBnxLa
EgsT1HCAUkvdhWht7ZLG3utEGjomWNosT8CLJDB8AX4i+8cIXljWMWRTjvHp1pijx2IQD0SvrKtx
QBrsZgwb2QtOPqjJKL16i4jy0r4i1q+1bhJvWhOWtE1llOFuBp8l8+ZLK50FCsNHsGIIJJl4y/Qy
jtrDFFfg8aeLmBatb9nHZBqW0cAa3awLxCQknLC8cet6345gRT17T6H45KsUACGqPQqInUhY0nS+
s0kzQvSc54CdJ/v5VRbmSJusea213UE5VOY+vrfndpMOVHRpjAYxUDaU44Rv3oT5jKdBhz15R3EE
QJt7GKLuFNeS3GDaK173pqXRfe9ahwgwKS/1JgnDG4d1Xll2T3mFCFhPaGMbIFNuHbnJGr1mIzwS
9OyU3SYtmi/QWcutCOTW1eOVgpUFjMEq56Ugvxt2N9MNb4td9nQy3p34WcQWSQLWKnYbxjuSmgF7
TYxPQ9qDcWNcwwXQNdbO45203XEtCoLzgnJiQBqOmdSuvQimgl07JPGmlDbsfUtzqHyCB/xY5Nyk
sNo7VrEjOjJC/mOLxzzj7X8ydBJu8HDEsscuMF1RhW40alwAC/C8U5xJIvkwO9lzaua7yi92HhpQ
d5xfJrm3Sbdx0X1CcbVYZLUH24sRVBKeSRKWT9BOYbXr0n723LsCpCxtj0Wvv7f0DgrsT4J9eVq1
m2kot1nuH7TSB0ANcVEnNc98yhuK9RXh3MWLEO5l7Zd3YixfIq0glku7kyAqtoLXPfRphpk198lK
C4Y/hyhHRIBcYdAQq1YvtoNhb1h3HBHR7WJKJkq3UfT3oZM+WTljRcRK0a6ty6SL7wN4WHAJee4v
I8ATBiM3Qn2kCNZKq0KY4JByRPai/tsisWycgJm7OFU6M/oGafTGDvJr02KbK/or03M2dp2/SAoE
OW9oVIFGk3tDjGvch0yWvKzWfDoHHfRdai+Abk6Ltuug1vvh15BuFPSRh6ELLtQwZgb9YRbuNVC/
WxC0C/I8jy3Bb4ERvg2a9l50SGGgjVVqaAiRkbpkEYRcZE+5NPR4uNVm4gyfWHGDjM7vJpkC5NwD
TPmajsR/18ZdQOmG4IarOGhvRWxvypFXsAIP75y4D28u73iVywcUDisttFYRF9Nsh2VTwSlvv9Sz
sWNyYOjvSFFYWgXFM/0qCYp9AxicsYGxsVnruxGN47IZHwvKsFln3kzUDqym2qU2xB9Sn9rsSUOU
63d7C8u4An5Epbuz5uh98uht0dgCm4yfzSr8TeO3i25gNEObP8Dec4JJX0g8gwbqoAVBKOa6LB3q
j04cEkcHyIGe+K41WGGZSf1GRu33xP4K9SzdxNJ5ZKFkAuInq9KdYD5Ip1/Et53i59ide/JhOC/7
bv6iRMXJlDEy5u0W3L6L3CfSV7LXIHeCnUHIQoI9XN6WoHgDhmZZy2fMgm95Jd7bLILkMhra3hHZ
zQhrs9AfXJPIV9t5jRz+JW5BMU7Cw+6CZcosE5DIWr2oyMhjbcIcE0geoTiB8V4z4nZT/zUgStbV
6m3Sze1uaD4r9/yq+mAbgxrXUXYUqkqYXj8W+b00igVMeaC4UfIty9uNGVhb2QYXcrQ3v1+0q03d
L0t2DuUa1HLY8p/d679uWfwpYMni53R463emgKUb2ita1ftIT4nuLD7ZoIm/fTJ6I5iXKYRbhtr1
f1AaIPgToadWMXpL/HveScLxvrIj2PCKrPKueDUi63FqotNgQROoi30dVdhqJMHz0459t+Y4uzAY
73SEfFpKBSwcd2Hv7QfT3AzBtLNTfe20w53VT7upNh5Sw3wknnnZa4DOof8v/CgH+Oc/OVOxT4tk
bYzVJ/v1f/yIrsC7JGwYUoq+9vMetITf65QGD3UxEnVsYXjci4mQLADav791vxrweUrUtfzpQOpE
ftrsuiLAKWhzIAc42IB8gr7mJ/7sX8t8Pw5hWdwmgx4Qfz5saH2Q0UmUuqg2WL74Y33pg0KaguDA
nmGRGvNzJh6mNPhkH/2rHeN8VN2U+OwpVNu4/j8UIkJndOey7auVuvG0ZlaygBKl63Ce8KibeOH8
f3/Pfjnih8fSlhg4omCoVmllXU54X2lVH6dE38A/++QVOHubf3njwNoylOmqxEaj8GNrLSxCsKcj
xyoM42rCdb6iD7c262tR+Ixn9mOhTyDOBYLLZjnk7gnFwqKvtoY7PvQPyCK2eDHX05SQ6g5e3aSP
TUDmv360dJMlo0Er9Cyx+/XRcrzGiIaE19TrnjRJvrJtfnIZ/jbuqKsA1YFCovL42OavRyBnpE7w
9nPFo/naFPD3DPc2FoQLfYnufv9h/vFQ1LVUaYJsWUV4+fk90QIj78yqq2AUoY3YDr4FkvMxrZM1
/OLd74/1azvgz0f3P8eSH14Y6qxGOwxttXJhGCo9B8DrHVEan1y9fzoMiBsEYLAcQYB8aAdM0nfA
BugVttR2yXi/aUhosZLPUvD+cYShp81spJMCebbx/zTCJADHUteintPTbyPcDYJh8knR6APi489R
DHkVkAAPlZv14dUz+onI544HAX7PW+33a7JfwB6eXI32ngZgI4yWIX1jsyTRwBmuY798JVXlE8Tv
fzkNG+w0D4kDCOjXh4SImyIIbE5jMsITMqzNDJwL5LzmTTe6aN8y5qJu0g9x+rXAsONNzUU3fvZS
/MPA98vs+GHgMzXbac0247ULjft5EpfkcUEYcRfe927XJ/4nDJl/ur2Qtnkm0TI44uOlR5Ie9MVY
s/xqv8rxyaBP+Pu34bMDfHjzLEP5LqwfByibY4dk/vcHMD85wkdqh8uHonbKEWjzX/RFihgbAKCr
lTWFheJoB/N9IBDrJnSw/dFY284RKfi60t4rHxp/LmOyOKb7Zpqex3lZJ6tmbJ5bS78yQmOXOFui
kW5+f8qGq4a2DxOAgREWbzWDn/E3Ta9ZWg1UezrPBnFCRk2PvSjn45C03aJgpJhSAnXyWVKNMtim
6eJBKwqHgJY8WoC91Ix010t74xju0SaxSenCMBhv887biPC2TfrbuiHSJ4q/zHYRLewhushC51Sb
Ohns493ElnPyyq1aNZXecG1Y5lUjxGUgSEZaSCTflJtCuP1hwapq2pWpftvCWw1lvu+8gtIGwZuS
yINGO84TZaiaQiG6ZBbsufC2KO8hQMxrdn/bmtfIwrltFzlw0mJvjcTQBagPtPHRN5xL0my2k6df
W6I49qZ+r961mVNrE2L2cu+USedkyPhUV9ajpcnHjPVaW3B/q2TaQbiRztEe9asmCU9Cy/fINLeY
DzYBv6aT5oZkF+g1xlVb8CA0MKKc8sjzSB9bXsZEV0SGubJo1VZF/Uogx72be1t3creGFZ9aJPo6
X6/1r0JMxMkkRL2y121v4HAsuqRZOoGx6kWyrpz6rc7mdYcixuPDz9Lby2TckVl63WrZxrPwg+Wv
fTrexL64xPX3PMnoySfhCLv4s8P+lsB76sedPUOKz4c3N3O3QEEpfWHZK4FXiPVQa9dmRj2JqMVl
qVURtwdbRRhDOEmbb/TONwADmG2MWoO6WlwmsXukSPZ1dsunts13eYKGISOdT/OvOhk9DHb7qjeq
EM8vbQvOrdzmZXah0h1a+mV5xMYu0apq0U7hFw9fYWO9TkO7Gjp7hQgLG2DZung4kkPYFf0u6wKx
noZHW1Tf3GS6KVJX+/Gu/6//+4nuXDGa/3v/lyeg7pqf27/q+3+0f4X8gxUWsnJdMbTkT5pzYf5h
MtkaxD7wT/rCtF7/bP8K6w9lSVZSdcYmhGsMuX+2f/l9+PkMdqbnvjAgvX/T/jUM1WT+eSQ0Lba4
LowHhUzDA/0xobiPQp3xOoa+iEShvmdPSKbzwCM+khKVmPrat4eH3I+vohnlLFLfRRGhTPZ89Jtt
GD+PjfmMphLrpoeMVe+0S7NI3jEQvbOgwZTciqMWU2Ky3p28XNukL7gzqvCcerhe3ZlkWI0AJdy4
vR60M/KeJgv2JkBaZXNF0cGtdMpyOWflQHGDF6D2WJWxDBtE4B4xDUqoGufXg7IXE4kdLRmJsfro
DOBW36xkyI9CynVX52w8M+cgdpYcPLu5Z9rpwaJm/SKFkIS9FUrDiGKeG0Yhu6YA4a7jmngm6XPY
MMm3VtW/xIClbaxg9BPWwDrfzZZf6evI5tluxGtSgkDf8VfcRaL0gh6tbT0t2NxwjWSdc6Hm2/Op
TYPkivlmtoi6aqd+VTMQ/Rej7/PDHFUarbGlUcHoreS0mQALRfnwPXZwxeoqJIoPFmdchT7Qnpze
9BZ9V7drzxkuwHZgsnMkGhUT0AQC7JTKoK8TjWO5XMVGK9CLU4UOdA84U8oAbHJk/EbfrJHO8Pn8
3XqgrdPALdSi9/N10e2OgjsT4KAyfODHoumKdueYw2qEJqvL8jCCpVkYz9YQ0YoIm2HXOc82V1KL
5VpSPXD7iowLPRkpgPXLctNXataAkFf2XHPynhejla/L2dx3BCytx7J0VzZFZVpnKZy9iRJTFQ2L
nK2KBJTd1wTm1FY6b8YJkIRpbM534hwm6bhs0BKb4LtQJdQFdCFMExOdSACTu+J+ogC0GHvnoqnN
fNunNTLqkSAS6VHLn4rb1OjzrdlChh3z2xnQ6jm1sHQwVBme9xpoI+VtK99qVU4DfqjRMBohQWky
3p2fZd1zLvVsXiYyDJcaEKOVpXJl7Yx0z36qv9UdP6HZl0jFUkkneZwxL9FcW5zDGM8vQevrF8GY
7mJJR2A0Ld4ClfMmapAmEomRwbkknnXjyPkm91uXxhpOhY6qGb5fkgfUrbdTzHmV9aoSbz1psNgy
Hoka2GZVu1LvasV+O7PFtQZqWf03BTl8/P18NLoOBjEPGHGw7krlAxZt9J5ErqrAg5QlwT1GRJ3Z
90Ey31HIPBAeup8bTlCHe55K3CihIXiG7ZkGGu6uhY4jth8kEXg+HyhVSa3EgjrpW5DwWKRa8q7P
9n2uEimxrxSd6hKlHT7xtqZnPhG9hdLt/EzQfbrs5vvGoTcfgvhe5urNba2tgCu3PCcuo6ZDZYGX
w7sn44ZuWX47cgcYDexVpZJig5zXGlEEiWXteIkZciBVqxNUU1G8evH32jLb9TmNg+xamWUjsTNj
szqPRo1oH1RIMngxIGCF/i0Dq4BmmCqrx0iZRU2zagjWXeVQls2XNuA19qv43QhZZzhCD+gnVxch
CYWo7S4jWFcLPdC/aZbznKmPXxq4i+Mp3lVd9y23Ww/MRPCUB/np/GB0VCbODw8SI9wDNa+KundF
4JfLjMZomhQZTXzvto9sxrhIexoM69kSabs1SRo7gP5aai5DW27NK4MUgaXTanKrGdnjWESoMFtz
60VtvjaC5kl0IlxpE3h/D+ukHRATOTChrTNK0o41j5eAGfGEPBeVSxAKeV97YXmHegTNDQRNPe5u
awPErhOKh7C5qqy8TvPE20Ya+OTRtg+myQA3M6CdRzXeKsrlxEnnqO0mcR8RTL+wg7EmhLS6UBGI
QUBS1zk2dqzvx95+og4ZjnwcEMM6fUgQBQTymFXwQJTylnvERtbkyzGJXVMXfy1pgnUOndWu251v
J/C9ctsXYObKBPdw5pIz5F6Y4Vzu1LQw59y1qhxdXvF0WqbEEQdp/P5jUFcvNUhTnR7cefokUxG7
jwp/ZUy5NJvHUcpLNRi4I2ddgc8g9YfbZ+KNiEtriRO0gt5N3+IcF6hrxt2gIdaeUgY7t6zYESya
JFuOolh0IeLT0SK+2ZXJXeVgOwEGowlKj7rLeZBNcu96vLMELjSm8yYAQgy4wZaw0XinACUwHSwq
4d2rKCHhF7S74uLyHNiooh6NAoCChTDccuP3c9pQT/6jerWkPzzZZLsFUXil69fqm+OGwxJ20SD4
tPdNYN2LgfwzI8IsK3gaRUq8gFXxV+f4t1kFf2v5NxHgVvJ65/78ezuaDYskS+/0bqsX+q1RMbcY
Jj9E8RhJB23hPql6CPfkO+oWWV8EUtuD8aWaSgDhfLM6TQc3rT3H1yqSLR+zi0zYL3ZPQl3GEIWX
4LJupvtJRbXxzerjz6V76RnOvUFj2DaaYxOCy1PT2vmk8oBPpuIwWdQtfaO7Ux93bFGf9TofzlLk
7N7F3K+Yg9GD3XMNUpcJ7XxCNdAUiy4tq31IaZzE+TMOKtDZpXvjp+PO9eocygRzQjibK0ObnoxE
fRT1fy3Oa8qtUEEE1m0xfSG0eUGiMtO1+xb6c472rpDrls2o+rgZw9+Wme+Y1augM9/asfSWuaP2
SIZ+X8aVt5zUo2H05sPghG9nU6CTcIEFSifhlEsxZuvzbVIXRKOdiQ+qvzyn2+iazspHvW1JS/os
UoaG1491CC1uIq3qwv8651yWyAPXmBGJLiN8aWPxLDOef2rwrIPi9BTaw/X55nW18EldC1aliug8
X+vUIv9mdMrzfZwKljDICNfFHEDVQWy+qAB0wmdrL87nMs9qaaXLd09nIOEOnb2Kag47n0cZZe0i
1K01C+toeX4ler08zF6972tjZ+VYhluhLlCZX8EP+PF9Y8rfaPZAKLrKQc1ckuoFAWJRy+fUOvNR
L6qTG6HgD5BR1RLtS2AuipKzS0K+5fzRzp84m5jXCBU+RLlu8LLxe2UU/B9757EcOZJ16Vf5XwBt
0MJsbBZA6GAEySCDIjcwSmjAocXTz4fI7qpMVnVmt81mFmPWzUqSwRAA3OF+7znfebcQrV8GtzZf
2KVMltTQv4uMib42WYTGn+Z8fgdDydfWPGC+/2skaUilXZZJFeJ9HIaw7g7MvNeX50rm18JgVqOF
4WCWdf2gh87m8jnsMCYXurm+3Mxnr5NStZjEWZ6U6N4vo6CWesczxABwVC+8DviNW81zk2ARtEQf
eA/V4Q7U2ZXfSp+XF9Rrh0Q262a6DFFw+W5IlnNYFq+gGJZWFEBfrq8T2flIqvZJS9hF2Pj0vDmt
LKt5sxlSU/z7bygqau8yO1yu+kBVNzguV33BoeiySXJlQRQcf8CCmQMYt1tpNF41nb7i5Y1cHng5
6BgjZ+eLoS3T9ljoJTGRjFyuT1Zuo3gKVGPdJmJaNaCs3JGluZQkkIig+ZnzQgpsGFoqZkZasC9a
8GjL/HCeQ1H4vILY2csYaeMy5+47pq9xy11aJxLF0oDjI2hxPHSXBxXJvmlEru9o/i6hseomDleR
48Q4I6JG2sDLuQKmZ+yjzPcakelbo5o8o6LsoHUT2RnZVIFupkotFwjjbLAF86j1HcKj9Kgi9HFY
JiIrgSQi0vXVhKsCrraN1jyY5it0vnIv2zJzqosFRszLwLokyQU9lmES7DEDx8VCSWVyReazoIju
Pmiz1Tyc63kfFMB/Z2HebwLRbiOjtBdqRyJfkJ0uv76M18nP7widuZHNsdqKYqsjUWKjZt3PeXXz
FBlK9k6p9vM/L/GEl5zfwryJ6+7VL5ntxtk6mXXEdDJzKXH66BTNpiP+68IQmK9lOwGNgcGfwscG
POe7QmAX2uGAhSd/0dj388pvvruM8x12KJiOHd4218siu0GbQSb6PIYvs0Fjh1QUi+Cs57LrT6pE
+RoQZjLQxEqN3vJCI6LeWASHtHLsNXtaZAPUsXA39Nd+wWahLKl1FXocLnzoUxtBmifIBbdUM1Io
Jmb9IfBfRNwwJ/UEzdLr3JWIYYAJG5+TY+8aSppRz/GOVL5ULdEWnUNwyveF7vyRrGo6+zkJwgkC
lxl5xsXYKrwSJ0P6vi4OR67py9msEu4x7Zjv0yFYGiE79NY5tqGzJOj7tUqZBeYp3GJTYTSFQ7Ch
eYyN6HX+b2CxEp8lQKU9wWLlSvZHpGSKed8q9tFEPnO5vMM5nhm771A5hLmYB0v3z5eh4rcMDShc
D5ITbMGEvfrzomN+Zoed63xi9HkhFM4L+yRnq8HQYmmNR7ZS9kqWb6S4Fa4U6Dd/DLK0fiiGHEnC
XNkLDvOSgKRpxzMTc6/xVqWwtby2Y/PRq8wlKgaiCCGO2+jgQwRr/suuVPVR/jBk2bKkc5T7ch6/
QlXe0ZY3jFp5jzIfQoNqnfpkvLncwOeHSAFvTumNZBf77DnmqkYvsMr1zq1VS/cp6ouWrcM8E5SC
vTtZTK6ZpwTBDo9RWF9e8/IBv/8p5ZImwsPsq9oss8pN9Ti/K3UobLRa+kqx8oBkKJWaALxKCii4
oY342PW3zrwlnh/LPXkCPmJtJY0VXAWjBI+ePmKegY8YCzbo8zpjXngOz5Chv12e32cCpIXJ+ozk
jjJy5ZJD9X0/EaqbERM19LexX0nhcK2jXqq6x2K+XsOeWa0qbVbJyqYZcRUTtpq4mq4uQ0azmfK+
qRhdwdMnU2DXdGw1Kw2mHFg8He0vkx9o/LNRAqNjIM5Hekq0aKGp/Wma1xvz1pYVq62ygq2hhIzc
FS8b4FqDpOUUt5d1slkzqafo1mBzxq+RpL110ZUQ7LwJkLoX8/+VRWxRZCL28PvutxzHDUlLoJYY
MJLCuNIkYAAhpYqADBYvmscQHAMqQPG4N/Lh2rBwJnd9UG5GmUMJJX83X7hz6EguYPewmo45srZd
Hq2B9nrLOai06mQPzXr+GPPGLTPntaegJHPZ3M9FkdKJYBKL9wlt5epy4V8KJ5et2w8FxZvvnYkf
XZJfulKIo5ChEDQAFRKpCNFxP7fG+ihUdPJ7IeUUyqHT9U/VpmbuDpn+ltCypo3/vSf4/yu9v6n0
KjMl8t+Xetcv08v/3DVVJH4s917+6I96L9101aIxzH81YhP+ZfehcqsSBIjAR6HOOpvI/qz3Kv/A
mEo+n2WrFnqSOTblX/Ve5R/0BkGmUXOcO+e2/t/Ve7804ueKM24GBRe0ampYWb5cSE0I0FRUANi0
ShWryQwT1D+YSeRGBwfi9BEqr6rfJBTiFkYmwnXaaAqaUeGKUl3WLTsaJYyr5dA6w+MQZ/4NIcDb
YcofdcoutqrM2ljPCAmGNg3WmvFWG4BtU5xMTW1fFrXmhdRA0/ScKbG5GNpoDfdzr+Z15PYAatlJ
xjfdOByINvGEgLwFMSurx4dEYtOgNeOVbJpX5YQlFAvNIkudiRVjdM5V8yb3ccToZXzV4E3alAPL
r7gqM8RIztEWzTPhgNREmmFNMW0k/jQqdohrnnq5c5a1wsZLOLWzSAqsGWjBq4OwjJJFXbNyshql
73jupGklORuK8z3sZ0v1nNIyFiB122o56QOL1txIlUMt2NS3dSuu2sDCoj0t9UJdWeEqH7ZZvCzq
tQYGcwhwCcrKKo/rXakC2gixdWbHLHAO8WC6trCfeZvrsVG3iuGfESIrpNCa/rjSMlvbRQnZtyWF
0wP3pAHXdtOri3FOJdAKY65jVV7SVOekqChLRLqVkXnWIP0czOkWcJXCfSIoou+alf9q1vi/CVCa
X+itECjug7Cp//f/+ucLL16al5++gfoJieC2/ajG00fdps2/0DvzI//TX/7Pf8QzoGb/qwlhW1cv
H+lPk8Gf3j/6OBj10G4YMgRiWAV/eP/mycBEzcF4dmxDY5X152Sg/QM9iYHokOHJHPEv35/zDyhD
zBFAiOxZIPFf+f7mYf5D/xs1GVgjEsepU9OiRV728/2kM52mTDLQG4l8recvJM597xRyfoKP4m9u
WOCPfv0KXyaawtdD2SyofjeLcUkS2wK91GFctt9qUgi9Z5imdzSdsnuCeg7qRrtPz/bRWvxwKv7m
TfxlsvvyKb+o83SCa9IBr5EnFpZbHiIP0M5vPufMjPp6JHUadJqKJZgWmvNFOwPwK7NElrDNWPRe
t+p32rXYKptwRSrmwVhWS9gjq2kZL4lV/c3H+5uT+NNLf5F2RFE+Dn6ZTiRewnko3uvs/tfH7wuP
2povE10lFQW+25z4NF+/P8q2DHZXQSJznsZdvFUW5CzfoOZej6vKw3qxBhu1/C2l/G8unJ9ec/7U
PwieNCtLKrPmNcFNucOC1Aavcd909xlwzML3fv0Jv4phv39CFCAKgiMLUez8bn54tS62qZZLYAgW
pTt639pl6R74X7oloHsZL147D5OLJzbTksbRunMHz3cr92VXucL7bPf20ly27sOv39Ssc/oyOJHl
GgDvUP/RJf0iQdIhb/ux7RABndgE6lqLIk8XcXb69avMF/+vXuXLhasnUZL3IZQoipCeVq9Lea8I
zrS+/fXr/KXDfLmITEisqiUjMpuxLD8e4soJ5Qiz3+jBh1o+2Osn3VPc0u02k4t3zuvcm3bRb8nS
2N3d/u5q+vtD+a/XVuQvWkC2SkbvWBxKlToPveJgDxvy159PmefKvx7IP1/jyyChCpPTtOLz9R55
EMxz2iZY+gvI3vcQyDa/ebX5Hf/q1eZ388MFWzcit8qWC9ZeR+5H5ilrumpuvRG/mVz+9rRpOn1Q
VrKGbTlfJs8YGxoLGw5du3zqtuFiW6zLdbF2ljoDgLwYN1pIjEfyir3K7d3fDMy/m9uwpuPMUDCN
KF8jIeTaaHuksSO6wwelfpmk31z980355+NI3O+cacGCGPQMZcyfj6M/xn1sh7C0e+5N3bZ5x81W
UUp7kh6knapfSWvbxSfs5eviN6fwq2BuXoMjGyfpEDQxiouvOQwl+YlSNtCW01wijhbfYp9sZdd5
y47TyuJHqje47g2RQumqpavxBOhl6f3uxvXbd/F15rMcOpsa76JbwK929U/pjUqhsqofnmTPcRX3
dNJ25pN48d/MJ0Cma8P7J8fy3y8S/nIxfzkSX+b6yJJKO694D0Qrb6FrFvkyOxIJ5TpMENvAfWsh
62AcWLZX6kp13389lv56ic8vD10KFSDJkwBRf74G5qaerBT0GvHyr7HgXflre00S+DfHvY6W6Dl2
5H2diD49KZ/SOlqlv7nIf/sGvkyNapXEPkG4fH4v33Zbfx3e+Gtl1T6E9+YORrtH3XmBaFN1SQvH
ZEkV67e3wL+uYL4chS8DfRBDQD4XR6Fa2GuxtZ4UJNrLb+PS9O7x6y2qZVevamNJk+e3L/6X+dlR
EZ5rNstaSFqK+WUUqlbT5USzDV41SP3SDOt3p89kzypB6Pz6ZLPu/jLiSdYwEU6BVmBtbQNw+fls
k6VbwLFsEAc58DBgDonwXlJKTJQtvqZRyMWdUo/Ft7jUrLNZd2h5RlIwo2ULbSBcEb0QNbvUJG7B
M0ES0eIDqfQcx8lkrlHrM4SrGs+9sKbnVhkeJGkgMyGbElBKtO2naklzrhgo0IpK8QbM6RD3Wlta
FaplPsfRUMLnmZRBbIJwSsot0vJOdxMmtb0eVOmcWV5Snpu0/BC1o3/uxwT3r1WrezNC/kFe8oQF
DUJo/81vQy7aPnF2mfDjO33Co4n/qlImVw5tQa0wVLDNZfbcc1bVifYiYCbw+33QRacm6szXUQSZ
tciw2aoHta21T2tycnOZ20Gq0PZ2DMlzujpDnlHXxYkw0LbbZlUcTBvZmvWSLfV0vI/+mHQ0c8NC
WjlWlgJeqgB2A+DGf7ax2jqLt6Nm0f8zZa0murNNroSjpXciUopvlSaJmxro7zbvlGgT2pa2bHOt
3MlF0Z34W7ytg1A2uRTTscwpRrioul4GS8UFCWQSxUGBEdTTHKcGvOg0A8+GddZr6twKyVWrk3dH
+BFdmr5MHn2z8j+sVh4KVwsyaYEOsyL00DA4jUMS67zGlJFfoBRWetcRd7/Uev1MybNbh2GG4rRR
/Cshg3poYil77PzWWIWJby+DqMgIW6Ak41ZYBDOrI5SgiNLgKo+xDiXRYKFVsM0YbSuG+jCGIq8W
3wh6YMiJcU6Sam8DrCwu0gd84kMjwM7l1+BizUPkY4zUCoDdcg+uVJ0mUsJFhYzVcXokwf1zPfma
55sJAK3s2dSJKHMUAhzyAAM0Rikqxm22zGwALwGGWix9+nBdj/I6S/NVG2uSF088U5VIMmpkzWmA
cBJfAFaBXmdJmEWY78u4c/CrI2800emO/Yks2PLGCRzzQar9bB1pFQHyyAWiZelIBLtYTbNNHWLy
CsWuzp1v1HBrcwoiFd2zegTc4PeGsRoluV3UYxKtpMGQt0VOtHmk51iKW9WAdC6yXdaPhIbQrXXJ
J4NY4xcM2KimSo95epnjQl/STCN/0SbyvJoMdVE0KkdML4utpqeMsFYdb7E7CW/IJPhqNfEZpV/V
CACdzAPcrWBTdMjlSOPpNkmVADeAOkFWa8Bl1onB7Fgm67aLlJ0PSGepz7B1GtcEnEST5qpDHVBe
k5Tw7Lcd54WGbXc3pGN+O8m+2Dem4LwrYCVS5MrHAqP42hF1fWtMnJOFXYYk3LV6gCCmk7PWLVPE
ZrVgUulqQYJMY+SWN+S5saojRd77clKdG0pAHlkhzYfN0BPuhCoocTGRmFddHTXrIMD37Q+JsxlK
nwyNeLDBxFjSU50I9WTwGy5tKTwWGEzxhJrttKhgA6/MWCIJNDa4fHXR0KLoy5iaPJCGI936bm2n
QXJkPwV2cLQi/T0P9FShksUyriP54o0JDexKVOG5DZXGWGU0N1aqWVor4VchDc/Q1M7RZJorzWzS
lVXr/U2kByxD5mK9E3TbiiDaR5Q5xxwWCGogu/8Y5F0ApAB5uGsSXZfZvWcZH7LzUkyI9fV9CtKj
cejPoQEEUueK/FQS71QXKwtb9hDaD2yjh6tm3GTdNZ4eaH/Htt+OwZzmkUBuuA8YLam2teI3ZUCV
lOuFtDZ0ZSMP5zA7mvZW9j8j8dwV16NGEmZ8i8DlejIj4H2jTePIRHn/OZnZsoxonwAgXAn7qocd
SVMbIWC0oZ165cdXHQyBqZNZhkKCLw9cZLlUow/4TNuV4SPBUMRDF1WfsjrchHSUnbvK38b6Dj5C
Kq+UYk0WHJr1wVyndNCbhS4fJqIRdU/yNwq3FcjwU9kvGiO+7Y1qrXClWYNSAoghYI9tDE1mK02W
9Sg1t1Q91RKX3ytNfHOT0KBw45bETrivzkLy901coo4dymelT88Qz2N3LKJNAH2ZmKLbITeWExVi
mpZPXfMyFTOZeA+2Ic9lT/TJ1i6KfWsBwl1X6a1FwdUPPnr7I9RfJNgoEzcdm+y7iM6ULj7KwbpO
UDNqOli7upLdQYPSgkimtMEJqnipzQarbOF8ztk4PhkfUBhcWzt1hUrIzkFvd9n4STXoRsuj63S4
DiSxMRR2M9pb3s6xxebE7NVSPI64vgsWo8G+TVF3Ji9st0DjoWNWO+CXdyXqgUlHZ7ytm5Ner/vp
ulaWhrqe7E3L1MXu2XZebQT9iXWbyY9N+i3RNp3AJ0BJHDz/0LzFZuiO9jHsnVMSmssurtcWQj9M
+cRl099n8t5j2QA3Ytv7SSQLS3mpgCzaOBest8QAZhE+yfi6reC16R5K8x2s0iZNT3Qo0epEa03A
I52TLFFUaShXbdRWsKHDDEGKuKf8usjJRFL1NzmBzNWtZzuKX6z87qig7pNPEqsF2/7o5nskiY1j
jGihru56RopMfCFpTe1hQDkT9ceqqA+YD55Z2rll9e2CwEzVI3F+j4jQcOzbqsvCC6f6DZ1PlCYB
UtNm65MQbt6KYVmnQrc9p8nELglbHcUS9WycHYN1q0IKzm1zYYqTXd3b/ZNd38nROaDCBo6lSTvA
epI7RgFJFQim+/YYQTApnoLpoa82UfwhsrcM2YwaIsIab5yS/kDpRbntmbRUQwLWlPq6G68hb5Oj
Gl9XaX832c2qCYpDPVA579pVVYYHp6kKQA7mLu2rQ1qjxWsM/U5xMuCo1WEY05OY6nMinKPjK2d9
mJDYTMROm/JNLnoAyd1V0BjHvm9XaM4cL5V1RbisU01XSpEMmGUhvKixnuTCDG+KWvTMmPGtBbLB
CjMQjfZjU5IiqdjLaFJXMeQYUgZXaYAEXMMCPJWNsrQTIkxK+zpopMcIUoPSKqwVm+kj1ZSHoEXP
JDlm5eHwHghrsZv1VMWG7eUyIpIHq4pFv6uJ8kU5jD7WpMEq0aCWpdvMUZhnMyPVmLjbEN4mYRMB
IbcoCqGoY3xUVZXJXqSuOaqVZ9eqv44cghhiRRNbh6VpdC5aYairqvIfUdKR4SIrhHTEihlne/zV
A3qNPnj1hT2pruZPLJGVKB3sm67OSTptTaGzPRgtNEBJl73ESqkCDpX9yGJaNWIJuW6h0WNR8B2F
dJpKS19SPGun66oawbGObXbvazkgxi7ws/sxMhGWJVIj+oWs0UfyLKWUTpPG/XaTpLT+HswOkgfe
H5wPTgmeu2wIJ6M7py4mMdk4JVS9uUfPARtFaWqWwEDFk+9bw/+qk/IfkBbXH8XxJfuoL52SPzon
33slf3z7/0gjZXZh//vO6rZ6KX9qo8wP/95T1cltoFEhY1T951b1j56q/Q8sMsBQbNnEJEfB6M82
igVdkaApEgw1S5XnfskPrRQebpr49g3Y8aSX/Dc9VZCJX0qp0KixEdrsUy2cPlTJv+yg00zPew3s
HkvL1mt03+faHVbSZBmHyW4NUF5pj3Qla8atr0vDoaqt255V/NKs9OReFKEFV8zeWwyw6873pZWs
xRooeNW4UcG1pamBX0+N5xRbNEsWrIitBXBoPepyeXJyhYockJ/3qmMXm6QfesIqRfG7c9XY5hXY
xWYdG76+ncaWlT3yKe51rX7XEEiTsuSc/KB9atRq2XbMSbVihsdguo6AVewCXzY3jg1zMUoI8y7s
eK82OnFtCgsfi42PEmnOFoAk9zYnVW6NGsVq6WvznkKXVsqgxuesNF5QfcfvXdYeJuDZjyko5KJM
zbXMXQ7nTBOcFNBAJw1SJUp/cGOJUyeHuhjPSuJ3Oys3q2VVVtpLV6Mbc4xv0oyqSNP8bEJDWrAI
T2+NNr1ThkTdt6qere0uoEVhd2CL51+aFTIyRfWSqiWTySzkzajJ9BacOeyuNJ+LLiPet0cRm/vE
63BZLRN/TrXOKm2LBca8QsGzyVGoLHoJ4buTFv0yryxSEQpTHDO/E8cS7Ril1BV53CXQRgO2XGIG
Xpcr8QrJ/CkgD2CDurXZ/fmFnm+z6xSktVmVl+sotHf+yFvfmJJV73KCZlG1JOnCRtSzy8up3nFn
fe7itCWPye7IV+igQweds84z/Nh2ThpHBFR60m0E02kebdWoHG4vP/N99VMKy2anYAQ/SnZMbL0y
3A5FeYfEZ/DyluwKg6c5lRn839SJU6SkSIuHlEVhb/WdG9htdQzk6A5TQE4btprcPmrCq9TRr1Qu
uI001CU58A0SrWzMrrR+mrG0hF+kVuYfL19IxKoIWWILG8Vsr4cgau5L2/RP8vAGJLi+H0ruaWTp
3Skp++deU28Nx6jOti8dcXyb16EO7MgpimDRW51z6DXgxCNGlFUwWPZhjC2LBC1BJqLo93YQ/PML
8cCMl9HBh5KSHohk4MD6ZgK7VKpo5ZB9i8dKb9QrtbbSRSt8bRHXbbsfo+yOaURaa1GkLLJ26FH2
D+M2xSrkTUKdsxiNfGUD27KHIAGnokWH0AKKXFpmuSQLpGa0RdU6UEZ5oWT0A7shuw6o2qAWZSfd
ppugnGC1Q+ETQcANVV8qUjeC9xTluiRuYm3q3BMrfBxAtR8Np6NiFeo80cQ+SSUyMx6cfaEXNbt1
cUXLTt/LlhTvu0oiiyp0oHtN4ZWfNdq+6iuisXsy4IJy3Em1/NaZxMokNX9sw6d0h2osAB05BUsv
NkBD6oCcH+OFAuoStw/ksAaYHSJOkJGoZm0ODx0q5Q5MYmazJiB7hC1tlMX7yLTfzPStk+PhCqdr
dQXMDmkd2Sl9WZdU+AChdeyHD2l0HaJhu1HScBuOqr2xC5JB+gHwh6K9yxUybCo9i0GrMgBOHUey
8Fgq0YeIoCLkLRwpN536aicu/6wG4FRe25D/lXfELf/wq6gwqt3l+8ARaFzIlfnzR5efJ/MjLj/7
/mRja/iQ2M14a0ai2F2+KHbRQcIqa7hKEYRABH67oDSL7/9qExUDV63qD4pqOUv0tmJnzI/rWCOR
tTPdAn0THsFq5c4I2nJXKGq5C8eIFdSf319+rZoTP7TmB11+c/lCbLKxlCUHonj37JOiuPzzd5eH
ttOz1gGgc8ZpBKmmS3elCiySMHsZ5WAa3Id+69zN4bZC3nYtyPehG4J7u+aeYWiNsuPQBvcawt31
KAft4vLtNItZHeNAtfSQnex2sO6iXg3vO5EfAkUPry/fTRIwtFFdF0XGWRKG7kpy4y8MEYK1Umin
iF55rQOxS5tY248GPmlUNUSc29IpmElCVZ4i44uJ2MRoum16/1qSyTHU2sk+4l28tuLoXm9jad0Z
pbws4buj9CUrZqwfZDFaGzNqP+o+4rTmCQ2ysCEtLS3vYr/ZkabIlhA3Ql3pvidbVAqUoSjObDRM
U/Mh229F0tJIs5CvSsh9qyI8T51+n8XSGZjIsq0dMJ21dFNV0zULASryMIlFdmh9jUzPHkUlSQJS
8uRXVGlq+IbsNZxDrjbQ9IsFmJ3jKAYeFKQfWlOeFEVZ95KxqaNSBczFmjTtHhIacq5SwIALqSya
1OCQ5xqjfmwm+x4k6nJIbFo1prXPgSLYhr4zSUavUzhrYuhOERxNtz1JBa6jlruUDNzALLMn25Cf
hlg5qGzErOi6lesjKdfck59MANBensnXLHxvlc66DeTMFcAz/VrsUGZuJCtnm23tU9t8iiSHTYXf
fZjzgqUYF2ZXaAuwXu8aVXDXEdmNLOv7ktHX3BvqtLT0at0SGaR0pLGqVfTR8OEHl3BJ0HB1dmdq
7UKk+jIfJty57aqdjNu0kzbEzN90Zn5Kw3jhF691JN3PT4P44rNR07OIOVGNry1xc1F0V9gOlrG4
dnRBectfUCmhymK2J63Y6Vm3UYpqQ7kCzb1yD+FyndolfpCemWBYDvtYTzcE4ridStnOktJHvbRv
O7BmMurbpMTeKvenYihug2SXx8MLYTjclIvuJtPvp4m5mF4s2EXtLSjFvTy1SwsxmNMjwwq6hzTX
H3xdPfYZRRyzZ0lzqmFtN3K/iywkq1qPI4tR1ntIbt8blLdEYHV9cWcEApF5lU5XtcGeu6+uoyjY
YTXEr9jYr63SP0/aeLJ4FMVsNpbjfdNH190QEv2bXAfW0jeSvW1MN5Om3AAS2IhAeu2j+sYkdgf/
7CSGb35v7Sy5QhlWRh9BHZwgXgID1XmQOW2aNHuKufFR9tnIrcyGncpvVKPk00a6Bs74ORCQyV4J
c/GgAteShqdmnOcVSn642dxaUxv8D/Kyc9TnnCMo5+pjJA+PEqWseiBlYohay9XUFEuLcz3i2enK
TZtp+M8Hr9X6cw232vWrdFvo+YfZEK6cZJ+dIj2pJRJkR+OMDa6f9BHRSpnlsr17jgrrMQk2unb0
JVo7ZPwCHC0z5PNWJgEiJtg+L899X2/QzX7znVmTHQyYVUP0g1P6kPXmw0ByhZbAd8C26sGYHigj
XqsCXEWBmMvNsecISdxWJaUjUwvJY412jRbmVC1ICXUmzK5ihMzQ1V7hG3zWHLnd0ChU9shEdiHz
9XdqLa7bdNzZcvhWWHy6OHoegx3hCGdVys9j2A7QTKMTZhquJAtflaRuo4qPGiWEbjDkn/WsAB4B
5TGLWbtOpIgnkkSdPlwYRXmeEvVJjdXnzoL3HDifRUewthRUL11cvvZoJ115Qpjlk5LmhGAEZfi2
vZV8K1CkwDB2riggnZRmRLShs1QDbDEYZu7ldd6gAG+WupkfSfxEcu1kb3aRrKKq2EOJ5ZhT7s1M
55SFCmxUI4Wg0SYHnLcn/JjUQyrdZQULX3ckPo3LTsG/ez/Hh9SYb928odWZkVtFtUzxjCA8j4V2
ZzZMneh0UteOKDWm9AGKfLqS6+KRzQHTGg56Vw3GVZHVb6UMbVcSCWbSjBxvNPEtG7N5OXCl4tzr
DLVfsCu6qx6DhpSEQU29PAXuDkrFWNrmwH2EChE6/nnh/j5znYfBBsWhg9wQdme6aNv2EcvOCKR5
FEo5BcvycQI7HMdiWWHwC/JnuXKe5IgjMM4J64HgYlNjSFvtjdFxgXQyuzUQXx+qDS6Aesj8XGXm
n0WCi8FKw7PkcINIOO4Rnuk0V16arrO9UFUBiEebPFcTr+nFW6uNH5Ql1kNuH6coPAdjDi61SU5j
E6wz9ghVpXxQDjkNo165WIAMWyuWWTvHhLT3emM+a9NwniZaLr2DqdBWNlMRfGaCBA+9LY9ROHwI
Ska0NPz7ohSeo8svQVqXrhxFj3G0jbr4qbXDcz+pH12snhqpXZDaRkKImT2OinE2w2CRhcZpoGsJ
zkC89SGruCqP95NNEHpTHp3EeKuq+MOUzZvyKQwAeQ7yRgtZa9pVeu2b+lWfDSTdtmv6VU91yG1c
r56xwvvzRE+MWqy7hRHGXALYwX1G9kSBN32YonYTWCzUrQ+09d9oAcGUjJ7klkDkgcHi6P19GCoc
ButojcqVFcrnSInv7HhaSGC5zYkUlTh+7wmD1qXmHR9Zr58cpdwKGl6gTAFbOKB+0TTHC1VFlOyj
UWuEQI5bb0HCXBnGRKxLSq+zPKXT5LvtOLxT+vWENhQLre4W4N9ekuiN8ZEt0iz9sFMwnn5cv7mW
zJ2ttczbtq1Papy/SnLYzjl8Cga3CHUr2ApWGozBccTwM2UHlL/fUt8QVCAjj6rhZymaG3nUtlPl
LDRDulNE84GPAoecIV4DsgzYI7ObYLSx8z0LTV1NYfyCbuUlHdU38qxvg+aFFzz2UXqAdHjIVJBF
IngDUXyfJ1dypty2Bvt9SNMBLTfuLLDDOClAIOJQeqRzdcdWkGSaLEbyFSdP7Kc6Tf8ELP2gEcau
hup+6qUC8679qIbyVRI3t00abkaigdU2vKfXexAR8QW+vizBO6ulcbDmy7mkVhEdYd7gP6pXVVJv
uDcO2XYoiJuR9CuD8q4WqldV192Y43kaSLman1AraExrlXHWlW86SHDDim9ibdyacL5UdqkjKON6
pulwBwgHmY3YIK+7vqy8Br24TjnU70rLpeUG1z/oDpZz30g9Kvr6JpOfHGX4zFQigeTqMA7RVcGt
hs6JfbQlNitmttaYP4Ip+qDy88w9LmAalGQPR/xVboqDbP4f6s5ryVFlTdtXxASJ51RC3paqVO6E
qK7uxpvEw9XPg3r2Xmvv+P+ImYg5mYNWFwghQJD5mdeU27oZIIYnFLhp4cZL6SgoDxfYAClHbTIu
did+5X7A1Gpp+TLM7E2jGhk9PnmIs3hrT+FbM2TXtMTL0hxnGaB0qaRovvuT+tRU1UuOmzDGzP2i
s0He5Lp6g8L/XtWyXbRZc0MzI+qcpzR5kSna4BQJflUB3sSxozoLaY3PU+P4i7LBpbga8U2IffPH
0KT3At+fzlafOj0zL2kVfzC/YKo1rvqmQ0Re4OSBHse2xHPe7Eu0rRXsoSLkmxbIoTTtvauMF794
5IFYUe2HYGqO6RjoiwhZyLd6rPRNHganPsFMp5oqbTnJ7KeyyEfb8MoRU6lAJmui6tCLmfc2aQAZ
tKMDhCRunK/CMTtphV+uR7N9E6H2boSzJPxm8NXuqKGb5CCUlSfa56QhsxnoMT+3gbGj4WQn1Yjf
qU1W71WPHoE9fOJjoK+hbx7tgPa5P9Y/wnHaBi70vXE8YysRHkaV7peiTBeqAEuzEWfD9PNNbFiX
zib2ljZxSTca2L367vgi8uza9E58ynqISrrZvkqpla9ulx+t1Lq3SSY+oxI7YcWSx7mAkrQDXKho
XGEvj7N0XlvM0R0qxxXFBaEzT1IAPWc6HqdqSfsKWWt1HbapvgzyjD5oGmCPzfR469LmkOJ1/1Uk
39QbM3oKg4mEK1krLeDX0kqXjqTl1IVVhXaycJeO8hmbcU4Bk74175FV4ezeGWKTIRm0jSOw0Lta
2vUGQEV+oHjxwlSc+NosjwWi1z9R3k+vzYgmfEzNTAkilTJSmiFgjlV52A3roErGdZrrT1IukV8R
m7Kv7ijir0ZN2QzyyRp9EKQ1Egf6fKom8X5Pxx65D+R/hA8MJEmTrVrJS+o3w6qxi09RWrPMDi2Q
HKnGaJjFeFJZ0F9XAk/S6FN8A8WSn6KmqBWZeoWcQYiFfd6ua6tYaUq9imrsWUWHa4E1cjGjzCDB
mRSAC7hUFORNvUkYpNX6S9UK7YjgN8TtwG4Ylcy9ab5qiqBf75qryAxuVZpXWxE5x8KR8XWMC3RZ
KGhCPB3LvSFtlNApQQUZiB2zrXf1e5pSnJ1a5VeHfQKlM2JFX5ybvEzIzYajryS3RtjJQaQgx7T5
cUiFXNcNFQLaLwYqI8FAHJ9c67r8PcheW8ATMtdJVp+1HE9gVbjfFJEoNMX1zwTKM3iz4JYWmerx
MH/KUMCMdEg0A8MhduvTk2JaqtfHM5NZ93+TLI5zCebmGjnsFwunC0tEv0qR/Ub+uPDabO9iV+uN
Xxqo/LUS1+YCa/o3NwmdhYHlQj2g4BaJCgJtRZWq0/xw4UZ9SMzU7fs4Ko6OoDlfdaEnKY0v4x6W
TJq7a7MNO3JKlCxC42rQDQAvFzBwlW6+8cN2UyZ5fXFFdxz9hjvN7d97Z0qWGfbcWFQs3Dz7GRgl
DJ+p/G3JemeoyNSj/FhQuhxuTTtx62VnmqojSCj/V5RKAZAgoU2FIEUBUsPVu5+5cD9Up4iWhlsx
5NTF05iE5dou5TXzcwOM2TXiqu4tyOwzoOzDKcmL3yYNXRFVQ193ihsDf2skoiJ1mcjmakZdsG5G
PV6KDGBAoflfhkbM0kQTwAIMlUkpJpTI7epgB/09wT8gG/PkrdDGg4XK0qKaBpN4C26wtMd1EPAD
BvJbBhFmZeEU7HVFZaZ2ZlhHuMTiaIKN1Vee3j4HhAwn7FubIL/F6fgrqdclGrXeNOjAn7T65hR+
d0PRxkAyBVsJ3EPUhQmyWuT2nCeo09qc0UyJSOZSC4YQAZpOmXBBB6X5Uz4CTKsQjGlOiUko7arV
3u7DD8y7QRlqCjRbUYAyslW5Eo7+uy3LV4Bx9ImNEcO8seWwOytbE7O/qkLZY0WbjkN25n9ncDNP
IpaCdTI2y3X7nLdD66k9QbWbkSNg8gftTXQKNpfaJW61N8BVTMLTNOeplzbZ0/fnXPul0dM4ngKN
IpXS3iq7eio7OrC01oXGpKUkwy+9hJ7s9ttC709B9i7H4b02GV6TDhsWUoiiC69u6QCPG19rfQ87
2459OZ/dW5P5sZcM7Syy37xnPb6SttERVjSUr0BMLmwMIjZ2CRfdcVAwHFSkIYPEWTntHQwjjnuz
H1ERNU8W4CHQSD0CLJF6nGKN0cSzCZUZkgmvVIexd0iWbgu/TXV+1/mNvPKEQ99mtkTKXePELLFN
TTwdMORCfyvUbE91uwOspR1+Ks94JF5EPGyCptzR+bzrFmY4jbNpKwaCxnd/j6lCMdRMP2r1VKUQ
nZ1PJfcxPhHfiKeiPjCYh6lrTkbSX5P+VBX6bfLFxs0CvGxQl+LvzB6XSadvoUme/NrBQai6uH4P
cKHJbsRH4KUWcWadBkQBgIsfpGK+omVyaIm/Wn9OjN1FYv5QUhPXptQ+N7ilJJG/jRL9FKJHadFL
0OhDWKE6lxoXUoLX0PULgf1xPjRMaL2I8zMT/Wqk5VkU9E9K84na5iLmgWzQA3BFAa4xYnBAwAWo
Qpp9KjUFKv2JOgaNjHprhcabGlkUUkEv2r48jG19lcB763xcQ4W/E1gTUaxCpYfEaz5TffueHHej
DU+Sul4dIKLu0DyZr8KkyBdnBLLiAC6pzR1ADNcuP3Izo0wjJ7wY6UfhAJL1pD3CqLFpAQWpI8Bk
5QXaSKO+TTD5po7ODGtdeyv5HE1mbae7xgZjbGe/URrC29k8ydY/W4RX0/hzCrqbMZO8kXiiYXaZ
v67GdQmbhiswsTWj09kqbiApbl3LgxpxQr6KRn2aGCuKvWcLJplCiIQA33fZwdUHxTYuQIf+aMsv
o4g+MhQuxm4UtLNKfdf2cybvJtYOIQy51IwPu8ZyARX1VTSW4bLBMMxGoGeqPrNa3fkYocIP2iAE
sjZyPz9VAwUKvxxQylLQWBBdi4oawIaU56Yw3V3mcy1E7S9dwURmGkiskj1pwXSqcbrr4rU6WbsB
0Ek0eh0ZecZlSwPkzbPyd2fsgGq8BnWzZSp56V9pFe5UHQsPbqhCAtduxVWhNSXVdlchyJPBZw2G
U2GIuWW5stBSMczgbFfR5+S2N6vvN9hbbRFSj/PhUGXhxamm7yFXrqqDUtxUHKRzVTP9bEb9Bxnc
CufMFaXwU5dwp4fZZ4V6YmgPnjDRIDFA6ZgzqsiQWHbQJbi4pn+l4X0At9Ppw0GT+WcRG4g4knJI
o39uW7ELZtUgO+7OZYTCTxPv7Wny0HRnRDVOZZhfg6Q/ZyWSG1qYXhmtN0EeYDEZKMfAip8zQPCT
dozt/EmzgMIIq7uE+iya2m4mCPMVsr9gll1qE4bwtHjEDjB21qBOD5mBVEzQXY0k/u5G++KbwdNk
JsCK9NUQGE9Z77zA7aWWXlgvg47IVKGg4wZKs5InXy1vYS5OZtF/h7o8C1Jshv9vd6y2iWt/JKZ8
T4U4YsqzCLnhyqA95W18rUvScLf7ARCPkRpFOSv13HjYj7TdapneCIh1Y7rkHGzFbOzMqOCRYbc9
pVq8FUO45YF8cRwfibO1YgeI8dGnl+0eZbhPP5r2UZgdwgqjInXthuFHldKUpSjNowUZ136Ne/Uw
H4fF0GoRQyJfppTZMhAoPGliL9L8t23xiOnusVE+XJFfkPI59tM7A+9ZuMG9ssVTIcbnGBHAKZe/
/DhkAnHFS5dPr10y14CmpWiig9YDVLSDZ8vi1peReBn87t1H2tLUPtqhoS45A53zJt44rvLNiTbg
sekaKIfaDfdiLHdhmR3LEa2oaWN05bNh98YmTIvv1hm2KQjLfqh/zNu1Vn8YRPFEHfLsGvtMolqY
ZyYmkWO5hd/c2+1+srlXivjV6e03nFyutVO8jAg72FT6qIo6QYNPi7FLrHo7X8Wk7w5aaRLS1lgW
khFW5mbMgNam6HMp6/kI1VbfU+C8kFi/ESp5thsdndLakhbjbF+nuNQ0ZDxZc4mHfltnw6YPtZ2m
E4o457S1XzDVPNhNtA6N6QsjnIjJs3zulOQ6FISVo7pzTZioFcAzYT27IRJljcguU+d7tVeNYbCM
k/hHJ/qrIbWjVSmoJfUUqESziIqBjmCluCtHSadFVrqrNHHdJSh1WN/a78AndilU47faxuEJe6tm
m8q3oXMhC1TRuU/luBT5tVYRQjaqaA8iLd4Lx1mULfLAuS4QphFkS0Hx3dghRnWCGnkuqKYpubJG
ta/uIqyOWupsU9p/5n0N2/UBO4jia9MB7PbRm1uYTVZt/aR+UvBXQdA6c2Z0M6Dyjr+Qy0l2iJvU
azqFJz++plo7roo0k4eyLT8ct3+tJWH8QDKwETl5GY5JwRhp+8l30NGR+ckHhzbYRuJJZgnEWop0
A8EQQExZMz4UrmfThJ8dcd/7iZHbrp1Vk4Vv9RDcGgrUE8p9nuUw4ZbBQNG+eKsJCL3Epq6gOukq
k7qy6HteTNEzwVnRHkOvwcPB4LsUL0jpYMlWl/h9lO2zM1GK8311OfYp3ux98e37gCFjGWBqzAXJ
cJ5cdgA+6UWQnoPInJoEpdMhA1tmByVXTCiLOHHCZWcR9sT4aTPVjAiMYPTRBccajcbFoFbq2rf7
fCl1/B4ZjGgGtBi35Ol4TCTKBD7u8Gkv3np68McoIxsm6ueCHIPJFkuhb4tJUbY6lenKHI4tFlqr
VM1QwenTTfqNCBTDqhK9FwHMzIA7d4MgK6FpWbobu5+2sD+mg5b8tA3zOx6behkQiW8ShKnXNFVT
KlY0HZCYX2bxiGWVaD2J8mJX5HgfyW4lfOJp2igLPczmgt9nOtENMrIB5stYfAF0uIYaKBDd/cgq
BZWyqX5zTZJyF9gPSXZJ3yW3vMKhj6Q4R8PqDqLpb5VPfFL2Ov2zcnomWaMijtLZttcC7os6fq2z
LveaVgmRgyLcwRIa3dLmHCgwNCsHd5NoFKu4qFBIrLpjO5WrDCaONxZMe6Ver3K/60nfA3Oh+DgL
kR9YzHjYQfZxDduiXSZuTCyf2+i0AjJF058ARcEFjrtTrBQtep+jEAWh9Vuv+r/yagrX9qTRQbLV
VV27J30gX2i5VfcTlBS6EAjE9/nI5aORarWvGPEVHinfGfQLTsv5b71sUccr9X2KtoHnu/WS45Hr
ILUuRVFpGzQwjyVxhTro3wO1UJoJ3bj0x1UDusZLAx+tvNJ/ATt/K8gJqSk0RyUafkaZsIm1KbNN
uV8sa5XEIpFHarwu5qnDK5hPOKaUsE+j0us78ItvnYnWTk5GUlkU/J2a+nmh+pjYxdBNcrnNULRY
xhapRuRDs2AHlzpflraoNgWSkmGQZEezOiZhpeyiaboiuCb3vh2uSF3fJnPat62ie21aFKtB3EjL
YKmpA90nHdkJ37DBqzAuoPGXqNQpsmLbaH5JYt89O/70jFwPwCPRtCt4eeM+KqvfaHR5gVPR5B78
bU3Lpuw79RsVkSROsQSGOswUnkHmMZO1jpBpqSFLyl31q8qM12Ak+Ax8dx2XdnjpVO0Q6OG4Ll35
pdAbp/393od4R8kxXhuKCSJdYEBnpErH2Z5HR9lNyaC+oM14kL74wLL8ZpZgZwfUvDxg4mpNBuTG
1Zcf/Wqd5Fb49u+yjWkpGWrv9SN1CNT80LSuz31dH/WsitaYSEIyq2mFxcK1ASOAUGkkYww0mJuj
d2Ao4m4rmdo3Zmyf9My++eSEG7sr936JFJul03OUaeApSUb1228vkWMeNYnAUQhEf43OvVi4RgxK
jwbTYIbWvu0QGQTZNNb9t9DM6OrY8efglkwWg7NyseXzUrSNaZonxKgrpS4puUfRbiBTQ6ukfAZe
OdHvjmcfMfRrq1YxrpUJwA0YxmFoxW+jHk6pjlffSFCYqFV7HmYBaVO1dwnq4qSgxOtoqnzkdYwG
rereKxg1ETQCJTuZY7pztOzcJdNeYcKG2LCPIqN+Vcr42Ks5kmdyfEcIH5ZFihrLLFOcD+4euPVX
mQUQeTLryyQ7d5NkV4E48KnGEQuDmsCgfpPKQOGL/HOIouki6n2xHl9V07wFA1CDbGgSipFpjv5h
+5TpDfGKjiyWDLUKga18F+BESaO3/53pXDGfnkmSvjEBJBvJpzaFCkEhaNFvRS7mqEAK6UCV8D9g
sjiAfuf3KLo1C0m5eSHo3aG+AlspMPSVH5XfLh2Ro9Csr0zTdXLE9K5OQeLlE4IveahtAs7Uc3Kr
uFbMTI8/uIPou6qls6lt0SF+CXIyFzljG8Rvk2B3OURO5EG3Qq+q4T6pWkwb8bxiNiSCs4bwIDMe
maIbaw/s/1OoVzDzqChmeR9sizb4URUt4up6BO7e/Tnxi4hum6q18WQCSKJRQpxN9NUJauBdCGUg
GOnAhcWEnDQGqplyH/0i3Di5USEqzeWbwn7fapClso7bIldKWufkEZ5eNHfDufRV9goUlqCpoPxd
2inKmVg4rMi/Dlnt3ptSTShwyCNecQFub+Wzo2S/QNDCYRvG6OAWzl1BSFgkkbgXCfOg0y/s5N2a
Joz8XDqCdqfZB9f1j4WG0HUe+E9UUQoZAsLzo7s5tL8MA0dTMKFARJTqMjn+0veb/MXXvhO4oKTL
8gCDQyCoMUUm479ZvjN37xo7ttfa2LbLURP0otphO0DvhmrWLjkZbWW58CDpn72ruq7utBLFQOGk
XpPq2ebNV4dnt8iBeJGk4SZ5NMf+WQgb3JXJnvyOG7TwtRXVWGAFEU9cx6B5CN3midKAONgKjea8
9JtNASZ029X1e2FazZaurUGxLOCuQuBk7BU0y0smPvJvH9PmbW3l5AM0KUfj2LkgLkoNcQujV1fE
nJ95F50oIFUHkPY3U6uhGuG37g1uQsPJfVU1vkoraYLwQ2E3WLfvRt/mXpsUjRfVCKLNgqQdeprg
RMcLTMofYUmyKtXqPNS2XNmUtylhg3B0S0nhS+mOZgvFrTLxEe7kQYghPRk4T+tKqBwaEf2En3A0
YXDaSqDsepM0sqjHoxEH36pPuUu12mLtxjmdHDAjft6eM9tNVmOSUCgF4moUhs/sQPg6kP6aMgzO
IWBRunJ3MFPWyoz0m+i/ixq99qRIrlSPf1c1uoNRPe061CkzlT5qKnmq7EIbPMveRE5/MDLtOTBB
Vrq1vVUIrtHMSJZxObpei+/l5BKOjzm8VJuyYtXGH0iJBIg4+pUXDoiKKpTZYxvz7y4sABJCIZrW
mhsiwDqsHJURPh5kzawJL00jeAzL2F7FKsUA9O8GjaJgIK6BrmCYq1GXLLT4s6+dreigvqpDqxwm
6W4sIA6rZox/mGDLvH4iMkncYee/R4xXC+jlNjzFbh2blr80/GjYErFfFdXwmmwKvaxy1bXpjqjy
hqO7qBxGX5Wzb8xoCxF42vtCW5EetV6Sh91aZj0Jj3ELjeKcAsPzgug85msFRNyybEcYID13dt8o
wAqnRaVzoTTtqJr0NZuCCzBYAwmk3m/kKL4rJ3o2ZuJe04HnG/3ffYHacwRD2LOG6A2vh1OEMuDS
mZFafQINLfHC/MeAbd1iDCnz0P0VRFHu5xge1GTSvuMEpeiw13LCzl4yShQWgvTteOkqZEVriihf
tQ4+yzKXke7YX37FOJfua/5/Qzo/WQ56Kl9GfJIZNmP1GqktOVwzx66E240IAWJlBMC1Aoizm+IR
bg8YsDxWhg87HhBnDUW4Clzh7jpRvmFWahySqNHXHSCuEqAcoQDeoa+jPXafqC/gj05G81xAWixS
TESBtrWU8jGFrqPbFLvOXcys6XJU9mkwWsdUZsPBSWm8OFj/fUlhUb8Yp/cBlqTXqvphatRg2w5B
4YWoO6zpwXfYuqp3DUlGaFfznFNOQX2Q2LCbFQ9h2cGGLWaRsqprnWhjYQF/lIibKm12ckAqG1V9
tNPGaTyEnLMTyREFiKxGFXUmBWYapMPKpW+UO/n0NfXoQRfheBv8NmIOSnyaydr05UpsXoEwwKzu
1QvzgLLufUtu4wkMQB1Tm+vj3KDN848XtwJ+3GW0nCHNR6c4yF6ULiu3Sj9Gp8cqAJnGou/GcRVL
UfCIKTKkho4eXDzEeC+ZEb3XeKOOEshxkiGCX67jyG/fFEF1McR8e5uIvn1rU+r/bqyiEQdl/o3G
SaM1v/KgSC590Q/nooCGTc7UvCkqSYxh9rTSqZ6X0sKrvVaagz6aermg1dwcHsvWvDJADBXfZrQo
F4Moh32W+cpelbC6lKwt3tJBXjLhy01PbLvLm/4z8juycsOMECxO+p3TiPIppbaGZDggkExlUgYr
dXi8FL2rezCkxbJDWfUpcLd+JalMFOYd98IKYA3Mh3qSniE/0CsOj1pP4A4u4WQXrXvyh2LaqX1w
crQ0OWqdG+xR3PQU+B30wkPPnk9NDUd5mETJdQu0P0tqnlSHx/ohseWfv5QCAVVVDSlEi2wPaXum
ZPMX4PkYbLwaeZ2rAsycX1wrxZM6kFi/m+BFG7u+RVfRN9nvAhX1havh/WtTDjJN5KHdJKf1Xln+
PigoIVZF5azQqWDKJN4vzbsstPyeO/RZ+h3TlSRTyJyXSt9PFD3vdjVOL3V8Ax1o3IdcUjQVM54+
+2xrTb9HtN06YoIlHPr3LgxfMBl/AnSM8PYYI+nnqBnCfF0ITCkyCRcgeciifNamsYdQA7jF19SG
Gpw1Pfv2zhGh3hBTaq8RefIeZAB4FKt90XXGwUi3N9L2rZU2yeSlovW4i4hKliamOi9DkEZP5UDW
bxBtxfML9P5nKEvR+bEKXV3PryU5lhFbm6yvzRciHw+Ng3FVIo3AjzZaLw2sOXDrvb1w58UULcCz
pQfPjzdpga+L3oyvRv4Bss1+qbTEeXE5SC1DhZXqufOCDAmSBFXvH/uebDWOwydfUo4KI7PZWeas
oY8bxMoaIGzrKfL5YZZDgnZB4BecX2uY4VObc+7CnBmfeqm8xGbdnJXQvj+WHF2rbhlqswrfW4Az
eUKMP7wPxU/NxxGtIw0lvgvPANK0y+MtvTe8QeueM0FeZSttdKeyXzHbGuquFdAKI6E5XAiXxGl+
V1L2xU8YXqpPACKbNrkPTOrb1ghtfpswuVeumx0qCT71sdhwGXO1OZlDybilpvchhCeKLs/+sWRJ
d3huqSfnVeA+184dDlp2z+W3mXBfdBHp3zhM1X1UcI1OM+0plAE80NY823EsAG1mm1bNmrsm5IfW
ZuX5sSQb6hu09O3jYJv13eYJWdA+VNaWyO7SNOnu5aRfjd42+8eiLEJ1mcf8DK5St/eqK2hwKm5F
0AC8Fo5/f28GBv8ip1z7WByGMV8VvhJtUsvs70M7IUNnG1d1wOUjKoPxbmVdsY6xcVsPcTPendjc
yNyfqSVrVemUU1ANCb8/L7VjPpvophwaJU2euOCsF4CBOpk1IHhY99hMUeMU5/Cg3/y1ruyw16u1
3lr9tTsV+4pVafq199f+ANZWm45C0vKvdUWK1SNFW2qw//wOWdbNQRvC+1+rqPqap1KkpFD/OGA/
BGGpBH+O7c/xzudRThkuNn50+WuVqhACA5w+jhL9787s5GqIt1Zf9oiFBsnl8ZJMQXSxCkkTECzc
n5fAcS+zk73f+f+1SifuvVbp9fF+abbWcajTYNn2Ir2MUQI/r53I4/vBAQNhsqjbMr1MNDMWMFma
zWND24LoBZROrlIlyJ+awlxhp0KUNS89XnKKPmmQa0fSnTcDOQ4kSjRozRn6QLFVFj/IrJ+mSi3v
+giCrZZquqE6iviibNydg5+W1DrjO4vs76IK+pckDadNBqR5m4+MchhQAcXttelUUkv0jBZm9mPx
8UIrcwLRFqinx2JRAriuFWGu/lr3b9upZfIRZHW2/dtO5s8/9vRYl1Ji5oaODv+2D4WQ4YTPlXVs
InjyLPzZ9T+//bFolKm2KxV+wH9d/9e2SZyEG2iOlJ//dSfx6LYEJL1uMwRg5/7X25qcRrLxTE+X
RmSX4MbmLR/v//kQpJ8voEQCQ0U8Ss36TR3HhVE11b12jP7qWvn9sbomCtoFJXSqx6LJlIJxX65s
H4ulP33Sn9cvUVOUr9K46GPWvJVN55+UNge/Oe95FCrqbs3s5Di/q6RGuwRbERzMebGpjX0JW/Cm
REXxXJo8w/OHikKdDong+B8fMqSBD5cF8PDxIWiGpM3gfU5SmZo3je5FZWbtPVVke40b8efYqybv
d35JOeHxIXuCn9G2erB7fKiylA/qgdbFTprstUFOY/7epCick1vQnXp8RpUQd9K4RBxhPtgoR4G9
aEjkH4uUN/cd1bhbOOTpc14l28eepZDDAegWBmT5FvA/thRN9G2x5VOaK+lzkxhcizrvVk2lZ89N
UUU33b8VKCY8PzawNL3x7LCz1o91pVJqF1txwZLNn54/E0f4NYZKXW0fW9Af7k9R7j9l8z4eqxSn
HGlnhxHiSayLUH84pGDlwBqxk8dLjeY3lGT/8Fjy3UndlRMgn8finz1lztl2lGdDDs6xGeh80fJq
vTAN3a8U3lJZ1WjxhLoOTzE0t4k/tffGDS+j1blfUyQRf8h8Gy0VLqptDVRe5k+6rrILc0W8ykwL
af9b9UYNfPut6XA/mjeoBSSHLJqUYxo1ZL9pZM7NduerB1CeDJV8MZyuh8xmJOtEa9tPUd4f7089
VREtzItDlrgOAx1FrscbAOio2dRxfON+gVPoBKDw5j2azSXoJzDVzhCujVZVdxU9EGb9/PXxflDg
7RVatnLRp8BG0R0kFyV49ysS06pDT+m9sooShDqdWA1u46tva/vHBgQVKLJ1VXjWQYOhr9JnlLS4
LpTxzkESirtTVGLrJq6FMnSgvLeutrS0aHw3AU/iRIotPQrzpzpBjaSzebzBSOk/XB9k6DCNH0S/
NAbiot47ERAPer8VKGq26Cv/qTab6R4Uqr2x9TDY+mVezz/Ms5w3CF04O5a0lKexFvm+DCco2VoK
Er3tvRDUzg/yD3p4SaWfEwVPLAXLJu/Pt3fbeMzsr6yXrofAO4gYm2sD1tv/8+UWhc0xCrU3SPD6
WpVlvkux+3jWVIksCrsO8+jH2LfO8+B07nYEhL1RJi19U5H5emxQgX5Beko011p27UExcty1W6f8
ipKXxwaBMkYe5007Pazoobd4UzwOboSABAfX/mDI0Fe16w/7IKqGJ5tEBlAdX64yq4KJcO6qFegb
PTOS7Yjf2J2w+c++M1vPAZL3+c0Wfbg3UIRZA6oKP5SAZGveRcGXLuO48FEAEfpRRLOfge9oPyxU
eTM7+VFawvTGwFZIqELzojqwbx6fnOpkCwUPNLnsp3U+qvU8EKXPJiXyP4fnuuWn77iE1xo8bajx
ySaG2/HKv8NjF12C4VddKOo1iLnJqSMVMKQ65VOEPx8boEmtLKXq9ic9nuJzXVLZf1wb1ceRNxnT
TzWz4MsUgbFXjVQ+6QoomT8nNuaXjtsA1kZsIn9OFp6ZuYLpwfwn9HwgX+Hk6ofisRYMcbiPcWL8
20Z/+/PxIcfOjMPjL2psIgB+AWpFl5br/W138bzPx0aPvf9557H8Z3dU1hDaaSiF15YWeI93/p+b
/3k/EsCtZNiMf07hseWfb3980d8O8c83uU5bbmNX/XMIj23+/Tj+fPyxJ8FTQx0zjn/XqZ+v/zqO
x1+FiXPkQz3if1tA47+nVv5/SmYD9Yn/v8wG4gI/v/J/FdrgA/9lXoDGuIq2uCsszXRtBMr/KbRh
/AfyjLZKjuM4xp93/mFWq/+HoZkqshgOYhu69q9CG8JBO9YBPgcbQaju/0RoA4L0LKTxd/FbGz0P
LHFRAdE0F0W8f1O8TpwmzHVSI1huJX3nimJYUzauV7uJ/AEELhxV/wtsarYqIN0fSA/6p0KNGd/n
DTDneG/GMX4pinQ2HfWHNZOm9V4Nptck2n+ydx5bbmtZtv2VN7L9cAdwcOAa2SFB0JNhKYU6GCEH
7z2+viaovCldVWVWVb86HMGgJ2H22XutucrPUm+NtbTt+eyQg30pTNab90caVLGq1k0f0n7ItnKp
rh0UEwwitMcfT20MiIIVi6Nk7DvHhuUkXdh8ZYyyvcwiaq5TWFEgDBENSAzW5NiU1mOta/kSNBa7
jTJk75PaH2tRaK/BWPf7zvEtmoY8YDSfbPB/b4bZod6JMwh0HNs/Vn3043FU8PFGkuR1QGEbvRSO
/9Qtz2d2TE/iYe7OatpzDvUZdyHIRJ+I0UEgAYUtIrXoi58FOvPj5YYff4aNOLecXNYTFb7rJKgz
//GQ++OWC9XyL5VRdKRycucfz7f8//4EqM6HY0x41f3/Px7/834D0A6v6+kT/HzY/a/7Y+9/tThX
Vwa6Qs8oymSrW4O6q6MG53llvY5sBdc8HW5lo3MtS9qLbSXv99s0iUt9jovv99sCSQsJcARRussD
VcosFGIBU/HlamP04WmIhvHHVYPUtiOtf34ltIjr2HC0w1xpaFGH2HdtLS9uzJkIVh3T1sM1U9x6
2iEEsmE1uN8aDsze8hitkrncOYQrSA6XmqNb56qf+e8+GRGX+0NtbToGsigf77cp4YIhjAnGQtO+
Hp10uFD4CS/zjfEyylkjdSJSL2GL3IT+sriEWTx7fiD0yxhbo5cFmnEZIRhwK1Wjr4y9N5qFc6FV
3Xm+nBRmtUh7smoKrwWnNY+7xFcfxKg3pnl6pW9Q0gvIicQbAOMpaV5ei4zkdD+e6qsPR8EbZd5e
R1xLXjY43XV0sH/4sT9cQ2a0Xmb705WBYcirKeqV0QRob0qFa2Er/sZXOJ/7McyGsZXmNRtUm9i+
xLkGYW9tlNbyr4UozY0fFwBwe5iKY6BED4gwEFUGAomWRrS5H8vsAQioRvt1KB84EhBOLe3qYRTT
jDxIaR7GihUlr9bDxxPMDDRjeMiCBvqjzOeHMYx6QJeV9lAQgcbzdTqvhhRtLDIDmb5NrIksrYex
VSom5K3zUPC2eDVbefBjpDl46MPH0WcQC8QsRvY7Z7zamD6GNZhJn47KY2iEEwwEA8LKULdXSwv7
fWOnn+7XBC3i6/2v3qrC/RDNX3/7/8xuR1u6RkS7PPznAwaFBC0dJBYRvX8+yf0uLWXB1lR84m3/
egMjp455vzH9uIEIkn+8dqHa9K+02Pj9ETRXhVe2CJ/4YBrimuUtTH1ce4kU2fp+9eeFrxDyJXul
/f0GPfC1DS057Zcb7u+NNAioJSWS75/Pcr/BSdWQrCa0B7/doBIX5jLh7X6/QUuS3mV+r/+44edH
98m9dQ2jCDf3p/p5QwWmfq1hY/r9hsy2SROfUoRBf/3Kc4lDRArG5Pdn+fkF6r6ZsZgVlffz6e+P
tRqIdJwOtd9v6HMQu4HehdvfHpEwUccfPsGbQG600rLooDMcfuWg4hqKNX3ItNnfoZQKvSFvtE/A
4taKiimumSPlUmacBSNpY/qvB/VEFG/JzARRD46St9pRvGy2zC9mhTUqo4pkB5duDd7EzUhY26lt
MW8DqxleMul8MS0fIGDWgVFgeKXpjVw3NWKeulL7XY/qlF5l/6jjRPxc2yNAaiusH4aY4t2nG5Ut
bSkE16ds6VbdL+qledXRxbpfM5fGlmIoiSuW3lcSz+22r8j7ifMgvY73Jpk2F/aBUcf5/r/7xf3O
bYP6slraasnShWtSJJhLw60IcH4HyGySpSV3v+1+YdGvUxHiXBO/Sn5cTM48XNJ6Z2latZmXhl+7
tP40eoDK0h8US2dTXRqEFZ3Cn//qlvZjEO6Ve1txuWe4tBoreo7t0ny83/N+J53OZL20KH/+K1sa
mOXSyrw//f1uw9Lo1JeW58//VUtDVFtao/fH3l+hXRqn1dJC/fl8YmmwYuPBz7m8kx/PtzRilaUl
+/P5zHvDls5t0kcT6ZtLS9ekt1vT44VOoTPeYHpw7wQ3nWF61eRFlZ9uFJnNr9ZgTNuSuAamHt7U
N+kidtM82Tj4FkhouhmtUm/auCm3oDqS25CK3G1UUqT7wvzUTEF+SyzSvytt0g/dcpXzJxr/Gq/b
OM7ZrbHrDzVnYY6mi2ZyOTeqPrPVug5wVnMtG5/VuFwM5S1uzMw/BXTAIayBDZZ9sxsK0H5Rp95S
M5xuUjbyaJZMPga/m26McIZdGiozmrr5g1pHwxUqsdzoCpAEtEDzDTPVtKYXUBy6MVZvNIAwLw9V
dAqtxYaL4F8Ziq0CI/zJiLrsNe3fjToVt0pjghKM5vMM4OWIlSVZh50vjgy9sZ6QA3gDhgMkvq2j
Ta0pr0zn1GsZkDYZ9w3bejxGGzU0zS3wFxTbdpkcgiwYbuaMXltD1oGDiKsCsVQlVDrv5fg+UNte
hvhESMn82puafKLNh+2Jz51mM+S2tvg6ZVX90vW8B2LDDxQnxfr+OQet1Lb5rBUbmZfzjWisaGMB
JdjSPCmOE0IAoj64ELgXjyqRVjfgGh+DSucIENTaTW/hemiifiEw2nTzuh/QN9jILxVx02t/xLoz
frt/bnvsq4MTo2e831jhtjPbkNo0LUJP61V5q1J88rIJu/39qu0bsEkTXZytMgweLSyrVRVt1aT0
nwZT6V8MXtvRY+tWz5JyBqWAPwjzNgyZDRu59MwE+69sa/vGL1d7uTJOHoYq6xa27EPMJsD6dsop
kpX53Ne0kjPjUVYGlKGxOlsq8ugyLcNzPkTqkfFQ4k2+yUI90vdqdm1BtV9aJ8gOujo8E726EkYs
zwE6/avxGNNXONuMR83G8vC3ymcTMIfoE/1QcuaJZFdvQf+ST4jlcYzMPcdvgz7haB7vf90vCjka
WKvQqqqKscWVaqxjizZtJw80xsZtHapffCbdLp51sR6myj9OQxAc7UXFndUhL/Pc54NxQr+k4jUh
0daG/xHGKO0HZqtrlbHOGn1Dd8HxaKF//YR+BR8zPeg6MgoP30H/FKvmFavGx67KI6K4i3Rfh8kz
3g0kQGGIv0IJH2Q5E91L6xKeVHSs5/lF0mhDHZl7tZmTWcCoa03TBf2YCh9Jp8e6DuzpsU7wpPSV
swKVbW9DRXwKBsLVK0udNlku3oag1LfF1Jtba24voUM8ZQFMnwPhviqfMFxNORFoHe2b3BFwq2wg
xoxh1hUxlZ1fuaodXJgSzl7c2N9Lv+CA1I7bqq62eqgARk1NsfFh2k6vSSjl1hhNuLpZ9XnGF5Yn
7dmx8mc7md7bHAx17dvfwchhzKFJ5IgN9QsWcOl8Qkf41ZjOrSUfYS1VG0ai74MgsT7B2KTkpnQr
w36vq+QgJniwQTWCFK6AcNconBoUl6LM17BHgVNk5E7C9+myYG3UTyFon1XZ1EBTm5ueMajXKHW1
IDzlhqGtJDoIiKMxG0DlAKht8OrXJl0gptZpjQ/cxuJZRahxOryQI6aXrVAZKXeLIdxgMyxoCu4d
oe9FPSlrI0bViLWj2SgqY3tG7302DtsCWD5sOBGf037+GuNKqvLnstJNss05S4ZAm5NePJQiu0bI
EEH+0AxMR/1Y1vOhTNDg+yye0Q/VrlFpXhtHX9F15OtkqF6reXQjB/wUKXl8QSScpHxN7pDPFgl9
5VZX8OMtKAYytqehwWNeX+aiwjK/qZinJk28Gwbkl0WydzQsjE4nnjjS7tIJfUbQmSPC03qjWXWy
GjrkJX29dzoqDOy4DtLc6EJkJ5tTamjUlQAv9Ubbwl7hKK5+AHQ34zQjDdZpnw0lXmeyeuid5MMY
xmKDV/kiO1BHfgxZ2CjFEQIF7gDjkKS+uupFsQmAe7EvBgARjdGbtLnxYj6eK9hAzSitVuhzo215
KeocCSZ4RtzEEtVCmtP5DkA+4+UpVQlE3UnU/XMAevs8vViVLLdKJrJVaqHqzWrYvgF6N0VnThPE
nzQnJ5g0Sq+y70JswnRB8hGIZgDZaU2wbeP6ua5sOJJbEIZqLyNHAzTW9ERwgzsxroAjiGDHKL+F
vdqg+VUz9hqZHosQPUMz5gdoGdFWmeSj8Ott4ijVfu5nfT2RSnGrhtE1ojo4mSa1T6RRLoyV9gkU
7rhuLXPw9KFcXMLs5NKAjBEWGj42hUNtPGuRx6SWglMdT4E96tDMsBZPw2We5mJfJf1rkCudx0LD
4WAVb03Ym58MTYk3AZ9BL6khrYlEkLXIWZxNBRWB6byysmFT5Mj6SI4tfJ4YYv4mazSdCO48QlT6
phC+TJsH1kRDOL1RNPVhsCfaREbP4UgXx8JanIzleXLMZxHa+mk0q++6EOlFBoW9atW82neTAYGN
roDfJsYKxN2XFHbJ1gq11E0ayC46TkzbQDray+bkVJcqsQWQBMKWrabXVjsA/eF3yMQ07NFYNLb+
Sp5hsxpw+9NJ3nFQxqJanwZNkZu6iPjl7bw/zrl+7iRBt6ICg2AZb3N6CNWrKgftPQO9t54Vn5pY
lWeeS81lcgqJutaqlgaF4KtSen4T6bMB4pdOOZs241kPpuuE9T4rlJs/M/YF+X/W4Bt5Sq/XLmL/
9ubXNSYfmv+uKbF3Eau5d/qnNp2LU6F/He1hYc0mlusMbI1GUNmHfmhPoInys5IxeEzt/JBERKeg
A3ntU+fBUMEJNksrTAutYw+veV2quXk2SqQVQzuqO/opO3NoJZkCyeQiiopOgfE9StThY0eE5VZ3
yEvpG0IPsi9KZqi7qOlqGgs1uB0zB6kQjOwYmDm2fdaj5BjmJ/gf0PZa0zOw/sBsKryigdtg6Ng7
fXxcuxF89MZJgk+VYpX7fKS4gbK7TiI75BcvrtWYllujhPbe59ULqJd67zd4BOdJ2xeAz9lH8Qj6
gf4JZbV6tavZOTjNeDXtQL1atL+ARI3K5xi73pNlM1wPx7Y5M/y3j6OCLztwZnHTpHgFuZWfMWIr
YKiEsWV//VaBuveZAT5UNMnOPv4TXfUtxKkiUA6ApIp1WIK41UJl0YqaS0RoiRRVhg9WPzbbsqEX
EDASZ58WodfxrcUqQqcyQAdXS+VqdxEXKgrWpe7ml51dvYOqX9hpsCkzB/6F7VMDpOPoEVjwFOTT
pQ1arOz5tzJBhTUmWbRJyz71WpWSXwOKp5fmqZgw/3fSRxToaB8JZz825Ky4VT2armJyWI5U+E+F
MrigmbC8Akqn2cdq1UYSY1Tq++AgnnYU5i5omJc2Hb2fdxoPYFuUtWaWvssYakeWHx8vfHVqNXGD
wni1e+2le0hzizxkf5lbLqETtYG2ssYyjUkoKICkNg7PpVtf4y5flXwpq9mf32XmeH1jvupae+vJ
Vt0bSrjOZ306TmFbnhVfcHBY/qKC+cdfvr6wAfMmdX/cQGMGxtdyn/sFtOHi6NQ+koJ/3vDLn2KB
cNWV6LwfD7GD6sfj7lfvrzcKfBqyNz/+fM3/6n3EhXOqm7mhAfuX9/fzvgZqvQ1WcQxCy8uUpp7+
+U7/+bJCpdEZ+Kff3g2rNXPzf/OYewrtfxcovdDC//U85tgN71H7l3nM8oB/gs+lrlmgxf/km/85
j5HmHwah3ksauISNrklg6X/OY9Q/yFhcEjstkvN0Mi1/gs/tPwxSJVXb1IRqqoa0/jfzGMP8Lb1L
Nx2S84gINIQqkVYsb+LXLMKszKugagUykapTd4ysmUBMjYdmitPi6A+HoWDEsW5MbTiE2FtZH6Ts
73OUiWMD+02lxoJkV/WAxic436rVH35erbqZPV6PIQxnA4eW0CTII13u/eO6nxF0EtL9VCiGDvlc
4dlAudIddEfule5j0mNym5INXnhwCZOjPeWjtVdy5L5kLZHvJuSLU4XEjM5QAYsk2IAzpGy1HXyJ
UQYMmXPUZoa2vp6quNhFNZwBrUu/GbmWHLKgI5nuRcVOt0kqvdoGIQ1nxX6ZdCV39aj4avpD4MHR
ozwOmsm1jTx7NLL2rNLEQFKYQsrijeWOfRvxHb4BJ5mNWj30Oep2s6z7RfeprZKcGo9CFqd3LfJt
o4IgD9T2YSyJySDTjmYZB0URNI8hptZ9sAB1jUlQC6h+7mYla95EIedMIoIuzhqCiVs25/0lqaQL
bdQVWoA3o8UB2ZOxxARCWA9EYCwraH+bFaj1c0rSZikUQ6RCqyCpsaZ2viRlGx+QEfQHMx+gCuGm
VRubIKt4slehMzfXItzHWdk/iRbZMoqM5ajGoqEbpotIY8u1Euy7VqAnj/PJDBoQgwqJ1F1cPRft
1mnq5GTN53RKdWBsygAtcZoPdMAhIkb9Gc125UD5Q0q0cYAVU0E+TdmXLsBPYWsVEN/KwGuRBDGr
VTqk9lyj4m7fctVOdilL0/Uw0HmxEmdd1TSTW7qkLjMwD+/tuW4Vd2zVm5UUHknUQK/Mbts0mHnF
SI0d+OkrIehoJrA+I7Mv1hiwT2UczoBFWIpYceLappmeJkt8nCfD9nwK0K6XOK6o/dwknGzYgs1b
UBTbZkBhU8ztjH1Fmmxg2S0pAdgMRkkz+f5JqI5YONgK2exNt1H9A/6OjjUlqOK24tFQpq0FLLyT
Mc1q2TNCGOn7VTqpQBSMK9aUVyVACpfV6Q5V6YeJppNLoJy/Lqr6qEekYs1mjX+2qAzgWHjX+6Lh
9Dz6FIO4mqkwzdADZXPKa0mXo2AB0RfGuJEwvQ6wY84aO/VWifuHHDG05xc5WR6TNoIe7RUaIswt
oMUm9AZowUHfPkWz9dIjn3gwWtrNYVLYrAura94uiuSaCilO236LIGNczTG6Ynua1W1tBd96sztM
TaYdJFwL1ySyFi/t2Uhb53S/KAEeSauZL7Y24+EpMcYZmbnrVUd7HuC/Md6Ot4aVi2Nq5Td60Q7q
5QqNalReR+GGMGBi8wsr1tY140Dfoz7r2Yzo5CoOyPewAJ1gF2LercKGIdysJmyT2NOHLlU31LjR
Nkm/RAvsPTYlxfwwgWls6xffonvGnteteztL1vftoI2DwAto0TgJsou2B4esdfSzDfHe96XtatqQ
bmeL4k3Q+RmzCiuXDfBEtiTZWCZvR1TAYNVUfcDja59L23oqBVZWKwMLHfqeoCkgKw5UviICr25Y
ilJXmWiH7Zy+YIy53Eg2ctiwRaKHbKtHBi4wAWM4T91EdlWgWkDdZ93yUEKRANORR9VLe4szIlrp
aa1B6zBULzKcbxNBArTqRtwI8UboZAwEEWkD1CPf9SWTgAHA+FgvmQSc1CC3Lf9jSfu1yEguYDNx
tgED2XUawywdloSD0szfQEA1B1UJmwPAfZKQcL6wi5GD0OWJUu3MzjyIHEOBdc9LqNv2MCxpCr9c
LKuLyK+fLIbnXpbAO3c0xlBtqZUPfBSvAj+WqSB/Up8Qh3kWBs7yaGAbGrVNbepwPVXwSJpjnHqL
DmFCIDOdnA7zHeClA8L39QBK1CulbbxJn/MHxAVX0LPeNUMqD0YzMEe3v1SyTR87jCjML+xqjS0Q
SSau66NWxc/NcmNFIqtL++21hi2JcrozPtXJvhe2eKepVG/YU/qDrfSvdhgnZ9DF0sU+I1mHC+VR
LAEaiU1CJGZoY1sK+9inufEh7przPHfx104X74ZVxsgAR8WLAg2L9kIJRWWrPs4hwXSl2pG0iBy5
bPX0kilqv2JChOYPpsyGjZ1NpzV3E9DaQ1GQSTeEFz6FuQppFuEfaj/Se7+EdIuyjP5kUvRQARkp
XpWG7ICiUdutomFhKkX7WswFXE2pJt+UGmbRxMqyZ4ltKkX1pJPjsFUCke8Hq4aK1fLqhq6BnDas
bTHWBucaS+ytgICR3BD5VQ2sY9vCFjOVOnnhgeVGr4zHml3KoTl+illetWDr5vpkJpg+M8uEGb9c
nWAjrtIAItuEo+nEJoW57f7n/UJzAPuoo7P1VdmuqahKd46iQXjUX83JHyjlc5nZIHra9hTPoj0F
ev+t0H1QWsu/sjToTkmpk59mGcdg1omQpKHanXreH1hAqhM/Sk+SLCNOaVXvlbZN0C1eiHal3i9l
jiQ9keOjkwJr1lps4X6vRycVz7I1+Z/q1L84BptoXiRvSmmZmGWj9hhWHfEabRHvIZRp6xhHwTnu
IeULC9t/rJg3P+cwFkaT71pZ1m2TfkHtKqI/M4h4KPnls7q8y32TSyLDQ1kLubXVk8oXeGqNBmVH
lE7rtu/8o9oAjWtjkuZyc1QxQg7jZi6LB9WXnFBzTTtm4FEms734w2A9js5C9vUVdu8HoADaJkwN
C9lBAPwvH5UHqhUFUohm/tCD/cusYflb1jDFqkm1CjqLctUyoev8tVglF9HU55S3WRJDSYuu+1Yr
2WM740VU4uJUswN5UWZg1J0q1xJJDzLdAp+ZKpOXpf47B4UvhdKNJxG0uywNsci1gG97azzwqsMO
Zs7HMGw+KRMZd8mUJVhp4JelbXaIMaJB7VfOZTsH27apgN6E3cYZFPC/qMsD1SHSon6g5iHVhNk7
wGICHtrYVRxWl7+sLx5+qKX+X95lD0WUt83f/6YZ/7lsN20VoZbUHQsx6e+Z98idDFJXos4lCac9
wYyHjFJgKRyZGMvS52wKgAqbuQKc0/bz3WDSUpYCE7hfsT9nqXJBrVK546hH1zaA20WRsVMyVXkL
SeoRFomcSh37WyXFlBYl02qWXbeNI/0TYTByhyWV1rJWvN8rGEOnIsr1OvGUEdyKFZv5PpS5sxF2
/J1CzLr0vn1T1S6FBKJ+N0wdR74NeKYQXpDo+rbvNeMQ6OlVVEnxFg3NjtCTl67pCHyIuvyiVeEH
C8e+KyMSRpHl99dJ7bYmmbLH0qZhBrylo8Mro4fGeW+hI/hha36WDLJtukMLModNPQFNVADgzgpi
XbWhsDcl31EOoBPnfL4FW75yDJUYFTx0kU7qbQWseadPC5oEgg0SFWQPwrg0TeDRo8VLRaNFndRw
HVn11kZ16jkJnbo89HdmbNYrRdE/g2lvVmafQSDKYERqgJTHSmeaaiHdKuTiIVHMdeh0a9Gq8SHq
GH2wIjnE4pVY7XJv4l2E+1s9g78wtmji/I1Z9O1qqJ3GA6cycDipHmglTG6dJB/85bull4kkgVGC
2zIyWINGYMAuRP2cW+OHSik/l0DY6ix3tvREPtYGx6RAgrwyDfmSKvGr9HnPQ6p8VuQldkjb1azw
KVyEC4FFUzQOYh2UFAmeRhKCk6bc8aM3C4rvSw7rEpcBCI/0DQEdMgJob7NWMzWk6k0s9TmZvmUK
DSbp18ltirPzv981Fn3jr/pCjhG2pdkS+aMmETXeF7xf3p+iPFh2pP+fmmWi9zCL3KnVilXt81Wp
Vvig4ROZZPgiMmJFssCe8f6zOVAl9LSyI3tmtYA98QjZ/UbkyWpuLPmEu9/3EBY9lUAJGZ44yFL2
xtKJTjBnd+lewLXhBF6sQj14gb5zVJYzijXTWE1FMx2W2bkosjdnNN7TlirQ6W14U8QDkjmzMgXu
mEmQftdmRxU76WooKYg1AzVk5QCAqtSvGoeAVSxAVaUmYF98gPSWa04zYKc7W/f0RJcbH6J8HECt
/79+z/+o32OSQfev+z3X7Df17XL3H90ew/nD1tHKOhrNV9W+C2mHb037978Z4g9VVdk4VZtTyZJY
989ujzD/WE5oEN9MNLiOav7s9mjmH9gdHYSybMwWEtz/lfpWquK3ncMyOG1avDXBm7Glsdz+y85B
s9EZRWQarph1sGNh2njtkm4dBvmhqy2YMYgd3VKrJNazUWzaJnql9c0JI9LyVadUjC8UUuqUipTc
fKAfke4yQLZPcw1ZEj3RpY1FdlSiVHVFn64SUIWPQ1p3j3HD7PotV0z1cyGZ7pdmtZexFkEzZLzV
xfWjr84EWkSO9AQ155oSmIhoiOtqNc5HVXQfAAJ5UdF0Z4gJG6MEwTZrlLY0LE5aIr4FHAvPNLpd
vv95A8MBa2VuR+8ILddZizGFZdGlkBlrOczuK8Da6rkDMrdS9TIAutLr654VIIP5aJ0HoFBEkr5Y
NeeVqk2w5Ix27tYOsOhy1q++UjjXirz7UYpdE8RfRgQBK6DX5zHIErI/0g5bWvqgd/HnRoRfkRBt
ZOV/kQDlXaOtIKSRREXdPOIGKh9aleN/0DKHs6OneCLCu3zC5gWUwTceOY4H9CIo9H0zqnf4XR3m
pyBuy2rplunS7cvuQ4qs06wGSnXJuBgtFzy4qVmNTTAAyJnp1LxNVPantjRcB/kt6bdfy4kEI5hX
JAyX8ntXIuYZa4ZS6oDLUYNd3MRV53ZzJlbjRx9rzjqm4o4ggpshSTpkCc826RZAZH2XfHoGfYUP
pzOvXNvHVoykKwWDxbl0jF1qjOhBsYp+ozjmekbMfWwgXh6DWHwSIkOnykawZQ2ANlsLTpNtVivF
BFspURAYCFTWjO5fakBtZhtoLoDCKUfKSxfozGSqx86yig0GE8pAcFySbJLRJAkJgDxEZ3JJmkQ7
OFAe10FPPaMW9I6S7mutpTFjOGbTEHicoNOpLAlH9hud8PExfOIE3G+FkyurWSvfVPbhK/vQro2c
/tRkIG1UXT6q/sgsBtBHHePjGYgx75rePzgM/gGrCgyvmrwii3ixyf7Z8huk65pZnR3Zj3lV6w+U
78DEeudzV5TBSQe5GyFIBalGfEfPgt6r4ZCdehX2RyhDJAn+WO8m8hWcYF6zYUUrY9hMoZmgDSjO
hIV7ev0hIliWWS5iM11V1nk39LupmMFCCsJqopjMntY+TGUer5NMt11FUS55ot1kWkSHvpN7HaYn
5yUl/mj4/jmFzYJC1UOrkNIzKN4G5c4FIhMWY4q/Ngy2N/JqHeDHvrZiMKmuoPCHHqb02Mvr8QGg
M4IgxBXDZK2hYuqvrXVSygKQNcuhV5tmVGLjk3dI/DFQd9RJZdCPrUmlDlt1comNGMUjvej0YHOg
XCkoarYszCBB20zKR15tQ9DO3oLZfpwzVOcqbxUHuXLKW4ZJvm5ql6I5tQjSeZ+vdGquLWoDfQiX
tiwZMr1VCrj9dC+JXGHSb+rr5KUjroc1EiVel47fCAfC0h9rZ0QJx2i0ndOcMMEcCVTe2IP6spjO
uOMto8/tVQOEPCWqn6KB/9Z9/R2g0ndRgY2tlWZrNopC2WA8OEQsenE3bwfyU1ewHW6jkCoG9kvi
6+S/kay1isuWFMYFUGD5+SnOiZIGRgSjvW22I9pr0PD+RiOO8ODMYJaDwYm3VkcoTqzNtJHJ1t0F
s+GaEzH3AYiKPs32qQ3jK5Wi2IeWcQ0LwqbbLtefksRfR0H9lnd0vctPPbAztjQgtT6BSBTJKtT0
IMjpC8Pt0xOq03gg2LcDDhEPGgHpc3rM6UdFED22nd1eSnMwvdCcWUMMRDH05ZCfs2TMEJqSRYaK
RLci4H1VyQbCRJ7es36Rdqnjiib4SwvQBNmfFDUVHHl5tdqYzGcji579oOjP1q1DI0XElsDkjuyE
ahR3V2wKtxiJQ4pHOulNu8lTModscNA7UcyQLQJKvaSyvlUKaCaGl9YRDOG7GV5/KQz+i4Wa4NT9
l2rUFiQu2JrQLIspjrCpFH494RIWkcpcCQx3aAJwpRWrRQMHLNEYZnU1cwYjjZobOEuJwCkbqz2O
zXcY5AM/F9By6Hk72ubxOuUwv/pxtRYFuQBPqVVEL0PFsJfYmtiKM5QYffjfLLj1ZUH9Y/m5//r3
v1lSmJiJTAxDKE8lo9Xl4/1SLwRGmM2yskK3HNmHokgwrZdg2C3G54VwHu2i/TYZ4d6y0o/UDxji
9GXzSEZsaOlnJ5nfyuFqpZW5Nqq4X6JZzxnFNwsjQj/UkjSCGYGMKMEi9aCQ9fAN1eGR0/66DfoN
MBdXxo8yIQXw3/8u8rf18/LBNE2jBiJ52KHAWm7/5YNRqXV6CpXGHVRthxLmsw7xNWxyxR0KGKw+
Lcw1cOF1YbDr6AAeMCOIjSGjzNP06WmhpBGIGm0q3dZcg7X6Lk/HM5O00m10HJektFIKzTh8I5/I
WIyzNllBxASjqG+Hep36TYJ2H40So8FwlejJKSWM4VwPwQcOB2TcZWy76veo1qxNN0pjhVYAitcE
kSJmUWIIcKnThNHFRDmhW5t///3gQv/tl9c1abF+Ug2qWcrZeyvmly/IaYNamdJgdCdSUx8muG+3
MT5pwXvfQdJdIbasLVhKaKOK7bAhQIb1SMwBqjWL6StiQrjSsfXFbms6ak0hyNXJolWgMROxLQ53
pWx3VMoc64ex+mA14mtctOk1DGrLtYnsXHc9/Go7Ofh253wyOhvmjrD1vdYW4UuWTTcbFcN7Gxcs
RCmur0pkKmDc04jygBgSdUisa+RnmUsQD4rM4bsTxoqrKuB8pahhaMDK9YaoYmAX2hUo1SnZqxpv
rLfmk21FDEjiHg+L1l0nq51OqCM2qjmQghWHhifn1EFHRApl/x/snceO3Mi6rV/l4M65EQz6wR2c
9N6UVdWEkNQSvfd8+vOR1XtLrb5o4cwvBCTEdJXJJBkR/7/Wt4R3wFkdIN01yosW6hRiU3cdcsqT
I+vKbTEV7DGi2KeYFepatF25N/LK3jcJq+7BpFsYq+ASlandkvrwP9yaa7M0ScjBs0rfNJgsQWW3
spXSOOt9QETSUHk307AB06APWMaWlDuaIMhF8ey8OrX7RxUSehKnEsZU6OXQxPUpwNOVysHyoLYn
1JLT7ts/HzNSmr8eNJJmmWnZjuOwAHcc69flhZ7Qhx17fWkbir3MXWCRfmogNMTIAHuMrAGdWdXu
Y7vUv5pl0yyiGLW64haZu0Cyk+18pO+kGCn9DbP7cEubCMJEJ/LyBBDlaYRolJOwcGOoMJ/oK3Hd
DNr+SM2Y/JMheK1sgmlL/53xGvIC+IhtVsjhnfIXqY8tkCRJN4RG4VUDgH3192UevIbowcnXEoI+
m/DrC3S5dJ97YOEhx19imZSrMcFBFraOdtMyADpKNQJ8RupDxJ0lTrQxKW1FyKGEpzzAxlGPtWfZ
t4qG75Ff5g4QfSQOY7qPnwls0k0wDB56uKWc/3RKbPKO6Xvl+zYLJ5yiR+By6sBhcycQVZg3x2LM
T2YXlbtKcT0Yi1a7HO0Bu9rUSwnE0IglrK5xZVN+YaQR2snQ2lspMvLTUqrYZrmMLJeWjq86K5EH
XNTT3LsWsbVS9ZH+iIFoheBqZMG+S1cO+xfzAaiCBeYC6tYVNPrQ3CVDeJC4BijtmM+KIYOd2cfh
iYnaaiA85zBvOSVgG9uBkzT/TKRyBBUKet2jLUlL032gTzZi/kxbKI9dxPAMqt0qWHqALhhPsA47
5hfWF1kjSS8hm7xkjB8L8iO/oh4dTyRL9UTvILpV/O6hkEyKYhVMh+mZyyGk/+GyT3LUFzsoVRDh
WHYs3UCTRAkjiYSdT6St3qRPmdKjEnUa5w7fcQ/guboSHVFdAd2HK9ufnC+pcWTGR+VNUZ4SEXl7
0n4QwceeAR5v0YHwhiGlPHKZT47qECWrpIix+A1KsydvmJVOVLUEb2nmSTUizJuyewGwnlSKh8o2
a3dtiUDaM9RVlqv9NbKzzyBEuj+qqlIeezfnComW6qx2Ix+7cE40LB1GYzW6t1169BVi1zDuoq60
q2QfNMp7wzTyoQhlxFnvGiRdxzRlIOweyPsbllkI86Axxn0haUt2nX+UTc6xSJphZJePDlnXC8/U
yicA1O+5QuQ9Czx/Pzh2thgoWh3rvuCtAtTks0OSkaPcqbUxsEqs0xcniLCfidaloULkomGIg9n4
LhESYVLvysJ9K9kz54/7yDpY+K6PDj+tLLGjfagfVqLNhyNNpuHoZ4J+SC02tn4so9x6AE/gQ/rU
XrVUIsQbCvThWWAuI9XKIJbTBNuZKQLQ1O/PzBv78/w/u4nEVo+jNxrUoOMThku9J6+U+aZ+6ZuU
ImogYPUJ2Dh+md7RmtOmS/VLnEQgy9rU2mht/Ymev/lVVWsAI1lGyG9ON5x0uo9n2jXgh8JDwxq9
05sWn80I1S+AAHEIgwEASQrSPYjCd18oKy0RW4eC8T3pk+reGbVzFs6w9bzY28c50Ni8EdmlnG6K
XnVOKbEhWQxsCrrnpU6c8lFNAOqnoicLBWblTgF3uhhjejuJQwNw0dQ1PWhSEkIEhavIhKSLwaWP
dpPqcROlkBhbL4wuYUgvUEd6vk8YOE5uIbONW5MYVXe0L2JpOa8uYwmOk/zdqsnW9Nqb7Q/1A6X7
4Gbl9XdiZOQnNUnMNcDgeNeNnvYpivJ9YVneUxM44yVwenJlpqelruOtVZ2jFPtDw2JCGkDWia6J
e9DSQNko0TrdjeladytpaCxKPeigV/NAJPWaODLxqRABRVIn5VHJ9YTBEU9eTfPxYuakthmeRhCz
Z9ror1WQ+/Od7fRwOUyRYPYg1ky+9KOhkGmtTcutKhnFMSSFbUvb+NYkLOTIo+akm7LC5xuiilhI
FlNE+Md/53vn7VLNEZs7oJimftGQxcaubvTuKlsWhSB9Fqid0mOkiWXe9+0eeasC1kTHnUA0T0Nn
kT22MFxo41i3QNpI8q1lIUmokMTQG6V1rod6PFcJyDPpGuchk9Ekcs3FQpa1uh8BTz1jRjsIjcDQ
QIoRtcUYXpNarS5VfJw3sEj1R6MJDmpSpDe/MsitZMHHOo21mBV166bsrbMpYvvs+Zgo9IB1Mr/C
VnZJAkElGN9S/XOfu+1V9er3SBu8s9PZ3jkdbAg/dHtBXGrAbrmh7VDvyTo6hJ1uvqgpdGXV1I4m
aqyiBlrcT2LSXHG/VgFJerqZwE5Uw/qotvWSxsfJMcKNjAf3gBBB3zZ+7m2oml7dUhbvjsvA3ZDO
+1jnqLj1AK1vg9VoWgijj8y8Ud2bw/BSalhMMvKX3UBPHwcpvlF5sI7zFrbnbq+C16MFE6anIDUt
fefUHBRNcymnG42qzUaosUUyBJvzA0bpX00UGNuQVIbdfONUXCcl+vpzA+orc54JyVCfKufR7pX8
HiA1o/3CZS/vLW+byrlgX+/sDrioE2Rfap8shNFaAOohiiawGAqL+NY0afvMQYnvNYjLi+kjXS/D
xGdYD30IM1H4SC6Tf8hQJyySWqH8SqliVziwEsZYPFglqZm0gYfjfNOCON+UHh85Ls6eY+rPiEfs
lee59bIaWExoFbCCrsAlrE3KfJwB+c10baK+0pQYgsHLtm7RdLDQ23cZ6cR0h83A5ctamsK9w6k3
zwUjy8YuSOIrfNOgebLvqY+/2OToSs8o3y0DvZTDCoae5JGcoPhENbKKGqbXmNRpUjbpeUR5SPlV
Np8ji3wrPoyhXDzRwxfQx9eGvAkNyycFIPJBUlGeC99iaCGQehV2olhCSso3dQ8lCqAPgaqi/dT1
zm6kEXMir7xYDWN+tBnoGScb/1EbHXvZhwFlPSaf4PB89oMT3sfAYoYcT7B1w0RWfoLIZfGzE4vV
Qj/6LFvkC0qQL8kS786E+jYXYGEN7G6VukSWLCu/R5JgKRIEMkaiscwhOYZC3nOGgX3KOdtnLfPD
3o9fhtGQByssE0zLlIt87L97xcFgl/pqt+9kCXe4aZyDahR7N8sveiXdWxqWLg1jpTilTn/WG9ru
let9xd22b+2q/kLQx1Txzq1niYd+lQ1uuWFIBa5bE3xjUk+9iLKrtrXR2ZuWGJ8FlAJl1ep+93lo
HiLWepoIMJ9V+qbsOsZ8lzycNlybI71tE67ZRSD52zqWoi9THZ3bCFLrVnMc7NC2qzs/LfObYXfY
TWSUvgsHxY+DtyTyHOOKLuQF2lv3Sa87izoPGhDChoJ15LX7wCBll0mntqtyUR2DCHQGEKThAK8+
PbiYUvfCTLwjdpgAdYtmHjvXq3bgbbs1CrB2ifObBMixSpHHsJCO0v5Z18pu74sSi0BgpZ9Dcaty
k7ZeUbawSXtSM8kp2hQoXFd0W5FmDiUViNTg/EI8ah7EENIsxuqy06LhceplsDBLP5NmMaxj7KIs
8JV1XmT1A3oCpqJ5tUtUzaD3G6hvzEDRrefxo+/EgFtdfiLGeYzYfWXfaSPutczf9WEmL1Grboem
aB+rQgEd6AA8zjR+fpWD63s9KsO9y76PeVt+ylL1zi4igrqs3xVOhEVnlvorC0KY43KFQ2U8ASLX
njPX2YWTT83Lgze80pIlbtq+9AFzYNQxLHHG2tgZEEDXWZiQr2bpXzXa2UuiTksYt95LRQ4zIUZV
sLZlqaxGRrMRG9UnV1BEF1n+nHj5F+GK9FMY9sTYSKIvtHLwTqkrKA+PbbOqEq60SloR41CzMKVG
/Il5jP1k0vSmSbXNwy5+rQr1xtJ+PyTBcJtvvLEbD3rXP2BTtE/zzZDHizhnwPJ6o6NN7VLQtcil
MkrYEwgngbLlW9tOGdHGAyZQBxJh/ZQYgbybEMJ2iouZsKIXsvI7a9yGlYF4s7CNQ1q649JGuXCk
ArCr7KE+hrKrrnlO1SAed81gjjR5B+vSkD4Ld0y3EArU49H2OuNW+iGdI4qjO6cSqJI874nfg87I
FDFSxe3w3hflNcy6ett5XYqiAqCHZ6JZjBo1PCWGdQzKKdo1MtNTl6vhwUtDucsTO1+nDWInEdrF
VdUC5AKNa76Vkkx1TNkGZeC83tKLacDSuvkXRRvXo7MRtW8+aOmgPFf9MujfSotWf9a13iEhNGuV
d9Y3vQgB4hHqcZU9xPRa3/cYg9FAps6j7k26H4OsYk+qsGzU1nkesebHQAqewFAcpGp0GyNgxCCe
pj/lLeV8c0p+q9Mk2/pGYr+YZDwv+1GLV0TgDlN2Ewufkfl6aGK10IH9q67wlkGs9puoxaw/4eXo
fNmLruv7dRXkr31KKIuLahELcJatMuCGN/JRS8SBTn4sCa1F6APUBhHs0R+88NYManAbbeL8EuSO
MTS60AeLbeke0dJtD/6ldeVCEDGwE7KnekAoTA3X8FPa8dUNUn5ePPArGHTbrWFyfPhuILG81gOG
aQWKIZXCJy1u1K+teFDSVju0ufBXma07h2S6CSe3loZgW8CEPnagD8jOQ+QNRKRdxZXmUR3sEuyk
rb4Qqg7VyCZaZlMEg3VKEoKQiDe7t0Z+z7QwvBWFvTOsILxkUXUNtRi5qQcAHrN/ePHUKrzQA+gO
feBzyUcJvVAFrc4OufYyHA0dOQLNDBQg/VMxJNVVumQdIPZFQU/jChQy9GXOgb0XduhLJb5kGa41
VZSPlTo4j42m8H3RjLMjWao4qX2II2kdQiUTKy/TQ/LPrLjf2k26xM3kH4yitQCJE2lEhG+9VnLS
n6Cbay9AxOC1UBzexuMDuD/tIQsyu184pbl1kPEsgdWX27T19kGrVATvteSTJHQZI0atdZmSX+fp
QOdCpRNL0zTaS6tTp8/hcU85gsXZzqpnvN79FFA2PCa59doHiXeulDwmEAMtMKWK/mbuuypXb810
M/9v7CHc5bEW/PRAAnN8U7QmDcHpecYg1Bs5u9Wpx/RtxRxHpe0Br3Od8u63dnhBnrbJu6G8Nxot
aF2nOdsaBdVrS3YPCgGN+zwhz6ThUHsBb3qvrL74WuYISATp2Y9Wx3hRkyjuuRHtuCjEq6qE6O36
KH3M3DRblgZAxL4b31T0at8kMargU1KAC8SJ44Iyi9H6mhYYVYcSjkaqa94BuYHJMtXxn4ck/Uqj
vPyjF8Why3M8SLrjr+mX9Cfmo6kzsJwiNtvMfO0N0StJWF0cHkdG2ZcyjNdFnhsP1BCo9uvepfeM
4DXV7Jp8BzdaxoEmLrUue9JRlI2jkTld5RI1AdicbWTp16HTAmaGBq3DvK6/Gqq77kVQvWE2qNdu
DRSSxYKz0HBgPxOlS3CZxikFcCl+1nu68BFOXEo2eQLIGc8TSSGrVK/1bRDn6UtQUU7xjGLYF2kI
jYkV+ULU1XgkwKbcj7maLbO8VtYjtIQVJdIOWa//CMGwBjHNPNVHavkAFUx/QEKgRxrLDgU2Kxxm
8qSJMNW+aj4tSE9BstoMxYI9tEMJfO8r113lRrXTMmKpaPLS9NdJFvO6TdoiAkWdjc9N0d7r7DuF
3nMzUht0gC1BZ0A8ykVlnACzyACSJTr7L0Tt7pt9UVevmjsypA3dV11HH9YBKNXz8iUS3mMbJfve
HDsABLB2bMN7S/weHqys5UJXH/22OCEtuJoeMjzWWl/T6NEbSQr0BsTEGuuDPlLbVReQeOL26Zbp
WUVznvoTSZYU5gAze89qPbyhF7WAxBAsK5kJD4V4UT15xbT4Ka1eEkF0eBDhp/MVUF/TM9KAUh8j
LxIO3PheEqBWahZD7xhL3MPwn0m05aIHvcFAjpwmGmUj2kdJUH/THXS1sb50TFOQK9PptIi4GIca
iASEdyyCImPYGYjx9WidTPxUVjvmCpfNtSqJLx+7yqVKpa+LKbdNy+XNZv/EbvdUTfYW01O/GdJZ
wqPc6Fjxl25jkqBdBycjsIinsBgHwuRTmKQUKvvAWsX1o1USE2W8okygh26LF8MqLiaFKtttyFKI
8VSPjFxSZZVWN4G26frkO3FwBKSnOCDDVV5yKRwtKJLWAOdaFme91r7kyd2MXvSSJntXmT3wMZX9
Agq97UAYRCOB1JAzVlEdv9djcqGo2K/R1hHtXCElH61zZdnG2k9QKpZVVm5zj+ZfbgC29xPPXTlB
+m5wBof9ezeo5NA7xTPAPepGoYLqbSLbt7QkEA8P5toeArI+QuNFy27oKpK1mVqIENP6FM98u0Bv
F04bLIOgsldOuRhzl2Ok00hk8O5E2tebBMNlkfjfDLCneIjKe40vk8FaIU3P3FS+hZ+Lunev1vVC
KtgTOWzPUDPSleT8pU/PT+d7rzoJKMvUzL9Toj5KO6IF49UMN8kT/At9mQObWHJhOmdmv44SH1l2
R06a637BssWcstQiarfuu1qNj6aqk6wiIjJWe2eB5oKpHWYWz+jf4Z+sswwogxCjvkAI9Skw0qOj
BRthDOTnuHTDEytZERgKUAB/g5tad7VC3kPAFwxeIiVTkg77vMdtOtk0CLg6uuRg52KylsVvvTCu
Rmn7qKItLD8FZQAjALsgh5cMwbZZKnCd1EaCzSuXeLwPYzCqFLWNhLk3Uya30Zp1qfYvFA8CwMHH
vvW8da07xaIl7YZ6UAYfg9rXSNJdIVdK7KGQYPazbIqaaAzFI2Cm2Ye0kCBNeZAookuvFOUKxU7X
aT22EC6DjkSsbDR41QsvRVWomOQVU45oveKJzME/iq58sVkf14SwIwCjCYOyOVssk7x6ymTt7bwq
kEtDEWhRTQsPQWc9a47yrjesYNFceBs4uySu0LEKqFShDmD4q1cV2ucl18Z2JUS20PXI2xKlh1WP
0FoQyQmhaFRqUFwD8ybx2EbdSlolUqiOboFS7gJRf9UJl6K41+ib3ipflYEQIcuyiBEcHdYBMJZ3
CsJfS4E/CtIj7vaU59jTcZKg6MLFJQcbv59/CTT/NWi07w25hn5DIlDvkL/FhddCmU8PHbV2olXQ
ERFSBZazFSBU1jh/+dEsFDA9IKFs5CJRRt2ipnaqaJj74qFDUct5HdcNY4SqfY/I3asC9Usw8bQs
axxWr5peNlfF1tQ1kJ9PozU+olK2Lv10o9dteIo8n+WXGTApp7ncTkopkNb+zmtoMUHiQ4+AZI2q
+SN+ctx6eQ5sumD3ERm8LhCb1nygk9AiADp+sGA8prmRseiy/Xw51LxJRsTdkhr0trQ4rXRUtkvQ
fbt+MIY1iVDwHTyI7RJr2Zhlu5xUiNzOw3WmgGyUdf2egf3ZhhJpfIdD0Uvig9EyMrYUkZal199V
EoDCoUEaJjuuFKQAF7b/klSWs7PT/rOHO3ptT8NR35oPUG+ylU6wSti0j6FsvxdFbK515a5lKd1a
pQjW/ZSIZrJQotHWGekp6kyozG41LgVh5IjDTHQAy2AYalySSb3OZHGqmIaNQR9tsqKjhpO0kx08
99ZokhlmQ3sVosdYErO6oGaOYxUSC/Pp77LPsXa0zdnoRLOO9AjLagiSJWSA8430DxAX0VtZCRMV
b+4s6pgmQUS6L8cVqi2S3AsiuiAv7l0LNH/hSX3jP3QtgddRN3Yns2k9Di+DihfEK+l5hODGYhtT
gN6NDtgWKGS0HmrsJE1+6H3QUmY57LQS5FDTp8uAOPilleDKI2EK7w4X/d6ml6yNI4MZ6/NaET2W
LvkHrANj1RSxSqxbv6G5BYfNFsGGxRNU7GptkaPdEkqJOlH228CZ8tYY5ZyE5Dyq6OumTt6UZnQW
ZP+CHCHVb23gb10CkesWqCJirqydwbkLaUAnu6RRB4YqCqoyuRgvHqxrLgu92CeWD3MrVdeVSVdN
Gv6JtiJ9lqknZoTnDB4PhWmifdMYH++ofIun640nUCM1bbdyg84mKDa+ux0jUFtRXoHhtqRlcHS1
wDnbGiEHmRrBbvWxtxHqN2KO3tUhvi/ruyKoltHlqinrrEOtuDZZeO9aCD2YGYEsWExBYLamsg2p
j2c7za2/WYadL0SVRUxtsu8Jlfl1YajhZtTHP7QWLZUWO18sw/3m2Ym6aLQCGDrQtT7UKE1G31Vn
3UaZS5YoEr+8/VaYEe5TjygpJxwW+JiPdj3c2h4MRmaSGTx4VwINWfZm5OgkuvLF4gKxdEbvySg6
CmmweZZkAYFNqTnojIAsLtsqQKSpb0qk9nhTy0vuCw7jOuguE3lgCNYsOoplx1plKX28DH3aPyR2
RPInOSLn2sNaqEeEUZuMygSiZu0VEVl509vJeGtRCk2l410Z25C8wl1FfmRlT16nnwq7c99gdfeE
2fTJXtUV9ZNOuJmxlUQIvXeY77YqZ+dm3vQ0ApKlGbz2QxQeIhp9EMJGefZUTCC9nT3IQI1J8RLK
iewGknqnz6TJiCkrLL9rNyjxUcvFPXYRxaNJddbMXrQdo5xYMoMpCTsNrmSVa5egTM5BYltvgT+O
a6f3gr2M8UvZLfyK7LOg+nwn1tje1iWWEqerwvcG0ZGjN/G5SbPv9tRvg5WxhZFvnOctQ7Qfd40B
Dux46sXNd1X/fta8Nd9PX/7jhT/uojK4pRNq/vRe07MERaPz/CzZusne6VDg+p1K1mbonAcWxByc
sHdG6TXINsqNQQYfM86ovMeYBvWe9FzHqdbZIEb6j0ZLCSvqqCBj9FOJAh3FRahKdu9R3dx7lMRR
Fts/3VX58bbrrXplDMTC/fhOjSFBrFjWx0eb75/usqzOOheuwLI5fchuesZP+4ZnpDFtofn7zPeb
tC7nu3689X9e6IOY3aS2UJfNHjJLeQ99c8O1JLjMr7em3U0oNL7dggbw/JU7dLzCqpn98r5RASnF
8V3ASPq/Nz8+m0p3dH50/gzzewuBknTapx/PoNZL54vNj9dPj86bP77M9Ix+arV+vMAL24/NH2/p
0hJwXc05B5O3s2yScoumqL7nnr1WlKa+zFvCc7x9oqJBGWhxd82WjiE5V2Ugbkn+BNetvCM+STZM
HsPVvBlN91GJyTedNNAPTZsxHpI75UJm14bvLmEaEk4M+bPfVBGLz/k5uaMW98LMVPorgDznl3y8
oQiMzYC/+uN58wONdFj1CGIvf/xNzglvWyWi+7hvfoCFEc7/EeDrvDnfBDLKt1FdISSaPtb8d2Gw
oNaw4dTMT5kfyLqkx0YJF/LHfVGRU7+m0becXzY/MES2sWUFQ99q+q7zjT367rYAyrsoh4IET2Z5
AbmZxJvOr5vfH6xQskttG/bMf17XKVm5ixtd/+k+WELtziU66eO185O1OhW7MazEYn6r+b6JeLHj
sjd8vHZ+AGI3DTOr7X56bRHS+bHot/z0N6A0J/tuWhb/9FkIAdjnGvCyH38jHM12n0qMRvPz5gfU
sRV71WFB9vG7Rugt9kyo6SD853tpZePuZYIh98d9VLfCA1pnOt/zPqp7RBuV537/8dZCxvWBbsm3
H6/iBBsOaed8/XGXThueAObsy4/PiTnBPjSj9v7jLq3P/SMp48SC//uIzEl4PWam+/rjvVIaLceG
ssCPu8oh7o+Q/J7n95p/P8pCMNZ09/HH21euZR3NRH/48fajbyFvd8XHITG/UEZ+etKc6vbj7YE/
VKekzK4/3islBQQLcHbRuIosmRSzSsfFwan8hHZOeVJxnyvONMDlg/IksjCCJ9DCCZ8ezKKW3MA0
rvbzoy5TrTWqO3UzP5pjHNiWsdOu5kd1y1QPjFcm11teO9ZOdIHh8zo/iJ03fFBZAjRq7bQ0SCnX
JG31OD9VFs0NykR6nZ9Kf6ZZqFUvjvODsZykgpnW7+ZH/YAqFd0/7+MzpFra04UOlOX8aOmyQqZm
QWd4+gxBkKVXJxW3ecuBBPxIpXjx8RkiVl2iUaIHnJ3Kk5EMr2A9QZ9NW10OwSoLXTkJDJWn0s/a
Ve7gIZwfbWOPXdA65Xp+lNyAcm/6gAPmTeplw2nM0ajOmxrr01uXmB/vZEt9fLLFnx+B9vtutBPl
4/MRiPe9lml0nv9IWGvp0idZej+/TSEHf+2w4tvOm64HQtck8WQ1bwpAcAcmRzQd/vzdxnPnKp/n
LeDF3b0KwDVPX22+y8pPNaIDZnqjtihMJVg1tGzfEUNdTQmLok9YvpKGS8htKlnNlhI3b+LvSbEz
T0MssYpwkhzo0KsUyCsPgqppPukeoeEheUrbPmtMsnD4n1JnKu5ANufnza+YN+s+q65qTWNU9c2n
QojuqSDVddqY38xy4lNmmfZ1fjbepRZ9odEcx/mtxylDTR2M7fyCno4j1UiJNm96vZqbwwFnJiXO
aXMMVOuiqN7D/E6KIpAaIBaf3sdo6w/V+v/P3fgN50nKf/T90VGov/3xX/9dfv7yXxQgy8/1t+pn
6tP88j99gFj6LEcinSYdXhLCgXD+Tx+g+i8DC4/BgWybGAJUHvmT+oQPUFiwSxxeqdvo7rEIVllT
+//3/0j5L+wDmkSqji4bMJT831Cf1F/U7xpLHFuapjV7AJHs/qLTxXfq5BZtHdTBIf1bvTiHhUYJ
xjHumu62u3Hw7I1PVbtvk1fgAWSldXb14NUePYC2bje+LO5xjqLnnyXE6i8C4vmD6QaNNpBUwNyd
ydz7k+o8kU5i0L/OVoZGBLsZGO1OBSV5Q+F2LVr1QTHsV6HDjAxL/6QZ0YNSePrxnz/EFEDyk+fh
4zOwTxxD6o4DEuKvn6FgRRObmZ2v0mRDFyM5MglbkDQ4ofeCL6Piq3s1IWC04jK3/9//acOBcaBr
yMCE/YsroSkrU0d7x5+m4rocGq9ba0YLHRCZWzsOx7ahGZTlzR3MSPCbrz0deL98bwecmG4ZBGw4
CJ8m+MJP+77EF15ZISQwvyW/fCjeeidZlXAGYCQnyka10Ue4RaeuKj7iIm/d7uQEuLodD4s34Pt/
3hXqdAz+9WfACYvlhDNiOiF+/RmsUdMiurL55NCwd42vXwwyDfdOUamkvWXb2K63XqoF8FxRAdSi
I7uqojue2+Nvjsq/HxCOrhOLY0y5NboQv3h4WpcsX8NANhBXKmW1DlATrpviMvoseKbMr5G0qpXQ
mmdpuslv9sOvdnZ67tBDgQPxT0U7Nf1qP/0qmeW0g2XLZlUSAcK0n4gzsxJ7xxMUYQEZXP55t1t/
3+vm7DTmLFQlh+Jf/xx5JHae0gNeEZJFN6nL4OIa+ddGihfZYoPwnOI3HiN12n2//NB4BvijuAYs
JorT7v/pG/pth3upp3yJsWbYjdI2lqXv4ObU0qtb0eqBLoZaR4vWnUdAAfK+LM3kNlEUpE05KXuK
0/7OtvX/2Ou2bUxmbX5xPtQv5wLlTy0fucisnEmsUjdKhVBOcpOEtK3S0N6Feb+NDI+LVBHdTYi4
+8iuXnAbBQ/JkKH+4Yp5yzssdrjBKYHHLO2xokA5VSiTwGITmzi3yx0M79gYs0VHi25tQrxABOT9
5hiaaSB/2cWmUIXAB0MFj9Ppb7QQaRRmUdS4ih3K3fBKdxF20YPWEDSB5Elb0ZH4nMBFe4VA++7k
b0qaBNvGRvlNBuEuBrImXFO+4NQoF4GafEby129qyy4WemNdC1PKszJWk2DNhmLWGeVeCuPFcSJ/
J2NBrzsjgbNUvACLNcHkJGbYZw28/rqMsvU/H8G/Wrs0y+QY4spBz1s3yJf65YxphgEv/YD/GkEY
3QovHZe4F7PNmCo48KSRvvfT/8aipisejccvJVDkQw/ULCl6/7FPg4xaJrqHIeWKZ8f2kya15Bil
h9L7hLRO3Tqj/wDy2NsJC45p4cOByOSTMghEpG2Qb+LERJzj0KszCfT1VdPbwAV3F2owOEu/qsKN
n3bNcjDMcO0TqrhBtUZ1f3TCZ7Uc/hiD6gC1LvvUiOCSxDSy/nkP2b+ecKbQ0AOAlXQkCvx5B/50
whl5SjZM5NWrkRCsDRLVYT1/GzqkEQptujN1xuexKbP95rzS/nZ54U9rOkOsLnR1uv3rua7HtccS
q0SfboTEFw+0FUdx1YSeHHNXOXcpUfI1ZshtNGKGVwdQ5GRDhSu/opTqWV6zqo0YakkOpKvNTX0N
753Fkk8edELCKd4WriNUqMtVhjI2MSdpB5O62h7My6B2z6ZBcRtGuocDUWnXaZZX8NcifR9giO0a
M5poMiGF9J7scBt6Pz1d/TcH6N9HNpO5HaFqnJEaRQhz+n1+2v8m415gIjfjrNPac9ig6oVhRdKB
DjTdFXjjIe1aRhsuTLupNrAhCWJI4nzDIBit/vlYUP/+i7Bo5kyBlOLoFmflXz9MZVtdWETmgL5N
rbaoqh9c+Jy3eJNWr8k0w0NSZCztZmr3Z8o3aLrR3vC99xbE9iLAUxTDidlII4BIb7X2b4bev12H
gTxJlQkJM1WOV2P69D/tKogyMLVip15FWrw3Y8n4oHKQRj4BCi0y5d+dGX+bA/H3GPjMaQ6k6Uw9
/vr33DjOeihBDUgn7ZoHyt7pR+vuNUpzTwXtWz+HytkGQXQIbRrrSZo261arrFWnxsmCQsba8Jto
R1H9hWbmKknGYDFoKokVK+yNmPMnBjE53Xs/a8pz4Bqgj8bhU1pn7gaKBM6TDts5cRPKYSBCHI9f
Nw1B3rlruFLnfnMx4Cr6HEL3LgBBQwIXnX39VOo15cC6d6+dNB/qMu73rVqif/of9s5sN26ly9Kv
Ug/Q/MExSAKFvsh5VCo1Wr4hZMvmPJPB4en7C/lU2dapOq66b8AQJFlKMZlJxo691/oW0k/0nuX8
mMNuRGzGnDmJhc1CFp+wasYv+F9YBe2FxjR5P1p+tTBYLWAwhDe1m2mLOsaZ1c569eJKc+lH4XRr
jMMpJinl3oZoN2Ko31opn3UGGszAfHTFiFnRNft7ln38lYku74WdgkVqgv6kuxmDNMRde7zv206p
qli61h0jZOJULbzrHvz0P73Jrb/f87jehMf2yeW6+xs5LK/BJcqA+0eGNmLfxB0YVg9RsGfW+GQq
H3fryERLePa8G9VcxVETFvyY8RqHgcB5Y1CzL4TW3syGwwTOtpiuJHifUIR5anJTqRlOqaY54n2u
0wf36JrQFjHySdTsx1ZToIpxUKHmQgMDIp9BUaheDDU5islOWWKeW1bx9C0UODW1NliakDAZOnlq
+oSU8Rns3JM91MbCY0BlM6iaG6IDLGm+MR4hzW2w5Hry6+/e0KZLRN4s0Iy8EkZfrgF2tgk6e+EH
i9HNy6Ut63BpMnqzsL1FNXOwskjFqkGerOQwhr3RCFLcObJ49nKoAqkAu6oH00Put/7Z7fVjimEv
6cdp3WPa5zQWBBohxoQKSJYuE77BRjTPKvw91Go0PWpiWQ6cxSE7B230kM0yVtiPU9sbrJVVZ6zz
iYGncPR9KRRD6WUii+qmDx/qup5vLIasXaddpD9jADExoouGNwtcr4KRbD2vJ9Dj67m1fAD85csc
mPW6m8iZYdi+EGm+TUsIFMlE2h9G4KU3rcXYtoeidOONOQEbt61pY1o1jm6DoWLZOG/EJfFip93B
RbtJtwbnCarHeDmEXO9aOa0nPSc9zTCKZaK3hPXMBFwAI0ylVR2k2e9mZqBWoOjooWh2oje2EGV4
46vxsERIE9cTiQIAa0kPwPOdPXDN25vAc5kSkf3a6uR+FBV2EmzOSz8v73icG0+Npls1pDbSF3eH
xuUtVwNsEhQYZTPT9kGsrs1iOLNhszdJqH0nUXrltGG1MJmIg1xDQ8uMvFTDcl2NzelkoiBSo3Q8
VummUyJHpuxIuRhRq8G7QvIYIVllQ74Z1Wg+U0P6kWk9xJtmRRrZNlPK/4GMItmQfdLc+dYIlIOJ
vzaN90MtMVJmJTIe786Larko5WBSac2vIAwApmXpU+HEV6yX0zoKGvg51byX0XxtQA4tjTj2V4OZ
H0ofVAgr6MJG0LrtA4kKCgwbG3YEDCgZdCVpMPSNpSQOpRI7DEr24KN/gF9MMJhmpUvRlls7wuNf
RyDpUwG4YNTZYxWYakvcZbMSV7RKZlGht7DRXZRKgKGVSDEyAUI5S8z7NGygp2BTt9WDFFMd7Zqk
rFd+Ncw7P6UhaRvatgWLh1u3c28a9QFz7v0k9U/ue8LeYPYXZHIF/sl6MsxFh5QkQ1KiS/G90is0
JkptktNzDm30Jz1ClFwpUhDJsOYgUhmVWiVDtmIo/UqCkGVWihZkD1BelcpFKr2LjvDFQwDjKSWM
RNGLMKaM02eNUVzKLaYqmV+PSkPD2tYs82EPr+pauPmmwbUbFW2/y0eBDMswm1XTMD/3ZfXck5e+
4R00L0SAwhUkM1UbVx6KHh9pT4zEpxBcJjUEEW6lnD9EBNisUQSFLpxCHYdcJ2e4zUo3JLpVoHRE
pVIUgatdSCRGZgvz1m6neEFh/To6/uNQaRI/ACKMQTGOwtwId6bsHzZllFQwcxjjlGNubby+O9Wi
e9IK883N2wdy63VMYyigS0z/QmmjAqWSIsmBtC2lnGJCMikllUhvTKWsSpXGCvjw3lOqK4n8qlM6
LDTyCAoIkmiVRqtSai0fWdmiua0iZGuT0nPZ9bHBzrPJGvmkKcVXprRfmVKBWT2himaeHBBjLjul
FJsSHnDgTi1D44lsTcQXabtw6aQz4iCDK5vcy1CVL0yG1hBTNpPpHCloUXUrlVqJXK1XujUlESZp
VVualX9NBucGwwKUYKvAXIjqzbJtSDosEXVbHbMkfAGbZVPSoZUzEc1FiOdiRHSpUtMJpaubENhx
0yu2JpK7HOld03rpSrRkrwTd18aV0yqVCEorBHsZwr1aKfi0Di2fkePLzwKSIXiqSLYYKVXfHaX/
i8NnMDSodZQycFIawW42zkB7uYmTrgFIh9gIffYOXbRtlMJQOJm7TtPuSrxRvYiD5JvZB2+VaLsN
42Rr8qe1NUe4xiTHO3qrCJ4RQ22ERyOgb8fvT67SOzY5V7A734rOfWqxWrLY2mLdNHCX6o7ttt9A
Dx8djXOadY8DMJZlOn7OAjDRiC0JdUNSpfSXpVJi1kqTGeaSMkbpNHUEm1pj4H1EwTnMRJSMXXmT
IO5slcozQe6JTRHltlKApkhBpdKEWkod6qRPZX61lGQ0KM8eElJdaUkxPxdLdCipUplqyE1HZKeQ
l4D9KSWqjiTVqvCo6l45r2u32WE2vgFB8jQpHav9LJSqNe3uEQi4q1jpXeP8U6v0r7ZSwmptfPKV
NtZSKllbyWWRzTIF+eYlM9pHq39wEdaaCGwrpbQFa7CelPa2USpczcsuSccDB35GqgnkaQS7aTfu
Rt44Bhl+LYLeCmFvrs32YgRBsSyU6tfyv+Eah6CEGFipgqVZsoB63HKcpl6YSjs8KhUx4xGup5p7
p82LWlTahXvxKS/giRAgu4jzBBGlE4DQcp5MP/g0wS4a1XySn0jxtSwwBbrgNPUXx4gf2/wgeQru
WADjnB2lZCkVgqpfGp3An1ESYBIaeIvUetQM90Pvf3WUptpEXB0qkbVx75LBwqppZMu2TF5yEHqQ
RJ1h1UzFHuLDvT13TyPSbawRaLiL+WvTo8WKnf4ZgVCv7VMk32NcM4bKTVTgKb7kfjiNjkeuWEqQ
oZcHZ0VfG8RnzJ/NggQr0KqIyyelMs+U3txGeF4jQJ+UEp3QviuaeJimDXYozHSzHvkrlsSvrkZo
UJq3LB+sO3776BYtu4zcbM4DDOTd4Isb00q84/uHzvMeW9vIt+9ftVEVcZMI2WtXYj6IKNEZPhvA
o1IXoG2YHtixzwduzqC9yrAON7CuzcUkMuPUze0D/XSMWWgnkKDTvOtUKQjrDTcRGK8yXCDr24HD
dlC1wwtz7YQbn8uYjPO07D0cb4m/E5MYL/VCH5zhBHmDMif8RDX03TDaeI9ZOIc63AO+bk25iLhU
VlNIToEbmdHKBR2yDijBz0GHSsiLuE7ZeaAJcwOCK62ZICu5bShYV7mk+IkKJ9+kmrmJNe5UZW/l
h8gli2fANJmbg7Zxo0uoxa++QkMh6mXoDy0KKI53BKaVH3yFkkrSLFnMFIDA5rB4g5syFHiqMGP7
MHuZu9ES9x5MqDypfAhPInuJ71sHfBXZaiRjGSCtWE0/Y54Kty5eksQALxLBHiC9bgWtCrR3XkWb
Jnc3/cAlNYv8lOSCnKY2L4giYrtUC9RY0utuEoXbKhV3K/GQVU24zCVIrnTo97aCdBH4w61egbtK
hfDqM4IYKy7iBVuGEEIRWHwhCEmljMIlSAsMiu9tgaQO5BySBKk1mxDt8JZQ4HCjhSDix2/tOLin
3p/HBxS7IQGI06ao+2xbhqV+GlogUXbI91EDR5sCvc6SqI/uSBIazLyJBPg8a6+EPp4YwzzgE0SX
1nfDQ9MOmywchleRRUd90Fakf3pfbBzvizbWt/hmvOepA7sWIld0Z72ESRIB0Z6ABs/yMPQeEuCk
MZZuBJmXdFD47HOxZucplmYcdSdzM/nSPBAShVnCNqKdxS5q2XJLAqZmUakXTOuL5rNhamAsrfwR
Dw63Yzm8hIZ1JJ8dK1KVvCQG6txWILBOke0RE4CUZ8rKTZR01RoOMEkETmyvBV47TxQePj5s3Lgk
jlooXwL8+R4BCexeWP30uWB7DCEs0+vvqWMu2ioj6o+LGXUtCJRhwszaG4yg9Cl80tknpMaAXXef
jxr8KqufHsOKSA78JLsZVNoeavQaUw6NrjDHcyrpKS3bmnavlafOlamZQj4Gry1+b9wVYsatKvp9
CAZslZiOu9SNG63s5Y6eGF5zcrjW2eh3WD9SvFM18vsgCg81AWqMyFhBjFqbVi7iqGU+zWTGZvJq
D8LYt5adkm2Vtg8EekcLtvv9m1N7G9MYKt4MHSVGRKy95D51l1ARb0Q0GrRaQ+cITRzpN95j+v9x
dCsqKwbXH4g7t8NmSxAKbEsLBIrQIRFqvUvOBiJaGaC7HuCqbeqabWBTdsjTq9h4qMtiW7l5Qeex
rdaEhw93RQ4Om7r/gI03Jyc39D/je4jmfH7N/PDamFpN7k3W7+Iq7V7auFg0ni+fFTi/zDt8lUi1
0tToHth7Yuf3tANRKheHueZSF0IDCtQWXISUQ5jVz5MsLzlUq1MuTPtW5ajVJOPpDYJVSPruGjww
wN84fhR2om6X6UnDTbAxRx1H2Oyc69qxVm01Z5t0JNZR8Lc2vd9auwnqdvtG06I5YQY+6K0Ue6xR
5TKps55tr0xPk/TgWghnuJZTcsa/h89Lkgo6pp15xj+PLKGAMMLwwlKO2BxOv/Jnz+19P7FTAtbA
RjZOjjSlXawajcZYgFfTLtKd0aR3nL8IuV8Oid6c4U6Zs33uR/0tcWmUA80GTOT68WMJkODRyPrX
Svgh7RB9OlAN7rpuCu5zOX6lZK7u8Pb6G2AKpb/29HBvODncZtNOz8kUZ2eZt+XakKmOMFs6B0ze
cP9LUa/rvG5JIWs3vYORoYvT/KsDbK4OiWgorMDdFiEM+DDiFgCyIl+aekJlAWRw7fe445M4Ti4I
zinJq3bvOpp/O4lIRWpRKTSF9ahF4IfMyFlpACEXg5y8VxFTentFDuQJ9CZdh2SjHmsdMrNamYr5
CanepqAR+bru8HQOVnljYg495GbgEUOQJvu0bg41KtV1X2VMsyK1PXaIluRhBV0y19p6rKbrIe36
9RAPd53Ndqe1NO00hflXNAR3WGJhoa+CwUxP5KR2Bza5X8qSNk8/wKOohDvsHU45N5nB9l7BruS3
xWyXmzSH3TsxYU57JJcp0MWdH1f1pjDxZ5o2S6CtEag+2p6/bitzhK1j3JW15z6msUX6pwzYS0zV
JasdcehrPzrN1isUDnL6poy5hvScjWUnsMN16qtGQpdHubWrCru5pdoCJUseEe7tBl1woTPWpkzB
GoG30DTZr3O7oBTpCqZLtuy4k4Ysp6VzjdwYbCAp9KvcTLtdJEv4jT0pOI5dOfuOO+ARQTtUk6h2
VjorzFa4xhf25Q2vNIpUrxuzTdXT/McXS91PlkQObjfO+ofWdDFVhtL5NNFD3Pj+/BgLfAsu1qYj
6vVpXzkI0ToXOGsOFe8RncYOAkAPrMEKL2FEgxDDXbyxuppBF2a3F3Ki3xrk6AtD475kKrbNBHnt
Np778DgkyYMPAHmeYHfUfQeBq4FD4PSSRgRoAx/S2q1vdncBkStrfZTx2idFHtoENiE4JfZWUgGm
ZFrP4+exMx/NlJSGyKi+JG6fnnGra6CKF4E21yeGOZtkLJKbmlwifNwa6OA8yTGX6xJsSl5f3BCt
stWLeZMGwwgeX9tivE5PtaWnp/fP4J5dO4E8JAzm/AwIslxOAIzZ8ZOMOgNdxhU05CtikOMjOvoV
gDX70jlDey6eay9d+oB0VhEeg/3c1tYuHBN9QaBMtnT0/IDytrgtpsnfOBW+84o3OSt5vO/juTr7
5bApx+fRqE9NPw0X5LIt7QOz2XgNWa2i97UD3N9pFcsF5ZpiB+AtB0fsGPTcjInwEQ+pqUxD2qCh
sWTepB/NKQ+gW3nlGtzBlwoM2Smml2FpmOB9gvdepGYecOyLtzSbgACPtLKLCOM12Hi98cxzrbFz
9DogYhlEkT7CxDdhVJo8ZF1ZRz5QCqsvDTTj1orFlfjW+ASwuuUtvCqovA5lxfkvnGhLJDkwaaer
4LxW5R6nGu0QUln3XtdjcJOUxvbAvakCbHenk4Ylpyh6sOVDyNV/KxS+ZGoJoRiaJHnUGImL2Xrz
bEwgNPThRLR2fkWBy1YTicMq9j0ClGHfPk3jocTFegBv623Lyr6zWfMeCM/Y9b2EbBSzRQH5YFwI
AF1mlekujLl17vvB2g15HZ1cLxNkKE/WrYwZWUkCvqBfkaMzmIQ9cm/ZuDZPkWBl9mwz1ZU/+dYd
kJtR66JT0nePgr3yo1ZXlFDGPOyFkRMzOXabDq8su/b6KiPjjU11hj0MllXj2JvWDnAki1Oe2qBF
mFBtvPehDCTGIwRjm9w3fdvFVBUEsfbbevY1gshOULOth1J36CK0ODeyjHiuzHCjo5w7kmbZLPLm
gUKbtvZzwy5QBtqTi215nw/dfClqe77YoSQEbHSOrTsxFx7lbeDb3Ub0MTvrQWZHOZKwNkb1BYp5
cSh7e7yZW6/bgX+EqmttI1KB1+R2sysvoEEkFgY/Q43XMJgYu0A5t2jViE2lK6phMnV7GUdPPo6m
VcaOlncHJGtt6rXLNEptMRS9daWyfbLN9gSsnBKUSIMNIpTbHj4ebhWaZ3QzM/x0prZvZiQjWisJ
TddWXXc/ReNrN+XaVvc6Z2/Xo8orE2I1IsBdSPy5hzSqvK1jaK9DMKcrTTrDrSYBWiRemhzLrL0l
Qol35WjqF8amB3ap4WU2h69R1hNJ3MvpykJfXE36TLK+jWPxScTBQOeGBFNJ6uvg+MG+iPQXOVAj
ZHZlsjFkwIbc1NnBzsPXqeXdpS7oVNlkEW1IJlUZpzn6iTCEAWY364I28IGp3owJKY+gQ8REKqXZ
VeUAEI8GTVoHtKo2vVFSMgDR9Hhdot3jNWI0Z5h0JOb+YB6lF6ICNyCgu1j37qYxLBjJLpFKFRAf
34auYJ1KzH4bNgSxCSs4zg3ud3Z3AHU85fKQzVr2A9oOZskMTPXmtvPEKwlr5Q4Oer91KBrXktCL
QS0UmkqNoAINbiLnPnDPvRf5B+kweYSUjI+BD6r/AynVqQ+FZ1/DGrr1WA/J3u+svXKoQiUDk3x4
/yDbrD744WAAZLUJXZPxbdtP8rtOLcLoJP7aNRixercYsM+GIMVD4ZMxVPhHhH81JZsr7wOmk0w3
0virw2lo6nj4XozhbeMTyaI3pmCUBY5jGIKM3kMy76NxGG7GQrdWrrDdp7LQvsxTzN9kluO5Dv0e
+qs9k5BHZ06LNRxm/TybYAnKIKED1nXdNZidblnRivkcT2TNqiNuRbRl02a/mgMuInsc+jtYI/6G
xSo5jnFoA6DH5G46DKLsIuoWoIjaN6JPFu+/blnBI3uK6JNnTeWKoltecia9pH+F3i7m4rm8/8f7
j4RR9NS//01I61pndW90uVv4IM38MNG0Wnt2ZbPh5g9bnvQ3Npf73fthvR+gEyXb97MEa+BIs334
7OZGtxw8u7u+P8U8buvD+9OOShAw81Caj2GMOr0Qrf2tSdfvR6zOm69O4GTDn3fI7L1BwzLtsyTP
d0Kvu9v3k58SyfOiXtcifWIrL+ivh6D13z/Qxjpxg0n7BVv+8TSqD+40vuUVxXTUqH3A+w++/8fP
X3n/zKvtYF2OxJa8f/n+AD8e6/2nfz7gj/9mtZgnEpDVn3j/zvtnv/yN929a9kgAJkYymrfqsN6/
GavDfP/sx4+Xs0YLonHvfz7Yzx/5+HQSjBtB77b7//Ko1NH8+A36mAlk5oI+63+eClTv6hj+88+/
PwRYzuxgaLAHf//+Lwf4y1Fn5mer8Ivtx8P65aetUTcgQtn0/n5/ZX75mZ/PVKlMsrSm5FDn5+f3
PxyNG0HiMGEWrX8+nV9O9s/fa0VHkWJmzz+/9f7Zx9ezQ5Ow+j8/ueS6ooanih9eK5K42skqsrg9
3OXSLVct8/Fd2tAVgTeXMFLiywg0eaMY5UP7vVTMcpeG+aJRHHOHnfciN/T6krVyPoQRTdYSLMkf
BvqmiQ7jd0GbbdvwIFFpGEgGP0qY2EJr8xB1w4oKVduIirJTjsBsUs3NlmnBuqd74cH1qxargYNp
klkPSOl61c70/CgqOuZerrdM4giqm0vVGaRlcds5dvTVGg9JQXlcdJG8HQDNbf9ZjWD+XYtg28p8
JGzKLV846sn9ImphQ+UZsREPqyma7UuVszzmyV3X2frJwKW30HSvYQDXvmlGxyBeugZ97C9Wlelg
Lxj+TfUcYN+twwMF8TqsKmOf5YBvw8px1iSfpfuGqfQuid5ANGqn1hs0hAW9TvVGConpjSaD8L79
g6zpb6h7bvK2cFwVeaEEzO6Hp5WNcJXQhDOqrJOLUXvNCStXneo0i0z3bfQMqJWZRU0bN48hsLLM
Tb+VeaBfGjffu3mnI09J5VKzxbwEPGtChFx7wC3OsfQ/+4QZPEep9aU2o2L5/oL8f7vDn+wODmKv
/z7m6Plb2/3b4rVIf/M4qN/54XGwnH/hYvBdHbG+cF0MDf/hcbDsf3lkHtjohpCU/XA//EeytUno
Ncp2JGyGIUxDxSD95XGwjH8heiffz0OfSRokTP7/+++/ZQO2H77+NSLP+eglwMPAw5OwLbAz0LL0
P2jHaLjXjR95cimSpP7S9a6z67teFaNzQ6osoIVwHUOPY/sVzfeliJXaItJeXYyeu56sMqUwbE59
PTlnYyBHhG13se0AN58rJeKn6dFPlwLEk7fOAhfsWUOr11mIOmz0RV6nAOdSjTjtXicxu0BVDRxt
+JoG0zdHkrI0T7myayoej3AeAdZZC7peDYTY7NVP49dJ9t/EVLyAADlqLny0yTj6tXdOhdg0ONHa
orxlnb1P0/ibiepGZABWYZAgbySx0tv1gXZMhv5xrJIHPesLmBvOidHXqissIGFKH1udyzJ8QrS7
l51+lmi+ytZHmFFpnykdoHSExmfDKEGHw7npGu/s8d1lMhjP2FjWAxwhy21J8LW7LfmcFwOWLUix
6rWyh8feFlvT6zBjexsncinYED8HiXsHovKER/JOS8zdpMUXM4tPrj59iqPxrsDUhHlrM7Y4vWTL
RKf4kvXVOsuTjdZjSYuTXRJKgqWIcTVzk0Rmj22zHpjT0sV2GQv7GyKEbZ+lV3vCwlp8ja1XDwhW
BOky9faZpSHK7Xco6LbzEO7TQXX4kx2Bjfc96kq9JFvExek/OA+j7LZ6kl7HwEc83MMRavZ6hCS3
as1F5urFsqqcLwQVndymY+wSHOtYwjZTMNvJWcU2f4JsV/o5m8COt2ViPY5jdCosDPjI2TezTpIQ
YH8qu32fIuNhTMtI4C7y/Ic46fewib8Q38e7MjnQmtvahEUN6XRwUphEhfYapxCR2SdDrLuOsbPE
J7tH7rGO3WTf2v1T3NODmZXqabq4ODimANyuE+77sFSRBC1aoJ7hnYwPfY6UIUsRsMGFBms0aP0W
1qdyoz7qFUJPmJUzqmCUG0EXv0SVviN7biua4ErMXQK6wDg4kDOrIQgW1eh81QzvTpfyEGkAJgam
RfR/mTybDnoo7QXB/UMzDsewrM+ahs4BlLVPRiIxywSGgRzPmPvp2UZW+nHyHHKRpoiWermpM+0O
Td6OhDx7KfvxG0rJG+qUu3YW58HJXybmoqwvD0nNxg8c4IsBvruvsws+LFZL93PukVEbSf+FucY+
zIKrp2MljczyFIbNoe1b9nclzNX0O9SPt8aYOFPkj0DFCD83bn8zelhxJtLSV7Nre0uH7n2fZ7eA
w9euy44sdiLyJQfrDebDFvb1q1lORyOIr+5QO2APxoeUfh+jqw5tBhnaOL5ue5UQ2ZbyWDA0XBSe
iVjMqR/nor5J52LfuNlurhh0mMSJTWSlJABd1g2i9M1MVs+50gPSRbj0ruB12qsfGcXelCK9IoZJ
rhW38ENj+MWysYvsElC9n1BrHlGBezt9NIoruC7iossRroKL5UkAJbkJHLvehVWRIdZLBLXhSMAr
sZcl/Yr6riyHlHuVuCSBUl4Voj8NIn4NmfxUjQ4wtieagpTcgvl0qSoYFHUR7FJ2ejnKib6kp24m
lwRq7WKo/XSVQL1kSttcqTDqc0lr2yqNi6+wx3HefJ1dzD2GRXwE9/pwST/+JZyc51DLwU9axZcE
7iE1P2r9JA5fU4MWlKvbR5wHX7iNpQvaTa+IhXFhaGGPhsYDnOjp194dwTbaw96yxZmBv8PNBILP
ws+nQyk1Y60Td6L79Wd2R1tK4GMmpo2WWV/SHECbn+8iDz9m4t/rkXuNre5TOqMgIQqY0t7tucYZ
QmJARQtpWWMPm45WZ21z83WYWx1M9t2LMRK0TpPC2cm4u6M03yVZfsISeANt8UmM426IWDcs9uDg
wSOkBQVbao+RkG/NTNmN8FYTiN9pJUbbfNZm/E8IKLxZvnRhiOQSOl6ZEGyyqIfKeB4sfFqlXUGi
trR1HWkubNg8pQFcXix6/MhfnGXukfwQVXWM7rJhskIUsjaLB7fU6nOTDV+wtku0JzxKLNLm5PSO
/CITvT63QyBWflHq65pc0m2na0/kOiiyRxp/bsEZDV4w9QuHdw0sdoPqW2b5Vlgl883QHLbMf9IV
MRZvs12xdQesfuPR6D9Ky+X9WjDWKgzH2OQ60/g+roslrEKxpd69+HaCpg39TQKxgNDkfuMA1RF2
/F3TiHUPjZfB1W7iXq9WSL8BUmh3buqke9giBycAtu/G82IoiXEZo/Qr4CdQlcCqF4ZjhiujHG/w
IH4HV5TfYlSiOUk3d8D04c+7lL+6Ie48WnPWToQTpMwc08fKycu3tid9NjToLeVR+QgIJn9N/bo8
0t3S154DJ5nxhJetahGXGyg2xZsF9Pghg06leEQtIRbmdEjGevrewfN0FrUblyN3CrdfBWXCIpCn
xjogFu+J5mqxAML8l/7+f1Uan+OvTdmW37t/V7/2tawUsyvq3muxn189lDn/Pv7Ib79B+fbXH169
dq+/fbF+j+W8ktc83X1r++zHo4ffSvWT/9P//Dfo3nE3/anqVak1/33V+/It/1b8VvGqn//L1Wvj
3RWWjhfPc+hEGhSvP1y9tvkvdqO67jLdtQCAulTJf1W8hk/wp4nTF8k7IiyhwkL/qngNfsvEdOkT
sOQIukfG/6biNT6mY2NTw7PqeJgmyWv6m3kW39dkFQIJlpgIVoOc0cOwggGCUS4+h+g6owRTqfIB
2MHkLBlmmX/YAxof/RrqEDB7KX+RZzgA9H7f2gbt8NcheG2MZFITK4xPPcNmN72zDIgqjC4XDNih
WGQkFM1xdYMUPV7BZSq3ZlGARQi8va/LboPh/Q9mko/77o8Hp4yIv+y766JE407AEwESkFTnNswO
vktmdQlRcVUllG2a6/RX2LV/sD39zVpLi0IYlmOZbIoMIuc/WBxDMxhD20+47cmcbnQbxBcRy3TL
ngNRajfcgsrDPDCSY/G+4fXeJk2BV/MgZXozBz82vL/tlX7dG7GT+r19oo7HMpH14XDEX2N/OJ6g
bj3wkgPlXlrXx6JK7ibKHxWFTcdVMztK+3Q6zmFIRt4McZ/RLD0iUPo14d0MiZ+zOlm04A6W+ugg
c+FFprvSwzWyI6SkKMQa9ougwbR0ZZXAbQfXsm7tzD79cmne/mj4/PpEPu7xLPVEPB1DPafXt8RH
KxXGKU9mE2Fc/M2HwSuSdZXGklFHnaPoV8GFRjssUFyCTPQ6j0hWFMPiT4a6vzm63g8Da5th4KBy
8a///s7CEh5K+vc+ykVIuXpp3Zr4uIi8oe9sOTdKsAI/LNujXIo3LVGnsD/ImDX+6Ob62BfjQNSG
m9sQuACbV/f3A8kEA1iRG3DrKnHfsp6e5yCRODOYl2o+xaJMjFOfTc8zEvCF3SZgupMQ+Cs7z/t/
fm3Mv9+OlIeYrhB7YZv994eT0qMFbgeKBWSZXPM1EfOl58DgHMf6UrgIrvxBPhdxY2E10/rNgFxv
UzTGt9SiX9XOPRS60ZgWUxPmW7REoA/Jhlq4zF6+UA6vguQPV4XqZPzWVMRmSP1o48ozuVVQef9+
8vqKPMYBVSRMWmbnaKH0o205lwEjMIzfYTzVtfxUWV11pL1XHeWt36F8m2tt7/iVBtyK+WAfj/lt
xTR065jE8Ew567K05Z0Tme2FqS3Xc6nUBjRrkwQ8HXtp2JSE99wqwaNMRlBMxL6tK9+rzuOMEadq
emyOfu0ex647TTphdB5U9kUw5LSbOwl+fB6+9UCLSaQ1TqMWGosE7tk2UlquwZSH2jFvbQVcQqlx
9Orh2zwGxYGTmVyyNNZQNWftkiwFUuhHIg//+W3w3or9tVWrGrQYu3kz0g1ipfv4NsgMgm5FLwjD
4CU3Uutkk8FGRG+PpHcAONPkAF4nifogNCXClnw4MfBwTzIJvVNhRo+Fbx6Y2DsbT4BD8VoylKLc
IConkOOV2J+a8f82TmZ3T2AMhmT9CJJe+868NzAk5HJUUiqP6wnS80svNYcbRUKgdP6ca9G4qcJw
Q0j8fDCdvN3PTKDjNwiv5aMzNvMm1EIS1aIsJJWgPlVJ+/TPp+dv7ndOj2F6DCg9SgeXrtnvbzot
6kygNLVggkwIq+wI7uk4FX1hVEtfetYDyUVf/da0Vrj1OIkqOsaw7O5ILOeVmb2LfF9Y+38+qr/Z
5TgqE48qXThhsqIrEsmvS2Vl9m6DOwfqhE34jSv9VR3OSqVUBCfDN8z1mMc0MKqXlKTv10Z2xToe
rU04GeFZNOWL507FQRq8oeHTah7szFTPYRnyKbTVQa51zdRpdDfeCSkwyipdPw7tePQqzA7mIF9C
h50CXEDrxg9i0lAK1wSFP4JiYwRObT5fYdg+wqFwwphNh9P8gYahirxfbwY2d1Jah7qwOQU6UZgf
7qRJS3RD7VssipaJa5G0NCu1aT4J+NaDXjMd0N+k1vvHTMu2LUzb3TAMz4TIHCO6MPMkjlYyYDNH
EMT1mFjhDn/veFtOZnQOUsNZ/T/Czms5bibrsk+ECJiEuy3vWbSieIOQKAreJRL26WcB+qfV803H
3zcVRKEKxSKBROY5e69NlemqajfEwkxFgwTcCQCCMne2Ud2Q0j0Eha9fpsjYLO8bRfFh5MI7wTj7
cIr4rpLYOJu98ZWbE+i+1oyOcMyY1ujNmz0nPhhm4V9IiE43jT8FJ0l93Sus5tx1UJ0SkqPTVhQs
v4ngnpLwqc5FR1yLg5GRjPI7LcN21dTEDuZjsSIsST9UIUWizs488Kna+/9+wv3/N3JOOMfndgEJ
wsC0/4/LQG8KWbeDZTNK5L+S2C9PAZK+tRV7cp/EAbGDBMM/4Bgx9/1IV0f1CitU+l9ZH//heuQW
wFg1e45Nbqb/mCQShpLEvZ1x5kdnfRDp2Q8oTdo4SRBR2isE7hmxZazk27qiCqinByeyfk/2aL/Y
ltSPqNH/ywj6z9nafCqCEjKxJWOdN/x/nopx57VCM0q1HiALoiszf+TcQMgzJFabkCfEwC2lRpgH
7krgqFjTYcGr0DDdkQY40tj3bxKQ7J7VrHXsmMBgwMQnoyrWmcKt4r3WF2IlwffuycN5TPIp3Izp
Y1NC0F/97/9nk4LN/3thwT5yGes8k4vL5C/8z9Yd+PROl3XurEbfYX0sPDxWzYjl1CQVmXbDmtiV
YSMzunNEv4T72pXVPm6VDdLfyhFoU0/O3e7djqQFXTYl96A/I151JS6TCiHwE8uHXUcq14PSMG8L
Qswvcc/Kv62uJkKMWzZVhzzpyNuMtEcnApYv/fbRhVaLljStnmIbCyuJt+gRWG5PWhm9Tol2GGu/
oHg7C/yzDIKBwIkQVBT60MF5bjSL10t743lJd6FEjXuBWNPERrDiRL3zPvXiiQZ/8hvjQxX9GBvh
fToN2T2cNXh9bZLE6qh4GU0s5C0CJWjhV8EwcuI0sykHhJi/9FJe4QriQXPto+ZrBE/N35d6DyfO
UehmfYhStHhxTixoRmzSupZWc5Xuuym7cBfWUqJHy259QsASWaPTxhn9/F4KzHD4LNaNZkQPdY0R
sqLGAYOpSc699VBX2Vcb5TVympzbkKG/MTTSG4Bjjx76PWrXdibiWwhQcF06aXZsqvENtBoprmGZ
HuvUeCbyZEtgl4DMcI0ElTgf7c5GkhBL5IeoTqSXrEZCa18cp0y2vfFiBCK5U1GVh8IxQMC0BlX2
BjM7oPp6ZfmY4wf6FSursX95DYq7eVzBpeBhpRpAtpcbUL5w/8Y8uieG1tBBwBPvlGqj+N0Dp+dv
Z2QpIeGHsis+CSdp9tIptiLrKbAl9axiLWKorGP8iE+cqMGo21vIUg6eVZVvuo9XtwwG+6T71hGR
YH7nbklRdND7Y9nJZkOcoLGL+zbaxXpPb8UJv1QitYOvBk59M+yecryFT0mDws+IMrUvIxPhgNbd
hlLIW8LMR8TX5cGdMJy2nv+r9BNtjYaOAnXQYB1W2V0aIvwCKHB1uRLXWdkUD2SyHnrXbL7nwn1r
AwLVsjh4SwsjvpDmrZD2E0SL8u07IdOvwAWTl1xTPqfP0bfAlbC2aE+9TqKqGytMwBYA/TT3vns5
6c467/uJAWTTqwu0MFjXoK/XaSc+TWiVZ5LB6PqOzXaqqvhCnuS40cJ02Ch5tBLyhhKiDlZ6T8Ns
cnwgyDNcwWMUCgI087UDvgnErTgFk/YyJlF/psSCB1CX+maShTihLn8Ef22fIzmcyPwgfkDZxkuo
Ez1H7q53qWWO4L6qzwBOul1Plji6MaM9dSwajknRv6hwKG+h7Fl6C/wIjBLNllBAuXL8CXT2YAB8
oSzK98e75vXhpZotzL5tJavlN7NSkAhTKvvtqGrzJJ3+qXFrLG0A+TZmCAuAPM1DLL3x5JujvYJp
iKCu9exT5f8yFVdpZo0TwQRGeoun+YMib+fjPCCGlaQ9v4QSqibvgxRG7cDSwL2VLsJhd4B2itNF
nMQwWrh4MlyGsKLWWKXEpoZUghkIn3jdx49j3JpPUU2gnfMtUdp44QyJn5E4lEfEsLKG9eDYsnrp
Awske1xcg0G96lE1fbp2/d2Bb/uaUkY2gvKOYHzVKI00rryiZJ7CfyVJ2Lr6Vc0DS1g9ogiN0iLb
jYWnXSWz7GsGCv5Up9ld6Mrbt63XrEnTmnYyjUYc5J2JuYkHnQi0lZbgwDSiDkc3hhdEzeRhrIhP
cQ/QOdAxVe2tMlgnyJgxMhZ69Jy6UEAlIWLU59ZTGXmXvAM9LVoww9ZXZcM+x6fjz4Xv/HtMsnBK
POhPUyOMRW/S6pJgl8RvYOJFk/WZ61w/pkkzZ+49QtyMLnMQ565zB/9pTKNwNoZRzyi6nwY9Qw/m
oqy739CfRKYRhgKQYV973JQUst6TI6N7lij/2Yla52yjQcYp8VO2pfUYGvtq4tIYClLmKUsoBrvq
mvkZMzzzCxp9cCxJnlwRvjY+dbX8icghufQ6N7021H/EuSHemgDvmmnRRWmQz6Mw9rLLZJPoURX2
dE4GYmIKb7xXKo1vrpDpMZTo1JcE0ti0Acn1qJFxHZXXQIzNwQydX1nuT2eycLHIRMjbEF+7m5Yk
0CfTj7fcZymAZ0K7lpWXXMcguPZdOlwNLMiI1LRVwSlH7pamdmhz4dW79pm+g7kiNcY+4mT7yPSo
fNYbapEd8Qhb2xw87KaOt5qKqCWDFRWyn3i7OXWparCylvPlV4ypuy7a5nP0wo8p6yxsmQhuqT0r
jdit56pKYXHO40jfgUYOSyI3U4Iha+3gtdhCp/iHU8fTkQYpnsLCe/SsBEpDMekkAT200JAOQ0XN
HpYFDHzaGDtV1OmqJATpJbLkwYvSTavb7tHmTAfn7kA7iNIGUyBkzzZkthz2ybAuOrBS3FwYGwcg
7ZWF76Ux4+bJS8ShynbSsYpfmZ185Em/NjkJnhryeja66X1Lmtg/G8L4ZMj6Cms6w0NQp3uvnr7R
+Al2bhF7u0CrV/UAX0Brs+BFafpLHjxLGz9h68Q+4NO51zggZXUavBhxN+3hkI07z25JTRP6pq8m
E8t/E6J4AlAx9MDzqwKgCJOrgkHZnh3Fjb/v6O67XlcebIW3nTNugARTmS/S2Qaw7C9tmL/EktV7
F6XIBAWzbu4xw1YnSmXVZKp+SH1DzZmu7rrEVYHaK6m/oVr7kKZCdzW5Fe0WYkfzwGHB1yFvCkuy
k+OxpzMekZZGHysAeaTcdU+Sbaj4BwkLqwNdnj0jDtmepQH+ufriFLf3TTxGB+EmcmdGDbLodG5j
WeM7MgpCXUlMvUq72WWOKZ9y9LJhr/JHkffuPjW4fHxn2MAJCF+SFEAsQXINgj7NWE0qTw6h45r3
EG1254YvIbFIaszipzg9iCqsHsoO/E2RmlCtnQGOC9XA70lNJ6tX9UExdzss45PWMz1pgn4uNRZM
buA5PS0Pbldse91zgAikztrQ7DntTADJdjU5bGlTk0hd5mJjaOINotJXaDZRvJ5ahm1p/XI6HNVJ
5g/PpdYPz14U7SM8i/cEnG86xR6Tqsa7urJf1Wm9ItAdeRYhpfmRhFB3L+e6CPl93kkz8yuiM+uk
D7iugTl5mzprrvpsS/BS/7FsATygjkbG4bbTkz8gIVBZJUk9GZKrbZFOPZXZtMupYp3o5nkbQxVn
rTPzByetid3B6Pw9syJgKH2DhdyycRG18asctYQGqGGurCHM1qYyvcfxRCvCIkcj9DGuuSz0vY8w
rLrnNsIOR0s+go1kf9d8/gsq6J7aOV3agAeCKQdHx0TuJ8UT7bnO5mzyfDSPI1BqTRMBodtYMhmH
VpUhZ5+aC/QYVn+iTcMxM239agyd2Dut+IUvx71a80NPU2Bf6e57mhwCK9TPmh3SqsvM0zAxwSHI
uLG3jV3BNaA9mHUS0p1e1dqD3kTRTot13KmJ2sRV1D2k/3rIVYAt3i8r6pUnI5Io4/4+kISxT0rI
WrUOVXxQerAbYYBeC2U01wiYisW/xdGc18xovbOhmvSMhuNjbDLzPv+AN8zHSoJ+1J+j0bUiqI44
hFgjYnpgxmg53GyIU/cGjGuFi80s5mzd1DIVF5SFDakSj85Y6YQVpd52qG3/karSm+AOioE2LUCh
9NBJYEhhQYwopQUuXjYdDNcMI+JWncbORx0QZWCx9jTa5L1To3khfN4mAsDY514crUrCkDdl/MtP
gugt2IxqhwtzldZje+kyh+qo9OLXMJmxF6K5tRYs9U7P1FM9QqLy4if++N7crvf2nETVXShMAm2U
EunN1qCD1AfnHvIvc4xDXLKgUE60cWostMQQWXV38OD0edYPgI3VKrJCEiSDut4OdLutljRyYrjs
Z1IrGG08kngwxI5nJLBwcEL+PLYRPjvQ8C9qKH57tj2c4mYcH/U237qtLW6tqqbHTGvJzRTg+0PN
3xb+hPmS+TrKMxVam8LrHlQW5g9aA6elaQlYjhwMiWiEHuSA801aunPXeo0CbpGflAtEPOAMbh27
vWrY+66VP9JElu0pzcoYmo8qIG573UXWBoJ6jBCyk8Z1qDbS6nfaYOm7ED3R2lUDUyofAzalzOTs
F2mwt5X9lsOzhbmptiGWL1YxCRgZ5hsbP6UW3zUhwOs+/vEnhV6IrV6o+j7LaW1sqA9MlMvHXgR0
zfxPpnr6KwuqTQJY79gPenKGl4iex6DIMIykvjiTYEkhbX8jtLI4DDRr1gBuow3Tx/BidFidJd6a
k4yZ/uUuMzc1dTlIoczbBggjVpKb084yZf1cTDZuo9Yuf2pM7k2jdXdWWVrnMg62rAqsT5PTAsN5
EH4byy/gQsStuBDnA0AEd6ZqmPP8BI2SIE2qQwuzM/Qx246pMz1npqE9RKLaj/lvvfO6e231zqNZ
qvGoYvAiGEocUkoyLE5Cfxg8ZR68mrpBLcr0Ef//eJw8ODAQCNtdh05u/tr9cwpZwO04MuqZrQGN
5bYseCJKzyeSpA+DY30YbqiOVkT6H4qT7iZqa+f6yn4EMgTl2EjePW32t5fUe6ZWssiXyBIcVUxX
L8i5RJwm38IiIDNIa/VNHef5k6zL4K4NX/oMBx/nB1+dw9Dwn5cNsuWfdJqrN2PmijcUQVfmzBpf
Nl0Ff3ycSeTLZjvTydOZU74czNFhlyczxXw5UjWTzbG2XGgCOS/LGyT/MNqCfzZMwOjtTEhfXj2i
zGfphFXiz6/RwlRnkG73y+bykz2z15eD/Xnd/I6whtE+zbR2YcJtZ0CKjs6Mcp+Z7nhjgQp1gtgr
GjconCge0yH7GG1UbNSHrFU7E+I9TNczUt6a2fEY33ZpBE1+eWoAMF+l3XRdtqijRGtj5tAvm/A0
MPyGUOqXTezFYGlmhv2yiYTFYfSAcG/Px21n6j0X0+9lpz4T8WPQ+Mu+5SkMXFQ9ppdlYwCmT7uk
vv95dUVNdpyZ+8umO3P4TRci/7KZz5T+fub1LwerfW76zUzzX/ZWM+GfOynZQfOv0cz8f4cggOXL
GnM2QEZIQGfMkQWC4IDAqeXz8s6AUIFkThdYtpw5cQC+CDjN+Tjo/OgMzckEy950TiuI59yCZW8/
Zxnkc6rBstdsSDqA+YC4Z34vi6DiwarbP1/OnjMSIsISln1/Xg/Qqp/TFJanYgIW9DlpYdkXzekL
nJUoCpfvM2cz1HNKw7LXlSQ3aBYZDstenOzNkf9f9+f3yObUB2POf1j24lOVd2rkf/6bMAD1F5el
l0l+ROKU1rZMTfP690HLWdsGJsvNyVWXfzy/bA5WUh2mLHiP5mXw8vp/vKzRSCf2Aps1Su1gE/zH
awKtuNQtSqbl+eUofw8Ar8c4BY25//uUN6+0/242Y1hsPZbm6245+t8DLMeT4D3oF9bjnyP822sy
K5Hoe9fLof7+TsBBPMSIrRftJ0Fgyd9P+vsax1f1UZ+oT+pNeeid4QatI79oRW+znmxVfvGWhyzB
OrXsisKU/Uhx1wltaCIP/+9rlp+Wh+Uly4v/bi4/SaRvTmRTyJwPsjz1z49zlk+yrEQcZQtx8l+H
95Ydfw/9b79i4tQWFKQsXP958j999N/ffTmkGKMfZhxrM0mM7/iPYy8v+fvRXRE258m/L8/8x9/g
375FP+ffBTkLhX879L/tN7yh3YZpAkmrKXG2CTB+upO/NhVzzHgOtIwClUP0JAKIaGZkBfPektnS
JgIKREYPm9h1ALZkEE6WF6cTK5R6npT7sihendTCeVlG5Xp5MWrn5FLnISizea+pjO4GJeZteWvS
j8mjFqvDsm8ss+C5616X9y0PAzpPEtHwD86f26fZCS+kcf9zJISI2PeT23IkRV4aqSiJOP85lMV9
y/KRbS/vLCHjIGmjBImKKn+1LFcjg7UFajlvcgvW93nrGH++QG2M3VELGNOWvV3so1eZy/V5V18H
p29eghIxC3af8TEi9flg4sQ9FI2j361BQiIbmUcMrM016pZf9kgsXeU2r31vMJc35XgGWiWvek2k
HUUN51tQWY/LS0UjT0lvTd8dag/gnkbjxkWpTnhr/B2ZX/ZzFw5y5SVD+RW3mIDt/BfZmi5Jiip9
8pnI7x36Csfc7tO7L6JpXeEw+GGQN74c3+iCH1WYhW9uiHY8M6vwEjaJd3HgAm1FK/Nvsea/LIen
GHkoJr/88HsqshGt2AcwaYRBI6LeSy3InwEf9avlsMFnMs/Vpko9WlVhHdLcTteNnqfknI7NA7MU
cQUuEj7HmY/RzgsQnU5tUq6nwr6XqaDuU2nhc4dv6ZhSCwJQw4vpKETPXlA8FcZYX3MiAZ6kfnVn
oAgk0+K9IKiEEgXSA9Q7+XsNRncUTKWkoVuPbuk/Lk87ogkPhg8MctnsQ1q/teyjW+iZ2mtnCer9
vNu0yPKEn+rQZChs5sK9FbyI5mPyK3F0QWM9+tzlMJIj+ldadXadrP82BEm78/zCO7YyEI9axOSl
0KviU9SUaEPf/DZ4DtALJw9PWThMj2EaDn+OYcbO0TQK/5te2cWOm0x6ymJbPca6GGn8cQwS6I5N
qNf7wa+8bdrYhEa0Qx5AUGh+u9CdwudGp9xrAvege2OXdK40tzyUbnG3k0qd/z5wYwGM1JVUwJYn
NZYz//MjlcPyWDKDNieCOCsQi6yB+kvQ+THGQXS6PDpNf4lm1+FUgmJrlSRplNcsDyy2/+en5WVm
TmcYVo/1lk8Jeffzu5Ydfw71d3t5cwLlYRc5eMP//fP+HlI1RXWw8u5XpE809d3xWS/C6rkqwEiw
NPnWEUl5JdSclGE3ib7Zess5mxFIruoq/JbEzbABV+8dGtM9p8boTjN2ZFqX+lQ94kem26L6az1v
DX2SHvWiIGeZ7BB3RYMAX4zp3/OgDR7QiPy2DbzLe790CX+lSRDWCOnjuUKwPBRA5xytq56UQiju
ZcTvSlHVp9FVmP1k1AOX9fpunysBysCl2jhSLF710WSvI4eGWVK3eCyixj9LDCjcivuL1s/O4glb
hJE5+vdEWi2ipQLBVcZMOBvrl2p03FNsYgs3uKjWJpo7kWsH0gG/4f4E7px0wRsCnEvuKedn7ySH
Mi9uURw0PylzHDp6mdCUVL+uuhrR4sAadVMn4zfd6XZj2OrHSueunoHvUk27N+XwUrXNCrqAtq30
xN0ZwVl0YbxzRqB2kw0D0OxwAxfQBNedk1NBaWho6M9wyzSaaThgUmzNmzR6K+BVn7NoImfYoT7d
DVx4aMDfe7TegGit8MgIhvCO9flcyFoNfdivWKPYR2TIcIVbKkKtfkqHylt5rq7WbVHrOO7B/nkd
vXtN1C9QjvRDkerl3kYXBynpqgUcLm6j8CDH6tMb2/dQ4GywWDRtGfi+FBPJLaF5+d2dhhFPkqPt
zUSH8wBxP9QYr/RyXvp/z7AEbawxGjZpnblHs1JfMmIxXrXdcShPnZul+3zAJTKhjN/YIHbXKH/l
OpZKbpFw7ug9AlM11a8+Iu+mk8l7CDg56oyPNm77Z+LTvsayuzemCJ9CPdtOuRjvwQQVxta+LH9O
zh79W873PGC2L9ZWb9abV+C6oDE8lhnU/l4tIHQZOsqV4+WvbZDvraFkaKWeHfEXBRF/8md0qwtR
kfDWd2jyW1MAB9CCbaQs6uS9vgMrCQWuTB8SMJlxMj4L/u0pNVlNlC9UCPS1HCySfgBkQTZgqND3
iaifDRur2JD3J91GfuVYWCGKHLJCkOkHKjW3fvZDGGZyMhfIV9xejUR528pkZRFSJCQPQu4N70aN
216LCXwc9c4NZqCBobxGXVJymkUy5HzD4KoHamvbxGL0xH8B5AqoW2k24honCDfpRL624/4WBs1K
if2nQqI8cckdhPaRCQHchKW2MdK8JsQ3V11zqVz13ZSgr7hLjBbzFpfvaYki33tl8M0M6+8pZxrg
YjNea0b9faqaYqU656sTBtXzfz3QP3yFd5iRdg6PFtEC6szkvWnzH5PKkv1Y2ZT6TFyzhd1ifKPv
RCfe2aK/A5jfIsKLGXHSCpNL0wTPwsLpHEZMqan0BisWWgcK+iYOIgyAmZXu0dcBoiZrmyWjvqmK
LjzJnnJViBaP/HJYuWH/ZjwMmjgGma0xnY62o2fsBctYDhevKw3mDKoVg2hbnHhygBCJKSJZE3c5
7N0G9KWlE+8cV1sjv1nx6B8y8ivNlClfLG8EoZFUqOsw2HCueN7PIhUW9lz+VBU2Nll4O6gPL7Zm
EMdrFutjEjs6XQHxwgT6WUU0ruyp8napbh9LM943vtBvJaqsiTzvQ4N8cdW2LAPaGkyZVboH3Zj5
4S6135Gw98R5rLnbrpj6VlsCHLdpL2927waEisJ6cOzSPzZj9V7r4svP3ztb7vXcuWViZCFl1cjA
ouA752UDjak52fl0VmSRX7g2djFoxFUdhOhCqT+hj9tHZR1eGtlj/SjOpgTFXbniPSiq7pTr6nfW
ZdeBAsYqMvRNhL9wb2rOp7Q4KdHb5FsPojpYukNbhr+cmJe5mn+1RXkb8trbigBURm1y2pvWWDEv
28uBPPi0asvDJInKblwAWiTpfBXD+MqV2B81V4etHxbuUYFJonTKtRtjrtnYQDD2XBz1jrTmAhZe
/xs4odtm1s00+VEPr002HZOQsPB2ct87nYFNH8DEjM1t6NIfiNY/89D8HmfJuAL4+5UXUN5AQEXb
1hu+TLgXNe4sTXuKpwLyjUPWQwl8wlADKPcYw0zu71t64vaca82A/tJIuBoZmXubAgDvys0n69Ja
5i8SGvqz6ZXNq5RMy7CG/ZxC3VtB8AHa53JqFr3JyNkW5+CnZZ1RypmA28aUzmZj0i6uWwxbUfKi
0ekIIFLegiG/GaXpULee+4StPXJT+O02Oyu7oRAlpLwkbnuyQuafvb0qOhTcTm7evDSiMWk3AXcM
M7haMd0cWItDXU3XKocLaU8JaDOmtlNvXUKmETc3NUFNmc61UnVJTzoYtl471JuwcTtwYeSf6an3
LgVNxtIXv72g2tdZauERts2zFwnGZFU+jD63V8TXoOXK5miFmc8azLLPdv5cMyH9tiWcURz1utyA
4ZWPqT98RCXyeFvE1kFLdGSr7ohcodGeK6D3WoHjqhaUDCfT/db7PR1fpW5lmqnnjuTilemMD50w
1V2bRtYiGdN0w7bpWOkZ7OfMv5SzXK+nSXKjQSmiMnsjMMTfOj4x5gAI8DYaNk6rMt7XuYE/TbMZ
MRPr0vTZFzgqa8doXK1VO60bfti4cezuESx9tKHKWCKSzWDqigD3LhnvthwgJseeOHlJWdKub/dB
7R11n1WWCktz3apYHIVFiiRG2XPckBOWsowTQVRshItdT+MGcmrwGLeT0d8dwK/3oo++oCSXGz2s
mdsW+kMbI1SWwNo0Ow1frcj8bfbJi22CfbVFT3qBqB5cwF0Pk2ooX8SDfC51r9vRmdjKsgvOOiaM
bV0b9cbiT37Usnbcegq/HUPRXuhavdfy4lP/ZjEFupX4MTBCKAM1BDjUkHr3MYrpVZt1PF4lRCtU
2tU2x5i5p3Ufkf+E3gKJcnaVYpOF4841/fFhsNqAxnkT7L0s/+123gO13epbSgjNbmr8fD15BQql
kbhtt6kSllcMomKYaFszlkBGr9aTm8ObV3IzDAC0FLKAcxzr36v0a5DZQOz4Z6MP06cgLcc3u53W
FcZ3T6WnMTUuvVcbL71f99e0QzJtnUXtR89SaistS8NzKTrokRb5fVzRPsBT80nr4vQJ9U4EKTYN
dqE9FA94lEba8310rtHdFO3GVfTSLe+lbKFza/l0moT7a+r64hImVYhEbJ5SNMln1nberS+nuzDE
NvFMY8V4UG/6DpiNUsFFujQdmm7sAdVb4bdUMK+skHvwsonJyQSMLw4sfd/aQ3uQQp77cvApTH5K
madnoyPFwDU7qgeBnu+NeoQ2Ciz5OBVxsrG1sKa/nJX7se9ptYz4wEcixwVhHaF7FU1TPZXQ61NZ
5dxlZ24maNLEK517VI3MSelgHNPQ6FZ5RgZOY6RkBvixz+ekame4tnUaRXgAhn2zkiF/Seflh8jj
hx7h9DZT8cCUHPCj27nuGuIo2DMaQme6+gjXwL+vAbeaO9kn3b0zqWZbNaIju3mWzFw+aFA6uHc7
sWm87mXqouioZPnot/14wxTFoISG7xAZyToPEuehGxRe5rZ5xva4JhS7ulqG9qblpXWahmGgrYV4
MZ5AKRa9eigjfVWEPqg5009gLRbxJTD6/jhAs9viX7ZOhCAcAFGqTZJC6h68QW41HOHbvOKSQU73
WQ96fAi7di7MS4/Qh4REFCc49d50CjrHhkZpf041fEjl680TMkL8NsDXRE8fqXHA/afas4IMu7V9
+4rIydgCPqCbsYCj9ekzZNpNZ5TmS+7O0Le4aZ/zinM3VJBcRPu8PDgOYQjprjL8ZJvA+jxlioHX
0cyL0VS3rhSQJa19gHgLDFQPas2M7goNN6El6QPKI8BWLjryVogavzUPoBpYSfYWAgT2rNtxXlhb
remccivd5K0hd9koCVOpiPYghrraIuTm72VZjwn882hFeL2xHtZlDleCdYeiDb+L02HfDZo8q/lh
THNrHadeuJW5HZDl/TCYabxRItUQMRvta2CT2QC/PtraaBaJ4AxfhS6GFes5/VW65ZNK8u0YT8Yb
sQznWiYNENcpItTbNF+XzRBJIPMQ8NOOJsLvzIQgStSvLDrsq7I0AM5JttY1VmZBRueFIOXyBUts
vutAr1GreCt6Gf4iRz7J+x0A++BcNs07Xox1p/zm0OnlefAjlpHSuCswiQ+gaRObVnpMefTWj0Q9
GG5fgl2z3jpNfTZTH+8VTaOYGufJjn+qnmyWfkCK0xPomY+USRV6ABfVDItLx70OAyQKqmLaxjI7
i0SucTg0YCyI/KLlg7lmr2vc+Bs3NvcTopZVGOIL9tvRvQ3NQ4BHc759ljtOkJ9JFlmHQQzaXitY
RzGWhWh1A+PoT9ifJhGcfZsZEgWVZyfx3HXXtebR8av8UkjETn4Ym4cmS4Eks9i++7EGccAotLU7
MINRlUSrNGjHIZ2x+lkKYdVqK8KjM/8M9vS/qb4xf/7TgeAQ7Oiaro5xRhjOP5ToRVhbhUIPsV5E
jmmh3kD+ZrtM+OHVzIVAOdtk2+VreWN2Hq2pPCPXMW6meIcJB4dpUMHOn9rqbPpQP+gLXpeHOCc1
YIqvBt1GYGrDKgBI+6A8yAbLR8mg9g/ocB3wFWjDmPS6VyOnKjBGlBWM1ldPHY6hZmLArcbhZ4cS
l/t2iMxrtPZFXxE7Xdj6I2qlHXb0H/AfhndWMQMpOMT+JA9YQQpECsnMXPTH/h7KeANW6MOfzODo
t8wN45gElyw023XFyb0aBzgD/Ie746J+yubrWSQN0bUk+G0C3BeoJiefDruxykRgXZtaNg/578lY
h714L0NAdL7VxnvbSr9RbnD/aOF7lRVrhrXy1tbDixxFcuw6QRZQRsHPzdRwDyvmHGGqf5RlJ36U
9NwNaJMWuM/GfCf0BdXxtNKVJDDAE9X3ptJWgxTxEwUEuevHAeC4pGqpkWdAUEeMHhyhOgKvY0v9
YdXqzAhaO1EfzqbFcclio/lFbdlbT/kcO8ttSam+WI8jsmtfJ4jHd6Ztr3wTDaP6ick8ORXwmdsZ
HZUJwNmWsS57ArtM5PQrQuwk86zM3qUhRpYI+wfKg48uZyyfrQCZRceYy4MAJNPcJLSkSZ2T3gp/
hEVdc7oXwv/JF6w2gmwbOu6dva09aTL/ygOMjdYbk7wvikryVJnFuKubygGApn9Crcw3okn1Xfl/
uDuT5daVJMH+iuytuhdUEeAkmnWW2Q0AhDiK4iCK2shAEiIhjgJnlbVZ/0ava1WL3vUf5J/0l/Rx
UHxPgPTuBFi+m3kl8ZIA6OHh4eHh4eHDbI8jDW6iKHezeybxoeUtqXmWnneOhdz+fu37ZUTUs1RR
fJRZaxBwj3MhiK6oXzQ7VosYE/0NW83lrlGYT1/a411xQsaXbG7dnG2x5PtT3w4wnuO3X6OgseHD
S2KSeLxNU0Sv5qVy7WJqit9oJrc0JrsXcg5MDqNAb36ZbahBksI3Y9c9AK0UBEpMUJszxS1FwHKv
ByBp/WX6QMJ0iQaQZK/eGl/Q8UuNAxS03TTmSn/S82e748PuGX55PBzL/iGfrWzTunevv6TEjauW
mvjb5tp71OoTPWVxCNLBnWrSLhzI2bvM4qy4TxEwuPdnJTYJq9sZ1ZSIN5ksCpku8niYrj6/7mlg
z/qekaCNqb9e9Y+cslUX5FdtHHDD9xaZ1lUqsyDiKjfBkjNLWZ5WJCUpG8zp4+sjGTFSzmORAjpB
VMcPZQnAAZPfaPx/KGHA9yUSsN1lw5m76yioXzCVgJbOE/ErsUp/nk/gy2B7Ud+unfcpBf743lte
gdxlmohd8jlniZQl/Rui/q1aOHfSxNORboBUVuQOYJF4yyug5y4pkE15YIKDCKXJZYjRe8srILdy
uSzxhD+UQouA4WgML9VtidLJ5MjjVSS/QSGyBqHbUNqGuismtQzV3UPnZq1uPNU5qM7gYfDgqRd1
M6Bixw3X1+oBl1U1yFprNdBUh4pEauDJfa7rhtzjyRf18JA2Cup+qahrpeoYr/lvY2JkUPdH4/Z+
ZS7Vw1LeoyRzUZ6aq/uiursDA/k0Vfejuzv8zo2iGgxubgYdmhmrhdl5MTyLrBjGw0NR2gIMmeeV
wLl/+25OVXPqPicwOO3mh2ceaFnaOBqUbVOjvRoVVF3uLQHfyYI5sOQTOM9VFakgCMnzQpR98FFw
u9vfTlU1o0ZT3o/u+EBlE1UdyeteFc3bu9FWHW1pt8Cf0AJX0Tei3INEQeHSAWyBJQjfERNj48IC
HALtH/zhs1HdG3fSd0q4qTu6UqVFnmSRVtOj/L83/FLwhDw1V898c6vuUjyXUUuLc2WPPXiu9rKv
6djmyaZMzcEuFjsuP7rk8qbCTz5jv6zs1z7t0soeCnLYAq1l6HDOQysovZbu77dGdeqrNYOHi/az
8qZ1ir69FNQihYdvxc8ZmZHewH3QG1CbYdrb9LP1ww3VBm7IaZDhuDJjZMjJefdcTlcebzeU88Rz
vPHSWPQf8ypP9S0ymWesI1FVpXW+8Tpm2ayk1ngUtLXi7eOxsnip6OPyI4EPrwhwPBUVSXGO2BYr
JKe218bD4KZ44siHTmesXP46dmZZ3q5Ke8ptcewpLAov//77qjqnK3AUNwc31M7ggZYwVwdefx5T
NsB+tMe3maVvlF+UkGQwVgdlt6gipNxX1eKVufFsBryoBi9Kmm657lhu8TLBPnxLhnr88NT0Nlcl
BqXY25U3/OjMBGHvAiwDf+kG/DAaPd3e3Y6qwn3A6sCKE/ixRLIKCjswFFMrb2IgZJupBktpjE6M
VYlQatXh7eCGT0EncByQe9JjbvFizSYoiAYr3RLuuZ6VpPMyg7gvjClsyuQ4qJbLjQHTmuLJBvN6
MDEGeWPAvWBGBE8NmOc3A+Y5n+TLNyDD7JG2pfUHHoaQvSaU6ayNAXjxBWDdvBjSrHydX/4rLQ1e
5VtlIvDpi5XpMVbzh7XRGQxemM913SAzZPDIAcBQBYIHU/TUGlCDPncYfd4AHQlEgzcD/gWfaY8P
nZuSN+N83djgXVotvJop6iP2KMMrhGM+nOYlQI6MC4JGWroR2TdYlGC63ryirUzdpZYgZ0haR7de
1NGi+9LgzaBOXatV/2ZXRvGxtlbefrxN3eTu/RpPvKqbgHZMcYELYPmVRhhnEXgiZuQdGUGCH7ly
ug46A4SR8EBA/AKd69iPZkcIewBp4UNhAqgnP2/8ANYnmpAcKWB4kETwICWBsrfuaX9wc+JemBVL
FV8UdpHuvqqJKRzsuq3yVT/fvCJVJ2c6VnZ3TZZDigEceEDI1uIpuKW1G+SxObFNJHfXA+XoiIlc
4ftVXdt7e349Z3UoDQayXMCy9EUYKeAb6eXDAOqBHK+D0gQ5LszE/HWb/V6rFWCzNhjEgJNvBsG7
0rN5GvngexODnvJ1WIlxHnCN37Ew2/2DPMZMPXFFJ+ABaR9sT4MtCxXO8+AhI/Agq0j9QQZVfigp
GvyM2rcyPYuCflHdBFgjHGCytTpNc5CjTQZWuveitJJ0UHp64zZWyunXmi7yBekSEDjAVkTrgCcC
XFtub6H6/V5t6DYfTYGpAV4aErbgey34HVSlH0iXRsNp9FsdGR7Tdod0cKcYQ3fHiLgp4wBPHAQz
F1JAOJmadIzv0wcO3wWzh7whhAKyO+ULnWB+eqpp9WtDu9mUkQVss9W0MaIZrdaJP4T8cpNRl04g
Bt3WUMShPNxqBby3NmBQYdexsnv9pms3uecacM60nmrtqrtrEuxbPNt0d3OVH62qwkw7fp4Hw42C
6WigSQvusNnr2eBw4sWgk02YjSe5eVBlMhOadLzFYZpqBewvSJ1/OogFBmhiwAhy7STpA+aAD0q4
maqOuzRgG+jK4GmKLzCqQnmNcQlUGelj8GVhJJkbMkfkAktNaSBvpEnmUbNpN5kwMjpNdziXSfeq
XBvius1mr9EwnlWlO1HtlapUJuppr275fWq3Hacx4Q63cka34jiEVylCkU3N6K9Uo68ZjSvFq/Fq
NKy9afVfjeZMxpXJR9ddGfKdYowKBi8zxc1an3+NbtehrJx6kjbb3VqvTyuVRn+het1+o7ZQFu9q
zVoP7BT7HWUPe8Nec260eg5twoy9fgM2W1iVZ+Xoqus43Ua/4XRvJ6pbgf189cybtGr0erU+8Hr9
3gyIed40ezCQXO71hjUiv4y1eRCswYo+LRTQccbgp9F3+k5FVw2nLyAEcRAFThPErpRv9fPgVes3
m3BAc+j2ACv86NbYoKvHUo0ne82aXG0uAEyftmbP7vXAAkz6V1w7lhpMKyADv9ar9Zr0q9YXUtVq
BwOkaJjecveE094EPXrKhbyqNfp9i/+aYMAEFZL1+5z0KqjQ6A9tYpqMZr/fbfB4j+q4qgdlVmpn
9eiG9Kjbp8eQy+dxKNrnJuKA9w2Hgec/XWY9z9bAQIYueCDA1gJ9LkofrrgBsCtpPsAVlIS8XDtR
njcACRAUMFBoishEiI/V0CW6FDLZw1aKayJaZDrKfJX3TCPmeBPYkKInAwJ3wqRuq9dtO8zffqOy
UjYPt5wKjUPpGiwjYyvUbDVFWEDYXg8pYIBNnyds23Iqj8qBWFwIeiPvhRbySx+D99Z2p/qPqk/l
cJiEg1JDWP8KCsl7+ZOrR5PaPyYpRoVyj8wODPVc0gx5UNAeqzmPrct7s0CjK2XtydHQ8shv2dAp
A/mkzdSyk3miUQF/+juNtcCQn1cawp8ROCJZhvJGBCgCNZCpLlfAg2Ffyc3WuDxT3SvlkNfI6DpH
kzkLajJxT3gzbynOxAe0DCNd0gxmlNyVSX26aK1oc28e7rJbgwQ0y6K9WjX3V+XsxMne7yfmfmtr
ekW/35M2iLbpAEaxp8NtwSpYfvWqLPgROgG6xIYbRWsoH5/NpVEo7cqPlUO5/sru6sousuTKfmMZ
9KcH+XwFL1LAlT8UH1JEGqW5Daf1hsJmckNIen7/qJiGTLIhURBqSN8ROfySo7F8VT7QooAgk9RJ
gzQErSHPCiOStOftFei+RYUw2HDGerEB5ymPPpqt5qLapNwhH8d288rEZgI4TJN0BN71kEoCZ20u
oNbOwi7PuJNGpsS+BcpaeklXTzN7j5gjQAuaeiapo5BLjAZ1b0FgKNitVc7q+QpBqKu0sNDepKyK
6sqo4Rof0IK0BaoLx64MdnJHvusrZITIKYHI2DKlZgw3fREqIRIJxeRHKDLsTdTCgL9miuVrIBcb
w6UxtKgUbLexRsMkQgvoOGX8pUkHjggom+c6BMtzU2gu/6/AjMfkbd/p+sajQTSbfcX38EA0gu0e
uTMFKyHDiS9PGANqId0KWJOsmnRjwtcE3X5Wrna7pwF+41Z6IQCExoKHoIZAdxCPmkUZZxBw2LqA
i0MWV24HkOVFfk4Iv02qE+b06PSYvLJmyaMcUTG1pIfDIQcWYCz0JweNKbNB5gRrSxrKthd0ijz+
iogZkzRAxticcWVsCgGf5OXIB3wozFR/vSvNJwq/SEgDQ18plc2Q441iq+YMfqoQGzglt2x/08o4
L9gNO0XXv51UN3ZlY7DcbPga57vWypCGZYBJLsUQEi3Ln0cjqwr19biGJw53V8aJscBDEKJqI4/x
2l24i+6qnu5h0uaqZ6ZAVu4L6kRVK+pHspvGEoDxQ/bTbK1MmY4DmOTFwKEfVqFklCkTWSbE3Njj
ua0mVCbJDg9ULL5d3KzrL7ZXmdtkHC2JeqXxzbIoNKKuLEwgEYPIx4WJdT64eNopZPAMICoBv+w7
v5PFyGitzGcjbaD6imFGpAfCrUVtISXWG6wUyLdR2hikACe6G4jxJ5sGMeUwxa/T1iuGlqJifwMg
+SHaDpTTdGxn7swDf8RHcsWv7dAySZgwvS52nruLOtE05lUpY+nm0iRTNry5MGR4ZciFl4m8U09U
RzWL15gwFte50d6vBrWArvdLIrfM+dp43VnTnP1CvaRHg0RwZNheTAnUN329us7Xd9MqqT00sqSu
8RW2yfr6/FLKolWB/XW++ly5ut7c7uwZPOPjyWusmzlDN3MGCQ14PVhOlnztatLACdBmJbG35r7E
4aDtGXmTIj/GtJwxOIgySBtRekUW7c21ScE3a2tmlVfOmnk+HQzcCG0M/SW+a1EhtnwsLcuyAmhW
ziCThtJ78EhpXCqYvkmWJwOxblIZ1yyYuIYZM5segM+UJx6tmf1oFM1HS54vyreEy+zj9cTyYM6F
7XF9f3285nrJK63siTWzkAkzFEuqDBuPFp57JllxSmv2ove4DlDBR/nm1spWOClu5o2FOSu92PwZ
U6u8NCiDh47c6ZT54125zOsN+9+SjHqdLdvD/f3OZIRlZ8pQB6YxXo5itbiflbP2/bEi7tbwPDaz
jLqvVtnv1sV0Vr2r3t/z/fvqPWapez7yea5G1ZV5f/dQvzenql29f6iz+zNyvdmNdi3cfNoxsnM5
wL5UkLvfWtIf0kFV9PoR25pMrlQJz0n7yjcwiZBigrPd5rqa6lw1CuWiKT/r3BxjlX042LPNTVbs
YzNjhONWDv9FxCLeMVSU3UPqJygnP7cyFZ6Y6/xiGrx9Go1Gt6PbawwzcvHtX7v9dBR5Kcxb6YrO
KHr9XGEWxNhI5+7FoMLnW9Cspw0BgYmQ21XzTqyIsrMTikJZoSlbshQvYmB6UfU3+yRPY8obgZh0
FQdKZkuGOYM3XH3cxku0LHhfsfPuajtrllWz7rEn8mplP7JjMY/Xq/p+sHBTqevJ2Dj29IE+OOzr
h6xap8gZxdQ4uC83z5ZOJ3ADLs1LJKW5SU8N/2Feojtt2T3wJwKTbvJuyhrMxoB3fLoTY5XM5AyP
jsSmgKlGegbhIAX9u8NUed5Kj2bG02nSPwUgu8tS12k0nZ4tW6AJhH66Hf0mdvcfOqX4viOIz88y
YhxAvOH4aTLj34tayN3m0ltQMPBDxuPveuhcHeNzQN+ZHTnNCUPoNCNAKcjM/DUIM4fUy9uR+7ff
Cpd5su/nKO+R5byA6iC/XcyoM/x2lwS4l1d6UaMiR7GQz/Hf+0H8HPOPGaH/jExJUIAUdDEpkCet
c5Z0v5IhWo5g3ve/eJlPk8dN17QrypimKcP8q/X/ijOeWAyQzV/mSUEtSfzyktMvA0e94wD9krSw
uRwxXFqO86uMdmrv3RT5udH9Hi75GgefkoeXR3/7TY87BXLpS07q0hwzFwndz2fT5MB7R4HsZZ4k
aYw9WcTJ/kkahl+NB7TokeaPCgEqeVAciOKIdDGXK+I5H6IACUovOVTkTPOKEj0cVJKq+w9R/ktI
Ae2E0imn9u8Y/YAczGYuScZO3umrrM75rSZJod8xgeR+z6dJhJBhqujFHKe3vxgFYsuBwmWOwB4q
beQhArWKw3JAyyIlJTNwhozx5CbM/HpyIBuXBJniZY7T85yGKyWpNnWpQfWOB1JFagMw/8nvqeFt
CaF+OS7Ix5aF+UsKwpEKoUBQDd6RwujvSFC8JKNpukBShyJFCyDVL6cPFOMyQU67JAmkfkWdNF2n
fITUA3xHAS19mbkKMryS/SFHCo1fjgIECMRUCajsRn0Llrw8qyGprgsRUZDOXJLABzcXHiPc89cT
hroWVynMMszFtEaxBbSePAwR5oIUq0WO+DDuFTQqGSA1frUFQY+tF6EYX2VwZqU8CgoQxdcjS2L+
spDNpAtMEZKV6sGC8WutiZTMiDkTcplLqQ6Tz16RZDr3gQQp/TKniVsXMjGPfx8PfT8bfIcK/fs+
0ph4s1GwzfTc9bu6O9984LzF+gjgTbkONOgMit3vtWyCRzvHlXsCflK05fO/D4kE20jJnzFpZoKd
/Lub/wPd693H0LMn78B3d89mgPdtvdHjI6af9uF88dpzfccfTo5WUE3orVfikvi33wxn4Yyc9658
4nX3Bxp/+y2E5Tte+RpU23fdxcxZjM6ghIRSfSIu4Lp78IbLMxyBquWZcnHBth2MFBdN6OS7F6B9
Ufdeti5L2hl0wAKy6YnbUnfhbdzRRXvjbNz1GVwAXVSzuNANAPjO7OLL3PW9YWhYxemeqf6nLYDM
73vkrw2t4fjeYOA6IdKw98uwMcLX8hvwP2Pg3w1eH9k6vAP+8ftv6Jz4pFj8F5y/XxYbpvYmMti5
b7PqXzcS2QI+xrGH4j3+b5L4/SVLRN15ITgLwhADnS9+jdk5AvQRDWe2DvgItelPmfx759CREjeh
2S/6YVyotvPqIFh8b3WGFeCb/tqs/06Ey35kvoueExff8tp33NkZToCr6KSxwfrOyxlKAFSUvLhA
K0t/FCGBngAJqtu9423O6AXYiuksLrY1d+AswouXlsSyfjOP0CCfwJp1yyGBf+5zQAKxKcQlQdvZ
jryLL74z8MLLYJpdSGzg1IsMQ9UTmGRvqoHgfGHNPf+DhqAnQO2vlEAPlEMRpT+n8/U/LzMZE6q9
RI28uHalPmdIYmZ1qkzGH8rOdjG4KK9FVw2B106BMAmIjm+Ey8Skz3+0rLbVurPM/3khQ+v6i4t2
lDupn4fhnrOpgsYeNVvg37cI99lS+o/R0yQmJ/1d2gGUwwXlVMP1jxkdLOvvPi6H6Kr/BBuxL09R
jZ3DtugwvXX5O1ftz3VDLY8iHBGBPwh3HZF+mh4TorX1lyv3jFWwCHCI8mHy/RiajSWpNT/dCgV7
+Xgk2K5loxWhA1usmIRok3XiU5wpXyd1Bv9gbBHSP0YPiOxERo7anlpGDm0pN0rJPnZxmWgb2z/M
GQjIP4xXEV36M4HxzghzVrZD3/qu+29dFp6QCREC9C9hgfkyG7NZD6kTCazzXxZjVs7zYAr1PnDm
u5H9ToGilpv1HoPRe7BaEnDdRXiTJQcKYVb/CWS3lI4feWdAQgKxUMcFa0yc0RmKwPwopX4c1Za7
2g5m3vBi+XSxmbgXBt4lISNX9mvT8jsHLwB68d/MlvHfQ/gnwGwGpkR/Gd5wSAXm2LRezpcUaj8D
EnLnvmZj+l5KgFdgJQuW3MXFmfyhdhLYJhjOyr24c/1RaGXLfVP5Op3Qf80uYT57A1aKEHPnP2gL
P86I1vi42rwnQz4BZK2XrbOhGiN2SXuLyhYSH3I+HJdNLN/b+GGwchwXGyzF1JarsGQuJDARO8xw
25lHNqZXH1b3Hx8+2xmEJ+FVAsNnTyIS/6OO8xOYfmAETMjxh8z4+//duBej//e//neZ9G9+aN6R
IC1+A1V3cQzx7yeq749To+YNoiqA9lH5/wm47nq5mYRWEk2ql7oojpvjz2/1wTdChWwCK2udg6ix
sx5GrEFJLCR157jcbMLskEtgKtedmbMPSeHAKSoufQEbAZrAPK6zlA4jZ2dJWFDqzhb56yzCghJ3
2Ph8Vl++ipzkKO4MS1QALZ8AszU8tO4Q1CREewA1Qghxl43LEKd1M6W89drZnsEFtPi4KfxxMdFC
pw+fAevpBLTCt73sB7sG5dfPXfh5EdR2F+7YCZ0e6FoCK0hbzoCdi5q7XISYTtcSEBft5fyDzSCJ
k5T2NnI4QY64+CTuLMObED2TwJRu//0/lxdEI/z9v4Jz9qb/9/+zGHph24/+VSvEdyr5GHa9iLUj
cMiMOxU7zuI1Kuz0JA5XuuMPszCbAEOrrT/1Fs5FyVmHFIGgTHlcYuBD4kX0WD2XgOiwMDNg3Q0t
gqSEis/TDx/0bj2fwMR+8OYDZ7APS4wkDsdOMvTj/C4koMWRAemig/oSEqK5b58/fmbq+8ecDYhn
fXzPgV/PCevLjPPasNqQwPh+WYyWrGXnSSPqQgKK0xexfIdxlXiXuJKEAPOxt52fAQmySZzbK0r3
ek6w1Fy7/qs7Xu4QhqFWElDPQN6JOHR8PBH5cb1MbWdjvK1C6IoTbVxam+5i7vjTMyChtTjFxwVb
9iFD2OUvCU3dWm+WkcnBAWFsbI1XdzgJ0zYJTb3kffB7/PZp67cNfiXHX7qfnVPjlBqbFCW8e4ah
tUsi5uKyg+0NMLJGfDskHWNswFtOudfu8QxJ+FcyVsaG6/r4t4TBJkEHfGHD1BUP6LjIknUdDSkk
GrR0AnCvtwtkTogIhP3Fx7dMJp6IcMAZIQG4G2cWxlbC3OJSt+L6EQbT9ATUxAquLJii3LBDoQQM
x0W45pDCPswNSWweat5mso2qJkQCx0e4PVvunGkU5QRoXPOQ6xt3gS9M+EyRMJX4aNe2B3fO0Ys/
PsMS6aNlE7HPzUbQJAQ3l4BYqy8XTtTsl8AUwUa5CSObxEaqQbkz1//ojZXEfgd/kL0TlhVJLM1N
8VAbhYZN4kLjzugm3ivbiIWLMKr4gFsYoSL6lJ7E2YvMaM7xQzyhS9h1XEq0A6npe4uw/SKJXUd7
FfHuDqLiYiO8c9jQ+SGe0PUEFrv23h2FF48ggi02vntv83qadefRCvZfSSx53ak40IeUSz2J9ePN
WbbqLcajZXjbmMTJ2R3K1RC+o1JYSGKQlPxMop+3XSORWaDcsR9m6CR2NW3Xj9rjkjgKx0HWFeeU
esT/O6cl4QV/ctSrO0N3FN3pacV8EvocNV6WuxC1i0VOQr99kv3X2bpO8Vpx3d3e4//mLff+kiUH
wfGjZNyZ9xqZ4vFnCbXeNs5FKxrZlMCOzJpdtJ3ZzsE8dkZT5F0hgbXKxtXF5ZAntAp+9Lfd/uFU
+Z3HGdfLxUj8N98jjI/6+ePPC6MGBPad8TaEMal84kNu4jcyD4P99jb9M+78xxiXP/OF/aeYfpQX
8cdhvUuyz8TVClrbdfT8LJ3A4tfhPCpsu9G/bdP867gCDfZfMmz0aYxbl4eEDdkiEhjfL2iSA8d7
DgNOYOv9xZ9HtxcJ7LqVsxjPnJG7npxnTKD6JkCI+tERM3sIbBIIT7bRQUtgSVT4Srvee1wzCeCK
X/BgOQqLpiTMUm3fu6g5i2locUlC7Sc8IXw6lITNiKV7fFGVl/aX1nsSa0l42ZQ55Vu4EUmtEWAd
ewEAcnjotCR8YCrOKiwatCRiJ6tHf3x8jYozLZPApvu0O6kuIx7GpLmLT+LT8f4nsBOY0lXCwaeT
jyRJYF7XnLBTvpZEYAX7P2f5YYrkEqAy+22CYSK8nISbCjZQSqaH83ho+QTWOgA7x+icTsIXv+Gu
wk5zWiEBVbHJDoLznc/OJ7UkVNEmJwUfGDmJo8QmOYO81QoDVWhjRVRcAnMb05SzQmycQQWKhSQe
i6uZdyaOF7U563oC87rjPHsfKU2uxwRwdjy8TM9wTjpWEhizmxC1MModehISqfs6cD8hRxKHPXee
u2F3HKJHEqKuvCHqbfU2Ed9Dp/yp5C2Oy3rV7cJZT3AcO4XMnwHKeJLvMYkTIGqfOhQ0/0yWZDRJ
HBO7D3VvNMKcaTnrzRmY4H9KS/Pn0JEQ35UgqT3xpktU9E9IROR1geSg51Z/3mgTrA/ORRXP+xnB
LuupcxRT2WgcEjaEI+czScR7dDzi8FI1yS9wxl0oVtCLZANOYKuEM/fUmW7PY/5vpucsj2xzvItb
QjidsOGWAp56Er765nI6Wl78Gy6QU3Z/XthSRSZvcjonMFJVZ+v5XsjXSiNFbr4gSTjjzsamk5p5
qSFuTKn1enuGF0zGUxsJ2Ac5fRt/AjkBWVJzVptJRBs5of3N9eavswf9nunsn8I0+MXfDpzQ6J0/
/LzsIauEh7k48KmkCs+A2IMzUOG8BAzHxK5vvVnYhp6E3iTYYvQPqXpJnC5JQCeZwjB2h0Ansa9t
ODuHmJ9P1pIktp+Gc8QX4Cx2349iEjqOEeE9SRceV+KZyzlhAeHMhkloHWe4nweDJ7GlIyVmNNNm
Em4iJcAOJynOnUbkq9yGA2mSCA67JkFZyDBICqH441hhskSGkToa8eG+kaPu+BI+Eg0cTCJ5gBze
ryVGLKQ8apLjOi5zN3Fs3SzlyDOk8ehJZPBrby6q3mazDsR2w915YVGVxN6AJmrbYdjMQrmQ+HTp
4PvjjZxRgHtnOXAicWlJOFDKsdSJOAaMuVx/JhT1JJz6odKdh7s1+WZxGwvSfZxEwwcjRBIx1YrQ
XG89oUmOCD+V9GT/iT9C3fZXW0hAJ1B4MUYC+vUkDuwNDtWxO55JEGgwSewu2k5Y8dILCUi3U5pi
iwgc3JO24RmcRPDCCT5qEk6YM3d+fE+VXBLe2jC/iOawD1uGJPoJbCfeYIedfjNa4dtOEn/dbkKc
fP4lj5clSCwa6vxtX9C/biBO6dXi7ul+wchCfyxaSfhQMwkjmuJAJRJxkIQroPKd13BAahJB5wZm
/pDlKgmjmLGcLaNJfJIw4VpDdPmwZ1oSKe5PmrFkYIqk80nCtb7kzKZyIvGZ1lRIwIpmb3GmCJkZ
MKKdV6efN2W0sZ9ihQ+xhpZERJ0ciGEjCS2g2lUSWwTX3577Hdj5ksjw1PW3UWT1JGbIHU7Or5RR
CA2c/u18Pj+5DHz2tXcpJinVIU8MZ67j//v/BwAA//8=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rgbClr val="000000">
                <a:lumMod val="65000"/>
                <a:lumOff val="35000"/>
              </a:srgbClr>
            </a:solidFill>
            <a:latin typeface="Arial"/>
            <a:cs typeface="Arial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Total Revenue Generated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Arial"/>
              <a:cs typeface="Arial"/>
            </a:rPr>
            <a:t>Total Revenue Generated by Country</a:t>
          </a:r>
        </a:p>
      </cx:txPr>
    </cx:title>
    <cx:plotArea>
      <cx:plotAreaRegion>
        <cx:series layoutId="regionMap" uniqueId="{4ABCF589-0373-4D66-B034-BF7721C6BFE8}">
          <cx:tx>
            <cx:txData>
              <cx:f>_xlchart.v5.6</cx:f>
              <cx:v>Revenue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7HxXk+NGlvVfUej5QwnebOxsxGQmHB3o3QuCRbJgCEcYAuSv34Oq7p4uTmukL6YjNA+rqmYRiTQ3
z/U3Af33sfuvY3I+lL90aZJV/3Xs/vZrWNfFf/32W3UMz+mhekmjY5lX+Vv9cszT3/K3t+h4/u1U
HtooC34TeUH+7Rgeyvrc/fo//43ZgnM+yo+HOsqzWXMu7/Nz1SR19S/u/fDWL8e8yep+eICZ/var
m52iw6+/nLM6qu/Le3H+26+fevz6y2/P8/zTmr8kIKtuThgrii+SIhiGpKi8Zgi8oP76S5JnwZfb
mvEiqaKuqboh8rqhy/LXpSeHFMP/kJp3Wg6nU3muql++/P027BPh31qjKqcfe6Z5T6I7ed/Tb58x
/Z//fmrALp9avoP9GZI/uvWM+t+bqi4Pyc9EnhOVF0WTDUPXFUUxeF38hLwgyeCMrPGKLvCKrOr6
Z+T/FEU/Rv+7oU8c+O7OMxf+vvrruUAP2eH0E4VfFcEBURIUUVB5VZYV6RMLOEN9UVRV1wRVlnhV
lXkox4fifUj/H9PzYwZ8HfeE/tfmZ+jp3/966N8l42eKv6y9KLrGa7ysKryu6YbwCXtBfhFk3tA1
yVBFmRelJ8PzJ+j5MfbfBj6B/639Gf2/L/969FdZVJ9PvyzqQ32uvsrgv2/8JeNF4SVFEWQdSiCL
hvaJB5xhvPCCLvGiIWiyDk4ZX9f+kP8/TdaPWfE0/IkhT3ef2bJa/PVsYecsPZSXr6D8+wxR1Bde
knVB1WTBkCVJAeDfeWM4Y8HgNUFTDU2QwTjl69If/PgT9PyYE98GPvHgW/sz+mz416NPzkkQNelX
CH4C+vyLKgu8wUvGN3P/Hfryi6oKPG9ocNiCBL148gZ/gp4fo/9t4BP639qf0SfmX4++VR6y4/nn
gS+rL6ooabpqiKqoGor02R+ILzLEXdF5VVAMQ5OEJ3/wx+T8GPuv456g/9r8jLw1/w9APsqSQ3b6
edCr8gtSAMizLCqaLoiwKt+Jvai+iLqoQyvQR5RF4ckJWH9Mzu9A/3XgM/Zf2/8JfPevB98+l+kh
u/888BXhhTckUUf2JYqSim+f0Bf4F0mHAwYDRBk52rPJ/xP0/Bj9bwOf0P/W/ow++w8wOm59SH4i
9rL0ooiwKrwuiyKMuvI5+RXEF+QFvMBLsEui0Tvj76P/PyTmx8B/GfYE+5fWZ9Dd/4Dgc5KX7eEn
oo6sS5AFCbmvKOjaZ2NjvKgoQUiiIOiiqMDXIiL9HvM/puXHoH8d94T61+Zn2CfeX29ppmGUREUR
ZT8z4tdeVMWQFUNAcqWhuPA54BdE+QWCLqiiYmiqgj+f0f+TJP2YBZ8GP/Hh071nZkydv54ZC9T4
DkVenr8C8u9HmwLKOygp8IaKyoKMGtvngAdW50Xn4Y11dDM+UoHvNeFPUfRjTnw39IkP39155sLC
/g/gQnGIsp/HARm+1eAFUYBCGCq88GfXy8E7KLJk4J4mGJKKTPnr2h/p1uKPyPkd+D+GPUP/0foM
u/kfkOYu2vPp/BNxhwPQJZSSJU1BQoXy85PbVV801Ns0uAFZRvG5rwx9kvw/JOd3cP8y7hn4L83P
yC/Mv17gV0izP7b+79sbRXoxesRlXTZ05Z9Q51ALFXSkVigwqJKuoNPXtT8Ve4awhKf8X2bdP4b/
Sz3n2/gnNjzffmaHTf4D2LH4+1dM/n1+/F/x7fOBzv/vkcyzwPyfnryflv0cPfn9k7Rvh4nsUB/M
91PI7zj3r+++Gwaciz4N/Vcm7oOr7ulvvwoo/Qg4onw3Ax+i08/zyTUsm+z1F7fqyyPfyuSfx54P
Vf23XxXlRRJVFTUPXhJFEaHur7+05y93BEkXsZCo8qIi9etleVmHOCp9L4RIqqEKKJVosopbVd58
vSXJyBV5hAqSrmritzPgaZ7cgzz7BsyX61+yJp3mUVZX2JmiY/3io2NPrtbbadQYRV5WNAm1SEPC
/eNhDtvb9/9/lZzcsthvZDYUWMwMYi23Fhkzb7+vyDwiGunY3b6aJ4loLLBaOtOYMJUIZynEp3fS
oIdGcsKbIq3W14QkEVH3TmZL5EI6S2FvMW3ona5bszWXqr3dKqw1VTt0OSd3FKYxiRSsITdrrbCU
xMuClVZCA3bK6IWkpGYq7azG8c0bE5hCrpg2sNbbK1k+GEci8ppi9RZ9AzZbzzTQb3kN0c0Lkcgs
povVsME0+wtZv3XmYEJEsp5M7mSrEZ6K9MYw08O6UpmOPZHm2Mu+Zh2WEoiBaRtz3GBl1eQsjRhO
QjHbWiGzBmQMDba9OzyJbVaR/WyLrxc23I4NbAbTjAUi0qXnnQVy3IFa0hF77rrulbzqA2UrbdXZ
4xjnpNimQ8ENKI1JSWJyJ86FVGQ7Xrp7jcwWbLYdszuhE7JIyXadguyxF9Lt1iDMi0DkFgAxb8hT
AbesGoTvvam7N4gH9uUA7Er2rxZPr33f8cV5oIGnBjiWjQIy5U2OvGIOkY4jcsWGrS1HOLKU6YNg
+Pb1CkyuxArI3CCYtbNS4r2Ot5bnDb3lFdimxPEsd7kHS/Y5GXsGUUjm5rZXYeQd6wYPCsF4cCSt
+09JIsZScLlhOOJnoPfI2+q+3CpOlVDe4wVy9wonrEkXU3nqF0TeFTW5OfXQx6SRmZoyuGVYOcH2
3f3DzUlDh9vhFVSHdBmQ8/xBlq+8yZsVER+0NW/WdagszYmpk01CsQgFXWZuJgXhVPPBGiqWtEqJ
1Jhcx/zauUjkcGroOsysBOyPWLmTXf5UG6yAtFfk4eS0JoFdWfxJd32W09CLwdgeG4Ms7ePNlOwH
qc3CethXdkHnCzXPARHYg4lY/UqnRzyaQDsCBCtwalqQgkymCQQgo4PJZnml7o12tJi0luyWTmRf
bNXVp4YZssDM6Y3oI5XxOxX9rZzGVmAGJLRu5Eb6WaOxYXKmQQ1z2TcsbTelqZ2Pb47vhuh/zmlA
YrY0sPg8hvhCKOzUNahiqiyiosetfUucRmN158ckyUi1WkakcCuyVKkbEKKShFTULYhOaEIyUsNW
0JTO5zU5x6zDfOfA9Bm6PggYpJHxNiJz17NvBIYDir7OSUzZ/nXp9YrRkYD0JILWR89Gdq7Y5kZc
mWJJsDkGxBE9RiD3Ssa9yI09CCSUyuboZhSRfQ9JRQJzrtKjCoKO9hR4L+cVzdgV+F9tbziGWM/n
AtYaw7hxpP8ms/kFRO1q80an5wT7weLzMy6moAco6ex4vNDAnAboPQ+w02lGNjmQqoca9cGNmD0w
aNqj/7H1jsxvxD60pKQZLeloc5z38pK9j5xjCEnpJqArgZZkGrzrvY6FJzXxyahiCVFM+0IvNLJ3
CenoIaK+e2U3mhHfiWoWv6Y3s8ucmw8JirE7wOBtYxgvYNIRD78tM0tMVpLJDQQbtB5CUG7DcNFt
RBN4vrZQAxhLDuK633pALyA32jKVTC+rfPxwEi9yItgvEYZCIbAIFUxtL3hgbMVkwoHVKfVtmKgK
u4H4JuSs2RsZy8kQdmGgmaWZkZVk4wb+bUpiR3Q5VdEhgxHeTACxDjmKgMyOY29vo7sl0d1mE2BG
7KiHsOcBhIMKtGE6CWhqFSS3eBKxgrZUY4MYa+/M0RnW6YZ1yeJteKLQcp9sMlD0KqB586CjGity
LIGXyGG4a7pQcePYshhapxOJHncj+4ytTc2eUrOkMV3T4YIS2pLJxiaHgDrTzWYQks6UyQHTk11G
NGzwQSUzNJ0Ik58q8zQsLbYfngqs1JCTSHgrJG/DHGbwgoV5mB54ohyuKQYDJBK6oi3b6/v6bsoD
fwyTaCsMzo6+rZNVotLWWRRkN1ndyWlyrEnDGnYYvL0Ne6vcwD1p5HRqycKZtWzDWyWV4DivJuPc
fqsRkDqFsCi7xYwnIUlsnogsAbmrYpXZmSkEtNtLpmRGkHadrErSsgzcybCQQjH4ASHEZmvamXBt
BeEJHZHJZDgwR+Rsmg7dTGp6gEeU3ve0aC1pMJAGAYNQ07cDvZmnC1gcE6eB0+ZYa21aNnFa3K0c
HYxaNUOZCLQncj27wEzwtGRvJdYX0RyTN1gKjQzHbxmdvQ3Xs+F4aG33+9lgQEw6cwp68i5kfAL2
Mx873m7XPhzom0jeBoPEjEDHHWLTqKbuFCtuWR75fSIzUSPx+aKT25XEs2xwgyYXXjk07GSce6Ud
HzhajRUnC4kek4fd2VfDukNoR1cr9R67ykzfxHG8786td9ndt/ddzhFlL2+7ceSJAUli87RuQM6p
AZN8WiBucu6ODyd2IY8rKfblTDt3djnubN1pQkArkklBViq09yy/M6CX84ep0Du28KAiNkUDqvaS
d0AQBvk5gbMFQ2AwuYB5hXmBGV4568xu0OywjG5aMnxryDhgtX1nLRlsRiPzQY43MhrMqD03B4tR
SIYO21HTtKEhIzodTBw2BN0wz6dZCoG9Q/55x3AhZIipwLaC9Xp3NQu2vzENdhjQ98HgHdYnN6E1
PW1DcMvBqeK3xwd/EKlKOAz5QaSqaQJCYl1F8CsjKP4+UvX1JAkbJUD8yI8FkV3mQjC8c5NEXefh
RisQmsTzzDKsx7IxE/gSREQsY9JI3Cs1jQ1SMn32GOpu3pLs7kQwr1dWQv17E3CBYbN8u4O0IliB
qNewhrvecYcsHwtOCW0f3k6dhVh1IJHWzAfFsfMKC35kje+ObxVmTVrrRmHrI7NapYmpDbXHyLia
IfyzCD/Emxfz5kZOsfQ6q/ca0Vy+k8jpY4LGfO2Dmt7E1kQaNvN4Km3Fwd2+jTIrZDLN3I4Bfbs1
FdZZBkIJ/q1j+9xUhvsSajIOyHbZwRtcQR3oIwi/lvBl54ggIhv3Lt47e6+Wt3dVGsGaL5d9CJXC
iiBs9Dxvb1nDsTUejz3XG+fE6j/G8LawNOYDCw4t+E+wPB3wNMRuPO/V26sYihAGcSIizIrYhHhj
60pwLyCW6/XBzRW9l6/WNoW/zcnr3fT2nrfcLuGPraXtYR0sas3xAcfouvPXV7ixnDD4pWrsevuH
s9wvLZhyblgFiMHvc9U0Rv4hg0xSHWj06UmDn72IuDCzECHaviUTZZaAN5FCbzwt4MxcODD8nDdT
D0vOsYg7HiNfcBHLutbSJUdiIv4YEc8aYffWllme6/bOaI6/potQHoFP3xEx5nug4kkItuvRejve
biH+CE3E8Q1BhUJ4m7vQZibsfefhIia0ICTMDhmiGdEsdu1cYGBKBe+77qYLlqZERCD2On7d69Q/
JC1REbWkJCpJEUOvfLpYvF2tbtrOLHjvO4RBwmfBYnp1uBF38imn0GQcziIv10k80DepdbNDcriT
1Q4eZBBRY61WLIUpXjdkhqTsrYRZMVcTc2DOJ4McFlwiyfzqKlShoZnZbz4UXYLzr1nmGkSm930h
kQwec6evy91l+FhqlrhSqTCKHBhlq6LtRAHOIaQrYa5nIQpvbSBuJZYbDdzIvELJYsubdw6CSYQP
IaQVMVVsdYgn4JA7oOozmzPL1xsCEVpZvtWr4LkPn2UmSbbo9q2Iu7kDd6jJUaOaqZjH8E54F5xG
V/c8X6ZQIg/Cu/U869VFGIjUhAN/QqwW0v1egC4slxWx9gBzjvxs2Se+iISgBEgihxa8qyeAnZBJ
99Uae4igBTKGDqyRvO1f5/bySjHtePk6TMkJqZqFVMuFTkHRkEVh6SXQMNcQWuwPUaU9J2ekSEj+
BvfVxazoEkTcGIjcQ3vGFZQWUhiRPnhwtvsxnBpUpc+55v2e5h7WtiwLrnDYCyViamSc3hyz9oHP
PKSv0PJXpLlba7u1oOzuck4Gjjl1LWv5uvfWrE/Mlt5yv4bSj6GBaEeagB+YCQtB/avEkDkbUPC9
18v3HFGPPcGuLIB3peCM7S1DmrAeygiq3IfPe5lKSB4s1z2PLYshjUZCCZKu2Hav+J2DZUKojNXn
whV5nSPZmLs2eOS+7jEMdgcqtptDSALMKrElrkW4KUTUdOkCG6T/PdvgFkfYKUwm2WfI+/ve7jLc
SSykoTXVd4Z5IxrdROjb30N6S5Ehv7YXyGLP737kA0QhsYfwhdb5Bj/bp5XXce025vBOuZ7nyIOo
MMx7I94hNzjaPgtZaMXb8kILnTQdfdQoOSD/y8dcZF1hahtWIQveR3spshqZRPtKpZJAE8TvFyJs
misRfJYqkwBd4gtVYirCjsb0IpN0hbDcP6mndsodYCrgkCLazQtHXTRWg7TUIFxBlVmzraxuXg6V
OQdst+7r8hVs67nX79YeBdRH6LazXUjEsje9U1QajsFgurEzsjvYfZ55NOH/CzIwydwG8i762FN7
VJARNGE+n282m+POHo1sfEdA32dkc/c8tWPW93WncxvJ1XR0xBfkKRbiBYQNHFJLgjmOUwhIn1zN
QU6vrdBfe2FOHgg0bILJ5kswGMZdoy6gPYOZGoWAbewJXSDftZHuLs9unwhi5Ggywn/IygSEPDYF
iTvi2rZru32aZNoRxBMN8/nItO3dBPG/PRrQw2g3GC1BwHRk2+eRCVzMzWqxMEebnTkYzcluhK+T
3WC6k6hMAAdaOGoDFALHjxDXnGMNJGyhiYgUdRh6QLw7h5yMzIkzZBN8eaOjyQQB02g0z8jgzZwg
/ditEviOjJgISRmb7dCBbjams9uZhwEdHXRiE3ydrEw6QR/Y46lpmwTrc3Y0nchbbrbZjJCwTUbI
eewJmZi7A93Y5mjasJtpPszdaGBOdoRMqCMADoGuHuZmZE9NDkCT0eRxpUlEL1MUOICPjqkPk0ln
IkXBLz52MWhHC50ip+7HbJC58Eip1GMGLZ8ibXsAErsZ9eEP0kzM2Q/r5Urvd4bR/jGalpNNZ6rY
qLnrCwAIlubIm6ZXpKwmsofBDjNauLUbtBZGbWCfwX/kJiponqJ9hPV2Ni7BVpVljkaRW98gaki+
7D76HWWEYLg5svtIFT7gCNFNKVQWOm/ak+MZW0CZhBw7VEdU5HwdvSFCbpEZQWDOKD6gTgA9wvKj
1SCjbwhQhzNnNul3dED6ATIKbGmCeHm6gzwXqAkh0zyAudPjGau5fQy2REkHmn+cy2DdREEGatYm
OJkBj8MASSxgaKwr6+hm2lr91uYZSLky3tWwIeStRw6GKYYT7OAsYtZbodDaTKdTxYSVMheD2crE
RoD4DvNLFFdQuwHoRRxpIAwZIRXdrXojtTGRyS8WzsCcbghBpryD7E+nvbV9QNcu5tXejCChkTUw
Fz6dxSASYI76whQwDa2jSVeQVRsq2IedZn8Tma5A3EmMAMEcTF3XW7pziI0JDpjHOVxAQDxAMbeg
XOZ0DjHZCRB2ULwrAQFYABAhbStgaw92q8mFDSCbi83OGokEdmfTd/SRfpU0RxaD0WA+8Efqv0mG
cyi7uznsgKO9MTcpPZ8vVKOjYw3LwJnB2ETgw6gJHd6tRgPEMLudaPlYzyeDVc4EpEYQdMTuVusW
Bn2olpjSCDnqw1IVM9jBIgJbiFuDkAaUF+Swq4mJv5NDgQTzYXPrOdgH5kNifQKkbwAThKNOA59q
2zZ8nr0KsKnDwECK1jMPApJTVFz6QsgcbhiIRqRzehG+UJhIzGHbm8HkPnQWkRXQg0IHPLk72XuO
O5BQLegqcomJpBJl3URMhy9NB23tdKqlQsrfhHGYkm6ioDJSEIVqHWmW9VxHNvgwRYhuSbCF7iDR
A+wZqn/4SV1srGFdSdKITH1spsdGAkKraprBsDSebsWYB+nwiHsLnfpwWWbrbFgMs2EEoZVZNoQe
Qo8e6L3iGIcsMEQlsu2zaSiR6Nz7umQMDPHDQaXvDGQUyNvv6HgnuRcwpydPs3WwCgVDaOAIco59
z+5kENDBYdfPESA1DQkyMIqsfY1zAY2wExypJ6xuexlTlQMtGjReNhuRo47dHuwSwmrbMDV9taZh
ixkbMkx5g5UcvM3kMcorOTJRFPtnIYz224WFZJsgWR0mqL/F1BihYt1nKNYrYhmkRlhTQ+KK+HaG
EwiJbG8oAa9bisj4TUPppMCSdAc72Jc1Mtef8QMccAxuqFxuc7MltbV/WChgtn3uWzIciuj0tDZa
GizSgkVWjSrYKh7ww5iEZogq4FtBk31hc8zE5XoyncAw1Yxx7O4M8wzw3ValXXnxIIT+2zxPUHAo
V6XaU3JOkaHaPIokg2tpq5FVBu6tYUmHBkiY9RaiztFXEMC4Fj2d3Luwy4IniVnMRBJjxbfEjO2+
b2gGljBFtWXs8A6WjLxynGNwxKpFueehcAWEB7am53sJwR8hBLRQfJLc3NleUcVpUXfrUSnAAWSj
SDNl26el5QNpR3NPzluEOwsOlbXT+s1ZwSDMCqaA6cACZglr4zho2xBkLSNuGCOBy2weS8ZkgbL4
BCvgR3Irp8WBztsiYvGQJ7UtOvX47gQhMVyDXWEjYnzrpQjhEWuQC8mwsQgenMs4tLi5PkWx00P8
dbmQ60xGIaA9VCbHQvc6VrzbtmaJRGvLcBcoBPTAYLEWB1xOTQd31D1yljj1vJzUk770sm5Mfl0s
YwlSpiDphNzcaYgUbB2jvoQiCk89hOan7VDD2AEUHgH8w+pQ+O5TNJh0jSD7QXkKgTlH9ojTPQ6C
CNF/G0K0xvyA8XNtyRY48bB1um3J7NTggKKvH/WHYC1U5nRj6zVWJ5XzhmKjRJpBwa4O6q8DdRXT
QKC8T5EHjnBYpUPNgB4oLyHeOc6sAGc/2eI0PJ3eMNkd23rD8RY5DXH+BukdrxU3tGdvBoNe9p0D
LAIO97U9pU/738f3tUvZDIby+LFrfcrHVNjppsY0L3PrEY7+Qlc4dQ1RllXO0tdgY4ziEVLYS0yz
rbIINteQXu40TUh6B0LVIQ6ZskzX8tjAeZvDz43lbXvLkXP6Y7EkykJG/okguKa3wBQaUgYsxSEM
TgjiYVoNDSe3VKu0oFo4ImyGEUNZbKSx+zCxHRwkMh/SAVmkHANYEExpqrDaAiBOaNeWbFc4iRTt
YNLARmoZud5dLjgmnPteu/pycv2lePVx7HrMi3sZBeGXt2+/Xf7P+Osrve+vjv6jvX9/9x9XyzzF
73OXfqFvfbDOl4X7M+lPF/90Rv47p+Af7wf/zs0/eUSOV0i/le/+6XD8/Q23799hfT8Zx5CPM3Gc
QuMBITxp+PG6qYaH3T6OxAU8B23IeP9Xkg08LMcbePXiy5E4h8fTVZ0XJEORP54axQOlX87EOUV+
0fDSGF7yw2PreIEVM37d3Sfu4IGAH5Qa9f7I+x9H4hitiqIh6/2Deu/Py4OK7wuNUalkPF8G4ai8
x8ooEpLLnSStog6LtmNp4HProupiJidq575fPjrtXBShPHm/unY5ubVxsqqzTJ/VhTrM+zFJlkUj
wW80okgtt749rje7DLKH+X73fcauie4fM+I5zrOom9dbpDoJf/cfRKtbbhzxKjdWLk3DorILmZr5
BhLbvvH99kN/cOZdU81bLuvWFS8Cr8I2bs3rhdOtm3wTV0Fr3D4ug4I3bOMaogaaqZp3vWp2HV+R
SdR3uKRA8Yshf9H4hVLliRMGiUjfL7msCxePwtKMhl98tBhcRjUjQP5aZsIiFfl6UN/0jvyjS3C5
MiPIuKnw4C6m9ihrJy1xqOPn0jbz/cy+6EnkVGGSbq5lY/PJ7XEI8wqxfBl1o0ZOlWmYK+HHc1sf
D2z8gM+iCJH5ntE6Xn+T8NwFHgzU8eaD3L9m9T2jYz69aHfRiOdG6vfHBIJImrLo5hVviHYbqLWr
+lIwjVIDNXjlwh8e6oPpZZyes0w7hk0urOqLiHpVWsHZ3+NqnEa5waS6aVcBjviNRLfjB46Zq/KG
0oBSBBdPvgvVyL8IptZf4fH02Htvf/8WP0pTEsrb6L3pkuUduTwuuZ1oqT/hL9HD4ltDIzWn+ZP3
to+POAgnN3naPnSdGMp18pDah1NoQjOXuhpRrVDHJzWt2TUpxH364G+skO7NOLwqIgmkBFady0Sm
tkpoXy5augwqPh5ckjviJP8WPYgqqTei6ok/LPPblw//IX/5JscdinP3EkcQmdSOkyYsGcfdDcql
D8nFczHja3t/2HWn3UnVFaJ3E33Ba/pvzT3KGZ4hj82nG+WljsiF4/BQQN+vNCKHvyYToQi6QSjr
kGE+fRy6hlZXMX41Aikym4t4Gd5Lf1TleMCEC5PhPz7KoEyGQWGY6sVHkK3wA72ThVESXKVprvji
NCuzjl78HOd14rUZyE0ZmW2rJ8sHf7cqvwy2hdZmAy5XESv1l7Lc6fTe8fdBWuSymTSlz673JsHT
C/4FZ5SXh0pS5VpMsluAj1goJu+XbZsLZla1Ka3TOEX5OL0/3Kq5w0cGKj9KbiKiQl4Nd7yUuYkY
X0+cppzL4Mov+aJBGCfJvFt3qTg1shLhxy011g8tchLN8FEfy5Jg/OA7bnRpOu5GOCN2hTCX3Y/L
9zuREfv04ecdK7WwhfdX21lmROEgfhi+zrhHKZgXqWrox20+j/SJnty5sZRNc2BMqus9HcOEp16H
lyY9DlmD3qqTVIKdJni9OvWEIBtUZdwMU8FgnYKSV6CUkne7XBP7zrfZSFYq1b20SgrCKn8klqlg
Kcalm+aZdGeRJD2Wtxinam0ZJ7vKv7ymnLEQ9SCz5MTQU8LlnTTgm1waKCKVpEs9KNXGSElYoP27
Lh9f3zv+Y8iXruX9YSUh1HrcRmE50q6FPHlURmknhYEUTfOlSZuLylg0UCvJo3ogtklll62qzcqH
kdKYq5tDqrb2TYmLNy3ihn5hRHu9znmaFw+ffudBf2Ct5M/HX/0L7CJ8Jh4Gk/EOtS7zT15Jb29F
1ClyN3wUYTm4+PXcyAPunPl42KSRjENaSCm98CE/M4RWtsPKl91YNlC8V6/upUurWYLXj0jbckg2
ua6aGZFWfrSVWdY4Ii/SIsti1rZpOOT1tpjGFe8TaHZ6bOrGDAr9Yj/SNHAMPb7YfqEFtp6Kxa6+
x27QJY8ld7lxo+JiXGicXK67OgwymuMhtlH1yGTmXzvh/vG27+/acANvRn0y4TDe+F8q4DE6UcHr
JIr4hEqYNEpbVRo3vgA2s1WbbtzdaCPm6bjpL0I+PF/ri49aaiCtDF9l164V5pJSSysOV1qt4yrk
xVXl42Dz2z2eQ16R3xratXE2kq4VHgK6t7n1DuQ7ck3RfWl7v5RFW+uuWcjEJkl9kod5MQyvUrpM
Yi0g3FUrR6oYZ0tfypr/JezLuuO2lW5/EdYiCYIEX3ueW+qWZNkvXHbsEAMnECSmX3+rqawo8bnf
OQ9BUCgATXMAqnbtgtaZovVm1mat3ncED8lVlb5+Zlkn7DdTT+Meman4UpbXmtrmu7DdsLZxVx6E
DuMzG4BKJWQ2/ai5eilrXbygRsTb3H7nOm+32ZDIL30mDnOffPJsaYOw1yKx7tTaRK9mxX/ODodY
oJWEPZm8B4vZues6sAAi8lx2onxqSPbOwUZ5d4mLNoXP5dbV1r8/einddIfGs+fR4U4tDJX++Fmk
LkgAxFCTLQU2ejHkaC8eW43GU/OiCLiwU+qf2aNJxQNaRG7M95nM5P94YYAf+dsLE8ckIlGe4xRI
j/Dfv/d8l2fWTZXILmIE/kNgEWwWvfcXRqc2W9X0sTc23WluSx+KuRZr2Ilk/FQRbH6UXbHso3r8
itEkN9aofI+dL2528ACbPXr00/Bz6u1wT8zo9r2p9YaSTT3fV9xadwtNu06amD81CuypvlHttsok
X3UPkfQ1g9Uuggfuyms5Zn+y4Nv1VIZtMmb2LRTIXGqc/iT9aN9qnlZHzXrgtT2UorN8l1BWrESX
y1cdn4gavV6Ugy5WKVBLF8iMnVy5TI5LmWT8DKhm1w/VIsfJq51I/u5HE5aVRf6ZEEw3U0zCUQ6D
PfbRjnsSL+UAr8iimiQ9+UB3Waa4XneTXv33JS/Ofv+6c/gB4MzGGZxTANlL+e8GGpZ0MGPd3CPI
pt+qJPUn/SgGbvxpFufa3IZTt8GwhO4/mz57JDpW4D4+hg25DotUV379OV9c2zWNAuBshTDLfOD4
MEWy+hI7/mrG0DzNUrJ0eVu8KSmGp75sX9CA0Vs1xNmhzKZxOYt9cG4DxvS0mcXsMZ9sBnyYxcd8
01Q2T7PkVp/zod5eM3aoI/6UwSp0iZFg8HH0eGVjXmzwLNJJHB3J9IJGuHqZi0yua2PNPXUs3wlP
4wXku/DLXHS0FhedBr9QIQC76t+KWUxwPy3HKa4vjsHL24/BfamyCW0jUk3rWexp0MuuJQAXPrRE
wI4HZuBdKJc9J1hd5uam1uyQ0xJgA9SogzaqB5iqeoKTr5JfNgdOZV74b7Gq8BJS7uVTWeJiB5vp
uKtsnz/BORTjsvTEfE9Cue65tRfns3wpWhnudZG/VLUez7RK/d3XkmyUrqNV/VByeD+e4RVa4oZr
tdQVGNrwMdI9S1B+jUz0JrLkTZkKkArVAx7nBN63RNr3uLgUo4++4h7pXVsytpF1Ew5dVHaLZEzy
c93r/Dz6ip4he24jqa6Oczs8i34DS3a95FFVXKOWLmqs8udEoOy5DoBNsCj8+JAe7TpBzRacTb/M
VALddMTOvnJnEvzElvmov07w3I/c9uZDrJuBHzswnhZ48OakhxIAs8L5p8KR5FS2U7UKaRG+l1m9
i31XvqWsaHZiKMz/cJHwf36ABbDMIUkHzmwhcZJBps4/PaRoGlLVlZm7o9rXyyTYP/NcZwcajdXt
o5hOVc/r5/LRAve9PrW5BYyjY3JpvWXbXlVkOXdNR9Ov6iTtdlWq8dPoTlnQ/nmUsPA7GwBtq8Ei
E/0WD7C4hDicQjkE+OfSCWhUHuSeGr/vMDtgeDRXE5X6OtekU29lMPm+KoK+8kdR1rDS/fflKH8A
E/8yNgARiIGTD7YGhbM5cPTb3WhrXoCC+dfMjtu2qOiN5MByj5UCCxoklod6W7qOrWaxzDW9xbA8
DJkgi6LJ5fpjl/G2pqt0asrlvLn8ttckmbvRrAoLE7LulrO1sj1+jVFfv8IuMDy8+vAQQDMLMklm
QWYteAVMPE8Niw49GvwGubJ8sSj+s5qm/GeSAQZK7dIUfJUmqr7V3ZCfBvh+l4iW/pvm6fff2nGv
ivdhTMl9hF0HTEnTrqWBLzlP2A72NvZWihjtuziGK6sNzMHErpske5v7R6jjKyLMgneDO4vMA5mo
VsmmeoiqTche6AKtelfgdSfA09R9BNbioyjgkwJK79/yXEvqdBtoDB83G45VB7e9y8jdkNZcUM2v
KRoBMnwUUkYvdU/CeZaSJoNFBXCTtcGM3FtPzUV1/ZrHlELUYzDDPoqH8dCzul+nhqe7iToPCwQs
dRbrlyKZwiUyBlDCR/vcDZYot1aF2Lo48Udpxr8KSLYA0tlgxXJWpEnXAzH80SebGDnQMppO4A6H
gwf7Z5OWHN8z0o4L7sT0q1aLSBj2a3AI8FGKxT1UTbNtclsfaFvHe22JPcti/KNgTfhWBsDWMxGd
08f3IB7v/ahlt5RV24GnBG1O+D/7Jq7WlrqnmJvynOfM3AGsKjZRr82qTOLpLhM73Fh7m3UTJPQt
xmpAOwfuwBOK3xLRWLbUHYV963fJRvAWw/ZvLrBXWeA+qvE7CuRCmU6AXU02CKwigO0LuVe5Qz8a
7utF3g3NFx+yM0vS7FSqprjORdvz54xN5aHgOs4XA/xqNPjxhluBNrav2/0QgWPOc6BYxSEx9ypN
75x5cy5Tbu+xiusta1W/mpVTksY32Rwqm7/qvGDHNpYAkAxsbJcqh0vLiS3oIkY2P1mRbvtKoX2U
6WphdZXdiS3pugGreR3lLbnr1uSbVukr6hO76VibHDgi5IJTzFbggjRHOTLgDqS4h1jMlLlz3b0y
MfqLDABSAGINVZaTkyuibotw/N2ViSOL+ak1iYcNbEJkowdU3AAtkseCarEgaihvc5vNEez7Le7B
s4YuXnt8Ql20cLD7delzNUzFD66q9wyWv+95W/8qEjJ8q5RpFhl4qF9f3N7b8YmXGJ/zZILlpWY8
Pc9y63W+bLByq0nq9PypMC+Rz/2h0Cg5YCczmMsnyYc81xLn3LryRbKQg6tvmS/gZZdNse8KIm8i
qutbVO+sIOZ5FojFxcHDNjLrJyTxIpad3Oe0SjYeC7RFamq+3aIybb9JEtQG6J0+q+NT9CjmWhu3
8dr01i+aoo8g+PPQhJpGJ1VLu+7ZWK4LS/Nlp2N9i3hn1mVo+dXFsGrDRyFOnqJkP2TI7AGjHk7N
xNttE7f6SvukXwP2hG8DZEstJ1qge1n+9DKhByzDW8JF+uRA9Vdhfqbcjde5uTUuPJXXEefjr7pA
x7YS6ivtUbfqfJ5c4sa1B6uU3A5t09wzBaQ1lBv/wxe/+lKj82eBogEAXzgbahWD4XacFZPE6Ny2
TbHWsJitukqLfTbocSP6ovqW4F/eS/LdmrRY8VY0R8NSecMCAsKsDeQ7ZQ0YNbQYn7nL8LEaZFh5
46p77pJDUNV40NGkgHmFJn0QzsFHymOsD7M8F5zy8Eji+bf+YxTN6LmNYnRUNH/nXrJT10h7Q0U7
nWuHL4xZkCooBoSr9RTnsNw/esyKmphdltTJRzcH+P4hpAPQ6B49aJ7DUDoBmTcb3XYeMCsacUrA
5X2ehWGAdByi01NchZ+DCdUOgXkWLcrOsAt9FJmfzEo2I7A6eM0un4q51jVTvGPEf5mlNib9dqxT
txilnMDYYWwx4byADJcoddu8SNWyjzl+tu2En4X2zboVEuKtj7a5ANt6WNassVvkJYxLUwhtO1wO
h3nI9BgXVW4/NlN6/my6WYTijxnSvs/P6VTv577zpJ8X8zmCUeS2NkT/5YLmzrrHf13Q53zzRaW6
1YePi/z/XNCvfIx+vyBFAMH8gDocInypo3SEjKpIwYsTeXhQFqdqR3XfgNsx+qWWoXjJEIpOYayB
moIGsrTtWB7SpG42pY2AYI6Ef0cxhDpTNn1jgSWABkJEoCAc6PZsRyr7aB6bLVGNXLK8yW7I83Lh
6ABBhcbHe0NoucGKd6+Far6Z4NhPTuW1jYT6ktW4WJeIsSPs5g2g1BCDyadUrgSL/QZsNnlTBRG3
htqbHJU7zdKEK3IdLRBfrZpOWlS9+LOb6I2KpgFSgezBfStNsf6QYwQr6sgFA4sm2yoL6WRNC9YE
bpPpJUfcHadeQ0TzIbrg2lsKePms9Gk/vXAyXnzd1de5CWzucdk7Vu/n/hMNbBtcAlyFx/BmsuqU
O2COzFoKn9k9KV/meT4mq8u7d1N3mbu3JibLzDizm5W2a+NtkWYvTZX2sGr7/t1OdFhGNcuOoqrU
u0LLbJjIF+Ug+NI72ITnXsIU0aoi1u5ncRzIJvABjCPSNtemKcRiHt0mvtkQ7Mx27pZo9Roz3D4H
5ZaNJd2uazt/Sl2mNoOe1I2BVQowdtJ+nVL6UthKwf77o0x8gP9n6gbwSvo1LxOgjQSb3hSrxWYY
eXlCLBaHpMrbXTPS/ppFAq8GqvExdv2p1bw9SKTaw1z7LD7bcIC9p4zYwSTddKbG1CtZUQa5e0nl
mz/oFPMVHMUc7VXC6dqlqiGLjHT9NXaAtKjiQpMaDKvEoqUUmJ+ljuu/eoQKHQbp9HHuz2zor8hA
MTD0mqAx289NndXjMYgcWGwiXqRRUK9zoX4Uccdf28aBcWJMdsgCENx6kd9mNWLmQKZJ7QCTVzsd
6mIRyhZtOpdEVzyw+IqSIboGUt16nB6UHMz2UzfXrN2gvuRXCIKapRKBgTcL4zyEAo7dCPHKv6eK
KkVhs+l+6jZzQLAWaXnIalMe+q4pD0g0YBNVXbVEthiOyFRy36rhP2qzFoIeYv8f/bq99szscgXW
dGul+VrX3Tp5QM6kgQBAZLtiZxOiNkLIJ9NK2BvyEF/nokhqdS2HJa36+FoP4PfzyF1rVUFycVvJ
LXV589b2G5KvRIMuHYRUftZQgWVq+NZr1i1QpMcb80O60YSZ4wgu2olr0m0IJ/09H+DZtLYhpwL3
fxZIdhfTE/DwslQtuhI2GNglkrd2cpuMoo4+2yGK932G8mMme3qca91oIA0sYWjljP+rLTTCDovP
Pr/LDP2BpnEDYSHzpwG2w1R06R9OxsDYxjl7aULNNik26pQALv9xms7/iaiTfzu5c9wdzimLMgrH
dwBSmv2GqE+NjOsazon71qiR/YwFu+ZFnayGmsszShZkbNMLQnK8ELauhV2FifUviWb0uQIzYtQr
3BF9zWHVBJilYIsQdeOzT9DCTwo8D1yoVVfkdueM3vK+zW4N3NGPe2u6C4QVn1VSs5896YGVmjew
DtryF5r40kZq1eSovcTdlgwufg6Cm2dVXWJL9Q1FJNn0U8+XvWD6RCsDuW4Bq00uJVCkimo8YZPg
s1Di50TFWcsyvTKB8bolU75kMWme6kju/jtmkODfyQQxHDUJR53kWYYf5//EDzz6H/n1ZZsAgBFU
OPEof6Ga2w0tsX/pcF0vurTqfinXLEpR138Awgr08DTqn/NSQr6zMvEuyln1HFnWLSHuQn5wCYY2
vGq/PHWQnolL+iISC5khE6822OFrkOCyZbVvn2JSXQuPzXFuqh7bzaRSSCPVY3yoqgnSkh8xmqkw
/SJxo75WoyTP1k9fOLbx81BApHfD03BOpOouPC27y0ettcvBd+9IFfhLmrfDGhHb7FRu8BcU+2+B
MvZE60msYif7daG2Pnb2F6thR3Qo619DwWCJZVN95kNJDpoKsW0r2t5s24vlwAX+3iq0gdCq/pNC
VA0wovpbI8oNrDgQqaaZee26Xi+rnv1VC3wyr45KgClTVb8Qfeq4qV5qPY27yKTxcha5itKnMc3X
bMyrl7mpL9R7XnT9GWlo8lk3giE3ic2shChYtBTRCCK8GwsfFc12ZHKMVqqMivMUm2lrmAEKZt6X
03ZuhHDYOi56dfyQbK2jFTgWakVqCvkAHHjzyWtuef0VOSt3gBIlGz3DJuKtiiL50QwWfbIJRtCr
gj0CPDy14DrEX/oJQixjNCbwzZHoa0Twd+r0+IwVZeC6dACz2Db+WnQQgTSt1nthm29K6BswOnK9
NIGvR2eaZ/KIQ3VxK5ZjhPw+BrLLOsFsWMcoZ2cz1C8ed+we02k49kYNCy3MqRNd80b7UO8ipIft
VI7xF1I3W1uO7EepebJUzbINL6MMfJM7RyxkMBUvYCLZckMmAZw0rDyAIsXwPaPhWkZp/lKwOt37
1OB1Ks3wfRhPxNPum8pcsimccrvEUPImBDBV8FDd8gl1hzxvzS5xkJppYmTYuoG3fWl6eHZ1WlTn
uejKUJ2lb9mHmPWi3ucZOs3KuV1WCYUHkglYUtLqPBc5jw82mez+s0nEnH0o5zZAFeW61F2zqsoC
gKSsYkdCwwAAjyP3uRCtWQK0swLsZEVl5E4AGJo7qfN8O6Ucwl9wBkcPGPgC3H9xr9hk7g7C3CtG
MfDFsV7NETXcM7XwOcIXoE00L7QSO14U/j1EIdo1cTKsP7s15fTHf1+1yG+xZqBAFRmc3AQQAcTJ
YN36fQ/geEqnmEb3Ku5/5RFy9ywb/D14YAvBUepP9CF12OYrDvHKzayMxlCBxYmf0AOln5sGPfyR
klKdZgmXaVhmfEivrW6LHc8B7U6SEt3mgmN9G8nYn0miqnsf9LgH+5OAj4/k3loeLbBGwCgY2qJf
eNfBwkYEXkaptsDDADF6FJ33DvZyAScQtBDwxgxfdZMAYAqS9Rpfe1hfXstGfej+lmgi/0fw6sFV
+xdYTOH0KzjSH8NRtoAXw83698Kvaz3UHebdS9UyoNDYKf7axbAKVJh1Z9kQwKvK6to/AhMejnpZ
d6wmu/TRTSr4fKf2pTHClZu6Tv2+0OcZ4Zixjg/YQ0srYEUtxGVy0WLSfflL8vpbLRr6VgeCVgUP
yVlzCMZSNFZw07ncdANnW55O3RdaA1tjsqU/TFl7jnr8s+IZvYd0pHfmynUGWPoTfCD0nuMHiMsM
HGnxUMrRxgckqV3M4gQ21OYR+IalogmnAQ/ndNDtc42q9rkJtL74im1a5CAQHl2KhLMrrOzmoBWO
N67r0hcfAa8XM5Zv8tRQiHcZ4NvZCXKoUFKEFUd4WtSPbYr62gPTRsKBIExc/YT9PQKo7ox13i3p
kOCvpRnjhWxrs2IIocUo9FeJAE8aUWoXgkEgqAYeyHIYcnNPXAPx3rK1wFuj7XoMdj2DxTNEDPFC
APYB2z7Givf3//55wQIa/fvYHQpHzWWPU+5TgP/hxMXs9zA0QX4Enzz3L4ZAUCopDNvmQzoeMJ30
hdQZnDnTmOg95PIaTcT9EkN3mODNWTZ5eISrCgdnuNgpWtA+Zj+CDq+UuuEF2Dtqn7pp2ORVSL4W
YHsi3Pgn8MSzdKcbAWf1yLe4HOpf1FlIkBUGvwYb8fXgKn5pXZbuMXdylw+ifRISIk2q6uwbMD4c
mFNTBSZBxO6MUH6TBZgFIJSWgPsoeLmXfGhWcSzHvVJ99QW2V4iHB+HBVKToDTeQXZcUxQuuhLgB
TnlQZILE2Ny0Jxn15GHPmJu2am0yF07uUcimC6dZnGvW+i3DCu9nSYnuJwPT4eBp625ZwxaaaP4i
poq/VBkgSAgZcZrbRhyxzTQmZj2LKhrRqXL9dx9YtYRIjz/DMU10BfSP5Ah/wGN8anpwD0dL+CUJ
AIYR43KAW216krsmbfPT3DDX8ofqQ1+Do+05Bn9QgM9KS2ATtv2PVMHiYtqEnkyix2sHQMTSPhTE
DycIu45vvcqy7aRjsh3iyr5pio7Yp92PfGw4hGYSdc1CVp6KPggg2oGij+QyiSB2Sdu42fiyivcS
oLF7Lpofc4eBA1ZrZFXdIKqOD4kw4/oRevgO9MqPqasiXRkxpschcsmTlhmwox9TJyK6s9KBK27G
dFf4ttzQYRDv8M/cfEydBb+MOsMvI5gKlwJgxOWHAr5g12vgxpUYbSBSmuyGpChfora9f/xmHcIi
6kT0VEw4O44ADa6U5MW7ENGC1BWAQ+ACArEoQKj3URSqH8+zONda4BmsVBTL1SzOBeuLf/YDZIVt
M6Th9CdwbyC88fdcpqfokOhmDXFocKQ+x/1jmgmvKsrl8XFq1q54bFSYk2ORTXJY8AboRT4b9vUg
OQT4PjVz1XZUwPkZlSbHWQYy33fuKQQ0Hx3npo/2iaTHz27/aBtZPQCnAtRglbElmdpxNXec2+aO
s9gF4G+BybdrGpQd50I+ahkXAzwq8uuz3VQKMKdZVhoPf1Vnubdd/jEYKMT9MrVIQho6TDPPNddo
J9Md8CjvMk/UHdi8p1Gy7N3n3G5j2Ko35iGGzLzlfjDPuCvxU26S75kK5J0XOVoD4QNt514lwNU5
bZ47IGUdia2KVR4asxRl7s+hsuE811qWwSkmQxdvNOfxqU9z4JwkP8cxjU5Ey0lcuGvJkQ43wk2A
hIbxOxNcbeZQBIQwSgMgpOKC+N0csnA0I8u+Di087oqvxRDLcyN6cgSGEiQMowi/1jj+I+50u7K0
mbYhd98GsK5OeTY291SEbj8iWgDuE5Fu2fbyhKvWXnhBmnvNx7AlCOIMc+ePET5a1lOUAZ8BxpfB
y42Gp7maxSQf+U65AfIZqtRcAB4rIekBdeUmZBA6g9lTvKUJEDJS2U3rD/3cNYpGc5l8/9S0I93b
kdvL4ItHykSh6rMewQeZB0NoK9vGCI5s+hw29+66AXjjYQP3ByyqSPttDJSjpxJCKU/YNtkRwTb6
2TRkcNBCj3iA0z8GMa5D2ow3UYp2OU3SfKvy7szTlgNAV4ilGQBWKQLqFuBhuVeUeTj5iaT6Ek1N
vw8xrCLAhv1SUA4PqJ0AsXkUoxPqekVTpeAcuUdDKFMo8p8INRyihwPsB3OTT7IVpSE7MXibCURF
gH840hHe09IsazC7LlFVFacxBts0hb9n8gMBLcPx4UeeZPEq0a47wZI8XJsWoN8+1dkPNYHPD0T4
91HlkE4VrDhAUITdGgjYLD56tOS5aSvyBH/T5hgDirCVPVAtNPCqD9iSt8ClO6MYPWPAOuC9oB2k
S6WVOBTwVt87QsZjAdR9SFchWQd4ePcHLxMgBfdA93+Tio4nIH50285i8Axjk9yHeqifVag+pFlJ
Bf0zT2p5mgsqDdQGIDVb/v7ZDAjYXx3mtiRra7n6HAAhuKzq+yPEYOVf7Z9j8UjBuZzlVkBSTOv3
Y8HL1wp8vxUpLdjf5eTfrIa8mypx2WkWIwXPzrLsaZYEublm1K+IM3TDEwARjyGZs8mlKfwfswR0
yOqYT+AdzmI9xHRrsoSvZ5FHQHlHVXXOIay6j6pYQ+4grE0H9XcxRCg7GO3yQ9wJUM+aWY58Dzlf
WR1Wn20ffeYxBF7bdjFXZz3ECeSycDbaKUg6WMueJAcDIdlbeND1TES+lwObFvFAsicTd90ppJ1a
zQqRB+DmmeldAL1piyLX7GJRR2+jovu5g2Q8Bg8b+XNMMNyipCwWsyItKXD5OED8vHR7WLf4pmQF
+VYBxezxkwV87A8K11+XouvpH5dixZQ9QepKd0qCUEDaFNl3IJmsgNX6H5fSZMU/LkX52J97+HN/
VxWhX0MnnnwKIbM8jtybSZrXwThyJQ8Jg8Mqh4i9eEDkXiSHxNRHM48n8STr9j4PqSGYfIoZ7N+z
Ujey3quxrFezNnOt2ejU9BvZA17lnH1JbZCLUvb5q23BSU8KLS8QCUr2CHJedk1fyyeRQeRcAob7
ztv8dRBp+mda350z/a/YAc98Hm0cmMd5jf8aDeToZjf09q/RgqX9e2sLOG2nS/8k5JYJ1P+KPIGT
F1qavbrHaPL36Pm3W+DFfvx26OHcj49lzoupvLQ9LXckAZolkMHZS6IgehqFCfDCrt83pqXvfrDN
GsWmOUU2pecKoqrAqWTDd1iWlnPXNNYQk4el/Tnro3KXIQCJ59nqUfw1W0jUP2bjEA0+EeD4QQQ1
g6C8gJhYOUJAH0FRQqTcVhxyT4Gb8xyA/v2MKgVwfqsucy+boOIJ++OsmjvBm0EhgKUvpQEvaVkO
atwzbOHMhsesH108UCXbIqvAjvIV9CkyyMLAtNl8TuOAjLVgsC3sPy7kMXiAXT5qUkhfmaeO1K+h
kBqofKDrQp1fDIK94nGR888UIeXgPrEfnxeP47rYdgI+w5RkZ16ARzApPh5dmPIrqUoBliRA/wFM
PJ2W5dc+QnC2z//RA8kXYKasRjFEB4JkhhfZaCBNZojtCjJMplWBSAlQNRSzAv4UEz6wQpw/m4IF
wuSY8mnPcwFWQmebU43a7AWi0MCxi9SwEw+RiyTaNJjAOVs+Aq0r2SEIw4FikEOuYwuPw0TR6zw0
EDncu+HnrAJDTS0pp8MB8kcLV32JVMafckleZ0ZprVV0QDyGTMwH3XTqNPjSI6Swz6IDP20ZJDAm
hkThZ0/9zrR5tOoL41baTfraVXK8zrUJls5V6YHCMcPv5IHB/6aYOxMEzrZ0NoWfCPjI4ODaY1Y3
6bEZ/x9jX9Ykp65s/YuIYBBCvNY8V/VY7X4hbG+bSSAQEgh+/V2ofHbvb597I74XhaQU1XYViFTm
WisrB+iseZK35m7KINn8Y86usau/LnGiKWkXX2PfKYFuiF383+aP9pB9A+1q2TiDAKvYZPVOVgGY
p8AA3YambhKkSFedU5W3QKrxZud9gIoXLKjc7Z8VSVjtOoLTiTXbJhnICFfocWkcJL9rVuXPbr1F
YRvy27QQzkIs444AY72qyOBfSdoNO54M3T4ZWnPJjEtXBbgruMkyuhaDao8Fnsqjl0cNlNf+HsfY
59bChN1jzho6odo/aya7nNZ3l+vgVM1oUUZSs4xAg0D8rwnVVjRKg8zVLoIZUBpNuVibKIKDJDm5
xWn6UpRDc6dOUB6SKWNQl/HEXSdhu0Z4JNlaqyplswiKLDq7iPOvKrD+1iGdDCLz3Kxl4DqLeurp
sApDZzjbxnAJocJggOoRbeCqGK/bZZn3bikRLU+TI7I4C8cLEWlJZeefBu8jRcTldRhBqHZG+WxY
6706MZKwY6eCkzVSSrNVrwA1tVb8Jb4NUxOurBVVSLtjXkQaWXlci4QKhIDgtC45jvpvQQJC1Rg1
33Thki0NmNrYIaiW5yKucHRFfuSMABn8007pw9QAxVOG4Tn3xvFVstA5cJ5Pq3IaRgCDQoTDnPG1
TQbnULT9VejxDsxPerZNmOXlsLDdPm/LvYwEXwyhEvcwMvTR6zL9z17qjNkqSAK6ceHhn8a58VTc
nxjPILmmwmmRCqAfAS0b/ljsmqohKcJTLdmklRfuH3PRMgin8mSX1gXHgq8PdXiE9Af1poVd+2X4
98LCgO8fVdAUCKBq4XXk4s8NcI5/Gln1wZJlpl5/zanUpGvjSQEvsNZ4pPAy4Fm3C3qjbrax86Do
QFgRgLX9l4EgWLKTPbb9rzkxMXVjYbqiKS0udh7RJ6hXNNN0I7XZU1/hrNcOYCeEojzhFZacvcip
kHBN9fdQAc9c+8VfLnYniClG0ROSxel+CPxxa2aKgor617GXewRFgmc/yruX3Eu3hOTN3U00P5VT
CE2ZeWg6TjYFXJTNSAPzVDp+1D+PCs8mq2V2jlUpuhWcDnFkabvMU91sqyHaVDNzkvB6lcQDUGJ1
bWJoblR62Y6hv7bWWpnkYntj2bNdKbsfj3kaHsa+1Gdv6Pmu8AO5rZAxvQcNIMppmf+oqe9BOjj2
z5Pj0osXiWppw3FD0p/gDVTv/8uVdkGQp/4yaxCfRSHkfqNH7izBoHLJ8stbJXnQH3pESGZH+Gva
Or5N0Zit6yu26kmn9z0Yfgqcomb+1cmpVYacxNzYoagNX43G8Zdj1+Sgg6a6O/p5fozhAK8QP+dv
WeR7ezwk3bLxQVwGVwi0fUAlFnIeTsB6XHTevFpj5I2LCGGBW1JBmY61+ZsBeP4NeGDJVfuaxpgZ
yuKQqHG8WVNJyS+vceuzGQOsHspsSUAJPlgj94JhxbhHttYKpphB6HNaABDG77N3T+q7Hqr2CvzL
j45X4k7kwPdVOUIcaTYagbCN0zRkZ4fDHHSsREsgXhZS3C4pItHPBpiwZ+AgP93Wg7sxjxCCT546
IBdyqHJVkdccI0q/A5eSAcfdfXop8rJsbLotB5J6y7xYfytxOqJZ/NnEAr4S8OE7X2TFfYqjtZ3X
Zb6nFEC0TUyh8YJiwNmOBhqyu10SXkC2Pqgo0RDWhPj8ahpdtkqgd3n0CjrcmODQTzFZ/6NPimtM
g+Stl1m8bWlPgUKeindQyC74v4N/5BsIyHpud0tzHh4zZujKa8xH71Rg2RFZvCskiKaudL+R0im3
eaX41g7DqVkjFNi9KRqk+1bioyc3oE997UJHDZGOHz5IUUmg3V/Z6P7IQlq949gNAcjEC8CEB5fd
S8dsA1Ce81onAioxKnF/NfoSBqL7C9gfbxGGY7RK9OSskilmF68AHX6cWWI56SHTaCqza4ogeXVc
d1Uaw8VSUv9c4SEHp4kh9SNwchh1OZ2cUhYvwHot3Zm7lxRO/kKyaBmaGFI3nPNv4fxStW/WgjZs
F2j5akduBcD2wr6Q7Rgk5mwRGcRrOu1AY6YLnTOSjsG2w7l/a7HvUHIDgoR9C8H4RoQUgKsuSFLk
roW75iYZnnXTvNPEyJPwx+E5Vgi8YBe8tfPITjkkYCsPMb+1HT4uygl+QE5OeTAtBuLTg20QEvrT
+xraJ3zIdAvFp7/NWWi2hpT1s6icYDwVDaL7OswhVlL20McoSeNJaDIG8TEnKj5it9TbxHVf+Dz1
Nd8U3rsTIG/mtFUXrTLfWxvlpDMU2b80DqfQf9QfLWd8JQQTV/DIuz1JZbEjkQ9ItirU0vdy8b3r
QeAFC/GXAerIa0l4mxonfRmzOlixkMhN53Bg/KZQTvuhNPVpGFCCPYWAwkeomhR4VhIc1Iyhr/pL
mMT6blf1IBAuU+SiPzLXcSAPkpHDhARH4At4ZmnmnbK/G0BBgV4aK2i7AO99Ah5enQrtZSvTsvJF
kAB4W0gWvKRG/Vdvckfx/7POfso0fx5QCP/1KV+f/LUOCNFa4j2djH51w+m8vlWIZNzCQD9ju0tB
CMJUGaX5YQTiYhEY8TJ1rLk1fRC+j+m+FNyBOMMQPPVpcMR/O3yXICqd/Baxajv0Iz7tUvxiK3tN
3QdyDeK9u0UvfH/sOsEwgkJuQdG2O86g6GmGR1esyTaSTj8Y4HyBbNdJw+Gi96kMVknK/5KDR/vn
NCvXEwg7d6M8thBjkN7hkLKFmedsz85Z6/+5Lh26U1UzuVBqwFt4AbUHtQoZvsciSOHTzQ5cz4GZ
5814pwpgrTaFRwt28/iJCNlqmvx/ztv1voLWbuBWhx60x3+4QG6ium0KoPLiyzfiNQ32WaIvfjgY
Dterbu+iRCSeRm0GxGPUgVqRZ2+W9DtoSEf1MnmxhOB5VPOZaj5vODU/tznHayYED2U+bY1dDu+m
EYuv05U9bBU1ic9+JPA9gRlfF2RtaAOlpFH4cyqh/sDNiht7/OgQdjrGYGsvkxYOaqFqfkka/c+l
DU6h8+NSTCTbI3mBrN2ApF3kCX/RZmn+hDyEOqT1mAJKEqoPkHR3tI/4z68VgJpAG4hJrCjc4j7M
alHi0PdOwbZBw/IV1CcAJfWndAbfZ2o7g1yWMaQGKOvok+SmPHsZovP2Jxlp99foe+GTZCVizVOG
aNH8E87rpyajTzSN/u/1nMf6QS5qVf0XKyXbOt0EYbOownGGwZ3+Ow4NH6i6ub70kPpgoNUOJD80
WjprkXu4S+GmfK96L166btLSC4Kyz2rO7PcMOO1qojHQexji9A8tx/hJU7d8Y57pV6R3q539QZ0O
hBc7tL92k9O/KHV3KfLp3+oZpxoRHCOnsbh2QM0sSB6238Z+5CvtNvEhDUh/x1a28B18S4+Eqqcm
vOyhZgMoIX6Xa9bGR59pgG0Kv9uPLXeuD0ENOE1Am4z+zg79Xo8bgsxp1I5XlUf1ng3BTyB4GohG
9Ol0LQff3wBonS0fS3whN32WQX1GV/pqImwgHrnKop9vDQTMASRHNL7KOsiruLIyqxp+OCXwvhNN
V6Eh/RXxeogC4Hx6LFtQecsQIB7lhfmtQS5kiVyrf5CEwlWJJ3cP8hVILEGevShkv7asj78bYeIr
LafvZTv4e1b7LlTUU9/dlwCZUtWtk79pPLbnwZded7qd7/X/8HsK1YwbbAsnMLDFuZOtONueziOQ
V2l3e8wng947pYl3HqJ6T9oh6T7LAa+2Q9sw3+EbUHgbRDtwJtJR5a40drBs2UzsN/EAE/oaTvhe
D6CLyCfk5APQqoZfQ+ZCK2RubE9mEkm/LC6Ptve/zX0Z7GW58aCSH0mwReZrkb3OIMEVVXvZ9ol7
o2PfLBOcMMFfio2zG9MSt0jRN060bCrctG3D9w6CDQdFOghxlLL9xpEAxBs9jK68CsVTEPqfdp4U
QCcgOl8DzlWmKwg8hP1zDH/36NQuFPzjsr6wVky3ycgacjF4NnU9pEsfEcvLGOfBzs2RtUym5Gib
zpuoXGQJz5CXoZc6STGkTfzHPDbKLFguurNJkZ2IKvGTKgLlFmJKYMZ9ui7gr54GmkUHXw711lG1
+yQyTy0RxOGf2OLOwCqS37poVoQG9c/IgfBLXyZ/Lk+TMDwh2hIdcJCqt2025PtBtkBsBg60/7Rz
SDn/0/uaK3TIIL75/67B6cxZ+2Ao9LmzkFVN8fDF4aOxQzf2PnOaT3ol4W4uZM2Gc874SyUHAk13
jGxTlzhATanKAU9CRqgczLsxLrvExvuu5lFsIIdkTJctrTFKWrGbYg4xsdka5BVZBwQ+o7VyiXMc
AQ8IL7bCvKcCCJyW5NXZWkF3PwMykz8lJQFdjCm1yVlYnItsKM51UJRnqBI5YCzxEYgVzFmrNfxr
CCEJVBnwpAfcOtQsAT8voK/dONhUCZUr1JDiSwfniKNtsgi9vI/wY3+NjWhcEBM2k0BoJY3SYl/0
sr93fnRPaF7dwio3by2H1sQ83ZZpcRYM1MQWp9Z7DLj8JqGR3FhrAqj4DMCQJzucc6pTV42v3dhm
T3Uqn32E0hHEZEf7MrVvzrhz13hDIrtrMcNeNoInizk4thOYw8m1VGG+7qKygPpBLJ+GubFzvHQQ
UJqHYHahmFW+9/y4OgVFispUCMncihibfdxFzZsTM5S/aOPok6TpE2+GIl0E/EkEE4iJJhq2IKKY
n52TIDDauN491Q7k/RAOAQttCAFv1c7Z4L20G3qE6dzarXCvzoB7z1O3bP4zrBTtv/5MJ1L8mdL8
48/IyR9+eizLF7ri5cYAF7YMB5YcR8adY8XxgDY+QsGDRjTgXwY7tI2R0C4thX8B2tBZaQY1EdXw
DqrSEoCuEUJOu8e44sU1R2blBGJf9JQ0LHz6BMEOL+xJFCdTM7wdGq9aOYXsPwcvenHCEmn+rMpP
nDEoCc7zulT3VJLgOdMZlLhMg4hTF/afTIrvldf2x4eLUgY9gT7YlnIavuiq719rr/8rQvHf0zCP
GHc7QAXdaWuNnYIgwJjyaGmtXJP0EmfkLaymq4gVipdYfRQHkjK9YhB9F+Daax2Or25WFID6D9di
Nk5JPu5cifsc+BKOPAgaFtXjaoyzbP01V42K39rPMq4diG2tDFLnJxsdRPa/hlKpt9B+RoAPV8sI
mLMFr+JoZ1nXFRye1ddwFDFE64X3x9q05I8VjPXC7ebEXMyeCg8HcmCU46fs715adn/mrNXoS8BK
9u64+h0hwOnmVBJCLg0qV0x+AOmWShxH5BuXdjiF6Yb2qTkWA/1Im4rvCNghZzo3dgNzQv+3JmJa
6iDST6PovjXzKwVIfrlmgFvt7ZuElpdapfVHnsbqkITwbBGtjfaCpgwoCYqaaQliYtZDCUWeHIFi
KxFFretXFUClJb6AKZI9+qCg1gtvoPBeahBUiJecJhxBVx2P2h9NuDVVMb3DFJHd1PhPffDGoAb2
o1E+hVSvRy6cI1ocjK6/RtjBv0ede7aRQtBNvydDUbxVE47fLencfZfr8CxAlkZ+aDyAPMVuLiBG
YFuV1c/AV1uw6wfcN1Dzib3XpnWipwd+mdJigxBCslJd5V1MCCEy43uXrAB9o5hlbEIxteuxhVtm
h/CmtsUIDUjQqsHjhVyF1BCtAliaNbQ+dgjzr4Ruxs9RDP+YN9Cc+Jp3+r46TH0Gp9uT5hCOHoNW
cZybg45GXi3qEukDR3tqw+McVOEar42+YpB1GoLxks8s4TZo1AEAF1R4YcB/VSS4866T+8nk49pz
hfhUU7IbTNS/NaUfHnogIVeQjxKfpuyfSxdRVFU33Ymk8L6YovWn10e/CuPKp4wB5ccqAvX++XOm
rL24gnwv8oZuxy7F4bBJsDHYMbd6FJrBjRz18B97SBEqsuPC2oe/7ayAMm3al8c+ahX+y7xdC8Sx
sPfyvLrYZsxSsOYMxJQqa9Es4EjOddUlSLpoPTLog9qFXwY7HBTe3n3rJ8cB5QovDUOkNQOw/vvo
RncHEYmXWE/5sRSoDpPVpPru8nCNXVndkSZADC1THLHSKVwAVF/dOp8iGhR0l9QkEYOW7BSuO/Cn
l+PMnhCjBL6YFBvVMf8VDJVveqLVz55Gn8Pg6dckQeBFI/RhEPA5Ifx+y5wRzI2aK2iRgvALGFJe
Pk+VLp+rAJ8v/HDa2TmoIpoNUnbR1lBXbqZyRL2ODi/Q1OAt9u9eiUNHyJ1VbwGxHm1nCaLkWSMk
i3oXFVsVSRxf0lSM6VaUEAYBBzEku8eOLAHgb9y7zrzEirLV1zrX9TVHbNy0XnNWSBz/MWiS3VqQ
vw+POakKcWUmANdbxeXuMZnEkd77WTKelXIMcm3OE5Dx6WOU8DY/daD+opAkTrwVf+ezetpYOahO
VrpkRQqHRKu4YMUl8iFVByOf+LR2JrdZgztfxKBaG3l8dFGn3FnViIIuU10xiqysCq5Z561aAt+S
jyialbrBbsYdIWuZiiMeIYYnfe6CvAX1Fjv76GL3GZBPBAXMTtqLSJVVbGm7iKuVKw4hme3AOaSN
TcpupC9RXA1skD2A7OrqFimYotrNvimeXnHMd371ocRRKqi+Vy4iYzqHX4NITL6rmKf2IdiDV1ON
T2493sNZjIJNGhslGYDuxoa89Lvxr8LH84mzewiSmQ43WVMGK7tWBQW99lhrMl3JZZJ0f6WAFx1G
E7Y7e/fq3FQ3aKTmG2w1iOnP96w1FGIESQrh2UXnBPk147W/sNtVPuYDBHcH75rWqvhfDXzKi6tT
4gqCc8ghyR2ybFG4+UoRW0Gwsb0gvhADMIImTViwaxEagVeLFQT/K1QJBfVkqaAishEJUo/SwZkW
HK1zoaM/zTBw/9x0HUNNC0bWbeMiF2wn7ZqI+8EebLSDmqOcC5GP49ET0QisHhrbs3OPpi+no+1p
329blMup3cPQfJAIdXcqDn1DwlC7EQSnOxLAkDbvCvdoWNKC3BTuorRnzxPzM7Bk51wmpmU7Ig8u
nXxpL2pb026w50GTfTDtvWhEiNuw7E/WmhLUeuKd80K6CC87FhxEJZ/SWkb3niEpoEI8nHYYpJWC
xssAuNrY4D6MJ/CpUKgGMkjFG1RJRqi+DX+FAYnuwRSbLcepd22vdEbtL3pp8rMdeu2ylm539zJJ
zjUDJMteFDlGbkze5Vu7avKhiw11kgh0d+K81VQs7DzJQlDynQBP1PyPFNg/1005SjzcMb1XTf5O
fSe4VcEUvhS1fHwY8vL9oR71kkZAriQ2v+ZMQXoWCNqdmcqyc97WKHSSE+h9/m1wQpTa8iN8RWGk
c/wXenXzYpXfTKihHzAnJURNipXbDPXRST3x3ukEj/tMgxh4vQ1xyNhCoa47Q82jWU5GjU8iwekZ
ce/8B/bkn+D75MCkZtUhFNRfx8gVfPdxuzEGKQwkgjZMJeIoYwDJa6hGfSYGUCzJkx9+7EKqXdT+
xW8y/0RArl3JQU8/gt8EyKq3MhAfceibhes09FtVRT/GPkl/kqk9pwNVvxPghahhDoB9jQJaeR53
kOP6neFfG6J878/IkB/wg+g3RFxQ1CiETKczCQKUJ7ijugG/Ee9McbFD3j6nNWnPj8EU/pm2Qyd7
0bJsz3a1vc5OY2/jqyobRyDmkP10VYm/WxbX2amGvgKmhCyKNZxfb23n4nlOK2dvCtZe7GgIa3nU
g/+XXTBG1fA8OdDm610wQx7r509jEbTjXQ1Fiz4KNiAqpIgltV6xSgkF1ybePUZQwctPRWCYu58T
oSC/j4/4PhsisykSxAdsuF/w/hnRxeQJZITwNnjkm522qxAsgPrdHPSs/rOKIXXgRkN0oLoNIYOA
Bg9QtAChma1zPSBJzQGufFhqVzbIH62/1lrb1xApJGj9lEm9tJ9kDV+XBxVIVxrCWivjOBQR+Ybe
0g6q45lqgq0dWkOZdOkGDAAwIgKX4o2JJiwbbM00/7Qju5bHSHvKcmEHoG6AvtuS6R0eqXOwc3ap
7oBMTqTbbOxnJ8iYLDRIoIcGWlEHnghI1DEct5aQfTqwQmfXpm26l8pl/Ua1hKzsMCzS+tlzXuxA
2gXwgJYF9Ki3CLrJl9jHBsJk/m6NdplP1O9Sy+hoR0mo6G7QZb2cXH8ADpwj2hkgkTUOjCE3GoBP
M+BsckFGTKz6wUc1MECYLw9LM3eRp8fhB5SOzRDlM/3GQ57SXlMl6ndTQhDKrrPX2XnbdAxbUi3U
gbTaOzSEHHO/rG8j8BlO0qhLE/T1zU6BZRCuTRjFSztMU7zROb5PFPwI6hP3U3Gq58b2mgoeZGWm
w9f81zLbo7wFnPLvS4cBiKpqBJbry/Bl1bF7MAo4Zj4DD90IUIW47cprGeGMQJym+yhr9xk6McVv
maAIjc+HH6BGOotp5l0m3cxtjiESXAjJdxE3t7zs80M760YGiFd/gNa4AXYg+mHKKF/qovKvfpjH
R5kwJIelDx1s9yoCGf0YvAG1M5TCsS8AWBAq9BC4mQ00/MuDxsj3stPFWoGYd+wSnd+KoYUK6bzA
GyFIAYndDyQ65SYbfOjC+tiBFdVQKeywu43cj5YQnMTRGA4iNq55UvRNe84UejglUOwg7UF6bsO3
X4a06Z6FmyLiUKbZKu8gcwMdgU2oIv/7qKCfUNeDezJ53d/qiQ4LH5Kn38NW/BR+xp4DJD8PgDlV
a3eeL11IwtX6UzrAkfY1xJ7q2s/eDG9u9gPx/qiWUY/vpakBTG9lwC5ad/GlnyZx7McABIMsvoC3
iCDvw+pU97iBwKodPQw57cI1hK/lMvLoXEtgcAyQ76jCIusxAZs1hVSmqCCqEkMlmgzywiGXdhMe
6kVEETt3DpEMmX2IcrudQKhgtlI942v7Ed96GLznsSexcWHKGh0nrQ51VX+Qfoqgkpaj9AtFsHv7
+Chf1v7ZAXTD0KDaZEDHInxKVsBZtncDUNQJcnCosEnb9u6CdIqjQlhvrNXxNNiEPjhqdlj30y5y
vF9Zk5QHgN1DvYDUM4qWigDvOgF0TAuq1dIblX+yhmnufQ29uDvnYQqZciHTe+6g/Glfxvqhac8H
uoBEcfjqsrB69kBUsyL2Tj1LkQwoZWZF7OvA87aTl6h1mAM8MqYV7TZNGrG19B1nXfC+PGT4ZSEd
qOdqC7n3I/e8NxJW0avp3Q50I+gZBHHav2tQsuyCwQN0iOoIukt50O5UABUeBK8uAJpHF89HyVjB
y7MdOSBjXLI0ji6jSRwwAlkCBfmeIi0Pecoj2Ct7eynjSqP27ryQUfF7Mj3qYs8fZ6dsD34RjgSD
i1C4Xfz1JwmBe8PiHOz1+ZOlUOnKB09zpSUF9G9IKgS6PHZQsoNWhTNkUM2Yu7Zx4dIka2vPHA1F
FjFC9MbXqyxr+UdNuD5EHG8YgHz5h2ItKpdMY3ywVgOtSCOKEDXjpES4DF8wqfEyxVkYMujDuGZs
kFcDGNQz5PVq6Efmv4QEVyaj8SwfGfSPE4bM0l/GFJC9mrXz7PFD08R/GHPool2xE+zsYcSuQN2F
n5z7+iTm9Txh/sY1OGdbIwjvy8j34Y6ynp1SVH44JS4a27ONNXCvRu1jMIGRCP7POmvVbTv1j4ul
H85SLhqc4/kDCPGPoV8ctYi8jVf7FRS3PexoeWUAOoCErmRRswd7w4eQBjPPYT98DxxpgDyrxRsT
4jvE6OPzEE/irXclUrisCI/WWBHoJeGP0L21IknardIeIupO6aOsjs9Q+DKNw2kZ9qQ5IK4G9GBa
Zu3BjpMCva/hY6UdO31Qg1Lpujhtgc2GQrPyCL0akGmi7Btpq+J3bPS3gQILwxJjlhqq0s8OzbqN
70n3hDgGZNPVVO/SDtJFyomjlUjy4m1MkdMUsi9+jFmwh8g8BKVDxN944oy/kJb9QXFE/ZBF4+Pc
0/lPtGNIL0Kl6hT77XBAGgosLDfur1oJaAe46bjtSIny3S5L9qAq4vabvS/pIdXvB1OB7O8Atxzy
MziVA5NRuVjm5iDVzssIlO8fy6j0urfOWQTQYlq4HdE7QWl1TflQX21vdF2wPryyhpoBx1wVMgJG
kQhWbo/9yC58WObrBCJUG/CHE6gSVWyP80Gz8gHAQnIyjN57N2KbGlmrzdR20bvPPGepoA2+9+Zh
0qI8hDcGzWVEiPtd45HqKsZe+ionV65+KU/pY0l9fQyoa9YAelYLO2ebKZ418a156HN0cS4pjsy8
8gEC6Dppg7sPLj4U0KkP5QMMW4Yfs4mba13E4VsElp0fc3KnBOmPf11kgAnZZhpBvL8vCicVXruw
RMH6ipSvxIM6Qqmd4tFzQlm+gooQLa2V5dDB/dc6kbvfW1WcbIy6Jsjsdk1Joe3hB2+5ioIt7hYK
qj5DQjyrVrWEsmAOmOOSQET9VUuRnDId/PLnkQTS/7lETrln+NqWIYQfK5R9uNmlbZ6bRQz9iGPN
jfdKRs6XMgJcnXcRoH79RzBrJfmQngupaV/BeYaXBJXUbT069GtBbPzvpA4ySBxHKCjfZkcbD7NN
GXj9FugvlNacQ2Z2DvCeZsmqhG0fsTWvaXaxgeYMTsmLaQwhHgZi2jvkxhYxSEsfRUfwqDk9SnBF
ff7BjNssx/xJBnw82KZDxv3R+9ccTaBktPgyF46KNxl08w447oPtrHiGB1PWp95p2Tpxy+S181UF
pB5UaaItgrn1JanwSp7E9KxnEr6Uau1TlnxvnQ6kED25T8oFqMxrZQhJg6G6PLCr+YAceGZGQLBb
gpoGwqhkA/qqOTPHex5HoMEbCiUP+wyWCFUvY14PR+3Q4eMVmhXxAeDnfjVF4tP3Qa/vxyafE83Z
DnokKM5Lk29ZMVU/y05+qmr654LWjBo7TUnXUVM+QTgFtDYII16rJIZ01hT467ADS0qrrr0JBkJz
1Pbi02khvuGg5ECFgEyK/Mk3h0pINCegAMBtUH5eiWUTlc9Se/IMEkH2wsD9ay4CUNtlWXbOdYAw
8B6hPWcLBiV9ckDVXoLqJ39WI36EgalfATRAFyJsircOatcbluTu0QWx4DzhNb9WGsKhMgvfXF1C
F4pHiG8LCM3bhvfQYLW9MI/Mo5caZzj6CzsrWgCp4LBhVQ9l4nVvBjh1qvMOwGlMK1qMxSeIWK9K
m/gZB/7kRHuOylOo04LEWYiwIlRGb7pTwxVnaA0nDhcAel0tRT/0565hzbOZxIe9wMQMakUZSpJo
X7Vv4GjuV68NtoJjnozizJMID1ZLqgYKnBiHOQHsFapWS+UG3j42+WeJd/FrW6EslY+d5tfeKcLk
VzvBcapTSl9HQeM164GRzuZ60eANQIMHz0SSx9sKqMRPSCaItaODZF9HpHiPSbTFN/BnPomdZD9F
Sf4OAOd2xKlx0Rq3xq2ZiG0voRSByHNwJyEEOpMC2wWq1pA70mdtg8MsQyhm6YeGraCHg8prncx/
TMm0GfXE7kTnYlsAjLwbGum8Ed2d7QKA0iFvFDfbMBf0SlxPrZyBhs+2V0LR5r96EFHYUPD5Hkh+
m7ATdOyW7tD4Kzt8NE7nbDtQ8pAje6qQK3wmYRC+SAjrQGyjAMCncchL0qKmDX78AAfURm8UiFmL
wpZ2YoqgQhhww6CtgteZ5ylkiS1oIHXrH/1QqfMQpd65Vk0+17mpfuaHbqqy/yHsPJfc1rl0fUWs
Yg5/ldUtqXOw/7Dcbm/mCEZc/TxEe6w9Pt+cqV2FIhZAWlstksBab/jJo69gT/yfxudZ/E7EFwHv
cnLPyXEiObPPgFG+NqiIxiyEH9rQHteFMTRvCDshSmG9FeB9z3YEHxgBA+ttLntsB4fa39XLaCCg
kvC4SS4aOOvlJDXrfz1JjcKp/F9Pyie2UnnmOg/mgstJ+gEvzDSy9qGjIfHfVU56iIxCX3lDTT+Q
DltYneel7txUXiL3Vl7Uzjk0UGFJIbttEBoJyao+SWNI7VNOsmMGHbPwXqUc8cXQNfCNvpdDIlsa
o/HhFf5pVGwSg32IpLSfNcOUewDzcpsVbvXW1jYm8+M03ajuzAMFfm39gLiw/zzLbD13QfUAb+hW
5cO5gYpd71lURZeUeS1131+F3GdVFM+3Ttua820I9WRtlPil6G1pvcxAWqGYWPaebZn1Mv7P7nXU
gMD6guWOs+HtkYCrH4xNWuPYLkobRAIgiAey8RSui3LRgRwAJlXS/d1vljlqYhbUpMyW89Qp0kjF
wzX217V0X1LzcEkXdBgyASpXjWZTGBEQoncKveW5XvMg65baLEJ66ybA12nEGfG1g2jwUmtPcy/i
t0ba0V3Vej/1pRfl1nxMfLQl1KDoJwgqc6fvpeUwmkYVZPC9hxT4JcqMGxcu7A0LEEoCS6j5c5T4
JfJlxXBScRsbj5VeTvVNPiOQKqsq2GXCS1+qDsGvIQnirYhY3Ppx2h4jl+yvYRoro7f0G7XMdHTk
C9n0NobTnDTLKdaO3lVbWToxaOUxIreRaehKhMGejUB/aPwhe3LssFjJFLW8XoOME4vuXZ9tiez3
0NxGKAreebi4AJVIkAHzp54qa8eCFrEw0yS1U5Qa0P2orb4lMDvSWpQfs4tkbI7W2LlzzPouKcx4
7Y9B8TG288m3Z1xAs6raS8pkF35X0Z0wQ+s8lJ/F0pGWr4E4WwY7Q/7I7QSor9A7ZNEibGEtdMgL
mR1Soy8e7SApHqHvgEeZ5mk9Cvd3bHfy5HjiY6Xv/ehR+G0R+Q2XZY8xUfGx0Wg8qa5vbBKQTW9B
aKGx7Xr1/TDFJtBY233U4dnuW/6gAJBr/yK1utwkwyi+tWOA0ZscfvWUZ4Dth++GxMmjRdHkQvG2
uUkxh9qjZFM8tUE3r8heHRNeGu+2m7FajMGSsGWVry03V0GS8z2QsCDqzC9w4/EEDPyh25FERv2N
d/ZJATHNyqC6aPjDrRYH1Q0YmObNyQCfF37/DA54epB9cOkq0b75GhllXYAKVbOAVQ1buzCdvRpF
z7tGG2hCSfxTn++ruiAjs5iQIf01IaxL8+VJtsTs3AHLLxIyu1X7e6AfmpQq1DLRXYavV/CBeR5t
4JKDZw58eC+UN8PS2Ikpyed8dp4/H7OuGguQooRUc502qdNUsO+NS8Ju7gxHdTyGgaFTQO+MFxxq
QFLq7ATzxjVe+sT0jgaumoA4eDezyu5iPX2NtXA6DHbabVS3CRGrboOi24o4zl4dSVba0Em2q1Fk
j/ltABPZq1FZldo66cAOqlELf7B1mDX2jRp1bSTjpDl0JzU6hx7KL9sEqTKYBIjsUEHdqJ4cMh/S
DM21a9ugHanNwURx2ycyW86TsTS5Ed8XUVBfVCgwymlbTNT2PauDDpmV3k7MlbdynTG/1ZfHqOqm
SIwcwwzgNpI7KwVeQTnC2NgSJhFkcPu9rTcKqCtyszvCb0i3CtMS2PqH1lfRQ6sb6X3fo4qrpl3P
Nof5erYVdt0Ruep0W4miOPTs6JCKqhd1+dDZdbM3vWs928nUKR7yuB8fvLhFbHJ5VUTRHpUG0KwB
r2VDaLcOcjwo5fKWDiiwbkMbsRP1lq4z+VGBC7sbOnygtP4mTVA0drPKejYN0mqVl3ufIsYAvXDz
H05mktnOtryJo5G6QUtGw3J9Em8+LmPG4oXot/ZDXUOqZGEvYXtBjUSNt/+BtuJiA5JQrqK+kTpH
oxi75yhNnvoa1XPHr4ctp0Roi9PoFKzHKJ33ZhVQEDbsZMDwC1XyKMhODvoY33Tp+WsTGvydp8ng
gHrmdDBc1JD0eQDEoifZ8hiz+KsAYgN9bi1+kiz1p4z86QKZ7/pS/KurRu2+BPFWTnJVimG+RP0Y
bakeY+SxQJQQbcJPQnv3jDY8mu5gb1QYL0g0t2Et3Ft69YMnBQ66coZPX2IVkKUx0twLelhUenX+
6vsRtKGIWt9OjajGZ8l10+MdYCG9WkGPljrGePmPODTqfVAG+inQjPEw8Hfd1lX03Znqrl5Hg/Yz
hK5/klHbPtVt4hz0UpbrkMcUfgzEKjIYRTZN931mtU+z7KxtytNwqwbjaAAOkLZrNahOcnjD4xo0
dJiSs9g5uA0J3xUVsHgjyEKvO7MbbrlJ+tseBM/X0V+xr1NE3ey0OqImkYz/8ILXXi02vMchR2Fq
7AzttbfsaauDNdirUXsppzijyChcM1nDM7dEKPtBmO1wE1oetqJzCDZCN6JhDdx83n71I3t01+5Q
tKgboOrKKlOWqGF0WBC0nl+eVD9Gk3JttGy6rfZRhSHRevoZOTXBMx3fkkVUWzWzK7/bKCveKrFt
zxu0+9R/VkMq4gjHPrKTEisV86uw3fxeoOmtexMEdURigi3CqI3TrgBWfGtI6d3iWNPvfKcOH718
hmNem/aPuQB+FuXF0a0B3fujNG5VM8aWhRTe0jds37jNQddL20lurlNUXHWdahtJsTI6tI2t2a2f
ErNonnpMUlvyR3cqZM/FuGug32ycZUYdi3A3x6YDUExY935yaTXTvUuMCiEwD9FHnCbM8DB0sXWf
xUF8CEgdb6GV+rAFZXmJ5tDfVVQpL8Id/30U6Zm5Izt0H2DydMpE9btBRhYOZdqs/4pryzQVSzVH
J+UTlZsmtUjgLo02wkhvbS3agxT/UHEVujZ/xeoi1FGnRBYrXOS4/DwwD7JwH1UPSTIUupa4thyp
LhIY9qnwjoFXUEtXocAe/hFOH2/gVCR37tLECINuZcMHzIc+uVPNZILuNNsQgyYte1EhQ0Oc1BNV
tYsp1591U+z6WOfO+9NEfvFj9uzy5hrCCjTYaqCOUH4V+h6yecXaJ/Iu3dI4qHBPTTUcQUgLa2UW
pntJmsTc4Q2KgPc1qE4JuYPqylzkckEJFVmEw2Fno3OBXtwLwq//oOMX/iqze6zj5Ce60eMKuQ3r
6I4sjwrKkau2rdOfepmQs6rHeIW2F+gMHqDsOPbpMCSfeS1xgcDz0w3zaJ0isPjsNNCMRliCqazL
Fy+LcmwjMPyJl27gUX+vnQYx0aU7VyhEIF38arEcfUyGhXQy+HeK30SCRrvzpX2nGC+Og7WL01rV
MeOV9QBYOtuOcRpsYBfALFpioWizvelm7foas8N8OmqTDT1hmaIG4MW1px5S+DUUGsN0F+sFZSdm
XeO5pa1QYM0wZvrvOGuB+3HstVsVUhcE6MpSrh3iVaOVOczlorpEfkC2EDfUnSH1TN/noQOUI4qT
ndOM7WGScwVBBv2mapq6YzSTq+v62gbEaacX0/SrHQoH3X3etEhwUeN8ZOHprQfXHV8KsOPgfOP2
3ajDHPIAIi5F7zwjDTp9WsaMr1YfRKucbJSP5gZchdLakr7PQIuDwkw7q36tDZ75EIfrveoi8hxt
ktirjmGfNa+VSXEqLw1Qu8vktnX/sVwNkuvSM0yQdFEa3PdU5l9Z5q01AOcQtlr9NmhDYxtOerZz
68R4doXAQjDWKp5Whv6cFOF08WX4qAZVaAENT9OzRP4WGp0FBvD3WiLT8ZkFARkeclOL1vpskKGr
cAJiZ5WcZSbS114Ln6IsdD/9sjqNtmW882Vhi6khUpoMg74po/CukLpze22shWRhLI2wraKFlZEA
Riwpu17neGWNPE6tXwDt+idADeVqsAfzJS1cLKeWbru4WjmRh8p+j/ioO3ebIMMbtu7M/r7QdKQC
Ez3+mPzota+K+rlxZHtsBb4B8BSCl0rMYKwz4JT8t/pPRxC4/z+jVb+ZCqhRYND7Uv8FdOq5n01s
JiDJUJAynJeBteemDhv5gGI15nCe453ZLfWQvm15UyROe1uZrrsvu8K6TBkLXcOL5kcxteZ6nIT/
iosmbjh2bPwA2Hg3W1O+juzurR/68NYsYn79io6hmBmKk6EankGGEZm3KlwZwY/RwQcKKsJLoJH5
5OsJWK06E5juZH6w4sxYEpPWz4oFJSjXcO9iDQShHd2DfvGJlnb40/Jt68DO1LZWSu1AC3p326I/
+TWvc6VDzZznzQlTwa+YOTlw3pzqhow9JTpVlGtQJ7wxERGvuzT4V43vr66QfnyQw4gRFlAv+ZaR
09oUaMazBW/bZ/CwF4VLbCX5a9yXs1u+y/bZmryvuJoPVzTe857+wLt5ID3R+WDOAgE/dRTPhQBW
XLE+/ggS3MktKtYrYbL97W35U7jkuxLXnV+MGovkwXKHk3oYhgLpJMfxHtQm1P/TW4QMKFd0K6Vt
701OcpBpCX8fkZTLGEz2RR3Ny1EZBC+GP3dHAB34ky/p0ritmjP/G0jULElS1pswYsYu2vP6s940
RARXQ1zVF6sbccFOzeqUyvk4LHA2I0/6NaCx8jL2VnUpW6dbw3hJPgAIHgNT81+LUrf3AJ7sfYfA
12uS4P78P89s7bi+ZPjvXc/spczXRdHrPJ0pk+kNWya3gWrQDVCErIbiL0oYMA+K6SWDc3KnBoPa
2FhS6578Yahf0AkHdjS86uPcPFhldrKXC5SG7SAW3GP2sQwGrTBvwmgRkFxGdaR+KaK2CHsso7AR
nS1MVW2nRntqyiuYSStgSwnQNjP+aq5dvvU1LlwoMSwzrvHrXNt7dXN2PyN4zHoQL7I2y5fpZCx6
OGsgu6tBr/Sn0TSyndGEUAZEKk9kg+dTHXXyRPGPdOegUeBYYujsN5uY4vC6oGB28gZzSRY3Z1ye
esrjhKQRA/rE269DU4K+GjEsp72hJtaxW6d0MpfZ70Yu3ZjU6YFfRZYe5tr341USrUc+a7xKMZCE
oW9+YJuBxIFezW8jYDYknvzwMcV5jDSnFu0ixDF2OhiwM4S6dEI8gcPRh7OJXQ27P7Y8XlLVZ3Wk
5qmj2rSMreH3zuoa660U7MXYTvt0nKJDn0q5dcMievfahsS+DKj1Bqb71p6/omC3TmmsA1BZJhm8
oretCxoag6vtQMGxPSQOi6AifJ1Z+jw1bsfzzj6pztRj78AyWa5R6gBWu3QdUDCnKvQ+1QyTXMNT
hLftnAl08mT3rbIafYVaA2DRQFiPjo3pFsbu/Ws6+CNfnDt8F4N4dUbd/3RAmAlN4Atfnc04B7IT
okYQ4V/3iZ3eu2iG5PvEWwioQxi/1gvEuxYAlIRWDmAGAdjLCQMwLcUAjA1kvkf8Ybi1kqw6qyZO
UXmzTPHVUyFd66rzLM1oWn3NM8yK312t73o+FmUvL99KXhrAAaikVz66ReqIgkN/AyY4PKqjKJrt
43jG4Hm+J2tmHBp85FZ1SuV/W2rPmlkPdyJj07OCG5ri3mcg+BPL4D6bbaodddwjOzL8PlIxHq3d
y19HdiJxWB75LlFT2EDtQha6FNh5m5Z7mmfLvkvxkEGJCOUaCkEPvR7EL+g8wmUqrA1YXRxU8V0I
pZag3WKPd6B7LXTaqO12FB8No3c/dRsoRNMVB6cek1ulLKA0Bq5qA03R1wenqx9UaOvAk73w/TXW
BlnV70NQbuzY19+HxSLbEvFH6pstZBDZQAltm3t/CuGL9F78gVTNi98a3bPhYvfaTs2TU3u/wjDz
P1HdJEm2oCB0bIaievQ/EFRaeI2G+5KyXNp0Q+Le4SnGU7OCn0Rah3RNHIRo7gT6ym6idiNUudIv
PKycdPnlwzyZs7eroTBteGmwVMqwvJl8o734fRNTkERuAs/wTzwNnqDPJ28SY8atnU/8xlvXgcmA
jSVCV8aKjMq0az0X6FLcaOnBb/l6Q2wZV3CbixOuDqw0PXSV2O7ilWXkLqrVpc4eB9x0nDrOsxxw
JkJ3Af5PQpctBXXUUn9Rp06D2TxVzk81NIssOOpNPUI0cZ/E6CbA69ynaLTTn8FoP6VYB6nIn6E/
B2rOMjmDi3xpseHaWLG01mYuxnfNNN8MC2lO7JhwzMAW0UnMZ10fkm9Z301rZy6QBBQ67AX2BpBu
43FT23XKqhooI/nl+CJ6AT4pHfLVUFQY04VTviuNlm0Z1lj3/jynB2F7DndOEl0MADrbFsjIS6bB
kzLMMP6lyfe5D73Ll3V8rEX13oAeOW24AZBhGDX9vtQw8vKy1kPa3UzRiiqTTxe/ms5gNbYa2WRm
0jd+uog+kXSMp1ffQCIkyjVxX2KKtm/T5mNyqg/XJSspLcP7PkV81S3yiCtsu+clAbLydO+59uYO
af6en0XWeI8ooATbVAb1OUVRFIpi5xxkk5S7Ace3XZm+TUVRoFK31H480DQlJah+pH5DUiTbIx2H
NUlvvda1bA7FoEEnlUXxzcpc8mHAPtH1Rgof1PdtL3qg3vb0q/RL+aPpKA021cKVL+VPZJPGG2wO
z80C9Sg7p71fempp/adn+iBHf1finEVteNHfA15Q7ksAhmh/LmbeLXLrd1H2aLTkMbaF+4+DMyQ7
1qco8h2U530t+kiHEjk4F3Hv0HWitd2K+Bvmdzh/6Lp+C8wofQstlBAAzX9DGLk4stbKtqobdW68
oqwZLbhp64GV7Ku5nB4lVbKDnRMddHI+u5608B7rL6zfsZWCOFZkpFj7yNqZvEpZVaMtqZqEuvBm
YLuwG7U+TdeF7w3kjsKSykPufM1piuiSFz5QF3UZauuxHBABmMv6aNQw6wIvQzUPgeLyWBQ4iJma
Q4WthSdqtMVD6Ysefoqs3rxGx3xAtO7Z8qL6DVexFW4kkO9K1743Bw8cf1+/dX65wLctb92NzbQv
aiR356wP7qbW5n7ofXcXgxa605eYGhjt71lq4Hv4JywDvE36ki+xi/p1HJmgKv7P1KBKHP41Tyx5
RL3Qg2PupOvaMZcls7GvYR84574f/N2YSlJ+TpTfT7A6wXsb7buujVQhIuefyH6CplL+snI0CWSe
OC9jnmK8ahfOzhLJO/fcfO9jaXk2+BMAZeA343fzj0SvC4QMKRKjzoz6V4O/Sq92pJ4917sUukji
AJPluSIeKWZ1N76gMqS6qnEK4a7FIHH6S6JxDahJIFGAf1z2Q58bjJtccSuWRtrT76aFUPevrhq4
xiqSgDU4Nk5BtBM139Iyw3vfnOTFLJ3kmHqelh+DrI22qEIt8vRFvQOpRIk/ZXuFsiRa8ZNToGXs
H2dUyt/+7xmTrVU7t2z+fQ028K8uXos4iBfBsxEdlfUIirrXjhN12lYE80fFEQA6rUWLDpco0bTi
LrbaNwQ5yKR0uJ9GVG4ApsSI2TVhLE9R029qK8015LxwAUWZ9zAZc3iLXyF4vNqccUbCXU+yKVpP
mfCfKwHHXcWuo9cjNU+NTssZFcQAiVmEquhEYx3vcyRLQR5R7gnturxH1WwnpGeTSdCdp2BBj1bB
beUk8DYECK7DolnYtZN3DovSOyej9/tIxdgZrqsJHdK/4pUvptXYeGSip2dLorNpdL446cLP10pO
h1VKslmQGl8V4zb8mpX5szgpgKMqJGsCu+vrrKR9Cavu97Uwd4dIqqgnIkn/NYtrXWe56LABAL0H
ep1+SyG+rKauzL5h69qsVOw/HbHMaleVaPKVnY7BKcdM7lQG4skJC+PRW5palukGxehwNyae/hUD
UdF3o/agIkWLKl7D4gXqDfNZ5XabrNK0zezrqI8seUfVeNZUwnns3GdglIvCEi52QTZnJ1SQVlit
w6ab0qfecdiIuXMJEFrApwI/C6rPAS1hLkF19FdsUBOdAVX5CijGMTay5AHj6fGWuuaTi2x7tM5C
biWYtTZAG3wQw7dybpqdWZXhcZTCfzCaoluVUNR+ViV80XQIX00pgDEMZcNbs7UfpwyDDTXDKybM
jMPwBbX1di/8ELJo670YBoozHkp7Zz1t03M/lR1+UaaPQLyentUADopiXEVDXaxbsoJ7StjybOs9
dpxm/RCNpjwjVkT52kROGRE2lJZd7He2IEjNtz5LxzUs4BQCcW2+xQ6cjEGGT+jSRw/Q7p5UeIT5
ddAhp27USVonLJaTpnEjbIQpyyTfjK0OJBUa/mpQbZFm5mnAbBTFhfmTL/iGuzN8x0QCRLoPezYK
xHwyzCbbYtfZvrMrOlmlM302fvDq7VFFq785YxmuO5mIW9sc59ce8mAcWOKbnegBcgtZs1PdUmNT
GAjjidXqfC5skpsq3hdduybZL099Lv3nrKwP/cguBXOzXduhhUduoMCc2i2mS1JO02XmBbi2ZCe3
XyMqqIZTJJDzZNZvVejaOJ7jHweh318vUlOP/roc4LdhAy2oxpWYq5setAoOo6cypnp+nafONX2M
T9oabuKf893bQfgtck8VXzRPM2ddopP6zgsZfL89jDcmWtHvdlBsepSzX4wI7mMj42KVVwOIEc/2
TkIigBWPugb1oGxfrKo4Ghgpfw+rWm47Pa/Y9DnRewjWX8RO/l0P2wAJEQ0mwzLNFFtM7KdvoDzE
oeqgF6qzmx6JX0e3Xx0njVGRR+P866pDejHqMX8ejMi7DWM+59dVp/Ejdln6xNgOnRsBakjN1y2N
ezTphjtLGOGdaZK7Uv9u3GH2Y7l2exbY/z3WQ/iuLgRvv9gUTRPdIP1a7zMv0x5UkyylvlaLEW33
tQedYtd5aNyTGktHnik6dBX2pNTZASDh25KgEb4cGWPRHrE7fkpCIS7ukLYUYQuzAhuJxxoOyBcx
9v0lbgztIN3+TYVUMy2D6gi6htjWvYcgzWTZBqmF3fK7OKvBkXXmynetemfb+Nx6uavZmyh1zuUw
Iun25yLqcsLqMGm0SbhjupIC/nrHfyOhLvYROR3cijIrz1GEHnxhC3utBkz7k6oFZd3OjrYziMRb
YY7WnQEn7WtCqaMGkKTRtzhm0e4sjwozyYO1bOrhXeS7ATfGbyXglyPXDDbd0hVBi3elP+b3fQ4Y
YMrYvS5x9iU95FndO/RtnX+D8I+9Vla+dXpR37rWoiKQ58U3wxqhrVRUzK2hGp5saD3qsp3WmLsk
swS3N1fTzPIwDrH1HA9WegZgmKxV3OGBsMYBE2n4wgxezNna4GwGm8HTL+i0BI+pneV4GZQ8dHGx
x+l7sC+srI+qp5qgG8M1t1+zVycgBGbcF6nAcm3CTNcyXG+DJmu2U5ML3zEfnYfW9oPHr0vYdbCV
pCi2qqsG8hHR4smJH1QowvsQn7KF9Talh3R2WB6jIkKWdnDP7tJ8HUV2tjYivrS/BtRkSs7ypBu/
rvP/ugZw2HTjBTxA1MBf/4yKmTMVHic8Xc+8Tu3HtGJDDRxc/evXgevkkcofD+lmW7tjtYLNeFPm
dnWbs26BPoRw07qetHr31e/LkCrNkGoILXnxXeK5sHvxMRpRIshRKglIgBrJ81za4T+FaG+Krko/
WOiCs6n6/qUg17CpUPS4q0Lb2Mepod2M0USFWtoZoP2ERMSAcBJVu+41nB2qJE5c/uyKeA8uZLFJ
Y6uW4lz7K2/lRwqi7b2HcLqWfp0+OgLOO6jg4DS04tZp2kXbu6hOX6X55YhMeHW6xjTDifFN1+u9
jJz+qAZUo+Yhfehs8nKCy+inTbcaAq852ag5nTJkzFZwIbUNf53MPqd+9XtkABK7qZJxWMt4Ag2q
zqEgn68HtNL3nTk4i2yL8wCq0DiwGQVd2vnyEau8CdSPO33GHRAYbZ4+xDBI1G8yeeckenUTeZq5
q/IpeilwBFJTyyLYI45lfqsoHiHrCTVSR6375EIj3g5yQEVy1u7UVK8zHynsRW9Va70bieSZiv3R
oqx8q46KeuiwuVz65WKCpI5SGQkqe/6T6IZsG2FuuroOXs/9TzF1vhP5AsYx+EG4eHuQTJj/uRif
7uHESn5UQfHYLk1PJRngo2kcSt+Sh2Ao462pz3Kj6aO7nUfTeTCCxnlofACScnS8g+p2GKKDI/Tf
wPbLS52X8mLN9Q3L++BmaLQONeEllvmiQl+teFU9NTf7c0IBs2zt+fpujDHKgFMbP1mG4zy445vq
6GVRXwZMzeUIzP5LP02pDoWCemKnRYCM0Ntgy/1qZBHZTTawFxsrrzXaT9N3bpZyZdftfO8uA+Yy
EI5k+FDpSG4U5hV631Oqz3zvC2hWQV4p9ZANJ3QFyhrTUu+s+Wst2FkV/19C6sQuMO1TOopLX40J
yYBy7cU9jBLUpow1ysQh8GanekJnfzgP4fSoerHVVU9jFkHEzgfzJvDz+kmWdQvqrx5WaoqKGSK4
6zLLP6uQRP1i36OqsFaDKmbkiyi5MVzYM6KGX2tYGS05l2lpTJbsgEO+IvC5JlIxNLJG4Sb1puRg
Ll4ImIcaekPVurGh/SUaPsuVlljbf/Wbpa++Cq3lhZYPqBBBionvjbL/KPUpec+dsWKN2LChXboj
xsGrWhfDxehG98V1Mbde4kbuAcUbSdyr7lzDA87zHjcZ4Gf+3O5DxLFgsQdVjKj0jH666i8SyIfI
Ka1V4PkBLjVVeN83VX7iw7IEsjlFn6fg3toXQeTeXyehIYsZpe/vk+VA2vo9hp0GiSvendKj2K+6
aqCKvfiY9Vq5kkgmQSL+78ntNhLN/HWiiqY2SXODfNxBzVSXCKcy38UAr9eqqwaC0ZihTVk3WUza
1K5caz3LEAPvziyee8DsYBxE94vNfjBE3ac3YgM4tjyicqMYSJg5mLdborjDHCvG6jDXvpmdPLYL
dUWPNYA9uXsBQ/GQ2HOMnWIVI9DTQm0X1U2q+b9D18EqafJ12tvzVs1VA9lyqjri4+i7xAsphSyx
64Ca3IzsmdOs2Pg/A+y40lXkPnr/faDjP6sifktiMo9MEGtzHF54kWORVld3qndt8kyEl6jQb00b
i/dy6amQmuHNSbOxiuqTNRyYKFwRlLVBlluY66Bq/mVdcHVG+Fe/jOtma3ap9WV3cD3ZBvi8+9Jy
rcBFrOAQzhMl17bYdujhr7/6YTyIM790QEbLkd9E8hgAD6lGk9kqBhdV4CFHU/kDJSIzCl9HbAEK
adXvTeejbxDiW2mRjP5ejy681TF6y6NBHqntdVtX98X3YuwPaK/bL65pdTeBxtqoT70cIon2MNdG
vxuoF646rCtsxFH6YWXaeUItd+kbBakishpxFbO3sQcvPtQ9MJYpEtNFDMhdborWxMhF8Fc2O3O6
qJFYOJ/cR2w1K/bLoDvtc2xD4rG6jDq5jKYbt+YvJ3qXWqlr2LsiRA9xqtloOFixPQ1Foa/HrJGv
mESPK4HHyfdxMt7MqO8/i2Hae5rX/Yp4dFFi2Fq9aT3YM1vAWqQ/Oy/9MPXRpii/mFSi+rYpMRQ/
qSYZqoSKnvfvrsDfnrVHX64D7p2zYyODOxY5BeVI028ar2zWJK/6V2OYtX0EPMfrxY3L4wSizIDV
xDgt0mf/7zEqYB4WCpD/gBXQqFOu3ZLK5ddA/ufoP8Vix+uOoeVuMYB1xn883/kVhdH4iiGdizlJ
Ly48auTRmeviUOOIdF/3UcD2JgnezU57yCkVfB9nrB/6/GZ5wl5CXxiPEbmRG4RK25XqDo5tPKKf
5mDGHRZHFXNrHmGZVW7ZyRuPKtT62rQtTRNvBI8M6bps4n2rd8WdRML8caxq/QhoQK5UV52B9AOY
MQrrR3WVIMk0np/BXg2qafBmAWpVKD23zUM5mM8U95zLtcFr2LlkjvcLGU/gKY0Na0ssStmGY02H
NLI/1VzgxQB1EkO+NGk0HL+6fRDO+9AOa17U6a7VZ+ghSVBtkmz2EUnUvYvAom0NK8T4gPSI8kzu
vUfeXO5qJHaPXuHqj0Hqpis1Y+zF+2Sk3XNRQSKPyMgvRIbb2XWteycu7Pt6mEFuWHjIqJhqgD3k
WAjb2KYsU1SsgZkByxiS7DlP9O/4n+8TZAF/aCOiiG4waveDNIF+hElz7JpSoFlfZ5vQkfG3ovUv
SWeHv2Kwzrze0x9uKPt1oPfQ9dPZuNEdY5faTnDfoXTzjBkS3KslrrpTgtpIPwOxjnAYeU50Ha3E
zuHuXybDipP3vclTYBn8CrEwVVeLrGR4rkvdRBio/vfVPHyStqB2sPV1nhAi/fcF57bR1QVl5s63
80hhbWy9pB3XSdv3xy4Ul2kRxo6RVUAyHa0S8FzFvYq1IirxRph5pqHCf1stjToyGjO6DcoqvlVH
IitTODx/+mrOX6d0fZ7wCzCKi1O0LJ/DybqNNO6cjlLHRvsvxs5rSW4cS8NPxAjQk7fpbaWpkkql
G4ZKatF7z6ffj0hNZ8/sbMTeIAhDZBkmCJzzm5D0D+LmixqJrF8sGrMvd1/fiiz6qQ/xT4ccOdp6
BZ7VVdtvyxZNX4TJMDDLcLWQwo4ZzLLEGsYfnCUSLKzCFu83y14YM3m/HkFoZk5hY31JVRaAZz5D
/twYAOTjPS+T6dxr8ctzQFIBNNFS1SEY+K+bCChu6i4vL6zI2Ft7yJilhWqscS6qDqGY0vswsR5F
sdV+Gm73kcdh+CYaJ9gjVGVszJz9kNWGWwC69mtU9QlS7oO7J5g759mKP1cIMQ9s4Ht+7rxBkrAm
xUB4RD905qkvtRrEn0dT0yr1Udar+aqbkkOMbMauTYlpA75Kf/b9ToFZ9+mnwNH0GLnUAvdqjH4G
i30qqoP/e4DvOPELu/vngB68x/dO3J+TyDHyUyRd8d8mCf3aWOdw8K+i9X+KflDeyd4A+sobccvi
Ztq4vDhPJj/oodI0ZTv7b19SWDCr0hqRdyaeqbnKsDDUePqKsli09/MyW3EIHr+6vVWAYTa7jexF
hyckboF0JYAcKEKBjVCEbZlIb1EFiXCJRWlfZSeiOrWa918w/DPvOHqiicAYFWfBF0Vr/pLTa95o
HMY+L5eyGuWD2A65kq/lfE7exWBf2mvuF9gF5ClJpCgtTxxdxB5tgG4fBWN3wrMv3CZC05FEH3mZ
Vlb9WlhoaCgZfhStRix9yhUEz/3woja+9bsp24VNYnolkqg51GbfVUdlyMELO3qIkUIFoMVtiJKx
HZO1rtQ5RyXEWmLLKXayjUycEyIbc+7M/fNxLUgIkGfjDzI/wTa2GyfTSr5ORCXTZRm18zIcbuo6
81ZyhPwq8OJGJ1wVV9mUDkO8h3EJIErJsXOxPJdYBDsCvQjFLQwr/8DOHUuCRHNvAJmBgdfKV09P
Qth6sUEOcGi97YAF3F2rIvdqo4aroO4GEqtA1hq0EdQU3zPuCI2lh7I0h6U3et6iLPPmrvZOfW/c
yUGXwzN3spoUyDd6PhEbfgu2i4jr7IyZXS4LBBXqi+LF/+yQbaIV7QI2NiBSuyDBY+NG1SIAcpcF
u5PtNI7ai6zFkC/OsJ1PE9SzkynKGuPjAaQ1hLztOPnuuWs1B/xqhmGlNnbGVu+c1zKsxHswWfl2
QJpxa2AW+AHDeNID7Tt4RmvTkC/YRWUQfnTJZxv22vc4KBqygWq4NSx7xwsZVeowwjWYmNuqbW0M
ZVJMB2R1SpA3ruZeL2Fhkr1ycIfVUm/6P1gww3erbpAIsTBsIDq563MFXFgdvwkYcr81IFBDSQK6
IduFS42HwRle4ysVlbFLgczRNlXTN2PgVeI5cUTGHWygi9vaBVNBZRW6FRLCZu1yvI6D75Wdv2nu
0P0Owl+B2ynonaNe0Qx2gT95jGZWGSlfiyjibAG9il20s9fjcYQOpenfAtI5i35MvbOL8+RbrTib
eB6W6n5PrM8ZyAVT1T2YP0Wq65ehYx+gZ8NFtpNuy7Yaa/PjLsd13tww1G7wNgMoXqTTEq2DCy1E
vRz79NrBQHwpRxwdQ6urVt0YddsBjzwc6NhjlMi88ylT/KaIAGNNC4FoeSumGB/QKTGWmsfaWReu
UwMqnJxJKyzlwH+7Wzx6J6fD1+PRJwdUCHlhI+QrRzl3WYXOOrNbbS17S5R8TmEJfs907KlG3vXF
zHlEe7f/lXm4KvXRWH6AMd4hsGyD0g7NU4jOjRSQ/FCGOl7GiR+cIyUd3sCI73XWggWx7mlHZHsJ
1Sys17kO282BDAiYd8Z/8aSNm0KACSyqpjtXcXEA8qZdywIAopipYEXtgMGotOTu5SZJIctETGXu
iL12qaNd9y3pWfjSJIx3Jcp07zXPCEnUYq9onbcrobpVZJxA9rBT70swsDF49m9m5y2rzpl+ePiX
osaYQpAudO+GDTvkLafhg5ESms/GLmGM6eQR5FspQaF+dNYSUYf4I2xY5tUR+Fkf6eqHEw6vUTqq
99jBisLWR3vR+7b48NBUILCtpWc1ScZXyzBeyFISYqvNbYqT3yGfC3lVRCJXl/KyqgIn4SAzdoc/
rQkEK4uD4rYVkbKPWrdehD0GRsu27Mtlrc7OWziM32XRekQAev+etSM6idkkduMQ+UsnyclDWr27
STRyTNpQftV51+wlS+TRNHND1CkDLlFN6gLiKcPmYoLHpS/0NltpTjGeBlmV3aHGacpu7JStCQPl
NHLCYQz6cyxCHv3Keimh269sv/RXBibcZ/YyfwrTL5Jd6kxfn03ySg6riMpjbKhhq5P50bhBqYL6
ozWbp9Ajezy4qMtZJb5720e/1w+okPac93rC1cNBzjecvZBk6uPef0yuZ5NNVhvRGL/DIM8fp1vV
pdOtngQPGPKaW1mVHcLPec9gVLSXbUQAGYfcNBic5PhsEhDWwtJuzh1HxnDJ8XeBWox3kXNoJTy6
Jnh9DvdYrM6A73cGODN0JlxLHDn8fJXD5WcolvhN4AQhLs4Lax7l9N0WmlgGajIcZNUtxa03Y+8K
tqj7kotogUFK9h77JYwVdgaPKnYW1Y5AtbKSvTNPaOVqabuXVbv1vjsqW4mpdeP3EZQKn4OvcXvh
yPQjn+czw6Te1wHqbY9PrUkZKBni9rIaqqz1dpGmL7IaBUDoCPF/aUc2PThg3+XHjKneHjQPwjmB
p+y90liBzJoFUPYaYHYXfTufxebeIQxhGabKa5za5d3s1MNk4yKK1deaU4lxMTpRriMD2Gc9V6sx
MmGkc4U2Xr7II9FAA/i3jqL9bgEAeHk2k3bPDl0TI0ZXqYjrOu55UJwaeUKjQ3LI6u61J6bb0BTT
zXATb29k4ph2sX6KgG+eWy3ziNY4Hv9ut95NrfYhm2ZKBy4tcy9P6m40J+NgmOTcZy33XOmaoxEN
+kswutay8qfh0y2/QkWPfhUdSoadUylXLMTEvgoRKh0SPfiSleaPIAxuPAXBpq1ihB6USHvrENU5
e0b9PeFk99arTfrqDX/JLlmYPTl7v46vshZq5bRAhyM4yuqISCl+LIO/ldXO6sqdZ1vKY2rd8I1Z
4MxfaPH8T1dTDEzM/AKqVzvjFeDeUWYf9th+aSz10K2Xqpv/8uoCcEtrE9ZWvdnQzANaGHYiW3ZJ
D7S4J9aKH3dHigUlXyFS5UTyTjnZczH4YKs61yHjMncAZ1VO8upZRdphodhayreqNN5J5ZANCdCs
FAiFvqeDfbE7V7v56eC/DrxO5Sgry7ODBURuJauqihW9YD3fxwTryK0mr03aGwe3BwUIUY1t91zI
K1nIDjkEuqG99MJCXeuK0m+AK48bNm98VVqgZ35QTcfS6tN30tsHpbazu1EZ0VuVqKA2PQQasyA8
e7rSL+RNeRYTSi8DFVomdq5WXrXrwJ5tjsp0dvlsox79KC5lXY5BRq1aNzabCll14j44P67mGWDa
YbVFwJQ8oJUrjzH/mOx5jy2gAecu7pSPj5GD5GfJMbJqBGW4tsMSuw057/OnkGMUX3SstO2Hhcb8
L4/96N3p8KcyWwsEtK0HP3NFS24BSPiTk5PsNYtihHGFUbFfGgjMBZCVEyT8EO7p2HLrZOBBSftH
3ldUOZec/CRHtppa0DEi9Bp9qWvGgHq/TZUQ6E0fv8k+OSoE3LLRR81axWrOpl5vum3opwksaqwx
tVq7RVn2KwNn9ttKzghuKr/cAPOrwRTtW1yi2sj2Pj114EWPeqCkm8Zugzci0WyrOqD3bvVd3pz7
1Y+ggJ5R9RHKpfA3XsZkSg/JoMwQ7cIEN0Q0DBSl+IE86GbEm+K32sYvFszEDxdN8WVtjwFgxAij
FcwKd2qqqpchiUM40r7yDSrlVd4EaGCtcoi9VEiHLLqiSU7Can/aXV69ysI02++AIWYLVgF/u0Qc
ZLArrD3mEYDfyldCdEsiHP5NNo3k99aiy7C+mDuNOBdXu+btPI/3w7hYK0I3lhiocaZHxqA+ymJS
ONP7o3hJWUG2yAAW6UazOfzL3n+MxpmhPqbQgKN90mgkX6J5Iz9XWdwvqAEqJ4c05s5PZsTj6KDn
Cxb2ht/S6lGbm/jYX4HlDifLyf23DHDfOhi6YS1H9KqXnnnivslO2UTuYwOvSVxlTStME7hfT36r
44ka4gu2ANFVFsKL4mtRsho5baJvnh1RP4NDUPaqnDwAlGNa2qqzCoT8A2fhc54mmlEUx54dQe1l
WEoh1XJ8FlpPwGml2VMOGFyrD7qGnDrfSA3RKFCCSeO7F8vFEzwvEMU3nfSvvse7KWr0gzm7UcWz
Y1UWVfqxRn5jLD12pP9qln2yrbI9/AVKDXAwPOtbhmOKi/Z+hdXLDeW05ASA6k12ySKyq2rbm84A
xqn3brJtjJDf81B33ci7eFbV/cO6BMLijEAMCGvFcXYDkrOu9CZ7012RvoX4ILSBk7/IpsS0K9RX
RMemmvF6mU6YGrNOPG7QjfSWNzgWFTbmcIHT3YuK1KocaykOyB20xINkAkoHUHznGqiS6YUHGRQ9
/i3qlwaaY2QS2OxymjAyZ9GNnf99qMIv0+TGv4OM72Ncof2fqZBpvKb9VRnqTzVvqit+C4QFvVlG
leMaombxykqLRGxlNauTP1X2pdlhUM0PqelnFO2bForhC0ARlgy+FLthVMSrl/S/H6J/DACF9meA
XgMSVZXgdxnr451IEfxAMqua3U532ZROZbOCyot5J7mzuzsXauuiolZP15pU0gvuGhjQE1YLoY3w
4iOAeGyyNMHXQrwZUx+ufEcrv3IOrRei9fzPumxOQGQ4QWf7xy+PBPwxd8PqsyccTNZhEF8TKBu4
duXjrdA0glNWmp57pHz2IoBXaOnRgbxMj7OOp5+HMkm2oekmi5wsMf5bc6MsgvkqLMH0BEGQblRk
R7xDDgt2KpWdpqnHwuHtiSJnAXJkLrDk+nP136rPtvTfx42O99fU6BhZa2h8Z40IVy4EzmMYuLNx
13yZyVZFGwGKpYm6hsmOxdfcM6ZF1W0el24Pfnz0wlWOuhlm0BSasGHjGSqY5yB+NCXz1bOqei20
pmd9bLtXe6jEVt4v2+UdzznjovozVUUkbw1rGD/a2Xm6+LuwNCypEY2imK9wziY1hhSEHPEcKzuF
6WBQ7YH52VZG+ksOQYk33T5QgKUJqqE2vHDHdhSOVN21qEj9XR9GyBbrKtP/9EvgNP/6he2gdgp1
N31zJswtg9b8jqgYX0QVb2J1rPu77Cxjznjt1A4HvTHQB5wlicjwjC+JkXobbBJRMyj7xAIA6owc
AY05LljgejWP0X29RLil1poX64zskroJPbtYoBbhgj+fUfwZXxFvKS8bKfOBQtDRfkiBzHV+oHTW
ll8qdg5k9vFv/o//q/xnu10rVgmOsQtBILo8yyeksKN6o0D/WmUpxr2KMoyn/7jK8gRT5cgJd/Lq
P3qVKHFXxM4/gW7oJACjvdm2zfVZQE6LUdGdkn90BOAgt/1oiYULGf4fg0UyLQHJ5UR1zD+TRIyA
bbEdkyrc5gHblCKzb6qbhPeuHrTrmPTfy7nZBi+1CYag3Mrt0d+jrCTVrh0ShgChX7Enc/EIAILu
1smrVTrWua9967UHB72O3QqPhIjXDEthtYAJi/+zbfd3rRUp8SRLX/hB39/dua1IQqJtWRTuZRve
qhFmHn/JiqNlw10JvHTbGMJeVqOqwIurrGWTJvtC6QFTghY5KYjTNmAUAq9ZyIZSGPBGkablPv0b
rt7d6dn+rMqr0bJflMzMSK2VBTx6BQHTyp2WyDMkx0eV0FCgF+aX2q+GF31mFMv2CTOpTS7QW0zm
uwrsSGBB+vAGkbp2leluoOd1nQxMoQ1kzosZoiELtCozPG2TYi+rzgzg8AKRrKKxd9aW36nXJF9g
Tl5dZhQUodvfUY1Bd+5YILge7Zg6RhzdzrLGn5+OsaiWiqYi+Djf9Lw9GfJVPNoEw+b2Z6czlOvW
6XS0AP/1SeVMdpj8boOMRQ1R+l/zyHZdzPorBY4Tf88TzFetU+3dsDaOz3lke+H6x1Iv2uPj5666
8XuYaTgqWQTLssgxv/YuZC0y3v4mmatNjAqeWQftfoRI+9XUp3RBzqA8uKI8en0Tvqbp+KGx0LLZ
9YKlyNzpJcAX8mIqnrMQc0ffGiTXu+meewDl8U0aVrLdIYpU6iOsQQgBOwLz2mZy2v575m9lf1eG
/kbrsmoPAEz7Ugk0bkIj/1G0HNIM1elPSR5igcimhpg2H2QIYD8qgbFrP9bDmRQVynZzR5XbtxDC
yJuDr9TB1cxqLWfK3BGtx5D4hR+96Ypun9W5IMkDVTbl5+QxNZtta9TZWYR7OaIcVPBds0twUddi
icxOvk4sbXqRRZoH4nFFDHThugh3y6YKGCUrdal3WycHMyIb83nwoydLeE9gf1Nvn3PJq2mAFW7l
w+Ix7jm/yMtqLdwMNso8TTgod3xWiBHNkMZH0fj1qssNuCocyR9tbqsmAtIDY2SjFTXByYWJ9vdd
slkpAUfKNu8BidRmYKRpQ8ZNp2laTWodNovnKHmTNrhVsqoKXezNYtg8e80e5wClczcCjNI1V/2G
8FLkfNGcugErqhWfUZ4cUNVDG6afLqA5rd/hmLxZibA/YvA0UHTYCBZ8CcA0qC+4PbYHk/9wC27D
ng1Y1JfCRTbKQ2V1/Wg0Ddc7R94B8y3tReGPry3kuK5XeCM6uoVuWeBA4xi8jYJa5TGyDCx+s6JX
2YQm7Fpjjc2XE9GIyUe0CUmgLMumAN2LeMGWfQ7R98TMDlA1EaiQ1TTU7on5c5orskXk9u841uqT
kXnRG1Zw2lr0/IyyigokklrQU5Gtp1feZbE6oR7yKltKsuaLifzx4dGXBMHW84S6knPjVxm/1Paf
sbJJb1C9S2P1KhSNFIrrYk3dCxNzRObvASDumnESSzkbXM8l0db+KFLWoTrJqnXuj+4COEOI4ypt
BsGc/h91pemaWRuO9/HfY+RAWTzbUOed4PYKPGZLixke8zwHlYPlLEpyVOtnm7z6xweOI+i1AIEt
8qb//lPIkbLggPHDM0hw4ZYBuar/3g12fySf0x/lFc4ff67+zzYl7Kw9aYPl84ZUj4fj81Z59Wwz
y2TdtmhOqLbuHnsCVY/CrSIddlPkYa1lutXq2dPC1amgTTLyH5eyLucAHCLWWjiUC/3vKf/rQHz7
oHTLG6vKgy+XxLvnx8i5njPIDqAo2LcXnXoeqnobiHr8GAbVxoJutE7uGOBSPkEM1tD1+Y5572Ya
2WI2LSDrxJrq16YMwYWSuwCXXGas3uCnW3Kgv5qoWKaeVWMo8BWpi+xWzLpmYzfuyzCP+CpSQ580
BmTU7Sd0COKlC8F+a2cW2vVTEt/lkLjJmlkmAxbmfIfs+D8mkQNk8ZxImAFGZv/PSYao3csPEIIl
mOMufurvuN/24UIhoKaiXfcXb8KbTZLsh8MXdVH7efUtVsiKgHhGfNuHm4a+UnzXorJdj4ZTXTCf
CralVtqnZkQ1IGvN8ZA4lnvIwnTc6W0BxSEzjU3nBuaF0E62tsZ0vLdjjb5h2k5fKrPEMzzwnW91
pBACJVyICkIc77zcRtQ2x2Nn4bdRukZxDKhFmufNyS/mrgE2VjTZ5naE3AcWvF+VolGAwsdIJeVp
kq/SwfIVAIG9dyDg+xUPw4MDgm+aM90/lAI9GNxWcQKvr22Wvw7B6HxtDUxW+QMlS9k5DEWyNfwI
KcV57KwnuWpjBe2ZudpHZOqGykxfuvne2qxW6lh5r4ZOyGhQlbWcUvFz7dw5Vvb4PCi24Z7YC5GB
eY58BD8VBE6/fXygxW8ARMxeAM8hPRbybtLtElWWqtgasMC9zzDs420kvPfOxEJ33zYJ2naO+5cb
KeGrHmDaYzZko0MM0QzHJtjsk30Op/AVq+FFauwzMEufiVY6y1lm9JywS31B9hbdx7lDJBb5UrJ/
IvWHjdoixDs2piDWlH1aEJw/swSgMhYm4u7hF75LQQzXQzOSFu3Y1BCa/WQfJa3VUs9MVlmrIclY
WOFLOANvWDq9z6T97Nls/khBH69Km60Mfn2/80rrAHsPFrS0+mwiL38r56Ygz/SjnZhvzyZvFOrB
L9AyzrCpnAfJPjcjShPwQlrIuUyjylbRkLTbuul90mNVU+/+5C+ipD1NLXHHNHJ3njYrGtSRuYb2
bX4qwoAJCJ3yLSgjFTP3LD+nKB4tG/D6m7rwx+OzmLriT3VMSJ4vnz2zblvgY+/BkdIcEHlLoSqN
1egRWY1+2J5if6vCFEgFK/CrYWblOnFK40Wg3rSL7VY/8CxNR6NHnySICW06/KNXKf4zMEkUC0G1
FiKa674aqTrxNw9w8QlPbdNo1weNmJpnRfpVohHmPpCp2tVrhhcTBDtp912dJ+m3KVCdY0IYcymr
GbCAVU2icC+rA7rMehmnb31dThdbFb/r3sctOO20zaAJJMidkTna7Bci/adm0ryFhtfDKysu2FU/
f6u81n2VTVE1zNvl/CJrWZlqK0NHvNnJK5xek/pCsns/iUAFGd3XF9n0d3vqlOrx2SRHBKAT0Ebj
e+WJ/hYo2dfULI1PF68jmLnZeCckZgIBhbyt97n4Rgpr0zi2/ikEytEhOP6LViB0qwtnWKHsq3/C
Zih97TN+RYoqP4LBLI8E12pgkKlNfjIvIGVmcQWPpqmOsW5VBWdE6o9BjT0Z+9ZD1q1GwQYd1+5V
FigebXxAoldZI1sxoMKKqbKsIm2kXdLS3z3H9zE6N51j1AfZpnkTfsfjvCTMU0Lb6F+xZCLgUIB+
n5uSKEjXQTWEG9QBMI0CnMwmCcdREHioasMjloXvVNWaFGM3y/2oj7bCwzINVvNFjuj54u9NF5iH
rJpVInaRRsQCtEN8suYiRSQM2y5tL2vPdll9tAHSWih5VBwF/281eg/Dqb74Y/c5YkgAsbaIydfx
lOlGWLw7RUPcwvbdnazGJRYWJTz1oxroqG1ZKLA2ZvuF4KT3FxmTRaIjJrwYcQ3yU0yLlB5ThGJI
PqbQxa2N+McriaBgnWvAP7MabE4t0vZoG6p5qNz5m9U34qXIeH8Fnb8rzHE74GxyKpNeX6ueV74V
KAHyzvD7n1ArlxZb4t95Dk8ltV34f2G/9NSsuZneVG0TW1UPKso1ucYbNc0n847lq7YJOPOuBtHx
5U7r7NCDgn2JUsW8J1kCpcpPQQlM2ktJfu9rVYYfYdLG39x+cJd5xBe2d6Nh20adfqiHfDyNyZhs
3NQgo1vhxcxhy/3uxsoxUn2kN7wCifvWye69IBtLquYcDBHASwcjxHhsf5N2/MbfU3xjWRlBkPje
rQynflMoVXUigDqyeR+dbV4KksilsDcuJnkXWcR8L5aKyKf1s00divHM6oRmfoSISQa4b5mp9rhp
VIu6nyDV8F/rvjmP71X1T79tOP1lzFuHwLeToZRh9Ptyaixjl6uBsrOaMj6BkY15r6BELK9kGzKh
H0VbR1vZPmpVu0Oq/b0lyrhMVIwRpf2NrJpujz3dLIIiq3WRlwfCbfoXVXczFH1VsepjrNl9o+D0
kljIcASddio9ot/trKfmuKCP1ST4QBFA3VQamomTB8fpoUBhKEFyIQTxPYDM9i2E0rH0MEu5W6hn
gRDV3LOoMCQx2xoXOgKFp15gzArL07g5OACT9mqb967CRxVZDeenrjhrG6cuHm6hLNoS8ohrNd9J
zAOpKkEHFWnpQQ7DiOU5uT5PXmMwfwqiajaPDoyb0eomAvBddG3V4AWZznBdqhPioCF0cjJXe6Ny
tNc2sdRLhKbawtDt6ttYVTWrJOE1OSzVlC92Gaa3cBrCu+YYvFO4G+sYZ5vqnN4eo1KNxVeN7BdQ
Neqb1oUba57MZWOxR21JrOQwSw/8ZcfCemJT1r5XzUF+ZKkkzVHRJp7Kee7KrDwOpNj/wR9kIdb4
egKWMM6ycJTkd5LZ6rYz9D9Nsl1W464dj64HMPLv8ROH/F2C196SzSjy321r/yq0fKV5avuDb5q1
FEadX4BuFwjZJNZGK5Jx4w1OsIlIaqHOUyQIhRYICDu6yoJlo9PUpbVZr61pnShDfH30hhlAfbXN
m5012jJHKK5pWpkbXHtrBDxT9So7OugaZ6dVSWNoE/wKK2pfcqVdpQbuOqkynmLN929JrYJoiAtC
vXUF92Bu6yrjtxVNFoEijCj8jhjOhFXLQvPt6oMI5EeC6cSvAmImyXwcr8B9LorUHH8jFHf3fNP6
PpFOWdhqoH3R0OdY9aoT3tpsm7iBWBtG4F9RHlXXwagO19hVqnXdT9HNUBwenLBXb5BwLsTw734Q
mCsXagqJsTnl7swpd5ZLdMPdOaseATh99FvxhJVXqnXRsTLc/EIYqjn1qn4PZxo6QVblVudKsQWc
S0R41LD1Fv6EQqaFnG6BzM9jYDE0b3rdJWDouE3T+uKWDLvnHGwKg2PaKz/lLXLayQRs7OXgMCTj
XY5FNxxiva+lOzkEjv/ax1WAKGyi333FbA8BQLtFa5vaffBghRqIhC1Uvm97Wc1Uv7hUicO67kzL
seq6bVsP9qGAGnqYcFKZdTf+rg9YiTkBGKUm1vIvg7GIIKC9yYqL05pC5PDuO2HxJQuClxb7E4iD
DAT+8nP02G4SsYMbTb4LklAIJbC4Gr0tQAnF4mQC/f/0fbSzpqyc3sWEnHBVZMWrhsncOuG0cKmN
utoqhoaQqI0eQB3XwZ6VKsbpAJ95UyFabo6iX/lo1L9xMEVfDnnej6r1fjRVlfxK1AjjCjjnHIBR
Iyf9jvMam0GrzX9aORuuKEZQq0MQuM9b/yqLXI/Ci1PfehfRV5IUpn9VYs9dj+2AdB/H4Gw9kDWw
DdQ0FDYgzqIGAoM8sf8OIj/J1lngFUsrGIeNvHlyazDzobauGyNnS0vh8i0mmO62UJfdgK9MC3uM
OFuyNqw++tMjh8sit/Y6Aa4zNjr+qUA9IrFEri2Uth9fMoEQheYr87GraZZ9kI4vskNeySKflM9y
UoadHFugAmzhVjqUdxQI/YtvYyC3EEXqX3QFdV8/RybPDskXq9oi5G/xEs+F0pnQ8+arymuQ+B1G
YipZdjCQnRf/GOeh/cQpUkWkZR6syW55GQ8cxryyQVDl32eNSCXthjz5PYTdD+wluytiZ+191PKL
q5QdENwCeHONQC3Grt23rC6CBW81cbHDoHktPetQANP5VhlhtcNIb1g/7gqjAiG/HiVWr6re3LTa
yna7j5VdKMC1o7jaLUatgVpWkOpv5wKHtVkrmTjCn8vGM9sFm1ZnN9TuAATdDsYdQCQ4X/EliluU
NoIAvPE0IVxUobwxqZy+CbREp8BOfzqjneEURJNdR7+RZCave+Jxyd88Beoq8pzjisNA/mY2jjh3
I6o9c2dhBMVb4KNk6hrVXQ6wiPMuYgt9+khtzL0VhDWxRgOE+KOIl0afaIdnuy/K8dAGZFo7kRCg
sXHyHJoLz19ybxvAI4Wfvqqpn97lAAT9kBoTdfsYLzt4PdcL2x+MfenY/rWpnD3W3EBbrLTEjTH9
hRMW3xql6HAr97GJpjmyHGeH+kq4llW9So1FIPzi7BJg+GoqP6bELL71YYImroFrmpA3pYoNfbC2
DrJX53zC0ab8yplLnNOR3/xxVwPpDOqW2D3uQiR/ssLwtU3N6tr09Y8edPommBKQu+mA5Gee/SkM
QDqLsXOzzX90yCGyTYgMG3AiJlA0o2ZYREiZVE4YHA11dK7QrXaaYqdnkRXuVTZ1OupNCYb2O0Su
Rv79YQ0twPSVlU8KQ+GlP7G+ZwX6pkaXnW2ntU5CV+tr2FccBiCY7QeCplcxKNW1G4diFxlat1C7
MD2VgffaeY5y9bW2J3BSVZ+lZr7mseK+IXYhdn2JZ02mCvVdtYKdHGAWKqafSG284B7QgQgo42WS
5fEJflq9rqPGfO+QTNaScPiFu8qbGyTqVw3zm3XvBdURx6vqpfShLo2F5n4H3LeSQ3mMEDxvahM7
Jq+BWSDqvZ4M5pVHJ15qel388i9yJCE0f1kBJLn5nRHvNUMX27GJs3vcedG2iPCUOgGnYIufeOMy
7krz0JSTech4EmHRJ8jwGXh/ZgvQSzRUc58cJQvZ/6zK3rYi4p+BcpC1vgUsu3zMJieedOgKwEk8
pBZWeT/ZlySCzxo1pQ7JRotPcaBDlFMRwM5qnkWtF/G3vh1+zLzXvzgrpQnQ90U3KAe7RuQa10Ug
Jig2vFWFEq1ZK8XL5Opip48Ik+iump/xAONVYQXKvSKkscxQGP3A1u4e9taImuemH1UkqQvlGy+v
INp3vc0BXF4GtkjWaapsEBKMsBPRm1ulhe0t171un+gNOfa5TRaND9uhEWW/mIzqT5thYvLbADDl
weM2XEyU/2HuzJYcR5Is+ysp+TzIxr60dNUDAYKb73v4C8QjwgP7aob16+cAkVWZWTNdMv02IiEu
QQIk3QmYmZrq1XOvG2ITQ8mVK6Jk40znBHTJWV+lzr1krcXyEO4KXsm18YMSd6DjKvB1il3wnm5p
PXZlmoZkPOQVlU00YtF8xbyLHcn6A7vRR43MxfGPpzze8NpGQ0Rxy64ayuDTj58Pa4g+lI4Xaq5s
+ippKq8LvT+7XGmSj2EQL16hVCjtuhOCIi3e9V23QyvA9xCJi5c6ToKypwlJGonPPGnpPY+zr9HS
UudCOvZWG53JclpkL3knsXGxtO6xRzwYmMVi32mDiXg2nYYbC8Ywhpb2PYmZ6oRLn4vrem09sB63
vunwTmwp3xoPqWCVfxuARZDnMkl5D1b3NS0pgIPLZQPmJhNWK050W4NDJ2Pr5BesZyhVgMY/xEIV
d03ZtYFbO+RpwYIwpkX0NV9gnQ0mjJNWBVziJNMn/KGPbMiGNyWlI8Km1fOBrNx3M0MQxniUr7ox
XlcR7HMlBgBeGBiC6ZisHIQxy2NbiPJxO3c7pVOKsxpPzRsAG32vYWN9QUJd72yZENSDZXV9gvf6
Aou2M+6YZeJdacnxusjsyC9Vsr9WOjoXFyedXdameeuXaX6rpvpnFnuPqtEo+67xpjc8a2K6eReb
8CxVHipA1nrczW9U893Ddpq5PmwSNvTbaaBQ0NviabBMkYWLyHRftavGgRJl0KjmdKH7x3oU6XKv
N+pIxwkuvW5P8+CivrW1YX9P2ftgXz4mj4gO1UNTTrjCCLLael5B+h+qO+i149FBq8MnWuXdHwcy
135CpK2ft6eAG+iHXMg+aMWjWy7F90xjwLA7MNkQqDXGQVNxTkyTmncdicCDa/wmZ/smxy7oUybe
KcIY6N1O4wimtTKT5fOYDfsSX/VM1+7Ltsjwyqutrxa+BOX6ImWuvmZNCzNhmrVd5+TvNbWp9ZaF
g5028XF76BK7ZH0qn9YVFaoCKTc63J23jApBIMj/nbfTGPVmVcRvQmPCdtmh+PDs7oqG/ro4nggz
Mw0Ru+dYb5pEb5ouS3qBIzq9Ze9e1ltvJlvqM9vKFPAqJ+kW5KnB6QsuIP28+urRRssqQnz3NpaQ
AbYfo2Ith9HRhF+kRfzgGTSUK2DO6GSlu2R7uB2oBv21GCK6ateX4pgGZeUhEv94G80w8CbW8/eM
3VLm19awhMMikX+tb7i9Q1xntV8x3A/bc9v76E50bXQ0SW+PSG7nd2nGBLV+xvbm2gCVtHU67I5l
pB6AY3U7vBWtM3wwa3Xpsc54IHT7HAC+ryD1PVgmtauCUO+LVj04k2q9KwsWbg5eukfS+u4rEbu/
Pa/1mrYvO0okjtJ0uAsZB9VL7Xd8npWgV8zhTG+MQ11bXutqbR9JPkZ0FXrz7QQ79mDNvbZTh5ne
tvU5Rs98izlOsu+JCCms8/CPA4kEWpVmvQi3AwXAvQMpvwSKrnWpOt28G4RuPP/z0ZYaanK4MqPh
7Tt8dRe4uXYandkOaLeGmwSKq+MZGZnOchxN3Ov6xMsfxPqjmCUUVzuhCWB9uLRT/hCn8pppEtTE
+qjEUOBmQEu9Peq2qBFF2WFMlcb/40U4ZwsEC/hpbucNE/5vQ8wct9SJe9UJLwJybjrHpZPhZAt1
tc2sACJqYEKjDvtVUznHJs3rWjJ1r0lm6/tlhctuR6VL/FnJAZT6erTVC3Rmy/xspxhoZJ143p7u
JheBQoxT6fYiDNws/OptnbCMF7mq+t3VneKWJv/sVXzdniRkhvZgiJz28a6+JmqkCkS1/Nmb8xTW
Y/wVV2OcA7TUQ7SpP2/HbI1dAJcPJoxelXtrWZJ3JW8CZgPxbazo4OvGRtwJoFPnwsOwzK2U+S0e
4+N2RgUigg7yjI0BlVp/qTGKRCL7uP2ghkoNkPLCWXbG+pwbXwbk5NirKMXPU+bK++IsLd2t66sc
Ntsn1XCin2dsr4oN/UIKGeXK+qIUcegBHBp52PUF23MLjHWUND8MFTdAI1MuRiaVS14NVSh6w35c
VDwerFnY3zIL7QTLxw+cIJ7ZD8LaMecWLqde3aLUzk/aOLOjxJrhbmTP5stmzr5EZUMOnxephhoI
t6T4INTVCc/zHqoRioCWjM2lli3QSEhQeymkRTgLELDtG+W7SrhLResHHKcPakHxq22sUJcq7RHV
SBPVUIytcuW6d0oGy2fIvPwdGSxAKz7SY7z1ZgOhlxoifmNG/KDCXj6IaljOkz3310zdzT6ze/O5
1smiMbOyzJ+g/w+B5giC8UwdHrVcpeZD38+yPnIBAwezifiF1P34WMWGvOlK93o72EfV8Fgza6w2
l+1lTlL794rs0M0irCYQlZgIsVYlSeEXemo/V/YKuXfS/NmtgJtEUjPuVfRhYOa0vkyCccqiYJ4U
43rOy3a3mcAKobl0pJHJYow3rzV1A4Rz44Hde6gUcRtiLKx+mT2Y9oOrPqULqfCphrKQjpX2pWnb
CePjxbmx9THbC77xoAKJYoBffp4QEN5G3vytXa1388X2DrPbzvvtITUyMgGYcF7pa9PN+qIhnWAw
AGxMTTV5LIQ67qeuHvfVQlXRp7vGKA941Ts/Zby6kiiXP7S7m2pXaaliagRGuywu6U+MhfYSx/hH
bP8r1ucWJ1JfpHxTB/12aXYRApcrAr+FLL1baldLrYaZRUObprrZQ4rs67YkTd/XFZkmJkfnqJKG
2ekN8WyFav9S2RTVlNicvsSKQYZXx2XWRLz50/BAXQ0QnAlrZCI4nNCQgf+0R9gOLKTq8S6bTJ/q
cLGLPAgCwAjsi6KoQ0ABe/lQdNAyEkyds3BRhNpbB4bmkeIRQmsshR9zoILIUZFYbA9LNakfu85g
li+tW+Te7T3bT+vQULb1ByqRGD4p1sWUlFm6rCoeO60yDspC+cZMDY1Wg1QPuqgSd9tRLbNGal6J
BvhjPXn90UznxM27h7xYikdatuS+nXV1vx1LYezc5+3rH2djRNEHldKa4c/zkZPf2g0aSQNdh5hv
K9JjD1T4rpXObgFaro/iHBoLOUTMaGY2maJNjswM2Pz1SXePVtEf9CYmkbAQLuRK/JCVEfLkVCdM
Wp/bfmD8c2mrBeTj+lQ6YREhqyZY5kW7MktPvzMaiP9gBtWXhc/xvc4uHr0KpC2VABSgCTQL7NWz
a2elCDVL+Umb/w1BnXnucxOxEQbsjwpR8GOm2y9OkkInNlIvZNqXe2dci09FFl1VcJmfE70PSPM6
b25r2UegV93eXR96k57uIFrgLMFq9RCV/f12GsaKVqiCSD5sDwHVo45+5NZ/pg+tfJ/4S7FDtmgo
6ml9t6KW1Fldvo8q6m1V15IzVrTmizMhwV7PTzIIZoo0xZHmSbjFhcmquUjhewWYfdNN+11bDv27
NPu3yQX/jyLrNPVQx1CSf5Wmh+QsGgjnacO9yft4tY9R/V6oCsvaF7gneBZ0vUmdLmUTWlHHcUSv
fu+m9jEtF/djiFMWbD2vvzjId3atQAdk0MTqq8CxQpmq5aHX2k9tmiD3TuZBNK1JGcmYSfgjupCk
LK5iGrX2mtbrr2bX3Raq0ga//vIff/+vb9N/xp818LQ5rqtfqr68q9NKir/96tm//tL8fPr0/W+/
uq5nuobhWDjYuLZrWLrJ8W8fD7B0OVv7X4VHxRw6bfHs6a16mTroaG3ZzWT/6jdCGZrNaeKHa9Kb
+0rg0dHp9B2HUzViWSb6k0lCKfKNoqfGpHc3NZxk6tL0fZcKGPwyVtU7/KPUK0pPSbAdEKlyQD8U
vzqEyDS8pjiqaDNWfAZ+aI2lvojrQSbDSz+Oxr2nZpe2L7UXAxHFdU4bHQBNzqFlfz7luVD8YnuJ
iQkau72WtVD7XnQNZt3T+F1D0/9su6ZzTfjw3cJP+RmwsXu9HsPbyDq4EI8OqilLENCW/uVf/peM
RX7XYWwSEPAV1y0lg33cVsVL7Knf5YrRbqzXDMO+k7UiBPLGLW5g9T1uTQE6pY6nCtG/TiX5fntq
po0G+XDhN+gswz92U+lcqmdEX2yBRUtbO2anc14A+MJ+nvQRvkIudw4ksUeTS3PbKiwooslBZ0/u
KR9Be/mVKNFiKdws//72sNX/8/ZwiAd0bhN1vT/W2+dPt4fsDdMFilE/jynOgsB3radWaywEx2ax
x/fQekobaAMRPX4/j6qmu9zE7JBarcwIOpp9WrXuJ57dt+ZkDkf+frLqq3pjrE38wDFzztZH0ziS
CO6n6IxHznCuekwSMZ8djNnYWRoFtT8Mabf/5aYXX8Mx44cK5dApkfrE6HYvBhMvOFH1RNM62tSf
z+WmdnEwTgoqVbTX4xLZ+a4iX4ud0s//15a6wwqUv4Pt+6S9rB2NVPZL+xxrdnGzfav/8ZdRJ7ZR
+K1u5i6NE/kvD//+VJf8+6/1Nf8856+v+Pvhs775KD/Fvz3pOv3W1aL+If/1rL+8M5/++28XfMiP
vzzYVzKV833/2c0Pn6Iv5D9mj/XM/9eDv3xu7/I0N59/+/Vb3VdyfTciwerX3w+ts42h/enuW9/+
92PrX/m3X28+hg8hPn45ieKj+v6vr/v8EPJvvyqO9ZuqqpZtWo6leZahGb/+Mn7+85DukFViLjMs
zbI5VNWdTJjH3N9MTXcsYJGq6xq0Jfz6i6hBqG6H8B10VM90dJtEhfXrP/7+32fPnxfu/z6bahp/
0Z+mU8uysL3SyDdrCPgMfpF/mU4Ft5yl0Ve5V0bAsPJrYx+xcPPq+wr0gnWViNuSZWNQzjRbw/Uj
B3agvWXX00Mx4ByjFjf58NXWjqugYfAN+jdAJXhktorqnqbRnZp8l+NNIrodr1SjylcUOInOh5Ld
m62L/cd1Lt4d8zxQAcnDyjrDYOuMY/GjKa/blLUu7MzbIr5usDfVJLu1A2wS3X1xDCrCPCdvFiBd
jlXu6uniFqFa38b2cZwuivY2ghVkegeGbpu3wjrhpe2W94O8VUHc5q6f443idO/u8i12zxH8Idpl
KiRk9sksyDY8d/plxGU4fh/pOi339fRpVF9Ff+NoxwHxSfNMWrE1yx3tRPbZse5a/WhTxB7IXtDB
CB1weFxSY9d4Zyv/+j8fkf/tSPrLEP1vz/r/cLzZ/3a8BZ9V+dHlfx5o6wt+DjRN/81VNbTvtDfR
h2i7/xhm7m/0HaueiqcxHSCOuw7A30eZ5fxG/dtzPB1SIgQWi0O/jzLL/M2yXF3zPNWz7XWQ/k+G
2Tpc/zTKQFG7jG/PtBhqmum5Hh/051XJMHMU7eaExH5Z5jNEKXS2BU6VjhX5WOHglKYsH2SwljCK
tHM2IrPUtSdCHufYSfDThR2dJbe2kNIFJOT41Vj2V24BpNsk7dxXnvSLrlxC3OiurRTGsd1m+B2U
HtagRj0f+xb9nd4equErfgmW3+bumTrYuJe1Wu6j+NWwq4Xdf9aywKS4q4LDHeb0m1G9kI/CN0OE
uttK6H4dNAePvs+yIjktaJXGOCoNIPNE57wrBTg/d/ZN2qEDz7MP6tRGZ0uj2UefHG1XGeLcTdEc
tk4/fPYRcrhmCwzkW+727sWcbzy2N1daptx4Gk3JJY6vu4U6xX7IzG9zX413+XJXeS96nj4VBpk+
QkWSOGlDvx0NJDsliz6B4p9SnHeoXOndyZoYu5BxLEdGd1AOIfSTpBFoSv80+f8+t/45MjX1v1xk
R1VNyzUoqqmuRxuc7jh/vciK6FDCLuBZ+sa9oEVITj1G39J0DnFhJ76rZdmNrPN639uXMjG7k51H
u9nL46OlNtKfakf6xtRetLnN9uOAyB9agHEE6fmeVdFby850v6A832GDDkdXRA8oOuU+cyVlHjL8
XjnJvcyzK7a6P9xBmldeo7zLhAqLGVmgqdkgz/gMXWdYTDUCuBbqurp2blKnePVwIvH//ReiOdr6
J/8RrDsMSMcwdKgBjCRdQ1P1168EN+S4Iv3Y+lWtvmjVePJoQaAwSpiJz1V/FS0CQoHrKSRU5ddU
FXlgzZm8eVHJhNw46btKCLrPB2zK01gedU3LbqVwgsoaRGBQNPDbMvCAciqTKvdKyj2cqdm7ugwT
SZf41I+23KNsPVHHGPbbCGFBwLav2aNs0q66jl6JUkNkeZnELAKcQVP6CYJKp6O4z45Ebt0Jm5kl
rBTCaq+huWVuBbafQiDWVE7CRHQzyvycVSbYIDrHJrTEp7HTftQR61tZm8betoZPr1k5Suzs4bRS
x1IGpLOxZgZ8H3LfjJCMsnh8GLzl1i2kCCpTv9AxJPEInK5IWwwYa1EuJrBOA13ED+wMSCotYYdP
QsrGjiINv9H2tZhuY6IQa7OrSc9PY9aP+5567h7+wg7j+Bs9rY8ysgNYymWYSe0LEp4vpVOV/gCn
CXHB+guRFHSEtjbFoDQgobTHRGemDbCEdrd+AZiaR+clAtDZrEYeo0WlWdFoNvS6V9FBtiCLTBOa
EiZOfO0oo7ga6ZubFO8+S6z9gHOGbLrorOLTSetJxH6fNy1sSUa0s3foxW8dlKhXalbsyqaNwgRe
FxpFOEMgHQV1i/ScwhbRqA+FBRz9MJ/DdJrrXWnM45GRKl6339O0mstk2JNf4ygeKuAgqeaQel+7
KP14bcHf5gi9JbHWj81aP8T50bGaJrAa+W61eBdqVjH5mjm1gT11Sxh3Sx/ggZZCMXPeB4pfQS3s
JKjjdK9a3hzyNY4gOfVwbNo8SEeyT3ka58HCIGtA9N6jG+1OILOfVaeLLgVjuC4HHDU1qrHC6U50
u+5idt73urHL/ZgukYO+EOGQIYx/jnJK44d2nOGia5MKz48Gf5XUcZVoNwnLIzbCA4ITEp2NcdRH
U30gESqAYuRhKxcrXDR5RL2/sPscmt2u95Yi7IxCgsgbSkCYPeFb514sc6UbeMtx0clb1REd8J3s
9onsfd0pBUSduQ9EBdvAkQyzgTaPuVqBiohE1w41KKcUvlEolRPddSm1LKXYISHUTnYHvCxFjZTv
ukkOoVuTV9tGZC8n1gSUi0HetsECeA8dgPVIJBkPhIYQuqgOK7LDcTQ5lQ0+wirisuN2D8yIaAPR
eU+Vh4JYNqtFXduSMxKkSMpEwOWZ+1DOkE7SElmE4xlakDdFtt++jHjKpB/nSIpRB+Ls4I4pNfqA
Lu4v2+2putVb7mQF3pGdQWHaonC1JLvamY45ra47ioDGTq+6sBhUb2/od2OhYrKiq/o+7YwDuR+s
BBqTdskc2SUebIM30fmlYu8g1zXR7fKj1nkrsZHffDSVU43s48bx6NRtxP1Qn/naxIqXo8+ob5dw
yaJ7z7U1lgDY/A2SLXJiR2vJ+KUabcUvjqzYWGWd26HyIfqQ8XKjee10bP1MsTzULR610kwG1OkU
/HLUcPvTozv0cU2wvR6hODO21dKpCgh+VRm7TnqZvNQ7UJ+YL0AoxOzIK6tyfXNi6rIqpmX60qXP
6gW3UTXOhrcrzKq6w5adROo6v2UlkstkkuVxQRlD7mEKBljio+e1R8IgZTfZWRGajUnyPM13ffmj
n2zT7x1V546bI/CVDnfIOOywL9R8kdItsH3/fQ4DbSz1J8+ir1pJ8T5SDLMIosp9tRt40YogHTQk
PU0dNh03PV722+KxTcQtYOlwxE42qCrxXBuDTsG5dg5qWpGuaIwO5dONNZvVOZ6cp6yNv1kLvIpO
shzZOlS1PN9lBnEYi6ITmvgjxCUlyWaajoPiPgEKWC/IBAKt7XbTjn2yd8Zj52tRKkAHRYL2snd0
P1rLWGPXegfch0ngwuwcK5LdAIti3wKBipyYPPRgI9Kx0yBp7DMSRDhddI3BP85BjctbuEJyl9Gc
jRSxO5r93J3MUVJGIijZ1phGA65bGdGtMRM4mATIeztFXe3u05zxnLv6F2FbpCrXuTmZ2hSnbnqB
zNVaT8FadExZra0lsJeoviPZEjmAi77LFD+hcranu94RDzF27nk/LX6puxqNSzaksIhPy8mbUNlq
btrmS2yrw3G77zDU3Bv18L0qpuSY6INxsT12jlv81zCT6yMgQnJt3D9pWwd8h6pKOfoG1kR6mEwH
s129GbOdF9GOILTxZTTQR2/3xTZ1SwD7vjeYte8pp9UyO2zsZdw3an4azHX5t4TGZVbyXat3fEiS
fkTVeqVS8N7r5VAoHgssp04Ub+5QN2RF7HFBY1I5Nq7bmXEmDc18OFffO0uX+1GZn4AdPGcl4cm2
OkO+Gn1hgyOt2roNLE9QGHTyZ1vhqbqPhp3auc216SbXcIUqvxrUszki2509KAY0lTp7o9GLa3YE
zI4zupju94FuD9WP2cZiZYF2f9B6YqYyAfGiR8Z8AFXbjHQAxgXEpd77MVQq90RMhIJ1xVsb6Tdi
ZmbNvKzcGfqEoSzs9rBzi7JDTN93JwgU92bhvcElTM+k19pJH5jNWMO3P6uZHOx0LVzHrQVMfFkX
qk9G1QoyilM4KBJBDTQeniqs5ilPCyXUBBsLRcZ30ciUh+GofYxmtyBPsPbMJ6aqMD/Pvq041Fb1
4p1rvKJDDrjajnt3GkbcpTScm9g1ZFWM4UxZ3wyF9qqQID4XRIphRgSx2y5bklKLkVggQtKhYxFX
98gy9rUrwa3BWdhRWwlELpGJEfuMZN2gskfH7b5xPK7cNtuNRu7Ank0SShh8PYyJLXRo61m72ua0
sbDAJBtxs8tszT50x22Uebed7lqHGgMLNJvFF8d5Bppqf5vGKSxmnEDihMCnqViqgKDVJW6lIP21
K6A47W4YmTQ70hJLrH5aOg3Wk45ZKtX30d+2Vs78dXZay5d1s3avchGmjr4dlV8WM19T+pZmdlha
RCccwymqewjq7BpL9AaAm9oI7MsMm0p+7V1USxOgLoboKanSNWKv0d8Mw9vQ4wrkOFnpm+VIp9u6
p7Lx3HCzyj5Nc/RlqdlvmuscIuJhpQWxyBtYcQ6d8pJsN37dHIEMfCQMLMny7LokTQhfj4UrBn8b
h7Eef9SJ8o3ca3MSJe25gJwG5v1U2w9jcsyNHvjeLEN9AgLMrnkb50rHEFaJqlcm1EOrop7apvF6
ztv98mba9de6bJGoUIU9b0cSU9y2uFnRc0CrDHuXg/5Cg4F3NRm4sKWgP5Mgcmrv4JbJfVkhHoZQ
Hfv1UNzRdj9BD49o6+fdSrPClanG9kWnP3AbDaWgUDAYmr+kphbEUfUpC5MNtovhUTlLEAH2E8K/
s17k1sE06ydbqc/ok0Ww4Bi0o1iHTWHunGymkiStx9CFKA0TEhkg3SPhdmt4Xf3dSQesFn5eRTYV
6vhMDwv+xj33Nds5LoPSPOX1D5GPLR5TJBXoPfvRJ7N+miwWckeF7GsBaPVYWQ5IT5hlZPOoTSBD
ZcrEi3/LTkWldXZj7RTblFpFfqxaVCDbUpAX/e1UUfefNOItlbrPz2+9cRTQjGN7k7XQitaIZtSs
rzUoI0cD8bDecVvklBstGzZm0iZ3JfUzXu8t/UVierLDn1HuY2f42trah1BYiB0RL6FDthuBHIwD
c1othfKODEJSHre5J8u97/jpfsl0lTvTySmC6v3nNiThuH51bERYzYicretxwWkGcRDk0bekfFTi
xdFOeMwyaxykO+4HLQ9L2YhXA14PPEP9eSbyZ7/mfmsIdQ9aRuEChlNodmw4LaKwNmK63WYIo3ev
kNjLM3PyEMxLdtp+P+SlNUHskAVVHdX7NqpsnK0JNFDFso1f6IV1oqctxEzX2GELRhtrEZeaeLm0
37MexYWSH+s1zBCpF8RNLM5INDQ5+62D5Yw9v6pNXYdmmr+MvYNPZTd+37aEttPcRhCzd7imRWeP
cmnQ4UqK2XcVWAU3e+ey/UjB8KiDsd9uGRclxxm84UNRsqXJbEQMy9jRBYqsG92zr7f0PoFvX9WY
5v3EnoBwWvoNXVyNJt0AE3Wq3M0edj334iiIO0QS4tjBPUqW+YTzMOrU9VsrFuSMxBqXeIRsMwLJ
8jNZ05ikh73rpgc3MkBTQL/yF71rMOLog2zQxW1a1N+E2/QHY1QCULGCjvEe5zIb47FOM8KoHR+d
KBZs+yk9Tfb1XGI0JTpscBQ1etS1ZjhNnfec9uCBLLM5MOTGS139UExeoIwTBV1L0rN7yCiH7ptq
rYbiYIhCEKUU1gGWltah44x+siLqtjfWSnZEcTq5SBJ0NzBoAwq3GADA+uzrHdGt6ONnPHtXx5Oe
jELmpLvUAGbTD/j2ZUb2to2RJU9x1lC05y1QapT+G6z14eQOR30WM0vmuiepgKrTwvz4c6diiYXt
t7z3RuaRaI36Ma2/qcbhduzZH4LwZB1wtQdT4jJOpbegDnLAuFy7ig9eber9TiXY2tUa2omW/i64
DnYRZrXSHbm7rxC98FVbCn0/AJ+v1YYhNuNf2+0XbiHg3ixA2rC4VAQmZb8shYGSh/BhVho2km5z
L2jrD3Kro4+30LOLJbnQHQz0yCacapslpNMRoNSENErO9A66krmnx6qgRYi1y7qFYbDOtxl5wavY
Go55302nnMmvVpP5bvuaB10SzXb2t7m213tMEqt2CxEqf95+MYanLW6sm/JxyFT0JYuoQyOyp3AY
8nMxmk/m2rpbux4Um6Lct8s8hDOw2rOigMHFBcAKt+1Lo89cTqbtoMtdDNeqIlr35BofVNb+qrnf
G6pjH4YYEIBNK4jbo6Bx6gloj5unByAJEioLSwa7xVEhs7lESRZoJVi9CDe1S+etkGNqj2vOAtbr
WkwFp0xPxJg8ZFZ3VQBOv7ZnU2ED1eKHlraHrG7d21lYH9aAho3ElAlsgOMlNmkOVJ+dk7Ka5iPI
GnxKRnwzTnW9fBcyw40kMn2LOyJU81YLuHf1veJk9iVBQEJ/qB8NxXBeSv2qJqN2hDSjseVNP+3W
yf1MLfKgxfX3kCwVzfjsy+Vpns020G2Ei0re3rVGzTOOFo4RbQ2GiwGPrkzePh7QzWKGF45GHNRF
DsrQU/ZY6pgnL6l28zw/5RooRas21HOJNbQ9XhtaB+DDpa5TRR47gZL7GYgTObWqHm/h/exJki47
sxvrCxd4CCR5a0oA1t5YlOJSkkWYDKx6LFtNMBuGj5FBJx801ist4SZWsJdkeynvV2VggBB95GoA
k9Lyqg/L1GbJE+PJmb3upVnZbj22oVtXkMW+a6Z173UgA5W/Fl4u35YWANMWdKAnCLG3rkJPR6ou
FTUws346SMOc9poCLI6UJyC7Ng+dpnrf8ux9k+37OSkvWg+0Sp1IQ5kD3hBqVl/JOnmjq265L9fE
p1t2z452bxV4wurLqIRxJJdHVV+C2aK1gbD+Glpb+SxbqEOOpVyKXI2PYErMp6XCgCtjQ9916akA
xfDI6psEaTEVvj04H5Mik3soH0XY1FCSIjoA70YtMFdIFCYQ8dFMmIxB/adkE/py362ExsozvlXo
D8J4qLLLoM4B7mV154/TzVbazh3Th7rCYAYBnNhTcnC7RHkqaGfyXYOPX2RxN6+22nqFiedA619R
0Y21GPjSNWRuoSpajDu4kEdIfsTIC1hTwIeLbyZSu7KTh1qXvjLk43W28vAoVcqHMYsuTnYy1CS9
KjUvC1Q7+qIy61+xkar2cw3dspLJbQGYYOelTRnQL6CEOFkAOsqz6ajWsgS+WR5MZxQnzRjV00Sb
iefS95FOtX3VgDFFXazPj7OFQ3FR9hQ5CzDkFSpAqTXu2arlF0cU7lMpHOTrrTUfEUfSYO4s82Ww
7atCsY1b2pw8FG/RlRwIl0u71xCmLsPLOCSoawr3rkr8JCUxNzc1DqgjfI4ySlXfJhF0qHPiuDVJ
vtNLuMcIdCmZdrlz3n7YNYblXTYci1x3zrQlJ4GVN8ounbL0ArUcyFFGnzjfQXRZspV8nI8FYvic
yUTEV9xBxnG7WIvh0omMYG+X4/AMQM0Zr6omeRALhc+R+yEEvFiieXNaX5mc4VguhJsxPScnWtfS
OzdjQONkPBK56PfRyn7c7p3BbN87fRrDNsa6qpPqd+Epxi5VkaVVbmWHpaPh2hJb441Lj8tN0ScD
wlsyG3bcD+HEPdDTJnrnCqX2FxVmXZYla+Ne9FhmrvrWOP3ey1NtlwGLuFk6VKutHZ8G6jVtyWUS
Gr96YvY9jQeoydx0wZe0JsufZjRz5MaTxLpjF8eZ/mCMGP7oH0tsZLfduhfuuyY9th1iNTdyoheM
BTs/Q3WW2N6jMFV2JnAjsK2RzI0LoVJVlOUVdczkUrBDIUun+e3a1z9ltYVqZzrGgzfvmwnqQk3T
Sx1joJhrfXJL1tmvPTU/kxffjylBea9HoZti6Yg3XXQ9OepJehHINlyy7wbq0H3TfSNHbGCaovkq
hhy0xCmPmELgHJbV1/NQ2feaCRCv6a+dIVquS+RBZHr+N2HntRw3kqXhJ0IETMLdFspX0YoSRd0g
RFEN7z2efr9MTmy0qA7poid2Z2dWpSog85zfNtPOHsYeJJT3oRH6xS0zE6P7YO8r9r37qCw3Uxfm
1xL2AH8Z/xO5NkC6eZwdyG9P9u5K1QwQZ+QGXtMZN3aVGDcmBZSO015S2yFwu7U6qgSIVvesZsUk
iN9x2y8GZzf7wJWVem95rt1vHNh+HwjjgniUZaDHKDfiMmNpizcR8fL3KQgdxdinpabTzFl/2PM6
3BJs1J/KyPxcDa24Gjb3ELlEGz8avtcowe/y0TV3IX2pQWwb7i0KjnIr2sYNKEUIYZhswSvozlcc
npPXPaoyoJUCNlfb6Ws+fJrnyHjUIrRdona2CUFyJNAU7g2ijphWb4/gPvSLO5FM1X4iNf1IIUSy
a+1wPLBgZHc81ViOhAQU7PJYgAPf5sBYlGmXzSbOqlkGSGx7p8nvjbmnIaFysgve54H6bCSflhvf
TdNaPddZ8lrYHtBnTdgb+w/bXQixKFndaUYxn0w8nLpx08yEWpfxnN325JeNGUt+O1LC5LIyY/LE
e6WmqSmiULEfLna8JXECDVvRbysD/LMwQEITR/ZgOfNmWJiIbQE9lTg2mwWhkuWViBLqJkfGYTWd
GnLBgwh8arB+3ogFxYYPahbOkxY0g/46p7X1PMFzatkuaXTzMXbcHP+HN+w0IPkdmN8VufN86zfZ
vcsm0w1G+sbNDCax01t/2jUFzLpC7GqU3+i/vGverN47tUMoBLnI/h0KUhjqEuShgdTbZ73mB2Fb
vwhRiktaJDB0LKjVEp56syi/Q1PGDuhz2xXeGdo9KHrfoI5z5n6KU0b2rjz6mo6ecGrY30AP1G67
6KkfjGAn8NrNV2gq/0BFAMERK/kxq94x59lVUMfHYU5gy6I5OgH9bhXptmrOUzcPcAi+3h1xQ91X
sOdB6d1bD2jEtbvB/Gl7n6zqc1p5A1rUmaFK9/GVhuHT6Lk7c5xOg20V5ziHzWOps7ZJDbTVL8Lb
RYszBt2oPSNWbLZGGAFk2CTSFmt8h8+PSAgJh2r83XK78jkmeGztejZYDXrjHMYDzhok0DIU1TgV
2VNczQcvd1GImtLVOu/YOzBs6NMN2tSDwaz10OjogEjcD3fVqHsbv4qiqybanW26d5bfURVEGVqD
Sv6g6+NPQonJF4zFbtXhYWD9gjzUjcucdMhWqXQN4hqFPBAh1rOsJ7gR0/4QJ/PB0JB3RwM9nvJf
bI170JjZG8YMmi1Zjf2AkXTTGqK4zShxnkgAukTQ+BdLCObQ2v7JCtsjF4aWbePmPLtDuXN7jZi1
zq7P/WB88Yw8ujcx8bLUxmS5zlTnFeWy7hJtIctNm7R7jdE5/5yR07gz/aY8/oVLd36n0jnmdEGe
leHriLWkxORfwsbUBGrTU4c9WyI6BjJ3ElyGXUl+LJOefgpDEtr5T5Exbt24VVUHPBaPWiISgOfV
PUVh6uGunYodHvpuW40jrcfMmtzt5ZPRruXGonP60UIhfcKHUgZqjwxb9NXrXH9SJ4mT6t9zb3wh
ut0IUP97iKQ7kpTiRttUkNSbom10dFz5P21owK9SCn4uDXLLaYcFD8wqkCJj9DbJmBzDfKAgbfjK
uIIyfWXCI9R/BXG0tENWlUhKYuOljTTS9zWmNLiWTVQD2NYtzBaVCflJgW6RDa3HEG+OjvnZWu7G
zvhmkP+xZcbgAHL5eHNpU7psn2aTgyhza+vhJSd81a7Dc20hzq7tnINHkNGq1bTAFMkXsmbh8MuK
AqpWgqYxf9uVodE+uwPqlGzicI/dsdiNJiCiYQ2HxBxf2pHFl9Fu2jmCoPsO5rEj4ahjldsKJxd3
btlBgrb5OTIXinqkXidkCtxjpeqXnZhj/8K9SMOoZ/6klf6r+l/8dv1qVeKnArLLNHwaTLDEwXNP
07IQla7N9LjIASSUf2HEcYOvt+8kS5QBvTgovvNUQgJO9WI3PqHJLVbxWjsas/uZ+9ggdRCJX0ZR
1jaOW8h59gIHJL+sByvouFYLC8o9ycoX21jA7CW+4PFbnrPK2JIkM+8AAj/FEshswqjaTUX8PKbG
47SY89YNTRrgBECklFJQMf4VMmUPzHJWZ56mYa4lhoYBaabZlQoDS4ZHwhqToa4dXdG92dos/vI2
Wb+qhFF2OI7lmegdfU9KVPwPUh0ndvo4FrTTW2lLkVIy74ssdOAB3HVTu0sTeOn6bBlhyQgcfTJd
+51SAmoOj3mqt4fKEnv18/Cr7YqxfYvHQgtspuPA8wdIz+g0aWcayvmpBvB2f+DbYQ4BAyQjjopd
cFuxPik6+88nhfVRhkRPgW5KMSeFURwXUtT274OiiSFgEurrgsQdb2paaliY5uQhydI3fJPDUbe+
KQxf0RsKFlLXdAJcRGn9eE0Sdzp4q2NtPeOHheifLol/5jB8nV3XO9QViG9k35lGVWwGCQDX9fe8
pM9sNVpwbuiLnNa2TeuPxLAYZn3481/P/FWwKn86F0Mbvx16OsvxdPvXv14FAWPEhB8yny5fcHGT
f9RSmZDNa3QQ9Tjy4lFailZeAUsKQrYlN+FSl4sJsY1OtMSmxyzKPgloLsu3DlYBmdO7eOtt0wry
Nf7x589sSJnTLzIoPrNwDZSGhicQ7n4QpXdFQX2UXgAXavaRTo/TsJL1oaHT0fy8xbUS7mUlMg4y
4FNsAWQxiIVaBQ0j4IDlRxtJEP3zZ3J/ewV0gUzNt4XjuhYXywdpVg9tpeV63oBgRSmjZg7UonGg
YPx59Tz8J5o1/vR4IAI/xmG8LHrxP11E6G1J8kq2Mxjp1uprE8mgZlJglxPXAXUy2bjNx9nc9fkg
pyVJSUcLMvVhO3g8GpYx6IhC7Gw7+PSWiKLZeVSX8JaofxEFF/6EAxkkZSSTxn1ep8rf2dMQceWZ
BGuKpbgymmwnKZhU69/kNHogVtbNTFAl4bkHdboM49odLDpdCFu9X93YRUXGlCPyZmMCp+1FI65y
lTp0s4XjrmrehsxqP8UthYlTAtZKG/e10VAlTbzzUzg/dBH6nGjOwxfyguLAadrmbw+4fD9/eVj4
YQzfkWeTZ/n2RweDQO1FNjaknGJNJzehmqh5igmwOtaFloB60Zki5jy+1FZHRYEIUrfrAhcW64B7
feeWPgwBvRiHCt30hPyiMbTwXlT07MBEUjuxoju0ItEiOQS7//NzZfwqdeX95OObnD/027rCsXX5
3P1rTjGdOjToMGmYgvl1YCuZuDpByG5pWRsEvB0ECDeBOnMcbZ1vJ5hairLx1HL7LkjKmiYlrnOk
7TXN6J4XEi/qexRO4+nPn9X+faaydVhT3Tdc23N9Vx6l//qsaWcNszeMdUDZC9JMYj1IM8sDqyLM
SGe2nWwmhqjr8h29Uisy/aNrNi9h7c73Rkp4D8PiOupIWgCMCP/RLF5eFi4ys7ceCfVby467TVN6
aWAzDmzsOAPegkHaolqkbrZaiJ3m8n2hJoXqGUipwvHEOz+iaRWZ8ugipcoPKRVMdsn00sNPjONr
vxTfooaeodivHw3JyBpW+QmAcA1II0JEkU83BCn3V81zv6h7qjQdMMaqfNOi+EYb9eFgeFm5bWoy
Jv78rRpIrT88wLblug5npa57wvj4BHirvWI+Q2mxzHwwxWmkq7kDjkTd5wztuYvZJ7xNDkiGKhNu
0yUMav2WV9LBwvyjVhFiOC8SETaBlP7yAf/jZ7c83RXy6MMoJBXh//7ZydOfI8FoGKjP1oTkvk8s
sZAu1L4b+FahDLZjLSAtnSWIY1Yy27bMs+8jp/CUtgQW2/XKn3lBciOpLH95iczf7nCd18fmsWQF
sXxKdn79hI6XhB0xUfjhq4Y6C/BWDM9oT0cCdXmWjw2ftJG1CIDjXxOBHM230mVHMg/3l2Y0x5pw
YDDA9BY8XzssuYvAASRq76Sfo3i4jBb7qGmvX/7yzf5qzpMvv437ypYHl2d4pvhwOY8TjjsyHCYZ
KsB10WX/TFkSB1kyb8LhIbNyxLA9Ak+nxI3rrVO2t6lIDuo8jJCo/Axhc3YuwSVbc1r+9lj+NjhQ
qmNiOkPLb/B4fnS69P7Sg8mh0nWdGmqk8yeQF/NGSc6GJrfZ2M1xW4dafbT84Z+AUjr/b7/rfzx5
cgAwDBv3IuPnh++HbveqHoeWO7V6mm2/OLBqsnUPBtBckWycweTCJ2XNaK9Enhxqz96jjumDVMoT
TBOiGnEQ7SV5/NXN+/keCjI8S8Vj5RcG8RfdxRBDg4HgooiH3uoKKEoriLO//E38379NvAweXkzc
Ar6JRenXJ3Q13Kkvc35pLyWfuvSBRUuYTTG4txOxelgBTk7Iv9H0LvLzsj9kC6OhwpbUvz9mdGuL
yL4nrukrA2UdlDFnWzXYbxpHIrABlgcl8lA0qJLSpEgFc4GeriVoGcaRniJNHLS5/tFj7sBqVDqk
57j4zyDXu4pDMffEVdfilvSbu8KYJyYDBhTs8j/EEMUyfWHvzhKxkSLMpVmfwqWLHhAbZ7t+7gC0
qvrnwDJXSnV1kmX91iz1J3UEOKG2yTu8lK4HXaWEEekCsZ3kFqF8IOcBKtZ1X0xEs/vevtUzM7AE
WoZFiqHyOtqvMnl/1KoHaH4pceihQQsXgxSkG6ambyVaEqzta/jSReGhEk16g0OXj2/zq6bhSKLq
YDcHrUcMhm6JYvB4U6/8ZX2rfQAGtPnzWvMvr5H4jx/e5DXHY8lrjpvmw+HJV5+mZoui2soQfeuF
Vl2Nxr9oeF+uxc9ojB4bl8jvovRe7UnEZ3MO4WAQdFrWuK8kNGhTe4J2cT2V+vpkZf66z1zQgZ7v
Dcf0Aza6r6l8WAqdnxEh6oaRiCD8RX8zRmCdMvVvFtzFp5CmdhDEtdvgwB9QjNIVGJKtt8orc6xd
ucuv+8pnNyZEzdjWi/jbFP0f044jPBecxAS0IuL1w7fh931UEdWHcDtb5tuhc0kEsZrbEDhFPfBK
y9FO0XfTyweSm1C+OLMLH7wUr4RrpQD89lc7RwaF0hJBUeESdIncpErcv916v98pDoce953vcErD
Bv36xg5Z1S9NpCFxroiIKZxpZ3pLy/Ub1wfNmA6h7XjXUq/e+MGiXQ5QjSwMpSZscvDna8L+j8HL
4YIzsFfhioTk+HAO5nyXIpxJ+lx7WeLasXGrZ9j3JoS0tvgei+huJZvYQBRNZx1l2xQMgUisvKbp
gCGw/P4+WIik2+Ra8dblR7XVEi+EkmS9ccasPZQZGE6vVdlWuMuPWRMVWAekK6xEtO+EuxtDZMRG
9rmyEXVUmu4g1Y0+qdNgLer4MOnrW0Tm/kktywaS/7YUd6hI62MGgIT0ded0aOmld0Tz5++O1xN4
tjgEW+jxWZTaIWJ3geqEAMFFvw9zDVVmhoKJ/A8kKUQGbcwuyZgPtXjbedODjp1+srnQjRK7DHwP
NcfyZSA7kdyoeNFuoky8ulA1GzInAP9n47qgZIhQ5bp5cmVxICuVcitd5Kce0cfVKfxjuxQTCeGU
lxEASfjGa2rmwznJHDQJMrnHmUcU0jqh8FwkqN1Csmu66lOmNfZ2dXISLSIzoCQen4UEyZEkbg0z
e41TpjWlihhzkQVDoX1DMycumpXHLK3c9l1mL7SUoQaNyn+Mzp7R28/LdrG6x1jqb6c0hSXNfkho
Tm9H59DkNMOvuY/XZQRngnN+Zh/4PGVdEwDgYSZLSHxfJuPzKHEwqyrzjfDKYWu5/VGBgTHlvE2C
tQaXQHRxSAzGR6U/6eRU0RVEjhamo/cpjoqs8VAuh1bKFtWqO68xggE8eTahJxpR5kkSAfKlAS9J
xSBGp6jECtjHU4rpxNdRioJNH0G7GlyrDKdM33fYwl0KtUqDcoQFexojz15hdFlfI29bOvCg1t2r
R16dchrqbnyi5b1SgVH1+dD0XBprl5DhGxMGQrFSsx8gsQ3yQqeGeheFbIxSP6KUbotc5XLSC3uj
FQd1mLT0G20Mj7MmK3YzJxiuoNcq5hNY8hOz5O56J3mLVnZ8mlJ0ujPqowJVO+E86kjYkmJudnh+
sKG01euQi27TlqhcCodj1Z/v/Y7RWGncHJ0GDWYq/sCW2o2IeMgtKXz7tCmvPoKbE20xfAdDXL7L
sb3V+sw4mAWWM9V39dz9GBz3m1GTdZRoqXYikXgnpM2CeqZ8q9XOZSkHunTs3vpszuY1rbDdtJL3
Sfg5HxGoVXcNuVzN5N1lDmmmNp119+n8g8AJslET9l+hN2iQ1m6X+tVEOiA+GGfEo7wCdOk1obtW
9lWpjLyVoI5xII1WeB0jC8bodKVjvoyjPek+7lYd6rOBeNYykN5KYbIWN0Tzzwv+w5qn29lk48Ia
tty9q3TnvDz4YZK+S3vDFvsVtoXXJQH0UHiqStNLE3gK9btqkDSywRBsXSIwbtig/0ip7zOzDmQG
00fQVOQD9VH85CamRhBFvTdmdpi5jxwiYjr+vKWWg02E32O22UXBdIByOn+jnhdlh4nr5GSHMaxG
SJJZVPNj6/aPSNfE+98RFYp/WMPnpPMp4ErwaofmfWnaCJ4lnhlKS5pdTWbAFPvgruvbsJhEb8r/
AN4PbWfNj3UToXeTWl6z0/kBY170VCpVW2sFJxWAbjjt2Kj3Sjw8SURxRFNhO/GbWPLqoHMBB+7Y
YTLn6Olw2+wF5rQs3NcG6nPNa/Fw1O5ZGewUIjQWc7lRGQ1E721TUUQPLpGA4G0l27GLQsaP93bf
rUd9AWrSRk5oVFv6QGtlQ17VUSG2Y2XY1Kx112XwxbsC3HUszvtcb6/GbH2yBtwjlRUYTftJgVCu
/IB4k4IWte+2Hv321vKwsoLJZxJ2KjgFNR31AWoavm2ZfSiV+j1RVoc+CR/9ubrE9ugeo3p90eN4
JQUMq4hDmuOWpvB+b2jdT690SRHlYxgT4wKZMAGckEE+Z/GcOMm3DsWxOs6qzrsh85u/v7w9YMFO
EVWdi3A8zGa80OoIeAdhxB3JTd5FyTbHGN2ceqNLxiZ8e9O+k36LEqfdhlDtH+9mSOnBm11OMi/Z
pgdQT0gMMzdeuzYlG3bF44u4TR126nCsR+eJtBFMTdl4pyYls7CTQ55bX/O4vKka45HWBO6GjJ+C
5EYqksLb2RZoyyRWpC5fwTHC6YN+lER8eBaWHrylQc4ajG4DwbhdeT9QRSHryeKnYmTBlVpzJS9W
JwkVEaDA0M6I7EOxUyRDQ3bt1CCdD1MXAwlJHEULjI9Nb5tL0mNwxy+zDKh8lyKrH1jSH+rMHM12
r9dSjSG/0B5yYKPPYh9jUlS3gTqcY+k2QCMQtrLLQ/rkGna5U0atHdB6XLXjOaWInL6htdwuNG3P
HqrcUs+oG+cDqL1Cl46ZOY3QoRvzN2Ir1cWhlqN5sYi0m7JDMeUFf/SMus7Ujx4pTRs9TXnr4gbX
b81bBT+DGsdhWVFCZlQVWyLYYVdLSvwyZ4OSZdjjunSYpIc24O5Qma5IrPZL7hXX3KuunM3uPXzw
0SLBLLHFMZ/4ztRXCdhDhAOdLjuH0qzJLDCbSAVIyzzmKRlIg/LHkSbksUfP49FP9bcRV2LWv0Kn
jJUADwaxFjRF+nIE/heel+VhT5QGihUtzE1aT4yvYH5Awvw8SPU0WYzXBRNpOLuowMiYp+mLlsJ4
J1J6P9GtsXMj7W+YyO9Au4Mv3AH7B5mRH+/XDxV3FuG5I97OERQ6MIDNiAq1G2I/Jx/FSrzQfGx8
mYjqIg8AvTWX7v7P8/Z/wEmM/qZvMvcDz/7GHVt1ZNtpgRsklLbdNA8vs7v8I3LxAIe4y4laRA/L
JKHOA86J+biOX/qa53Qdw2Jj9to/A4QjRSGnSAxfejiYDZld3plQaJTiTvrorsPXP3/o/4ARHc+Q
BB1FNghmP/JY3eJNC43VA8L0mYmK7LLjkI3+DsmMjk/AjmGA9AbdW3kfamGBwW5or61eU+eT3CTu
kN14Se/tCjTTEZqafYGPeUPk4eOfP6cCiT88dJ4grcX2Lb5a1/ywy1RkgidDgiLHcBFori33fls1
eI3y7n0xN0kv5tf5pEXoGlJC+4lEQyeqaWG311tU7JOLCE+5X9VJN8cmB5W0Ug4NpipvHfZdDjrg
rM77UdMhViNifHpUliFRix+Nc6lbBt0kQs2vjrzGQzM14ZB6t/o5CYZUtNpzyI1XUqyFH1Df+xXv
fkaJgFV6T7L2eLuOHoW5XYjeO4Htzre0vADURV+xNTik8MXWeVqti2AvCboV2MKHBe9Sbedk7Rd1
nRKvNMAjs+N7XrXV2ug8EY5/HG37f9Zyg3JkWWdlzPlhlOuLomqwhdE6ZR7+/OP8zrwRAmUL4j8A
JW3cqRKw/NeJEA5TQvsXP44KXFAWGnVuWlPKzM5AKGt1Jxct5yuVTKhtORumhsWCrK5vZprc/+Xz
yIfhw8PCOUC0jzCFSbTUh4cFrq3IAHxxF88rxSLVrG3ZnE4r28Ee61WPdKskCGTojwOVEo7d/uyW
ljkP4WJM5d4kDNJdY6pA/vy5TIlT/Pa5iOSCDCHtV/8IDjSuQzrkAEPJXCd2GiL8KKrEphp0Qi9D
rQykc14tgLqomwM1Ad+9yk4hR/LiEMp8AnrBP1et18v/Dxi6n4nbYDVpwdySBRtL55NRi4X7UtTc
3n/+9MBPv318YFUdwoxCelBVISmJf/3MTVfVxL92yIbSELlhjaRa7tDYor0G/6ZWWV8VPAnQkAaT
Jb4j2QWTy9NHJavoHCErHPpv2Ob6INFKSO18uQkXwiKKMYkOOZGWic3oMEuxXWax0/EHvOQRCadO
h4uhX711W6ZYnkhDfm5lXyZI5VZp35QSZbXbfwYwsuAdEIjaxyJfnvNUyr2kZZUgbvSDCwo6v1yP
hJc8Fpp5rkvc6E7Hbl0QuqjJQbHBmFo1n6uiIMJYEttqNDE15PZCPBu29Vk5Ektku6gqqqe4dX+u
RkTMajoRntkw1dpUvgb4JWFCk2YMlmK9elZe7eEQUKRk3VXQF7+vvE7K/Rqk2+X6Of+pFtU5TDWC
mEjqtJL7pjLdnXAmjy6r+UiWNTs/AxwRLNY+MuqXpMY6JKcYxKWyT4GlOdM078xe87VdCJDs5uLO
YwnZxrb1vQF1R5aXvSlDVRO7hNWs3r7P5herpHbsL8/Mb0+8A+0Nzyp5P0aGj7MCKcJz2vJVBbpe
0Aqj33o1/lqPviCCfP1dzsx4bEPSLBmg62OtS9m1FT5pEY9VuraXv3wcGLuPzzAfyDFNaFPDR7uh
dB3/eoYNt++6FNudfIFM9qbepv3G6s+a6ZxZtwh5tPvkQu5CGTS2YW4JetBfFcmq4KeYyA9AYuqY
Ixs3/RQjvG3L8YuSQXiFeZMbOL07MseNkkgdQIitTbQAcTsxOZHwm0Yj+g0xfdapnbWHTCacWOFr
pCP/HJL6kpE7i59iJdmAce5Ob6qTaZQ/0zbC5yFnYv6hk1Q+VW4R1cjyu4N659KqzLaSp1r65q4m
ffFupl2js0BOSg2daoicc2PEFIQs4+Rt8X7Cy4Mod1X2PbNj/UJ3IBuUWWpPi+9+BiUBDFjD8dik
U/dcxtNLVUz9WcGBg1noOwPfD5IE5pnUJqLRfhRpT8ptE73ZbV8CSaUVcegWt6rhntV3Bw9E39Fo
1Ni4a3HufvpRbgWWNY1fzaH7AuKBViv/1HgtGUqxc4Pc+J8ZYWEr3P5S+Va5HzTk17qfNZcWZ3GR
W+t1Lsby2vjrCahB27tLGgfjSn+KYBugOk3fVQOuSqkqhS/e2OVs7cq2BQivIvpfK8z9KP1+iO5H
6/n5TRvJKBQ9Si8eyAt8ZF9sVlNj7OkFtjUdjf5kHuxE8tAE+BLdwT3OWXFXtOAQ9IHcts5yHzMk
UUMQE0sRRd42ToS/bRozOas9Yy1bbWdTk9DI2Fkwd7P3qL6V5ILe0hdseSdO1SBuh8NskhkvIuSh
ZppOOznN4P1RTJSJtn/CJ3t2mG8LGdTDn4y+eqXBz7GTm4zoio26Y2cJf1AKOL5vnEziJ2JO0FoV
2tNoFS9xx4mrFk51e08dG1a0VDdTL16NKsGLgWtwRhuKe4JyC7ratlmPN9Y3r1a3G4lCxUMtUDnC
m5VYQTejeLflyzgLlWsxEMUaZIjWQJ2s7Tg53XODXmWY6y6wNb+/mF9IYDbeoz2SkD1CPepK6quO
Y4wQ/qEttZuMrqvWAC5x+Kf1iUXo+soI7MR8GNd43NVa429c1AabJSKXgOwEOuabWzXwaasvtlUy
nTmP9ukUm1fPHA+Zb4d7NeEBY/O3sYZN267rfaRTdc+ajc/zxa4cB8gOZIz+un4e9R/NBOiWm/fs
sOmtXTf30TDoZyNmVU400moxNgaNZmBIWtebNUP1SDutvWPIeGrM6pBhI7q3WhqpOtIJ6j4z98Bp
Yj+0zXGymzlwAKdPTHfHcUAuEUVWeRxDkERc9EqqkJgiCZqIeKHcdPb5IF5S4aN/wNV/aAhQ367D
8CWu0a1bIvxRWLdDs6wEW3fN3s6wnFC7oeGlQP3utsupk0YJCSdhB9VOhUbbVxo/Wm6FuymcD/gH
kwsVy59lRllL26KoCGRpp+FHmBTFZVjLG5oUTtWkJac0v0HaekDyM98XmRh2xRp9wsA7neSvv3Ti
6liNdTIYtO3ioNxQcGDP1hrHdxVeu6iWQlsYIMyE8fqpMRhcLRZoryvF3kyF6vKJTp4In1tIC+TZ
V6eFak+qEIMuLXxnl1F8MxraIQd6vRLMeqGWMnoYaSg4g1QBa/V08hqA3cYyXamM/KKvQHJkM2IF
QqdVY2qnew+v0PCq8DeFLYwyqMECn39EhigtkiAg6vCm0/51HCxk4ZiC1Uvc1M3Pda2/WUVpUCNT
Rqe0Tq4Kq2hC+4eusZu3le0djiVV99JT9V3N5g2uCZwVZKBnojpPLFVJ4W+Maj0vhl6/YyNhIhMH
iqyhO4wpYvZ4VxLDeyIWD9V87R3tONnoxaCBeuvtztgZBfn+ekMy0DASyxv1pxgn8K7w8nnjNCMA
4kil2YxnfYw+Dz0r0WANDtt7nQdxupJeu3K4y1vq/2Mi1BXgTe5DOoHnjQJf4cDb4KMvUej7/8z1
xrHViFvp5KmECdqaELA5eIjUIKXw76GHJNJDHM6ezyCXIgBT7gC1H+ObOazQHLu47Pg9m58Ed3dH
kuypkZQ6W3KmEbpxAp5Kq/oWNvq8NZzmdvBT44zQdmt7vFkUE2AIQAaL6Wa+yoCwJs36Y52+DU27
DcOZ6uMoovTK6849xG/fl+Mxxok/oQ48aCbh2l2TX5RqIPKJrUKet+lpqE97AooUza7i4JIY83EW
hfh4Ueyl4/Cips3GX24c1rqtIlGiefiUmSCxcYQUuZO0gaLAUjMu7kYfAFq3oAzzFao2TUiT1uXX
pTBPjUAscpIwo3nrSZ2NJjKfsyMq94aYxk2ZD8md4S+HUs6rMpeRe1bOEKjq3rkUk5KtFWE5us3y
pRDI63KNoZewO5yzUkyVViJIKnxVq5e8rbDxu36tHbQ7nji2Zfq66JkfxCbhIMm8PmZeetR4yzny
4a9xLvr4Dae+oxaisC6QCf5BL8d7XbOSS562Pg5sslX0EZFMmBsBjOhmTecQMs3NDwroF3lIzJxI
T/1kQNL0WBQHMTbHjsAQi00Mu9g/MjWDQXXdD3SG1CIKt9PgY9QlmEw9M/ZSExKxRj97BzOI+5SF
FCOhh38rsmjgy2D/b1gmiGaIO1wXw2coUH0e3d2wxkSIkXYgZ52iYAf356W5lNaPtpmLe/Hg09ag
GVfCuhmnzPXJSEMYKblRqIszbzJjY6WacVkSyrc6vSVeYL3UMt6mIqtrW3jFs9WYBat4fS68Oxvf
zY3tzXcMJdPZMISJEMYpDhR3R/vSTLEM9gSXoErZGHWan2vTuC1ZZbZ13B3lwEFPDWxa6OXPXW1Q
kkjcCmES1BRR4LCpWTcq3Woe9Kn6oaXlSf7T6PqCaNzyzoXVvVIm+9ro2XxPWOxtzrXWrhHh0/Js
gF560cK63DsyJSJFvg+9fCwmqNN5OpEw5R/mBfN8Cp5JwEApPwZGe5t6g6n0Vr7MXeJyRmI//1nW
y1VtNH2FLybuLaTqokpPU5Q+TXM0nAizeRo7RqmpRpGziDdSvc0DqH0RNJSNYpzZEd4z3y712h/Q
a10cUwf4VWZEL1kI3mgrxTSorQqzv7Pjxn5Pv+omrdwUHkNZZCfncVmf1H9v4Mk7k/RgndAS3iSh
Zx7jMjyqsTKOqLnqXbz5a46HKY/hmLDWEPioa+hqCt4pjOIxfQJA8q4LmFiJ9CH0UiaHpt0JEiJp
gY2TG9KIvQNdq9+jhZaiZujRoNiE+Gd2yu3uki7zTuiR14aZhyiAUHOO3s5IUkEJ7HpMVGpbL5N/
FOEuCgfuHpDNTlAz6pr9EC9xRRB+syvmJd0D+3OXVyljWR8fVITFLGWVA8+s5W05hLChSRozmomX
go+qtP8JjbOx3o2zob3nkPk1IaJr2ByScMGXxnVujEP8DlmaqN2+zX11VHcZAX2HwuggnwG8UEmO
m1QgO1FcLW2nBOB32sbLQAKLU9UwqPZNZG3tkewlRY2VxMsk8dy9v7r9wCmSpsmNeps50nCeVhj6
Vq4hbKsyxqJqM8ITGTcneOPdmMN9uIQIr15KW4Ot7d8DL+LSDvTBKIKZ9tqIIC8e3v5AgOSN+r93
PVvLWsMRrYIESgyDElmIDmSZldtx4d1BfngeOM362iYFGWvYORHlQ4zs6Z5Um972e7ikUjYViG9d
bLZn4FomAfZA+u4CN2HcVLMUUQvNhJQhG+NP2EM2PR/9JnKi3TygvBOLZZf0ks1U16IKGSoPirdz
syuRleHGEXlBi1hRsSdU9AGH8ZfUxwg29gzbcR4eQhHeqPdKoR6j3q5k9fDfoY0jukE0Gx1NOWTL
sUxdF4o7mImfY23rjohKJQXdHnpLO+Xz4B/1kGINuUTMC2GBY+HPV7fVA7upxa0zRcSkNcD2hWi+
w4UmZ1phNyl+2IcMxfc8RJyrifEm1sK+Rxso43G6ZyMj+dD18ZsLP3/rMwzbobio2z8SE5HrQ/OY
jM5wbVcNG+oCA6U+QcN1cTAq7iG3YlUD13A8nwBo96rkSEaRUzzthzfUQj92MvbEW+znNreXTSyT
aUiHIYcVRadF7aDUgM1Yd87Q1J8m8uH+j7zzWJJb17LoF/EFCYJumt6XV0maMGQJegu6r+/F1I3u
e/U6nqLHPckolUqlNCSAc87eax/jarwZGNpxpqsvSdwdEhNlQjuapI7R01rE1HPhditwSdkhCbAf
L5DCuydDYhho2/SmkLLzWScvKAWzc2qNOzp++drV9hNG1vc2FIrzKTLjKJjqbWiRsdjGxfN9OnQf
TcXOhDzEdCgRQj4zMgzUxk4ZkJuM3Ei0It4lcv36REeiQLVfsCvuejCfuwa3Qifq8RbP/evoxtFZ
OxT0Y9kfLaPSOyN1xuN9CpfKEJlXqt7uQLZRWtU+7Dxv7comoItGnhjO8WoTDqW9w3g1rFTj0AhZ
alA6GuWBoMWn2WlLigFF5EztZGujwmDVhtO2sydwAAmxMvR7aFfqeF7lbD2yYrYWoBbY3PdEJSIA
OAOGssLA0A+l8WuP3PrQ9Oa+p4S/1JQwKd07Zotwi4nL2FpeQcNFL0he1X/vI6auy6jyvq6YkbwW
pjxHaWZQjXKDt1LbG3oD5ylkiMtg7t0gBmtdTNP1PrO+nzELn6o7Jm7vvm/13vyYLQIcHdMRhPv7
Osk+4+wfnu8D3LQBMziWH+pl5q0n/RLrnkzmPi43uVFhZ4nt75R8b3nDe9RZLOUOkOANUbnplfrO
YlBXP1dhS6E6iF/LgDsGNOU4et7yEGFlmrDNpn7u7q2KG/1pOfftVSQGnK9ZedYxcwCXmxuHNMtA
Ahhg9IaHzKoYymPaQbEYyYMbLi4qHLsYTBlYz/Fj2rMfxSmFusC3F1fM48Av4ylsx9cgEfaebMwz
OsZmfT+0kN+Q7dRylxeaEnw43W+du7esSGooEPG3MqR4nMrkbHpNeaO8+oMr4H8zUNmM8l2clsJk
bvab+DrLGh2MncluWLRb5kgcS9Q3a7EppiiIT+V6XOQK983/rtzEyrps/PDr+P4j4TKf8kUdlONZ
KZIPhmdEB6YjB1gj5ipEJQPxUXyKc/ZGM+rdrUKCj+Uto8aaMb2QPoId0GkesylPL9L8Y7P8rtD8
R6+fRiOqXQQvviUkY4h/NstllyEecMSInsr7SEt+pQjIPJqD/5pYVG3o5YnoMrEj+TP2INtM51Vm
yuvd/p0EmAwZaJ2Mwm0wn6YSBQbnHq8xGKMk6XGU7W4EzPJEGlAE6xiXQ6PIBkHQ0Xknt4cUM3XO
cVJIaes4Ot7PEL47PuVsUMv/gToi9y9mc44dgQOfHtFmKXYW342o82d6j9axy4szm2a5Vf7SJaXi
MXGDb3TqGsC13dssNYZ/RhfO4rI2+5zj3GPmhXQbpqTYEtuUrIHVrLK81fuaYFByCHRNApp9QMMD
7LBkcS+RWSGc7vMzc3ACgrCO08BjD3J1+jSS5FKm3uoO7e2RrZ7q1n01puAgwMkdgqgu161NCPa9
RveB+Tgh3KVAf77LZlPF2y+bySIXsA0vI3rz+AFGch4MzwNgYKA8zaYKQKhFaXkRaki39nLasTn2
VELkqwnFw6pvgJXgUuzBEcc9ttHpqobYRb9QOjfotygTYEgctO98hTkNzWw5r2ZJBYUbyZAFemFd
eF2ymSyN6SEZ2fXkXthVeZCcO3c9LoN9wlrpVbmH94ADdyRDXHNZuy0H+1djMF4Uyd3EkC+Vm5qM
SZAE6R969f8+v16MGqS5cNHaXH7+71dszjJE2KsF4YWpDq3nnBbbzDTT0Bz0Zah2VjMCt+GppAuI
Xi04sfurtQBCtEvrtIRNhJesRbimrUsy9vvMnKB9N2a46pLge0apsEGEUW//c2Pftv7NE8EpwEVd
t2DhIQa4i2jhb3199v+Cah9R3F0ypzxN/vnUc6YOplsLHDNr/fqFBCUotwZ1IBvIuKaa3s0lNBt0
d1z7FFRcaMa5achNz8bouzFnqLwcoMk+TlOQrNBWMwQ74OO9XSTq5zBJvIPyCMvj3OC3uL60H7vQ
2JAO2XJcFVbLrTSf4gpPex2jczOrJltFdw6bm302ZqpbqgcwSa750C06MCAmy7ELeVOWjOy1xmGq
4/Ii5WdhVI9+lH8UQzrRII/eEuF/9lswKncNtO5YCTIOQxuu9X1aBda6apFGkmwVkwwsGiio1gsw
4Oui2asDwMAFH9RMsMaCCq4KVyIsiR4jTvhQZ5GqyMnNaJF/KF3My1M7QLFzf2AwpoM7fQEeXNAv
w/+Uvif1QNlzvEM8702RCM1xmcLAWrrQu64KFLCrJzcYD3eTc7L0ruzqPeNO3jpN4UH1PomAU9Ci
mKRbCid30SHNBURLkD2/SoSxTk90+WBHLtbTpIOENUB7W+iFUWyhX0qafDV0NqeRxSFwb0FWC9Fi
Ue22ActPkQz0DioyV+bO+G4PtncubeVtIvWjjLxPSRQe+wzeAQfEkWDKbm8Bgf7VXE8FHoYJlpB0
SM5MEaDfz9XOgrvwalpVaUoPdfEvDLCHVrKKn+8OcgRyTJJLc20NRPVB3WeOP9CfRW9IabK88VPx
RnMqPmW+j70+jrdMLxSUA3s6dzOGbppTO1u5TxqH5eFewLb2TogSmeHyz4sqLHaQrxrVj4+KDdDE
FRCazC6WqWWaJzjrs2VOJD77ydDs0bGx3ZbqdP/XtUesddb0r6o6kf1JO8BQq6kz3WNQwLyAmjdD
TNszgqKxosKcMANJKRPHFvUBplKnvyAKQC3sDUdIR+y8S0JA1SDAx23yZDNUYTqdPd+VXPf0CuQj
9tq1c/DsSGSBR1teGuy4ga73xIqEXg/HjxmZdtMvNBv3l8c0WXRingWL7tdtiE4m6iCvzJXP6Qoh
WZrASDP1uKkDJt932mnT2QoRcfgpmgEVw1CCUGJ60DvDBsppY6lbjZ6GgegryQd/eSXDRWQ3do6x
lhGA3Pvp35WKwMmUKLGif825ODswA78K1ftFcG9xmjgTNlWmo9V91mXS4C5lvMBqll8Y0rVxIsyz
S8dMmiHj8bC7hYQc010vOrK5g8cxiiHQe0N/aO38uZ4hPc1F+GZGlIZtBkKvdcMlmLc6MctB+d6X
56JsvxrjVPVYgoGoJhMNfR+U9rqnK/Q4K/p9dm0ar17fflfNmJ5buHj3s0BgIgXRCB5uKmo/xcEU
/zq1V7F7NEdLPBdO8YaGW6GFqYONO6WgyW3owU7H1auyBmxJT68zMoGktnBS5twt9yohQdmrsdjk
fXeNCnUsx8Z5wQS9q5Kl+VhJGEpMD/8kTfD/TZPmEv1uBxKHoMRtav4m/5orMWD74HrtCIbAVUz7
Np2kdbPMvN70uhupK4J2ly9TjiqZP6vazl9dGm3o94bTUFNURTGNK4ddP0Kj+WqhwjZaRLtznlvU
N4l5Tm35zTPGLfV7eWqhRHGXgjwq5AFxErz8lOIhkHG4cQAFbvwBKpqBXftguBoaS+G8GcbnKI6d
Dc0EDz2ASnYFbZZ95UVwvfJbj833oRMcV4hDPHUlVYs3+dYhTvHzLR0vAqWJYWy8Zl1FWm6TnCnM
0hm5/6VcWEZRnzanimjpYcD6qZbr3rbfSKbPftEwIeCeMoPuZ6uIhUannJGlXb7LmTLt3iPwcriM
RsbTtY21taQvLxU4tvpiE0okS84z0+Z5e0d/V5kTbhuEHx5pvvv7ejIswQH3Jr4WKRLl4KGlFF4n
8RJnMzIlaL313T5QIzcutduu7SltNvc2y0DIO4VntskBmIRzfBMOvcz7+m4TZHd2wmBeiVK/BUnV
n73wm7be6pTNI3Z6QjvppkO3h+GBg+KhWA51ciEm3VkJJQLUStB26ejUNe38PkZ9vbaaCvCjEe2w
zN8PkHfNLEY+fZ6kerqPH+8TVKPqsfEY6RHXz9cK7u66qCOQVZnJpCvMrs5EV18zLf8FoJh02q5F
ewc0dzCQmE9GDmBykBRFmus9nnDuvYVXcW/RRQPsYV8PR8FSfwvdal6VJKDuG7PckUT6yPyX1mNM
45fGPnCFeMC0PuGPgABDK9a2L7VpDytv8dy1Y/99bGJYBpH1C6c7i9Fd23OzsJ4UTyamHRGm9XdO
O0wiQlTLg61LAl528zDah1B4ESqYAjNL5aaX+yntrwi5x1/Vz2+Jdr/98f9lwB3eq78dZ/8t4e7Y
fPlHHt79x3/lbbn2vwDNSU5mHGqlYy8m6l+5dlL+C9gFQjKBLBIQgECMtQx2yK6zg38t8VwW7jNJ
spawWSz/CtwS5OS5gcdZmbA8dHpIuP4PuXbiNwqB7ZlgCHwHTZi5PAPnNyXwPDpl6rig5Io5fgJB
jfhwjEjMndUCyO1+aDsYN13DqEOhVfHHZMkaEWCLfTLiuamubUt6BIHGa0awJdxbqmSGLxXrO/4p
xAYu2UnFzL1WWsZXs29eUYJfegP1NM30YOMNKQCdJov/IOW1fzPX2x50BYleyeMV2pK95bdqwmyC
NM1hl3NszOFpA+AESqhgbVAx5s6gD53m5CxsPQNvYwAelbhSJtOOPkgr242cHU4G84G1sjRRYsBU
AL9nL12DztcoM6wWccadh+dxWUDyDTUVFAe7JozDskxsaAKQYRiCI8bhiw0ss8d8Uxhj89ieISO7
nMtGTeuNo0HWNyA2BIhEwLZD8od34nd9MBmwcDKWZClUU9IV3m8O5M51S2p8EpuGrK53sVvqq42R
Db/UNJw6Ox12qV1V+JPH5kF6/hHZUK75ZFDqXZF8wditbIiX2diTHIRB2uSEse5a+0/Gy9+JNTxR
F5WZtKBh0HMRv2srU6cqDRVJj5agQgjUxOGtdLvnbOAKyUbrFa7EpZIazBx47lXjFxzM8+k9EUFP
4xlQbFULewvbjFZHQOmUQBOPs/ZEZBdhpjbTq3GK/iAI/d3my5OGCcONSMkNf8D9XR7Xw6tVxCxb
pLhd27T8BgtJbku37Q+uSfmh3Z3jcMnQ3Ir3WpC+Zp2dtL6xZ5sbIWAngwQnoLRhvs/pVrfDeIpH
96QAL52nID8IuwiOHfCS3rCqh7h3PrWZ+QaepOBMONzGYpvIlWtUzfcAzXfmBfM5Wyg4pP+2D8qL
964K9NGwwhrZJXLM0Y+gRxBo+7f17q994e+hbv/Lh+c4lmsi2oXFsNx9/7zf4sZzXa58gRaKGMs+
8l7lmFw8oz5TY+qTaD/AwiEHtnGrXRQxCrSY7aBnzOTBsNVNj2zt5QSsjOiGKnptELUzgusoyYpn
M/F+/Oena/0mhF2utUXg77jcHR65g0sz4m/NBqez8i4eWKTudXXRheCaQg5Cs9nGmzrtyr0d2hVz
EONB+ZHaix4tp9OUek1yU35LAuejQCt09iPb/mMXZ1mb/tZ4XJ4c/UrXtIWFRBc/wj+fHPbJrqML
4WAdMrBUVfmHvsJhTNyVsSU4+dHtwcgmKj/UmCGoiXsq91G+pTy1azwA9UX7ER3GHjNaa9D9S1hU
7rkfLa3uCsD8+71jOTh+fUZauiqCbNG5DGicKs69cnYvcgnWFUT6whdrr7yTwXauLH9PVT/sozJN
z/0mn4L6Ig2TasIJUHGM5UeCx54zPZY3C9kksm5SexNSZACdxE+1rn9aPfQ5l+LU911iVWx5Lrsa
PhYuH4MFfZ2CJiQF6SHX6fgUccUfh8ohg6BF9Z4Qiz2kn7K8K5/sNPHYqVqmHpX/3OUgOs3U+jJ0
i9uxdug3YBveZVn8s/RjtAtAuDZ9qsxDVQ7FIUQAxyE4OxmjmtZBF8Qf75FHY8CyA+Ts6k9a7BFf
PeUj2WAKaSckNk6Q/DKbtggeoKjqX9oe2ERy1E2JJmfKu73L0VX7wfhkdXAB86jRR8cPg9XYdA3y
WSl2qhUEbtjyihPLOYRzqc73r7RsT7bW3qPO2zPkQFQ/wPphkIqNHybc0dN+rh1kv8ZMQdbLZ+Jt
PJa8x34EQenRd43JiH5HbAX4BKTuTe+mSePlMNHL+1Fdrzs/I0wjbIo91zQQgFKAdCJWy8Lqcx60
xehMG/Fp6APjlM2COS/X0JfI8fbe0tDqOPZuVWbR40ZTax5ssmn4WMzuHeXeIS88/2ND89YkNO4N
j7Zzno0GX8Boku/RMJdF93ny4bjmyq/384C8AUFstXtRIVwExwjZVgJx7uBFH2J3aXkn5qXW/fdJ
tC+CMdGnCKO/L7ASEijHc/ChA1oY0TfkX4SY9BGYBXPhYzA0tggdBmBKna9OzqTlrUtRygqkCn5K
dpfqs49hDE56oLe3Amrvbfqw6F/Qy877CgsPqryiwe/d0AZMkURguXGvLsVY6OingavogoRJPJV9
4VznGk12IgArDOYH+DbFNSuBcimBYq6U7kpZT2YtnAf46uWtTr+K8Ltb1fF1WG5s4XR6r9AhAXsk
eqgerHgdDKI8hCY5ufYQEVJTpPoahuJPS8zvK4xPuqqJtHoxf7lETv7Wa4XIaYaxRTRSIy7gMr1n
mXcpVYVES4QtscT8KMhWK0nXe6orHEJe/5QpWHnzaJo7+gOr2SgfpTclr97MDWxCkW2rYLq06AqD
Hq6618lrAtL7T/vM7wv38sxpcYMShMqGSW15ZX9buJFTqGjZizdWpAMEkNEROgRoYiWeORaMD1ra
WAOaINy2eJ2X2xxmsLLCTd0NSxfSoylK+mSk2mrHgDpibAhL2p7IPkgxL3Tx9CEee2ghlPgHQ+Dr
nnqJ+50x7n/egni//+1TsIVnYXrjaMaIiQv8n69F2nYjTbWQICHHbUNm1aJs5Lty6pRYtmRVJ0yJ
QSAPq2gmIogi4+DU7WvhjOJljMhCUAyfVEg/icyA41y3PxKCDsouy46p70SXoXBKwJKRCeGoUhsQ
6f0OnHa1onFarWmnnWwADxu7mC4JdvQb7IR9G9fiVFpkhVVe+NCkVORjLVfd3Ocn8CIvndtfE3tS
G7p40wZCKkrN8ENph5Dg/eK5LZPyNA7FvujAmQajrZ85nrWPfkgDFVTuqpnj9Mp7y66Tx/UlpO8I
puYTZF0T3kzhXfX8JQmdsUL6LNpzl5LG0o4AKExCcwoRyxOXBuYqO1z3QxudZDioy/88BH4eHCOf
tN3l+xbZGBsydpdDeXJqTXaBsa1Itq1sG2nKWthtcogTu8X0TGasEWd7WwsPs+w4nOa4/Up0JDK6
3HNPqUaPChx77WitjtgPjvBaxdnr5VvFdnhogYj1ZUz0cHrkbpGnMDQZ9ppjt3YDNisDj/Y2F6jE
lDUwqXqyy9E/xyQIJLlbXHU1FFejzYtrNZ+DSqnrxJDovATZKLf5XlAR7jNk6Nc6iNW8atNWXkfa
k1uODy3PtyX31O+vQZWbD61dzXtEtNZqTr2viy2DVPCefB4jeYZFcypGYpNbd+43Nj7Z6+TNzsGa
ps+A+pxnQ37TaGNkMBtP02Bmb4w6zmkwhivieKp92Yt+G4hW0L6fgDA1s79OGP0jIgRQP3ows4fa
XSVRaW0zoy5OajSqjae4WsP2m9XYX7ph+JTaBxXnPaobQz1jsinP8CEY6FGV0Ry8mLnxvUVTgMKl
cvZNmP3oVOnwKo1q6yjxFRWVs5XJfDMhGHy2+CkiO7J93VnFAZnZqh4jhXrQPvPrF4zBtc6qflMq
dnAQPLcRezJah4y+erPvDUHKYBK39Df7N/w+ntIFtoBGrImdfSniAaKA9UQsjYOSfJkhjXolZV6f
OiaOo6hbCkll73Sk3xOwZ2NAe91E7e1WEO9JwLBx1iefWYYIbiny11hbLlky7gsKfNBHWYN2sS/1
E7dGOYno2PX1rS8T91xOrYsRjBmCZTcHDQuAaYr5Fvp5saWN2J0HJ7TRi9cpFiv8QPV4GJR6D0l6
IxNmon6KPMZXbrzjGitDIdHruDNnERhDQT2TJnDwGg8MqBOnF7Mn0jUUc78XoNizLIoO0QhMcUzI
p+hCRqaqOEuTM5cGn8uLjMdTYGLqjyW6S5Ifk2NvIYkifdNKu5M12MEaGs3nptPnYhLfCh05B/go
9aOXzT07n22ucZ9MV5YwBg06sLYKbxllDw+Fkj/TzvmG/QK5umt9FnbYICdzTIq6+EvqG1h7GGQu
74zk/xK7vJ70hQPax2rUcp95CUvmoEjA0uUEkw780QSLZmt0pCt4fv29zAoiD7AW3qwo00vMQ7gk
/m1Dfx0EO5vgkAPmD+CsYW+/hZCv1jHeMl524WH2LsUMsi2rT2bZ5vxQC0lT18NPEL7kB7WhgV+H
ZCOMDIyMK2s/VTI/xMAMk76ghHZpMtrOQRhz82h0NfKdfsTwBe03q8vgNuS85cmYPQkGT00U5R9Y
hMSTJ9oj2SzvEkPbg+bswtipZDjRRcUl1F1+ocGPoLnFt5fHDlty79IQ9GrjAegzIrDq1Sgn9zUB
CmQMVnXiVHBC2jdc3CIfr60jukvd0R8mizKM5/rYdHQmgtjJqUkLtWu1ALOAwUfriUFR46wH1wBB
/2L26LLcsTqJ2CJEqOjfyHjJn6uq/WJ2kf2B54uHLX7LLTmcKg+iqVdwms/CMNtlSQC+WqKm72eZ
nybySk9032NSvyrzuU8t8xliLkPC4gua0vJgj9X0lAQnUYvoXFVGdL5/JSoGTXW+RMRbqX3xG21f
7l95fbXnV5HyJYYvsimNXWgghOdCJ/x7msZPeVNNC4a1o8xp4mqtCMm0xy3RhM0Dw3ANTBXTDTlu
5jXIpXmtNZC2MIu3zMb9DWcFv1uxmBB0xgs7CREZB1XP3to5NNGCbbfFi6Nr58rpJDrIQX+dOs+6
Ruf2rhNHfJpd2Ziza4+m+qhGbnptoM+eywGVlB8cm947IqV5Ghg9oRduH+ayWddmVO8JoQkvuu3/
ehjnjCCU5XtpB/8wM5UE62442wR/7qo1exYfSCD0n+pHLHUN/H6gmUbyQdWkPYYL5pJzMfmG+ezd
puxrFumneGjoZIjROsHYXv59UT9S6iAXHaxF2yiTfZKH3iUqIc+MoZGtmRQ568W7s06bKD+aqumv
rqg+gv7E9e004RZRtlyiF/BGjrm+te109RJnumonPMdoAS/J9LUKe+tYoqlbmWj0WIqN6MJvf3FZ
i7wizJlKMVc3uebWvclqL92+30axHC+teiOKZH6wrKZ/rNlxzCh4VA5SqxSmw7WZuxNiXrlHNgWO
3Gs7qstZrPzhZLuzvLXoQS3W3qvSoPtnpxQkS1XsY6Nt7l2mM9vaMfyDws+NgjUubyAjD4Uymm9A
koeVqZ3nJCVjWeb+N4DsNiJr+5nm23Bwe8NYBzZSZM+04msn6x8BHrIvXt+/hnETfcc8Lml4MG6s
P3Z6cbiGtdjnwDdX2GndNZPSdO8wdD8y73LJfHou0dyvKYhq3s50vuGNGZlbyuowOpG7gh8nvpOw
6KZh/IltlbZnTSxPODJaV/Z7wpnoJXSyh0V9KWQbv6PirwAgZdOrnOQPS02sSIP4OetenvNoRSnB
ZSLVAUDMeI5NyBXj+F243ryOC2guVm22ewDqnmH7hwDFkEv01QFDCZQ5IgGuxUPVtD8N79QkE3Dd
Tm4iVCqTbRfPtYySwzQO+aatGmqdiZlbF2QHHJZwUKo3W+l+S8DADjvf9AK0if0YHdYe2ojPKhWR
y8GW91AIfQsJOF3VlcjwKIfAfdDHovN5jrjSiT4J3ceC4fdecdRDoopuJ+nllb7mR1MPpGqPyfRN
OiUAKrlgG8hd5tSgfoxe/Y6vsM989bEHl7nm1g6fLEBgadbUm9Hq9VM7koYmiPx4zYMERoQcp3U3
ltap4xQeT/KcTW70XWPtL0tl/fQa90k6dfQp4ZC9JhmjP6E7/wh61tgPYxXgsyhg96UEfaiiNN+o
yaFB+236o7HfDNlSnSS9fTLH9q3TbvdxZi1eV2NfPloOyG6d5B6yTy+4zrywrUB+ZbjovwZ7MDGg
MOgcqP6PFgSVS5RSH/U2R4TZa5uHyaHf0aBzeY59YP6zEzsfUgP7Dvjt5It0w+emYlKlRT29yKki
0J1+2apJL4GXFMQZO+6RALXhm/SCb4az6GoqLHswDlFOFGX1Fpkgf6WbOE8YXyQlTznfPDcl9LtK
JVD/6pnZZrpD+1odo6geLjWH932bxs2DDomerx2nf6auo/0+I/eufPo3DgP1VUVSFutckH2UfozF
Luqsz4gbMNUB2XQj+zrnUfQzo24heF4QlqRWlv2hJK4DP5p/dNOZsNoRDrcNqfcnpu0znu2FwRWF
VxDcr16ZOV9Uh3bdiceRcmXJZIor/d4HbPoyjejApPDKopIekKXD8aUu6n6Dgs576gJ00Mgfikcz
inHaRJN1I90JyS4teGqRuLy6hianEKDXOTEpIBixyBOSkeKUxpF5HDyOe9Ykt5nK261SmYkYihim
0UOp4XXoeCQtHaSm/cZrvYl5S2du8rgEFAQCYW11evE0wB9HEXMnLn/gbMiB2H5FN4svUUczQsIQ
5RXSRHzGRXiJzRI+EXNzE9+RiZRb97i2kh+sLuB3AoxHWRGPRzMufwwZcC8/anzyXIlhsUHOrNuQ
JMsowRXlW93eSxh1NASrbOIk3Y7AMfboV8dNGwTdzYmiFqSFhgQVJtne1cW3gJdDPBtQj6qpzHVY
eMG2HL1xbfXYIIXzlKdnMbslIWusEcRrIW5z2ozveYgWbfNSTH29QaFcH4WQn5tqTA6+MOA+a+fy
Pw9Um9MOojlSxf/+i9YbODB6S0JeN8oLldtfD97yVS9JIEL8IHbgusyL+ThEoX0pl5+8f3V/wCPN
v/Ha4YJMGaNIvRUtlKHBr7lhcrO28dPwUPs05QxEeG5Sv8Q8181QiffSieA3wrQVl/a/HwBLMEOS
zmmeOr7vL9EpEabh1HT2GofWsTeDii6uXx81gQC3+4PKgg+LWsqs3IIQ2IrI1eUh6vN411uyAJyY
NmfTwuOdCu/QgX26iLCZL01h9QBS0DnlcZ5BwHkIw4RFf44GVPX3x4FkWTDAQb4TSN4uRefkp1ZS
g5ZueRLcgCeKV5J6W7i8AeAUcJndEV6T/yRKRUfM6B/nGB8erxaDPH9SfT08uoTtrumh1rv790Kv
weOf8NkbkxHcWNqqW6mOVZgBSPfTOrwFy/f5+DVZ2CmHYqQPUyTdK3J792oODTEpbiE93JvWpUtQ
O5mlegCLmr0F3nCauml6pHmSvyFp+6Imy7ve/y7x2CUhE7e4BvlLLEDo+SisjxknyFOdldUq8CPz
IQuadS4dEJqxmB/uD1k9UGs3zBIyJj+UGvwYdv+Znmzwmrbep6Yx9QNRdPrh/hU2/B3UdPDiKc0f
ToJDAhqC3kxkuWLfkZn6ZKa+9xS61hvh88E54D4XRlfdLBSdaxcT7HEcquKE0Re94ehyoCtCefB7
Wl+mRvJfF+ZLO5JXaVu5IDJL6WPlVM1hrvLssUATSxBc7n+0OuPJ653hp+nhZDKF+c1gGrMyGz96
bbNYIe9ym4vIA32mJdoC52heytpzPhnBA7R2h/uPwsuuCS0ahDWumL05RDkSD9CW39FpQ0szXqIe
K0nh9sBcFzZBzpEmtAmGMYRX79Jp+m7QToKsVY4PsLF/sGk0az1EJjLQUZ1/PdTe4K6D0QXq76zC
JndO7ZDpXc1t7ulerNwZLToKxjVqruSGlqKdzObKDFQcBGGafuXksDCb6B2ziFw1fPIXPcro3c0q
zCZl+axkIl5FBtZy+Sk4l6h2Xf3mmSgAPW8+ZYFCEjwxV0szdaTdna6C6RxYw3BllpvdFkpQrRvz
oTSm5aVxXnZrGjXreLGyd8ns73ve9ye4buIp9fH6R6HWp/v3fv0FdtWoC1qedPHRbbB/ehi2Z9Nu
+C/xW/QPiRbQGWTzorPukqQMGIDGvBsjI5UiZnYNIRsAYzeecnR0BDrbXzF3fHDzcBUhEvdasTML
86haelXRHCBEtTlQFOWOBiOewKgtN71lnqTrHi3aF8dhXQ/hcw4rkRyu4LkqhreOdZkRAgZfBXmA
dQujJShhdvKNQk1FnFDyoxmSj21SgVomOqa2OMH4+Y2O7o1E73BDFzBdpWXytbII1ox9t9vWXAqy
0QKNWfwBQXqMUMoUzNuYskgwhysi4wkcdsS4ihp3L7MkPc9hfgtNzlHqe+uAtKGl+INAFRZ/CrkV
zddVWlgH0SefvJSUdu7iVYI9rnWsj5ieXJJmJhtyJR6+ii7nLrNTpgReezUK/dOqOiocYp20b5FR
p4juqkjPLlx1GBFKe2FwCwv7k5VGV6ee+lviPDDxPwbjiDK19W91Dbe2n7yvbkTCoaUUxsmQeAan
+KqUByGspGoxGUlBv7a9iRNHgG+IA2SHqQY311yVyYNsuQCiYHwfVJK/Dn38o8UIFdAh/JJA7lgB
JCpXuPT51NkQZhnFDwzz8i1zchIfIRHcJmq3yWSfGU2PXq/v4jxNpbPJOmntGwN/iDE51t7JofZG
c2mds1KBKhQ0XTs1P+WWa23nurkVdd6emCnQyYQW2ZS+sfbLD8CgkDVQc67mYd6XxfTViiBRW6YI
Nvm8D5ooXQuonFsXmq0OGQriV+56/5iOhr0OgHnQfkYFx9KFpUM5zDwtCKUgkFQYvYQFgVm5vkAT
SG9Bo/fFTLtoDtEqyvxBVI91mh28gMiITHpfqHU/m7BNdeu90x56HxyDfob9XRYZSH19HF3jE8DX
eRWWgUPYDztdKTeC0RU48W+dkRaAJ9QFndb1v9g6k6bGlXDb/iJFqG+mco9bbIOBiQIKSEmpvpd+
/V3i3Hh38iYEpuoUHCylMve399pOpx0qYVNV1SlHBZhXbY6rMsuB33fwGGX3L2qxi+CqoTBaEsUy
DirjMotuR/RmwLxxlPiSMi6/cwg3VBzF3A7kSGO/UnzGJpJhWkd8nBjib6hV38oAH0B3eNLAlfiH
4NY62L07TVvmqXUWY+wB6uQnkdMuGNN1o9mfkG556FAySCN7uyPAv62g36/UnF9ZkzV7AyROn3E7
Of3wBtuY7IZrHJPQgfA5tQnIjzxaoH/cwAm9YipbVGP3bmr0i5RiU+rJnQvkNTLrU60QkvZE9eXm
lrJiGPXcwTngCsoHWwDL4PGbOG606FVx1Xv9SiYElImJO5+G3ZeQxyqE47X0QLOX+i0Jk1/VoLKc
VT4kSuuHPJwEPcq73siPis7FMwnGem3+yc2A8reOFaRJx9uKzn0yHVRYZaBdGUF6bq1dFKO+duo2
8JVsPBkYc33kOcWXafWBaeOKEBbl5qlw2UDP1l7TfG9VvLE5K4se2a/FNPSrIG9pmCayytEPsmVE
BISp7MHqQ5o8nWmjeqx90ujx7xXOv9hznq2SiWViiy0jA21F0S6OqOjRWt1HaxTvsczOtJZua5WR
KL77exHQgAvy0oXxao0JyaB0+u4mFVwfLLMF3Vnac6MkycHMi1OQ3Fw6hXylBFVQFqq2aFXttx19
Y3Cec1vAfXGhaKCoTtjAt51K0WNILYBVHYQGTk4EXDpBQuUyJ66bznkkrucqOJvIci+kskCLfq0G
flPwvdRa01YqBEzyATCG8EifJJfIIgOQhAHsLYKSQxi534xs/qinUA9pWv2iIBMxTSa/C9ppkdfQ
Kcy638jYFnvLTa9WVWzQj9kBFg2SqBX+FNhFiRFZOCNL7+as8yLaByodZkpsEOyONjNcaowjwnvR
Wo9RGxxp3hkdyV0aTUtDTAPVYt4jKckyZfYTlKJ9KSQdOdU/VxmhPzd9wBgSDGuBX6tNsxS/MNIn
rdfTKnCmhsPpuI5C94QtGnrIBbFOOU74U5UgenBtuH6aFhXo54HOvbDcWiQX6b/VeC5lvt4XtMba
wYESBdzI1o8kSb1ElVn1TQjBT9HEymH7gWSoZ9HRTqdiMQS4MvVOXRfcQEvA4r/QGXCY9PE+leOx
0dr3Ena/izXUat7mgjcklxxwB7mOgQZUSqPfQ9HhurO3aEtUTZvKsBQoOixTQFKrGues7sUPEj6s
neJHKO0HcnxxtOxooblV55uD2Kj8FhZRM4HkVqAEhyOKQBK84LR+z2v7PkUeHbzyhBep9Ouue9Wd
AMeU2lHmTcI/8Fb2nKMyOowhRN9fyAhQWMP5hTgR2gWaaOKcyqF8VFnrkxJBuT0QF/XBnvvpwP8c
hNF8Fi/W/PhPNi3CkTfHN8Nv7KkMD9l9+jS1YuZehG1xEyVtv2HOd8+yaWFjqFtTjEDyagj2+PwJ
dMEIahU1WQZlTBX6Tsd5MaOZrkGGCURR/biWyTpH9cXakF3gpr9nyAV5OaLUm/lWy3Qq3iwGQRPo
4WB/nAINvbJko9KU7YUg6D/6boEkEMnUUN4snBJ+afPrE/RWK+bAwIFchWRusbbM/m67fKMg+2DS
2XBqUt+Mqb5lMV5Hpga5YZ+IkOM+L9Rd3FGSYyN3wQeuOZnEVbuljHLNGl0vQkt+WZPybaZYfKep
Kddd6qx1NvKLKebgr4FhtKh8VzJtwTBlXzb1UdVJOmE1ELn17JqDulKs3z4lomornJU9aX9VqGo4
UtlWMb2Ig1rd0oaFoewnqNiM6pMOot3+Um39qGulvsYBlPNI8qBAivKRdwYNItJOKJC4dSZI+jYU
D0aYr7JHZwtF+JkM6kPDBFQkiMscUoyFwgzYLAEM4t2S+9Qdl7SrhmdrQu6YbHzPf++rUJvzBFhz
wfhXLkwz5R2IhvdhVnrH4FvOx3otVo6Ojhg/IZth8QcpUgNnMiWS/uT4dljbFJtpFllxzdfYeeZR
+EadyrmnZDvCw0/Y59KAqfNCfNJ2k8eoVaLcuzMXJBUTN/T/vQ67otwPuq6si764g276hH47rMmA
GFjyUfv3+ZtTS+dJU4VY6kPHT52BV4jjgpKg2vnfzxxbsRb8xijtnive/wq7hUprN7LLkLAdwVDg
LIY0BWTG3pqpaQHAxqwUqmgMvXzqZtdpr0COGVQjQe0qQWfXLo0182d/HzLgqewP41/F2KZpq6/q
yPEWfRXCAmiMa5gedWHM4zGtOpW57YJiog7ODcqtzGV6H0fzKSHHJLsufIvI/W9F9qXQ4bCuidNc
U+qwOvDHUWbF90mRchlnYAdlr9VrUdvaOp+6fk9rJD3CpUkisEubY/kjnYn8WZnnH2XXMDBU1EMX
SCgXY8Sl5lQviTcOm9wqb4pq/KY6kTLCZczcRLSONSTLuM7HQ4nku82j72CoaLZ3IWV1OKFn14+9
adnAFuF0JEDPatK0L0NlnyFuPALYIMJ8Y4jPScMcH1w7B137EVryLqXyXLUuW476OMT9WrFZzBzl
EarVrwtFiJ++I0uTM2vhUQW4d/BRYIP5SbgunAgjWbPIevsz6rtTZxpHeHifneK8mDGbxUYcWubJ
djVH3RJuWvw6zOsqMqFu+o8FatHkw2+R0z9hFYCVqOSlunzeNBmKbwXDRRmgvlC0Emjxs51We4o2
d0P6o4TWU9ZeJ1zDWT6s4ozDbaJuotogSuw+0tB5zIXew28rsC1MCVUL2F86Wb7mCpaRlgpXE/tn
FuoonOwpsAo0P9mX23Nu5jH/a4QBGrDlQy1+8Qr9JWjiYwlUK4y8C2Oqfxn4t0AA2m6L80Tra6GH
xzB3H5Dvvx2n3I49zd1O+JvBdsStlF6bwFgpGdOHpMAwmWbDP4Zs2zoPXuwWtl7WED3lvoC2UV1i
bXhOJvXEm0iVYt3sFSXdd/I9aMxLl6FPlPWjUY1nKxWnHKl5upTkCnkPcNSZp8Hs1wW5N2sikM8T
/itnQ98N03ug7e22vLHldP1SRVjiN/YrM3JAbvBaChBdyfzrqEEUKu5777pslzEqGOIzSrW1G5cH
WnvvR4X2C8rYGdl5a5d2aAQiH0Ib26/6O1eUS0UeaCFTZaMPdBQRvs6VyFijbTK652TOIMtioW8e
YqiO4Osnv2r4ciaSVTjQlhyHr/XYnPPhPe/alczqSz3gY+769qVR4zO+knXqEUNJCZBgjq/uLn1r
esmVVOK7xyZSEvUEQ0ii02H2U3VCrA080KY69stB0MXOqZj+yrfa48zIGkNFay3wo3xrZnzB1nJq
UuOCa+DqZtNXbHt4jOx/ScvolFAKC9lTzSEiCjXA/lTrqO7Q+CZHQWE462zijo0sF8icvjEB9Vv2
gOhUPstMvdi6+eOlypeWm/d6LnrTg1XSTttB0d7MBqpNkDcPVWn3jlk+Od5aT6ZTHtRXJ2uOXb6N
Inj0BiuilDbGk17DCZ18k/svOfyIyo8aUJ1a85EU3rOuiJ8CmcWfyW/WRobNrxOlkFOCbC/69oOi
cAqFsuZTivzk1JivNQFFbzjEsX0d1OTRjm+xq5wYgmEQoXU7G827azC6MJv4Za5NqVTKbsvsg5nn
dkjubPg3tlM9J332NEgO9dbwBXefSPQrxtVfQqkRXX3JZ4Df31CxbNryLTJZSZj/0ZKQpLe/viZz
9JpF3U5vYdWwfQv2RU+XfG3gRyevRsta+N6jfmFC4Iadv+oYleKz3lbQkdi/M1fNRyKhhhqDG+D5
olkMUove/R1RXCcDjgVcgIYhzj1xgZuoJMuW2lQJ0nQtogxbwNbNYClJgDa4Y/CkGK+TXRm0kWcw
26ITPJoR6xhLiK2PC7CbezzpX0Nq3frA1tl7M9iNUPFD+8k0JgX0mlpyCyuLzpZksOjE9j3P+uaB
sI/ZgnjXpmXpI3HAD10X7+rYHRLwDwol7/SLbr1AXToyf9FgaUT6ZRphaDTToeTpWutshBt3a4Iv
D5pso3Ar0tJ0aPpo2/MbnsDhcWyVdnggAo6NqzsMRf8RxdnFlhgBPIm2Ye+C3D0X3IYrd+kF8mcc
UNhj0qpWoTx1HK8wCp5VOqz1vH5IviWshx1Mg4Ue8qPY3q5tzSPNe9eew6rdVMVysrCqsbNbN42E
DayTVcZfBn4VUoITh486f5GCqWeBgIsi11+rZuD0akQS31q9a50ZIQRbJzWsY6Rxi9pwkH3d9Igp
Iu7Bgcj9AtOWzdG3ckaApNZ1cqxLUGZ+SRNHo2M+8ML6A8flvdZ+aKw/WDnngzZEQCFO/m/ytLNb
3oW7jbLq4rKmWbJ6kzV5yk5XSPtrzyGuK4goW+ZSJyvqj06FSR8XEMGkj6KTn6brcbC2Cy4+dG5B
EY6jY6BWPSqhMsO8mGWz60ZmZc0Y3RrXfc+d16ywvqA7xmhoDiz1cqeM9ZPTKS+gZM4B3DMMxAwZ
g2Y9Juoqzr9dWZ9tpTp3IzQkL1+WgM/pRXeXmREdoSPx8NG9q7Dt13YUd3zcQfJKi8xrPl/Cegz/
lroPA9vNwnB5F8LfccD/2+siZcGiycp70R0adpRRPFt1tK8nfjZNIbtXSQCgHuONMYwWOQ8kD+HA
i9yTZnM7jbb348junk8C6rP5k0bmyFGLXTtS0IURPYrhxmB9KcIT1Tivjg7v1HmtKk1QfMd2Sw5+
l+d3QBnMFezXXkEcVhWudW8TWtMikeWla7t75tiYpY1r56W/3MeHsfodbBdaa/IBt4vfcxtsSURS
W+fpX4pe7Knghv2nNVtI6YYPHTReOF321nbdZuTCkGr6zm6JIgvZaJSnojnkzStQpmhlWTxcLOeQ
x962HzLUJWvdBt2rZZBBVrQn3JIHpRxgQsTiJt2VqXjLqnqMg3MxZtVTlPVrZPdXVjOIssHFGfsO
DARywTjJHehUZjO8A3omrnGjfqkRGVux8ly+NbJLu8CukXCEOmDpZsSZ+pZbJ0uta5pltzWEg0l+
XqiInZ/tKdyK+JRpMbviSH2YCvUeOhR3AG4ZBWvcJfmovAfOqwogRDGKE66or6RhDSfGNYzcZBUn
NbxfA1bI8kom7RlYEdmYDoVE8BaFMWUCU5C8OWEtqF8aVqJJ5jKk72xgqRolHo5AH+4hRiV3HIhs
t5CvHAo41aqniapTKr8NfpXJ+h5gzIMpVG6j1277KP9UcUKgZPE2RcnXkNj7YYqED8yt8BFOEAgS
d0OsGYCqjv5mR82v0Y33phj56bNu7vmU1z7FpqDbCGBO+y3mv0fEt2dg4ixwFnFaIW+6BOl4KrwS
TGVbEZLOPyMVM7bWfrstezZtwlfXYW5pEuYyNTeuPVU/Tsn+2Ql3/HwsNdL5TVvux0LdhGnzb2qo
9JhkVdKIBDkvUexl2Bf/mOstqszEL+glNdM2oss91Z+AVAzgxNlGM4qvrHJV0Nlk/7AKGD3/G1ql
DAv0xlVNvsZPu2SjyfZADJql0oOnFabZGxY+3guIoYZ5rksXIVKkvxmPUWtiNXD5/5woQkRaTPw4
aY5aOl3TDGerbV7RotnUAmcoU34pDJuotPPQGdqGRuegWvfB9IXf6iX0micjqvaMTRehVx5jclB+
FDClTvDdVlC1m2Y8gcn3Q8s9doHzHU/oekP6mPAOBJVMACRg/0OdZwhOFLhTMDCpZfGrAtLAu/iF
O3Up7OazKdLPQK9fdOa1igTi1/G8azDgccYHvWolmAaHpFzqdemAxJyVBKY11vjT2BU7m1R/daig
8tNGPbC8Lwevu+s9ZkdDsrNVyh3z8kUw1MxHxdl2itofKMNYEDbYdE7yAOorK+YcKrjrBefVfemE
ewpWrmPonZFcPtqNMunPXqn8Q73/LtPoH+zFDX20+7HjaaM6Nt+b5xNNd4Wv1ShGTqO8ZYl8YoZ7
1r3S4oZBfk113JX5hw1HBr95+RFnHvMtkouA1nM9uIQDK0JTmFsYFp+tYgOw7upPHhmpq77bOpq9
oyTIB/Gzh8uWq0j56UZJj/mwT0wuyroYtnOPk8VzvFObVz21XjlC3UNnXHrNdGwb687N/Jx7L2Oi
f/clTyyYju8IMYPWfnp4CHw1QN6tguknYN3ifeTUy1OL2wtsYm5afqkzXI3ECMmcXz2gfwNARPaP
He7Osc4oWv96ybjHwN3bupUPmvpb0fR7f1EN561LmDoFRfc+TWRJ1O45EPzGMFsgoqorQyOGFcTa
y6iaHwljDzuUF0WZ/jVV8lJO2r01iRkF6q2clwnVM5gI0OFMJ/WLN3m3KulcVIP+xWU0FUOyo/Eo
rRZVkn3E5QYjj4BCMHzURrjH1Dbq4w1c95NBAXdVdl8gOa+Gydqkpd0Z7jIAU/3uJPbKDhmp8x2g
5yId1beOfA+/NTiimrymzCfccA+tZX4Chx/h4PwmJZ6ZrrqBwYFkAG61Sc+XqnTulEG8oR6cJqNa
utGJ4e4jSIszEatL7ZUvFvFWVch9kDuf2J9+4xmpPooblpqF3TNqsA3xRV7kZWCTgdsPJ2TNprrh
wQCXwD4MSvehJynLl9Y9yWBaaIFG93W3TiKlRrFnA6F27yRcj4naP/1EvXFLEkyXkqq16bOer2TT
ZAehV4zOsHZLz/0c9WKc4wevOQ9g27jEqlgXSXINSm7JQgsEszIsNfpxXocnuNwKMoeVyk8RQOVV
deBJ0LryQvBWOdp2bKkDcpEQRbSHxEBuK0SgJuBgh3epez3YgJhlabx0lsOEPmpAKljW6A+m6pN3
NdHFILdFMv2Slfqi1uJfBE19FVqp7utT/50ZBsYG8Zy08XvfkFAQ4L39xFJ3KaFJlcIDxhhklsac
4J1Zr8bJxfOi1yd5x+v7llYOAn/YvwSquu+SrchbLAXuwXMJVI6wSG37PFUmrrV+NRH27ry3Vn3k
NQ1ZSvAELOBAkWVhGZfRUg9RLfZD1JB2UDZR0ezhDezaCXKsygPHWTaaQ4i42kgRriN33FGHQodm
uQhK962pk1OnpOsiXXrp+N7i76fiiwCn65whCv16VcmhQccC2t+cJsVYypUGUI90cb5VmLvqsc1Y
P9EqPycf6HT/xjL7rSqJkz3guJx8q7LEsFml9cKb1J0CIhqkxZzj9rJDk6LaO8llduB7A9M8Cr7Z
DE54FKH+LvII9gyjp2SByZr6w8mcqV2cdJNC/S4z55ywRis0G/JmzX7MEtCEXX70Sg3vNHVeyRLs
tRCoEUZeJvtJtG2ycuthc6PoAsd63TEL7pylAoqNK6fBbpnvGIq9231J5qD8sEg1K2H3gA/yLdvu
RZYGXt93RoV3hy30qFvkheMnLCVgi3TWzvREFd+HoynfqWK9uAH0l9Bc0gS+wpd+M4ZD6kL9mHQa
WoSz8XqVW9NZeWF0KUz7xcaqMIfsMwyj9ioeBkZEwxXA74/Zej/WtRHap5YlVOIV1TLv44clortB
yncetLuLocZEaCnvjcUTx6zkKXWHvWm1Hzke2F6d4UcVT/LKKO8xg3Iv0K6x2XwD6f0sK+2LHA1l
eMBRE5swntXBjzT13ViTnhBx/9WW6lOaRhtUx4eWqT+4x2syy/JCqIb9PjNrzXbeG+pmQg5RukBM
zaz30fR+LYZszottEy8KJshzSl1e1W/D6lo0j8T03dI9yMFeeUSkZw4XlvUBDJAZmYtRZ4cuy/ZU
ACWyvfrXVau7HIPbZGNNs6qnweh+EcNmASm+Uofr2zK+ai1AAyXg8KVlI5phvsGYuBsd88U15ilx
/5tp9LczClKrxwAIxQ/d/mjpHuGM/Ian/5Yrza7575/gUEfznOG9YtZsoRv5zFN85NlLI+KbqXTs
Xay3TA2vKskNnyVhkcSkoAj8phqLcJ/+wPpmr2ZAq8XFjhEnyRkt09OQTmwkuo5RjcBdNCjso/jC
oETfLe46f+oKyK/8rIIhyt9XKaMKHP0S9tT2zWRGVUkgBMXNUhrVI8EosGA1wl2rzttJvJDmTKvp
Ko1iDPkU0cpoN8oS2zDvrsCp5Yz2QdVn6dQGgRlozJlKg8urBkNDbpcOVV0VWycfX0nQBAt88gwU
3jXR1U/FLyFU8QwKC5wJZjw9u7VlbK0N9t6WNYU7GbvuJQRJJev0Z+xLjchvtdGh9pHixG5F7Wa1
HLpaZR2m8V2dG8kroT6VKRx5JVTo6EDAip0U35lankcT84ni0dMyJapBGUKPYNuaa7MN0g0XSQe3
H2l4cs3HUMknI3CoGZYmAzCnf8/0Tz2FKifUzvUZIp41oZyGZPZlm+YLxJqU2YSO2p1mj9ShVy0V
/7iNBSPlYCdKa2dJpV1VVf3Vyjez1LemieQqTSXbEtA5OgMSkNMEnyVsT4/e0CIboYcmu2q0rsCW
915L1AObBDvsXSBdiaWDsgy9w3VgI1Y33XPlmB8qVhJz8Bg3OlRiaQWDVfo4J75GZzyKy7BTqu9p
iBCIqvZuBNqxj7VXr4yihYJN9sUpmFPJsrNWVqq8DVxvG/hMPJJybdta2bWSyl1B73Tsnvi2krw3
RnVTw+k3CnPKb8MUgz9EwQkvUag/paN5rELnpR2MD0uAP6WoGnzNey+rLyfL39tgOqtCeWTlH99r
YaOOVIKHQ1JNhh9iS10Q1F2NusmcPY66XdeWkCan93Ac2XllLXUg2rQqbO8RmzyWFWVIV7gCCFqJ
c6XT/yHloS6bW6XQpQGOzi4siqnJs0OexSPF5JteLFqdUZAXJbdVl1IFwc7M0PCyWFqBsM8kLp7R
fypZUfrlr20YNM9T4/ETJe6be6NW7gfwLWlTnXidMeUrTjpy2Y12S3LN+e1pNsTrsI0j8fj7K4B9
LdRf1me3xFMSTNqi7rkU4lpw/Vl3Rlt1DT5elylCRwfQESwHRCjIylbp/UO+yP0ShyIWCJDAPS74
J6X4+3G3pgesPrA5ndlMR/MAIazZ6PTkfgBCYnuZn70sO+MGGxZjNyLypw5rpFq2yrZGvDdGNT+4
Ee0mfx+0+SUtr4zNJ3IigcatBzYY8PGkWcWhajHF5kNarzuOOYfMwtgjWjWGBGHI498HNn00YQEt
3kyMC89oMSc9qciJ1K6P/Rk1vwv7LcEanBqojRs5uSFVyjh5pVbSkRvlySJlxaUqma+V4SEuGuvA
ifK1cgGIFnbYPelVpewtbvb9ZNrdlsj8f6/+vvT3QZ3/xv/9tb+veWh0vlUBgnDjAJzD/MHK4YhV
seTc+/++hv4r5iCSOPz/vkbEJF5UsNRJ21rWvhaUtbdjgo1nTvJpHXIcMx/+5O+PS6239qEKhEAx
FJdi5ro+8TirVp4T0SU7RjUcfT4wH6c3qM7olaiMrlxBBCOgnKD4dRwkUGulzv5Vz6y9afSLccAg
jH2fjjwTj/z8QTVTaD0qdqn5lVIrwU52Ednt+aXBk7jt+PFiShl7Tn8hXBwiwmg2kzg6KLHHXpb/
+1k7f/b3MkhdkyJObOUh9kuxoXWb/1o3jWylVSGa1d9r0UFI5QGKqSJUVrGeu0+tNV5Kw5l9M0pj
rmqHB/J/r4tqzU4tXiSCbKk2qVLdWDrfgOYlXiuToD8H2bGdbHcePbns2Dj272GA6/uUGeDOgAaI
MtZWa5J7CkmllIGIGWliGZlat4vddOVmEFDgrBQnR6rtIeLnu+oTg7LS0Zzdfy+rqjh5RrGf021J
puk0QQXOxR4mB91rSTtjfYkFAodVG3Id6n19hokD/TMwRobQ4Fb+PgyBmJ5MNTvmhVcdeuwemyJz
Pjo3IYQVmlN1+O9TzzbWpiPEnvrp6ATR+8aGJSGRxKu/L8URBLW/zzy3OQAOOzeVDv4xLo0zmX3j
/PdZXZb4k3QixSUSmZYkzj7SgJuGbdKvQ9XRHyVFFD7m6PoYzy/HbpVaVfRoIrU6sRmiAnr+cjao
cuOlSbZuukwBGT/8y0M4orYC7VtKJ72bnWx2PO6xsc0vlcQuyA5hjJDusDVbO3uJWsW86dE/ZB4O
e9AQXhz3ncm1c/v7Y4zR297MUnLCVbbujVpbs2dWKf/4rOBTYkMqp6cg63n6ewW/sGb6xDlosnnU
9LPLKREOSUxutHOnzywkc9JARh2iSZ66wqGV3QvNnR1PjNmqnhU48MR+SjIGougdXcxC6Rah3DlK
Y90QzdSdQTrK743Quo3zBxtXvTJkt0kP8f0i5lDiI7ckVMRiUEL7ENcplniXw/vfS12v5qMrfwDn
SmDskNHaKqrZBCp+tTBPd3+vDKp3aJoj9NnmGIZhZmM45ci6GpLp6ppuvgsdN92DqsNamFJ6EEze
FrbBXdR6czLYzJ20OovWbUWpijlWADdTY+dkeNQcYUR4RQIWk5FzVZpRzm4biQaR1codcKyK/RRo
g/NkdMaxTjWqG2cSeE189nT5+zSaGyj+PiPv3B4H44zPR2yLWfjT+PfKVarl61bOlNhmqC4OkQHK
jcjIImr5Rtr077h26VZLKontmJecfI8u/z1dAahIXWiurcQC6R4P+acEeYT72P5GccNtA+Dyzm7E
WEd0jvjchixuJi5rOfXjh1QZgqCAXCe3tw5/X884UvqUQ+RPdDDUzxHAlSLLAkYYWvUsR5ehk9Ez
mCmopHMLLfxSk2BdU+jXA7h4iphnXoBfkatqxDJO2ahGUkeXzEcC54pDMMRKipVrWz0eaEt9gnkN
rTVw6FuXzV412Xr9fWhw0O5tV3LLwmOw2Vkd7eEozGk8/L3wsrpi+SyZkVZpvB7nf/rv37fEpO89
4yuzzJRs4/z1HuWBnWXAkVZqT54x9OeigRalmoSadSYkozOi4RXub8ezM1Rcb5GCNUhUV3Km7d6T
gIo7E5lygWtdLAJRQiMzmYVU5HYNngXpINKtgT1MmPHApe99krD+LE2chxgzEb3VHxIW1KQMg/Dj
vPj3zyMa4esjgmJiugwDQzj0Y37tB/AMY3Ssw+JXpDruxMF8ZyxJYzux5PLH7oMPfXiWA29lir7j
kzXkD3nQg6Z4tClzr0Rmu0nCeO1i83VgO4XD5wt2O6A53TzryrwH4qlWqQrLVS0v5BgvmYOwRZ0D
fI/8OW1wy48Gq5kqsu9ET6+ewS63Z3g9dnc30jJOZ+WLFtjfBU1hVfCTsmd20uyDB8QHrb9ebv3L
bO9Twdrm05F4Cbqd4SGoq2D0p2Bn1TjN0+EFL8ljbo2L1OCY2BSuUewkI1o5vOtUR89dUq55QDP0
KdV/nsDcpl1YVW3JWlrBuvNdvbrYanArvWPHzKxg4IaDPV06mUsxgidvBECWeMe3jeR4aoWo2k58
U2dVY5CdhQ07fkvGgHpB8WWnKFsJ3Qi+AaPA9RAxc5JBy0YnMq/qH4UVbjKv2JsSElo2oE7EwVU0
zdWLlWWbV+skrz6Bqjz1dr5u1H4rmvyhlNO73kpEcdoFLNXb5KD4WBbOlDFAJHX6G2eZc2eldy/V
Ttg0yXFNq9xI1wxtzu70ZDTV1kszzsY1Vt3gGDEJsDJl5VTZZSq7i6mBWpjiPeLUiWT7UrPxqhL8
r8RLbryNySYpjaUYqz0Nx89CL7AdxK+9Hu5H3tme+XYTwmtLqVgiGHrNNe01DMV5SrRbgM8Gm1/y
ktvhOWopaAtU/Bc9g+sIU6vfTt7PwHZLjspFHbOfEvGPZeIgGhqBZnUry5ZxO9V+NI2fmcVwoxHN
0uoJXRTyLuJ454EdciYPsUFdVVgNaGy8QDmEQ06uxWGS4BlI5tIA3+6o/TGPY+pfTXGKvJxIU6d/
5Dz9/byzXL/Dp52r5S05o6UyeyFnAcVZ7blQVIkljwvxuyHUIKdmXZI/9VOuH186FKT0TPxE7ncq
6lPTBnj4a29j9mI9ZMVHXkYDTy73IYL6gtP3XNjDwxynOyeVpHDPABW/dU+7goz6clJiXeQe7JiN
Y2GNvyIIFizHZ0VUp+SSR+3rWHW7qC1OUT++tJ2I/GmkQ0v7aKxx8mOukoSzkWr1z2bac47suzWX
wo7n3A81oNPCUz50B6ydxvkwJkGxNFQIIE33YlitwWwbv3s8k1vh+y1FzHmnwButIaujEiOVacLC
VnuyLVx9lP1xJhrUe9x6997DJQTLg1RPSHal69D6dPrB1FZ/yVS0QKfUl46Hkh5k9ZHH68kJKu1J
Jz2xKYCdQGguDprKFOWaCw7gfclczUyOtaFdJfvrzkNWHJh82QrXVKyyJrC8+X3G8pawr2kpHSTK
+z8cnVdzq0oaRX8RVeTwKqEs2bIcZPuFsn1sMjShaeDX38V9mpqpMw4ydH9h77X/POH+8zNMhixI
0xapWKaJf0x3zUuMs8NvjQn/8iqF3nvWfPXc4q/Depk6fbX2KscKWd6ASYu8PfTruzYBiza4f1gx
9RL5GYNbYqNth1NY9rWxGpKcV6N9FQSp5gXpq4J+AbNNosLapGDVWU7g85bPg79lvZvuGp9QKRNj
aIN5Y57sXVfHh6LPf5rSI59ttBnROs8J7tTjSIMXRRpR013zaRXZ3XW2VeW/pzqJi3Z2LMbktyDj
fBWYDJuXCUhLyZLClYi0n5n+n4uTOb2y2beURr4p3fKsM9Epc58IznewWB9d1/yayrU3EuGYN2fA
dFjYrrLZ5Ne2232blt9qNK7CbD+8kfs9TvILqYYfXtu3mwgAf5blLD9IDrEcBPCpmqtd0o7bJZjv
oS7AkIGGbkAP0zVW1vOEbzpGMUAUzJePmI015qTWuQrOFbJ0zHL7JK+A7AQsiv+fDeiqW2e+fi4U
gIskgp7ItnyDEwq55LSIL8M+wEAQBBxp9ez4CDeZnpYUXqxN0f2Su1rktKeRmDB+aJjZooLYaQtU
AUQc3gTOBWXU3cbNQukRlmBWmkUiCtq0CkQiL8bJA69kBcUXMjhAxMq6ZZlNXOzsXfTCXYZc/csE
NA17JN+rce74vFaWR8C0E6AxzCrjy9cCdo35R+lx7vWYoJN5Ovz/X8AMI9TnVkEbhZCPuU9JJDPD
5PxTRcWRUKSTnXIcMJLrV2IeCtgbSJLqwluzKtunTfeBVDKpWX9KV2sAaBXvBGaQtlv8ujrvSVd8
T4CgkWXFt8ar4nW+fP1ZJkeWzkwsjR3pOT2cSTDECZaUlSHnD6n9kZnxO4KaKWvc3kTIjxrrxrnV
iGdL1K4I5jNIIlRmJUpJzUZ0GGnjLRLqQHfqHvj2sHXQd7b2+OpjNEMJeE0yFRyHrB/3AE73eUug
omQeJNJGuyruULMt7AffzYmwcBBHp+13wSw7chGMF2Z0xwzIcekpkBoarijJ6ubZt8itM1Lwf8vn
zd6p3vDIFVv8WdO5GPufRsa8AINuk/SGsDs1yvZMTkKyZvKLWsDO3jXHYPcu/O2os/OZMTeA7JiH
feR342Nk/JKoPPMwsZbQAu0th8Zx6qLhMU/16mz3SoPSMWEuzyNWzkhsk8A31jmrKZbIkftINm0f
PWR6O+HIlfspcecQ4cDFGiPgUC4m3CCroExNgYsiwi32tVf8q3LS5pxyfo2KoghFF713iYcXyxNq
J7SC2IK2Y9/S7nM5IoF26mWFiQEs+8PMxJfVsnzld5G9c2f8HkngQumzA3Y7MmnWU6YzPZ89bEkT
rqDJGgg0xyjPkKJ4gwy0qpbXrD46hfUmhCx2qcLsNMJiZaAF9mj0yqVQTTB2ePkesbYeTlL3whLA
d2yxrBdJhViF6hGdxldpTvrN8IgYyO6aWfMRwYXsMv2zmMkkSZFsFBapt+3YHVFTrrhP2NHQ+mMJ
r04e9CtjkvOhaUoG5FNJOkNdE/I8c2VILz+wgbiniuwLtyFIw5k2OsahiW3HHr5XvAvwyRFFWmPm
fzQokll6kejY6NN72+AhsrrvVJfOk7uIqMQYFzS51DKFp4v1hPWBXfHEqEM55C3y8YMVpb59Ja6Z
o2EBlKc1bIWBngYNh3UeIBjecPuhubvkjik/wQ09gnbfswHWPoJWBRvdoSScCxz2VWMdLZPbGS/R
XRjBjx2oeQ31Y+u2gIfTvv/lClnHZnxJDAfRU5uMJEOQ5DDaBQnairK88cHNmsNTajIUcuLPeJZR
CFx5xL4bnTnrr3GiWSeXFiQswCuF0TT9qjn/LEwpT1FgXEzbMcJ+go1QR277HLc2qiHYtQQn+aEB
qnKOh3+pHj+PALwC5aqNjxgf2xqBFipVW2NCVzA22yADzpm2zn6sG1CTiDK6kc8dUw+z3dfIqpNN
08TZLvey96rT38lL8UNB5Mm5JMY8toBNMRx76R3qvEH6ZMQGDakj/vDbLzEM2FL4VJ0Un4138IJG
Hcsh/pZdqq8V+ccIN0rv27G6UzPIfaonf5j5j6AUohARJjPvAvxzm7UbN+J6cwKveLJ1lcG2LNem
1D8aOes3aKm7APnIEPxYLVe+qggYy9yn3naTZ1RWsHJx/PXdq9MFp8TuPtPOQ1o2PHaKeHmeOCIg
anw0XWFPi4iwCKcG30yG3eiss/zjH5tpZl9boqfc0tMPyFGLdVflQRjl9b2dZhsxkfUlmPD1xAay
0vLuM0rBPfDkF6fPPF5XcdJbQSvZdGCE8+eEuvqhQUBVFNo/UyP10NF2MhN3TqtbkvZmOMTlNe2H
B99aTKvC+alnRu9W1z8U1b+yaS7OJz9kzABgZZmmCp0gtU4aHw7PpVdsNAzuYdZyFQ8swTD4eBUa
B/QPa1aOyWbuKJKR8r6ijCPz2ftF5z5sKtvmH7YRE5Q4add2bd8jLN9sqN5KHVpMPiq+ngkyphbY
sOomGdbB3eeW4/7FBz+SIaoaeBQzWRpE8RxVT+5eIhFA5dRvkalpe7aW2q3IufRwfO0yxzX37Tzy
/lIsxNo8Lhh/h37ErR8TjCfEnyTexsL2RCI2/WhTsXLuKxNkTIopq0eOcLDs5pMKb177uhgPSVVg
8ikVtbxV4bT2o9s4lTROdkaZARXp3a8ZWhks1qVvTjurJIxUC04znBmZAYfMxUteaQP2uQfHxML0
ic+I9MrppDqRXesx+8uM5rux/Z0cx5LxJJI2NbBoU5oxwfCybfAcjz0LhRfwIP5RCANZ3PwuDAnh
KoLHPo8djfdXM4N7YQhxQRL5HrmY6VtW2Xl5sWgaVoFiZlaBMumT9KvXWXKy5Af6RHgzkmsuEzRc
rmw7oCNUA0mPYt7STiUJ3zsgVjcL9+qmjca/TgQwOFlI6XPjhMTePfS9BkhFEzdKTBYgWnIac/0H
bQIirbhfiC4wdXDjdjWt6OdQxB+mKunXIcatsKR50niMGDI5qf9PgJmhZ2BLGDdFOExms+2R9W4m
Q8i9qZTDbqj7dBlr7VvnQJcy7ewiMt6HzNtN8b6Km+aDNstba6KIHlNPIxYa70CpZZCVaq+5apNZ
7Tg3ePUcDPSx+5cKcik8BhirwWd+oUrquEkjz4HMEjA5RsaERtLNFO4LZ9F+qOlz4szD6telAKOc
A6xlljgU/ZuZWo7ZETsvK8idB92Xu1oifOZa4tzW9O1sCg5BN32iO1UorVrGfPWjOwTTBp/Zo9EW
95Sb/+ByBmyBPOMyZUez8vLMPJSlJbZsaO5x3UOFigfrxRnZH8qkp3MiS2ltR85L54zTEc7xzzjV
6qC6/lJ3u6iKP1KZPcWie3Fw4maw1rMxOzqW/5HM8TueYQyyTsa3U+2L7wxq8TiulIsuwm+wzHXo
EIeYuqcl7h5+I1Tl1EA5iGMvRPaPaX0C0ofzluZp0rMtxrEL6JZdYpFta8bpdxFoDz0MkQp4kxkR
+wTjGLad32/xhkP17Pxdb7ni2lXdmf0NxnhnoHFoER8sK/poBo3GgK9Z9Utp6ai1bkYpmP552grD
emgs7INe8uJM/ps/zgE7hI6bRycGuBwurb4TgVpSsXhg43nKN3NEhdIaBcCYIMDo5iMYMtyfuI7e
Kje/5Drb27qGZeD03lbOk1hpoZt514yxI9ZwTGlOVIWsOQmdoWUZepSraSTP5HEf+v9j1gpvB16b
a7scidJN0OHPdv4wdrit8sDYz4sbkFMcTOsPtCgHnAG6yEkr33r+rpEJbMDGrRVbm1qHDIkyJ7RM
QhTTHr4h0xf4gNrRzEhUq9Km301F84Zaja2hEZT4DeDKGr7Eqer6h5RTlSapwmwwy4qa/1aWE4wR
lwjHsdL9DbkwLOu9ROyLiH5W73uKI5IPdbUQ2ibkS9UpsvvqWvjmUV9sDjkJRL4ToMk5xAj8cBif
HN1nTtC0E7NGc7lH5Bnc8xqTtk6ymaDZdJMnv4RDbBnkCiPEC4nQqM5VYBYrFtUV/a/3IZskbIOF
U5oE624y0tNQPnOIcBTE8HDQbuFKWuw5gc/Ir4i3yy3ig6jSMiC0PWEqK0GCTJ3QODAPx5caXxFH
7a3yB1O1iIt2a+bkdU39teqMBktifugrQqJwzYWG56YsD7nxZNreM7HNygHlV0B7pQXAftgsr33F
iDpvNHOZczLUmIFzjpbZbgd2XKvEYxdgOWJvBFq9nRjcUk1FqFuGfD5JlR+S0mbk4Qfp2QSVkCjS
H5N00TayPFbSuJDd9Tx4CT84abAfuJ8CsIW7uEuTcJaPXDPBMdbsvU0KxMq9+3n1qmfdXeETgJL1
lsTGBoPea0FY9dqLQBtVg3cs81rsNUatvs2bRmUYs8rF/VAuIeMwZ33+z2K26PYi2FBOPAbbdMrJ
QYotAygRscyDO8krDqPsMNUlaFrHgbCKZz2v3Y8q0P9EU7G3Tgdao+UO8W9kRIMQ8Fq58kT6k81P
HRUbVKbPurBpNm315lhZGvoNIpVo9IFwi+RntM17WQj61Z6os4VbU4UJnrCVbcWfeT3hrzaEs53M
tOHhhV2qdwscp28OdnpPZ/I2MfFJ7xlytrvRMzhabZ15IAJdyi1m+kMVxLvMF+gAIgYEGYZ6bp/K
2DLP4yGCf5P6LaNCzkur0PQb0eD/tCwwgb6QnV31LGPtKIf2mR7sSb1Mta/vUHaYbK/KV54QuMpD
5yLDrmoqGcW2hXyrwdAuAXbBh3oUHspi5+RW7Q0jH+Z6neZjss6tkX1nLpdq1WnNeoDWyZmiqrBN
5c0LaNATIwVD7nWvuUDO1+Wfk0PxiknsXNmfIroaaf3BaLU6GqX763kliA1WgRS/PI/NsGHrTEqE
14QuH5c+e/7aN+g4Cn+keFDo95CLWCWDNaI7UcKkPeuvRntAYWuvMBAcfD1CZwHgIixkB2cyqu1N
ORFc7xKG3vTuPz12HjBFGOdUGJdqwvedxU0UJtalUTPLEIQDW50Ho1XLPNx67nQsLh0ov2Cau+Mc
HHthqYMh1bdSpXnscEBksQiraJiQJxvTDp+egarQGHEswQhyu8xAkOl0IZfgvXbLN9OtYqISjCdl
jmenxfsRqeVPHE2wpybKQPRgnUU/5g7eZ+EIvB0sCisv3/hG8aRN02XwAngp9yYeEL5GTY733kN2
sRw7z6Y0KHYyTC+Wme6Lrjn1WuIfWBSiCUSh5/s7joE3QIcbrUWQN8iW9z4xdkbDwI/gyuDo8/yL
dIg2sTteEy3/xEaK70s131HXU4ZwNuxFnr3lcSb52TnlUsJ7ZqglZMZ3uBZHnGDAzS9jPBxaz3HD
jzbTc5LknQonDTpsHeWnETyhxXupGgnmNUf7LUKDioigXoSd1O4oezhwR7dl+sg7H+nzKrYgYuJW
BX9nTMN+jpuziZ1i5RC2HXaJ62war7mgyVlrHs7JwmFphIecbUeAAIlZ6HepFQEx4tbPbKXnsXG+
REp7GzhBGZoShIxMxx6bUPEqomXYgziSmS1Al/xkYFKGwDV/cHRIEJUaxXkjdgPjNqNHctNn+WJh
nN8Qfs1bdpEH1YznOJbWrg5gd0Ef21NCPLTaDUPly4Dv4tUSPQzngKfPiYy3ItGmteBhYtTEsh9l
Tu1Zl56tRmAk5cEm853bI0WF58W0XM6LjaoLXR/6PU5PHLyLy55stRMvL3PKNPmF58hKRGqQLK1s
S335qCfJdmJZzbsCJ0VJ1DAeH4vlmVs44P6+bf2nuR0/8GE+z+xt6GlRzUP30Xzi0GvboPEcVBgo
hvdx7vz1fn4L0l8/a7/mLhueI7FXCLxCWxhsHbzuxpzuA6/SacoZto++dqjsBw6sYaex/qAaY9eB
EG4LjXfc/N8HYLuqg+ZLg7ewhaByIqE6edTYBJOhgQ6ptN9E7PyiNqWTNP07ubvbOQZb08LlOHTK
sZ9YddUMzn4Qh0F0j9D7tvaDDg90Guo/hhjTMbEqMPxRnVEXAFBU/fPo2mLTkM+wd0ZtDt0UUlNk
4WGwKwN6ttEOm6Qlb1hR6xd1vemlZoWTg5PAhovhMSaIiWFP5vmaJa12ICg2kLCSlV8+1x46phbz
Y+PHjyqN8Oa4HlxijJplhrBXOtk5qPXoTLrGI4M1BqkWjC8nUBt8KfdRU9ZhJBbqkvIF1qIe3/LI
Cc6YiTvBUGiqIhJpfZ/FTTN6iLrkv4nAzZpqex3J7BYk/ouAe7MaFYVJRGFattPa8DBSzKP1U8fm
rpgZYtetuVOV/diWHIklTeQ4lynVMEyimdCQICv+3ILL2PEeKLLrULnyTTARgU4Q2nGHZDyBFNd3
NdhkKMGrtgsumqtv3Nn0WDfNXJF69BvZaXMr4OWBsH537dzYAB/Fa6NBl4ItCAqq8gCpZ8Gjlki8
7N2GYLByY2ZIY7OaNsyIMgYj7BfXgd2zJSlJG9Q0IzT1ZiMLYzgPUG94SoxNCmgJLSxGMdE/9JFG
ld0DtJcaRVs5EIjeZW8D1f46KH3MlOTu4U2enwlSpn2KGrI/GkmEoTxZtUcSB5t92HShn7Pc4gNb
Jark/quaO836MlYIPmKz2CsM9/QyX1Y5ZhtYnyW8OWb1SfnlW4zBC5auSJwHirsUWGIEB3VAG89C
jjNu3dXUxLoP4BhxCcmYEXMd2v4OIIvzwwbP7cz55Kp5bwkR7Aq3UuvahoZVxSzHAI+/p00gd/lP
GgCpx6z30nuoA3ESn82B6mpm/qBbe7BaBmWzwKFqO59JCft9ns9JPoOVB3fSKVy5szeeo7g+gGxP
9pM1o7HTYaErvV3KUZ9zIT5rGtAPNbFgKnE2riUqnZR9xdqE3rTKPIxkyVjydhNRAwceiXjN5ot2
HZEivsJsolbKcokDslI7r2h/Rvh62H/JbyAnAJaBfPZyQOF6HaOxTl57s/lJIF6ElZseWfsS4qgg
HLDf1VazX2xypXAs90FAtsW9jrFnOz6V0uRaetjFwV87xreuTO6N1/mbYa4ubR28u1EXr2MGs53o
8JEpnjnDrIudcPCJQUPNQ9nqm2IqLhOT1DWKe278gKUqAlIFqXbXNjaku0C91VJ8EHlBZrkpp02Q
XfNUu5QFOJqpEvmhGUp/ja6HCpI0dWZBIn8N8u7JRl+M9Iebd1yY8ZjBrqnucaTRljNrmlAUlHHY
DmlzYCoeVdq2NKZo6XgYqMKeWw9G88PufDk0DNr3jgTJCeGQnubH2M+OpH5I/perzU+1rtv0QQ0w
DXLWg57T72eZJRclvb/YNn3uTPuPvQAYoSQCSRxs8FLRU7VasEnIAgqhLXNU0v+0JGhajXmedXwo
VvE9TEvOw2YYtBCKzaNY1h0okp+xyz2NY3YZEvMAG2PtBeXVLltqXtSrRmN+aWO2VdJfaoGXvsIH
pm9tTruOFKJ0VHsSmB61zoXeXTihDR54zYZ0X805Kzda41jeVZrAunWOes+vmmtbWbzgJN9oib2r
wEGUCB3glB47hutMq46Z2+0JWzhUftxvoEu6+cs4pOfWr1/m2L96yrsTq/MGVZC+Rh6LbJNNAvoJ
y0IyIaid7aPvRw+F2TyBpz/pkzgMY/ed0xT2aNOoMX+gEtq7Wm+f3YK5rInFqDov/275CfsyOXce
JH88Nbme/vNQwiVegcBeR9wc5J/S5Rt103sjrBfAqGg4oERIa3oZcT11zNllTolSzW9OYLwEWdKs
pqr5JdtjXxnTMwrDJz2IX0kleBjm99xqzr5RPXbaR2sFZ9ctb3pR/VmmQfjSwGtcrHWMXhHjZXbH
mUqumjedXIEjztbDDHU1OryncY7eQa30OGlTmf//KRYL8szpCO9xTy0mdz3f5gl8VLN9MUeYhW26
51O5RPjnK8wTWnVHDxFypDxCqwbFeIMKt69adbRx0Ec1xiUSgMxg+M695rD8HCibLgEWiJF8EGRq
gPbr9653GJU1+6Sof0aLZb5fI4zqwUrg2ptY7871pSzrA1lN4L6TR79mAOZiBa2U/wKs9Wn0rc1g
pNDIcRfrsO5U/FMkdNa2ufZs5xQHLsAIrn2HH7bLnRzMAmoETRe3oCREjr+QE/SPlosIOfeqp3I2
z8jlEjd7LmLtrGzXJJqvYIydXcuG5TVElocgLa6jaUJQwpduTPgHkmOTMtbmT5T0/HqDNADuqufC
xNUqMvtlQUIoazxpv5wKp8T1r4pXCiNITq8WwIMHJyQsH9+Tr8KhUg9cNJ/eqB1LUV1mZlsEYqOI
6T/m0noQ/pXP5ZQn7oNRBdfOVD8DzVI1DycFaqHHWeQv1m55c1sGvU7MyHdYu8igKpunJB5RJYUN
HZTQJclv4tUc5qvtkULmpNsOs0fSi0P9UljFi4q7/Wwbb9I+WKX4y5eyYrL2GUNTVp5BwGopdw4J
moXOf4yq8ZJYEwgC+yEySn3ZOK4pzVl4CoiNyxydhThuXyrtdNIAK4hx3TDHXllVVLGC7BkGoCLN
TfjU+qHJUHHOBzFHOBOKZN10bADKqFibzcdcMDurgtw99GrglOTVOozDZByXIsSq049efEk5oA/z
EToDeVlyyX+I4vh0UvQprEDz3CYMj9oz8fS9XLyNZdTcnPoGo/mhzsYt3f611Ypz6ZS3GAVpn4WW
lbFZjYcbsFmntXZCAhE2nctkEW89ePfUNo+DP1xHp3qCa/EZIUFDjbIijmNHT7qHYZ6tTMalJPSt
dBvTDHuwjGYEdYlL5EtMebJ8O98THxjlq8A6tLOx86b6OmnNix1Yl0XWirchOAg/WIHDmXyQgHr3
I23nOdbUxfI3Hr9Qa3WvbcVckgDkUXbXoRWscUq0QyYppYZxL4xm36Molt0Tq7MQd9Cn2XMvR1X0
J5b52lgCxa9nKlPay8p6YtC/Um310BfGNdWqg8aLMQ39xdbSc8SLB12NHgHBRWHeygRJVAG72U63
aWtccgPlNTSVivPEKwN2/vVPwgKSUX8EzZPGNzkJzXkTygKF2+6hJF3omZFmrf2ejyNSmE7I1AiY
0C4fQjZY+wJQ+cSyhdZ3jeiRm9yA7IUWgs8gVwjq+NF866QCDKRtOmNU95gRuZ8ayV5YutvsAxE8
Mkb87MgL2RLwObM1W4bPrzG/n56NO5V5jxy7z6ZjHHxIXYbphuDzUCOGzmRx1mLHyC3Sn+WhHMCX
6umlrW617v/5sqPzH/O1kegUUdStbiF35LRMmXn12+nck75yYPhGrGrSPhEmhIG6zatdnr5mrAQ3
STCY684utla+ODzMtt45rkXZxVpqCFpvJVkhreegefdjgZ2HFLPQMeq7m7GsFhkiJ6ak6k2U7q0e
tUeIeHlOW5GDJVy10wiy9J2Bx2UIFFFGfKFO/pomvImm5P1nYNN5QGs0eSOIVltDsuRmNzy1hsoZ
eYd5esxVr2+E1uLykea9n81H3QA5QfEitlEpm5Wh6BZqCbm96+RzYsxfkyC1Sx8wFZQR9fNYPiz/
mQHmUjX6PL3cYjHiatCkg1yl89cmk2jdt/46jy6AX04Df8B76liBsxlS7T3J4Z45dnIy2TAU7ZlA
SUQkxZN0HZfnd4ZyPOvqgGCJv4OZkhcjZ1y8dsH6Ov8yGgwuyF4BL6SejdUnGm6m2d300ZJrwj09
KNxbqxt+GVvfSMTS5sm6mPJZ8YSEwtKY2PdIuy3G4MmUrjDuxcepZkwVe98K5OoqbeDDmw38ca9z
cJODma3T8SRrN7szRdsNdv/aeu0JwLda2xYdSJfOBotPwj7qzP9KWmi5jpwXKW0dA1hrr0WJvZmw
XeCrQPLNiq075PqVfveE89l7xgd9K2jYPGuOvrwWZMmuXNFcxzwRW9HVT1aw8FF9yK2lEXz41vBv
oa0+6c5BJ6qNOpDJKukDvyausUvUlw8wh15Ro92qZqb9dqO/CUh8NgvwcYJecsz+keqFd5DMUPT9
1K7qfY56wDu0bESzd0u/t4tEUO1AsCId7L1zal/HfvFGSuhVIva3lkEX2LQQVSEIELBgtOsxS+tz
mQ7HKEUsoFjWrFosVLi0WkLD+NNuyEliqZmAYMjiu9dA1jVd2NXQo+CehlGAMJcSvjbKP8dIf3s3
ine+XYFBksOtc/LpSKrCn+IrrbOelOfOzi7xzDFg60zBXfJLuBfiz7LmFmOwfWPfUq27rPsX1wX6
Yc39MTOtRs7WPRBK7GxVw83bdoLEk/ya0qfse5qNddvH9kbDhLTFfV3yQLnHzvByOOz5DdvDuaOJ
YLtpPbBri494QaEZp3+OZrsr/9PXzO6w1Or4HcEcN95moG49NnjwV2OG1K9idn3VU8j8BdIrNhQ3
+b9wTuo7o4PnZh2jmfY0BrO4t1Don83CeFG4ypjL4FHtG44SX2okIJT2xpn0rT5EapN0fHAl9WPn
VBtEmpIIgJjecWgPJErQP9f/mOutIcd8db0bh31a1BSRbMKwMhfbiY1GUlpgddrykz/8uAH98Cjm
ICM8NcJ0jkUwRoqCXhChuAVhDp8bMWKc35RC16aLdh5cVDD5r+QhG7u0XDuF8aQMeIq9UFvYBbB3
UB1tuMW568vZXzkaZ17q5tdev4xNsrAqTQiBa8euXwK3rYiH87odpLAcis6I/5gDmea0ctemwWFj
G/nWKobqqZNfOU3LWiZtu/EanNm1y5rIUtob4v6jZY3O3jbRxlf5D4kLyRfKuhMH0FKCxzrmb2IN
Yslyhqkue1bkcaiJQHE7hosKml8VJlb5CEgGxE7FmD5yWam5bjptMjmu0S2G6NmacyI4gAgf/3QK
99UfqjPB1OLNdOQbNjKeVeVnF70qCUVkGy8n2wwZplUr6UEZSW330WIvuLN7lNeyIWd8epwy8rqz
3I7hrCtmfmiHcPUHUwdbHPEeo/2zJTtrW8VfXL1WODBGeNeL8t3Wa/IIVLm3E5KjJtMtNmVufjZN
j+872GB+G87Jzkp6tgyJ+e723b202RDHU3kRGmArOdQmSxxc8qmZmTvdMJJQE/m2nngd/rfkEUCs
Z//IfzTXKg+GjSeis14R6TL1hvY2eixmDCn6c34QrKLXpfCusrVfShiO0y0ZuLI6zWcdrERzwL61
kdLN96Nm72JDBxNks7FF1ew4BeyN0Xnk6z3FGBroeF9Bunw3SwYXwfWMFHof1ZU7PSNGh8UQR1y7
E5iswueOy1+SwX9iAN6X/a3p2OTY8/ie6ROKfmprrycCjHb9kUP6BbLAU1QEYlMVPDzT9JQLLOHd
WF6BFN3TkrgiOKId7rpVXHpc6yYcowiNgjug7pvtR3ri82jXW+FrH3EQZGszL6Ce9CO0H5fG1RUX
UQqyruB994uevbHzDxwFv0u3gc5q5yG8TKX/UKE/WY1jSn5GeylM/9s3xr9Cf/fKjt2H2roBM8Th
oqqKK3EAXyDBJjGvOkqFenHEsxGPiG2KRerfDqipiGAsowcHgnZqTeD9kysyFeaLn15qvbY0CsxB
tOdqiU5Py1cUaFcm/ufCaR7b4dznjIxUVhxAa9nN3lfdloS3h2V60bBJnOTNaJxL2XF2RySHofWc
6/qyfMEmGsPE0wgXbZ8Yc56bysXrixlC9vppHuINiqm3NjD+UveG/eo91TjEBUREqkbzedD9O8Iz
dj8ihREQwW4b0BcieoLTXcxPnnvCPvZi6MG3LGE7WvYFeMMls2bMJ5/BhHOECMLA07/0JPtqLHNr
V9FrlCCArSHsUkI+ZY74JsQJ9ZHof1E9PWutH3boJaamvQqCsBomaOhuWLDW8tOey8s4uQ/tws/J
dfA9+JLSX+j3ixthGVZl1Xcvu1sZ+E8YQeJViKLth2kaT2JZ/ILlL8Ms/fH5kcxuCeIZUcargF3+
+C/H0cXd2tzKudjDgliZbXVGqnJA/QbrzQxlgG84kAuuhOez1/MsJF4K1EMlDuRs3AhDIw1e1doT
S1nAFu49BroVZHMIavUZBsQrfqsz632Wb9OLmCQjC23daUgxXf2uG5gn9Hz+1NpfNH7rKZV72yje
JsZh0acRM2SsHHqe2MwYAoK0c92WW8FuP9oENlmfcu7I3bDUmaN79tri0UwYTnlcYUZHBuTnpPvX
Kit//dz5kTVW1wwJe5WdhmRod3ojfpRkklYkzs1JYtIAnNe4FHcvZe0nAvb9pX2rO+e3zPNXFBfv
VXPw+/xe4/xh/ap/VY1YF0P0gnbOJxhz/q1F91AI5PxTHf/B0t0PgQ0/BShF68+vVu+SHvFScGOs
aDdqNJgMTxn2+zzOTWuw0RieRqSf/zF2Zstta2mWfpUTvu6dBWAD2EBFnYxozqNEUqN9g5BtGfM8
4+n7A306szIvKuqGIYoaSRD4h7W+ZTXxDXdguxrD4KXPHJyZE1qB8bOGlpVmBjhlEe58w3isuxnn
g0g7oBvpqNoXSCO3dhK85DEldZF6L0FsfkpYy7rjbR1Qfq2GFtrssA7FYXtxDaAFPNlD7rYEZeg4
QSr33fWzr6C+wqhYjwSDIWp6CwKUFvPPCqAUu9TRucMJJDLtYdkPrC5D1ztb/k/XYMtk3WF29rAb
4YysARiQN2TM9AxXX5RvoOWfWgvBng7iP2Uq3SAPwgVQ8oZjXeMhEiw0+r0s5Qzi05aGdAizqovG
I38D1X0aEtp4FaJeF1wnsZxKdPXyyfSDlxSVShLybksbp11Wbs1yje/042faDx3zFqKHNqIoMk0E
o3rpv/MGuQ1tfJZWYnIo8AwktnsTyNBDDd9VUOVHlccbAWm3M3kPgoh7CJNmndaz0tICGBdEPO9U
z1rDdAKY662alym6qTadir9BNl46Ab9RenBMpmlcdxZkvTZilepXHxmBnEuyA3+1yt3qkfF1jI13
My9fyjhYdfyDS9ljZkqiLZSLExJlHUlT+DVg3Mbf1vOcCWNv+OwFI8090VXehqBFGiEyaEzWy+Af
rCj8mqnsU2nBjyYZD3pdPPqqf1qV9aweo6LFScZzk3no+9saMU6D9AL41KJX+ANrCXTN9UK0V8GO
izmeMFFcU7DvhEBZC70wA5YTXCsBkY42BlYluQL0DeMK+5Xzyiujp4vvs5B1XRT8EQdb19e7NCtf
3KFehgokqVHOjiWXusQVUGakfIj8XZCrN+GmX8MuVUxG+Vd7nl3W8nqJwLDVxbsWU7E3QAzN7NOt
ZmwFV3guci9ZOWJQRAusqp0t1rouQIBn5z5sFbkLIcMC0DqBNrxNmfGmhvIaMVosSVfQIpthS1no
C2HNeddyyVXjvYgJs7VHdC8JGi9D6r8Q2tAswVcz2RUunNA4dsg4u4jR55i/h+TAoLy/2L6Ff6zy
b7AuMDSwCXJ7dRgLZCVhT2u66ML6kvviezBqrFj0i7Kmi2vFR2GvzTx9jIroPNTxY9drYDOyTQEr
apTjrdFBgzTO9ylCABeE/iHuq8fKoseukulk+pAZ2j5/8jXgeMbaz+2fk9/2oNywSQaKHqyGbQXN
AL3JDRbYuUvtX65pPMSZ+Wr43avTixPCyjXyq7UoimeLZblh9s+dCcGLEW9SNBeaLQRsffvRq73Z
p9dR62+a8Hdsp7lkctSWXI7IkG0NXrGRAz40WY0d44kdr4vCmVVpLFLmd9NzHZV7La/QPHU7Iz9w
or+5HQV/VbNMaKtTERWP5YzRCkMo/jUM6Jw4DvxZyYvhOr+ayPpWheLZzb/HAZJfM7n5OTFfobfz
Bnllzr9Jh2mFkmdtyXYV1DMnt6aqI8cg+dSr8BM8gg9p0vrG5nVrGtOaUfdzQaC2eXSK9GLgElr0
kJGsDjNklY8r0gbRDnefgXBnp5b9Xjjq6Kls4yBLRIR5SKx829M3BSj0h7q4RsX4WKY5xIU+4DKy
9Finl8Jn3cHRPJ1jBv62G70HRLQv0lpbTzjkOH4aMJasXW6848uFZYDitMxDmo9XaatjHzPVa4hB
qCfn2RzNh0S3nyNb2zqB+UI0y/dImpiIulcWTRRqJkTATlg7yuqt0ZS3ln9+KDh1mo72YNPFGc1s
eXbPFZQUeEspKX8ifm8BqDQSkS5vrbRIz6oldkIpevCJxYx7QeWL1q0pOUOJl7Ezn8s8ePEiFqyq
kGAjeKGGbs84CnWwumoEOb2g6ME0UZlgftEzQo5h/OE1LPSS8kkFzTbIkHVxaitWVth+ThDNd2Ko
X4NcGsuiQ9BjlXDw2khs7Sh8niroge3kkM1kT9u69x4N5Vd7MuV2ZZYwvfeSdMNG9RaNmKgGNldE
40TyWCGyMIpe/27murMwi2DvaY23YoVo8meLclt2WynMaBUmZfBsBm3wiEr7fL/ngD54Si9Mm0/S
mqyzLH713eA/27VqwBSRfXG/23g4rWswRJy+Ev9ZNbg4MkXIIjB7LXTJMjbFE4JNjQ7Cag5RX3O3
rMdtFQAXbqavtt+WB/MfNy7ntPWYQgYU7ruXIt/552P3L8X6ilqsm/OiYUr89a3+GPLJf96/P9wG
4G0GmPURDgNmw1VxsCyHGxZ/RH6rV6/KuKqJAuQzSrkC3MsMf56/rvEaGoUE6UZpDPnhfuMQOLYf
SNadZyYMUQOIMQdy2aoDDvu/bn5/DrgxOpJ+d//8/VO/v+N+n2ogWYE85gkZHOz5//2h+8+VIVq6
KQeuTzUymFRxPdvRpyQCr1SR+qLr8idD9I3KM7IURsPZaYAQ4HW6LGMf265Cal7i2etoy5adO3Sg
k7DB2E11giKDFCthwez8qGm8jpURFccEbf8SpjGo8ic18o5mbxlx5ZunwdQeEUQtpkvmnklztGoy
cU0df1x5gYv4j/yAlWrR3Ed1Xm9apq03YjF+iGI8yL6PEZ0wpXIJTjuGxKqc0sBl1SzEGqVsdOzJ
LD02UYFkjm8OyeNj3kjGy2RveH9XOMI4r5bjGzmG3WqcB00ja8VtiCFtG7Q1ls+J86TPMKaGBFdM
NEQGOzc0sMQX6UejY7igzU5Djei4BP3otujZzxbKLte+miWgrQwhRKE5VD60n9jKNmNhIMGbuato
HMZ90g79ihENygsX88YQpk9hjTunKRhB6bVKViUnnRMVtckRUxml8QAaFkOUXr7HSi9OihSGkzMS
SSjoKXyShS6I9fSHgT2rskb1XpdMy6y3AbzvhRpKbF00dXTEuXPOMpuGv4ZhOgc+k6Fm1pt4YLHt
SN1/GJrgJ/xCtpDmsOO4JNcvZNmTNI12AfflrgtczJipNKAyDDNWthFlz+K9zvQwwPSIugluF69I
SEwST8G6NgNnac00j2okG7W31FFrOnsriJc9FKbuHV1fOZuyt5IDy5AdSI/wGEkjXTkVWd9u7/gk
H7DBGiOEYEj6KW8T2/mIEGuMzYkX7FS4evFK3hAdSpBH+5pgCaGnHCoz7cVOWX2gpPAKKznBHESP
1I86xjasMVY8ZTuHMuLdNj5S9s0dcWG3SlT2c+0Vq7HOg1tbC+tZKTSADRFUqaY9UpU1L74nFlqx
1mLmJkPIFjo3Ax/TDTaAiikOdWFdoZ0Bzerpdr4LdCu9iCJ/kT9h6ouznkt3WjSx5MPQfLfpKkdG
+pZkKUcoTtEtZGHbp8FFeG24sdpqfQJCziwc9KaDWIZGnCFLYNPh5XW8SSuWztbkU7BpTnSz5T3J
JPqVKpNUZwfsAf06kSb6YD15+cT1SKY6wgHuThi2t0Ew5waRTP7UmolxmVS3vj8YNeEbx5Z/gmP7
Ncwm60OxmeewtiM2s4xEE52AOY+V6pXJ9XfGK7yziGA+937kv5BykC3tulD7+10W1AJDlWmvR67J
tB45uWtOPB5Lp39wppxQWs5dC3xG47eAQp1zxnjrjOgNmT4vjTOM730B9tEmGMvwCbh1LMQv+Dmq
pLh6Xa4de6mdmRd0x1hE3fH+EVtwzmTIo4swki81uTgvkf2WUiPFkyGpsYgYpXT9mXQsmUN0Gw+x
snIicUqLYD2p9lVPG1d549I0kuzp/lMiOHr3e6IgFkzQDq1FD4RH4Lt6un+U1Xny+yMhhLlSChH9
aOX2ZrRRiEqHrRl414RLcda/Kvp0N+ivwk+jn7NocSQH4w1PNqYLqe06PTfO3bwOHvMp5XQiCGG3
phzxA4IZXBnPJkxjwFK6/lUMdH8ANC1SMgyXQY77ald6dW3N4K3K7fIoLJgswQxmmaL496cKo7JW
PSU8OAfUxitTjfrxfmPJMTua3dbxe+oAH429m7XlI9q4fid84oR7YRRLIrHkS2aMfORr4YUJdMty
CYgKk2xMQPpLEChG4YlKNnrEisgaIm3dBziHAubS606gcrCSBsL5FJSz54DdeHbq3SZ69pwuOLYV
FqVqfvWUonluWto3iexmOSQm3DdspD8wD3hLOvby6HbJfAG+ekESnzWr563RqAgzXWXuZD2jh2t7
3aZIJ3qRIbizu3Oqau2azFHks/240+znnISzheiYWcWknVoihGhLu+C7U/1o4NTZ5RavRcgAKfXD
q2Ya9rYiqGMvO/vBNMVwsaN9GA4XVU3Ge5tSIfpN3S3bEkBqYro+eBYSrk00HRvNYz/vW12yCwtL
e9Ukvi22KNOxHExtW5OhQbCOpW1IKNVYQ2pC8L8LnYIBm5ID+PYalVWytpyYlCYqRRiUrXes0xYu
uWswyPLdoNzgPsRQ7XrFNqDGf3P7ZhMr2T7pDpGhxYCd9/5ppNXEFkuGhGaZvFX9GG2nLPU3ZTTx
touIC2L/cBV9MvzIauf3B/5//0xmGw9p53XXtpmjHTwcIHjovnfdYKPpRbCySOfiZyZ/rassG3Yo
L6dd2Q3i4jdc96u0GL8jnF3mE8ocdOi/mlpUD2YqD1aYmefBYTfYkca0LLFHrPq8hAVHKNkWG/aw
qjQA5CH7cxymKJdNcDF1xbpPk7aEBpM4By8R5dpkQP2RUz70bvFdADumnZznTjaTWocZ7bPdDCYp
RoyBo5mglRcV487sA4vKJiUc66CkOSHegDC3ZKlMiGKXavi/mmbntwSqzve6ICI8tcoZCcx21yGp
+o2nOuQ8RVmd9BDPqeWcWjy3sHkl/HC23lMXkuua9nI16QTpdmKDncTAsuFMS2gfCH7mvLipYwmA
FnHl5Gn70w3Hn2Mr0vfcYWaTCV/eqNIlp8RYnOeZMyNdb5M5plhnnmBCQgNlV373vbX67TirsPoO
V1cp+yMbFO2c6ho3Vq6f73dHJXEe6T5iyik6NR5rji6vnqwaR+vIlP5+T5vQa6WxoCi2PEZ0iEU0
NglE26bxoWiCaFlI+9mzS8SeWAjwu8Fwvt+FYxGs2YwBZ2OLVJP0g2NeFAB7qzlxkLOBGav9YHje
Fm59MgfT9GSRac/QVGd0QVyBwxT1pnBxVBhFGay9CMjbALrphPc03VBHFXLYA4siipoXYel1usPK
lhKC2nrhWh66PJK7Vn1nZXtjKrKVZZfON8TiEG1q+1kZZYOpRsMr5FrRruOnon7YhUPUfnqGBPHn
mMYJ19Xb0Jfd0cgsBJqTFG9o/udsdyRZDB/99wEor6FxHEnfLq7I/J8AJfjvppeWO31wqEnn6Lqa
SzuQwEDjaQh2xEWWt4A93C0jzmVTm16wun/ufoPBhXWLZiaHaP4SHyHB3tQdZv4M58rZvUzHHjwZ
iCDQB+GmpuYuj37NNoT2lRaYLSgqFL95sSHtnyMTu1VfusfSB+TuZSmnRINxQTal0yoxa3lpM2tk
aomthXeJw8VO902a0+FNgrRfK2ajFwNYxCVWjPKwjC7M3nR+UpU1b52WGzT/oX2222GlWUAEhqiQ
b5xKGUTyTzx4vWhf0TaO/tyN9v5H0DisWQ2K0iqsxd6SOL0GH0zGiKRkHYkmOY3MvFe9IjencBle
9OxqNg25xhuonOriY4fkr2VdR3FRWlkKgsDRj6qfiM5N24oEcyDQ7AJQ4XYooCt0yJvIwKPsjZMG
4YHnzc1UuGlQFH8PjcA/N+P4S89UcjYrulnUQBvLQb0T5dH45NWoicWYXmVLoPWYqj0OPs7Bleo0
zjgMfoMeZV8kGZj1MFbsUIpN5w/5A4uHac806AkwUXMBhiAByLBbmFrz3aUU/OqJ8THwYtA7Dfam
um+bvdsoyArdOK7ozwhOblW20ydZbOmfnwnhbIEaZyk7ZB36DOSi/OH+q2CiwchWgdzcC0/Dbb9H
Lf4JStzk2JR0PU1dhu+GmR5b2RVX5TFYrvHd7krkTFo5yotbczVRqTyyq2HAYgPGbIL+h6ZGb4fO
4UNm6XDGDUDicGps/ISA0UJqr6Lp/V3seed4YL9JxupD8TOFvOSxy75JiiNy0sUlsNaQfuPPFvRR
G2EqqXtYmKOq6kfpBvsmWHkOYYCLUIu2onFIkSOsxs+xOpkthZLVVM6r35Ihytqz3loTLPKxt0+s
lNK1IAV02+vWmu7wRZkqfyqGPl/jcc32QzJPRljFjxQPhkxwlUfAWno/tXZOOXSwL4S5xkpCP9p7
8kxnS9YVnLtl4hKjDWZ+J8ICVmKrj+e+srdTVY6XVj8A0UVnzRDHaIkTTUq0XHky4uKZGxMoMUyo
quF5CHpEToEZbKqq2UxmR/SbRoVsa/Hscs7Hh3nLkmnyxZilnUXHqjAAkg8p5FKYIcNGlDU41kV9
rCpkrnWSOatp7PUd5QkDfCd8rIKKU5Q2W3ljfC6qckMQwIghFbPa01ARxZNJEtPCul7rrh6uQKQz
igD1sirHWK2HLBjOMo/BRpAxw7XEUlc3ds9pTplsFAWh2RMK0WwYtizBo5P0+hrRwyzVB3/yJuGi
GYWRnFVTJ+jG2EeVKlGH2nIwCEzy4IbmrQHOcb7fKOXGR1Dh5nGgNW1bGggTNePSduHPa8huVlqO
n6ZJHd6KhBelqjgVdlg9VRxz3az7ySuBzAF+04qrarROsIN8cGXr0nzTZx1tW4NRpsmiHk1HssF3
pK/755+EzcsHr32tY0ZE69ysg68wI7/qAByWoJbCdV8G2bOcQKoYkTFtR5tEu8Ipj6PefO88/G95
zQUznW9MTh2ii3lxBAkcvhZgqY3testKFkSBm2qvoWrUmZWvc7ZVki6btHNX8AmrE01IdRIyddaB
TdgYWUfZbXBZnWhcRaz5rJp3uD7uP/N+YxbGN3bABaEjnHqBXBOEkRyTaBII1mlN+yG0j+TgbCak
BWtf1P2qamvedJ02HDGvQiUptqK343NmbIgteq1k+krVEz5ruXIWKseQ3aOMa13JdH1qw6vbB8bW
Co3+OKb5ATM3dPNSV/gAkwltnaSy1p1pH0WDd4Yi+tXv5ABhqan3jEDUW2CMZwI0ZhHohERUz04l
Hggqp+l6vynM1mZ2HTw0vRlec/zYbJcu4dimF2mtUt+We9n637pRpuf7DSInLAlkiuEBRx1P7M6w
ySK6aCyW6c5uvFeexfhElQQSlhJlkSPD7acye4iTfNgGkI6Wk14El9DUpr1dcdR19lXn6H6NkAUv
Id2wQ8Ons4kzLA3lAFjZTBuQ707Kr8O9tEWPYj5gWURbTNajP5rH0EePauQD60Vkxo/l95xB4Lmq
iVe3JQCk2JL+tlB6s28H0ix4Spmkx83abbSnFifbRnpDv5UkXm6KrHpPVRrgBK3QSAbRg9WU1JXx
wjNj/8HvzVeNFKK1PgjGV4NePqANig/BuI11aezNjIks2olqm4Wdsc7t+AfHWHowmRMzQ37xBMGw
7YCrV+smzo5mfDAn1NF1IO0lOXBINFQZbXG4WgdDM6I1iI90BcDNYHnpju+yil4gPnb7YRAzN6LH
5olzoQX8craS6X0w44KaZqxXnkqJwXQAGKB9L7HLtkfmdvp1UpZ76Kvi5ndEvBrjYG9d3znjoulP
YhD1nqAeTHPSExCzOXkWTufv0JPEyxLPtshFf03r8sUIIXQlWOs3SnIJGA3E0HhLsFnqICmySB7G
Li4gvGnDa9O5i47L9aqhqFkPXFMvwizKZRG4LHZV9Ykjq7959oiSIQyL6bEe2k07UTFliUlniKui
IV5rbTjqq4089hFDGWlH7bqNoJkw/zmAF1ULVXXVJsQK7RdBfUBYMbnhvodMutDEGcL7Me2pxow+
h2hovgsP0ygirzmSKYJXjJRliRZAu5ZuOuchevVjWCWMd+McUk5P+EmXOzfSUQgdYvcNW8NAhGYr
90QoO5s8dhEI42RwmlDjVuNDlkX6VbLyhMCQnHRSfmQp9JNV5u/ARcOt3+ZbJGAEqXb6udRqniJw
pFe8fI9W/dj6gPHrBob9WHePvv2Y2ghgh8jEpeFBPUEV2awFlKYjWBpx1Jkm5enpflJzm/bYlxM4
37lCKLM5e4F+bQf25KlJx/Sk3J9gHqPj/c7QFiRQaeZGG6C60gMeQ47nfWjVap+k8kfn4RYrHX3d
2uihI9YPy94RwZaatTyj+XUXSYpqf47CDSq9QcIFAEFnwLLPUiQZfRpNi3CQ4bswKZNExBGOPyO7
dZm/opQWP0xtmU2Ze0jAKv+e1Qk3c/f21J0NEF0ImyHrokLidSrYaM3Ym8lo7O8V1DKjladhhj/J
WF7Lrv9ml0wW8sD014yCUbtIhg7RPm9JHSjmyo0M9SVLw2nldGW2ShFAY01YeZGApRQMwUb0HMEp
gfVtny1ZHvbY0F1Em/VeRWO4znDeRtEpZXJ3pfcIAJyofI1EgSsb2xgi70f31OcFaYrNLNSLm8Og
TelRc1He3a/PRGVveyUlE4uKi2sYD9umKyAzjn2/Vw4LgdpTBSozO3vnynGS7LPZ/iVHbb6oS7bZ
S1uRqRwanTyiKmJFFKMCEImFaqYyrD2DuYseVe2DbATOrKTwadXIoMT+XK9duyHHNIWqHRgddiKx
ihm/HfI0B3v2oiZ/C76rvDRtEzKSTW8DbRWEP8KLy5gpupfFmzEtsMMGzYh+q4SRGnm5v2y7+K0Z
YqaBFfC4EEBlkrO6SXCTMaPF3danqPOYGO39ivoupAfFKM9WEmDQoyu6K/vnfB86wbPvo8auPY+x
X2nuOy8EizUyrxBJmmNTChpgU+UR9bAODV2/OEbhHFqUjpsuceSqjLJo3ZDgfkBMgq2ia0ygmGQp
tBZ6kiGYHhgSRpee7elg0EsNPrA9YDqPeTa0+26+fjRDd3CKigG7B0C5dDSSQuaX0Ikme0e80mZK
/Oaopx/3EqZXz1MPTNoY0i2ZPrvWHtVG9ZncsoRH/u2lP6MCWO+ouU8AOiDZqXxfUNzpasSaMOHQ
Z4VScz4mf9HLZiD+bggd4qRw42/Aigdrs3TRYiPYWdl67j76VL4nM/Q3VWcEpx5yCYbJ0aJBcAHS
zgNv5dIN9XrinUW3tzXa7RaP7wqlwngcT0NQuBdt/OT9MeLBKM6OCuwj40UcaBahpg1QiTUrP0xX
DKB9ACztPqpY/d/niH7BoqbO2q8SrbDtDdk5MIjj+H2jq2E1NOiFJmt8SCu33duuo599V/tIe9wZ
JqtxSFSN4pXJvb1egQgzWE48FnTiXG8Z2upY3gHYEHJ9L7eowJp9ZCNocXwimUOfNQ6LkWYv2Oos
REhoHdxt9GaKBnm+TEv11pbFeDLs4WoI0lzRxldLVRbmA4tX86GVcMFJeGXyAZ9lW0+E+9hJX16y
mWI0pTd0b8Ppfm7DVGdJFS6+/PEff/+v//gx/Kf/mUN8YK+T1X//L+7/yMmZCP2g+be7f3/OGWWl
9+/5x9f863f8/Rz+YGSV/2r+x6/afuYPH+ln/e9fNP81//jJ/Pa//rrVR/PxL3fWGUjV8dp+VuPt
s0bae/8r+D/mr/zfPvjH5/2nPI/F559ffuRtRr9++yQqI/vy10P7n39+0c378/T7aZp//F+PzX//
n1/+b1s3Vfjx79/wid6ab1V/021DGa5hM4S3bJsf1X/Oj7h/s6Tlaq5tGUpzXVtzv/yB/7sJ/vxi
un/TdOxxrkQlr3RHWV/+qPP2/pD9N6kczdQkfj1DU5r88v//7395/f75ev6RUe7mIUXzn1+ktIwv
fxS/X+j5P1OaITWX3yElG0TXlEry+I+PW5j5fL3+fyKfN6EzoZDy/Bg/CEJmvFNo1AR6odxLhyOu
Agz8bwZBdg2IwL0/QriwhiMzMlot297lSV7C18Tk0VDujn79TaZYQ82CnBMIAszRCAxUdcvmU4fd
x/50ISdrb/reo6/Zt6YNnVVuGa+tlTxrONSbwKiIUMbVTtZmCmqv3fjsSNseqTqw5iuWFQyTpCoj
z0OaF7an0e8/PAar6G8yrCZdjFi/wIXeE0NxdDTdusA/thfKQWrZMisaUhRwcZVZ2yF+EV4DMtTX
N0bevhH3xzCmc385ht6sIvTYqJgfMxOKgJ3pDw4JcbBpXSzbngs5mvEVEYiY0Ey3WGQKEBPdCkhp
9xDorcQY9lKvC90Jb705+8ceAzhwjCFtm0UOvlKzXAeqKc91Md0SbTzbdvAwWOkryi2P0LD4XQ+w
Ssrm3bT7kjYMFA8rblxDCdF/qFKXOPpxdBFJY2lPg29NKwVpFg5eiWPA+67btIpORbR2AeFFSORI
jda2KxEAqfPzfNVUQHoTMuSxFNnuCtM7NLgMJyEKnVNBrMHeAK5HPgf6hTbMdrA0V5GrQJQW1Jad
0/uktHlbcwRcpknCLacmp9J0xmunpfoqlNMpDBiapc3PjLCOpdWIX3LyR1ahyG5qvIqrCqnSwpa5
cVJhPPK2jphJEOQYhpG9HGPKMS/QV5aLIL/y8OVWFYPiRNTTWg6HMkIV3nXGtHdD7UWm6Dnpk6Gl
5KjDahLjyWbET9zg1e5sf9p2dY0533F3FQ1BZc27ftFtzDFi7BDsc0B/C6djHqgiiossmxVoLUWu
HkTPg+feWBHdUM/AQMbcbRNpYnVxtyMa3TeIy+6UtSyE3fIaIF3ofHV1jMzdyMk75AQ/7GrOZgsl
Zj3u7J8fkwq/ShYsc+kw3bZjBsUuIm5odes6CFkVQh2mDyuWTYNFD3+/uRH89wjPO7K0zOqiETCw
6YkNW5gI0peD435LEwbLXdvoJFFGb4ECJU2ToK/dE32aIskXJH4kh5K1dhVsPN1MyHDrl4PyWTsx
UsQ2i3w+NjqMdQmH58IwJh/16oq4WPdrQIAjAzcTl3gubq4JlAA5IonAVZyz8qiWRExEq04WDtc5
BOv0XptUG9zFgNIRuae+9pmyrkrw7KhPSClw0P9FrPUyVT+PXCdbo7m2rePMTc2q0WFMVCG6OMbl
/KKOfiWKdxPKpCgtljYRtAthI+PPewEyxAOxnidkyFLmAEijGathlRzdAhelgGW31mzSicRUMC30
8q0RS1hyEJccIKSjV9yGidEXo7SXiJdvZZOjuq208GpXyH6RRKKbnMAQlni1eK0e/NjcDT4xjQXF
2VY4A2JH4gDmJD/w762BeyRGHMJp0LZ8nJkKD2DpKOZZobSYi8XvdYKkmISWdSTTn0QlZeCk5tV7
FBLu7hJvLd1D5Ip6zVpDX0Z2dQgcG158pz2OVXnrSkcutQAsEKXcuYzeKmYzcQXwvjCCn9JmMVRi
TZ0KDlfWKTgukHUhM3k2BH1uwalh4ZWyYa9E/5Oa2qZt+pXTIDfBxhvu7DB6NXMUZSSjorh1cPSM
cfThRU1yMOCTY9Fpyx7GvAEtco5Vyrtxwz/ZM8/WH7HruhIoKw05dpYKMLtLn7DlsvCWxAaizFjO
a8Zqlcnho4V9BqoBwRsKi7eS3Fi9M8JlrQWIhnO5iHUfS2uAoK84xOiFMs2wl/gNoZ/NPucuK1d5
CaE3KABkpX5rHAavOiJHQ2bKSdpxKocw2+hiYaeDrOtUqJeBjyRNcLCDwNopQuA5A+lnWhdSok31
pueYG4hRpV9rSgIzinQ/WWgp8nVb6d4uKUHgV41Oc1bIFUFAZEmkj4RLOuiuWBaPOnteRx4cAaRA
83BOMoimPk1qwrffrAppepKwkNbKbN818TZMXKz/o38qsZOujAjiSk9/2UrrlnflL60kyilsQuhr
Cb2MiTkkReU9DeJ7bgEq9Bma1lFDgwlfHPshB5LbXqL2fmQlB03Os5h8XGbV+CgyLpuGFT3aZYW0
iZAuMT2gRbKe+ubkxFF7aKKRw9VgaG8pODFINjmGYFm6WcMfYHDUFAP6/6QaN6WUW8MSMKFmlgZC
Sb35Jv1hXEPt8/du7SN2kekjbwdnO3jyV2PO83Oho6wOcdaZ+dJHtxlW01ov426FvMtb+mO/pfDZ
xuyXmCFLZ5VOXLktouc40b+H4Rzb11U98Rn4vjTBNopdHjJ60E3FpAUrThyUIs2y9ODIZa12DPBu
t8MezcoOyyqdssaZoSUgQ7VIVdsJOQcasAWrwhdNJ8gozDgKgjC8sSKKDqPoCAzRMYF44bZJ/RoF
f9EvOVj1ivgAMsKuBnGxYpiQE/sXvySz1spXetq+mIUnNsRKbG0VfJdWjQ2yRPYZozVcBF2ZbsyC
kHo/Hg5wthlrqBeqLAQpb+McA9PzCgTUEYWmizXhLlRm1gcC+mHheO0HUgT0hs4JLHu9G0yx60sU
KKGzT2SDDqv8AAaCm1HkF1UHqP/1t7FCkmV15ARnsbMvukatY3TVMs8eZj4WHB/9mIWcA3ov49KI
8o0MHoLyTI9zkomkqDPaWTzyOBhtu0wbHXpwBCQ2NmdpnL+D17TpevtCyCCrnpCxlRwVOivml7wS
xoY4M9IZ2lU16AljQZDLfWuEe9GpDRclQalkRztPOa/am2MTxtr1vbNzbaYucfn/2DuPJcmRNrs+
EX5zB+AQ24hA6NQ6N7DMykqH1vrpefCTHOuxMRuSey56VdbdURGA+yfuPTcIl1hclWZ7F4/6tQll
v0/yLAzGcP6ghmEjqqEQVUn8tlADtZpk3ygsEoZGfHDSYikei19zGJ60HkfU5fOLaNuGhE+9qnfv
46QD+oHSEhAmhtmRiTojGeKA66q7mUdS3bNcowSV0XxFdsbr0S1nDegLlVpNzmnCeznavbgyvnWO
FmoPBuSoGzNm6s4SbusGv2+qc/ThC2D+OSqQSRgIZjInvkW2bx5tu4x2edI6u4HjgSbCuEGk2m9H
hHeOSdR5VMGcNbXlP4ZhurV7oNJ2oV+7Qrx0yEFyrc+Ty76vSPYJwQ7IR9pNYcGNmGSiSdVmZFE4
CmOCbnHOVM94bqZL1SBvzqQREkSDQgaNk7vLhgOoXIHszn/1NbTDibSLZBpAcMjDMPk5rlMkv9VS
WJfEAGpXO95ya9qrnr/DXwxQDlfJPj+E/Dh3zLDvtAEDZcLIfmh3Md6lU9s3f3XlXRvYHSyvCE5J
nC8y08Oj24ZPJgTMjT+nu1I4x1mEapM06k0Y8RrsWNwradpbVclyZy0AkwZCgsLsuKjsrUS5QHUK
EEA0WGZtMTAanvYkigx39lJ7PLTpDe5tK8bA5C0ctVZbE+Uso1XWCNun9yXHW55PRxSp815Yl4LL
HTqMe4lGTo7Q4PKXujXPmbAPHvKTjprMkqJgxE20X5pgg4G/Cj7EB5fURYr/j9v8Se0YM+qyjHcs
klYs2bBN+KN81DXkQFafCUE5Aotum4I7Cx2Ls2TVBI8KgFN17ok/O8FNOCKiWpM04KOJji8tmryg
pUAmSNBjBDdE76U4ObkH57FFBm8XzW+iMPbGzLbW4Zwf2JOJ/TovNugxGP836dXRHH0IyDmX502f
QTHClkY6RWoXweDO72JAuxt6yMh7EmZazONxsjxrVD3wKIFNxTO8nfVb8KP4jLjKvZCydtAFO04S
2DsUkbnpIdbN+bzMh9/spPtOa27DUR4R8Y0YEsLftc5u6u43KwxyF+B94Gk2s10ZmQro07FnvYFD
0SxYo0O1QfoK9FlQymFaRzX0agJuxlnjnF1QIJu6GujY5NMcj0WQ22iQZ9+6T41fWv9PmACnhP7A
cTnNrcqCfnGp52k+ePk1Y1l2nKLuytdZXryiOOQN2+zOsr8MOuSAaRBjVG3v25F4q1w/Wi717NBk
W9mOX56//Hoh0T/xhKcZCR1sAcKMcMRx8ZbVSKvF0N+iHoTBGW2mNrfIqcENxLKcS2L5zAbjKBlc
BTP7YLbqZJ7g2RhIYjkkFW9ZE74YrU3s7pg0G+NmSPtkx4oJDbtrBf6AS7qw6kdAfA0isgqsueUd
SWA6lg7wz7RZI4o+rNzh08B63w3EreFTUX+BrfP/BS2GBmB09+ZINCJRA5KiB+BhPkfdacjxP8+V
eOylD9OXtla3/bAv3Gob5sVymnTy0wgIpe4IpHdyI0xfs/HuqegOwgNHaWNzFWFYyvH0DbqDc931
xGfYKyv2Vvtuf5eRRB9KYWwrDowtVosSoXYRuVw4i6L8RBAdpFpWgUuAyziML+GEHL1tcYwXyFIw
zDQAz2e64mQQ6aVxlB2Y/fQzYy07OIN5KzssPzliI3PQw31LhX9XD89EFW1imRjPrFVQX8Ro92xr
+tO73q1hy/sWhYy6XfpuOlsImwi0LOXVdGNO0HB8hC794nUlcQAYjSIc2Jue4yxkUyEWZECKLXPG
y+Pl3p/SRaekshdj6Thv2v6VMga0h0nloCIQyY6LnNXyXbxOExYvL4RqmRTLDlL9Xc9WsyS5DFyC
tZK8NpY5HskFPSa2JBsTSkeT8aPmC0pEd2ZUbLg7OcNta9FJW+y/NybCbeRlYXIxAQsu2C3o2RdG
FvSuWLDO5DNXZ20X1QGPHpBAF/pNY5n9gbrtyVkBimHLlLJEg9nI9EOyxT31sEMCnCHGaFtH3VlP
Zol7GjPyzrXI6u0ICwTT0a6mknMkQMASc+BObKb0TeJWfJxiICCy8q8xE11k/K7cx2dIFeRL2d1D
DXcDFY2D45rGUcd+y0GX3tRxQ9gpvznTI+xMPzoK471OLrMZmUHsGUcnMoACSZIJbDUmQbH+KE7s
gS/JAHp2RNluvRSJN+UMKQkpmadjdSOq5mJ1DvKcGmBf6r6l85oJxeqPixI6JgNguQGPzuYfPVJB
xbWPoGaRdHi1He9qJearP1NJzYxsmp5anKAUuoOEzZruTy2/wN5ZTVv8w7y2ZGwOJj5GOgptwf6s
HB1II9PnHi1ORJLfRjUxJTf33cakw0MStU2zKdxBRrO3Ymzel6nUpJHEydEDZyB0eJq8vaHsIzzq
G+20v8T13NgC9fWArJLFaHew3fw2m4cbFdcnJvu3+bie+qs4MesqeqkkfNcxP3EcIl8exvlkuaI4
4We/4NP86rP+ZmnnFjTUxLaCj4xmImLcuTFl85afypBVDQKfvynUjyrWVWDT6G1LwdAltyEoViS3
+oSwVMofLq0E/oQU6uxJ6A9uATG2bs0j7f1Lz4IDfH7r5ci/F7hQYnAfnHg6txxX4BvZ1iKYuRsp
gMG3UAm7BNIHwKmJVDGafe0nZEZG/NVCLnMjYmeiCkCiHmNwPyu+09TEth5juUlT+VQ8JBaPU+km
n6vMlayMh7Lw1NG3UV8WofcxaHhNPXdcOKM7okkkz3yNPGGXdxmjFN6Cy+/kO19qXVv1n14fHYui
fyFCTVCpxXhz5MnNCWtZSKL2ybDtW97YkSs+lU61lVZJd2j95DRS9Cbx0r0zL8LYL4ipSaDoQbJJ
BI6Kwfboiqdvbx59bg8nUB1BRBHPEo0WyqjM3BUDJ2/k5FsHUpNhqBHTZHrH8+rvcu9QOr2zjQxC
kFojeScU7Xd2un/HfP/kIbp9Ufdn5alfw3bPhErvpkS+p35KEbmEhJMZLVRTH/nXhAWP1jNUJKt3
l5yEnk0eY98jMUMPNVpWUgFqu0AdS/zxIU+hImVcsKKH/gk/+NHVk41nRp+tlHmhX1XDnaA6XqZi
rw0WHVJZ9c6eqE+w2G3dTtqPvavvCo9ODoMEIg2ZEvYVCQzqXkg9boNizpCNeuILAQnxwLwzxG/C
rZkp/8xnuAuwzkoOgMbOSL0BbAeu/tKlPeji2XNQVkQntcQXNfgP6DskPqzxT3qPgL94tyiqnOgR
WQVZNI0Id3WUr6zFgPo+PWFqf7VHTgbTs08oxAFKe0u78QU0lBZQaFC0acR19qZl8uD4iJlHzyth
LDunMWLezEWXXwYft6IkLzsZsuIcKv+zJ39FLf0fUbev5hCGZ2NbsCDc4ufh9XSiH9ctngZj+UbI
Bqok5TvJo3MfvdYOMTKhOMy1EW4sRRQoFf6N8H+nLF6lPOb7KgcrM4MsH7e2A93x7HmA902MpD1q
DJuH6uoyajUSjjkXGgtx2SkwpqpYjl0vt2CbWgizYD98FLGG98HHwdHUodeR5QGkPceshmZpyxPC
rR8/5xVsAa2i/9wYPRLMwmdd5Y7jpdN8Pkt6V2kjvBI1T3NKVulSciDFZsd6eOTilPNPqheMPbX1
KDVJa3bV/9Y51eRoEhwau+owFvNZTEt9kIMw8GlgENee4r8I6WRSxnO0WDfYtnFLQYn0cv9nJjsB
IFx2qGEzov6Bm5FyCLiRGB+yBpYRbzmA0tJ+9xgv3PqzC5PdxvclnT7w/W0qGQ22aiCOtK93beeA
kCmLhzwdPwgeZH8fGMYr0US+MY6HNjGKY1uUmyW+H4wu5qQi6StMACAwRs1Q6Vp8CGbg77p34Gl4
3249f+gpoTVIw5fUeR06YFJY5PGmq/iad/FDywowGEwCKXF63xSYywXj3C2CTeZkTc/bOprfTfU3
jIhS1R27glwY6+Rk16voJekh/pgjKoKw+SDZGy2TKXY6bxlOW3a61cOoGV3Ih6oTPzXz+tw2AVAV
8X1JGp6xXOdBPEakdUxh+dbaCldqj59ggTqEqeSoy0afKqiRNSF4lB0KrnfDxqcrxovNt/FMNBWU
GZVZ/DpnZswgDctt1rN0xp8MYCBqP/MJW69G1weems4mh4+IAYrMrvDMdcrJMIIlB7cPDBNw/dyg
GS7kuVlhsSDFHozCeVDkN4TF+vsqrC2lM90yoCC3Z8mznQkTeoqhJFrGo5kD4MBGK4hszYnEKaH+
qAfvaSqxBjBdI5VP0qfMnyqZLzmHDhl8B2VzcqGp5vt/Gsn8QAx7n8nxWJl0/1SiVm8fUkY3ZYpq
tXRqpFG72Nd/1/NnqX+zUgbwewB+YN7eMnc5KdlccEFupEVWVmp+O8byPIom3w2y20/8o1qlgzYm
LGS4HUuOhzQ/GDC2n7oCC+KQ6AFG620WHQmVZfKiGXiI/DfzcOIyT7gS80Qqtq6zKwIFArG6I35r
cYcM8yMcfC/QI6CvtLXaY8L9YTJNeSpMc7cwWTtYc2CQBHw2LGwoYZf6JwK9COgZd1Hi9Hu7ZJfa
l8ynNMVNzeB3M2wkk4FL23jFZVjDFpPFY5A53yes/7Dq1CeAyS8LCc6PXmE/ol4ALWV29zVD8nMW
G8umB/qAY2m59fOIuBQ0U6aYejDC8tCoCE+iVWxyj4XI0CYfYxc4tTpwsGhgXiVqY5hBSszPyKmt
t1AxCHHwuexavoy2F/iso6ewFnASCPZ2EZcspWlfe6yPU9vDPzbbVdmcYt/zocx/MPGPENuHzBDZ
NfTp9B3Z9W8pTXJp2+mYh+Obh6/Dq6y/XoFRxAPH1dcSBEUf3eok63eASk7smuR1mboPt61u0jFn
ra+nz8ULr4uLuQA2zp2Jk5qZxqqaZWsHfQVZpDkfvYjkx66c7tqWQU2OFaOSBXnviQrXkenzVPjR
fTVxxICv6Y4MtQX5ERubge5jjYV0FZgpYfKGphdN08YCFltvn+Zq10aNCvDvQwi5Jxiauz7THjJl
OwA8jeuxWter1nEUClNH82JnxtfMyoOMkL9En54MXGZE4dmrXOkgxAhtyaKmqrJ344RIAQFT76rd
4vXMb0kT39Q8rwPbru8n07HdC960nNDZ8VxkNSzyBXlRFa+1kY1Zx5vwXFFSojMddlxG90MSZ3xn
pYWw6er2OlBRnz9U+QjwY+Lf1Sx+rcwZtwpDoTs7j1lvNEHZaS7urrICNBXUfB1zSWn8Fn35RXio
eXQGog8zFGDsLeurnQ8DLZX9gkQMaNOYeMQ4xdaWnBygZo75B/nbEMTk2BwMTfKecKf2TgqX9V4M
sCeXXuDLnoqtRS/LCDmA8NntMOaDCINixYZ2wfhxslT65VO/y7w5SPRzwcRQvh/ir0Fh2um5vWkN
kjeT0fqGKHtCkOC4ca7AQtDiz1y6hyqRIBwbqzxQbl9r7E48+SrfqwQyL98iwSfWsVN+vWl8/ibc
VcbOCNdxAmw93F8wPyRhMSzq+97d13UY34YegUBe+CyV96YIe5AN7kms2XfszzZ9r/PHTgkkMZwm
DZJNzvwGBZpUiDS9r8IZ1dWxixt8rXc5v2kQS7RhzkiCVGdT3IcohXzjZIO9zaEV7pVBmhOhGadY
MwLphfoYJU9w0xOyEEKVqdPsi3fHRR7HlTJK6wF9wQ+4FpNntYDWdkeQahjEptmci37hDUe5H4Fd
cvCrV+4nHkSmVBYrgjBO/hRxYwYeMOCNHDXTAtDE6DRaYv4iHrMeNSS6C24etz2pzD5h9c53tj8d
kuyRdcWb35nLLpoYuSEvw4fO9JHcCqIfI8Ok2SkY1kZACbch2yQ6ZMokbulsYzWpibDOE3sO/SOO
+avZTu1DHkV//YcmuvP18FzE9BfQnj55F4bt4MZPRhyjDmwd/zCpB+yE9C88o5bMvI0wZy6uQbwN
wD927cQwVLM9sKPYp3soMzbsrfNAGSJHwms8lb7PEYxRmveJBM9lT1Ht3jm++c4uEU6cFFcrix97
BZ2y7wXjJXNJzsUsTowY5+tgkXXpYEFjwRji5SDhzJvgWwOWoj2BvGgWINloJB4gKMb38Uixl2Kk
3sa8Sts4+o3H5bPDHLQnlPfTMfP+iuyP4k4XX0O/4N6YGrZGC0oJJiItiWTRbuLr1Uv9Z/GJCcj8
4RobldqwoYQLUFnvPk8G+NXXqKERjX1iW+LKbQMN8oTzd2fY0MdSzEUEJtAdGIJ9dBED2Yv0h1We
eo9RRZucHe+ujaFKdhUsqmie97lR/xSCUiyxkVZZNjSmkmxaMLHTvEdpBQ/MqLnoCOcxubuWIQ3c
mMmAYDUNEjG6QGh69m3gl+lq/Q1n0EjYBqm6Zh24hJzYoMPwM0MUyD4QxIkTJP3k0KfVExnMrLeL
ETspPrO0oveMmJltIC6GW4Tvz1ZCmhqfb4U7kXX/p9H9cxFRyVLplIjHqU7sQqjV7fmEgJUo3wGX
bIzeN28ym22IOYEnY54nlMrPZB2CSZ3YgWed8bLA8cFK7wTTnBFRlURlgD6FIQfK6e6nJaV1BBXI
fITCqqqnOEjzptzVHWN3JxTMjbymY1OZnQgydIiiYauuDqwwOVUSQLSZFT/N5GZCD2kPNIPmkatQ
DXkgGgcbIeDDWeH9zEeSUOA+o4GGVtktADr9YjksUQQmze/FPtMkfEm/PWf4NA6TNNpV30pwVfFn
IrGDdnf2IZ1W1L29boJIsRKfC+OcCh+moYfMxspWZYTN5DFKaK6LooLjH6tdZIPWclZB0TC3zJPt
vUSysGnlDAVv3T2ChrJDmwrYzXk+PcoNh35Oo0QIbUm6FhHu2BWJeyEXdusqCAtGCtdUjmeQget+
75t8Oi7mcnkAP4qKqVPyZkrnB78jyQ7T+ZRBiKCBAJT5GPvW3yGEcNZqYvu6c7Ek1TbJjG5HOkjK
3rGmXc90fucV7g+CHkwL4RtUPb613kDwSThPMXf2npCfrmm9c2cyMraGZWBB51coaCYMYVLfzZBb
TzVS77mhKpoiypueVzLBk9nnKbtnl3kD+n6cmCzIdeUCpx22GNQ4c+r524eMFclsvjHWoiQbp+tS
ECRelGbgWlReEbqxmQU/XaVxy09QX8SpsnnSwE7xqg/LeUa4SWXLmQy8C/Bz+BVDfC278WZkUbbz
B5azaT5/63B6G9xuCEw/P+I/6uERrThjU4DGmSZzExGlfvA7UJJs8noYiQ/QFCbmdxBUlB0fpmzV
jAwIdarEBQpQckytktYGN93stAHbISIprPYt4jbYeWvy6wRO/CG/Kcn4sKsntTAATjWy+9WTNPEU
YG/qOraYhLcajOGdd00K9yarGjQAS3JMFE1NVaCc0WYPNrn/8tnc7JosnXk6m/zka+qqFtT77Mcd
cImqCGqTmfajH7btEziyqTKuEZQSu08W6BkbAkfuZi9Xh97of5lZ1YTpVEyDLQptwh/3yRz+5A14
lMYfX0AKMylC8VGzFhnIbtsiEPF2CcEogZvSQkTRu+mo5uJm3PjEBinBkKZThCrQ4XeX2siDeXhF
eNttaYe7wJt4xBNYpCf0EWf3UCxQUBIN3rWNgS9Ya5qx0zxa5PFhf4YWxt0aYBQB//nX5Zza15Fx
bJLGvwGxvzcctFWRrh7GDgNcJ5n00CkwYSmTex/n4l6y7oNUxlbQYgtplIjga8ikG/aq2Y68hSKo
5kCjm9gxLQbMGsSIKkhaT6lwbaKKHWPvsi8n/jwhRCzmZ0bod4hd82GIx4YJBpSkmHxVyQGEX+eS
kmig8S9h2cFgpiIFNnnOHmuTHC2vXr5ilMFgkiLIHfk1mkaFeebLLgiDGTPxNPb+eGWPekJXCbTd
SWrIn0xjmmS5WUyDkDRdgCHl4JsN6uoQJEjbiXNqdxddUj6gqFjXlMlA2FiI6IT+ys0Nnor1FbIl
EzVDwWoIo/jbzwEVjO1KWYK3qozyInT2VFX6d+5dIutzjDqJhBke9qhI+GG90Bw/UWn9MYzmy675
kkVBIrNOG7Y6VvmFF/g02ZEVmLpCGaj+tlba7aYSDTUgp4c2hI/S8BCl3PdM8u0bd/otsakBfST3
xO2wcmLnm/dEctqbyakZcER+xJzmPKy5JGEWlxvH48dPymM254/zMBxSP9sTFvyNT09yR8XPVYsu
lHqVoDK81ZYznGsVvcZpG17S5BYqOWWvkwy7TJINmhBgYLJWgVIZywthylRt7QB0PDI/VT7t2OBi
vSl9oDkWg+XQQS7nkJPIaUw+RFzAKWi4eZ3qxazp34tcPfVNf3TXvCbEmaxjLeLJUonMpe+bs84h
sVbF7RA6aDxpIQ6R4YJ5s/ytTPkNPBmZl7Qeefcd65yIhybm12QFzYyo0u4hctpLbRrI3viQWFHH
hbBn9nIVUTQoItjqMrXX+yS2Tyxz+0PizER+cPsNNmK6sOstngOgkcmErRYHRsaERQSCEnKnbGHv
yu5rGOWtD4cZ0Zl1NB2Qq4PDaM8eCyhjtn4pyjFwnLMKS7LTxhj9UC9yNHRVYEDauCYFdESHMGZM
FGykY1IgMgt0UGLtKo/cU9lZH06dnRUaYKRff2YhjEDk00EUNnx4ijfX2dv4LZyOlIOseDMlc2RU
lq2n2xORFU+IHfcmbhrETc4bTwBpyekChgDYhe5/aheqfSZEdJrcS8W5S44CfJRdJkb3iEpGUB+M
N0mFe9mI6BJNFnXSXnE0ef42xs6ZvwWbcs9WqC/ZQncp6SUVaF1j2LE1uTNM9mvSjqFUsGzxeobj
WXEMNaGKMKAZjRJcQ/b3Pkok9tnUopapdkvl+qd4XGne+FQGwhFQjtJnbBsmQhDJ6ynI1maB6BFK
VXZJTjO1QdkgT3Y9yYy8zB5MJGZLNNcnl0SbmffhKL2Z40NM5866HSpab3Qb61LL/UqbkhpsQa/A
kpdeOhffDoWSUUQ7YYB3r/z4iwHpeImaR7AnINZx93cLjHUmZmvAjoUbmmvcDmHmL07iH4R/8eaI
4K7cu3cr84aoMp5tadfXxUjgytyE2XJfZ1V0WBxpIaWlr0bO0JOTFZ3x8AF5WuaXzBubYKBG48I1
03Y/rFKJ2P2q0o5fIRrOI3PvgxXWiqYSxmhbsaftnJKQQECrRHOnQS+2k54+hnh5ImdwOCiJ3NuY
W5iZ47DvuNMTurGDK+08QFy7aWGy3KxrVhcShoNcZFkou/+dJFbCnXqu1m0kqbybEXPQjvLvASQX
Ix9G0KweYsLqI/JWUO0drQFBn8q+u3QtSZ2pg4EfJtBFXIZbtgutX3ULcCFeLNbHu4Y6xy/E0WiG
hxwC/foHGW7UYzr0fycTkw8gLPMcmeOrv6AOWWIA6ysNeyExcgP0L0C9iG4y5dLw8i0OsL9IackK
mwApOO5XIikRmFcXJMoqRHR21q0e1fV89G+Zj2+zdMSbSQYeAl/3zWm2ZrMcLILx3mUC0Z/zZlfy
pG5FKK9tCZC4y+15k9YdT0EOB7gFdIJnpbE8FhlFtlvD2VkLtTC/UUtv+hD/8DTBEqzpv4jrOlnE
PmxQ29v7weRtiSuNTb0lGl3azyAz9GbR2gJlaF6YrpcoQk2L2YLap5TN1JftbaWJykLpgfW+OKdT
crE950ljdi0W53buWA6ESd2z0+5PEeLSI9oP/nK5We1LW2CAMbwDhbOLijL7iSVOvIa43cne28pG
XrvgDPeK4+j5wKJ9WKKYKoy9cOVxKrDYWUn37EDcypjxHyu0iti1euhyBbsJ6nIOiHrnR6LFad2b
R7dWBFIQwQcVgESRxjd3EbuoiXhhDEjdE7HYFbHewAEsNfOb4Awoa+LG2mF4Q4N11DRwS4urzZkb
5rZyx25TGn/SwqlPtalfSYeHIMTfTg1kQjJFhgwuWOV5/pcZCjDwxsAlIPP2vBI154L95IDUYt+Z
t2Xq6iuP70OhUpM+3nGIMPH35ViYx6png8xu4U/oM4ukF/e3jePUN5SzSCFgeXcjxmnEI2xnfJqN
zvH0PlzsXYfUumYj8ydxH+0h/+y6DPe1LtjkGw89v+AO2ecC1z2cd7zrpuMd44zOlkjEre8NZQCr
AAe7E6IcyU+xhYascU95OEDKzIcKOwjWSW3FnOWu3vsOcJUwzx65xLKgcoZg1hXOx+ocucCJpuS9
MeWIaMfjKqtnNvOMdklKEM7OzLrXLqYpQRkxc5dM+5KtCQZcuamU+UByGRYEqJosvd96NFOu399Y
MyvUtZBm9O689as8YGlOk99f7aF1EW6Y5pF9RQ65SQBgE+xeMFAGyHI/6DN+8KBVJ2y2bSLMF5KR
8HXmU4oEZdn5fc8mOkJlwCVCRWBXHarwxdm2fjkfCdFNuYWRFdNAXseKTRS7O+NsFanLANR/Kowm
31YAXIhHWBPlfhA8IwjrAzl7DE0ZCUH52puzibslHWGPqfvKIMrBZbg7m88W+pmNbCd56xLfsFkN
O1RVTYHosUO8tEp8Ri+9b1Aeb82Md8lh4pErTqYO2aVOxs8uBSXhWii40PniK+t3IVTN+4SYAqA4
iilAaHFQFe2TKPq3Rv1Jo4jxhZ6MfZl9pcRdMreoD1XaXnFpN+dYTIyx9HwjJ/0tRXoNyc4O6BS+
c48IRBAsJ6ed0gMbIuxoPkyCMmVWs6Rcm2Uj8GCYqMJTyVGQO+ZHP6CWhVBErW8pzpLPMlpYpeE0
QL2H4LZbZqKWvRAd6a5MAFlbTPz3VWdemuWltzCUGGHUMIq+HTsPvm8sbqWQCNYL728y9tHBIwdh
syzIYCITUmqHC9gZWX2xgO92VvljzKSY2gKakGJgyDR3IQIiI9pmzmxSYybyIS2rOrIaUk37SrVk
HjkDQ3aJiOu5nq0GKFcoK4NbLqNXj4NII8ns5fJs9qvfyJpYlY0gzsp4+MMQSwVZhGtGZqtfoPli
/y1Q839lS+Y8jEV+8oZl5CphtNv36fdihMhJjOhDTQ8iss0Tw29sMVy2XCkXnrDqjuHpq2M576Zp
3sVe/RHndfqUOj5ppLxjhzZlKSrf9IgFKyS9Qofe3qwioFGx3+xHslKBLbL1AD4zQXv6jWhbcTPe
uCFhSH6e14cpLoed4uIOVX6qmTLsSp0cU0Ti4I14qoliCxRzyl23+NGR/qwgTGqdjiFARSrW3Ro5
BZkUM1o0D7x0HlpAFq2pp79x9ZZ5JwPYoTV54UF6ZgDISIxjgrwgfcc1Mh3adcThL6R86xl0A/0J
TxUJgJvCJqUchxuxK27r7miFS0ZJ304GHtAoYgYrEUuy2sd/JZXoToVR3MQpk/PUJohjrBXNKAQq
ZAsMwurlJ2wsSVPZsqMl91N22Z2dpTVLQdHcLONZR/PCTYrXZw6DHDSAHa7vh9fgtBwxXi6sxHPD
1BeLbB2Irz2gkLlEmvRtRmQQt33MNEC1yVYleb+1K8bJFknfOixZT6TopHr3WkI0vFgJS1zyXdgz
1fD1ae7BCRA+7jf+aRxnYlwL3qZpgNlWJb+egR5x6FV6VUsdXmwe1TF277rGfatNHNe1U8f7Xq+d
XcuDkyTJa7gmZjhTTNQqoxBSdVbyS4XpxsoDMC1MMx1321Vqa7Z9fbHuJAMmPMfObsyr/NisMyW7
fPJqD/zlkv8oHlIFlHdXSJ+2726eZXavDXwBBKp05JWtmNJ7V4yKfsb/hBR0SxwdMeumYlvSv0qn
uZ8y0Z6xwqb4Y6s/doypJAndp9Coj4uTJoEYhbX1Fz8LptDApgGbaWN7yHNnoX4Et/c4MimYa64X
W+R8YwaJXoXUIJN/bFXtmw5UfsYK5kA5XoIXuOEaW8Dun0MbkSHm8NVrgZBXiKtfs4qliSMdxyz3
jCWbM3iocypp1ZGJIjYGKIzHngi1Wk0flpfhJaqZqxLS2QN0mOQxU6TdFpj/C+NHGMhW9cAu+t8Y
FgzMG6+vKedThb/AH+57yyeOcYYGgOIoZ+n6DECkydyH3IoMSHfONiECOwn5iaFZBfGESg4vDNt+
pI74fUeDq2ugVpzK+aoH9oGFP4GVH+D5NWSh1qI3uIDr+iKNZM9ilfuqBdzeYzE7+pDNozQ/MhLp
rhnb2aM5h3904mzRS7FUtaYfXcPzg3aGNNdCLe6AMoLlgqpeuLogfK+9Ld1FsRQbhptGZXpH7BGJ
BwNWLq8WN6acbijAX3QT31cVqlvBlGrb1e7qI4kYH/flfR3nN3bnoQpwMLoPJmHq5VOeiHk3O8bF
QSqGiYsaakLWMDU+1vBypkLVsFG7yna3vSiPXFL19v+bmv+vTM2O99+5mm/K5Sv/juv+738yNq//
0v90NtviX56F4HZ1NvvSEdL5385mS/zLlK7FQeB5ylT86X84mw0p/mVjd8acJ3yBZtrED03XvFqb
KTj/5Tke0BFhOw65n8r/f/E2S/c/OZs9aTIplK7tKN+0Pd921z//h7NZwxmgxyMHha0CwtKhuZpl
styx5PmbE0J8wM4RbQaGSLddCbZnKNsQW2dDzgoezZ6t8d6vE1YF5MvB0ojPo5Hc/uMb/V927H/a
r02+iH+Yr//9ET0boeBqwXakVHyF//yINVsOG4obDti5785Nq/w9TLdxJ5CEP9HqJt2bXTHlMwQp
VkbE5MMlmbWkd4Xp4yxPeOhkkGUkKGedTC7agd5fEzEVLMyUdsngLOeFXdz/4VNjTP8vn9rHtC6w
ryv3v3zqiKwdDduPunyKalbvZOrFJMV+tlxp1mzD93WY704d3C6MEi199y6xHPUgJDkyunPlQ523
PnjAel+vqb6hiJ4MrcZbOSOulLN6ctdAILa8ohjhprXyfxB2ZsutKtu2/SIiICEpXlXXtiUX034h
ZkldJvXX3wZrx95rr3vinIdJCCR7yhKQmWP03rrcOaL4I2wa010Y0r82OzGvyuq/AAd/Gff/hy/k
n3+ZKfF1Ay5jbsCaEjXef38fOh/nwJJ49rV2+lFHpQCL2rhlvWq3iVOHJwmg7RighVrrcv+/f6zG
7LT/jxPfNfjPbVeXnBVS0JObeQB/PxlK0BJxVJeYhJV5lhaVg0CKN8vWLKyfrbnTIiSfkcLtnAVb
JLrbytdh7mO71gkN+T8+CfHfXIDl3UByoUfgcgUJoKv/eDeBI4hNZ12MnHHA9DB970NS+bgPmLsU
3CpIuK4hjdWhOQk+bqPnyE6rWSSAmZWQhBExge39iHoSDoX5K/JH6yUSSPARL+HRo6S4gphLWKLC
SPN/fJL/w3vnmgevQKqgZTvuP967CJO09GUPsScK8XxGQDNicrtx8MN8VZciwX45YhDYhCKjl8Qg
fugcMJU0xvP/43P8B1+Bz9Gzhc3bcFwkjY7nzO/1b3chAgj9RKUsgaijWas+sqwLwWpMC6l3Yrwh
9mbmoGueZF3vUMmxBFcLugAc9ZFPbxaKOmy4prguGy6sQ2+mGP5iKJVRfmop756XHRwm4uzYUQ64
PmlpOmjMsvXybYiV+EZSEuqXCgxO5daXzOtbtM9GfdLSdHqamH2TOijSU2D42om3R2aE1khmf8mj
gO1zohXn39o6lpfGM9dhR+dkI4ty41GefXPpYxwrSixbz2owsJCASk028Sc8M3F8/t+/W4Z9Rpz/
uk5c4RmQNPQZguHa0mYE+fsnmku7GaSUxNbm8W9SpWh6Uoyn0OxskgbCXCLtQ52YSFLAYHtj+KMT
Q3M2VU63sJkfBobkYTUWzVnYNr2v+dE/n8GJipw8TRH+zk8jPrjqmkP8eGP0F/yG/9pURhu3s/+w
v2T+gP61oTuxvAYZIc+0/37l8prlGaDcw6U18JTCATz95xcux//xsmW3N+e6o4N7pLWd26Tjrbcz
dcHOw9eoqmCfYJQ8ZZKSVhrb18JtPxH/lOdAlONLmVCjEFcjOJqaFBctg3YAjqkBHGW+4v8Z9/PK
ao9f40jpBzM8OJ0TFCKbCD5Dey9L6h+jPxF7LMyXHMM3EEvSnsOuMR7xvKle0dZMu5R1ts2cVah9
AEzrFNFTbfoq+5kENelGkJzgHmHkHt5pdyG9oDb/5pvxR2NPyS84ms+U8SU86+ATboB3NmI0rW4h
3aOpHORaHm4Iimr4yWWLwGfsw0M4YPDIWH8dg8Bq9lVSp68JwPAV4WPFLwhuB5I4aR9n6Xuw1QRW
CuWE6jG5LqKC2JyXIqsFOqb3E+tkny5Zm+Y7H6XCGyDX9EpvaYQJP7ufuldmvuPazFr1ViUVv6ry
xPOszTRHA+69QtLfQyXaTQ3s39R3xDF1fnoUD2GNUL+NNfvdL2ZboYVMLMACl2oCniGcR8J9tJtJ
FR+aEVdo04Xuhv52vhHKmXZFadAATRQxd72r7oTAvZVWPuyNlOJ+XljaV2Y679GsCA0sKp9d1/Wb
0s7FHn+/ohCGuY+/Qd0a10BB2o4IRGdAf2wbt6my2zeJjOvg4SDaQQgxPgX8i+UFFpKFjd3QssSN
6LzE3colki+PXfnutGNyqluUo6PbyvccwzJSmrjeLbuhqkFkyMg9LrtiQGZQuMACll0fJTQC3ulB
w0ECrBbgsC1G/dIbb1AVwweDPLdjwIuQ1UIM00h8zoE7/v1Zxrw5WpMXLxsY7mcdBEfkJM7FE4F2
H6fUpBegxXjudP8uzcK/oy59OK2MrsshaqvuMc4RxS+7y09F2fSL24R5Xg6hdycZNsOos+zyhUCc
B0LNmm+oIYsi8YqVoT2n86YfEm9nCK7pIqq054TcgReb9TLafP/X8orleESn4zaOFXGKvGo5vvwO
uwYW0yDw+M/xLsw/ehMgWVpbqO+Z1b3EIotfUrPTVx5CiAPm6vivY0UJCEcMototL2FUi1+svO23
uL3GTag7NUt7f+r2eu0mtPfn/YzS1TFRdC7HSk92OkjzzWhpMblsmbPLC8qNZMAl9+VY0eLtsA1r
PCy7yxNkWGwoV9dPomZeUrR8HmoUBpixtll7CWlxdQdrdaImzaj4WI7kPuIqnG4J4wXHEot0SZF1
6KHn1y/HxuxPkRn5fdkBTPIbvd7Rp+d4JVmANImaoDAvJb/aqoqfxM/b9zAW3klTJbaFxrTPdgPW
IhnjT7re7rsGyYIM3bq5umKMz61qpp3u0QGGpdZikQYjjPnQFbr1eyLzGkJfI1/tyqDZoSHhgBWy
LVvDeWlcdH1I8Z3vNIMw741YRmoMVQwmGcSahoaeQNjpSzv8IhJAIQxtsiPKJu8VPNvLXz9Z+sF6
tMz4KS/z6Nr7YbC1aJLekxpGSBBOzAoi0DsHBTV5myZpckk79yhk7T0hmfSeynkzy4m2bZmWGws8
xNpukWfAfYFoW+GB82qfsiSVftrTDWGyZlo6zyjo9FtQQRn22gkF5JQcbcLXa7gJnEdB4vcg+Tih
dFe82dk4vDRV87c9GfaHTlUTzlKfQcKaxNG3G48SQFJ9Qlf73UBTfjaySb9phT7u8SCj6aeEbl64
xTLkiEAcXKXfnB7XnDdvItcyYAZkn/X8fwZYjCDCxg/Ke2Ktl+dsyNRLMm8qjOZPjou1JnLqF2/6
SHqZPedDeExrQrHNLCYbR28lNobSuInB1BC2JvRvccPcls0wPxoZl/YFHIfVFw278GXZTLkbvjSN
dkgRUFyHeW853pj+n0gfEVPSP8ywItODV7OgSrJVrmRioyY0g9Rn3zAyPodJ0j8te7iToxWRStpl
2W2xAWJJkuLUjpJLCfSLbs+igtitruhI7DnvdT8GbfiJ8dUgssXqLyjyTaZ00cMwNfe8bMx/P7Kl
Ve4nM3xbjutRyUD57yfRtJ6iYYwOPRbGszaEKXzFHHKGqBXDfaLI642NI6Yq/6TrTXdjKdXdlkd+
UMZw58RGCzj0n+PLkyY9WkT25SNLmz1L1EJOzaPvHfXAQgNCPHGo3QfvsHn/mCQK9CCHTYyeuYzO
8Ke3krnhIx+cGLRenO6zaggfLSqd0K3K7xpy4nITYvNbs5wBY5wP6qxL48Lko/xuedquzNxPQQGK
JQ9cv3pG1lNjZtXRBSx2KwOlROEO0SVG5HWZSie6JD32AXvmKzEHWDlND1Zw3qjCLLfQupM3Txur
52SkG4951DnELiEdnTNN23qa3EvlzHSC+ZGe+9NpoBxO2oBompaT1w2uEhchNpD5oZMlE9NvZBul
TpobuW6n5e8zcDApfczoLILMdarO/EyIdaPRm74zvUnOvtVnkEo4jls3XAlVTM+JWYsnXgKNJFPT
GVAWuLLRiJ69Mnyn+teePORm7groWorUzLgYowCISTQbkwyiCMxGONdA8+ptLTKg6SUSjiDjvc1o
RoXgf8CT/tEGTYbS3ymfi+SMzSB5M7O+AjQi9oFf9n8ANO9zl4lB5jTvdZ4VSAi08rRcqFXHzMfg
wgLXGJpE68SjWV9Y9nzD/da8eIXTE85hB9e+q+AVwnfCVWvtw9IVUIj43mWZhg/Xp9syetnTcmY0
ifFLa2egqcQzg9Wb/EvaJum2GDEFjVYABij1n5dNnr2SgvqeeOX0WiX8j5zu22VPQ6n9CjN9p9ND
0Ggx4QL3nWd7mJznwiv+lBlVRRzDzBqJVjkEpRzP8fxoiHoeNSY2mnl+5ATlvUBzRW1Wx+g97+Z2
0d7sXm1TY0QSana9e8q4dyCZoDrctxVqkrj2icFl4zlpsrUt9OujiNG3IR3cZ4TF0381kc3QgdpZ
XVM9195XEoTGBQTjvzbxgIQlg3ixHf1xWDuCRbU9oXfGqG8RVBuPNUntXFh4geJ9WMg/Bl6gjWGG
LQrUytZ3ro+wTQuLp4Ikp31gVVgaRpStPVb+KtNI24qLlnZ/Twqaw9jQ46Ngau4VqFjtFwBduLyZ
HOx7jEsbr+Scd5iXI+jWulsLHHZXQtjPC+QvIk/yL0Nk757WAEDG6RLYHsjP0pRHAdqOvmUMlbmk
6EMJbZFBfOWVFtE/yqZzYtORUB3+DyItL17RFl9YH+g+eWD8welaCN6y7XLcjIp0V2rBhCIDzHqo
P/fNPZh67Xeh0ue4c4yvKG7tFSbb5jXvg2jrZpZ2w7CXAnNw2lM4uemlQqe+C4X4Tiidy3RzIoNS
+d45Jc73NLHIPNhu3wFt6Yod8YXVi0n7ZhOLULzpACEqy6Cab4Svg8EiN+oHcVNtrw7FMOSnUkPe
PiaFvgPaql5YG3nrTPPSj9SisUsP4z0Qg/8aWdE5gTuE9Cd46fSI9mMBYTgHg/+7V+Iu/TD7nnXw
y2QX+u+FhWUE/MRAWf49meZ2rx1YPwnVJLlL05BpDOEGfO/4CxHNnyglaDWqvaVl3V5jIEB6LtKX
Whe0CLUZ8eBU6cuyaWrBErkRkMgpKEG/TVv086PpbDtkNHhnqfaQVlDf/DFSN6oL/XHyprs77y2H
/rPJ3MLcogHa0EfJiFOB/b9sap8QlqGajlPd5Edc+y2tGav7HAClogqOftQaKMLAEOpSYqJ7Jn/J
YE6HW0ZO7RF8b39bhqHYVv2NJf27MOJw5dml2i93oUjp8bYQkSKLsjSZPbBbzbtBVhGkEAbDLarc
XYi5BtRG803UhfPHHsK73fb6V+nS3WGeFdzxxfD2ASIk+Tg8rB6kxvJoOWY5sn8sj4YIoXVra+pg
o6neGrGR3YhUmg507ZJTFQz1xdJobZdD5zx7LbKiydCi96SAsUEWTvRDgqGKehPQHaR51HrL19fS
M00fgAGbjypOMfML2H629lw2BperSxmwagpmlKM40W3atVkW/2YIea0YbT6GiuxYnwrFRVpTf7Hd
Wm0zMUUflum8UocqTk2NBCmu9XsqDfOtaoNhzzQW4BeD+WtrWD9U3IY/S0d+WqLpaUaZOc0diJjM
F8o3SyRvywssMhtWUkzloytVQI7LGO0Nu0nOFa1FmH7oz2IksAx6tnqLbHXCpzN+EVPvw2/p/nU8
rdu/jidl+ffX//t46P1/vweTLML3Lmsh6XOj6AGyUHLt/Dd8WPoxpCo7Ay39t9IkhnxUPpO0+VmC
27R90Qg4pPPuRANg38Si2i7PDj6CFA+T4F+7je9j+htRXaQ2qos+7WHbtJN3mJgmr00d1E0Seswb
TPH+197oVRh3QLfx1PLyQnSPIhftrZ1/WA3IQxMnLY/LK+oITkoSB95aG2ZHGPEcRdnIe4TmiuXn
CzMkeUeziGZwGLX1f16QFc4t4E+8Li9vsKycxohbw7ILxkTeS2ERu10hpLA0gCsReuyHU5jTya7I
NVl2l41J2p1GKeVmdHH7oEPXofsa5WZ5Eos6Pn283GssmpuO1cQtmjNxFsZ9XWAcrjHqHA3m038d
A1yKdIIzfBu1bkvxJGmbw/LCPr/RA66v5dTU15EhHMx2K2mI+9735YllE1n9c6e56DLtwLwCXCFJ
maWeYQXFXTrEWulDT4SwX8dnZ94kWhSfjRyfiJDcAi2oQT3Q4i9EkwF5NaF+8P1J/6R0quFz/mSl
mB+EaVY7Pcq0zyA1dhom+reAAdLvyxFOICcnKe3cI/TkW1UjGRp0ByvifLzI/n7cT40M/kIy/eP1
DYa1gXzgFQvJ5g0jqgWS0e22jZ6xW6LWlxbW5AG38ttoTO6BhGdvvTwb8+ecKosK5fKzYoY2aKH7
zeCNblpujD8KceJWV32XLv0GbmbmyekH/8W0EU4tL2hb7QvRhnjIcCLy14Qmq9VADidrpP4Yyu9u
05FSrEz13vTyIGeXV1AJRA6+Ovmh9WF7Gt4GjB/ncPTlxmy17LufMZkjH2LdgK4+kL2Xv1pOercH
dR2Fco9JnkyP3vfKmbIfboemnx55hJ0oMDjXSKpaWjnEWyU5KqgwsI8V2SoXhYIRI4ld4/As/izL
t15aD2nkyMmi9MWFwPAzzKLvo8b42L7boN1fwt5du2YcPtEEVi+kLtU3D0lg/x5mXfJZ4zA/CUhA
G2rZ6aeB/GSF4LF7aklv3UJtd4gtEh4jGZGTJIgMp85TpDUbmXiudYeaeO3W30Y/+TAtSqqUQVeD
sPQ/dqB/R0BwSt1EvXZ1G25YcFQnz2yCb9wGd3bi5iSWNcGzVNmP5bDuZ90+zEodpZsJp6utgpM0
Qs5jkywJZGnyR1iKBx9Y9RZ6jLPGOHynKJY+oL7HK2KV859aPr0w2jdrkI/Bvo+G+hH7fJsVvsSj
9JP6UXrxgXiBYhcM2D59p5fvo4Y7BA+yuYUSsFUsh75iCiidX3Q/LL+a1kZsUl0tAtYj7TgHuraz
EKSPmnOXx956tozuu5KW4ZDBY7S0qTtIS4vO4F8vpp18+JVnfsRzDb/we0ngHqgflrvRqTbc94w8
7o1PDg+LcdMc1EbkMU7hOY5mbnSs2ypJzgJ3O3rItr+i0llpyTRdwriqZrmwuqREZqzkzDQX8dhj
2iioMnZjeGACdEFzERoryhszwm5O2UlCKc6hgTmllvihW/1qxLiOFaLWOdJkfDajEpjU0F914AN2
1TBdRhk8gNw4TbDmEpfgjRBBMaF9fLTtV6iISiyadACpXt9gSoMdnd9MY7RgclPqFl5CgBvtg0+u
l3Ab9hHChXpLxJE0QS7mrKZsuZv8AJN/NBsIDGUddCeVTz3m/1vU0Q9p7HOelQ8jmsSlqzPuDi2h
S8VogwjS4N5XQp1Zw5nHwEH4HckCgdIchNs3Jvqz1ttzb4lfxbj3HMd8iWAcDW3HBzNN0bhuG9Ce
kYlQJ89pWc1dn3qInSN3yE0alsV12fgSmy2kgU3cl+Vderm98wbWMlLVL3Uz6Kf5v12ZDODHLAJa
3MR2/ybb8i2rZgheJa8J5r0n2Qk+PB28zrI7P1n1RQdH71j71P6ixFRPgMGgx7nBD2aA3KVLYqVw
XQEaZaU7D6si2bE7z4a7QAIx8szT1PZPspijQpR+UU7ensuM0D5C9uKdGmP5BJkCiaoDWKAfhm3t
BOR51QHWSU0+6+n4PjqTOmdhr/ZkhzYrwKbjoXDBJic+vmYYSIhOyWu9mao5Onr3Js2EjFLallUf
QmfRC2+nEt0GjDu9k3vtn9O60za2y5IzaUGyNG4pTuUcyojW+DWMs+pGisSTrFt5r8EFrozevxSa
Y75qFYNBxxWEpDxq7uNvn7vmHe6LT9iJLs9F31l8c373I3YxhPa5c9RH+xCFdYJq0NosJWypIzp1
6qZgnZNtey+NL/0UXoNxYM0kGz5tD5eqhVrd1sI7t1bnuSrbVyco5KnR4Xdm6ATXlkuWRJ5XZ7fK
wqvwwLWW450UO/+k6BfVc5rKMHp7x+rTd0YK3rNWe8GBOGdXBOPN7e7YmSvk977NiiMsB1LV7Hcp
tf5a2OWA8W/i8uSuvJ0SytCa7uLGx7d89seXxJKcol3ZFbeyrV/BuZDy3uvOJZAVEKIKGEFVJ7/D
3nGuc52PKpGgv44drDMljqCpdqgp/LENOe6l5lV7LefuQUdZ7LEFEYnpZsaF1UOKxbYn2UEBRZUl
ZdO5rddMw16j8XzDo/grswb9CABmvMmR7DV0cc+RAXfT8AU+t9QFQgUcfmjVk9enCIF7vs5m0j/U
xMwEM/NrQF/kIBKUgnEqcb07xvcyzNW+S03tmGjC4XMaqL1EJRCxALfprjRr55wr8xu19fGsB1Ju
rBxWbY7IYBvVWcTV2r475uzLdLj6WcNxQ3Dy55Iq1MlIWu8JrENJqrrv7jXDyGivJ5JyFJWbIkvH
jcgqCo31s2UwLSsi1X+A60eKbDhPWTCZW7BtGspzZ7hO08+itZnYySA5Yu10boPT/05kTe2rk/QL
tVKcgwVEOjZvmLfDvfBK8NKpP96CSSEWNblsfdeo97L0/PNgIBlUSNMAcKbT2cmsL8wfTDoTnbX4
GHwYsNBvImjWTVuaz5xldCChvrug7t7SBql4Cq9bpb54THzSRI7AeoumbBtmV/ixcDjxlO/1kBY1
ityJbL/C2boRUzynp3VEGbk/FL1RbZhQ+sjwQeLHKm+5s6anrkf54OttuS9lRXYnohQzqysWJcpE
+WoAC4lyAq4YYDedX72qLoVwYzoHnC6ACeqwPIHM3DRFSIAN2rWu8w/DCBjYqiWU9Tq4AQyj1ueX
42yrxp06mfe0yX9rGqneblaF2MEcyDYULKIx/2RaYaCZpa5Yh/6qKJJ8q2Xw6MPkGs6eBr+yp3WQ
TZBVLHR/AZy5FbA6F+EppHqV8mmE8x9h20lwacvyVXOL6lBN9dcy5MI5jLcBJjdGj+KYe4bYWxVi
7iwcm13npEQJaAPwo+jL/kECzPSS0xaG7HH021xf+cqp7pMubi9d1tevMAfGVT+Xhj0NaqeFS+JL
H5S2tfEsUIIkx7dNrOyi5TG8B75+X1fxvcpyf+sF9k81ieoW6BbgWTzpdGo2CPhZeySNdU7MqFlR
QcPIVevvVYvUP8FlcCzb0tpnsBv2UwxBp8AMh7xnatZ6AeRTGTpcaBbVxBl5xl6EfH3w4phD+5CB
MEatDM+kdOP4b7oVBEfDd4D0VO09Ue6nNncwpEpBQFeUokZJsEqE14Im8V7AZ7iIycSApDvankUR
zoaa2Z9fp/WOBca67B0U7KJz3yCuI6GYNBjktL1JRlDjN22InigscxIzH4HnkGu3eJKrpcLexfR4
mz6Jnzv3RznSmPRLQreNKfyZgHhHpPaHAdF81dVstUPjg54gWNP6s2+Rx1ugbbKH309dsfeclVZl
1jYOIXNpWc5FkNbE2cUB9MdxW7ce8+sJ74dIMnNXDMyvdZCJzJMg1fHT28qB3Ik4K19Vc25RVMvy
xbblG52lPUwlvDghxPT+jCsghU4Ul9+CsCXrwxFP5EcBIHd7NPhCqU1MjGpNWABV0/BUtYAMm9J+
yw1CVEWAbCv3sfgwnmH11HUwIzgFt4K2+C2q8Q5ns5zcrZPmddJShHYlRt4gL98q+FND3Xb35Vxr
yavaBUBBoEcJEuk7V9xDkYh70wRra0JnbxfqzU999RxaxlYRsfmwkh+sUtRx5NK6LRxxUmyiTy3B
AdgkRAGM4YxR9AETNPF7lHv7ARqJ6cUhxsMiug9oY3Z0ZbZ54XJ3nIOhAuB237JJ9QikzeY2ArHY
09zH7BXoxq7Kem673HLCRN3bygQgpHYVlNPbqIgCb7TrENXFOWyE9qiaSNuKLhsg1AD489HmML3g
vHJcCl/0CjkhCGss4esHkhCBZkJRDr3lzke9Q9QDTckKhhelB3fb0caVZpbxpi0Fxpw4979Tk8iq
QH71xY0ZyrTilFVvIfa/azX7VuTQ1kj6xY9mgHlKAFOINp8Irfw89fIV6050UBBeWqgPeqMTLtDa
2TZRFvKGZE5lGNP26Ge1++Gk2kXvdEVbEga/6I6Q6WithRSmrSk48lkbL12PmKmzjOIXqPpVTJIj
N0rABgE3widWEMZZT8Kjr6dcMjUIiaK5OyQwNxaWeLJGKNMhoP9Ag/C9RAJwHV0L7SWh5gdloQpw
0wHnAQWANBn4xZW6CAsHVR2GdLM1I946AJk2srYCBlg3fR0je6XDFfEYPijhGe5aRf7dYMl1pIpO
3C/ksx8mnLqLnUpUnfpw4eby5gqI81R4vtohr3FAn/uWytkwTPbOp20BnBUaT1OeXI1MzxD6V261
v+kYa2vpJt4WEjwpkV56RgPnkZEcqhVp93TKzGRHZ/Rpwq0ykN8Fcne4M7qieXZnRG2Dw8yvBzyp
3LmTNIZjbnfveU8PP+/oZ8us309aS7WwddT3yu4/Mq+qflqUbRQ0ehGqmRD2GwOdtyMl3j2FmBUA
QRboAgJ0bg1krM6iHe+NxVarIeigUsORgANfBcFwIsLWWYPEeYlrkZxhCkCajVk3AYyJZZd/YpWK
sExTcc397JHGrAQ7rwHOi6mZOf1vAtlh38Xxs8nEPqtI+tBtzAoanxizWxwBiBbqoYSvEN6rOfxG
V1bNvHYGmPK+1kOePje9Gk9Kj3c5lcdd2OEk0kb9SMrfKxWb5JoKeEhdkbzbIw1HFOnOKppVvMNA
1JgGqYRy82CQEgpCsVVT91Y2wbauCo0oyHuolZiQWIeTJANHvIsn8grFvnGGez4Ja2/kocY4RaGg
mZinKLMAsT9yKDW/ocDUNjpmQ3z+nnnwJf4pJ0vDmy5/mvlvXeQgCetmevai9I9Mgre4LPuL0WOP
A5xR7FyXSh6yZPsH4xsUvoxltpPvaibHWw1WSjcN7TppeSWkbH3lmH0HYZzIHXws6S4O+m+eR/6a
rjsHM9fpk2nZSzwFxRfAQKBnQxWyimEdYHSpvm/nxXNeOVDmsPwUXEWbAuC0hPNHE34mRwNBzcqc
nDbfAZbJpW9K4xveNApXHYwBwhb16F1pYDZHAWold7Wr2xvhvh0wl6N9vWp9bF1C8AlzQkKEb5co
tsI66n7ONWmFGDf6W4GclwVGtaefFKwE3nMIw5A6BzpW45Tpm7qgNNB7FjVr/IlXib1wxZI0Ppkl
CTbY8M+YyHlT0R1A/YcyjI/CsxG9FtMh7Zt3raM5lDTGB3gQAsWp5D1KBd8wAeCnaFByo7T6qyOo
+rI2tzEUtr9Q2RabSBEZIKp0DwE1OsKtKM5a5d+heEKkiJtDyTTx2wQPEQ9m1NtDwGgGwIg7OsjY
5CPnLN3Tw6oBBARfTbrp3Qx/hAd9TmH/wTkzrmEfAJ2IaYt2XeVRycGSDMYJvWm/DVwZbMY+R5Wp
vZk58yyn7g9jUmHMndlC5Mr/sGrcHoOfbI18ekfQ0QIqtF8H1JM7O1WfPrVsiq3ll1GT+5iwEBi6
qkT6HMRrAw6GqYLolmJ85dRnOmmzgIeNjSqhZxGXMqnTB8x80Vcx2OmltLscgAN6W7rNLFysVN+O
Gq4s8Jm/jIq4X1TaBOgIWtydCI45KeirHGXPyQL8BNtpTmSsdp4yqJhNA4o52lEdxXIMuPKBieMw
hbi4DfDqK6YeZ5aUBHHg7Q1Hp7wDXbq7XvXemzo+Lv8PYufXtBkuJkrjHYvdBw5rcbg42F1D3str
xnASud1TNIbitAC+MzO7jGbA+EIpr2iZ8CeN9gRb/Fy3RffocZusSfOFv9mjkvXCkaZScOkdeDGO
Lp9wojbgm8JXR68Ojb2jSb5Ne53cqxFKSP0dVNlnZ+DbVX0Ldf+VTKQGMh98FJOEwg71Jbem8Vzq
/i83yH6CRfoTeD98EgGOqe8+RFREV8Jp7rUj4QoBeloTF+nw24JoM7jBt5CuMCCnggFXBWu30iHz
6CJct8Q3Q1bRg+PM7Y+6Bhe9WYpj4lP4MHLq/HoWH6AjqkfJsvdCOK0JMn/CsICVkJTPySl+VLin
J4/gkDS0kntvY+byQOYO4PL3spWg8OtXyopvdlujoceE3JoqwVLW4D0MPllGVSvdhk8cMCfCeY38
3nbqbTLOwSzC6z7G+CJV078T5EKECKJtSL3Dd+YR03pybczghn7S9FrQA2bE7P4kAZE9VmASY9/o
K5d/mk0wbTqJk+JO8jQFJokTZABf/COrMOoaXXuuaG2D2C7EKtlrMd+/VcBDpyXQF9qLy2h1y6DW
nSbQCKtWp19Gdqa3C0NSwvIaQLPbgpMZGjFuauVaa5wT1QwBQHCTPacjLmeZg08zb3Xzhxi6HPjH
1FIm2vvtp1IayTIJriPOQtCZXfjB0lXnhjeA91ENaITpECniPhJoO0VRT6e2muC65SwiqAAVgSZP
nqyDs8Hyb22TnQUsVt+IggkWyxI8jOhZDWoF6wyYS1H35bGIfOxi5NLZ+oMy5rfRYhE1lM5rbvOB
IDagLd2euN3TvuLyZy45UOvwCDHoUtQMRmC9521rbuqZc2y36q6N0Y1QMIk70Eep2T0pCZcORz9k
aL84GfEhn8wPgr1yKmkUSyE/GDMDC2U/UjpcoYjfNtWU0VDoyDlRY/7h11ffp60uHNxxeZZFGDyN
/KhiG8DvhD/MKyYMYXF5CZm6dL3x1BEksLYla8OI/C9MHL4aKyh0CCia8UjphYHQZX5HZSe9xIbL
zLe1b3kb7fCdvmSp1T/BKT4MhVush6KZDkDZ16HUvoP2WeVcmwdcIizyKAhggS9IlI+eYW6ZLCXs
izuFBwQnfp+SNdoXrOUJFy/bMws3Zy0Fd3huB7cYcSopnibVQI8Sr/U0TZ13tjv/VYdUURYEIWqG
0unzoWfvJd+XIK9JOuOJ8mBqOVChsvrchZQgWzH+mXIwhFHe8f3WPwy3JdQPfTzwvXzDMGkG4VtV
hVCeDVhkLAP+6P3I3T0iNwB4DkgVbwY6TuuoeQJ+GKwQ4sOQMY4SpfbeVhQj3YGGImwd7q4Ir8n2
DPyoJPb14QwkYTi4oY+wS9wSKIPiUgGz0XzzI7C5LiIjd4YjhBHngKcTm1x53D5cMCQVUYv+QHiO
Cb2SS7EmMb1gNRiNz7hginVB7598R29TJ9rOIq/IJ7bgELTmwXEClqvjYH3oMtdY/OE1jBufZTZI
VRoAOfX3ZPv/iDqv5ka1NIr+IqqAc0ivQjlZlpy6X6i23SZnOIRfP4uuWzUPo7nuO+O2JeB8Ye+1
Ry/q9iiYb2mUqm2bj+Na8rpVObSeRtkZhr6lS/FS6poZowFy5VU+MitU84JqcwmubvhrY+/SdJAj
kqDdm4mz4b8vXR1bR8kdz+K2wzoY4Nr3bhoDqeMMAoMAkeDAGVn5bux+FMSwb7ih2fe4+RNtfPkW
wsvNkYJEAQXFGLnqAEdmHZvGZ1wQVl3Hh6F3Tl5yQT5V+FbU2vS02h6WabsmBB5YTDa9avWSBhGd
x13Bsi+aMKCj1o99idVlzbzlibQhygUdiVLs5ReGEEQJtxDlZQcvNbR+msF69gqkn336R8qJ+2Me
D2Fr4KnCq6+re2Mh6e0iWr9KjhuNEnE19z9GZD5HwkQwV+k/TVKEOwXoYvmVWKRtwtBeczx8l2F2
ZsR5yWvvrFLvyNgd2deck8jSfAL2w5TZuWfKu5p0owBuYs8hDHd4GKwf8HVcJB1M/TQ8emWDIHZO
/QWcthoMhyRyGEFQ4vN1G8QvKKmPdbNJUkCoXtV/Yi354dMlTQIuK9MmvOk8ZWtS4CmpScIxl6sv
R5u9ksbZCmIQLg5BKOh6f1UW9A3Nza67ksxdyDbOp+xr8p+ADiG8TAiEEjUAnjfu+Y80KxFMBKTq
dH+tLDjAyOl2Ax6XVdLHv1kusn0EAO15+JLQzljHGByEJPiemjWg+vr3Z/9eekODQI/Nb3KjX6JW
64CT7Fi5iLDm5wTx1aESRPdpfWvx3Mmto9Z78qil0HtTzLcbx4MxNS4R1Tw5m77H3OGOmF+0JSKB
KyaJhAYidILjru0mT/a4+FRwpLIOjk0E3T4OKzyGnplse5brK+bXyz5oODRdA6IRRJcx5ozkIpYS
nLZTwqBQwUo8dV1H3FxGvoclmGgzKe9yvp3jFZwOfSmOcTVCqJImmOFUUSUlNcinCsT5VCFmt4bh
0jsi2U8Cv52A1L4m43DeSswKz+bygvwRBzDMAnw0pbc2eyqJkeyYG8tyH9HPJ2je9hqWzEfMSItx
B9GDJnr3rKoTxih11w2tgvY9ORtTtPXDC/n/Uuv9W4jtZI7TQet1ZsaJfI8a/dGUrqCdSLxLSqOD
yX8l0ql//HsJa6SIemj/aqAkEv5Xqwcw1B6dHwYVY8LNnqHG2Lp9rD3lTnQ2hx47vDU1qLN0LMQJ
IL9hCN5nN66O7CygVekQHsRkvpQs6vks5ScAkPDQwzzTzEYHI8WLK5ejnADSNfOed8+N0OGDzjoW
rvzQxyTHGzXcsNClYHZlsp2yAJcBsQfqAhvNvTYiImNr9DB+ENbxNOXhI0WtDaUsr25uGSAETO8k
u7JDBHD/Mpi9tq6eg5GNZ44li4khk4IUlBkdObNfWTKRnKdmrybrT2GgjVbOFYcu948+kyThlU8O
IjeazvS9Mef+2lkZqAykwCvdhTlMePjDToi9TO3Q3fay/XBmt9112XfE/hCASklyUhxf00DNF11f
K50NMtFvTwNwBp/vivZZhWhLdZXsanXkzVlCSAhgZWB18lBtMOiDDE1W6zUAZD37KiWbLCSqNpDw
RfLibdRMuZ8NauHQdcKdZGj2FH5hohtO2URUo5dSxfcad4xwdfz/2Ws8/lQjLGLkL9cZ3MoVB75W
jgcFkeGlSMvXCpXcJYTUhW3sXmYAztIUsIIV700lq2MjkhzqRKv9Su3pHZkWyUWykcciiOWRkjE/
BDCnphbafMpaJ19RwjEvqQCdh++zV6FVSzWX0KTqZ9JxXEmEgdeJcKStYxfzTftFFq9LYKo53y2G
e+tWg5AcBySeqSXvtM1D95ZpbHfYu6LpWVRdKRJGH/SkdRwaSzvqGvuJqWQfFzvDdIQXVaCUZU8H
8ySU12jMYZG57dZuuDzKuOduRT33TPiADsU0bL+Cut8Fo2N9WIISeghNHi8pByt9pLHtpwUp1ybl
n2TZFMb2zcBttBGk0m9RcS9YZL3fWRlXKrQOe5d2k6RKd7RTHrMQ5/jMnkG4AQzQvmaidFZDWKWH
vJzviLrfdTxR364FsPszZDb826nG1wHpIhuNdWTE5u/Wa4nhnEzn4RY1T8tMi69MTqIDZE5EcFq4
FZ2cL0FjQQ9JKnxMgYc9alLcmH39KhcaIhGjZz0O/2LTrO79xBslckGWl67vHVvi120b5ywq8cXm
YE1MdXr3yopA1DbrkcSjKkXgfuTAiBgilsNbO+hfQ2fkP7K/ij71viunalec5ghZB4PxW2lpUDLs
4mzEtQ1y0EKCUSqXlT6P1rGP82+JvJKsXztF29J5Hxk7sPciKW1/BGhGaXilWmIKNRJ0C+Wk2Vus
lfkbXPb2bd5dbIaPmyRX8s2Jwt9a0Vp/+TT9WQTWsW4hzBda/ehSsioaiuWTFZMBSw7ZKsJOvdaN
vDjqjiiOY6n+e/n/l/RE0FrUjKwr1j/x+ZAaG2CTsJinrPJsNF5CIHcqUdrdwGr5EvT5Z9njSPj3
lZEnwh+GkWV4EryUSKNemLfNW1MMuHyWL4MenwE1Pfim5csiG/wUJ8+FZIgLGmoYRp1m72wUJjrn
2tP/X7hmF4wWBarG5unfn49i/u9/UYZdfe21F3dBWtcjbrTq06uWYzdK+JOBi7kAs3tgi/NLky2e
xNkDpW+GgOdyUZyBBJbnqsFCKzIrILumHNbgKeZVNeqCh3sivJOIXbjV1ohidfmy60NYKnbEv2ZB
6J2QS3HujMX+379tln8LkRRBicJxI63EKenikthPAAqQCSKeZ2fZ1ob919j13tGdvN+UkNEJH6CP
UgMx+2jJvUYw6dLIboXXPEiJvChWkisj0H8ATJ88ff7KuL8J1uk2qh6aM6uypUNks5+B/wWFnFr4
zcpxoH8PjgbNsdEiw0BEUm2Bgzx50/AgTDK+jK0AwjS9LYm3EIxA6aVuedaiHhKplqAvFOmn0LSr
LEr9iAwdp6qPKiPYjHI68nwf/C6B1aEvA4gg0pnlL4OuLH41NCBUHsX/DATCR05zWvwShl6TWMSM
jVFmSQiK5aXrIRXguUD85IAdiY58HULIa5Bgb918aRO+cSJgs+QzZ+rcTUfXQDo+RgtHqvDOlndi
a4rrVtQvzRDPBzdnCZcV9Xdp0hfpk9vsE5LUhBUSsKHdxWiS9RfcrAVgTDQCku0p/obcO24qZTzp
Qcfe3NYZdpd0pVV3NhydYOaFcaOYH3hyzfSV/qdpL8NAno7OY6XB0NLYtfrlqXjTD6zzcDxP5I8R
gk1k7YXBdvrMqvoJacbWNerDNFoH5ZS/zBA/pqiRqbCgIm5T4r4NvTWrttIXUEh90zTHHbJNfRMV
ghko1qDKMNAAVc09xxsw9BXqO359pMLCJ9XybOfRmmv+zRo6pGuVvC/P8TmltAy0S5zF055oLaZd
LAGQYnhPZq3fm5GzltRMPO8Iyg4okDboyeFCYazdYITgPG4QjY5dAe7XvXgDMjaXAx0kr7GRjW3B
NsdBzeByqIJTMsQpGbk08dzOIJgqAuKgMbwOjZxxnoEDalzE1xELA62TX7M5bZGbTQQmIUmzAfP6
hsfNoAfJyund9Dz0zb7MnHZl58FjZK0YkC6zZL6Bkpqy45QVwSqHMMRQm2EEiVpwfZc4nOzNDCgV
iMlJJx2yRDFuNZ2QY3bdQunHzprAP5ZXun7TIlYsTjKyPajN4vQJU/WfiX41NuJvGQdPQiuZPSTQ
0spm8ccRb23o8mOsSICMnU3XSABAVYDUns+k4dbbNLHvsLiF0c4iPC4BvBoqX1F10/RHJqw5ciKc
pXTBi8SGqceByH5ZL7XPVgYgteqIS9c8oGahQ2Z1ohXZBhXSsOrJBhCwS7VGTv4IAkqXZ4Wodx0j
QwRAB017pgQazGjHBP6gjILOmgTXjbEcFUAY8DiM7cmyyemmac2R8YKB5/LbZIpRnrvUKggxdhjz
1nbbEIbXpJuMcjLFhVmnwt7S680ajWJRGR+xLp6HEAdrhaNkBar8YFRI3nqA3mvGH0RDPoMsXcTF
EBXbrP4pHOiGXXu24+khJKMgkWqvpM/+ZucUH3pk1f9qZ0ny7WYipyJNo79lxeRyTNR7qmLqN5jf
TCCeRlGSK6EiXC4YKVZIy59z7MHbtLWRkC8vLfKRtahAC3sj2eZu6L22Q8E6Km7oOEwMBiTfdha/
a5I4PHDS58LRMGg63yaGxLFgY1KVgDmpGtjfzENCzrEDpt/EkC7Qh2gki011jSIrp5kwjGZre1jS
3DCiVzXDYSNttWsm82NykYNInUEr1SnxM3PFACQdvnojVkeMtD8lm3GZ1f1piuf3Oug+WbiuXUGm
BMq0ZM1tnmWMP1DmmJ8alFMbqmNnQNuai46nfuBmzLCz78K02pPbzWfDCAqo+lCK++amDaxtCof0
NstJ9kMe2b58pRPp164O2TafnjsMO3rJ2IeJYbdhdaGnjXnFarcHlHrAiggJWsv+6mrqdkmJEkGF
H8yYX4A9N2veCgLThpEWeiFMpcsaHy9cxJqqOjj8SBtdgOFCBd+t6I1YwkWSnW9t6HsXRPqJ5NR9
rjfvuQ7kmFqKYpGpW5Uc0LwiEcmMTdI4LyjzIf+5EK9ctnpkHPncZdInk/Wijaj+oOhZ6wlpBNeR
nwuX4iRE7KKjNR6zjjBsQIF6NLPOwHFGUDXe4GoVa3p9MEfeExP4VM+WkClNOWX63soDZ2Wbyg81
czN7ENWKznzDb8n2wfqqYrRJxNARDDbdJQJR4AkNXL6gJN2UuV853tH+nPoMIV7rEH3VOV/cZZyO
es3QtkUYPzyykWp+5hbg6cwzwjDN3yWiAHbupFI0/PBNt4RVI8PLvZbbkc9SVMpn9W9t7Ji32ExW
HRjWbd5382YgQLBJzG4j44bKtge3anLsUQfWK9PV3qGJI+coKIjTobiTVEVkqNuRm96WUJkTOAlm
VP3E/MhHFvuMIMitMwMAw1CDWRJvS2M66l4PL7kjNdRNh/jgRMVBKoqtNB50sIE1YFDEogEnKe7S
dVjP1iGx5nZXa8Wz4zqw90eF3mc9F8bfhpSfzizWVsDit41a7Rh71hknNPqa0cpPM/AHdhPVwY0a
PIa2YKRwMGxKOI7LeV+Q3jnPxOtFF3vk94yrBLh4UW81x/w9oOfDNprBodbDnTEiA7Tze0GxuweJ
sBD9+FztoFuj9UPtseoH/Uwy0LB3B3dG1De02+yLU/wehin9F7qXdeHQR4XeQ+htdm2z4SOGf3t0
GviOSpw7dzgKm3m6aRWvTaru6USaeOy0rz102cSw2G8DeJyTIlu1oi+PnKebfDTPetbGl1ZZPgTk
5ygnIlTvC3dLILkvtKUJsKNhrQaAgPk8/y54S6nFedgowsxtN0OVUtSIs4GvY6GNff7Gd2adLT14
kEOlCZlt0ERREZTIxVZ5D8Syp6tt5WNyuIVKy/gdQLI1bRj8cXodkXcSUVL7eAF3AQEbu+zJMOoC
xTj9teGq75BIXq5Z8kfI1CNKbRHs3fIqGXYuPIwNbddND1ADhuJYhqIm/lrth3kMjgwjGf+ZWLgy
gdWhYAz+EM5uAszuS/RVmy7aJKV2KGzJ7lE2LhuAUTJCb7YQp7N9bxSPKhZ/REdexyxNQJMwIRgD
N6jmtmbjqr3E64auejN3Qblql0rasXdWGySHagi5XYefWsdWI4aKXq3CbSreEom/CgPIlh3xcEg7
x/Nbq+a4FQNTYq/doo39GpiGUA85zGen9IbeTHBTM/MOeWu2gcKwlRAtm8jIn6v2TyGyh27H/ZZf
1i/N8ZkC/JvAxHrPYb3tCezd0Zsxr4n/5GV7SfA7riTZ2qua7Dtfz2HfuyJH+1syQagmJvu4rDeD
+8HC8VfZ/hn72l1j8HypKufUlUR+CI7JfibZpwkJfQmb7uYQjLHO0k+221vNdNHaR5IkMayUzYwb
O0xJQJdhdieCEqlkIYy9a6P0mxS3naVh1qdrQ3n3iOOEHJwy2NTgUFZJCFZ1sYQuSnukYcWwa+r5
jfz6H308UMp/0GKjAiBQp2rTmckwH3lFwCWLknQNeRRaaK9dGpMgHhScizCBY8yiUDsmTDFxIx3E
HNCF2dw1ifnKfh5yohX+gXZLmP3YstFpKYfxOR/MdmvRBhIfvnQJISIa73duVAgnPO/FsRn/GsQB
Mrq8G8r8mPnVVtSTVAn8+hqyfnuKqgc+O9jZzNGW3KK9PkmmdNns7kzsDZvS3VSDfpEqeYsyMsar
bkP8GrMlkjYIY6WZ6mKS7EPdL7uOIMi83UOj1paJKAIGNQODJJi0Sd+nAWMu+ApOlkTX1qp2uAB0
Snep70kEtW95lOqM6KEGCH4Q7VbUUPhJkCOyHd4En/9ko9+nqiKXSvrJnFIlE8CTl80uIkSMsajC
MVYZN6XzVxuL1hdr3zGTEhFpzZ5dvzOHq05WtYQRuLi2Jq5ZIdn0egQaM5noQA1z6UTDzRxZi0yO
SwGLd5BEXf3J0oy/JuFqZIhY3mbKre2YAOHUwvSJJNuUStKqfcIpW8cIdlraj35ZWSRxjSDB05nn
heJzSmbtOxbeIl9LEa8ymPYtnsA7J0rQ6LXiXKTPBl7EfamJ2xRrpyLLto6wviloKYsZP2/0aDx1
WspSVeisP70QH8hs/GiTUW6DskjXtoAUPgxcRNq8dheJVGzI35kWvgPjR0udVkzAhL3v6Ey3xuB9
mXp9nTsN8UZfJ/BqSaF0yMnYutP8hFYL/ITW5xfLGxETLVhZYaK+H1Q6r8Ew+Hoz/8BBdjaeFAfH
/qhanXGW5zLFcHLP55lKgBpGbtfs3b1FxoqsZhyQmnMSAxN4L7CzzY0/ZG8X4nxMALwYegxtoZ+b
lZipGAMhflseyfEepCGXkT37M4pqQ08e0iY0jeHCnZXrifO/2hV6zfIDhTKwkCZ9ydr2UmomFZWn
aXvd4llBwul1rpoV4I1zgsTyM6zQtc1d6/dDHx4Jw/VdJ2Mr1rfVzoY0qlKIEETFGIBNQrzwa82O
6jUBF75Dpe+bY4ZKw7JfUPDk/pgFsHWrUyAabS8LZiQZLi6rGIAuFC1aCea8KFxydztkfBcSjD5Z
IT65aqCxSyB1VrW7ZIe5m6EFY2oPnE9eahaofBZRERtvnWeQk7rWa6Dd+QGa9Qw1i5VPte66v6EB
7EGrvWCnivpZTeo9UvrFC4NpL7qTgRFim0vie3SbXY/hxSXjYqjcJNX+jnPVXYa8B+jrxZ4P3IHy
tBgFcG6/qzrkcJo3b0kdjDfOMmJysP0XUUdDjJQvDLPpkWrenZjkHzjHO6XRRkvcfX7Va9vZ9SaE
lba7NlzcR2nJmDPPxVGC+VnVwrH9iq3wSsIAI8wHVfMeDTGL94zSqFEMpyParfbdslhUeM4Z9Ntl
sAxkdRoF/jhsDWadpiCtsSCtehvFM6G8NgaxPr5M0zSsl6lAkgNHcKrss+1qsjWM9G2qGxKSuHTj
xuk2WZE9TPp+FsvVxXVHxqiwCjcM8Rvkb2nICEO9pJi9fYkKyU90tumlBtA3hRWQM3MB3jfdpF4s
eDTKDFvrE9Kc2qObN4Fv9PQTTWOiHJzCI+zkmBkyIuRIUOny/qYTQzuOSjTuLJzMVB4SRlLWYvFs
pHYCb87cY/lq9rTxQgzXGRl3eXemotlUYh7WCRrlmsn4NrNOaCq/EvfRUQXeeq+L7mxCkgPHGQ3x
BLc/TMPuABMvejYrHUmBLN+ajJ29boziPrTaOnWM/Em2SJDskegSWrzg2RgxUWuCKqgbPo2KoFeC
P+W2sOerqLvh2bMsXD1RcTWDjg4+9p4bDIWPLkfhotuB3E1RDrSY9HU4JTxtXC9mxdN5T4Gpdy+x
0fUvTLxx7UM5Mmb9RAGmrq6IEU0ls45io3EBm2DKV5MjMXsgq0uhWtss1kj12xLcgF+/pqhpwra7
/nvRoTdsWcEp9j6XwlHuLYfAzviPXgtVIYiAMM0OUb7uQvGSWvMz7k9ty0x3Sd7V7Nfhi+Cw/DLX
quUHJCTNg6fFwB1dXIIiETM1vO/pGiWgm5pI/+sReXsr5oNRBGdHpsikYjDg2uiFb7OkH2lA7pz/
fVkqLF0qR3pHe5rvXDsBqNghzdFBZJBjl7dcZdK+6l5RXKX32pfavrACDzKhclZsOr2rPsgLOI0J
n2uPHG7SHxYJJwckz9S5dGrkcYdvGuU+DSnPUytFXde3GiznUnsb7PCTKWj+VPQ185g4k4dShxRH
QspEPJY7xGAV8DUhQKATNe+BF9SHSJDvzsBGU1Z0NdnN79IlxousIXEd3atTxu7l3xedngqobAlg
rlCPt4kr80vfoFwrRvfI5ysntmKTV7hPfTI5T3Aa79R+qV8lQYYWVh3DkXKQ4UqxFGnts9PnT/Yw
MYQ0kva5NTMkIJT87Lu6LcRsbz3zeY1AuOL64mIFYu5py42DW8wlX0C3xvliU+c+5ZkT7mWM0+Lf
PyH7w/diZWRfl1mWH10BvQKjyg4l73JxkTYZLy/VxMwT+QJQHAt1o3LS5PHvpWBEns/1rwE31tED
3n7/9zKwktcC79IMvOUFAJft1NTTDfPutir7ZI+mn8Mfo3PNCTw2TrFmEWTPd7FcANEM4MPpeNJx
yLe3zIiwbbrBFsQ42eG947eiK168Uao7/GdfjIxoMeoPbdvcDJnLl9ko9jqs+D0Gc+ZzrZc/OkVf
w8HPPqQ5GITfBHb71yxzaKjOPo1DAIU5o+WwEuRYB+VF1MZ0zhv8ypVCxTk0TKYJiTj2QazWIzdj
Xoz9NvEwUvYADlguhMyaA1hGifE7jUc27aN1CvEScHtuKlyA+0J27xr1NsJM8dSlIPVAztTaBBun
PHT8J0GLHzRke7K8wlQecyvU2WcRCHVQU7bGZLKBOzOsUwvFX2SYfvnNDg69nfVU22rY6026S0Zl
vJKuAJZ9l+Ve/KuIHYNEYfZyTR7CceO5HfYtoKT8swvSitTX+c0ZQZumGM4YzHmYoprgsHSJ5iKk
yXJ5ExHCtV6hP84Vk88pdo29FR4wPcQnnUQfDtU9PG+0vyRxkfBIPYGW1nGqZ5GXryjCjBXeIWdN
bA1DcTWuFfRcvkOVHKfYJK447MANkw+wnPwrHKlmYr1LPLUfzvAsPILgMv0W0Brdgtj8a3GbsgGt
jzFa1a2s7G8Sbv1qUhQ0eUfR5hndMbAmWFEMVB0K4yOQ+3iFLb7dFOlfraqwURDwu+rjCHJRz45X
a+HzoZjnH/+9UOE22yAr3pwlq7Rhg7PG07OSEzq4fy+kDuIoZQ3DyHc6qbQqsZ6BQOhOUSu+W0O2
6xL7bJW4Hrpaup5ls+i0GBDsxRAdxs2ZRaKpN90ualpyBm138ku7JdA6NL+GwKVn13Gj1AHPAwi5
R4ZioOdM5JNmQDkwKKZbYCI6XyFkVQIncOO0kiCw6aXO+mDrlTlquBPwITJ122l6Lqr8r5sM8zYd
jY8ENjOG834d9/Z3KcbfRLbB5S0+3YEwqcF8QqZIIYzbEku8zlCpM/0qpekJgpMDftMJhp/CiphR
Nda2ng6zUU3sW/IrKvKfcWCo0eTRkppr0rZqhJM5Cxu3RK2yUyw440nY3Ml2Ql2MuScu03E3zrWO
/7MHeuKM6D2EeWAy+YYBPsHpgsjEyXfUiuuyU98ubAxfs132ecRLtIzkyXzRWCwvmq3wk46WS7lH
9UVTfgwG2tuI2WxXFWQNzISO2M62a0MMB44oj/pCtytpkbpFrtZaZCxGQ1rvCFClV8x1dSkba9oY
Q2usqMjlOq0cYrIL4A+R5be5UH6Wjy8NjgqOYPNLR4Fy9hw62khrPZKki99hDSRh7CwoCnFLUgWz
Jl8ZeFHxy6L4qhMYZsuSXhJoT6DLwyAyGkruEQzS3ijkOiLyDHmCdy49EkUUzqW17j0jk7vTKzSC
FhRdJJvTmEvU5e5gHCP4ddSVNcMtNCeDbJfsJWcE07cu2Xhwonw7zH+4UuDtlzdz5vjQyZ3sJVPa
0XvLGoKgBtdiIEsIcZ5s8palhDc0p2SSfy3sd4uG4wtn4sMOo2iVuJM8RFlD+0OwV1w50VMAud8H
PICzsE0HSJrjDGERwR+yHY853HCnQeZDCRBocZf5tSL2Z27+Jj0JDsmik/r3EgyD9GGYZL5NTMdx
2rl5Zh61rNMRh5YPTE72UWL82ARmeytyl7cJAK1N57obc7F3a0YIaGCvuWq52hm6r5KhaffzL2f0
il1qDHjQ2Ewb1VdlJeMRswlLABIeaNoQAlnDNnTH4Iqvblx1U3+CDOls8YSi1esddHQPGXTtph4t
UpOsHyekk/RhL5yY6yZPja2b29wcI5ZlLR/q+F4Y2bllRLAtQtFfGDa8lUigdiC7o83chPMruSMW
nnRGntS8v3SnNvZRwsqax66ysNIEig1x1r0qF7ljHDo9hU5/UaZEPRZKd4XMto76fTuHgw88g3ko
ycWM0fg+HheVaRfyJCSrAibxaDCWhVJIThcX2cFKKJEy82Gz8V5NokHDWco9cnzXR0XERdViMS33
SaSgipbssFLg35sF/pZqtjpHFulnPMxlRDhcEICyGVHwIrELn2eP7R+u5iMBbV8CpBdJur1a+nDO
eVHs+sXRpRVEjzRV6256Eym8abBnt2IzXHsFrW4XqemAvGnfCfkg+4bcctemJ3DePBNVvRlA1Uxq
hNKxd9cBUqZEAR+y3lAvUETHLWjX/VCan6VtfDogxYYKQhemhnXf0BHImsFukwQfSY7vaNKxSmV9
uYlG40lT9rCqnPAZHvEfMREXaFg1VmibZlkf33IM4acxV0eG6mjr2CBkbv8RKrIABsPuPiyn2nup
2+7TwXG3GQHnC8wHXWmf77WU9HoXIaOikD9Wtb7uVPeOkKl7KfH7PweZtWbIrJHoQwp6ZHGO22Ue
7zn/lvhDB5eobhzLIrK2Ln5ocO+OfnKtYdpRlD1i9vMIg5HrD04mgX1GlOGxc/d6QpgI6oHE0KAV
MF6JaP+TIM5/Hq0xWFeptrNjLJLBODmHcn5HdBmTfMSuRQ/MGGdWdnVMXX8gbV33pO2sk7g7Olat
sVpDP+eU5g+2B1Jwp5yozGrJ4BSHUSafQ2oPa7r1N0aCZLaxdfGVlt3xYFBER+5+aKEZSBxTtIKa
WOdFpfthlv+JMPBBIUNyYpTEbpc0PEYdfQdV3EMeQA2ixpjlboM2aLKzV0CH7F6GHpFZ2F8ZB4Uo
kKG2eja0b1XdGO4Icq/G7zyPaFkavdvqLVgCAaDMcdLAx0JPfj1yRJhp2qOJ8aDM3tWb7b/27P2e
6pZOvxfEtRNeOJqzuRqwWiVvMxqfbhpuA01STkwgvSxuPdfS302oJzsBA0Owt2MGi3m4NVLqhpYl
eNl+m3nyGwehebb4jl1CfyVdca/1rmYSTCNZttYuKBkW4sFEv5/n6LxRgFuUSEbwxEl4aNv016gB
k0EijkbCcn9FzUS+XHWxSuNWmVmwz0uesNVsb+jSLzrW71Vkdl8SNfRmrm9iLPuNkDmNYWIF+2Kc
WF4QCFbNcuNCtGHtHz9MneVUlrrmChOb0GTos/3Kt+bC52wL++hi/eWRlHh8Plc7IilecxzMvdSx
08jVAN9s26oYzX+MRhmS7GJWMpkoG79SHHPQZNtPWeCWx1e1Ijo+3oHsxQnT+4Pt2kTEocRVFkMy
UQc76ZoUvmI9CzeivyWkUXKp6xPfx1WuxcozxFxFH71YLexQEpiq9fAs3DOZ8902C7BccbF9ksLD
msD9CoDorEmLfCLwhz0cak8sVRtTMioY7YDE2EIAbOaZyCJO1k9RZD+Z2NqIbDVfbCK8GOk2xdrI
Nnya9ooQr2rTC4e8dwZ2jmK7nfRJesoZLFSzcQML0++dijMdHVuNTdf8wF9uXjpUDr5HyLgH3itZ
SFS4HuvAeABADtW3mqtvC1qySiW2v8r5UzJpCWq9WRHVgerBesShEGetnK+TVPw0LMYAbgPVvPbO
t6jzYhc09rcVy+dofFbWMpJNK6AVvclnVt/tOPqTpXaN3P2hxwU+lEJ9gcuYfqcVm9Uc7Schdpqd
2oRc8RBCZ2B1mneolQn8qkJaQBBBitd5JmsTdYeqM3go1iA2UayRtUgmSgSXyk/Js/Ud0gRMoZ0b
dHqJSY+URCbTntWATzIiIZJqUdJtMmbw6mVHmVLlGbBGVwH+cTlt24RgLmRa26DpYM6kc7ZRPIUx
LDJXKAp7pGQk4qyo2hNeGNaN4FGRXa2zqvx2YcfczBhHK1DBBTGD5xm/ASvN6IIJNb2HUGzZGObO
3O3nzvklQy+7CoTt+IqnpyBVYlOY85/EC0m0i4df4x+3BRGrL/SfCPiPC5ES7xsW4KzLPqCm12gT
v40u3bvBQtOeDHsbxtXOG44GPc02yvqr2ZKIQB3mob3D3MP+nsSMo+Wm5D/SRcwWT44y2dt282HM
A9BJrbpUHUn1I/SJ1iEMKZ9g3kBBtZ1F3j86f9UEoGgKQrAdn/WILKEtzZvKVU2E+/AkRkNHXoqJ
U58ZfTuz5tcdoZUmiYFrI2WjXxgJkB41kf0U0tGT2sXgPHBxX5Ik3qmQr7qehxzoWyeHWKFbqdiM
IXHW8TL0icQHlN1D8z/2zmw5biXrzq/i8LXRRiIBJBDh3xeseWBxpoYbhAYKMxLz9PT+UGqHJZ4T
R9H37gvGUUskq1BA5s691/qWm50gwpy7Bv0o+awIK6twBfT/PoYi9GnJKE9V/kLMzw+gJB5LayKQ
YFGedxGiYf1W28RWavEkk4FVhna1gWM7M2cS2X3NxuDaIPltdUlwWMJcMfRGzKyUAkpZD7goH8XK
YfAX5b04RiSU5yZKkDmRxg08IIqWLv9edtayVNk9s0dMAm00EkhPrAkqY4yLxKLd0YLwV6RT73ur
qc5JW16YbvzogE6iPUAJAaP7ldF2CoCMSN+OCRSLNlDx5b+w/JY7+tNPZj52N1M5vI1Qo9begBPX
qNjELQ/W5/ja2AZxaL13ztMIL1c1yHWawwcKuH/DUEVbre+rEPccJL3bjuhx7qriSzIMnyoyu25K
C5mzH1At4IAn1k2O26yKHtq5d19qHj57tHYl/K+wjb+06GUZCwO9ot3HmrWp6CmSXZo2+8kLGCyW
TIFL+4SxgcDUkqCuDMDqgexJbxPGn2JTJDiCBIYc6t9imNYN8Pl7ODJI8lO9LgwJIst/Mc9+FuTr
0IGKRrakvussfykS3CNioGFPlOSTLPMUSQ5CrTwp1sVIc8xxaAtXrn/B7KP3XUuikocLDO8SJvM8
P5B4R5rywJtxHlAgZ7uADkMAuctRwWOJHYonWe/MmQD1yrRvSj5OhnNI+QKMg8xfHPeGA/xDHDOk
z4utyhGjYIMzb1JLxNR1VNv5rG2oBgXHM7P4gZmbCzCZOGWJbCOqweSWvTfi9GlO6jc8BNu4t77J
cDgigVg3DYb5dEhux3ZsAMmOyX1ak4DHmOAunTjHFi3ZQAjfn8PJP0IGQB596ufDKId0x3003cgm
3pZuv0S0YvgEwfJMxNwjdMSE8Q+BZ6neaQ6Lvm19UGQm0Yof0XS2BsWbDMqbecKl4YZxtZMuTvjW
d88TNCTJIn+2VQXYIZ2/DXF057kwKyJPPRtGiX7FJNxQqK9sL18lsa1TPW2SEmdp7zGXAhp/dOfk
4mol4SiXuyQrT3B75afG/kELH+UQieYrx6BLSDEi6SLbGIKC9E6VZvzBr438lDIf6nGm3qhwKo61
Az216uojgV8haC3Y/MiZu21lx68TH5SXt19aqavtlBiKaZd/j0+5o2/onlIbPwLun37Xm+XjlPOt
CbJvEhkcZj3+fEYaL1nbMX//aAuG/WE4eavI9cBZyPOgczrBAaAQhwHVKlDlE7xl5xyl1dGyIMHG
TCMdgi/juDTpnNB+yNpq74cF50K2pizg4eEOQlmW2QmlCYHhZQCdI++DD1XGhzwCeY3NYzzPeG9V
+jxOgmMiButVM3FRZuLP8wL3XGbkeu0H4jND3IeYp5WAYshyOjfuu6i+lIOh7oqZwJ++ZLGeTQ9X
axOpG3rz6j4gam8OnG1GquONIuRx3xTWdzgB3L6OKl4zUnhWZi7fCJd16MOk2OqW/nLQUVqxHsiK
c1fX54CjHa3PxWSiF8JeQDgIN2s2jbtyzA6ex7yuo+mEg5SBE6b4z9OEPbcaYdVmdXlp4RCtQX0f
i9q0dzH2qWwI2w1kgU2HZnQtFqe4IeuTlz1Y6OZXoqeCaGziCXWIm28M45yJoSGe3BhII/hBkVHP
mfgUBqP5kPmo6OLGN9GzFB8HRpppjYC64iBgeI5/Y0KzSofgU6U5A3Y5Wj20PRuvkHqH3WNEZMcD
5Xqi/IAE+2ufoBkYPBdjQEsKiI7ls5m7yCwCQgQb135yaLquJTHVT8HirO4kWua6M5ND32Pn1I02
D8hw3mQDLI3MHJ4ztGU7CND2zmviF4fqFgCR3eyDzsvOYgyWhBJPo99O3rJIjcfKGt/ShLsxUHl8
60atiYFm3gQdiBdhBfU2r7W9dcAzMwABB+7bZfIIlpGnSpA8QS6iSY4vqpDuYNJggHXTc9jJxaJI
rxtqCzSp9jwVnytp/xgCV55y1xnBZKUvTDq6/WCU9d7mAMoooT+OCdpCJJKFbzKBJBf0Bj6Akyaf
vZmQeflWDF/w4LwUcTJ+orVC146PG/Y38TKFCTM+JDI3yE7AjFmN4BsTOSEuXVLcQLTlIcsZmObk
fOxawyoPVme+tL3+lnCMe4rr4kPeGS6dNda+ug6ACrHEUEOdrUzqu1BRvo2ET59bJmjswdRrruvF
L0n1HWVPT39Bm5t4zN0NidyG5v/R4KnRZ6TJwbRtogUK8WBWZXbbxPgB63qKHz203BWBvKTqHnyf
lUrByCPmBh4N8K0PBrnSK89hYUDj9BSmgiboj7SiQTu6CTmjdvkhgGV603ZNTncIDofpR9VdoKFv
eJxo7gLoIZtFP81smCloWyT7xkJukDkIaGHHjusKycPJ83bpyI1VCDe6wJbuDkNZhOgjwZFwF/f0
orbBV0vOr1EMld1xsAWTPRrQe6zrlYzLeJd2zVZBmW3pBtLhhbZkhfEM/D6kTLjzya3dcu7F6J/i
+6QbEmIuIxq1tUd8eWl7w65EpLXfjA/L9vjQJ9O3aKzsI6wH48gc95suvJIxXx5tfVnfuhB3Tj4c
KUwD4oJ4Wz5EUfkIbdFYFz0ZAjQIDcZRfbXvfOtzRY11mkDu8eh8Hoju2cne6x4Q8YjjPBffcQ/u
cRV7zB/6R+EP5F0PX6XrfVOJPW+xGYeIPOWhVimxB8FSVTXuyagZk0snogk8SXEPTmqioXWfhpgv
TWGb6w7eTONgllzubpQ+0fRcF6k4Odm4HkcXM3ittpgLkJ0WZkD7+sRPpAsDDZ5+G/P9o+i66QhX
jMF/H3cbiwzRDbwYSkAv6razmj55wE1PhpNvShP3Od23s2qT6JIiyy47PZ1MG5jmkFjHqcPwGqBE
XrXD6NGhloxP6/BjbSIU76H5XlSgmj28oRkFcfkxIc1427QjXIcEpXCH2m5ENLuevTNFW7/qY/cl
iUlBjWpq/IVp3hqefayLb1FW5WRl8EWo1Dr6M0ZW4EYJUfJLuMXIHImjcmNzCDcEHrdIoyKpexKA
m4lTdA7bkpU0f4o62R1C925OqKdSp/QvvZ6InlPiUw4ifwty09uBoQg33rI0W9bBpHP4iT+0ZkNA
dK7tk/oE29Y9lsR3V3r2D3477bo+uB8CuAjAspGQZehfGwZpUM6QB7kOq0oYviBBDrYDbgbVWN4p
N22UaQlNBMqh4mzMx1Tbi8CJU/gYPjeBQ6AaUP0zORKrDmTInetyZIzB5ZVKmx/nhi7lZKXrOLJv
0xpjcE71eWnK/AOdCYI40hL1b/mDs+yxhfSE8kUKUEsmUxCbyAdVbbUK7LMTRQ4SymUyq+rTaNYe
VhbPvSkl9XHS6Bc/D5dKkzGH5zsHOdw5iW3DPtlGdlXtTEI/7YhGm7IE6CrpwWCiZ5uOxKrYHGTm
Jtl4JKrQfsqf7U7iKi0yPpIsaQ8GV6Ba+KzhAn1N7YRIqumOzLBwC7h0QzsWxAC03VXu2AdouMA7
Ji4Pk6GbNO3zvQ+6CvxgcBJZlaxo3hUAERJocYZ7cAOxzSWyRtqqX4Urn2LDrnd1h08bfyceGvos
UyAOBPlSAublo6E56fpmQahEPISEDM+bqmXv1vge1/SD6o6GuxHNO7J2KZty7EANpIEIjTw1AjnE
MnjDKLI3unrejkjDSl7CeuD0dNNTCaGZ06X6iKXxjKhrkT/QUCxCvQ8DxavIhsXHTNTZ2SiR+YNB
dBHmFK9xbMa7IdVL94ezg4drbxVq/9WsABuZiy5gPIxgaA4i3EJXjo8icle6CtSeoLutAxkXHCQH
Q5dTpJUSGZyZH6fJaVYoz38Mo39JCNM4unHwDO+HtxV6d4mpPyW+tST5YFFIUbRvRu9jRigUYtqV
iMA36XTYdQCmkxbZooB+itI13LgJGeq+V0KexyQIZhhihpaMcxKHd1NbioMsiuBzFH1oZGhx+k+7
veNOt3PHU07yI8SQrt6FY/bUJLngYBiq9YgXKIUP8sC+tQyCxu2EhQGnjrtBqtgdbTP4YZGUHnbO
Gc9asA0TLjfA3K1qo8/hFL+WjBAjv63u0o5Tlg5q6yBEpLaDPbiYQzvyVWlio5+HiGi2dcywhV5a
RIoSY/WboAOhMZU80I7XfgmRSNAjIjuOgLzbGlq8Ak3l4919WJSCa2UcptSLd65hmsSSaFz+zEtu
tHpOEYfcFHX7NhaIoBAMr62ZgnMY0qd8gRKny5emggsBM4LqtxTVboFQAlupDo0THWkpijP6fjC4
JTUh0ohzHSp1MTi2cRuhcI+OuOggu4g7EVrpgSFDie/GpXig8XkHVYCooSwzVlbP4KHFnU/jrVFH
U1Tl3ooDRkWsNum30mTJ5IBBKDWfZzcyrsCU9pCKx5jBCZ179v7Rnfpza1AsF3nLCs8FwnqEVtES
GvVaNPQHM4dJmxYxxt80xo8RxN0xq83uWLuJ2lELHPhXAQl940Dq0hzsTD85wWOZ1jOVLyOrFjd7
36OApmkcyfLN0IDtoFNPRxD5kMuXL/Tn0w3ydSbbo/0lNMxjYA4fvYGL4kwMe0J2sTYpj1JrRO1x
/Dw6E03dgLoYSA5OnoWRM4QezU04Qx54fK98szpogZwi2F1nvA6FM5oPoUmzZbLCV68dN1Vji6Pj
pvnOxinDvpdm29FETqhQupEHLQ9hb3l7pIJrTjILKoJ2oRlisuqaJZJ0mgtEr9jtRUtGnBwDH734
1PXHn//ZhRL5VpHQHOSh25ZgV7AlPuQ+nfxaQuNKIrSyZuqPx3rqKIVHGE0M4doj0MF6Dcl/ppkY
eEenMsXmf4QTfnsM2rBCm/TidbOB/n1ID72Rjx8RpdLfbtxnjc73wrCnvekQ0H9sq4D+MGFS++sf
+2rmQKUvhmxxLxiF3BuFdan7ad6HXuaCUIgNYOb/90viEE+PXLLYwDn79S+u/8Siw7ieMGvMA9h4
JtQnV3T93bSA9eHs8Yljbdtf/9LnCP//48zfijZup+epfPuv/w67uECQ8fgWxrr4NZlcka39P//3
//oZ9bz+0n75bz+/7fIl59sw6bX125f33/D2pWn/67/b8l9C2q7lWb7j+Z4tSZwd3pa/ke6/+JNS
puXbwvNth8zmAl8gaeXC+5cpLI4rrgl9wRc2v7+hw7n8lfUv9NMO5FNheUIRovyf5Jhbzm95t0pa
vktDhPoCeZKS/vs044SizjSihfEfJQV1Z2idF7ptpPxqVymJLc9mGXAI/BZF/z0rQLtMnOqo1dAd
Dl6/Nka2q8wDlUiKSHzEx7PgVRnausPKLRkVFlPzwg7HuCSneEXyc+8UzeaX6/030drW7/HW17fh
CgKZXSlNRJOW+Xtsb22GTJpdNHFM1yfA8YhUXdLOLX2wGx5GYDb6EDXFcLKW3lyjxSWpUHtl+DmF
D09Jxw7TLf/FdgacDFVIw3VS6uBX3/GGF2hlFSJ4jXmdHxn/Z9ncP188l1JalnL4ek15/iXF2W+9
EcqG4bCOmeKCYctGOpZ8jgUjdTs9JTbi+0IaS2KYUFt7aL5wceNdn7t7FrniDyHI8veA6+vL8Uxl
2h79AW4z+S6nPJKGO0dRBB6lqiyAmuWevWY60oHh+NUe8CVDjBq7Hf6qG7dS6iFLnL2gi7AH88ch
zwCeqJqnaTJHnITGZXB6BKRGZ60Cz/b3XF0ESqzYG1SXnMeZz6KVKYa1EebmZpx3M5V4POXmMSTD
tncMOheu84cbRixv4v/lof98kzx5aB8V7UNlv0vxpunXJBgSbfibc3Uagv5zSVAQYw7jx2wOTAhJ
rtrW/nyKIy0547SPiCSZ9Y+99Yjyikph1Acck80KMdDXf76bxXK3vn9xvm9zNzh0nkxrCan+5YZQ
zOVDaJxwtMoswTlOlO1yqa43RBrLFm0FyvsmOlh+ctf1cfunO/JvbgHftH0lpbBxeAv1+wuoNANW
y4b1BvPkHGn2eFl6K8yaxcYtR6SFCLjhpIMy83qg59cPt89ztZGk4fzhYiyJ2+8uhu9gnrccSMDL
cvX7a9F5WbYDMG/S+lznZHEcpXdIGAgxxGcUSC6c6EOST6g8UQZVQVmuzSTR2+sjP3qSU+MU/en6
/HW5USzqGGt5OdhFzHd3T1lzN8uKjlOr5mzXK29TROISucaX3AR5icDRAWMQnECc0w0zWnJ9kR4T
JBfua6j92z9couvv+/0aKeHZLvEFnoNhxH13w3i6DCGjkjgZAgzaKLzDtY2jp7PH4VLfNU271Qhv
LmUUI6dcRozsC+UJimS55XGGm70scoivWVQ8bjQDOhvA2hTVlzXs4iBQW0I/7e0kaBvC7xzRvUcp
Ljw5VatBVvWxmZsUUMesD3nBCmrhguHkjr15PCZ94j1Aa9UHNWMNT6AAGkGCETqanNOIBKCy4dvX
dkBnA5P3rp3MDybdGQUyWI/SPgmAFboa25frrVfNidg3GRq32Sp4W+h8AtE82pn+IjnltEO8L5Bo
ncplyR9MTFD0tGrS0K9iRQMTY4W/zacSvC6iE210E6O6rpwT+kF/56DTltO3QtTOqSsqINagXpSm
j6VpS7cZ5n+RivwwTfEHiXB0V+l6E0cZNgR6jWBvO+LuR8AUaeJ9cwMu6fWxlfYc7HtvxSDZWzvw
ileA8vBtIF48REhOHyQtEI5VWLYV+1VbsQ01Fg8ZiqwUX8Det8rPSvsSI3pgrDLc+kXuvv7hRvq7
+9q3HJdiwDE9/7o1/LLwxIglLQyh/96JUMKdjcACWZa5etdlzSYSHskKgzqipifQM6/vm7TMVxMJ
j70s7/7wav66Rivhe6zNplKQ1Jx3q5CqvL5zSHXBsz8E+DG9Rz6CH0nuwO+eAXj60sFfyPOmGy7z
FFWMH5jXdM8MgWxdHEoMT4zvXe+Pz9tfliRETM7y7FvSdCxvKap+uUx+oOm1ZASoNqnyEGb7K6Rb
mDJN6IBu4H8WwfRY+BDQTcQkcGX04Z+vzLK8vHvcLdZnWkYKWbknlo/xl9+/GNN+FgzJUlcFtANA
tCHdXbShjEt3DjGCK5Q51up6h/7zL7/+9He/XUp2Jsu2hGla1rvFLwIdRneJxQaBAN7rmkRBPHo/
7AlpDMGxA76E4LazsfAyt1fbslKvLpzZpP+KkiP5Q7Ui1F/3B+pWgVSKooXPQy172S8Xw9cN2L3K
+He5Eks33lFk0wGvg69tlI0wzek2DrIXN+FYxHc6/zoz0bk+lT1ax1Xg6mOzbOdmll4MMRqbymGT
uRbE4dCctQXcUGu/vTShc0hTY96Xyy+QixJyCAx7f/1ZXY+ZTUi5yGRL/5zqwDkRMxVg82dTjA3U
7SjXOKEXPhlUEwNRNc3uigqp/EQ3B2v2kL7GLHpFEuT3Pqluxy73kYRXCM4oezc43JFARxHhk4V0
l2iQYUMfODzHAFVyb3rO/dr61BfpTiHZOF0XYrdLfvgB0cY68bK17dJMcBs6siG96COtCdSFMjym
yiEOMcRiHi6mDB1vWhWDUDBOXl5GD9dXnDYwxuoq3BsBe/EIa/sTGT4QRpGwUUo9BJjsIrZvksIl
eEYoaqWWuNKWnYXEH9RqHkJNaG6vY+OzfYR7abFdpOANUMojqY3daXXdzBHoAoyAKZEz6+rFJYZC
OiYTgtWqQRf9TO0ZbQIbBBUQtuPU58PaVUW68aAH767LPmml5gXXobBoo0btC6OglSNafkRbAx9e
figo9YEgzME5tYHxhPxck1KOd5mp7Qtwox4GIa2fMdqOUYnrvpa75GA9hkkTo5hMzrprxCVoMwS6
HGrc0b4g0Bpols+3pKtGW6PwaVuz6ayFTzuTIaMiDJW0NxJUoAJXUA3gMnxGRnGyzLA7OmzfmAyX
mBYabRsMdDMbdYh8O2le5iLpbvWARIt6XLtosGfjrbSKaTdgQmCmFpjAGJJzGQsfgwLDcEmi0AYF
2qupagIdCsqOyhKXPywEf60Slc3gBDcGiXY00Jf1+5cnLxsDiJiNhfo0nU3A8HkJ/oPnyMldPiek
iaJ214lLS5aB7zKP4AiQJjkG5cARf1qTORG/XxNJb/DAfCkOsrZ6t1n4ndUF0Ry5NwUxDW4RFXcd
mcP7kJz6tdC5tfr53C17qi5dfMdd96W2LOdP69HfXRTPR7pocnBXfznMmd3gdUnLgfr6adUWIbUR
U05PkBnmMH7IR3c9l+G0HN8erpdk1tbKNVr5nx9xlq2T+pQNfTnavysKq7kda1hnxHwvF770dQtC
dB5X18M4TYGDbJoEisaM2yD3aEYFzmFAqHGcGUYCa64vC4ujKiYHYsb6P753PJoeDpfIN9lKnXf3
jk2A1NDNNivJskAU2RwzjmdhDNMoWUUeKCgG0VRSGFtHqzxeayEzSslm4WL+82tZ7ozf9zO6MqaD
rIf2jOfJd3eOjMALTwUvRU8jcTF4e3fhoP1dTSIXDT120evH9M+/VPx126IbBJHPdB176eO828NV
K1sykVqMGNWU7lFGZreU+OWnxMbej+33ES/29ySHreH65jeLwDDyB/DZIG+9JJlaDXqw7//wmpaL
/vuV8LkQdJaYS/gODNXfH+jKYeg72j5k2eHzKPFYQBncTBm7VErmah37EuWhFe/ChKCppglxvn0P
kC9u7WAmLK0aWvbZdnVdVv/5pf1NU8K3qeUtWy09nr80eHAC+vWQ24Qrj01zhs312MB5IcuM5oBy
1gMR1GRkddbGHP1bmlBQI5ZH3S4wB6BfXMt4AdLlyVfVkcCkg6lbi9FG7isxetkmE/mCc9AckxqU
VMT84nX2cBt+VOF4A38akHCCcKJIs3w/GQEJahnoNQ9S1j+/z78prnifPv8TLGY4it7dFhG3GsdF
DwV5WX6AY/odFQh29nx2TmYJHrIMwoHxaC4AkAwM91Lnta76iNCX0YQLp/7wbPztdaeqohO5tAlp
VP5+S6Rd39m9HLju6A57ONT762qie9h2cxwY+AbFK5D+0wzNajOX88H0nQWzxN4rotlaZVFL+o4H
eWqppcIRs1ZNBsgwa7nOHDj1gWeeUkDbU63uJFKJi6pWozKNvQ7Tj1nWfW0NdLvXJ+FqTID5pv+w
VP61nqZz6NLnuDZbYK3//iZd0TYkFSt50yyReK5Sz3ZR71SsSzjW4fZ6FsznpD9MpvP8zx/4sgi/
e+Qc4XF6d+n30gl+93kzSq6DJE7pQy0tPX+5Oa/HiOvvVGkMj9NFztpSue7++TeL979a0jDlBvOl
Up4paYX9/q5JbePUFQE30BbemnAEoQ0NaO3l8VsQsI1fj9tgoKyVWo4SYG71IavEA7JKgDtLLTJF
PdMuNfubxqy+eD1KMOYn6g8v1Hq/pdKEsoRr21wel0XTfXcPirLomkCSMNRWDHRjqYhqVxM1PQPi
3TyNINsbgVpmomS7vqxp4BmJMxQczV1JGH0zqGlVZ+NdQPfhrnbSJzx67a7yzHjTi3CXrmmE/ak8
sjApvvtwJehmTvEmJiiXre59m6jBlwIvE2xlZBEHUjS36RIQWUNMokrpDSwfEbNEggym17QzoPkn
zg7UN5Z8lzhLtmprJrewtMHPCZPoH/YHMlrM5Flb2OZnv0aq2ThPtqhPdgc7QpkaaS41ekq2xg3e
w029DCmDedfbHjCIYCanxEhPvvM9GPm82yh6q2r2El+W6zyZXrreFgi21TNxAwWe3dVEOkAdcTxo
xhFUJ72+qI5+hMOIEap5dCCvRcnwieYOudxwXFRB7quDyuY2D5tt0/QHQqWcQy31ObOaDxP2LLjx
yiVUfkJ1h+Tqw8y0mp8F26ob2k8hKwbzwZqKcq01xnBsCOPTNJRfzCmezu5sD099XwqaD0BHUcI9
NvRI904r1wCN7hb1zXlaWMNeTWWMY3Y34ZTeVCwZaViGd4kdjd/IXFkjHYKa6Sr7vqM8XmW1egxV
BuZn6S+mLiNOqS8Cj1U4AOibEBU1lY+/MTW+aWsqVzqs0rVaejVlWjDnRGpxMLFykRoDAchIOgmf
56X3S+d0rWu0Q3LRpMKnn90gLE0PO0N30LLa7s1Q0+v1qbeSgkxHOrurKCZscymIlAUOUFfmi6VF
TiPalzutuU9my72LlPmdZAPvmHOX3SR1/oNs9JfYJTJkWMY59A/SPdPIMwyf4WY0K0BdEQ71Bkpg
khtnYzLSfbSMGfJ0OBaSwf+8pMq6HVGR9LTMveWdMWrqjSPL7OPyMgelGUxq7OymS4rY9Y92XHNY
TIefZVzToKGfc6fftSGVLU5H8gPgA7gVdki/al9Cp7ZRSsIYC52yYeEJuefivsMl197yHCOa7T9k
pY/UH3BKX8/BJbQthtbztzKI6rMR1uCrCCvhJGo+cf6vD70fbq8nyTErrZUDkkc2Y/FwXcGuF9zF
4YoyOHA3ExIH3yjG07U1Urby4kw9kX2g7UDqYom8nptTkxmVW3DqLIH0HqZgPFnFDC64PdfevPjr
5cusHlilzf1IP3ajLW4i8DjQsXA9cdgCyxuIkcCWeVslEV2E5UsluoTxsmnssqVEqZsOjZioJMfU
NtrGYSTOU1yFazhG4RbLSLrJDetCmiVQe3ry5zGkZyjpflOoKcjtM3opsSSmFYIKhfFvdxitr6Zf
wT31hfMKdWYVluNqHrr4LSKGBJ0zI2/ZPHhFnJ+zKv1m5+0d+RCI6evik6uIQ8mm4MH3aXDE5v1I
Wut6dE8iBv4Vw8nYFfWEJnOWd9dqNJ4q7J50yG6Q4Q+YtPgXifQ+kXZms2bRD5tM7iI/lC9ATIjD
hU3BfuNOh9DBfMFkHTVzxf1NE7+xKgKonex7CLAHRTaVl3Y1/TPgPmicdzAXy+XYLQsY640BwQ0W
boWyCvBR2qCYD+rkDIkMYt6NVFwyBAYQmdziY6HZW9u5+pIFxHGm9ri/Pubo9Q60ckNSuatvDubf
Y4ciUhrKXSsb+JGZFd+KOgDoZcIhvr4b14i8U+TTnp6RniN5SZnt0wpGpLQMDiexqotB7KzCwe4F
93OvLedWh320b0Z0QyYmCrafT3kg293kYXpPS9/fopfcBbZ7H3jRAdFS8tgDnMGBzuKiqx9WdAV4
shaMNnnZDgG2wqrORoI31qMovS4TfshgM/HNCO8/6sgUHBm8/Oog69hEWTOAkxFGwWXTEQbvGV+Q
yuBh2TgUlYv2oY4vsPzAihS3OLZvByHCjRVY9dHmdSdiDg5jTFxOdEdyk30HTH4xz81bUhPti8qS
LRtqfnLHA4cFY5Wi3Djj+SasPe7vDeeuy+DzanOcV6SjQkKYsvwyBjQzlj8lJD4RwgnSc5Qa80QR
PyVg1lDJwxXrBlRAAc+S6+3csuZ+Ys7LSOAJdgDmiz7vOIRk+LBdXOSFQ1YO6vR5I0JIY+GYcrJ+
iys0w7W/LBpIcg8ehFnsLVgT42regpWcD3Zlg0LXSYY8XUP4hWlPpkiq723mrUYsCUHRYIrrhJyb
nBTbs+11n+nbrHDYxU9DjATFTnJ7VVvBxjMrRuFOq8/wxTKoqZl/ij0MoMQiJE52jFIqrjkBCVsm
rj7E4bHtABqMtg3GpxKXuYqOySS8+xJ6Bzi7PDc2YYQDxQ6G6VYWH/u5jnfGxNIaDoxp5iq/101Q
nK7r3DJ5OGioVPjjusMEUhIcydRtmhbhikSnOJXCwCjnbWHh7/tKO/vr4bYS6Tm0CeCbjNljEoRf
2ZjK+SwD8x7QAfuGE9zbPp5VMC8AUZMeqAC5MQQWseBei9Uq1rdmH+PBgvV0Y4ztbV1jMi40IvWk
mB/MGdyzbUnacW0Khr8TB5IEBlJr9HayF6cPeTE8zYx8i+brLF9IM9zIpOyeZ4wsSLL94tCpEgmf
nBFuhjikXOA1wgChqRzaziO6ry0HKGvbKeftuvaHdZyuRD2Lp9ATNFY/MaEr284+zss+gSVpQWSm
ZCzxcBEDviZdfVEG8MOG5HT9CTbb0GDOOEGzfuMErffEYf7kN+Y3BM0lwr/COkcCvVsHZm4pB+pK
CB44MzoaILpWvuGcHOyja9eLNvUy1ompXFNQhHeCDXiJ4rh2QK6j/+vrGBSHqTGnCRreehgKUDI0
KfAh8SFoWoZUS+u57xEoZTZQUVhFPLXQ0pbVsoSh68YOzepxkRBK1voGcTItRWcbgWleRqWiR3E4
gWcEKgKpAwHKPi4NtVJLQzTTbrShM4N/4LtbmwpmlVdi7Ku/LsFlmyjwOwS2tNNztym2AZHmjBTT
PeY3OD7LxCzkcMb4UxDnfe3Bc432Tkl8U5109+THtGsBbeCmGifjYsn64syPNcfpn1NlMAXsL5mY
wDCNyaZSPXEL4FavnfhrMTGlIy67BqbGUouwVzDY8wDQLcXOnFgIV6nF0kSjrUc7+vOnhmXyOna2
+vl5AqyPTpShlzrqx73k+L+UqDta/ONNP7ficq3DaMkwPkJqLjNYq7gZwQGvjeXyX3eBMrWHmxZb
wqz7bQ78YcvHUxCfvMCe7AnZOLk3Ht2Q60fb4Ckx3cRd29z46LVRgTkNSn/49Bvw0wMpQp4LAcb+
MmbdLkV7d0mb9BkaHlzUAve6HKGzcQDIjwmEfWRCGP0mfWAvn9eRA75jtv/dR18uZZCOhwTw6Ylc
8XWDvAjmgme8qnpcw477njmAldpxTDelFBlii/l10lF1Cid2Y7QtUcymfe3a9xT/K6N0PtpirFHl
YZ6ufE59HVr4Q+rZn5NGPRKPam7RNn65fktqOURQznAlrsNoyDR0G2PERaRc7aUBbuVadXFihJ9b
KrWlAv7q4WrB1R+KXWylxT3mM46SHDivP1F4bX4qVHjg9be3ZG8g3os0BCM35WQE/AJfoKx3iATi
3fVj8RIzOySHeaDsMYtpPIiIMccUNsVDm0AEN0BCxBGya3kaIuAYsSTVD1rUpRZ3HFzS26RERaf6
4OwtTZfrPGEcIJT6dGPW5oBr/HorVjMpiBYGIt9JapRQQOq8Ir1thnQ/+mlxiaSColVXux7f5dHE
MkDFEKxRo322R59kHyzoXs9gLBmJSVQVrPeZwA3KTCIvJ4e4T28KPwwVJC05OAc7HtW/yzyjC4d9
GgXcSup8FeBEHcnc/tzcmS8BB7hAZ/VxdqoeVSqmfZVmlIqJtYcW9H8oO7PlxpktO7+KXwDHiSmB
jHD0BcGZokTNww1CQxXmecbT9wfWb/d/TrS77RtFkWKRFAkgd+691reA8ZX1stZV6SFv+oe+7Ivb
nqQeWQErYov0kFVj+NiWcXmbKcgCosOsObu316337KM3BSMDRkXXpDdYyPrz3jkAQRmOtu/fXNcg
NhVinafZbqiI8Sh1RqSwCWzSY5nSlvpcn7Sw3uPFfytb1yUN2aiJGRfNDgIXI6CipPJeRCZ9O0Y7
ACoVBajBZMavtoQGMvfuJUGCYx8yxUfUGaNuyHCJj3SJihh3luY0/cUhciOwx29Okh7DCH0DbbBD
/Kw4wDlUktE6sodusQNIqG7LyzFCpbM54ZFi1DV44ZSfCHoovLjBFA3i8Vp7gicb8DhbxXbEVUC/
qPkabbt/Ckp1DkiCw4OaX+aQwKblFjx95wz4nfUdPLjuGnJ7rRN1F1D8OEbyhBD2WNmGfupJJkFV
s+QPEJg3cjHGjYrv5frWMZdoKH5bDvY296FA4GOwzUF7yQb+BAMrNtatZJt04kJ5nh4HR7OP06TO
vpYUt0li3kLVLI/UAD16ZYyVNSmIFY+LgkOX9f2TMWQEd4rvSXxg+am21wvqdWkvqUm9dm7+aNPc
HkT/rGjtNffXIStwkvuS4wv7pLO7XhgCG+iGbYArv+61G3rFxEkQILhsyGPZvA0qRkqh95vrw69r
UlBTf2VDWm9MPyFqWePQZSL7cG170ln564LUzNndoE3fbK5yikG+M5fdFKfOrmTHLBumHFqKGagy
0pvr50bZuusxcW+vL8XZ1bBlb5Kt3sfatnDhZZB2fDRSeSNiqU5D4Yf7zA2/E658JOmEmPBk2WyN
xpSb60636HmjoUmip7AfaM7pt9dPwYQ71uE3ObgMyVD9++g8MjYXgjOBMSY85rZ6o7UYHTRnvMnK
xjlHsw5aTzGFcQhqXytMMVERYvCacD3lIUPnPHgI2LZ6ygBbFFBnzlKalzrhUm1H2YF+mOlFYOEB
3hZcd0CwziPAc9nYCB+s8k+zbFrkipFB8zB5turmeYKVe7KLEI23kQUfpPaovU9BXBt56rHZAJWi
ANgkBal1iEEJqq6M5uQkvb2JdTgLYTxdYpoaq4icon1J1vRKt4bpFLXoAUQfMxkloBS9SIwaub6b
rTA65b3+OddTcgeVCQiAO32afYv7XgUkc9bQAIC/r7KFYjP0xPxlZHc++eVnKunQKDSwN8hSGCro
4FBnGO1W5BgnnVIKkGf1UDgEXbhl2pPi05CkkONx9tlUsJ1w3snzWNU1xio5IiyqINfvM733XCni
Y0tqkQfS8s2I2DW72uI+AU26hi/Z45WDJcD+7b0iJOgeU8XOso3XaFEyhbMTcXEFRs92cx9lY+Rd
Sx1KyTaztmxdqz81BITi4SZugOQ3OkXRn1JPjozMK+uTAqw48GUQ9Dp0t9qI8ZkmYvNESSZUiyO+
aYEKKSfbzrkjCUtrIAVZWXBy6FMchaIPX5vHMuvsdTvpu6oP4EdayS1SS/0sHaRJ6BefMissn8iv
WZlpNT5AKzEvgmTTgmCeG4N84PxUOL2gAxZNzwlSDTyQ0GeS8KFpnK/eYSBC+Ard++opTECGDgVB
7OMIo4qzGAzLhkrf2IShfxhqNzqnYco2LH6SouDkDwmVCgwDVYPDANYFsCn06XesR3daBbN4BnXu
dcZr4twQCVufC9M8ZrJGMRbk8AXbSa6xOdC1Bbxi6v20U+AJOy375rwCv4ywi+n/ZlAa5g6wmmsn
UpLZeeJu8PqwS5kpxycjIjz9S4L22GgtqaOZAPvXTcMvm7+SrwVG6Jx9Y32S5FWbQABGrH984Bjz
8iI85aUWnOIKwE4p5pc56pfTwX/ODFI76vCQps5zySYSX1nPvl+BWEs57VcYNb4nq9x3brCPZ6yP
tm5dZlkD1q9N8dTm4b3Um3HVHUJqf67ULEwr7D8b8u4mLy1DaMmZj7vQ8C9xzSQZFKK1K7sU1YRU
4yaODkYNYiSOa3a7hczR1JnMDMOFHmnR+6QRQnBPD/Ih6OpDBT3sJA7kENDdrKAcBHVWkHfWvhV8
Y56TVO7WJSkNtAWZS/BiaEVETwqs3tYYe9J6jfQMZK2ygnqJcvBcxLWMb/zHWmuSDQyMJnDBepTW
D9jypynQnGMMufQYLj+uNwfDHbxCczRvnDge59o4mXMmHtDFbIQLdvR6K+5oVibtPooa/1ybPQGz
Z9vlQxUAjv/kbvVB/zaEHTt7Jy/WkvAWr9ZgcsJEl3NN57mVAMuzIgPwg2XXN0mKiyPWO8AXXdI8
ZbHv8wGfXHNIYOyy5LYV/91Ovozg3ayb+5pVMli2imFbdPiuGQJbEsLQoLC6mER8EgLb0eqcjxkI
2nVflwdgfC/UZj+a+BiztN5aLT0Du44JvSWuVbUUk5Ecsq2YoVE2YIkcP3keog68UZqSXtCOULnm
YJPTZPL0hI65HT84Q42b2Wbc2Smx7AYfehFQPDkWdlqrvE1NuB9Jnid3JHSLyM93Vkdou8ywPfut
8QCJm2gDaHV7YljYLgwWEdnWGN50HIWJ3bekp5kX1bTlJkvQlkxtdbim3XbjrZmAVRd1/hQ5Izg8
CWA9nn7IsgLIjPS4Svxo29bip4+D19IyX00uNEmKMWYAJRebM4lUusNlugMQnQyH3JwgL1lgjyo5
0XzrxTE1jHUFCwU05FAfrCwhYWoUsBfc+FmJrDxH1H2jMtdOxZCC+m4VzMLasFdDR8WGIY1RPs2f
g26iuIHOtnJKLvSOwPfq+uF4Y1nRGbz6IPCoKTRfGLkqCt/5EXT5ZfabcEsvcJdV4Fox0KH/fgmW
IaUqXGdtcwmsglzfNBYjG819i/gbvbYg3HcoHQZjCblE0fTUVhom2Mx4HJT+rXCKbQcTE5Nyi1+G
VgFtaN0tKW1Q9MiCq6v4JW5KEoWb4sWwgh8/xm4Q6Aw50BlOd8j/tV2Ya7etwPpdz5zIekXbn3d0
Gkdca7FV8FDbvIN1xdjU97HDhQSuEJNQhPq3G34hKU1upvkkwyS8ME519qVO0pKv6BEEGMeOcorr
k5yH02zO9Z0bVO+d1eFFLgg4TMDZlIN7ZxV0zWa77Pf2nIL9I+UDle+X8jv/XNX9q/Zk1S5sHriI
HqRdGubu2Kwz8CdrxnfYykVzxrQqdu5UbbEsMkZSn5DiNljIftn2oO27iI63oBG26uvbmibtmkRf
E7kVJArWt1VfkWQxAXfW5sOU2u2H8NEY1mH1lGZsIasYmpUpCvp0JcdCCcVvIBcR0zZsowhHgQwx
ESob+I7vnKjvq3tpjfRcQ5L1ZpV3m15p0zrOdfPSRbY8iXa4C5db4KfMi0WFcmptSkL2ukP9DlHw
6ODJ8MCANOzVWd4NPMmsU9CtYsdfi6zSt67ahUovn3uhBeuhJdDajPvWayZ+53fVwJrbM9Kr/N8N
PFSyiKEQht0zLeoDLsDsgEMTUkZvWC81vjTQw6OGGb/S7suq3nFam0cW23tnIJGLUCYTYTYckL5p
iKRXzrmTv0qLTV8Z9/Kiz6lzcY2hPuPL213vwoNabh1Dgl4k4Bj8fsg3q9UbY7KjkzWf0O9fMLPp
l5EPclXPpbHVs2itEVqICxdts9lxDTYR092oMpCPZbDVMELu48YKVhYqRfyYacNVM+sesyV4W4Kj
AmhYF2sNgREZIFzqfP65c4IQjd1aY8d4Bjgoli7QRzylya70XxufiDLZ+ehhYB7LSbzI2fgksFI/
xzWfSl6DvEphRayQiBQHs2yi2060AmOw9cw63R8dLNRpK+ebGUhCx1/C10Xv8yuoZMxa7a+zrDFI
fjdfgdSRsLB1rdY4Xn8QeB8e0ByukffVW5vUlpUeVc3ZcQa5U0X/JuTApCoBvUHIxPXfMfLfTTbV
JennGLBVh+3SmmdCuyiTT7IqolUzKTBYJZ0DCGKnAfFmkA4Ex7DFWbcVx1EySA4TeVCkQW5ynJ2r
IgmaM0T35tz3wLobmk+B30q6tuRPBZmGxdnqkTm7zOMYc6Xy0NODU73rPmZ30UwzMTKFBWojOYsW
qpg5RgZpSw+5JtbJLHcYs3AuPpNTcMrjCP4yaDclq0M71A/6XWjIUxhBKqAkwLJr5PdT7b72NSQ1
Pwjfqg6AeBVnUJ8T2JgJf3BHU1tRZ5J+torD5MkhRGLV+x8TsGpaU65nDCSRwkVVgYDPVDjklyRk
ZthoBwiJjY029KzMHbYEhvZrMZu30Jc6z5KA3IY5GU5tBhJ2GLkakU5EcA5QjU1JDZ3LpUrPjAeZ
le+Kdjs9KEY3CsP8aJh3MgbQ6JvVjavwy4JaQLljIBASE2cP3UMZWu9WmOrbVkPsmWsu7q6Wd2f7
LoU4nihgtiManFH78av5XSHekyiINnm3iEgRquYNmGPs2izQfUie/IJ57y3zAx5McGTq8ahEf4lN
s4PzYt44WUamhW7i0+27z3gMJ2A5rGMybu7Yv27IBXY2gUQjWdnuF422Z0uUdI6I0tsIRFcMJ4mj
Yrj+SM7ZJXSIPgI0CUXdeYkAyqr+gWakj3TAfxrGSNv0RcW2ymo/nJGcP2G2P1bS3mDd/xYpAT4d
Y0MHq73H5Pd1dNWHaP0HbGVLipnY1i3QAUKMnM7OluWQ1Qf2ikscmFekBNKxbDEnrL2yYZkgyYPw
LBpYEqzK1o47/GItfkH+oSJqQ1dQ6FLRX9xhIJHFiA4zLgpLs2ZEv6THdOyKybfoD+CI1wNNv6Z5
terhs6GR4hVqegCcyB7P0GG52V7ssG8Li70RBO8tDrG1m7jPBc5kJHwPBPDeE+/ytuA112xzfyVm
+uNQF0t5b2o5UZwkQzwXTnkCZ8x4zZG0U4CCjORgJ4pQLJHTsHPd2OtiUrqY8QZ0IGb1ZuXpeyOJ
qqys5C5C8zwPLWgAVQIYAc/UtiFomUz7gnlGYql0buIh+ZhQYyFaYQzD56by6F0jNDu00wdiZy2E
HFOHfV4NgEYstWtyog9dRZajZjhHzacr2DB2X9XugAy4nH6gekWEpYdpcil89Zg5/U8Vy58qSyuP
jOuTFcBhAd6ERRCRIyUNl79gvq+MaXhAHkz+t724fIC90LBzTGTkhAUcEDIMD+x7IE5CB42wd2Xs
gwAbji1lA5l7w8P1IcQ3fKPl7HHrcJdfdMltpaLT9dmvdyGa7zf66BZkrS0vEQn/JoMBer7+FtY4
C62uf/x5BTsf0nVByP32z+0uxJVPKO3lz7OrxDxUKT3o/3h60jCopLVk2F/v09lpPTQuAJNQHsZp
RIJkcmKnOs2DrrsYtJFIrvypzCGkSzbu3Z4L0UjBzoX4u+O8y/waiHL5s8CDIXbA8Pul5pIADUyA
bgoGBliSleeHCeVKO7wZjvhCBLmrYkQ3yNXf5yi4z8m0XSdkyxYQDdaEo2nrWotfq1a7qUw6uKkO
7hSEzaZOiE5nKOy5dfE70arXLLRJyGkTUGdzeueEyG8M092XDhFjzLw/XFtqGy6QzqCSteGQnOTe
uvQhJwhCt45yLs5oj7e5oZpVRdWqG/pZH9twHbQPkGGI9SSnCi/ezGfx0txWgtV7nJ0fK7tIrYB0
5oBwh7fxEvsFWkeLGOLpBsbHcOM7CZVYj3bADjmS6CcwGzYZJXY6XXerhxGrgr3Uxg+odt0uejQn
FCkaxsA2LVCc1I4GDZzMnkxnmNycKvLLVl0J5ax/rSDP4LuVF5tB7nrq8YnmghgKAxJKgWpThpJr
TJzWq3IWv1MZeH5MahYxEQ3qiBDCOcUwkD20nKTItM66Tb+KMAXAmLBTakPFQJ4EFc2NOXXc/sDI
I9t1dh6s7EWIKFBemxSJKyM3fokMNUCN/A0sSfZYJWnIPBZax4y9CvkGtAoJyQ/e05kafz9Y6jJE
RbYndHGX8EUwcGjfw4ZztJTdeS6CS2NB8qgzVDeubhxzA+RJ7oJeI4wqakqutRj/V3YGN9qJ0qPp
quneNpODXTGKDShrkrb79NkQlA1eCPqCTBj07mLPoHHTuKCqH4wNQWh4wMSMa0TDY1FkEFg60jP4
Wr4Qw8Vrm7j0DXCbG8JitV1ZBay18Lc8P9A++j74grChbcI2XjxBbMfFmBNa2i6RQux4SFF9YBEi
wahz0RFF7ao2bf8YJDR/YnUvMEpzEePbRnF+DIps3Ax1BXssv2Nhdx/TFpZe71D84Y7xmJn11PDG
gwYXeMUxCSSXwZ7diV0uZrSM6fgk5TxD0DCJDSFPlUFNXLF/rL0RW0Rv349a8eaX+CzaG8peQfqI
dAicbp+FUoLkba+vsm+hARQL4KnVOTK/Vg1eSvpYU9sFqVGx1/s0HLBBDh65p/dDnAC+CpGJhSVq
xflJo2UYl5IypQMkBh2PcoKOfthN5SbXw2AbRQYaHrCxum1s0kjbqXw6mmIWK7Zk7zMfckUe5yrp
QowkI0cuawa+bUyPMdwSihZaXulobYyQBJIsI2US6vDdPIzVfR+O734Ppq6r2vOgMn3LHBDdyjCT
nQQ8JItal8YT47t5UW+EDl02OI4HrDmnUmhcOcrE9iDotV9lR3YwwXWmvwk69Vupm6Za4LIGD7c0
fllr5LrPisbeGPxYIE5K+0CXGvGf7TRsYJbpeeS/aFj7+S4I9QsdGK/1cAsRGSZZZdG4S9FEpAh+
hWmzRAoo+ejWGZ9oGOBQlsRxcomm9NNVXFpwFxHNyfEyOaQEk7AYw9ygrt9bJow6qCj4QqL0raqY
EWMeREaQ36P3ZuucseYa9vgMUXqPreY3fDO4wRm7hnqgO4GsQnfXWZ29J1X0opvaL5xahh1AkRPV
L6LppuTeInH8QWT0BotM3IMn+NRjB92HUw9r32kpfQbb93qj3pf48dl7Op6rpZwSos1ucotmdhKS
EVg79krPZtrdgfZFCPJkM6q1s3Z4B/cuoIXNVKGuph2Z80JQmeMPJ21+YU3DDh2TXlCm9SmwpH5r
B+p2hFV1vN4ih4MEuHagjqVmBOxLotpMOms+7rjEIuikZ7KJtORX3BHs1LXtYegQ9PiznDaZlT0V
BXyYQBSE2VAqTnZ2MIpBHYzUJbCxE5RsKXmMNZMYup3Bvluuj2lknMCCPYaucdumAma7ra+qyDAZ
btkP0uw/caRaLLbjfTuTE9VEFydAvGaoXG3r5CVDesuWTNexfNGOavDTstFiNdL9dB+zcVxxhtFF
ishUgsFwSgMmIMBbMXYYzUMOtMyLWQYAZD5HJlr7zB8u+MXmTR3s8oytIQ2NYKUSntdmr0/8w/xO
OsA5qcrPgUIlH0uGdLrOOa357xqyH30ZPmtgIIvfMZPDgasc8VnBqxlqtPEIl42Gx5oRAuhCGgKY
37aJOT1RJG+6SGCtKutmLXtD3xPASHJq5JeEcGiMrLN0PFn4uVcmicdN6D+6hL8+tuaybMzjhEer
9R8BwhAGhJF57Sw3kd0ll1i4O0H3ctVUDKbG5RDKRdqfTBCPjBsN8Kq6etXNoHm8/gDq8VP5Gpys
WdSPcTeawO74TK+/NJymeaxTYLWVkkRv8AhSb/uN6HNGiMtzBFrdXyzXX19vzctdRCQmTF1ybX+9
L40a88Tjg9X12a73tfbArqJPzn/+16jkTtqobq83rz8M/TkQIn346wF4t8LOXQasEhSPlRenQMjP
lkbJk0IegSqjdgGGz86TFlRvxlRn38sDiqGpnvRGz/YBAoL//gFEMv3tGVSmPmFuVU+G5mb/6Uug
4LHEXP5nD2hn+ec9XN/kf/IM//yA/3iTXT4Nm3aMK4/LS3kXEsVRjG7F5irsblJ0SUhHjfrFbXr3
gNdBZ1DAb/lukCwAd91AXq9f+nKRtbqxv73+1lVBtuZEDg/5YFOsukPKqI8wNUj00GW7W6uPpgjy
KN0ROTW/Cz3fGuyeNac1fgE33xQzSnDCbw4S6BPX3oxsuDmh6UJTdB9MWfejD/GzHcsKEKfNPK+Q
7ZvM0SsFeP2fO5usBBdhzmOJPGedWZq4kDcVb5GOtbejzaEpe0xnpnBKrIl9/9yGenDqO9oQqeb0
zzqq05scYxop7fxWoZg+syRib11u0pUtb0GIvqs66p9rf+7v7FrcX28JJzYvYxSdiqxlflCL9pAW
1ngLnGC8TeDdAykKcAZaxBdybebO648S12yWde86m4MXLqlhHr4DF1OHTKLDrpK6epfjMtQYivpC
j9m6MNv/ud7PH6ut8d3Nh2J5mPEqUEK+C+rCQ1vVAAdSVf75z/o015exoAjtMidej+EaCaV64K8e
Np3Qh9uyHTMw7D7tBbUI53LjOemJEEFp0pTjWptJR9GavOflorcsndNH8LoEnzmotZZtiG9QWQVR
ukl7Lo6TPWSn+Bcwvshzx7B/yklSMmyAEGVapEcEMps+46kDNL1KJPu8mKaH0UEpG9trQ1YlnxyS
JxRwOWdj8RoYJlWDP6QbiVcUnrZEABWYu6Au3+fA/+Pw/J9/OEaXPz6U5so1+i7KqUZg3P7LzX97
KlhYsv+1/J//85h//h//do6+aXwVv9v/8lG7X8WCS2r+9UH/9My8+l/vbqEs/dONzRXUdN/9WgBN
DdOuv/OY/l9/+Re36b/BPRk4TP7vuKfVrzRgzPB33NPyH/7gnuQ/LGG6krQcVwmsuP8b9mT8w6YL
C24GmovQbX1xGf4Fe7L1f4DCsIj2xb4qhOPyZH/Bniz1D+x2bOpMfPYWWjzr/wf29C82JwEZSSrb
UjZ6bEk1slgS/+bXZQgzQgGVNuWZlXtZ6KAzY4Zap08+QVcqhm4MiNZrRvvwt8/nr8Pof+QdQtMo
bxvIVotD528upz+vLBG4ABWyhGX/yytHRVAMsWshGwAcCB8qYSodPyEKA/L5uzTFIc3aGzsN13Fh
vfiD+Sr66bOz5rsxAIGojtmRQxdEnN4flTlcHECap+bidpxzzW1nWHuKkEPQ7QKIiZ7ZQN/Q3Pwy
Zvn7f/2H6OoKBvr7n6JD6zJcy9SlbfNV/6tXDH2GL4XvG1RravKAJG9zGhdARufXmNS1rdUpOnjA
Hhvki8Ax50MjESU0hfkejO0Xs1AE+LViYImCl8lUIPeIXt7insZS44y/ezDNZEQhZc1H6FRKi87a
DE8bAA/ZEZz0TDY+Az9M1g2Ye8tMTyAPfgXK5A46QFS4CV071ayxCURbNiYL7Z7e2SSGj14xPoBd
Lt3gc8hZM2SdOCstM26WC76f/zbf7Px+EPm35birKKwXlLEt1oFRo1m1eMNt2/nQNIlpYdDda+r3
JDINH5F24qJ0KaR2mjsrfonMOrmz4u6uQx/VCrq9KTG9Eb4TT8ugoZrOo0uAvceU4NYs1W9ON5o+
MyUh4Q3rpFKvqq/fq45RjOZGl6VLhfK6yfK1XxbzanarY4PT2mv69Ox0zOesEEVUKU5YyLCVZMie
E/REdyDBaaxhZmrhvnmiDZbD3t/PbcX3FyfqGNXDcGuOObpEIgaqljQ/dNcrhWJmm+JvCQgZ3XWz
y2jf72emIvHyYRzspKOIrCJCKwJtT0pwdws1Es105E87K7Nm1GTlNihHhhxxMm0So9uRCOJvU6J5
tJBQu0rqdMHiFJIvtOwSOJxHr9VYVdX8VEZfdsXWXJnBo6p8FHzssOAjGoSNsnNvHEIzAt+rM+BC
NjlAQUDaaG3iJxKvQ1Q2NE6JqquleIw6ViunXsqWckMfamuOQ3yjI7YhjqqeV0GoTmbtgDzsiZaJ
xxJNhl/uLYFs0JW+s2GWthVWK1e4VGJPQHIl026Yn/KxjWmWJvcqpeMQBF9J4r4z7P/wbRKve6uk
BUwO+2RPe2IwSpQja5uAh3Uv9QONlHu0SEfW9p02dntUUoShmsz54FDzBtr00o3jobPBK1pmCJU3
OGZmdEBgSH79OJEsXT2W2TKlNwh+o/vxu2qDjTOySZkge6+cu9Qv3sZZEvswHqheS5P+FBnPg2f3
DvCYDn8d3pwJ1DkJMOTDjLRGmWgRZcq06Dxlik9tKoINfRjmhpZx9Kf5ptc0Rnd5pG9rgavYnHos
82Lb5mN/GWnnZojRbP3o1t07NIZmE+CZIyw2fI30CA7NmH7ajWV5VsdEI8tuLF2B0XPEWwA7Nsxz
3RNDc7CK3jjVSXKuaFVtBrN4K3TnDkwSgWm2W4H55pjKGOIxtLW/c7CsngSotkwH3lNhgvg4kUgD
RETV2brQHxUzK29qBfnHbnVDAi1syZG2FiuUlxSCeOuGYeaQ9ejMmfSjph52hawfC8DXzB8I+6FT
u2JKvDWLpTektHmVa3ZD3geE0pHUHV+ni1OQtOOcil7emAS1EpzNASvqqlh1Yjo1hXPbmego5JQ/
Im05Orn/ew5wtYyW/pOSIuDRyKb9ENqg16M6WFd9vcN5BBlU0jpbEugZx9iY08iapxTCkVJCUjC4
Ki4iZ5UyXiH17ZGcRk8z6QggAy+9ShsufouzW0yPjZaBC++njYmviyMDI4pvuBt9ovfECPBQutHT
UIzU46VJ8eC3BJaUa8T/X4Bd65WMdfmqlxxjP0UqPkrNwbxFOOGOzOzRs5rurgnKL9P03/1aN+9F
QFclsP0G5SraZutopfMrqbSmV8fCWYfavR31X5o7M7+S7mcYc1rH/nMEM2eTOe640rTW2Ja13Oqy
fK4xBG7bPr/TcqSUoDS8Vo73wtLQytGcBnfhKnpQEMCIbOCjKsuBb6VwWvph4RJKmbwNcxefaixw
swOMdipebUJWVkHt6nS1YCqcCElChBFap+pZLzm4ioKoD/WSmUzG0Jp/jhGjrrDEQ4PjYJXxOjdo
DAuvxXlIZ0WyeXWfyy4DdWLD/Ked+0lA5ktHZjgdQAWtdVym4Xa8K2dETomJCtVlaleJ8SEvnXWa
Vro3JlQfdTvt0wJWVlq+15TpTVmQAnXKZ98H0kwHfsjFM8j139Bs76opO8wBAnPHZ6+EgOChKjI8
SP57p6Xm3u5KwoNQh3X5XGzpGvweIvUWc9VYDdH8mDM0O2RganYKyaAn6TV7Dd3KojGhUHMeujOB
riDl4i1lXbyqOiaBznsn8NK6oUPvO7MOXcsIoSUWi0YIbWsTjjm6Go+R6EeRFeNBjeG9kZTubnaj
m8ln0EcPNF+5w7HOzhoOTrrQ8ehFVfQ6inC5ElRsDgZ/G2PDcBIQe32WPoiB1rAgGdJwaVqEmvkV
LR7OIjjVTuexbPWa+8RSiVDUWnp1BzJN18iN6GhlsQuRwSq9DAa4ygeHzYJF5841L3iAiBd15b3V
LEkVMJtWbVMUxLhNIZFJMZCyJubkbKYjfHrCQBoOocKZUgQdF3vsRyhKbFsB8xC8U/kPrqOBXFLR
WkLSYGPivDWj85hPbsjwPT/17IxU/0K9xt+Ck9m2UO3arrs2hlRt5wopidvf+uS0HqpivC9aRs0J
EcEh4/RVO30nhkNqY816z9p221X9dEaGinh1SNxdER5QdLzpiUPP76boRXsmC+kjEPqlHrmuJE54
O2OUQlJKY69kpEXCVnLkM0fUN/J5mJ1/SzzbjdYMB8Mn5jy0iG0w8/a3RswewTI267+GPHlgMo27
AxI16meciHHYnvtgh9YRaeFt5Xb1YzQaz74IkbXqS+FiJNWeXIjRm2ZrxOHi3Em7pMYNp3OMXI3h
arMyCSxhK/dkmOpRq0tcR2H5UuLSA3yNZjRsX5zOtZdAl6/BcU7aokvO7bsMsNAwtt+6M9IBNqZ1
h4nUC3M78cwk/7BHRRp6BMAKDRtKhJlGmujLh6qsPTk0JeOpCImV9ul2xIMlDkk1EByCJEUZnSIs
JJ2XQzV5QLzD3H3Kd70R3S5vxnD9XdiMm9EWL71t3HVqfK1bd9pXhVNd6siklJldd0NsAXE+rgnb
jkFoDev65LBC7hrJOiYgyxfufILa1sNva54bU4xHnJKkYi6esylM9oipD3QIp7HsMOuxDd6RdaLW
obskMtf4fvsueSNTWD7itYg0Ch96AcO2HOvFGO/0XjTGxpkryWNMuOJ61FEmdOWAxHSZo7TdK/OF
blvP5FSNOkJXy0C5WY7xWeJyXk/+HOJi/CmA5a0dUE4Mf8P+SNenOxIEhcGed7Nq1iECZ6pGBq3N
EKxAdCl3Dog1Npl9mET0mq3xY2CKeZ5QAfXY0vMCFwXSmHRPhdprc3CeKrtD4ExKXivztVWj59PG
5jC0abl+ouLVn1iuDwbdsR1d8ulmTqFG4Hh86ixTe3VAlUcORg4LPQVppcD7J9nVez4yfxUnkigT
ar0QtNgRg5iWKAvyagbmVktfUGq+5+XsrsT42oaxuo1mGkM6r+ar4EsRGk1KXPUd27Ha56jHNsHg
o5fMyl9J1beXNFHVSUvkWUuMe9a7+a1qMMjPANDtMo/pwZJCQC9VerI1bomaJM0ZJysT9InzSoQN
cnMw6Iu3ZAr1Ezp6l7qvmNYWUAkxmBM7vM6lEWJSA5nDoz4659IgCAgjORrjzp09M0DtqRWS/Zji
AzRxwHmtM+wImiF2BYqij8sjiMxHtEHz2e6GY6wbH4VrbKMZCXslmJaFJuniEVvwfaVN+WpEq7Ox
UD7gfoEo3hnfE34XTJsBdJPEfTMtrk5l1YL0CuO7DLkwm7xUC85ZG7/ZBJWe8jTaG2ZDmSpEtkap
n5yvP+RkDYg3cnNFECkuGiH/nb0z6W1ba7f0X6nhrQE/cLPnVBTVWpb7bkLETsy+2Ww2m19/Hzrf
xakqoFCo+cUBjCRyYh1J3HybtZ6F5wlNW88MfJQ2KtG5vjjTu0X+RujGYAbTlNVf/VzMPdJjh92Q
7aTsD/Eeq1m86TQOu5zp72ZZtKe2kcautexd7s/+Xlvta0Pm4Q23yvtZODFKrUkGgp9Ts5pGNMC9
YNQpkzBOaRtiFOUtg/jnqY6dh7lun9fszlppX9OUGEdXu4lhNZ3HxfkiZJlRI/oZdP8FC2/LWDjl
4aupWl3Tcv4N00hsWgkZmjRPfw2OZ3e4EONAUNauQUG8dcb2dWrSa0kLEOjUmBN25gzdCYKhHMEG
RV61eDsjg+eRDYMfYmdhtRkBHW2RGYwGu6TIv6tbsiEFysLtYDSQMFhjIw/T96z53oGCfdczVTIW
8D/0cT3HOKVC3ZK9XajpptELouyhXUPSGO0ARUXJ1g6JlYnMFs5Ss50JE9oNPSmBUluQMnmu2ms6
cUWgs1vGl5V5RqB9ztNKe9OnRO5dTYmdYtt1hK+xgO7Ny2PapgX7Pxo29MT9ORuyJGxAJ+JVUSTC
AjhZG8zmdhDNPuY0Bo2xG5y8o0BidUegJJkwdCbIESilZuESX1sj9levnW/esShrN0IldyD8st1Y
Utnr7CJLc6aB7dtbzfeeTKnVgRt/MuK1PJdkMWApymIrMadf1sLksRaoG2f3BeU0wT9fspHcsLVZ
Z2AtuIQrYkuj/k7z6+TglSVJ8l619XGI8JElm2LAV9ULYgLVsdB1zk1MWvvBRFBlpLuq6L9y3ngD
qcdOqifT6twrJV7qGMN5mDXcfwZpdQU71Hw27whu/9X7xIMrW6IFY6f+iCx61FFqaSnRoS7qKXtB
K5u8MUhdSzakibI+sBTT9+VQ3FiSOFP2RKz8qTxsCSSgFWS0Ww1M6TVIT5GXDvRcv82Vs7K/9WJX
Ezq/dzr/Sdh5fLZTAg5E31RBlTmof4mz4/4Tb62SLKsiIxMaWVpH/NsxIqv6vdwnDjci5VWPgluW
I5HgTuOjSjCkDNyzk9Y9YTTTIQH4vFDlFmFYEhgs2qiy3zxVMBGRC22WJ62DAqECxJ86HlzVXiui
t8qttAtmsE2tZektkRw5sxnXJ6GrOy3IAc5RCoJZTxB7F3/ihA4P+QMBBNIMSC1kKYnWb9/PFq8Q
2V6DSylJAd0evL6iK6yuuZy4PbDrp3S4ROz7itp4lMLwgtrIvsHNPgmc9AwKueZsgvq4VDt1kx71
LoEU78TuPp385iRldtti3rmWvX3QF+LkeoF9cBAqfk4Kc0Qzb/gbI8FFosets/9RqsNyOSTY0M/S
0bDwNNZDxh4dhCDy6tLMKP2L4QmDRfzUTOSoabtWjsOd12r2kRcLDDTKoc2CQe388001Pf2m0wYS
bUwxBIlqytuu6vZKGDhnya+JxdhtY1UOu0YbtpCRfAKiyo5QJawjTe8+ua3vnwcUJnpXcWkRnHbs
rHyP++FlIE0M2fD6JbJe+gaUQmNtdEygpHpa3iHNzXM1oqMGEs8NxEBhUCixr9ECblLTSo6Rkn+I
6nkC/U2Mnm93+8iTD1mK1IsMJpJmvOkJTRjjpJnNtnBDZFYXyhecNggiGlz5yEgmazPXXXud6v5m
zoabxZ9ovC0ZLJ3Bfrq/2EmOUsdRcAYFt/E8RVRDvVOfGYjgo2xsmmR3K/WivV0mcnE6Viq5vOtb
57sekmd76sZd6wwpXlVcMgtK6YUEizbWH7rqnJFiRTSd9Rvurx2UZBihk4nXhKN6xr6vY2XaRt18
qGJM+i37+CBaK4lfbgQte73CK1c/2ERU0loQEoIxTieriIYsgiYRC0vfeV2TIuvgFSpHsROaMPGk
IR6MncZlPaxtF+aERcn0zypAbKc19y5VuzBkchQXo3I1lgWV4BIFP2/rB59EkoCIphPuDJq0BtlF
F83vDc69ICnxT7pGwhOfP3mkwbjcFaFLMqsxT2Kj1VwiaTl8ajNlwlCN5G6UT0Zqz5upspFHyRx3
SGeK0DGQTBGfZYd+HJKN+Is5PxcetUkDzGjnG+2DreSXBTGKmapFMF3lHNtZfhFMum+NRp3bST8g
YDFIbxlluOo6oToczJbOzdWS8kxqEptsk8mEbfyuml8VP/bWddAll5WHkNDNcEMsNF/MPO6KODsx
4NR3q/qIwznGyxLgkKtDiDR9vU2ZJMGtCnHxHRmZSQy9urYjEgx0itB/tQM2e1S+HP7Rw1JUTLl0
JDV4xzecg1ffjBYSdoEEEUt4lyzzxc7QtzTjbO8N0h47q8e9Upov3uR/Ew3xWZEI7rwTWU1ZNkQf
4yQg5zbCwGXLaYgOIivxOSUki2+QynFcl6RHdJCl00YN9zUDuL6vLfxuq0Q287xLLvpDM0mYGQ0T
SSSN6Zb0V7KBGnqFAnxIb1bHEUB9SBiev3GIBrLRv+IdgA8To4nAWE3tICqaGPe60FA0fomLQcuC
jmSuG9B81PSDdprq5zlJsGsvvNDM4beo2rYx0lHeSe3B6+H7mpUbOJOnMVHus32nelAz1kD0GGnB
Wa1TJMpjlirsZQUOaVYkSPuQLaQd6TovZU3vN3WyJWFn3JfTzWJ7DGSg46Zxej/oOH9WEDp95wk4
mgJisO+n6XOEZxw42XxRdUfvSAzwwbTEQR+tD4fZWJEgL6eNe0DGSB3loelL8TVuC+joquD5Np1Y
aErip6HapFrzmUycCn42XV14V4FH6hWWHlBc6ZLs1zcS2RbliL+x8uQ5d+M61HP3VhZdEVBIQuS+
qas+TPxunxlJtW8757UpCaW20PnlECv3RXFjoqiq9Z3DpBfcVn4Z85a0dMzhdZ3C+RPuEeMDF7ZZ
bucugUE1kw3KoZPJq9sXjzLtLDDzaHwcr7hHgnargT+Le/tLyOE2w3bd9flJq9ywS/xdGpeUsBby
63y5NMmMT6b6bfT2vPds0n6NJTu1OpJDNt3TJof5TLFp0EAlQ2AvNSeIURD/zQganTpYaypGtyfs
veSlGrsOcVg0fA2i3HvE3G3A6O2Qpxrc0ZEQJY66G5fORzsJTClf0TvM67b+xGerzhgP5VO2jl1j
BBiSTYAq3JL3qsciWqLVYkt7roW9Gp22Ru/dVqb5hRwsCbRo7BjF4IaxnebQdGTEuS41d+0gSHBL
N2UeT5pvZlAMsoEXSI8RpwJlAmTeBCaxewGj3p2KBgUe/eJIWsDWYzKAnhI3HN/NZQ23Q9XLwSEI
8oYAvGNWpJemQkJag81ORzJfuNG9+jUeb8g5LbEH1RzgVUCDW9l72ZAALnLeHl//tElia0cESwvR
SN4BRHCF65CXleSxh9Yki9LnztRar/qKP9TxigTA7r9bZ9mTnJzu+ewzbIq5NXgZmycIdkex0KCW
I0Y/ZF2byUKvJJmmu9ZAuls8P7rE0Q2R5Ljr0od5gdXMgo+jsVzMULfqg8s4oPLrlSuV+4HvKrVy
6l4ruzlRRPL2kU/A7hYenTy0mrvgX4tZsUA3B4FEmCYyRY7z4To37W3TTAlq6eXdMcpvs/NfWmB+
jTNmoXDXLFMfmuiaZg/n6tUfxcuA7pCdj70fUxIZaM2qvn+dcxaJKBLiANnrYxpPT4yQDg6+LFBl
MjAiqw1KK+JiXFEyifHo2PVzPtjaJjN/e4notvOcjPvc1u+ytbmoOzA0pv4ilnI+TdoCnEJtoUcH
tt01ZIHSJsdwMxhwaidkRB/CRaOAdA+gWGmEVDzUmJYadr07iwvK6B2dE8glNyX1x6pvl7J/Wxox
HwddP0aLPR6qSn+PUrO5GfgDHF9bb6bnbiINxovR38GhIfViFPhEjewTIgxULFDFW4sR8WyQTeci
qczG44JjFGMp4ZwKuwnK+DkNaql9zI5O0rfRn9IonPUeYeyQXMeMurzJXWdvu7h73RFhOiSi3jIH
5iHxQHmRPGu5ABJehaZIv9tG+Fersg7myI8up/hWyxXrFriXQZlbB+HqT3nGqWgxCC81f8O9sNsN
3nSNe/YiBIy2Z2hWzTatucDMkRc6ZW6Htjnfck9lPsR1y3oLxa1AViM90j1rzzv3zHm4vUDaAJ0D
hUZNy20DonrX5PGbJhv/SgyrRZvDejHOMpj5WhEysqby0VdJ9PSUzc1D1hrIL936oUqTh1RR6xu6
tvWz5cmYWoF3gWA+ir3PyCI7kLkIT6J+rrOJQG9edJKXx++KNOg5ooUDDMULRWc/xjQgSeT0+9z3
QmqRNShxzfuQy30zm2Hk024gk+mPy2pl7eqbfmQcDLKZoqoAyzeXxZZsnSFMnVKGlleK00x1kWEt
xzw7jdu2NT8NKZ9Hsc4WqnQIFmfiAwXoYCmb7eRHp2XOzAOLhbsESSsYaHq7bPUTYpPadoMyDrZf
HxX2Bj3uDjpu5U0Zx+m2kTcN4IvQdBnHjWaYLujM2rY5i55sER0rYN7if4zSArsMBvMltPViW+YQ
kGrNmKCPZ2e3j3C/2Mnecac7f6yeQbbgvojMKYyw1uqZt+vJP6HAPiAbf2CVh7PFG+4VSMmgJ8fZ
cz510PlEU4iOYhvbke0QW1lEEH5M9FbNJcIBcZCrhlXTUDaoQYcf2FUPfI4/Uy/+RgLm1/wfZAkM
ttpkqiTJ/51p6DaVROdL4MplNop6P7c6+i27/e0WbbnBEfU+9CZvrFc/LBSuXn9nIDMLl2p81Rdo
9FjGA+49ALEubTkCgvDHFyXtiOm1ez8UvPhu0v6uDeOJePGNVzB7yWfnTc4caK1bhIs9l/u58Qb8
EtQMZc6GX+TZS7GsYrZV4DwR5gLCythFrNp36SRPjOaZlHBvBwHaFwCiBQuwhH22ayN5nXAfxm7u
7jzCgQuhXf23XW6w8SGrLgqnlM2pm3Pd01HNgfQ7EoW67sUrhz96xhPKkWpt9H76aLX5ET4Aa1N/
iF6tZR3dCEoyzXvAUJiuUtuTM7FspVdsNkwH811rOj7Wlurtfol1Ki4l2KXN04teQ09e0nZvT0mM
qkDi2daeVUcss9XYyC1btz368HD6qb8Olfgl17v2j5rkv+VV/w95lYX85/8urwKaF9f/4z+2D8H/
/F8lVutf+iuxMsW/oJT7AsuQbrkgumAm/03UE8a/aFocAyWVKQRTOx75L5HVv1Bl4Q7wCCsAZm0b
PPRvkRUd5L8sbuIu6Xcmcise/P9RWfEs3P+dWMxECnEV0GKb/wzbdPX/I44u4RzrEwMoWtmziI4a
ixqfDnjbYmJma4H6xJgWaDA9tZomzRMBFSmJuMy0fQ7KaZoFCw7ji2U7TnCn1U9cBgtBSTMDG01W
JzHX2kzotRVEUT1RMMT1ye6ZFFfIRzmXtWvRDehWZppry6WE0nP2E0zxmH1YcY7R1is3hj7OOzuN
nu3Cs8kaaTE0FVQAMtcZ5qxfaNHlyZ/jazNSNNJerw3UfJ9nBCGT0/wrLlsnrI3ljwEiDm7cIE+0
z/IEkR3/1tAqcIJFdKhxMtQ9eWpubX+TBW5IgjwTOygWOz6ZjSZPpTD+/SUF4MYmzj2oNemYYM8q
7PoldFF1Y0rvcAxym2Kb3GMGmkeyQGsyPDtWMirLpm2dsE3R2H9z+pSZtbM05xYyAuI2jQSzxDv+
/CZLm/r086sEmRI9hdjVmmDTW+rwmNHnUewLddSGx74lKXmBMuVWLKbcqXzXyzoCCg4QA049KzYk
2rHzImrKWT3+hZsZhKkB1EYg4UTX1wU4z4mmyRsgLLYWoVWIX8duJTJ7mgyS9gHrpxkuSLny3DhC
WZV3OmTqqdKO0dSfVTPHezKlrl7PiUYmWX2Iu8W9MbltVcO3L8hisV3N2O7Rg96h+IoAbWArQpuI
6Kn1i1Pac6JXCIhre6Au6fq3uXQ5DF1069gEdffWL/eknR9J/9JYpWL/w+7j77PCUDw/KpxSvLsa
1b1PGVcy7d0LZd2lg/EnWjBp0gvzuXk8tK6yXqh/68AZuAm54EbCsWjYGna/zdyAeQkZiNCL+K1q
coBaDfVTCs4n0qJmE0lWrBbVSTAjEbKgoMR2f3Y11GHCZ7wjkgTHFsnPmoxDlPaPTkI7Pvu9EQ6J
fuzIywoljq1tnljcO/z5KW8Be5Tx/BtGLMvpkQGV4XTTa+HeezNciykRvxqbLegwHGJydhjudOau
IAs6i+f14A91vXnjVvpVlQC5qkK+M4+ZqenH41jPB8URgIEPg82YlXhPZnozQr+ZNr86Mf7cDgoO
fSxsH609tg6m5hzTDjq4CRpv1CHvb0vC0NozJq9lWabtoMkXrgIcG7mz7Ehi2MvRNoPOxI80QeDK
cdgtJnZpQIKJ2/nIBm6z9UnErXHT+zMMudZDeZzYL6PTmcx6zVPU0f3TYxBdz4w+a/354HRpxq7b
YxAn4dlUjv0IZuF25u3warRs2AzkDl0Pzif7o2nT+yx+FnphbSGWbDrDRqLsLd2G4PHo3Nj6ZxJp
v/vMXd6sDoVfoqybqFHxCSM4+rUiYabeRB+Nmw4YIXLtElvYFjtwoNt0bC2kZclKzY3yMM5e/DR5
NnJIptU8mMHoWFeP4TmAHe+2E/MFtQaTT4v33fem/EYWgtRl+MBDgkOPFeZGLCP2B3jE8BzmbdG0
r/rcl0GnY4gpQPk3RCsHGQZPzLEetT58VMt9NDwWy9CSOPfsL5fBKuBrjGhRLfdFZt0Yo/IYmVfP
NDbZvoeAHs6RtsXnjVQn6RJSmfwLjsNkK1rr6GsIlEAQ/2ljYHXLrLZT0+RHDuRi0/b2IwVtyCuD
L7qo7G1pTlRxDSIx5ZG/BOaMW9jEreFUxFLgrulvshWlsup6zzPjB7s+VS5wM7NlWGHq3bfO+n1T
KsOGkWTh6SNJGvTLsG0787kroF00fn9YuXckOMRhZE/nPBdesKPbbEKRerw6nu6ei06/+gu7HJIT
AZmwRq1s5+CX5aUcvC+s3+VWVgliLsbwi2lDBFVWtI9ijDdJmwYqGT7y3vyKyXdPDSfgNH+16rjd
zmb1SMgc+c2VNezhKvN2cvOpQTd7huoRzJtBwdtbNyp5E0568XVrv0Ci2o9ienHAAleEWx5HfEHI
xebzomUPZVw+sYIUYVxXaEZWL3HcUfZ7RGnTS6wMQOuVe4o8RHqLH6+KQ2na7ISxbUVCzYE+cBan
CiKMkfJaVFujSBnJoQvANQboVfwZ6q9FeR9mLPXAYy3IfqE/DsX4mHpLzRbpQc/SrbmiOiwGmn4K
CimlktYb88udhnljGjocQ8ajp6LqHpjoAgKHl1/j2ZuGvFpXWh9RIV9df+SwUCtUptnCkaH5jjCy
KrLmA3DQ4CDm1Nqtd0BaCRo1qW9HG6kfXekx85iO0Uhh/6YbbJwrPxn2VVZB9iWCXXq4zPxR25WF
s5nGFK+Aj3+cLdfBHt2vyVRfo9BejFyYu25g+8NTGaf8xasseRTdxYnNOkxKRF+pm4FXb+29m81b
jQ0CdkBT204YURZPvcO8XUlAOgMptDV5e6enbDUHm+2g0wzzyRgfZglCrtXwcM9dRaI5N1AD9NEl
OhnI4feZJb5KaSLNc4lhoZ2kT08UwffNOwuV7oZ3n/fYZ46KJS9oUCSFhkm8QTWxejay4Qv532e2
ah7lkvbhWUEdg0Okyy1eZEDQLF5Bqj1o9dJssqKCQTKIN7XmhMZQkTKO/GwyWwQjbBZk+am0KA7r
EThCacE+GW7UIKPAoLYJO8dG9Iq6ZOP7za1Ymoi9T/06MGdmMSEPbpHXO+AsV1NN/R2u0w15ioS1
5mDIDc3iQl41e367SCa/XPsZYSdGIyoG39XT3OcMXEyvIOAXgH6lPWUFEqMyYmaKCpB4BEKttqYW
RHqDiRhgMzKTjvtGN0/BWKlvDK6oeUiVmA37fu7iOYw0kA5exGeeqFLQE63gs+7hLFo/ZesZL3g5
wmjLpNe6NphYdAiASCDiByrN+lg31ZdC07NjhvoYzZqO7Qkrbs1tOM169vwd1IDOc7/LtGJr0aGV
aErRhwJFk4xrcah1YApcbB6HisvufOcSAEwdYj7la4q7NK6yNMaz3U51mHKo06dpHWRnI8agp8qA
wKE/BbPfTZ8Oh7GqL5lG5Hmvt2txsjei5W0o4pHx88yKVmxMVAIOTfbc18OGlTYb2oH/HzXjzMPb
Dben6++cFEyMaU/2juFDfWH68ZqPSBsnUjgayei9Ew1t/INvxM1WqJ5TtYRMIWtxxpvwwYLnwFFU
Hkr/HHncbxdju8YDnTyf3HsuZhhZDLK19Nglp4R37JCZBijp4pO1U7JuvNBzE4Q8+m+j9Ne43CXs
kA8Ey9zp22KlKyEQqIJ+7N76jH1r5Ip4qwQYOZV1eohZZOvSy5wJoadYg5LXAtEi+s4eDmLiItHw
imsj2AvYIWWQfJkVoFixQHISkjUGKsYGoSAazqjy8RNOEjifdp/ZesLnbkbV2rOrcYdd56QYljUT
lzZ1VDW/TSV6mFobsecclTtmW5NFcJcacpvZ84yHbYhODsZ50mdBeuCuh3bHggj3ZregoK0szdiX
WRi37dkc1Sesyt2y0CGNlJ2QcxmZFFSDZlYdrYKrmyAyLNxTGQdVz3SlUO0Xn2RGBJ5EQJsPK4f6
Tsd4R7c0DTsxGJtJOb8iDxapicygx3i/1efdjBO1J8TozdEht+W2dZFWOdzMDaM5BxeMLiudIrN5
SgzFZz+vcPLHrCldpvQ71jvpzrU/nHE499p9Lp/FioSqF0j6mTHsjNG7Bw3LFl/ZxW6M2l1q5vo5
zaYbxhT2oZVI0r0FlZKfd6CS0VjCe7tM+vi1eGZ5revhc+hRnHa+LhAMXhQ8mu2kcufWFygymQw1
Ow1zbBi56PubKBIH6SKSdWHLnXBPHz0DbU9DyuSlGEe5cySWeHPoj5MT11wd2U2C/N30JveY9sgl
RiWuMJqQJPUjTL2lQ5lC+0ARjclelhmbAWUy/GkHd7egOo7SKv9SyEWirHnWRDZ99n72lvAm7pTf
OcCXkPZWmfaaCGXfx315bL1DJMiK6Cvowf6EcWVqovQhLvt+zzVOBwaLQxLPaNlMi+kxugc/T97L
PEJpDqfRVFYo0ZcgecCnj34Z2l5aXtmAJshR/KcOoyyfrOF3bDBHH/B/VI73R/NHeWv6e6zSyxUh
wJ+EsHI/b/0bbIvMq5xB7V0p+j2/pS6N6aWU4tSp9D+W1UCjs2Oo+EmLPaStDsRhMPYa1Hw/F7eA
rLPHsfokGoK3qF5uOdPVidAZdBWMhLhvl6yW0z/SxZgSoVsJ7cZxboThjICLp5JsoQa62c8f/nwx
14fn0Vfko3qpdaPv/3ns79/q5tG5qRPQmGqReGdQTm59UyGy/fnDn4f/+Tu9iP2zoz+hXW3//R2N
Z0t/l0hWx1YhQTz985f//uDWEekZyAKR3ut3/vxjExZXdAouC2qZKhg+6/P8+fLzjH9+9fcfkoLZ
QOT6f79F//m5Pw//++l7JKUwGjbDf57pP0/879PELjwdJ/yaf5/Pz8N//7aTMYLTRtH8fVb/vBY/
P4EFLdKFzgbQBLfjsdfeM4xhSKm6V1O6b9EwzrcWjwdNz+0bCUt6ArB3ScR4mASrDEOLvFsQM1mY
6QlBsVnLirnQn9ySVjW2QKdIzQHrGldDUPrJlcn4/TC0xS8XVbS+PC+TaVwTv6huVyZy3RXNfTno
H13Ss+mJ4feOuvTvf75EVhxkUKCvSO39e1NF3kVYAh0T3wC4DzIJq0HOQo/W37f60HX68jFjgfQw
Ng82FiJzbH/5viGOKIL8x7jTP1RefI4eFFtTZTZ+LVgrSNrGv78FjX3IFHe9Vtf6fcN650nlGRvQ
+QRYgk4yU+VLbObIFB3kLVokwGRGNFGxlolz1U4EujGufhgLlhSeeT+MiCh9uRj7OJnM+4wQgg5V
ZiiJ4QvylH7a9+srZcTZ6jvvzkzRmCrLIk4g7/QXW3rzpq89dYPvIcOy49Z7q7Z+aQoRRt8N8JcJ
sXvJGc8H+eKVJ92BAhJFr46uUEg7J6Nx/aunMbNlqMfCBZX+PC0qYKkhjgBPeg4PdhSW59R3kzEs
F7gYCH6y6E4i/nsZgAcDT1i+sQvcoy+m4bMs7eJqxX02jcY3ZtvNkoxxqEyhHUErv9FY4XCoxa90
IvtkwkxPQO6onRgIfRM+iLvfneRX37ZXv3Gsra8mgLm6hk6smTHG1Qyi7WHIv6BMEBacvpd1F46o
6/H4UOno4BePJaFV+wWf0r0Tc3tzGgs+pusKgiX0W9jH6o8T93u8oB8enR0ER7F6ruDKWBGVoJy9
e4yFaBs6jEisu1aJtaVeeVUYvWvGh5CtHtZsPI9FmqiXSeb7hCyg+yhOvxqUIfs0Yd6SVWZYTRUB
xXV9ZeMMRaJHAypYHT2aeRExpQNLV1vp51hqT01PvkOSsdWkbL41qja596L0WFvALgjmAUJPtOW5
8Zg6AiNmZyQn4ybXrLcclfeuMlLrpI/pb7a/Q1gCVcg3QPxoRX4qQK1w5+2om4zKBgnwVzMww2cj
vKP1y+K7LUR5EEp9sWztRONVLvz6RnTOFHYCqgSLWxRJ0UJgIDYRdqHFW8Zlt6/IEDgbGBVgT/Mr
GHCMEsoclSJnPT7GGuaj8ae0mWboLg4zgVP8Vh/USVAvsmRmUW0/SkvPLkLDqAlSN7ITuuMIHLem
aOi6Xu+2NueG7JPpvvfFeD85OAm6fnqZFj5ViabR1gOpPCUia2/g47wiqLDOBJ21bHzEbU+qGrf7
HrrH3JCX1RGXlntojdD+jqwAH4XTtQjfLWdTpvPXYGTNeUJY+IAgyAzAKWX7vC7Hm3ZEbT91DPMU
WXza0r3lzKtCrKBMpqysPsyLQsbG1HtbzFT7mYVCCJSxF/KZN+9GyyVowIOcZdYQPPqxumX9Q7+d
5WV1q8iCMUlqPQ1VZoRo6FHP9lGDwLLWdpphvxr4GU5p42KZLMlvqOeyYe0s1AFiyKvSYny4c5+c
mmjwH4tR+Vzq5JX4UxU90ooeEXnaIHVboJATvZ3W9TBHjG4Gavo6YOgiKKDCtyQnBx00zSGqpo8h
lulOg3HD+hAcSJbHe1XxDXmLYjg3EcsbPuoEjwEsuRFQoCZjeQDvpZ209cvPr5Kx4H2WJnj9xtVO
FTBbaIAbpMD1XjJguwwlyc3cHJpAlQo0WqI5e8KMA505KJ8/wgBmU6CL0wPHZBCP0to4TdG7O2LM
F4mfXaLc/LItVpGFV8x3bhNmEWPIqs/kA5YeKxA6EiJNG/Gpwo4CX5Icuh6aScaC9lafcxmYWflc
dPO3V3/6shMX0LFbe1qSUOb9b7q78XaMCJlCzQG2ctJ8/FiCL0WRHCqx3CeNs5zgG0EqJrqZoVOU
YSQS70bruDtQhsUZNXJxnv0xPvH+IbtajLOxEI1QJeq9dJoJCr1611thrYXyvgBweWOan6Bwxguf
RmwVbon8bAD8hm8M/YJtX7K3obO9U+N3amcI9pRddfCl8+WhJNHirAx8IE1pauIIadLkLtKRYihj
8DdJq3Zjll5bk5cqfxZ2kmzdkos5MXa6FnEkdxdQ5T1xCOpZK5BKtnb5hJaLVGmXwY1uS6BkK1mY
eadrfC02H6xRoX1tmDwyn7IP2Sy3UqpLo6ljUjSbwfbvU4S8NTFe6bomjWKMAjJLf2NrfS5rJuak
3ZzRoEVKfID2XdC0/ST/2f3VZ2pPW5HszIbMZA/8qrGgFPBYkHRY0tyyPSxD/YiDs/KtbxuguJO9
eIkinEZNGCaWu4k58qJvTUVr66YtrL/G87FXFjC+wW3m49v603PWyU49g1iCNs0WOahy6DVpetvP
/l3nEqGq5Yx93MHmIJnpCCw+JJazkiG8k57pdz4dDZMnbs9ONIbtYqG66c6IIt4cs+P+oXSs69yZ
9N4Bqq+io2FHrFcKqh321BvNFFUomphom+lqK0AzmfygTXiMlcDpTbJ5zN4BerN9NIzR3ZoZnFJv
7rcKE7KtYc1aa0oacuCDM3P+QlX3rkPEKZPl28gd4M9z140RbDMWsF6YLbIolk/OgKI7hb2CZwqZ
Nc4zrC1/xgrZdrz6TnWfdiVmYbGRk2RaaftPDN+6sC4fy4io71wY32k3nqZW43CujvoCXgMf0IsN
KDF4cuA0XJWs/FCQsOOw35/t6mJmLX30UG5mj+mTdLybJXMP2mxeiuLe10Cc5xgEOkMzN245GjhS
61dfTx1MIgsW7bi8z5N6PIweWURMRjiVxw2J5GfK6hHjE5mTXG+EZE43qpbzzYBMhMrpA2I8sgpE
dxBH24cibw+xl7BwyPFKak517W00GPxTLZkEmBwQplCzIbvwMDoXrPNMTqMO4fTGNKngcsyBk/4l
uUUbHD/44BbooyO8GY9nNVKYDy3BTQ1w36q2nWDS8r3GTZnwk+mpUvuBp3OS8RS2lf2SLQC3EbFz
z/aNew/5wjS9EnSWHATTdQY11qfsrceZRk5Lwrh0nONIe7a1BeqavIHViywXzjXcWATnCNS6Ifpa
d1Fh+bCKmfcR95LGyZnW/CdR59HcOLIu0V+ECJiC29JbkSIlNqVNhVpSw9uC//X3YN7ibSbm9vSd
aZFAmfwyT3r0UyYMfRfc0enDOBkE37C/YYiIO/1jEsFd99pw7ZY991Q3zfeSfx+eEQaiEWcHhLND
HXv+n9g2VgpiNkmwSKwnK8uBblIwalJiRksmSZ4YLiVp+HA38PtWCcx2mI6ZsapEgP2lGIK9QRug
lkTtlUfH3Cspfhnr+UQntXRnImndJt36p0XsUpGOcKV1G5Ib5rEE+8rALEJ24ExJxxTGGZPpE3EA
rCmYoJYyMUkJuF1/Diou/Wk8EdEdQK2x7k5n1xHUjhahxB5EE43dU55j12dP0pYgDSPlW/bY0/HA
bjgtDFzSDH3FluH1o79IfAXIIcyPKjNu1Ot9Up2QTB+p7H9EJLBVRS59YjX+cBTVujW1RSbqZtVM
4akJNOxqRGUZaswG88igImBGtI+qognGSJauU0Y7qD/NH6C7hlHtqVKWry22UJHFwSEHIAyYOmD1
mjZ+MNkrX/q8x9SJshoyPPW0EqTcWKGFuGl3aIRJzLf1eIIs34A91ESXoK/jpYW5HRdYGO3KWeJk
1WYUuUg9t54rb6yFV12NuaGx1A1z600WZVmxG28yTbMJpIaSCfoKciWdfxUvVcwmRu5jwN0xxT9g
Y2+p5pmEHUaxnGr7H5VcXw19AXGhjB1AsHpRleWb8MazEWZfyvafppadcBsjARYxIphMyFe358Dp
4g1lNje3ImYgEiw8IGjvPBQMzeykPJtx9F2EJkg9jMXVSxJyMGFY5a09zwnJxQ0YUiwiH3lE74k+
0NJj5D9ysj58RIhQt54I2iBFI0a7tdsXm4ZyTPYpVR8aTiWxPXh7E7gF3iQPTzdpzhWneICVrebv
U+LI5H8LfJrMRA+6Fux72263aV7ei665xWiL0+Dlh6xJv6ijgP84BmvdxEKnt1eyC/UGHCJKr84t
gUTOOrVJ2WfKcHbhNFUYzUKc4aUiUhBx0E4M/7VILLqDzHzTSDoXTJH/QEej3gsjQt2DhXO8MlsN
SrtWOrmECbXRr8VDaypyrCHYBIPRpKHoN/KcNWMnYMq0C6+8RnyH2OxhxFQLCkWoPuv4w3CwJu+h
igTHotoPA2s29R0RfQ8+qUcQ5FYOKvW/clPqnLSNl65KMv508IBXHBktYIziHjDaBDRji+B89BVY
+jZpx61lhvvWDTRWnIDP2ys+jLCvV8kcf9RHidOPUP9QZPEGJZGzVPhPRlkNCA9QmqExFIs8CJHU
LNTvqIvDLqt0NtsiG9cMb5OXHorXSz3/HauathIKUAYIhNDkJeQXPd/kaU9lAEeV3/jfX/77B2aK
MRZoIOE6cu3HftRsaB1xtYBvx8kx9u9YYVqMmJRK6ykzG4bvZMa+7CROCDHANQtpPBokCC1t7P5a
Gm57TRndIlNXvlFx1ApgEYO1ogJU4TCQf/zx2CUDFDAfK2ou9ZUdYWjI+r9mZo8YRTGA+QVCfisg
ber4/qWGf88JKTEl4c21lkjQMs/YYaWkkCchhxUE/Ef76psbCHCIiLyFjOCtFHYdHnPdfkRxW1zi
PAi2XBFBtXZQTrJPjdMk2ceRfFiSJWtrcrolsQ3yoCHLSOtYp6TU9RcPTD79t+9xqFm7tOb6QK/x
xYrg/sdRK3atUvWtNAjhSLgeDOmpQYUrcomRpbNs9H77OnvSWTndGk+cS7KKZH+sjz7gxN6XROrV
ZByEtO5YR9kGYviuagTkFfgbr+UIrXDmtIW6sDZtGILL4yh9YNv+35z41IZIE0tcXVwN5weuOuOd
klk1M2tqIe1ijZuJAx1JvWXehqRrKLhhFMb19KpM9ehrj/SkzMfVWEY/TFhWXZS/q6Z6DjqH9qpO
w0NjUU6irAPUHHhvg3elDvJTQN4vHWhEskEbx0qhEPkNh1rsU10Uz5AhVVgOW1n6MyfD+zDjpyut
ixmb/zILhVVmuCYdXsYiEXftHqnZAh0qsgQdXOO+ULSeMijJZbppPOsziSkwYrvkuGVRl1uNn4wg
UGTsX63Ib8pwT2Vp/WRMXJgMDJSbd/G+F+FL5mDR86hQgnyhwI9G72GBE8ShL6Hyi1enHx+jwCPa
TxDBoOUJl37s+IcGro2I9ZMrKf/QqEN1QRWzAiAr+BwL0E9Inj0ctyzWpQ3ZV4UU5mnylqbWb8w7
t2pt8e0Ygb2qxZIhimTwjtM6rM0rnTKn2ObiWorsBfbtF1D/v6phka3KGYVM1WxRNPBxUxoUMYYV
m7yGH0ntAEW16fhbeyaTT1Lma17AJRwQcJL2DzdFUiN1qWBTQBfog33aDxA+5n8lX98FoecZdXhT
TZM5ke2IdJvOVCnDqlaN96/itsCEBT3A4acZ8zZFJgmmlWNyvNJbEAOOSihdGH1UuUycIllnt5FT
bAlTaz6tkrcHCI1DGK+qJJsxzuThEsFQKwlOFaNxAaECCCF237HzepuMBcg8RHoPubYttUc0xh/Q
2N1fPL5E7jAKhVkyXiIVUbKInH8xet3bR1aOKtHqESaaTIPKzDEDPqt50jsJspdbj1YU0w8pu1dg
SvkfD4v92mRTXId1YcGfSdQJ1L5EN3bbN0GafQGWo8FB/DaKQG5Gy8EY76bt1QgncgtKL3+6lTuK
7Me10mKZZpghAlaY3IitNflk7diJHI9oZH9ls591FGo4M0s92q4tf9RQ37FVFX8wq6o1b29zasbQ
Pvm4bOpe4LAZOqocJIfQgAmvE47Wj9tzWtXtNL4H6SEGP4/SggWnEd6r5zKi7vt9hxfuR3XyR0yO
/Qa7E6mkDpw9wYn2WvV8WVZplD/cOgX2ZAYSr8rjiEcOyHiAG0AO1TPuMYYI1patgmsxUghlC0BE
dmEb0NnoHA09K6SaZWu1tAgUOnMlVtCXodHyXT0yRaEGbHpqBnf+NmzbC9MXol4eQCZ6wHrQWeTh
jGMFZuKlt8p2102h2miMDz49GD9Bm8RPgiYuYX/kTY2yjLaOq7UW4YWjAnkXuMz66iEdlkPILQQU
JfT8sj0EVawOdRXtDD151eC44JzHzVhpX5OK99H0wonuCIuMfpWmXRWC6lM8QdpadPU5p19mgxyE
e75Wu6HOiJJSfCIjb75dRvyhuOvnAXuYHWwaAyYt3AfwaRWI1D44w23NTgGY37VJfdEDdvNbkuQf
Y+NGR6P0jn5AekhL8Et2wth6mXprjBh6j1CnNIsopO4tHInFFqfyzGKhftqyDmDIMYvJt2G0Zxx+
50ObIy+h++Z3QRwEFpT51sIP4IBJU2NsBdppiNV8Pp2w4XGKPFHQLtZK+J9FrdLZGbWlh0JcKgW5
Qbn7TrevnTP9GoEJ+aH8mqiyNarPthOHbMBO0GKaSQEIjMhNi2xE6fG7cGODwUHRE/fOwgFho+uv
1azltCipa3bLHsUQd6Thqn5pDdYTEdXHV9b0bnzEiVpC0AmMVZJzANEm9zVscu/631+oWnU2qmJ6
3hbk6GtRvUIjJ8WVrr2o6/GUMkuDhgVSB7FB9mQAK6KzQI7hYw/Vi2O99anQd7UdvxQdw2SNdO66
zCHEj9NXilX7WI9gSlyAntg37D9koMwTPKcN4vRZEqdeuTEdjRDWjFdDlh8xKjZJBU4ZCY6FXonp
RDO3rJ1yIxhCrgQmeSy24c/YfPiyqtcG48nlzWlIPBY8Bm1gGOcivVpDqu0denYWkMlD09b2XdS/
65Tl4LYDvJVWkb2uI3e8hF5fnwuc/Ezb3SO+w5XBlXPlOfmwTnIg2wQ5R1gqeDUK23M3eAfqlUXt
Q4FpIcx9AGUO+ht2jTxQ2m4eu7Q1lI08IiNOVOBAKw+5pis6e7Tgfy+qAoCLKEnj9dqLa7k/kDbG
++gwBNOZ8q466uejqiL+hW3sDSLpifM0I3nDnhB2LCoPR+76ZQiXFWONzWo5rO2+v8MfKtYeu36i
tePKkNAIyCzsaFF8xwL2xzWKaB3GNWY5hmjtI+hTbn2Og0nYzRjQiGrZimrcxcToVxP1MZAY8reC
awB5/Xw5UN8GcWBkCxhytUFbuoSpeGvpOesU5j3Cwoz2SDWRyaFLQ11os2wOWbmtmtk94p8qb+i2
b3BP2mWtbD4BLB8JtY+59YxLT9JTpqJVMRFatbuZuDNyhWJWAFCWWF6jc8/ALcf0uNmaLcc42fRr
UnxyZTrWxN+t/LD40Wppn1JXO2YjeIUq6ex9lg9QBzzcWRZM80xCRApRjg7CxKBhWvbKSK106fXb
gEVlkbb6OW+da59Ym7auh90U4gBFO10asjcP5A1/wwBTJ4zqft1zmMszt8U+CL5lZtCc//8v5qDk
JhNIKDUwR0hukrBzI4OLQ0i9zHLn6BjTd9wQm6ppLl6LxJorDO9NRuFeMgDIYpg0ZC4oC2yAKeUT
66qkcbLWAXUVrd4QQnYPo4zBAJfQp/och6XoP8izxMve58jmJkSpqKE54lks12Zg7wNmXVxf+exj
Bn2AAeHeq8LbuUO3ws/McL6IyKYnP5pn1OuuIxbjyPhVjzNGhjqxSSOoL67dzSMlHrE2cnZkvIi4
7UuVJ3NaqVlQHruqi2YpfOOcsaEzY+c9kJhV66oLt1XZa/A1KsJOEWWaXaWwKKCs1s1RjnaxHKIY
SHzug+7hRJj5o6I1GgIKkrteNNZRl4/e0ym8nEy+0o7DXnWbxQCFcD9Our2xgewu7bB4Vpx2loOO
32TCyRs67YeQIIj9KiOx1lEePvKYTSRLAj1vkZKeFDfah4w5m+vzjCqG/GfqdfYResZi5CCyapsR
yQojYBQ5yQ7461bvqXQNJjj1tNBhvmqwg0x9SnWz6wHYTP7iGvvRw5DSCsRQjPk10WnCU3ZL5Kf1
HqbCU5Dheo+AG1GTlZ85uVc8ha9x551Dn8qHNJEPUg+0W43Vw9XznD6a34RRZ6hnnKqV65/R0/6W
NqibTEUnUcaMKAzoNkOgn/wAoRpMerkJm98qI2sDk6XDkwyaZLAKnGn4Zusi+5P5KUFQ/8Om+xFT
WF6wyCQ3u6R5kXurwiZDrA81BvJBvZ5AEi3snGtuxoU0CCNakPNsKebGmRyZDB0KuGdsvTth/6R7
MN5U2HM0m+znYGuHMkKlsXeGtKm1ad4ZJf2koYh2FtIPppFyjfyO8KmoQjLUa9klew4HCXMVg5B7
c4SwAszNFx1DLY9qCmo54jigPQX7CmpoheUWhBUdN88o6SqmEFy0eizlpVm+V7XE7eOa5LYswrBZ
NlwGJ8V/EjCTGXzPms98u6HjhmuIOblOZlyLZ+oN1vAhjUg1lmBhMp/q2DjeuHFt7/2EKGLHJyIq
CJn0rMC0nXlztSBqFGNcp0WzHsIbu4IFA9r49HEDupX3sHOqHrrYfO39sObWK1ach2//oTk0s9yX
AEIW3+VYHpUOFmDg4oq9fdtJNZMGnRe7Zj/A6MnQy/FxlESk0Av5xU6Fk9Gp/kHjJzlMR8gyyXho
g+jGcW6LsevONffhRtY69SrwnhY0O5Gfh8CZq3DjFl6Ht+wgvmyV4VuLd4FFEofELwdhgmKvZBFw
P6H0Lxm0OFxDOUal0yHSLC4/mdplEaYnwdQYp2YpN6aHqYph9kPW9sPto+5mdS07DRrU8I/nVN9Q
CYaNvM4FE2ibmxX5+c5pHt5kD+tQnxeAAIJK3auXwMj+GgMaKF32nI6s6ljk2Fszkz+RaUWvVS3+
GQzglyXKKgZ+NgXTvICnJzMZ0nE8VPlT9B6rhihKoAtk6XK8BQvgFBwLOirAOanSiOdssrLjFgcg
sKZPJYxKDxDl5KKcWVdNICnkleCc3/10LCkLYkYNKT7SB72WvwQOqVBAeHebwPeyDTQoYnAc6mhg
f/eKegGdhgBzTuXAiGnfK/ur5pRsbVH+iOmNwLySrOMSllgE+y4yyGqo2D9zcMHCneNYCW7Q6UCa
9kAxR8b3tKtkgAqU90cJ81qkZr40oMYsqePrPMLGWpFd0a5iikcZylDOVpv0IFe43ZZgEyTxPd9Z
hCM2eLYA+IPU/2LMpmcGP3UyS2+USS+D0HmMtCuuwyoAQJ7TahrZOKBHC4OB2zgXOZgveozB0XM6
SQDdZX9xxdakELcP5Mor67OTFIcsaLhoKyYYObrxwvKCTyl7PNl1dailtXY631gYrecvqGtKt0n6
oirWWIoNcu5ywd7W9I8i8b9T9rmV5gJmVTV8A15M6etI/VX2x+1Y0yJbX+etCdCke1Yw4aBe9bv2
zZRoZrEZH6pxfP7300W26DDLJjjo3fRZ5uo8sc8ukgaJqjFWHppmPvEzWnqzIVPibOiQcKhbs+CU
jN+5M1cH1YcC7enk93uavXLtbgHHX1iK1dCPmoNrtyQEPL/YeUwI4YFGZ6qgu3PTk/DOp3Pda5iU
rBhiMRTPmLa/WXG6BXVyY7Xki25qpGgAO3PugKJR0lQZYwRFLmlZpZB84St/S+FyfuviTy4YDQen
4bVUFnWr0vAX18BI0am0/NRMxWOg+zrqeGMwyu+4DQEB0O0APoN5wwDwNZObJ6Z8ahTnvsGTRDTy
6KdX2qcAD0hybLETceExNRA0YN0QBBY6iY2LmM/8wAmQBpill5sMacdMY9gt3XPw/ew48J+qlXnB
zUwGQINo5fXmbtDE0TdQEysxXUdGaWsBczgvyXF79EjNhE8Gsab15Jcz3C/S2dDpseeK+R2ucpT9
jYfFc+1nDHoULpSl5UQowBlnaAcnmBY9Oiv2N0FQIpQQE1qUxusos4wYMZAFtcOgCz6470+pY+37
LhlXCVsybgzNLWgOjmTFl8PEgeaHdZnV91HbW2MrVlow3IUJNycYWI05K4h4uit6IHiRQ3zoJIGD
zPoRYqoJ+mAgp+E9LtBDzZiHSQEIDENxyfzmQfYPEg/uMFoQ1KrToC5H4XCcv3/PtWNCyAaaankx
h/alb8dnlY8vcaXaTSrLQxtF6VJPJDEp6y3lWoL97M1L5K9dlmscmYDhunI7WRWtLQ3Gj3RTCd89
Gz6/ULXG0QYsjIPHgzWg1xjYE/LwXKp3dapf+tHYIRgQsvC9b66iy34yX4bSW3NGe0zx+OgMltHR
x+auka5zwqMo53aCwqQ1hsQ16S9j06KTLkjToDmyykvWZaQT8xTrHbXHrBShrv3iWne2EKdZ175D
SIpqwDwPq8dooOjFnJ7mfNJLf2Us0uzwgGEyMuy1YFJs9N5D4mpuOwg3Iy/UXmTTS1IkNx1SGSky
RgMZMbJNuaP05ifgQed6ExKN0O+WGB3ss0iJgepX9L3+SpPdxtDpoHEcfx/wtuIn9kAQNIxFShfv
mSeCZ+R028i2oPXwZK3pBNgpRDZm4ADdsLWwEKLX0Ro0huW5i8wXP9XGnfebtqb7fx+AnVmXULoL
xR1nC8WdFEo37N2A9yckHm/kIEZZu6gW9xilxFcM/Jj3/XCPhku0peD3J+wRdIxnizoyr31HUMdr
JUNLamXjuji5zyygwrTqi8PUgI9hHnnCcPLiM8SCx0q6jW1wa4kS9limpi0mfxXysUw+GZBxmhg4
Z/nB5XiwLcvsNGbDwcg5kjB1JtkPla8X8JQZ93Kph5fFpwilR0/EqyrjYW2kyT2LdcyFptjmszPC
tXMWp77HWIBhfWzy70S2T+WwriYNyaHeTZdtj4HcarIX3A9QH43ko0v6r14U/r5EW9VT/6tI+1c2
WxfQI7KRwROCmvAHPB9ilGN96Ja4xwK2dYRyL41n37isCfVw8XVtWk5uA5wu8w+CrAbhM24UZoNr
f4z59OIRekpn1JSfTeqGWCM3STk9s3bMd0nEtumxzzL5pKyl0b81kmoLpdp/HEi+udShgw2HuOiz
SzBsUa3XiRuzpRLgXTdk7Xe0gBEcbcZmN/UGo4ZyoEtL84KLwGlUxRgpK+583BhPgfYv11ofLydu
S83NxDE2ObqVtEhNGWDNqQTaLjCUa6PXHvvWpE0hMk5h5R2o3qSdDA5mU9hnp9bfJxwjJDY0nSXY
p0d52I25jQvW9b9tGEoLxxr/jbH7TSPiZwroZVWb3bnQY1Z4lDfAe/TOc6A2wZP5iLeLysjlvhu+
Gl/EKwVCaDHYJKVshWPaGu6RiPjdLc+wPGZAtBbNhFQDouo+TERlMY0yYsIVU8Y3twze7ZGwccBB
O6g+CoP10a5IVnpDvqfl89obxdvQim3AKYcBY3tvO31ppgDGlNE+2Xm5fDvL1M8u0vdujgj+KpVr
K3p51wIEgxGBc4JAxuav5q4VcAzvsTs+myoBOTN8u+3SHKdF2POqk/X5BUK8RiG8eNzLaVuot2XY
HgebuvDRfsWZuOtAJAsIGfh9+HCRbYXoGN6ezXEb2HybfpdzdNomFEphbIw/ylr/Q5jz1nCF5la8
EX7w0/IQBtG8OyPOGOu65OcVpXxzbTbPUNobp+bdc74Tt30mlTxrZrFzeEcXCGRHZceEZXTtNRz8
bw+HP2ZmjDJOQDBzin7ieLxOGttVwORSH+6GaUEwDRnpNUmJ2WJZy+Ih2vR3cvV1DSScQdJ0dSlq
a10Q8BkJUTsfTqNebTnR3Vw65o2UmCxSCcxwp1jFBimDhjTzOLG+caGsiDCtgoJMl03tLfc1ioZA
A3b1RuJz9axsR7Z6bWoKabHP95NLc2HjO/u2087S1U8YKXYeGKRIQ2GcF2Ev+avKERuMe2HWuEI1
ZdxInD7ksSLPTnOFz1snS+/XleVtnLlDdj4tPYw1hY344DefTGlOAmQMY7B7yxU2MVGZY2hbQjTP
mgodnkn3RQvtALSM9+Ul+ao2WNUZZIYraZPfdnz1XW7APd2m7Oi4+hmHy9JOaRgrn61sjhmAHaPl
bW04E5MuhuJSqoNFF+8sSK0KizqnyWkZGAT62vbovDWC8H3IOM3UmDUl2CHxOXr6Z/8AMbNicRAr
nrWDbQc/lBztEyaNTuCd7danNrogOCPUJ3YZwi0c+aDWSG7OJQt1jZGoBBMn9VMl0iv9g5sqsB84
cO+QAnaRq7vg4astlqdNbjnvk8guaeVyzSBCQssJDLMxvrgTbiMTev7UmM+x4dAf6tM6qz+zkdej
Q2tful3z0wyXMnB/6XZUGx0+esYleVkDuB9ZopfzAa82k/fBEcdEy58hkHcRJusyxQ5DzxUnfTa7
vi32QVQcqOX+dqmC8LTmqNnPgax0Q62dIiQiAQJFOEjgleCU0b7pv2IcpDPKTAHMV055aUI29RGs
TydTgsP+eeq0LVUH/oGnywiboxd0R4a3hLYlYZrBXNEV/zD07I30zHLeFtwuvkxp9tlkEjgx8p9M
vW/2wyoKeE3YZ1i0fvPUexYkBBE8rO3Q4bxGWe1Ry8KuPxmgs03fzteyiv76NsqMZ3ec/auDQM1O
oulPRlkqMG04WyzpuyHxHxYlcRVMx5KqDU45/msGUCYw8z9V5FAwAQMFN+a/0AZpWUy4TZnNE9fG
KcOCtFOl+rAzWCl0dDCSzOZ8DVZFv1dclBnZHit9vGrYW8lZPCqTRbefN/1sGh8hywK4V1Qveepb
WPeibe8YFw5hMiBQ6Om5UQ9gLHvPg1JRDe6Fm/HZqilNKfzhLlvjgUFYQkvOH1WxIVyPb3mET6NK
kk7+OejkLikglcVUlaaOBm4OEZA99E8zRmvi78+K+uiIQnOUuP6qkuLS0yezTGGcARZ0A/mtG921
yuVnnUAWcPiGtMp/eHaxE23zNMPwbtHrxQ2d9oD4rR9xXogxe89N5zfufzwzeBk8rpp28iNS6c+l
EoTFNcLlg5qjXw9u3uwnI7t/iowCcphTYOLr/1qhJ7AjgCf4IblDz3q0PeGYwXCIyzby7PIgaXNv
o5YMgJTcVwpNLAwrm6n22LOH7N1zepupHDD/yqZ1xGWhczTQ0Jb/ir3uZitE2aDpj5gLsMYUAPVI
mZFcTjY8RP99TVqZcx/X+cJoKV3nLGuLaHAehKZ/bZ3NQeMc3frda14UG5jgL2ac/gtrVLQ35U3/
AIRpi6of7s0/XHTGIQz7u6Xe82R8M9KGrTSqr9L/ckY2dD2LELs9UuvlztUZmLRdZuPDxa6GgLyc
VzVn0UXoAPNLJPLwZRzchkdonYasw+YyShjFQ0TYM7hkUd82sxrSZEm6LxBZdHEtIaqrHKo6ZTrL
yPL+mPDGqPRceQZffjcR6YwtllqgIPfYDAwif/kfahO3YJY2+Pnn/iP+nMrlHkU5vc9Ym888FyjY
bbQ14vZHEPvBU6vaNU/BOkJzMxGqRUHie8McLkOv1s6aGK4DtfQMgPn+0wEFx0putEMd0oqQRj9y
6s7wt8Anf9caWP9tsEiqBGsHF85MY6vhKQwn+TczBqx5Jp+uz7xzcu88XttEHxhRxOKlENY9DXjr
phJNbEzfnCbE9mHRktqexkhtAw98qdFln2UW/+0d+ea73qMCgLAU7yrkFSnS4TDljdzgZWTuRs47
CznqGBMQucLV3gLsRyG1dGbL69dW2YaXFcDtAFRhAr09uqyejO5S/b3leLWt3ehWcw3usffMtkVm
6HgBzVLfQKZDToqjz6ynYCBOqcw13JttTvc0c98j/z2nWBieivlsIWxs4844wCG8Asb7bDy92FBk
c5amw1gEEJpdKLZBuuQx8b4g7L9WUfS3EfJF489edHxBDQegnFMbnFX8jk3JtlDnEX/jreXYHM0u
mE+qAyege84I/RzbfNNal11GtACJ9tsM9nepu/1ygC+Kf2Fhkc5eeBY5QFxLJpXJiX+fHCaWo4M9
lhLdC7k75hcNvmkN471p7RULWRBwwSB2AGR7PIVq+LU17dTm2ndZxZdEWb+K2LtTJUfMwLT4uBxg
K1LkGraOACZMGNNfLEz/nZlMscqt+YohVXPmhzzHre5jqA3Oy7hoXq2exViPO0zJNftr5tSYusar
1TC9jsnBo2/yFWZ68yI87Qad72rFboGJoN3oOlFoc+iQRSbEZg4CK+6G78VkiEXSG+4mFxh4MmXv
hVtUqzRCjQaHuwj8kYpByIb8LIwbAdVudCP8Uo4q9qaT3CVQxdHszU2nU6FmRdwa+b/g4Um0U1+m
P074idIyiyLDL76GqBmfgQHlrdHvTMPvPR7qsWwphKjqs9m9Mftg7u4lySrO5kKZAB9cjPtFpujG
w1mHuzo4fI2T0PEOVDRkclDhYiKfXZr2BxsBx4Adjra/d+EGrNqWa4o3Wr/OhCTsQJwb4fVOfK9p
pJ8s7tgL1NFkNTCt0vvkhY5bSaZNuVsClzuhpI4TsP4nIhCUbvkJgf8fWuE8zOxRPWnJEA1MvtRw
npNdDLh1NlR6OS+98Q+vB/DT2R+UJCVPvW71uH5Krn4eIPiGQIeP+zRN3l0Hj4feGysEGpCSpHpW
AQ51I7IepUuJlSQvxVFFLmRdfE43SLwu5i7evTGFQiDT9mkVGj9f0q+CnoM5ZUUO/2l0v4Q9ClVN
pViXon4euf+SszhYNawC0oQnEeFmCvMdydp38r0LXLDexgEaNbjlW5XwpaPeW4uEtOMimRcsfdY9
B2yni0Yh1Im3Xlro7w4T6gEewTYs/Uvk+O3WmBcPhmzY2M1vo8k/nZRZ6thsCPQ/bDontnleUBuQ
Nv0CJE651Ji8BcW8D3kvZsrJB9w+MlC+ZhpgUCRnL/UKqShuq+tY9dcWlSgLDf8lFdZNVCZ6WRfh
HpDZ3kpeA/uv7tENqo2Ukggk3RiHp6CL4CxPbu1or70V/dp5ua48btnRnOxJSm0VNoQVGJIZlcvZ
MzPNa9Kov1FCLGvEfUg8CF+q6zFosZhb5SBR0OEX/FQWujMin4IAnGEwOgIzISRAGMIxaS5Pmecs
B+cTtQn9M6zybURO8t0Fhl26sPdsN/n1suaObdJBKQSjn3Ep5P4RlqypoOfxuE8x5qb4rxfYAC0C
eKmcGu3UeRYBl7Bc+V8A0blnwdPzDetaaFZzLEeoyjbKG8xctgqiZklcsSmCVQVbvgXNAxUB7xsR
etNQ+R6wHpIR7uhElFSAaOfGYPpL5PghaH8hMb9I0uzBTAYtoYHFycy6RT6PofJr0LRbPJu73C2O
gBxJhHVyaxX+a0DeCQCRPtHqh7eriLJXLfSulaCYKPAohUotieli2ISt++hTu9o1w61sJgYefFgQ
ik64ObmHEEBcGqEn+URPaGPGBy2Suwi1/70DrAj0gCB9pLRLiaYUgHFoSgguesh0JtaYudTVrU9G
kMYSwMGkQr7nET5AZJ0yDjoL/hykDHoGAkAuDTthRm8iWgvbfyBX8wIYbnCIg6heBYi+Ufk2Sc9g
EaGHbkz8d7MS3kvskiBlj15YlLuuQopEirnmBpglUya0oUTnQ3JtDFg6kWDcDfFdTNFX2pZHeA7n
tuVUIWVzsLsBrXnAQtOwAeldvI7Uruxj7m23Hu3Qsegtk9mQ7jUXXyXikWfN8kJKHEU2wNCQQCkP
rZe92540oR3LiUMlXZI8XTFqhXmK7PbeOeANkIqPVmofEo2mnYzDgDsmCeFOPdgTZ6TgiewgO0J8
6ztCQ+kMYPdr/LMee882xufaV+29tkNjY3fvFRmPa2L0f3KExoip5tLM8b1NqK0BR6Zb4sLETQv1
P6LOYzluJl2iT4SIAgp22w207yabTiQ3CFIUC977p78H/yzuYjiSJkaiAao+k3my2zvtkx56RTBz
W28X+uoNvAdE1DjiNwKa2WhzfxQ2qZaLaqWfNvFvH0WHiNSnANgzwIWpxQjVQL8Cvpja0FX0Jn9o
obORapTKk7VgAPCGkUO6s4JhZh+bpBi4wxlPONJuTDdcQGC4HXdySQOjxMs0tkQpHppl+NA1LxAR
5qe0IzQwFusN1NtbZTmPUyT9lh0O7pgO0FAB0qVwfMtNjsmEjritvHqHDflpUSZZWlqksfVlAz+W
gnm2Xe7pla45VW0Jz4WQObIQzDD+F9utudPD9CPNhyvj3bFgDO2kDDwNBJSbCaSuxE6HgtGqz1hK
djJkKzz96KqyDkM/vRcaylfeGuKDQ/ecWMxj4sT2gsqtCDTo0mCqbDQeEQEnDv9dFamP+KofPISm
RW4coI/PCEElyivKnAiBVND8IZcGmnDegw5XgHPin0EbxqPVxx7aJIlCzsA+XDvJn6FQv6hSXqzJ
TOlJ2VF0JRkwKDdGEMphX3rbMNfboGcLaTaW99QJ8n/S6gL4tySS+JivQ88yVT+tt199CJZewiWG
nHGdKYylsdzKlq9as8Vz38mvuejei2Uyt1anLFyw+/9V8HYpAry39Co677ewGr+VX22D3iOdGQ50
5LbrCPopv0KM3F84w8cjij6ikPX5p+swtjP6CNsVoMTRvoHukPgErm/x6r9DMn1HNTIboX5sR47S
YXWSWdBgRtN3Qefjp4DQNvE8N+nrwK7iMI0CEvJsPiUG1bWpoyQtaXVFHZ+WqhsO0qYOL/ACEh14
7UFD82kW3cHmiNxhNrtZbZT5yQwLCVYY5XgIS9YxYV6x/E91jSrLhLHL2GUX49gnN55xJdN4Js80
RtpwbUysa1Ov0CEpWNlAkiN/YgUXQLb0o0z1lBxrDd2bNP/j9Nv02du8CoabPHT8ishQTK75h7Pc
qwqJw5jAaB+qFlJPR6iK82Vn87vL3bLRfz3owmtK6Pc8890b2nlvG1ATasXRHJLf4ceh+09NyUuE
EtH3unHnRkzjo5FJIJ7fUjj/VLOU+5JegtuYN0tHmIvUD4xGenZIbcJ30LqbktkfAEQTy4Y2DONO
dxHjuG5/MdyWETDmVD6ZcqLiIQUSfERUn0jHEw41YZWjcVsGpwsaZO7bwXF+a0v9tZ3mzc7RL8Xr
akob7xpusi0E+EMzNmwuh+JI3A8TIBH6aTgxbSDPM/AW3ph7tcxFUI2VT5i0c6Vk3SX1/JoseFI1
HMqkiAfF3PD9PrkDI84UdwDmSeLoimVJGeJ+udQ+VaV2hmUcOsUMrm/Ceet489s0jBn5sEtQL6yW
PSbLLDghFOrnKGbYmdqoQNsGpg4rFADYFf83bMU3o23wNtXuOQOkfBbVJ5GEQLtqyduUu9qFJC32
qCNGkKH9tkIJRDvH/z5Y8G+dZiKvda7huWkonrzmw0FBqnkI0lGwQ4hW2J6q1jftMn/VUDOiaFGY
0FOS004Ce2rQ9rwGRoLVv+kkIMoKhYP7MY1wbOye1or92HZAlLaZ46E8pZyL5BgT7Ji074U0OCgY
MZHJroKkkXzWo8UYjjNhndmk9vgKhKY5jW77jyzNcCdH+70KW+0adWRlrhkMRvMetSpIJYQ0A7hz
xZqxQp5CVb1If2BQt+deWNNdNWR4JcabttxHFv4SZdH0t8VymEW/NwRoRFHVn4icbqE0IQZ0bPg7
k3MTIrOvjYLtGXrXsSfWx9bdT1bU0k8KGPWgN15je3qXiDj25mxcRnUQ9vQdjQww7KL4k4xQylGk
CLGMlw5GG+Cvr8SeYIF67Snp+GsJVNup0UgOJPH9C2m9CQL1+0gz954p2Fpig9ctHHdYH8HsON10
w2KcHmZdIFxQOnEj8oFSvjsoTPNZB4aCVOTMT1Pe9cqaHph2jQiMsm8hyC/WX732pofiS+P1veDy
2w+Jm3OIuKvsRZy6VnzDxGQVkaQL+A/yHhckgxASkn1hMiZPqWyYGgtbI9YBey77fBCasBoek0Z/
Bma27huL49ACzqSbkynT/SUnGzR7VQMgL1isOrlQ0adowTD1ytV8w+X1WndG9EXNZklxLMCPfkMq
fGLl5O1N9hdbSYdQaD9Y8f+25p8+afFup8tTVbZ4Wcyy42e9bAu9BpRk9udYGLT1GdgceDSAVAZU
K6Xb7y1hP+BRXoEwJZCv3HxLG7bs6yy8OWtL/STZzu2Fde8pqm0eE2EzOMIIUm3drDxGUxGdylBd
BXUNnDB+Uq0m7/MQ/TQFFvO6X7dUMWExHiJAzg46xcoIv4HgJUHr9TRV6PVYjfPg98YbG2+mf/Ej
EnQ8/yXWF4hEW1dxB2aOQCol5xIujXkg1Zd1M0Ya9DvqWzp8P0G768GI0pAQeMTJKH1pv/hca1Ht
W+oLQBTRP9ASCkZ5eM5qjVFkR3/istmY4nXhNizWhdFwdwr7Lr+McfcOSQCWpxH9MhA5eVAig0FQ
VNn0VLmJWbzphaQYhl6bhrh/4vKSKPpR3BUsU2a07RiaDpMjvoykfq7j5DVSiMwmm2kV957p016X
4j45REQJEp62xdmMBcISd3ybM4YxsfUoJGGb8LT5/OLYHzy0dLBkD6VR9n6lUA17jnm0BkzNPIEI
mSfy3dLmpnuYFAqHL8eYUMdQxETMtfAB2QxOpXAZ50P26tIk8x0egWl0tJ3nMaFsvHE4jFm27F10
bkFv979RiYU+49rdmo47IB4noVyiEfbTlWa3yOKTaG+Fgp1EuNgQe8xFNNkJhvnUHA5xreItj7g+
EERkJfHTUFfTOacRKtkX0MWdQqaT8tsda5Mk6uZoKs/eMbxTeBdQ5rtpEkQ6r1yVDH9NbfqmOtc/
1yjCetJPJLRY3DTzCBOzfOIiizfkIM97EgzqQM7ae0a6SU1D72dD/BQnMHuRW/r6+vMicZZ+g1W5
PpWHoR1eBtlCO5VjsVe1flZILk+OgqbPQ35kPu3QjTQ9Mh/AxyR7MFPYLLhN6JPpKQv1E4/acrDK
xq9n1gNq4U7Kyz6IQs/b21pkBJH10CWZ3BbSTPb5oJBjgKZjMZASfBzyUCAhnLgmk19Z+V0xk+Ad
zYQkj8W0UyELZb4nRdS8TGaePg0LA5l6am4jyFQMORmjejd77j057S14N0N6cFieoHJOo/006gsL
H5NG14OUr0v3QAoFGRxNvGysNH5n0BvtMVn0kG4h/Rm9OfkVL96mXCLCg9ecKMJGMWRgKTFxy+Yt
WIHannDtFDO4lPi2kgzW3CzU8TbpAis+D9m0FWRjvUBnW75rBehS39Ntx4E0YR+4bQQkH7eDyL4y
U7+3iYDfKRoyoo2fuEeyWEnX3q62dL17IlQw2uVNXFw0iPcjkT11P+XXED84kK3hGVX2BmFH/cJJ
FojSwcQSG6cG8qPfRBVaKFHwbLlUuaK+Ug87KGec6Gg+2E1EXk4CXbBHSbb1cILF3M0bryoFG2Fc
1LN5UWD1k/UITIybhF1BIkg6+EN3cbRuNyB+2bcqeS1wO22MkS+QP8VHTDpNDOq2TRM/69ru1qPy
mrO2oAvUkgBUJ1ri18gTR9Mo+DZUlLN6NyHiTsmuD03E+cMXwr3ugLU7RkibQJhwpmYn0vm5R5jN
+qNzt1Fn6aSvEME7dYyzTKNELzC+eUNmkki2M5y82xfLqk7Nm3eELjgtG7S0JJajtEObQ966BQDy
NrHt3SVsjYnDSvVT1acblwkWxwWVGWNszoX3pK++6KDlJrEyx1cRA7akXLb4SN8IMzuHxZjg6sqM
oLp1DDCOyNWagiwi3VX3te7kxyDcB0O7Ju1SHySKgqzheyYwAJ5gtb87mIqYJSK/VEhsMQlTThep
mW8HpQ6RWUKOwQK/hD8IneQl0T97NxmOg82II6r+jTOS/ZaUlQczNX6mhWlSwfB7ZuPfxwrMZo1O
RM4vQzXeqsGJGPOvmVCxvJs4yPZ9hJChFRM4r5PZQTtvevMnbOtj1RNcvrhaiyEQI8aCODsU7INK
CkgnQSwdzQtla/UIIYutH8oogn/6oxhmO+iJsjsKj+QzQLGq5fktY7DAklFxNrd3w3EmJlzeV7fi
79ht6F1PwkijEVS98raYfV2KsTR49BN21OOyN3qn3q/eGLrkusVw3j1UYFf9SbsPPV75GoQi66gp
A4mjOpxX/xRurqRx2dW8uoYJT2Cc3jSL6JK+rK0tUwHu0kWfA9d6jdKOkw4fPxL7NTI0nt3jEr23
ddEfdFJZmbFPd+jv3j526w9RN29xVLj7OOtw5YwkUCXikOu45BYqPfaIyaUFnr6piUreZsZEKFrv
AGcmZKYhwobE2Mrmf1yArzoQLRpUx2VuzGd9rnZT2vw6A1dt1Tiwo6ETsdkJzAbMArQNaPiiBVLA
Vg3/xUroXH6YVoTHpo8J/57rwmf+iLEozs0dWoA+Y5bu2MtwsfKFdBXdY5RT9dy4g8E6LUn9zktf
5iJ9kI6oj8CEVh0ON21edeLQg1ra5AYtf3aGvWNdgYtvhiIxj6xowxYiAjY2tS1zdZtTDUioTlhH
gvWEoSZ0fWQ0YnyRC9nbpcERWNZn14F4gVbO9Pv8FZKxCCoNoQ/Ti2rj5Dpa9ojc3tD13I1jhMZ1
Du+mg65P66lgiKMehkg7Jn32+99/wGqdHFb9SJv7a2piPxpLXhw3lzuuZvSjNkk9FOfFlhTbr2hk
KgDzxtaxlbjKrl+tdTxXJlBZnA4OThvRONcCz2ROjU0OPJCg9ppDGWd+B5YZn9Y7FQb0L8r5PHL+
OolxNiXzeySshJ7znhtZc/dai96wmsmdtJk0R8tjXcH+t/GIUa0gNhXNJyz67ljG1i/vm7MVXTJu
66G4Qqr/rrUCG5rxtKQ5zIc12ShCtoCTmxi52SL1YZrdgFLBZf5IWYzpAw22iwi5SoeLZuMKw3FN
PaDnF0Ny5KHeMbYoCUjy/FdOBunRQ/k3XOfTpWMTbj9a3s0AukmpwiClRK22te2MvWQO0lLS3faF
idZ0QWic1nJmAi3dPatIpOJAFJjS0WCUaDVTjnhiuadHI48mijAvwhw8W+SvkjUPvuWdWCOCfAr1
mrawPNZluHLI7NPrnSpxZU3oiGoHhIGYcuwkk4tTPASFx8Jr1XU0vruQojCZwz3Oo4eUkoZV8SF1
4j8xYncED8h7PS+ddznZPhSPeXUzIka/4cjXjDAbzHmITcGzmXQHnc3MwBiBgyVk8e71vr0muvdN
MivMmhm7cWWjgeuT4dEbuEKKgb9cRH15aB3W172+N1xIr4xNAO6jvvYG1lMpCWB02Ml9dKGH2wsv
xGhZ+em/D7mpzg6L9L1sagwzZGFFyt71ZQ4dumcDg0yR4AKOS8vy/rZdNlAJsSYytPAhmUWx9wAy
MpNnMTuKF+gPm7ihB+Y0daM1khfJOTIvgNLj1P4SXfKry+yKUCs8Va68GanYYwBvfWGV1Ro5xlqi
rXK62BlXBmMMH68O3jfN7nzZ6Pu2yI5d0vXnvNfQFHUMKWt8ug3wSkItXFBbxblt9RJZmvhb4Ao/
5Fw/a5+CbsYSN2rfnMyP1WroJP4cqXyHy46skj67OzmMiT4rmclX00/d4tsUBbsMm7poa6kx2g16
9pizuMHzCJSlpEHLZcYAEtC6Y6OwcMkTSqAhcfxqH+hdfdvRYh8t6EMpnXQXQ3h6dPJoP1L0rVoH
FtgVbkrwcxcUzXKTjdbdoq6nbSDxbeFPDKZeO/XRTQt9VKP+NLJkxWMRYuVa40Nea0FZK9hnK7Pa
dstgcmy0NOpFdyXDsrLKdm47iseQqdu21KaalSoohhzmUujGPJnwbxujxo+Rcuc4Rn3wnJInlOkT
ouB9PWh/tFPGM/RiGeSngT2RU3dRUZ1dihoMltuqOKgSewbekwwXtgb3CLYQLiASPQzH++jM+UAm
khIcxoYmiGrSwl2JINI3wtnEnjBts4jl+OC080bFukBt1rvbxCDVi0TgELk2vvrBBmHd4yPiYF8R
WeFwxzAbb73F+cPqDYWGhHSarvBpDsGWPgfMKKw1DrT1ucPEpcGpwtzIes+BGJnrRBSEbLw2aKwK
PCP5347JnJYNz2BRc6jtJcrh2j4afSW2CVsB7DHo1glRvNWGb9motJgQ410Wgaogzgm7EafWrglF
TKrjSHsdJYbzaM0DfWcJGKiy7pGDUBJ5k0rMNz2utW/RmhcHQCV/xUow6bDFVO2sA1R1jr2Z/zah
i88zfcDEEB86mwiRFRAo2cyfydjSYavXdCh1f3bK6gdMjYbRFgdqqoy/TL8sP24c3Wf1k587YaN0
qiqkQWtdJsA288/hfIO6dl306suqbNYXBDZ+Nb32WY1AFmaHBVPtije1ZAHSuC37s/GvsPARaNN4
i6mi0KLnQebEw5Ny/8aFTeRY2EQHZXR4wxEDQYsoy/vyhbAm4L3CIbIuzkZhGqjJDNQnuI3pl5n9
2ot98aCfamniPtv9Ur+4nRhZ1qN3i2rL4oXzLLZ33CP6QsUsXJS2yqOsIa6hvEwt5L+hm8/eMu4M
M2yPqa5HF71+qiZR4/IoDzJH7FaZUMeY6rdXxlk9Y1+h+aVnZUeHBMONZm/JC5pRdRK5NrmQlK3e
2at4BTK6EMNMrTKZ4C4c9yK65gOFmAbeyLDthXFYe3CTpj/lQq+uIjG9Uz4bgUr77AFbVxHErD0T
K1/1POy7wjJ+I8K1J464ZqrE20LP4+E6AMbDHJrMsk6QopzO+1LSdDDlhOudD5jWu+plSvuftorT
UzGM7R4QPnVRW/xCAWDzxWIpVKN+dZjzwpJgk9p4VNGt1JEGQN9nZ0LTwdyu/zXDByX05B92Qujw
dxPHeCKrp8wunQcxIIhbOFUqdM6qmnklWu9AhOX3f0t9I53hQcDF8mxADnFmOS/oSdbw2gkCUTQs
iDXErcqw4TSW/Tmb0WpqK4bXdSRBlbOu7Qvao8KG8a15eI7BfsQ581UKzIexUukn2t5npCnqmHRQ
MVxXX3EMtslIr2eJ0TD6N1EkJFlWncEcMrQGWzs91I3x1US8EzAzx62wVnklzu9NOIi3CSTksW/z
GP+xSI7cvsQteUw8ARqMNMnMrNIChxIGh9eyt4t9qCMCyUtbnHRjSWHqsUZiVkS1rEo/lNB4nNB8
xKmR7U3mnKsiMt835T83tkFSjgu5USTjbTNxzLKpf84LsXHDLvKrsupeUnuyN6FpzT6EZZ5jmS5+
Aqj86hmIiytmzDutdMBMVrI6gsL0/EI05Lh2sQPNMXRflRlDBHH7VWbHLtWVnXqHarSrG/0ambid
bA1gSR1lRz2KmTyOCE26MW5fu6xjEQV/lDkNv5X6mAcsRuO9qob2lQgJTOWYZMldLHYJQPNX7FZT
ULr8aP/7rSBWik41s/f//RbnHN6T8DVa0vjIqWvBY90ZC59NH6LO0lAuViRNTgbFls3Q9R7rya1d
aLpru0vPy9IYO+UY83HRaZYzt+qRnyvYNGLMv7Dx75emT38R2GFcI2saX/lnNGHSc+pu2bnjWrlR
dfhylvUzr1oGmS9HSTxhCCN2CrVo4rRfoiWs3JAnC/TOmzvrDMwm7AEu3xRfQ7n/BMD4lh8jqD7P
Yx8iftHY/Koi/pOQgnvrqQ3oTkT8R7a7IU8HiMiAKFaiExm1zW5trU/dSCdl5aiYkGlGF61uDb/J
EEcWmRxO1foBm5a7CRek0vOC50oTPRLEohn2bt+UzE9zNgKZvdz++1AmNYKT3IB74rGVQIP/L2VQ
SETAc9ua/eN/H3qVDD7gq4wlcAaCUvO07Vyp6oj2J0BcFZJobETUU/DRvKW7L179W4UGyRIkNxiZ
sM6MuYQL8USpDh1VBanKgq8BAc8+Onmxi5jvkzwTE4xLdhRj3PQiSnXL+9w8NXZ9qGU2n/77wMTq
ORz5YgycRSjmywzbXzwHnIaQDUsqKcQv117iSco0+40jlZ1TlmkoejglOy9XB6+gDNGH1gDhWF0V
4Lh9gVt9D9bypah0wpptk9rHwsaDGp/FHW011j2z3veNWgUNZXcigXo7VIs8yNKCdpqnx8FVN/Y6
4x0j62urs5GYUlb+fUz2M9N2jtnTQGsRd+q6WM3zAlP9oZqya5In487xmO90nuadJttgSa3aJ0NE
8yuwTsyk1Dbg0sobnhDkTaG5HL2FqpESsSSfKBApxZdEjUDRvjGsEZO+bNozo8/qoZX2s64NJ5sk
C7WRaGGp5ECVTGK5ZDxPlGCeOuJb+RPThm+T0aoIt+3dp6WBLdv+xcBtow5eP9TjPpvRKfa2fWNB
mLyY7XSg903ZLyLzM80wOk0OVz9HMPQ6Mz53sXpDhzc+85KVSI2etF6vDpgN9Qcv856xDPdcpisZ
lAIW9mtBHVO8kB9dbrUo++0ybJgKY8qGa174Wud98xgw6ipK0kk6AFH1+GwK0jwSIzNOksmYJVV/
axWFrxwNa6d5Rn5J2xpdh9Wz3VmGfdRUJmbi2NwSd6iB0vMOOC4+SY0LD5PRPfVDax0MoV/KPB2f
0rCWVwI3b4rsvK2ONoeg23HEdr7MZEkkzP9s8BkELXuNNh/NwtKfZdnsbfB0BczgU16EL6LoxBlU
w7GecZL0iMv30FEuAhabD7HiR/O8h9ngBzlbsKmKOkRtRVYsqKj8rA2AK2scInskArkA9Geq7uoU
OvcGHm5NnyEoa+Ju6GxZp5YoOf6R7yQLs7MekZw8I8oJPLhngaol+Gatsa5Thq6iqwRfPDiURI9u
Lut+C/XJOe5YRDFl+iddekXM6vW2HLv3vjC+BmPWDgbYMQYsEDRT/MYEaUWVfFnAFR+dqFrn6ul4
0EEBb9oQFxJ09z3TBzwCGNLsenRQ0CBdJaOdlXrGl1lW9h9zxu7ag/JtuQ1PlW28dmi2Gf8wD7AL
th9lRUteJjZo6RLQIFlg9GxTdo6KqdlOOCKfQFId5oaceUZwyF/JYyX3dxJQv9iAux2ihmZ56EJ6
YwwLeuCReAIQglKDKVW4rQ3phxHnq5dHLxhIckoRTX2M/kis0NaT8thgNN07dsphbWYdMSnabVBC
7kblfRaQ84IGaFmCE+6FWKSrk53KUWnX2B7h2kxNdvB6unX4W+ztuwO77nPYMTzPCcqQnCh+2RlH
57+fOlEgq1AOx/wAWqttX6y4bk5pid2uXYXqUQyrmbR3/IFdserWcwmVjSlGSNmIiwynW7EaniP9
A+32c6pFzrHxXIaQ08hKsaT+LiKm+rwtaa20R9s95oarbXsDQS29RxbEkTURFcjMMy4eNDmxtZ6z
iwLbGcDlaLQiZZOe2hsw635sLiZBbESv800iE7d85m3KWcm6C34b+xQ7yDGyhjbeHDQH6zedUd8v
1bkHUiNDfT9pmUsaEVZiT/UPTYVckJLkU4QDDqVS2QEoznfD8txdmiNMJrPLE/WljYB0WbUCeqQf
5xjWcIF8rBmm4VCP1X02Dfsk4eObdeywMvTeO6HDkZE1Jdk68SmK7FnGxdPgLKdlwAY693gMWt0H
19gcIfNE5/yAg6YNJCBVBL3e44o0emwN12ET5ABFlSGWUkngURjxmMz9O7QPpTk4FO2/mJZwZ83f
YkiNgzl2m2GUHhEFAG1EhfrSUAMabK4trOVv5DDAcSgVOU9WTR8F1KxSLFjtRjs0k0E6Y27tZ31B
4VNJ3Myu+5XO8OxcHZFUeJc0uqgb9YAcuDNBvEEyYHRYTY77aPA+/+dTmb2DZroBwR6jX8escbX6
kVj65SDi9qgLIpCSHCS26YFI0zWKZvGRm++D+4/lGIWHjo88p9vFDFzoEc57fXwavuewy66c22ix
W/Xettl0c5T3m1io4qk1EGpqwKdlO5ffRh3Ca2D7j/jrZhUsJ+vF/RMq75F7m+25pi2+7Hm9G+F8
E3KFbyydgrGqTqzNOSIsUkrZn7olUiE1QjrHLbNBMSC5OK99LU70VpjO6Hj9Lg0P2MpXRxRozYKM
eFrqoQ4SECdS6mKnMIUD0IseGT7vnM5l2tsTagpF5HmtxcKJAzgdqYINIz6NFRXvFLYnEh2wN6Yi
fHRz4xluLiWxlt7LHLqeW/TmhYWgRgnU/CTxoAV2Iz9Dy7hrCVE1HLHINNJXbw53i34avY7zqimn
k5anX1PD+sqIzH81CVX+OJ3SVT9skJW2dyHl7Bpw0KKPX22oLxxpxZcFBmZbIQILqMS36MU+ZDrj
RktCd79omCiiNn+nqtF/+/QSUxP9T7huWu2vYUEdSTit9hWrz0Bl0I0ANen+ghVpq1jBZp7+yDSH
pPDSJFTMjD9th8Seyq2fkihZjXVEU1WwoTeisaZ9hxZr7OPqnNQALkyEDlFSQojxavYFzQDaGCI/
0qmq3KXtsazp9SK9PnQLJjBt4hVaxvQ1rVdDfPdJtbtvlwJFfwNVl74Pf5+1k2b9bBnlgEBV4Ycg
gz6xGFf0Rv3dzajy2TH5SS/wSoIIByEyXjOhT6+mh2es+tO4CUE9CHVO8gQ58ovTlSJvXn7qrAAF
Qz/PKH54DCWPMwq+YeFJcpNtRywYfMXmFNszN0eXvtQ6zL6MqIaIhJOh+a2ymnGjwiRmaxk0Gmt8
R10krx4ieK3+C2K64KBABRszARrxLV4I07ov1XBkUgtjp2MY2+jaPyMKWvGbm8uhpiCecJtuTel+
rbGekLZYVURNzc5Jm3hbVmyTPj3aglUb1skI42D1hzdqLd6ZWQEpzo9hZ0GOt1on8Ir9UsYZYasm
DaPeMNLuym0YN69WbFRE6uLXZUx9xJzA6NEhUzXrDJyZAyVRosVLUK1BmVVMZC/9HXMcvleWZrBS
8OybylH0Ts1I6zi/tfjimM5Me6gTNMuLfcwhwYxll0BBNXildF7ahBSx0X5rLC1I24kXit9toAn8
k12M/2SYL95QnfIQlUJu3WAHdE+ejaUglUAMiq7fe237rMcfTg2QpOnse24XP3ptvSorfYvL29A5
TMTzB5F1lV84zT5eyqPjIGBmnjaEBHsB0TlOmsnMHhyIBcHW0y9MWz+wpUFOAoF7Z2bJbhthmW8m
aKBFZr+lp7CEh0FxcHeb5Guxw79ssx713r5OTIx5UbnpFjk9tlH0LUI8p9hjWvtNJdhlm+RVs+In
+G1vcZtB4v5YhvxXpN27Kto7OTiIU0HKRAybCVVO7/DpAI9Z43PVRUcMtycDoZKLjYNJqn5pdOwj
mng0pM0oxfPzsQQ3Kmnu2cSTMHCjPKBIIEqHgKFDo7DgjH/NJXq2WkQk2lB0Wykx6pjxz5SCzNEF
x3A2Egehw0fClct4huzijUrPJMJ721jHWWdrxDrqLEENAgE3TinaRzWiGlIxy0pXZhcjQcAaN7ra
Mkc+sTZEEuGkx1Xeyu1XbWqDf7LsmCCOtNFsCz5nWX5WnbSDsLgDC3x2VfajgdxN3OUd5QmL1XKv
zcSBZviqfWB6sgvLvT56W77qM05ek1kJMd5LsXgkp2T3SHbfOhogWwELHIlBiO3PUs8xmKkVlKXi
T8FhCFAR0bZ180aFkm/etHgjPPj1ZiMQlHBV5H5FUuiOjAouA/bjbltf7VWSBtuNYlYWAXXqttFz
5reJdl6y8GKF5NHWsxcs5anpkR5jlUL7VPCzp2tzV9Vkm4m31pkvw2RfC43zXoY/I7If0rwfJokl
DAk2pmaHG4u9xiNZuI/2uBwpoMEr5midUUFCR3qX2CbqWnuGoPilzekb8ZcAdiMOjcXFgzxiVMAD
GP8Os9iJ1USYwkII7fqUWemrK/UbmXZdMEczYAtm/ohrjrnHS8+Lfy9yN/cLO92FHg0FzRI/94aS
GYUlNznum6wNv7oCCW/YSLCC9sL8JFXAPDjHG4GwIic8QArKcmKpBnZQ8jsuyKxNBwZbWgWki5H+
zbIQFiDfd0Edqae89164a43NaxSx+nckGn910ZzWNwa2uk0i3nlm2bpVSGDgew+2A5I9xhBNsXKq
oFzsLC0jNhIT3EAcn1UjoixjziWuJtKSMB+rGolZIrHdSgxCw4jWa4zFW9rDArItv5yJKAe0wLT3
sZCx5VsZy9Lcit7GSf/u04Xlc9PmW6ymj7a+fqeR2juIMdglzhQ9gHLX4OAJFrQq+ZsSBMRXDyvG
NgqsRcIhdJuGz4ZZiyCTncKdep1MFa5xpHhs1nwbWQKk+4E0VVPDSwqo7FGBjZlTyIWAvDNoqK0R
kGrNGTSFpIwiuqWKd2Ni5JGcIytcf/nfh3ZswNSsH/7/z/73q9CSm6JXEWvFNdvdpgc42d2LJhFY
axGQOAsX98muwPO564dx1MYgL4t/pBxFZzdM0rUMw5G8QJIiTYrFhJ7EyW6aTFpMQ9CvZODZalQa
m85FEGHn7bwtKzmfS3ax1jhbAci2z7olNVemeE3jnhyMaFxHujbNP2ET7S6Xwggyav7tbDryyvHN
uF+TrwOq3g9YU7Y/mHGxL/rhVrhwaUfXgXqy/gpdqrmfVRKU+AZuXQrYlhC8/O9Use63s1eXZOwP
2VEZ4RF/wDkGRrpIj5EsvU/2sNa5wXhQJcuX3kz0DVEe70Lp8m1Pi+IRKxSR83Yndv/9NnXNr24u
G9h1MMTQWrzUbXipFzX9H1dnthS5Dm3bL1KEO9nWazbOhgSSnuLFUUDhvu9kf/0ZZsc9J+K+ZACb
YoPTlpbWmnPMd4Q2La4ux7Q2DOoEYW3+mTuY9g6dBc4/pXEEo0ITzMbMQZHwPlpm+LaMyVto5zQ6
CyYeHv/Yjn3uWGuhr+p1Z+GRFVNGw00O2+JWI98E0mDuw7Zz1nwvVDaFbO9WGtkmFymY3IhLY/fd
1azgA8Q28usy0TejzNCYsxWWUWrdVoJgN3s5W4jPdjj5IJnPAx8lECVmyzimns/cvSmPs58ciRX5
cVZcMX42DAUxSasIercSrzJpFmo+IC/ck+7zaJe9PIheB6HTMZZIF+JcZBo+E9SXwfElmGvO92ut
nSy+i5SUejKa23HHrGhLTOEXwrTpaFtvtPaWhwY75VPTZueJzQW8SuMFbt9GQQTiD2584PqZtzEo
0neF6bVoNK8eZTCtMa7QgJlnk9C2PbMNRyc3dfEmRGQhVRRNxFTh3F9TcqOhxQ7eoY2robfcSlMf
Reubu2kBBFZGf+vFRUu2WF8j5MtdGVMSSOnXgMZ4oaXJSwk3YGoYTmURR5Pfr3m5hQqf5DS6H9ng
BE3V+Psud+irqrumGNNNUy6kZlv0n1QE7F/DUNuBoH2dYis6VENsEheC8IV+967p6mAmaAjlTQhZ
A3cHJ5YvP64tjCi+94Ek/jC3VvlnZLmxbEfeJRXpa2FxB0pgI714tR2HZ79R6lwpOqbIX2jnhMAi
vjJGSDtUeK+F13/bM8filLNaUFt4iSIGugb1y5PpD9VZE06Sx9OnmOerFfWXfozKfQxr+FJqBzRT
O4FgiHxmliKiNpsEbIjcOkH6uBCGAemq9QmTG4fq5vfTfjhhaqPYr9zH2Zarzow73lyxgPP0OnDQ
OVS9Du9y3Av/vbh99BcNjNhjC9wks1c/upAsYQdbzk7SEgHYBsckaAtdXCM6yJTQy76y6zHoivyx
TEmu2HB+YVBrqHkf9TzvBkkgG6Y5M3zYprgZSDXx7ZJqbyzPZteJjHqEz39fcm0U+2zl6Js8IYmk
G2+nuOnwYlXncX35/ej/Xn6/BlYQM/MYIuw0KjLQ9JRCjRIoOxo4iGdodf4ZLzmI7JQM+8KO4U12
sdecYytF6+StelIH3apA5XxKCXyYlY23tV7f0N8XNx/DM7z20+w64pBiiToN3OpRR4tvoxgaXDKr
MZA/M6Wg/KH3PDQMJrIz6FKJSwzbR6o1ywZiCzzIsj335oTRIKraM45CTDeoixUBdTcLPGMyrUdZ
It6w7qB4w1GarXFb4HzcxpgCUBQzZ+v60oCTLFAnNCjVZ0ZKN9AZm/9eYFNbqNc5DY+x84M9v99n
0lultguNcZ0tZxOez4Eo8It0dIacUPyZNb6/RSLPmcS2IZ0U29nHxCZAkxTVKWMy5gmI9F2j50tt
eTMv5k+uiGdFmZaDeSeLMqWysVcgcT7zm6DjhedMwwRZ3e0cx0Cb3QejEVPQ9D81ELH7TprvI/pd
kQ4AgeJgsd7M1ANxtXBdW4RCW9tvnpKlQFlDjmJm96c8MwMbBROtgm1fWed0QDhvUyBI+9w1CNBK
jZmhDQiOpMev/s0TJc8SVS+TDbmipQ/KUBLsbAi7vbxpGt6aolK0AI7TOCCaakPmnlT3imShjIFw
koL/pgZ/0rVzRThzmFF9ebqkfW6RA+7okzHJexUVn1YYf9gdiTtziDqiOnop161XZLEJ1waEqg+W
TW+RCvgFhA76ORoiOVOLEN9KNMe0gm8KBbG0jsJ/RGxdfL8/Z5ibB2+AjreiF5fohSkcZuNp2TuG
gdB0PEt7vupfGEZ9nxEnu4mH9CVJ9Y9ZgV9r8Z26tRR4zMJja/hfRiYRp4ZfpYndxugm2DSROkYj
8lTnigr6ECEL8lzshE59T0bh0uaBtuofz2sDOMThMe65hGl9ZyNwiEcKwaH2GFwQwaFn46EJg8mN
xyO8gI/JgJhkJS/cJ4TQk0GSefIZzgq7UmNdS49UVPaxgwrLTxytzBdgqEvbfKlRmIIOqBGlUcHB
VIg2Dkqt2EvPeR0/+kXLCqfDwPh2DC6dXC/zeq2StCfgmnmLy+8cec3bNN0JJR8VZ9INm/+xLZIc
dsGBZCFuaJO3AbAhxwbrowP2lrh9GghP/at19pi04UNke0cWA/axhltymjiVR1b1AZLgvZntDyv7
oM69QelDa11iC08xie2muEZaDHxV5jZNkty4YkDBfUEuUFyMf82Em6MZbVwS6Q/zi1eXY+o8cbeD
HX+WnYiwKnIWsBP0zYArmsFlkBtxJO8fqGvu0P6fm1w8pcKMAjcVdEzr5gadxMEuTe42ybvKG4RL
El4ezxH+kLq/T1EOTbm4SG79jWnK26xOTebyFJmz6SwcS/Fd03niBEHeHmeGqicopbh3q/BJKIMt
zBhoXIbGIbRrBM8FIXTULl5ETyOJDQBCXKCC9OCh5waUNsCCEEsn/UzeDYzAa/cpvJsM0JbKxLlj
0m+1Y6TJDfHRWOYAmoUbMfD/Z3ax0mqx3BqAvJ7m56xM+u0LOgeYrOoyCmh9GuANC/yHbQ3vomsO
5HPTvOnVxgR3M87+I6qBXeVKDN0i/vRqcegEOYuWGYC6OM4dtpjGqizMq/yyBI4GVlvvbQtTYkE+
gOfEV5U1Rx9DAP4RmMA+GYv4islA9x7VtQEmuSVjh2bN8uAWy0/UiBNkOVSHyOuk5YNLA42fjY+9
68QkwBgXAy6V3VkEN4eXdvH/JuAdZutLFHivjOaTVW1AzB++NSnaJj3hxK/Xkz46jbOsGECHDO4I
HdwIifSYzF0WgJERdLp8eRUgJvvko3/dRKH5hxQs37qUYMfZwkCIrqS9jLF84fn/3KJ+H8P3OeJ7
GZfHOyJO18wNUiU7k7/VegGSB1RQoL9M2YCVjULcaC3Sb+bjMuKaiFs6MCLd+QPW52i8dhTm1NA8
pMKhRezWq6pQx3sbNfNo8a+1R+Mo9J7AyHIcuifF+MuKEA9qu0mPRebyR2jnpoJGZk/GdA4d/eFX
3C2aap9AOz9w5wEMkINsuh/vixXIw4KF2vNnoX+OgiImDZId0GElpt/YB7KoL7pyfwoMelwQsZkl
7WunLD98vEaHisVPzf5X1poKjAxjx/7RJyQPcxlIuQxrHB1L/MlezP+UhJKJcQmO57DYLklH2GwT
u/suc7/WO49Ih0NMrw3U0PgxYGNG12Wy9bBgu5l5nbLmPvGZmJYIqq0ZUzLzjN5ZoyuxUG/KA82P
TzFE1zJfZRD+jPaZN6mrBKJI0hSAdH66BRfUQTs7SyjE7TJ+jPIJ4OW7sCk5Uxa+LQw9Ku71J9rO
eEV7TTe+jY7+gFsn7c1+65suR6yQU44O0qMtfJhgq7yYI8F9DrxBNdPKP3F3oSB+09aAsgdfHfqh
7ym1WR5jaf8tILuwQRt+nq1++4ZpwPIksLUC9CxZZeCJ2TBfUicD+OCiWM7vy1upFTMWi6ZYoy4J
h8OUAPrZpqKzluZsD82hCysCbpwzw7Hd0OPAcwuJ9xNw874zrzXjmm27WNigzeqGjsaKdpq6Hb2W
enxo/A/Brd70aPH95xmvkZAwY4lcXKFy1TlkHrwZZ7wR7ogbLHv0mujRxjSRpAP0bnq7uXr1lgad
l4+SRvb3lurZ4wEDUik9jEBESjVCWnFfE0WOaTg9ta6x76P5DUG/vQ9jvC/Ic+uBgL4Gihx9VdLE
Klp/ZUEkamR/pn78LU2HvhjJ9ymIbbFq7qggL4pUVLzsDJHEIcqcJyC6bsgKpzzwK6kH4W95GmjR
CkwWefxZp2AD7IzJnrQODZOrwq1wpFSnUjiXtiyASAEu3gyFvrRucVQRd9RM5uvKgphhjxwG4+53
WVkg60rbO6fJP+XTsCkn87WNR3Ijrb9+3gV5A9cni9SrXowHqFhp9oG8nZ6bUMdUp98peoBcIzWS
kyAZMPyXE647fdchhV7juh0dHezvi/UvmqE/ldjhW0IZvPwEMaaEMM6hDDCZmM4IDFoGedrCNDrz
6CgTSEBWlecms67d04xcapIc+hv9Dbif8rYpX5ZOgayRALwsBZ3jtNbDdcQMt5/sY6fql2SSn5Zo
mlNjR9hAFlibU+E/lC5tMAkv20rNP2ULTmByRpxR4wrjl+6pjtx/cZzPmM9ROnuONGi0GZqZeHOY
DDxdvsn2DAkshZlCfwfB5c5NfdjrBK2eZ9P8tzimOihzfHC1doPaiZmaWSFZdzPvk2uDBqv78zJA
P0Ep8Cmy7Ib4De9cJD4RjMBHyIdGbG7DHnc6ZA3KN29HW5wiJxUnss+uScgpyjWies+/31irgVfd
5xKKSBd3HU1QSgFlwi0e3PHkcSLNxvTQlzo51P6SBhT4K7LzHmGCOk9xWAbjqD8x/UIJlw3oOiVf
Bq+Nt72MLWic086kEO4F/cfUYygP+jXe15xIoKIXSMp0XOMjAUEXWJEu9lEc7hhSjC9LaPxpoV/t
hhYvfZGKbTIzjkYTiV+Jcw2CUTCSMpm8S5+X9AikQbshS6wbhM/ljmI+2XZtcSFsLyHYlPN6A55H
1NhXRnesthSMO186b40R1vT0BAJZtis/eyIgNAM9EFEnxvmtVwNM0BF1TAUAKCrH72lEFWG6YHpT
UFeUZExtRuDRmseUjSz2EZvkMUJYuJrm0m8LlMog2h+dMXsqDHSo3eIHSQ34tCn6V7v+dfqnf7n4
SF9rRAJl0V5zRUT4AlWK5NdtOVdEsB4T38ySi+vTdNDloc/lJY1b71AviBbWc7PfjD/4cjMOZ+Te
2d0T1NvVPqD+0eaLd1ZZ0vgYnfpsekxsfl+W//3o99P/71uaPIIR2rItJ5WPP4O/uDoNzP3Tjh19
qBlIZ9YCwBENXZ8/tgJIuEfBgCwf1K6zH2MuorSYPwyG1qcYPVXqc9hsIX5lh6RsKUzpvvSZZR6w
TIsrMO30tGKgZu8PozNFC6u/kZkTdDFN8aSurqEw9jHDRqKcWKgs5d76uS4Z5vfjTg8kg3jDYbJj
4q+TEtHhMD1Uvm1hg3WAIJIo6LGvc6tgZSE3BIzTkODOqrHRV5QdiXzFLPESaes2bZxbxxqfqOth
kJtkF6GyK0uTmiGCmNEDoBAIz3fSqO4H0Tx13FEtdHKnVZyocQW6XXhr0RrdhgLlMOZ+YxuXjI9w
RzW2fTTwIeMuzb4T7zqwtQZV7wF1tuUTiN4vjLbPeQ0MYLGmf7UxRiDX1FdYgY7pT1ZiQR7Xj9GY
micVdQzR15d2COkBVeGfRQfY/ziYAuPaIm2/963ohLXwDCn5TiSAQeqemASEIE3FIjxiVMC+l8I7
iW9NswTRqdIzmuq7Me5/8mlyDmIdYav7aEZ+qVnI9tWCUEWJ6Sby5/MAqweB0iMCKkaLfs9CD6wa
vw/2SAvYEGPJpCelMUqejUE+UmcgRtHpe06mJ8yf67wicDtmSgRjZCTbDxdUEfeT0Q3XcMHQHFb6
j8qYDKhFH9Co34SZweypAtxgN0fLt05VBzNtoaneyuZkrqEhK/bXMcrvoXUvOpmZpHX3WZ++6mE5
Wo28VuGdj3MPGEH1BOjg1Y3MkefnJxtSRmQ2AvKuMBhft8w4PqBpoIlYxnoXpZQw4zqzg4drUsyG
af0JnDrA0kDbo4DWbMkWmlTVbGKV7HzFxK3U1hPze5xoEQ06InjLW0t6KN1wa8l1P51YfDdGmIoz
ze9qV6tPP8bmUqoBCE048pUeDFtYYbVpE+MxTJ2/9RyWBLxq+wTsAkRmgq0tTA9uplZkMgql0FDt
WUiTts7vhzLJgce2A1SwUHmH3JSnYW2l9qIpz79N1d+Pfr+mjlPkK1gt+DQqy9M3spa3ll8nBxd8
LM/r2myKHX0nhfs9MSglhpke1PC/jSgtGtCWc0uD+f99PSKt5BBO04FUwny6kd3cnM3UOQ9tVh48
E24RtN+ucd9xc8GbsXaWb75QWCPdRdSEVBuEYCuB24Bt2aVp+Sjr+d3OzWeL4AjWW0ZyxKxmmCA2
vz/bygTnv5L4Foh27JhJ3O61BLpdVYUkvTip//iErZOIUEveoZ5wushHBd6AHuVQCXR7csmiUUxW
1nxmalAdVLHGgI+bac0w76B9DHqPwJ491CGFdWnpEJf8vK3J4tghp58rcSLiOT7qOHN3zJQu5CBN
RrpcbdW/mK3bndYs+o07pWQqiQZYPU/YUYPa05mzwqpxb+IN5fQVkRuP6m+VtGHM52jiheIQJx6T
p5GDeop6gb4IILY4uixI6xLhw8UFAdpouw5ko1mddKWP9E1uwzDyGfKTCr7i0JGwmHtiuutz2fc9
mSAqSQ69z7yW4vX8+8IPrP/7yFm/T2F020K7B6K3fvr78n/f9/up0WmXN7861CijzlT20aYRIQbe
hSCTxnuKCwe39f+2aRvShc/d+vL7td9Pfz9C/QkqdNan389sNoD/vs3+7fMOYLWSwkIila7enPWl
wUh2rtaX309LTNtE+wEzqtzJg+emgY31eJuqLsYP1kL3GhcaFrM5/fdDnHV7VOtPMny7CqJBPU1R
zaRr6grzzNza+O/Fi8yXBB702qZY64SNWbqQKYgvh1+Czx7zkQG9aX4TU/eVL6IKQp/D7TInwaw5
41tkbLUwC5eI4KlpeVpM+EwMXujxYHd3AZs7UGcITARiSOPzOdb2gVggNIe7xLWGc0PNZLLoEj+2
vNVp9YB/2bCbINa+t4+XgtHTDzBrvhj774qgvsj1bpsuuXJtXo2Io3Kr90ne3C4Z8UNi5h94srgk
mbEErvPPmfHayXH5yirT35lLdM3pgTqDSg6DJmPSr61DP+Urmu78+3d4fX0aq/7I3Pqrr/XVDqH0
OZY8p+EcCIG5MpLfqc0tbtsLaWE4r3c2bnr6jzObtzlu+/hd98Q40OX4i+CRrp5HmdXgGaJMYtyb
IwrzJLc22Z9BTSDKQ+jzvDV3ahYK3AHZC4P9YIOCY3ew+x7MQeb/bYuOvQjwxlS1D7NFnxTjwsLd
2xJE0fwt2+6BRn63S3kzN/EyHqAKnMMWWb3px+/2K27HE82DKQOTbCReu4+8nwEU0B1wYX8vFsva
LLF80nBcA2bLr+SnZGfR4qxJVP7F7o3u+wFU5F9fG2/NAIJxsPRHFRc+9rDhrtV1h93bih/iIj3g
3/mCrQ/AtW2wrbfE4Pn2d+xCyCCiaDg0/oNY3i2vhUa2LOPWrvKbVj5R0gGZlhx4HaPwDo7v0fTN
7FNpcBYnWDo+IkULCnhiB+Ay+Z7Emy3zCFJNMocD5JK0lzr6wUC0M12LG8OePso1jrFoXyqFqwHz
LaGYqX0s/OVP2oqbPsIXX1YUmlOH0ClxB4wCFIi/g+wohNwYM9ZEO7lms2SkZSYr3t5BWWapdXze
3yA2Ie57iU9qXi5MpwdGlEA5VWphjyJRWSGj7XBNwbihTHKSkbNSTfyVRw2aI9wfFTEQTLKJ/nHe
+5h+U2+hT2o9vHKmCO2gv617H5ehhjAxd2+NEBzaCvwONa3FmcxKVFFrtQ1XaMKKuIE1QKPXRH6f
VU6xU051KLvh227a+cTmzMQBmpmSzHhtaGx6TFFZTaoMMvjB9RTgi2PspPJHx1PUKcL67GmOm3V8
58rjsoaxV1HxJx4N46Dc+Vk3IidUjhDzvDiOxF0fgKnbmxo8CjXZPO8VDbvIaAJm9jxkEPN2hVcC
V61CcrFhxWPkxN0U181+ioDr9d6R9ZhWTJImR3vkYcbAWx+b1Gf2XxK25fi0if2ME4p8EA4PoGU2
t+WYyt0Y4zvwOZxtUJQmgEvIgHCSwNISq0vED3K7F5t+BpMHeqUmZWzQ20mQp250s6TEtQ4VmyAQ
JbwwOebRfPjXqGOerRM8/l4MEMbZqJbo3i4yCM7etW44tekEUXbUW1+J3X6NZPABCWCKlGSBYRES
CV26x8YJ9enBcCbuWAjJW6TLJ5+ECShc8d6oT6610EgkUI6I2iZXnHp6eg6xiMkuncLhGCaVzRac
nKoVFEy0iIV3h1khkQqMiArbRDUl10XZteix3cN3xw8rfyaOA+clAmkCSe0+dohwmn196/h4qbSv
1X68IyOPLozs9l43vKW++WHVHTfFTDOipetbTvLHR4mTKPU2MhDeThl9qEnZj17+7WtCqTgRjRxk
cdnp9kEmCmESzSHbA68zlCtXdOK8ES/RQ5jfosFoN7SsyOgL8V3FN30HyFkPqLtZhQkh6wwY0YYN
lm/y4GW+deg/SPxxA2rnB9q2wWRaT6Uq8Wnb0WtlRgy0zTljJreNHRPjJKlaG9OuWZEsOe81slrZ
vaUuER6eeE+UyPdimr9lTvT3vKyn7oObzGlgreVFCSDBhEsrJhXhAtF/TDTRKBoAnNlb4XnXsM7/
2inYVhKgn+COHgaz+hxt761pXWKDKrpdBqbJ4dlxPCRVnfOqivpnsuEIadXttNMBlaPLuyFOFM5N
fkaGT61ltY+jkd0D+3uU6B6QVyqDQW/hMa+q/pZEmzha0p0FZ8OEQpBrM21lQaIN4DNEk52XBunY
7AqZ/cSzfDHHEo/LiL5E1AsZGKYETTAdWhS1qCx8wpiGi214T4A48xsntR7Gvr53O8c9TmZf7T2r
upbN+I7MhRwiJij4wRkM1+aOASkbOPidAxX9vSpNEZQ+7vx2ghlakKLtI2KQFmN6TDNZQK178Jg4
+rb9IgfiTXncZhEzQ4m9szHAverSnrPPBwkNZ9rn4V6aDIfQSqA+lcQa1guLVt3z3Gm9et9gSI4m
iX1SmP0u/5iS2UBPCeUynaZ6M6xcxsUC0CnK6RrPK0Z4GM+AOYnxkUxmKu1xk5y54eqYg2un7Ns5
YslfXJPZZtQwwi/QF6VnTfJwSFMY76w3XvJ8/CjtoAiKuuz3teT47EJJ7JxlOBW9SdO53FlActaf
Q9583QO4giG5RWib+VN9AI+bbJcJ9lXBWPOQVPRXON0a9I5AL0aO+OIpF8fMvBuq8NUyzGRn48/g
oUYXaZAAlesRxdze6UkRK3JV7RtUQADXDpkL2ncuPsqZXV34ydNkW8eWtFe2Ce84FRrmqcYeFnnA
HB0PrTVhT7B2a+MqkvDod5gK+izXe2sYZk6PTMIYELynMeRJJ0sR1iECv6mIs0DaRrey7r5HSvmb
lkQvI+G46ufgocLSeI6cifMUMw7mDVW/W8b8prdWXISX3umki3ZFzbRLiupFkeB5KqcOgmslXxe2
RvrqgtAb+INwt+/DDgoufX2UJUuFE9kpcCpb5c7JjEdgsfrJySAixUv/WqIGCiTD7J6fGArK4LRu
dja6d0hThHJitTuEafPd2n3gS3PemD48Gzi3TAH1Q1NhjO9It6ZXo852xxzDzrKUsS9VsTdbNpMD
AAtYBsirAOYyhM2/dir/hDL7mrMxoq1XPY+hii5T/sfwwX5UKK9omKl4y5liPAzhqgyEyjhU2cFg
2BfQUMT/rf181xvE2QoaWhtn9slGkv6pNovtIBjsYYuJsUi01VXG9Jsa9a1VuyAAYJMk1mdHyjZV
OdznheEkYCxvN1fx82Ik6ibr+ssEzy8Ac2odC3TWy+TwQEVI58Lcu3h0PYtJvruIsgIk6FtOr+MJ
wHiBQg5+FzYahjSNPg9e3N6TWD5RIzSzti8wkmgKehYzLB+OredHHMjwHWEW+Ma8uuzbNZu7DOkY
mzTYelMiFDcIx0uRhfvVD7X2fR6VD/7EhlaiI8AMy9VdeG72rW2BYhjYgS2Lo5H36XVVffCGFiNP
Fz6FvG6Gt7xgM0crHJGiY+ozhLuIwJmLVsUfWBrRYe70hQ7Ck+/M931BTDz4Wc3j4t/NRi1pLhuP
fe+ooKMuOtP1YR3LASa0gPb9iq59apU3k+M+hk4kCSEgN7uaba60F93MHb+0qiUOQmAZQOogEUGm
XUjSwoshWPIcF9z9uoAWzFsmA+SlshC+ZzPn16gil/4ZbkZ0tEkyZ85VIpPIa5ZOsECNLrEpJxGX
lB0bFNZ8zF3/Gz5EeiNs+pyuhVYjR33CyEhuLWSDSK6MtYSk+u5c2PTjApVNdnZQe85LTevLrmex
tTxmItYgPxXhh2RhtyfRGdtS50zcaPxtpi3PBZQZZd3maBgCCoC2GtLbuq0T/DgwMhyGt4ErNdNv
vOkpkcHPhJptS+fbUnbx7lQE1rgZv0ad+SeBL3Ms/rjCAQ6BGmwwWgDu4toV/p+06NWTZVrYydP2
OnrteC78trqffMY6NMyJ4Mo/PaI7N8saA1UwH6DlBdlUqKw4JDNrRJUWzXFAgEg0tsifXKG30wxe
E0gOH5VgH708+TPN0XAFp01GwBGhCMSbGHNYjEmmGC3v3Ou1QdAbgDQE9GRj7mC7JCts9NHHcLWi
B3OucPaWC3YFRRb2wZI3HsJmGHC2cawvU6awNXQTEwDEqZvEIRmSyNcymEfXQdo1PcDQNIhHiLGz
ev58rOAYNrkF5UjjfYvkOqWBELBb7UpunWFEd6oC0tRAPjQaQjKsqfYF1HCVMp5yMJZ67jRzHqFE
l75Ck0W6iiPGSzdwyjQ6eOikVGebAhM3ktNHvoeqwHHfyNshmhGnX9VqRkEhW+d6wA7BUG3qfGUR
OHCa4VJuK4ysu67/xzG+BmWdboulk+RaFxirgcZLbpNDXmBk9EBd97ES4NWRJvRTH1RhR1pCNWwV
FxaiEbGUYXxbu+mZ+FzMzolDNsSEp3LMzm2jAHrCOOXXQ2jR5SQOuOOoWFXy8ciMGS1Elh91yyhT
cgYuZ1LPTBwAmzgT4uiBylR+cReN5pGCyziIAtRQYxTnEReYv5BT7yRbTh/LSdrxjRBQ1DgDwGEO
wyMIwgup2A9wjz9rt0nJR4J21zf1DZOk2XLlqWM0WdThAyr1JDANlCaD4l0LO4TROm+PJa3hIEwE
y6HKX7rOGLZm4tJ4zCa2zGol59g4nLAD4vQ8GqNPt1DCjzMjMgFAEVL/taiA1YPGSLNLhvHTVCV0
XNexMehkS3ZQbf1aNb0KWm+UG4vBlEJJ6Vn3hZPQLk1aBR8++lLt9N4xxh3hzlK9hK/DjHkgco3n
0QDtMGi9gjD1fDBhdoiUJp61Lt1kc77O6SPhUAxSaT7QEEB7p/p7evr4DHoTjdpSPmiaKDeD+Rwt
cUXiyERD3nwBndLukpXmLUyTFiZB6nDg/NfIwU/aL/qewj3b1iP8ugkacWnMp044x6RuXuNQf7sY
FPJYAPzG3D47tDcnDbgoy/6Ok0mmnEF2sW00pLKF0JZzbBUJOgYCyTCzp4138jqJNDdnuCLQ/kXO
w1Iwy66YSynYIwx0WAYAdXxo+1/og85Iouc0qd9Vz5UoM+PeWtbsTt5Fapj6SfoFk02U/Bston8E
fd1Pe3O25hMBQCpAq/zSlmZ2pD0cQ93wgwrhwx7yxz4sUMUZQH6DCmY/ZoITTIclwBr70ZjZAyPk
nZd4cutrnjCzkJgpKv/ajsRfEbFxqWdmotqbYWSyEPCf9a5OBD5B1Fp7kl5QrnIeghjIkuCtSB40
RZbNPD3/mVsSHG1vPbePCBrHKKgKxP6TIgStKam8+SPYLso9PQx7S+TYq5jo4Ym0AInFAEmP7nB2
GG2ROwUlXK47U1IkONXSK6ZVUgd1+Fg06Uk3BXUvMuKW5yXrJxD+ZqFWVHKIINU5UOvWMWPdJdpB
FmwPyHk/S/CH+0pcvMrBThbNJoEeCCoLdWenZGk7s0x2LeMOVgSbiFQpNrFVRHtU/oQ6RSwSczYF
Mw2ySRopTjFm3kXbTsclpubj/LEMPKguhHLkxTeo924HGWc7VTKDthFKtxaJnYSr3urqtknEsItK
9g3XBQXQdeuwf74bRP4Now5QAHJ1RzzU1vhBEroIRvZT4pKaXyVOl5AJMBKd1kVFs4vryyoyjFhD
Jx8Cm5u5b5kbfaoe4VTYeH/RJcIJdxjBZbGpNh3nV07tTPc4jyXZQqgyi8NCPS2m/oJWbVVbYzVP
15vV4/xUKwIOTObHI0CUap2rzrKLgnJUt6TZ9kehMxy7yx+0d9B/QPrRF4gwQA5R0IW6uIni7BZZ
JCFndjPsx1q9U6i4Rx0mZFha7yET55SSMGgcwpi0Zu8k4GlGuawNKNCD5A6cS2LcBK25hFpHl2y5
Dicg3N9f2LixtQoEY4oFiLNqiDqc/c/RX0uZRwHmMtAHIfxATiSQBwvYQms3Pyutq6NatC600w8g
ZHbYWxhEMXrZdFMfbdo8epSFTu9TToWxnOHw6+W9WPtjzkh+QolGfaW78JyTBH/sa/eumadbOAPm
ViBkSHyP2bm94gtCdOZwzJh/iz2mVo6AkiGTjc+SmCP4XjlkA4PY9Ba3Ox6rDJtjMR9izKpzsV8G
QmO6NcipsuaYsPKasBham0CPfEhttxrF/aYYBihVAM53HZTZ2l0ZKs1zsQBbsfr8p5XtG872U+rS
LWnTWGxhS+9zrQ2EkPPbZLN++Y59ghz0GQPtVAniN+ytuZygfRLImNKWu+OuexkG97vDGrWjEbmf
JID03Cxo6/iWua0ndj4O+pGBNjuV8APtSHOizv0EaQOcJ867L+j/4FfKdcTjqZ0jivxU2B/Ah68V
xU4Q1eHfd+VKYDJl3Fw0jrRqBYDXaXLOkSChoHiwGv8lyfR7PCJ2xHUnN209oWGQ9BVTKR9Ne6L1
JNbROb2ApuJYm9EQ2YrCQ/A0yegwSSSOVtrIAxkxzzx4lLYELdQhApM0Ke5t+8Zd4xKkGKyDjhaW
0Gxn58QGa8ZwsHB9lA5Dd/gf5s6sN3Iky9J/JRHPw2yjkcZl0FkP8t3li9wlhUJ6IbQF933nr5+P
ypyqzCl0dTf6ZYAqIYVQKNzppNm1e8/5Tj4lF5qm2H+QNnwp1NHzUXwoEBWJrlGNS+nfDuOgFn5P
FIGs+4NIVbujI+UNZbceAwpNWy46CNcrWovHIOa40TMwtEMaRRWN3G2QNkhFNeOZyne6TYqXOpnL
zSnrVmZ88XM6UdFwIaHN4XZTaDXEK0bkD0zIT2lIt4XzOoqlMXxqgQtufbvbErfgLzxnsvY0HG8a
o9qKQU9O5LqtdWfg+GUWd77PMbzHDLuEBmutUpkWy7Ab7aWu7Fv+X2892Q7bqcRp6QZkZHXZdZyB
+WagaaA40ZggONr4GF1uAoMlvva7tySjPmyI8Ep9bI6GaalZNbB3TJR78FsZIItlWGnFulPDh4S+
VQa04EjFG4F5UNtPNWpaIuSiXUcsEI6LZWXiAE+c3uV5pQvoopg2sC93zIwW/c9U49Tdghc2eD44
cbnLuk+5LTVGZ/W+hiLCfUwggCOK7wlTSzakzlrNDAyWnFnYmIQwCt8U4usHJwZhoczHOqvTrSHU
z1jgjld4/AcdIyI5eDviyA3fp+UTeN9JHWWGhOMcjdkuaiu5iDTwUrqjjzv6j2QpDTvL5JzrQS5Z
2SOE9xrwsua41jYRLsNqGpWRQE9k1WjftASNXs6cCNOSt8YU8BjY4tlN7fdBOMeqNO70qX+1khik
PrY4DoX6py4p6mAYMOE1sfyUp8EGWlo0ENS0AsdHwRPaRWAKS3yBQJD3NVvV2gIzcSPYCbI4ob8W
h94GSNGPQJhXv4YJJwZ/3TEaUi14Dt0DfkTD2FnpNRZL70ycLCMQE0F8LaqjH9ovBohuGCzqTAbU
B762A6HWF8EseF2MTPecXt623CWMU6b8ZkzokY6cTc0Si79ZMbXCak2i8A4yXHiTu1Q5iK1skyFw
Lqngsrqnf0Qx6WqVtyV3CZix91o5JBHZ4/CJjKhcoVlbiK7eSRnnpJG1xU0wKF4gZt1N6xfR2Q/0
tzHlIVX59BroTCu9pNnpI+NdnVY6/vaxw+DCf319Salr9kiBUNFnrGJo1EUyQIRBCGkPG00kGKcZ
Ri07212P9GqOaXimp+BsnII2mV4wHSc2bFwkZTlsPG08dwWrJgkl9jasxJvOtrQROUSIuq7OiLwj
UrWlsbb7ilGhTzPQalNnDgwzt35hIfjtWEGCHN4+ewG+rDE4o42+U8Qpo32AjVc6zjqb8HepYcg3
qFJfY0sYmxyFq8QzGbRc1bGxNwy8X3UXmVDk9CQRWMCYVDl+6G0KtCYzPqIhOXMEvdXQh97YVTTc
EmNR7nojfdKqSd8Lk+0F9dEj4kl3QU8YdmdQhacY60vZgAxRwzhetefcNPylJka5HUKu3q0J93HZ
pMQWh01xDPm81mU5pavSTSHmYLYK0uwUJZvAAHLpFhwNdWlqK+WqnWjCq6u1xG7MpigQEJw2pvxn
EPFqs3xYZFYXr6rsjJf8OkSOtyzkk8pHCIF+cfJdZBbKgGHa5fIjTSp9ETgklhs8dVrrqmXZsHZU
MtFvYn3cEG7oGJhTAdzga6FjW5b+i7TNDyaIsHVSSulCizZlwHVzZ0KAbqC8k1K/k4oMzlRapGw0
79B6p9WIf6rvERFIUV7JGBk4wiPZHAftDYRHyHAnghVayuhQKORC8GxWDDoJQUuEtuB6U3wQosf4
SmeEbYXBAVwbsm5A71OEGbtrAX50Fn1ofJIgC4S/jZvwVLX2fV14M3YILInD7Ces8nXW6M/OUELP
BWiFacW5YciWbtw8ILDA56Zrx5IWYRpt6zKQZxzAYaes8xx0AJnO2hoGlVCc7kbHO4gsU9x1PH5C
ROBPHPOskDNT5yGn2NF/An1pT3DqEZgu0NJd65b53fyRweKfSNzmqIRUAPxjNJwwU045zWmKyJoW
mOkSDcdYsYmWWDEYU39ltXpPaaVv47H8ETH0mBDNoHJNVqqCC9KbzPeRP9zQ2aeprHHaGDJnZ8OO
tnKEUarvV10jpjPt+tlf0RaPCJNfqtDYheDxr6ZpHMsq+4FWKlh4NIMRzxLEWXImXimEbnL40U6N
s8XrBnQwQqCcD5SbPmHPUrsSZSXuRooVV6lijYHuzZAx5ECAG3sIi+YCbRE+h0A/w0752Z2EUYcr
Jpc8OtgXwFAKFG8AXoAdwVHjomHVQMzPg1YqAqgra6NSiZSNyTxb1r1jmLje9aXlYjn19ATB5hRH
G1VV9hpAIAqmLGds35f2Uc66f6Mzob51XsY9FH72oAg4AJiExWXhSPQT6aA40dGvGxp9OwbGTeVu
c4IZOLlpu8YKyOg8W7MKncsim+FLLg0mxwXtobJkX/smG1g63Fa5Pqv24oUewHwQdbOFtzss4dCR
shGB2JUGGFSntK4dALUaefKWoDe0RUSgYKLnREayAvlurLB5WLEgGO16sIyAA5+xQBv1YVhYGRij
VBvLILyst15kWKfrCRjJUpb6iY6VuwrXfYPRiQBzcF5WAUQZBTHkmkPbMEr1ifRbYmZ4RpjOPza2
ROnO7EzWa6dMiW8ZBoPm0QYsHrgs9retlnkUxM249fl0NxUjpnyYNk2QeRsCa7dB66FEsqZyifRh
i43jnn7qyAEMRDkOBJwAPacHhhs3fcN4lmf2QupmSsAADYveis6VE8tFTRQyTQf6YeSgqrVvGjgG
SvZBk+Y8TqUXbKgw6dP8JUCgSeW07pmu04/4aVkhJL/euhei/RwUR+R8QG2lXel1wnYrgu9wWKhZ
M/vHCK9wOc1jTjsuKZWpRdZGgSN/Yiy6ESRREDR9y+kr27m9dZgjCKhsLPhozkqMrtx7mLVvjCI/
UQMRqIIDbCHa9FWWeNsrmyjOXvZ7Peuf5BE8RrcBH82QL0a6bdrA493hmOBOWwGZ0HAzkGlaJATa
IcYxQAEvJtSZlP/wlqYpuwpleptxIVIrXLYDxTOYE3vfT7jVSJZeR+pjAL8BXAN/jPAQuDBnXqR1
v7dr2t5KWTb9SYG0GLcFrgTN8KOHLJEPI3Z44uPjnRZ7PEJSvMejgdB5OzTjMSIqYZFFs7zQpVGV
AigzLHokBTaJtoCDlojhk7QW0k0YHfiULrQbph4WhOhXSctj6evyJuHEqmWc0ic90Za21iMmYDHR
Yzyoxrozo+OU8LQjP2ejKabvOjmhWR8D7zb6fRWzVNjS/M765i+CWqzszAOWmd2XzFZhWVeIoisT
GCbr+OgmP3r4l8vYP7q69e4K8IBmPi6V6s4c+EtScbg9p85epm7+XSry8xxNMBGQNNuDBoZeRayg
Keul76KoY+G7VpWLWB4uXE6jIA6JlMJuweHMUee2490VDU2rsqmYwGan3sN/w5EGOA/AqDYiZdnK
V4LGDgo+QWDFCrwHUbRQaBpUG5UfIRh2EFBWIZt7N2ttLSp9Q/tQpRaCSG8/KBiXY4M3fKRZv4T3
v5X7+X0miYSEk3w3YIbeuDP+PQ3QK8fVE0pKztZ5+C5RLOl1/o6vYQ1bwCfNJTi0taeWE2iWSp8O
dVepHQPnqSfPjEBhORL8jkNhl2OeNVCLrIOSK0LL8x54pb4Ke/gjjl+fB814N0ASw3ZJ3vUE4EJo
ZT9mqaprmjyNtaLtj6xSmj16gaol6MzDTeGCm1z7igZBSNYxvHMWnSAW1rLpUP1oevKWRUxfes/W
WFAZy/UuJyT4U5y1bBeffo7+7dsv//a3f/+39+F/+585mOzRz7P6b//O9+95MVahHzT/z7d/O4bv
SF/yn83XX/v7j/31L/3tIU/537/8kf/wF80v5++/l3/+j5e3fG1e//LNKmtY0S7tZzVePyHJN1+v
gTcy/+R/9Q9/+fz6LQ9j8fnbt/e8zZr5t/lhnn374492H799k5b4ulK/X6j59//xh6fXlL+3qvvX
BpnQP/2Vz9e6+e2bIX/V6StZwqSPr+u27n77pf/8+hPxq+2aunAN0zQdaUr57RcQ+k3w2zdNql/5
SUsBGXQUww3H+fZLnbe//5n9q6HbwnUs3Va0SnX92/9983/5FP/xqf6SEXqekyZU//ZNSfXtl+L3
T3t+d47uINd1bAadUvJbleAFFu+vV1gy/Lj+v2w2dqhrAGfqmmZu4U8O/UteytrOoqdUDiRL+5S4
N+ZQXLShvQgLYmFB+u3Ki8KTBTljM8wNXTMR6ZLELHTikUMQjRlszFbaWwfoIdEpEfPj6i1NJu9W
M9nvyzLYjyHQa03by2kybpvz6A8MslqHKJy+t24lPPC+1oYdjD+5Y7q90nVgq27mvuTaCZ8qfa4p
NQ+eQizlddW0cPVhQ4oqLZHkOo66fasRw3vbBdrNMHQ5wV7thQX+6NUT7C24OURuTw4PqXDZSn1c
rLb7qgdAkoAXDfUxm7zvcz6CO0zE4hmCviF8iWLIWFEC3GM6A6O2Zxxklh4pMwYViMxXuuiZhPdy
hsm8UlrMGmSDM8aM2v36UnftSNvZjlZJV38KiQun64hpzhlxi5HltFEoL4lUufUGy9vYMJ4XYd8x
Zc78XZZhKxkCxM/kfbTAMujB1gq5phMFTGiCvtsZOsN15KIWfeYCDGba1EwbEbGO1tgdikkBpbAG
8ZDo1y4y9Es3sE/XpAIF4G9L+rM3yXuig2A3ONrrelnA1qztfRvTQ0e9BLg3IO/N1imiPTr1Z632
7VWr1ei5Iy/ekeBwxsxK2q3EJ1MV24jYzYHRdeFWB6dQLod4KoRIL/UDPqQ9p+4SDUX10BZ6udEV
orimtGJIVUV+zOYvQx/fE/fCHuIby4bpEaHTzWcyYfQo7Ac0RiXzyTzZ2JoQN6hmw43DJCyiHezp
nnlxrHpZ4wrTuKRHxsREjgmdiwlePQriZKcaNW5ESIsef8J8JhOX3KM00bX2DbwbsMjk3ibSBkyq
vqozSexmjFW3QCoRhjmpk0RWE95J2UY72UvBvVlFe+/w8cH7wUuMFCQUw5pxMLLGqRuPtky2TZh8
Bm5V/tCZeOOydx4jN7X2Kh7q78oLQbr01rM/zBIOfmtl2xI6CxOiJkuvLjosAnYyCHnqXc9S4mws
5yDdMToVQ4WZKpLtDiZUhXg827TcOXOcG1gybnerwRhjgOWrGuNU16Y3izyQ2fQbwvwIbcvwBgaR
s+kjnM2kEBrp0D0XstokXTOdwLVQSw33BivYTSeaD10Mj51WHWnDWatmTnOLw31OsgiJN7gkR1c9
DVNPJjlDzSXKx4s/Q1uDOlaoqYl8p4Hv8wLxxNXINjJwxjmdLrav6mxFwNJ7wyB+mdm8FnS8bjEe
/bKLFhmD5JVWhrwN2zReu4ABStyFH5kJhRizyw5lqb0tDPFDCNvbTgwhUga9GySva61Vd2mVHV2E
u3cQVepCqxZ6q3y6pRZ9RAcRxWBcptqj1ZA9okCC4NDRKeuMEHRHZH2OXQ5BxFJyL9l1OYiQxtpY
AxWK+D6Z+bueCkbdyGWWBVHNJGLlP8OJ+jQkf/M7kkOOChhfdOZWNmpO13osYMlyGHuhYyMom/oH
xiYQrZDC3QHcvTWFWuoloDnTfspH4BKlhou37+V91RAs4/bejz7PjdsCTw80yexq2GRl4Fx5IqaV
/jbatCZJBV6OCLGW5pD9FTB/qVqY6RhrpJvIs2vgEAbCQjfR8bb8y0SuTGrZBBg7OtE+GUgtQibI
a4OnZdEmU7MTTvbQFxSahYmuzM16UhO8W13j4G56hEuQVovkQgBT8FhxejYGZYTbKIqbddK58KoL
WH+0O7ttUZrQwA0GQPqT3QYePrw7cHTubdEExq41iD11KC99+DA3oF6srK4wcLXRvnGIHgcjv0PD
dqQzdfTZhCkDifEJYrUhtR3dXc58dByNYW0w66GfrKLVFKy6mQXrdnmwFkb2g2KbA7ruRUuiicKl
XcrnKCbaxFH1PY/Bz2kID8zQ2aOQ9hN9htUcssBhpIsXJFWygMtL71ZntjJRWW3rCIXdhDscrET4
FqRuh0OOnLKMrmBdhBDv0r1pOw45kyRLGgovTDGFB2eco7cKCBNOwjmwNPGetcEu8MbuLPIOXY8d
FRdSGgNM/M0N0Nb0Nmro6Yw03NYNg7KFIJa5VGZ+Mc3wB5P9emkljtj2PXwN2tUIQG1nXdb4mrGO
GvegIPCpVM25ttt1OtCZhzhPf6E9ZbZJ7EOGH7jN4cME1hp00bSgmKFhygY1+6KDDCSmo70H+ox9
HbP+8vXFwxGE5mtNt/RG1IzQZDGjTAaawz7OZSNCkQCd64KZnSJC+kTMVJyxIx9hgdk/0toMV0ML
LKuVB1kQfT313UU5CUAAKvkdIojN5Pk+t9rPgtURL/aQrLFDvEKdWdhJce4cbyNtrLTgtt9MwXZb
uMaPWPnBmrCmcpmZBPGNWlvvg8RyOVyDnkOoHk7Wj5RCApqMX61qyeyjhyvqKitGygWfyDVJzC1z
5LR1u1TAgYEFlwSMEzp/V4eSsX9deYjKArXHxtov/vsV+P+ktv5zaf0fl/L/H1bgjvmvCvB19Zq9
f/65/J5//vfq2/1Vma5rupapXNei1KaO/r361tRclzvA6NGGUP2yrf+9/Fb6r8IRQrkC+atuUBn/
vfo29V/pCNiWY1qGznprWf+d4lv/a+2tsLZi+RDI2C3W8PmB/2vtHZfKq7yCaJFZEIgUaADg2cDV
qjoZzJm5wSFBssQiYHf3uYMAHBZK1Gszp3w2aU/Q8oex6A/5BOfuTxfxj4PCnw8G//zalGlI3VAc
Czi9uK7919cmUq1o6lnem6UMmH2IqVD1m7syGKmPZrVaOHLHR72Bd0VO9sEtO22bVbCMAW+0bBqN
s2xaOkss2/ryX784xSfwp0MLl8qSJtdfN8GUC5fgiL++uLC1sKpXaGjGDh3uog9bRol+fsSKMh1z
WZnoB51lKZxmGY5Bfkqx0a46aHSMrNFoDMmInSOR+SmaynQ51UZDUFxLBB8YpvsgTN/cyjonwCPM
KqxgvY/2ETDmnRFTNLtGMPMGxlsEKLQgJ475vcdwCF72MgJNukDt4R/qaIpPRRgZj0LP9lOBuWVq
IdL75lQddHo0PhbJN2L8Husg685NWK4c0IMgPCR1g6uiqxu7wdZEGEp3Sy5ro00fDLLLzv/6Us6P
wF8vpTKVo5scM935fzbPwZ/PfzAu8K6IGG9MMQ14Fgy1EFNXnbzMwRrw3DciOEVki67iYiBfiWBF
APig+9RjV+C2aqtXooLMtebMOF2195RlPOY4PJa2DqGBkQExAJCVd0PB+KTug3Y1JVSEyN3rTWKS
G6j1ACKZA200yvZuYkxt0b6fhyXugbNPcP764rq+uw4NQeXFY/Of3E/6fDP/4xDM/aRcHR+CkIqW
vW04+l8vgkFkkNf4DG9+/6eFL3YQi4d+yp/wIdsnTAE3ZNk9IPE1Hp1Iv9XT0oEHlky7r3dDUF14
bDy3usQRG6MK9Ou//pjUP31MFrc6N7xFr8BltZqfiD8d000kjmlvgZkNguoDeVxzrYkIXEF9xf88
6vuxUHceZKi7qgqwf8a5fy7i+qcovf7cWjW+nwbnc+oScOfhUisgER5Ty33h71qbFgvIERjOWz5l
9VEfamM1dSXEhJ7ZEvgN7Ziz6/3jqQGGKXcuOamrpByC+0E2xdqq2gM9rTOMBvSJobpjD00mlZ/U
YN7YyCiyjv75ZBNw3NYj/srBi9d9IdGzO2W4jrOdMLT6alvVpeuG7FyR5hNOTLqtISxO8Jw/3GR4
TBxyqn1CVw7/yfV1nb+uKbZEyiuFFLZlE9tuiLnt8+crnJL85A7s9Td6H03LkRECghv3NAzyUsbG
zB1iAkL0JJYwh5aGDFxchicvNphBN4cwp3bXdHKlxkIHpuIuSI1Oj4V654iCszdAV2DmDPRGkG5R
6NrHhAqDnh1JOF2hv1W+RE8ykKtnBfInHFX0c9J7HvBY2fZEDAFeGegIMRknPZMb9L5Ec3KitsqZ
bjqN6GMLxnE6qCNwgrd4gR4CFJ70fWnU5+rqRM5jF+E+ibWXUkzWtsilsxzAaVfElfnYco12FacW
mF2FfzhT6aktVszjVxXDUqgi1dUW8TEMnGKpm/YtQ4yY9jjC/foapP2lcKcEx2J5kFaNJsQzVkbs
vCVRxEeW3MeB/6ThqSF4OdBIcHRmikmFHrOOq3tbv4cfmpEEb3sLOg+4PRnYKhnBI+9e8/Fak7nc
ktBC9jMxQmnws8Oj8103yaDlOCBY3G45I945GsIPF+8A+s2MVOtwggiACvJYZQBUg8SY45Xr7JLh
8hdOdFXxecCzNN0RjEGnW1eQe9KOcFU940WwWOtoNUN7UVkOqe+YmdBa9vmdFD64Fe21TwUK/GoE
xjfKMxnpf3xhCldx/exzXmAWtrsUY6hb7O0SMMEAwGpvTpyzcNb51zoghLpFHnO2Ye1ujFJXBz2v
3S0mjTuldM7hrQo3qi3ISHAMvN12Uj+Bp/wZJI7z0bsR/npYWJY81ZoenL++uI1nQrfiKvv4lA29
8w5dSmAi5ybTWvELUJAXHsV2MO+MeUA3D7vppxk/FbBcseGmxS4eRh/aT/IcuW3+EipUFFqSm9+9
lMwmxwT+43Bql8gAD2QL1SchEmR3evpQVxpkenIBiVfb64lpPwSiezbbYjjpnSUfU4WPgm4fyUzd
HdPz9iFkAC+t0nxiuLQOYZYRV2+UG7Cn9SOQvu/12OOcxZG9KkBP3zHhpeXdqEsFXf3cAYNr/CE/
ITNiXqoMhhBVTJKIdOBqYGlPHY6rScikf3KMYM3geT41I3VEHBY+mp7/OmARe/FKeYF/Ht0ZhqoX
vtaBds1aHZtS9fPruxoOECKt+Q/QnJDMbe4JEmSSlNeohX7/IrUTQKKUdKBBkdowP+NlWKBLs7NL
m4d3hKhlZ1+25aE0RcdsLXCfXGisEJRXAvjYynenfa4QMjc4bBc5WAlm3dm4BinXcWMPqMzDji4c
RzPn8PsXZRFZTupNtGi7HFxd2TbHf3yppRdvOePCeCv5cLra2/gyBnJVM8yJeCmLMAvkXutK74Dj
2Fi7idnd2vDS4iAQl0jwBqVftDuZtN6Odvb3UL9oYfNpE46wHsL4gmCrOttpac0sGG0mFpDcqMtX
0mPzIejewhJ/q2wmVa9NHoBNhUT7UBSm2ptkJXx9lzELXRbmONy1BtlSUVdfHCMkHpBk6Jxff2lK
87YOm2ZHUxPFPUaUdayYnFZtLrc09X7WAKXnXTlfOKV6yoEcF6NA22Ga449iotlHXqlaJJ5FVcG8
s96kzCjR2sfNXne6cStQKGZaHSH2mPp5wuws/cYUm6FdaolbPIum/9Sr+i2UfX0ODIpK2pSUPEQJ
7EuHG88rUnnx62xP/625xqFVbqxq4w6yvsYkD9eNe8UicEVWXyLsyps7co6au2oMuLye9LYRTe19
2EQ+MTXOCvmBvsdRnC2wKL7nbMKHIfLkTjJXFPke3TZGVRdyE1Fk4Q+lIoKsLTipJmzfG7v3gx/0
V8aXdWU02YNCv7CasA3SnuPbOCWIKZ8c++qO4Sed6OqcTtNGTwd/5wTmveiK8fbrS0vPcaPnJaMz
wBrLLG3J6qySBpYOAzafPJKN6Y7ZshsMCose0hYSXGTxGJpfBYSG46Q1FORWaLKKZsw4gQJu+ZRh
kVdmd5X2CN/fbIobE+jrVYv89IB26QnlSHvNUexc7ZR6MzSR9GswNG86Myh3kKfU7RhjnSkjOP+C
M8JtX81G4IDt+ourixCdUCNtRux+ff/1X05G6iuMptWQQ+KjExrSzuWteXWcHCrzqTJKkJ1R3awc
B60bH2nP0OOgChznKHKHdUrxgo1Sl1uj5FjA0+FughjhQqUTrVgYzCoGNqN1GjE49ZKxP1RjXG2I
MWMaOh8RJhoVDqoujK+4suUkj1Q61WZq0++ll9mMVib74iaOmne6j6/3CQcM+LCT3tlsJAu7JlTB
De3qMhGmtWTCv9EltCDCmYzHIEcpkGRQKLykPuPElroq1yE8l5vSdrIDlDsW/QkDaZnmBykyFtix
h51RBtkDDhi4CyF9Vb8hFs1HQ0a/FZ1iahnlvU9jUxr6VZunDOMqZW2/ieoq5NHGqVflB7a07sr8
vdmk6GBuoojODqROxIl9tgtK8nTLyQD95E6nqhDFpXH829pq20OYWqsJAsNzygwFbbUhu8cxK5y9
OTg0YRyVrvOccXVLa/BkT7a6KYgwWwfNeO9yqjvyNOZXP/ukzYei3Zxwrg5DclfJgkktsIJ7jVyf
ZTb4H0L11frrx9OKBCIgG1Qfdf/W6nTdSvKc7sNYf8nHsDu4TVjdt6m/NhwEXpxC8zUptRdBSbps
++jTmUS+aM1zFGEWKRsmLah6MnaVYkzr9ymSH4h2ggdD9d0qMM2FX7ZqX48dYQv49Gy9cEgyi/ND
FbN1cU5M/ICk8t5+BmoLNB36FkJ0shPoZtxOhcAZmWebxKiuxLDCAHaL/iTBYd40XXwQbgE+HdZG
UMD7GjBMyPCecCI8ry/mQPxqLx3+TSC8N8VEQGTnnI0eclFucyIeMjpfaRoehUtpmlTHnjCix7Hp
jgCzLrWu8bD0NG/zyVgP5DEv8zL+DhBbHWqOhBBUaFGj4b63IgMvoVffcu26KVljwFDEnze3pYkm
vqDxGK1BmUGUHccjPoqcpqpO8sLUvbn8Hp8oS5I1b8hSSPjUtJTWn7ZuwPEw8OkLTzuOqOJxxwy4
o9PuYJEVsQqbYVxNxYi+iILZnDTyVSNEoYz/W7vBzQmiOu5BFA+12huuxri9dYdT61/DVvfW0tUo
YjNgf5nUbgvDGTZ5TsoNIvei9i8w0rGkl5gIdc4wRns/+JCe5PBTi3CJQuvyBPnEBv3FnOJuOcZi
6U4lu0CMMkOM44uIRXQ10o0GgMjMr5xcbWJnDLmQOS+lxVlXTvV6mEneTYzyS3rO3grnmg0IRdDi
lO+zM0cRdsNKksxzW4aCXHH82JxBCdECxx8O3r01d2e1SUcUj03ZctsXlbn2QqXJZzv6JxPf9mmg
MKuGNltLHJDMTpdhgeAmRNO2HZKPCdaL5sP1zYzpIfBVvi0JG1kOwLI8nBbbkJC6Fp15nXJb2iN3
uxMMhONE/YPe1jA73GebvQVZBvD8AI7IlvjEJ2i7iAtd4gXjgDImnq3T1UtluD3vgRa7qJ9pgLBK
Is/vwlmJlYyfCGIxP/ZkLAv9u0ptqKZRWN0GWnFshXORPXHPCMGKbRKlRz92jyR3PNoNQlF4Sd6m
rDFiMDBfhdL6SeC9swpkB+lxVgiP+nNm0C9nh/8RjqQVmblq12MxkW1JornpDQkt4WlfWk0/n027
w5j0d3X83lvVCVhMiqTxDV6ys6GuG+Yo4Bfx2HLfb90eUUuAozxzsawKLM5AmqfD0evkcvBA1bQ2
2mzIsOdWDTn9fRIYzWh6c3BTkjhOdGFZO5hWfEWSVrYaC+CUCfk/Fs79BGHnugvIgQgaA7MbB7Q4
gM+TGHP9joqSt7TDgRwvsqKy6Xtn4hTFzrHWiwflduXaKo2TKsDTJzQM247b2agGQjm6kUgQfY4K
Gufc2OFgs9QLlEUSoAcpDuNnFMYb6athZzYMCAU5KaWN4bE2EN/MeWORoeXwYXBZpObdOBQTSkBD
LLPc/YwQByAHVWtRpzh5H5h1Goz65Iufw1tj6M/kCiaSIFB2amskcMQa7hF6I2ns7K2YEOpLC0it
zxEzmYoHH81b6iX+ojBq5+CSZ8YZN6qWnYoYbVT7NO3aTVpEj5nmufcu0AQ8q/VVI0mHeXcD/jZ9
A0lqYi9wjIUV0GsamHALN2ZEypmIKXF+0wubDz/iIYm1BU1hhDlOwChn4hZ2WY4QmnnAvtm8Ld+7
Rl043Vozpl0VmLYgVqKQFvmGCM1X8nwSppMToA4EvAlYD1ouyMvpnv4M6S1gLVL5bQOly46dQ64l
E7uBcev5pnfJCutCUQVmJX91TIcsq1lPkDxNuX2Jakw8xqBmE1yF5dqhGoHRBb/ZzI5wzens1Ijc
SamMV5OaNlPp0MFq0Cp35XvuAt1kaEgHh7mH3hKTnXkVE8chJ3nBbuOj5TqkA5lPpLc0S8ACJFt6
yQABfngvhWmxIJS72Pbr5VSk5rJ2Tioig87vsg+hq6s/5kgHJ0psEKgkSOQpfSFeOUF6FHcM5BBO
MjM00NM1iJOmwEPVlueHvCbMIc5iONNRCqOKfoRnBRXKAbS7+VcWhY0jNSuPBPEJprjxbQyyYTf2
fGaqGvXZZlEi2iMhrfKzPaPJZ5oCOdjhl5pZ3CbRknbd+NoukQQQlsrd+TMaAdVvu8qmdFsoL75m
OeP7dnbE+Qviv+o1OLwL+cZ0dajjFoPM1NKRHudbgKaAgHTWRqgZce9j7Azq8YamHXO1AccWblHM
aLjElw2hFiuJVivJWUszWDUL0txWmdaPmPCGrd6FyNVTjugcn5fYEapFK/D5Q5n7gVIv6LrirUFo
y7iWwX83T3+D3F0XVOjQQ9KdZtQ75s7PnYaGT32OYTrbQhc5s2rLSXZ5ZRJLZ93bU8ARpo+Ghd7p
O9NIx2VhMf8Lerlr1VMiESMrvBdo8etNJKhf2wBXTxl2gMNdfCSRuZE0Fq52MV58PJA3TqwDC7JY
EiSCx+XksZb14Wo2M/pmiREu9iDu9vSFVclW5Ih8xQgbSEVuGJjN2bstrdnF6EYYzKIDor6vubFb
5BWFhfG4+j9MnVdz20q6RX8RqhAa6ZUEmElJVPYLSrIthEZu5F8/C566NfdF4zPnuCyLQPcX9l7b
2zpzhHgvsnGxlg+Ogwp1XTekXsNeGBlubSf56wg3qFWIlL3cqvd60mDPS2CJwU9Cf1NfW7U3DUPt
xoKf+lT4AU0BWOsUKCnT+xZ8Jupws9rZxFEHgtSZzkvSEKjI+7ziOOuSnx1w243l0aKlVYqm14UZ
qSPzGE3nsgh4IrrVdyEwOZRAvTnjaI/PIwFfsVd7O9TVeCcEDJ0BVlGQr0+lUxZT6Inhl1kMZ2Hm
v8qUkKAKBEAgbJTXOVzTRFRBMTAo95znbjbETng6yHgPrG5EbphawsReDzR2GwL15WhhxmgR+Gyz
d8cmLE9zodCl3Usxu89dj2d5TRorh7IOaZICG3v1zl5c4xATBY3gg6shugruhx25agePEPSDKAdu
TLskmd3Wv01GX0HTGnGoiLreZnhXgLzI526IdhSnmEAdX7vKjt4B/wgxubkHLAuvWksyHXFGHkhu
1OKC02F1Q9BrTROjUw/ijGvEARCDFipTc/Ey81XD+rrJ60WjdHPLa6HDiCIhOUCHA6XXdbXTgFuH
6ZPBOzT3ZwW7EQIXPotycMGkWNypRYpjfIVo85zqIMD4PdrwavlZd0pi3it7McLRUDJQBa1uM+DB
ttkZ8/sP4ANQTY0lH3A2nKABxJuFsvqiiuqmdNSWvm0NbCD40xfMN6GNS6PQ4xuVPuNAFDX1CNS7
7/AjFBx848JN2NmH2mKAU9ertDzBgJ92Dq1sEoh6/my88VGvma7EzHSZxNhPap4eEk+eSC8iGkAz
m5B6c4YnibXRRXQnrg4RASwJYICYUu29tCbJXpBJ4LBO2ZH0IW6M8RGbNS8+ecHM07hLeJSaRtuz
ASL9xmVKQr+nVpQQzUWb4ZHzYudU5iCsO4m9Sq3JQka9lGfbjYCNxxyALXnecLbbA8pA6OR4ZKH9
04qZ0RRmlecFUm/9XY4QHzF6fhJd89nw+Vwnqz9KO4FoU1b7VEvMK5E022EuslOrgLYazWc3tfPJ
6HB51E7BS68X4H4NkuC9+c1qhR24NTp+m/Yy6jmAYVEStBUlKVw9xBtAqLCjuKFL0v3NJIGs8ueB
XAly5lj5PU7Oo1wQtveq+4kdQmDxJdzICg56m+glu73RHAR6TX6fd/M9Lr9kqL6UbvRh61k3Cg3Y
YdXO765JLz5UU3+5kqDdaYcXx8ZtGGYJBjsCADcWuDjPmY9eP0Jv5aR2qpceGwbV2B0phMnFPuTO
30gdsG/YnzUPuMKPgVv0DZuhvqZEXpoCNFm//iUBqbyw4jE2rkIEvqrLJ30Bnha5n9kskUEb9Md2
9hfPzX1uTGI54D2Wtzqyw2HOGStDdHHhQGEcO1XO73oU32ogTpJERHRtUcW8Fjfmb3fifSry6d0A
YL6lZHjpFG2LPR/NmTBzuvg5MCFXZNRlGzIK5o30jT+JmJgnGi+MwHjuOMeHYvXQReV21JIiTBy+
SSQqwai4hJDyBTPZDjAeapAD/r6R+mtXTcz39fXFSB/E41BBv46iSq3p5QMxUPlL53YPWvGURTWV
7UjiX+dnNljSwT5Gjf6cy/ItdwEH4qu7tZKAoNZLEd5ltBW91lobnGYoy6Lut2y6NzctGP8Ww3r5
Cc6V4TkqZXu1Te2QGD2SJte2uEgGdiiGpfCDEqk02NVpBG1Ni2f8+KljrAMX5Czggka1kyzUVDvp
rL8kS03h9ky/Y46OIQ47dL2k4Ipvap1p1ybfrJNCa8To5P5W9jppcTpxTBjLB6SQhUgZcW2h9ltT
6bhfs1tPFXvMRnZwOFAQnfoRp31OaZ77BHilRfW3W6Kjg0AVLsguG+23jvk53w8phkTROBspIzjg
etRiS++2UO3iW5SgTNU5wJ7qBl178jjrVX/N497eN/zebjZ3/G0hsldGAC/n1xhppL6jjdWVCTla
5H9HnXGCLr8i2lOK8+mjpj/deAotfslyGSmoKIATa0Pgp4CzQNFcW2bh0DxoyqFusUs25zMMJI1o
PrlzLUUNFmnpyXbGdzEOZ9/FFKZVSbpLJCPgxurus5nWyDZBL2R2jxGZTTlS/Ffu8vigKo9cho10
u+9Opa8OyY13vaS/imP51ihwxov5BtBBf9Chp1Gros8nfKbdkoCKcn6e0h3B6QzNjP4taWhfiXV4
YJqd7pfkS7TMU+Efy+2ctBuLLYRbNvRE0ZgG7PV5yEzVXCzCngq7CD2ClFNoLHqGdZgRyIagJSco
2+Q5QsO8UTWyO37e3rMLZVB5LMCbfPnI8ujsrH4Hdzx71Qk3DIdn514mM/sgm4RxcPsMSF4PTEPu
qrTRHsWSVhvVU4aLOborsx/wTpV3DN7W1lf4WIAktbyl23koxlMyTXthdLT/ymJEsBpqtbqaKdRH
OkEJxGKZgTbbPFjIt0nkrJKT76DALIzxNrj6yelf3aoad4ZcIKitTq4u9pkseBRLQxcQHIgajwzK
XcNIhRySz5GVcdBw/Iqo/lr3jJH4sGIITKaANDETMLgI7b1xUXlLM1/LRFIvff8HDk91KGbtFXHa
Le+H+Iw2YiRMgxahzK2HVrtaPWDdnqDxAVlcPaGia92wjrCt4k+t2fltHJfWgwTll6iP4Ecka8Uc
gfNlkmtyzw+kw7QaJwvpIlfdeCoG+6MSC3eRFBMZa/BgehtsjwRLQgzeL4iiu9kANek9RWCliDrn
EOLDvRMKFlO8ZJ+OS+3PdwynmKCborlXEislip4PoZhbOlcjBSDoNOAcSHy4QvQ+eE09BuM82owk
xp3Zee9gHX7nTfsmvRrVh1J7xegImKWp9mNaExmTBVPaFUEaZXQWA9UJYujzMGQvTqTu1KR4H3Fz
N7od7Tr2dbuhhhND/2RJJ9mZ5kAVB/grQSwaEtlXUo7AXiVZRt+aljsEZoZovRB9BTsrx//UAcuL
SfDbAFYfH+K6ZDoGOFmaM/g1j5lMyaE7LRkIIpXdqrJJkay724ksUTT2EOtY9m4ko1Wcc3Aoqo0Y
owFk3wAqUsfr5r8DsXpyI984VIwkGEv04CpH4KlN5oC3HKNza5jPCCDiU6GxqRR5/OLTjGFNctAM
zNjABEs+A5TINq2yY5pb4A5Rj/D+Qs/UlRvw18wDnWP+ajDY0xLGuFIxaYTQNT3WJdRqEDGLSzqZ
1RS7rJZIOxhX+0a6vGswcBAEMfPDye1uaUfuSnN/OWb3w9EALxR6JKGTvGh+YXzkzJW3kMtlmGVn
w2WvDCXWSk1GSfrL7Br7RGMUQNy53KFe/MyX4WLnTUREwKbIZv/CIJTQd7HAwOa6wjOdRhGo1W+z
zo19bVc/zmBCDtD0KGym+KnnSITtYODxwZLcdWvr4uhoeKle2YhuELN5cOZTzs3iZGjLIbfTn9ji
FoaPjFkIH8FIpFSe0opNSeccllpNdK68/E0xACVa0K0TMDYn0eNoRt9Dy77MrRijlQ6SgBxi5h5e
2K9ML8N+NTl7dtOdcpIB1JwXIc6L5gT99FQtgrQ+gXsAPwCCbmfvujFFCmmBkHC+eg2HfaqzfHEi
IAxgHeMqcPDfwwCBFdT9RgGHXtb1YXzo/WvCm2EbVHmuOZtX08ovSUC80y8A8NVbUjSPjSogwBkY
9DIGlyEeZYJJrAH1iu7s5ZSyInQ5aKRr3uKKiEJUKLallUci6jv8rzMzrg1RNy9U/KTXjc7Ap+EQ
7S4QAdXE5rJgwkELi+cW66Su2pPaW8vFpZcM48JHJ5T8VGyWlIkbPbbw0bSdeC5Fc3ZRUf/732kB
kM2jE7Rt+w5Ggk5M4D7oWB9pQ9Gd7Bmvrl/mz3aSPUlZQEGc2Y6yZQlHrzZCMnO03XJeGMl7YDdJ
5CbGYc5YpffIclpfEhqDB488uFSeVPFOBVWe+xEyndAnnMwMHRZY4suoHatm+bKrASiCTtGOJh2j
aFyI4kMq9sDSvNHRN4N/zWkeDSf+ndSKO1CbwshBfoAiVwV9a0Ah7teYwsRDsFYLnkjM7ZP4S8sd
KIMJPqOQSntqnA9EvQ66QVQeXb/YD1Oc7+F87mc9jXZ+azM0c56TgoGQ49ZVuIrP/K5UB73nJp+R
gyhPe+miKA89vwIcCnJxS4cKViFv/9bwvbqpQYIfs1X0mUjzn38YnYcJR2rLvvcGeDoVIogsHQOP
fe+xfallUl/N2j/KvG2hB8Ea5mniMPka8vLRQ4C8LSEtEApELy8d3jZGmKFv86ZIlaDWKOHn20lz
Rb6nXUbvo4GEfzFly+wjivOtbPoHQJb2xXf+FKp0T26rvmL/OamAZyMr9U458VJXWy/elpbnMrW9
EX1GMtyEHz8lLRMOZNv6R2YWb5ptHvK6rvZ+x8a3fhTUXTBXRhT1UfVHlkHSOO9KQ5LSUXkIzz6t
BBiCH7NLT5+e9N+xTeIW8RMMMRJ+pSIyKmHq+StBD5sKjflw5v655KXTBbrkrE5Vu7Vn8dMmHsrz
fImJ7CTMndRH0iSIibbtw9QQqBT342NLMsbGJRpvR+6AcfDb6Fz3Y3sU5cQqEwWAZT+U3ax9zZIR
mRdTT8nCjp8mf596HPcsiPWTbNPhlLQxntlpCnFbn03XPxW9sakGE2GEUO9Oyex4IapQW7obIrhd
XVTWruxTK/DiRmcmXTrwZZgIGx5Nr45/k4mWXj7hxPDJAypJLXPGjomTtms12g6ZWyBoSbjtVrCk
pcWQBbAmK+Xipi9xlJbeZ8OK8dzN7tEimXsLFo6owawKYeT85Fn6aMzJfuTB3umNOmQLezZCQHg3
ljxkfGbBHULuvgJ8j+zrQZcCI20wROdLRf5xe67l9IvjyoPjZj6VfsM9ICVszNVQKhvPvColIdl3
fKvdrrezw0hMCH0tZYClM+51Iq72jJpWEcS4nSd5yfDq7ZgkRIF6nTPnBfPrN24FEpN7+2oxycMj
56GWYka8HdaprCYh+PCDnSD3HhN7ftUr4GWs5laSSgZoZhMRskxI5SbPtO/SyJLV5sAmlpYuaXyq
gtlTzKNOIA1QROSw7e0I0JDWPbI3NrGpZF+kUj/4jJ0Y0aD517FMmH11Bz90VT0+C0snDQKSHRgO
/XuaskdyOfRgpONDWEw7qFuwWMgiCyK9v4KIpTjx25uu6WcdqJKbCNZXvllcNJvQSQJsyNgg+g/C
GujEj54Pukp0kAgf7trLtmHfaCQAaha5a86QBog22sBYW9VOybcOf1OTN0FVMZMyx/ZVW06qT944
JtTGw6bRsUI8lSoFk4LPGPgYh1Xae9uxvQrhn8g6Gh5V1nKNzdfOqD9TzbpACKhDFn4vy5CV+ATb
cz9n/tGR7h9yiNHDGRS6pFDBMS5ciKaWUCjD+nfHnOlUG+7fLPVWeN+EJC9CXxNbA+kBjMVTCXUz
cfw90ko0sZq42zYRT0Q0zkvE8LfuDxUgIl3WnEnItg70v9sIrRlwG0sBQUDao88F6epOR5J6CqFX
zw/YbL4ozpbN6NT4jv0CsRFFF7hN7gFj0etdQVqTTLSdJrAjt+VMer0w/+ZOSjh7i76w9T/HZtWe
rZNTlN9lKOieekR5JToYLiNo527Rc0+52mPrGHtnQgaZLGBrJPcYEoITVDDQCJF2VqJ9j2Ofh9Yn
A4DUxOO8OIxP0MGk9pwjBYrgcIwBVtaU/oL6rPC7BK2lfSB01MuRKhaN9rtK3Ak4Wr2fMvvMcGeN
C+VGa1DVb8axejAYe0Zp6ZNGAYcjYzhwTr30jQ+f6N9YT0JzEPfRdkgSAULNlFxsbaQPtB9BFHHy
ZhVIC2OC0sZyNApYhsPbIMdxGlNeUlGci/FqQwRJnOVvkRrY9bI5aBBn8g78ksp972yIQl5sEcNF
b9kZWRirhpiisaACTJ49AcjKq8vfQFEe01qIYFAsnZoZIZK0bo2WAT0HyUwMAGtHwRQSXgKY5vJe
6NpPpErnkYms0bj7gnVprlFId0yEjYFgLQIvMbrfPKhjmwLqRrumuXYJ2SZaFrX7uSQ2aUIPZULm
pdk2L5k9ZkFHiDsd3ItReF9Ln/9lBbOGUZQ9ChKYh7lxoo8iFGIEsa/H5Z+mdV7cqWaHbPEAsvTc
J8mXL5AipL3OJj/3Oo6huD9kjhV6BmO5pagfGIMPs93gvyzQ9lgRQlcCFcK/vWViTlYwHB1C+0av
J0B2Db43mSKy+1nZcHrLVeOXYba+rqJp+NgYqTlRHeIS4A7FE9m5fM8iVa9OPGLXSzi9AXayLYme
MtNAbbUWp8L7bq3pkqztqo+COnRJqar09iyX/AcWgbuDBbhbOojW0S2pkUwjcflT9tWefSbRWAqJ
0jgGxKeWVJCKaVrzNGXZN6BQgKns/zYziqYgagmUSPybmdK3Ivth74O1OfQnotHbpX6XjBn1aE1N
bhmPx3Ef9hZsXBKT0SiYVQGx4D1q0yhErw0tvxq5g/zykFvVeSLDgJaeMHFXHzBik6NZ4KuSzniv
dLcP666dN1XffM64SjfAlrFS+mAeEfwrjbmnZlH4DM5bw5KcFdmHTH6AucQ4yrjSh+R7VqsP28UR
YLnRb15EsqRSnwFh3sJaRukCWk7+NDVRY0nl7AsxPFSeFiC7PWs4xneT3d+5Mjjo5PpxCeAatfV7
dtekX1g/SIMcKkuYPfVRG9bdc7+8Qp4GQ9GATIDz8DELksnrtqMqM0K29E+dmfztE+284GFBieL+
YCm2Wx6EvusRGIsKrYJJOz9xOcCsIKBQrENkvfwtyqf2rRB/ETO9tqN+cUZmHFNpIzT24i9WevA9
0NFm/a+5A7jpTzlS+wbKrtOSiDAQTtih1NskvgWyxXLQ1MozI6gwJhCHgYn95SeUmtiRDhl0G5ga
6bVYB+JdmcFA7fqWT2n6kUOCKi6SH14OBnPnLnzDxOv4NEoeiLPm2xP6p2qJJystQsnn2gdJh2St
cpxvyfII/NryvjToBCamXIQPz0hAIOcPpfHVT91DhBTRALxytGtUV4yBaqZgyVvUtzsD5VOg8X6q
iPVLP09vwDtgX8e6Cu9InD9KI/I3ue3KXUOyDitkxq6wUU7M4tNbmml3c0oDiALeZvH76P3fPlxp
87PRTb/ynhAII3PzUO/bv2z/3/ipwY9HfwOUtJ34dyvSVYdArFL4fNvprbb8Bz8zMB5Ll5hWxncl
sNrKMkyWgjyAEFTy/eLQ0LLirQOO3ZMWs+SibjUpZirWAToH2zIkR1Nmb6XkiUj8eghST5CrQmWy
V3w/FIfJNp+dD6LqJYGJSCQH/aVsqz8DF3gQx95Ta9KmQ816W4/azXz1LEygarC5FdntWG73boqa
iBuvewQDqbzqbnbM1/qi/NSqHsnw0P9ZWpquxcyrfcNRc62a6rwsIDxGTcDVggUmk8UEtdtPm4Ek
eC/+ceL2m2nhfeyJuoxXbXFrLSRoF5Z2aK66la2j4UgGs+1MLHyz0J2QJclO5xqpxLdtvIyVw83t
Kjztqt8W/XgHNAdyIiZ1nsBgenKk2LR3ktShaCxfXXd6NJWd7D2C19o2PY+ECG5KmfCq6HmQu0so
tfeiLJ+9ynCZOi/0PTNvf9Scs2VGI0MqkMvfoCk4VpvmUsbwBI2KkF4J2qmN5Rnb+1GvLfNg1s2I
rIyeUvlr1CmAN6QEj6RoWwfWzyedn/2CK153YAr6ZcqU3WDmazXNq2qtb1RgHK2E+UG2Kdm/EgOW
OewiSNHrSf8lK2gm87vSoABNxC1vi7S5DKjluiHtj5oPmDknr95rjadJkpPpFwn0dPoQI0v7fUz5
v+1j556UE3OLiB6ictxHsl9+hDCzQPgAFsg1J+zYZma68FoPznfTAaW0phZZXkMA3hp40ZOK18rs
jo/onvIUUb+3TBGXlwg211ATzGhOTE8wk11HdsibIaK+WCpGDY2MP5oF5+04Lbe0zt4qqAhEih7x
80AX9rxz65kn3WDk5uBToFbhcnW85lxAQJu1BdbStMJ68zVutV/qwHTzFpc98theGx7wGasdonGO
P+2kGqonW59fTD4X3YXWxbtkkLxXxrdVD125KF/Bnj8snkYRwz040EHNCYJ+rm0lrH5jSNZBJg2l
X/bfhrU4+9GTgABmZPEDVShXe66ju55jfYsv8lcT9+k200rG3rKyiaRBDpAZ/dFjznSCjQIqN2Bg
ze4ezl8wZsm3YyFvqdfGqjW7x86g6fJYT26iBXhDodhadfXFtaZP053GAyZ1wF3dfCzt5qMhLJcg
6BhcLpk6yY5ij2i5ay0GQqK1DPdbttLA19hrdMeYVNpf9arsR+O77ZNYbBxb1bsqg/zt9UHug7Ff
CjAe5ZuwynE3ZPygsRo8Oq0zgMgaSK8u/yjcPdiXilfwB89qbBAAkojYLzqudJo4BI3YnufxQAf9
0gnzeVkguS2SQqfquvdu9vfwDx/SBj8HV0IYjcZbYg/vQ9OwtoPYMsVafWzIKAwHMjzcxH0j1OIn
EcsnM/IEyFF3y6vxwYuIUUBHvMNCFEH/55DVJj6EBuW7bRiA69gS6COFbNOSsNa/2649XFFF+MC1
mHt4+MoN8LxVsVggJcSIMgr0SaLS+4B2mH8/h16uU6fiEfUoIYD994HDSb+pqQ4oyaZ3KikMY1xk
dcxtOuiItzP8jfsSurumjB8WbxxTqUSoJd4ngywKxyKGWY53I2XYybiovMCLPYz+TWvZcTlQmn39
O8nLJ0cKcv5GpowDFP12bkkjYWVIOGmlQX3V3h3cTTvhVt9+QnkNVvmaeM2xqSzyuRmmHOyJ1f8C
gnbiMmaE5Bdbt/Ep8sWVtCriEdoekWABOdt3qDQcHiBIrIabEWpMsNqmt3nBhgq7OJnoxEi4ODg7
pESUq0t9KBESxNrI9gmNyRYZzG+r825ZzyPtiHXKeGa0CP52/Q0j0lPgAxTKFWS/fb7e2pg/ITf2
LjMIb6R6H5FAWJKZOzHZq/j4ke1NuomY3W0939+RcEa+m1Ewe+1/Txgvd6VWf1vFwCX/47hg9nRl
wMaLEoHjM9XCzE2Ify4pndbymWwE2METm4weorJXw7bo85m5r/iNjUW7Fmq6zvTvB/T6ryxuWCy5
IZF+iBPzx2RUt6SzqQL1bV1MN8wp+ZNc0qe5zMTJqrPnQbtN/nSH91jRAaXnRAJvnWHi0TO4x7pK
P0bELcdJtmHRyussFx7TNiEiKLTds15lwN2E0jbVKunRrHdpJvDffbVf04wwGEJk2NU5wYKytm+Q
e5GoyuR1IHyVc5WZjP1m4wrb5znntZ8C9o1HSMfZBLbURjfNT2pAodnFvI7OErQRwkrbyQ4pGbSB
wKa4EbDl4WoX9yKx2QXDtvES91eWWwchi5lBEHKv2Vtg1ljDlgCDbxc4ouMN5ziPT0Am2ETpxV2k
cfrEJIj3zzuW04Wcvn3uZu2OCB7yYQjDXVIVAsnNTAEGsPcu1oS4Kveq4zAgs2FpGSbJ0F9AqO5h
42eAZYGZidLdeirlF0YeP8foyUH+gP2GCs6on+F7Upzm6jVdeo1VH8EdK0J7RgRo9IkVaO0/w/ZD
HRnlXkAJEp1+Rt9Tho6TQZaFyZOqiAp0YRw71cBDREkWJqVGkQ0weVyLOc2qLoaVLXa5wWWfed6V
JG00z1Qjp3pdC9RD/yQTFLMsU9dtKewezoDNoGGUsBRB4nhxEFeY1K6Gten76FeJ/mcrNOcT04uP
aHzyf1y7sN461mtW5gbNSJ5x3iMfSJf5qvXpY6ELpjsE8m54DR+mniQoCwTr4HX6znfj5yKXztGq
qW8q60umHuMGYjJ24FegI/fpscArGmZNaJLGFOxbbAbhWJLb7Vl9s9HoMcgWLOLspHXpY74QJly5
2bqv5AMDHalWT5hxq+ovfbT/5Bbe8owRqRYJMiFTHW2lbZYH0gNnmnwMKR6DgEk/KLMezihP9gTC
/W6wWB+n1iLpFyI/E8zfOCfuHRXeTnG1bnUKbODjX7UbLMO6W29dUpWryQgHH8RtPlEgG8xINnPx
wh4Nn/66y2zm9psY4zXhC22J1VCdWCRIdClEbGP+9kyarhRvFMyYtmObMH/aNdmVJRkbDPDgfvdw
vLmZDzaXdtXh7KgYgofK9iGMLuwZs5U7Z+dpdC6oNPGRIwFONDIBOjownwksYkJrX47GDuAAYC1Y
KGFiCH2nVctuUdwMdddgV1I5aaMzoL3K5Q+zKKlM9KamXn3xp4kYrCBpCzSz00H3QanXM8SRhD9t
Q+DdFW9LXqNpNKX5R4ubaquiU8mhw7O27HXrsWLax3ypTwM0FOOu7pPXvnV+Etk8IsDQpwyRvDa0
NyAxnCKCywSBqT+dm5EeAvjUIAQ556w1nATgrjt2V12Zn/XAw6Pzny1ZfzGi/jJrZvuQa7rg46MU
k137YRB4HrZ+emWk7KKb6qGoMMnzpheDWm+LnH8FfDd3k3XDPhIuygspXnDn/c0gpB8Fvil6YXM/
mwzXGabiPhxH7yGT1hnKnHfA8fCpIR1DTuSZ2U0yBtl6M3kfUGHkLTZY2U4yeTS02BYASrG2tKtr
dBGeA16YqYpUbfKwxuXWMvb39lDxufqyfBoHvCLdoH8PNJoMj5ITapN6K/oIAa9onsbI86ie5FMl
ums0zc25jjpScPx6fulFo7HdZz7CqvbEFdsctEjDU4JOaDa6c54nFbhbjQ1SbC4lDr3Oj2lYCwjE
Xfa3kG56tMkXXztKebBs5AWkK93pelpkASPAZ2Gkvxo5klk3iunBwZx+k531CxCWXuYXnuX86Mn2
N7rA+Djb08WOfO2RHcZ37UxYatZ/GuyB0ArTP1ey1q8q9WGYM9mOWKwcOgztzTQimrRrpFktY5wE
wW3IBASFIsmL4bBo5amrKmWi5IzzA5J4f8cWYwbe2VQ3a/3y71eDocendoiu//v/W7Lq9xjx80N2
pctSz42DxWdBwb/tEb4YiHDuYkJJJHUi1olLQgdjxnvmyQoUgB8d865N9o1P9YAKHYsqHIOgMMz+
EUGhh/WV/w7nERsXmX0p3zZDSn4jJNsIAVuhebgUSc/TO2puMjSPgCwC3ufiG9U/Zx0COKmVzstc
LOjlrbX/Vq79YsLga9N0rX/M5c3KWRjohkxvooRLWnK6jWnR3dPRdV5Nb/9Pysd6M32yYEn8+y0V
TMLLOPtkoZjtfIdpsDdruzy5NipEoy2t1//3j1x7N61x39reHJ6K9mjFRnm31y8IOqojYp9vHaGE
NffiFuledbbmcT8QLaE2hn/uNSe+9UXn3gbLguQwRbsSFeY5Kn1xlKb+UsjFcjZJ4Z3GpESLv7j5
1e/ENm0M+2wskX3mjecHO3Huprnrnv/3ZRqkdx4yD1GXmy4hnglmlORGHjHliXspe+dmuM7Bbwpz
WxYkwUD/zF9r3O0ymqz7NOr5K0CVm5Cj9eB7OaG05vDWzHzwDpmSh7bTJkJGtPqpjN7lvEx3Ndv5
VhST2s1m5l41s8LSi5lDDd69touI2JAs+mPw9nqCIEoBXuZIItOaheLlu8Vxu9CxIXzZq5TJRTcS
dlQnh4xggM864yL02uIdg9mpIlFmLzF6EA2bGp8pZvENgDZOKWymgN0MeFyRYneVqqfc8n7/Q50g
0FttvqRvVBhVgRS4GIkZ/UMBjgNp2uUB+Hl26Duhw1XmS8dD9N9f/ftHgxXAJk3rg8Ew7EByqY8U
CiWyXwyv/pzEV89n22UjfQh6oeA8GtD8sEboiGmc8c1s2hRNdN8cHdGFSV/3ZxIvmuv/vrgRD3XZ
rH/f8miQU4JG5P++xKs8dfT1a4tu+Fj+s8ijjFW0RtAMHGIctxipZloBLJb52HUXNEthj7TkJtN+
/evWZ0C+nGN6hZHI9lGMI43KYa8X6oAlHbCs1dgnTSWGF/775ZACH8ZPu1U+wAji5OXMIcgFYcMQ
UbV6mglYxV04F6dxhYtoTvQNRajeG8Izzt64GOdM+zBryAmhP4zRKxc7kSfL3D3RsKFjyVZYEJKq
+mLP5zkqy0DXGM7qpJduK7uUD67F7IxcVdCl8ebfJqFJu1OBW3mn5/UFYX3/17Tsq1sI56nSlw9C
Zsh+i1P9vqazIU8nVWRatL1p31z8Q2/85XosGdN4sZnlFpl4N2Sv41kF3/UPuUU3T7BU6RMlnqRn
G9s4y4WZVWFkQt9N5+OAhYCyIaGNKepqdbEc4dMgt5sM8VDXpXcwCyrxAlvfliBy9Hfrz+Hfl1hH
gtM3004JnfJjNQsPpgPMvzWPML/W05EZbZpizzOMhYxn/Co72X3+97AAageVBNq8yPI3NjDMCVZY
T4OiINCXelhjglBELqrfDBmZJ8KyEPhjJWrO7K5adTBb403iTFpzAIpHFo0iLHklqYicJgD7h0dc
ltdMy5LQm5LprOO72Y7rxFWxnkVq4p/R+sLQg0oOp7+cgszUsQjL/o6APEFkZsd3FHPHaYq5wP2l
uFaJRpyj5qaELuznsXdBDbd7soac1mif/vtlrOoHAJnIh8sRCUDzODIDeczaRWeenfp7tSyfEM+t
Q2cDezcp/ZiUuY+FcpH06j0RxNFSX5YxqzjJCAmqrfyNDyo5xaaW7PAEFIe8AQxpWfpbIIrOPsdp
A/8Y8N5lqtoGuaL4lPXIgNCxSCgbnJfWiYfXmoiIwFmoK7v/UHZeu5Fja5Z+lcG5HnZzk5sO6NMX
4b2RTeUNkUZJbzf90/fHyDNTp6rR3TNAIVChlJSRIXHzN2t9S5rvIiKlMuGWCr+x24IUKJ6FxdqI
zULUaO2bA73O7DtCO7GDfDEHWMokosz4zvgtMicQEKPxXIOqv6T8EgXwXr5PqbzFjGv3gWC74xJd
9y6psdbaqPINMrllQILs0YR4SyPqYuuFsIPSnKdu5Va7mfYsB3NZAFvZ9xM9EHJ3Tu0Cj0xL6mDu
j8YqcRzrVlSSmXCvQMgWFWl5KMEvKSLPCyYSXkur/4S7NK2xISB0oUVYsTLPTnVYoktyFEH1MxEp
Sd3gxlgPRymDru1EkupLHQ1kIbjYtrIxS06VlnnbOnIolQDnSwBcay5HllpxM14S9w3zYn/OdUJ+
SOhUqyzRxImrUHnhW6MX2plCtHsxtZamurx3o2usGRhRm9ghMeZwfZPd0CpCLh6MqnQiYNZtvlmE
MjzL+GffUvxaDKZLRBfQffDKGQghOSeIBCaNnka3iM/VDHjAh2ocfx8+CfiFdsYVMTh8YejKKJEI
BdQ4YXGVAtV5AVgXBdj41UbyYZheuq7nVmJowXlNlHYHfjVTyKlBK9jH9PswS/RbrsEeTZFlgYQV
pzoigBiRlvVMvugZBu4szALbILGuOpWF28MbkgPYgPw2xSGh2ShsUPpjNLBE88spTbRY/CvPcEuz
cwsxYldn5lNnzGzdOscvVHT+MewJfbDThw2ZQV4HzMR2degwBdHcFBOYaO1o3UdY/8mWGhdYyIzV
4wfru92Tqff44KtsOvr2aG4xT2ZUaY655sD2MRB5tMBhq5EtMubz4cAYVFfjaZBUYLHtI5lQ5Q9l
cJMPaAIeJ1TLWbihAv5liMhbhbELrmRy8Bo0rr8XYa4tcRxBxe97DBCjwogdRh9Ay/vnImCATfFH
HiH9Cdk3poD5wIOWkdSJGnDGj3WIkq6u8mi4OPo0z0xxipMJLdJUPwxEjT9QYEMIuEIwEnwc/mM4
JUtLcR24KVILYK/i+HgYjJH+28tyhjAeZXIiIvb0tUbAluy/oOHAHFaHnCGeBR0pbNAykxh2CFkl
rkd7mE79/DA0rjo0jDotHzoDfbQzHuJ5pJeY8cVmdmdr1EQBm6ErN3rCZXS7PpRx9iUFJXfGXZIf
crQ+pK3bOhcpAc+2U3XcZFFQWLj9tqlS02Us5jK6D27AfrxtEQj5u/dRXKSvOfCL2dT4BtzAOnfC
Vvd82tU21d/jyBlCdbDaplrngvjn0W/2FmljOADr4aL3xCu5HEXbpnFdgLs9+o55esw4jFWMT85D
S47MjsyhU4Ue4AkJuLYs+axtYKJDr/Pc3uaVvUhDig/Vxc3JG+yeXix9zjh4Vhia+jcKmmpDHEjI
dMqGpdONJ8wu2rb0SULFAOI8dS4HxJTMPb0V0WyCLrVtI9oapCY3freTdRc+5T71g8JdXMTOcqqi
+qRqGW7MmX7x+5UPUf91mE9A5Lu3yYII7Iw0OKAjQkA7c3WnIQ+uYkxueV0OK32+ZARGjl06PzXT
LtyOGjBUpCZAwaOqQrMO0bfKY7AXqJqFpVoqvgJ2mfLRbjYMBSPdQKYRTFu7RPSN8zk5sfaM90GV
vxeSQeUQuuYhzuz4xHek/a1KedGd1CdTtxkwA2VvLk65HW7BlNYfDA4x5nhY/Ck4xxC8PDs9df1H
P7UOFGvmFzqTygCj3vVxzRGxKKCwNkDEe5kfQt14rWPj0GuD/t4jqNo0rXzGRFtfJZNqw4Y2jjmX
4diMt7HTLF1VVTGrePGKZCiQRRZ8zaYRhpOXTjtXJwJi5IJlIBgPp8f/qfA02N9nLxA5ftEV15d9
E5SlNztB1VflR0KQBTKf//Nh5HGAmcCupUNGGz+QtpPU2aFNyWfuTYscBV2Ddm2bF7thMUanYO7i
zjNvQlUk/yrjzBRtq6qYPLSZW4IFwT86dbsjhImSB7bFKu/qBApikJw1NIIcZ6vJHO0XCLXuEdOP
Da08pbcnPYJ7HemZuX13mUpv2wazQG2XZOWNkX8aLVK9jKnubm5cZHuXWn4hSFq5PR4qYZ4DPfvU
0+kuM4edN8UlgPdb6oOQ70YFh8pCaeON5TGym2MRWznk+da7W3a/edwM+olo39+/q20hv8A2uxoa
vw6iSZKXynL4YQSGu0ILLLeqaJO96VnWagAAha55hE5Ut0u37K2j0aaQdQau6gnv07EoBStzT1H8
Qc9DLmnkT3ExaR9MP9lZWHawtXOyL/wMM1VVx7OTqg5mNndwsU0RXJpAwoJP6j1LV31VlKTRM0CE
+xmZBE5lRqzdufKoJRL/yRNI9ESL1rdwpoqFIZ7puBLTSgs8ba11UfJkypcUYBwKb5v7IbSghi3p
1ihchilllVBCJ1KQhMvKJxbcq2uGToSsFf4mHDV743BoL8L5dxoPLOAGEBhrm7KjDmp1mKIhPQ3z
g92mHxwKYJTbKDmWTlFtvHLC3I0O42WkamitlhXp4KpN2bfeDtvN3VbCP7YGHaBEen1QeE8X0fw3
mbMIr3Kqr8RBZXChW5IbcZsvKyMLd13XAbJBPLVFMoQyV3fwsTNqItYtrJC+mumtt+WlC1JrbYXe
uIFPn94IMrk8QFBJN7SbqNPHY9Qi2ioi6WybhJ2AnSoYa3X+VrVVH+wtq3TRVXTFMmvS4ohILFh1
3kTsFL3TomybblMyOc0LI7tkmdXdsT2V2xkNg3TIOPuRdWfEo0DTM8uI4vST0rf/SPAm9VqaAsQj
bXamKWlipPcy0uogiHGKR7M+NWHl4Lhgb8V+d9rnPkozUqrCFdE31U0q3dnq+DMPtR0CuxgDk8m7
ttTiPLvmvuWutNgA2FW77uLx0lsG2owp03D1eIrBhhMtD5nzNkgrECAl0IppDFsbWxOv6YznmHG7
4a2IUpbHRDgF/mkTKaytoZ32TWCfjm9eOHZBP1TAFrsMm208aOrWNRDFzACnR9l4b6akrGjo9lZi
clEnzIr6pWnU9olyzT5Zph/thzB7tqtil/hedJtyEbyYPQmjk4q1rUiRDBKDWB/1sKk2YWixj3ft
Vasb0RdUpIApEGheiD37FttKW2eWld96J9w+DlQN7GQi7J4BxL0MAv1ok2h10kL7jNR9nqfO/8oI
04nFPYXAZ4QhU2uqlwddqUr3vTfIC6QkeUILBmfCkcFZGhG7fY9tMarUphpv0k7Ma+J++BaRTou6
J2VHI4Ixai9CZEysCF5aYCBk6UL3wkgFYv2ojmUW26Aj9RaTxV1vO7ag81SLrmXBxES7iLZ59ko/
4cC0vih7JOmb+MCC79ixKN/T1/qr342WkdfLiUEB7hcv2NZuOms2vazfCfaWx8FwualxTjNMBtdo
Tl/HCazGAwPVGt4NBn5wzHxyFuyUUj1Q9t4I0s+q7VaBFaOThnuq1laadCxsC+9q+FF89iIdAAet
b210gBnktFMeqhyE8cWqp3U5PLhttul8VBNpxy1u7LWq3OYEcfQtxAB5iecHW9nXQdb5AVD/1gz6
remk1pULoAcxNA8y8fFlh0rZjBwrYmONAtxC0ofP4/cWO8cmzflMjaCPo7DbtdNxjynhcI6N0N4q
kxkZzKeAPah485ssuAFJit6XJvPmY0VgycZAdLDJYtBZDytyPubhueVcS/NvDnSPRqCtXCoRudc/
nmaV7Egharzf5LNE77xtyRoXJ0/qb0N7mbdN+SoMtLcEl4zrFkgLP1CpllJv3K3hcfNVCbLkYi4o
uqQKQBHEuF6j8lUPpoMWkh8g0+dZsXrB4B/dHg/JSEFgJ6V5xJOsvSIOWmT6TWuc8DvAVlawgfo0
EryJnZZYO1EMjNnkNuwD5kcwrqAIYPtb+TneTFvzKjKsO5+fS8nAfRrb7uB/Vn3REVvfNF/YUHOt
ul8chfG0TP3smfSBk62H9OF1PgG39yTK76reWXpX34mwHBwx9ymj/lHoJj8vL3pyM5b8jupekqTb
5ZMGzK5CEgD5XB1atwq471jjmbYrIJQMPJxvt/4BUThmHAeqoanVX2qCH/bw3LNrRHO8TFMPetog
pyOJor+YVKEZ9zxIaxyaHMboz0QXumiH2vyiDQer1yuwLNCBiVNnN0Q1rC00aZykBtMjE/a33Kmm
Jysi5cKQ8ipQ9guouL+fpRhkTZEWGx06wRdiwxihOh+5pTNMHdJ+Yw7K+WiZDcGetF6Zp2FTle9g
8IgHHx3zOSMpcqGxPj9CMQADy86zjdIPUxurfY2JZ5VzvudQfp41fFCrx/9FMYvCx//1jPzw5/Zr
2SBTjq3IuD8eCFtEMeigYpo/1A5uepn3srXtsqSsmiPFYvbUZJN+i7hjt7ECaModnGq5HgEOdDo6
sflh8gAMMItultQU997O9I1M2P/DsSuQ6GDJd9EMnJAYOYtYgmiw+9DbZ+EkcNLQETS9yf5X68+k
Ap5A+7OKmuOph3ZPcxof5VxNVD1tj1cnLzbEow8YJO/4jDWKARAVkUibM4GLNVkXRrgjALraWBUK
dhNKClYI57PCYnPrKKXL4Cejx+j+eGBtK3fh/IKc3PRu+q/BwfIZaUF3t0w8iSET+zuqZbrLuSpL
CH/m3jEs4iDOfiRoYZmxq+RaYSYgPVT+6Au7fOm0ltjjmRGe+h70MJtkv8S8WSjPnLQjmD4h3kD3
PgeV5SfTCcr3lWwpphCsuk82UTwUbyAdivkiKZLqTnsVfO866rEaDhT6BLV1rDJ7rWI29ygOBDLq
CFEhuAp9atbDoGFaUI4rmDNKCDATqfEgtyI818g/UtIrNh3KwTXkVes0lOjPE6f6kuBuW5rhZ42a
+VhTIViqvuc6/t9HHdwV6gINmQZAaz2JeIt4aV3QcOnuN2zLyHYdVKfM3vx1N+jxsRpIE1LSQWhM
cG/ZldmRmuPISmgDI9bbh/O0TExhsXvcOFSExMWn8l6nWnHo0n78IvW8WarMY91BcZFokJrVRC52
Y6HTm6SH8Bxj+QELlsHf/6lXgEL6watfLNSSkE2yoyEyDWT62q6CfpHq6AHGsRAvDuakddwosXk8
7YwchlotnsFwwUN02aZb4eB+r8ruGpld8darst4qzUWGTRz6S+iO30wlrItKrGyB/0xeshF3U46m
ZldMSPZWczzEOhl1omMKnCHzXLQisu0+g2ToG/mYZgXqPhh2eoBNBJgscviUoNF2XcaPM9NawnWG
EbAgs9Asbaxvejx+pz6tnkjTITVJXTnuyh0AzwwpcamuyuGA0aao3GYGs3EGUTiWZxa8VDRkwJBx
IY5MnvvJfYs189xOdvZDQc0KpLEBCaQ/UbeLJ8QUyPx1lNfSY6PgwBi418Usg6y85Jso2m1XUTTq
JtsHt06mUycdTEfz25o5w7FzgQyZSOiQw7bGpjSr79hCcAYWwZ6jxz2ErHlXweR0zzpzmxoT7ztL
XAQsAot8oGLjyIiFhHncuLeh/HRZgS3hhPTvFAGwqR2nklt34AccFUW7aY0iOgM4is6uX7Ap/eO5
2cbPNUOL3eNDf3z88X9F2LBT0cAqeZnfb4DZWLib9Onyx4OjAG07tv+T5JBm9/h4aHcDSwLxqRtN
ou1GhtDHAfXycbSVsfdbKZ5gkHav7bfaQCGIgwCnZt2MN95ptnWuTnSHZEFP2h7W38aLvnTgkVZB
KJO9mCHvdaN2mL5IPqe0gIhiPfm+f+bmMH7pWIRSZwjgY4X3XMRIeQzzZ2Hiqwj0Vr4aMTf4qFc7
m/Bdpu70q0jy5b4dCFplb8vlhmpOeYwMH0OJSof7MeKJeapMrbknpG69waduf5Sj6IihZ5og7CI9
IqXg18GGC9kxq3s89PoAZwOBLW/4K2OBvVe03tmZH7ROL/XVoIxf/F5K0hGMQl/9/hMc0lvV6xjB
/+9ng/uawAVMlCGdKm+DM/1k4GHsH88eDxXI6B23w5I7TTEnUbVouWp7ONqiLlbSxHXZ4fxFPlCb
B8bmd5X48vr40OMhLULBxQ9u5y9/4PjNq7Cra12C3nabkATNyQwgrqTv7lS1h07v5Jp3d6LQMn71
8Vh94F5i+j8F9r6ysuxjXKXz/rKQttg7dXmjWGUy7BjySZkd3fck5BuKGX7DNL18jZz8aSLRumjL
8Wtve2qNVZvFNry+PWy6zYij93nqC+7R/mhuHtV1nB9RSS+LKDAPTVqhd2xSbZGOtS9winKkM6v6
Kd2QDszIm10wIpOAI/cLjtVsvKsL6DZm/a7r+l4LgGcpUTxDZCGhpuQZyFGW3oCaWKFPWMYWcS1v
SRwsK938NdjvjP5pTQ0n3qbkhi2oL5Emy5iY67iLD6aBdFrT64Mzu49ZaXnoCNP5TEWj6jBGqMMP
2godS77FOFi2DqoAEyWIv8rgoWEEneqNFn832QTvzMgFdMdmHNHKKnQgqRLquUYNyZWOZo7lNoaO
EpgiaJbiqJvq5vcNkiYVlkuiuxZNwwVSkFQNMRBJsKWZi7HyhgVLZHOJWjKBszDb05jSIXtv7rZf
sQyfvzAH+cmIIll7mvsjn6efskWUz4p/2YoabgeN4bpS1GxhSI/cBz8H5t8WdeYSfzBbGiDFdZdX
FxxXMI0Z7/nedTS1GCCm6+51QnwiCbKEBWh5SC1z68JUWbp1BaJkODHD7K4Z5rUiltWiKqcGYyqx
6UmZhevJorVukaN5QgHExPBixxRQ3Mm+BT5jG6I0G6QQs/VTjh8+8rdFrovyPJZz5JFsul2DHTnt
sYUygDwMSmb3qeG4iNjnlpJR2GyB92S87/zspNr8VAWqXzbU6cQKmlAwIu6RzN9WI4mYPjEZ1NQA
dovg1mqmd9JJxSjdFqBKR5cflTi1qWaYWOrDIpoDpEIi67lJ7GOhb4uBtA7pKm1TWDpYn2ioOPAx
dVnQ6JdNVn3VdQASaUcyVGCU/tqXJZ/BaFMTl8hJiPkL0LDaqKQH25RfNb0jFlDFSzXFwIOF2mco
OXZFhEOzM28hu9tXN7TxXZCabGpI100H0aLV+De0wgy/Z6Lo5Guz9Io7Gk3QRk96b191xpUZTEp+
Gjt7kPx7Eq8JPq+0VU1Ps3LJGcDoBX5tSoGAjL77EdbZspEm+bSTdHZRuQrDTx/f+BPR3Iu+JTZ9
amEFSJd/coM98JA3eBSCWCzSWfaNV8ZqsE8BoV11uZOceoiMddAwLsV0VI0tuJfAGQC3sn4mfb0g
Ya+xkyfoBmyusu4nGLuvQDhGEIpmsymr4TqUmOQwiKYzx1KgzFqNzvDhyhAyYkJKGyrng2slrwj2
5BriGWdRR+HaW580UWvDsH7aaCJWnj1R0gwbORFgZ3aqmZekycqmCV4YbSmxkpEtbHb+wa8QTaYA
49j0gVsEQciqb6KIM7PXRGN1nJvBBw5VRo3FJ7E5cuP0Rns10ZE6ElriVDafOM6tt5KDsvDM7TT5
73GGWbQeWVRaGDEPQ2R8aA42usK2bkEkMkxzGLC1UH5GjsM7HWpfPQalm3xod07Y3UuowpTFhHTV
+CwOgojaq0eHVE7eSdD2fzXDZhs3sbMWnL2govh9k9WncrtPP2ELSWZIu+wCMjHKsdqCFvgWOvn3
wUpnEMgMRoK6vgxRc52L+VJwdSJ4LXiyiF66eg8M+H3ittwRMrFunZeS+cHVjCHwBwaoBSj2GyMs
5CmKfITT9QBAhWAhbgAcVUYJ2YboOLtCp22POCL0jtQ6VZAZ0UuSDLqlssvvJPhcItMub5DVmRnH
AI6YagCKrJOfagb7EAyWM8UV1UrUDhJsa9/oWntoe/s65vJUCmTw7IhurgGnXHpTtG8MO5rl3bNf
mZIDKChKg+7ckk21SGKk33qXPRF0hOfdL792FTqMscIE6k9dtQoNYz3VuTxAP0T0HB9z0OOzmucy
OPnNa5toXdrBManEL43Rzzrvy13Sp9qhHl3/YHPpMdSZphUG/p7JDhFuVdEj/G5RIwNe/6UBfwT9
5R2rxo3QpOvv/Ca9VxHcQrRzG9eGgyKVcLjU+hw8K++YEvWqMFDxyQJFmmbBE2mznzDXYBVGy5w0
5WUkDHC7b6oEKJtm7XNSad6h8a9VjdMan0i5RFWKCslig+ERX7cceueaVhBpxqBHA8e5szFvmuLe
wYwpeKo9tJIGC3nqPWNvKi3dYzLExR/WJz3NvQspRdHadwlrkE9tQAIEZPXzZHCtiXqMz9qg/RrS
5lriPtuWOvERYy9+lXn+zuQFXZSf/Crb7jWvpy/1ZFzMEC87Fp1SIn+mIpxJpybcG48mO4FkXFcf
QwOaptX7L9VoOweh8Kb1fBxjLVzblIpxElw7YTEe7t5UsIhv9HyXOVwfDgmWcbl2+kgcubSeAfrQ
ZaSKJmvEUAAhDvH8Nh61/hAjCXPj3N6Dnz7ZTs/OIesO6BTggvvRIfMGEioCnCYNke2HNopI/iNV
1Ehwow4jfYZfZZektzcYGX5OgX5ruvIqgsI4uyo5VHWws6NcvLuzPASZTopcOvrqeREvKtJWMX/2
3PtBztCKYx3NnMEId0GmX7wZTF+/GOPrKEbEpeHJcnTEiQVnsGFiUTIkehH46Zr+hA8P7zpu6N0Q
5d89OD6x1jprq8mWuj4n5hpFsyUDsVxWWq8v/TFAX9ZY6xZ381mW9O85OCi7NpCLIBnpiuyTEWF3
6Rq0rZIMBQZYS2+24yOyXMFnvU828ReTE987TGD+cJqa73lJiERmy40iPLNMg6++Xv7MrQE1E1gE
Ru9wIUR8yXWZ7FgoLBJtq2ktA14tSNcG/ostm5Z7pxlvUOpit/huxOXXaOh+lIOFsgZLzoZhbY+Y
eTz3NYhYsgt/4cj7FZv5HTcUTgR2Ajt3oCLsGo/1vheVBzHU5YGaiRXyucL/sig9CD9mTb4AQkRr
47KreCkH411AF8bKndcrpsupD3g7Twofy/P0hLgWB3WS75IIMGnYufc4RRTtFR5IJmAUa8MlzTO1
UJBZsl025bDPOqazjiAfxqcQfKoluwOhw7McVkmMrZzV1T0S4BBaxqdLywqOTa3kvte6ra2cpV27
06nOEtRVtWdfrZLp7XQNEcn+7HrtjgF83RNH89pwctUzgNKwX/i1VpcKmf2UQvm1O3fT/2oC0awN
oilpiNWqQCncdF65Lw3MKnIIT7EqeKiCrYM9dsKvdfYorhZN0pFvUdqb2soANGr6NzcoxbXMfP0K
vrtxiaT0YEgeRJ5sUFNR+ozTWzhBGK1l8hXLj/YshWr2AWKXxeDb7w1ru1XiiycGCDZiNCvdoTSx
dqNywSkQieNwlexY1EI3LiGT+ObQXzNcrVnWmAfa5f8d9iyGZDIjVJp8A9ay31d4UeOAVJ9RZwoG
Yy7C1K4xELF6hOrExGRBecHqZ77YRXnsHGhYA5Hx4ZthIucdxHXIw3iXE5xLL70pUo/lCqvMXZCQ
olBMT3bi08hLZo7j5r/PzxI26VjFIzR+jhFnPuSahg1JyROOYUG+m//8n/LJEF454PcwaNcTSTNu
CzgnTKSzdknUYfuFrsThjohoMMjXircadTMKgbx1n43R+h6opWtEJkszlCdJNFz++1dn/KdsL9e0
dP4CYWKHJJP8L68OVAy9z9jw6gLuG0k8QOsPUv/eWhvMhbyVyok2Vqavs0SOT8JsUDZE75YIz9x2
tI0qoeoxfTthHRCgWThJcoPJcqbtiP/Q3yd8PHiRy/8hlEyKOcfwT++q5+q2aziObeq6wxjtL++q
skH/pC3ovcfCBA5tcsHvjf7MG+0TOq3sicPpG1bSfDdRYf3WxMDLgQ+mSZKDcM+xuLZ65nD1uNHG
2j70rqcO9dCtUSMlL9JIXgJvzDYBumGWVu2GU7xF75jpT1gc9acWY5emYNBNmLVJsYCMoFcukMb0
rdOt7tTmcY+XWBmwH6xwZTUgQTErAYOUxBkUBXgB341OCL6zY1BMw6rCRUGhZK5bvypuTSvUM2+A
BNxFAoRWAvpScckuXDChTPU8OkZwD5fo5yysk33EkT3ApGniiFMRWttOgeWCIYf3qSpdl5+uBZWt
woZOr9UcuxwyURKJecELd7Pw2jUINs4GI/EOAYZAiLMgbfkeBj4nQ9vGhanOk03utwzHYBmmstmg
p68OVqnB4J8fHk/BqL/F6Bg3f3woDfNww+zsDVYDe7EmYYzGTSJZPz7l8fWPL3VCmxwDcmOkP4VX
e36ocizAhtGeprrEglHQmgow3St3zFlvsmbiDDB+VL1ybwj+F9U8TKyD3n1mOkS4hwB2btD9JF0z
AknnIVVwJ0i1xo9jx5fH6KsU5rgXHVKSgEHGetDylBK8JYokMpgqFHhzHw+2sF/RI8stXilC6iP6
9TipnJ2ntB8q7jJ8yJA+SGosDo+nMomuI+sYV+nDYcqyp7axqh2zWuao2mVqyMWaTOPceUhBIYh9
EdSC+zE0IbaLkmxm+NPLQY323ahLpBsuSQ9gJ/zT4yGvUiAVjgJrKkPtlOkFNbHekBxDnXWv+9J8
jQAqelo8PU95biAonIxVQC0lwsD5GnhGj28LBIoZkNFjDKyamqpf2hHJNSkTb3acKPxHfhbeJG9G
eU5cz702RiFvarw4idQ2Vtt4B3dAUNDXDeBa0x5oqS3zQBoNlPeyHk+3gd/KEx7lGpWzFcAPUHWz
YQXit4vJieSpoS/T5mUpVq/08NBhcrNlAjMdBy3ILwSKVawP60+gowRwOlmDJ6NcGlUvDoPp4SU1
Ru2JaQlrUaahS0aUMYNq4hTySgzLZL5OmvnqyNdeYKc7kvyK964kHjxgvWXWWfkkwQrCyZiIUphB
AmyUvJOFAWLdc5yTqFVBxidjDLCu/sUVgC9kZ2DPgmN9SwPcAkVeOKvQnnuYKIXWpxyEbFOmlo4z
1AcDuy1pzxxHCrps7WKkJtV+XsdGh9ENfiruEKhTxtM0SZS8sOoNoyIowy72jRvXe8MrKc2Zfu20
MVIXssbxkhYoyfzKY2MyfyzmvCG/DOtJrVxaFUpoFKBuVfFz1cyjo3kXguYSXm0ZntBQ/PCtZGCZ
faZokCdfWshX0/yDPbx1dPw+gHZUYwhMVLauJZbIkd7Tn2NMzVLSnui5WkekcG2HLEeAoYlP1BTj
l3DGpXtFJmEL9ixwYAQra8BqjBo8Q0qFztP1wl+4do0de8tyn0GRXPUcN0s1ajA9e728xeYU7LDM
Hp3UU1eC5S2K1TJ5bUMuEa05FDJLT4gL402nXP2iOYw53NpLD6aDilcW/dnEBY4l1STUpYgh24yH
xI3jj3YGOI9J6xBjIJhqoHfAjo6Ww/Db7w8fECmlE3ivd+IGBhhVB3dEFAQ/1mrfUPseGbh5Oy8b
nG2kN7+6sMvuUTpUl1zozqIxzfaCglGux8aMTlafjLvO6D6KjslHRx45JNBhlWHMHH1bvav8SySR
7AYmPUbdpwX1CQTMtLs0VjtvV7Rii12ju7q2d/BDcY6IULn6vtT2Y+7WBIqEC903qR2gZl2opdjI
TXQdos81/G91t8mKdn5D51WliTFNI0yB+b/9s4QtdIp7qFFNEPSHen6QTNCWbWdYa2gm3EGdinj2
xMleJujcO4eGg2wgSkXTB82UGjCGQGPuI/IxVhrjgu9atwOxkx+Z1VTbzPKnZTCiVmLGj9I6y86S
d+E9632Apr4/HFjUGr9jav+VZO7gs7j9vvGrf/+3f07q/svTf38pMv77t/lrfhTlSJp82Pz5K/7r
bO8/fc32s7h8yz7VX7/Vn74zf/s/Xt3qW/PtT09w30XNeGfgOD59qjb9/Sr4d8yf+f/6h//r8/Fd
Xsby8+9/+1G0ObShp8+Aq+qfA72FRV7vvz7+lf/4/v/4uvkf8Pe/nb+l0X/69N8B4PJfWO572Cgk
hhhXCIsC6h8B4MLgzwxbJ9naQa8lbBJ3c3aG4d//ZpDTjeBv/l+h/wu5n5bu4YpySZNznP+fwG/H
lt6fKjqL0tMgepa/2fRMx5V/rZM1CvSwyNTG76jWGhFg/2QqB9qoAiGw0MFVfiSFhv6Lc7qkAEJ2
x4KbWId4Cr/HOsgK1/aJFvH2U25rK08Axunxhgco0rf2+FKXTbTUjGndxZhoY5I+NqhB16WefU8z
L9l3rv8RT3qzhV837YPhNUxhgIESvHs1meINycVYEqEC5WAzK70hFAOMTaiDcK8JUXWH+MI0D5F+
rJFlG4IzzY1tJfAbtyL6MaGTI3+7QVvbwb4YdEKkBun9GhruW5ZgOksopg4A4xkAH3r06uvgVhnY
FukyKHc3lLX9QoddvkoneAsFkKQgYZAWTmW/1libwVPxvyXZs1Mm+6qF0hiYzVK324Gwxi9eidzG
RRmeAyJfKtEu/ajHfSUPBW1uh+avizAoN6JiqY2dA7n/oaj1XzgigWGNX2d0GhNeG6AwIN1CCzY2
Mq2c4afK8YmwTxoz1vnIA1d6VW9UWu81Q+7y2LhFRZJsi/y5NmveZ/YsTh7hUeqHOzkoQF0GBmei
+sYet1lO03AQJSuaRNRnw25J+ImZwRUIx5BJHCCCcfyor65X/8ix7/nFuIdwSZhUke6GEBA6O6OP
TLi8LFLFoJrjUcral1lb1oGuBuH1fZQDYszEXkVBvfK9ZJMHloNLnE6ZtnMV+uBnc+yOC/gW5XpE
bvcfNJ1Zc5xKt0R/ERGMBbx203NLrXnwCyFLOsUMxVAMv/5b+MZ9URwf27KkpqF27syVu6UKT/wC
D26qgLzGATO2WZPlqDHyNGZ1Fs7yYumMoDQ08L6PZDsARdNmHuHG3Zqteeey8kliJPTAS3F5uwHn
cllzKs2PIdy7gkJdX3TuRgu8t2OD0WY0sKILnBsziML9MtPINPzXGRDCy7ackDEIv7vU3pp+eEyW
UEU9Vgsd3OnFpisEqmUkPPCF0AOJ2rgE6YkqnYe6X05xT5adxgkweJRq9VFnHfSchuB1jb3qekSF
KoeZiq2+gb1qegWnLo2susTur6NnUHXGvkjzEPGfgqKiyoiOYFZJ6C/3Zv1Jc5o8z0A5dBN/VsFX
a+RUBDTo6clqXcoSMaASD1dyuS9katZO+PmW6FNXe+/29NYmLJFGq7qMWqa7ORdr8jImvj5jra0L
zl6jHkGIzW92IzE59xzH6Jc6zWiA9Vo4MhSXJU9Z9jNSUW8Kyi6z5a0Y8luQWFfSJZfSpmsydd7I
YBAlrg1C1MUf4FGo9W5zlVjjNGnVdghwBXp3adbjXFv0qXB+7RTHek6YJS2wAGbxBMZluA3N9F4b
4ResY2rOQqLqfuDtAVfzlaml3zPAZocUXcwIrBsGjV1rdwDtenbS/O4wJ6cerR92hnnXkCpxRHWw
kETNurB30Bv+SCoDa9/46HNxJK6B8ZTqOmo9v7McWAyFDZvRIqAqguBzAjInnBnSd8hRrJ9e7EUR
76/+9slKKzU4ZpvJkwMAF7eTtiKkF59lBUpLuQhYFCT78ZxdU5uUmqWP2Kr6nSUV3T4ZlmncvXiN
BPwlXWMIKf7zku6yFMuT2Ym3AQQY2ZSmOxps4Oyg1KDC0gfcO2+9XiSK+XiY4wZbHm05DpnH0G7x
eHYHkzvnRvRbjDHdhQoONvVptCQ62bieWguuvqdgvlNLfLSJmQSKNpeAdxIAp9dOwLJSI16Uce4O
A8SZXhuHid5Y8L13iVliPEqFy4hQv7X5cwjRlFunr7Zkr5PSGqLamMYdqXH6IXMP3c6vThkGlXkO
2BDDtWP6s+tu2CcDwTs1vYUhcjI7iMnr3cjsTz0MyTOi5T/jcVQ4A3ZAw2I94Tan2QcZX6M9YE2t
gIaxkJBmW+/HqqUy3ZnwEwfVl+13AzOJT/dKyNHaKahga6yT4ul9sqrl1BsA8gAz2JfOMz8kCOeN
gku7UQH2Le4GJlmpo09UsYS4VwueZ8r1dt0YfjszOU23dtjI1daxEbi2MUPi/3lCE2u3bjKQb52E
DVK7PhhDAsBZrjZcoPSLfdQwYPJGn9L0ESnwF+8J/B5DwY4LHjqffsJKTAabUfLYRUprzD8V8NOx
Ep6cUVOmbzJoqC6NfSYwVJpZWs8aCCc1oF+s05xINv0n3Q3evglhQ8PvezeSgN9v63NMik/r9eju
+5twkTeac3gXt97LVIILaaCDbKaRhPwsCLeF2QPK8z/EAeSB5CXvwE14ppx2o/quLEr1Qu8690x5
GH6gqAwxe8Kp2xXauGWB/RBLeeGHeU9jpb/pUmjvlpSoEwW+Ons9xqa8aRzbo/7DZpw2Lepwe/jg
OQsQypTGg8Gh39QYgBkNoVZ6rFDt8mOy8MZVWBb2qPiYDjN8gH58UUs0ehpPWt7jZNEXcCZbFUOZ
ip1Q8C4D9uq3h5gYT+uNP33IHZMmqDUf4OA7So8tpGS9EMszxIwSZ94ZGTskDzQInKPkXPtUdU7N
0N5UcqdUBcwTRnU8EjXsc3gpRY4zsqvn94qSE51lmN7Ncoff8wXpCFdF5v3hgO6sgRPh0OQi3+di
PqcmDXB+s1Iwe/kpMs5n7RoIxfBXXf7vA1a0g2uD53Ugkk0CAp9NJtLQ4KNrWkqbwrtWHgc2nSYI
aqi3QRz+rZnTbQzVoSYYvKAt2akJ79AJth2sPJnEcPwK3AhyiKZs/LSE9d4v9rOVuclBpLAlQ/cW
GBV0CBzcyNbLni8hyuvuLMjMvBa6RKSmDHJnlAFxjMUpAK58UJ6ZHu1Z3If5y4jHpDKm/lh7/rMw
ggv//89AEqxrXZ5/aKb7fhr6qMiCP+xT/wL6Li75SKEc1hAMeIN4tyak9s4Qq0p1hfey3vsoLKAh
iX0R9pkb0zLLuiJ7KD3gUaxmfmzCCAeHDMtLqB4FJmij75tzS4h6ly7jfSudY8xhDa2nyrbhIgoY
ghOLV58kOegSWkFlxjXScRsCqdOzHWXPyyRd+z5Z2YzdC+Az6ToGGZsEuRBvQz6678H6LpksGnLG
ub6QI6aU1OGGBcRxO6Q0DAQQRdOE8jqd8cLZFmUVLZT1CAEk2+ShPuMbLS6IMpLgckq7y6R2EB58
o013oPlaGA6b3HN/3ZAnBsU8DyzoM8PGTWcnXE/yqcncu7l03qcRhs8EIp+z3k8tZgyZeXstc5x8
qm33mUezQhx0b+1azRbblyR09d7PZxGFTJNU8+4NSz34xnyizfBtzIG/t/q3NdoSxy5uGTdLnwMG
hM3csKHOACa7k/kSUODZ2iA+VBog9iN6NLZx5UI6xnIGOFbynXuspEMdfHhLZd8HWjH/j/CTso5H
O5S2kxtI0oOcp0KRA6QW7Q55/zH4jxwYaJZWgK6r8C5pK6GjyDxOcDCi+ddnex1BVmjY9rlXonUS
Y2jkDxhhSF0fm7C5YAS9kSu92B55DHtl4WXbTJCSMsWbZBOI2bNkFwauNoBD5sv8h0LBcpe176Gh
XgRVJEDwqIgS3t/Ea56m3rwS8cG48jg03Wt9103xNvGHNz+JH0dFJYIZA9s4hAKQONmRUzgYv7QU
QyYiVVXDV+xSB9Mz6Xap38RsPYaV/z3X34FFuKsWdg+1Gg+Dkz93OLrmMSk24Rz+OjVEwHp2qMr1
0D1b7zepEUtck9m/mADPUCtHbJf1DP4naPTnTA2wj/FEDsXetyx6tmqcsq777fXWXRBQ6ZW4Ft03
/ckvafqsEoKM7BnbOrkn2Ln1mvnMRfm+bgJpwFi36V+tKDizg5GS2qY2Q98MLPtlWP8QR9rFXkWC
KIGbpRseJQmNhSng38QauNahB9peh4WrAME1WmTkH7CwCbZp1jmF1AOuckYBceaHsbf+qA27AERa
pr8hyV+zTLLCTQGX4qXyHKz+1cjdSJgPrjGFvFFg7IQVzUXWE/Vx7yZuM8eb2ceWCWvBin6XgJ/F
UlYBSbCYao84ZwME98IiwTnPX5m2EVzzW6EdxLj61RzTJ5mIs3Jo5QJeAN20FU9w3YlAtNapjlk5
Qg+ddw2hFbO2Tktqcga0mj+qAjGVMR46OMciROJntONDpRl9FMEIP0SmxaC2NXLycEZKR6wzTOMZ
5wCpP3s5jBKopffst7zE3URcNk3qH0Cr1y5c5kgbzLdGY1rYMi49UGGSiAxuls/iowpgCVK1uzgx
9zusEsPCRnhO1A0QE0N/6x/4h9H2/fnoivHeapN5T3CII6QRFe3r3L2bDY2CLZ0EbXyXojePPeSW
mPBrEtBj1sMI2vmp9S3n7LPrm3qvuGLZsDEcUtXt4O4ozsrDejhUFFr431gN24OxcNBMaJHvcIHv
EGFigPDlqa48LuZ8vlnh6GzLzoKm1pLIadnEZOPPwrqPuwbAQ3akXs5LaVFyu6vp5czmTlA58Xek
lwgjQIa7NTjkoRGTBJb/6db5jzN8hGU0jbRP0UY82dVmaXCmS2t4VGJIiO6p7pKiYCeCQE+z5GOU
eIz5zpw9LfVIs04VA6bMAM+UEEwJGRUHLEzfrdnLgz2STy56X2L0Alu+9OEeMyoQMb7PnqcBTOJN
k/FOZxtk7RIUzx38cT8aA/HrVfiWa88i7Z6moPCb+L6By9pIdSypnVC6+DBjyHWafAlOapzfbiWh
rwFl3/RNNe7s19jheBziD49Sq6uugLI2UP7ecrvnrt2i3bQdBSaVJzADLN8B54IiTcvb0K0nv0pT
chvMINnbi1sQVjd7WjFJT0KgmLjp6oyHmjEyNODaenaGJTKbIIxwBDpMDceqB1DpG5xgmo4UkySe
1wqG9KaUF8fz/wirKA82UK5ExVvSReSfg+JtyBumRTmOOyGxjnW1P+77UQIuMzWXhTtfpqx7KWTN
sG9uc3GmX4zTALcO2zftiNKVMwCkD4JYyWxjI62bftuqbEeegyAyLOESTMzOIgyziT3aunw33g0D
D5skx4w34biinvtVwvncaEXzlJm+GArNFrHnIeggVtRYUWscgVva9mSUiWw8shaEBtJk2AyonPF9
8uDTNJ5G132O69jeOWVfRaqR+c4FWbmtZoAheSxgj1pdvm/Z8uJaG1l3AUdYpYajIUwupDLFt2nA
8a0wjVv1+FmVqb2RFmIBWTuIJln1pGtvYtG4VPtUyQ/5B4/u/IRfK6UQeUXCufrbT9xd31fQ5jCp
7AxaM7eV3y/HDHAK+0jb42Vj9SNzZm9YtucwJZYt/9Bs52wWw8/xxWtA9zyXc8IDiTkWUaAFRYt8
sUH+TiUqKIzGQ1TvFMyKlBOLM7ntpQgJzZSGe1lGfuAmt1STJrOdgrOX0K2LewtKK6sIGsXtTc4E
CUd0FJz1gpd56r8Yurt9GOsX4QPhZE8rodK8sGItiK+Z8JeK6h0OZHZsVoNlSfDYouAhNrviwCX+
nmRDdqDgzoSWYn+RNip8EKieEfw6LXW3S9F9hQxHNrVdJBQOtLhKlmEzY/ycdCd5YfDHvw2yesWV
r/uob7phm2NT+z+d39NiYq5cF3Qdx//yTQranJgPeaGXXeXiEDOzs8TVBHfh76gZXClFgnEpPnjk
MaSl8XQCS0oHTA4QbMzVaY+t+QvHIpXU6zZhdmhE7uoSO67STwYQnqSPk2uAVJWGLkEGu9sacBe2
tuX3m4EBnWrT+RjYJeyEgTxLSHK+sviHg/WmxGn9LWmfnBG3kdup06IaFkGZbLdpilracl9cMEPN
qcmFKjuAhBbmrYHQuYAfXg82dRzcSRIc3nBMB95ElFKE5Kl2SW5QSKKkBhFMjxxlFTywQ9rSF1L/
wC+rYBfYx7xTZ2V25dMUBicNZ21f2qAU/XJmQZLWaofRS37W9s71yDWCeT3VsqNGI3GhTaUOSegB
Qp4SewfP4CXN7KOV1ivTZMHHvH46obJ1B7j0kRO+WZ6KX7Iy36cjVH7TeusFO1WfneC2ZhCdpL7z
uBXcusV5RVcmj6Tso4Fpk1tpthxzItNH4cR/cysWrMi9fSLs716ov5QswLrP3jmgdrsmeeiqYdxp
Tz2OKbv9WqTdVlIZsMEzOG/LYlU+h2fyQjEr2+Jklrx/Wrdsj1AzRQxB33Y4hIHOeuOtfN8XtPno
QlOsHPWm9vas2a9W6Aw7gcN3EzesWOegwb3XgrFc/XptRdv6mNOQ6hqUCciSzookBoxPOovN6Hbo
+oeON9W+WlDcBTESt/CtPe9nc92lb6rARv7kNMHTFMwj78CsoQDeDewORex3Kq3yXJrczrOGJbGd
8fwGbmbw6Yj+B7lJ/ScNu40XOHeaI2EywB2UGjXHTbJbPACjdsxT4KbjRXTdyfcS3LENh92W3knU
keQApYAQBN072dBke/gxF9Ne6iM8c9z+rHK9HABM7xZboq2c27uOITFVn/281iZSqFJQbroZKaC1
EfS30qp5EXyJruePbyBX/2aUFnHicJ7DotstTmueuNRpGdDHZLasvTJ4gvp0klLFQPAkTV87ByUH
D1HBLoPAZ1aOOLmzd4ilxKo41VIKCfkwo0QyrJy/fojBA6EtACRkBTgNZ/pbl/rLHa0Pt6Spigym
OsS6oSIIm8NuNMZr6nCRmDE4S5WOh9CkTrcIL4UbAgyf1gAEHK5QQuykeYoVDFTISFbcBuxpbEkh
MJ77VItJ3Mr1RFNrMZAeUcJ+q7lVImC4cutwOx3qIL/r1ZkaRLHjIL0Qz8qf3IxSbWbLNT/hGUcO
N4clqCVVZAXB2HTeZD7BbhZ6ImLkJP3gOJ8CjtuepNlZWw+9abWvVd+p52UmcuBglWt53kAqFWmU
kN/qJSjFwUseCmD+rCZ8A4gKIO5dici50y3Xh9vRQl8UHhYrwGqbHECAszqbnNnTkeLiKOZA3BJ/
fvCW7BgK1ziFBn5A0mArzKn0t4Sin8rAZ1uTlE5ULTC7alvdwPc+xVPo3hXKM69xm5Eka5xd53Dw
Jqkdt9raMzED70JpoTolaJBut51D8BsHoM8eGieRmZoaQYBDZm+64t4FPqnZYj8Kqwu2SB/fNQL9
RvhB+JD7Lo2ssTfsu5FP7RUajsFKPelMoBRZJX8W0p/HobvSeGZyPAeBnOHd2yaAhR4RuMf7IqTI
bwLz17WAnkytxqO3TM+65RxmLzgJYFRxDsuUvUvYnEiLO6+oF3DSS3dPJZi/yZPx7OGuBmPiBZd6
7j8bu9pVdKzjYLWdZ5PTLAMttkYd3o/cbrfJFIrjpL23hTPPWNh6L/FK2jPz4xyjgZkCAp8rF1Kp
onyU0qL/b26eloIyI50WwzY1yFoACsmfF8e4sSEZzwXmU6Fm61DVBjFRp3BPZjE9zHAtNklPW1uJ
MW3TEcPlwUUWA136CkuNb8agSCN36MYWyrz08dmfqKqXffn47wM3G0ph5tTYT99TySVPvqg4zfhp
D71JHQY+7VPRmvkd0OdIS0tTr20XjxCiYp4vFIgqbNhNG3SXwR850aOLuyavle/xl72ipgLHgh+i
hvvFdXKuXPuwppSwBUufo0fQP/JvoznYXXUam/pHdMiudNdd8tB2r4YNxmScGGCc4MGoiDhRP5o9
//vQLw+LZSY0O6SkLGnl2sd4pHOKZldK1i4sZmM7pwVhW+Jq266Q+3EOnhtI1kffhoY7lMl6NrD9
c6VOjG7eWdwllEte1zJUdypw8DI6gnwmPDrTpcl9gANaCAUGMRxa89KTshF18D4uRXxNkza44rEt
fYhWKvye87CG0jRhsFU2R3ybVjieEh0VXFMeLocpeW1zvRz6huNTbw90Lpl6YA6maqlO6opDAx05
o5wZgX15TkayywZBipAjylZjy4oqt+5g9XmfNFPQwyX79womC9BnP4+4ASanbkrTrQ1T9j1emLWr
sQfFJVigTuyZGgNZt20dwidFw4+H4eBgYhWD2Ht0YEqzjygJeuByN1OS1xmNztQr/DfQfHpLKeSk
xsfN2EQ4KnJcSlSGLjxhUqT51w440DvFqcEp3w8VlWNDDVTgN+tEfxamxwQoJxiZjWwOnjXBwObn
kpUuEI3EJBQ9TuekKL7bDgZc2t9LBzfGVA72rjNB4Kd1+R42tX2JU8s8qbhKMVQ5zxmVXIZYwnte
cbZx0o5CD624DnS4Cy33zqYe48OB+8hsNnt3WJnnI5rZEpVBDJWGZVI+glEkvHwtPKR0dqIdiwOk
7BRl3MmzjT2mvLAISMpjr6HLaX7qfAnEuW3og6VD128mPjmPTzt3zBVD+5+/PPb1TJNIh7my46jQ
lQcHj8423irPoTOz0u+piWNl8OeAJ4f5XjJCcQA1Q1Dl2jmxlc4PHQ3XJe5fnupR4Ap7W2M8ZnI0
/uscWoJ1vnyknvitdd9F+TydFgP4WDJTAhRWoJ0l9VqLjylQ94BLyN4PPBC8x3mc261y4iEKG4PG
bVP+De2EXiTAmpZEnCw1ZVcqx6GNk5duNb4Cn0q5c5gHNw9I4b6gm7MiLcz9nS8Dpb7FmJwRpTAN
wnjDjKYcu2xbALXXdpfvJovC21mU3ZVE6s9SOOmRUnWmLHXDLQ22IstOSOcvY9giaipOPdrwvSPD
XUmE4k9esukOrEndYkESRQcJl+5iUiqjSx44fU0HDhJ4DlaT7RUju2H8MN60R0cbn6ZpPRAjAKGR
rm59v2WVlP/MhWccCNL2KeGAYU27C2mzPFjF9UCDsKGAQc6foieA0or2q1w5YwaFLzS6AEcK5h/s
5Y+d55OksJdnczVwYw36ZvbcNCLGSTTiiLccL2o89l0pS/KLMuI/sQEASYoS/pKgAblbrINhXju7
tze2XbM0yWLJEsCiQM6bWc57rRN1xNRJ1hbpm6MoB9W+Y31UMdMfpPgg6fBOyXVHQcHxlL0aRlC8
zE5y73gOkcUOIbvv7eBKn8VMbw8yth13TEdE0Nl7U2qIGj1du+XWEGI7YSAOQWeRbdEDsNQssYGr
Js0jt+eMdJGjTjoT5m1sZoYLO9kCZBgvcT+8QyLNNkWQH8rA4YnVC3EAmRiB4hCU0ZDvgaoDUsHE
jPLvbA1iLDiCYD+1ynwDGTIl8mHShCxb9v/cKHN6y/dSJ3c6RlOvG0CVmI6Jo5MpbGNXHQu2vlAN
aBhM5HCqFBdCGhgsHOtkl1QDR928aC4jaKnJpEw0c6ZLi/nw0hYcmv2AY/g0U3JgTa88ID+lkTv7
ztN/Yo3EM6mIWUOyIm5NZgIfeNP6oXIDkjpD2bzbC7JJ4XznbGnPWULe22FfrmdqWNrwRWK32yfI
JMzVfJBF/ppjuEHaWRjlZ/PFxfpzqM30Z2T4BpZBF+DKl3QaRSKU2E+zaotw1ZfpxLJOHDXIRsY8
JKJyXL5Cjk77VnBLmHILxlGnXzE+GGAygkfZLvqgalPupxAjR8Py5qoaQpUweV6IoHNUBKO5IfTo
XuIQ0bOB+p2PlbwOZmzRaqwedVn6ezYNn2vxG5ki6xsU9utU4GSGrfgDUdLGNkMzTMnCb/vvM9E/
b+y8sV7janZ/mVOKfHUGZViPhQNrlcppjvLlxRc2OHm9IlY9oG1Ts4FXo1d8NpvHBV5FJ1mpjzPq
lKPt7ykBHmM0wj9MfXEbAMVsPFbMHFmS27/PVwwpDWiwLmsOs4fFHO6o49AXgeSLTFYHdDH4Dei6
Gx4YxTQUnMq10adePxCPPQPzTOiv4FcsskB+jLQEVNPWQArmgSuQlQsAKSEK2tnVbsOfaueIO7uP
NWPjGfWz8sd5vUqpCEapjDy+8XPG+oU0G50acZAwhFuSMV72wxdJzE2rkolpHXIPAZ+q0sMB3EaF
7GzQWo6Bkb/9/x8IdRI+Zj1yGJZPZ+xMyG/cvJYhxGShumBT9Z5/iPv4u+zbA38g6r1XZxkGTNt3
ReFjuJfFUyJjc1ssKN5G/CXK/hPGUP1QeEit8JeSE55bAnnecm+3PP2x1mKOSpkoZn5+aCPhdODS
TSKtgPQKSkcitlgvph2r32Rau8bkj6UCSsDSzomyHMnAmsanIGFYcgKqLwUZeUIjKHP8EyIWryX9
nEdLX9r1CsRMQhgATWIztNo7W3CTqVqGPWRRBFWMfgDZH/ULNNST70723vXmg1j+lLO91ZQ58vLP
Fwx7mrWM4224tdHnVxy7ctzKdGnum9nt7lwD4nXdnycjpq46xWWm3Lq8I7bpoKNlLSEnvs6qRJgL
1R10KXnrrHJHUM2/0IaMi4vi5Rra7NF18VKz/yWkjm9qlzUryzNNky2JEQn7M73JTPt3fQJrHa4X
S2GBFBXX3iYHegRCDKe0uXMzDQsNEO7q3aPyqEXyK2iy4PbMuYqVSBM+TNxXtlWQ8pWn6qkBc7sJ
MhfkwMwiPBzzSzXazWMs8D5rGjQ2ZUqF1xzMNZzP5IlyjXXrGtC1Qf6Cwlg00cUkIwmdjlFeOuwK
RH9gG/9G4nbG2DK+kpgOYpuKUHOExWtb5qq1sqzOuuckm9CDQbRUYb+ldafYO970Ua55CFp/X/tu
TFn9F49sXHl0lvAXqGU6WPbWbWAKOw3LunbGt8T/3jgpp9GmRhBpFhp/jBaUZsZyxUf0OgvYUltE
JDhqAR5ApTBY8FV7CrxaMvAyTr38zf2+3+lZx4fWYNL49/eWuD//+68UwfJg+w6KsZrPBU1by8Da
PysCcA/OtG7uRjwGbMJBd8jUQA9j4bwz8gIHRxKphfHWJOt5GJMBXTgAnbeIwD0WfmgfO2LdXHZu
e+zXfQhJr/TFm332E3NHXVucvPk3LhPA+j5pt9xwDYazmPnRQe10LRbFPp14A4qZb2Tn8SlccdJB
VXy5nKFILIsjh1Wemi7M1sHPyVzG8YE08T6dFzij0notFc+mYVwX82w95iRtNq0/z+fYUJTaW8lf
Mh7cf+CIRj1j5MYFoHz2BhrLZEH7qGkhojQhe5R5gTto9wlLgK3dOiWWL5xJgMmOlvHvlt4QEQoe
Td/EtmUIdf73+sbp2nmz7L0EI3vlrB6w9fdclRFZE/hY/9Hw/v3X4rW8hbDVQMBEaC2netsv3ikx
FC4x1CfVW7ew555XLbwggoEkarh0CN43CgweNdcp/vu8VYDRZSL3hPveEpM3q075bK5pH501hTPC
E+nSwju01Z5WlH5XyO5nnkM+ZacNegokQhwnAFKJZGlIkAOO/hGe/5qQ3SL/34/cGiaGLj9Jjp3R
skIvXwowlHvQi8t5Mrt3w+BoW6wx2UmT297A4B8iYj2oexSqeFiGoSI8Ui6Bg2h9ncg+1udmoB8H
0FGxlD9wZ2AG1pxs+oe28cuT4IfhuemEh2VYz5rJI/U9rbnr2SjRj456Sb3SgQ6HQ9MYWHYgzbDa
M461otgQKQSHQd21ZxogsJv43hujIL9aP6QDzaMKSXPLpVGf/738nEyo8u60uXPyYUN6QWzHBGpT
tn5L/z7UsJ7ObkNrOnHW27/4j+yy9W/3B1aAfPEDT0JpFtZxdmGl5mWFfGI36mw6NusV7JgmYsfZ
1ByMsZF+2lASWnuhjtvPCfm8Qt0jlu+YfhROi8WZ0tD3WQMrz3KHU5542L8C427KFrykPSenNBzU
PWfamdtFt+x1g97TzM051u8s4PK7qTSts5vap0b59T33uD02//EyGH2JTJT9JXx7+Nd+g4JQUYuF
rJrFCqWnZBW0bvNXZ/Sx0kZ3Z4niT9cQVaI5KLyzikwcPGP+ocYpu4xjs+tycKjm7JGGo8I9d7IU
6zM2mMXM/d0q5dwnGd7tElhk4ANXRbAGvSt5i/L17RdjkSSt3CfX8EPITObWqWJMYzaCAoVZDoS/
od7TadPvJ4umJkHM4tpQz1uERn7Plhx8QNq7GKUgupHhXNAW0hWt94S9iRS5rL5zCl5cAfugMgK6
/FgpaUPu6JACsh7i1lN1y9t0LJ8JmjSjcQ0DGqq83GL1FEjqMSXQjTTf9bMRX7O2m0mp4CbpaVTy
9TAdXW/6S8HTk6LCdm9CGdrybRWl2KU6UA+G1/yM1VMQU6xGrvUyjQk+5aDq7kJh3/gj36lBhWdc
73sttmVSRsWDQDGjbXmLerChl3M3j+yYpXxOvNWlt8Q31rdeZHP3GgJQui0JltIPn3KX56wpynNn
W9kBs+lhUpIQHNBd/KCpinwwF95HG6NeJBaokqxxy6gOBAYm48HhtBzxeiZRGGd/BgjAvHu9geUq
+PxO/+VRyKVrdA0wCQJAwi+RKZS8SkBjdaEoYaB9cNu6/s1LvlJL8dTCuBWFNr5wK3hNBCITTgak
aFpe+qH8zc12P+npS1XBZ5/af23DPFViJWrljKkxmAl2LGv39DYV6OxsD6mHYllNyBsp2YaeOTdg
b1U7HU54fEh4z/m3O49l5NY1HlY6SBTDCI9S6wfy3jNGxh8em0vXbNMWv2QKUoOKxmzX4vBfjObi
dMTelUXFmc6AaxnJLZ7c31ogd1Uj+6gByj8GoYh9OiRDL0jZRGQfsgAqb72pEZxNy4NpW9Us2H1O
yrjsqnRrJQtIOE5jRWa9WMVwMeCmONp7hXh+jBUxGx8HXKxMiFbGyYnnNOJhGUfBWuzotN9lbJxL
gAenYIrsirxmOPvyMHUGGXZmTY51T9q8SvMsXOcv7dXvQam+5NC/wPzfNpZ7EH73FsdcUvzDCBzi
V8QMYtmI3aED+EKp9c5EHFja/s4U4SbncG+2Bm6MxlRRM36z06PkGl/XtlfqN+D0fLAN/SBC70RJ
Wvocag7w8RzAbArVS2rTxEoN0QCpBEuSX/J+qSF2b/yBHPyAujECs93OOC+g7z0nrGp2+V240HXX
0I8oPdON2sZN9wB3nmV+sNjKwTO3DEgAeNW9Lu+2I3ydwzRWYNvzl9FbSER2pO7rigV86mT7KpbO
dQmSF8uH074ks4+uUfFI6uV/Q+7Zu2Z6AuAGRjU1wm07/60rB4F4+GTbn+wsngqkanmr09/RJmes
inmEg+S/xKDQNZ4eSdSxlV1Otm0jgbTQg9CFPBNfg89qacOSFQ8UVbuORaVeW5qYxAy/O+s4v3OX
Jt63kILObjdDOobnhxACwWIETRl2U0QoBqwGJJ2N44/EGZmCnGI5pF79n+k2+MJp2NuUFpCoAiVJ
LBPWIERYDBqIuf7w4dlI6gMN0LiTyHG75vyFG5WmVOPoDcYHhShbN3CvBY+ApvE++tjrNxwlYj/n
5qO4R+HBJOnId6DGcBcX3loOGOKAcQxW9hzQ2DE8ZZQboEga8I+5wLXXtrSZ5UcRDBfV+ztNnGWz
2HyoCBRv1Wg6Ue50aptOazFeTENEZsFgqavpZJczWUfGpKgtVlO56CeEERrNZ5fRWOaMIJBz1CW1
2/sVDmPSUkt/Q+cfeke9Yxyguzq7gH+kYTB3cCTx8s+0BYnpZ4rNL0Otjmehvt1Y7Fl8cMeR9mVU
BfRt6nonPyT54Fx9Toh7NzWKXRe2R9x+IOszdjIx7vvyf3yd13LjSpZFvwgRsAnglQS9kbcvCFWp
BO+RCfP1s8DbMTXR0T0vDJEypGDSnLP32v5XHNf3GCUubDLA7S8nWhFzGlOOamlIrgHFaNsUQ+Gc
YMuLaMAxEDk5oS++UUUoycz3Ke02HTvvLD3YhXepUnpAPUaDhdnmDzS1i+m1TUfKofF9iGreDGGe
wOdYtwM8CSfiaOmDi7puZ4zuflBUKkff+ZpmcbRbuYeMHzrFy6AIBnCp8myvo0cFnkJDuyb2lIrm
uE7NxKBNkFZBWdolq4jQO+FG7EACeTW8jIKyjV54zio05QUBFvm8ZvyrouSwNXY9uMpARwhC8jTd
edE9Zq3/3mgjcBwykCKS1za+c0chK8g4qGuLPvIG+Bbhd3n0Hpdh/iFCD0UTuaJbzuG2gg1/ztXU
0kSYX2Bn+icDoVcwV1CO4bmbqXfCohWididVlXLPYQjdklxqBze1mQftPJP2aWdWIIG6r+2MqdLt
SopCVODXAsgBHUFiIVoS3IjRmPoAexFSYbnPNQMQsKDeUOp6y4o2xxwbux1Sloh8vx7sVySgWseU
fVaWg1dHEPmnp5gy5rotnrjP0J8dB8P4aAcX53ssHsCL2dgcaz4DHvpNXmYfgCD4Q2rjjPBBs8ku
NqJGSDAsVmSLKvngeyoYerb1Fc9806/I6TFOBJSpNRcfKjqt3M0x5Ut030CAJgXSvUItRq55SfT2
Gv8M1WjjoeQUsotpSLjr1N5U5lfMcUWIj+gI2d9Wok3fD8a3DolpHy2+tRrQPP8m44Sb/mhxc61j
oKylATEzLieGl+Soy1HCc6uJSQJoiAi2yjd8Flg/qM3pKlGipwYL4cNu7hxP8pFqzHpDnwzkC1Vy
Ra1AbWb/Nx6w+WBkzS72PYs6MlbqvqwoxPRLahsF1FBQGlXi3NUDWCutwJUfTGNoBDMxtfwT9wWA
+MsCAI85VPgOirUjHaDsBdHLVr1PK2exDrgmGQ+kMo12A0J81OcnEWnwNOrowzCGHG+yyf2Pqu8U
WoLVfTQvo0nylHoE4E5Nxiazz+MPVXUDHgEnP+YDg/1cNPVBnYx05kiTjnvSS7he8Yx5w7Ur/92i
KYxCa2CRpGv2tk6t8JmMoM204C9930oPeBZs38MyJNLqA0nf73yexL2vaf29JFGMIv1DW9bjx+hB
6/FRux1nGSvk2DON9vS3z8aNzKkoP0AyJfKeVSbpd97J4b9mCSZqGipjeYe/ZThlc/cLUeNjWBnW
+zgVj/PIO0RWP7Dz4y1o8we2o0okicCmGoQIS0IxfDYalyuTSvIlKkhO1iNGiLQxCGodRvcdqBzR
6sVHuxwKNpFmiDBw9ozyw7SDXDf+oHOy7mL7ELqOyQkevlQ9nNIkrHdsbck1Jellm0IwhHHUB2Qj
9c9h3R5Ss4BLVLKozpF/RGn/BvOc3KxYE6txeT9/JrDLnEb7NBhjGMxku8JTQoGy/Hd2mTgHXRv1
wJ6r6W4Q1MTKORjt8OA2nXFp6W9dbl8hAnosjIVTE8abziOSrIhddZXaY4IQ/NMMe7hcQ3MsbQkM
gAliEyFFJ6UHV0ZM5DiGm+yro+kUtB1aoHKgs0JNkw1za1M91r6rcYDKII63y0ox/p6dlushqlkd
VgMrTY0hO+bOmnmXWQGVKQUSJawZWHsImAKBUX5aNadTzkSqhODsPaIXcaixXlD6s+9gTESrf6fc
/KtBEx6ECVwAXYen3Y0SufiQdzs6/nqK/jPTf9dNaJDo4GEDQ6qrqBOv4RWDQiPPy3PFxstYdma2
/EGipQ6WRhfKx4i1yToGazAkOSrSO1bR0UqLi+S8kKn9oXsy5uTaxGmySQ18NmavEbVVmtMuZHgd
I+23OXAcvFlNF+T9Jb4qOFh4VWjdwXM8Sv8VzO9Vg7q500JyOWN5TUxi0C1+4+Q6n205Vnd1D4EN
tLqRPvdCdtvY706ebyKBs0Fjz8rG8aY09O5DDN5nPAsE6XZat0+jh/TLBjGlhLehPNHcW4sQWbKS
JcKKfIck6w6dDp48LDzW+5OUn5QYKaYNwE6byiYWr7NOUwdRz4dtYTQOpR+CdR8iKZ5LU/OO7BN/
UBHEVx1r8rqNe2/rFh7Xo87FpV2lQ83ODYV2wqt8TqfkOuj4ECuJ74dZilm50+fTLQA6NfN2T8uM
jXxX/IR59dX7LL8RKcarZuIoLsrvdTLPWhBlLdnNS4MUt8qlM+BGwOp+73K2ApI216mAnYSBGIms
X04bYzk4cZaVT9IwXmFd+J9oose1iOvykiEru/dhRWv0amU7iI+4G7S10wOSHA3rpZ+Y4AVKz+l2
7kdwcI5jbBCHtZ8RAiyMRiVrSCtW2FI0tYE+dCfUpme2dc02PVOeAl6YYIQjTm6t19GjUR68oXAo
PNDFtdtslVNI3OeYK5ZKLOhS820BBhyaISQ4msXvGzGdtOjck2lJ58UgISTUl4V+HVeb3JP2JQ4J
8HA058j1Nzyn5ktjaJSxR25ry6K4QgN6ZAGjRwICIuRUW5Ch08zLFt9lqUNsedIZR6d37d1Y6lgC
h/yYWAqHcvLrNtRmBr+eG/NSuCwOyMevqRing5mwDHaG/kpuRwizEQooXi65Cjsj2pScH7+HWFvW
lA3sviEJu4wOGVJDdH/0p/vIancF/XBm6Sxc6xY7HGmz3/ci/cmO64Ce1YvIKdGwOjID02NDkS7X
AOduKX9oP1qlba0sfrGmKqUqlGFu1dmwIIxl4m2Zx0Fhv2l2yAxRosqpBJJRowR/0pr+m7DHN4cc
Mk3IV1Y32XmBthKd+miL8Vdsu2g0mF7HluV6PxKn3hUxm0LWneuZU5VO7qNjctLpLil63j6I4Ujs
EUUmS3pQe4j7DJW7aWIsdp5MrJ+jS8+21YtT6FQ+C3qaQ1lUfoCTfTBGFk3Dcoz93E+vTdn1jyBz
XuKQk24TE86dGntAZ+oAcMRzMnvtRl/sfNjPsFP0dwAro95G3Uoz/NAauCmbRb/ghb+8jBZ17pne
BwSkY9vp1rMPjP6kFIs62UxgY5mwRw2pV9Pa75HPDmewdYd5nbztsCNxPvGTjkA2E8FESvWu0Yvm
DpS+tSmavoWNpMvd4KbkcM0G6R1iNU3cBvo4UJNuS3r2EF8c8K5OiEyYCKcTwz9Fxtx4SpO5eqSO
81ul8FaZkrpVo6zmgzi3nJJIHaQGUwIJxD0doGIEn1ixswlxDsb5KWKSGFRDWirJ8mdy+QiFmr47
0qBXk4YLOgHvMYf1g9aybqAj+cv1nmNoj2+zcp7ARbIkLQpSwZKIAMvU/EAfDZQAl1WvsDiq0n4G
Cm6vbz85MRjpahNKChK3hRVqBEpxtdYeB6wK7+3w6ih4Tig9t+k4f7QtBxfa/wa1xpe9zISKYAP8
2B33N3UCruBjiNiWBoS1tlzL29sKMCNDt4aIZO14uv4+mTBRiynTNxVObZY4ofE+/jPNt+1TEZMi
3vkMhekQU4zorzG2kg876e5RC5VPmSrHSy/INwkbxQeKGI4kfbKLRpr00yzDu9vPJ0Zs0mKtxL7t
3Es5VU96pOy1dFyW+IV2Hp2LATv3Q8cDs69nliyerZkfZLMLbNaawEomh4FSAKrexyian0p7rD70
jGGxjQwuDrijHyVnk7OGBhU107asMybEUZoHFy5fgO4UWbliWteLHkR//K1LMd4nqagfmKPeZT2F
7xolxs1kuAg/skh7J8NwO1HNXWdNSPDzZN8V7MbQKNVyC0WFpHdTH98zOeFGbV1qWHNPQF8utYse
Ubr1p084FCE7Q4edPMtSi/8MxLVOvUq5LzaKnrM25fV6Sab8yNrqK/LLS16O3pl6nnwyYnl/u6OU
btDYGpOZm73K3zPt55+Xo1rf2aBO8fNj+ctYYfdhFu8s8NBuEglK9n53HShLrZQMxYewwQQa8xJ6
0anw0WiSe3QUxK6lK4Q4Ezt+ObF35/Nx+0gKJGP8lgOUo4vtfAxj95234BT0SH9IImOmFZ3KhxbS
PaLgq4+a5L0CEH90tRitEca/pwTUVR3q12rHzrJ6hA857eucxW5nyaeeZvOOy2UApTZv25IaSDnM
pDpmLP4RUvnv/VtWi/YlUs2OA45wQgB1pIAhtzTImIQTD3Anqtarmh/RWkcPQ0w/s4nm9GrmOlm5
FR2HlgZMatEF9JuYHYdkbMbqrVr0wZSlXokN3nh0wfEFKc5wiuRsEpNAIu3ReHDoktweho6W1X96
7fbdv9+4/dzf1/4+/a+v3b4R/+8b3Z7+p9f+/qn/+m63X/v/f+4//eX/+trtT/19t79//v9/7e8n
uP3G7Yf/7TWcQpQO+5Gwd5WLHvHcxLCcakdhUNDQEjLl27mMgzkqhzO1JsWsgJdf7311zms7wkSy
fFmkeJFx/ZFDiHkKq01c7MflV/7Pz/yfL2/fimrMm25oGpvb79WG6zNo70Ya2ifdwnI8FTqqPOmz
+l3YblRTX6RhUoBZqh+04HJ4whGmaTWV59trmOrL8+2pN9fRoYe30VF8RM+oQxHziERajYMOnjyy
RiIS659yQI5hWV24BUT123PEFHB/jOuJrLoTteUVMB5K+5H5JxnaJS2PXCn2e5QJtXwAQGJfpyF8
MzKCkhl4zzXafEe53KDaQbnTjPuJ7Vo0OUyb6XunxO8OYSv1kza9zBOwL+knjz5pw+txSium5vgr
tH41NYhbZwauajqxSbjjqQdsEHSGljE5i80oxxZPhkSUXW3sDvlHubw550vgFVqEBWy6WImIAORP
gEkxD1BSdkHeRcEcEgMIXjZZeoI6kP7swyFJwLPIdZudDlsk6BCr0Xq5Wlfk9WxAuRCf1ciTUY/j
BiTsy74ukNuEAHuoITW7Ye4vdkI11hiT766yP0Oq+EXzW47YH6gn2cemb1AmORFEmvTi2xw4A34h
elK2FK4s9n2qvzMc6mev0bHlxxrrvvl7WpLG2I+Tgt3WLLjDo7Rq0lcj7xvp1Sa1R3/PNHp2bekE
Ln2KjA1iQ6uUUuS8t1DXy9pCe8NhJIz9TUism3QnKbCrENpM2QRzogb8ICQxJb24dy37hCatBeXd
pwjq0BWqOkL2QwVvpPVNJxVEj9KapwpqEfh6KrROIi6sABWqVXenBowLOjlzsQ4SN4/c5zn32F5Y
aINollLZZSO41CBQ+DTtDy5j8janaB+Tom3o4yMgEzANkMNZJ8VAtw1n1XjJJ8kRCfvXhM3uctX2
fT+eEx3FUBUWyISBNWydUn5xcSHNFvwShNij3sMrbJMUopHHxqysxMGZHcpy2SjQMiPrDNPW2obd
AhziE15MVu3sdjjAToJqwQK3GGCT2pqIOg6tCjRU+zhflxB6N4kpVjrROTHUxqL3HHgU29gpLHF/
TfpE9QS1DZ0evjkmdBKy3ZxGX35ITiCFLeoFAOwoKOifo85KzujcI4Gz5dmjUbquiYVh6QoKnPgM
3Y/8ICU9h7QE/vXb/x+3NpuN2/O8XzS9AwU9CC2dwLTkRZ+YzzjmttttWlNnRMr6J02WK9N2/zQN
UnIdO303esMaQgx33MypZDfhBGNDza1vlnD2SCdnqAUJofx9VhvfuAVFoMw4OXBBHLqamk/IXrm1
qMxZdq9tZgm1v/IPoXCwwHQIA/1c7xj6yv7MVmZncWcIGj2BiG3r3JY5N5JdjhRU9Y4G2nLQkTuf
+WjWtorLH0+QuIR1BIIxRIHtQCkFKVW+Kez5NaqaZNPq1cnRAWpSTbQCtg8BSSU9N1pbM0ou3Tv3
jXLfU4X5nNIi50Nb+viW0gPDVjod1oyZe6ZNyCxLF70nUZA64ITECaRDm+AUQof3ibi22ts6CdNQ
JeuuZa5e9JLj+NjEoQjwBpyobW5sr5Ao40iftQoxQHpIA1X7T8OMnjCcabwIYndvQ/xt2J8MYQWa
k2TsoFpwOxJc2clgwInYyARpZDro5rP0bAuQr/bssa3BbSol1wK43CDyNAuZc3P0LP501cJ0IQgi
O6dF+NjXdMBZM05ro55OhL9BevW69yFvrjmr7Y2wfjlTiqzAoZYwwHMH+0EvPbbT12nCXJfEyc6E
hEuve5JragZkbxXs1auKuAerfyOcY4VfKVtZ4yIq+kSkDNKgZZQF0fJWF7Jb6lvZwZb96TYt3h6y
0lrUTOE/k6YrZgU6gKnx70/cvnLr6XdlJF92xZ1s0n08hxNGXM0FEXR72rPhPt++yr3BP1djLXao
wl98G8R5a9vheo7NuyF0PvRmGPfOuDddUi6SdInxrTh0HjCJnWzx6nGzOy+aPv1qB7BVk6v9jmNv
U6T2XdhkT5EGHshk0MRbsPIan2zzPnlCB+bzQRjNUnoSic1ErEfeHjbjuGkd+8Eb49e5i+kUWX53
lsvDpGMk13SUqCN/KMMM0VciwNg3sE7Vn8u4SYlqZZaxzUGgWCufI0t7A2T6TUXqpTaGDX3h6Oh3
oThBB52l+lmaWDsnrN48ByWcK9ztPEy/ioUC0raW2EC4ZK6NiMpYFhdk4K2mcqQwUTCNJWS4pe5a
K0zzaC4TTm0rtqaE5pCQ1W4Nh1qjgU7bV6jRIwIPpEfekUazE+M7cnKMumCG261Cx54l5TM9agzt
Wt1t7D6sz301An8Ku0AnFftMeqs4F0gyV8op0s1syhQ9L0mwof85lAbQSbfT2OJZ7moptQo2x2vD
iNS5kVDsRMiJC3OamX2TQeQno7TQ6vQgcuvYjP1FwaGj/aQoutH/O7OSRxJCuhhX5mUq2z/N4h69
/RU5UBOp/efbExsx2FqxotrTLb2mHdOP2/rwCvynOgPqIGyXCtZi/I27czJZ7XlxyZ/V6FhHR0Bz
WY4zuewTZX0dT1VSA6DHvqaLEIhCVh8aqqdzHNWbwtAg+/2esY+flK/X5xZJC30rI9ASClf1cl8N
hv1sdBBKgNSfchftJpuGqaDJ1qITO6fLWxOGhuVrMJ8bMNBT5UQoe1hh6PNy9tO02YAemlf+ND4S
PW0TClDB1uPDLwXcvkrOtye3B9llfTCRQgfGSRv3RZs8qJyI32j0iTnokIXcRmdFN6TRQdGZhG4s
l2PMyI7pfc+nVKtuOa7Yx5bRKpqOGmf7NnlNg1aciQwsz3bmkrCAT2bjt/VzAvh+hwayOURuuCc4
SsNzT+oQhahNbk7xsUktea6WB7NsTti99X1DfwlvVMsEtAD2dfndEmVUIL6j/oXsY4JF5qf2VyxJ
THaKmvJWXwfoVAd2+ygwoyc1M/H6FUqFcfYJ0zWL8zjChjGQItCSB78/D9lRxudsmOjKwdplIIXE
gxwda9NnnBAurul/hGnv0CGwn3UY/Vg6D/d040mR7y/myDoFsktQLxCmvIB8hVJPZrgUourOFlq9
i5P+O2Y5YlX09jwvWv+z/venCJdhDstED4vHwhwpmDn8I+myq2wITZi114I3PP998GE5nE3WnruS
kcdKFEQIAhy3VQij3u5ltdHCXBwKgOBaXV9qCLXgbKkU4/HFRABwJtVeulFj0RY2RCk55ObMw2Nb
EGni1t457u37See2JDgqaLpd1sv0iFiWzp24KzBC75mZ9bNcFlWgrFMkquscwgmbBib829WduB7L
FIzRewS1ZwA0dOLz71rHUwzhw3NCm2af/eUMTr4zI/hCvuwOfjIHEcraNUIHFuROeKBPQd7wRMDB
csuIZVS5fXWb2f++dntqmmwlMlf887Pj8gu3n/j7C//2+/VyeVYE15Dq4Bv5ezmIateQHLLV9MR4
b0r9zYIz+uCpvHmYa/F6e9nubX1b26Ahbk8nL3/AjVghsMrq+6LPvm8v47UHzMFabge+o917Pkev
XzqgkeiGK7p2jMIWhkSnsIbr7Rt/v9t7pzHq7MvtR2FcsOdhkefsYyP+/PtTgI2zY22712SqTNKd
IXT1WksBfnlqjD32K0+ooExD49oUbXk1vH+egB8xr7eXbw8aFqoU1eQq9qcdPTWyp1sfbXBpXU05
/etB0jjfixiNDTbPuVX99fYDtwcqM9a1AyYZNCkYkbLHmkMCKZQD5YorHoeX1lPvaTTQP/lSGMCO
SVaetBrNGejsF1/HAaK39qUgOpZbV77+3cPfig/o+VjS9iA2BVu3VdOjdC4TDBoJ6EOzd7sTJn16
tAWAun7585hv2qMkMupfX1kSIeRMRuntzV36QdB/tmX+GDlIJLW29oMbdv32MDCJrS0BNNNvfP+4
KBHYJ+u7HksTPXFWVzPis6hMzogoQcxZcUd16PaYmehre4IJj3XSbzKAfvt2eXZ7ySOKREqU2lpP
VnNsfVqLH8J0VX2EHcZG1m8f/MF8YQF9jg0EuEVT4ERbvro9tBbBMWSED/V8qCUl4RIMeSAXEapX
DD5mK2qUqE2YPiII7UdgTOQQK/WqOucPu0Yg4G35ZzTYtM5DrFif2vKYUQbfJKb5fnuJ8pSHg5yT
U6Ci2OWkHR5HSbwT8CG4K8tTl3U1QtgC5A8uHnLpluJTOCb6PurHnTP12GwRBneSYI+Y+h5iOyAK
DWsNJhWwUrHgOUvz6sjggN+eE9FWxcrKlBP81yLO3Ij3go75Zlz0waZsyhnlCEWwqHIujtbSRQK3
skmTZrmpdK4QmRwS44cdICInN2Z/oCYSp7zFgWeVZX1MPPeXaVrjpiAx73j75/85AuKl7gGfRtac
b2l+vagaytHtwdXCcQfhB4cj/rMiRSiKr/LldgJuD1OG6jkr9NfQiQ8OHGBkyC3727jhwtt3s3MR
Y57ukbRmFU/lQ84iEJGo9RaN6hUUare9HU0W/NXxdrCheY4rp8o95NJGCD3d2U2+9R56mEDHDEsI
l7Bj7aouZGiXOPqXY/K3MtbIvAEDYryFwv/JK6qKto8muwVCcfRYd4wW1ZkxCr+NrHi+vTUdaPtA
As8/n2Mp/OltDubb8JXcF8iw/q1W1vUUtKmeA44yqvikf/fmOC9ieglGwrG2QtPOM1mr2xR+Z2Eb
h2zx5rAcBa4VJ2904iuI67zUL1+BCq4169nKsaGEmfMBMQXtYJaSBzEzKtzGAom7Bf/d8o/6KeAP
GjjWgVsWqIYeEUakFp8vjZHEgzQJupyIktEor9MSD2AZPc7puXA3ZpsgvWucC0CUBKkUflHtu7eo
vycWylUnNZH+p/Xegpj8w94Tj09/Jjowek/1/iWMffcLM/4fMiIySiQsxDFyMnOYE4iuGU5g2rOH
0tAETeN0LavNsrEqE987601qXrORBf60bCm4rza+C7TMCNN/PRA78SunEw4pCQrq0HngxKYI+oDm
fEVT+Ow5MEbIN4pPsc4ht/PwY6B+sUr0PqSq99H5UhzQM+7iNEz2dRnBHVP9wBaX4ZWsDqJMupCd
AG1htNMaxhr5Q+GElky4FCqecd8K7m/C2uMJsDP9yBWj5AqgzXpgYb03TNz91KS/KokJ2J0W2/wI
3mOGohkWPRaQihwtxl6CfVqcWnkid9FAXtAUtvc1p2ArccysXR3Qjh/NSLZn/wjmHzheop18xy/x
CgBYqiyFXTnrwX5Au2N9eWyBWhzY+fO7y4Sx+HTDmj8S5pe0y42djTD22rpeIBzNvMaZK6+MGdvB
NkB/KgkMDnHEUw2Sj4pG7a3gU1h0H2ZsnyjIvR8CEO9sRYRwpKD0pBb70Zrpq1AJnx3QNtLVjBKg
o9PC+iwUAk2WtGNJU9au1dHSFCqN8NumJb5BEiQwlnQnzeq8HVrM+Dhm70OBHjOMdbh8/ciyv6u/
Im/c0RF96HXIQCye3tAQjrvJBv1RjiR+5tEFnHVK91je6d4vLFpWjt+/0BbMC5WzIIFmvhrI3JH4
+gKDIlVDa2k3JJ/sZxByW0sOVe7hcgOPV5NXWcbWEPR2+66MpTkyV6T8oeFeC0wt+UyvQZLqwFy6
HTrurNGo71pH37Gvu9M8a43gYymOjFyeU/wz2G1Qq+YTYB4jIv3OYY63tt7bKFbr6Owt3CWB0dh0
40Npz8c6Kn1kQWm76goNBXxLdSNJT1QdGUtjSQoUdZHSA6Be4ia2pXXE30TwMli1QmPDZjvTHfDm
BCiTda67EVlT4b+6rTGcNF8cctlBH1EwP0i7IIPXsdPNgKWFHC+aZK71jDDonZL2Q9YIYxe5c7O2
LFh+ke1ASqSw3pAXhdyFm4JsvsAOY4WdpTpOmv3KFIDYPKeAOmsQQApWFBQIWDzIe8sstI1AUh0a
hX+qVXlUPh3iIfNObRc/Saqr7JuR+EWZdsoyhge2H9NFuRJyjIbTw5UpJTEwEVuZ+PvObB/6Hj2a
1mPWGYxDjI4Btm50LNuFwJVPcq/78YnOUHfMMthMmn3NddDFHaKPryryvyzLLu/rFjJQ2iGfKuTJ
7yyT6HcRXVzkE4GBHBUvpXsX1tgrvKb/08KHWZUkbkOBQ3mvijzeGl3yqWbpov91ynOWxfW+r6mA
jhGlHr34mbOa+MnBpFi9fIzkPITx7yRl/oCaU2xgJwC3q6OXBioEokYTgEmEHqTKtKAgZpNOPghb
bvOafasFnGtE9bJQj3aAyolRCZsaSC/ZwIZA8VuipjtkKFf4J7ZEaGFlwMLMNupa0KbcpX7pHSeF
f7Zwc0Sk4I1PmAFCqzyz14z3TmV8TgZDJJzeKNA7/aXrlLH3ioyd5Aznix3uFoaU4zG5l4plZul5
bPqWbA3YNqJIdFwSZb32lLO3OvE4yOGXk4kloRtQW0FlY6rTfaTgY2eo2dDJlt0uL6+NtIeVn4nw
Et/1HHZRag9kKLEjLpAKIfCgFDPm246WhxoopCm55dt7m201iupZx7/ndbs0jYlmw8zmDb+8ChQF
/QV/sQUfG2qsqx73BOrcDF9h0ayLsCH9uTJBtch84/nDWwHt3YDTg1rIgERrFoDExHDXciveMUtl
lu3TguDTdeTZrS1aCdtsxN3hJdqHo4tpPxnzD+cC916LXd+gmb3ibzLgLTzwBjXeJm5TYztIApSL
dufTPztQ+KNVb0g4MBK/c+IvLJthrxnU0AzcS7usMAKB9xrZNjDaeDwimUIV4M40oGCX1SyeXM1S
K0I1aYg6WQF7yH3Ik/pxEt4rGu52RBMAvL2i7ZVCuEYmPqdqNTboprEpvmJAuPTpsvO/Hxo2URR/
X4lO+0KCQxzJQsKkNO7jIF/6179Eu1C+KBSjevu0+zreariLObbQeweL49InDRTDxt8BGW8uhV7s
lW5tS+kg1CtJ14sYkAQ4B2Jl4mdNv2sF5lcrg/08RUAHZvTejGwA/NhXcAaJY0BPD762Jxnt0qCY
BSdN06tBAnQfgvvNBr+8qmLYUo4fGelnfS3N1wgzCrO3/I7RW1POGOmF4wts5t/JAMbVnfsXjRzG
qz00F7al7xpJLIGwLNy0hnkCCoV4LYLC62v9HSZ/TN9UpQGFspArLIA7cTStbU2+6D3k3RA4Sq7Z
31Sx7gffRD5SQkiQ9TrMbXkqQe6/9Wjyoty/TN1Mpr0hnvvmLUaRRgItFTlyOj4UWifa2Pk+MqHq
kYTcs0bTS/AkiKtpwGCpLMWlHod065XtwbCsC9WQEfsuytup0i4mQYpVIb71WWAyAu2HMkXtpVJ3
5BhHQ/czm72xMfpsO4GY6BaBCYmeNhQJ7QyU7DfCyPIwJvII3PLVFs2bW413zWEanOciIiLHyhMb
o7uJXqrAzpPIP8KNimPkeT+UQiPZvTOFIwFy0YcXscYm03gYhvTe5aJe9br8SgEprupUBVJkd2wD
XDRfPRpZvWm2oDzvmlaHlAxvA2G3RrMKXX6tTPxl2sXXpqNNTdS2upGoypE0MWQGIr4vGus+zBGv
YXWRkBswvhunjONPvk+2wU31hCAON4bicrSejMYwLm7rQY90k2nfR/RAa5DPcjLfla0XaxNTG8He
CjCm2oW1uEuG+gsj33PIFUg5ZjyOqfbT+KelUncaM2sHXXWjsld3Yn+LOfNsu8ex9PfN+NMO2Z3F
Fnfl9uOvjvwhgT5hImFK9ja4ownHdF1DCusLDb84Rih4g8iMQWfL8k9ScIdKscgmflFqkrm8z2jP
2kP/7bduFVCeTVc1+sHeJ8apctRGdHX3cHvQ+/vGNtJN6nn72EztfVtahySmCjXhdd6Pfew/Ct16
REPfcWJCM1BsDqkFX9HLO2fkyTuCC1KcX/ppDtv53PbZn7SfEUnR8eg8rgAGTpigIv01lcxquuW0
J0GwLhs+lmxu5QA98uiwtQ31VXOQGwsbHpxC6mVV88oFl75a+L8TD6B0Si1sRri8Hp0QyymQuZj+
w2p0Ub4JW3sv0R5Cx9FTVJFML63pmKDJ9XpjYbddG6Ee9IM/btw+f6PrOGyEG7/FAPOU/SGsZACE
6hp3lts7wBM7AkTart5x9igMCPibCFfRyFoAEtvAddWe/nz40hImKQVMvnBwvxnPqo1pgD+BuobE
DADZdkwnaAm1WCfR+NTGdEir3g4DNVrZfdNF3sHF76wPZGZg195HPjGbNlmbS1gnu/ia6l5PXzNw
iPlcL0l+Qe+YZ3q94K6W9Q50LH0TAwsgSiBq0x0Byum66G2KuHNgAJeizEKOSdbz/y8SSU+T8UmY
L9J3jKMfWRaws/ZixzgXBpWoDfTnsxymez/E1cxS01vrkEdK2t5bNQNdmLEfNmImBEBSws3S7AnC
Vtr6j6F5mDoSV/EoEJrru07QNCjT6YYrgQKTpUJA4JlBDM9GM/KDFi0zngFznhCTXVNEfwp9nNae
5xKsXSLJNCyGsW7BVZbxL83GW+521G8TVqQQDbM9dD8CJO5m8kmGXmfh0qTfOQa1oyfqL4GZGuEh
l5B7pgVKr1FWv93GxBPvdgCibb9A4ekiEQNx3A/Yyjzjj2PRZjEkMRs1BYFVVvvugfQftimFum/k
V9tBBPQ8FtLAKeGfvUvHmP+Hs/NashvJsuyvlOXzoNrhEA6MddXD1SpuaMUXWEhorfH1sxBV05MM
jjF7xiyNRmYEGbhQfvycvdde/+uZBIWMcMPlnqaFkl3aDSKKNMUB99yZ1j4jshzzW09dUcbXqRkf
IEQ8oj4nqzumTql6k88LTtLXStJQHYBoCX1nP9/rs2GWvw1y3kO7yO6qUhk4EpCOCM6gGENZ22GQ
WWt0rLOSAbGsToNXx5cde3+zSFdOS2lXUBzYEVm+NATpcyX1CXhWwaVvPw2wSTCCn0lhZjszOoy5
yebVBiIao0r4205EDw7AybWfXLeJ/U4qVsxFZP9F7COvaAJ+8fwsuokIzgq0d0vUAUq/0NuAe/wo
Tfe2JR9z43kxRcUGsz3DKAQHK9QspyYDe9ZE9rJB1rJRNZrdqqFbENpwq4dqn3ZttxyYdQFh5ANP
/iNd/9nv7j9jK4gYe9X3oxhOqeVzZYoWS2lSUjiNB5oXN0EGoyyc1Nok/biOuzezDO90fXg0/Jpo
hWDZm/0nocba2nsQbJZanNtZi+/HMWGCh+NGT15hoh08urvriTINggc6/XAEjZGg32bpEa9Y5n7U
YbFT9Ss7IuvCw5MdjfHHpLOoFn2AEFwchrxn2kG5RXbKJtBxz8xZvpaDiBxDySb1sk+/D+Gyh3ZF
ajQveTonTGFKfj4GpiGWoJB7Gj7+mey/G1dF+kH3KcMyhlLwXj5wC559PzkbWXDCF6XBrzNAyWqP
oKRxB5Dql8YMuWzLYl1sH9MY+ECJiA67lLOBrXdLhLm2AqBDFyahb53RWdbDQ6GTiKl6Rr+zSDpL
mq1rOkgGYly8lqzcZQ6qjWUj27OzNrT4kQ0OJKxEO0rJPzcWj30g2QEmLFTCn7kN3X1ZIUiIgtek
5xBx8N01vKn7SD0MPdJqEYPftxGCklK0HaugOmO3SpcQpQ22h0aKvW6YpYMQqmhQ62wwiUaazbNl
7uyc5KIcynsrgACR6sM2reotL/yrUebtBq7ribJcLQbLpRJiNqh6i4Bwk31RxKcgdpI2yqtll4R4
DvVuFzbZpVdhWLWke44SUJlFGDybfr8VVveBO+uzCMPnsKh2AZHsiy656tjPGxMGCKsgmhGB+Evu
BiMJZKgI4pCyPKLPxuM66T/IqPkcx5HI+QmGUTeaEPPkpvAUC3T5bmg9vdUMRDsjqYNjfZo0GhaW
oM6f7wGTBVfM7LjRbdZo4t/sLoc7OBpPSY8Tu5uQlxFneAyDolxJinkzC3YMmPGPehO+5DRdt2bE
zBS8Zq141bY2YhWYtouQs1BM5sqakCGMwr8YivK9N0KwIZBSkkRu0YutY7O5TexiXLHT8R0ThNbY
vrAs3VsNyt2e4gxvhTYHi7QDpbUw3tH63AdkPxNxxd82HQoL9k0R02zwyZxZoVnnYF3auGccnFJk
dzb3Ik3fUXKxS2zShxHvg6zrYEHIzV3tioryIUdrHbGuDxkRdUYbfcx0KXciRLkGRHsyvGIx0oep
RAnpq2J2GMAd8F3wLU7ErQaJ6JU1eTP6Tb0fLdlsRFFssxCdiomb3m91gG45jgMQAyjo4wrxeoPY
3InraefoWNGGCKybMeNzu7qCAnY0WhMDCfrZRUfe7sHmZkWFUPHq6vqtXwV7u41oLOJVuTbtg2Zo
05sXDU+aFf8Imlrb23ZfP0BTnvOZ3HqlB/NuDKSMaJr5DnWWsdLqndGTZ62nrdiU0gNvJQx/YxUl
eXlPuSpOxHocUFAjLTAcdjqDhqjGu+jpga/R4O3HbmS/4jqPUYlwOceJWhsNMi35GVjh/WSbF0h8
GEKDwrNlSPAHu+02GO/Hqn2fovQ+o4qY37WvhcUNY3TlUZv0syJdCjTZxrHNGRTWrZy8hKpsqHMS
Tejg7Io9kJIrRxkM9rviVWcnmc+UUn941Jm3biiMHO5w0Dq4gqwS8YLvoj5y241saC5703Sw2OQA
x7eoxfTnUKYgUlXw2RQXRhlpG70vN21KK5v1c2EP8WaKndn43tJSkyiEWrnqQc6sbD24NhWekmFg
3Zfdvmf4Q5fAxSlv5zyD2q1ufKRxHS/bAkhZwOKcE0gLc8sMEAKJN6Q9N4MJF1+MGCmhXthO8uIm
VXXM4ehwteL3tg8G1JDR/TDm8c50rWvoQs66sA3iGVodRw2472wz5WVChAag9h4pHD0IsetUaawD
ZHVxRNuv9bZT6p/KhOignHiRXoRnkHLcRA4URF7LoJ9b7jKrnIVS2fNQ2QThECCWOyGeg1yFK8hs
xhLeibci8PQ89TpdAdIZRyneHdfgQ+TOQ1kCwmCnX+68RHsjHgv6lcYVqfryLS1tPjZC1U5LnusC
yl3kvzFA450QEQzjVTiPwIyA6vokOnUfZuMDGNmVTNh5R5lO9yXN7vW5l6LPZE/A9ruLKc8fjVTH
rRA+l50CIxBpa9oyB2EP6GF050ea8GSjTbsSlbqTTGIt6x1qCj8czRoUpas6dVqgIrwNnHw72fTJ
Wc+Q2suM1iOIQ78ifkapateYoH1jyIqMU+uowVWTjsewqPddIKHRK0pvjfpj4aXBnTFADCVY7YZW
IS0oaptoUBbxCpValOkhETQ1tYh+5WjOJUqwkKUtFkVVgGXxPEJkMRwRYMH6btK3DVwUIj2V82Rr
S8Rjx7JIzgM20rONewYu063s/R8VU5dNX7qg+7NLPWCqDSMIda7NAxJ3rzHj6iVQI0kGxpXAP6ER
fF3DF6OxcpnX6Cl6Dxat60DygBJVB527HdsSOqYA3EjsRKPaGWlDlEOeXzQhTZ6q2+opvv4pQfMm
SdPy2S7QpL6pxnKrubx08uzJE6Z/iFBxhXMuAn2uK4S9r9YxFZLgzXB4BY31QW+MxPdXLFrVmpQ7
ms6dRmhApG6QWx165KOLqsjv6RAAgFAXLQthCXNgi++GgZs2ntyu23iGLtb2ves3j2gXHmoNhqpB
YZCTqUQwnXi1AL+TFR7vUvzphbcaYRD2qPw3XYWYQuFYtyLx0Gwa3WuXPZmwRInB8WPdXdRNcK/I
NgiECA8BFXYsVlXDiezlJZKlcJVm0VGeXQFQrdRwcmbpOeyQK7PXRXNUTkc0OmufHv82ClCFMk/H
vX2ValG97Tv5gxzgdeNXpNYV0DxFaL9llsd42n0XBcotZeXwdXP7FqKgx2Bol3T5XR3aP/LICSmh
cKUGKRsAtISvqbqgCXMB5iF8KRD9dUa0gieCMrUbN0rjreTQ4ZjJpW2VxdAf+3FPgMstbUhaGmb8
oZiE0ATQjLUZPPsT+UVtKNnEhd6JLsdIPzP2Ljxkd41qjox8Z9+xguHa5A9GTiM3iyh+B0U9YrBJ
NoPpvadzmRLgYjj+xjSw2NIVPIBDIRYapjnt29wkrqdDgVub1AsZMJuaXcbCbY0Uijx9Oonpi7uX
97ofmORkroze+YjxbVmiu/GLMafRp3/2kXaWLo7sIiftNP+QpQLcaWmnxp29geDONSuC+TEEt75F
rdW702NHbExlZndgB+qV51XpsdAt+LkGeJ1W9+FpYuN2ksfYb28GLQPlnbk3jF0vbeQcS5gH0RrQ
xkde0wiehoxS1CF0Z1RzElCydm0I8Rj5xei1617RA1ACC2dUYvsJe3ryjzBTHuoO6A3e4jOLbIdP
n9ijttPXeTXu+gKGV0Gg5s4v3atWt35gagkvUq9+U8P0WXvOramGSwd1YjU9RLLpKLG66zDkwUDZ
cqhD+vllLY+6dhgK6wSK79WsqfAtHqPWfWrpNlFFse+dacldqy86LgvzxP3IpJ0SmkIwbKiv0jVP
3M6xmpeCDSgPApubwIGzPIHOs9xi7TTNZU0wU6fufBIvlyREb8yCRkyGcGnV281HUkUxC059Uw3O
VeUTMtcUDfxscwvZBnmgnt2mudoBTpe6gTeItVKWPj0JYIGeDaBNzzEEEqSEAexcKroIQ2z+IDx0
mfkqw9NqsOzL7HqMO39VixtyLqpJPRIJ+zrF3RXr+YWPx3dNTg3Euq7bx21xAf5I3XtE3ur0+F05
EsuePRITbm3KHrUWlMGTtI5m89EOE6srqN9khraaYnb0EWlY68bWbSVYNqO866L8BTg4doauuCiV
R8WgL9tGFpy4a6B8DC69ywFq68Isp61Wg/qBUDshPwFFEiNAYM/6YIjq2kI/UJLCVQy84TEA+suO
9zjU5m5loGklkILug16al9FIQCQzlnojdPiiRRL3KGiLreMJDbCWe1FkBLQIUBNhRj7IQGBDwdCa
8OvHsrM3Djl59IYJKdFommRNt4pcnM2e+OzzMsJ9yahIjre51z1HbWyezIRJfcKU3NA4jQkvXq9C
XWcr2EgSuStkcZeXbrhslEHJYHEna33xqQKd7rG50oiPXKdWrFZNtUqQQiFt0l+rQqOyK4qlQY6y
JlGu1eJo9X66YEblGMUjQ+BuYZo9i1XdXHo1GYZ9+kM34l3plDcFwG7lcmu1iQV8GlSljpUdaREP
uAXbTlPcx3p/8CbSnpxrJa0Cak0/0ZB9oRbRtinlkuUQceFbPD5tMBx7u75jlIV3YjIYE1v2jVPr
FxEaB3b12rT2XeM5WwfQSiHyywXxw1sXbg3sBJsU0UY/xB0EbdXdQyyLtjkNvIXLy92x78wR/H93
5cYt78M0RgFLbmSPcmBsrgBR6AsUMh69V2jftFE3Jg0cGq8FKbSau8f6ycLkwx/0/XoXeQYcLQKc
IETpvGZicq00kgyZ4brHrhJXSM+5oYZabjw/tUZ4nSQ2RaNsmOmEqLrmX2ydyAdf1eNGjImDnjSD
/eXxaELZcpwVUtgWaKEPTD5GHECLWuMa9CtWpY1Ppby0qozBVU3YXsNl0OpxnVjxkTqHqYuR+UzF
JbMpB4P6EBrlVVN6nwQluis2YuVyBM+ISjrA5nCDX2smh7nE0oTIZB33jSvyXjZ1uWP47YOdYKjr
1vVhNMthgV4H5l3KDoekSFw/tCXBOPdHTEXJmpGKhVySTGrZrUKPirUrUL+29a1l0FTUJqDrQXxF
rBWGkA5RYemFJJMxnk7M8thlUGMDp/7gGsASjPCKtFaDpYT3fquad9AYGy01rrqMapIhojr3TXeU
NjhVv0uJ/Eqf+4kNKKlgGnGcLeAZk8aVFYRvWtZnSx97MVyHm7EdnqQjiR4h59lDmoITZu3UhQOn
/pZTd23WyBkxL/HtVfxsjJ04+lq4c+UtUod+0XjDmRHbuOg2jelDpjFAcRvUjKKkh9dEPeTg4oYi
pFw0k32Vsy9oTJKFMWhthBcCSC8B0LEvs6hQ2wNPU7VtJh5XUsnd8oFJubsjxJd2zKaa6isblpxM
p51rdWSPIb5aePbsfhszBnbkIqeZeeHRb5b6aFxaibyEX7UMWR9XJaxnREc5xGyAXnn3DKaZk8u2
PuvSLaipT1QXd3HMNN5xYPE5ow4lj6BW9t+4CnKfdnaNBdOwjQ0LOcHm0ljR2jNwbaoXJuYVuAgE
Y4RwAgUDmGGhKxGxDzjfe6oLcgXSqHrNx+yDNIxiSfjdrTWKDm8yhrmpbt2tbPK7XODgKxxrHoww
bo3IZ9Ld8Vj6XrkSLUEpMVQjK+huiRFNeXWwqy+8PN5ElntpE/MZaGpd6UyB2rC6l1XwZjn+sBId
IclZBluot54mWTkQ1yB6BPpTZprX6aRFEKiMXRy7Jy3CyDGINqJBmW+tujC3qi69FY9iFzyENSo7
Eh8+Td4qQ5E+dYlHZCSdwOzKCi6mOnl0A+RrZNex+KIYKLoPnLFvWlBsQog9BRGVUS1+6Ki+lmj9
iMKzirsoIIB58Ni/fKWkMWvQNWbZsQ7yhWWpYJhXso4wREtZz0GBKe+z79ma9wH77xazUeiNr1Qe
NDEVr4TcSdCWJdzQDeM4znu9jyNY/Dadk6gDAz8wQ3YrmV+JtVsQmOb3+ZNvxS+zv2JlwCBt4Cgs
FTvoNeuWWtNaZasSDQmb4InRMDwo5aUb2dO90212v2Ah77ycThxQ832serHU270K3iJuGygQ5QoD
Q4tbnXhInkA0RX6Joh1fcFN4Pwwy5ZAJrBVWpcvhuSdwaswra+vwdkJ8EcNI8ly0s+SkEQWlzml2
jS4ECrATPUvoMqiAamIqQxI3Lds+xGnrnWyDV0VPY7qwawJY5LgBv3sDGscsQEjXqOtWoXpTSrhL
gXJXG2S+V0jeYN5W8dbmZV1F/W1JqGlV65daMjJ4ca4jZDvrwNLIahR49xwrfp/fpxjuFUkrDLxT
V13KGGFRX+wNUdSs6JT7uIQS9iNQOkMCKQiCYbPN4IufTBC03rvbggjUpe+Am1I2tKIOb5tZXKRk
wHK9HqHM5WjuK4Eezh8W+KaMdUnHatuW5Zsu3AsSQmgXuTyvuWfcj02wh75ikQ3S3NR1e00Esx/j
UcqUdLeoCX8wz12h4A33loAtRcB7Y3X9VZGyH1HMhploEPyQlTg0tOlTL+iSC/b6a4lDNx2bZW/z
REZRd10ZJPM1erjy2HKvHG1cW4rSLFDFrteGHyb6P6hf3Ppc38oI7U2A4MlT1NRp0RkHBT6FRQ8S
VkPptAXoC5KIoRi7RCJzHX861gk8vcDrXe54lBNFBby0S7buKArmhcy3BjIJlz37boQpZcFWtdyQ
YhPu0kKZuMhYtXPTlwybqrXp0QQwjcLcuIaRom2Lzi0TxYVwBdKFepDnvBVHYOaXHmzAsCJGqgSA
TFvQ53cdmLEpIOtp6njZdeyqar96ak2CbEhCh9NZR5cqCnb6nMeSuS+AlqtT7APrjC2C2vw2uQjc
fVQxQYX/nhyryb3TG1RYIxuaOE4+O8ujWSuRrpjdvea3F0Wi9FXlBZ8oY+NFhFQgqi9D0rKmws2W
3PvWwukQSwDgh5PoEZ49+DsMX9o6a4anspSfrm7zim2yZTCCPC6DZ7rFNkFLJMKbPyio6BIRXVkh
N0qG8pg17U4bm30lgaFV2m1UNt7KruJzQrQYIqY1eepbjKq05+RL7/l38J8ffeU/eZn3kZkvAlVq
rPUfoYGaafQvhGVhWCiCYwryKJH6OffDi673GCIi+E1apGx6aJnnsnAvaRqhnCESosmScR3FDo0F
W8Oq4TF4mAZJqYd7pE1zawH/vZvD2ykV2ip4NGYO2FjeIkB9xNaouCOat7hnOtU7kNTSsL0jkA37
uTY+Mwy5LzxjOhFS8Ca2nckpLCmDzmIMnkQRvfNpkbZPvtg0HrduRe70xpTWu+T5YMrImVQgM9OU
ABUxNg7+sfwxnRhdt+0pbpz+/PWL7lsf6CT7jdTKgg11tssMtUm4GRFYh95RQ+5VA0Na0jaylqkL
EvZKLyPQvrEI1yS70NgCLrw0tArmF7jqizhBDAaM9VaSoV7rV84YH3gBzrqmaV8VPJJpCc5RaPuh
TLVNWor3MLBfSk22Z7MtVrFm33c63nbbhHsTKdJ68msHEcBR6tpTZaMkbXuRbmwD6xeRMq8MsON1
6LIVG93nMS24VYgMDYywWQ5T/4x3BihcbH5Weg5C0EzoIHBI3cC+NUljCP4iP7squ7eQXh+sbl/C
orkwamS4mlbyzeLGoD+3gikCqhen7nJQxnusjUTRhT64p4bRYekB5ZQFIKI//vYf//zP/3gb/qf/
kV/lCX6hrP7nf/Lnt7wg6syn2f7zH/95l6f89/V3/ut7vn3LRfhW5XX+2fz2u7Yf+fkl/ai/f9N8
NP/1L/PT/310q5fm5ac/8CyGzXjdflTjzUdNL+vrKPgc83f+d7/4t4+vf+VuLD7+8ccbGpFm/tdw
GGZ//PtL+/d//KHU13n612ma//l/f20+/n/8sWHf+ZK9f/8LHy91848/DP3vlmPrkJuFTYAGbNo/
/tZ/zF/R3b9bwkGDIYXL5J3v+uNvWV41AT9P/F24aAFs01TKYkLLlxjzzV+y3L87DJYNxyZJVTmW
bv/xvz/3T9fv/1zPv9FHvsrDrKn5mfz04l+X+etzCSFtZQAJsXXKPcexHb7+9nITZv783f8jaqU+
RCbd/LSKzD1o4SuiIGA4xaDmamt8bHQ6H5VpMncs7yPNwMs+5gWReIjOwrbO1niRcBVr6Hn/dAr/
faS/PzJbGoZuGrqOqsYhZ+/nI8uFFpmagOPsV2gkZZqf02pDv8dfJLbunIq4i5Z5qCGatbUnnhWf
hh/waQjUSy0mFsgxNNhVPCXL3x+YJb+fMtswOTTHQBOsdNsyfj6wOHSKgZQlc1VCGDp5+YRQQcw9
rCLclg4vG9PeR+PArKWwy/tcjbJdFolmgIpOXoACkQAz/0Wnlc6mqlgNwwTcjnKIpNSmEfhqSsCH
7jAimr0bBi3Vk20K5yTzwGF1YOpcy550z7CBz+0xS8WsE5+qyHvqVeluSr23jr4fXXledOP5Zb1L
Q8s5+RMa7q5Fx20X2n0zEdRuo4sJ2Yj4k/emjKamwSvrI6jHDwjQ9W4aYdvLtivWduikJ1pf5l9d
4/lU/fnuk+QnWtzfNMN4DoQz351/uvs66r9QJwZgDYyTwE6/a9aTS+k+0gyMNepF1CvvfRHK46Ty
e0eTTxSvclmauDNCxzJXv7+0cr6nvh0PcA7LNHkWXNsV+s/HwwYKcKdoxDps2TNTq/G7lFe+eykR
PGwGJRkCWGWydBK0fArvO4CwNrg18BV3qY69uRteQ6mgPdGk2EsqiWULGx0EvX4YIB4tykLke6bl
K9fIXh2nNVcAucFR2Mrb2sKrl/QZhr+4YxVvi18+ljRNUwrTEko3xc8fK/UQ04gGiUU/EuUE/YkJ
yBbFQPIw4NwNfRkTT1bQ9x9qQs8NuyN/Sg1X5PxtgBVB5dLclzEiHiPOPevYjuS7LQkYmY6JbTBv
yc5ZWvrxIc3je4aZ4AssR19OZpbf+1jK14VFokHKRDve4aciUNfPtJsO3bVwieGhkJr2mmjdy1xr
mTlO/kWtWgcSC8kS1WQZZ8FpnzvsKLgjHv9Ow6lMpsYnEyzxmqAcO2UarZisFzMCwT7QUFwrPac0
goB6qQKofV6cHiTA76Uj/QiLRtZunIFS0qLc9gurP9aT+axnlPNFGBn3MKl5ToZ3PWHcgm7zOUzQ
Sfqel6AtUAFQDY/DSpkraA0dQKpjnJ56RkglW9LDX9yUrDU/XT3B/eIaqAF5G5JnLL5dPXrvcVAN
GpNHUpUtDBLXRtBjWrgyqYRINlXWcYA9DeX0obXc/IdOHGnkNWqv8TYXgavhH8FyUQ4XCX3TXZ54
n6oTHpkPbFbbYWBTUiE8Fi1Rb2ldFRuJE10ozlMedMPV7z+N8f0R49Mo3bAtnUVMGsr59mnsQWu7
SrBLcAqNgbvZgh4FhmBp98IqpkdD5VzrOriaap2816qcex9dot2moQctj0lvMWdxVfMvmWvgeqfX
rhWNuuQ9kl/bbnVD5lL1AKahJN6MMCWz3aYC1GIX1G9aVNj3/XgiKoy+mTYwM+h6+lZuIffcYMVi
dmMuygDPN+tpttWLAvJWjEHx92dB/2UN4Sy4LCKMux1diO9rSAhgLetsFyKo16c7ZFqnPqSLk5Gu
cMwxVCwoKdGCG6V17BXiXd9G2U+a0XnM02LzFwczv9X+/NabL4lrsF1H82MbljR/fj04IS66OI+I
VjbH4errhrJ8K7ty4fNEKPOPZpYOF621HDxwu6iu3e3Xa/j3h2H8ep87VDySBqak8OGk/HwYOBux
ueclYVTzSupF6G5a+OzLOgySjej6kwtDY4/AYW0PoEP1FN1pn90VarxKuiq+GU0tutHYF2064z1L
phCvk+sxNUJor5JhINUI32wN1Yi6kug+6ha7a34EtvbSqMGmoU6qEEpHRVZTrrb4F97IeJrAG0c3
CkXBKk/FdM+2Cq6FuP39h5fzbf/zNaA+pDJgIbd4YsW3ascohCm5H/nwdUtPwSWZSJnZXhD3dltx
dCBlrfihQsYi0oEWHJPHXZ8bt8MgZshtFSxG9voLr29dwllMhLSSUDEyEE7Sd6JzU7rV9veH/Os9
TB1kElejXGGa3DbfrpdfNFFpteTEx6xZNwPZ6KQohltMgSkDVrM6AIK3SSqzuuUolLsrMPOgv4NI
Z6TpX1USvzxQHIxFFBOGRiEpmr/dw0IReK9Vur3C2Ew/ucpRyaa4RqoKq8lkdDjZ9Zp9YdckrIJE
ojVp7K6xv8f7vEjTv3i+5S+HI7mIlk1khHAQcYlvh4M8b8ijsPLX1PbuQSDlpbYr6WY1RKfB2LaO
ZHU4a1WGT4ih4qUkt2zjxeyvNTfZxuxwLwnQCi77KLqa1iXbiPucaOOYvgGdbxEdYw1zW512699f
1P/rgSuhbIclx5CuOz+kf6rIAER5Q6oXwdovlKIAZQ4W++4VSoXo0s8NMtG0/l0SjrXE/uoGzarU
JV21zKdfoJlg47v0vpbOTVKleyeeLrU0sLftXLT5VX6bXAwy8y//4pjn3dDPD48tpdTZSlkuK7qy
5q//6aA1qFcBvoaZqYUWJJpurAh7XdzQn9dwsC0jgTQ1SownQh2mGwIfVworJPMADkubgvA8eBVS
+CC40CyJU4Y0vVVWu/C9zW0WqEXuusOVnnQLEntzsqOEcY9AoF110Djswk48XlRyVQ9Z8VgM6QS+
l9hdyCHJw9dbHc96mEUuGQXOa5ZB9e0UClpeciZnGf04i8y0MOMebElppHdDwb/nMQj2JzKs9K7U
EZ0mKcZGXQuWiCtA1HiOv/XcBBp91E9EurspuQyJPZbQP12YW0H9YwKivm8lrYkRmPHaHCYkv3PN
ByEJtaLbNHu6lt7eCcL65ETgqG2ubKMNzwXxD+gFTWcbQBxjQ0PAdUZk4nbsp8cyLiveT2N/ahz7
asoV/lEPo58NzKmMLwwjSc6awoo7tE68LwkVinWFo75vNnD+GG80/pFQmWGnl12xpcEJJTwNBC0v
/FQxAp8Ca/mudC3e5cpTm5b//1XoZUlLLpPqgK23JJzHGqZROmBd56wcvyEMi12CKYtHWekPFRFR
9NrwyX6duKpu2MR+/RYbZrQOzKmCXAh0N4AFs011tXXDot3bqnuuGi09a1Xs7phI9/usml7rjizG
BdsGrMi4Zi5xIeJlKsAiIMiIT9J03Z3F3GoVxiq9m3wE/6QSIeD9kY0ThrXYl+wFAXVIWsBsV9v0
gJs03Bplv8lqLzv6COBQ8TLyI+yPDC/dxVxjheFriyCCivAynxdmuw9K0rem+rLVkp0TDNBD65qZ
A0DAx4HRTjbWrz23wyO1F4z2EK2mVg76eMTEfQcnXFyG7XSf19hsjVDqR5iqPqBYaR1UCxFMr4YH
pyFRRZZddWDXdpBgus50/qy9ryE8jPr0w+7z4aaJ8KaH85KYeDdmH3qHIgYBVwtyyIIMtqptL6ze
M5Z93DlHm9C1pT7I+75BYBYabU/9JR8DqvrX2jMehR+qbe5O7unrd03XYP5VBAb9/jVh/VJf8JZg
185MxXZNltNvmztrSBOHAHswcvpg8dybc6Sr3yIDhatP4AOJEzzAUgs0dJx8cWRQLOLeeQZgthuF
kTzr1g0hNPOTaJXM21PLPYywKDrkPTe+Pb6JdkzhR/f1rih4j4i4bO6+7l3/3jTBm1SdbWJ/AhWf
qBEUtxjCXUZGIWnrqbdnCWB2YaBCZtJNIN28JdhEIjVuyhonJHpZ83UirUUbfeuOmg5Fhjfcspsj
h7MZxXM2h+VYIy4+hEq2cvqjX+G/6htdezDk6K4w25AO5slT0lZQFRTO1N+fYv2X4p6eDaW9oJik
qSS/uk1/ehHbSGuddEiMlc2Ebf11XjoNXerXA1TY2T6Ki/GHT6wCLLDxSrK69KMqyHEmv8yvBSDh
nguPUQkcbeKI0wBeYBF7COz+Pw6V3pIJ5tR1Bd2Hb2tG05FY0RL7ufpaBQwAPbXZH500nyB9Wf3T
zegEzEcd27hGLCZ5ylzj0EdU5WMa40pI03wjnFg/h17tHIpE5mdCQE//zyfUcEyXrbspdJN+37de
k88wfdSLSa2KbHT2GjLKfYaYi3BLlGamOT4ZZFmsoCizELXjsz5ajMlhaFfYp4FZkVi3yKOcYCI3
SDdp21ZPQ4/y779xQqX7bRGWtqPbNDqlTd2AbejboSKiMGSd9GhKxoz+guObKydjztqAKUQn3I27
siC3cK7t9TE81VF5NoOguU8L/k9bmcQpoRgooNhdWgSPzhE++J4BBzi9s3WhW+4043rAuP3M2k1k
lelrvFXppiTom3SC0LYViYOz613+Rf/EnA/95+Ic84NSdKlMy5Vzy/Xn+mJQJfwXEa+t+iCjtA+W
3VPjINoIohETtJ9D3s1sRrNtB/gZIUtQ7/2xIfenVmrtDcmdXU1PkRkCTQzUxwA9e1cGo3ZRTpN1
st2Pzun9S4Yg/qXp7fJBZ0fv3mYOnXiIH2i1DXiVWVFARfOcGV6PLCiMmMrnmA5dkrBHx2pXqV9X
W0KbTtRCO0NW9knZNsm6UC8Ixo7+6tb85aTY7OAR3zM8Yb9iud9OSiIsQow1dFDkOqzq0X1LG4Sc
CrTvkqRLIilbfA0tVD0KCyu7jSIbaflIroZmk4Lyl/1iOf+8ny4S73Xe6qYygWpIw/z2eodnWaJH
MZnDCtqhXw1jtLkvaODbXYOKkxiZf6052tC4OI4ibh/GN4grk+Y2ZZH1kf4s0W7xrkmSAF2qf4F8
ejqYpTlcPftpM56ElzRMRd34ziWOQeplcSPo3f7+of9lL4gHW+rU3qZumRS1at5c/OktmtFmNClG
3RXfVuCmwc+QT5mFShMlnT4BICmb9Kbw3f/F2Zktt41sWfSLEIF5eCVBgqMoStRgvyCsko15TgAJ
fH0v0B3R13aHK7orqlSyHmSSADLznLP32tUeXwPkZMvYCw/9hWdaR6icFZoQhRxUuyjdoPOw29L3
SYiH0XZ1Zk27TKbnv79k94+bgftAZd3XLHe5KX6v3QuUdhx8DYQrLirHaOKeUwZc7jaYk31VDd/t
TC7ky+zVBLQRTCm68Px4Jy0amgtr1FExAHop2fXSfdOJt77YUj/mrLUnhqN4Y3RFu3VF/q5PebH1
Jk8/ALbCDKaxVTicnXZGSnDSgnFM8HOV00Mx5zOZ8EZgaJT0xlih0dSj+VEeCDQvHqFC7CPEHnhX
PTobzsKoHcI9fb40UIzveTdYxwGm1tGRCc3oOeou4JXNldDVaVugOqffGIqAky5LESfZTkMzmdf2
uEkJClxpVncVy98DglpbkVpYHzWywnPsW9v7aW6IFKaw7D95EZk/lKE9ojyqdNt6N4Ao8XyHQc4t
fUrgE2YQKYN8NFkroCmPsPXJah+RKk4pb/lenZB2JU+mguns71f2fir67bFicMWNaJCXof1R5YM1
mDRjGKGfwcvBchKJC1qWmaAzpgP9AhZLFx81A+H8tWYDzAhl3Nk6miE1nHDP6KLck6s5BVDFCdfE
fXE2MnxvSVMfyd8czxjfSXWY/+UhMv5saqGutV1VM1zP4v+/VeBNo/aRGarRBvMVGj6tLCkItV04
IWCSGcZ8a1SqE8USaRqw+5eP0wnRe06zuDCkSwKyS3FTmNrGHtrkSehF90LI5int5Ndep5Pv6Q3e
MnocVyjCK70mc1wdFDINWk65S133Y1zZZEzhCtTqY9tbX/9+ZYylv/LLleGZs1T2XJURmcWi9+sy
0XB+gbQOKzu/b+fa7AifwMLyUR8+MA+ukJ9bD17jtIjEQfflKRa4HDB5VYmdo+WL7cIV+0IKHqCa
ALz7SXVpWUJeR1M0p8bzvUwm25aZWxsTpaiSXnjvuLqJfrWQnBTU+zdvKLLLvXLJMmXeWRO5vmNH
BaRFClKBQtz+/s7N348aqq3a7MUMNOg//TkaTLDBTm7Zs2wsA5YYayLmYcZU7ZQ9ae1Y7VQlUn2o
MOQ/pGbIA8+XUTW/SS9BMDRVE/7cIYLQVUMLNzMTA3lJcq5DPB11/1sYDtlxnjR93+RybUjNvIy0
DuDaQqUjZgH9E+wafPZdvR1cjH4NXbsVifEYINPumKXyQVe6MJhUzeNDq8Dj4MONq+4MGZjXtDwr
pqeeS6dUzolSUNrxUgkUw6+QDzduIO9xAd+TBJgk/9bh+ePBsHXSZTyPk6/+v7RZzQQrWjs6pp+Z
k2/xnAAqij5mvM7HOsf8YzRt+VSUY7VHOwXN1tRy6N6Q3gF6vOX2+KzGk3VUZepedIKSXOxJuzlr
AaOTTFV0Ur0ppvj29yt+P2H9cq/zopl+MAfGj8da9FtbqgR46WhZbvqhk/v3Ru+sVDsDLEISY4pd
wiP7eq4PwjVt31LsH2atyocO5U/N1DgsDF8nNmp5u8nD/+OleVSWJlYqMnl+7zyalerEItQhbhRG
tReNmoCgLcr1oCbsPwkizvuHyfDWeSYpkLhz/Tzf8ROx+xEJiaEyZj7Tt3j+mc+2//frzaxax8/I
aYIn5j7z/I/TREofsbXpOPozF7caQzI7+/SUlpa3Nt0Ub0PYEWSdCoTYyT1vGHzTzLQanZiEwsr2
ilAZ/oCuPHVVEZ3JPQkS/H/7ctbRzncFp0vSXf7+qf4v284yYaen51h8+eN0OUi9V0UNuHGeEfbM
hFRtKs+GJixRghL8PBPkmtGyyMaHrosC1O71ifvjaSSDmDYgmI9ejOj6IuOlsQ9YwWxoFDZBsv35
vuskXS7+5ZM2ly3ll5uUBZlJClXa8p/9e0lZZS6TajtlPpE78VaGDBhQg8cBczr8Pl7yGC8t6FDi
o1EhqHjVdRLtpYTxxGGpOxnYqk6zWoQbVGvWkWXUOwwmFEE6p1jwVIgHhfA21Chk/4w0glPDhWnq
zq6PrbskyLnwLl003dxCfxau+EANpexcJQfgEJvdzhWHrNKUjQWyZWsvsbuqbcf7emEvpF6q7/Dc
JkHO3AC5P9BeRfy3fOgX9dB/ajr+HP4x73c9nQ8IuaSr/T7801CoqajVLf9nG2UUTOBmSG8n6vPd
yEahusou7kX2XioZs1ZPvs1geYMoLiXuxUtJkRvc8zKb2Ns5itbd0D1o52QQxGYvOZqmjmh3wamS
ZAmGNc4a+oWddUqk/U1JbbhWqf2S9U1xGh04QokU1haojGTSvIxVpLsA2fUDSkQMs5jYLmWG9vLv
N7f2x2mZMtlmzqPTd6BJ8nupMi6Eb8lh2vdUGTGAj1XWpzh016loQZLBI9mZZkiW8DKNVSVFP9Qv
TAGpLXZhgiMi6g31X8Y5xh93r61rDCJcBm8WLfTftRhTMTaenaQc9NJ88fFKes1N1Jzue6aKrMbv
HBU8DgToR/LQKT9lPVQPEXEsLhncfjVKZG6hkh0qou7qsLSOSopxx1WMw2zZ4xm+/R4qySqNFk/H
FIuDXkOuY8RvIe/IqBgosZGbE6QlaVoFkDAfw54olVGUMUNB5+nvl0H/8zKgy2DkuJSw9nI//nqA
KvHNN8lPehLlqOuMLDH1sOeH7zioqtVAeb0mGlfQyKDLXDkpU3IP35br0PhMSB135auW1MSl9Vq6
E7C68qix8L7io4UlYgAc2XbldI1ronX//uLvp7tfFhsGXo5BpaXbzGzV+3TuP5b1TkxzxAzC9k2t
+QEl04DnpxChCdg+7jX7NKYeZbkCydgYrcGv8qTZYBR4h/z7DPyavq5jvWjMr46Jt8CVJWBdOy7W
Ms1IzLTwQApHO1aVQzXX0uxU8Ez0CI/Ah2CeSZT0lIT0bLwatZGV4i/7+/u7Tw9/eX+0N3nq4e9R
eTgosX+9OChbLTLHXOCrCWGabUEKDdnkGBkMbWeNbngsxOtdjhIPjrtFSfNOL9wLsrlx6Yedx3y8
jIzOfbeFIWaOcljzSBd7u44fBQ7rewei6YfFvNJdYHh9v9+Hf38TfzaO0JoarKfgDTzLYEb165vw
umrqpnBEkS0N59QaxEIwLBGnKOmfJoNKPObBuX+EpUwleoVYB9rF9L/NrsMkzrVXaHs77B3o29gK
KXQUAm/CfJfoVnqbtewzUhG+zZIwGxzF4jDSX0IEvdT9lp0896oTRHBP/DxC55W2zrjXFWZTyM3j
M9OvBnGy9aWcmJejH2JKszS3neVmL+PJ3Omcr0Rp/2hM7hXn37rFf1zipc/B1Pt+OGFOav92iSNd
KaJ+sWgRKq5vvSTPg6qRjxW1kj9Y3oskYhHetKtgh+pc/G1iY4TqsLtXJVjifCvSOKrOZbpVphC7
AunXkDT0t6yU9lEviTDI5se0DskXwAt2TvXOppAhFOfvl/mP0+n9jSCgZM/XLMb3vzVshMHQpW1y
z7+XkZnraVuRJt+MGSv2ch5UzdIfB6O96Hmpn/E7cNliwieZTxcE487wJ15jR0GS4lF4/v3F/XEq
4cXxqvioLYd/7N8VnrYyCiUeYCcNS9MtCodAVKl9rKMs201Gde2atrtAdthOcZ8ErqbcvGX6UZjY
Eryi8PZ9139mZXwjUjA53pd6cpFn31kkmbVsNrnXxedydsyTjMcgmU1ok1EbYXSanLNwlzYK5/Bm
UUB2Wt8cokjZOC3O45AyZZtHg28CVnjuLGogFPfJqkca1uhNch3tUAki7NJnevPeQfMY6psy+Zel
hoL591J6+YzoHhoIraiNOCb/+pxWGTlCrbqII6EZbO2QHakfp2TfGBFS665nyqk0RXVqYBT+/ELI
07PaVi4DOeCghFgduLGs4P4nwgzdw/27MUo/jDlMD3PWPKRyHJ4HtauPZjjDUnIfVC3trtjAFp6i
d7T6Xjz2Xf3miGQ63H90F+Qog/11gHPpo3JSkabhW+hZMR+HRbUVm7kMzKnBDSF1zgzgZadxJe/z
s57da7m4rYIbkWqvDe5/JA+MLFjyzwOhIoOLUJQzysVLj/P6KDKEfCmG3ASC2cYrug03Vb6uplg9
jaaM1jT+0wcCS8EZzLS8TaSaO7c2JKGjXxmY1tgzs/7BLSP7NtOI1BpXC34ec4x2SeUZyApSSM06
Yket/vuFuqF7BLzwVfFMWAKSo4Y3E/+iJJa+L3sn0DVwNT+vxQjEh+J9Gg+1yZGwHYxzmKrWocng
ICWZ+aAQmOJ3XUHNnZXtyioUfI6yJuBUc8TNqDBv5Xl2WzLqdvYokheGa+OuloBMcJLBbJvr6xwp
1dnKJ6wSTnQTUJJIaIo1suwrQpAqJ4J75HwSYDJ9HbSZXNf7bZKZWoWpmN4Y+cY4ufA8BKaDbkKN
mqDLNPWJ4vFDQVq1Kdw1wpDiJjIaax0Fmq9ZAi/UkCVvliWeG6Wwnr3GeqX1uTEZWr7qPbQHvS6m
dSjiiFwmRLyDi2eti5/IVdBItgzVJ+mGBBAPXU8f/jnB4P2szLN8grLvmALKESpIgYMEIGiUEHjU
OltFmMabg+atsLsn+J6MHbPR2kZJnG49jwSDAv9ebnrROaS6Ad1BHjYC0dgvRlYuVQvLreMQh64w
57tOlbGN5YRuT5nBDOg9q0ALhXUrZQacubAHOkpQJ2ytuKhDVF6iofbzfPSStdOZyEmT8k303oqo
VrBdY3cRdj7iA2eTXE4JGzo12vH+pRkBAS9D8X4a9EADfrJJPRkQC1ucY+dFCFM9OQOCmzbWF3wY
XcfGHK8WyPF9SSbdJgIjv5aGfUymBrSPMb4C4P0yejk5aJO4Qsd5GJfnKyOfzdZUzqqN1h7jJq/W
QEAisoT6FxQhckFmaaeuZ/E24wXIp43ypCLFZD3epHnnvtahiNZjauKOX9Sz99/q3s/9kYcuQxgw
wDNdR4ACvnfJf2elxpYapAJwD6xurBxyXUlBCINeajtqkggo1Eiyg5ydx7jFl2wUZLJHTmUypnYQ
bocjWa1xkX6iZNnZcn4fFjWhp21cq6uuWCft3aQ0KRupCdZ31gFsa4k8YgeBu1d0C6+lNWCvEAmL
5AOXdKw/KJUxb5Plu9FmyEIecQKEEUKgZVbO2VT6OsD0CX96iikKOjQBbqacxhIPZohkcEMP8x9Z
xvJczOd7faspqn0elgZyjZL/p8QDT/bKCD1nk0TJj8LGHddLl7gFXWVOH5HQ/gCMKMQNBdeuQOe+
8WiGb1Rgt+Tj+p5XJzvTbod9nPaYpJflgMH6u83Ci56lkBsFvtDBCyNQek433PIRwEs9M12bksvc
5ubFmIyvztjVh25mrS4N2rlJCS4Ip9GXaTyTgp0/xAzUz81w0rOmelDqCv2+S8pKTgU0tVfwBOX+
rm24q07K1MVpZ8ztQmjLX/uIhK2OiOmrVC2s0XCa0Q1BVm0g4q4xidXeMH+GLi1DmUjzSYnTYErq
ZNNZRYeqvzYZaVDrytBtdjWChq0dDzea6QzJ5/B4/0LMUrYyBV5o002WXEVMm4Uo6OF6UxFoHBYD
Upieaa3EtrzhaStB6nEK87KvGAjV77QwvpsOeGFGVAMyHRc9kVjMj2AR76uHzMPqnIHDXf8s41WW
u2Amo9qYjUdUbnA6l+evdsAZuUt98HP+P7PfHxuXaeHc2c/gm7pTVSS7++LSFTYIM+ClQWuD5h5k
ObIwUFRVrkZ+naIQK6wjhaUlr/LPdkzmmNhT2kHEEBVlnu+lUXRvfbaPJ8jgXZt8uGGR+G1XPqIe
Dh8tPNbovjFfdrotNnbV0M5VFOfQjBNwGEh7iwwKUhsO4DkCV6NEKyBL4XelfrkPWKpEhWDaJOP+
p/59MMvg3kRuRUsiN/YtRB0pANSiIbq+WiIa+bvvepg5V9zdnGC2tHGFoYRCWrt8LOGgESmEkpxW
b4vjzbjdP6LcMH9kSauRh5Xm53kGUIXr9Xi/fxKwz5SdY3upbX2TuDcJAI+7unkyCD59Fqayrgnf
WJ4zY1zmHl4f7Zmp79IqDk9jk2X+/fd0brhNAHDNlf7REr8DVXLJkURs0UWlceCsS56bHqs7E0v2
yiaOdNUkkbnGFc60OZxPed6tFcTahzZKDtIZEP3b3B92GnIkIHpGEAlAZhcrck6UDhQ3jiYCjjXz
fwT8h9IGW4S93dwjVRXNuW5vaP7XNSoVi44oCOHY1jZN/DkPMVbNWyz/iT+Wziq/kYehhZ7p+0hd
R4D9CLsotb/bV6P8whqF0WTlIsmrMxfRrFQ5H7S6n6i47k35dXAL03ea6JPNMb6oADZSL7dvtj5U
ODuSGniHdoryiY0oTYo1puGPrkm/ZO78LWN+OpIQWTduoIWsLZE+UWVoB+gMsiOXATBnkxngxNHz
PU6SwAipjhDnBBxsEzC1VYb1fvRCJyhq9nDbASzueqpycBnR9M7DzFiPfX4PanjYll76vlBumiTM
gpZc3TUwZTz1EfLkhJQDOOHx2Rw4RrcZKo+B7MegQ7FJgsyFM/Xjgp3OnWh6K8PJCEgcnojtwurD
+SAEYdNNr1KLT1bMIb9GrMfrSW3GNkV5mrBoZLWKKDUzIMuq2HSFTNVXqRcvSqe9ihzWmWmvMqvB
emSTH+kpAZBQiaaBbZCrHqFPHusHSb7oNp/tY4oGf0riRxZkckkEMyRmCjLr1pqG/9JkbtCiW4lJ
mqgB598QS5zdzvlh2cNpVOs9P/uhNqiZ22Ktpe2+1tsr3rQXgoRmCDbJIySkK9ybhlgGGjK1GOgc
Tp/NHLE7eeOw1VsCc524OShe8bAQneZ6OhkzlPChUW+ZAKaJTQI/dSWKizEasARyz/VDYUEMTRC5
emx9CsUlRc6WNsNzWoW3KnVe7jcKmlyUoWQVkmyrYvttavfgUbSDxwoxpjc5wMlAq9JHxa12aVlt
2yo8ztYPzxpvHtD5Nvqw+vCYaw3kv+oSJvpFb4SPVnAzY1F2AXiTw8CMSSe6lLEqHiPMRkW6mvUO
6i8IsVSDLJRZDm7uaF6NJR+LoX96HswHlijNL1rvI0vmDySh52rqn0ZVfyF4EJdEi5JMgzwbwkUb
Mu08JoSdAp/dpeS1Rh3zKCA9jgMaBaq8rCa84o1rXxXRKwE2eqzuqdauNdygwaBrUbJu2+RNydSN
bdWwbwE+pCrwj/ni2Rez+lE6CTDPDwz2h6Qn7TeOv8oGfDGCh7OnS9/p6w0nR9obw85svk9QLNXp
atIvVsxT602P6Tgg0fgh0DR6dOuItijL46zT4i7z7AkPLtADMQayM+kEs+X1fZ1iz4GvrNfO3oKx
PAPL6sNU2U26+8ZU09q09KNjL5/2uSUwzyyVVC6PDEhnAn2qT4/mvYtzyBheo5cOOoL3AFKLhB2f
+ENudHUtcnWlDfGm6HHzpywQnMt5PFem9y6WEJFIm7aeUsiXgs7TMWo8DX18MX7RQ/TKBMGqHCkW
qeYgHon6uqV1Jr5kgzMTyoRywc67gngOhue4FE4M2qDpNASR1fPUbylmr7LD81J4YqcXzqsFRaro
zTVZmEGPeSG0wvVg8bBGpGxiEGjfGxUqKwU5VBSs72I1EFI8eqyQg5+PWxIelOep5+1a6UoDopG+
IfoCwCnIhMDSBewjGi89k4rOXciJMSmiTiX2oVOrftgsuOSGhBY+RHaIMpCJsk9RuuzDDiP+FDkp
z497UKExka5tJgBn8pUldrKdr6KF8ojktDgofHil7b0mIVbo2DU2g5V/TqN1QWiJsomRJS6oreXs
oA340VTuaGZsS1SPJjB1FOLYhjgQiU96QVtrRkwBiNYZgHdK8CROt3WNm1Z/UQEwxekLrfr8iXSv
Yo2tbFCx/jjOxU3Mz8HGSND0u4+0BDqelN9CYj+jsEiDYm7Na6JNQZfbKhlzY+dLzd5o3reswHzl
TkB1o/WiH6UQBXLVlSvC4EhcqVVSe6I5IBDke9NTcs+7urJuZdaE5z4OwflSLaGZgIBGumjaPnPD
2D45pisAh8pkbyXau30pqoH7WKakCJTlBizWCVM5dnndbK8inHeg97nZIorF2FadrXBfNHR5Ws1y
Q5hOvCBudeTOYkjck1Vxd1icadGRzAMZb8YY2ERgOjnEwnnSM2TWxTVPiw9RZ/q2gkSwyo1KuRpV
e0KDEB/7jZWenGZYikC0A/fG4lM6uJwLylvaE9rqnOnvzWYMNZY1GkSLgU8W1AusVdMX3IMQfwFl
IR8mfVdN5zVlwTrTDi6ONMeVMNfzbZoKhTP0CH0SaPYaLwKRrO7cbip4tyirywFUSMGlYVsvFHVL
T5oJWcn5l7t2gxcwle06nrsnclxePCe/4upCdN0vGUCa0e08BtD4ifXsyFR03SHO/6oxjN7wyS4y
NhdaND8vl3fuxNE5QWybUdtAxJ1eyd1o90oYfe9sHd23zAhOFhEY+X4+RxbLNRvQUxtvdLjQ6o9h
/KG514S1PZIfEETX6pSuewsGFbCQPESI7fF7zyrzqNtEhIwWg4EqXov+n4o4VXypIY8n6XYHKuiV
0TWIcjLOgMiLSyc9CoIB9AiEJuEnBEQYarWJBTAUICAp2uMelkdO8EIFvSOiPxKec3iQZHTgRZBu
t54n59sIVh3wxKpJAXaStTWq5zk8p559NBbNRdVdxpaWkFHuBhL3CH01rvAImU7W0XZg+KopwfKy
XGm8xRNtrzejHnFmNjVBI7TWrhwFgpIGKOQlTv0jY8xtYXTMdilliNhT1oOUn/AkPlR3oLAQcid1
jpBulyEgAtrokO1IxWN0DymDQnq6JpxkAOMrL7JW1LCcV5sVxJBCXidStkXMsje8CMbv6WtafqbF
uxGbsNcdPdkUcuwfUyV+bWbAwhM+lsNcj8PbMKbnsi6DfmFUNXaqP2c13iueeVVw+mLPz7D16Gc3
tXvKzZqDs6vqb00sHk3lRMLhsZzBzZCR3nb0NYUXvyQOwBaQkAT7OH6VFEc7Yxgflwv7zSkwws7z
ruvYIJZZn5oUe6D2eiGcLWLA1QgmHnda5BuIF9VpIxXC7WBubcYRQh93kr/gYmnqGceEbYjXwZSe
FPkGOVx0bRZXC4f7uHOYsMXaVtcjn+gA71BiGfH0klwIV21fmP8RvVz3zqdi/1PzVP5wK+NGVUhl
rL8Ntbkyi6NpUnSu2TgBXmTTwWZiluIEhptq8gqG706ytYtNWOK4Okjj0S72nrJ3tGdhwNXTntX8
R6Rw9GfQydGFbsRi0jmWypbVdYQwOtaBRlpy+z6Gj4NBW4WdS4cdqQdKeMAJOPUvRnWLCj9pXseC
QLftJDfJ6JMOqrFvROoujwtw1fjiB2Mddf8YA8IK0N9h+92xsQ+z82iXyX2faCqW1jdGWviOJcik
bGOI/egc++g9IsJj1WOiQPtiB2yD3WuIXtH1eQKd9o3GhOmCtz3WFdZgwtd3kLdsPm5PUy4E5BBG
IDaex+KvGgRPSRPBFYCiIspuWRXN254dchMByyrc0n2vLXkm3NncaE5hbyqITJucYUxfBJkjuF4V
FRchDl2ksTh217TVtGCyXbqFnulXaaG/mmL+LNWM6tmCOzBHRb3KOrKvlep7DpMVdjq0GgM/johz
b89ZB9v5ZI4XSaUSNJBrc2WDbRyuO35L6YIUphVl2yfJAwXDtISDRXdy1j9whqRkVwrcoC0RIKOV
EIFlGAc5WFZgyNi8zLKb/AoQ3dj3z21I/FnCgPHsYfAOBoWXELPggEwJq6fQxLZsmvCdZO0eIVU0
UEdBWPfaXtU5JufR0UbfKBBClQQMTz02pGrYzI7O7vQubWBnjPFN+j7GRiPbak4svwUcFtYTtcKt
RjAR5m8Y31e84g19YUKRfa8tfMcgT+EcArFdsCl91W/0gRh6/DI827vMrHdVCqE9zo8cVnKWly69
InuTq7hhFCrQaRyc/rGSIJhR78hTymD7ScWMNbMmdIFDajW3OPteixG7ofaeA53nRVigBMwX1nUX
jsyA/EBLKbO15tSq9PhwXG8sIwGD2ecU7DXlu8yJaET8RO5X3VMNlFu7sdYhQdxc+5U6Z+fW6/al
MaNSRd3R0HqQ7qYxyoomAfsXAcn6wAC4CFCf+XVHgudgnRNH7kYdImYYxL0ZTGSqZEsZm8Z+z669
fM7MIzaQvn1r4P6jPYUd69Qv1wTiDoKTNWp4esHRsZThxgGxAQSPfiDcqVVXvhDRa+lPmt7ipOAJ
8PLNYGibkmVehAUFfxno7eiHBlWCxEdIjLaeCtSIeD5SHUgOD7FLvjul5Nj7pQagFBGSLK/0bDd6
Up/kyqjQrQCBnNomaGqTXO9mE5FdgjiXhvWZf5PiawL0E9p5GMNOL2dwcICto+cCVU7RcaxEN82o
qYdkMIDUdiJUtnDXR/KvDFQWfc+UQkNOD6ktTk4cGmgeMr0lHdXYhd1XO2WPpjhCf8xT2gVuqaIo
feXszk5EkHdKhHx/kX0eHQivb6/F8qUrnTcRHtFM6dsM31fc0qjty560AbBwtRvRJf1Gq8MrB1ae
RMHqM+6iMJ3PipdqVGnTmgltth7H8KDCqOxyY62UEB5rtBpOgT6Rop13tMTc56m3stuaHrdK4yHi
JnT2XjfuykEsIZa+PqtQfz87yOtMgmZws2VMCxdcmEtZJ4m6nDmIxaGzNhxj23OPxNEXI7ll+K/b
2AROyiGhRMhRFogLOk6hDuBPjB9ABbIJNp4NaC00GUtf4vhLVz5ZXrKhcl+XjvQL+7YYsVO1ooeM
Rk/P0SJZUD8/WJQS+5H7wNnbEeRwsrY2VqK4PrkIp9JokevGc7aZivYc8yKBfzZEWjXhttf0f5SR
nyg8OGsDwtIGIYuyaaCOria7EA9N1YM4qXPWTv6U97PGlGFwuwfsPlbQ0ElbAeY0+etGsbZtj7GA
s1KHL5nB8DTV6tLviLfbRy1JoXnTnosscfxxziOqMLYPMExne4qi70ynHidn4gCbT8cQBQsINAm+
qaoasZtKrm0/OM9JRQKUIoO6CQzyTkgHWocukWxEn5ctgXz0zvouOVW0KCUaKCY+dJyH7Ba2FDOV
JBOhaHQqKQcOnIUZ7NI13Ys9MoXRu/YoG3N66Kf+3dEq7TZ4N5zI4apVn9s3qy8vSiagqJkPTiSO
ofI5evEWrluAADxgmntU+nClxv8YCdUesua5cjcG+toS4J8BtKYcNbgg9gM+nBPdftab5zaFdtgP
fsu5jB4VE5zL1HxGaQwn5EmJMIKWnOzHK9gOju4sqRI0OGu55A4Ihyu9GGqDPVmXxehH3Mz0wqtV
/03NAmpWjqND53u9DPp5BmUa7bA1Jhcw869NjzTOoJjZeBL6XgO7CH5CfmjM+t11YDcCE0PeXMC+
0TuLs7Q7XZO++iDjRcX9HVUXe9DKS+E01SU1i2jjmlrm339WVyamkRYymyXLPe5689CFInmomZFF
jE+PUvQtAbZO9+hNc83h3mwfu4rpbAtrgK0tf8PDFK1s4dVPXdP3O9siqdr8dBvX3Yd1p208Yvo2
StfZuyZtv8YMDC4Dw4VX4JK5dOwX/tLi2NX5Y+XytNlDl1w8h6Q+kP3HpgrNM/cw7vb5oXTn2key
Wz4CJxWbfGr8yNTzF3fyOAplLxGthiNxLN1SOJPVVohk2+kOCWOztrWQhL3Lyn2BUgr6bB/F+peB
lv05NLuKtg76unDMm6DSj64Vt76ud8pTTv7hVotQOrkewkLCwEKfMa59LN38x+hm07HWHSjEy3fA
hrSgV5VH+1EjWsxu2fvNhiijfmiIhrDh/MN9XPXOAt616JxaJu3LS6+m9dmk/V0z2juC4J75CHSi
SM8W3bImwHGslluquiarvpUpYVRdAsm0Wb7g6g6IhwS5nAJxBkFcnmK1L0+0YCnIobBOFZx+TWgx
bpiFH4l45qo6yqMwco2QRtHve2VXMzd76pVW8cPMTjbmDCS0jAv0lL2X4FRJv8VwkxhsDgbZm/TI
owLdOfiULjDtU1yDzlIEThXmLNS9MiOzxyM3F8ERwnM6VTNXonYxFZNhWI9ip8r6MSXABB1dDNep
0ed3p3/IFcE7bm8jdepZZtbeiPr5UkOtP82ZB3FHk2fcwGCVk7daK652T24yeWX9rjMoRxs3Zmrf
qfaa5zlfTT2uoRr0K9oxuBcNTZMESDCfU3Zgq6mgfjAQMhM3e5vz5hGU3zR8GYX4Htdz9hCnETTR
OprOeR8TVkQ36uQurR1pm68227FPm+Ycac7RHqdvCe0hTo2V2KLNzA623nxiTgoPkUJmtZtIGn5k
RzUi3ba9TghaaYSC7PgKRk287RIIqgDgQOKH9oaM9WOl2LDrXb1CxqzRJUpCQqSX7/7ni5E4wL2r
tN/anGSS0GkutBIHq/VpqmwtLS0fsK0kBvJbx7vyHKRraoLQ7x35oasZzu/MLLYIqDSeVBCr0Wzm
gWK3ylukU7krYme1Hpk3BD7ZdOgusUbd02mIAyWWeTxFuzFW7Nfc3VEgdjdy9l7pFembdpAG19nT
HoZeD3ICpjdzaKaPzqyLh9rh82dK8Di1H1FMZEvfk6lHIPdTlWOlcCyXgUqu1of7d7aWIj+cvXB1
F4w0NuEIhaxzXzHHfF0CU8pHw9t1k+a+jKrs1nvANluUHIGFcBgBt1kj5tftFUL7dT99rfL9mMIJ
eq0VMMqN5ys52P7G72gZ2Wz2qUTaLpotsZvatsvT/lrBbWXPJniZrTF6r5kFmK5sv7IeTtuz1kTj
3snjPVT9+r/YOq/dtplwXV8RAQ47T9W7ZLnnhLATh70OySF59euhfixkYWMfRLDkElsSZ+Z765Ob
fkBgLM3AfHGJn96YTe2cwSYnsu3IATDak9OTmh04TrnuLTp7Q72j6T4z6xMqI/rnpD9hP/CqLQV+
R6Qo/QGt+4+r6JhgeyERrtZYTXg+vVLzIehN2k/S9E000jqOhXtxqzh/yslK4G9muHYg4d9BkJHj
V28+kMIxZb8hcmDhKTLvq3ue+flL3pBtDrbqbzPRgINK59uiF5J49pxpo5z2sbuZejs+DrlnbjwD
4Uc4XXE/zxDfqxLiV7gTRuwCpurkS/KSAj86+36spre6DDcq95dBLJ5yytYuZDAaGEPg2aLCb95i
Ud2JRHsyqPdaDS0NSxke6SVRwvOcxBCSSQXuHc/BwLo7UjoojMt87oypFeU1vNHNnn2ytG67oAeF
9MkeiSjFwpy+8zhJbMj0XNZgceTSXsqaprcM1GPd0yS1JLuAqubHg/zv9t7vzWsr7V3VZL/HPrpk
kH0GabSLxzc/bqSOQkIWPUchC9lIe+p/F03+VrRctKBDyzpYiyj8sEr5q3I1uc6Tl5ylPyBG1uqQ
FqwtDlq9S6Dd5GXrjuq/ddVpwQKtBGKHvn4fQ+91yIi7sVWdbdjFSdx3/XJlIGtaYjPLiIU1IwLN
jTUAJfWYeB8JZR0uUU53J6V8P2MWrGTIPl4FzwanwdLItk1XU+jnXBWsGt/KWN8aFPkl4Y9WNzsT
2Tj9ZFAgSbmcsofct9p2cP/GSBAEnr9JA/xzCiyuWTA1aJ5MGghoyGB119HOWhShWxUtPFoHfGS7
UHz0GMztf9KvaFNJf6MKu+aN0F9NDhyVxFoXlM1TzHm8sRELNPq20lLiPquIVPYhJYpl+E3TDvOU
Dgpd2+vAyxAZYa+0kpgXmO4+5v5lUJREhFAq0jZkOzCGl2n5hITWXjI9ldT78Av7qBEqNzkNBWK7
RG3IuAoq7U0vJQxX3kuOimW+TH2IeKsCJEnwLqwEtdX89+LNTPJqmUzRYSSZVfVQRll+Ibv5VlFX
/8KWAynbBbCScXNybMQtNEqw2MjiA55MwI1D96Hu2lRTNK1sjEU8z+4u9frgWvXd58AUbmbm37zI
rSdfn9ZDb3arOVHYc9f1SERro4XWW1M3kNGwJhov4wT3zohTErRL780iFB/BqLMl/bbgBxzzo/Pl
DuXlWpoWVRDVyrFubvqCmX4VZWfdfNcBN0Ka01yI8ES6oOYQ4hoWDireDjbkRRPEP23J66Jn2hse
j/zY6kl4SZ+CGvgxVrMSof3V5d/xMKHd5/p0guiYXEn0TiCPAoeaHP3qZ172Ghb9IVFetDSKmLEe
5udgJW5JrbV2Giff2cSWNYE4TujeJcUDKTbqfU4+4AJ7e/iODcRnqZrsfd0wPJc2eqymqoq9ooyJ
lNP0BmTtEpwuJ/L2rSWII98YbUboTQtQJ/AYu0yuC50S4HtBO1VefY/EktAHQJ07r73BJwpQsjcn
aFd6/NvlyYhSm3D/+2j7mAAek+BUWEgufskQED9GKx9gLBngKrKoQ7ncsYJzvbELLAwLvd89qsi5
bTQOxpUWz3QjKxUpo0WxTGqNlH+5NtLb3KbT8T7sMpLaAUa4kJzsXTBUts66bi6+MBmivqRn7nrP
WRYTwX8odDJrb2ZFtoh73b01yeCf861rsen4UZh+NbyniLG/x0OUnxF9IQApfeojHDP6CgNv3zue
/4pPs9tPKaHJSeuu8jLSfgmPem4LvURkp9imUTFEFvWeYKhYcPNeX1KcvQ5TiM5bkL57VCDdtXrr
hRR52avC5o3uXGEO+vGtydwXi6aLVZPjqKlt/W/KopuYmbWo1aqxw08Efvs6/IujETEDdZQJgLH4
5g2rjX8mmGqa5xUB47zPVn2MzZRNM2+CTRlU1srwB7GEOmv3yAJQJ4atu22pu19OTi3vWvCSFbJ4
MgB9zwSNw6omySYmuxhyy3Npzu3051aPX3uT2H1jJDGpn3r5bdF8qDUmbAP9atUtRIVAq46X7DtH
4LIjIxbIKB4++9H7iRAf3ypqMUhvh8J6PB5HhMMouOtNnT1rqj73MxFKsh3hV7r6bNHMbJO6Q0gw
3+XiP6Aa7V5oCjWRyY+k9M+Pk8TuLjrJgi8q/zSm4XjLA5ohAg9KIvCJ0tJS84l296fZQ9XHPmZ4
DNZPtiI9qdOS/hcUh1wm3QgO3Fwan/6qgaTz+I05edGwvwHNW+hFW5iXEgdE5CIQdyjzRTKP2seh
e8yMlgmJjzqOdYywSy98GR1OaOGHP75546tLGdNEHVTEv0YwBfL2Id4k5DJz0FFYlr7iJVkW+sl2
zwKiuOqLpVBwNMk74oOl7tFK5CvO+gwHlVrbJSfDEkEh8iz/1MDIadDFghGkb4Em3J4xj2xEfzU0
w8aMkO/VBNevXfvPbOOzOnizFqSRRkpKOpjMcwR96VKLYrC4Wxn+Nc0BJ/evGYHvPLUOEaIK6Ggq
CgKAJHKuaC6YlvHP6IxLQYg0TXsL2UFOZNmmjvXVZF+jIlzWE1eH1oH+nFv3G6HWqh7DQxH0K5cv
OjYcMZqYPfWDVTIRF7j9hdTebHAvj+OWJKwq5AltYBu65pnIKH7zYCFbA9j6b8lVktQfbfnV0awX
gv6SryFkgg5zruS9IlDajLQ5TOwyQcczCe1QmQhjDW8RO/9tgbnrLwSXk6T5cpgQoLZbk7kdtSvv
uIQeFYqA4RvZJlY2xBwT6UqaJJOqFxQsdMPze3Qg8AjSxZOGt472YpBdKGuK/Ko9F8IyJWXFHOIZ
hF/Qprsa7Dt24kVnvdsO1uC95vI+TfOdH6IrCZ9d5yVM+4XSQUTqZ57JRc3PElWDl6taTgRyhR7v
elbNuZa4sn6hN+cl7PAz0N05rUtvNROnc1I4721B2UlpLh0ECKom3VC/W+Zmjtro+SPTxIcZlcuS
o5yT/g2ouCipayaYA04QnsT/E/GnaxR9ZfP1BFGnvhxC7cPfhNUPeJuH166FZtUuXrY3UXjKxzHh
r8tszc+RDjGZxI6XzQ3F/IKK6bo42F62ESiOOIwuNB2/CwfqxvtO9Jo+EJ7N6k8jsxWSjEWJ/EAT
P5WZoJnxVkP02lMsq03OAicNUWAazyaRCqS/E6y3kBFFObDdhf8dOB+eVy1b/herMYm+Wk+mpKmD
d3ysUJL9NOJvOkBh2Pmqz0pO4sZaB/fhkLNNArrGyW1g+u4TSE7aXl3+B35JjNwLctBXJF8TTVVw
0KCQwLuPDu00BN46JQrdWiWA8BAqOeqrTVpQVVB45OnYhX8p9Fa+GgI9SUfi0saNA+8zqN5gaU3E
8Hc7yFFm1z3DkPFjTP5+gnZ5wWWgXib6ayiO3qODH16NyTDXOSjDlgosDOiD+BXwNrzFndW8eKa9
7uzkm8SZ8KbVQX9oBsjFzumofbN2/ZRoexbjC1176V1PUwu6Vh71ekjvSZ3rT76/QtRcb1snANFt
Mc0id2or8ALX3SqSZO6ICeM7gsW9QSvTkum8XtfWFN2rydAvVNZtqR2M7o+bnhOY08JhhKnUz46M
q6PhaGQhUdv0IpqJrYpN+YcDMGdMJ/jOFJluXHucQvWh2wmAn509GN4t8miySeNWfcuQr+gdws3U
rilLcbAL8+/UEjjudk0MWWbjFiBQ6qwTfkJjMkchss1e63ggim0M/rROclUdb1RY+mwbKt05/7up
9ACZcbQhv6T+7+HHI/++wJrjqLD7Dct/n2BvR+0CMA4ibFpnNd9MdOCFqppob+JeIjtqbx8fDkUM
rmukH48v67Ajgen/DlRTQmSGOiVathpZibyPYayLXayM6fz4RD3V+png9u86CijnFSpH+kYeGUre
jzId9K1juc1G2JH2UXXxi6zM3/EQpkdhg3X5XgDoJGhHzhsn+dQcRYOJm7pLG/5m9nBVnxPNF1xm
hh6zaLeyPoxR/5df4dOuNfe9uPbDT14FP2EfVTgYY2uXXbVxmm6ikHT0yPaz7actYgeSIgoj/jTY
/VXT3K3OooqoCtbDSM/s4Gk8vSM4u1E/5WZA0w7SWvA0eUg0QApS9qpr6gB7UkqxLRzgyzQQ1pd0
JKkbgrboCMR5ojVrp2P63SIJVB9zA6JdlAdZoq5I+gripZJXVOXuttYmeJzOuOt+Wn8lurWO9IgT
4iDNc6rhUDJScSvCYIRr9m2g1HZH8MLPILv+TkAMXeDkU9HGlEwnFBHTidIStAVy6MNdtfMMdacT
GtjfQwdQGDalQk55UKkBcmb6cXXocYtsyencCc1cNl2Vwg/X26xomK/4yoSOdSw80W5Q5MnNbny8
r5p5cWhWyonlsFaZbZ6trtd2ogqsbVtJ7/y4wTIFomHUcqmQ7D7goMeNFsSgM950AivFShXYkjW3
Se1d0JJcbMywEZ4uCjWmtMgXKbFM6P9Blh7fbGegIEFlniY/Y61+/Kws4z/qXVFB/PB1ZTQh+ywS
bdsUmgOIYLkbpGEeq0Y8YKeEbUjPbi3zG6pi3mwlZUNhqh2tshFPrrCQsjHeum1/K/FJrGTe0voo
83KlVWgWhPdnaHjujD4QSytK9mPb/y0ciPGmdUnbjJ/SxM02JIu163gg78rT5s1+ogV+vvd4KGzv
frsFMzTvBoFmL05S/ZRQySepciSPeT3sMMbEK7xjxS6LI/OlyUpysdoE58p810nR2DYuFO/jLgW7
/nX0xbGqbIxDFTnDEYjqs9dQi+2xx6sG1yPBhYYN+O/FU/45iprIKCrMD8Jrj7aUzTUhdHqpV+qi
FagUR+bN1s1RHsa4UfPRfQ9pxsKYssh6wOuxk+jMaC1Dn6kxr+ru2eyp2TYii/CPIonXo6GseyR6
b4nZmQ3Yp3fY9FT/QYsowFDXTV9Oici4KBQbUviTeM4KzyOAU5mZZ9cirZSjFG6oxmn7vdcbFznf
e3wWSx7CiL7jnecruk5jovxX/+f7Hh8+vpk39s2qVbF/PPTv5vGzNNfUDgiZN//fb+2FT6efpALx
33/8+MLGGK9VmEXbsqUCz7V+lSnKXFJFI7qxNAkyAxmFN5cWCZ48iHtVX2eJ13WS1qVh7To87pVu
N+tbDG0HByGOiV3RzeQ7N6s4xe5kP5WByHZ2BSwQmY15dzoPar4ek13X2veCDLZflLyLVc1KtmjM
iJNsOeVPvVBz8ujPlPn+Jar9FhkXlz85Pn+YJOVBUKK0sKe5rLdKzU3l/5KWNh667uwMUbSYQtOB
0kehwUKPBrfOfje0vGLtMLauMV26OXdetABvlZDahsrEhjxqUAvDsFZiBjUAORWpuRbCp7BFRZqa
S1MPfjtJOqsC2vok65ga6Knq1w1WvUOngb7YYx2ubKAeyi+JhnZC8wMtpbaJIveERvc3KV/BFouI
h3uufTUCjLW0DIRLn5OhSZcZIixj74m2PcZRU+2Mpj4HadNc4znlSp8aOrMbcifGBoh/GOzrYJXV
uTSaXYAsbBvSJo1VSCJWN1DtVOVHyxK9cX3y+txqO8GcftKUhdI7TaI9SXBB1fQnnAbWyZJFukRW
harEGthsYnkJm9znLJHckpKrueuR51dlSKuHHTYcduycnt5iXZZBjGhxViSoltJl2XKCc9G2soFp
SH+oGAdwp2LIY66TLYffxvttDuhDbAfwG1r7gJDKz6A7hHTRwMf+MZsQjRZ06EZ1+T06GlVkhBuv
AyXnDjp33/cMGUVWI0oNn2uUEQt2qb9GYb4g9C02xcB5HpnYosD/EeUEB7gT1cikc+5quxYH2fAD
jaA/RZ2eXWxcCXXLi0XAKsdjekZjMcm9JEWgz1qx6sykxmWJOAFj4HiSBTtjogXY3+e7zhAAA8wf
tW7Lgf/ffay6lFtTbpRMq0if7LVu9a/KR47ESUtu5IRWR+uTr7o1piWrNDVe9B2s6Ab3SSqloSur
tHM1YpdslLKuRmetfVcCH+LOG0aneBoYsS9CQhxVT70fDVcTeIr0A+2ok+W94NBm9DFuM4z2SfZS
kF6OLAirVRKl6izS6Xto9X5b9tCFg9PgDOQQvSC/LUPKN2wyzU5vutZ8VZD5e0v8RRJdn9LKb88G
DsLOIzipDtLulANc7FGmYZUtXgzL5okZoLxkhu1AdSlDbdldJ9/cWjLXT4nSafFiv3TN6ILJfEFS
86+gYv8aNHQHqrfKY8FMTOw2CEV8zazoWe/9bKfiEG62SHaDQ3kinSlXkuU0l7+ngRjg12Wwtmw8
K+QgWeHacMLyXgUG4bcd1jVUijs6DdNrM0DBUWSJ508PbqFFdl+kERHVepheaklpZ1e74ylx2PEX
UCK7uJfaxZ/iXS/J2LaD9i3mNEqDFKoDhy1uETJNkzE67wTN0RuYIZrM3uV2D6Kk6nyNfFljXFVt
I4+fNZnLy1rjOk6qIl1T8EyCggCcdQZMTwN2lAYU3W3dv06Q62fk8SXsu0i7Hzj0HKZoCmOq0EID
HHDSWowM1p9cJdkB9mQTpQR/E1p3pPJNpwhFxES1ynhlhGW9bJmGvKDDBReQyITUChEJWGrcnYrR
uQe16S1SDojznEofM9iK3ePLGQqCiEllFJsJ5XFXC2M79ARooLTy14VI0RsxlYSAM7ogyMafY0Hr
2mZunuINng1KMIpwj8DnnLlEuWR5R2e2STpgLMnQqv3uvVdqLWpW8ch9zmlmoekWaGcy9u3X0I/6
WY7mnRNv8Z6hoVmU9EReHncL8eGWXj8nSZGr0ZrrjBCvfPDbpyge7XPqINKazJe+VPabahyQl7jU
tn5hHGDZQONwZq5i+gMMnJJL6YefCIjwVnvjh5nQUJsL4VK0zCuuR3Seua9eNdmLqMnOtddxQRsD
qZSNhbEELKNFJFcp3sx64rdMzPopD+l0aUldnTlcIPqYojEvStlH8vyW26Vc+oP3VigGbIhWa62A
CvIoWrbAabTteHubWXBltAMwIjnYGHpwXkbOSxq6OaCD+h7D4tWeS9C84qtPGuh0wNkFGsJlFjcS
2TbxedSU8t6Jgj9mTji6NbPRmfdMDqNc0bDW2d24ipB1o38PQFRKZuTiMsRedxx6/yn05abTvmqW
wFNR2cZyIqpyUZDqNBaOwAg7XB1pOjda4NZegsEqsUBBegXwMrTCWLEwDEKSVaJfBC6kErTUJWN4
SSjgHuv+VcUi26omehbO9B3TdLwMfbL/0C0liTHuuJ53bSyHPTq2u2j+kCWU0c4DTEEIGt5nixld
zW05Q2SQHIH/sazFQo6dR5ME1AXJmxMY3yDWEsTiKhrvHZO8d2BHGQ5Sm141P0SGi+m4w1I/2X6P
l3W8iDrHg6kXaKcb/SNSU0osxy8rHymEA+vQy0+n8N0j6bIvRgNoMFrgRXFNLGxZdX8to5huJqUg
Gd1RIm0UrZ1ttbEaOALCP4Nd36UcLNyJa8c3z8YYu09awoKqBccyp7YdHMC9pUnt3ap6+OvFlFXG
873H4xNm4By5RNPXJyqpM6TZLMxZCxhJ0+R/N9X8kYO7jQbdAKQ4KRWLqk5e2CM0LIlCNJHzzeOx
x0cOPSh7Q2QQ0UN+kInuLkclxmXuyxctFt16MLIvv8q8J5PxxHec7NpqKCpMOe5J9O5oOa76YyrI
lWXwA1ZXYkcUPWJPujh3XNl64lzSSM+ORo54FGKFD/OAyDMb8hOp/OwKiQmWICG7x7cKFBEpGF07
qvNz2Vl4oAye5ILl9+CE4b0YSOLI+648Ni5ImVTEs0RSk+eyFfL8+Mir57215a3ome0HxoPknXV/
R0cFXusEPAfZQLlStZ28Ca4aGpS/Tcjfn5zfn0NA8N3ju2mH4+S54zFPSCsdiVwviCocsl4it50f
x3A8/fcVuq+ag05n9GOHQWWfXh2xmARCLBDZ7Prv4dKvb5ntycP/8zjxJ3NpIwkXj+8eBzcjzc1G
HtMZ79Ys2kyad1yPM80JOvZ42MGwvA0oIdtkgXCWQiNvkolPPzxufGqAD/S06yCwvKYABY/bx8Op
LLAE1CmY4hREl383+ZQmYHfsSbnvU63akwWiLxAupftmUs+PLwxsGs0BHukhasRp6hpW3fmJ97KO
+oCaYsv5ocdNYtcE3KYoxDC3WAvP8YhfZ6ONQM6TAQXwQDp/pVXbsiA+y0YKgvLUes2TSjt1Dvtx
Qcnbh6OopB/przyO4FQf7TcuXTy0PmRlOL4EgSbfOH3KDeXC30baqyNCmHJZhGJ89yx3gAbyHWJ2
uTs50AU4Y91LQODIm8IuNBYjMmRlnkcPQep/X4VZDm0VHE/V3TyDChDCXifE9PRliQojlqlGXEA1
OXukjaKvKdtlrzlQS2OQbZMpFK84UDmYc6i2mBBCzlXXNOF8R23o9CnRkSwHJ8dv1JPdEznh5vH4
BM6z9X2Kq1L8Y5+ibNcphM2LW77ruK1OXtz835u2JSkhjmz0HAmdOY/PilH/3y8hSTRb5aYBGc+w
xKjMNz9+TFMWV6vF4tCijuxaywXySL2bGdhYst1SrVLOl6e8GLY4kpGKB0W0Hd18fFLzTQD+h5I+
3fSOPaFib+0nX+EbcR355Njw+brw90ov7r43u4umvluU7VCus9oHKwduW9npKHk1rf53KN/jugu+
kny49iq7diRAPk0ELT0ZmQzW+bt0mvI4lgHN5KNARurp1RNACHixjWIjGTAa0HDmXh43DDHN1tNw
LHndyAs83/z7bImqWZ8ShY38f7/hv4+6qF9FAYvYv09QA9Rf/Gzl0jl2ZxmI7lOb3W3NVaduvgfa
0dzaTALbc+/xVYnOrt0iiwJy6d+tFNlS1nfPdjCUIDaYKxxB8ZnfkfulySpdJTgYVygT633kd5uH
gOhxA/Ql8YUOw1KrXH0Pr71U7oZsx/Zq2varV5fJ2Y45PblJ36GwICNh8u0Tf3W+HoTRbh0qhgmq
nGX+oBBa35P53hvZzrGQcNcNyZAJ2iEarOpV78L8TL7H21slNqR6oTaqmfJFq1A2ZXEChe33b5Nu
zBpGuuTcVaTS9mRkXLqISd1zn9wG7YfBUt+i0siWfqq+s9b81YA3bDSCKmkpM8h+8gvn6CM5sRPe
A+3IPEp9jl+k3kFJrJA14iVvaDEEk45wDgkuzcLMO1gpV1mlF08JBzNUmBzYIVQPaNefWm3uhHYG
rpBmmMmwDgu2xUaXGnV4bOaEXavl7ZAr0AyP+XlBskB8wNX7aUbEtjDQbz0iozGzgatW7Q8sf7qz
4mua9tg2GNHXBMmVq4gXd+np0l6lgHKn0H8PlaPvIs4TzjySgJ98kUockmBhhiu6UgzeNPbaMANx
7yPoiq5O/8Qy7F88KKPEiRrM/BjmaNk1ThbesGOBJcqIvHFXjt+1m+wD3W8OSf9cm2Z5dAwsYK1w
OT5nVNkmcuPpOWIp6W17Sb5tWXlAa36iH0SSP7vMxGtecLVjflPCfptTyZmMqexdemX5d4gkVP4k
IFHq9l1n1I09f1Zi6zapjAMh9RUdh4lZWAdivpY0HnlHQvoANwpiI9RgZUcRojDoaMhiA5rZB0Qs
B5d9Xw31wZW2tx07Vs1QRe22aEDJ+vzO4lBvw5LdXROd/Vpact+F9TchNOUiq8jlCjj9widpHNaM
9HdrOhODPTZ4RyFsS5PnlOqQg6FiFGCskAjrMKGNI44GOYWbIGGhoIsjW/SuvyFxgq8aEKPmLOgl
3MRWWYR+lxmsoRfvxgwZVmtSH+I4/Y7mo4Zj1PCBdiOFCzf1TSUU/sN03IF7VQvSyxBG12O54jjI
7L0a0EG5yZayDPtc6hbBFVhAEhCNEb3jhthExDq6dK9kf5OO4opkrQsPzyoHuCX6IPsiI/wxHSk5
a5xzzc0yyd0vsLNvbIKxcMnya+J0sS6jgo1Cm7doaUfcBKo4TJzMdRoW1tW8oyUuaFxR0LrXdt0a
RWK95Hepd6bKTox42bLvdW1Dov9miEn1kpxNQIlSk0ysSLIj2UZRoEsNnigus4lsqF+nbsRJZUwW
TyuK2bEF+nTnpnb9Jsf0u8lUuewk+pACuSrX2jYdMtKtMzxnTEK7iFTRs+M44RpwzF4BchgXN2U2
s12oDQ03mlbZFGilvtoWHecaE/2glpAbApCFfrDNvKXWtONFwogn7qSxINDcw/i1m1SAUDaSqB1B
wW90rBbLxmjLbRd5zO+jeK4cmGXGiwD4MZn75hDhp2TqDZZJLJCunW0S7k9+zygQK9zHKC9vGrUM
KHxFvugEKw9SH7KDYJzRbjwNpfxt1f5n2U4UZL7mAnG8jQNk4ZARYfkvUYX7L01975wU7XtZkA7j
RnF+pjT8S8XGhyXTcmtgnDhPLK6CGenuqtmrJFGsFU3BkJdl/hG0JN8nenaqbUnMlx5u2RkXkjPw
J+mmv3AbvTLCxmdrvik5axNN7S2FDZZmGkS6TIAWlGTbmKIwNJGXs6FGu92TuZiv7fRANgzEfhFi
z1D8RMLwdzQ9UZilh/nVInlAb6k/80OXmFBlrqzR/WPX+k+S+CHcXry0/fRds+vy5imyPaKI3Ozp
ffBQHLUGOUgg+Hc/3GHBrA6cJJnsPcI2XcTXO1kDg8lSK1G3TjfY2N+CjCBAIf0Uj8Q9jDrek2oK
b9FIkmvnSH7zToJHBFLbR/n34J7aSNSX0JH4i8kU8tVnL2okpnRshfR8+k2RkIOLHLspE+wP764x
tsiqw1lRhpiqDCVOxwC5rG8am2jKxS5vvV/2NDqHatwVohyYFmc6H0jXsonIT+YkobJ+Sb0UmTyK
UIksTOnHqUc00836EhKulzU5LryeeBV0DcyBnM+LTqbMTk/LVe3A+YXwXovGklS0qepMEebA6NKa
y9bHFlxEjcKyDPQ8Z17EGUf2oIGoJJD6gKPfP1QmB2Fd2w6AqZcA8tviir9UeKhEcRrqwNiPNoKQ
IoySlaYs4+j0v6PcrM61LsUS6Wm6stjMVtiXjIUXueeIOrVDS3DljpKDCHl8vZ46eC5PL94Dp0H6
PI6fnZIgMhG+154gHhxSFbp9Yt7cLkWJkMV/0DP1G4ujNxtEWsHEj/laZzoFpEqGOZ4gIjG23VZE
lCJ8jP62htGi/21KHCe4giONPL3Uk4t4jP/mYeJtqnD4xWQg9zPmrcRcSeR00FOZ9lRijdp2LY6n
vvf7ZUio00qK+In81l8WBj/EY9VLhj38pFSxRafyO9aHL/IytlqJ0JeYRGPV4GdHYb3PRldto76v
GLpBK2h7IV+j3MsMTFSgPl8XkbC3ciL1XTMKAqkLdH3VwN/ko1mFdtS+NC0yd1rs2O+V7j5XdoKX
pdQIzuhFuydadNr2M7fdomza5KEXXIXpYm+WdKm1oxh3sp3eqia9CaTBfWi160GlrPNtO2dQ0mxR
oeoAgYbuB9RdtRVB932yiqNqPWBgeqpb+ewopfY7JmwCGxTdJpkgKszl9WZH2BIala6RNuh6/7vO
kP+HoNgMTy/LXobW0c0kmX1iTe6de7E174+XT9aiaglTrGulLVPdewtqNABxpdEVh6ZZAbLc+4JM
8TL6TEfVXwbc0MBz0xJXiThyuvM26NFWDtV9gDzNi44ZiGyVEdfieBN50mxclePdxibpDe9+kdSr
PBXQT0SHuNA/i8aYvlQYjotAvk8JsjgnTUm5KHneevvXiENpQ1hss7SUgdc/NQj0UeZ6irr7BE0H
weZ0y1HOhKwyzYXt138TTEYL4VQ/VckyoLfIi5sv04Q5R+4uNwYJv8B6vA0Tqz1pZdIvTKdCJBdH
7t5sNlKYJEk70QV28RtJ4rRuOQmaaRedgsTbGwONbk3uYeXSOAg+bqzQzW5+qP9UBp3GTQNgW1Vv
pTb8kLWhLa0yGTaeNLYG8dGsHyDinaGhKi3jXWCzLJt5DJmR9NgZ7LdYSf4YDmCoi8vNFP7ETtud
B1PjEKrzG9oprymS1m2GVtfIe+2YwaiQekR9xsTinf2xVLAtK8ExKiq+rN744hQSrxMM6lBjhTr2
JdxMF3/aauqvDRMGVZ3hxtIsefS7+ERErkAcx4mqDxWdK+VFjUO0SRu7fwHihCkOx41rj8G6IBHj
Tc9sdMey+2skXbrKrXPR1P1Z01DbMy/QtaDh6ZviM6b1aYWKKsGiQBg6UpGVyHIPNYr9O2F7AB8j
w8fjuTNrYB8xOLvJqEijSQoyxNp96BPFiBR0XOkhrUpajfxTK/EdFg3PSMhIjst2FUhMPH4t7o0f
GWsI+Z2qw2A9+3IbM9HOgcv2TggaPNZcRx9/E9s7QchzSHRtAGBCNbFJScYElviF69XP7AXkKNJ1
DmFePovAopQkIfk9LeH1ueRLZik0qoyiOoyqR8hcQayNLAVmTxkIuMN+x8AIeZCDxxqsO43DoVaq
kUocx3+vjL7dlNqUkfBl7qMOYwXCHwJxo+8gJo/Yaeu5uElhVmvH9q4MnzLSsd/6OZWtKFO7c+3n
aMYJDXMJgj48bqA1f/0PY2eyJDeSZdlfKYl1I0sVM0oqcmHzbOZuPnIDoZNOzPOMr+8DeHZnRnRJ
ZG8oJH2CmwGq+t6791xTjY1tF3KnTvQJlm9xjzKk4f7IYhWBicsUu8CcWrHWVmWE64D+ftQn6rI0
YO9h9sA3OxG/4cQTxWHl9tbQ8Oo11qPXeuI+g9G+Ahcjg8mt7qUbIMnG1uwk+ruBrrfuRz9N4ka2
ltPtM4+JbzypmrNOl4fOKh6HWBtWM2ZRJVFt1RadttFRlUeauWxJ2gM1agbnJMX6M7QScgRK78bp
wpUZ9srVitkho1yLX7ziR09S4N0jhA23DvA64IpwmTTO7tgGzEWaaOYqEI794MU0QtqJFympc7e1
haxP7aqrSvR43PpbfaIcmylDmt7wk2sZA3MFOnJlB0toK6b+DVb4N2h9V5I8jUNHbT6JzmbCpVWL
bKVhXrkS/vNZl07L5lvdCy9OeRaq6j5/luGP/QZ9EanYmH5LR6GcjCLAx33OuUsJrzP2bbCVy0wp
NDX1IJlHINtUyvP8os8BLo5aIeCbwIlOkSkQlpz+lvo0q6fwD7uBOu8EcFzc3H1gje2Y9XjrNNZQ
MFnKsYyiAHIBA58iZ6Zr5sWlrjzzTPN5ymHFSTYB9ef0I1o1S12BEVEYbrYs1LxYglZDfdIgCJ9O
oCbuVIPfbsnKSXlMHNa5NHQk8YV+VPLg6nXGeKioPJscWr2iheGZapXMEqwSod6EEni+Fa+LXhG7
LreI95YuXpOgMr5CpTTdOOmlwjgK7vQiC9wXmeXjaUSttCVz5rUM6+EQgMnfeJHebmn19l+Mys4h
QgZ7IZ04dt3T/DfXx/1Rmnny0NfW2lOt9olPn28il9R7XHOc4uY/GhaKNAsXBZQi4lPsxyh15MGh
+7AYW4pZqOchN7BfMZW08pWrIJCtFeKkOLM8SMxGDGpMcccMgt1M+qShJxSfCZ3441jLgyVQnY64
Tvdj6QB9wjZls5pi2XksHE286OOw73FF1hN2M1C4NI8JwYAVYTGH20MqHDaiRgWSqOiea4S7CLD9
AeLvFGCrhA1Ex2gCbFmD3PQ61vrC8RKMrOwqQU8MkCeQUnvhjy+ep6p9RbHOeaxB5EiksEO9F2iI
IL5jI9H1cOV5tsL2zrHbboN3HNlXRVOQrfEMnqd/9U3oIYhmtjuEA4BR5IxFXxr3arCfHLjTl4pz
Ii5O45hjHmLInK+ahlYJ5tieAnFA/aRg7tATKDFC4pFFxb/iTkC+MYXHhyNfbmhh8JEHhPnlxka6
KGUSJbS+3nE/8B0KIUI3BPuEE0bpxctd8dF7MUsIQr3l2PngJHTn1z+z6ZUkWwaDZEIaV4g8Cwnv
cfC9djNKQtpSL0tWgNTsnY1Z5IUTD23SnjibRZprKfrWcNgqIh23Qd49NZU4EKnEdWsoN/sOpH/I
7PZMMVDuAlHs66ohd7hzP0GpLV1nMTPwXd8j5LSL7DMiqmGtip5zcDgUD19JXW1N73WKSZv/ENpA
6iipxIvegW0Ui+DCmZXD9eA9spNAb3VHjQ3Tifdf16948YvQHwtGI5wtEWg5XrAz4L+u/BqTLBoB
3sWq5lzmh/GuJ5KR3CF5Q28db2ArlOu0G1hGSgVFXVnvzHR0HzpgTQkeZGN05HfWDYYCozZsR9v4
bGpNeaapDwRoer2gMsc0jbmHVfXuBJn1EBE65sfeXiX9eYGZrEDejZ/d8fW1FsQIjZjZX5jr36Yd
fF97oLHIBLxqior53FUMjq/5Z+HouMu5jW/zy21lbbWbH3e8wgwdp1aOwU6eMx9auypjZ6QRFv3+
BC8d6tHctp9H5+4Ojb+SnV0RlwMU6SuWjo4X+auVYm2/9jYXAUu2xJV9o7r2dyh4RxyqurWOAPFv
IgMnTc5gi9raLHYKH94hOwZcAstq2eSomqPR2DoxvsiFVMKfWJ6J93RoR1CKj8hpSzuml9BU4zZB
VfyUADneD1PQCohccF1CrFrMTWjyk5uYuLSpLAnhmMKHvwIQ50UaGxaRp3a+SVxPvcz5CE6Jj623
VGOpFYa5koW708paWSlB1a5GbNFXp5Kf/HRoq7wOgiYPwAW398zVOGTyCbAD3eRSax+iLDt4nXw1
aZg+KA2ikEx23/vO9w8JnYXaev2CJOvT2WoMUufc1eROYch18AAjT1Dp7GyAG1u3skbEHioJmkqF
waRjKs8Q1vNVZ+o7NpmPCHH16zjQx8a6QdI3QiowrNPqXaoIOAlTfM6YlNQTK33EzcpInaMz7meC
PDUj4yRXBNkpCsfhh60oi2ZQQ+TJHx4YtGvaoPFres86uVWPurqZOGFudYosoiV1zUORCQ8Kzi20
KzSOhc0PCp/VDF4IXzaITYB7ZJf5DJs9ymqtqfqHee3EF8SUIQxBC2oKRp6RcSzAhVs6bclqENar
NDDWUesM3/oAIJSfGpuve01tcF0nuv7NnMjMeaNBu0lqfCg1M9DRGDCIKU6361P1WxN04RrmBaEL
SXPAU8chw8PJJUZNP/ga+o980PDjKXSWwiD4yQutvQpdUp4VxlFC1Mnp+ewV1Wh2QqSY6SMdrD1J
6T7mxFR11Yc09fAMqGX20O5SQQi2wlhiTfoQSoNGX2hjTY9BM1KMiELZuS2VctYpSFum6MfcAGpV
VTwXvS7aVaeBB7HacomIob+YdnGs2m3cq/WVjINwWQSBDbqak1KCX2Z+tealkIao+Ih1NVw508rg
ygQLgmk0B4IwP3UrTNb5xKWgr9Kibx3VH54GrLVbzexi3nbuOtXxUfP2/qW2VchjLf7Z+WWLcJWt
LW0Hijy/2oLqu/G0dRpWcmfNK1VJEnrBxHpTqHhz7Ikp2+YWHGTDIz/AdnaCfBIO6B9DHQSrJJTv
80+VquFsdRnThKcj94LotzmrhUrUH09tLmW5J/N+3JSD/cOr9SetsZtHs+UxCFyfGS9iZ07jfXXF
mzpBM8qL2g57NU/Nrd4b0cdQIXIM0gh/apfLtdfE+W1IERwFojEuTeu+KzA1P3q4xGgZRLeV3AyL
ruyTDcB74DLTw9NTMmEMwEsaFt7Sz7r4McozIhpQaaVGVT5ULRNAmZiPthyAak6d4dLH7Gqn3qlB
33uBRv6hCKfZ5wDKaHK34qPJIZsMlk/uF4GWEbEqdNA4emstm3bHYXGlWpM1hwzM2/zSMKJEgTV6
53KaxGdCNLsII+vRizgKhZ6u7BI1zLAzcOByKAWOipGd/QJ6al9V1xT8NRAwLpY4kcnWcMbMsGrg
Oi6NUCv2iQR5WoZw7OMJ1Dzi7sV3AS0ztvgWUYLCRSegbO+pkDLaNMYdO6WQFtL6DijSutcGi4Ka
+tO8EgS7WUkWFmgxhyLzTQwShY4KL3cYZ8PuHZxUB7KCdGwOE+0qc1zYdhGc6gS3niqTF2Oo+u/z
CsDwKj/2OH7XTcGTMeh5uxItAuhaZfmvwp4UHIw4ePzM+JInfsuRmrUr7krk4xqptoCUWJNVFHsE
m/ct2goTkQIG9Rj3cZomp6AORhgbA0pWr7vlk4kvxZ22knbOt3AUqE1dQbRwhB/Jz8r+HP6qWUzN
6N0qh+biBKm1TCMj2YHbxyDNtrpwsA4/6kZxdhAEaH0mLzr6r2WKr2fDJcodfevFUHRr36KsnV/x
0tczrP1433Ovi05oMczNmApOpWNnnultYtgTaA5t+jPrvCzzfVYOP+naeMtMtiXROD+hA6NlbEkb
MED8lLbirF0L3RXT+QKjVIqV36vYLVzi3lF3vtVlJ7Z9H7R4Ogm2EzC6EBpwQ3WPY+E6jwLT2SZr
1f729WqlLVFZczGgFQ1WGSABCIVanfsgAhxLEFmNjFbuaP33nAmgneR6uoOh4B0jW+coNO29goV2
VXF0X8/7Mf4pvgnOSrFrkLPy6FFbGsiy6+/k/6h7fzqOC6PG5FopCEdzE4tlTyTXwK1Zx8Y9KAx0
V4PBtUt01NOaB/C7FJegdttzWaApd2ABzJEEo05pPeY5YCugIgswP0xeKBZ0NbvSIXNWpYOpVOEz
1prsfPDSE6VLuCcvt/xrVnc7vVYewLyGTL9a+CQB4hdcQ7RVAdzmSqLfQ4K1MB2VBOP4SbOcC87W
D6+231QnryqQ6SHI2s9FalZpiFe94N4N1/leT21cu12Xw/0J+ytdUus4l6hAqZGCmaQQTsl3PGly
RZO4JMECMH9nKWyIk1NMmeJsmIbqa6XGnODgpblmnb+qe+tJ4zF61NvAOGMGeCyFbPatJk/0avNl
g+DuMEKAQ7+oVMfG8F4KL13nxoDFO230k60a75nVc0dMRyiNsCKM2fIIraE8VkQNVjjOPJ1uJIgR
Kh/hwztt+0Na2TcDmApxS4NYYufj3WqVE+jF4Azbj0YC4n/0cgZmFxUPaVBK/YIYvkUlGil7wlv0
oTFOflwUq68OAUMwCwzaJazlSzAkQBHbuLqkzHfPpTtFgL9zM2ZsaY5y9UcdM4U2vqgt2nUUHCB2
zQaxWeHV2EhvXolh38aV4MXqqrVhLKDwco8dClXU5PH0zoYKxTK/MbkOtzrr7DW2GR0hVrcewHYY
ZazcYlXnbbFNZxn0RvU6L+1jXb/0SbIfw0hee4R+y0TiKs1HUjMNQ3vMyYJam8RjgZ2NtYPwlB92
Jl7HQPgfhs3IN20A9aCueUIbUNTIb0xY2FdRFM8UVv1JT9pi6xLuANWPNtEQAnGRou32aqUvhgoX
9pBA7Pw64CpZ8K7wjL6mhT0ugqgyz/RAQYcO+Xsh4u4ylqRuRZWPfF57tlrSYush8W8YFa21GtMb
a0bLuxXH5DRvH50NKedr8Y/M0d1q02jOrqv4PP+tanCZtjgyd67f6jelzF4boQZvFRpSq++ukY58
k8Qz+IUA87lohZ9LrmPWG3T+4Nd3VPsbPmNjcGCctLbBEX/hjt5Qtmvg7Bx7X/GPVD8EPKByaeW+
H8vgkVogfIlGqtZCvFiJuQvAvmm2SeavSnfVIwlqOUSyP3XGgLyh93r0a/VTZUtILV1xx5DCHAGv
KTQLr3uhBYPFuez2oQtwZr5PVA8be92vzCJKCVOIAYG3BEpGkfdjLqX0oPwI0vf5J6FdkvdUZ0ns
mrsfjqrDEteHZ3TWW5pLchVIBu+RwsAh9SCD6WnSn2mb9ee5gcBkFwgHN9siIV75JNviVyEZxXlq
HV6GIJ/LHgoPW0Lgs3pYj6x/9xbp0jqOlHYj+7F9/FqYfXOpajiL55tLgU8ao9jvChz86Hs1by9r
Tg+ImpInrNM6B9yOanRwRnXJkcQ7p80zs7WF17nUtrH85tegz40+/2lOj2GEiGlLMoHGTtv4dxgY
RCWW7okTFhCuli3bL/a9gSsvKYzX2HOVl8HmYOHzbqI9iJyrxVEUfpzq/RjDF5UYnp9jzRIi6ih9
tIeIsnT0o928OAqy8F4HLX0xsz5+yH1TeQA49lBlXfUWFozZsYB5G4nV4i2we4RkigjASXXUjYjI
pj0cXfI5BIQ1zAXa9EcG4GRAs7Gfy0Chkl8Up1p3VvwBlJNTvNh4QeZtZgzhXet6QwJzlBFD8BX3
YevitQAYl4RuvXbiAP3YEGcbo2IoRAG5nkMv4ro0Dllf3VVv9j8IiccLw12bF8d//pEnJBYIBl1H
lKBXVCkqfQo/OpFcJreRmbI4DwBngYiubJfB5bwxloOiXjiNl7tEc9Rlwizvk/gugGVDCW68GgH8
+7ATbcbqJ5HpAYNlv9yGDm8ZPpjuoIqpvqpQ1WZOwESfHhflk54tLcKfLZIPausIG8zZanV9aP1A
gURJxhuJ8FBYRMrYKsecEIg82qY6PYgs4/DvTm3VsDMy2lPNLSaScts6fDcTFd1CNfP6Rnsru4qy
4fJ6L/iWjpDJlBYdIk1m1hutfgzL8lx243gF1g2YN8Y3HqCSOjDN1J/Yd9yVoyE5bhyDvgpHhrn0
Mcd65+kjOBYxVDsTmgkNEawimWf2u6rD8pHHbX1sRttfTXZOTLU95OmUvAR0cR9lpjTL1qRNyr0W
PTfxwZnji7ByAu0JLShCuY7ZBvKs1yrjPs+6/GuHV1KksLVZ4RRV5ed8M1UmBLiw5fkzRFs+pG34
I6ZEXWk04VgQtNfI9eEa8dKys65CTfhvA7ApXxveWM92vlGGSy8Sxl3zxqcYDMGB9l15R0PqHuab
LzHBWhV5/BKphgpdHa2eVBxjW4bIrFAKN6r4aUbxDiYEhsb+PLUKvyYSc+5hmHn+vip1uXJbTsJB
NNYXLawebC2L9tJrLfZ42zvrNvgbQLekPk6OfBsvPiYLwBtatUjCKjnrLpIeyDfnoMu8/fw2lAqC
b6OXJyZozKVtjdMBQdygFaplIHV3K7rEXc4RbXnAAY0WwhN8KGuLA8JfmgTVMiXB0qJbYifwhfgk
Xz9WI3OqIBMPnpmaP4VZXhoNVEpNA27FuXNJpabeOIZa+yzjkBtS53p9pDzlDOkXaY+4AnbqOcrt
W6G1tBgDWmBzLxXGoZ/e9Kr310Pa/gRiNWE0a2KYfBxRyKg65NZEsyVx+9BNqebA/yJkZkJ9dmM3
3PBLkkYyfQ9bLDuNUGO31Z6pQX5GCV1kJPAjuA0KcxEodHadxjvN9dxXZ6H4lpHo9ljqZAVNNnYl
UY9z01XjADw1P63OmLw+6S8amw0qdM05Dx35AfNNNp+K5tVR0T3wZirarfn/Iqug4xKbD2Nhvc7B
tjqJrXs7wi4JAnhDMfDCMNrmRdSsC2048BgllPD5n2pgEz2TCDExEd8jeISvDUUpbsrhgHTviAE3
vZlEx9wkm/3880YbJG8Q6sXKTUV3M4URIE0i0ACwOWHcDSk8ZjgEjwRv30zVx1SYOLxb1aTKFdVK
mEG99oY226K+6BaERrwhlcfNNLDPz0+0URjnQiM7TBkvUjbmT9dNHjBfN2z6BKHm5jG3Wu01G9NH
LMCwbjurZUYCDiyManTsYVrsjSH8iOos2Ut4MpfaRePE7rHHdwraVtD9IF5w5Rn1L0FH7tHGbUgG
rCZJqKETNb+F888yWiILXKqLk2+J9jT/TTdx1X11PE303NhlqmtsDuizVNq/RSqfYKu454yjHesS
I4f5MwwkeFEMN8P2qPwD8t8QXeEUDepxq7To0YGWBxePB3dLAgCKqWlBM+Po+4gOa46TGolfKKqI
7D4kwm8WuqUp04MaUk2r3XzJCQOgXWcehB6Mm6/H05s4+CX81Txpo+W8vKNoyk/a4BXH2J360Ugw
9VOQfZaWb78LPMSbHKG8SqQMaKFo04VqeGiT/p5U/YvOkXIuY9J4GC+tgrK83HhNQQ0qeu3kt9lI
GcPfE5V5afQag2U+Iwr66DQ0p1/HlNzJ4W06QXdLBc+LWadvkYqU3QyoG5UQNuF8fMXU63AksNpN
Hd81hXCKYsJ4zU9cSjmML542/VA+tAwEjoM+/Agwbd+wMVm3JB6DfaVLuMdR/z0X8RnUCnMFSZwG
t6qkw8kfBk7yS9b01L3OQm1N9Xm0xe1rt9dt9aTBkmkpdi9VqpcPJnfKUrWJ0pib5nqMdrxjowwS
+0iifEbnBrYH4a3m9a/DTuUUqPuH1GBT020mKNJEkGlACPljkKcxDPQrBYExX/PfrgkuaZLDk1FU
duwgW0lD1fbwaggqtdJHIdAgWGb48NeXof6Pl4Gc0jBMXZOa+afLKBrqBXtErQ/UgUha/UUYvc4W
EYd3pb/7JUZRTuQSYQU0nJAx3bpPib3OM7Z+0WgH6eDqDBwyfhAlOdgZiVRqCfl7khlni8TsfgAW
+XdJseoUU/unF4+GghAGRw8kA9L644vXY1IOgyhk9FAixgW+TQKNrucrlBaYhBNoxy15lQsZNuNz
JRVia0blTVJ8nzFufxI3RPRgGFknX0F+qBqceCuzzTkAgKpxLIUFxvcOQeftAP0Mr3/9ks8X968X
D6ZIYDhWbYYPXL3xp4uH6Wdqw+CVa7XzVrYHRSD18YpM4XWT3MChMWkh0P6pl0TTEHbJ2bzNyDKA
UJNhmjpUuvHO/kpqgFYra/A0L//mAu0/vbrTBUKCZMyqO2RCq39KO1Ywnrt16fPcDs6wFEXn7n2Q
HtS/CsK6hi55rxlP+P6KA9D46BowKPEgYypPRQ0ZyB3yb3DCvg1VQ2iw7p0RR9v/Lsh4uoZ/fRGF
KXVzsqoYuoEjy5kS0398Z/vxqt9/k/9LbTtVrzSwg5E0mTKMJLRaKYl3QHf2QUuNMdViI8J/Fi5b
AijiFLFzCjxsQCYW8zAiZNTagEaQatJvhApxRtaJvf/rF1Mz/58L1Uz4HTpvtgVWQhN/vNAhy9KG
czDPedA42/m8iNrb41aN5Qn1wT21uyX6n/6pqonnnYI3HQbHFzR1i7kZ4Zrx3U0dgc9N+AAB8SWy
pqhPbZesbXiHb5bwDsI3CSdWjOY0H6bt0A4vviy9i66f9bYipybync2cYelXWKRcR2WECUv+CDaa
VBCm/lLG7vqvf3nrf1hdmIhwqFQ1qXPa+9OdlMYpLdjK+MciR0u9XUtcfD4ZkD10Sxxt3DWev8l8
J6PVQyPf0zBol9ITW2Hkz+zATb3AJAv4YjqB0fC0N4jIUdxJwfgNQebakO67r6JByYawPdmFQjrU
vAUa6MdDEY3fNlEyRcwxCKP7pu4S2d/nIlFnYIytroVGlhYIcbrhHXrhMXMnbnk2ZPs0z9/DSR1D
+rFYAQ0MNxPN9II28zp38jPWikUZu29EoqEjywnMdQUBKUTOliuaRGKF9U6/iKH/SFr9KqaJulsD
kCTCuuiOth7ZnG0ZXvVOESxN2xQnNa3tFz9HhC21kwFp5zB6JVoz3R5XXgmfTe3aw/w2/eeP/r+8
T1hp8eBlafX3/+bfP7IcRhSc1j/98+/n4AfRZ9mv+r+nL/u/n/bHL/r79jO7fE8+q7/8pCdwJ1ny
50/5w7flp//j6lbf6+9/+Mc6rUElPzSf5fD4WTVxPV8Cv8f0mf+/H/yPz/m7PA355++//cgaGk98
Ny/I0t/+8aH9z99/01j4/vNfv/0/Pjb9ir//tmjKJv0Z/PkLPr9XNV8q/oZZzprWcOKWKNBZxLvP
6SOq/TfH4XDlmKrOeMKyuefTrKz9339T1L+xtEoDXLEjTdO2BM9LlTXzx/S/6abBE8KbjNhLdciY
/z+X9od38J/v6H+kTXIDulRPKx7eij8sPDZruMq30li+EfPaljEtTP+yQnIBFJJN/pLa3+0o/BAa
YJgUHpRRlg9Z5URbDyIyyry7OkQ4cY215VWPGuLG55iTIiyqx7xaIbs0GHJRKypddtJSosdyVMzI
R1OSRLMPB4ecxUhrjDIFgXP5kdnJPqGIKdo+WZZJ9DAkOWdozE/G5OfIslHAwG235sigqBooYvLs
6tU5Kr20u45JeWBWq+K76cnZqtKj47jVJg6mOt2Q+tKyiciqtOGJ5KmrsMFzaHnDCG0nKpOBG5Hx
OTTWFUPnY50MzaJAghJFI1qGkBMKzqkNDUeiKJxmq2jsX2kgX9Re29BQfTKIr4w0QQpfTMpqiHU5
NaHQCfJSgXgea398aIW8i6466j5ZFX1HrIpVL3usRKi/i59RpL3IrtlxEoKopOcLrdJWBq64VZe6
AfEeyEFr+rGdaZK3FtnAm9TuBIe0O1TpyH8nhJpV8pW19GxlMaJz38vPFSasTdOlxrXlKB2J/FEb
WhQTjJHVOHUeTQszepxhaWW11A55YuwHaf1iHp9vuUXeMyLL7dLTqTviZ5KETmPo8QurqITpCfhb
3yHUWPr9T0AyuUs6hIrnxLQffX7pXSMcMH0p7mU/iTDm5GAxmyonswOAdiK8vamrOQEn2mEkwI0E
JELFlIDgYAIk3Fr06zhEQchsBZfIxWibfk389p49YOF3bkfgjsB3kPgVqApBRyzdpkn1xHnvp7TU
Wzc5bJBI/qqGlCiUtH+TNG1TuhZEoa5xwnyasXJwdqE7AiMJq1Ngxs9K4H/4XnjpGAItCBRds38y
Bh49QjGa+Bt3UsWKmsWXcOwPUVOfaJM/+H3YbBn8cPF4KRwdWQB2EIr1+rmk0aU5B5exacBbyZBo
JX4lUf4c+NF7TfhvOngYnVwHMZmXFEubLIwFjedt55OgxWJ/IHD0bVBHDFnto9MM5j6aENJWcOtC
2dNq9O6jEx5Tip2NodRngHEVgJZLBz9n75mS6B/Lueit/R666eNk4LFVi9ggUnX78IcTQd6VevfS
lxVtPZJCtd5KlpVJ5pnbhx8O+u4SLlcQmfUWAT8KB7SSREr0LnrDKnHPkR8/lCGgkK4aJQJe50fJ
eeCSUfe4QqmgdY5nPxKPBVUE2Wzpr5jp9xrF8FNsdyA9E1jMRll9QyaDKMHGhgNzBZ+r2RFKgeY6
oL+0tPoqgtFNgBjODXjIFVDEMFJeE9IuF+iq9AVzUwKXrbVFcPFSMfGg9W7ymlusA33m2aAPL1XD
rFVty295qDxEv+xer1ZRzAFBo1SCRWGq10SjQ9PocBSN+ig87X10D6VtNM+O5x9xJY3LKDN5Jof9
MFYMsRSU9eGvHrwXBJwUsqr3WgXEv2TK3e3LGrS2mdLF08HB0RCo2yWQduCjIRBLOsvHOjfcu+wu
QaLJBfFA67SY9vOppmc6W5H75Aa0201crXlAcI8NrpCoiqONWfy5N89WUB4LylNzKMxlGILHpuOB
MTZn/bAdE2kt2YKmEeUrQGXBIlAzVoA8f27drFuXbXrIQzAMOua6hVlAHx7RqADgZVLttetAkjFp
SJ/cqFI7VLG7df3+WAijXRXCmgItyVsNW5KT8ZkOqkeOX95spG7/ChkwOwwQi2keHafRIdAgo45B
t8X7Tn+3pcviOi8O0W6KJm7R6G2dMv40w+zTTVu89YRZ4esj16gCvlDdfElG/QjI39IRvaU9o0IV
xT7Ro7Aa+W3fIdsKcjz9ZueVgD1K3T9rQ/pW2cp+QCtm8RIswL6ZydWQo/mUk1hYi+IXDM4cXgYJ
8NqBYa29zQpW3iq0ySxHzeJ343uqY6j23GWthvZWb8yLjtl7oR1dqC5qagm6GvEWyT185pDxbvbU
tHjvKXfWUCJ/RRW4F6XIIEQaOgt+AJjOOCBXIPWNDaVNgrektYk49gFcaNq33pQPrDR7pA24iJLN
2PGWFoauXJqERnKb4K+NQU130v2uNQeTekQT5QsTTaQ6YXkoevd7gPhywYwXr1xClGpkghmZejlt
+633SY8Lh3ZYFVTXftmohEH+AooFRENIQrjMfIvcNrXh68H3M5ZjbW/NIXm0fIWUG5U0opqqIShf
VMUiyd4M7D2Wc1hDcfUKwvGJaG0P8ICzVHN8bC7G4W5KchPPXsRTO6igrF092en2Plek8yycq7Qt
5gLF2CGGVI8F3qIaj+t2JHhHETw7Y7aaqAUMB+jixiOd7Uy9pm74DY4Z5HqM0jw3I+mQ4BEFU6A7
oa/qzlJb4vTGeID8F/V7iZBbt1aamcY31BdrMkJNeod4b6KeLL3BYgQiU4Rzmn1SjUjZ4UAlV27U
723mqsuiBs+QZRmxZ3ghhG7Hb2b8vfOZ3VmVuS8Ly1uq+nBRJj8Q5tZtHMJf6sbmAQTswDlnWDvR
JLb2U5h3vH2SaZqgCasN+LmBPT85Y4K9XDzDp4GQM6ZgJDFFFhluafuaTRgPiwRZ9rMXSB4gciMy
Ae3xzSiCt9QIfqJ0Iw1WGX5hrloEqU6BSlaUD1I58gMEI569I+31V6tq7YIeV7OMeOy3qp1CH/Le
KIIgmEefgtMGlftw7hvjbSiMcjt06i5iSMOGZ2/irje3vDqYXJSYtIFCrLOxkWTmaTGiZWWg0+0+
cGg9OzHaFICYCM5f617iLEu9rSaaJ7WL1wORS0C5BKn3hljlRpcx3DLd1dDzdiIm3bjcZ4sGGxxe
RTJaSPpc1oX6LGEPJjbhHDK899ymQ1qdkqB/MVAB3UZMaTix+9KO7lLnwk2bc6UiyB+PUeQjKjo3
CZvmiNwcs+veV3E892Usjv4H+aqAqDnV4qQmo6XHp+D6yrAM+xAlXBjsI4eooAiddtCLZ3Bg5IQF
EXrBbDiWWrZvSyNZ61Hy3R7I15QILsO+qNm+YUnLsU9WFRZbe8SWHaRCWWu6Pm6wxH1r/PIYeFIu
6hEEr/SddzBdCQpmYH68nb3MUOUsUJ83K88JxBqsRLntSTBIA8EEFV3HFgs3SRbjpOQtjvAS7nFQ
hNgLeuQhgeYfCg5Qhs7s05rAp9IQnyIK9llcPtgSfEYbRsSrjDQFPC3ibMpmW7MNrEKUjsCiXeWs
xpBibNyGNLYeDEKmmBc5S4zykqNnfVcy56PWAPZJVdkyhHys+2KtlDbANGRlRc4+Av6iwmvP0KSn
zd3LnJ1dVj9axiSeVyB/UZ/BmHx66tDtaLc95Zo8GlF5j43yjq3pWWL+JyycNUxY5j3JinwjOddg
b1qFHLpXeVh5057P5CzZ1o2JVEK1pw2qPQWqe4Cb5+Zd/A63mHA4KO34ottjBk5ZYT07hcOEdZqm
vorZMNLGKd0W9Q+/DY58l7U/hmD79AhxWUxQF7JPtkgv3kU45zzhvRP3TH5ao55U3alAayZ0kxsN
rpdd3lxfTzcctHHdmUT8CGgCCj3uJXoIik0A+1j99pEuT7lu34lcOXcG0HswcoTsNeYSuQoCHE1I
YGcfLBEXTPYeAzcSxYSj/0gjBeV1/5Y4YAIqa8jpQhac6YlA1Fn6kKMwqoq/eZP1VWoEpJqT4sP1
r2780RjBRiXbh8bVgNbyACK7cRzwb8WRkwZakaLHPlI/qnaiLwG0tWsNtRYOqGPAcWpZR3AX9LbB
AOEjw2JSvmUEt6iDnlZU8d1u/jdz57Uct5Kt6VeZF8AOeHNbvogSrURRvEFQ4ia8SXjg6eeDekcf
Ck1URXNiIs6FbkoSgHQrM9f6jYLthHod5C1+2YQiSUyWd9mtVqJe7oH+44BVvTp1PYGUA4ye1fbv
JupfkEPV3E4mf9Kq6m1pcIdsg3TNcvU3CNVuTRym1wZOmSplEBoPX0POamTDR/trLDeMo4nu9/im
aI2388caBSi0vVRLOuQSXmsAPQCMZ+GmThp1V2lilTT3aVeCc9D+ziV0WPImofhYhmCWWZUZThXA
fm7ihqFpLUwCYCvDYqMQjQdHOoTbIOoOstT6O4GXkzxJ7rX5PeYLIOsp0q/8MbtWeg16IkiimEKX
lQ09hPUR1jJl+czHlFEfo2twMCNI0r7eQO1S+sriFCZgP7TY4pbS3YBIR6KwSyPWhUb9PTz0alsM
1ldhsMY6gwMCAu0yNQ2M09rMgiJsoRAeakiUO8AUwB6frEY5RdE3agTVOjP0R0kTCB5YmNNgmeOO
RRleSwQxo0nuumHSka9znPxUVNAyg7jXVAAL9HqjR+IIatLajCRJu8iEe940aKs0MFkR2TAi8Uyu
8KHvcIvSgqOnKdkWg0RIpMlUjkDtXW6941ibqov76JHqBtYBAZ6+qhI+2RXIV5k7qel12z6fVLMl
lO8j+Va2UC/RTXh1sZ6DdLkyG6NGUANpMhR2wBIOzm0QggvDnNzCbiSE/B6OqmDWJXgYNW6DaJVv
xpQZIJ0XVHfNEJYDYo7NAY2CDhOnIOlv4669tQIg17b6LVXLSTbtLVW3kJwf4GwfwEQdUR7iRoaa
fZ4xQ0pTO/bC39kDUzEz6htDZR3CmS1M7nPDM37Ev9+OSc2qwXiiiMJXyafuEaUdUJ4WcwVgfapm
QaqDZS+1gINhfsrFxopT4wBQYYXwBMTH0dK3vaX+QpsZ5y35CuwxJ0XTp3eQiEM49CtG14juifab
7+D/aurii1zZLyCk4Q2kT7IRBJvom9CsYttG4Y2SNDsY45S3YoAsktD8WzwhQZqVGAb7UcpFKjva
wvzFueegKNkPyHftLjfA8I3Uu2C9Ky1nMUe+Gp00QWggRJeOyBDoDYxahN3xD0F9aYcDALPkXrGU
k6KzfbextTOV0k3QbkQLMtyXnQasVgVfDGoIzEqMF4IV3UWphUFL+kUDzS3U6iiCCMBffFdFHAz1
6rVsAVYGg3lwcuWmKqM7HaYSghPJs6jLV4jgnfxiysjGFb5574/mtvD6r2mmnUAXaZHz2kyKWyPu
gFUvfnrBBII093I7vmE/Bd1uFOs2KaBtgsC3Of2VsErItXd1tXP0CnJO8tSZwm3L+C4p5beyrl5h
8XO1lQ+tnEyCLTwheIZs/WRr4xsZ312JPOJKKqvHKEIVVu52YyMRAWAlysK/DqsQCM34i+oB1Dsj
QGrfwLuqcEGMb7s4ugZu/awM3JPJM3tr8VBJ0bMFQm6IUAwze3jdpKoKjFsrE41szIVTD5iCpqRP
RsqL6x4pQunaokYQmsD7FVV/yFrjrjUATBvBcxujMplHNRJiBUkjpfqm+IWLhtRdZPBSzfQnuobJ
cWQfV+1tOooNogFfJYJvUL7pTnRtd8Seol9rLZmUon02VI/QhFpQ4Bj3qmi/Tq2ABMls5XBXTRzA
sv1S1fiVkVm3K6CiHvkV08ac/JfOdRuR829ObaerNGGpUnPFcSW+wWDv6GcGRAkvf9apVTeadzDt
4K5JBEHEf8FWYNuOkxlVZdxP7S2hOuteeJ3G8TNXYG1FXODwVDgvSYh5t38CMl2wMaqMkRwf0oLT
ucWZAitASKmewYIzQ0QX5BvIid+F8TgkwtVNxEM9LjKrzieoCePFMwA2NRkOIK2HgZWT31CEXwVB
cB0EFZ5xerMuK+XRV8GSD7KKxE2K40Ov3emdQCi3w0YhYaCs0odLbLqxnP5Ug2Cb9uG1N6kTmH4b
rxwkx9T+VA3tz6qHVGN3NboFQ+nKhGQS4RSrLCPeoFCx9VEtT9Nr4SQo2VavqcME02wKV4ORrMee
6G71hJ5J/CVAaHNd9GgpTNKCRdzvPdSsQIjuZa1/43q2i/v2q57BljXCq/FlMNmZVWwZ81A5tbL8
1ufZrzjHO25EtXnTqXkMWpBitE5HCy16qCNMniIkqh16oi0CLofEYoGIjeyRKBbsFnnQKRj0BVd6
Lu3Y114cM/t7Gj7LyQAJ0NtF7F/p0KhL6BxbqxfPNTlIL/QHvKTrxyYq0Rcq5O9axHWV7MBYoIE2
4mrhtOp9p3qHsR1PdTEqB8ATz14HJ84wvgyrEtfYU9/HWLJilpMP6dUgp65obOsZKSU/RqFMUW9Y
alBupu9smn0ql8y1lBcKDcfKFFR+370VYC5IBcjc9rMH2xiehB7dC8r+KzRfir2KJkEiSQXsMbQ0
Yd8hrJRwACoK8xHkIm5lZv99QNDrXwW0/6oy83E55Y8izf9b8eZ/YWVGsaidnCvOuE32UgVh+X8Q
KHnJXt8Xaf75v/+q01Ak/stwZHJlpmzquqFRJflXnYZS21+a48ga/CQgBFzb/l2n0fW/DMWidmPx
91TqTUon/5RpdO0vk4cotqJRGdcdkAn/RZWGys8fRZqpzqM5puxoukyeRCVJ82eRRuSUcCQlKr8Z
bXSvlUfZMZ5qNbP3gU9OT4mSX8jE/ZSwDN44troK9DAg4WAFbOQZdKZOz/dycJfYKkC3yHmoAoxA
SCTsQ63JiMk11ZQ2P6hGv+4oIOI9h3zD2A0PtchG9uj2xUicZ14Dy9JZSSOphUzKxMTLlTdOi9Jg
IE5qhRW6jukp96tHncLM1ivxspUUcWwc7h5l3UCVg1uDSuqvNPWH/VDV39DrbTfQ4jk5omeeVNAU
yJjGbEQrzR/wQzObOwkbwFGaWKlZ7PDNz2SZko1f6XeDHSEDo8Qv05/CzNwui6NVpOE1WwgFW3RS
HqnpONvAv05b/m1qFuQPGpSWI6rkdvI9Q7Vgn1oAP+UqPbUeEitdSYa/G5H+i6AKKpG4h8nwNcNl
SCEvNeaBOyLWtJGL7wrudnLsvGTjL/KgzxggTYmX0pUCnDOQd10V1pgcLDv5qQzanT3+8Kto30/e
LYF3lY7hz9AiKUka7gQ85lEPBEj/Kt0hAPVDjMj7DqiLxOIBsYuTJHM9N8opQQBJHpYoTBEpf7Ym
yHlTJvgi1Hy0p7+WCPERuG22uyJmC7X1Oy1FrAidAfBWaY3aUPym2t5V0wcUVWCXpBEViCrLX6VU
4KUAmw4/mGy6EuJWlD/4VvulLypkqsIaayU1vEl1CVEGxJibKvrpIQiNCfILL/sZpnjbN4VySKC2
WKV1b7Vmu25i65BVd0oea1tVxypVrgG2c6XZCqvzQPCF7bEEs0oGYxeEkKZS7JW5wKBEbCXRWxLI
jwVy41y2zaFFDUSf4FbtYz7mP3010qHFD99VBdd2+MJTRZHDsmGm+i6wESTlbtTEgrkG/KMQzzIk
6VWVZM+9aj/HABRTyLiGnP6SSm5l5RPaZMge8vcVlU678o/dUD5QunG9sYYokPG/g1p9pUQzPCKF
p3IUkn4poZJvjL68b7FazpT6i1xzU3Yq+zAWwWujSG6MyonRPaY+wiI2etRNxh3BRNO+KpNnSS1q
smBkN40OvcZBrSjqUHqpZOAfNbpZUd29GmhU7jJJfwxhAnM7QvoDHUwAbPW2LUljoRSEwLd2iBP8
Iifd7BWeKq8y004XbF5pG66FTzLAL26bkRtX6+cnUxqoat4XJcn6Mo7ePF26igdmpCEZD5J54zgx
SSPKOWM5PKWg3NA7wCpQ/ZGoGX7ECalqDBHRMNJ/9gMFYBOI/qH193nJyChXYoR45CVqdCgelb7N
cUAgMSn31k0nqZiWSxOFsvriOIa0gnpSYcPcVqSUHTbsyTzZn2wCHd3H57fiI2CycSYY5KNk6ORm
sFT0kckrDaufiCPPUZxyKoCFf5CF5vaK01BC4VCZR+Asx+ap6AyUhcDro6l/8A3yY/GAdKFpk9Bx
drlVgRQHU+LHWBAWPRPAY+DzwsCL7JsWZQ8VHRSJ6gnc4m1IFhg7h22WtVvbJOvgecmpyQNy5Wr6
UxvT+xjtqiL1voOfedX1JNiEugYbD9mOpALLIVTOZRyTc/R4dnFFeSGAkGwm4U8rQw44kK6wsXgA
FvcDLa2NgzOrMtTf/LC9q7P4Vc2Nr9y27rzcfx3luzxP/LWR5vEutsVtXEbborBszCq4uFdpsxug
t+ip+kDtt9rkQIfXjdZMiFhkRrJx2CVTZjHKTsA6Jc6mXrJOSwt6tBrmV/LOi+H1x2N6QImSgqVx
qHvJ32h+9lAOBFQJdBE8N6sKkXJU7gY9/gEXa6uROFJanqeX8tYOszejoJg9siXRynaPb1q7yvEo
WpN4+KmFaOBo2VFD22LlpRJRL0L1xEkhaPTpjQ1SeARtu5H8LD9YZn0joL2EgrxIAmdC7XH2cBrv
qUn5Ui+P+YdjtA8KSpodCP6QX526y8HYTAo5pUPRY9AfzNGYqB/JsI1NrIBEhKUQQbU3pvlvQyqV
APVP/ueg60D0hnpNciXdNBaGH35SEn7oSAG6av+DiICcV5bdOdhFrgtKtdvUIuTiTn4qSfTmMaXz
TrFhnlVmvUlPZI9/Vp7/imoghBVKCasK7RyJRYXa3JPXZ7eofT+SsXgcDfOo6Xc+8Rj7hGrvVdEz
MG9sKhJqMjW1G6ssBBEsB+F978l/Dwa+IgkTdO1J4Ztn63vHg60SFCfFalB4Gb9rfXQk5ehHNyPm
dxbnBi0u2yPIPF0XzSoss/uEYLSn9A+b6b6x0b1XfT5+2oFUeZTQ8RsfE3zsEmtwNrojf5FRqFup
vbVn2ECB2wwBBjWPOnf/wFBRnKqC1zbsvrRtd0siCCIQ4IvaZINsGYF1EhUR0X/YIiJBzlF4Nidv
pALRPQukbeWQHuyiOtsrCRAxr/iB7PUjOwMXRrV8im3/J1KCz/FXW26RH/bkO3rK36hxHW2VNDyU
eKYo1B42ARIqijZl+7nerkgyQaQxJ/AkUgJlav3IZQpXNi4I2Bw6j4DmMSyBr7dBLVLgfuB9r6Ws
R2YiTfeodE1+6rWrhZhTiuabkWDxGdvoHxsZnx8TzE1Voe6s5f1GL4lWCekMSNbIeWG0dZTDr0WO
rWIbkhxP4CxYJ40S6GZQ0bUjFgeo67He/JHL6zpquQB545WB6Ao0SuuXDKIZzo6RbVG8Okn2IK9M
HYcMpTPfDKSu/n/hvhYvGP8L7w7qdIhehnWRSkzCogizv6v3t4bf/+ufO4Nq/gWAUuM0bsumqcsc
//+5MyjmX9ORXbUdxdZBa3FH+Qfbpcp/OaCnIYrqHA4tLhT/c2f4y1QMrhLcNcjbU774r5BdEyD7
f4CvTA4d2oyK5/yfNwVkI7yiMdLxZEkivIoa0hpGZIsLsPSlp88wyXYX+T4SocOprCaau+UhDgIU
c/2up/9Bqb1HpRkL3z6DovmZNnSkbIdTp5R4WlVZDTUziQ+mxR5+/hXKUgumd7+Du8lDiD+eIvqT
D7EG0ULN1rHzDdUvyDqO39DXaa9zBAzdIYyUp9zQ1DdF0YdT00WpvUryTL634TagfqcYknwBraxO
IN+PBm362HcfZVFRsi2UkU4q1r9PrcBwGaQcqgcputhBTlYWtH28De003xVikF/G3I82XmSSrdeS
ob3uEnA2HjL4GF0FBjzAJk8eVQMR+a1jeVPilTkJu8h2vp7vx6VuZBq//+K48QNy3FV7qjPLX3Wt
J63TFunp80+fBvyj/phw/e/6I0C4P0ZUsKVKL6DToZZwkFrMUaykCK71gMrB+fcoSx0/u1fnOnlT
Lah5kVo7Pzy4VVsDG92vDZ06WZHIiDba6Cs816WHQhO44m6t973ydv79SxN+BvpWIRZ3EgaCJxXJ
NOhihltbt+cfvTBAwET/6EIHankaSwxQqwgQw8k2VS7Bthe+2pyFmFpxwMb4fLXeoJdFKu26lA7n
v3ph4M1ZfCHNmnFYZOA1mN7jawUqqq9+hfKlT1/qlem97yaW1acepFqenw0POSdKQV3p/JeT2flw
zpqzwOLhFOsZUt6eEtx6bDu4FVr1C4veQ50CC0oEiRdUqXv8fjnNI/S4sixOm4m9aVCo6FAgIZu0
pzi8VhRwmuQ2JikUoEebUesuxJml1k+/v2u9F1ex7Me0Pk8fguTJN17Ot/3PLNW/95wpJff+uZnT
9qVjQ0ypAw3Nw8IMONTYZSM9AbizwFpk2PZMeWxO/3qZmvn+/HsX2qPN2tNqjWxx8Ldx0UFJOQkP
YH0uRIaFJmmzJo2RYksWamRunCGYiLajjy9W1LzoHohgdH1r7eFzbZiFOlPDj1Qyatu1CrPejbGA
7Q9C8HMjPqU1348MCtqVCQ/bdjvLC/ZhYFebxK5+nf/0hTgwp6xEDYLqY4l2idGUeAiLR60Athhn
p089fk4voi7FSTn0LFe3xE2iovOoO3dSkbufe/wsijmO1qnIN1huhjoumvlT2a0HPz7Ivnl9/hUL
0UydRTMn8UpNBtDp+vWvDGBGjVrBGDxVVrc7/4KFEVBn4ayqLAxvG8PEu7a7riqMWCXqE5jGfO75
5mxyln3hD7pZFKdQGhRwlYi1AzKD6mfG1fF8Exbj5myKVp5sK15W5acyI29AHggMZ4fe1UgNH52p
leFMvnOW1ccWSdkSfHWXZdJRFLrzpW8l/VZ4HWU6jgukKnTKemMwFQatRtzKWpe6cPdJr4Al2XrC
Ios5uXGcilZQqjnfgqVBmH5/F1VrPQF8EcHHSqAL++A0MCGBk9BcWMILkUidBblIFmoHXtt0g8xU
0ApLn+ywvgk8774K1Ieh0khgkRo935alGTsLe5KH5XBHPdQ1PKeAR9T8striXs1kKmmF/y8+ESWn
j8knC2H790x412FYZThCi3lJS24RotekLiGBKzzfhKWnz+aTgghcZ0/0uBrKy2pA65ibcrw5/3Bl
mvkfnEzN2YnNRx5DanQjOXmoFQFX79Aez0RaQKPPgh/56HXYUFTiS+Kh3bNFQIqrgiMPDVYwdohe
m9NrFxbOQjuN2QEvTnvfEQYCDEALkI8bpfwKuRX7c9HRmEXHEOUQ9H/C5OS3SntV68I49tTGyIBh
MHihL6dJ9UFfzgmumjnEciwVtAC54Pq68yIJwWQML49YxcTRJnMMChh6p9XXUgTmG1siUDXIKaiP
ceuPXyzwUlcdiOG38x/0e0l99EGzcIrnoNRqmpOdgtKPnzO/KSzK2U3+t2oJ3JY1alJpwzE6yMMW
kmQp73SHRJmll9qjZ3AU1rWx+tuEkgPrSZbIkOkJynsriP3G97opsA0PcDJ2se7TwAyX3lNmlshS
Fi1yZaiXDRf2nRl5/N8Hst/3zHcrTKqcznZAxSAStjbA7qYWoCvwSk+p+Nor+/axO4afywgos2lY
VVGXNHijuqGRkSy29RGHVNwozw/JwiRXZtOQXEkdlIKGmIXQrvpIxSpakroLq3kh2s3p4Vkq+R0c
dEwo1SHbS76SrEIDpXMHtZx9adsXNoiFRhizDQKYa1fUSpafOug6YZJS9sq+nu+f32etj6bs9M53
I82tw0PFk92z3gxbY/dTWTV7sfa3+frvdvX9dLrW1i/fHroVKnyrcqWuHl5fmwvNWtj3jNleAYdL
sxwyEiffBAeWiG2G+HiOXOz5ps2kB/49iY0pBL9rGsY4AqYHBnzdut8kO7EnIuz0rbVTNgDmN/3a
W3XHdt/uyy8M3sa/MCmmw9lHPTrbP1g61iCZBeeR8hDIpzo89fqhhq0ixtfzLVuYdsZsDwEeGpiQ
PbCCrMWh0eEq5NGLkTl4BsEvOv8OZSG46rN1mXVhX9fMOnymR+MFYrnYt2ZBUc4bMZyXVPGUWI53
UgZFWne2nnCSsDW3xnBv35ZejgxHmT6f/5aFiaLPFnEp8lpz8ig/qZ12CrMWQEIT3ylqu/vc82fH
7MDjSlvnRXwyskZZh5Ca96OnJtsmb9rt+VcsDJk+/f5uLvoUhGRsFOJTUt5ok052+xZAWugu3RSm
5frBpNNnIcJXbGdsojyGlj9J/qDzX4DEuzAXlh4+/f7u4zGArORQR3zYLqEDmYlqfqFiXHxuA9Bn
YYC6HMrh7SRtbEJVgy1VfzIdrM8CwKRco/jwOU6N1GXrBPoa/iWYc9sqli6fG9fZYpdlKc5rlVcY
cgThACgN27UaAGAH3fK5V8xWe4AwU67BcJ4ECTdt6K+1Pt3W5W3XfO7Mrs1WemsbplnZSXyq/C9N
WQGzzCApKlCQ1M35JixMoIkP/34ClQYoWzNqspNt53ejpUyK15989Gzten2Bd23fw6lDROFFDZVs
h++9fmFuLixbbbZse6fzTWAutitJOhjKoN5lSXwk6fbDjJAUP987Sy+ZrV0jwWFDaAVHLHO4TVr1
wcPoYtUY+jfJbtsLL1kYAmXWEqyStZb0hOU6HhrGtn+fwES48OyF+KzMGhCVcY7ZgbDcPgYfkFFj
93PsLNjd9+d7aOkFU6PeBSAVJ2nQQr7lkte/60Ltm5AAZiRV+rkL5e898N3zAcxFg5p7potEizTB
t4gRfvSvKujibXWa5B+E5t83wXcPDyQ96lLQZ25EWFCb9ktgws8aPIzf2usCQ0Z9+Ptz3TQLRri2
dX5D5dANYZtP2gjwlmH5HD739FkcGhtA+GNrmW4eeM660ibrPiwTNj358M+dCOcyLm2kgafpHNMt
QWwEOcQIvK7hbYOG/lQb5FkgkupiGJFgNN1RNh69UjyB5HsZK1J355+/sJTlWTQKKiwLDMKpm1iv
JgyKrpEBZ/tg/j/bRbN1HMd2bsqTTISllC8qSrw/EB4Ov5pyU1wYhOlbP5iv8mw1A8eoxjHiDQm+
OxD4JDDzpQqXOdMxtc4vxO2lt8yWdIcaBC7FZB4BH+gbRNgjfAWjq67ZFoG9bSRPunCXnXaxj5oz
O15UpB4ixQyjE9XFY6FPTM/2OAwlFKoAXk0OS1Hddhq0lvNTYKkkKKt/Bis/haMd40504lZ/0isV
vBjus7G9UZoICmu1qoNkjQojyJboQmcuxMc5urf2mjaLsVR3DexrsKLfRml9yHLpQvidxuSjLpyt
/KEBlRSHPN5Xjnl9U0iPF7rq4+/G3uzPrkqx085VafrulbFjx9iE2/tbe2WvqqO3gsa9jy7M6Y9b
YP+GR7+LwdYAKg5ju8FVUIKWvoTShSzX7zzCf3aN7cwWvFJGIkCrcXDtL9aNf40+Kw7f6hptutUv
FJg36s4nybfWtsGhv3Ab+r2tfvTOWQhQwjzuVUoPrtjG9+Y63VbrfgVdaKWttbWyBYu0vlTFWuq3
WSxoqkGyTCSqSE0XD4bffu2H6tv5wV969PT7uyHJFBW9jI4hwenxujbLN+Ri8wvD/eG8Asg4W/OT
zzd5JR0J8Db7DlkXZqd6EBiynv/0pcfPVngtB6okWSiMR6a4i8PwENfaDQZwF87jH/YMXz/bxlWJ
65bflgF8HbPaVSV4UkcSl26KH25RPH22mM1M9q04NwJXbUBuN89Jdh3FHV5N/ec6f76Ja42Ok5jI
+6syMR7DGHnpIQt/9GZSbM53v7XQ//NdPJSCxFHDOnBLDMceyBsW6dqK1GAvx0I7pEjw7SolQAIg
Co2/UWj1dkVvIR0S084S2M1XnAPKg5+CM5fLStyoAkYkSCz7NmowPFlrnt3cOm0wiRZ4ftDig623
4U7JVXs7wIpYmfZvwlcMBV7DObbz4/jWb1RMfEpdPxgybiIrSWvVfTLY8SnEpGDn2LF1xQFcW4VN
gwEpApKuqhUyZt9lgx6TiDuQwN1xbDAKxu698tX0OpIU3x0NKzzYI3jWJhzhU6LUeUBFpd81KQDF
pEdIIIlhxiEFlt8COdV3ep+InRq2PyKUTA+65uVPXpRQ99IQI4nQ5jrCq8g2KU7YG1/X8iunwTBF
lhQwv34LRbtv/BtcjEuMkCj45i3Yeqn3Cjwhw0vb5IenYsV0ZstfazAHtMSQuV4i7rs2vtFj6ZHb
2zYtYwSss4OQxf35+bI0XWYxOvF1ayxFH0Aa1186y990Mlhpucbu7vwLPjxiKNaE43sfykK10VNJ
FoGLZjoMMWS3tfi2w04Oxea7MI2Q7i/3wjNfzr9uqT3T7+8iZxwViBn5I+EnC9oX4TXiIcRbYSuq
Mdidf8VCkJBno4MKemDnHUFCkQDZJ1LRIJoCzBuaNY6ltdn9PP+ej2fBb5zj+6bAiGPI47zjNKtj
oY7jd67698DMT5kcf8tamXwZ3ITzL1vqt1nYVoPSLiwr7K46/euItqwl3zjIe5x/+ELQnh/BRCuF
dpfx8N6RCCD6KhgugcyWHj2L2CH+6ZGnYKSsIve4NnBO3dnYXV6YvB8/3ZwLnEKBUGKJ8EJi17aP
XUjFHD2HcPuZbsEG6s+5iviFlWD8OFxZObIIHgwtFH0vZfiXPn22UXpRHHYqFkJXXlhu4r7c9rp/
4daw9OhZn2coNQeOgi5gkqC/EyTtK9z2S53y8QkOhsjs3DvYqYZ3jpa5NcoV+Jra8ZUIOgRIgeOu
SltT3lDdUzVIuxFGzZ4tKWDlnQHhu3RQ1ae69/QjIAEUULDLelJ1Harp+fH6eOGb9ny8hBaGeYDC
h5NE2TVhoHbJvkinyuvv1MRJPnWCMu3ZyOmDLctIEeRuKd9Svwhh1VZj/7k5Z8/GbhgCDJ6crL+q
ITpRkV1nSX7h0R/eWhXTmg1cZsjwBMNUuLkSupGqHzG7v++b9AZLjw0q4/WFYViYfnMQtp5bKsSt
tHAVtOfWyDI861lwIaf5Gz30H/cHGjHbDwvEGKRap/MhOhxv8mJ9o8mbI5n3G+UQkFZz0yNOjeBP
roZgtVb+fjC/P8QPD9H+Eojy4/IyXzDbMDkuhXVl8gVYTUjw4NEvuKrLLEMsBz9Z5GzFqkNp5SSq
FgnwCHWVpsiy17Q2kgtJuY/3AtOeNqR3e6iRxE6rIc/IGRsENBRsxJZE//f5RbQwevasgzFMGjGb
VPqrTpHv2lrfp5FcXZgZSx8+6zoqixJUPD7czlzbuLXqk68fz3/20tqfXvmuT8LerDENIebphfWW
BaEK3aq5lewUeVMvvdA3CyvInvrs3Uv80Ih0BfqsK5wHH0HvkIRrSc0EBleLK+35lix10uz+Vyij
Z/VNn7laqeSvTpwE3zVQNQgJBd0l4e2FQf59OXnXELYEx6gbBiILECpCC/z2U99uzTooE6Zc5i1M
5CnoW9ZVkV2n+qX85ELHTOSR970PzSk2JmfCqywZ4UT5VbdFHzbeqLVyiYuw1C+zHQTFuD5oNQlF
XZHfoGj4XVaC/ee6ZrZrDBGqDmNAYG969b7Smie79FyUFd7OP37py2f7BoI9cHR87mX48t5UwkTI
N8Z6+vzDPz7pmnM4PdVYdCmbqHAzbHbG8W/dPgnk4hPvIe6Q9vWCT51DEX/+c4QlpXDUJmf6QDWA
DVaOQBkT3d6db8VCF83h9U7vWAmM/8I121A9Qn6St9Bg8gt9tPT0WWzLgyYsIrnk6X4YrwoPSb44
9S6NwNLTpzXxbsHaKo5lQaAUrmeoj2He/jAg7XyuW6ZXvnu0ik9EPWrEGzkRN1zDHhCavgTEWIjK
c2w8WpBJgDgt0V5Fhvwkx/GhJYFsjJfQRUszc7ZgB0mpEzCbwpV6SIGBh/DBekzabRowBiOA1O5z
+4s5W75BPsCdLMBfk6bJ32wrt68xiatv9El5IG2k8cISWAhy/wGx7BI8ZTytQF2wuEd18qYeoyuA
ZffnB3thQOa4STtQVSXJk9ztsx+tI11rmJE28XM3iO/nX7AwUefQSWz/xlSL2N9JWDXrKoSUOozJ
hc6ZuYP8g4pSkIL/c67WVtsWddznbti33lWgIltgT74ZmtcF1/jdyyvPwfC3TPDLxfFuXQVICqCA
4G8dhG8OkicnG5QT0jWius4pThMdQhWFxvNtX+rcWQhQ6p7o1YvCrXHg63fYFq4H45Qj5XT++Qtz
Yw6l83W/06tmbNysnrjcivZtSMcc0fFLFYGlwZuFgqyr8tCX+sJtAh9PVBXAwLA7/+1LfTPbvBuY
zorUWIVbiK9J9CPFeYPQK+fKhamx9PxZIGgK8koZMApXEbHxIrWYqhkhuyu51mijjmlwIQ4sddEs
DvRoKLVxSzsG9ITHwcH5pbhwQpgm8QdXmzkyLrRsLQnGjItF3Cl3aj/G29aQtF+ovRtX6NFLayXD
QOP8eCzMpTlCzjOqZDR4m2sI+SDpYK6UsrRWLeozF2brQk/NgW8jltJVKVASE1l/NyIebQ7D3fmP
X3r0LAzonWSqyHUwCPmw0/D1U7PsQr8sPXq2hsMxVYpeGRoXLT6Bv1fwqxnCS3ifpU6ffn+31Roe
cnpdiNO3h3/2RPHFJCjtU6iWxqUT7MI6mDtmeb5lF1lUCrfXNDeUw5PqSCcRBzvJDC7UDRfm6Rzz
hoPfGEbAnF3VSddZXm81Ob8rteIrarn3g+79Oj/IH9eiFTwS/uwtXN40EnpV4yZhc+cE+hVgKbFC
MG+quB/JQh0Hvd/FWnoPkfRzy1ufLW9Jq0iHhwNhhBz1tsnwbcRz3tqdb9LS4MwO6VGJ0EmETutV
0hjdTYsnyD1HomHTK5L9zXPCS5C1hXk2B8Uh/F04uC9kUK+0rVLJB6s3j0GofS6/OEfEVblhYRmU
Ny6Wmfa6HBCTluzG2Z7vpIUVqM0Wd5C1rJJxTBHiRb4q6/eJfykDtvTo2eKWQYvHdh1mbtEG2Jor
26DKv3/uq2dLW0eIvIPIkLpoFO7RhNlZ4yUc38cwd8WcMz2lUOvlOmNSIgvebOIowSY+YHmbWdiv
IZoqpzrPuoNl4WxiCQsZpM4QBxv2zVFGInUrnBKpbhGP27TzpZ9BI6srgP8QcrumwassrR/Qk2++
t1IUHTQFrfoSIZFjDXJim6PRvhNRL2+NwCp2o68SuPrQvEf4IftcOJ/TTZuktVGCchjxpN8gYoRl
R35hqi6thFkMcdImbdNR6dxR+qqiCjoGx1jVLuxwzscb9pxfGocIdAcJWopN2Jm7DotWZLhXom8h
Do3SnWgtaY//bb4N4vJScvXDBqGSof0ZFFHGqawWIpVbDm6ni1VhP/XIz5yfxB+HXJ4+6y4Ch1Ql
fTi4TdvUP8DLFeVKhLr1RQPljO5n3u8s2YqPpVcFexHEFqpVZfCZsZrUQ2ZNQyzI9Jz/y9l17Mit
K9EvEiCRCtRWoZMmJ4+9IRzeKCcqUfr6d9qrMe+oBTS8MWZsiiyyisUK5+RzRNv43mxB4DGK5xGX
y8bqvtR+jK9Y30avwfzhMBktIju0Fj2lmbjGZhH2n5zInFOANmFXWgdIysAo7o7Cmbc6dVYmrsZ7
c1YSCi5DGeUMlDvkF836a7wdzFuxtfys7AuzZdQzYOSlP0rz5+WT9KWPgIEVSws6XNDQLpiy0Wig
rrdK9LN2NyJv/lSzCAugWG9s6tqHFLtbLz1FfT8ODUPDmev+LlnjQ+cDoVshYiYb3dhrXznvzCfH
DVmtQqv6wo2aAqyxFKRVPAJvO7hKepRHHi7L7EvvADJTVHvsOqCJjKMEQW+JNvjmhOfYDri+PgLZ
131BUe+2cTKm6YNEEOMktSjtgLtQRFN9VToWK1A12KnRrd51GJ+DiPE3kP2uPKeK6uqOqMCFjYGl
/QupN7Qxb8h8paWVqUkxHP4BKN44qI1lh23MD722HDhg0EEaFJTFPkYVEyHA+QBjmFVlz5S/Xd6L
vz2C/3nugSNPCXaS0ZwKG7yc0XRqbqqH9m7a13vnie/Ys7NfUHMHzDEPNTJ7UJXtL39zxZCoyTOg
zMXVslgycuS3fr5hxevGuOcN/motirovKCrr0Y8LC+X1wRgkvua9F8fSq737l/DpmHq/il11L739
zfefc2D4NyAy8H4+nCv/zp1siNyF6U4LWHhlzaSa4JictnJGVIJEXL8H/8OY/bm80pXrV01wGGQa
snzGQt3Y8q0R6W+OctiNC5Ce9fArMSoWQIDZYKgrjA6aUv998CYvDbgPnNs/QDw/WKM33wHcMUpf
cUjuu5vxp7krg3qH7vgQaG/hGBJPC64VoWIsmHCqnLPzYSl3+hjZ2ctlEf4tZPxqlYqV0NwFdIXo
54iWe+cZHPW/ylvHb0IQu51AMnKorolrQ78Um4GyOJl1GuZf0LeWJF5JN2zGihap2RCZLWfMA8y/
QRn0fNMvG40ca4JR0x9jMlZN3GBgc88/XOA33ta3XTCG7kf3wqL6eQv8Y20B51vu023Wa7Y5436U
USa+835Ppo3rZW1cxQrIzO7AM4Zx87RF6Bfkj/VWXeZKPyxTAYbKfNBYZ2Ns7dCFMtA861CjUlnz
/4cbGFLqQ8AmenmAEgCf+fqGRpIVjVSZv+0qt8bOxJaMu9mvjs2R7ePDsC8C0L2F5T73u2AKJHRv
OLIDuGz200aQZfUwKLYA8LKlrsX4MjBxlh0Nsp191I/xEV6Uh5JmLPKyOq5tmqLmiRkLSWp8Z2bB
1J16uXGa18ZVtHxo80xaHTasA551BdRmIMpenvGKn6SmSObWSBtdx4wTCtpDO6TWO5g1ACi7BaLx
F0HmCwulZkkyPhBtyTH38Xf8BhQE73zgaDDcpQe+/9F6qReHQO/0h0B+0JM1e9Zpusk80JBumJg1
50BNo+RDlrCmO68RNHneFALRcAdeuaAKpGfsnVt+b53KP2zX7qp9uXHkVhAgmJpdGeeaMtlNEowT
AozgoiMOMFvH9KagGShtALWTo3/TTL8JS5O7cRyco4zBX67PJpBQrXbapS0fb2lqNken5jn+Vljn
ltsJhAK8uiEJBZRUWTZAcCYF3FxaBuDfObNDW016XZsUU4Nf1lCBGDqhMorTW834KUB6kfy5fPJW
zrQa+CoXVlV2bcBwJsM7QNzveJ5svCBXoBmZGvbSgb8L8GcCfS887b15mG7zV3Kc7/Ojc8q/F6f0
edxCQlt5zaiNoYSXIGfK8CnB0yCNG99E8UoX/3BAQFwm7oYBWDPZVHmapZqFCm5UOEZ1WH/QAreB
l8be/No8O0/uj+oOnDe7DB0f1qM8jSEOSpRt+Lmrwjxv4KcbDpWVcVYvWCG9t97Fi/mm3xbPIuK7
/i3947yhNMz4fvlIrDiEauwKvoCNssYBpgKHzrNdAL4RJGkmbm+s5W/o+StjpNyqOmou0MALUzD5
y24IwfF5Y51vBPyZw9mf/Bl/smMf1DBUDphrrQDsAXC9O8/wCnQl1X5z6E/Db/dHdmf/5q53Nlh+
EvLrbhA1LUnHvjcrgQmWzrcWUSOg2l+W7delpoRZyjY2KXiQixnbOO60+/EGMCuP5Su7QbnvA47O
Kb1H/GnD4q7so4rnQZcevHrT2eAaNIiBQMyb0S+BxrWxFPq1a6/ieQx85BYIkmRk79PD+KLfZs82
bnP2zg71Pdrtt8qMVkyUpVy7rZxA1wNQlCgvE8CV9cGApq7La1gTkeJQzzpLqhbY7ZHVIOkMrGpQ
+8zg1Lg8+srE1YQkIbpruByjozI6GJMqnMAqeHnotdtUTUVyYMWCEhd2m7/OPjgkboENfM+P/EZz
8f4cQ/A63pCgwksbBZXz0+WvrojLVLxsJJEYGjewoAko+6A9LbWf9bwRj1oTlmIT0FM8MZBnyKjS
75Lltyw3z+mXMW0C/OZ/LefczUmTEBhtQL2eSFgAdSYLtKcmEmF9Ux6zQ7rLbp1jG7Jwq6J2bTHn
n38y1q0Gfr28gKAEqmiWsjqNYqv7YK3FUc1V6nas9SC+wtjB8p7+jO/IKT2AhC0CU1io3YJp6yF5
EnfViW+9GFYU/T9Zy9qyweaKrUH1S6jdg6Q0anby6O6ye3mwgyZ0b43TjDbH6nY+lPf2QUCcl0+c
edbEL64KNXvplIRPRMe334n/w/Cy4OXHbe7Bg739lZ52v2pvl3pPSYAnE9iMfXdvw3/UvQ9QFiIE
8xG9PRb+2+WprMXV/k7x06YC1H4EZTAEL+/p/Xxqjq634Kujr98Di/D35a+snJy/cZRPH5moDhL2
BHpdWVDiBAwsxYbzsjayYkZB41osmXW2GC4odhA9KPI/181ZsaI0iRcnb85mQT9I8cyr98vjrj1a
VMRQxyzH0UZ6DjG40rP4vdz1AfjPjzQowzjM/Wk3Bcld85EfEdz86Z6qJ4JTeA4wXnn3EPavIneJ
PXAzXbAdNNv18h5vhw0LvuKxqliiSbJ0Go2xHQUoaGlZ+R3o0rL8IQNTxZkM6LII/+KJfKE/KqLo
NGfajBI5OAE3cmfvrff8ALaUE7tJj/oORE5Hy8/v3eDy11aOGFEsLZK6yCMNsLRpnWHD7DacTO3n
dWOfv/lJMVy6pKA6maF9zAFTw6NV/Lpu4LPV+zSwZB1rEtBoRnYCbL07c7nuQvsbf/k0rjXPzKY1
JlySPYlfGMgxLk945Rb++zj5NHCsLaCG6THhdv45yZPOfifZxnt5bQMVTXaBm991M+bcNEADN6Z7
GwxZ1037ryfzadoWUJFdUPQgepLcNvSnZdwu08tliaxMW0UVXNhUjgs4u+GXzLs+To6oz9q4/FaE
rUIKamVCirrEkTbM2OP0W6nd1/T1umkrLg+dkFIcuZQR6REUr+kfo2fXXSMqBFCFFjVwSUDY6B7L
fDPvwT1aPFye9ppIVE1ESqmVDCZFVOLVRv0zsOl2VnFVpQ9hf6OHn86JnKopYyOkMjOaBU6ZLcdZ
r83d0DZbCL9r54X8q/JNCaouLe7P0mHfpbADg2cbt+x5776wtypYACsSsZBKUBSFPibj85mXVHd+
D+OWFq1NXdVQJKHHIasGjG/zUwfmmzCl8dbzdGV0FSug1yj4ieUwRPXiHmPUE4PKK7x8ataGVm7S
vtbTCtnzHgAzzPmT1VXyVBRtfp2xVYF+xtJZumrp+qg12j5YBlv3kVTdqlBZuavVhnJq50ldLZh7
OcY0mCgBtpzmpqBfTZoQLMc/WFFtVRV/3YxHQD7y7+GcewGidjkneAjZHlkQIgcMJzqoAPpagPM9
8RFF3bMEzOjOPR47G0q9+tnzvn1Su7gjUpgzQByaZjiU6PwuusabSzvoqRHSzLnLShf4Ccci/ohJ
vxGi+Lr6HYtVLl8dMXXwG+ZABnEqNGobZWLwQ0ZmQw/qRGu/pYPVBlNZ6mmQpyhyCfvCNr/HrjH9
AfVih1iRa6bjIdW16VT3hvadzvHYh+1oT3cslXLDnK6YPBVDyB2NSedsQYNvnD0YuvPUucjwCXtD
DGu6objmxHTGSuigYxeUgp8vBVM627i/1o6uYi/QK+z2+YDW5J70iW+m1Y7P475MxL6sBzxg7GzD
jfpaRKA9+vf89AZfZmcUIjLSn4DH9g1wfmzCBn+9CqDQ/ju4IEZumLlpRHqd6o/uELugPUATrjsZ
B9RQoMxAdHpw2VB9bcEdteIDkIVttlDsdVXfamYaFEbp6eX/5i1U6hVBqe3QejZTTYBaL8paHaRl
gKicflVA+bg8+6+PkqMCIGW0rwpDtCJCqvi2qMFTGFevl4c+C/u/V5vjqu5KtYCK03Axcdk+yrh3
vdowzoTySHWDzDWgxP4tXOPt8tfWFnIW3yd7pDtN6vacGdG08ED25gsftY2jujb0+eefhs760mWj
KEREZ/Oj1fP50MWZ3F83b8WiDXnKK5QZGFEBskmf5g2eqMTcgrVYOZxqNaNMOHquXVgKt2qex6aL
fd1OH/UyeXat62ALHbVosaYt04QDBcjoUB+mhC1HcI9pty54GfzrhKRYJdkluE5LV4+4mPW7nDvl
0a31raallf1VSxfR6zcSM+mNiOnkFv1ReH513y5PfMUQqXWLSy4Zjg/VMfS9w0WQGEiOJOAO/d65
zcYjbEXP1ArGhANvxW0sHU0zCbhsM60NQEqIrhbjJ81S8JcnIMBsCvPxuiUpal2LnMfGAnskJ3nL
uzn10E93zG25F1Py5OrgObn8oTXDp2h0xSaJ7gfLiEwd0HVseC5L8sdN5g3Pe23XFa2OwTQ9JMVk
RHm9hFMCHmJk5y7PfG1oRaezXqsL4GAKwExkN/XADokYNgKca0Ih/9qicZ7LIXEJhNITn8ztc58n
+yGNN8AlVuyFWguIpgDeON3cR4ARmQxvLDPQLpT2iDbtWj8kTlpurGNFRGrp3wig4kXGwoh4R14l
z27cwdrQh78vvy8uHrXGr9My1nWo8kSpJFyWDPBOtWeMxP4JJqQhREEGQOO5rgdFO89/ijRBE3TP
+1AHQfhuqS0r7Gx3ue5aUqEymllU2K8KnggwKveM2q0vTcPasIsrqq/W+CH2m3XgzNWjNDcPAhAg
iwT4c1qlo5cBp8EDJwVyVOlWUnlt0xSVqROa4Wk99FHP2++5Q56KVmx1/a6NrejM2BtsbkzRR9PM
78yue3FQUXGVOjqKznSaoyf6xNsoSYGaJltvXrZqr9f0RfHEa7uwXLfFrPW0HYAaqYPuHPC6TqDl
kp96e7OwbEXv1VI+27STcmrxYAWi40uV24bHM/ktZuCSviyklZWoJX10mlNTyBbyl9qPJf4O6CIv
Je2RkV+XP7CywWppn1U48AONpgfqItBDEnSmV/bu8tArwlFhDTIRdzMw4voo1+2gtHrLw+PlnnbV
lVM/y+yTA5iPaEjSagh/rAjYnF3jO2qjtlqa1+SiXHN6LNO2GSB4IOiNngVoOBAtD0+XJbO2q+eP
fpo5sqRQ1QEa23FT99Ho7b4PcsijpGvQ7tptulBrO6Bob98A4XKQYx851kjAA99wD0jKaFU09Cy8
vJS1T5B/l9K7NB3QaQxV01PgV+i7ppnuWnEdVKqjohsAZbAU59b6aGzvrfFNzFvh97X9VXzXESCR
A8OLFMFmOgIMTM4PaJLfKs9cGV2t03OceNaXhRpAxnVDdFLuaso3fIG1odVH9GiYoy2kHnW58UEd
GXtpkoqNm2vlYKqFdkZO3CKhZY9KCpv5TgmKWy0VcWAV0+CXnYg3nIG1RSiqa/Y5+OPEKKKBGcQz
XLeC/w2G76vOpFr3446ENbEcEMRw+hBhN2Z8xJW5MfjK5a6W/tCqAcK5y9pILLavLTHoxd9Lc/Kq
rgw5/RDdj8uLWBORorsoZ+yWxrbbqCqYFjS624fuvBjB5dFX1Fat+hnnRDTAbmmj2HnvqtIb0bI+
vV0ee6U22VFLfVLbnfq4hXc1Tl15jKG00p/Rb+jnllOFFje7nc20+aMrZ+0uWwZQVgs05COE0icP
1B7NByCxVoufA9jk1E/utNNMjYCttRzva9udBz92pQ4gIXMyXF90LDe9eDZIvLHFXwvHtM9b8sk8
VyUpxyo1x2h0/gj20lU/kutyXKaKOwMcfkPUjI5R50RLds+0l8sy//q0mColpANxIXuGccseZJbl
R+tsvMfWZKG4UjYfXQ5G0RHwTVnYaklIbVSPkK18wtrwihmmY2x0eYzhBRXAw38d8yMqRa7bR9UK
Z9RgLJ4w+MCfq/mm5fdTtmGFV0qSTbUO2tYpKjEAIxHRaRxDUTjGQyqG5YEkRvJmN6b5A6QCZji5
SflQwDv09aQZ73SWVQcBerrUa4VjeVmTaH4/VijKQW1wMBu9eSOMRgS2wc0Dn1rrjo2ACgL7+hCY
mSS9h8DUFoj/ivBVa7+wzqAygXxgz7yuhZkHo5s57C4fybXRFRvfG7hiGVDLIjd7subFt92DM26h
hHxthU3VxM+2tdiisAHB0MWtlw/ofpyaWgO0W3NKi6rzCJB3zh3PV9lLU63CLKkpRGWTIUriafIy
t7/LeJr56CfZuBHXFkT+tTnGeHYKh2qJls4Wj8w9B246aSTHgTn9D7dvlodGdsRAX3XD/nfdDim6
3Vopi+es4adCB/kXYDZrQFIn9lY193mj//vgN1XYGNEZhju57Qy8BFdPvFqkReiYc3yy7WzeW11W
bJy0lQ+pFZqybavEscc5KmeRetxwY6/pdQp8xey9G7eK2FZ2SK3VBC4N1M+cl2gG2eRt2rvsBsTW
7XuKNvfan2hbhnaC+lCfy86+LlJsqrWabiK7lgqziGqttHZFZyxh0RXFo9aXQD8v4vaqBJOpMqnN
AIg7d0fMfzm7XY2DUrOKNS8r+S+bwVrVXCs2rPLKVaUWcg4gUNe6vuAnEzf2w9iQJZBueh33smme
v/rp7k4Gd9JaOePQoXwzsAZGfCG4/T0zevBIXtabtRWorhmKmHrLgbBiZDROhpE0+6WenY3Uw4rd
VOs0cd9mrTaLISr51E8e58DX70DdcruY5fx8eQUrwTjApv4rJjktucEk007l3EVa1+3GJUt8nRIw
vTZBlrYnmVHPIeOeQpuMxMYV9NBpza/L31+ToHLty5on1VQLfipNDdyYaUr8Crfl5cH/3l9fGB61
0UbSOiOlSFHtMy009UZbzn5bGE5QFJK+W4XBgn5Jgd+SCtCjWBNg4Fg/04O28Dhs6QRgB/5meYAb
J+bgiZGafvGRzSbxDZ7PYTO3VeVZaLUMUSPC/BF1C7siLuSeuLb+JDraRwNImkPJQxQGjXdTDDra
pC/6XzmHs1vOYxXoQiuOAgVgh2lAnbFftU3zHqem8X1I8+wxZpZ1Y+caSAWyKf8mMx7fJNaSC6+o
hL0nDOTbUg4Az05aod/YHTAkPVwdwyOa86rjaMQjsgu2zt/7fnR3Pdrr75eaN/qGjL/OoJhqw9Fg
5Lbey7aIlhZgoQMIHgt9ODgk3lk2Gzxdr7aCqStHRW0/0rioW2JA2ezB6h+StrH3id0XH5fPytro
5yvlk7noOND3BmprJ8MeUs8B2JOngVFow1CsqLLaaOTG3SIaxCJPSfkqnGehh+n057qJnxf0aeLI
1IJPA2Sv0cKscZ8Jqzom6HG9cnTFwjUapUDkSeNoAI0UkHt8pG83ZLImcfLvxAmjEuj1unZyNRba
1I7wk41DuTa0YtRErIHVJU1ioCj1YWNNwIEdNnq2V1yMvwhIn8QtkoWBDtExI8n177IvH+bKPMWT
VXtWzrYaBFeUSi2U1oACk2uUI83TZ5kHZ3Av+YJuxz72qAOKx3gLfOhrsHJiqgXRU9cuy0xjEdld
P4X1UJswhAnTBy9zCD/VjhRvDpXuR1Hz+YeJdukQYVDnKQHXsycAfbYDmfQStq0LaHNnyhvD19K2
/WhlNd/rIqf/48SkXj+BZNZ3p7y/L3lq6l4n0CEbuaVh3SWzCz2jOZAz/ZYh83Pd+SLK0TWsUZ8X
yqYI7uYY2kMdB2VqFsFltVvRaLUc2BnLCn2ok3sanUPDH3P5vFjfLg+9cnrVUnKQMQJZtYL0TTIg
W1SOd5aWXMdlZqoF5Kzg4ENAD2AkS5sHrqyBwGWA6KaSc77xglmb/1lkn1TErlNjdAaRRyVlpyIx
7tDMueVxrYn9/M1PY4uiFmObatqpiufBq+seBZmulVVPjpnYjn95A9bUTzEfg5P3XENMKjLrGE3N
oLPZ8TTOnuuiXE5lM+UHlsbz4fLH1lakeED2JGqDCndCzoV7fXErgYnt4gF7efSVt8p/qrTNFoxU
g43tXgh6L7Wq8Ezp3jgitkChJH+lgnPPNLur0samWrkNmJppNG1nitJ4+F8KHris49ch7Jhq6XY7
D6aMp949FVLuqNOEprkVjFvZA5W9VVKt6JjZIO9CEHxCr6MrfpfFVhR65Tipxdtx5VrSoQ7OLKmf
Yy35o1XjE3fe0hTJe2D7hJe3ekXt/nYaf1INg9pu4zQtP8nW2dN8DLT+KsBDYv59PHwamjcut81E
uKeBVKC/jllItKbcmPea8BU/oEgnPmUagg8m0BTBKxYYBvH75udlqayNruiylk/NzEgGROIc5VuI
FcflEIzlr+tGV5UX4dZGdAB6Fja74WP6vzEv9wilXVepYqoF3AuAXuV4Ng6pzNvAcu3ilWsOlPjy
9FeOjMr0xqXGHJS08VNckFORg5M620I7XpG7WsGd21o7zimS7Lwx/XKcwqJ+tjeBiNdGV7z1nGlE
zANUqm7+aIiF6uyok60O0zWpnD/66bRXJrhTi7LII5pIPxlnr5Fsf53AlesrBkhenTpmBgh+GWa1
/UDH5PG6oRV3Z3DSFsUsEImJFO+t4aYLFNXYspArbq9aMZ1raZ732cxPjv7WzB9ubvt9/5bwLVw2
8rfk8Yu3usrw1WR2xeuOZ5Ex2MaxqWYw4zFO/ayY4keZWU9snnUvkdUrN1vQyiKMHnYFqfaENHzv
ooT8Ru9EVXua1WQHNA98S+aY+gnV3iQSmUcwgNvokdRvzGoG6sACtmj88wJNQLMVoCH9o83awbNM
8VjHtD5mdpFEPDlDzrQd8RJAh3lxR38mwDb1nGr8ZU6x8K3Mtd5przdB3vaFP2XU9pzMKtDTXtWt
V/UC/5/oCHq2cMVC/CMU1wKLwMtG9r8FGLi6J1LQDdTMbYD8aaBtEFx6AZld6cvEncEQaHdeNc+Z
B88nPRVpLfeZJj5KfSi8YWTJDhjNfGfRrvRjZ0b1ou4ChWW0x9JPBpOj1nmU01PpdtaT1DSt9EfG
KwA35bNT+LM20YOF9jMQxC7u/NrlXdn5QzfN1EfpkAYy3aJFvSLo16x7wTWKyDCxEGsQdja9mGns
Ft5CLec72HFRjzJYqfNeO73hJ1nuvoN5tkXAorB/CEAX5J4LENKAnmuferc75lque2aM6GVNqLPj
cBSCqe+GF1ajUcJtWtQDoXbSL0twRnooW6y7g85S6gRDF0/f86HDLmZ66/VlaUof7TPpe5da+q1h
9mC4LuBNZdkMjos5NtBaDQKw34Mzib3WufJgWra1T9o5OZao1j+Ae0+EI5iZAw24MccFyOPHLhHO
vW3X/G7BUyX2hhbgUTdWZwDJyaTz5Ak6aruS642XO8ANxysDrPJoUti5wOzdjVZHfdLRb+gATn2r
ZK5fWMisuHHLAVGzAJZ94OKGF24bDFZOfE2WoIup0xElcAbV9L2VjuhISMFamfiiNOc5GOs460LX
MJxsVzWZm+8MogHheqh4ccNnuhwXVDi1yB7V9jdnAnNOwsr6CeEBFuk94I+bBnqbZAly+EVq01+d
7VQHN7GLR2upa/x+oc2xTJAp81psVtglHQ8mWcUnngn6bA+yfxxGye6GpQSIJSnoQYxuCWQjMlaa
V6C3hL4Zc2k+urQnReAY4DhsoTo7J8t8xOPLg9WhIdZ2mftkcaf5baD6ZQzs2eE+6Kd+29WS3Th9
UxwnHcfXi0Hofs+5EHvesSJMHOKGOSmTsCnS/M1wxnzx9QrdXs6Ihl44h+xFNrnxJvC8/O6M82J6
HcqDwqSqaR92VDRHkAfSfQI0aOkRXixvrERjgNlqjV8WRWIGml7UvjmT3Lckr28nOTyiU8Q8CYOW
O2JZzJ9QA4HzgM6COEQvC30TcKsPy5KkJ0ReGh8sSDDuef4jZt3BatidnJBWmdoZNQip1pyYqfX7
tJ8y5DmRqq5l0h2J5gCtr3WYD5pRK+i53UCozQsAbFPsgOZ42Zzf8snke9HYmQclfnUTRk8Jt1o/
qcundhr6vaFrduCMKVyctPgGoUyvuVZbJwO6G0hnfk/iGgg6wwSgG8m+ofS88uSQ6b+GutXfXIL6
arsefc2p06CXjfT0DFkgCZO6m6q8PFk6gsAgaDNAapHa/pi17eO0jOKD5TN+6+TxjbNkNizlkL9f
vte+vnmo2ohSSuSY5xw3T4GHtn5TarlvGPektzd8oK9dCar2orhur5tDeg78deJQGSB+BDHh78aS
L5fnvzb++VXwyZugU2XVeWLlUVuWs++gwcljluAHvd5Mb3/9wKBqJ0fflqCwW4h2aodfvd17saGF
ZVqiFAIRe3CLXl7ISksZdRW/qLNpUoDoIQUtIuN7NhASoPNC9zRW4dWUGimKeYspfXUXge502o17
DbWWAZqIpqfLU1jzzFR3uzXR5LSkeEmlxveGA1wN5fTXwcwRFcO8dYEN6BSCnZDBC1E6FOTTVoPq
iuiIisG0WK5jTKLKIrOc+K+a6OV3G0mvV0Az5TU4OxlpPDFY9bM+lT8TxljYJ4sDciDdfr1GdEQF
oiBJnGZtvCAC3fTzSy4c7aA3vN0oDvlaSQlVXlkFxiSEQXYOTbxmBHj7rTX9HJbr4udEjboSUois
o/kSxcQifucux4ak0WBOG6/ElfmrAVcxJwWptZqdFlaYnp3LoObtzrABJQ+g6ODyFqx95Byj+WQJ
qimBYiQaEhh60x/tSSuDQSuIp1OEkAdmJxub8bWWEDV+mHZ2ieb8lp0auBQ+cxJQToP8b8Nero1+
Xt2nVYC8CJ1Qnc5OJbGi0nBfKkD1XhbQ16aSqHgTFYgKqxp6ERW2NQetKNDJNZeotx2SZWMPVvKd
5G8Zz6fpmwM6oTJgOZyywqB7VAX1xz5z9b1WlIi7GRW77YuuC/R5ojvh4tbUU1HuJB+BbZZWeANQ
uEIbolw7EMqTLdbAzDWAKjASowMa9xR9BxSE43CPQEmTlhsPwzWpkn83DGRScdHqONvawMFy1v8c
SfkON2wjIfI3nv7fhxtR8Svq1hJn0+Xi4VnGh0qby8BaHPQ5CNOa75mt2zc5yCKfOABDwzQtm52l
tf1tI63Fm5huHJjT5Hi8dHDLJsZ/D2YKIFMD6Dygp8Nzp0Pw+2aUFjhC6srQfDBWQ3OI2QljYx9W
jrQatYwdXc8QB0XZCM1OtjROsexerjrSatAS4Ht0zN1uiWzpHkaJZygfAmLQjeqzlb1VA5cmF4nW
a3KJJlfLPWSmZFjWDdobmsR6vryCtbuLKJfuSKmON+XETklvh+A+BB2n6cu+CrsR7gWHP5Yx8A+l
RWbvLLBTJh5S3hs4ACt0D0SNXxMG3pBaMMDJWtqjGFKAxiGVXaNU068qkBO5Nh7/dktEOJQ5CbJY
Whtx+a+dKkNttQLuQMbrKq8QOPwRd68ax73jCC/WZcD0eiPT8PX+GWqbVY+Wdm7mjXNa+kWczJQb
eKkWdZAZpbmhn19/gqjR55TqtpvhcR9xZ/iGQrxu5zqO7Zu2thW7WTFjauDZTZsk72qcccf8PXev
DagUenJMrY3rbG0BipVMJLi/4g7XZure8eIYm0/LFvTJ2swV04ia88KyO+bA9588M32mjfBHejvx
jUzY2tQVt6geHcZSXF5oNBw8dOf5CzCzs3IrfLs2fUUz7aaTrJeWcyrP5SAS0RrGvBItrIm7YRlX
vqDGn3lrcnPqISCgcfh5s5+BV2Gw97jbENCK5f1PAHrmHMTs2Nu+HW/mDOUuVb6hWmtDK++uDoDR
iEoMcOfH8bntmhfcP1ssj2tiOf/8kxOR46mTNw0EP5QQ+tx5Tjz5fLmxnY1rY+0D5wP16QOpPjMw
wUp2SnvgpTaF11u6b1kvmft22aqvnEz9LLVPH4hRjqJrme2ciMMe2oSG6BIPDNO4yngC0O/f4e2U
0aVu4iXKMgvxkogWz4t9v6AUaUn+d3kFayL6P2fX1SMnz7Z/ERIG004p07dvtuQEbZoN2JhqwL/+
u+Y5yse7syPlJFIixTDG5S5XWe1d0F9hPYTS4MFtH7T9CypDsVuyWEbvX49/af2s9m4BDK4A2zQ4
+EGZTuBblNTbfj30pVdf79swqlwUqMLD7AOlakWxRjfWnZe0tv58/YTPPy9oM/9//gNS52Ef4PMK
P0AZanpB1+HOoEF15Vz4fHLIumgyMY1ggGNylMNAMA+ViEtQAr5++UuDr3au7G3E6I0bHHR7rns3
hUhFEV7bu5dGP3+Uv1Y+2MeOAiwwPHR2m4S8SSfvmgzC59+VrAsk8DwtOtfDrFCnzSBeo2y6KfPT
WF25yi+Nf/5Jf736Qksb1VKkXlb53Zv9mNC3vLmrGPunI5Osnbu4l48l4zgygW64i4J+F47DlW96
aUGudutkT1MkcT0dEKIeloAfh6r5HWj+69+WzGqzoqFQjpLV4aHNl3TxojSYrwndX1ovq83KmdsT
3RVYLxANQBg/hVnfzOOVjXTO/f83ecKR9f8/6dBPFhxVAJiAvKx597UqHsgy2HAr7MI3NGDqD6e2
9MF3TLtceeSFVbTWvCAjGr6lPZmj3dwaUe/NGd7Kj4H2r0DIL/2m1f712nZwaGjMUUavlZnv/G5J
DVo0AIUmLZtBH7xGXruQe5K1idf5oHAk1OsOttXMqR7nOSnKBV3bfJKbkHd8S21fbEvHYg+65vXR
N7Q4sTas4klDO8GxiIA7nYNWWI+miLbNmC2CRug3+fWpm4ooE9qCHoGNzhlEvEp0Evj4+k+LNjzv
lb+2M8kL4DYLHRyiyLPvSiuokjzK583Xo1/6zKvDwi14XzkUHqhddZJogynntQlJTNunr8e/sKPX
XmBTUSBGmTW+MpI+iPJ7G12QvV3W1wpNlx6wOjJAEffGfHAXaIn9LLSOkQRC+fnKJriQWJK1LFSP
dltVa7Ice1E9WAvZt+NDEL4Nrjg5JUtYuJmcu1BcC6QvnCJrlSg1k67UDnw9eaWmjI3AGQWivaY6
cmH0taLG6EBMpjc4o2aX5JvWZ+FuccdroC7nP0bGJ6fUWiWjzeXikbDT8NPlXeq5BQCpxq6XNAeE
5HfX+9aT3aLumEo0tOrEtmb0sA3p9kJXzfeIGn50i70BBm0rPfHdyMi56eHlsI08R/gJYpXxWNRn
UpMl7GCOrcmD9WnhNsMc+6Kvmpi1rrr1lTWfVG6z7eQ04Xtkj07qkap6rvyCbfyoZ7D3cJoNgPIs
CyMdon/bkhy99wIuuYh48S5eLhMl2PycWyAxENd5NwJIBrBs3TrpwpyCAqsn86eto+I0d4UNB41I
JzRkQ7KMtjiNlDabnoFNDIm9aoeCg9pWUP59h3Z+kxSQoE/z0Sp3/lA2u2DpfhLZh5tgqJyt65h+
N9vOr8pA8kSQXsXaqGo/1tb3MaDzgwbeduPmHXlCN+c11y3NmFXVf1Sd4+jsLJUBKQi5alXg73Ix
8pgvKo/9EZPYMxytC1+sD1cIgIahO5IVnerQowGp2vi5nTkBX1JpA7k1DnaYAAMxPY3C+Q76XLRf
nKC/oej97tBDhF1uPdb7zhRoWy9DkQRISZLF+EtCGvmLe4LBEnhEq0kHJbzuYAQOsgMIp7ZByDYp
KrPac+qDaAOl4H3do2UZ6X7xEglH8ju+KNS9vX60k6Yvo40sXRekX1qng4QlPZ3FB638IXW9nkKR
bBJgXHhV2SMYpN2Oq3Z5LRkNMle73t53RyumjdNurGFyrRhSlHJjbC96pFSCVBJy2t9V1lDEtAPz
U4uZbKZuHDMDHvHtyMa3IZiW/Vw09YuVK7JRU9U/tsM0bZs2mBrwAMT8o5ooEmx0c904pHTMHMet
snwW5ntpTfAO8dW917Epxafp57iYgGX3IbaQFSEMiHPTzZlecrOh1JZxG3o9B/hiDu5ZO5a3dqOb
p7b2QIf2gAnBTHDvR0N7iMPkVS6PjeXpdzT03I0qgynmqic7VXZvYg6iw9Co/B78ZyBhjMunu8Vq
lpSde8TRPGCVaNGfppLAvI4NfhLaOVoCYxV+0wXYLjpHDoUm2tJVt5MpQasIpXifkDHsK29Cc7ob
nT4J2lnuGlWEEI7sP3yvfW+msU5KqfLk7Dl5AICvy6BxQ7aQ8ZvCxMp7mimn53B/HWkk06iMyPOA
9VMDwTMHj0VhKztxJkdMKTH6sUQReeMz2QELkcu0CZ6akVjbqMtLFS9KioeQqWCD1nzzAr7ls2xs
MKKGkjVVVkd9cMCShS6uz0TCgNu4xyH7ahzf+GnIe3YHtIIHxwbL4GMa8FWwl3LXO9Go5Wnfwxk5
pRUb5ZUw+tLdEqyy34I345Ab3FwRE2PawmFmi5huTgdUsvaj15EEKpfzVnOYOeaD0zyAZf5vVF6y
pvK2VW5E5VJUVMrvCIIhQd7HNlD5X1/6F4IK7/zvf4UsQ05LMJV5cGi0W9zM8HROStuobS2x3XKv
VunXz7lw969FUy1zrvf3tD72Mo8tnP8qmtPxmhD9hdHXskwDbl96lsU7wAvXiRXrb4XrfEP75Rri
99IDVrGX7gwMrD0dHhYxbvyKpa3tpc0ortQPLgTYa8EkyV2Pm6U10DueDrZa1G4YKpG1DcwjfFcn
xlg3thXQf3zcKrkyvB51XXZoU1k+yiBz+AYR+iimEDZ1quDo9GxX2eOV5OFSKLNKtwqvQZS/TNjR
wE3Ei2/2Visevl5VF8ZeayipWp7xRSValzInGxI1Yzo6qGj+2+jnr/XX3tCaatx7znK0x2Gncj8p
8+7fJsVfZVTVQoxbLzPqjZXq9mTkcwpTMnIlUziP8kl056829dQHU+8LtCGl7SRKFoCn5XEOJh+q
prGLK//r+SGXsrW1Q2JtbL+3S5wecuH+oSR1nyJoW1LAM93bGR5tQDSOLDMt6eDP6ufqGC6Ruy3H
0duhSW62VcDdtxK8xtTTcjxoyNTE0pdF1tr1We1fk50lxyotuxb0vcLLoRw3N0XcB4W5w52sYzrV
eaohi32kXVMgpaPdvp7H4Fydr0+97/cJQqz82eShvpNL2+5siA49j2OQPy5O36S8DL1siAIgBxsV
bQuDspcdtEXia2dKeG/1KZzpfuSBM6RRW5d73KpYx10UZjMwqtmACvdRIO3bLF0/fgPTwwDR1tcH
xDPVhlezlRSzXl76uuYZFLXnjWoI2wZyzPcEXcq9n8Pd3GISowLuW92WkBt8HUXEfgwmLKO4Adjk
91CRag85XbbVEq8/uEEIe9Fc8U2hqN44gZwTwBHEi10avZHjaG/GCBnv2BEIe3SV/Vx0JUsDLr0H
3jv9I4NlTFbpJtoJ4FheRz/6YxEyJI7VeonViRKtNz+KuTT1zodndzJEk32ktHYTz2Zyv4SN/1os
QffR5jZ/CUKNC7mELXy02HdcnOuHs6g2whud3diXv9uQkZ3gk9wBjj3va9kPSeiG9X3lFMuuqAf4
0/RQsrZnZ3kalgHfmyyCxKDM9hmVaKZ9vWgvHBnrOvkAdvRo0EI/GorVyjngf7M3XbPQvDT6OlBA
VQG9ywlHBrmrzY00P79+6wv3zxqtra2qA8LHrY/UfQ7zRxQJ5+BKR/bCYbGGaWuLyrwVwj+givRd
dkzEyp5igXwNJL/id1VYV06lT+eG0HX/tQdqGlGzBd01ceimFMaOX8/Nfwy9/znuMPDqnKbDQiJI
gIKaDfujZl89sqN+JvCtFBu+0bGfThu1jw79Mz2Fx25bJ0369ZM//Sp48OoUX+ooasqWj0dkxhB8
IWkF70mN+vnXw5+P689+1+oYBwbZIXIGadT3AazWEEzt3NSpg01rX1Ny+VzsBj/h/NP+uuOcCpmz
i6oMPG7PdrP51s54IjN3N6OOfgOUQ2qS03RqbodbsasfnNfqjm2uVe4vzd95pfz1cAW12XzqO/dA
o1ocy5qC+NEb6G/HAXXl9utZJP+hjT6bx9WmrELfCMh3iCPjre0mcw7hAIOSJkJpPerYJSR85j6O
Imdu8x74sAiwICU9KFj5U/sWaeP5ianK5Y7wqj1JtF7cTPmWI5NqmCeUBxprOWj8/TCJRhZxOEU6
daSV//IINGXGbnAyL5BNrAs/3CAP9rYzFK/Swh2hjxnA7klCazwzUFU5hjrsD3Ub2beS5GHCqVXf
z0Ef/HFhNgtcUeO+wS+o3FBX0HtcMfzouWzalEy7sVgi/mA7tIWzZgfhMhnmITSJZutboDTJoFrc
H1vkLYeBVQra8tAPBPgX+J4tLz2K/14Vz72rANM29lD9irqapxJX9z4sQS4FXdmb7ivPtT5y6E+f
nFaTmAEilDqOM7zA30FmU+iXv4qawivZqfW3cfb0bTlzFtMgb3cR1IVfw77iMSp1AxT02HCo9MKQ
H/odrEQmoXYkpNEOrcbhZFGTNxmbWb4VbaEfW2XlmdMq/w7+gvYNKLUlxLW580gnD1Lh4wLqAJkL
8bYAgx+3/VJtoAJobcteWEcubbYJxOAcccHYCTAI0R5yb1PmTL2XIV5wb+thpJmB7KQLma0uf+Uj
qiBxO0Rily98BhfAsz3oz4TLnOVSTTcWKgbPTRSGaFQKgZ5o377mZdPsmmaIfgBYvcgjFyBLK210
ysxk/ZMUCvkfTbBaLM2sR5x4ddkkilooKlmJLd6u7JhzaP7JhllLM5rBcfmC9X0oK1Ow1Pg6quI6
H/LYIM/fmVqZD+q61RuHaXHq8r4L4EAqr+F2LxwL65y0VLY9zApVCA4jEtvqHqi2vy2R9+Prn3fh
HloLTE2NB2xCDXFRM0KZ1nqQ1wr0nzv/EeqtzjPcBMzrIlkewZoA/mSRM61S7HYskMJn9dPZTggQ
uQHpXobOhPchXZR7YAYQm6F4lWO5c62A/SjsivRxVC/PsI+Zdijo9cBooHL69e+/ML3rZNNjswq7
SbmHtsSmFqb60RcQ0Cn6a3JKFyY4WKWXwcRwDoH9cwxCqHX1b+3w9PWbXxp4lUpKpxNwY4qgaNvv
Z3rn6iuguwvjrtPIVpXFPJQS42qmwAsapkTlw7W459PkHpt1FZ504SAd67xZdVrVGTR4gpsS+I86
VdfMRi980XU2GTQI0rlReP/uoSie0GCPLfX49ZxfGnsVhMCczvdCHx+TRrftmPosq/3066EvTfv5
kX9d/5rxQbkRhq7FhugXUd1/Pe6lVz4/769xOZZ14HFsQxMFJ0hS7Uqn2paL/Lc4di30KDqnVmGJ
10Z4/CKZnYT6mhr8fzqan528qxXOrWAuIJ4EUeihL54hEV2cmlyCPYkQYxdGrYFeCIE6/Flc9VCM
tfNoSB+99SWZU2S+qNR7bZmUVT7c6a7sUtF7sBZmudyinyp3lbGtZGmFvyEtjE8buahnXlBra9AZ
3Q8c4ghNEfZbMJSHRBkPeYCv+myMinADgTR1w8Z6iOupcvaOzsttpUV9U9BieOgnNJOanLMEEDOV
1f3Mbt2g9VAU0GGKYGe6Dbze2ixO68chUskMAiLtzrFD+6Go3Tmz67lKSTS0V065C4trLetXLlw2
LhnOek1kTwbzHOrimoropbFXPf6xLtEumnGDzN2N5C/O8i9ZHu6P1UkhKgdhalmVR5CKUvSntpML
49KW77/eF5dee5WuDGHZKnjTQoSG9LdF1+65/U96Anhz5/9vOVpScP+gmXY8S/1OxqRUNFfi9wtZ
0FpyFtVDYXsOwSnRPoTBve3/aPN95f7jnKw23CTbpeI+XlwXedJTOH2SKyNfeO+1dGFeVG00Cbc4
DsZ/Er37h6qzL0VzVnf+t/twrVvYTLPPp94tj3jOklXCuBnMtrzs6+Vy6QeslssMxrmyoJ1xKCLK
kDyABRzpznmmke98MwG5RjWK/ks2Pzn11hKFiOYDAgojO7ZmhvzLGKl62UIh2QXUkFV83CstNeKj
UZ4tjTokLUEFE1twdod7cO71DauxPqzWLR8Vd7ytksOydzxjvxjE7H+KHizSJmrEi2JtVcU+OrZQ
eSM8erG8agm3w2hXD3UY9clMSHWr4Gs7xCBWvs9OAAOLvFF0i6Z1fTPmzxb98Bx1anSdaRWlxfwd
bOWENeZATbkH7DhzoXebQ5ywFt+GABxaX6W1/j2zdqvYAf5L8BxCGw5MPmS+N2GDx4ErDPJ6jXC0
huIUi35GsBmrxregm1NrLraBQGISklQhzWpaKGyyij6xRv2s6hLo4x+6pPECd/Fyn+t3x4xxE+AJ
w7xB+pXC62NrQCEe7b3fqMRRBaiiZbBdwm4fzWyJfacw8ei7m3II75zp3Xato3ZIYlAS7ViUBbz7
1rvLNgAT0HfcveysQwAYSm5NsaIBEj8rjcz0o7W66kZX70GZg0b/Hkbi4IGTHo/C/DTKfQjMlCBd
3onGOwSFuI9a59FdZLaY4NEJrRoZxvTkM/IMT42s7ZGvNq8RUak1hnFVoHXagp7g2+WW1h82us0C
si5Q7UsC61Y5Dy34KS3+dWi8JCxNpuabin6wGXx5R8Zus5udo4PqcsUPtbAy4952C4AN8/0oQdv1
3+0IYrOLj3rjEmvUaKfbCtlbuJ3bKA7bYG+gQ1uBJyHOk1FtiqlIZ+fW6rrUsUAAdflNG7S7TjtZ
iYyYEp0oP9+AZw5+PjQAwb2O+Gnhh2mcNqAAW1m3HDr3D9D8HJKEbfPRlKdmZsnAU8jW1OrOqW4D
QW6WH9AFIK8QpoL0XlzcorsLk/Qbsmvcl+XoeHjh2GD6Ek2B5P5FpvIPgcJkbp6VvYXqUVJg/XkW
igMH4B/sasuLzGoz232F+ZvjJflLV9x6Zdbku/aO11vSnGZoYFlJ8+zXO/lYlMcORXIBL4MEP444
cbCn7e2MdJ3DVuxp4Ae/3ZYa6y0xT6idz/XDQocUreY8SFR7WztJOz0oyNCi3ErtDLT7GJ5PewMQ
Q/8SvAaRBXXBpKhR5Q/CDd2C8vESjDGj/Dbwu5S8jfiTe3f8vlCIgV6cebccPJqWoxd3XiLo6/LH
YvOb3c/fBw/rQpRFDAzZ3i2YhvAf3YDnXFsPRdUlyzzEee3GHqIYYDgYIJf1iz09cXOT3xG/jU1N
sqEqM/Bet8Ar1O+9nxAgJchPtL5F1ewM5xsXxi+tClA7eO/NoWrh/LgHLT8ooHKAegpPlyjDOUFH
TBOUTG5r+36c9y17suuToaBrNIlwnnP31unQxHgK5G5Ud0NYYMUnFlQsxO3QpqpPfHsr5NssTqps
wcd9gC6bnCFdAVqudecbdN6TKIqB3FgKxHcbs6MR5E3iFsCUEos5Gx5HoFLUKYJe3qEmm9LelO24
teYfWm8JfuSvskndJ48mfbWzP7jZdSSrP2aVsjLp/Jh+dH9ynHVdakFBEbslvI2CX3i3at4sQyyt
+2E82P4bs25HOwv9B6Ao5ZDoFx5mtT6BNDQAucc2ZZiE/d7yX32+IUUZa/oI/8+c3hjY6vnmpht3
yuwn3gH4cs9MppuDDc4ZD2Ko1cU+tCyAB5QtLrdkCuL62W1iMpwlN4BWEFsFnZiguJ1FUkLkOBxO
0CFMIBFgcKQYkH6tLJDnOk/mjgnY+jFfXpvye+s/5FOXImw5BGexBkB3PL+6a2xnDxfMHZcaXfY+
qfMIefxxkb+t7lk1H31A4yF/hNooxv5tyxs+/rJnEs/QhGiJm0Qo//Wa31kgnongtZkEgmQTz1BB
4b8nBS3rsEu18z67u9pDB8d5hSpgNlVubHcQDWcLlCGGNJzuPbMA6PJtUJAmNe+iaNOwualpnwjy
LQhfBkpjXbcALz1Og0xz+tLVL0W7H+wtQ7WybOfEU7ew7kxanaM+3eDNJHozdxS1GgDfkfczMEww
/XUF1Y0ljqwfgu0t8QsVRdz8iY3+TBPsILIUKxhTss5OveJ5BNhlsMKd8hrI1w4ZtU65h7Vno0UN
TBGH+Xs3pP74GOiTtKsMoh6pwlGZ2wnKngn3kFbMd7Ut0gW7MLI+fDTA4B+wyeutO2CZyk1LVOKj
j+SVjyhIpkrsiihMm4gBpctjj9dZXWTaX9Ba7GM6Qx7k3Dgj7qMLRYpwuJ/hvDpBkRCyGE3iLyIB
n6xGYlN47GB8fGazdLFN220fPVFQBBcH6hDBEyA8SdfaUB13tgPTD4PvJxAZlxBWOQV6ulEQN3Gk
nUZenwxetKWydeOudHZo3cd60U8+76ckKNmjAGLZ6v8EiwKFTac1fSuqEXt5SVzQpwcXMJk+3Poo
NiKgwZTwuLPfjN3uFyxhQc9KON9DcLm88E8RvnHBtjYSsVY/uvrBi36UjRWPS5CM3pSN1rdhCmOu
WTaQEv+xwqEbZH3wYM9ByuwTrOpOrqqPrvR2s486EmAyf2wiMwYd6LF/AVoYRc20C/WLma2HnOYi
mZs7UZ8iFGShytJDf6eT9yUCIEQJDk6uuT4pkicdSfPwBf6W6EwsNKlIRsNli5wmhnGMjdqys6cl
oqYwcfQ7K4H6KrvusRyWJ7tsRuBlGI+HwKEJltNJBHlm+nGbg/HXjvQhcPCVO3ojISUMzmjz4JFX
qFDCzc9FNf0P0E73o1MmpG4SVt300wP8R7NuBATTtNhA4/eJsHTQ/AB0430+q/uqoW91CJ5vNxT3
RSBPgzNkzMDdSQ+/qr55Gwco84fdbZiLY2fPmREA9dnVzldBGHvQ0Eg6TqDiq2/KGs3boE3rPv8z
QssrKcLuAFzTGbIW7Ty+/BzFiNmq792W3BJ4Y+gSevJQdAGdDqpWaI2npQgB0mIUSjN5g35KaN4j
StFIqP0/zAtwtozaAdwZs0uEqTeNH/zEf+Tb2ba8TdnUMBg2y3gr8tLEeYQt3LQGwjmhWmIo6KBH
7EpU1tmwq2AhEwPONmaeOuf+jNg7HSLkqQiknmAPei/c4JcfddhLeJUUVmZpLTyCiDYHUrDsfnUO
YC+BJS2IHeFagB0wSmSdD+eOefhDcXpXHkV1uFe7gnKVVLK/ceEPsMfjfs8TcxL4d4qYoXef2Kxq
jhxhZmorjyKl6N20r6wXG8ABHP3hg5PjRamPavNksHKbUdXbloDHXcFuOWycJlWufowaEgANmkPB
2g/cG6yiFwVhx6xp5XyA9uJvKPlDfYHz/lvXsTGtFEBbFlRmYuaL/A1mGk6sA24Di6eDuJr1T5ew
23nuWbxUE4IDiCHF3mz3Cez5+jQSeNewlIiIS4geeWUPqU2yLyku/iWYoQS1eKdWsjtPFDvX9XGq
S0gdLZpuFsxYGo6kQDtE/YJBcVbiYGpbk6KrcGSei4qvpCJuCYSixrZHWNkmstZQqyLyYcGe106+
GT0BwN+8m0dh7egYBccGjJoWRnvBmBiFY69yPLYZTHlwAw7FKGrTLJrOt3+OdmhbtBChapq0gIYS
VouPGKxyqoepiaZEA6d3X9n1o9vlG2Z5IimqEKFgv4y7yNL85JEGKwhpvdh1EMRNIfLe76mRwas3
ELnrrD48dXPXbFuHhfuhkwz2sw3SmMGX575PE3QPUej2Yzaagh8tEdJDE0Z8KzzF3zk0yJ+ryXa/
wdMUVy6QmozE5Tj7m0EAbBB3rBKJRznZuFbt30D/auhj1UqcPjW3fqAa3Py0rHNlyqfDrTfYViqn
csT1JXTKLWhWLENfZ7kHHfKAlEBhtn1xA1CxvWtFP7/zzhN3uKHMfRjJZdsB43jrjJDjhXFG8CR0
zx5nOMvJD636pkSiMQNkqRrfef06yb5Qq1zzvRnR0RAUsMqbndNkvTR51ozfvx76QrlnzROusRtL
x5xd+Pg98d9q698qwmt2MBHC9c1gtUdCT4v1KO3b8J+kr8n/yFIa0wMbYlXQGOzLk8mH19C2rjS1
LlUz1sVmJ4fQgVMMR6YRj1lCPZOcPTd9tZkmJN9fT/mFr0nPn+KvynNpQax9seD+5uLeq63nQUEV
zL/SpTjXXT6rkqza2G4/FAu6NfgF1tRtwiEC2C3qmgPA7zUcZNA9Aup3SL/+JReaFmurgsk4kx4o
6mJut8A1AM3UjHvOL8Md98TAbvzlKmyroJPuv+ByyP/YFmhs7Fn5KE463Sbg73l0BSJ46ZOsCnzM
NswOHBvV+sgNoFgHaHkOGHdKm+Lj66m68IS1J4HThobjwBuOkW/Sftm6nUqIePl68AvLdq3G71i+
ITJsh2OzbAKzAfFq4pksN1+P/jmwmdC1BD/AFlaLSt5wzKcU+bmp4+HJV5v+NPQbxU/sGsz4wtp1
zz/vr40BwT7sZoiEHFkU3jUM9sUokuhZ3iHEvhd9cKUgeulTnP/9r8coofOp8fkAhfBmV/TepkYa
b+prFdELJ+paUMqtAJDXIaJGVjS3HJrVRcCuoLDOrYNPNvdaT8rxFO4XtEQOs2zYQTCr2Q/QPtxG
Nbh1vEThiTJA72yt1MEHFfsKDvXShK3r9kywqWjR+ZxKFCQlCvem7Y8+v/Kr/pNz+uxnrVrBHGZa
HetqdgwhyMlRhmuW36H0+TN4YPDiqAFOhTUmvAhJmfNby4YYWYzOF6JV2VvQbqqDbQUDeNDxW/nT
nvNlSHs/ij4C31ZQjxlQwzJeiHIQjFteh1rrDwBwmndR4+KOW0sWN56LcxJKUFaCQFd/60tct7cA
jLR72pHiyuVyYRrJahpDWsJ2T/AODSGWjALXODgWqDR/vUsvbJ7/dFz+WtXgV3jjFJ39Akk6NC2w
BPdW8WrLZ49eE8y59ANWp2RQBF5lKxIdJhRkAXmN6+63bK4c7RcGX2tOLEqrpedOdGBIgmJI8WTB
7N4I95/AkTjEVi/vaSHQhwS2yTLtcWkfGWkhP/EvghaEroXE+CzRf1Jhf6y8Xif+eC67kWr39Zcl
Fz7t2q0hl/OwoIYujpIJuqsgEfGjVprGaDy4m2Cegm+AuQUZlr9xk0WDYreDN12EviwQWM/CbqIP
VigHpUkA+pt4mcsIIqXIYupELyFEKq+853khf7KP17IeowXDmk6PmNc8Bspr21UJoGHf/HfggmPX
g97nlRPjwhG7Vpn2POktUwUWFBmWE2ugVDtdu4MuLcPVHRTMwKGVnh8dIl28gtoyg9DkvbuLaLOv
Z+nzdyf/8+6OXAbuTNae8uo3QUW6sEV95Qt8/vLEXr08MtjQUrOd77Vl7ISpEBIopaJ39jjnV4KB
z9ciWVN0GmhllST38z2vxifOmIwXCJailjb/sAv3YOetvvKkzy87ssZgS+VaXR4KdnCd7rHABkNn
wX2wl+7edsqPSpp75k4flMA5/Osvc2n2VqEzLSo4oHhBvg/c8nvp5z8nt7ydo2sqlpeGP++avw7o
ns9+h1JWvq+plwqUYylsqaLG3X799udv/L+bj6wR2lOLHLVTXr6fu53Jg3hsvrvy1YeA3dfjX1q3
q/PTVSE14Nbl+yYyqVOR4+LLx6+H/nxm7LVsScRQVysaBzMjir2PgzT2OXsP2mu4g0vjn9OXv2c+
8nVOfEyNqEKwKWQFOZr60EfiSmz/+dTY0Xmv/DW+Q2ogTwGjBdUZJWlagRYrTV6nX8/O5x/2/zi7
kuY4eS36i6gSkwTbHk3jIR5i+2VDfZkAgcQkxl//TmflKFZT1StXulICJN0r6eoM0Fz7u/W0HezR
d90kmtvvLf2VJM7Gsb9UY3bVtCe6fAkbgnwJqwU8k/m5SdLNUkbZdVUAEp577EPPFFAFVu5YWJHF
GKr0cMqD81pHQNrI2f5y93x+BiW6egkjoV1PEEiOigKkUbsTL6IY7qYFdylD9iTPVpDVvPIs00TS
QnhMBV98e0aGmJ5DguuQ5mduf7/8Haa2tU0wR10yTEluRW3uR8XS7qY0fAzzcAVoYpijuuJIPsrW
rzqEbzsBvt/M26LKrpugurIIrA9B2oQCQaQqFQVd8545C3T6cgBavQSisFf1T6AFmSKkqvzzBwyd
vAvyMd0C3fY4lCgrX36AqYe0OKunJFSDgui5HOV+dObHvvZWOt8wtrrkh/RkxVgLYAfv3kthb0TR
3YLFvXKeNb34+fcPQRZC5hPy0giyJXGOhPuH1L5KDcsmutpH2tc5KPSpFdm2t3cDsW9ZvtInhrQW
aLEEEt8EtwD0SRA8Z9X7pPqDpM9uUq7EqiEv6EofPM99X9bIC6rl95nb/ihK9WAL9w4l4qOTjG+F
2161NAKM+PcAAIvXN/2CDC17JwIdcZ9zb+VUZBhbnQ6FrQ8cFtI0BLmi7qLG4T7A6Muat5JhDHRO
FGoeyk8ZXhza9luJK4ZiO9vNtlpVwDZMfJ375IrQDd05wKrLIhcX/J2A9oU3XNfvuj5JWdmD7xZJ
EgX2fINL3r27jNfNHp3xBKm/BcIGLIhg1tDVwNNK3Ct27SYk0xbyEru2XqsGm8ZAi14/hdfzjBvR
qJ7oybHm4yjSp2EKH/2OHK7KbLowAfQXoKnidNi6EXk/C1yScbkSxaYB1qJ4YnVFZ4nc71Rz+TL5
VrBL3Va8JQvy0eW3Nz1CWxg9spzXeExSseCa8FzLATwjwFhc17wevIkb1JDRSaIknzZFkW9L3OVC
5WhljhreXmcNsGKiFZRsrahK6bfG7+EFMAN83Vb1mki6IUXozIHc80qSUeyeR9d5EqqFW8Oa4oCp
aW3N9ZqR8SbHEQxMMedAeg4wDinXSLaGma8T0FUpoFrh4bSaBkA7tP+FhdoVzr3DXy6PrKn985B8
WBftXrgNWwAd8XoLduPtpve+VCXwEOQ69C6hWuzmI2yEcWMURAEbnC3Hm/Our3eWm2K4m+vm/z9M
Am9YhAfR/qgEteVrBtz0W+qXloJVZx5ed4KhWhjjRiiUS4HFuHIyMOqDgf9I6UhfLw+EaRppEQzM
4RK0HrbN1QCxoFyADFkmgbsSYabWtQCGuiBpHOpZEVA/uJFvBgD+5unH5Vc3hK8f/j2HaOXIqWvm
IKJDfhN2b0HobWkZ7i63bpihOpQ/hMMM3JIrbMqdXwz4Vh/AjPTBmVbKZKbmtfBFuBJSN74VSSK+
O0oGN1OlACZMaPEtWSq28hWmPjo//kOcBXDaI9yVSNDVvV++lPYjG/93uYNMTWshTMa2sUiNpi3v
yaZ3pH5R/sqlhmHa6DS8vrYTkS/UisIhvBc87DadBf2Jy+9tatz9u0uSNKkVBBqQk/2m3EGQCXjc
qVtz9zSNqxathbClIx1uRWIA1jFPdpn63gCwbfGVWW96fS1gAX5wEweXoFGdwp7CnYEebnk/P17u
HNPrawE7YUOYpXBwiRJQ0CDyBE3G57r7Ktu1MugfkMG/tTDi6VErfYvMPUoaJGmbGG5n7q0DX+gt
kGm82wgoMwG15vEfvRgX3P7BWGoG4ThqMqt5XIbRh1/BIo7M8uoVCVfDPNY5GHnhVO5s45P78m0J
gGC6a6Zfl3vzc2sLlEm1KJ88a8m6HElEFKUbwHwuhGS+gDvuBqKl9ZeuSrwogzvrWyUDAOVaWLdD
D5PsgI8L3wRz6LPXwEL88tsYxlYnaaRVWDj83PPUW+6BAXnoSvIqg+FYZe3KdYipL7WckAxTMwy0
wtYcsP0MvuQ1AP3LeJV/NLrzHBMfshm0laBwJGscebtC7Cq6jKekKNbgGYbI8rTEwMJM0CAtsRWH
p/FWThPZ0gDKcZd739Q1WmKAl4laFoapwEfrkWTDt7L1H1XqXJeNPS0tMJVCUAe3zpEL1bWJgFVS
5ZsC8MPr3l7LC8xLsmrOM2wTZhoRCqIL5Ap+1cFV+ts20SEYqnOtQTBhRc3Uq22ClfHJg544PKUb
sGi6pVmJAcMo6GgM+FDCVE/hWKpYBu1Am8cqA1oz8NgKZsv0AC3iHTZCXIdhEnUVH7ZlJQFSJI67
aQCCXVnADHGsQzEoRFj8arZYZCfe9mx9E9qAuhfeprZeL4+2IRJcLYyph9sQqwzDCMjjLyL1UZNZ
q8eY+kcLYeCERQcNDRYxyC+1UAJ1pv4Gjror89T05loMhyFgnArTPnKVes8HBfVKeAFc7pU/uLtP
li7dsAuOm9KzIUUc1QNLbooAt/kZiHtyU9Wh/5BUvQ05LLYDVnKTAwW36Rq/uZGEq7N9H4PAcQ4v
M2AohD3dyWWiK0nXNB+00FdVSmRvIbP0EEh9HCFI9lr2lN61Tk2e2ELYl8vfb+hb3XVmqjsHKrLQ
S4R67K7zh0NKp/3lpv+U4z7pWt1UBsBaXwy2wyLlWjZAiV5/Bnta24UCEJ01Qfart2ZyCDz4/sIK
nmBx7JxDX9bWgzXZ6UsqOXCzDK8XOZCX3Hde0j0slgv/ZMvL8E+7OBBrcA/pbBdbwQr3qZNT/s5h
1PmkEpvFjZzO975ZfQ9yV7snIWA7JU1bVM0JxL9lKg4QpBYQswZ7IemT4k2pgJwKKP3fdE1DvqRt
k75MEKTZqzJnN4MLv9/NApkayDHhlD7V5NTBOjQSeUHefMC9sw3px+abzwVQ196Qhk8gmc73tCv5
EabV7G5eGv6FtcR5sUqQvWci0nuOy1XQrLOAwuYVsqdbr+MoecnRgiMCtNHQfzWg6kM7HHLYUsJZ
UvT5l5n14Nq5wTzuBtW0gK7DUvSbssOkwH/wvEMFJTTwVCA5dzsDlfOYB8N0P7YD9M8m0r5fHmXD
RNVvje2gKCfR+yyC6vXtGc3dU5BLigxwpeC6Y5XuclHZDjRvLMKglTo9ZbN6t4P8kKkzRQbMrus+
w/l7F9Irf/BUOjPwndQjlOUgzvdtDu3bsvvv8gNMOVJbbMGaTQM5w0BbcNAh2S+aJtsK6K7LrZvC
WNuAZ6SSwKJgFHDsH/cByAEbp6Le7rrWzyX/D1u0TlW8D0sG8eKh2DtqAtGbr+QfQ7foJnoDc/y8
sydsLiHJe5zS2tlMoBhDCR5g9ctvf37LT9KQc565H96+XGjaNNh7I+hH0EYlt7xbm2NnLqAKuPPa
zkk2blMMpwpWvtHlZ5o+6/z7x2eGJQeRrA2ilNCoBCunGqa7xl2TkjQN9/n3D83LIHMldDvRfAfl
wjkLyo3XgSNx+eUNIf1HV/JD6zZduqqeSrQOb5zN5PlxIdvHAfygsV4zTzxvnT4bFC3e4ExcwKza
DqOEKkingaZ1QxrOj1NQ9Vs3cadDJtrpug2ibp1HQUtPB3ioRu0wug8+Ldsvbl+jqM2rcGW9Np0K
dXO7YikTsVignGa4JcERuw3oDklleiA0x+lsbJ247uW0TfI5e2AwCwfPthklqJldkLzm7XKmDgZB
sZIzDTPkD7TtwxjOAFDVKD5hXa/Blbdl0N37cFZeiVpT61pIYVVMeO7IIPJrUFjF9A5i5UqeNEw+
nR+RnGFyJBBBxFSwTUGfK/OHsr7P++K6yfAPUaKldgtyFtIBzcN33BZ0TzTw4DTtUFH/uhxBpv7R
dqxEYbM9QHorKhjf0po8LuW4MrCGwNFBrSrHbtN1cmR6bAXfF6jGo6xT9bsybNMf1WKro6hKvgKz
NKQxHeM6Udfq+USRCWyJY3lawlfNHxSKa2lDg+vSzR8U/IepmuFWNEl7pJulWB59Ou9sRlEz7Q8J
VPxWnmEYEB3smgJNL2WQB9HIwy+ybx9IM7xeNdY6CJPPHUBsQYYJW8t7150in5H9dU2f58CHnknH
Uo0JxMciKGc8QBUQ0MhwZWRN+UqHLtKekNxpQQ7jyywhoBCodluOM7/pU8jZz5SCYCvJ2R6WQMO5
z+mBZMo9NLkNnk7SFTsvoO7Py99pmGY6xnEWg9+oAefHQZEYS2dxplyDse2lvy8/4NPhd5ivbb58
ryN9AfZcnPfiwQ3FEa5yK/nK0LRe+rRsHkIQuIZzZl7zHZCa5d4G+H1l3v6JtH/WSQdU1L+nALGg
wZl4nR0PVQ/ZrCGRL8LNYF4QQFjxKbSZP8IvQ9XWLuGWBdl9GOaBTVgG+6ynbCVl/sEnfPYW2kRU
ZZt6gScXmFuOM8x5u5zRjSq6HNYkXQqRSu60v+fALb5T+Dj1m5HZ9UGCfnvrj/Nw40BhduOMZNhP
JetPQT39CsKW3Y2QUtmiSuRtKpp521zY6g7qOfl/U2sV//WZGu4t5k/foIrsbfKFyRkKuH0dk5mD
JAkxksrZ2O4ybQiKYyeaJE3EYAG5lyShODMr8QqEjrhtnJDs7FoVb3CFKG7AHj2LhjQj5JA4SOvc
ctg2D0txFLZ4U47042rqsoNT185xCif/1PYlXD2IB0XQegyP8K3ID13uJHDqgJoXRAuLret03pYo
HyhT8B+esBnnLpjppXcQy8DuZB+Gh9GCjIFfKAGg9uxuK1aNMa+6ChoYM+om1QKMVZVxLjawlS3n
bV0LWUdNM1t3y9jlj01W5BLSAI5vbyQ4zj8uB8en0Ycppi3mmVeiPDd1btwz8g5rzv+KaX4XpHq+
3PynCzqaPz/2QxILB4pLyHx0Y5er3zY8f3pgWTuP/C/jye7yI0xfcI7ND4+AaGPhZUnoxGnS/LYd
MIDtuX+w5HwVVA3foK3nZVcp4VqzGwcsfVES04767tfLL2/qH20n3C5p6/NxcGPQBH51SbdPCu+9
GcYfTK2Bmj6/n8H7a9UkUfrTtHSlG3tOKW6tJnf3oGBDzYRIvi+dYbppua1u6jSbIpiOj1+yULAd
MMLim99bzXvQ2jPss0L3cNU367wqNYjMyfu0jR0LdiJzveF8giTTmxAr5y9Dp+pVvTDws0EWkxs7
xNl14rXPftoB3yZJuzLlPt2Ggfah9WjRJaDO+VUbZ6nNHq1pbL9MrsyjyVYJNFhyXBL6ZwnYy/11
PsZ/ln/19cuG7ge36RxXwbjv5v/qLo0hDr4t3Nc+53vIBG7L4irCBD5NqyXkuVKDm2FCMsDDv/Vt
l71DeGoNQ2aIVb1YD++GmrdIjrElkxg3tg+SVz8gGLB2F2noKp07mdUlkSqtMfLgNW3tTI7+ZhJV
uK+BuDh6zIXA8wDMRdg4/SZRFIo5l8fINCPOU/FDEqqhN2DXwQSnM2ygNrWDy74G8OJvo3sW54fD
0294aK1dF5h68fz7h4eNiTfLHJ420LQduh0HiPBrGLZzBOEAZ+WgYXqEllS5V3thAFWGmCczlL5+
FRB2ouPvy511buSTCa2TwxoYjc6yz9y4s6Fx4aiRbut5sVaC0xD9OjssdGlrd61qYyvwpw2j8kR7
/8WaocvVeOrx8icY+ucfktjULoVftHbMg69F4EGJ6TUFVeBy44b+0ctiKaC6KL5goaSYzJvZ9e7U
VKz5Wf9hxn7S+3pFLKwpgd8mZHX8DZTwYLh+J7NNeRCP/lvzjXpQ4NhDdQ+SOvZ3yNxH3g57qMg5
uPsAykObpXqSkO/INvmz/Io/7dd8PEBCaeXTTYOnTe2k5RQapwlcLcAB22Z0vAnIADobTJ+nrl05
/hiyxB/h/Q/xQ2w2wsdCYCNS3tg95Ewg6ORJCJD099bwFeX1Z4iKXR5K0zzR9g5yKKHWnUs7xj1E
AqGp4Us7zU9p2vbbyw8wzRVtA5EWc4FqjwDNNbkr7FdPrry4qV1tieOh7EHoDZsYOuPnHb7/nz2m
KwUkQ7LUr51QrK4JbBnGGFwYJ92zUamXruPtq7DD7hacwPYYKrlmNmAYAv0iKkX2tVUN/qnT0991
W/ywM3VqF7lmSGzoKb3213cAPiYjyK3t8CxVtgnX9B5MDWvnrhLAwLbtO0BqArXLiXOcxbK7atbo
EiciHMSY0nSOcTnvbLM5+elkZA0wZRhevYgHYeqgg4gHxEggcajeCTx23YcpKXdrkiSGJKEX8QSF
XaUvyiZelntF960HYcXaubET98ru0aI2EBA/7bu8iUcCCTku4UmzRrw2DaoWr142T05ZSieG4PL8
dXZoflNSF2zhywNrmuxa2OZl7hWo5rhxCQbzs52H/K7yQjfOWgTdSsoxPUPbj84gPgeswCe4vX3v
NwmcrENwhOTr5U8w9JBerZsJANzQjnLi0oVGoFj6CmZNwXWmd0wv2AH7L6qmQD0+w60PJKeGJu5w
eQIBuyy/hkXiMJ1zDAw3BMJK7sRtlZNtryp5SBqISF3XPeeg+LB4pU7rVlOP1juvfc6E8wQ+0nU5
X6/ELSRDrcPlXhzKYVt47tau6Mq8NA3q+fcPb23Bg4NDFRmDmg3zTbbg2qeeiL+yGzO1rsVrZble
p+rZiZuGtwcV2uHBD2GWdLnHDfNdN3rKPWjFZQ6lcT7j1eXMDspiJ1osbGVITQ/Qgpa0I7Vap/Vj
/7wTDt3NABublKxtJ8/Vwk82fESLV1nCq7VtF+AQR9YdR14B5xDeheGwt2p4PUMI4hcd6+/XdBZ0
P/4e6Hou04xRB53lCwnIlFseWhf6ON4Z93n5EZ+PNi4L/35ENnGwviASBufP/xZ2KqDudrnhP3ec
//YU1anFop/6fqzrKW5bqwX1EaLDDVx4IK4KDO2Rh2H2tWZsmJ8Wx1meCrjCQUSSTpO3K8YQGCGO
Q9MOpNgUzJmy3vqj7CAeOnrIXqy2+4gCpnwMOrf9JgLiTJu56cb/QWEX8tAoYiXVdR2kG7Yr6oWL
Q6gbN2lY3Qc9hQ9d2HtXZQmq0yvnobatxUKWgCsQ7j2kN7xQsHSvcthyqE7AhmJ9wprUcuOBQEca
mt0WNK2ZVW3Cbq0iZppA5zj8kIzGUBVSjZkX+xMkbif/Jq/s3eUp9HkoU52CDY5Nkk7j6MUlv2UA
eJDRvbFIuwJs/vzgQnX2NWqpElU64cFjyNtQ2LVPVr/hmb2pp5sq/FKcAQ7VGlXO9CnO373kuA5Q
3DkelvGvTf3d8+iG5v+73E2f7+BoqGW82UbUpB66qbEasWk9m8DipXl08/khoNPvyw8xDbOW95QP
ogqB53hMymU/l1OEC//octOGvtH53Y0HD0ZOej9uEv/A7O9WNqKE4V+1HlCd4i0sXqeO3fl/hlna
fNMBnZuFa+uZoV90bjcMIikTQ+rFsDqK0kp9s4bw6bp+OT/yQ2QFQ1UsaYrIErBnZVzZuykc7qyi
W6uFmt5dW+lrp7VlguU+VqClyxcvu85NmOoE6ZpaKOkkePOOVEe/lqfEbSDttWbq9/mZiOr86D63
lskmtQ/zsW+VgFLwkB4z+cMOs0PlXrf06sTo1pMNLj06J1aW+6Ao9FiFCvdt6a7ZfhhmvU6Ptv3B
d3rfd2PIeZ5CFvwK/OYnYWu30qbmtXU9hMNWs4jBQen5ARbL0P+eN7W3QkAyNa4dpsNSVi52zj4c
xiDcDP5CPYPP0PQrWwfDvNTJ0Y20hQWlXNzjcP9nC9hXn3fHq2JKJ0cHvo3DBGdYEEfnpmkguC0a
fu/OfCUXG6Ym02KWU4+kGUU1uSTJ4+Atj6W0vsuQRnNTb7vRX0Mpmp6jhS7vIJtFUHuLJ+bPO5l7
pzknX6DemsEZa5KQyLBWiteG1YVpK1caMlh6VKMfj+kSvMKlrgKscMh2wVyWuxYGj/vLI2MadG0V
62mKU16CjahXuGLrtTMcH5q1Itnnu3bK9NVraseGOl4fQyYjcpQbufUIWK33DkfMp2ZM3qZk7Uj5
ORwEJ5nzfuND2i5bQZIsoyyGRdcCdWIFU4NC0H0ooYZMCKdRqmh/A61F564qYaoKzabuxgnq4QRp
VfdrCuTDdWufzq8OAlpgT8CHuGoLQE3+14rfKlvb4BsGTDdlg+kf6O0AdMcThyA9dkpZmO4uzwVD
ftHp1UvJYD/N8N4gfkZ8Ho8Bs7B1XatIGYJHd/WmU7EIuOEgCcC/5ZCxoTp4y1Acm9kW3+YJHiJO
kF/FZMV00DKChNmGSmg+xENfAplwN4DB17Y/Q/ftcl+ZhkHLBHD4HvIyyIa4DaZ7gapdmybXhaRO
rbYqIPghy+XGKQVidRlqdkqsfni+/OKGxOKfR+dDnMCZdqnKCpuErHnJyC0f4eEGHQ/Xb1Zm0R/Y
xScnUN3mc+ZL7XDYv8VFSPstqoNZlA2ec+fDG+4GF/TJ1oWl+66BRPux6gA19RP+mhR2u1OA9j8m
PrIpHzwo4FN4ueA3LHawY8LdXTu/DryREewwSdSC2rILe6H2gcuqPcxhgkPtjx78NqDX5bKCbySS
JS5grNelhXJ8F8j7sUMWyhvyP8HIN16DvAES2e1i5xjAoiA3AizLBa5LWxE2ryMcrAHPgZiH5yXy
wJ163E0DXatpmKaQlh2rNpNJA8ulmCbLPS37k1quoiQ6VCehF2SBGsmAQU6qZJOp+WYm4fHy/DG8
tc5AHwS18npC0zksfbIRl3v9sIbWNLV9nrMf5qYj6mQcOgSVBJh+wxfITfqhXCmwmVaIfwxa4T+e
jXXq4yxVtAdPBmreVFbQbV2rqW/7DML8HBJyT1CXTb8oq7YOqcqtHaG1+hpMsC6Cw9qa/aXpS8+/
f/jSxvISKpPMj0tIf25dWuYbmjQr+0Tjl2rJacoanNsV1l3iFmo7+ot6rEQmngo1OHechtYMu4E5
vQugXXsUAvZIOc2LE2u65q6xysWC5EIhV/ZmpoSj7WScYJIWmEKotbA+6s9GAnTpn5c23zk+RPev
m5XaNqYLWrCWRt+LvaG8A1ToJSmHH9c1rYVpTT2/t9sQCbO0nX3I0nIHVV6+u9y6Yc3V0ZdQh8h6
L7FRr04DMKYKEd72ZZLufSufVq6KDXNNR2AunRpojgJfzGb3oSz623GoVnapprfXFpOqSmw4E6Nv
gqnDDCYoKVvsJxfT0+XeObfzyVKiI/tCcMmCMhciXoIc4ZjWw94jRXZ3vm69cacsOcBHRa1Vi0wd
df7KD0EpWdIHo4WgpFDOnZr+UIH3cvlDTB11fuSHplWVIEv2FGNQD9s0y3fz+S+sZ65rXgv4uWXQ
p1ZE4pqVgzZs7YmVbKppjQhp6hgthJlNK85qhDDWFXcbzNBBSyZcjF5+eVPrWuza4CW6PgIhDnD6
fAe2tvkfRHKuQ+rhIPh3zydFySsFF4+4SodfVlXtCFSzyvP0meeVkqbhA3S8WTnmhHZCyZgX3Zud
AjzrXScugIqBVlBQ0Fnr/RqJbZzz9pDXpbXjlhyvqwHqWDMZOi5MVDCwZ8xfBjJmVcBxz18rSBlS
v84JhwGaHxKRoNZbdEAL3zNYvpHwJrsy/eiM8LYbGrjHB14MNu2mT3+l5bcUXliXp6Xh8Kqr8hPg
tjtB8fIlONJ9B2nKmm09/s2GkG1R7ggsKC8/yJAbdCxpjR35xOyJxbCe2XQVvUnCHMZHa5XYz80Y
MIW06CVOp9RiMS+uA7islRD0IMezk2c/1FsP1nElf6XM2QCov738QaZh1wJa4nw6eVAWjrHBfrZL
2EdXbn7jq9wGSr2/blnWAXiyL6vKXZCsQ9B2PdXd9n7+5fL7G+JZR99xl3pwFVAstp3pwIZwa8Pp
8bqmtXAu4UbtJNKa476AUDgTuMQXDav3l1s3bfx01N2M3SxEijMJY8Fi2IZ2Nt1ZXljtKvAXtn0a
+PB2hGba4FqwQ0KJHiYZuByDIHrAH6jqAMS1sUG4bl7rGIIkDDuf2iON+1luJiQX4sLUSj1f/lbD
JNPpP4Ev+OieW5/L7Ni7d8V8z2G3B87d5fYNk0AHEigxFnk5of0CkkmlX2+c+ed1LZ+f+GEv0IXA
5UwSLdMefojWGHFrurmqaR0XmfEqHeVA7Fi59vd2CXDlMrCVqWvIh84/u6PZ53LE8Qn31o+y97eN
S489D+9Jbj9kYn6wZvpy3WdoPTSQKZ8QIH6MTBjLVEKu01tp2rCj1KnBedulXdgvduzUr3KEs5ez
adKnnLwBRrC7/PaGfO5o+baqeJLMpGYxy8oHAZXXDRP8FKTulYGls4GtQiaVJZQNq2R4M8DGeB7P
zg3Fysw3dZG2Y/LUWbbDa+w4yFqAArL33M+jVEID18mPlqArZ4fzYH6yt9cxjbNdE0Zg3xKDub4D
wf1YlmtcZsMI6HDGKfebrE6xo/S7YmuLqBHwM/ZXdnumxrUzj7TlkGdWQuMEZtMiyO6HZWg2Sbam
3mjql3PC+5AeWtHyqXTRL/kAi7qiPxaWsxLCpqa1EO4gYZbnNZp225Pw/lfjoH95yhuSsY5mdJNg
EKkgIp68n5X37PYhBPN/L9ZaqczUvvt3n8xjMxfKrtyYdk+5c0ObYLM0T5P8evn1TUOqRWzJFxda
NYzCmBviYMPPBAsVOHDXNa7thsginTnp4VBZ2M2wqeFWuCt50MPD21s54JteXwtYwkd77JKKxLXL
YWXukl9plf50c3vtzuHPhvqTWNXxjCoXbu3DHjEOfbd6YJ6XHWECqKKCU7rzHSsE1p7nEW61m5ew
UvNu7kr4FNVKJUdRBGyX+325CwZS2thudvONq9JgU7Wt+3OcSxiEsTDfl15GnmVgk9clE+o7ta3a
3Y4Oab8OMkyfvJLZ7zkvkrgMuffWhTU5BmViP1hjOB+KubPSbZiV5CXhFBTPSQZsjZJj6GBdv4V5
LVRzmoHGFi5eoWHjg1yQronOGoJSh+b1VI1pV6DxMPgu2NfRX/H1MzBvqe7vkfGuTPKUCfguw/XH
cVP7TnUsfALZ3sf9dJ6JfTlmJQ43Q0+2nHSds50TWCmnU9+u3ZiaTh86ck95rO9gSFzHZdUMP+Hy
6h1UrZabuh9/LVZD+o1lORL2uiEhDyOUVIaNvfTNmreaIXPoWFncysDrFyZU8ViWDIslA0M/K/gO
+rL8EBSiuWbnhVtgbWPf5HNFOgHR8gragkn7wLO3K9LH2ZXp79TnzmmS4cICGlSwWVeLffATKCRY
08pi/+nsQ/PaagPXWZsHQ+1HrIRIeejn9jGk3cq7f9r5aPwcTx+WMjp0JBvbkUW++9TYD3nQ7ML0
cYFk9uW+Od/t/pOW0P75oz60v1BYIOclK04ZIf5t0k6W2E5tNr0R0sNypg+638Vol9smXwBPbPs5
eLz8YNOHaevRVACKKhN8WAE4LVX1LcncRx8uq3SUh8uP+DTn4Nu0NWnEdWmp2MIi0hya4XsOknid
Pl9u+/NzIhrX1iSwvaRsg6Y4NRh60Lzhu+5vOzamx4A2bXNwgBCFmsIgwMVHHYT1yNVplW/TkRa/
imws9tbYFLD+huPFylgaJqJe6CJDXaZwweUn26vKPRHTsK/SYF7ZoJyj5ZOZohe6KEjj1J0Uh1x1
WoMwXJYvjnSn05zR5UkRJh+zYWrblacZxk7n1s6wihSl8vlJhDN9mKrR/T34dhcDZ78mKWZ4hC4I
4ZXQBGIu5L7a3vkPiOWvSdt+D2l6zSbXdvRriXBJHcmmqjmRwIOOe734x8yHSgAudu2VGDJ8gX4t
kauRUR/i8CfcKMLppyXBhtoyOwwh3OAvz3PDnNKFbi2/Y/0YVD7krG34sid0PHZjx1d206YP0FIn
S3M4hi+jOPVJgkWLNvxY9emwCXDc213+ANMjzr9/SHA2iO2EOwWLaP2aWY9hP+2m5jpjNkfXrR2U
E0DAKhWndGnsZ9cPkz0kzKZ92/DyjrYu5EH7cfh6+UtMQ6FlTC9QA0sHzqKccX5bpzVEOKoxWKlj
G/KxbiuMidpnvYvWSwmD5PIhISCGBjVuGq/ZxCMetIQ5JB7LWJGUp2z06SaoUBJmvr/363llpE39
o+3h1TJIFMpRZ6Qwmd9lST/dOn4xrtwIG+aRfkPh1kPrEbCnTsvoHyeIcW77fqk3U7GqUWdKsFow
DDPn0EB261M4L/beSYbgi7AznAFG0tR8YysBcIVH1xRzDQ6Xjl76H2ZgHGQNeTBRTpBzSnDF+b0J
K+dmpC19BEWye+yxpTlxv54eccUN7eFgmiCwIbw5mipfkq1KWHHgY1tC17Klt1JJvhWef22fn0f6
Q+zm4QwHLdD8TrA7bDNIaztZ5FU8uA/OhsWXo8rU61pUNTAHnCF+VJ+alHg3uJfLjzKZq+81VLXe
RaUUsmlNVg4Upkmk7UiKDEJXpHLKUzrT/MiUY8WZl/RHmkJ+5vL3GKJAL+p7Il1gujpzpFRn2dCU
kJu6zoKVPbrhA/S6PghWhQ9penkKSLHv8jSCxk3U2cV1Iazz6dvBBUqo9KtTUNbuPvFyH9dFcllZ
bQxd809pv+c8ECKVp8kWdjQkTXtyS2/NMtDUuha+YxLYAh7GOAY0Tr7NHUvu69GpVnYTptbPA/Ih
FObOY6iuDOIUVAmc0ihr95xZa9dNpmE9P/VD641vp6gcOPBnVCr7Mvc9OTHueFHTLfPK+mL6AC3O
sOZCHdGxKvgYF8v9FIAHX0HE6uvlWW+IYr1gTDIuQLhiFeR4/8/ZlTS5yWvRX0QVYmYL2O42PaaT
TtIbqvMlEWIQQgiB+PXvOKs80thV3qQqrkSAhqurqzOED4tLfxNSlBkQjFZSDnUIid3IHM4/autD
1vvY4ncBD3l1tCc/3I+dCJPZna+iZBNnTYqnPSoHrdFAjsfxozAs7/r+wp3cxg6/rhaLsvSpFCEi
nQV5qWpa/EyZYj5lLO9FFO3Pd8/WU1aneLifcMb4ENzWk7lh7vhj7tVr7LYvntS784/YGIG1rqVV
OXRw7JofVSWaFASfNoNs1nU2Is6aFG98ARnssmiPQkb2fQVpsBufxtWFd9/qntMK/GulsaEKoEI9
dUfWQ04H1fs6pRaq9zAfc2BffUlA49TbHxzW1tVkRxa42wsHfoQkUPEpbscCGmdQkKvH2TqYsFkU
PNjn+HaJOv1+flROX/DRI1cLvMfkclzgoo7QPQKlVO60z2/c1snON/+n/z9qf7V3antUxAPM8Oh2
w/y4DJBFSOxKiwBqlM58QL2/fWlKMj5MPdAXLdPdPStK+tMqxyhMB9u3l0NFWfOsrG56Z5PnBNk0
OsGlGLpRSVnrZBIAe4ai9vnRrwA+06YlO+lLK5kav733bdU/aPgK7ugYjmEyqeqS8MRWJWKtnUlY
MDARqe44d47+1tGG3PkgitCEspNrm4IJEXBlOjh6oLg/gIbIM/uE9PWXiD9HFhxoQwHDjQvDtLE4
13XukfR0sqLTVhKqoE8A5A+fl7kDIXYiYwbByT6BVsm8i7txPtCaCEjgNl0GI74+g6wodp/ZX1Id
V+OFnXNjxa3LlyPyFY0aHT1CxCzhfB/4Mpm8uyG48MVb7Z+2pL9WtCX4NDaygBI8SrFtUptFfg2Q
uRyg2MjviOblJX/Ej59E1saOgFnzCIfZ+lhVUJG2QbFLYztUj03nqltVz2x/fgw/fg4owv//RQp+
oLKQgh5tP6fyztFDakBi7abX8+1vRIo1LkBAFzdqRxifEUzSugQkqLhl9lU6fQSKjP//9r6LApu2
0PrUNfelDTG7/tIS35rbqxAnVVjraoJb7Vy/+bAi1hBwPt8lWy2vgpuoAsqHuEeXW/OtFTc3FbvO
6NtZ32HAyLqZZoOXjsmvpniOu1dyiUG9NVFWJ+62NU3sakwUv4dEJdRFvlbgIhT+2zWdAr+F/x9J
Jm1hZICRnLEH67k8NPxS2fvj/iZr8QB3Ym01zi091jbN4oqkAbvkIvDx7MbF0P+/tRsC3ww6M+IB
sGjTwBOv+17yH9d1yWppIttsBx7DHNLxqMoCVrWZaMZrX32VnHRR1LfB7DVHcLKfsKXcTbDJGFn/
5fzLfzxdyJoVz6IJ5hfuBMPDYv5CHeU8SFO3ibswkY7YG7Pzj9nYEMmaHz+SwVYnxPytnNzxCB2p
/qhLp3mUHYeSw0DUvmmjZlcAxZ8QcEiyqurgrwTAw41pIHQX+O0lGMVG1kLi1cJeAg+2dLSkR+HS
AIq3k30n4wipRyXh0r0UsAcIfMOyHmUIGN2Gccp8l+wsxmGShlIKTpIAUVXoJDN+istB32rYyl7Y
Gv/sHP/mVGRNwHeHCNMItIajjGoBeyYVhUOqBfd/BqwPIMYro31vF/TAaePDbDOe6/9ilxialoRF
98yyrEM92Axz3O1ugIL1bqRw5VdfVoNMBJdNHllhAxMBo3dh1DdvdRM0d2rA6ewBoFDy1QOhJKkb
YK1rUOb28Uzc296tTObCLwac+qLcMd4N38Uw6JcFde0l4a2PjKYLpA/zbQv1KTa4jx6wdz/CsBZ9
0khb3oaopmVz6S4d9i3ZZsjE5qyZpf0mdOtim4519xSOY7wHkr+DhJ9zlHVU1Adi/CYDg3pOq5Oi
n4JQ06EOmFUmYceLhHV+86rsZkw7rkGNc1H+w78u8pG3/FHUCzuMQwFPzCmGy00VTN4nGVvhoXJa
67NxZ5MuTNJbly5j5tHA3AGGVCUKiKHc5tL57/wS2Apvq8AcWKSFeU7XHKGkfLDj9qYk7oUK0MYi
XmseiKWxTGeq5mh73QMt6nsem6+y8g4hH3ZXvf1a+KAM4X2oK1TJfJ91+6VaircFyIkL55SNvlnr
Hthx3Ueau82R0PCJO8u7LvWFVPDjKgRZK65weAkB7FUifio40oZ91B+4Z2JcOMxlVoQQnpXUvVSH
+HCfAQp8tTuOjhvZrG6cnHDWAnug/P3SDCKFTLHYXzEQeMTqLK8m7Ri/NSpHkvvW6fKuhofRNRkP
2l5tk62vi2UptMpr2r4FcYnFewlmudUzq03Skd4U+jLyIek1pi2AGbHrJXb/9XynfLgA8OKnp/6V
73u6IKMbovXOGtKGIIMlfaIgm0cu+aJ8OEPxhNPvfz2hw0YUSlOoHBnEgXXuSxhXF17+wxmKplcZ
LPcAg4Dar8qdUAsIWLW33MXt/mgVeSEAC7IuUQW3HrTa95Q/xIF0jMDstNz7adQgzEnsut8Wytyn
xpPNrrVH5P7nB2Wjy9a6HSCAlcIdApH3oykB0xYApkTX4Zj9tWpHYJYusBZX5COt8oXQ26i8VA7a
eu9VoB5Kj1SF3UDOHlWKdHS4TsIBb39Vr6y399jCqToCyTdfgpbsnR6WVoHu2DVhGnNp9e5zD3+g
EtIrebe8Vw6O19/Pv/XG8v1nh0GeQBkqh7kTK/t26WT8NJgSauUkWi4sA7KBqfLXewyu63G+tgDF
7hWhGTVW8FQo2LnBwTC6ZZFnfk7tbH8vqpPkbhdDSDqZmF88cWIBia8t98Epl+CA0kKXzs4C5ViJ
G/9UeWY+iEUvGQZ2qjDlnQVnORpF0IDy+J6VZXSAni1UL6wYJLwK99yN6/FkXFr63ihmdiTmw4HV
C+5Hpy4KPvmxw3EHxYMEfNr+Zdazv5eeP+8X44UHppcim+yl26mIq30xivFWz8zcDoB7JhJSfpmM
ihluBlP4AEFkfuuAW5i2VbQcZT83xwCySzeINk7i1QIWMiebEVtW1q+mUq9+p6fvs1D0YInCTY3f
OftiCtqjZ4I6TirokNxZRs5Z6Wu9H5SBPDAlemeH8/gQqrHXqajq8EERMaAA7NYJGT28ftvyHZTT
AdDl+oHab/Fi31ILeumoqfuHIW7rbOkbXK+6flDcRYT+HquePni4e2XZGE9DNo+Lu0OBaUgh5w0z
ZkSAF16P3XNZTyDJaKFwQ+s6U/A+0IjurEqzz33dyC5xZcAMDqly3rltKexM24KkbeDN2aQCaHco
z068uG6forKpgqzwloFmVhjXl5A0G4t+LaDDJqKI6zORDxBu3EVMyT0Qfs6Fi+qN/emPf8dfu4c1
K94MFcCypjSv1mzx/WwFvxddVqkLofoL2/fWIj3F/b+fMlTcq0TY5bOrSSohTZ9S1cQpHKsvgei3
HrHaxuuOKG0D5puHMBq+gThYBJ3a2tmbrr/kfLnRV2sRu9gbwwlg2zHvHctktdfEuSeV+jQ4XnSn
JqN+nA9pGyMenX7/q7fC2Q3YaDyRd10Jy/DAzqIp+n1d26stPQqs2NRQEshNgCPaMEagH84ey863
/mFVG9DJ1TibxvT+AGWFnHjYTyGjXt0Sh7i7sBJOxoR3KBQlOzc2BNIT8+v5h25F57WOEjUqnuJB
OHnh1/EDVUOwC+bRRQBr7FtNcXWRuAPkNmyMVhp2eg5S29flpZm3MVxrraWW07Fl0he5b/PP0g1u
zHjJ+mCr6dVM6F2o+UwRZsIkyBskIn8SdsmhcWO9hKuJAL8+yPMo+yR/Gj8udvxiTUUGBYsLM2Gr
+VVGt9ThAvy4PeUdbKLTZmQQuUawNU0S0qm4LqyEq8tVdE3Xegu+Aeg5b9eEvb2L27Z+goGCPJyf
XFsjsEpbOh+Ue78iTh6rst0HISyoq86O9+db3+iltYaSULNaggkyWqT0Hu3K7IOmhGISuRDct5pf
nciCACidmJUQR6vm+zJwHn2B7FrN11RcgWRerfZphiWaLgqSox7jdvAjGul1vb4WRuJkIdI2Ecld
YUOoEsLrmVvK8MK02RjTtS4SqJlqMaQEPNSveQrd0xiRA2Ch82O6sUushZCiaHZotMBaqJ/KOeEl
/aWq8psY/J+2Xi7AkLa+YLV428ZxFI4ZMm+Z/Us02E6jjvw8//5/4DP/lPkwrKulO+IMzFWPzldU
dpkJ0fnQBCo/jc2wpN7JJDaVCshyZvXdU1WOLW7HJvYQxc1879cwhbbqWmTEGeWxLGmwG1nUvuF/
TLcWq5oU2NY+sfqhg+p9FJHU9Ub1VsPmfW8tFd/5sdFl4hnip/AFBjBZ9dPL+S/b6rVVuKCkd2mL
mZXPhLAMvC8oypUX1ba2Wl9FCjEtLcbeg4L3Uj2JQvzggXXJKeYPHuuDMVnrC0kH5l1xuzg5bvSg
cdYJ5X3tsEp+zW603PRIbx9wa6Mffe7TtOj7/xbHDTMKF7tniy1eNnDl/IL5dA+BxM5/kfAMS1w3
1J+FbQWZN7H5XtoTsmte279iB3fOQQgG/mBX9u2IwnhqYR6kCIW+mypngQraYGD9jUvF+uv5wfkT
tD/6xFWwgt+Ztlp7GXK4iz/4vtNMKVxlQakCssKFn6FjPUNWYvwNU3pcA8DqZLiHSoz9JgsR3jWu
1R6gL1/torE2cAFVqM2CEf/dx+K7F6ga7YUs3SPKj8WeCKi5pwNYXLlyvPa7WnAxApDInLo45Dza
JR/TflQqbwmbDgs1IrO6camTenLgOefAp7XoWrELlAZT1u9R9+2aOff6ujqCqSWeIiCMXutaujmf
DH1ksEG8jVhAMuLy8qgivXxxPVmlunDsTBU+Lr5VLG8iI+vboKT8vq6i4qbxYX9u23V927m+TpyY
+a91zwYMzUR3TdX2/BBLqKROtpmnpBtG06QBamdfvRHgbmgjtmN1O6NKr6CDPILCp8ouTgizX8mM
w9X5cduY9mu6DAQyOHCn45BD+fo/7Qz3fnEVfBBkllOE/SsPBhkDUSiwptwT4ydrmLMBwzi17Pn8
m2/ljWu2jNLj0IgBxk9loCNoTDDYJcJ98FtbQQ0ls2DONKFO3XjPvWVHNOGCx18qXOE5u/MvsNV1
p9//+j7cn+CuIQ6nXMAdJyyDnZrqC3X3raZXG0QsMdE0rnLz2O2qPS4fSGoXF/FCH+YVBPzG/3/x
rq9G8BLcNg889zCqfldp5wum2TUvT4I1bNRwq5F+XI65C9OIF4+MTgM14664cI8FQD3e859Qgwes
Qo0lB1CgO2wEshrbF6TswcNUVL1IeqB7P0FOdsJyk8o9DD0Z60R207DnjhN/7+fCeVEQVxV3FXAJ
RzXG9mPnuezTFPeFlxG4NL7TwO5ENnoL1UlT2rWXEquabqa+d76cmHE8jUjUP0xLv6SKy/lFDJ5R
WYyTikxiR6ghFeBxBenY6vGmEbC6TmJUwD+5fkufRRxyyKaNi0GRGkDFJGrBH8tUSeI26XG7tocJ
ZLm3PC5Sl3n2W7P40RtkQNpXzf3ha4Mv/1nEonuV7Wi9ysWFvKma9ZjA73rYw2XHRoVomnclxW2Z
61v9XTSHfxw0/YdwEd4d66YWZvEOfH4zsIbCaGeUzxPcR8HFxkcV2TspwEL6pCcy+N37bn0c/K5J
udHDHQlwvZHEvIVaIMNhGk+V7peoKO1PbCzN5yZ0SObIiN3EUfwNO1QPO+da/+KkFPed8uKD9J35
qa2XlxD2fxPgOkeUdOJklrFBttUNuU1dK3PoeGvHJbiWMPTMoP3G0gIdgb82VtLLMkhk7Lr7OmZN
Gi9c79uqe2hs/1vnL5AfnKznxeFyF8TTJ7sMgSZvbdRdaOXeE6C2MhJ3QO5yAbNbSFaJGZixUpMo
s4ndppBVegMO3cn6irBd0UC4CfVllZih7XZLSWRiGdA+ysX9avGwS6ilkJ0v1p2loyZTnvuweACg
coShpG1ln1GcmNO5qUwySBmm+D86sek0Zhah0x4i6O1OWtFPbgSc60b/zwdavxbFWUKgQwMhf3Zk
sxd+kzO0r6vBV0kXljrl2keJy0hIiU21z1CkDN3bgEVPTa/VDpoHxSGILBjDMvKzsML2rQpxNx03
rDmIdqYwVJVz9MgssrzAzDQ+zKh83zFM04eFe90N5Hr1wbbpr6r17ANV1cNceI8wRGWokVrPparD
hHnANNrGg9gBRCbhf07rA+2HEptcGx6GwQa9h2PeRCgpNymJp4gllR/ooxjtZufF7YxXbz+hmn+P
4YDoUWS6e6hPBs2paeRI1ksAANmNaa3hKaztJolL6h2xnwuZznbxXw3wxd5ANSmpI8u8a3v+Nlil
uDVN5HxhC65bjVdC2bKd4x1x+w6PD0cPlSsiwH7u5bPlu2VqSzWmKtBxBn1N3AiP8XJTerDXbWKP
JCPxhgx6mcvtMM9+4pTBVw6ZrKxg2k1Q/n11O+rDs83QT6YNLRRI+uXoBqbNkLDWBxl3JPf7hWS9
33wd9GQdHN7gPM265qVCCEpbHeCPqFRpjNCRQCDrVwckpxV3UNwVEUvHpvKT0EB7Mea0S4kvXk3R
f4duLtSPJBmhdQwqp3QGJ/F9Ed4bU/Bbt55hSmF6MJSkx45BgAP2QS1tn8a1H6Z+5cN4qyfeK+J0
vw86MM45GKHPHXU9XKFXy44XYXwMWyP3nMCB1jf0SQVD1SetQAipO0+fZr/bHetes/uok9UOilze
j6msMS97XaceQQaIfyF3FK7T96PLpncuBOAOTQ1yUKjdJWk8Z7knpq2eB+9kTdUGTTAnqDSNWPOO
e+BmjLPRXfobK5x+wwrESW0H3wzHvDZFGA9Tx5vIPtJ9dCu1tP4zOMvAQp7XOyOL6jjJCicsb/Zl
nVaG+S8eOCz8BomOfmAgfgDstgjxCO/t6mUmjqiTNq67A1NRkbliKV/VbIW7smtUajRCHqKROigP
4+kGs/Vr0Bbp0nGZyiHphWN/Rp7PEjj/ujfaD633IShnlY7GcT+3KDMFifZmr0z5EEFTLSCN2JXR
UDUAp1j8rhsCe+9h++Rp7HkEf1D95KqAIt+HhD/sgh246iS6gLwZ8EYxl2lYUfexLNv4DYV48uOK
3IYEa/j44MJgCxfzbT71D4tikCK6pF53qi58sHmvtUYqqXDwGeoJQt2o5s0tqvky4eStcE7K7xdO
Ix/mT3j908P/Ss0sJi3s9UUDM6/uMLVwZIHIj52e75sPKwRofJXXjqyNVV+yMTdyhBzoZE2fe1Ab
d6QeS9iKjP3+/HO2PuKUvv31EfXc8DiCj09e0eHG5/F3f9CXpBu3vmGVu4KRTAnvoTKgnOk/t/Ze
JyGPYaO/LaW58vXXOaxf1LApPY2BUXdloT4Dff7zup5ZlThwpojscCBNbi29eyNh1AzKOpC+51vf
SI/XzKFZAAURlqTNHVwWwiDiRhY4g1pXDutac8qqyioeOLRfxtBksDV6tANzgXG2MWPWklMRMCna
0xRNC+tgaXJTO/TCaG51ymrCsGG2EMHnNq9l9QIC+B2wsS/wsb5wmNt689VkqUE9dEOrHXOE2jtU
bPe4Ij2cH86Nqb5mC9EFHDxsdThL0TfYzMN9+gmlvbQLnAvxYKtrVnUpx7JDWHtMLdyLvN9BT9rE
C8KfUzh+Ov8BW+2vjmtmCgkSqUjlLiRl7gHvrT8XA2RdwIa46ryJkLb6BOGEpmTuCYRi3MMkwkyz
+cv5t98Y2X8IC3HMla8BQgFfrky4XZXIdOglj7mNo+CagADNqkItE5vQ+o+C/XZG97P0YiTb5lEK
nUU2BNGHZXf+UzYGYk0uKLuij+OWYibNskgdlxvAWhp7PwFXfN0KXmsAOvXQzGNUTmCKzkkw9ijh
XZhFG+OwxvmTsWiM6dFyBfEzGlSJ4143wmuEf9RVFgoKLgI9SsHpQHorBTnlkkbjRr6wRvh7DjFB
ByBibhfcS5Xtv1AAcwqnfrFY+cAHnHzPj+5WB61CkLu0XqOZGPMqZnbWd7TE0aG6ZAa01brz/5u5
VSCFH2io89Yb0qJsMh+UxfMvvjUtV4u3FrYs6eDp3HdkEsjo4NhFMntXAaJIsBYkot0cNLECLlBU
7pKCK0JxzLvOcYz8A2ycYNcA9hpaD4KXgn4Zij1DpfZ8x3wc+f9BNEoQHkPVYUQh3v4yNeRxcJx9
2Te/eXQJvrT1iFWiySCFP0kKC5Byhu0BfFGeHA/E/SHQGaGXNJk+njv+2h6PWZ1X1v2kc7JUO7ib
QZo5eDrfRaeS2b/Z+D/4Rgb4PHNQs8KdyvByUkwCXPbTQJfDgjKGRcJj5NOrQKAY6tPn/ZXPRnVg
hDR4lnae+qbfDXK8sMVvddBq6YKXMtUldXTOnMHsbMTpvehlc2F//+MR/lEnrdZubYFkNC1yyAUy
/5Mth7kn0M23U40S2NeZhXB8HZ9nm4k6A5uXi6SKI/lIe+XXiY2KH0ktTgOUKCBRdKAc8PJ5ZJOT
CT3V7wx5/qMGordNtB10ZYplhspD0Afs6LXgOaNE6HcX0rit+bqKFYOB+aKpA527jMsEUePbMhXv
Wg87S7YXnrE1Gqt8ZQCqH64UeIZPH0J+LKuf5+fqRrtrqODCgoa4odF5XUHvWf2GscZVG/u/+ECU
8gWgLxr4wDu4oSSA0AXu+3VvvYoQkSY+7Qneeup/zc734RLueas3TiP812qqcDwUrhrg/WH6JC6+
Kuv1/AtvTJE1TIqEtgS4UEqgDpwOclbcGJGwQnhewkIQKVvRyetmyhop5YUUNx2w6snr+R0ykoO5
yt6C+NEqIPSSmmp20bCw7quuTsuyuxAMtrp9FQtiCdE0FzeHuC7E+Uezne3Iq3I/f408dksHrhw+
mjbqv5k8R5cAVluvvFqPMSuKAgAenY/kUZAvBbiM52fKx4mHv4Y2lkz0QF9IncdjXHwBiDLMjRjA
3mOOf90MWeMblSitcGSI7M3UZ4p8t4sf1737alkODcTAiOFNzoDkvSkthuqsVdo/QBKH+eb5Z2x0
/BrYxr0SUpsNQc4XD8ewIIfSiGtQKsRfg9bcxsc24mnYadVvTvvKlElZeNCXaKR/6nwfbHlrg0Dm
AoKsJRYQacfw5sTgPbC2r3cLhMFw50PnKMEF4rRjNQgFXgMJPGE0y3yvFbeEQCe3dwTPFgrsnsdt
6JkXorXScrai1A4D7wHo4UtaIxvxao2Ec3g3LYtjIYXhkU2TqJn5rhP+eKSVLF/aUfjP1w3naukT
PrXCYzh8NEOx3Nju5BzBo1PZ+da3PmO1M3eVx2N3QTyX9YmVKBovIX3v3VSK4aYnLi9RujYyvrXH
oF8wMwamKo5wsz1oCDMnthyOs+7vFs7Bt4MVQTLN9ffzX/Xx+dxfI+Rk7XoNai8qhxxitacknLGK
tfuduqx7gCU5gxITbJkTZrfqxQoK69P552705tpSEAj/EhV6fCVn/AAsWuoQ+7GswhvcGF6XNKzh
c3PZ4AYQmmP5OMIkIJFeIQ6RP7b30+AN10D0iL8G0oGei3SkXbDbKLrD/eMeV17XbWRrFB0xIJ1D
+hPB22uWtMAquikGfZ1qi79G0XWQjLft4tS6M32GtNddR/Tn80NL/ojIfRCcgtXu3vYOJbWHAnwB
UBDoarS4cwusdTVTH/ksXXLuFe0tLiMRGT3be+VSDj+iJgTnoJ09oZOpgt5kEvt0vC/ciGYTBfOg
79W068t5zjyEukNohigf4xr36QOc4O1wITDftovoTitpcOVGB/EU4JZoVykgtirkeCK1bD3dzkWE
vCCUEcTcrPmuUsa640a6e1p39InMUj2bsQ2fltG33/i8QBGmZ2FYJzOxosxXnfkOpI98UoL5u6GH
FEPpkNDCTW8Xfe0qYIPEMtuHZZkkoHhDKW/oRKFkPUdxu/MAhHoAqUzclHM3v5eFPb6g8hbn3O6h
t4GYmE0txFExtRDJCsofC6MiXO4xjbZMcd9BTyalvZ4HONq7YSJG3PNyXtWHtgdDuTTynVMxPDM+
kV3YReLd032/Kyp33A8LbswbByrWvKvjp0goK5+jXt10/uDdjmAzp+hvMOlsUu8B4/S+ln1J31Ej
xNUdlWEmYRGeAH9R7AfNqpRMhdwbebJndssuAwlz2lNGqjSwJOaVW4MBKZcYMpsexnNyoNwzOYvZ
FROTmRMKf1cVonmxRduCz2KXKcW9NB5sVbdjdSrEQFI71a3DvpQF6XY6dp2nmIXOPizmKONUkl1j
CbFzbf2tAon44IL6nM1gkux5GQxP9gyngmouq8eJtDHoME2bFUXdZ1E1vk3RpB7VXAwI5J37M5Jd
803VRf9T2FO/g+Tc6OKmcbx0TN3IxoLVBuKwmlZhhCqBoPIZx++D4OXnvgkuhLsNor0frNJIbQLI
2Nk26kCTXfuJZw3RbqIcCobLFB5I68IwdNTlnkYjfwiJrp4cHS6HGDiEZ1n50X3QdOPr+RiwFd5X
WzFuhGXh9IiLenBeHBvwucqK78tyeNAmunBwO2WC/0QZwNdWz3C4Q+mizJQTgBB3MTXTo9+zDnLp
83+mIw5NhNXoC/nch6kiHrYaPFUUHm6a+ilHcVMk2EbIFx2a9uv57vpwaqD11dCJVlt6KSMg1ayh
eZ2ahe1HCUWMxEacvsqewl8r4BKwOIpI2EtusylFCTtzYXl+1euvlW8DCDb6SNcXFDjLdHL3J9ZR
PT2db3yj59eatx4ZnKmkaBzR+HNNZ5BKr2SWrN34LMvQBo69Sx4st66ak664dH27MaDe6fe/Dv/D
KDpvCtAy3AWm7h2GF/F0YXv9cGlBIvzUT3813bvuGPqBWoBNL986ox+isi2SgLd3ZddeFUvwkNUO
zty+Hrx+kHlJWfAlXOYGMk2cQdYtqmIYUraDB76eZXYN3uAAWHac1fWigFqGRMRQ2TpzvOHb+Qmw
1ZerdQ5NUCuM2Enxfhx3ofbSzmLZHJbXfutqadNaeVa0LCAUa+YDQuy3tzFkBQ/cKemdrODgXMJk
93ctodcFwSz7EFQt4kDbqyQC+uqmcltzc/5Tt+b6Kg4Ybo+Vq5gNHt+SmmE+eGTan296oxfXirmk
dXRsdaUNq5RnB4ArYt1BI+66ALDWOg9sx1CronYO9ZTPYSV3hg+fh+aS//hGt6zFziOAcBzPL/rc
qZ0jH4GotJf5kkDNhycgx197+rVtqWD/ay25CAawigGZsz6J1t275jPuuqETD6WSS9Z1W4Nw+v2v
tQvPIRoMXbzkzjIm9fCmofQ7thfWyVYvrQKDLWy/qYdgAfUwvuu6+knE8ZUEU3cVD0C7XigozXZO
AYTduXSK78c5Do9lMF9yFN16/dUybx1awznEX/KaayD3cGDruwtLfKvp1QpfJtIFApAOGIe0fTJD
0idZoov8xK1BXS3arggQHQNS50BpyQTZbgYBMS+RUfXl/NLdiPhrvPZc9TMMY+wajCdy6LxhD2Hw
by6SKwgcXVWQhTnDqRrx18y0RN+BkeIuOZksKP+FadNfyDu23n5VyItbz4odg/2qbEYrwSStIaIE
esRSV2ApB+zTdZ10evxfHxDgEqdnYkF6o2mQ1uCiAjRqppfCiHjHfRvai+cftGFD469BPAPqjyyI
SJ/buH97W8QM0oei4NUDUOo2yTx3/MtSQrqpikDsoZO/A5O53vkQ+7yOd/jnHuyvbwWFq4t4gUuQ
xZQZs5tbGZnc0uGFrWIjsV5byi3wwgMQ3ZrzYgL9oGMHNfeZozogJfkOtzCXsCEbC2cN/AkjnN2x
b8w5F1Xa2TR16I/aWS7sSRuLfm0q1znca33bhesbaCZ+3b0Ufnih6vOnyvrB0WOtC4zRFsZXAYAm
qNb9JGqIZeosHDBGsKOdHUp00ffFG+I6BZ50RowHbdYDCvZ/nJ3JcqQ617WviAh6iSmQvdN9VzUh
XB0SSAIhJJqr/1ae0fvnf1yOOLOalO0khbS191rPqtnJREgCzCM7pDRPRpZsq4qsxyVt0NrIpupc
dygqchKCRaAIgRR4jfhLY+ksdwJjsNs4cKas/dqHhUot+wDWmk3ThPFZ8Il+VHFVfYv1UD1SNpuN
UmF6cEJLqICnbB+5WRW9H9lyJCar82Fc0R2eJcTG2nWVgHFinF4RW+Xt7cC6B681w75vXFV6cGAB
ktH1j5lDK1uP/TNmrfWmN2Q5jqSrXl3kBsAdM16YDFtI32TsRl/MDiHAbvukb9tfmFfZbSpFdhwx
5fyz0r6pwMzszI52aIfAxL6c0540d9Xadae+naOPmYjY5JGs1qMQTC95LInp88lx9fT31/mTRXgN
ZDRLbVsvgVVtTR5lMuWJfl1B+f9vP/zqaOhHhdTHDPGVCIQey44nv33qvC2AXdkXv+Ezk9W1EBhc
EL+1EfYCmvEnE9W6RBtt3w/2IQyTXQLftkQgAIK/f7HQC//bbfhaIwyqQbeqyupTI81bKMhbiyHN
F5/ok/f2Who8LMEA+Xwyn/xI15CPmzkX0n3x5n72w69PibXD9mXxwxF3BJhNuvPYuPtP33VwWWD/
symHgIZyF64z5EnjSYBzW6ZxNxaxWr7Y0D45SK8p0hGGVXyNsKFpqT9QdwVnmOn6bTLP9GeNbvd/
ev7xNcmsSv1JwsSkTxKmQ9D73mq+/Pn7I/rsE1xVkcaPQ4+PMXI+KcQZoUYuSNene4j1kg3u3180
DD77LeH/+0UEfqDht8VtQQyi3bQmHzwD5mSvk1Pshf+RFXWtyAw0sH5oZWIlcQmbkyt9GZV/f0yf
bEnXisyJZn1YaQt3Pku7jenpvU1HD6IHYY9//w2fPKJrVeYIneFCRRCfCKF2t2T2OWqcvZGABJVh
Nqdf2Og/+SDXekzJ0brHI0e++NgVqktPOgXWEhlPf/8Un/34q8qykUnS9ZcXYuizWz4AK6dd8pom
/Kut6LNfcHl8//NKa6huZcYXgNqrtzidcg+3Nh6//P2v/+Teea3KbNDP9iHEweu8+ra0CFrawNER
bmudpac6Bhc84u3wTBdpx5yDCfXr77/3sw912Rr/50NJHXgerZMA2aBNzvS4SanJ4dX7Ypf67Mdf
veNsmNKA6RnWb4YRDDi+gETlwK1+8eM/2cCvwyVFgEhomEaD09SQKLfJYG96RuYvCut/fy/ia8Ri
jRxW5LZhwbbNVNTtT8jv4D06MfRL/v7w//3Pj685iyGBnzy6LFlSz4XfGIw9vyLPf/a3Xy1W0UEy
ESDX6TTz+G5YKNLD298yAM1MLem3v//5//7lxte0RT5TBKCaAV/uOIG7NueLAKTsK/3YZz/9amWy
sMoYhkzBya2qCFQHoNCrA2/hv/3tVwsz7JlKwH7FuQaDx2lUbfUANJcpvNklX7TvPvsAVycP1Kyp
SnH+IGKdiF2YObvRfjzthtCN279/is++5atWhlkNMKzrHJ/UHG8QA1nUflA2Gh5o/tUa/afS+v9v
N/E1SpCNNXyrNYlPgWfjQzBovmV0qL8r3rEfylX2wRuC9LgM01ggOZJuWkFUmGcZ84+UM3C1kirK
Y9+sL5UGHFinrTzA8jx/YTD/9/tpfK0zDEevWkIwFE9tf+8vft42uyDzc+5+2y/Wyme/4aobIjAM
v+BjsTeP9ZtdXHCQQ50VoiM9sCy1fWi9/1jvxtcEXBYlJJhWgBvH1vkbAV1O0XsgXfx9vXyyJOnV
rsCJxYKMfH3COLPLZ0L9HXqcb1oK88Vv+KQfEl/rEZNQ9iN+eHAymel30ldrOaSoG0PYlcusEir3
5yE8NCLqyymtauBZF1rAKh09/v0zfrKpXqsUK95xm/boqo4SLmGqCJIlRPufwgBAmrvaN6JIeUhS
mVFOirAuPGIe9JfEu8t6+pc37RqUmi7TEvUtQdD1RB58ne3jhh9VNTxOBF0XQf8s/lcqrM9+1dXG
Aad8uIQDx8mzDul2jCgIkcPISjctwWYMpX2mNdbfGvnrF3LJz5be1eUXnCavIxkKHEbXks3k4NJq
qwPyxWb7z8XqXx7etbqx9rMa/QYdw6eX0oPhiXwPfNXc0YAbxL6sywv4CN+WbOBgsC1wZgaNzG4V
7Kxn0WbkoZmXcL9Ag5EPFWQF/2ktXushqWgxCFmpPiWeK4cmKqMvba2ffIPkqtxVtIfJfLDxyUuX
+3gcgw2o9WVLIj+vOPmpA75zXlL+/XN88uVdSyO9qIZtHazd0yj8u0U6xG1zhAP/x1f2Wh6ppqQZ
6hbtZi0M3Y009Eo/+VLg/skheS2OJB4H5xtkM5Qpwp0IbMBt2VLEWwadWo4w7cPc//fH9MlBca1t
VENfaRhwcFXzEZVDcwctczOrXNC31rRf7LCf7G/kqqxoxxGQisAFJ9l6xdBPaDUGX1yh/v0SEl8T
/jqY4AcFoS1u5PyEuW2eNLoqIETatB3r8wX5YZdYshiGif92u42v9Y00Tq251PAX2QY/WDvBSLem
WfhuIvvVxOST1XutajS+7nyPyviUBZN7WxUNtlVsqiMILfXb37/5KP5nsf7LBnStYVSrS4Af6NfT
FKRsI5agftXpGh9UErY755pl0zatOMGbUn8bOfRf/ULkN+cN2aZSGoFZYCOAygbxxLNauTtEcvVk
nqx2/p7Vpjm0SEK4s0kqelR3Q3CXrOl8s17CTmuv8nB3l8tZLEO2J3Mit85vq+eIObsLZ8RmSpS6
pas7A/KBpM9p1tXbhg49zLu+d6TBxDZxiLQHEgh6q1o2Hxbiw9ziT7YHv0pWQQFbe3sWkx2AnZCi
5MgGv++X0QxFn2ajLhgACEcWD9MRPWEGEbKBfgLiv/U2XoBuqCLlkLFRB6+LpR3a0Dx4tMGkaaGn
WqT5KoXLF9lWey0Cco85rN33wHZslnQI3pF71O9C5Jzixt1M5dqZ7DGZAwnOTJqqGUI+6tUbbvpu
QxewFjCFB82iYjhuUkjRAzNKUFAAGgGfi5YTRlAvlSLuheFR79pq5I98kB0kfXEDn08cdQ8BlLCF
nEgpVPeE3fQ3hs7I2vCH16AJ+a1IxCkcYFryUxPlM/onkJ6ZHpwh2pWVUQXyzQ4wJR4s84pVOHdQ
lvcvAPotG9Zb8H5jXLJFaqpSiHbdEu398FrP22SIU9jYpHuOPHQuYLh4RLLGJrVpCMZ0N26B9fyd
mOHPILr1yc/6do9fuR6RJern1qftjjbh2ZvtR1IJUMt79xSuFIjp+AXpCutuXtIbgEemXCCNOndN
fzY82jaR2BFqHgCn1jkiREaQVNAPaKX43s9DXFSDgsjQn20B1DrZtRmUWyQDBKP3zZ4EnJUBwnZv
Rmc6WxDeh2+LmpOjAySvMCIshsV3oG0mCjfcmeeEt+Q56BZv14nsbm785HtEeoj0VjGWVZuJk+4z
moO+7l2ekwU1Ukjwc7J0J8QwFQDnjKqceuaavJ5HC+S0J9LowkgEwjABXwhcGoaADYj4FU3ng2YI
OIyF7zaYw857v15BKWJDWphKC1xGWr2v514efdUNhwhn6GaOK9QE2qWvAEK7BVkjoQdAzjCBTxWF
+6oCLWgY+g6G5U6bR5Q3tJRSZqdECbqJhlCcW8rdPVXZu9Po/HotEDhBMJQLj16Cpo1KNTXPAUT6
XtAeOxa8zLPoiqlt/3RS+M+RDpAY7gNq4qL0z9Kpo2eq7xQuBZDDUxADQS8613w+tlG9RYjN747g
bMbY6RnMNNS9jcCwblH7OLqYqkm1abTc+736hl7S2bioXFi1wxDlFoahE5PpEd2Oc9zUjyzKPuaU
gxqQ3bdsAa8KYZE9i8H0W+Z146JlHw2G3eLic16qbtv7/Qfy7DezMk/gtt+sYf2OTIEdXwkwojDP
MaWOGP1kIDL5N2MV7DETvYm5OPVGHmyUHIZe+XlEQG9I2re6nkHNC9OiqoGv9Jj3KGrvjOLsQKv1
MYjGOzKmr1FIt7ZJgEQPHnwwMBRp/kzOe+CAD3kckTPEe+qieC4Cvzo7Q+69tdpWQX1vA96WE0EL
ZwjYWdLo2AIu09XdtprrfSer3bDC1xRhv8lZVY17guCCua9+Nar9Dh3zCxTEt+0q7rG+NxAv77su
PKwAmPN+dnmDzQoRRZ7BWYnFLautdPrWivBXQsyJSxIiKJltF79NoU0eWEGIqfKGpRAPjQucum1W
+sv0o/fnGy+ez51CDC43osCjL/AMnkNany+q3WJR5H5GfSdX+ebFcGyodnhLF+9FJt570PfnmWJX
bKMtI8n3qle3TYIoDEQL/pbh8tTMwXMfClzLY6xbAlE0XGL3NWCGdbJsvSy56ZLJ35g6+OZB4lVE
iycK7SW4+Wcl9OF76pmTqk05OPVIgY5qEg8QHS/d46A9hMq7HX1+H679W5KtAhiB6Sfmfqpwqb5F
z//E/OWtk4BL9f18LyZzHzTZA1xljOLM0JreTyrYsrDfu0bA6JDctrK+SbO5qBk+xSIRSAcowYuM
9TkR9IXV0ZlOmKxiDFUYtU750sZvWegcuBH0F4mi00TCW1DN4rKjyZOv7Z95Tp9r7Bxcpi04VtW3
LAZmjoKWnMYTKHP0EdjXE1HqaVJ2vmC8ds2kTzywd20kX5gX3GeabtcMa5hW70B+3qyyvYPSuc6Z
r96rFWjPdL1PJ3WOVnXQOIFzBrOLjvutj78M8DSVL+NwV4VuP0MtxSJ+zpLl7ZK+VWSc7voM5H+p
+U/r9F2g1K2snLgJmcI20dnqiDgkcptEZDymCdPbmEUOA+ULHKqu4HEdxJNx+nXkLbpz83obsBD4
8a4/hZCUsVi8OcTt5GDhjCVABg8JXp/FtGqjfvQujR4oD7D62waZ4zUNtwb9sv1MyK285MxUqavL
RTSvwYpJwdiOy35pJ7lrRgSrSRhWcAqQvnARWQFQSm2OJs25X/lTssRLHin/dyqx8vx6ATNOcpEn
JLzzoxF0vnofeNrlkQbe+x8I2zQckxALOmvgZG+KSY5vLu2PiJOP87VPMB7vB15EJNkN44BW4YAH
7Ylmx5r1wXPzWnB/fF19BdElcsZk/Yye69uyNM8WauGFjJtYtlvQ23C2yW+J6gBineT7IvX9SiCL
iyB54A44vBXtnm5kdQnigMnHoDnDKrppLOF5lNoduO6HdkUiBWQMe2TL7bOE/iY6KbGvh9sojNu8
6duTg679xC865X49aMJv4cnatFAP7MLGRxxOO98xhR2IOuSpVwpO7xUPM4keY0XAnfN+o9iTGJvo
l77l71m9PtdR6N1ZPyFYXsuYezK5j4nc15G+yTR2XA2mnaNNc0MQGb1RGZ+OqLtwsDcvQITfDys5
SiEP08xfDKeq8OvgNsViqOdgyzFbx0uqv3fr8AIz7w4Sgb3T3rd+uoQoeagDI1VvkFBmjwHR+0ib
Heun01yLvajTc1STJk+y4TiFEwA92XNr3YPDcGzb+ExsOhtytEchs7Ms2lYGXnlfvAyNPjZqXA6M
9dV3AWLTr4Ea9a0f6q21i7ywygwmU95t22Q7laTbStYnyLHf5q5CModuq2JFwtN2UNlatCnZk9ry
Z2Z8eaCYD6A3OV24tCraLAnFjpE1ye3sj12eqKnLhQ98fhMakns0S1GA0GNrgidvToKDVtBypQsJ
7+vaDPdB38CME8aQ3zZY82Ddu5Ibfy4EgySjmjQiZtfwJ+IR7B4GYNwEI1DTE2tYsdrptfI17OK9
+QbN7ZFnMsxtOoiyAVGunLk3FmGHd100FRCIw4gKxsPyipsVR2gvbv24gq1tXnPWpVkuoPXLIz70
edtnh7rrvq3RNGwoGz6qmv72XTjjkS1yQ5W35uMYgmVZTdj8/fjUE8zWNZkfBoatLmb2DRjJVxth
yTi8TFkNB7eN2D0A9tNWypThxXbkBvJxrKw+/eZl8hm8SVHgdpDlTKT3UcCjU1UH0TuuO71FoQhC
sINXe7HLMRHqhXXNPyg5fDJdf7O92bS9Q1fQFBpCvwAimNWyTR/QfUrXmwxuDb/Fd91UMON7YrP2
okyNyYk123bCu4Y5Xy5FgBLSAOMXFc6Lc5XKP1OwIs6ks8fE9bt0WV6TCSaHcHpLUgDNwCB8aVx6
k1nI1Lv01suCs23XAlv/LmPBGUrjFyKrBC4RfqLRgNSWBJ9mER2YgBrhLhabHPz+S66Z4PmQ+m9j
BbBccilg2lFAkBOxPBKeD5ZksmFsvZtAU8tbfD+FrkWdX26kvCI/skh8hJPGzjotG4sAgm/dmiIf
T/OmnKYm3c4r/DbQ96SHqnXx79kwL19ZXB967Y37BfPDHTHzeFi8Gr4cQw28XBHO3kS36t6Haej3
7MdMFAu+oy2VfrqN4b98QUBxgnAVz+Jm2Nth79FR31REDifXerIcOzXiBpatO+tzUqKED4/AbaEp
jT2wQFjClOtpaeAfGpKnhnTdbRhldmcAlN4TKML3HsiZp8U1XamXWu5XPS67YMpSXVh+aQjTbHhe
ragPEj7/p3Ze5FONuNxinKqpFJ71SmoQQUy70H9J1pg9VfFkNikMcO+VXskpRYTzWjAxhd/ROK8K
NobLdk1GsoUeD7AZ6UY0m8dqeCZgMt1ETeifCQn8EgGIPd4vjKJhPnVnHs5j6UA/P0cWBFhUetGz
Rnl/i0qn3+plWL/hdpXe4dRhVe6088+B4+uR2lUXJrQInDV+WOA6bfZjZL0b1LMKWMbJ5qsIaZEG
MXAvns2SzYg68OBakj1ZPK94ruejVfhekTU+PC2xlWFB0DlCHo8ZxxudVe0dxwxi36imuxnpqHBH
omOwRYhgd4+yAuQbG9ClCELGDkmsx3tYtaIDUiCnLOci5M8ew3vPcVs64W6GC15vwJz0EVhZ1M76
EIYlNW5Wroo2POUIbXRJVc5xCwtZDwFeG/bTUUypKOs5qYCUydCBMBhppV6Ybmnv0f2KO9I2nhbz
yis+bNpMu+csVh9JZ6ecTtx7MogVwnANeVGOkOUGFfUKaE+a5sahLZrAM/C4EM5ekhqiSY+04w77
NoIOls5tatoDTRGm0MQRvebEUXhuQkkf3RDap7obQ9RPzMcjdwqcwpn/EDbyikX0PYxOqu3KLkBe
0OWtS+8zPwrXvKknFCWkRmQlYV1Y2JkB2wl9XB4TPIb5koCHfZUpA3TF5BUSEp48YnMAMM0IbK1B
/ifeAYuygPXdexIZeWbYJ8y6hHh9q7ssqe5mUv/QsffKwW3fZGH7nUk1gdwpJwRO9bdgir9E8GKF
wEWvfAaGmOwnBc7ZDE4EDk1kVnpm0kBhBpcORjyVaGPrAhOivUrmD6jgae6N5Ey8Ue9SZYND1w9n
X0QbT5MEKQIDPdWeSFCqRNNHOnA8poUOhezS7lZ5JITCcl3L0DQ4Ef1+BPrdFkPnP3c8+1glrHZp
nNQbmyKsao6HAUB2yFjRU5lxTjbvmYMLZKmno6XLx9DizVwymF6nrmQELZd5WO8zNU97JJv/tIaz
i3Y+3bpl5TghxC3z5+88xG0OV8OiMhLviR150bgam6nCKHMB9Ue6BV4x1znY5d1t6CNXl1fDA63r
vS+DoORB2EIEWN3VMStHTg8jdllMvp9R3p0qE5U1qocCNduLQjwi3NLglxpefTcR36pObhMhNoub
3gbrPfu2/baYFTelPkHjjXfG7aESf0/rrjQaapXVL1cMLnK4Ve/SFPYWEqG4Wcf1xqbReySWj5Ys
e73y06zbB2DjHwRgtrCdXYpxDc3IkIg8nel9Ug0rzCLWPVtZTXcD7iV1IdQwnup1UpuIgnGf4Zbu
1fSM9jTdirRRtwEJf+EW4v3AzH0qVSPaGwHsJwIUF7WdssV/wPmnj14yuUPnUnLXw8AHwCXDq43P
mnsqzIqEV+4hFTwtse3/dMG8s950YDHKE7fs15kVpvO3jSd/T8p/SP10l/hpmyu7otZOm/PgIdmn
59lzb9ib78QtehFHpKrv5wig6cVZuUn84Pfki12MzPOlb+95T9eN34QL0NL1bRAzWaJ8O6sYS9EF
+uCPBOTdWKLZ6NByFsOYAeCcVHll0WmOVBfsgtrgCwnGG4NKZOMUTui1wcU5gF9yq4fWL7imU4l+
UIiwaJQw4QpK8jaL+u5lqWR8Jl0NJKzSrxCoAl5NyXkg9HvN8b7Diqxz56nuYZqgfI1bnuRQlCS5
Adu3TLLp+9C1QChjWoXeEwhyzcFv+mfkGX70Vf0h0+yHP6NzCE0lmlF9/+pJ/TN2rDqPU9gVcRLv
EydNQXu67br4wVPeUxbEFjn38i5q62LNoG1ApoeENkbja7D7cMAOwYThm17zA3DN71aQvZjqCVnM
bol+NXSZDmGcInnJcpLmAHvQXFaXgN1EwwM8zfFocufiDpDrNDoilm7EiDVVr4mfxTD3y+rE/QWN
SjGPb4pHsFigsEH/ZfTOnZXtLY4/tQcDw0fCA28t2ijOs9i1aOOKNfVMkE/Wj5OialHINJShxmp6
vBY2BNt7COPXYIKxewObkUOrirIOiT5r8mxjXtF8NWF1myCPNy6yOl5+NlLYb7KT5I/1kuYDLscL
Jzdr2WUe1D9XbaX2KcBjJZJh0zsDGBVsqi5+TvjYndHtEmcXNV5JSFpB1Ax9Qe4G5AXmlysryUft
r8/r0luo1l3INwH3+ALETKpr+PNbr0TRHr/MYYImJk+WP8M0iTKOyPzeWi2eIqdkVaCUDO/W2rAg
r7nXIhnY6hfUG+g5QJ2H9cF8+eFHXQAMRCjbnyu3fbGg836I5kGjGxLpuxRWqL1vJu+3wnW/GJBk
HYIM7teHcPIGBGjQ+TvrsEPB/xxtVEyiJ9F45uANER1B6FCxK11Vx+iqJwnx96Bw2qbkiZcst8ar
mk3lj6gxQC4fwGbQe4si7BVtF83L1mi5WxLePKuQAlndQXf8EBrqZNkNIi1xGsZbfEa/TIPBu4kZ
XJaFx7MWtgnUX/iTRlG9EowStoEa0lsGh8iYjysLFeDS8fwwD+2CeWNY/TYt0R9y6C+RdqiDyiRA
kGgswmWHyrRGS3OoAByExv8kuwFtKyNxHeEzspxz1C683kbCik2I/JUll360Hi1P9AmBc8l+Cqqq
IEYHZ2qH9qbHEfWjmyG6DFkX35m5meFHUOq8jGzde55x+GpHuhsEdIyqh0psbBFC0+Ko2+g5cvcL
pFBFzKFV8AnXRctSwPiMyc7xBDb5FAy43rSNkjynizdsPcm7B02zcBNPxCEwoKLtw5QNOGGXVumT
NgqkNC2ReIjtLhdahV2eVul4aC0ZfmEAAs65HbwnFHrrjikUnJNU6wtqfPruIhjNIMREFZ819Vza
UdJSM6/eVQpCmnG1aqdFMj9j8WbvAIyyx7XpewSr4C/YtuFck7z2KQT8QdPYE/rJ3jsQ7+TdrdFc
8rifMHAyocI+Gk4W+LCEITanmX+FkMfiAbL+caJRhsvfDLi+AXM+5WY9tMiyuhXBoOrCThl9Jz2J
titfFiQ0a/3GjRp+9r3P9x2MsztSyWnn98i4UegobGkV26MPOPwZce6oa6qQ8i3xfbqpgoHtk6l2
N4wF8Z4rnA4+91E54va8Y9E838ykupD8KQ9fAt9OH0Aaqo8KVQz+NUAG1qQIHbf4jTvXLmQLBBZ6
ukIk9C1mA9sZGqBF4Ktsz6AFeROctUdP9+tzixwtMOIHMyJ2pyXBXB0Q9ageO9gKgtIgjUTlcWgy
XXqub2wezhWCYGAs/y7J8kLXaPmAmy5662f/t8a4rByZhzyCKJyyJyQiZmh1adwTpgbU4+2UxN5p
GOJ50ybSiLKaTP1r8hoOMtI83OmgHZ8XDTdFzqbxRyhrvQWfs9kkphWI7Ax17qcNLUcH42faZeS7
WCZMDo3XL3xjFNypdzTlbnwK0cZk39gAyOaGjQrd3Vm6pwweKPSWLo0ReAFhRsoEaI0Xqm6KjieM
Ioxu5t6zrOwyFRyqMBixbvEg0Kq64LiBGkF9iPFUjsmU95LRYC6s78jRaD3IIpqUxnoUsLipJrqr
emwbhQf0WL2BvmvFqSEIoAk16LQ/sBcuZ4rL5dZl9gcN0qFEFMWw6f0OSloGSF+ZtMTQAjh7jjgY
hmapR9t764x8b6IpvvUF6BRgrUaXty288yqgXJvRzPdMygmM9TWRKerYBpNIz6sfTVu7wh+HcIOX
7HnGiQyEfPhrrpfTSuW7RhBfyR26fhnMbsUggl07dvezwWDIRfuEuJs6AjbI4xwV4/TNzd6ulSi0
KrnH9mzKlUbP64xoCJW2tx7t7bnt2bpr0Usp4lA9eDqTJZR/75i2bQz3Tj4+Rb7GlpdssuDFi+57
PJvfMXBMAMQjOwMylLVcbPXHZshToD3ZUtWTDeJtcdOPxwZ9VR8Vt0Bk/FKlCTbeVpXKVzUaDAK+
48kgJoTd+AOcsRdxUpSswwYp9/fVzCg2B4co2CCEvCfBbbV3dLtE6YG1BG3FGoK92sbfK6Rt5Fwh
M4MacgrQ0sVND7ZXO/u/ROpwPWBoc8k1+17jGojbR4X9FBK4Ahc+nCKIsCiWOnjrpVjyzsVIeWUM
lbF+dTQ+rkj/ggHOgvMbmB8YyYm8zjDvkHTvwgbCQIrjoe4Ro7Gu1uScVbi++6AN+d3wc8apCkF3
5cFS6VZ0wpjMx8EiQKGt3H7x7EtGOrbzEXCB/lx8kHX7CC7eOa7DM5wjP4YRErAgQL2Ii3+xVPYU
x85H8MVqhq2AbHKPb7e+RyxAdh/VTXIIEPC0T6F2RHwIqicdqQdTs+zGovDZhMwDcYahTRsH8T1v
SAm8uV/UwwyOiQxvYnnBEsY1Yow4fkKcZj/9OSDFjGtmiQjFLRIrhjxe/SO7jIJxxG7MknXg+pAU
A0xjSulhPJtI9QuXddzv3epjjjYtmH2gN76gL5aPcBkYHyErgqS/OhbewQ9mT+ncZM91ZaoN9bXK
23h8JXrGlAQCg0bwn0vmpdsG8S6HzvAgb3wrMVfv9EEsXgOpIUasSnb0blyFPaSZO66aZC7vav0b
/7XNsz5ucghnQcqcA7sxM56hjm2zDdqBY8tckxyTfbI1QeIVPVuSIhqnZoNT/ihmg7TO1X+ytCWb
Jmmys6ERmrPJ/3F2Hs2RKmuY/kNDBCR+SwHl5aVuaUO0E96bBH79PDWrM3VbrQjtzo3bUaoCMvny
tfltPFrP1ZINO7We9X1Vzd+iFskUFO/ow4eYPhl1DVMAoGwqtAm3iCp9uwPCI8q/DLS5eRJ5qgIV
FJHn8ATToiJ6CufqKuhFW1HkXDgcm7uzjfM9zDnYekS9GPe8xXyDigD6uyxlX4uEguRyhvhonNmD
Sj5law1rrfJUilFENP9FPfJPpTgOej161Mto3zNjtXdWkr01SXdYoDu2jY7rs23sZGeVsYAzjU2/
6aTYZCorbXBndyOTZos/TxK+XL22tJ55lGss3uo2kJYLjUBEfoAVNXRYw5X+ImoAh57W3zskfwes
pOqRIp3uYPXdT26R4vW2owHfqK+z0V+QLFvfEH7zy4o0g2Ycgt36vngQ+fiM+4JoSKizzZLYtW81
M4R+QpFHEY0A6uSJZTGu3BGwMjBMneux2rC7DCjPHI5yXDNR/YvT6slcq++rNC7HUH0EEnCdOyx8
b86QB43uKLvINIYgcxsQoB7SH4J99acSgkDktLvMzvpKAEl5WklS2cciHn6SHciLx3ayDVthdlAj
g3O/Sm4AD3W16Z35GwN5vZnEpQPENqVfZ/2tRkwHr8L6ts3WBKyJdRWtCQS+1phbYQznSKV+UFdr
jeXE1Fs2ms3SVX8wEtXnRcnHu5QTBkHYyF9An15KhQVuWP2ACkr+bhBI3tRVtmwLFSysHt3T1CUr
/9J+n0g/up1iZiVdZDqHzpSj+kJvUNuRrjPP3GoKzzgxDBNVTUN9qcABBzE5bLLvXHYIK+bEVqvT
dkH5Eqx29bOMUmvDk/MmXHs4DW453RSgo2mZl36mjO+2aHhSLB6sauw4FPT7ppuI0llMXh3YNwo2
FPgrUb0QEZaEpaEl/jrEz8lknEex1LT8xeDThvFHWtVxNfh6cq6e9GEMnaI8VpVLC17EGx9E5blM
aOxc1lzxctP8xaX4aRWsaMfhAJ6m5a+mWrcRjUKakf/JKgtssFVeGqJ3PVlOEHuz+O1qS5AOjQz0
aU62udHcmFPB31THUBnNezWOyIok7qkomjS05ln4FsMAXcwlzIvGIje05X3Rh/dkXk/tygxlVM6A
XKChL8drh1T7Aws/cFxXXQLrRd0JpKvkZHmKNLWATxC3pFlZ4ULLJlGIEWf6lblcwaK4Va1Yq0NM
JLxX9R7ZE/tHNy+eS0R66tv5qp2YMOtjih8nJL92eCJUZT2lcW3v+s5ItgyzcdC7BsXLedL/sIWY
TuoqnUNqFsPjkpfjoa2ZwpifIj32SIW2D106Os2mb53ijcxT448ydqQSWjWiATxkvM2Xts82ZLrg
nW143nkRoppX5fC7IrNTbibbiN9YGyRtyaKMHjNgfcCuLC12w2yub0MVwTlMZj/uXU20hV9m3bjF
RLZ48KlDiJTmV5aY9lEKs/SbURVnuyjVk1X24reTtdU90FcfOFaGCqjTy5/QvHI3LjXFRLnTBtaw
aDvS00ba6ok+zJkKfQAzNxyMOuIO93qF1Cqyv8dKO+8gKvPNOtXxFvvjENpY/7cya/Tfczeth7TL
kttV6cctWEV0QIelv668C36lzpK8j50O4TLIJpilInbj7NS7VKmMxzlhb1ftEjCvQuTiua2YEIKN
M+Od1sebsreTxnco+YKhi9pdRacmzAfCgNxryrRFFGHzn5GZpmFxQdv4TUpou2l5Hp24W7xsrjFQ
1I0T33SKm/iRnfYhtQ7ildqraKK+0tU3btfSV5k16wPEcZF5l80SmK01xVZXOiy3aN8BqebJ0KmK
I43HUBfUcmU36rTJaY3DQ5BWjDzFEh/0SjPflMheUtqySaxG4ELx/eAmjwSctaSDGO9uUg7vPKWL
B6BMDEkMQBK1huq5ZIJDL0pcdUkEf5dRTxV3kxrqBIF+t8oo2RR6L8MB3O3JzeMqtDMdGV+SZmd3
cvLHmSn7jP/e+M5BnAxLKso22MCrbSEd5YTeN9uiSXA3KqFuOi9MvTH6xG/MZfEXhF+3wFEK/Ldp
GbtJ1uLFai1oyb6DcTqjMXAvIPpcsu2AbpQXZAfrNissBfTso/3k2uAO/VoEZjZP21hnUNLALXwp
KOD0hjyx93Ek3T3x2s0vpTP6YKHBADJKbV+EPTX3g0jEvjbc8cWY5XyX26Dq9qT14Rh1oJvEoMjN
MlKIbiZlzZw/JYHVtC0YXI2GSI7WtFd5sVPlqme/xyWnXlNXtVOuaf1T6cjEn3lGg2ypxa6eq87v
x0nz3HXY9RPdg5IEoA2RAslGKao5QG20PDIlok1s7G7YkRkEuLzE9sYCIbhpcl4wXmvryXtE2sxu
Re80e7GNctHUVX5VWoo7q5sFUEQch66WKSdnoWPlUlyXPVmmNR6mJO22DgP/fp4GuUljVEeENMkb
62Ji1pdIbNNxMB9FGcXBtOQ065lDxZjfdG8orTVeC255Yy6JCDidFOEINuw5+pTx5hkR2qEbok5Q
iSjeg0CXTlvs3HStaboC20nZKc9i4czNUo+PFdhGaPA379B69WzDDuWoktfcWIuOYuLBtXzHJhS1
nNYCUUoyvw0iJslglqbXAOz6CZXrG71TQKBic+r8PDYm6tOoXY0596hsa5wzfjhtRqaVC7LTLEkZ
bwZOjoj7FmWj0WlGkKzoxmB2EydsirnZVGXGAYH40P3KqjtVbZw96INhMMhg4UuzyYFgHopDn6eL
7yazccvxpkcKgOzcSJ381UVmccydyNpM5IhsXDmkcN3mxVUKabQSnfcT0IidloTF5J6Tc34zl2Xm
+tR+lZskH+YgK0zSJbOx23DhuaxSVlvgNcQ9eT5ubfYr0jxr40AgabM17a5+K0sISI2gkpNmIJL0
7CFJb1ObY7rqmsNe5O78vPQx1hnSRcpzSlrkz0Vk5gYPr7ahxFcDSyMlMoWhLKAxO0Dji55VpXB1
YdYQhUa2g+vrk+07BtmSTeTeK/wfMqXmMmrYwzWwbkbcuM4v8Kj+Oy0LRCODsm2j7J5QxS2PiM+O
nSFH7Xetrj53ihrkkHO1tYZ13ASlYx1sBIBrnPt6Ph3iHAq7GAKnMBEcNgdqO0KX8vJoyU9torZb
NaOEb13i0OkYY+ZMv3EHNmlbVbATpkx1PMd3+jQYhGBx3Zb00GTqXjF0tHZ2eisiwfKTHHZiHVuH
ot/kTXGXSHWTlOoj+ryHRYX5aIY7vi3jV9fcuEpHm1maGntKPgufEm4nTDP3psQUc7TZyAJJxeC+
gELeREryAvy5zdP0nLem3ETI43Q9OQuj1Lxajb5NcghV3en8WQJrwScG3JIzst54H1FSclxhCF20
cNC5+s66NBtm+aYx6mfajNWT1BXt0MV9HKo5HVA9qizOkLnzXBCdcRdr03Sgo0WyvETy4hS6FvnO
tBBLCXh1NItMN09J1cwzeAlqYPiP3Lmzq9YMUC5qHgOb9Johpi8RETP0QeP8ci/pKpG+NuSmEUVC
8AgN4uj07K1u20U4NFQ2lgYtykLY9qYsI2Wb8V38mPbyjVrkvA9LBC2JBi9ZtIsGG2s5824i+mgD
tmGERBQ1ZKUhdtU5wJyWtpS8Z3MdZDbLn8SwvDVmAlB1EdEhW7eeI31sHh3zEoW6Ikfo6s7dp4zs
h2mylkNfJogpwb8DTWPYnkrTeIWoHvexY6NvV+ziJ+T6pWD+AqP02dBtui7R9xpCNxBEYwl78LJb
gyTTkkwe3rhsOc9G1jhBy5lagyBdxu2aFhYzkbFCwFpFslnIMd+KRmXMtGax7jRCUVBXci7yIBm6
6b7AE/PbZeHdZ6nWQSxb5Skljxwgfcp/FOlsP5S1GI+UEBXHuKDbxBd1XOpemg02Y56jFLZXdr3h
W13MGrSrVaHSXbeRvRBsuFQa6aRFfHYgHLx0XNeDi/n73rYbwycZksrQtXwRGsQ2BOmd6+QPjd1f
IrXdaT3rmYmKu7KaLuyQO7PPjysbwVQflBQiyZtpB3sA3cq3S7oWODOXCr1SDVqG7N+XEftqUUHH
9S6do7zXCGO1hFGfq5QDQC/y/Oi05FsZ0zJu0qQEVuRgJUhwGJSbSu+7Pw6vZxRAY7Q1mqLZ60af
Wd6IwIZsnyi96QqnCpEa1550huhtSPpjvkbWFhTfpSqxyuQzKs3stxBrTlTKgEGAzDE/18f4kFT2
e5f0D3y3bJcaFX27dQnYW7inhQfktqWflMugI3LxFS47xm17eQFjuksNWx4IceUk0I/1bu2U9uCs
Fz+q5XA0SpyYKc8YgziXRTDncg5JMCTTb53INpTVAOrsFvvVGWMPbbCOuGtNeGMj3xUiTp7YR1pU
AUu71+pYO7gDX5aTchuksmpexqpXA6kt8yGKrXqvLPOLPblmWHI0IMhLFBt0lk9A9UjtHaZYV1XL
G5p7EX2sZnSPBHy6bfO5el8EWq48G6yNbFfpd7bpbKuqdn0nwWpSMYFurL5EqJPEZpjpBB7p6WJs
VlUuF8beelTGtEfhbyKPNaH6e44a45hxsq4b4fX5kt/UuUb1fN+3G3MaTQBNQwdiWFvY9ouhfCb8
lyN4lQYSJ8nlHOv+atPWBubO/zC5Mj90wuz2s7VMJ6NvkCQAuTxCByIWbS5hBmtR7hRjtDxlktHB
Ncvkzi5WB7sUlbsTWNlLlzjjg93Rz6NqTnZufoEHW6HADes5HYCHlQj91MEvPphjTAFp0xxNsmJg
lBYKrDOYfUVPIDRUqswH2+SrtnZ+lDXarVwrqYRZBip0JLKARmoP8WUoNzPUVmrJCjcX7RlpYFiL
9kFZ+9c0We6tyr5vSmu7uuSH8/mHHN005dTPrYKSG4joprctFUelXu9mipmCSjOgji5ULCcNLbB6
96D32p05Sg0UK3qXrRuWXCZvjHmgbPWCZlKDzcP3UCjJE3s7pBF035SnNbst8/3Y6+Y5dss1GAyk
gFaZTmd9ZqrRjXVHTRIix8bcMfWVPpxvQmHp8BhPc4SmkU2c5iZ66u35yW70P3FZPU5KfoypsVct
yJIVpu+y00Hjr8O9Rby5PxZzstMQyePqV6qLfwi6M52tYGSxI7oS9zE6ba20AvOSKiUakfmrVbyq
A2AtPUiwuPB73pJCE8QZrJUQrJvxUYGt9KJsSMJRF0XQEnPtl5Vj+2BYuqfp8Y92HEZgjCYh+7uK
AtS58OAs23Z0K0/qzhzousIG0sAeyGkAxzUncFH0Y9/HahiCORWJBzr9qlbVckQbXG6m7kK4dUm1
rXLI2bw3o3Ay3RhU0UYnVWFu0ay4uaxkxPm8vM6SjJ2d3SNPaHFh7TgN1Du70u8GzUaKjMKAi+mc
I4TsKE1j5TQmURqW8aWLG4LSS9P8mxjoa9dU/UXp050BpnyIHPEtI5h502rL714MP0y1JXmjBJXR
kfcEzCnW3m4q3tqinO4zu3yKaut73KeGV9cTElJh7w0R36zKwiuAWNKbYe6qIJ9JtElVboOZqJNn
SdcIlsvoFfc4EK0MwWTHsHNokkHxUCS8R4XBk4da0UfjuTIoZJE39KhrZZ7eRBl5HfinUSpNeruB
MmeaQiaGKiJ1PDLR7ysjfkxldKMo5lsypvdrTrbElEUn0UQdYwG4dqshBL34iEz8DidnMO1bRvmb
xlCQ5eff17x9ZU9qwZM6I6yjuT+RpEdzeSkfxgL1p8ijeSd0hhWO2/MtT+RrNmZBslhPfbKiILGe
9M68cVf2DRYoatB8OXZLtR9ia49q41FU9gkpCV+nB3Edc5hcMfeZn8/ZK9K0HepG3ReShvE6mW6y
voUKYFIIXVcFL03lftVXgZhgRuqWd5xtgFGF0jBucxcDmGPO2U4XdPr8i/5a8s/VOXljnfbbzBrf
0YGHUjovC3nFEFPJrWKYMkTuQpkfJziv1I1nHoRnh4LUXaHOjxrcVGQn8Me99aDU6xOK4yiAvfCt
UUOXrDlEtcEwSNd86dTqHA3IoJuarxhpRRLiCuOZt6s/Fx5v0+bxyg+NeS9Gt8ZIAbyU9Cq7InmU
sXqINWubaKNvCeVZDAj3rTq0kCIY4F8bey1/NEoSyNUIOCKzseU4dIbafk4W9P2Fwws7QqaDcJ//
1Tq3JT41ZDUzc0VByj7+ParcDsughuqovnBZ5CbTzO/uHG8Tt9/hy4I2JWG+RmxPwc33WovQmk7N
sJnW2GFWj87d6KJRXOttDYl3gFhm7OiRAduoQShnKp4hI4Fi5/u+S99WK6czGIsOC794V0d0B5Oq
A0O2xQts7a29YAxRdYDHuKV0ey6SA8v8d6dN21mbLy90JMq85DAAWbFfmcgcC6SoQSYsKPCW83PT
kD7WC41AgQWfT81sWyx6t0FSQHpBPQNwjyXtRVnDu5M67cJwbpHkD+Bj1rduQt5GIuV0VpV6vo2k
Cf2SjH1gG72yTxwBmlC6KlqRcQircmDDKR33JwoZbZdGA4qrFo0+8UOHSXKNe9dugtUV35Q2A/+N
xvrgLvCUOSjuvmyAXrRFX8M+VWHumvaPpZXSILu+iG6VNWW9x8AXvV6gi2ZsG1jyo6nc9h1ImpbN
wxl3xYMsM3hZF8oP2ddLVor6rYPP2lMcWR26SHsjYYkJYY2E76g8zKKkuBz5ifZ7rBXUSA10Qzi3
ahsCnn/L9DzsGfiGZj1T3u27LeIjYS/3+tz80V3DNxQeMHXtyGNNxNOi0A+OvGm7yF47gK+op2pd
zMOqMZHSTx/tBbFtAUChvqmiZQw09L6i6S/Bdo+tXe/bcrkv6GL2+oi5Tp9xsaXKeFNq+kHhVBQg
KfxDDhgHwTh+Gjvjp1BA/XLC87zRnpdQ5OwmqjK8JloW+QIufJN0rUCZQ8uB5WDxTMz+xwK54+Up
EGsfufqWuAHY9PkJ9D3fLDZ7BSwQY9wMJd2gewtBGPwxWeWmzIucVAzYJWwVMcLdmFj+St9DKy24
KwgDclZhbQf4p1DB3pBG2m1vpj+11YHdtFfGNbVTgEiQ2LlNor0njbwg3BhfY1fGmyaLaXCfccu2
swOCNgIgx1CSG0PVUH1WhXIvU/5j7Ld5Nd4txWzdSXw9XpkYKk3zdEZOyPG3LjaDp9oY9YOqZlZQ
Yw/3TKGcYkxeCxONYtGKt8wY16zWXDy7jQj8sG7qKTVABNZzrc/3KhDvwcr77w7p+4qd7JOFPGIF
cBph8hwVAWXpR/LRY1+Fr2ITU1AjONYTe+VD4RoPiVqbB+5JRWyU/mcU5velaTMfJP2W5rqXElwk
hHl5r+KVIbZkXSO9T+v6kYPVXe5oJ8cF3a/ZEr16GcO4IwLOAhf3RDZM3JzuFWcc96BBOuXk2kbV
OEOu6nqX5TVgRJOeOFKcB0pp/N4QewQ777aUJFPWfyBQkeRPvM7atHtM3KHxypo5WZPpDrkf+eel
eVTH6Tco+sUWRFeGTOMHW4Ght5v5OZ74qVm9XSzjbJk8sbkFjqCcV8t5tXvYZ80xgWx6BW4eRWqs
qKdMne8r+pw8VdSnZZwPSj5VkM9g7prtHtKE8ahS4F5klAFgDyrZt/ZvLR1fqfK1AhFBRGFMFotx
nxZIzaQYdhqLZNOtyqOo1dvB1p4QnjzN7gLxri1oT4fDRR5J4X17pLnptKzLpovTA1Elp2quNMxP
9m4E68Hiftasi8a/OGiJfljYfAkOQhIwyqPaTqBmVYkyDejIaPLYE236mA3rb+yRT71R4+Oq5psx
sn71lvs8Tx1zvlvfxJZab+xIPWdFDHBiX9wzN50t6G68vLdK2443uQ5ZLip4J2c0D/mqIKYcZIX2
nnBe86FFEhFOsyF3SmZrXqVb/YuV281tE2eYvFBVIXsj/VylR5wTkVkGRDhztqU3yh9QA75AafQn
y8q0WytSq3elq0dwJcZpzMqXPz03WnEqVju/E7z9fynl2j5okmHLnEvlN523Uxg3Ejqv5AEz6soK
lCmCGx0qQOE+T86jjqtZVSqM1BZ+9v3UmuO+R8Ud2ikJ9HDtthKuE3Ewlt6VVQAcXVHdkXj9zVxf
jMbMKwDO6cMKu3ZRZ8fh1Db6BkvgfNOrNvRsZuDYWtVuwByfLyZ/YnnXlpRZxqA7vc4a7fB/dL0k
OIo7dGSSBU+aDwiK7mOz3ZPr//LvpIQP4iuue5hyO28L2yFMaSldCwGWmWznvvys9/yjT78OOFqz
rsrGlU/HXRhX4/dMYn/+9zf/IN3juoIJnxvGVpUWB2Gu8mhlnXPoOXF4S4Y3vy/xNVpjrX6Sk/1B
ZoV5+YH/yeXDxKpmS9FGB0O9SIWdDUw19q70k0irv2aiaKZ5SQD5z8cjv+vY6mt5rCAWckptZHoT
z4nv5J/E/fz1RvAHLrE1//kDq5256EbV+pgRtbGzFUNATinC//et+OjrX4XfjEpsEQ9HeU4Ptehl
YtovRJSSv/kjHqdPwlA++gVXj1JFrIHt2tVl67op43fd+VJ6Ppfmcsv/c2kW2aHizVu+/HC6zOWc
VzFRfZZB89cHh0+/enAazW0zXnYTL54m2toUj178Fq1pIi0Zq89S4T76K1cxWEQxJLHb9/Jo8C6a
khP+PpRYv/99d7VLlM3/RKnwG64iblpJQ6GROPkR7uFQ6IN2mhQ5vCmmJs9d5n4f2n7DZtYg7hau
J5dzPbSfXb+PbvtVMlY0oJMvCL4+lu2DMT65tIT9+1d9dMmuArCQMjeAZf10REaVk6hNUbMw53Ef
td2ff/+FD776dacPmvelRbfCE5s8WrjPE/G1r37d6IMRQiOnRtZHmeovTAo/nHT8npZD8LXvfbWa
oykBe7LmmsQ24l5aACzTffzaR18t4qhxi8oitODQNZmflekOCZX/tY++3Of/LONicedyNbgoDaeD
fBRbjt+fRDzpHyyA61YfB81cky0TEiQ02oaHIBDafBkBQkAriD/pHH+qBhvquQJ+zau038ZJGwd5
zGhMboK2Iw2tPwrXXNHkuVGwdIN5kKMSPbWjSTyCnqB3V0XLPy7jPeY4+88MJO9NaVOGkaW7+5WA
/DOlgM22L/T0dmxyzQPI4PAMl7pJTPeLD+31TuIOpu5kqK1Mp4IaiY0/0/zF2lXjah/BbO1GPRU6
RyMXLxHDujure81QtxCpXwk11kzjarvoFN1JUSwMhBlXUKqmh5TOm7Bwfu0hu9o0yjQfRlEXA0u6
286ru13KzzLdPtgtriuA8Flpq+xzuj5d4QKOq+Nu7NPxk9VxWQV/2cKvO4B4lqDdnajntvYhjuUz
ztMXBXnUl67LdQdQy5GJyju+vL1gGR+7rkRCmCaf7Bp/nfS0/ykBSsiemIq1Go7ywnpm78P0Lpt7
XVBY8rXoYv7G1fZRd+WocYAZjsJ4HU3N09bPqkL/X0vL36795Y7/Z2fSl7zt2TyGYx+sYbef9umx
PuhYpc+kb5bP+Ep8y5uCfj/dLI/z8/Rs/FQB9v/Et8o+Cl5e/n2L/homxw+8WtgyEksuFB5dOzuJ
7I9aC19pYCOkF7WkdKjflzH1/v2nPnqUr9Y5Qjbkxrilj4lShIW7BJOUwdc++mp9j4XpTsQYDMd1
JgosLfc42MOvffTV2ibGZ83tGNcnMtIuGNSyvKv0Vv/aCrmuCQKeY3Yt1OEIBb/LTOu7GaGX+/c3
F+blO/7lEbsuCDIyUGl9XNj2SmOnU3LkFqdRYKjlFIR7d8MZVUtQ3bzqaRAVv5o1gw6ZA4dADAJq
dnW0Mwj9qMqnevQjd9nqzlNOYlU5f4PrQhvc+FP7LZuSg5v0O93g3Wqe5IT5H0VDDk1EjH/xI2kP
DQ7yLtqSQeVzTNaSITSm+C5qZ1iExuuRfEaczxf9uGo3E0ajFim9GljohaDwvZyMxqb7Vl8cyPxn
9AIE5hAR1L5n6g2JkXz0PVpTvOvhaoRrdbjoAGQe2OYuSuw7Z3qS8btZr/c2XJAZA0TE6Lmgqmmp
yN1TNDThJN8xfmqzDDMgLNX4XRvvKKH2EaJ4tSh8d6FCljdr+4yL5eUCWUob6fCrq2KsOKeXjhPs
NQQbIKypnK0sDjMRbZXxoq67PH3K63ZDnmD7kig+1zgmkLjxapBvBIhACTjtCoyguNGsedxhzfEQ
GvvWtMVzYUCnIa/aZGswqo8F9PMSDV5W/m51vyFHuSUihTAG4O3FPKnluRKPQnsyFf6NAlupbFPZ
ISmE/2qOnT1s1PmHyLSQEQRl0D3wV+eJ2Cszm7sWJtYO5Ta6A13Q7zxv2viYWvs6xfWh+8Ciae2n
NoEP5M/bQE3N2ZYeWnzcQHfkLXtlrnqd0cK0EHJHFFxrIB7BGb6SfPCzN8+dZYUKzg90CL6ktm8k
bIC4lzDmWKVlzw39NB0KNCTjTVL4RIKA2AHY2wxVrwSbpZUSGKQhdOqBoqsW7KeUp2h+U2od18VD
KwK8V9g1QjgBTxbPMkFr8ojIB9pQ4lG5uUgJKU1PQgRynjK/OfLOVHFCGPAF0vYEzh8LPL0Hmq/X
M8IBstua30axLXIPg8zoVe57o/whZVAl4MhE1jn5WaJ/sodpH+yP4mrAzooOkyxkBOlQYxsMmqN+
n+OxvFmg0HwIvCwYFlIYWqIFEJC3i19HkeJj+gbSmOX6PAOjbWE/80+C9T8YDsTVVK6RhwAGbU3H
uW28Qsk81I/EHIhPtifz8jl/252u3q2O00YGDtjpqCAH3XQERQVrSvKu1HHoMqHpVBJPuZZg4Rwg
JdbaDlMSbX9iLSGIJJHJtpqJeRlXs3iMkcj5im5ru5Io5k0np/h+Xk35rGXrEEhrGi6OacR3F9cm
+Wb6frB7BZGi3pBxMHa3aO70lyhOEuxXs1a9m/0Q3fbCyqAf5XTGTAWTL+DuGWNImIouz7JWpzo8
LsFc5bdMdaXr4yGo93Yu2lBf9f4kllnup6iGeSnAMzsi1hADZZme3BYSijsfKuBsq3CDMo7xhE51
fxen6njrRFjlPxlOP7qNV3MGPqZ0Gu2WCdKagQnrySbAgNA0gi6dT2KdP/oTV0OEBVuYqDGH5jol
PhGTqR5o0anqcKj9+1X20dK4Hh2oX+gIm5yOMlFT1ryl7GYTJ92/P/2DQVJcTQ/lJcWqxZaNmMuK
vJb8mrPbd8otNuWSlLYSOpnoRf/ff+yjn3I9T4jZVU0OekejFVGg9aq+iSLns2qpD37KdbNUnXSL
jiSWeaLO5zPG15wyMlJLBhuTeM5OEmS4M378+6d8cNuvG6XygtiWauroNOxsQv1Jr2gtSntodv7k
xnxwrbSrHbE3CBlspoT5ZZTZLmnVCDl5Y3/tqdWu9rfFWVDKVLN7cMT9oD8P9ndF/+Ro8tEXv9ra
LFVBiU2A0qEQd479EuE3/vcl/2DP/H/vjv8cGggQdNLayHhHjE5KJN4QPZqkLYZyUV41FbXhv//M
R9//akHbuY7zRp9QQmk3unvjTp+0QHz0uVfrmGg61L+CG6qTBkQwwFk1kb187TtfreJ6GJdKNHxn
t3mds8fB/Pbvz/3oKb9asLWTy7wegWoxoR06C6o8Ku+yfv4EwP7gjl7XOskItte8YAdzt6OIg+gy
ltH8rVCXT+6l9sEp4LrRCaGwQAhDFCgtIO0eg1W/XXDdbLJs6rfaOiqhtiCQFEAuN+vIKQF84bPg
8A9uuHq1gvEKo2gnoPc4mYkXVY2Xyj//vi0fffLV6s0m0kOikpTSfGZClJ3iePaMx/lrn355GP6z
zngHO/Ecx8PREtgNRrjUuvK/9tGXH/SfjzZwTkbRkk1Hp8RqN6tbN40/eZY+OMyrV8s2R7RhpVU9
HF09GjeJ0OCzMUbt8oLuVrkMv90J9x25haRkVe1nJUYf3YmrRV13k0KXB9eqdb4vF0tf9P7vK/XX
8gSNRKL//0opbYdldk6mowUY4o0yWNdgDdLbvP1kaXz0za+WttZ2spl6vnlTIpxCL6p9Vov090/+
n0I+BokSAonnHj8+oT+NGLatqMtP7vPlKfzfyfl/Kq9SyzILt+DCsNW1EtoX2c7bv6/5Rx99tWBl
sirzoACqEYvit8s9vuON8tWrcrVmrcU0Z9ewx+NMmAUyvZ2qzv7XvvfVgkVPshipfgHqnEdLuZHm
T3e5//dHf3AwM9zLTf7Piu3Uss2G2hyPOFbnDcYwyU7tDicU9P2+SqxpY7dZvOlSkhE6gWKBtlaS
Kl21xe1bYM12avOpdY3yS5uT4V4tc9uMCRiPXKKqSVncVQWFBE6v9J98+t9fSIZ7tZwtyi+XiP2D
m9Sh60Vhkf5qTQ179/R/OTuP5UiVbYF+ERGQJJBMyxt505J6QrTFe8/Xv1Vn1I+rqorQVKcPUJB+
773WlW/13/rts/Y769jCLsZaYDE8mrINlpbM41Xk1MGeqkXSWWCAkt8/6OvGbfyXxqE4YWpl9uCE
g1jrfuDsOjJFl8Ak0+VkSGDnbdBv4FtkPy9/8DN9QM2+d9sw6FDp6ONyrD5yf9yRzp9ywlO+XL7+
6Tqf/Py5nUgbxlB5gnVzHVQszScYSpEYtS+tg+TcT0TuYJBk6jQxjt4PIOT3Ej/75Qf/fECWavbd
TLbRja7z4E7wVKYUHhvxChDrwvTvyQ5eZWSrXb7RmTaoZgNzCUobdwRzZNJZ7Q3Z02sKipM1mevd
kp31lQ3Ame8wd6a1umOZoSrcQ1o9FFW68lu1vvz851rQaYL+Z8TwyS0cS8VoRLrZccicwwSO0ovS
H5cvf64DqdMH+uf6UezX5FXxjQkCypUOxecuH61i3Yk4O4ipr24okaxJu6KQVx9tSoWEfYI54+Bw
TdEuTNPu32I16ceB05ZtYzWCapF0/NqLnevRoOlGlTCL5shxAHgsSOqDurKDOPdmZ1OIYAh2LKg9
B3sqyFDL63UeOz8nmCWXX+3pDX7WN0/3/efN1hDxyZZjtU8ct132USRXtRtuyeB4IMeLvDC7/1E4
2t/Ld/u0BcLcPf39n7tBTbB0ZWbugaKylawPp6TRy1f+9D1x5dkcAU+2UwOE12NbhNQxk0iZ1cvM
f7589U/fElefzRHj4E6ycoHbT+4Pt3kWtXoUtli7EK6NxH/ManllMDt3o9mI4+ciZ31J7VEg8BZS
2eBbd6JdU7W26JpfYX3l95z7DrPxpss0isIC3taUjzGF0K5O7cPr5Xd15tpz8yFkIAV8cGqOJ76k
BMyZhu7q8qXPfOT5MJDocdGQ+tgc08YONnFruS86JYfQwbTq1+VbnPkA864s/ESm1YD+nT1kvkjb
jOPTWv8xkqbYwOawI+s1beAnXL7bp+O+MOfmQ62zlCOljSkz0fZUZ7yGiTz0KaKxZvr42i1mHTyo
9NAomkmjwPCOHOcuLkEhYRX9efny5z7JrEdb0LVNMGMeqSzmOyqVRxbrD6ohFvO168/6dWN4kFWw
izGzyG++Qq0TACpakIZ4ZYA99wnE/x+SWgADudR5PzgFa/2dI7htF/2xImtz+Qec6w6zHo1/hSpq
zcWLkcXF3VT301qj2mb7tavPOrKd2Q6Eo8g9aI6xautkr4bw6fKlz7yYubqQGuNeVmCTjokCAJXK
hU5wKo2SVZlcO90Tp5f8P7OPMOcmwjCBME5Sb3Q09dK7VVHTQjE/bU7zCWodzPNxpUWp9zo1dZus
zJaQKPSR8B7gb7evMpBrDTvP9yz00kOe2+UqUiZF2VY6ESfRi3TPmV70NNR5sY2o3VqCfRDvl1/P
p2cPPPqs4TeUnUeuNniHXNrQUXIg1O3o1JTXsBRZOVE+3Gou9T1pXUK+kumUX+kRZxrUXOfHCJT7
ynLIwcU/cgh7B3GlmcorDepMf3Zm3aFoFewY/F8HF1p8eKqrwuJEWW5gXrnBucef9YfeKmHwdj2U
JyeRq86wh0NA2cj68lc5d/XZdr4mcaGGuOIdUDQTaDBSPK9AYpeXr366ymfN9dRV/lm+5J0ygGny
za3pgSnCAZbVZ6/S/Z6QYnX5Fufe/+nv/94iyFpvME11KDUwUygoT1AokCM6iqEvvqPZmKGwoNAo
O1quTYqDMTx4Y/rypaefOw2r0Gww3fbtMXOoBa8J41NIFcVX3s2Z1z93GUppqbFwffcwUe4FICy6
m2JqC81oRdHGOkiLK7/izMg3LwYw0yEKPBxwBz9qnkZN3EptxD6RvUEovLKzPHeLWUsKSjuXQagU
JSmkgNZJp1pSSCaCztKB8tAGlGRc/iRnesS8PgA94NREHD5gi/kmxE1gXvkF5657+vs/DZWFkRMK
h4Y6UXC29HJLPAJ6DneXn/rcp55N+7UXxsKJajyyJvVtzW9S9bL2Rxa8x7Z5pTWd+wGzkc7V9MnD
z+sdnEzd6oN9KJErXH76c5eejXEpSV+e3Ql1cAT5JlprAFJu/nzt2rPeK9SgkTMq4KVDi172TZq/
eZGhfl+++n9C7E+GuHkJBkmjmdDoXkfXGcy7sO6L16azSATLAaUxLZPqQ2ZUufMo9n4JDWjCiadB
YPWEXCZtbkKVFtZCI0FjnQH3vbdiDSGg4aKJ4ZSgWOm6TgHgoPr+A+S22MRFBMUHpAMZw04zGEBr
R+0FWPJ0U7hGdacCt4B8V/lH6qCoHmXhT05GM2wkhP07MXnjc9rncU3Y14m3Aei7tWz7t4Ysv+eu
7eERWzoHmX1fvmM81lyQxora76HIXHCNhhXcgH2i+NUigapt0CANg+YeamgKP8FESEC87IJvigmz
emxS5+lr8kNJtt9uGlRvVqvbB3cSA2ihxFnnARtBIin6Oq2RYrtjH+57My/IzoHjxRKhAcI9ko1l
+HCzjb7YQ7PWdpqZR+z2nLZYszm2b6RtNsB0JXKA2qhuZOITag6NGo4bFVm8jxSI7lZS8LzxySG+
VRjXvpQ/Lkwxm39Gr7S8osjdQ09Nph8rQFL6lV5xusRnTeu05fpnxCjbIJNTCdxBdcKCe1drK/Jl
/wJY0a5kqJ+7w2z2h3xpKNs05AnIvBP4bmXQbRvn2vbzTLf+L7Hnnx8QkRtZ0HyH4yBIwcqamlyv
/mpWxrmHn715PQoc1TQMqPn4vRm/mZDpGvl8uVufe/LT3/95cuK5LWh1z0Pn1b6P5XAsBvGVrClh
WrORuotrF3kqcEnPe+Mom8S9YgUr5IttZjZIt4FF1YU/yqOIWnyeiE45WXzwAnigX3szs6E6G8au
yDSG6jJNbtHZ/qQ06SvFZryZ2UidhU3m62A4DmnRQo7zMneVAh/42puZl9U0hWEGBjzGQxjto/w9
S/5MqCy/9FLmlTV5VRlxT5H2ISoGe5HLvl/pFHBdefIzjVHOeqlRDGMtdU8d3LqAHx0N352+q648
+pleJGcLq7wkYzK3dXUgpSxayg4YmfDaNTXYL197N7NuCvTIAFZdsTKR03Qb2BV4LQwSPy5f/b9c
ok8GyXmNjdODV4jaDnsEZQ9bhn93T1XB+JJYNWgyH4gYB3fY5UqV3YCuM+AKShIanNZZlG6QbqHw
GBvbAsO4qEpFlrKZpmtqRKHOZxm5qJcf89xbnnX6qswmxbMR0Gp1IkWKatbSgtlWROrh8h3ObK/n
RTKVi0wK82J69MYxoDrcC0gGFsEvGxbPVodL8uRGdvWQT4W6nfI+a678sjONU8xGyqGDKO1Gk8sW
T+HALQjEOPGVtnlm0T+vytH6wqKs2fIOLUpAjwDgxtPrDcLAN2xq1vryizv3aWajDjZprFigEA6d
9/MEwavwiiXXUmTPLMvn1Tl+pIc9RWDy6AHziY3ksVaUObou+Vj9fpySzeXfcOYjzMt07AaQPlt3
OnHjdctETdO+Rv1zZZVw7uqz8UcgEg76ih9hoJdJhpScIPvKZHjmC5uz0Qdwc91NNnO4GsFm6UK7
y1kz4BsgczplqXClIZ35xvMqHfiz9QgUHKFKaAxggAsy2kXyO9PGP5c/wLnfMesFLOvzgY+tDqJl
U4QmDVaXm6Kg8rs/Hpnsl+/yeaaWIKn1/y9LPE9GSdYDPbXzZFdgOVm4DcbmpuO0eiy3HLGBHY6g
FMJlyMprJ77n3p74/3f1x6kbWsGKxY/EvYnq3fTgeDnx+vKvOte8ZisK8q8xYLgZSxZB7d3Iop1P
de04/NzFZ73b9hMK72StDjipoPiIdGGXFBt/6cnnxTl+g1ADzAoLFs9d27J7dKNrWX9n3vm8MseB
qJVgzVMHeUKBVTcaotj+1+XHPnftWX8OhBNYwGT4nmQdTW4EBKPY1WP/tQDBvCzAjBvszIMkAqtV
9SrXx2I5RNBnrdT074a+wFf+td8x6w3RANxoGkzvIBqTXamxM2uqcKzpyu8403T+O4P/Zw+A1Jhg
isMnaDN3GSpoYNK5Ml6fGS7mCeWCGDKk+UgddNZ1T7byp0OJsPKmqUt9p6LeuzJgnPsJs9bvVkjP
FfWmh1SlyOcxubnGlV575ifME8ktdxit0dPdg+xeI7YvLavHBGgQAYnLX/fMs8+Tx238xVMVCW5Q
FRvwULCTv7iHmaeNd7rfqbI/TZdWqfZwr8bnwNKC/eUH/280/mRJOs8bdwLbmvQYdaWd5PqT4nD6
lgomdxGBd7uxWs2BCZO5i7GXwdINCtLDQKA3i0B60zroDItqbgfIuabpuygCutoGDkU+Lod7VUbN
ZSMgBo9p+6oqa8RwDUa605DEBKGvLbqMfmBZOvJjULIrq6U0CBBkfFdC5t/loed+j1ufArmwTvUv
FW5C8jt9wn96SmJb5RSPrjqABVd7AWZw5XtyvLJGONMQ5kmrOdvZ1D/lyufp+DQZwW0Nnvvypzp3
6dnMZsUgHGsISEdow8M+0wp/N2imeWUA+XScNeS8XgvAJ7ytaPQOEYucFYR9fzna/h8nFfLK8zvu
aZL8n7bGPU7d859Xb1YEyuImdQ+Iq7EJoT93n3MEFR2cP1E+tI1F4EjY+ZZ/SSXkNJBGNjasUiDD
C/9IfrT4QDFktrcSg3YOZ7WI613qFjWsMb/LUBUJigl1y0YMatsGQA0cPne5oWNBBWwG1jnsw27R
tVW2izmWO9ZWQEFeHDqAoGKSGabGfDa0MB8gF47TwVZIBgqXpJNT0HGvyla/Mz0p9z28U7bOWb0Z
7WoENGhuk7KyHtPYoxC1FcObqVsutgwzu6vcqHmJfYR7XnkqjCosCBE7J/V7PPFWvqqAGL4BTelR
KxnUWQbmPePJU9fJAYzV+FRPACq70NTWKCYCVKR4I4bCJfU57xUlk/m4mozKY4mVIU0aKENkq1hv
Sp/FHYJ0imMDc9qqWEBG1BQ1pRpJ+RpDyDrNUndl5UrtNIdha0xQQyXJU6jaPxYHm5SXjneNxmaT
uvoOQjWShCnL3noZfdP6oV5VYUUpKFC7rUiC70RfvUXPEVRoeGofpx5SoZ7i0gwbH0ebLVb50n5G
IXwD+h5AZ5APNySY3mILr5YqJkbicLq6KTxj341GvurATiGWA1aZ6d+1k8ksGzFHOZwE94LRSM/5
gaGunHUqbW0RQBPdiLp8iQb/N+iIv26V3wjLftEjI9sqXM1t57+m/bhNZagtImssFqbklF3g6I48
y6ZGvNKBXYJ2ryNvw0ovO4DcZfhpvX560UPoer1FJZiZmUsjKBHYpWu3o+6Wwf5FgDpTcQXXX9tj
sfxtifAxRZ+JZ5JyWJ/hjgi+KhaTpaAsY/fqLBb2IGfQuxW79MQsCzLzQFEkxepu/9CMKqX0Nnum
gqu9A2IMG1VzqSzU2w83yqOdcvKthatSI2i5yWJ4n7GTjJu2oezVd7/3Tnxrxrk6OZje3SY7Stf+
Hk7hh58U8aacIM7lJiAdp6mzFdgeRIEiuUsHg0w675ueRofGgq+vTCQUrre1JeehlOmA/EyyaWmm
rb+qo8peOSJ1lid0fniSN8A3BHUn2JnafSRWVmf+QLz0N0mtD1/gvNM4VldFsrdaE/BHVN02TX7j
leFtFQb3Y5jZizQZ9kU2HNmqP9Whe5wS84QJ+SkQMO/NoqR4026eFBD7REb3Qia/Aad9WK5+wzs8
5C5eByeQqK8ic9q3gH/duIMT6o8xSWPejVXkP+zcuTMnoJt5mP+KemXsYGLy9ZSb7VITBlyXeG+5
TYOEc1qx0WscqLvg6AoXCHwmDlE8dQjw+Akw5SAcUsQF9n3ttVaz1nzxU0/t5yoe4I4y/rf2nXDN
Gy/ysl9p11MJXqSAB83+VxVmBdz6tESJBmvO11JaD7hDMZjcy9BtAA3qJc20UzJq9FEkNKQ8tMRi
8ipzFbL+ItkHwEhnfofU/IIZfMuhysaLFFBeJ4Fxa7lrfKj9PpF5uHYBP9GyQcJDvh9WfmqtQ9VD
3I4wXau3Wmr5W6oBRHErTMhKuq/W5JIOW3nRjxan8zKZhL7tuoixNad1gxyN14arKyDCBqIW4a+l
axxzq6e21IgELaKOseb631oJa3rK7D/I0x96ikVX0kuRGCWA4dDA34/OIFdanL4VaX3bDmmwmAR6
6qJ3Xq1A/kqNNluxaxFL03ecjSFBnYwOBM++S6BV93srqLr15LU6CY3WDjz2S3MCQSP5ch8MvJVr
6LP30dhzxoy+0K0Ax6IfILg8kajIsvnQ4EVmCHx2oshYm1adLyxUyZCfOQhp/GQdpzGOzV6ANiQ1
CeBmAfL7BEebgMknXfOuadU3NJBPsd0+4K/XKK6mdjRKo2g5pDXBr6h8sdvS2uqO+Ysj0m++Q10h
sXoKtUO1Yrv3HSPxKpdw9i2rgAJQqefGBKRft9UxDOobkstvoV4+xVkOXpLcQa8nf4ZA84dsh7ds
JHO2L8xDaal26TYGlGORLKKSf4hv5mVkKZWV/XcQuXvJQnjRaGh03VB8hJ5WbAdUo5NvFGsQAfV6
aOpujyZ6NdY2iU3l0p+6NQDDQ6UDWPVGDgUblF6L3LLv4WfeQ5Yvl3YAvJFU1vsm5fK6Fe+RcilU
vkjERhOU5Ah1m3JdZHp+1q/VMPxRblGsBWXCsC+HaWUp/zAWzXeHJBI8XuFfJhw4CoAcOwyACzwg
+nJwS/inCl367Uhe2qpugHhWSkzbcmiPYwzHN6yPGpMt1jzoxxp4S0dZ8cIX7Wby4r9WEK2rFiBB
VjqQd9twSSPHgQg0xtRfbHJ8WHaIAxMDFb8VBFszfx8h7m9s2cbLjjyBtV1Z+U4ftWRpCamRoxSX
2yDNoqWmIUYiylkusAw3y0nDm86J3bquEdykA1kksrSLRTENqDACQA1EFR4zH29bmsO2dzP70cvg
JlR6tWJB5G+h8pq0awKLTNThdzn1zFtVP6C4sJ6TJgWMZKcDt4tPDQPPKjvWpn0wC50D7Ia3nzuY
klAzMUbUNevz+m6qhoBmEQ4vyNdvNYjLmJ0Ro06t+Evm45P0sVQGYXGr9+jtpjTHqdPsLZy4TLAN
+ijP/knx97AXFsQE/jsmi8l0gCbgBM/lWK81ovuryjhZYUTdbtxeikeyRqN7cI/xWvS6tyzsPH9r
K7xITGD+quwOPWHUVCarTAsx7sAAXjVjIOgPr2XzN02TtVNC2M+aCYNisevs6LHNrYXuIAXHCqod
+tjflnXPZG7m7Bk6IsYln7QRqymuHxPTe6ktiFkUvACR/k1a4CKMh7usKNelPmwFXCKyQZmfehSG
RdvchXFIRmgAGT168aubniVqouMZ1jJ7OXnyWChzmxk57iLj5ySzXTIZ27qJHsw6PmCKXReEV8Yg
O3rkPhmiv0maih15s9BNbzlRWSab4gYzwvfY5MSkgW6qnHFZCsdfWTpjLtNVsKxsbes6k2IR59+C
AN/4yl+SC/uW9dFG5v6OBQqaRe8h19OVBemEHLmPsLcfU/WrZggDJviAYXPpDARi/Cm+7fz2ZhKW
hmwnXlqt/ZjjhHFGk/q5FqKetF/bFiyThcLCRj+xT5JwVfgFkll3NWrmdyPiqbSwNlll/gl8/IgW
Kfij0I9hWCw0k8RvSGclwINF1Ojfoc0tU6amWqzDQjSrVitxBtsbP0x3svRwYJ6ONi3KyvpiBCoL
19v1ppcAd0Jfk1zcZkdUuwvLNB9hDHgLS+XMSBKzgZbCUZGnFQSSAtm9WdWb6PQbeWLb4vdYNwkZ
1Sm+KMj1XlIecsvIt3ppbcqoTDZF6WIiKsV+aNE12qWutm1dG1u3BqePkO+vh9HzNrXN5JB3MfrR
CEVb5Pgby2inTYf61RaCYaIrd1Xi1atg6iSp3F0fk5KmGWuvGep1ViSvldNt4KDQL/LsR+wCT6hL
NJgRMQ0P0LkMUAo2vLmmMw4t433h61A6huSjR0eG70b8MAGYAEytVjkiuKUvTUgaGS9MyNJApQsi
BICIa1Z7y/HDx14fTRYWKeBouPdM6gzCpQnnR9R5vtKDRi4I/rOsKqT/ofK+finNERosFVg4YYrm
R6Zl8b2uC/WTdpnvC8VPIqbv74M2ne7NOItuIs3Ub8IoiLa+C2Vr8qbShG7RmJgDh8J/dANWtANc
540VBXzeyi58c2dYjkV8K0a+7veIlijYhLe+b4e6+BEXVNEtRJ1Fd7UxZpu2FNjNmcLCmzjRp+Yh
bpy8wxFTTe6V/KPP97rmPFTjCI3XWbK/Sxr8m+witJ7Ryrl21PfpRt0w5ewgq23HzjXsShwCzEE+
qa2em17Jyzrz5PMQjTO5Ni7gwDikZWOdBgyTpXjz6OXyCsLp08gcW/TTjf/ZojMZT8ofh5qkmnHk
WN47TnF1I/Ti2SAPmdEgX7g2mSnIZS+fanz+i+Ddz24I4IEEF24YWH+wki/G4NhHL1+79uzM1UQU
VCAxQvOT4LuWgHWM7w2OrstXP/eqZucxfWR2FlDx+ljIPzjlthVevxQ7ZcvSlWDs0qZMeTReL9/s
8zYl54ewYz0wrGSZd7ADzcLIPKAqlVO+/trVZy12jM0ht3OvOnpMI3qhHzCuXDlgPPPg86PXsCwd
PCeSsAOdeWm3GQD0GFjUlx58fu461vBspPTKY119s8KXfvj7tevOog4I3PRGdpTQjJZGJnBwK91i
c/nSp4SoTw7B9FkP6+2QjAIcSAeTBVpaIpizJRAqsCzib2eA/OnrK3c6Hat9dqdZ1/L1lHxCmZTH
JM8eupJJJh3WnJm9T4PxePnHnOm98+NODyMEu7ysPNpOugw9i4NgNmFUT16+/KcRaYgNsy4GJRyj
j0zLIySt8bYSS1xJ07Bzuq+1+3lNvt+ldtMwLR1PBySaDNeJ96VUbx591qUoa6HZkM53rFit9Ux8
UwARbXq+/GI+71WmexqT/hmmp6o5ne34FVd3N3k0LP2uuTKsnbv0LJEvjjR2Tb1RHi0Dd0nnT/2i
m65FZ89dfNav1OT7IcslStMImk452hkVXGkr5y596gX/vBLDVZ2qO56b/BVrVfVmwPzLzuTyC/+8
oZvurNd2LSeSuMJp6KRILMpybFdGEhULmSbB9mu3OP2wf35AUJmcPAQwxYn5stvCTsdh5Y3uf61F
/k8RJfyzqVENRoUShUdIVDzU7KPT51cG+s/76v9UUaIJpGwLuMCx9J4bP+KI508ePUnCK5n29LU3
NAu+T3XnZx6ubvbq0Z3tYhKpsdOq4eFLl5/XmvsSDa7rieKoceYb1c8nO0kW/r588TPNc15t3k4D
RU+6WRxxJC01f1OGwZVBzDjTNuf15a5F/puwE28/GobEFhbYKPOS1HzCK5LcsYDnPMPrMIaQ2LXX
8hIxsbC7TZ6Uw7eqogQepkPbvYGJmV49Tj9Wl3/xmcea4/h7UscTAyLDIQnHdR0+81yLsVBXZv5z
V5+NJM0oB5n6njgYCiUZvDwv0nfj2Hzx4WejSRuHXVgZQhxUMKC3FcuJBHm/vjbIfj41m9bpV/3T
1/XWTHypD/LgpN9rCWPb+EPMFOnCtZnzTHObI/mTyFF+G3KDBj8YkY14FzXjx+UPaxj/EY/+d2lh
zmEDVVv2fluO3j7WNPGuuamxJvOKKteh87d+EWC4rpp8TeE85fLkaA94VZAJ51mZbvS+RplmuOOd
5soO0RsHWY9xheKq74YJtpIbPaS1oW80I26oV5/CdWf7zocVO+2dxfEwjl1Nvw1yRfGfANhgdyYn
MbHoD8IK5aZq2J1rWXIfQ/FfSdEhWSSdYEtwMyBzxE2WUUn2ve2cSgWQbjoCv7I0/qRuPP5qJyfc
VG5NntLUBAhZm/K+SGHDZkqx2UriqYWSmk3dS0cNyINmVPGLp6vSWDiS1G4JzY8TUNVSEEH9I8hV
xzmEQzn+aFKJgDdQ+s+MWAGLvbzbeObg/NGxjW7dkSLwpRiyYuc6jb9z7crYiERgCc1ofByGncIM
Ndq1Ns6nOwL02ZpIUfWsGrdd6aMsl1ONhIpj73rb2tpwxwmO81OOY7Usp6bdlJzfrtWE3TizT/F3
qIb6i4bB67dmcyQa23186+KV/6BCqdorLavw7mWhfkMA3yOf0WwifxFUAjdaW5UPARkgq0pkbbty
PN+7C8bQ5QUb0dOYcJ5Z1zK0FyHauXsnL5zvdZnat46VVN9Lk3Nxw437nesyJDlWX/+cVND9Em6S
wkjHD11OQ/Iyuu4INNV3OYazy9shJzE8DoJpyfsnD9btzdcgqXDM6g1COgtX2NbqJxzfpxi5sYoL
uBB663hrCmr8JRLKaVkrju2VwUK+1HgI2HP6qzmaNsa20LvzMli6laHhlXRO0Qw9zd4xr4ZLUWnO
t4BGtRqgR98NyqzyFVHsbttLLHGYvNo71ZnDtitMuRh6R9+OjS+OTWaM2FH56l7n0Pq6mgN505ZE
yVj1Bz8od3WXaCHVewFighSHWm3Jhucsp0atWIbRt8zVxbchI1qrsvZlEGH6IL0o4/I43pRFcJxU
UPM2znBz0i/uuyrijmGTLLXqFKHSLL+8KYyKU5kqHVZTQ1RQqgc3bn/yFppDnyLdou2Yu1SY2qYv
U+2bJZrhPndG2D/Uty4c+vIrLRCusjZSnt3FWooaKcRwAye0jpdh7bQLaafWczH07l3YmfJY+7F/
lDbG+6YKkwXFQ+6C8hZcsaLiTFdHswi3Gfk3t/gWceR6HGyqjjij1/rvmWpPznXRvnmlS3q0nyuW
EmG0UV5vvjVF7d51JqeoiBX8+7rPyjUnIpTX+S2svNbOyBHLgxsdcTB66SHaDvGYL074wsVYZs59
Qp1PAi63SL8Zga89Y4lJ5JJCMdJbLUr47/vOkQuzbod3CrmRiTqVeTcg7cMsmFMdTfM61i6xQLga
yOlb4tAtGekrVbMj14Yu5sQvrNdJ16L1NLAlL+MekG3eW80WiMq4bsde3PtBmv41My9Ymq5nHRBt
RgxbgMH6AWOdiIdgHam+vidKKwgacKAwalmxtQtjXBPNqJZuZvRbaWYJSVJluNEtBrTYU/ra0UpE
9Jpt7UcHS9k06DiJBl/bmmU9rbCIaSD9y2A3NXr1U0QorSaRjh81G+mPXkXtE8YwYNd1lN24JBs/
GH0cU4ZMpC9IjLduKpsHx62HracRRlpAVyJibvrhEUldsJBG5y09QZhgqsjv8BL1t4pH9cMIkbg6
hRFsAslOyCEtcyvwKOMLPUpi4cfKrKb7ITXtrWMZ2jpoyd8gZqm2QVlXW21wAMvyIReRnb0FpxBl
QLbHKtU6OnTqAZhnxPvty8nndDWgONwRzk2bGy2isEKNr5Mckx944HQiUTpx0bIk3Ii4Gmt2Ee4r
FIB7pqJ6x0ECxLeBs+lyUdW2eiJzW/3JTQTsinDEDz2PtW2W9MSqTE1ufHPK9shZifFTU7FFMjUt
vVDpL3GVl8BV6jraSa1A3Ec2O8OKtJZ6a3k7EBCCETWR703TRZu2aKyPlpSGddE13WtMJc+3rDPy
vRfwGqIqNjdWa2g4g9ucMYfIUmfV9moiErszwlN9bM9cWgrCERM7++3QI/GGmoQwWNT+qpchB5wZ
SvY4zm5wiaGaC4z7KEqznd8RJyg7yr/z2miJq3HmF2T+LwExa5XKvliPdSUYZN3waOgEPKe27RcG
C4UH+s1IBJCoipkUMLvb0T5Fdd8qFbwLTWGeraN0mzVBdTT4lIsK5fxqMKbkdzWm/baBsIvQ2Pld
9gEBvSQf8BXW+sIDZ3wTVDxkEKHTHfXYWhBQYgjPB5DVQWg8kSL7i6yLB78ody1R34UFPGdF0g//
Tzd0i0qNYq/YQ201SpYQu3fZ0iZQvx7xua/RReYLRdLKttbZMwdtTpZMm1RPUTXZG+nr6rQ6RsEQ
DxPzgVvTkfx2VWT2dnCFfmtXjAqhWW/tsTCPrRM/49aZ7qra1dZRauNZjclnpkQDdLDWvPcpsb9m
aB4Cj7Ap2t9k4QKe9720WLvK/OF2IJTzaitL+TMb/HDBGMbMa4ItR0P+J3PsciE19RahsUd6NJFY
0XT2Ipigo6ax424GpmqCtc3PuAl+W91A0XpNRzNCIda+Z/6Nzf4RpxTkcNfZycTZU6h5qwzBLBR7
9LyUJ2I98y2vdLUjWGLscpc35LoiW5IMNK5KhAqk56AOsjnseU2E9laiWEDqTXpf5Y05WUz1tCQK
ki+mkp1rN9Xf+2Z894CGLBsmybXduA4a8/De1+x3QkAfQ6feBlG8G2hCd56F6TxMR4bAcQohsZf6
H5xCaOlMGw8xo5jL0IvCd3B/xLhj1+zEi43T2Q8hlZerQJZPtu29g9guVtInUC81GJoRo9SGVK16
WZ3weZaOgttRv8cWA8SUF5ij6/reFdiyswg/RO24vzHUsMYpsUd7jP0s6Hp+ZYb8tImNcTEMBMm8
uHQWqg4thHfWQ5iGf7oICrvmkIc2lIOxqqbiDrBXuzI16F5WpQaylkS5CIMw39Mj4vtAK4ytEYeE
6Y3gbzJ6f1UEvz9zDSa1jkBjW02nQCHi2z7D6QiGQE7em+ySZ1uychxQ6OytU/BRGLAjaXI/ijaB
JewAzCAB4ykw6mTVk9awdOu2WZCR9aeclLkMTiadMtdQVRbkS5kDHN+u6P+PsyvbjVtHol8kQCIl
Unrt1d3t3Ymd5IWIk1ztIkWt1NfP6Tw5HKsFNDAYzHjmUmqKLBarzuJvRg2ifSL7V+W7w9brAAjJ
UqJvnCSvbxAvkAtn5L8gjaajwMcrx9jd5aOaUOgbz+7U4rV0w3LFBz1uHSf+alw8u0M9YMUc2Lz3
kA5D9xSCBz0T2cYDlmntIRVkHYGz6pmXzTN+Fxdjt+/zEJ2eCHSnRNaogaT0JyDTj6DZtSs9jS8+
5e+OhkOlzwMJCwEkyeBioG2rcayMhffooc9/VMAprAtoGq5YmsGwPiIoxMvRgdbC9O5MJbxbBw/m
I4GqkV6n/xUUzMOaxT8lcQI8HjA20k8wXUUkWSnTjFsuSgmX8ShbASj2HW37cu0YHH0G8WY7NrhB
pK4JdsKr5Z8kjeKtQwL3FjEYRFUcHDsFE8lNlJGXJujrDVoS6QaA7eGPHGDDuuIN+t2A8QW7uCya
L0Oqb6WCFrwugUeTQTVBkrp7C9PpHn6U7Sqt0/yu7qjzUvJEvgxO7rw0YC2vIS8EJocXvnAfDt0c
AAEAA2EtncDwd4oDcivOrdRcpjs1hDFMDappRwUrdmjJ4bd3zk06oRncZM17ncizoXb7ojLGtr6X
PUFkPTz3mu7iEulOPTTkEHP02UXfv9aF58G+vP+RouMCRnzj4Z8V0QkmkNka8uA/Ql/dDxKtPPgi
T9mEjuHQIvwHENeqGhjUwtbqkA/iPUw4wzkAPEIdZzgPcVOCabrzNSTVC8kTHDgd9l9Xafh1dFWw
YiXchFnZvCPNKQ4eHzn0YIt3pZr7sXSQUQo32bqOrnZpK2Aa4rTxxgnlC2wFTmM/wuUi8uHaEAwG
eAMA3IyGLEoSiq2TuT8ooDE7pccH0+TdGrz8s8slYBRR7cW7BqneqofhJjRCxmwNvCrgkm15p/t+
2lUwg+woTQ4BPKzXcRB3sHoof0eTgkgN8vm1zDOCqOhVuz4WbIPrDBQvtBQrpfJ+XQ3Ap/TV5CME
4dh3iAu2fAWH0BD1+wiebgcuRL7HGZ1C3p8hkMASGTwe+s2ZsJLjPsAPIGDA86oCVqtG+lKGIHgi
l8N92Bc/R1E9Tq0E3AfamztCzQOcOskaYltm7TuFA/Cekz6SPgAaFSIQN3Gb4WAagh9NmXanjDVm
3XbwsVY9XqjsE35MKMyfg6as10XZhXvDsxbm1rSA0wP/Hic1hcNv+a2VYwQ8CUE4wF21A0xvPwa1
3pQws155ChewppTh2vO9eM+hW7ce6/AO0DO4m7AiXkV5hBJ6gqCZV1AkTVWx7sKhxb8VEezaff0E
Bb3vvNfNQyW79Dusc7J9ICp/neSyfETNol8LKosX2ftQDUSet+olwHUEWgtbVZppU3gs3RvF/UMP
PO6+IEO3BRZ03HahAWnGaJRTUBfMNWJrUH0Xk3ks2nCC2zGcZg1yjgN3+2/DJF/CETgEEF/dx1JB
JQK4bSwS7Wj4Ihbjtmoy5yaoVP9MEyBkVePgkAwBpihgIwNoA+oefjM5eyNVvWKqGb4LMrk7OaQ4
t5DNY7OBTuUGEFsAR7LdUy+AJ6gwu9YMBmzq+HfVwY6oPX/eSrT5XQaU06uPAvBB4f4FZeBUbYcM
vu5RAWhebiCyDKGjTVC0r4P0CYx34/oJlMbsxR14CEiM+2KmAd6zCsk3zR1IX+vQWaWOGW8ABtCr
1PB+FSocjFU6we7Fy9+zMfvOKIxGmtbjX3s9PGrdtWs1Ug/eH80rzKjQ9ycoRgiYLq+KTGLA1heH
wQRvU6imzQRbDIB80nIHQWxy6w0uP0s9J5tExnC5HlIRy5siDBzIV2VnMKFKRQ81qwZAmViFHu6a
vveSji19HKiZbgsQ4x8yd2jvWCJxyOIGW8Gth3AsOreFZstxpKPbb7rRGb+mPU+/ucyUN1nVVzsw
b9N7V8PuvlLbNtunjvvGXYX9BTvr2zEsYAsOF8d9SHFtMbkzwM29zR+imChYFjcCptqTPMF+CwYs
OE122ZizfRoGch8lAxDvLgm2bhMWsDTm+j4CZhz3tsIHgsUUaHr5DI4+Tkw3HRsQ6ZBE7EKYqEEI
O4zOOJiE71UtydPQuhTonaZCDUDFQC1NJDs5ZUUfoFrS7LTLweVHgDgUrnDXuCafz2Kn3fRlm8My
FY7EEZtwjWlMecqMyt+cIhfY+2m1YwnAO4L7+uRjzW9UIJObsqRqH5gzLmYq+r0fJSisZTGAqmHo
92sI7tENDqgOxkKueg4TYOHhEB1WryOvUtRh0uk29IoQymlZuY1Vn69hL58cUaiOnsPW0KNTyBrX
21i+4fwZ1sFAwFmfdJL8HEnhPUgfwDIR1QMgjCQ99lXFAcodGrZqm5Lc1DRtDyB8AJqY876+m6qi
evKrSG4qErJnD4ndbRqMkMruWDAgsQugOuIQiv+ewYK6Ozs+B7H3J+uNfMocFKxYeC62jIDRB9iW
29SNOAITSCQ71mbhd5EKs0cgLwFnRbHKVyFYMw1cnAxNC6D4M18F67JvxcaXUbZAef2caelRW5SR
AxYb9SJUJw4ZQJFMR5ffO0jbwmx8rIbfcWT+g7jea5W9Xi4AzxSXbaXGPjcsiguhTrCr3VWo0UFR
enfd0FZZv4+KMeJ1XJ9QNnlJmXMXkOnb5aFnOga2HKPsUQoQ1FFwZpyy7XQ214UBe/6gGYoslx8x
NzFWWZ8OEfKmDk3fKnEfEqL3JckXkD9zQ5///qFj0NVJO3Yxhh71gxLpVufVdWgoW8AZ/giFC+MW
dZrS55o/DjG8v7vrWmq2zGDeaNxZQZI+SXXvMIpKIepZ/Z+rZtvWFwwhU0BRA1an0Ac8GBfqRqvt
5aFn1gq3liE88hqHZVkNKPHzmeExAEfdjwv7dW5wq7cUVxI6+iStT4PzlnXjxs8gAGR+Xffm54d+
WCe89uGfHiEWeCWucTLf8zOG0PlzefSZvpWtiwgoHmvQFosO7jS5e5/JFHVpPSEVhgHQV2Nou7BZ
/+KDPukw2UKIlStwx4Cp1iHTjc4gzO2B7kZ9qVe4LaDxjlIkh+FZ2IbInHEhAlWjxx0iGp4NzsoJ
+TwHjQCdIsCZnWkbAnn0G3mlWWnOcSdvGcRJmmGJ/zkzL7ZODkwGKDfndmEDyLrKvjfpfch/d/Tn
5Wmf2fyBhYMZWuU3EBojR527+8FNfqUFXRJsmVmNgdVUz6MQQlo9xob0/godIRRT32m35GMzN7oF
g6FRzKHc3vnHyANxJSJlsAbbWq2NizrmVZNja+XEoRIG6u7TsRI/y4HhOnCd+Dy1lXJgLlWB6sPA
d2blA5ouz6GzpCMwMy+2TE7gGSkjyEgcWzKu9MDAMhpRRlrye59ZMLZQTtYICHmcGYyon79ARABm
6UtImBmch60hmrmxFwBnEx1yELbfdB05G+Om4UvTh8pZlajYoqTW8mqBlzrzS7i1PJXnIZ90UkzU
OYtsmq+sly+XF87cL7HWpkvoCOpIBj4X+nNsorvJRPumQpu6gGklowu/4C+V+pNQZutmmsagzxpO
4SEFhLpYp3AO2TlFrNYlR2k6yNtzsK7Gb91o3GnllaL7ndIgxWYEtVTGibxDGTjcwA07Q3EwllC9
g3Pf5TmYW4fnv384LsYEl1+VNeQY8GxVVU8d/VOkS772M1HRljtCK90xZRSQo+uJdpdD9QXCeqR/
8Poh2JaQ9V2KYTOLxKf//grI85UBWlPkyD0IJTtIyRvq/L5uhqzYmw7wzVOkJscBCJDOefXjn6Ms
FhLGmem3RU8nM0WqM8V0nESxCoVaD/2LHhZBIOeV/NnKs9KYhlZdr/2GH5STg+rp9/SYxGK89Zqo
eETfmDwlZQYX2gaAh5tKgoHGSGpuwVMYvB0UPfwHl0MCb0wc78bT0gOrt4rgQzrkG9TgxtugYuNL
FZfDfYsr+R/IZYSglUZDeQ9xNPRJhGLqjioy7GA2mW1UryAFhhsrei6jysObQGTdNm5bf0KvKkCz
tkJHr+9UjItdSqEBDT/WnVf0+SEqfNzv0WQRCwnG3MxbSVjuxqg1NDI4ViBQ+eh3n2+OQbEUJWeW
vi3MWhOiIkNC7wisb3vQwYBSt8u8bZ9CYBiSjkuBPpz5wucd8WH/imqChoIQ3hFVc8QXdt/Fzhe0
g25xvweBkt0lxlk6DuemzNpl4HS6Y1509Nig5M4pRCD0tFb5Em1ibnhro9W01E2dDe5xiqcfRQ6a
KVi+e0fAY/iqncyso8RnZuTS5+R4bjSDmonGIduj27K5PPzcJ7eOEyATaVYbSiA1+xYOzxC4XTXu
S5o/XR5+JsbZ2q2UQ6bUKzB8AhqvJvcSxJ6rRrYFuaKRk8kDyONoUM5GTWbVJgsn7MyUUCv+xC3h
PdegqwRh8Zu0MJ1lSfnbOPwmi7Ir397ayGFcQVCsB8wwAsRpxXXw4MEGc+F49M5r+5MIaotxQa+B
h4YLAwvs7D5OHxoUYlfNlG8rEex87W99wKU8Mt0RoPnJ2WMq+glVioXHz2wJ+n+72yEFGpnY3YCL
bZ2G/QzQ+OYOv8phwPs/ja6mVCjvoe13LEd+z1DoVvVSBJxZr9Tazrhh5VGSYOgwq7qtxCm3bcdh
ScVlbmasvRz3ChRMKd1jFtITFcNLEsVHn1ylA4l5sfby0ADnEFZ0PAJjv4GM6K6U0UIhZybrtHW4
WFkNFfbyeHSq5LZPYCs/BekzoMHFyhvdP41ql/LOmdPfluXqQz/XDc5VmCfggi7i5gfgJ/GtwwcI
chgdV89R4DSbqch0sI3yMnkeYPS3vyqo2HoybdmhrdlmoBKN4e3QldD1WKLv/V3+n2xKW0fGlWhi
ZGgcH/VU5WsAg+Cl3dYUEBsuJpiYO7jck7Ybnw2A+udf1m2irne+TE5T7qAHKFDpBghj8jMX7E0/
MWveSgAs/UnvzwjzVx5K7062iX+QOmD/sbrKb0DC9+6cMjZ3pXYSQPlKp31os4K9M+Hyrx5U+37i
t9IRGgFh9HUIeb+HTEL0K54oufIIs9lUwKB5NYeV2Jkv2q1EI37ESf5NxeFCaco775//n1rXZsQk
IZOOrwZ+0IbvcfVa5ZRuSd7uM/Woi19t/CT7bpN18ldd5wsP/XwvQyP83xxGNilrCi8JDhQuh2KU
07pFWWzloHp9xVp0I5stU0GLxSReyw9ZhZYIcSv8LALhjsujf/r6GP2cmn1IwYaeVmGcOVgrEDR6
gSCIAxGWrNr04BL8uPyIzz8LnmEdpBnujKkbeOxARo5qNakT9ov2LnIwGNKOG4A6gC1TSNr11LUb
StP6RYEcmqw4hDTMQv706WmOl7BOWt8JakCR0BwNe8gFAaaGbMG0Pq6xFC4lTXMNBRWPOc/zh/kk
YSP7GnDKwxiw8MYZfA4REXDk2iTx1mAU5IeYQvBdFNo/gD7d/bpyjq3Dtm6dDBryDj0MGrIygFc3
CdALDABwPA/GzlAhiR+isoHaM6CWGao1Uu4oCwBNwFV2e/kt5ub4nId8+PExuL3jlAp6KMfgSUds
Dy/Fnaj5vq6WSG9z69U6mHMA2EbY2NBDHAJNVPbbVOA/hpvLP2BudOtgzrqqFQMEFiBbDVANNGxK
fgdoz8LonysoY3FYsSKlYZMFYe4fGDlrASW6kM4uzEIoGfjdSMy2YJUH7GLSQmQIeLpHGSaet4vi
Lm9XPZkK6NREQgHP56AN3uQZCOnA68XgC0C8SAe7zjTx6+Wp+DQDciO7LYfo3DjA12Eq6gCyRYUD
6FruNQsr5dM8AqNbYYehKFFVRUAPniQ7d4SXgfgOzaJ9jdZzoL5e9xOsuCPCBhJKiQ/jh1G9Ji70
q0zQPV83thVORqBFkzgk9MDbFmd3MomV9pKlk/LT6SEAQPy7kZTwYb4S11CfVf3BJ9Wf4k0GDnr0
9T5NgCy9/Bs+Xe14ihUzHEcp7kpvAlmyewT6Fr19IAcBIL3m0ofxrXDQRjXUumQSQuCEPE9li2RG
LeShc69uhQEwdTTgduAhl9CSAFDkXkXuvu2KBTrg3PBWHDCg+gCzjjevA2goecmmQompAMDy8sR7
/twDrEgg8gmYDyLh2qjqYO2VtAN23+yiLppOvCr7tRdHBNbJelxNhZne8r5vTw6Qkjs9GPpVTn65
n2hbv0OhBuB5OuhtqTlBp8lvb0FfEaBs9PoW7JYkX1WxYU8RBUKrhvXkEbJo6kAZ6/YDH6Hahf7M
oedQbgZcO41uZD70X9CkzffSddwnmvdk67Uu++PD0uTeVRmy0D6LvsQTMJ+RlHRf5xC8mybTw6la
A5Xb4GylbQS5DDdRwFlmAKiIMbvjQHoBJdWOxWlUBCbxQO3tiyEUe9oOfAUn1ewoMOo+AXj/gOT0
S5t5zjGseAREs3LWIyERULKj/5OOI/DyORAJ+5Gl4hsZ0hhWuG7w1RNF8TAWAD9mUGa596irbwCQ
SG4nHHbALzs18OLAurwM0B28HzIF5ESYFJsx80bIiBH/m5NH+p7FSQEInnSAYk1MDqg16x+gJQr3
TlMHIH918hkgRTdbqbqdvqCJO1UboV0g5ydS7UVNp2cf4idHAvXH+9ID14+b4h0EB+GtBuapewJd
qRvUL+Ur1G/lHYPoCmCouRq2UABK1rwDZM8r6+kA0DK0ogRKkMDFdXdcOiDbJS640w0u+Lc688DT
GLWzAfAnWBElIUrvp/k2LMrBB1skLm+gcaZODc2yTWqAkhEEinmQ7arfqQfHvNxNk7WArOih7Uqw
Nc4YgLbV9TaCQhK0dtL63qmEews2yytghaD0eKGf3Ba8a9YusK4r2QCYY3jHtsMEucm2aOiSl8Tf
YPR/OT0hwXkHfcgpJm5Axqua8RRXmQfv0aC9L2jVv1et295DVSe+Dbv8vCqy4DbKp/hYJU20Jnln
buNOgD+S1cmWxcq/ubx3P81xCHUt8jpu22E89E50BDx/FZAzg+CPCyBWviSWMRMaXOtodJzRgy5E
G0GKaXpjVfkCpYwHL+peLr//3PDWoRipoc2lp85K/28lHVa8hj7jUmCbG9w6FYFMLbKgx+Bp+dZA
l1SXr4n/dvnFP79GYOatlWAmpx2SHGIcMiwfUpSzQF+UQOyZ7+3Q90Bs1hvYu2+hw7Jt/Qx6p2Lh
k8+sQWrfKznYfdprvOgIfnVyoqTP32RUJV8kmHVnsjt09LtCEQBVnQwkGqT7UmTFAVgDs45bHnyv
nLrfSmByF46/T5MzTIV1fMi+5CSE7iWcFMpN4Ub7Cj40l6f5809I7OsmxGangZY8Oqa4qnnA76OZ
AfwZXzj6Pn9zYt83O5nqyIMS0JGmwdoH8lfAuPzym5934CeRwr5mMpYluYCC+HHIhhbA6XHcDoWH
EGWAeEWe4O/dwAxHpLUMSNgaApSXnzs3Y9aiJxFXjfZZdAQRDJWbYhNPr5PXr68b3Vr1LbiRemry
6FjIJv4qIDN8F9Aq/x2rMllY33M/wMoDRe5CkA3kPXSpv6Ye6HVoquXRVY0XHNBWFuiOnQeWZCKO
ADGuYI8I+k+3UuGSM8DnqTKx/a/DOBdShrU5id7NntKpTW+kztNnv8cxEAwj33PBxtfLH2NuiVl5
YZc2fjKWA0IQiDuou+Xm0MYCosy5Q52bwa3zPaggMFqL2G9d0aUpnNs01nbP3bCHLgh0uSeTuxsN
aZZtopurcH8AolonGqNQRpcxfNUq6FjGDNLUIiBXNQEwuHWaZSAyBOT89SWk9ntgAJIcLsM0vm53
hNZpBnNkiG/6IOEmJY/3uZig3gjVaPBYJ7rwiJnJt5GX0OzrwdM38IeY6BbczC1QUrvLy2luaGtv
G+FVnQ9a4YlF2x7reAWT+yUfpLmxz3//kDdlLngcAOmExzEWe1i93JdQW73uta0dHQOdmzKNgziC
yGRM9BPT0cLQ55j5SQy3VUwSJG91BHzOMZyg8Aor1dRla+bex9mC89lMrLOVTJJ0qiSw2PAm48jd
U/C8N1EdbAGVWvimc7/A2qt1luNiB3b8MXAKOKvh/IyeqXiBjPl169FGpVJwS5okwKKJh67dB8ox
u1r76eHyt/1cj4XAffXfdROSxguKFP468PeCxAEUMu6DOKcbakrQrTP+s+58fRvoALquMRPrJhdi
BU0AshEQT91L3C1ucr8+M85Gd3P5pc7P/mRV2IBWcIiSZIQa+wmCbMNGOUX4FIxS/Wq6IEObmsgH
2pck3uC+QhceObNO+Pnzftg+oW6gThCE4wnwom1LYBcxEYg7LHlZz5xa3N75ReoUBuMjLNIdIUCd
GcARclKvESe/jrVY0rGZCQM25tWPYgUeEj6nUv42Mulv3lRL8I2ZpW6jXA3wkMSZGD8K5ahqrWTd
P01ZUv+ETqeE8bhOllz/Zp5kwwc6xmsBym12MpU6FK3/JQ2ceM0Yg3wsZCovr7KZqfo/yR9I8CbQ
MphOQ9JDk6Ef3xMNjfnrBrcOqiLpgdYHy+LUF/0vCFqv00xfmYDa5p+aNprX/TCdjIRa6mr00DH1
idYLrz63Fci/W4E2Mo6mXuAGDgnXfVBCZXzM6+nGmRYTnJnva+Mkic9dKEaEqHeSL5Ldt2D+4Xip
yHDlT7CCMlgw4NoVsKFJdA31XHWLrvmrM8r+uvFtkGTdo4TrhdjObt4ADPutBzlYDFcmaDbOTqGC
EY1n67aqqncDS04iXMIHzkw8s5alBD/Yh/AHor2r30KtDnGSnEidfYV+wsKFcu4R579/iKQCO9cF
lS08BtNbIqHdrBn4yhnozeUCVmBm49pwNZOVE8s9Al/BSG89eBjpccnObm7o898/vDw0+NNEK8QE
r3EkRImb/yCG8nY5JJzn+JNTjVlpVG7SIa8YFk3IIYgUTH1xwzL4y1U5cKBjCqZsgS+yu/ywmU3M
rE0cds2gB/Tdj2guQTeb18/RRL97U3ZVf5UQG5+W9pVXIw9BYgXZQhc4QaPMzziBB0tF2Obyj5jJ
A5i1jVMQzLMG3gOnqL6R9BSoXK1ysY+JXIsxOmlISV5+0MxntwXIDPyr2970OApoE68M9d5RtFgA
DJyvVZ98dpttMfB68so2yuCQOIAH4aRq/JZOuoFrmNOqlYD25l3fVObkBFX9TgLTLrg7zaw3m4dR
pbEmDc8n6Lr3ySMaBerQkCrYtQEw0yMZo5umyvWXyzM4s95s8FxO8ygbCrgBtobcFGYcV2Vc76di
eLxufCuq+EUHNwVQTo/wSYfsBajJybfSXbo8zcQsGzgHQxK/ox52S5vDRUH+HMKfcXAbZkuZ08zs
2LQVnddBQv0EenG58z1I+neTDG+lSRe+9Mzr2/bO6JzAmMFgeFT2N8Dgg/X7AqsSSJctyTbO7ESb
ttIUwaBDnZoT4HzFI4OID1nlgaArBpr2JnOL/FWLKnhLiwFK91d9cpvQ4sMgI6GQqzlBKh747nHn
ZvQprq5bsDanBW42Dov8jJ5gKXdvdHFyRfEOF+sFXMhMRLE5LTDggKRQEdNT3I3xyhFnU43AW+rk
zo1+XmcfjikIGY0At3vhEV0jsMdLdBFLnS95KM5ELJsJ0fNkKvupT09wLrmVEWosaEhN7bCm6RMp
068ZgO2A6LGraFeE2ISIBEgI0+opPU3RsO4RmdZIQZ8nUZGFw3Bmf9gOzhO0YZQPPvqJIYfd4jP0
t2GQTdALTup96TZie3nFzk2cVS6EnEyeTwkkUJz8q6ogOJTDSOqFuI+5e+91sIxaQsLO/SDrYKxJ
l06DRIYo+p9BOayyuoS7TLVO/SWqzcwKs7X7ex2NErZ604mCmQmG3S5K9cLXmBvaqjh4Qwb/MPjb
n0xrsI5cOMfKJP5++RN8Hmlhm/zvzkDbmKbYeQga3IcU0hfZ0fV1uvbEszO4OO0CpnsfF2BTlnfQ
+54OOU2chXmZe3UrZZOeLvoiCEvIjeqVx39AcQWYpF+X5+XzSYdU1b/zAt2HSrbK8U6NQNsXDLUB
HiGXh/581Xt2liahRFh0DpaKivSN8kZQ1p19Wbm3VUfvayjmwDtm6+Tm5vLjZqbJrg0glLrNAAfI
U1bH6xwcmKlK0DhfQoLPDW+tzoaMDofwb3kaGrqNKuhAUlRruthcVxnw7Aa3yxMPfmqhPCku1BFp
WbrtGt9sLs/OzHe2M1kOV7+8T6Do6YR1u2soa9EPM+lV1VTPzmWhZ5nCXpCaU4ssLEXPq2H/dcBN
XPfu1gYAZkH7heLliTPWwsTHddYxbK0Wcvy/riD/n4jjgv7vFoC9IxxgJTOnYWzhSZRBR6zmRb7W
dZe/5qqP/zNp8CfSDDyoMaHHGjIpW6fvxUbmfFyHqvVvjELfD7oMKYqkKoRaR5JuUriA/i5jeAn2
HizSYIVoHgOT+tsyhHURCaFb2vRF9OXyJM2sz78Iow9HP7T7QRkeXXb0IDfE2+I1E5De6ZfgzTPr
xz7725ZpxWE+CvSI3tUCkmbFkqj43Jtb918oGOcRDHfhM4UqWyt/JMmw1ul/102LtXY8jo5m6RbZ
Saj2HaJ14tjAPArmgUG9vfyEuZmxlk+rGxlCgso78Q4WVZCF/gNK6BJ1Z2ZwO4OHxxGDfWuIriZY
XjoYDxJZ1+X3npv2c9j+sGDgq8HgOXte9uKxK+4j/1tafbtuaCtWOqZlaPGJ8uTAIypaOwV11tSZ
XCjRT+oq1w7i2Ym61nHvhch3TkPBoPI84ebXrhkMDy//hpmZtxN1yMPUooQS9QkCYNAMTnxQSuuk
zF+uG97K1HruwkS4j8yp6IZgl6AFsGvrQC7EtJlva2dpQAkGfgUbnxNzK2htVtBWOovP/rn87nOj
W5/XxH7mJ+d3V+wXbKJWwv8dQsH08uAz824XDCZSiDRiMJAYWG52CqJEW1e008LEnF/xk1hP2b+L
vsQ3LaBKeZYXO7L2V9tATQra+E37RUMtwkl/Xf4R5+E+e8x55j7srWJisqUG25Z0BYBA3bpooe/o
/wzIQs3wc7UkAn+uf58AVH/RQSfenCrN243CqbULUMTdIa8COT8F2rOAnNcWLOb0mP/VUi3T9KrK
FUrk/z678F2hPWW6k/RdCGO5kJ0rICZ8A2GAXQbFOIMkwHjPl6dybrFZATwogiqHUGZ9gioW5GsC
mA63znArcbRdFwipFcBrM8Yoxhl2nEang3SgM+7DRrH7AXzyhUfMLWprt0fFAOHhsNDAjEEl2TU/
yo4t7JeZpWYz8UKuwZwenAomKC8h5KvzFLKxhkNcjyzsmZmXtxl4ThX2xRQ3/EgDDf87uhkjubv8
cWeuCP/HrwuytoX3DCy7GpG9GM7ZFkLEwQ7OUjB7zEbItdXtccyA3oGYqHdVDcazUXMTJHJLXfvV
KR9gqlylK7dZ2JZzv8cKLzCsVNz4WKwN+wZtvRXsW4HSekh6QHgns6mUhOTV++W5m/ssVozxaTcG
PBmQ8OXxfRUVb0nVLNU9Zzad7WeXiK5nldD8yMeXFmVo8RY73y+/9tzQVvCooXLLYautcWyrRwD1
HuNev+ZxvbCi5mbFChcUXF3JI7w55b9GF3J3r9e9thUkGFSLwTPAuF5zCNuHIb53lzAAczNiBQdT
lNC67CB5GSsDGG4NH5UKrogLy+S89D45imyyZRHXEMLgrTl16r7hj9W5jxH+SMLr5sX2rouLKB1g
KWFOsn02w9n9fBUEC+XrzxsVnnf++4dTNCvAeXXgfHIqx68Q+V+N/e8C5P4ifQGHZ3P5u86sl79y
Nx+e4Tk+Z7gY61Mbmz/ar/+LqiUE0Mx3tck7FF4PFcyP2ZGk/Kaj1Tt04+9zaZ4uv/nc8Odf9OHN
az9qWN6N/SmljB+SfJCPURCYdQHpwZ/XPcLaqwnAgBrnvDnBzxeKzdB4hUxnUlxXS/Q8a69CLcgj
rlZA4crmixDFMYiSx8tvPrfqre2qFVQxYcONQAyBpE2tEgaXFhFDG7eqNlwtfeK51WNvXV2piDC0
P2RiXlHB+ToF7vbyL5gZ2uYXSPjF0yzC3Kdhcj/Al35V5J5aXR58Zu3Y3AJYrvqVZAgKcfVH9j9y
iKZBQvzy2DNT/9dt6cO6LGE2CZuPip0x6QIeF+Y/3xu+ZEUP2WOnvrn8kLkfcH74h4ewThsQeBJ2
VC2DWm+iol2R0XZde+NSk/nzDwCW5r+P8LgCgYmw4NgWKtlWVVluM5Ut4d8/nyUwH/8dvWMZ9+LO
CY68BkQENvVufpuwt8ZZCmyfzxAUXP99QNCB+eKFCJ4tYbDeyVd8jDejWIJbzw1vfYC07qJ48r3q
FEb3UfBVxD+b4Kqo49rU6VJA/rfJMXThv9L+UZqXTH+9vGzmvun57x+WTdR1cJ5PEHF0xh+ll3+h
vVg4Z+cmxIqVGS9wikQukkry5FbvBYhd5vXyW/8FZ/z/Ge7a2PZGdZzzvDSnqOqC74ULJQYKac+n
vBzSNfzHsw08ZdhD4GfNRmdKgHnAH6bejdd8nEaIxQf9NmKpt4ciQQD7WseBDiipt0Ef5BuvgwcR
1a362ZcC/wOFG1GQaroWIUl/SBb6B8Bq9C4L2HACz69aN8RxIHcOBfSsh6mJmNxw5U7oHTBQedcO
HNxhU5SH27jRzdMA1vKWp0odmZNA+TqnFeza4YLadFOyx/8j+kqdBArRbstudJo4CRKIttr6iQ92
W+l29UrpLoHGNh2nVRTKR5/qp6I0vwTz4LQk3PG3gmLasDLo2m67AlS12lOQhfYbsCYvf4G5j2sd
J4KXcapymNByUYWrSAm+KiOabmHpvlBBn1uZ1kkicSEkE4wejlUgJFgq+QCjB7fYXH7/mdFtaD8N
+xT/ShDvE3Wf+2BHZs6X64a2ApmA504QBBi6zkeyHd1C3uTplF438Tauv618z0BcX57+x9mVLUeq
K8EvIkKA2F6B3u3xjO1ZX4hZziCxL5IQfP3NPk++OqaJ6LcJT4RoSVWqUikrs+f+k+NDaqbtH0bq
/b7941f21cT026AgFFRUPiwXAvfRXxL9xjPtnb/9+tE3h82ITgQSjApaA+BpTWvC0XrpgeR/zgrn
cPv3r+3r9e9vPtFB/q2va7u9qI7VT2GJ7tp4zOxl40x7v1pGTFJlvyGL3VPRXurCaff5bI/7Vmp5
JlTpP1payKzmgJ+qERJI903I+f8JzdGVh/dK/JsrCBvgbXKJoTGycZ9YWy3Di0t3zlCpB+M3qPpf
JO0/uPMW3cdKOP+PeinIFDO3gyFxPM7O+ddl4Kk9f+JiI599/ypETLB/7iPBDFoPxNnA2BQAxYJO
Hy/kEzrFaX4Cuxc6nEk33IdjBZ3+/29DCXohEBtAZTfLgwdaz4e+7USsPb2xzSt+ZwL5pyhUDKgd
ZD8+OzVOcIKkzBfB5w23WFstIzkB9NPJBm7RMxPovGZOMaRhi6tRb6k2aQJFd04xFi+3TXZtLoab
d37VcGvEXCDIlGj7M0gu4tzfuiOtjW54+NxXjqQceaKbt3PceFP05DhCPRWevcXkveIWJnx/iupB
LotHzz66puVMjhWUCW+vzdrQhjujH2hY/CbwzqD+KWMrnyC50ej73NkEi0fCR1dDM7YXSlHuHsYr
ca/d3SU07ZDACMigU3B62Y/2JWzlz7JhhyZ0HChp3Xl0m1DxEmQ16LYLIJ4rp3avLAa9tamz0tsL
v2I2JlQcraLeVIDs9BKWXyfqoc/y2zhvsZKs7KoJFq/17PdQVC8ugE8Fv0WWL3UciftUix3iG97L
iR1C3BtBraels8tqSveCBzyhjnuXMDI+YfishGSi60+wSyjl4rF/iAf1y9+8eq2tz/Xvb6OyHFnl
eBh9wYNe1ZwHKOLd3ta1kY1LRmlzyGQTh54hzZLqUCfTYG+46prFmK6KenJBbFx3oWVYJBwFziLg
Dw2Bgt7t3772ASP6NvXAnDno24s3TnHjQ7rMbSD0ulXSWFsaw18rDn1CD/Qb55EOOhnmwsY9JZP7
u368CS6K+qioVdT0F+b7cQ5sJTgIwZexBZpf+fFmyxEkqzyH5lV7gWA3fju6gqp5Y9lXMhPvGiPf
GKOepqiwGE539FSmdHYeWAM+meksM368vTb/oqHfuZ6afUeLRGzN6nq6eHjtv3SkgGZd12bHsJk6
1B3wNhH3/bWXIbK6Dwu7KhISqYMXiA2QrxHUDywUKHz/ebLg6r6vISQ5Q/Z01wrbFYeg0M1Pxmff
OgX6qq6UNcVjFgY5pCOLYqejMfgeDUI+jKB8OYCxMPrboevpHzCXWDvpqQDy3q4C6R/EeXrXjR5Y
VhEoFZPg5fb8VwzbBG7lZKFuVGGFc/5tGP/a7r7Nt6x6bWzjKIm8NtSgBafnygfBRPadQxi222TS
uPr2exvn/r9t4EVYFw0BywtfeuujB5Gmq0zj2B58JvMDEvxmL9SAuizuAAdoSctUj2G2b1Vo/W6h
y7jRt7M2SePoWUZO27q7OlcAzvosCk91pD+gUHDXex8YBv9/migJOkjNwXyDNxwBYdQZPGYcwoe3
t3/Nd42DJ1zGKgPVT3buVT1DRlQ4KAtAG+v26CtrYwLsB97VApqV9JzZNHWgTlo0Ks3J8+3RV367
CaXP2BzadoUUyp8RozJ3+nqVmL099srBY+JzIGDeAjlTgdpqFH0MbN1rUHpnYvUAaHpbdNsrmb6J
0plDsAp61+Xp3U/VANnFxt9l7Y9h/tmSu2h0HWIi6yK7kF01cOQjA1SvgzDP06UsxcYyrW2w4eEs
lFFplyX6pHBvmNGwpqdfZBNNs3KDNyH04YT+6BZEPxfZFxm4iZYB7bke5zEP+vEoIpTMZWG5n+oo
u68Lj5ig+rJobDcKIGg0UNAxdNbZ9ruNSLO2VqYjC9eSi44ouJ2GT0y7n6U17Nza3bg2roBqCDVc
WYZajqrs2svg/M3a6sjEcO5rlfLWjcEWGg9coSE4EAk6Wu5yEhOoJfveYn0D7cmutRE2+65rHqOp
j8DV1nVfy9nZamBcWTqTHh0CkhUH7aq+VEF+lFP+Orf2CCsg913G/gPbiqoChKoFMhg9tyinQWah
qTc6R9d++/WEeZPCdMwuQEHs07Nsu/3oVw+DHx39eSu3WzmozCYvBTDTFLmDfREVO9Ky/WSrwEGV
3E26zNo6x1dOWhOv1U9Nni29oy9W258yYh1LF8R19xmREcbHCIh3juLf2bZZ4pZ9OgKUnk06zsvX
219Y+/VGhLZLXXk5OnvOAZ8maA7TPNY03whCa+tvePU0q5aCxGi+gJW3AoCWu3EzyBYE/iTxi3mr
m2glVJhs6KXH+7CtSjyoVt7Fyabnfil++rNIwgG0HG34+a6lMvFYE5sLgKXG+QIOssNAkS0VXnp7
6JWFMoFYIP0pI9S1WkDh+Bets6OE5DIYxp6t1rvvtmACsqiEnjCfwPo18zxurRLRQn7vGZjCVU83
zHXFmEzi87J0FuG7MNepXz70PoRIZb9xgq8NfT1B3p4UNcD8zOunS17Ip5arx3AJPt1e/LWhr39/
M7QNKkU7GqLoDIbH8nkZQB5dAAeZ3h79feAYMAn/P/rQorInINJ77goFQUcXDHZoDviOpoeEAtzB
Hl2IF9/+1IofOIYvh2hjIXOLpD8SVRZbdB7+oH0jSDvb5aB1bNSjj0bgb7c/trZqhm8LKIMPUO2m
5wIqw6JjDNQx4Nu5PfjaohnhGomYI2SmO9AmzezYc/bBH92zCOonV/rHeiGvmRrOXLRbB+1KIDKx
VOBorSbnetDSYPQ/co7qLNSDWZaoiHl/b09qxclNQNU4E2sOowGwfM9/jnLxiWfjs7/ws5T9xn1o
bRpXy3hjykuprMFdcJpzVsgP0EAtYu3WNWSlh3Zja9Y+cZ3dm09Ylar9dvGKi8y+DuNhGZ9tdrq9
QGtDX//+ZujQ10ExZD12Pa9T4UxHOvepk+v97eHX1t/w80p0DY18/PJm8vH4pFCgEk7/GgK4BQjF
Vtv62lcMfxdB72deATo0UQ1BGjqANrd9pHfh0Fs7MCfUGwfi2mIZzj75cu6tyvPPrq52ee7+rsLq
h2cVW7IBa/Mw/LueFF9acCpe8uqrI3/ogB28xonVsJWTrxwg/6bqb3YbmnxOZCN3Og8R3je9PRnv
YpC/MnH9vx11vrxKxrr07KJfsPPDfEfKMtyrwNsw1JW7lwmyUlnJ+lIKekY6qV5C5pPHAs/ZwFq4
NO1dtLDFrCFAH7v+z9u2u7LbJvTKAVn1olyJ+5H45voo3uDdWTpbvUhro19t4M1WXJmF6MRxh/ft
ZUIjqqWTqAvaBEFq68l8ZbdNatdReWQm4OW5BLx66HLyFZxVW3Fv7ecbjq2LqAmBUvEggcdeBVfP
YDv+Q9WWeOq/z07vFNOI4dJkIGUImhjvXKpQHrXH6lQhs923eEl9UZPLH0dXdYdoqqpjKaMqqcZr
R+Hk9j8I4+6zg0aOJLMEOfs6s4+VHTRPIP0MjrrWxZPQBGTastIfvHLsEiFnnVhFtjxBNaM7gVIK
/a4B646hrvNnvOiRYxbM7dNU1eED1UMQL6UXxhBfyh6j2gYFWK/LBwX69P3SyWkfcqi9oPRaJ3KM
1K7qmukAnhBA64Dn240cOqcj+qzQl9fiQSBXnCY4tNgOzXvjOWts+tKHy5SOfJZHyw+DlPbEQ0/I
xPdUTIBAWMACQnAbwni0FqcopzKJGC+TbOqbzw2fhq/ZZAfHtiEMmiN+tweznU6diA77Rpdhushc
7qkW8+62q7x7cNlReLWSN8bMbVGJesyuMnBgaxohMw5ZkgUPw0OxkUq/a2/4gmFvnYW2wHBwUXpZ
0M4OBkDgxkGHHQ54ObhjDjjBjMMd+jW05CEHhTM6JgkgfnhHSGBfcS0/3v7CSq5oEh6LQRJawE7P
AR3IBZkJ1Esz5nxHANHHYpD6FHTTfYjX/yjozHVVMk8M4HyU3fzkD00DZYxpi8r/3dPY/o98Ts+z
Yanr3D0HHi922dKxtFvKv5A9erVGdbZUV8QEnZYbe/PuSYbPXX/GG/vKtEKXElocLmM4p6F4nTCb
23uyYlcmsHMBnz/4TQeUPMslSseaWo9+GYi9aMVWu9LaJ4yTnoYhgMfSFhekijrxLd6c2jlQadZL
7x68G7zDOC2bZuqzDLf7i+sG7mMNIv4EKlXNRuh9v6cby2+4d72IWuiOiAs9ZAd+1C/tGU0bj/YR
5PlJkKhkSZz9/ODvqyNKfE/k2Bzk0d/5u/v2yPB9UAXkVsBZd2m018Stbb1wyz23fbW/Pf6adRmr
Vw5M+HXVQ2NB60OLGsZEt7rh1oY2DpUZHAcQOfOBqpjcVxrUn5bK2Xjnefc0waYYyaKtpqntfds/
T3506iooIvmpPfFd4FYn5h9vL837RVx8xbwVesGITnsfQgTCUQ+eX1jxEDK9K5GYpqyXHET6fhiH
Cko2QYuAQqDysfHxtahi5JRF2ADoIvrxwtvRQWumB9n6vin8zwEqon+h2V5u5PVrHzKOl3aya5pp
2JQAdL8AK8LYfZoh59T0W9Rn15/8n3QGDnrdxDcHmBAVktcwQID0tLMkUeOFILZmTVoOtD2gc9zd
cVXR8yAC93dXW2pjZiv2Z0Iyl3xWbjRocik8GqFzA2rik5RbIXPNOkxi4TGA2t4cdc556bNXgfQi
Rk67a1D3j6ds/lCX2RerdU8S7yE7qx+/bBjl1XveW03D9PuI+0Hdze3FDso0qB1rp6bBSuaINkdN
nLCKG83o01gX2c6pMx/6bmO9GxZKD5Vw+y1Q04oHmjDFoucucoSRXLxGLeksJ5ArhyWJJbgTQfBf
lTtIPW11cq9EEROzqIoBtIYECZBPgmTyoCwasES1eXp7TdeGN1ygdFHc8VGRO7tR9OqT7DMtcIvO
6XTfGWtiFIOgc5xJeC6YEp0+lYEvU4+BzOO+X3917Dfu5fAO8PTOay+MFurk1zwEF2nHYquftu5r
7wtl2JFJLtxl0GkuGBqbte5TYR1o0MZj0CVqGPccNEjR2KUOCz5WeOISY7nxErRyNJlMw0vhODaD
PtkZcjV9Aqht/rCAHmOHvGU+lJ2zRdO79h0jBtZsAmm6CyFnxjPyYcmjPrVbjx6psvRe0SHbOJBW
fCYwAmKW+xYYRGAHiskWINiynNKgqcrn2a/bBDS+eGdxpNqoza3NyjgoeDiCoKCd2guKtJcJonbj
HP5xPP3Trr3n+0zPCJBiGVpPhMDXDV2LqqLcRcp/tKZxIwau+KUJbCSVhraHxnUhr+oTRHLSFlfa
yCYb16qV+GAiG1tQwFVl0JJL5/lJ4S5nJcR9OamJa8RdI0SLZp+dwTCdxWMOwkTY11Y/2UpANWGN
M1OsmJcWHk+U9wH0q/3F6udvHWu6Q4guh9TlUbXvxjo/KN2y+7zRRDq6YIRD+69Ghz1v9mCiaPHm
Kz+qSP/2RLDxPru2Jde/vznLCskIej+uBLZWlMdUNiyxFa6Kt811bXTDz4knbVchFTlTIR7qEtWI
eouMcc1UDdf2WBiAEl1emZvauJxJXNYkdrMtwuy1ZMMkV5sduyKNrcjFYvyzdiv+MPbVPwLUQypX
x65HitFVpwg1E87vwhXbkcm6xuRS5A7EDS60Yh9t1cVdwbYEXK/r8k4WY6Ig0QbGvbkvnXMm5qfe
nezPmfJVqh1SJNXM/dfc9YLYGb3uV86ZhvsAWnutcvXEvrOsYkIlORq+QDni2ueq8L/bUMG8uJU7
7pUNzovbBrdiFSZiEvDLyJpJZJ/HcpZJuPSgM4MgGoQ3N/kVVmKKiZisKxq5IQXuCqrVbVpxnb+G
2QJWPDHyU9NBXrMrPb0RwK4J0Xu7dp3nG/dcdIansAxHwNTxaj9UFUvD2QdWKhoUqGJaKyE+lL/q
BlQ7962gcSA4KHw1JO/IxQUVBhQMz1Et94QV+9vDr8RIk22utJnDczLbZz8nNdpsPPVbNpA2wFqO
e7+gzcbCrRmCcTz4eRbg1fcaavKfEP+LowGsOsBO3Z7Fmg0YkT6f+6VGKHAB/bE+9UN5dgiUw8ri
p27QS56H98VLk0FsDAWMSsHUCum8+K1+LDXfqA6unMwmNlGDnNr1KbaZ4UX/QUS8eATr5VYLw9ro
Rn6PtmVCa4V4OVieH9NAfR9leV+WZWITF1cOPCisAb+8/15PLDyEVfTo1EqljoYswF07bIITB+3m
6EnHk7QM3DEWAd6JAVhuyuovyNcOUC/ZCjQrhmoiFD2LQuguDAGghZiaF3kXyxn2pZVtzGNtJwx3
ZjZFX0DhOmcgIdsjKDnsuKEkunN0I76LyWmmEXR8l8XVsV/8yKJPt5ffuSa07xx8JhJxgh6pVV3Z
eOSZHrqHkif9GHsPwbFO8l1zdJ7KU/YEVbvhQ7vXj/WT3MiH1rbD8GwPAKMgILS/ROyncn8KKKqG
dzFt2pEJUexAJYkNgE11IfuS59JLuGy+uFN+Z7plIhIn1YVisXVzGTg4pUp7b3XqvpuBiUFc6lxE
KC+CeF64ALl86IA/QVfyxnm6suomAhGFnaBh6Oq8sFm8BFn+ANaP/ZSXG8XLteGvwehNFA3yYuTV
GCwXHYY7dPQmQ1Eda3eLcWklGpggxIiMHl4PEdMajbIX6gFeUjl+F1PfrnYteAuAlJqj3W3PWHFo
E4xI8moIJ+0vl74YDoWtTqWTb+zx2jwMb1a6asSYSdC1Rf1HDvUf1y7axNbZc6/Izg+irSxtbQ5G
cJ6ieRiX2sWH9PLJYdNnR28xwq5tteG/4zBzDZG3Hmy2IyDZx9mq41JsHdb/0he9cyyZQESpG6Tm
DopwHMJgbFfJnfyc79Cck9Yqzv/gwbv70H7UHwDYeFo2QvXKlExUYj1HpNMBvtmTH/Z4KcgPre5z
DBOViE7ePhtLDO2qCJeokx7duAg2rq9rv/tqZm+8roTI4pRXGHzAVgiGonAItpSN+/6/REPv7ISJ
RHQqUVZ0RmCzFvRvgE+UHQGfqD7NgUufwkINL67uvccucHgB7VMWvOrWIV+I1VQfpSbNnSt4nfyb
STLQRdpLg0na1Q97eW5GCJpt7PtKqmwSuQEO0tHA6slFt2THu19EvSwzujXLYSO9dK5O8d4aGg7v
+aO068aHHzrVyGLF6vlXAIntL2D88S6tDvwITBYzXZIl/JNDb/U3VATShnfjA3U7uS+KkHRpp8KX
LnT6Hx7vsNaouGVz7MnMT6UuLHBtk/rSVd24cYNYOTxMDCQw/U3tl1Nz6VyBzupsp5W3sZlrQxuH
h8hEO0vZ4N2kBJXJ7E0nsWQbxJtru3lNdN4YSp7lHtN0tM8AdCwz1JN854sflGFS1yqMcV+h3e6u
CGEiHcNB19KZEEwhTvPXh+S5Y9Xp7aFXXNoEOC7VYDWkrlBXn6MjiCvbxBLZ41jz19vjr9TZ/sMa
Z4toFC3eBSjlftqixQWMMhOUhsfAKqakrT6XXn4kxMYC0vLOLNbkkWsgTDe4DmIG2PZSD20iPd3I
j1eu7yaNHJTiZzds3eXCsw8djfZK6DgIXqNoTgUpj81WF95K5P5X9PqNcTmtr0fQA0ExZK7RWmkl
IlriGt1/fQsYkH1fbmwbx4VLxAw+CdwZaR0UcTj2u9nNv0+B3Mg/1pJ+k1ROEtlFVjPZeBaq49n6
GkE0ofN07LVtLOsx7kt/B9okAAnLGByysT+dahqBzufJQTk8lLjNdlGCshzTz1UtNpLTtcU1TgXN
RjeD0Jl9FlNO4tpCn1dRei9QE3+o67Lb8b76ddv8V86ff2uRb7YRsjJdU48EycsoIf4RQfmH8k3+
5BXnNUGTfsR0SCOIjkKzKrbR/+xqmWi69T65NvzVB978+MZa5KSrBQXDDIR37TQ+L3ZxyqZNAcmV
fTARku4svVIDBngJis92IGJb/3aXHyiZxgPbgqWv7AAxbgq2s0wWsgNcREYfBTafeHEv3OK+k/k/
EMnGksLq6uycUdxm7XIYEjY2d6lc2BG5zunNBgQ53kAiFthnz/fHeIRoBwqVn7ABW1WvtR02/F/Z
FuldsiwXICUTUbXpLPJkm6t4JUKakLjOWirJrHm5CPSbOxLqDOHT6Ha73tvy5LUvGJ4M0oiWNFzb
54lriPWVf3pZPaFr5knPrEjv8mGToFg2+cBKUqHG7YbWvoiIA+YXtvUk9L4PhCaxode0PY+cGggL
nbtxG7QH9GweygAVmLK4aLn1nPb+VocmBK7DBa0OpRWcpcM+ZOH0FM5sp3V+uL1Ia9O4/v2NqUaA
6edD4TQXu2xKnXLwa6eSdFDoDRv90Z4cd+eU4bR1bVubjeHVZI6GfkZv+Vm74RiXNPsiQN6Se3oL
1/f+sRGakDW75FBIyJCql+3y1fXaL3g+2t9eqrXfbnh15xDbHSoobIBoNfGqb1mA6N5sKSWsjW64
dMG6qXRqxzlXbN6N0/xkR8WAi8DWmbS20cZN32sqC2wQZXQmNhgs/SAeyzZx/L98imJqb3WBrs3C
8Gtn1oNFce2/hGiOSRY+5vu6qWSakaHe2Ia1HTbSd1y6JjX5HfxM9c6OdPkSe2Au3LgcrEzA5Pgr
Hc3A9dyQi8x75wH8XcNhCqo5jXLHvutuE4ZGeGZ8CLwFkoJnWeGRNLfLAyCcz7dt9N+7138vkqEJ
OPPQndnnzBugjJdDjb1vB3tX28JFkBYlaKUt7md/kaSG/4ysb+NOs/rcTBN79ppGAz9VTtM+Gy33
RCOJ0xnaBK/1tEx9rJey+REEsnzKo6wqEjCJ0MOAPu+Lo1Xw9/bPfz9LD03YWtOXUalHyzkP6qI7
Ov+kTaW+ZdOiL307NqldMa3iGZTWdyXSoQlgH8dgdPCsap879CKmhBTFcyimLO37sNuoj1yPtvd2
xDg20B+IdKBHoJgJdB6GMY6ADVPZCxrf0turtuIRJgpYOBbDj2aAlovgg65DcGiw5L6hjVMjLP1Q
gE+6gV5X/xMJ5E/ryjJ6e+w1VzPOCjTBVC4lrIfQNlRQZNDUj6pny8vcC3vjHrO2MsZZMQwhqnUF
yghRVLQPWroEYEFlbSzOygRMaF7W2Q2phFVf2NCegZUFJ/xoV7H0tqgWV0zHJBDEFa9UYoEfdm3z
k7hKxUGozh0jf1oI/N3ehZUlMgF6Yg7HReMgutS9ekTb+Bn9dBsn9dr6XKf1JrdwpyWQhYZ6pvae
p/5n1f6jy9/3/errJ98OLToPsRLX7H5YErew9qXKTvcNfV2oN0NnKqqnUYA8M8q5+oBWneVQgIT7
Tptx/3/00h07UkMC7KI12H9dFsaQZ//cBtlGcFkJ8ybOTsKNnM7R4sKD7ky7oQZfIMy/xjW+YqoH
QTA53F6ntd013BdCabXVhRA7D6zlifpLES+d+Nj53QZOZs0wDd9tyj7jc+4BViT7Y1OMj9Sqd3f9
dBNcVxWgQPEXt7swWR/zMHttCues3O7bfcMbAd4VVEYszFGJ1uXyYyaTalACKptkDvv86+1vrOyz
ibKbSe83YXgtuttNeKjROZ1Grt1fqIC8me8z/mplfvTxvo8ZjgzuST8qvcA5z6ronqueO/HiUJDe
qHx67Ie8TVku5Mvtj63YlYm1C5oCpGpowbz4A2pbrKZfvKV7ZR7bEkKERM3VRt+JyaaOaUOvmoMe
YrJsbXdX8F58IrMbZaD7ZsH3Ngh1EKPkWS/7xu70nlkyq5KA+ZrHLlKiKnZFQEAi1Th4Zmoa/Kff
djLhfXMsaFnu/HB4WXrtx5NTWpemaOXZwzPJxWc+A4QhFPHkDk4KSqphJ0v2cYoyLwnCFoxqQfmP
BAfTroui+qGrqi4p7KbYMTG+unx5Fr0F6aOB7dG7/dEL5Z9o8Jy0l8MSi4IsiZyKKdZhYKdoHfzm
ZAE6Y4lXpX2TpY0zn300JsaehtSUoEuTCl0/sp69Fsz+QsrZgkKbq2I22qcSd+fE9fw/OdoIYlLy
R+pQ+7TIRcQ1rBu8FpGOpWyBr50/+VHFd9xSF6cpQ4CHcR3Gk+tzQUG9gxB2yroRsgKZ+t00CzTA
1fxs9yAib69H0jRrBe22KTzRsp8fQ6lQkZnmLPUX7aYon+cnMrE+AY7/sAzDx1YGf8AlBeZAmv+W
RfR3QlsjMKb1jwGFnAMPAhxz4Gg62jU41IepVfuqElU80rJOnE7OO69e6gRFjrNNxUWGyoeWbU6P
feNemi7/WJFF7hegTGNo3Y6xO5deXHjWhFVof+Oe9k2WIEcUvJ12vMK/mil8dEvfBaB5/qcG3OCx
5sUFcLDHzLPmuFqY3vOCWWmrag7tJ5JhzqMdt7Ky0l6gburWQZ9WY8YSCAO/lFmxl1RDxalB30Zv
YSMaCLigyKB16pYgZ22XEH2sVJd7Wzlz7MvqG+CCf9BR/LV2BRZzOYuu+JBFzldbAUEIsOQJbQvP
enYYQoD6mw819AyIDfMt/BeixK9IzQ+yAo4AEJgfMxWfGq99cjTgC0VW5UkriYtCM5QbAMTYg/v+
QKEFnJZ8enZz7y+Y189zTU5+yZ4nVSi0Ui2Pzdy+RJP6puTYQkY7n3eRLoCY4/UXf8LCzLJL51ye
bMf/NfDiE1Xk6OHBJ/Y9x971HYBiS2l98ytwrkYqJydcJ0GU39hF6nazsw8qdiJL9LkCRX4a8VYk
zB2fJGZ+5ZXHtXCxRcy8HM8u0QMZg4QWXbADG/cBRHY1LkRDF9vM/iz5cOkta4lxkbGRYlkvNQgk
zoQ7MqaNa8eWs0Q7V6guIeDigKNZe96MxamsuDpUbte+Bt1oxW5VeXHtkO6Yt9qJc7eJElA4trum
h0JAnrdZEjbdmLIiC/Y+zYsd9S0dF5H4RevlNzTgeey0VQPKRg8se9H3uRVHEoogzmaG/kfq/QGD
ULujnjo7ffmVBfOnBmwn+YjqPK/rJwc/ZYfOrSgB0O7ES34s2uU5t9wHGk7f7UHYMVRTH8bRHxJH
FU+tMz5mrjypOXRSWkq5n+eQ7IUewliKPogtJfUe63lBbeijO41VnIU+ObRs/JKBw+hSaukcob14
tAiWuh6h5ctwgUTZlsS0JU+eck+LLYO4W0IZWwBNxiHkc+MwYCy+UjegjhK4cTDop0HnA2ACOBR8
PR+AEuUJ6naPYNYbE1/ZqJP3RB3x4PgFpggujC44o+UMrZsAxe+h3dbFI8/7ZC6sPJ5C6pxRYn9w
WFVBgXZpP1ig0fhWzpBQLjXiPcXWknzaD9RGE1ElvF1I2aFs1RJXA72oMER2BorVV7+0T1FAPgp/
fAmtDnq/XJ4CKsBOLfOvmUYfN+b2GSIhz5GzjHGbt1BZz5enyrHLxPe8x9r1f9i182JXzR9tsYcm
KE9WPkI/G6T5F078X11dVjucdTC5KZQnr8i+gUm5T2Sm+qPTqeCqF+ckIH4Jj5Ev7Xjs+bKnk/Ji
KD98cFjXpJS1v8bcGmJLlC/lAisNXLDyjrL4C51ZGsPaXiB22O4hYJzHKDR9cevhc1BRNJSHwfdF
0W8SxY64GIanYJzQzDTov3VZl0kR8X80c4J9PQPlBYVf0GarbIkLAP52nU2vyhJ49gnZhQur2Y0o
FOwazq2Uho2XLlaNoqgs9pk/PrhABZ+9Ee0lEpXMtAv0KePsobDbL0vUPpGcyLj053/KUf9jUfVr
0eOLR8SQ2qI4i7D4pbnVHWyWjcmUhTsHbW5JztyP1lT9VGX9o/Pzn72FK7Yg06HBqxgvnD9qER8y
kn8VtXy12dDEndQXl8gIahsg7rPRVwp7dFIPMquxjAgo4VXwRRceTyDtfPa4ZcfM0g06C9ApDMWf
byzEWeGNOGbQHPkhQvjaDWPDDxVDWFWFPru21tBu7FTScEnjivp5XOT+q5/TT21Lln3LS4ZqA4XE
x5LNj+WMaOYtoKCyus+94xcQLsslcgRUAOH15zrgwGMtX3jfIVz6zudS03Oklk9o9n/ROVgLRFt7
SQ+C7dQpyZhEIp9ikI62IJyykJ3ZV8GSKTx32vofZ+fRJKmubeFfRIQkhJtC+iyT5at7QlQ7nEAg
hNOvfyvPqB+3KSJqePvcyKwE2b3X+haN3KSuohTQA8gyHllG+h3GS7C3kLQcIWz8l1UYEY0+/leT
VF7oAfp5HL2kvyWBPUakw36VYfUIGywKW1yxrXM6YK/MJEoziSNx8vCrSzN2VQTlILa6AMXlnGDD
LNNjho9RQ/ngxU6wa5uUbdNAlwe7RwDqWLk/sSm/2bS8eChEb4YRu2+aBSGrxrc2Ni9pV9ibvkni
jdezB2PhdsNMgSp1/ROn7Govqaxuixr+/c7rvLOT2rBXwhoSArjmX0qh9KHHCSJSUEJcCpXHUenL
+sQGBPoorW6xfl2zh7M7lgyPWdG88DotTpYzgqdqV/zkY2puEluVGwc6qS2FSgPB1e5r7PsAuglB
UYJJVXIB1koeRx5Pl2zIWYgMpGoMRTc9iAAYImRYOKAep9XRVLz7WVTWoWrH9ibNJcNJpe53rTbi
d+XxIA+1lfOdYgg/lUbLnywlsCmnvbq1QEdDWOFVI5YU9L4eLA8hgEnw5lLrtbcGc3Hj3oFY1mXN
nnRyOtrphN3TrV87Tx6I101XJkSwy0fG7mQhh10GMETEBmJugoCpbQyFwU62HYvS0RmeIFDpcYwE
DMUEWAj8cXwA1QKQa9a+jrKUIY4505HlMkC4eEYPqXaKsPL8bpsD2BLyBjI2iXPxiKTvW1o59DD0
/u/cb5wtyPkfKhucUAdIIYbzN4lsjZq0l+sXl9Q5BlId71z0frcgYvjXP8oF5GNwj6nxTYjM+iqq
cHrexahW7aqG+pGVKX2SaRPsLKP0xqoSZxPLpIhoYuLN5DnOPh8m7HqwXmyRnpaFrWVlmzal6lBZ
kn6vYSG8cVlPkGUqWeTZibipXJg1nHZMDhzM10g41LnzxjILEw/AjQYG1I9SBIXeF6qr32iD/E3O
PbDR6z74U2kcahR3J8xr+kcgIAhddBgvghgpprpMWjTy6ixCfzvfUA/IO5+VBghxOkaxJ36nQ8Oi
pOLJKffdH7wYDM4uZbOlvGt/5Vlh3dta7Tu7f5elfRBQHIxysp0wxuiTu0mpdhuLJt/Dx4Cd2qLo
lotRRLCUFIc8i4tNIMfvucWryLelt6lKY6PrWovDOAkr4sKxNzLJm9sgdwtQS3iJ/4C1LcjNEBbw
P6KkOQ0IMbZgyykVjYDRweJMEHYKTUS+M2377gTZQ13KNBowyCJUdnHJwnl8JzWGBoDWH15nNUhd
Gi8KV56w1PrC4fSpsE4di1HRMG71k+6SFPsqcsSEkN0my5unguBOk0ir3fpyyG5sBy3dNlCPbubJ
22SEKcww5ydyjYKtpb1xU/lJutUCJ5KhHrKQx9Y7KdXPKcBf7Pb8mebQAXmAc+xS03QIB4G3VyT+
uEGAHy5tffxbpr6NU7eH/7+g066dcOjuaCsRsozvTov2mx8wGbVt8qfsO2eHnwI5liOO8FZYWw2K
dliAWbpJRUsf8mIqoqnFGbZkXnH2el+TSJOs2kz5KMOYMJxVc1yKfDbmD0E8JGFdTC5GbabPk8mz
yFh+c6/cIdv4WE1vxxjBTU4AwbSUtt5q0zgH7kNkSxlXF6zacSja4VZ1WK8ABJ2wNzWvLbh5fQid
WLFtJCG7YmBkV0r7hiRdsXWkZe+yfvxT2ZApEJLqrXJdzO9OveHgovZukJQ7OdXBHfTDVeg7vAsz
Xf6qKxBgTVzYSPOo8GN6/TQ2gw9JLpKqojTg3y2Pj/e9Q3HHNbgQOPiBb10vnhpue2Fej/XGo6Cy
VKWThW5QphERw9ECKh382PEpRwNoI+y0DUluwL2s+bABGr3fJwFYIbJKqpD2LbukCXan1vcuDsPS
7OG2ysYqDTu7wIk/069NED8MJn6ycyCBhip/9jznwy1x6fN6pGLxisjHyjB86TBlodMURZjV/Y9A
SBkBkRFgwZJlCP+DF2EQu8c+sNNLblvkVBduExVFjp27s/40HdR5qZn22sMdHUX721ajNaYq9Wck
3W1GxI/KBri4obB457bb/oLYt9/4eOKh6oryDsU9E8kyx3tViMOecAmILEL0joEtunUI55Gl6nLb
8zoDARTHCC9O6a7v6vb+qq8Kk4l971TdbNKxkltEOPAINqPrIMpfSQtsVJgNCAUMSep8dInIDhkT
+a5VMYN8F/dXCwHP+9a1h1vb7qyDEmbEeKSvyJXy31Qx5FcyBDm4rva3SHGZcATUxd5CmFooXJ6C
UjI2ON9jH6PYuHa1TdqXyk2oF8EZVEIjpcQurssRowxVUYmaynfoFnESQtC7H2VKxjdjnY4/+ND1
L0iCGiL057CnO0kqAciW47tSFtsxPMYn2iKoshj7dgciUvaetHl2UxDlPjZW5p9bBS81iY3zmMcq
vREOhGBGFvUfVXWZiTREgpFjgvLk9VUWVbnPN7TVeC0o+x/8Nqj3Dev8LSLo1T4tUcTok7I+dUXW
n8WArEwxSc8+pN0YRLR1GCrrbRWEfVvgFNdrH3h7nCcMRUti4A+fF88Wiqb/Zd/9Vbw2kL9nxsv8
E1IAyoNrYiSz82SNObpgxfTnVsx4LEB8HzWuLUP3liB2CGf49mOS2Y/C9qIm18+QEdxTnexTnG5X
pHtLBcFZybyPvZg6WE9PxCXFcbrCnWMkFQCmIduVHt3SY5vVmrsGrfFe6eCkCw8xKdkFOZVfK2fO
3Z6+IziNG9c7gWD7MXnBe1nXSBqEBnWljbbU8p17OTUiWVOna3Hj7cGZgSPrvexyb4v0+iqyaAk6
AXLZcROgdXYA9HE6Vf0kdl3uAFg5mmxrO9O41/B54NIPF+iZGyFR9YI3MML+p7H1Bv6Z5I3EcmDh
Tk1X0VsLj33uEcVRLlEMlUEwXqoX4iXnxqBO96WZMDeHShOrilcYqri2bpjvbMS0Zp5faMvNoyqK
nLtEtuhroewa+ZkCy7ll943nHVDqK6LP//6FAr9zfWZ/zeRJiMZyR4G+RHwfDGaTVffI8Aj7sghR
7fv8O5ae/2xmcQoLrURV4MyV9T2j7CeyX1Zm1LXX8Y8KuzNrHHcJLtKjrxhMy7dNeUlxhyy8rcYv
EDXf9PUaYGdhcZinUhSUsDbO8g5DCNVzPiXvOnXObYCg68+f0dLLni0NNEZ6Iq7A5uwwnEKvIEW7
4E9YCDcgzK4pNhe+ZO4BnXI7g2YJJCrLGrcVtW4K3j2h5PydWWsp1AvjaR5SUeR12dh1b84mbxgq
flZ1JDKJ39w2k7vWq8yWWDVbWfQWBtbcGZqbOtaQhaPBlju3HDfnKbZ+ff4+/i1M9/msF8WIiUXN
jH9yAmAhYcYeTplpO1RMADrHynbvJfWVyzKGcqzWsHcLo2xuDVWQKXh+CQu+GIo0VLw81nVxl47W
t89/1NLnzya7Y3BVgQwPz0tV+8GkfeRW7Ccsxyu91KXPn030lAuVJ8KFmh9wiVOquvzRq/0K1+Ju
WOkRLn3FbMK3MM9OLVKETjgR5EcrKNIda6wOFaVhLbhiAcXj81nLWao4xoUGXHVVkcOIaoMh3qNT
4qSVqG0QtNEkeRgrckudsUD9vVtZi5eG82wN8HONbIMxQ24kLixHRIk3uPaTfOXMtjD5515RkoLz
nJRaIWMav6JMzzF9airY/FDr/Hx4/eef+MdqPPeMqjHPLNaP5OQFfXVwROlu7HJsdkmv+NYdeX4n
nXG6ljlRUmm5OLK4FHvZ0yYkIxLduLDyk4Dd57aydfbawvn4/PmftvTjZ690EpOthgJ6O99pcfqq
jl5SIFGjaI6D7awsGQtD0569vjJL/VgWKK9nwtwS2W8Ume5jyzt8/hOWPv664v61Uxe4J/DGAZVs
4vVj5w7fhrI+WOnwxeExW/Amp7CSxkEudAJ3z84M/XPat2g/eOqPNNbPz3/DwgifG2dBuKaOS3qY
05lT3LsJSiVtmmcropSFNXvulPWZMHmcAAERSJ88tXFbWRGty6uu36HDURF/eqp8OFGjZhwMCKx1
uuasW/phs5UvkSIPJouSU9/FCYq16gdu+itnnIUt1Z4teaihsb5yGcHBGzLwOkAx7CRx48KtOXTF
yutfeHZzz6kDyAhv+pacWMxQzUvKuyyobpHMsDNcH8oW1IsWHR2HrTF9F37V3IkaOH4LWY+AsZaR
Da7A8H0xtLsshxylQrcHpag1JcbCy5nnZOCu3cfxOPlIGxhw++f7wGO7Lw3ouSlVJX3nCcb8UzX1
YBNI00WW1+uVT1+Y8v8BU/+a8mzqGgnis3/Cxo34dhTk6t8NutSf/+1Ln359XH99el0FlhNcUSw6
7u97v31HUSoJXeOuDKmlNzybE2DwE8CNcJpBBCksXXbwLQ1QSerjfY8TiEB58Gu/YzY/gGtM0Qlt
wLAbwWoPqN8eS50K1LTddvv5VyyNoNn2EXSJO9YTp6ccgArWJc/oJ69drBeuMP954/56DU0iRILs
WlTwuuCbRmStlF0VXn8PL10dCd7uQHCiKw9rYSOce0WRNdsL9C/9U1qol5GXe7SYjn7WQqez+dKz
mltGkx4aBbQ2yMlPTWQJKPPVGq9g6Y+fbYFJjag+tBzJqYC5wGnTY5CjbggaqHHslfPl0ldc//2v
t+GMsbCQtoZNnMdoMYq8CpUT651xOug+KPmatdKfG0Vpgp2QTIDtsQRMLgp3Up/tctmsDNiFuT33
hza9nzAXuuFTb6Cqgd4BqqLefoeX64tfMJvcgd3kjuMDfYjWxemqU/IIqtGoAn1tEM3mNEPxtnQH
hpsQteSx8/PrXoQO7tc+fTadpfaNmVBOP+EohQZznz+C8bXyYBaWirmls4bQWfZTTk5ysF8b5aFP
wyq68lgWXuvc0dnSgtHO4JjBBi/ye/T8SbLpbBN9/lwWBv88BAOELghhW6i6SK03ecN3pfXbp+Wh
yNOVp7OwJ8wtnY5KY91pLA6ZFm+Z6E+d756Dwd+h23mcevPy+Q9ZeAlkNotLNI1sy8FLSKG0iApT
f4d0YM1UuPTh15fz1xLRV82k0bH1TkEuNq4W+7JmXxuYc0dnUrh91uA+hGmbbtpyPBUQM3z+SJaG
zmzCNv0kC+RLeKcJ2u1d4bT5gbpVDk34KFcOqgt2bn9u6JxGt+99WvgntP+f+8xGiKVKnVvaJPbv
wCLFmyGBuqdxHERTFzRbpFni/om85mgQbDwRo8mu4bK7EK+ARM4dU3OwBHEfEOOFvhp0P2+WTdaq
Yf9+j96ccB4EY1WyFgrgMh2b79rv2R2YsUA1fOWBe3O0eYmyV1sGNT35jXWqxfju596OabMyVBZ4
KBBR/v9hiHwUBVYcXBtV2T9qWT0zPW4nyDIOyCHJH+2sb6JW1non+h7d5cxmF0i1fKhDM7XSMvn3
E/TJ7Mbr+Z4qqxb2fUe1z4SxLZrqKyyZf3+0N/e95rS07KbMyLmaIGc+k7V7zr+ngTf3uXYDloUR
sZcgbjpiy1j2IBHnHTrTGhJ96QtmZxSBVFDLB2T1zLC1BM6BoU1N3JUZ9u8F2gtm65rfuEGsR+Rd
mSqP6iLdUpjI4DCA1Pn356N26RuuP+uvxa0bioB7Dc+R71jscpS3VTqGZYEg6+Tpa99wfeN/fUOG
breedGzOBHExhNZQwraR7/2Jy7X73tIrmC11hhGEqE/UnHKd7WEbCBnEjL71NT+WF8zOJoBNdVXd
ofk5OvxGsKALoc17NeNaqNy/r+Le3BuqAjtnipL2jLOo0yNxisMPjwQWdsgqL99NEIvtbSsoq1DY
AxPbph27lSvbwpObe0aLQkLPEOT0pHK9qxwg4In2X9p2raq+9PmzyRFr4UBSUHgnt//ed+jfQt3u
HiCbWaP5/ft84c2dnRQCVp4GwzUt7704l+33CnmCtTi3euV+sPQLrv/+1+idGEi6TWfcE6um59JU
v1lPUQNu1oo9C/PPn80OTjrLdQr8gJpRyKF+IQEgItZ9O/36fPYtrKtzE2eQVz71TY2cM+4+STvb
F7xY8TQvPfvZvECCpyEQpINeLSBD93SwrWvnqVLBUzrGKXSX+Re3Vn+29RnjFXXHEnrKilJCkl/q
rQMZ/9azfL352nOabW3YJgZpJYl3GlILdJo+KjV//tJHz/2cvszGbCCNdyqhic9c+xAz9vH5Ry+M
zrmTkwVJV9IxcE+C8V1jIzMlhlRYfM1p6c1NnAI2FWoXCDKhzaBeWulA2BdM7rFLHXvlWLMwPr3Z
Dsda343zUpkTgwWVQzTojMP284ez9NGzqWsjC6vv09acnDKGs6GXA1hnbG3ALDQ/vHmUQswGAZks
nc5WlsD14lll9ZYx33yUthOQTVv5zQ+J/g5IVt3IRcThJ6WhQfg6ogWB4r6HWYz9xgWPb51iom8+
Yk7yMANmYmV+Liwt3mxbrAiqfeMArBEMDYi2LpLhaApkr0pg4S5AAadfWyLn3lClbCiZ6xK8DQUb
GqXiDWK4PfpoK+9xYZ35L9PvryVYZB4aTS63T07/ZLm/XYSV1NP3wtAQ/LOvHd692fTPuqwguiTk
NAj6PfPau7QfzlSC4PqlsTi3ho4mYI1O0SsamvTO6Okx0cPKRy+sAfPMBZogtsmjxj4Bo2Z9SzXp
z4XjwjKXFmuHxKWvmG3jVqGR3dFh/eVD/AuyyRunbqywxu3t86ezwCn05vELcQLxmm+C5oxrT7Pn
RKLj0Yox37KqzG+7ZMxFaMogh76z9YWCfI7358bXdBsjJapEOlluFUgvLrzXmmvlQ+LqGhWCIyGG
0GiWP2i4sqB3DAhyaevOFFGlxfQlr7s3l68lYM9CzOiOJ+gHztzyb4Vco1QvPfnZuKwyAXRGU02n
gttvTENWDAHvre3R18+f/H914P9t4XpzHRnCLOJiHLzxZHWV2iS1UIfBr9hFtWlyABag25Aq7l4D
JBLnIdcZFPElG3cUG80RvI7gAfuk3tqijjfDFXuoLFLuPC/Lw0Ezdqxi3r5//qcuLANzPZqqWJWU
49Cei/pSeHaEbL0toTdJXW9jh66sNUvP+/rvf601VcGzmgC9dSpi1H+nVKZw3g0I6GR0zaq/sCzP
TcIZkbG8OkVOgsOxpu7Y0ADS9mBNK89p6SfMln2rtC0vlR4Kkqx9GGOdhT2K8qQrv33pPcy1oH3Z
KKfusVTqlj/mfv9ryrwf+UCgxQ8eWKZXmrsLu/dcxHe1lKKimkCeyewMLhfbjhii0L+2aP6PjC+Z
WhulqvEk6m+Im4x8+EYL3By/9IjmSj44Lv224Ko9c2LfxQV0zdJ9bXR3KKCg14lcQ50sPaPrv/81
Wj1YyRG0hE6xAwNoNFaW2AO7ZVZW5aVPnw0kp0Akp2jwouNa/6QqvodlcKXaszAH5jI+aPSnTAxy
OqkS1sGqjNL+dWjZkZcrF9ulv312Y4gF6o3kOnpKmaio5dJDWX5aGZpLf/1sUYa4tYM0vod9tb4H
4mE/0SSCZnPrx8nKMrTwDXPhHkg1HViIPj0hUudcDEXotRcfjUHLWktqWVhN57o9kH0IIj01ig4c
K74eHrhktyxRx2RIv3Ul/IyfT4WFFzGX7MEh2EKIE2fnTtQGFgBRRUEi+q8N0blqLw1YgrKraRFD
Ue+d3N+Nslj56KVXMNsJWIAzTg9q1LnPgjvTVFHvFTlcDsHJMLnyHQtLNZ/NXyezDRlifAdUpjeB
T+58N0c4tfraLOOzCZxzx2e0tscTKPLtLiWZPjTUtbdJDqhEAWfyykVj6R3PCgGVwqHMy9wMnXJS
bBpPisjwdC3oZenTZ1PZ6C6OkfZ3ZToyKHtsAQsFoHkrG8HSPJjN5VoxF4VbPCO8gt3g4AZt4O/R
D7DCbFtrZUte+JK5FK+BEwsJ8814igebn8FXLu88p28PVhuzjRlzs3X4pL62Os1FeTpJBiiIJDYf
kAS3uczeR/iyw8EwOEut/ZemtX39pX/tPMbNhyyDlOBkYnqDd3KSgl0+/+iFSWFfJ+RfH00Isrm1
pCPCS6uXWg0RLpi3McBJn3/8wnCaS9Jci/oS1+DsTK1kZ7R/Vsxa+cuXPvr673/95bTglpL2NGKk
Fg/5td9l0i8+79lUJlaTuWCcoGfmw+3WehuUkTefP5ClwTmfvQJQVjrW2ZmwB995suAiyhWQfUkT
Jrpf2dCWXupsEneBaICKwd+fBkDi1k8QPG8bYb74dGaTWFoENbAYQ0aDz7HRCnBCXWdyZRldeK3/
I5Vrp1JnIBqe4x4WA5vvoaD/2so5F8XVSMFp46bKzhI7pDV4zz6vV/q/C6Yqb66C82UHb3Hidec6
HeBnLfWNTCYeBfBmewDxwBJz52bdn5ymyObEBXblTS89rdn0RemhRBiDM5xsVwR7Wyr4KBEsujJY
F8bRXCGXdZ3L0rTEA5N/Suz1EwADq8kr/1Gu/nEZngcygHzuQW0ORksDGay7jSWOLH0cFFEdm+G+
jSfxx4HZbu/BIrrPO4BDpql0bsTQjc/IIQkiEVTm5LIgCD3V6U1l9c4BPsHkY0Ao3tZUFj3maOw8
tBnNdo2urYMvxlaHbVUo+M17+yHxnDTSYOPugUugO9pYCJwBz2WrbepumKDeZYBnciv9Jj/UXrbV
TvVzSoNx5wg/uUxZBZiUH7gqxu01yPfDOJbvCRvJPme6jxotKCz1zRifeT8kbwR+w4NoArrpOmF2
cHQBguCRaUONdPcBHGaPlba9N0bcDHuvgrl8GODg1nmzp8TPt15GfcSF+/1mAqcEJJsA5BNbD/rW
IjXWbRLzlYG10CZjsyXQoDOVZXGbnQtjeXs0wtWjbTXVQw0i6VnUeKAWkwzt7qk7qjH4WuS69589
7q9FvbVdK42ZyM4ZDe4VkC1kdVH0sS/8a7jNFkUVWEJLXbughdcRv1JmZLuF1yQ0WRrZWRt67ldn
5WyF1FbK3MoK+nM2OojXKjOAtBBiu3LIXzgrz0WGHWtxLq7H8dSMyUvrpWc0xeHHlncjrx4+36UW
lpW5ypDUCs7lGBO/0+CapSXqUD1PVg6BSx8+O81kJqV2M7Lu3NWIU0CVS25sBDytDNyFNWuePjEZ
Ag+zSYA18rrhWaSwrwBFlfUwJWeiW1nul77k+u9/DVOGRMcBT2Q4xcZAipmzaY8Nsd+KpstXTk7e
fzkQ/xiwc5VhWoAg1bQ8Prl0qoGjI8q69G0QHzQOJ5cB6Gfgk7202I2+3fwRIO2TYwue2y9T14AV
gjwygvjLuvq3DTrbe1q1uj2MRvIcIec6e586f/h+hQOfx8oviijLXT/MG5Rsrbq7UmAc2Ye9IvyC
jr+3myRjB69p6q0L7N1NYvR4ARTPvSBAOTsLjPmX2i7GXVvYycXjfrIbEAu9aTix3j2HyI+ix0HH
1QQt/evPv1RxnSMKe9SvKdIlarQwOQrPbVa0dwAVIqth8sp9RhWIY2lq7bjDCiwLWf5NOBgtY1fG
sJijpBoKy632GTPqzKdiuvdFMe6RWyp+gy9k3TfIQ72QFvAhAUbY1m5EEBorBtFv4vyBWh3YYDLv
S3h7kxZn1Ga4y4lgV2ohijuQgJQ7d9LFvYUYmO2Q8PLGnTr5bUT0wJ6UZfqHTS27sYV6zbXT71tA
u1jR3vZTkWyQskI2uWXqDQi26a7xgT6jAS03Rvp3idfeuHFdAQ5h3tnouBvR6CcgCBFLDs7KYSAj
2OE+OGGUFaB/TFpEwgV4yEnkjUA0SaiS8kBTc5yc5iCc7lgCuRZ2xvySg3ML2dVLq0S2s10HSChQ
MjdlHAvgFEYLGyZ7AmROAw5mk1AV4GaVaXApA1kgXzJ4d3n5k1Cn2lVtzUMfvryITNmDdQV90QrE
nDypXiFjACoMyTik8PKIV4hhyVDSBcl7wteoEUR9nH+isp5+wsG8N0z91onzzU2aC/x9YOqV+ojy
rwO6aXZkjLONG5AOUDPrQwdQFqAWb8B7GQbQuVyAyKkwocWvgPu0uQf+j28Sq77yyYBa4BMg9zJz
dhMEd9NQqRvii59gVjw2XXWpGlTMOzHiP+fsw+7rG0vazxyVqsecOB+KMlgiGtFEvXP1bBH0WqbK
9v4QJe5tN4FdlA2gsxEFPZhVW3jGWXBKPA5DdmpF8VRhjendZoN0uifYn9NQTtUR2Q7WYbgCUnQZ
/Bkn5L3xRD56lfUd5N8xqmt94zrJR+CIx9GuUTfTL2Ayvhad8wvBPSKcSHtDK+/XSIAacYgKojQD
R04T3kHhR/ZuB25O5cd55HBxE8s02VCOxBqVQdgiXfqzmGSkuQVWZElynHiau7Sajg4vHq0BpY9C
vEFTnEe0U7ukCW5LYS5kqr8BG3PbckDtZNKfrl4x8KuKGztFRcYvCNsGvFOb3kvsjagctbFTfgdc
+Q/fcR5Hlz3XCT+2DkBGppOgUti3bh/nYV6AU4hwiGOHdGJAL+5ZBXCVNreuyE917OMXdtMhM6Aw
euNz09hnXQXbGEAnP59eWI7th9SsDUvAc7hbPSTtCH8WDlEx3wlkT2jSgpfSyh2rG6Qtt0Cea/Kn
zem7GtsSj6OwYWNUGL59cas8qUBPQlvNcwbQNFB6DRsF4mHHGAhmQQQ3srlRcdDt3GBqN6SzN9xz
n6DwBFSnUkCUxADJSLoVOjHbnJS/yrS8YTG5w1CtwmkoPVRl+FtSxhsIMndBgQuepPU+VgnaG+zi
T+pddmOz8X1EM7U1uJMcIesj87cTl79kU3xAG7YvlMMiMPE2whl3TWzIwSjwxrR7dgkQmDnOvloD
W0VECZKayy/cIXGUl/VDlaTuphoJkKT5dKgd+bOxxQ+jcSwd6i6NUDH/iG36ktsCVj1FrWii40cO
zAHmZeKFNhwxaC2hPuOTGCfNZLoPaHqssVJwGIKjpjH0IGJkk8Uyvs3qAPwvY45ogU+3XlWJUDB9
ievp3rID0JKI+1pbGEBlFQyXZnLCiU0XiwTgkQV46tO2ioEFstl3IHXspxY50B9lZeP9IN44bFkO
ws/QnMFE/zkW42Pssn0O+0ZtdcmxU/F7hwESZlNzO2KBxE4y/rGIuHUT9jJQig4mi/dTgLP4gCKN
cp1zHbuPvBxLoDcTGlJXvmRTScHzMQToKlHu/IGCtWjddhk9S1wqria3nYssrRvGC7OlGdZtnXjb
2uCKOnTqvgGsdOOUyTFpg02WoCJUNhiIwIRg8e2w+yF2yzfgvip603P/l6HJZTT8iAXnR9EAKEmQ
e+R36jXovG+EIxidx90+5flLgJRxVCPYnvtjGbaku0dwD3TXuXO0awQPOGo6aOzOYdWofu+hhwna
aYMXMNl3rE3PaFSnYdqYj5gPTw0J8k0z2UewpC6BbFgYZ+07umIAAUPgEtml+16U5ogjRQpqDrmB
phjp0qQjGwdcmJ3OxW+7zX0wMQdYNtCeAj42+E2VLUD9s25dD6In39z4VvwrtwCE6wmQ/13uP/VO
+lCY9EE5+NuSGN0IMK02V9NJlGcgViiBsCkzar0xIr5PMFqANErsyJvSH04Pz5ppscNPvjVEePg8
lCXQecDqhn1XvbOM588W8rQimQ73kEe8gzeMK0p/lBhXI8sKrNKNixifDKO6xg2sJ8UVe1b5YWni
N2B4wJj0ga4ZSPnCAnWXDPJW5NjRlHxMa7GlPa5u/ZCGdWYOeep4h6LUCRx17oeXOc+eHvZlmVth
C1lNpCegHlWWxKFf0y0t48cSsqEBEzjiJKMo9cg77Ypm0ypTAr1IBoSDXslTdQdebQ2uJThOEBgH
tdlh8IAYMSVvo8VBhkYeeg/VPTrxDxMOF3XDf7k98rlSi4X9YOkI4q0Kr1s9mzw9+wqTr06lHYqe
oySBjSQ1IDJrv9w3DnUBobVf65T+kNw91618qvorpim1N+PYHVjh4socQF1ip5FC6kuIC40dJbh0
DuX/cXZmzY3y3Bb+RVQhJCRxazySxJmnvqE6PSAxikEg+PVn5bvq16cdV/VtKoVtoWFr77XXA5fN
NIPO1EczfZmyX6ofEDRaepM1Fo1unUGoU1h4GBmQtmePl0fdotFKp7AU6sMQSBqrj3Xa/gjmSG8s
duOViCrzi6GbNFy3E1rpMceNfkzzbismvoNtT7+qJ30EUnirKvtKFX9rS1Gs9bLcjMP0asD1bjl+
vu+lD4RVMkaM/ixl9A5vhilO/XLdcGh6Jwmj1z6v4PYadPAQbaPvcKm8qWGUqVN6nXMIELsBwYYe
QpjtMb7lADuOq9SENUf8U7f3dUrgBF3UmByy6ncZ2HS3gSB8gu8ytktYEeMdtejygNEs937UVKoK
TR9Vl667GuOukKROoT1kcMxcRhimhHWXg9Dm0k/YF6hiufGZH/dWww8avUaiijuE+NAtCevWEDF+
2rhOqtnN+VLdQ8la3QSM6odiqLOboqXNo2rRf1Z4oX5gBLdpVIO4gVeiJ2CtyeC2dlcusn0dg8xc
+zRHWoQiYNlBGG7vchZNP3mRRWatmsC2MXzrlj3pSHeAoQncqHwChcKVQCITtil+Km7pgo0mK2F1
DavYeQofae/BoBJMiP5FpyqK20WCaV0u3khWQ4c5sVYDUcW6ZjyH5VYKV2nSL/aYtovD+Yn2pLsF
3/Q1bIfox9eX2r9f2vip6H0U2CiNb7HxcG87qRI8r3pt+KXy0t+v5fxU+w5zqMWHYsclfScTGAPe
d0GIWLZJwmb5p44AHp3cnGsNT6A5Z8hLY5fsYMpokWL8enD+finnp9p3NbaV0Vk5J70fxBPaHJR/
CQN6btxPLsuFllNkamC0TaHhj+a9GVc/Bry7kKT8+zcnp/QXaVKX+hMtEvhew2uOchhLp+14YVz+
/uXJqWIY+qcqS0OXJ2wIxvt+xNm8AKxTNJRtvx75v88bcqoZhtiuKdlgywQGbgibGjWM24zzn7N0
5DoPg/xC9vtMiprIk9JDxVJojWSOD4L+TsVYzuWOVCKFT9aSryWhpYyDIp+ThQr9gYSVve18Lb9/
/TPPDeRJ+g0dYuh1475KsF3qneUC54dDIWTLiAPc++sPOTcXThJv8NvtgxG2bYkIe56I3OZwR8nF
hZl25iecSotTGdoRh0qWVB66+LOpv5/l+NKS8JKS5czXPxUYh/mc1nxpVeJNEUzSMPGQKHbtv03l
U/FvacQUUt5lyZQeqwYOtscov1CLOzcyn3//Ix/GoAckCkaZSRWY7xKgG5xN6Xs3IR3xTy/2VP4r
FKzaoxLf3XnetmLhrnGXWvf+nukmp8LdgIjeZHbME7TUw0ySoznkqp968VhmNH1GK8p8XfqkehmK
tL5XvawudBudG7OT5SjIoMO6l3kyUQpfxD7DOSg4/Hxo0eoLpfAze8upmBduunnm1SL7tG7aZaAi
I1h3H77vjhZGHReWxbmN5VTOayTaBkeTakCNgKaDASiiZCtGg/JdlKEo4Ycbo+Yc9yy0h43AzLZd
txJLzi9kY/9eUyWncl80jbQhZTC3mbIQZjewHjYHpmzrVrr10V87QoVBWkNfv56LZ17cqchm5GAp
jIJp7GQY01cTQeMBH+ivH37ut3xWL/5YSa3wUBwcxyzJ4OtLxnFD/O8DPFWqot5ECLC//pQzG80p
eMaVudfCgD+DiyCkMDz9oHr+twZecqouNhYC4BbpuwTESXgVKuatMzY0m6+/+d+rOOQULNMBgzdT
x3XS08BcNx5ybdRjbAVH8AIQaOnB8tQNK+uDbvf1J5553ad6Y1noDhJdvO5AiA3KXdsJW1CqL+HF
z73wkyPL9DhTFhh+Jg0ur5H4EdRwsodINcD9dxL2wgs/8yNOhcfEdWNT1PiU0LxTNJYQJH2suKTj
PVOqgJHnf2ctHOn8gIB8kaRdgGd/y8vgWhYWiSgN0/XiWzU8Bd6wqh1uRrPdeMxe8fKSyeK53/Y5
sn8smTqIqFMq0Inqq/0MT18Ft3NC/H8cus+99Y/HO6JnrcBLSWSZblLdbdkSIrEf7b+eXmeW4ql6
dRy6dPInTK8ekq5+qraZry9EfOce/fn3P745EoseSiWLTjhym7GY0HBYcD/6x3Gh/326GQaaIp+q
sYd4e9Is28oP13CnvxBSnDtVTlWrXch6EYVY6Sr4KeFiFIFFWlVTTCjZqqy6QRb6CVmAuMne/+1N
nESoAqIOPctSJ6N0y6Nden9YMXQIXdjZzxjfwYDkvwPGUX3xqQh1EgU/I3BF2Dzum9ogWVhsUL4F
yV5vyhF1L8//oMslgdqZSXAqbp1SSMiFAAPDd9+H7nXy+wvv/9yDT9a8QCbB6hwTF9SlI4RYMH8f
L2iA8OoCDMr/L36SU92+IF1T4EaNZjjYKL1HvZsf/GnSD2Uw8SX2w6L6gWxL1q0CtFMPMdpU5CGI
mrGLc4Ys2hbYA6L3rBva52aowRdUJF/W2CiWe8R14YKmsDy87rOgOMAa3VxLJ8lncUGHdoX0d/+o
u557q0qI6kcVFMPGlTAQXS0ZD/augcuSyoPlA2XL6raqpc0/M4v1lkVGAQEQLShptymUQNH0ybcf
A/oyUFQ7qzrInqGzH9cYrHYbwERj2/Y8iOtaDbt+aEYAxAJUdkrYpoOz1G2XLpA/BQ7rDaIsmMmD
YDWuqEg1AEAl0OFiRk62nAAe6GYsEGOn4BCALfS0mArpnxoJvwW9JrHE7SXRktY/OmWqa+jW/W+w
yubXusvEg017/isF4QRuuGMOu3szoh3FBt+lRv5yiUYZd3luN7WpJhKLFk46VKUc9IKoT28DnCx5
TFM4zqF1ILM3HQzI7zgXuGW2wxT9YiMJjnVFfheGoc4bgO5jNZQRQc4pmm8BMloMuJhs8MZpBZtf
8op6EP1hJWrqMeQg7g4gk/FXw4QEbzeaDx1t6dYqB2TAkKlu13mwK2IsVMfCZNN6hj8gNLdhiBzk
BNHQfSpkgRO15w/aQW5a0Np8Y2FTb1OSiTc32aFcCz8v1qKtq32e9sVHJJUYkIFmPQp/RUfpmhRI
NhdD6G98bkDyoRN66r3JVPdQe4yxgTZozWGD2MemUz3+OBsN2c4oi9WcLvbZ6yb73NSYFR2dywNm
aQ97fdLQFpQEsmz6rp3vhzqv7hhT6qfGXg131wiUhQBF0BihTk/WkEvAWBR2K/WbnvMpzmYI1mMP
KcVbUqbuMJCmT6RXlEe02A7IM9oaEwb3J7zzSgPXDYv7Go4GE6zUYwhi7Pe+H5sdxEsRSqC8JyPq
Bj2oUtmkn+asLdYSTvIFiE8YU8DOpg6LbRKg0wQlW9W8m25ScAsValI1UxvrpRXdpE5N88aRisbo
h2YIx/pC7MFTsU9LUboP4+CUFGZD96vD2VfD4R7DtoqaEE1QOXLVQ4gWJ9SjMsgYan9Mtxr24ZvM
NtOVAgLqqYqkuM6KsrvLkcnq4x4lOb2dK2W+DwaQD1gqDPZ32Flfr4gU/jYsOEsYbu2bCBCSR/jP
ZocizepvOpvGfV6T9xwm87fDWI37Aofm/dx47K7LUnXbzZ6/pyhmb9zQ04Ppy2arsKzWNXyQwdui
4X5s0IHJDOyjdaX8Q+HpMQ5gkrYryTivR17zoxvDHbLzJegmVR0ewevpfsqinmBOFaaPhvkzzv4g
3aCjddnhe8r3JYWlbwi3yJsqaCFSAholZlatcQlYS9olkWVNQhosmRVIlcMupWN9lXKAG2LVuzFa
03H6rK5Zsxl9eJEa+BmWaV5spRbTVuIkXafzwATUdsEMIwrI4zZ+PtkN7MqOTmv7q0GubZ8F5ncb
fcrY576a9mmr240nA3poHZv2E7R5IFKMtbxXVgbHingMqCoHVABAMoe2C1qUqnsxXE82M78iVFtf
5EzhVa3y6pNuuuxE2OabIZradVTOSOI1rbmu/Ync1IaWmN6lHxuCzoPVwHhwW6cFyjpIme1DzuUD
ZbP/xELq71leLfgfM1RvHpSEay+13tZMJRyRM8UE4GJRuOY+nJ/VCOwe8ChgsMDO4ErDfXFjTZgF
K9aJKt+6qfuEQmH3fye69J8j54obpQO1c3JMXwmm6o1CiInbZtMeDWBrydLiVLVp662lnbPtkPlm
A2VIcTRe3cZtL9gGb1i/GQnTpJlTC5CWba+XMOPtqsgdjwfZ6fVsA76GeKe8zoZe3wB0jL3HTwm9
H4No3gPL1+48rsRWG7EcAGTI15aArjRntPmOz0QFxfRRcVOrMvwWKa+4D1kmMG1mdAd3pM2fWNmD
98FV08c2h3GOrFv72OSkPSjRwUsu9YttyDMRN6yPXjJkux6gB4Luo3eQfuLhW8GddzMHVXal+8lb
IfCGh1spxPA6qiXPY6ctBAVM9D9mEXgJQZsIRAbAijCbZ6/TVMKvHnyLjUOX6U2PYswVKUAymtDg
s3eohDxH5VQds0FxKC2a9ldKjT4GrNHvzDTAOI1TgFM0IzvwHMkBqT66atkw7Dl8bY9W5fP3Omzd
tuMF2BhTXu2k54ff4Kc2DFvPzFBEhShY3AzS2m+qhYRHTjngWkuWil85ep/36BKBZKUk+dEVdYdy
HyoE98QN0RH+k/mKmCZ78aVChrwrB/mAFKa7KhcRfrNsXF6mqsA2qpGzqxSPXlCWDOH67oOnt9at
yJMMGI43MSxopQ3VtA2o8wGIrPpNMUIT7HteeLAeVbtUeVADeI7524gXCypWwc8c7lVxV2XeoZNR
m/Cl935ATjChFXRewAuFcirOuUVDaKbNmtcDRgDq/rhXBtu+AdlkWsrgcYH0ZVtnbkDCCy7b4Iip
VwZKX1L50OOoesrXc8/aLVCx3Y5RSgAKqlq456FxwiCauf2s0aI+Dtt8dHE0N9Oond2qPizu0KNg
1hL7dDKj/frKqg5oI39cPHipQAMSwybLQuOrR7OKFFoZZhxWm0n38xXesIHUHvidK2DVcM4imphv
Se9hh6R8ip1w2YPLYECR2ggsR4dq5MqOBMoGgH1uoM+afjQebG8MUd1VkFGMR8fNzaAz8hCgN/89
DIL0bljyKMDiQ/fbj0r3y06CTbPjveH7WbX8lvm9xaDJfg+SmDhAwV1ie8kQp3Miy3UHjMxPC2/j
28ovsTaDCcZ2Xg+tj2+0fWvD4XNXCAEC7JEP82Pil9m18rnYIuCAW/cIttzGuQ6e520heoh4dbMJ
/BmGlClOnspRpJKbULkrA2kxi0dphmk9hJN5Gxn8lVcpNi9oCsKG3vVAm67DsMMGu0wDDk1Ymy0/
ofHJjpVCjVwM0AmvJlSjayBzcgfSktZHuHkWBq1zpNohxAJ6DQI+IIYGb56iK2g7Ys/quC3RKDOo
NozLHiDY0tRZEwdEBVCQFSN1yH5MYbY1BlHVamksdEcLr4I4LQS8c9yoj1nLo++wnk1/VnPZrEXh
gcQYUHu/MN/fS7gHbZsFNngrQ+fgtgmJvqEM1yCUpkc0XsOpe+XIAhWZxwv/qDFhWOxj13+r80k+
Ekihkjoouye4FjYzRiEH9nEWej1Y1t7hS4sr6wNZt0acLF78wFuajalH/bboFDdJHgJCHQExd5hF
t0AvuKDqDPxYtQKijPwa7MiPczo2n7/feteE5ojQu5wht8j6PsQ5qqBhzMXS7MIZFY129OiGgi60
iwCEuxLRDCgUtsP1UBWod7Q4lFZRBrZmUOjmlnPnIHkgE+Kink2QdJRqob9MNRTXpS6eIpoxULoI
gXKmB/mIShMC2mrZc6ZAIr7ykRVEBFhatvZpUN1C/ent0JLvbxUjQbcys8g3yFmx56EjcVvbBJgz
f98OXvTmVZkpVqbNl/vMGfFWthwwQOTEd92IXkEk7vWDaIfmyo+Ue0eA4zWgT2rw+jJF3rlcWA0J
wLz8RGQEyzgft4FvoJjV787Lcw6YbV7deiUFb2og80PVA+enQhI8IL8Bt8AqzNt1wSH9UDOUI7hc
cx73svBuQpTKj3SUeE2d29NQ7QTtwfsknjxGUdHvPHAtMwCvOvqQDyJbKx4MD23vNTeiHJdXTAa2
ybBOthQ1+/1i2znBLQvCqg69hDCM7rfGTW7T48J2bV2frpmbxcs02vmuhKbtTjM2HoAhytYdbiYo
GhVNjKsmyNwQIB2bAEzIyoc8psN1Io6awMAfrJy31eLDHgxOYmyfYZN/7qYyO0I+Uz3gUhytwRec
r1LYxmyw8UL+CZYuYLgpGJCmCqDdzdOrgtvoDbnLLEGuI1ojumiTiOXdPYXYZNeMPE3yqGFrMCVs
jLaeBdbuS/YulNfDX76GTDWitNoPC27FvSEQvoYd+RDKQH8A0NkAI8u+6WAXWE9XNAjGW0RDHKxi
xS1wfjOAzv6Em2jJKcSPc+dJaCcEolunCiDioCUZd0p3FTpvS3INVLzfxhAckFsAARAvYv28hE6x
rddO/Y+hptmHHWrcBqydmxcjdZb4Xh5O+Dwn7AaTQl07v2tutcvrPVVeisiTRFO1SUeUiXGv/7ze
krGFHLXHLNDR6Oa177IhrlsNs1hC7UeemeaF28AgYpMA2IM2pTtomtNaQdyFa9nPqvQd5F11me96
US0tApuGvmD+LS9OhE2+olHn0lhgI25x4bZp3HqAzHQjhFKyVt3BRaHF7juZnefwj4Edpnw1jkuT
cCPmQ1tnEzaAKvKu+9nM61kCLhhlqXmtTB2sgOqBzjBlfpfMdVuCkFbkzfexJPBJw5YOIh+IgYHg
4SbHMQPQKbfLXckWAmh1RGNbwcrQIg8M6ZMeb2H7DwPYjoLzhfMUKq7G5jdiyNkexVl26xMiv/fY
PVEwtvZYTuNgAJ2dmm2kOgV09rwgspDQddB1RShMb4IsJwj64P0RF1Z4yP0XDt2YnlYHJC1wIgeg
T4GdV+MdxTZyyzdeShjrjKQbt3AwhZ3HiHQLeOJ8hCQo4Og8wKUinhZZHsasDVeWmwJlLeXvxiav
QOtl83fUtaEuB/stWM0UbFImcrOFRXm1t3U//6COimzlGiOuMhSmN2A/ZGsHhcq2swSdTdgEtkr0
81vqEABhn0QCO4va4LocMLE06Y0FRhR+O362wBenyPv+FkFrEwNaE6B/L8e4KlHc1RDNKlxJIJeK
aZ/S7wqzNEZUC6XsxNJDzkR7KL0WytocyqbrErWePSl0uS/9wD5AWOcSihbrp3YpC2QXIEXd+A1/
kw5aHFH1+ZZOYMLB147ukJgmnxqfqj8o1SGzNxQFe0R1hGA2w5C4TrPuLqgbvfPhafKShxWDRqLI
99BpwQQEHjBxJbBLNzPyT8M4oPwwTXNifFe6FQsZSJeV1vDkCOQWV+52Dfe3MJ7oYH7Dg11nECen
eltYyDxXpMctw2VpgQzBmAH2ZmZ6w3rt3zsz0iNavZCnUuXcviN8Hu/Bp6MrBLgKsiM9ljemtOO6
0kG0sbi2HyIcjjCZrbNDp3vor+TI4ga3qa2NoubDorGgWQGfLp7aNKR3YKyzZ5GLGimBEHto32RQ
DuYhxD92+cVSJJCh7a2660p62R7hVQBco1cAdwipk3E9+mgKal9VofkjpGmglDY5FWh9Xvw1wNoN
mMVOHfNe8DjMpHgMQco6IDslXzmU8UcImbIEGmd9z4lovnno2H1dQsH3Dhq2X8jDybXpmBfCKjFY
trb+jH2VrzbUhjDJL9M5exEd0OjGy6tnVQTVUzcx87EIeHuL0QE3p5XetGgAv7KLIA9hiQJBOcnu
AC/bau/nJoxH2xAwLUN27GoA1+hg1S3J2uUqqBw2ragtj3JyiBuaMiu/YUmnxxkVlTUUEwAutrzD
dTwCV7L65EHPkOxu00yZTRFZh0QdSPcjaHpX4Ir/Au0zXQGXGhyz2tEdKwRbl4Fu3yPcpbdome1/
o2uQx23nteBD5hqXdmmTPJ8hdQdYbN1abT+8SNn7shPyyudy3isf3XirZWbIncBua1hhvfgPUW3l
LS09nXRkhhUzYnK1LTNPvGgA9/azmMHos3UYV1OFvB+ot6ivV+hA8WOV2/QRbcfDb63q6sGr2vIO
V25QRQtmXsBl0XtkKKFEqsi4KZB/2wI62e+qNk/Jyo+AU2a6A/XRKYPeurIZoZaocP+BS14L2S/J
d6Lleg8OBgbOyeixdnDPrjKsdQOl006WdVoj0TvwDc9D/3kZWUewMyLJFYuKyjv6ycDzG0OuKp/Q
xPfpFOOW5x0UXsuWEhPtjetUEsJz8ZihQSeMF97VB67deDOngiPmcdkI6rHnr0G1whlkWomecEQ7
XSurwzhBkj9x6r8DuJnGoW6nNbzqq58t3GTMalgK9gxHUrmpkchZD/2ALoZ5ye6QhPKLXQliZhL0
gwerGZ6uPhOuZEWdhfYxDwAa88P8E0yZi9fUNuaGuNzb6WkYvLh0IAmCnwvIdBCp+brjkgcAz/fl
ZpbS3/mtHncGQtedbj05x8ah1ImVuKwCUAy+QV5Vv04OYbED3vpbWin7pKcoQybOMzfWks/tPUs3
o+TkxuSjfcTppnDTF+VhQirmWuBy3K3Qu1QPSCq6GoFZHeyHsDGHacpwcw+Q9Y5olG5DSXD7c0X3
4Y8lgh8L/GqKZjq07hbRA5C46pGPQyaBVC3sYz13zj/SzrS7IYJoyqYcClrGCVp1mKifoJ5tAalt
q2tJahS+kYW4C61TTx7q1bfGY9EhFJ7eQuA6biqovdFAWtR4JXV9vxRm2rW9VEeQncnORBN56JDE
fakL68eyCuxr5S145R5lkFCKsfgVeAilceeVaBtd+uu+RnwlrKLPebjM98hS21UNsdUaHSrpDe5y
egdLvmULbr3ddUUafEAeuuys7ZB0naU5OLA717hx5Q8gd2TXGWzwjvSzXRWHt/eST4G7A6693jq8
b7Wj4FyVW3jNYoNElx1CVoOL3g16SFSSd0TzDQJc8SGb1JZxOFj+XvloRL1jFQY4hvdT+kKmur0S
DSvekIEBuQIJSBPuShyAfEtxzryFM+UGC3mMGIS+cnwjacGfNA07uO5AYfCBjGP4Ha8ve5Z+rTK8
7VLcwtDV7jEv2HNOQNyBPlrRF5+58cq0HXQjNfVf0gXdeoXhK84R6aFbRzb7Ph8VvFn85QZERG9L
TREc5jSofls4WF/BSarU6wANq4d+oZBlYx3TfQTA7lMjAZht3Kd0yBXe62ih7+77VqDPiXN6L3kx
7fnsip+ZP1ZQsy4SBu0eZGR4RmTLTWY6fReZyb7Ds6XYF3oiv8MMwNIQroIXJIBnKtj8pJS6IABu
S3S9JgRoBOume1/3v/h4ycz6TKWOf9bY/qgDL1Aotwz55GTg2PSEDNPbDknJC2XT6O+VulNXmEgT
2ofWg+auA8EN7Rf82nN6TuaeVPMK8ir9jgwKf+4CAeNGr9Cp/scK5Odw/vG7QqhDfMRYqBA7tkUZ
aBuR4ILo48yQnXrFVL2wYzC7z6p8d6h4d0cRWX1dZj7zsk99YjyJ9glRoCpvgrvPZCkwxCvnX1Ih
n3v6ybtGjb9DOxzKvQQqf848tJvf1cEleNsZscopu60jAnzDbsqSATdWOJ1RF7sZKS4PHOHW69fA
gKkLw3RuWp1Uy73IMw047pDdFFH1iCQxeo5wze9BQIed1d0CzFmw6uqyfY2oqH7R0od6/+s3dObl
nxrIZH4wWrhEQ/ERRctazjWu35Eo//HpJ3VzXHG5yXPoSYoqRSBraBzCNuDCw8+8oFOnGFV3RQRA
NB4ePerwsWqaA7XIxH3AKuXfBCv/zzHGUplDjYmlwYaf3Mthl0Xy9b+N/MmKNkgTL2rCS++JAxA7
3Dbm33zFySm+LIo8atAwo5Kq/bkMBE2PH/jeF4b93Iyh/92JJj14FW+NTmqJpsguEuvQR9rh60E5
s6TpyZLWQLqFQ4lvHiFbAeHu0v0sxSVMwxmFKD0RvQANXppc4Jvb1Fyrsj6gEvedKnyQQyXj337A
yVLWBrcMWS0q4aiYRp3dkfEh7y6Zdn6um78oRU4NY6SDS0WepiphAb+utV9BR9B+g1HrjzJFix1R
R1vN91//kjPL69RBpihcR63LoKiyY4/iSAT7dpcjXV8Simq5AAgIvfnk4etPOzOrTj1lYF81tw3y
iomHa6QHw9BO/puVGzklqzXgC3G0p6mkqdhHhibWOIrqC8qtM/P1/7nGYDcLvG5WSRD5q4rwoxze
ckTMXw/Kuad/DtYfh36ODmY96Q45oDQZmpuM4RLILnV7nBvxk3Vce25AbyQebiRf+ZJtZjJekH+d
+94nq9hYRkaWY1SYySArkcjLPtlivrABnZuYJ8s4qHMUO5FdTQCeCZAisMu0DslzihRSG12yxTr3
E07W8cSbaoLGRCWm+pbpet+WSPz6F/wuyOdX/cs6PrU1oVww29SY7SjEyL3CPfdoZ+ddWdQscJ/F
Xo1KwBLDb3VeC4Vca9lECD9C2W2+nllnXv6p6QmUDHxspPYOtgi7AxoB07gWaE7/+ulnBo98vrk/
5q3L4N/A8yiDKx2ufaMcu8Qh6bUThNELH3FmEpxan5g5C+k0td6B5Gjy9Qpr7j2Y4UEOJD+tMSr7
mM3cvxAG/M/C7W/v6/OH/vmDGmh0rKNZ0nRVkERS/w680CCpaUwyBZ+VWibgEgmE1hygqwEh1Xeo
atpNV9cO1g7m1vMFxJzRw6wW2M7B8HoVImGk++7a6HLTBBSddOagXMdgSUG7FavCh0Lm6OwdQb8T
Lm41u25z/avibj2TejePFAKfBQ3gcggvGQgHnwv0b7/zZMNpJMvR2O7g+A34PCz5UyZRcbCzXdkw
a/e4tc8xDMXy6xTdO4cq6qobcKDDPalU/1z4Uxh7EHskjV/aOzfWbo3FGqwcz8a450O98gL9YYa0
2FYUDbvzNBT/OJ9PNrMoX4oITfreYanRx4UxGfNbOsO56esJ/b918beBOdnROIyPCe7hNJHQ093O
di4OAZzLty1ku7fDgoXUI8Edo4IDvxNXUlwVZrTPtdCprcinbol4Bd27YB6usibwDxNHurFwKKyt
8kjxfzJoJP/bbv6YpnwxGZpQG+/Q8HF64KyFpBRCD70CpDlYl349XVgQZy4s/9Mx//FBcM6kFZr6
vUNB6IFkvveZ8ESMCeFZRN9Rot9387QLkLX9evzPbCintDrXeiGSRV56SIeP8tNTp0Un8Y+vn31m
JzlF1Wm5wP1H8PRQMceTcKLNPZQ37T5rWLafUN5Zle1IL5yMfw/g/FOUF6oTEEZOSwr97hiiUC6e
fRp+RxPRx9IEd0TghC8i80/BCT0NTmabo8E99JaEqhFk3EyGW5iy9Ps86pvd14N3xl8fZY//7oxF
a1OviLr0MAgGNxnehg/UmcCs0P4/zxDQ6W4ZrhiK63pVh+Vv4HOBweR7Oy93bERZOyJ7jsaaZ0pT
/0kwuqwmXG+fhxm+BLoyKXS4+XJhffx99OnpqYeOVmjfcukl/aCnb3I20S7kcvqIUKO4t47kD6Hy
IlgSmUG9fT1Af5+59NRbDlmaXrYAZCQw7t5XnAHzx25M5F9YGH8/x1HU/u/wT7UhqCMZ2CZFlsR+
Hc5oNO3KC8v8zLZH//fW/1jnhTeVpQdrrESCo3BTzlWBoH8e+XZWk/090rZZD0E9PNSFoW/pwufX
MIe9IYLUIrGVkHtLwhH+wBHboEGjiIWSM0DgXnHVuor+/LchPgnVIpSCATisxgQ5zDnmbOyBJBmK
NSftJSj3uYlzEtC0KTbQxUFtPBLMciOnN+SdHoZoeJgnbx96aMHWSzhcCHD/Nzn+/2kD+8X/vlUy
RnCxSFV2labhOMfZ0vZqM6Fl9rdsF7SFpDhLfw+zhHUN6tvFe7fUMG/MGvNkM1bsuSJyN4TCt2s7
y7Zd0Zp1v/Sg7V5KWt5POprgoJD378EMOZ6ULfuBJuXlB3gf1rswd87MzNMtm6oMlX4/6JLs/zg7
rx25tS3L/srFeectmk3XqFsPDIZ36VOpF0JKpejtpv/6HnH6dpcUpVQ2BBwIOMpUkEGzzVpzjomu
DrWxki2cOas+GLTfccwY16N2PRf0aToe/DYlxroLTBv8/fhNyHJP1XGl99LcjDOBS6bz2hrF0+8f
tXcW7sZ16mhk0QrpkI/vRCZe6ccthlpdDX2xMjodAheNeXWuWPK1eeTVud4uETJ+lGT76/KFoV49
Fb0VoYxV1G5nS9NLZuAc8Rk9rd9onf/7r/frqdBQL4PYD6+7WelMFGHT7/rEuJ0s+7FCpLDpGlrw
cTp9Fv0Yrf7sSJen5ocj5c2UuWkQ1LvIqqJ1PRs6ZU9ksaR+MW/oY+rliOtefn+wX184duI/H2zK
Wtm0pqh3XR8vgrz1skwsjPA8u0+/P8CvB3n9f+TsSRr+eYlQPWu29fxIngwa1I9u+68/3LjOdwZ+
iqwGff8usN1lHYT1MshtLllmeL8/+19fHuOavSgVs4C+ZhK+DK0SvwFm5rnSldNUt+HGigf9g+O8
MyL8baj84Z6bjYMhYhh4uspqUch6R9/37s++wtU0GCdIYXvaGDvLSsQynVoukIbxqZuxjURZoDz+
/jjvfYWr0gPy3Fxlg9PtkD1YxEvYxVlj7/NBWeC9O331nI405cw4s5oddotujcWpxE2sxH5nl/YH
o/I7h1Cv9knlOMUaRLuWqIHkxo5a2rHuqtLkt99fn3fmSfXqPgxdnaJwZohqc2fbgGZblHGD8jXI
7gJT/Tqa7t2MAOP3B/v1JsS4jq3VaN4TdhO3O6edhxNmouimLWf0/LM+HaLJqteFVTXfjVY0D4Et
/szEalxH1QZOjmTYVCUW3L739TmECsfM/Pvv9OsLCM7556GKdjeLmTZsdrHSVX6JEx6Gpbipi3Jn
iPira8Wpn7of1eneO9rl7394I7Upr5VStdmwGzJd5DFadMsMj7OcnpD5v8z9fMiT5o8YEPo10EdN
DW3KNL6abbhPJtY9Stb01UCB/v7S/frR1q+pPomL6FAil96BI55cdhFoxnL6dzAmDBjYvz/Ir2dI
ojp+vmL5KMKhRmO7a6tomUhzzRZr7cZimU13WpN9hD3+9Tiju5e//+HG5E1Gkp7i1Ah7lQZtKy14
7JsfbAvf+/CrMUBD9ZKrHTfCmqLiZFRWdGeZs/PBUPzebbgaAgrM9xIaJDO7IC1N6dVvjaEZi+lD
C/x7p389BrfSxXCmMn1kfejbA3y+LIT/+Psb/M6nX+fWonboelfh4mjjsFUyBYuQ/cF49d5HX20i
aLJbpkta30529Rnnx0NjlX920a/Dap20DwYGw3p3YSFadt94c6Y+5+740SLknZHiGjw1ZZFtaBkr
HJRB+4trLhhc+IO9u8Lws63T8b4VH02D712ny9//8PAnUaIUM5F9u6aLXuwk3dpDmH7w/r732VfP
vqwqV5k17kHe48XE2ZF7WlB+hAl479Ovnv0+qmIVeUizUyAPFGNLPsFHs847r9V1UK2K/q3TsHwT
RNE8hbbxJcyTW1z2H+kAfr0I1J2rtUc+2lrdgRLeqU13rm0cAlDR90WpGaskCj9C3r/zGNlX01sX
os5B3sC7O9FX97CIKDfTVCnfY91ApWdq2BPGUimDVVEXzQdz6juX7po0BacPBWQaNDTab2sL7uBL
nj38frR476OvXumqYjUoKo2F/yy1TeQiHHUha/t2E8fL3x/inWfqmmSVoMZ3goqzx+C7Kd35Zs7K
tz/76Mu3+uFF0wZIDDoatp07d5ukQ+WONdv6szftmmKVoIxMkkjywNrE49p5qni6iwrk96f+3oW/
eo+nXOS9ljAeqWn9ZYyU40V1Svhh9Ieff/UmA3O1RePyutl9cavbGXyapLgzY+uDZ/KddcQ1rAov
aKpheWp2hDNcrObKU2/jG50HqH6lhb/R+bNV1zWvqh1qwybavd0pyeTCopXFsHRD4oKnstE//dHN
uGZSAafvklawKJoKu1on+SSWbh9rKyPGEvj7Q7wzPF1H0dIYQ2nSNflON3FdjY68aHkd8Fr5l7Ad
P4pZ+pvb9D8Lb/o1K0pR47DWG9HsyFUoNkU9OJt61hFSG2PTkQkjBsjr7KHICZ4vFE+MPPCwguHQ
ot78rKJRhRBSZopXJAkkF9NRb2s4FItRp/UyjMK4FTl2Ymxg5auJQzf0pF3Rr6rhy+hAf8dOXZVh
TF47Bk8vIcE6xJlQNXDCxbQwZq3YpJpOO6nBC70ZpBq/CRFn+5igg09lFCe8abKnvVRGTgBT3ZLr
OGjE7Fnc/QctHaZX2x2xuaKknveRo1lbqzTTtSBbJYP2K4fHPBSzX1gXAwZwu/sBn9VNqEJad3FB
+VaYN4vUBsNgVORfF0rdvoRRcmnAB443xhkF6KSR1SPUiMgXUoMQYgOZE1BPPtglvzMgWlczVRyP
EY2lpNklEWrVVHfSJa4a/YNF2jsv5jU8alLxKgL2uyyO1WItQDlCwBiHxxi+IiSRQCCYBUPy+6f6
nYNd48PCduiNQlrZLsEOuAqnJH2daJKoACdKQjASZ9zPGrDl3x/tnTHzGiemTnqVj61tb+M69MiG
ccvvxR+W2K4RNkYxE/oztVw2KzPPo03mbKUpORXltN3Eg6p98B3+Lkr96g29Gvjl0OsEX1j2tszJ
ZIwVnFr1foAIH8z1Bk0IKIabhveT4iUe8bshmFdxd99lH+m73rtlVxODbYeDMQ7M+EmZZl/LYmrP
AYJp31SS1o/c2npySiy6H0xD76CB9GsgW5Hpwkllmu+SmrJsmCK5t6eyXeRzH5wTInjPfYk9qSuF
sxnIF9kTitIQG3pxYDrjv2Gg//E6/q/wrbz5P9dX/td/8v+vZTUB7UZ68vP//tdDmfPff17+zf/7
natfWb+Vpy/5m7z+pZ/+DZ/77+P6X9ovP/3Psmjjdrrt3prp7k12Wfv353OGl9/8//3hP97+/pSH
qXr711+vZVe0l08L47L4698/2n7711/6RRv5Hz9+/r9/ePkC//rroStiGX/5H//i7Yts//WXpv3T
dB3dcqFxmI4pLryp4e3yE/ufJjdGdx1LmJdUj4vUsCibNvrXXwY/E6pNkLaps3GHQfbXP2RJthA/
Uv+pC1VQP4ZaZKkmtMX/e2Y/3Zv/vlf/KLr8poyLVnI2Pw+Qtq4ZhmPTs9Ns07Xo9lxtlBtTcaK4
zgtvBPiyHoQz4ae2PkVxGMMaUcZlYZ4tkg9oTTZ3+O46KkCmg8BZfzIxoW1lNZX+D1fv3+f40zld
Buf/fm0v58QXpjpm6/BHMKRcvT66hDEWdfiInaJ9ZAVkHxU9SpYmNr91Wav12kFn44XOON7OY6iv
O0sJFr8/h5/3HpyCEFwPB0+OKgzVvd5JzWQNBWprF14YUUwzhET8pol9GpXuGo9ntJCptJdS2N9+
f1zt7wv+05fHbazzmCAnMEziyi5jyg/rbctWi6p0WIUhInmAASG34N71VacFxkK1Y6rXLdlGQMyO
ZWsbpJEoBKDUuuvlrqqhzg/LR6UUBHaUdr4UtXXUm4iglQHoSXcO05wIjCo4jroczx1QJBlEyQoP
4c081ROGLld9imSNkThLPgOAow4hvqWyFRscrwwXBAt5IsKkbDuVsbFAF5/TUGlJ81FvUmq5wCs6
d62VyuC5Q1tDITEAkDUNDI5eM58mBw0Zfq55qz1hDbdp4HTVTim4nYXdgkCv1M9BAQ05UsebycUM
kDQYYSwbM48oN7k2bwo9UjZB+FmrhwUsn29EvCVrkzaoIBX0LnEMZzMV40KfnmLh2rvYFXekNSWe
WhqEOJz7elK8uCM0qI26bIXdDCePnF8lpI37Io7LhWY5fkH2yFFGfXgEzdV7CXB4rHqAhMB29vmk
bMTQZ/tQ6Z1lrQLSF0QL3MKYTzEaBv2KbJDqYWjSbjcjZvNcNw8/WKn/XUP88TFh2WmxNDQcIQRD
yLXINyMbpZzMKPXC2DpXnVqebMU54KQt/brYj5FaHNpee9aU5tlwguk2zrNbMilar4zD6WQDvPG0
MiCbuqfXq0GWATGvfFY0TDGZnOqFZURkD8uhwvIeyUsqRbKoesv01NBAStdm5QEFc+YDhFgVWdgd
wriz1moiLTJD0N7kmRXykDgrkSwNzPS3Y5G+Zqj812r/4GR9sIHtHHt64CaYqvRoq11MzaHxnX4s
ttE4sndam351cNQf7KJv8YBppDQAISKjgCwo7GorTK68kmFy10+3gzHTGGR9bCnQGuyLYrLo5THX
buZAqV8abiFyqzLbKGYobw2t3GYiqRfQwTAXlekLUTS3MXGY666msyXh2Qk12al4KL0UFswyAM3C
gt0M9lWh3pIxlK5SognvWrUrFpmonJc47W5jaZLL0rkCIpUiV9a+norgSLaT7+r3eSPkB0OlrpuX
tcxPD4J9AeCZjsUwjnLEvGyGfhgvSlNOYyes18jWb+NJSf0uVGffgo+z7thK8zinB2zu050Q2jlA
73gW6zboZtzpg8ZYprn4ePVL2EH7mXdpZY3QgFTw6ysnKlxfMsyuy86kiWyA9bn4NJMUZzDgra7v
5u1AndtTbQK8XbkpARgsdUNV9vGc3o6kYfm61n6bU2yfSUbUC/u9tAObY4WkXLI7n/Cgh7o/9KWy
bqb4UUW9vOkvCRYSPZVXyE2YZJsqaHmSVUv1p3k0d1n2CErJuHegIXqdeIljPTgb1L5WVpwNxxjo
21zlBHaAittrXfFshN0ea7TmJVUy3A4ZKBWUmFVgpysdaE/j6tM96Y6tNyra/MUa7UXkKAszDaks
hpm+ssxgpfR8Yg2vzSxyaynKp96Ib3M2ZPsJpYoXWjgjaVdvi96dAL7249m1rftSbZxlWrPhNduk
37YYhn0N0fCd0oz7HEv8MrME9LTBwRfL64DRsN1pmZkupoFkNFUXGVURznLU1hE4CEraX4YGXoMr
Wt+Bp7DVVBVTPHHwZ320vjNYzCsiVL4UXVuutCrZdOM2aLS7xLKUXc880OCOXLN38cemcG60fEEI
pAti1YwXpI2/OAkKcrSI29HAxYjNot1WEwlM7sHKTfPsmjWeyKCtj1RWdmZabEWRagisy2hhYju4
FbJbajbJL+MtoUrlwaTLrSX6TUYd6UQfLt1IzENh0qhexrk+9PkMFGyYH2Uh54e271N/TOqvOlm3
fMd6Vw9lyQ0CrlMCIEHQG66DOr0dIozoDcvsTeqMBK1V9ZaIP682o5lbgWmDdr4fOdYetcKqMy+Z
jX1Se/KSDGYmm1jviiPzwQk5WbGQQ7iEdMHIH7uwYKZJW47DuK5k2ixKcygW9eS8IGPSPdm77YH4
vE1NRtBC6MBsItIC85ieziDnr1XUl/gfIFhExJzB0MrOjqrXHr6dULDe73Ad70utkX7cxUsz6ykf
EJnyXNXmhXhUZKvCGfHBZuke/y2ELLci087dNSJLz0A0tfMMgsdIbpu51EiABTwJdk7NTv1MMM88
FKZPCJx607TBSzZ10itVMI9l5thUURvPiJunqVedzSzetLIUZxzKXg/Gclv35OAFJjps+Bz1Cnuq
V2n9Uw9DfNGB9FyHhXkbJ0p+UoBEebHxkKsX+d7kDquSzFaycRzCYYgZrLJkU6Br2KGW/FaKF9oB
ZNEl6rgoK8Z1rQ7w9mVIbwzQWq2+zaPw4GZ2CHarO6d6HS/ImcGe2xJ1NaeqD3Im3kbBW+9W9HAn
54Yl2AhbNEiWQPZPemI7XtAqkDvIrFpEhs5jY2WHShbfFcUK9ip+nmUfkYsrG1W9F3QtCcN8xc1G
NJg1HGLNxLk6Kc9WaAGhKG5duwDaNnfmberOXzrHcda92xMJ2NnWoYGUEAXKMZRKCoum4/0qiOsa
c/ek6IGCVzpJbhKjf0ICdJ/3GZF1bpgtO6zBnja581prrXv8zxfUnfTg051QkhIr58r2hLVc0wR5
jILvHym7yODuVERv7Xq9Gk5mKX3iG12wVeZTMbn6YuLu3LmxXp8VMfI+K76iFkTZJIW6auMxvyGn
NL+ZQ7tfudXULuouUk6t8a0FFXSKzH5Z2Fa8tQLrESnrs+xJlzaxqRbd0C+J8G3h27XfUyHsk5af
S2AEe8NJoTc2zXpMWEn043PehctMsqM0usZeqIaCFxxI0sqaXUl/g7g7wFrTgtRfosqoyn1qzbe5
TONH4DgwtNRjJXmcWrg9nyDMvOhNEoDJFn6SVNk2s7LHLpidVZba0O3Kftny7LO2QSNIFBgvJzOU
hxu6W9aW1nhlCd0Bpo3X9IXc4yjRNkbaSRL3fBgQn+2GIDjUK8Awc+1TR17Roqco5VlVFRxMGChN
YRRLFKYgNoGMbApxmcsT/algJF9b2KhMqOfHfpsYE6tqEHLSEcPOLWgPWW7V3HZqMhEkqhj+PJNb
0ge8dJAhFAuKyug0YGgTyKZ63ZQ3RUl40uwajg/js/SsbLZWbt+OBFJGK/io1O4iy/IE5MhFqiv1
njwBPjGFUBHozksWq9mSnKkcBRHTHxyrGaBgbJfaSUEClATVyiLD3us4yVkZlZUrsmgFMWelA2PN
qj0YEHVrC2dYMum5SXUTR053Jh5N2OG04pwagN5q8VRpxqPJkHR2SpCRxE1WKzVZ5yLJPgcMiOtR
WKzwlBmZbFMfe01SbjHj1u/qRoVH7d5TTrKPeql+r4tEeYwbAQa9VRfAs+5SxAs3+eUP9GTfxjIm
J3MydSCFUbWu6v6hc5WXqbNdopxJwrTr6C1sRe33mczvB01+nZuB6M+5j9eGmWsrMCnKoumRDDiy
WCiRG2/bHCoIDCy7zvqlPgZ+y2p9HaTGc2g4azTJ5SmfzfJUtuOC4Fr3lFaChLJEs77ijFx0sgre
wsF6mlP5vRwQIc+OPe3//mOa5Qo0kyTiASI3cp+jBspvJwYr9qR0tlk2x2A+rLPstW5pxeIxq8fo
XksCv6eeB1ARUGMwkVTI5F8+pmZNdp2OKHAOJWb0Rp5NfcyOKil3yYmguWbVNIq6rFunOLGAd7rB
WfVx5gJ2HO2lWri6L/TGOpAtRuSPqh54CL5G3J15ssN9owSHGsv72iHErtf7nujE4tQoPVRjHWQW
Fqxin0pEiSy6XTb1ar+rBHgvpqRA6OZmmj9rU23v4cWJBRDGeQtn4tsg4+w2LxS5M1JuH7PYSDya
LTd2kz25gkXPF6dmEaerSnWYB8sPFJk9JbU8pjkBqqNkAdkoLpzKvt2yk2UVoCBVdNIWTkXJhK6n
07BxwORlhTEcVU0tmM3R0oyc2izyS0ii2fNVM5b8cbe2jao+Feyc/K6FvKJZubWjwugu3GToP8kI
uBfQGGufW6CbiawAuGwB9SIWp3/UgwQKy1hVBzvVbc826ueki6dPnS3ECshBuE5AVHOIfFhb5Iew
e3pTTKLeChlpj1pQjcsyKYH41gD0GlP1DKGm3xiwvUiDNF4CavWLOEh4Q43OGwjG2tTVeBaaUzyK
yMrvmsT1CXvXFz2AomUaTMTtRVUJQkQ/QjebNjp+MKApzfe0byeK5dUN2BtlreFb9Pq2nYE2Na9x
0aebISK4F9q25ffAldU2AH5rdyXfsftilqrnwqS5nzBG34q+8acm1HxXyOhsXehs5lQ8J1G5y1pN
HgEtbwFExzsC2C2W38JYO239yc3Mdkfg/CD32Virnp6Z8TPwElL6Cu0R3+nAGal7AIfzvuSJ9oU2
574M1AQsrvQ1lwoSnu+14mD6SVwtvk1j3QvJab21iFotx1tlBjPVKynwLcOxSKoTX1trsrdBFpFy
PKThY5E3r2GYV9/GaVxl9mYaNVK0xmD0u7nS/JzX7KCbLfhay8E94OT7WpT78ZMVuspRxG5yL4g4
hJNxZyq2vg1qHI5NIO1doSqMwUaMZHsy1mwyGWbViJ7LWM0btTYaFnZCLtKgEwD5Zp+X02bRa0lw
YqBl2K3fgB4OiBrMoBLm7trSNBZ1073ejsbBLFlfBk7MqjDTkAYlsUFJIUz5ChCDYCMzueWjto3m
ZysP6n3vbPD7detECfQVJDqVMS7K4f9lX4MIAKwaqwfirM1FGOiNH/NA+03YFti52YByLnIRg8S8
i6bsXhYdIKd6WFLegl5jmwadsoBN8Dxkvlu7CjyVvCOC114KtyteEt4iJiLUUckgxULRU/0MjHem
H5Wfo4FpfKaL3UbRMeglUbvkTPshbuAtUPfXAVjYdtachk+O3oweJ1tl2+tSsgJMyMFekbAdbqq4
N3bVlNylFW2xWk7TCtbaSXXa6qGMcbzXJ92xI5J406e8r4vlPM7iUBnwiyMjXKkKqPTBVDY18ur7
yDCOoyOeHfCTh65Vq31QZwmMQ+Tueac6y167ZCUOJM6m9aMylMq+1+3Eb0d0jqNIwRIF947SPplR
IMA+AWQHBUfao1u9lP2oriWprd7YtzEq9T5Z9dGU3jgZ+0UzGZYSuvjSAbJ0U6ugw4CAZH6b5MfU
qJyT3uedF8lyALCaEJhNoQns+4ILUEbjrjcnuUpz8owHDTx10tnmNgznewxzuyhwxU5pp80QO+GZ
RmN4yIv5UzOZ2UnX8leUWhhPyaX1c0HgqjMa9nlCyrCcApUyjh696rLIvyoKKsFERgysudjGfeLc
hg0Uapv47sY1Hln11X4hWc+wGAc9o3sUSbWDzGt9WTsZALm0QfvL5ATRm+WJkYW7GXiODcD3punF
dFvqyhLHKFb8CNFJPdleJYngbJRuWnazo63rKFsYjK1gKynati1/XyNO8TuUkr45mOa6aIgVYEP6
NWG20wzPybv+ASRsukzo6B1Gs/WmScS32LPtRZi81XMll5079SumrWTvtqfe1fUt+t5+rcfVtMzZ
UfgaAew3WlJF29AxXuK5HKASkE7ssQP0mlqrji7O0HMjg2lplSwLVWXgwhTRSZ2i9n4Q87c+UuID
VSyVdG9gg65dfgqUPLiVgbkiZTJft6IP912hmZsqzRddGcOG7OBJh0b3ksEWXoShbVIVOVZmnWyD
SvvchsOdMGV6siLnpZjz5gDbcmD9CPNMEwkPK6TvoyW7t1mM8doq6Vyh518Yg8kSIp3mQzsXEIWL
ajtcTiWX461W9yslZBmHfwwlRTqrcLpUbeEGEuNLrAKqYl9jAH71eKzgX6ZlsW9E61LLIfWboidY
PH2rMe88EEpnr1voNGsCpatPXWp59ifmLvVVVyJtYea9fRKFY+5tU1gLpyNwPRHBqU17E5SXXYOn
nV5Kx66eZALmJskGbZ8Z3eSXhRKsjJsqcp0N7sD5AWgip5gp0amwo/UsG4ZG2SX7qJeCf2daB9H2
1qFMvltgiUWoR2RKqxG5Fpay4F7XfxewVgMBI4uYpctSlW22nAOXWPKi9Su9hUepKHdVhm3AUkDB
OGEwroD1BcdS9iB5ouGcp2m8j/iWsMSnCvzX7O7hkrj7mh36KjLTo57r1skSreoLkjuJVu/X7K1c
L5yp+Ohtrp+isn0h0aQ7z1NLK6VrjpLKPGxNI/9kNPgc6XTXYDDHxh/caL6R9tAvnAIXCNEIUNC6
ol/1Mq2Xpms7W/yiGBxMm4qbbh8sqNJbl2C2BUTV8gzSpDz3EQm3ip6zdu2Udd/Cs3Iq5ZiMybZK
xHSoKcGWkTXfxIouFjo+03VWD/OuMleqLLKlMqiBryviySEwF6R3UN7M4+ewoaAKom9v29bjxAb7
mNitfVSjdO+qNbDidBD7Nre3fX559R1rOoC7H0gNHur7PkzP8YBhlTjU+NkqKCtN4Lp8GWXZInOp
DvVpc5MnmbNJK3N6wJSEi92LZZa8sbucPaHm5ybQQIQK4TyrXbVQjIAKcgxBmDKTPzrUU1l2raIs
re8bVR98w9FIM7G7lErtYD+T5UjRLIhTL2s09UA93tl2ehau0pBMFsvVHqXWXhJb02yfEdXmpU1q
rKLIZZ+uSWNR6pdT7UZ91ZhVvkzH/DMUf+uujD7llhEcKiV7ygPB3GBR/S3dQ5gESxUPvjE10TN4
+UdjhpScDOm0THiad8NolFDtA2uRGpHYqsFdEsKchnhY33WSIjR8fjwUuvQbQgmeB7e5dTn01uXl
3k+jC1VWLgYAM09qO3zvq+k0RSbxHMdKMeKb5vLHGJevvRFoa1dRooOWb+ccilocWS4ruLTbA/1Y
i5p3FLjisKj16pPRtVTQEtPc2PtWNc0jqTHWsZrfLhg6xHXzzuQ1X1IanTwQpzeJWrv7PgEAYBpH
4NzLspkpBpRTsmnAScNjdvWNnYbFuTZiz85yYzvLXNvlunyue9C/6cg592lZPtlKva4KGbJ1T9I9
I9l4V5rWTTnV8Yml6Gc6XdW+E82dnhnhHW7Xc8lG4dzY46PouvZGnwnasKnVE2te3puz+SpGh92x
FbsHe24TRoIyWmYdnGo57bpGvYPqCrXbTL+zYHfvbHs8q+msPVgZWJdGlOktWlhIlcma5LTe64jr
3kegFPTM8bV+pvSm9ONBm4U85dSRF/GlAi4cK9ok0iaMPa7rRWzU9b2hsy6v3PhuCLNdaoCSVHoi
WMR0A6Vb95Qyste52ao3gyi2sr/ExUy6Qr4R4SBmrMYsbMpugZOeWGebSjc44nLfVlW30IaqYnEt
GgIs2mTpZl28dzrVvpUdlG6pWS3FG4NA60q/T4vYegRana1VVqFGMI9MKLl4KCZsHJrdU0aeiDcd
Zm3PbiXyQs3eNwDjICfWJgs4mDRdK9RDLB3YUuaULxLT8eZBzR61tu63cR49ZVNEexYvNHB4gpcr
Y57YvHRrtr7Hwky2YnAC3i6VqmAxFCtCYta9puBI69ITsM3eA1/r6wzzR8wYAaOYuXXTATWSnlbe
XDd0hqKw9uoUmYvaBVsh+85HdcqSzwb7TYMFxDGk7jR4GdjxLMOmcym3eG0ui0Mwi2VfzHJhNNWd
Heidr2nhZwcPLIJ/BuQ4GLZRnZ96RSU0xasb44xGAw4w5sClrcI1cMMlZRdgLVW4nmcyICoxRouQ
MsI+jqO3fnn5Uw97LPwO1yI7pJPMFoAFX3F6HFzir8MMsBwxSpnjnsnI9oWrvmZppB2VHMwlfAAC
rgdBOB8I5SKI7ioreUlK0l+7EEqiy3qcxZBfFS3asoIticvyIP8WZAPrHRpdUezsLBL9ejsL14jH
KISi8GrMPWmveOM00rGtGQSxCcveKcyn+dJOyfTU9uLSNgFssf8IHZlvB0wjljqIz5VFTEwYyQ0q
Mg/xVr6mf6ovlKQ7Q0IiZ6a8Gcphm6XViHfUG+pwepwbWM+9NjSrdgp9tQyqZRxxgRX9bNN8WI88
XvAhjp3O1Q3KluJmH8ZMatrWHZXGryGZIfxhpUdj5ExJQ/XsUuZsouUtg0Dhy56sROfF7GaCgSKH
30uG6SDd1vYY29KVOxByzG2v+lhZaSJ4VgAgM5x/U7RyXOQ1MaJCqf0kS051o/mZwtKdceSU1+Rs
TEFJuL2k2jsVw1arJz9VD03zpUPE5nWh2y6FrWiQwHn/mE64Okz5JLgTvqMmkJpltYl0+QRsu9ya
DvV1WR7VpDR9nsphr3tZpUDhZ6D1TFVt/E5vySTIMmrplzaspLRuVm4IFKHw9Ia4o6xt6cXZGvEy
RPZVunZsw+e8T+8jnptV1bS6NxAIXqkqbRxJwV4jPdjTq4TmSMG9noJzTsJBF8XlXSSn89DDamuU
42jl1UNIrnBr3nfRfAc0ndGyL14pb6kLq7Ze2ir0L4qktTtRX05aCmqzV5o1XUFHfxJuQjE3tx97
g+kxL+gX0Va4cOBaYyUzreACDp+nriJbCNLXWskdf7J7cYiaN6u9aPBqXkEFSLyf9OSRmWxgD676
OZeVsU9z9TzS2YvnOP/f1J3HkttIl7avCF/Amy29J8uXtEGopG5473H18yBZEkv1a7rnj5jNbBDI
zIMEVSKBzHNecy787gu27+tUU+WVMgZf1HbUd26F4Hwj6diMuUvT8nEfsnl7ILvmrdrQnychJdtM
9hejClzfVoZw1ffyHHeHFeA/e+/h2IJSfFwu+Zu7FyfDuALHAP4LMooBqBXMYkWlCEAqflF7D0ht
JMs4b49m39SAHJNsobiYxrArcJeoFpADa+StwhdiX6ALb7As2WRA2fxmSrgp/appXarcJTpwZMXt
uUPSNi/LfZ0mzZqSz8zw4x45b5mFXYLyfI1S6jZo9L/Doeo2GnrHTy2pX3nk7aAMyjpI57IXGHtD
bkbyt8UXCRbpboiAUvqdYS1yv4h3iHqgyTmTE6RpjeRexi7vpBSaehfht2No+calWn1ua+cg6aW8
tWUeujmvc79Xkf0ObRkggH9sCj9doeV9aNVGXpBWW7IdoHQdL6qMtT1KXjo/yShbpqPSrkylQom5
fIRI6dxNy34lsxSI1dFToxmPRgw6iNeZOas1NVrKRXmR86HZ2h3wZTTJ76rRTzFbS3wMC8GeVsPJ
yVX3iDlS8BC462AkW1GF912AMDje6FXVexQgPKAInrxQen6UvaPl27LPvueed9BN/GHN0fPui+IO
+ei5YqX2Qx0lr4leP/Byl2e57lHuRLImGBBfiZLuyxA2JURf1leeLvX8YttjbCBmY26qvIMypGcj
xdxgMWo6xh48HecwrtQZdhJ98De/Pm0ZScap5HfBD3bAJqdOLuhG47vEG2dFCdVaKJbMhr4K7s1Q
IivQmaesLFm3k3WfuUBmFknmk9dtPG1mZLW3DIzaWPYmTrGx4b/qRo1Xgmn0ayj87POL4jIolCJy
v17KXbxM0yLaZSDHFn2sUgIJSoslcposPJ8XIjSWftGZ8qNjmoc6rniLO+zjZF26s/2GvzLaADIi
1XP2ICW7/3Sn+hYLID1ZZIrTLnmgdyu/qL9HidktJGsePludMlxQLfrRxZQQwrZb2U47rQ5aHnAV
hRB3aw1pvulylJJd/mp6hfi3nSXqwpYRi35xXf2587Rx5w3Fl9GywUVYycJVi/Ab5XAye+ZcbhFC
AhTUzMYkPvICT6ju1V/5f+/5NXnwUT1jrvZJf2BPxgMdhONJYY87M9RQXfatjX+c058kv46Qxo7G
rZWCi8AskaV2NRZHaq/UId9sr5c3WY1RnZcb5zRKdDaa6taK4pe0lbWL2dTKLu+CNw1kfNK6iHzz
2Jtb3vjmRfLS0JwGB2L12VawStDsjNqMHL91rlTvIzfaBbE7VWdV6QBfXTrIoCXmmQmgprYowUrU
czL2xPOg74uVUlTVPPSD+AAebVj6oNoWQZ8/YDZGyiNRxztTw/cPMXb0IClf6wAEkFLZ+raD6K9i
8QNxSM9GXnTwG/kE6uyuiFxrb1iGuuuj+gfv6HhZtGy1HNl8UrVYWTQgA2fS9MyJbEqeYRvNKAWE
d/0gs7CvQm/dGekKk6NuGVvhDy928YJQSfJE8XjB2GLRlpOZrRoicWzjLzbiwFY8JFIIsN2NjUMz
5N+TjHVOIpXhwS5YAPbPoWTMXc842koggx0fet6Bmc+bkwJLiXoaEIUHNJa7AxYijyqlw0RV/Zml
yPXK4Tkzk1rsnaJMa+a2p+3aSJbI9uruo5eVGzVIvhVWUtyBlu/PRcbr3czd4jlFjF6tLKwbBiO9
NE4V7pQoM+de4F7MMpOfSqt5rf0o/mHF/TnOWOXgVQfGInPJTYJEAATNmThA8NB3Q+hTeMy7RF1a
PVAKIG/13sQNYqMMJgooCHGsi9qBHG9m1lIjE8B+0iElToKEekSyiDPT3+I/5e7aANiJW6b+tknq
8YkI9n7ZcBatLvCfcKTbeqRD952dyE/c7sVKS6Ts0R1aJZla4xvQWYAFdTOcpZkULdtaSTbUDYY1
Pivtcxz6R7k3+7fMNfVZFQ3FxUL5k7R9Ms8L155TlWrfsukQgIhZ6GOv7nNVby9qAalfVk0dFLVE
GUhNz17VWU997vkbQBDK2mwj/8EdUHusgnTXtSUa0mxT0x3SIpwiLb5srYlmCNJyISHoPB9TSV2Y
UWgNpBdd9ahi3HScKPkSOJJdrwUH3dG7S1rF1jZ3ynwBBtB9adhFTQraGmxqnzUeBV/QCeau9Siz
UEczzoVsfM8Qi38N8xF4aAXesNYG75XHC2X2BsnLvIaKqGehuxuMr3Zj+a81VIu9i+EbySuaAdzF
hYEY0daUS/Mea4W97rIFK8vwAY13/SKZ/YtWS+Gr7mQyloS6tOzMPnzF/K+aBRIvf/ZPG6mmzmmR
uMK/LXl1Q8XdZbanzy1LiV9NO/QWsRZHuwTrVYwM6EHS30q6p95K61Nd4lhXgCXi09T2svLw5cEj
MpxZ4dAv6s6+cxBLeY0i9xLain+fYpt5p9ThM1t1dRemLOp7vhN7o+uUHFesAIxG1lqv6YCuooyd
WuexpzH98tT2lrrMeh5nFMKNi27b+VIt6nExSoNxwSVtVRiDivkpclB9l+kzv3aMme/lwzrq+5Nj
xBe9S6o1aLGjUlVUHwJz+vvqGvXCDOecwJ+5ci6drEYuL850SCK9ZTE/Jry0qK+1pBuCruipKCj9
mS8mZfcRf66KimcqVz6Gaho+np5z7pVe3vtJNGscWToMWjTjgSqfW7Xskc/OG2kLYOZFUkv5XOKx
OhsRZlpjf30YAonVX6vLrJHIMwfYsl6uh8qyz4M9K8vSAhQkpwuAXCRitV0R2uqGsipFi8Q5+4UT
7LXMOmg6bxTrvpFMed/iOYaqd4K5bUduQNPRLqjk8YttUpxkY4HBSkr6PYvJPJe8k72yanGg05Sz
OKiWr54ls3gAGdps+wITOt4F85S937r0hu5UONQHy7ACS0O9MXK07BDL4LtsNkyKkySnLjONjZ8W
FQVX4FjtukRagB8/0C+519RzPA5sxhX2uEN2ATJ8jzUO4jrTYWzMpy6UE5bz4Tr1Xvg74IsautkZ
eYTsjJZ/uajhZcyyiK9l9J2ndH3uHj3L/XsMKezYcljjszfeayT1ZjoA5lWZmAs1q/mF5RRHJHy6
1nj3BluBi34H97+Dwj+xCD41/yekgmPwvWTZ/nf9mVXwGxHh/xD1YJLa/u+ZB/Nv6bcfvxEPpvgr
70Ay1P+YaA9YZPgB+OuqwlAniAeSot+oBrb2H+SobBttXkfnbNLaf6ca6Mp/qJVrSPyYJgNIw/1/
MA3gJXwEqkJ0kC2Z3AFkB8vkM8kTE+EjULVgcT5EiX1nh1Y8Prc1EmummmQn3HcysAhlzuvayda3
Pi9xfIVSefY+IgKZJTtGeKtSJlaVWRW3w1epwB/P0N3xzK4qPv9pAO/UcgMQPacEpSt7GPzvB9FE
yRWYnjGNfBpW2XqtCl19vfUXWu8ti4p6Upe32Ql9qQwII8+n0KFGKJpgRcp/oX99AvqKv59m8L/o
WBZ2LhAkfv/7GTnQEmpR+h0F7Dsel/6xZKe6N8tmblRGWi1iABtHceCFpyDG5MZzciEsdm1dee6s
5hu/Tukv1yZzp3j6d2ds2bbouf8gVa4NJE/mlWoE/dHCfZkVBTtudPDIO7KGLva5k3Paek2xR6uL
/5J6OhVtMS4OFmoxmyDVNp/jRl1FY6PSDCB6WR8uPbO4d70w3dvgAI6ImlP0wAn0OW0CNMh0oBX5
kx/q1Y+aSuIsTKPhodTycYXS+r+pgQoa7Q1BzR92+tKDfjZZDANO1j99MU3IA6NuRfWdXUhPdR+1
e1I17b6aDuIsDrxwBr3RWIpRXp3t/hb3p77btY4elXs3WSDP86OUbfUJJBgJsZ+tdmpJESY3Xa5d
x6ZWUlbDTNfxd/EAgj6wG9epYbXaquxL48FJ5ebQ9sZ3bFhgWoLw2WSNop1RU45AtCdILA5ubx/Y
YcFRmT68pnk58Nfcw1X51+HaGaDMyfYK87oQD955Dyrq6HeWgTNl9mPyHb7LUhZzZFvyw4CJzRI/
Of+pVdV4Vk/4KP9rE0kybo0NCepiGB5lHevpKlTdvZck9r/wcgRN+Pf/LMsyLMWRDcVwoGJ8+s8y
AgcYatXmd5XsmOxc5RRUJxirrz4ufN9JZHwZm055NPh3rMkMh5PqbPf4TwEhFd3TIGvFIe3QH6m1
APNWtavO+AZVZ92NK97xdTQvIrte3foKbLS3edFcEpMtdYqxwL4IQgrpMtTsJOtJ3LN3uTZvo/k0
isbNzFSoZEiYBk0gziCQw3vbVpEX9Q2Kj1NTDLiQWhbT852E888+cAtvWl0UZKLpcuvSuwDytdiS
lDMnNYx917N2FWeujNItqOOf7dtwWdX3Ps7ra9Nn8/rhHfT+qv6Nv6X+zknQbeTTdUUxDQWgmaXK
n4nYI8V7oxuL7oEKohWwe2R/H9UrK0TpO49s6hzToef/j9X5p1PSOOFUUMz2g3PRRaNPmn71x+v4
Wj8MWSRTqIZ5ewv5POn1VhA+KFwzN16V3F9MzpPfxNxRfBSAlnwgahX5OjL756oe3E1HNerQuNTk
JBaxh9oYznk3lHfd1DWta0WXb+DGAx2JZmV3Z6PKqzsRJrqAd5BDJ150/T6PCMW9+DqPgQHjQXIU
iu9YFoHWxSjwrkhVe2ewQRMtXI6HO3QxEFQZYFnZZVgGiH7DXHGCGiK1uIKv37asOipDEfy22agY
1laTkgdT9xK8Ua1x04R2t+8rrXMWHnCwRcKyb5EMvnvi5zVsZTOMF6btyWdfY11daGG1xLLIu/bd
BjLSMHPerWQDp+AgGHpUZQbSxF6HeytaoB8Ot76sjr/hZe+sbl232FtfNk1SeX2PmbiaejOz5Ld5
C/RLPfm37642ER4/PmAU1VENiJU8Wgwd891PD5ioUPXELIr8Ia86rXgrILP42D8fhkwloz2dxZL0
sSkGhrr5hsUnrNopTByCcAza2e3aTAKCFhfsov676UKQFe1UzEvYqZk26gvMJXsYK4Ts9/cSKZij
X6SvNWp8j42kOmhNdJALBuOxnbrGZIQCU2V3oouNdDgLlKI/iCbrJGteSvzXi6YdB/UKiAK4Jak0
H+W0J89QsEcWM1FLDFa1K/f4AmOcaK6jIsHfcDqIM3GQ4Dntyrg1diUpI7xIp9PbiDgTfSLwdp2Y
RochhtT3rylu132aRgqsYunz2L/Of5tLFTOI65Ta6teg5iqQOX77EFMSlXrDAss/tTD7XZh+g4fi
1Ky7KMEoLIefQ4s0KV3Ti1aKJ7/AxKQpD8pGAlcFTJlRJwfWUJvj1oQmelRa7VuVUK/vB0kfZuAX
Y+pGL5hWdkcRIA7AadVjOh18pcs2eiW9in7I71wki6NO6W0RpHawuF0nzsR14qwgGfovz2ahTvHb
91uTtWnNYxp8zXX182onjCZorKlVD4MxWkg+SM6RCrN75OU37tNWW1AUco63fnEmDnKvkni2jXR9
67vFObnfrGWJNNRtVEx8a1K6WZLRpRQy3fDWL+44lg4e7XrOY2f6TOJwi6OIO+6rjuTRrw8szm4f
NlcMPNLM4R8+XS85759OTHy7Vkw1fTpKfeVetG4HEdsGIylOo3n/dOLS26ezHG3cj72yEF0IkZMS
zLYertjfttgEW98sc4IHx+iRxaYVPbRZ+za2g/1NjoEFpgjHXzRXDw62njYL3PHahWmVlKItZEtW
SZzoC97r1Lf1LAtYtgfOhsT+Fqds3osgNILDNZIVSnBo0JwrQJuRxtKV+EX0QdrpZm5OOd/qnCL4
PrCtX1qJ21JH6ErpDtpnCcokN2cDKYVN5ZVvaHEnpyobwWZPB9EcYOVuC8C6ty7RX/dAuBHst3Zk
gjaiy8RLToZPxyRO7KQHxW3novVpSoznNNg0oP6IvE17i/K6Fz8somPeW/oqLctu5VX6cHSKZjgi
WjIcgxz0CQbJ8Qq79zJfixH8kf+Se2ME49+xf6jQCO8XkTqQ5gB5IULiGjQe8DT8B2KQiFKn+nvL
sfOf0Xq+zkD5HKmrl8MsUlNr+S8/RVZEv79rLPZdUPxRNaFWgNXqZyOjBHGFHIli70WCgTNjo9lW
QfCkQkTh8KHxc4Skp/pEA5VE/0mewsrhPayP1GVl+fgHNnF2qRNjUZEPhzun1jHGExGsjYl/UNdm
KkZFy8AK5SFTso8RUdVeI8SgCOtIM2K8qgbXOcQdskSbJc0q57u77/kq73M3j5uVHeU/T/3CWwdY
cW+TxOrLmY3SxLyVPHk7tK6+aR2SfW2oYreYuRQikbAuN7Vot9IpLJzqDvfxcq+RIYb7IeczL23y
ly53nTUetiAJYNW+BF6OZYZnxDsxGlfG/SAFyjINS8zRWt+mmMA7zfazeOslivWQUwsGWFXh6TiN
dlbg3kvNUYyJHodS7oySRLfDjt5+sAPupxrKVNqz4vOARbOGT+yuoeCwk8oC7Mu1rVh/OBVDJbWX
nTgbAqOMZ6J9PUWNG10tMYs4FbPicwmbDcnVRQuwE8D5CMRIzfRLMR2GSO5OeaZRr3G0izgkAAjz
QrdghmXZZBWCcadn+9ssDrKjA3GLXLgb3ikR3HDA/f0TvFi4QV7WfO3K5jHvfecvG8BIVLP6tSiS
rpWmPQcmIAyrVMq7ijz0QS77s2iRf6vuUkstRZf3K0pz8uqgceGnrl8X6uAfDgXQyBOV2RaQJs6j
mWqHx0FX4BlTQXxVmgjEq2r+iEwJW/s+ebmFFlNoGrNe9Qu3ffW04IgZjfWjZBkUpnZ00tTxkrdJ
dYT7XFJZSMw1fs3fROvWX2Vp3S5yCafZMbiGIsbdoT8wXSri9Lj/u09RSOk7hwFW79Kib1F2gqWc
zc1Ud04mZcGjlmMq040qC/Mi5xlT1l8zk58hpi3NLk2S4B7HkXTmG2n7Rs79VUrT7DHWLHdjZ40F
HKN2XjLcU0XAbe42Mvlguf4vcxcSUIImDtLVSEZ0VeMmPW91sl8NRcoDla5mwVpfeTO7OfnA+A0f
FnMBfMbZ26AOztGEtmpkNzil7jAsS8NTKUrkKhhvDuJM9IlDy2sBIuofYvo4arYQsc524lJfsFLj
IfYH/1R0xl1XeeaD6Kpq5a5sE+BwoWw8yEqsLutAV5eiWZggrZ3euvMjBjPIwLvOdE82Vtzkwdms
FUOs7jIqAdmiCQBW91qp4JrbggmahpNEU3fXphhGgbKZZJffR0Tfdfg6R5e61UYKJO9NyWqo/rXy
FQfndkHhrD46sjPC8oQwEzVK9yVXsnVVSsEPyWUzZWR98wAgGXCC7I8bd1Cb+8ZOWLJPIb/PJlfS
VKeWRxBmkQuqzmi/VA4by6LtjoMGxS1uK4yyZf+NVQk8eExIwfaFw4mFWz4v2cS/hba/bxu/fw7y
UlqPCSgAZ1QPZu0ox0qra2oh8qlIasmbt+WoHCM32AAlze5Ig6R39YjqhJ4oc0sp37tChKQuVCjF
eB/UPM+abhMmRlLOfLSwSfKl5l6ciQNYtQKPdB9a8OgaHwZEE5Tyd9UPujXFKouUbJIuwlRLFkKx
RZtkW3I/xiZZtI9oSVv4ABEphm5B4kI3whOniQL7/RoRaKTpvirql8EAk6G3+VsIeWaex6Z99mPb
2HZDkK6lQdYfAsnMJg4+7AOwMyLWy6h53WID0CqrJirOKdSmPvX7ozjwAO4BTFMfw6W5xwWZUdEn
RoNp1BejbTqRvrrkem0wJFC+k24qvIgRt8+vI0aAXJ/cqWsDFY1d4SNjCU8InxNxytYxV5ZiSBxk
GJ0AAUWonr/H34Y/hF8jPckpllWTU45q+vq+leP6Xk5CoIYGGAXRjKgXXgJTnouWOJQx0j42dcV5
g8jCnG+fNNd8dEPUivdqbE+MUjUc51MSFPptGjy2cX3slST6ohVQ+d1syZM22GlxWj2FVr7XwEN/
BfzfLSCZZciPBdqDWoN/nfphWljzOGvQu/Pa8B7K5Xdj6qcamM4tWzKPrt2BIenTHPBab34FmEEe
ekzScx/a4TnhCTtjuXefp9nWbgvIuZiXbFEm24cYaR/cqcvKZPdwa4oz0Rfpa9NJqmuUuFrEi8Mt
qjCH+8iTy43od7JS25vJuHQgUs/DqgzeXKndFGWTvaBqMqwNvXdhADvDMz5ruyAp1yBY1qaWNKQc
X9zCceF+mGHPW8dfRpTGl3DP4fzjOvJVzVZQm+NvqtxHqzDQwy2ruOQ5KsqtWmXJN9Mm/14XRyvq
voPA4YPUin5PzTU+OH37pS19454dm3GPW30xH/IGIi8ae0ZemOWMhIG0lwBAXA8AY+kUbWC54TIp
WIQ7v4Y/BwYi3CxIW8R68T2EKjBr1THa2DLI4RnKDiq/bWhxvgSaYlakQ3ppHYDWflAtRXSTWT+j
R+gAa0kBUZTleF7MtLNxCgYfhm1hOojIsIwTTcUqs1NlD1QoGrn7f0bGaVjElO4QsEIsz+JaK8lj
mfXnb3OluYtJmrgkb1mjichrJ499hHe63tm6kzAIONnvMqmEmdHjKQThxNjBW9WWmq15X3gqrtDA
TK4RrmUkAHiyQ9GX9X3e5gaMYMnbKppU3ctGLd1Bf9FSAxwZb4VmQ8k3mIvBP10wTBeEypxXhHzs
e2eDN1t9SCurPoyjVq2o9gLcmJpiQBwKIPvX5m0gnkKU2AxYgFgaq/Gfs4iBW7OzTdCloq0Y2V5B
0wK1ip/z3eLEZbXaLLt2yI/wVS82jjV7qon8z1su32Mt87SFEGKC9Izuz8gzpRzHdgl+I9w4SWm/
GG706md+e0HFL3j07G7lKo71At9ORqaqMufWFGUX0Mlz21G2YjTw673rR/p9OXrqnYRYrV7hca4Y
pMcMl/w1xbz3Q96CXFLIHDdZiJbO1C/bLS8rEZemksUfcOrlA5P31osfvtXXK3lwH7CgL9Y+1g6I
W0wR45i71QrLnPcQMY2mme0mLMY9XoSwjS3tax6kOjQgxTz4o05+UnCqxxiWSd/5VEe8BBw1XPm3
EG2OtRjttb4pFl3+NSshxohrr9NdR8UVTWafpVwL13rTdzslUL0tXMS5aIlD5wT9TpxBluquZ3/q
86dREYIKbEB+l2fQQlHrbiY6M371CThlxNshcUznuNrviqY0N2FrjQeI+/IB5MizqXr6WrRu/Uj0
yNeIW1/pgfXWglZZ3YJbvYFe/ms6cSb6zKHsZ4YFBu9/EJxFAKCR8TEWIvjTzYc6r/YRumc+6me8
7FAjk13YGgbkjyNcTvm+U5wn9F6ir0NhtovIaK1d4iHqAT8VnTQr3mqx/qZAG/BZlr43cyPukYcg
y39Wf/bpRdfB5gDJfTb08XrZn/oE97GeLo1iFL8ktu4r0+qqZZShNXMVLCuLgV0af0XZh2RWuCgZ
g+7tL4BJHy05hiE46ZqJg7i0bIv3S0WfK8G66FmFiIuyAtJE5LegBtmULtF5rde51WovEx+Qh6xu
n2y3yZ+b6rWcum0p0Q6BhkQXaXLt5XaRaKoqCrK/XcR1qlMoaNGOFHazyiv2tjIhN9pC/9Ej+L/y
lIY673WkH4q9OBOHxgDhZDoIVti/D9yCrxdLTV5A5ONwvVh3ID4lYTvXjFSf53pkbLKuMh5TRclW
Tp3KSx9O0qMWuMNW1/R8Lpp54AMTgwggYsEkK/clnomidQ2gNusmQXd3nawDF2/q/DlE83/jVo02
9+xaYcuZStdD4UPZuzZb/5RFjr790PUrTJOKCopEHaIp9/NScSaCIbJlu8RGQ/3XoNH47gj9h+Ag
D68T30Zvl36HwdrPc0DlSxPGOjTDAT66N0JIQ1icJ7WBXWziAisWp+OIUFKXec1SxF0viSIbQDha
CqJPxImDF0b6Cc0KxEcSKHufBtoSOahf9xCx0CP006f7iAGvrr96ah2eNGANFKCN/nD9sqp/u3IU
PEuFH56tFhqE+JZSISeR72rWUkTxMvnTRV4RdltqQ3+VaMFA+fTaR2XQ9aOl9y9BabSPvVW1jxbi
YFoZXhtlV701iRYfxRCL92wRkoNZi6ZKUmwj5rqOts11LtESEzIX7FaQrtO9kqh9o24/U3zVWbtj
Xhg7hY8tazyawT2ClDaQxVOlR6QjeFD4XbXN6yZ66tA6WyoIG6wTzY+eWr00V4Yx5MvYV8Iniz3e
pu3g2YumbDftXgn9AYAjo5Jv5acmbV7EpeBR2juyiivRsr3Qe0ICYYoTNzKbYNXnZXYskSYZMUa4
6E01G2pQwb6dKXehJZkHJ4tO8tQl+t0mxZ4atTOKEz/DeBjIa1u3oT5MfZFBiSMdwTMOmb0YLd9a
5tMKCdWf6n5QQY3miXMUXYiP5QfFC5/FmDiIi2zIR0vR5Dte3VO/2weRbR+HpnOOQdMEnYOeNZj7
NgXPaJlokOZTTV00+ST+x6YdBfNqKrEDsjz9c2pW/eRtq5OZtRRT1R3kFRVD16xPYJuSIjD0qq58
DrxygFLRznj9N6+lHvSbLO3LVVaow9ecvT8irg1kcLPbGEpRrkKYhV9N4ptf8bf+3+OLaZ7Wy4av
Ne/vT/Fi/l/3FfM7uvYeP81v5ajkaTYZ+Swp04OPYtK8Rf3zNU/h5kBh67dRMqKrRDU7hB/5mJhB
fy4d9C5Fv6tEwypM4HeLq9Qx/4YGfHFpczN78Ot+10+TaR3pKn3giyuaElIZs77LHbaJWfPilBtx
se8PLL+8HtXv6ZZolqMqguzJajAUGwh1JR3FocgzE5mZmBrTzy5JLnnciXY3RF8x7a7Q+2P0w4DK
f8RyVOp83kTa+1QqGhlzI2VP4Mkyi1VjzDfgmZIXQyZTU7pNcCIZl76w2WUHNPZPsVmZl1bJ70W3
2sJpGkhXzDGETl+SOB+X6CuMazEH6d9u5iV+BDSH0TLCTwkZ1LJVcI3O2LkIGR5xgIk6lS4USILy
Wp8ZU8OaUG2BlhTaQkcrzY1P1hiXyAdO4j2fLsgbslFFqf+dVm0tzXghdguzozwTwPGUZoXGdow6
BGwyJbAuPnxwFuqud1TLeiu6wsYmzqtQ2YoS5XRtDk0Wz7oScTtr8CVEyGoLCT4mEPPnrVkj6fez
73YPMb2IgyDvH4O22N66xAXTfQKEI0/Xj3e9T9e9fxYRbFkYbCK0fEJA6i4GxX1ALL48pNNZY8dt
PRPt2BxgxoWUQDYw4O5uMbdLRN81+Nc0jR8FG1nOrxd8mO8WlxpJvLPbeqH52WjP1apEA8c1WLAo
eb73ZB2KaTt6+V4cUn14P2vbhJEP7SnmGi6uFOHI7uT7HoU1R2p1ZGVo3frF2cgWZPHPzyNF/12P
mOcRTA3FNlgO24ZpoP38O/gvMNDKc/refXqHPdlZ+GaMpcWynjKAqAwg/onrqO7yZvtVGnBy5D1R
cX6+dYmzXP3L4Rt0vnWbbce2SsxoOKSy9IOAmkFgb9YwpNOFAKIlTWFfAsdZmEjGlPPAzJKZ29nt
ngqX8fCn4Nqx4RRMwbFTfgxO0Y5soKKRQKR8MUFqxCEo1GjHO/O9T8BsUKjAKTauEVCcUDSf+kRT
DIhrRZyY6k99t2vFPbBAAHiYZoiZpqq5V3wdX0nylJlIXArdA9G2ZTudmxRIlqI5DjH+B72DJN50
yYfoWO9qyPBTuJOm5ZJsmjYu/Cnt+fsdxNzXCz/d4TqF6FSnJKq4jmnm4pLWlb8i4/SmhRLksjqt
DjUyELvIcrWTOMjmqJ+y0ZRWVKUpXE4DsZqhNiZOm764XgFEEPKg3mQIW5ndAINLCTCEZcIkL9Sd
IeZ3UJJa3+a5Toa4yAn5y1Epq01cOGzKtMZ/EIdMLg5GkZcn0RIR6Eu8RxS66T+0JFY+RSRN9fDP
vxdNGN58QDnwe+FvbCqgjYF2Io88/Z4+gI1HuwtC1O+sJwhpfxlw7lsgTb21L/JO8xcpGjCzHMHI
pRRZkN+7zNqL4caxNfIHt0iIaG49dHvd8WEKioFhGr22xYViimubFApFDTJYs+t9xFBgpm27vd0j
jvS/B7vJV2MhY39x+wSgaH7e4xYNx1DdlQoyYyRDwPKR19oOmbkeYjc6lJqMuG9evp996nOloZ7V
ZTYuxYCIQ/qlWI34t85IfMl799dBBfeTr0S7BfO86qeY27A40yV1lOa+lMt7VqsosEo4dRasRKZz
PyuOvuG662ungyDzdXoR73djvNNde2GBoz7GfW7PDLaBX8oEAKuSlfIhKWXtsUbss0/T5stIoWgF
U6ZZi2aYVssOSfyn0oe7lJbBgaTOpZfHBC03PAu0Jls3Y5Hs6wFItNRRNZ6ZTcxR9GZDp1tzC8u5
944PYyIAViDJpxwZZAPj6YXqlFEIp525xD2oeDPVrX27lTgTMWJUND/MWFGFMlw0Tv457nbZp3uI
AdF3/SeIO4lOL48o+FrV36J1HRWn13/ah45rgOUm86Rt3BUAoEVj1ta3sMV9tnURHlJH0n+6Gndo
W9nWN6oV39RcTR+GJC1QlE/6JVvL5FB4frmW+ujNbDDu9GU/vUhweEGxZtk20HQfKjvN20ATp2+h
71rX2ESp0otteShvyxbsoEFNrrFiYJoX3cl4pg62C5S9tu6GKLDu+OdsvTyUjqKFLmh9wd52VhkI
Kv8XZW+2HLfRdO1eESIwD6c9sLs5k5Is2ScI27IxzzOufj9IUESbr/z53ycVVTkVmuwGUFWZa+3Z
Xezv3Mj7Jvbx4uSxkUbir93sxUEUEGPxUsUR/HGLC0Jbyxk4hf889tsnLc734C+mD27bpA/gwxin
SAPzcBFtcrZwsqthpRrhXsvL/LjZifFA3RmpmUuoOOEw33FIZFhCbXaiLLqJgr0BFN3wAKwf2ZOc
4VrdcSJX7yl0G/e16prgHNVsOGWiZTnynINm+ACphPtK1qF10QHAYksSY2ksFRyH3CWPSYagf7D5
2bd/ikPhBe7rkgO/cyKzoXwUL7CGwAwy+octRjOD/NAmkXZSHCyiyWyeObcGFvvHLGYeuAALgoMA
Jrn6Emj3Wai3t6nht7eAQhpUfb6Ppbc1/2EjarFe42zjDyG2ofT+1U4z0m8AcnvHn5mBqvB21bMS
/aHUJBkVS3qnNIpWWiRoBylYAYtwVNqvXQgm4AeToAb1ahfqWDez0lAVHXNe/SPKFuqDTKUYc2Fl
UA+bQqbchpuvWX0bIJ26k1k28Tq1jPn9usewNt4udjMEaLXZu2pRnEDqTI9gxJcnXTKJzOltWJmd
xm4BqVIZVf9PdTenTybMEvddXRxkJHKAI6z/oFDSFv6T64Rbzo8WlguVN0SVYiPnI6kguTUmO53l
9CUvYveimMlTnVn6rw5Xs++zvHjxq6w/qdmC5eMY8YMZqpQOD9P42eUwHbzu0fgzNNo9kFfm3zCu
g5bwZ5aSGWwaB6tJ7Vs/yrK7MOk51ZkCzomlK0Ix+zBU+o57vQhFvXmLTImJQ2RQfuZ90wFfWS0p
UNL0CQVLB1BfSIFSrLC7CUCmuqm68Q+ywHi9Fs1mvtpswsmcX4q0V09iQjJvQDFHzVliUX8KrTa7
XXef3wFiF7le69kKyyf707KN/W6/iaT3Lpc4sgv+Lt/iQC3FHvnUtp/iZU6xEFvxWuScfWe3UdwD
kGQD6cODPwcdhkYBP3vtfZDFUesVoHOBAUI1O6hWoWlwjjjrxWEVJortoipBtBPXn49XWzGQKGIP
/IB3MXnTuQ7/fklisk65yLysLI/+6OU7LSiiuyFUwrXp8qkADWYZU6Two7vpcy//ve2H5GYTtREZ
gx/CiPaDrJOgkZ7/VyovVdIffzoOSKkGVX4kEuoqRX7/fMvNas0E0MUIvgB0203+52kGKiG34eQA
sEMtHtq6Kh6AOgFGeypJaaZO9iSypB2GU1F7f85NVb0Z+0kMgKtvjF+Usi7PEiB0woXBg9qhHqhD
NkFJPAQVQytval33H7Ok8R/LpVdqUXoOOayhlL/EUISidsyY/7Q3PcjoYxixW108a0zPbYi5Zo7J
bVV4T/HgGw9+oxoPIP8CEqIYfyaJNt1ficTE5VjyFHHUs6vmwnwQ2eYrsqAB+ygG1OO4KdagMs7y
76CJT8AvLPMUHWXQu9G236LyDlrubT8DUJSio5OrcjohgLmDYpaASqfzt9H3n6tx8P/SBuBeKnP6
PVc5r9Kpz3mpG/BM5lqfLjY4dk/ilETz/E333efW0P6EYSS5GDrwzaQv+Jpa3AcdR5AiGeR4Ubpu
OOeHDF7GvQzFZlBC+14Zl+PL3nV5x8tB8uihRioBdZ6aOz9OgDOUrr6MpaeknK59kJE4BC2HmsNn
jHJuneZOemssGf9P94OpRHS66rExJvV05bJNVcHgsBuDvjqBw1KSyGiXbFlxAkEiPE9ovy8feQWd
jUO74EiZmQpStWum2k7MRc9nA/mtBROzD5yXFu7rCxtQicqZiR086gFc4ezNAJcxFSO5Sa6iXnzy
ftZhEKXhI2R6hymbnDsZrc5Ku5/iKiMjeNnAHzrTpRTOqw91Xo7FKZoAWYUTq6qCY9YDcMuSjnqf
dtkQqBPnsI6DkRV/DKD+QY+zAbyw9/GgJTVfm0Y9BP34Wzym9Svc7fq9ylHWnoKH6behbX4j2bZ+
7YGpvIf3ExhSsNh/y/3uyp7VyZW9Old/jYESAhSmsotoGxWvJpZDMo8ZPUxO99bkflENOxkPyuAc
o0Kf1+EHw22oO215aGqO6MRtUySlVg4AiTHB2Ka8/bLpf1yFV9OIXh1BcQPY27/ZLmULtMnY5yT9
z/ziz2oG/0VdPwfU8vOWnxQXr6R40SHdZJWJFgitRx829TvYKcG4adK0vakTzsLEDlLl1iMl5FJC
j/K0mrRewj980qejRPYBSn5u1Sp4oBrmFGixc7ZyRQMxsLT2ZVdOv3mN8Y2iZPXVz4yeM9UEfAPT
WOWK6s6vQHj195u9gz2YF/Nq3/E73ZNOWZUABuaQUPxSJGfglTm5TQa+YVGq7qrlxJZik/KGb1V8
0u3K/EryKc8lNWrfncQKYoo3p9xqjXMJWc+ZQ3ZYq8yYZbxpPZVG5P46q2azLxzPf0kq2ARUtZ54
3AXkRoC5e9PFSvZaeSroM77v/upX48VSWtItwRL4FBTBbwN3DxKtEAHd2N5w9B4cnWVIhRiYjnF0
l4Y21J5t6QLPUNQPme5XD31rgG0wmfVuiJSoP4jQigEVNIYKXhg//GN2O/eSTSVErLL4i5fF37ZQ
XFeLLP7EblsUim01gjmz2Yp2WVSa7wvQ1d0gqV9sZT26ObwvVrkHMr/ybterCuP3eLJIlWXoh3hi
UVdut2/LLD8mTsYtemkCDZKRxLnU0/AmWQHr5yQmGaTxS3Wv8Lc6bB556XKP3sb/FkEi2j4bKfzl
edViqZv96RvDl0kJxrutjHATaTb3omXoWAY4fVKKuAyHxWEbir9iLoWK/+araZSMgXaUcA5XFO45
ctL+YVBJuX2vUtU44DkBlgpw0XtFKqnIgJbbnFSITBoQXm+ykVPhVfQj0Ob0r4HGkvyqNjb+4oRR
vS3CxHlkU5uNMi92f4tAaFS1zv4OY8rfYFYHXwySvKC+iLXVNAQsbzMF7201bSzOSDdTyHGcx4as
Lpgqpg9RxdQnG/RGLiCKovrMMwBcj2UJIcuBOQtBMWxU7ShLhITqHACrlpXB1erharHx867EK0q+
4luodVkiyxSJl23dpomanQE7K0kw/F39YiZFc7Q+ScN7+S8dmfkPSZtanzLXjm9mg6NlUWa5bTxa
oXZlP8f1Lx5Uvg/xxb1A+lF+Ter4i2qo7bOua+6XyPzKaXD51SYn9NEHvmsnRm6TZufWMZNjuFRj
1AMwUFYHwO4IB+5XEFC+pCo7NKFVuF/m9Jv4zMP4FqJTtO4CdU99agMdJoXB/Lv12jNbjePvJH8H
ey9Kzdem6KcbPWsNDpRrlw32sbsBKkd5VZrG382dY/1e4+79cIfAcProbrizdpNDILJT2LFIgsG/
1bTKc8m0c4tz7cNQNyd5/rwK320ois2e7ZQ0R7FraiDIYtAl253uBZR28+19HB2NvBlGGSB7j0Np
fjNClTrvRbeMVkvAnLaRoXMcDmz1U2rrYM+RE3mVBDkGbga0uA5eHZmPksu4mYDmmd+7vAsAnsSR
4rur9ESpqsYe6CKT3HE2wus9cPysSzk4MAKSyE3tqOm/umNPmhDvmbYV+H+l9Z9q6MXfU+rRyLPt
60+9YUIt0JBt3pkKrBPeBM7+7F75lO0foFol3+PFp+sLzmirDqgNbvvgWNfQSh49E+zAdPn2DTbk
lNz+v7qJZX4SEXug5ES13uOwfGMj8MFIWine7Fs/Xe0jcuDhOJr1o6GSIaxUyedh+V4BmxDcdlXp
76XKx9P7nCILJzqLFmq8HDhZE1am5TvZDd8tKqa/vIcQqcVSHWj7zt+Lj1Y7+TEcG44SgRDuR1e5
gIxusGDqjYeco6DDkJAQ3Y0e6wARilobY/OhocaBAhbnLHIRiVKaDIbrW8Cxbj7IN9tIh5aj1XMI
+N5nXOeR8RKdghHnDKS+egZvqfqsNu4+YdMm3C29oE4ATPtnT1HVNxmH7m891aDapBu630huaO60
peFso4EasWVBIOO1K9KhV5BKVynBwixU7SIjabYQP3cRI1VRmjvYtsqbqsqqc7CgJ/Bhm6fKhhK0
8BIIyBYwhZ6lxZP0NoXYicem6LPizWMLRYK0dxLFZvxhjs14CyWTb/MaWg7Yb2w2d1Bx6MuvN+2c
+MtwPeghDOJ160sbRaLR5CcPVMQXfOZlUCwDfDbN4pPF466meGDmjbsdQI1bSIbShWTItzPtMrXT
syDEbHLpjb33PW/K/pKwRg8oyX+Hp+nBdz2Yvqkei7KB7mrBqNnU0jPEZu3+Uz119atZQCsW/lmM
dgzqcTsDx/qjmQAAu7WG5rb0gJsiy7XNwPBAK3brWI/0Nxex3tQfwojdz0OM5txlu81dTGWY9FV0
pG6wO0Hxl8FsAp8N7I/KS5NZ/ourJ49FqcYPMgpHrXkG7nonBmCSKC8kwX8PKFhKf4/16JEbB8R7
yzdOQDsEqqOIdUCfo9EAqhfFBt+xKQolJb1ZXGA6eLMeh4FdsE0IlKVxluEWG86jZ1XTuenVFWgN
Nge/rTc5wPLQGIGZXXwb4EazcB5ETu4D1TAyBioLaMoyqU5ifKVuvH71ExkEbJabD78B6HhjxaX3
LSOX+dirnbFkDerPag32iKSuu7YON5DjXllYUfMfFhLDAI1wF428ZdZARZAIE97GXu7emtbg3vZw
Wq+9ufPHnPKAH2NRi+EHmZ8PYLmJWhp9iSO9oFg0Ml67IqWyyNy7bQjM+DZtCPwreEr/exlXMrGR
EFdTXl3m1XRitTVyxX7VVzdpWn4Vef9hxlW4fNqriGp9VFoyX5Oug2aL7cCK2vkI1ixPsfvbynNu
ROZPdkmSMpxg7AU4u97Jp/3gTNoDROEaDCCFhjbeV33q3Ym8W5QDGwLTLhp8qpAs6zZMYo7vxXjt
BplrAZKkweX8z1gylAYQGl7cOaE4bjKJIBMbubIHziK7WHNXAZScdvatNN089ccxg8tKCw0woPSs
N/fS3WwSMoe0swiNxehqXAAeSDhKyfk/LkHX+H3E2nCq/Tp9cWq7vm1yswbLhMbPpntLS5x7EeVW
U79AbgljT+fcy0jki1XzvyJxnLWYItTFcbHaHN/DryIqkS59QZoCZZnqY+Lr/Z7Xo/5YzoH2CGnt
DF1wWGuPJWSSKnw6s5mqOjCEaN0EumvwykAHF6G4SBi3zl6D0DIv4rpGmbVsuGhe81l81zBirLLw
pgAuKW6upqMezH4gx3QViYuE77q+PHZWru4rbQbhqTCss8HW422rLO9aLYwwnI86fXmrLs06Nnrz
R1dUMhYvGUpDrkRGvsYwUfbF/86R/39N7lUOEv1sHpwJnkL538IFhnBVXZtd9yWGNDApYb36qPwG
1q/TphfZ1ZQyHj0Nrgwg6PZX2fCgF907RnkvokDKjUy7e9Ezl9cWSaTPQQE4ZrqlHjypUdEmI7sH
APp+LVmhCiO971Ne16DkALE2dJTnrM6CF9CpIDVOhpa8WmTSmHBF3GpV/LeMisVM4eb5kLLdKE6b
qW7+BteK+bRZwhvzaliZfrdZVkqg74ASLc9iJgqV3wOQ+FyLxBfFHGbKv15LHfVwW0/1vF5HA2VJ
sF4z12BqwXjvZ65xBoExB3zWDezbjnpkc28GpnVrL81s+6ik69lWacK7CSLLlYOo1nFOCSrpmdlX
kU0SdNV8DLXqRLo1V1PJ/OulyFWJ0dWkchEgbSb70Um+wjefg94dVb+2E5UdPjebp0AteOK33heR
w1QwQxjlGedmVstf8/zvsSrnr0FV27dekOeHefHuF2/Lrt+8NV35IuZDA5K+Hr5qk5/vW1sBEpWz
s+Gulq7q68sOCeMyYXMkg8qr2k2LcNN4qamfskl9vHJpIyAyYDL4N+81UOqFf/GATsGqkp0XplkV
29ieopp7wRJom/Z9xqsrraYQ8o0OGNepNDh3WOoogF9baiYrFvMc0p1EBo8KincTGW7NZlJWFb7b
+INNBXbhDiQstrKXgNJ4akf5x9rKDJtqi2OBb3KMQUY/1TV582T1cIgU5jp1o14Twijnz9ADG3DG
r3pD0+In24uGM1i4bO6FbOBTPMWKUecFUA9rtCUkQk1styZF+dN51nnjXZ1Tcpw9CvsAfG3LguMB
h5M6k0qqO5CJuoOtUAaxCqnYwwAkcHhPSzFeXdZWtbosvFktW0gs79Rk+G5kOlzdIzud0qwRVpv/
9VojrHKJ0NuHpHe12+vpr53Xi1gvSK44YXkB2m4yUwLUcoe78WZrfJ4VJ3+IZg4LonH5AjTJr33s
d7eilMaPR/M4gkp8cC2FWr0ajO2lquEUThNlmYuHM0C8PpQp1Z9HNWk414GH7hhAbkqWn1nDxEnj
sqt+v1Ry3le1SyaudFfNYq2Axk2BczS0Vz6i1tqeHN7VfbEMGyx/HmiJLj5rcBWKJbkKIEeMoxcH
vfIpKmDFkLxCsgLNR2dpZAgG4Y3NCQSJeSQ0ikgaXTeym26A92GzFYXYNaV9w8rfvKOC5S/PnX1q
d3n/Bj/KeZCebVcad8+xuNkUury761U53OpxeGGvkvf0ZnmLX7viMzX8cEVYLZrRzc6VEg3Kp2aM
44daA2lwyamYVVt7yUHI5jFufOnHWHuB1PosmC4+dXQvJiOBbgliRotu83u3fPdzM+uOytdjppQR
hzEkWN9KY7ndW2/MQOHaZGW4QHGJUGw6J9GODYdUe90xunEHQnD9kPtURLJ+YE3GSET13L71Nhn3
vK+u5saA1YfNg1h8MOvySj+QFDxSb4T/1RRzWXyrC+rjtF3dmq+wnwc7YFu8z5GmTGw2ZXDl1iBp
jMDc8ZwylN8MtVy3djfbtAbRTKXuerXNtQFgOQe+9b55rtpYue3LTj36fl7+Clo0pWNAQALy6e3+
T4vCnbwdyAD/HmOziFqbl3BBghuosGBJouj85SJOcBYwTxkGrFF3vdnrX7oURpMP2lZly2wzrpfh
ZizabSi+9QIFaqtU1Gy+yffZy/Sb7Wcg33aq8Boe/dn68/jwA7IiwOSiqshPH35BTRS2t0aWPMbu
GD+ScWkv9QpBFv9hJFl7VqWUYRlmTtueQ9ujyMKagMtYtG8YvEs5w2JSLeULH2TiZkmdxJD1487O
lfZGQBUmdidvIKTS4MSlruq2m6gyVEvQaFYchhQkRojEPrEf6R5AJ7chtuScjOyhz57uuM9NHAef
Y4ui30VcA8N/Z8ykCcnw35xGJbCObIRF3Ar6/JPDBrps2VR6nH9qgmk5DaHGu+jJ4dIgPdsPts0j
zYyUh2wy/QdA2BxSArSxPWvq8KvIpNlM0sV4hIYSFpTkbnXY7GD5IQu0AvJ9k22+ajb5F3V07le3
2VDSSwP2uEHx131U2sF9F7XhvQxXWcpBZmuqDfQwmGwK6W3GP/Mll+SlUHLz9K+u4rXFlHAkirun
0eiefxpyuQgx+5lrYjlsoXPnOW7a7RKVFtJcWy0AOKwa8wDMvn1Sl7uoaY3moetca01UE60MtQX0
ahtKGttm/P/LN4Um7RZmg79yw0mav3Jb12+zsXbBDkxrMsdm63wlayixJL2RR8HMGUQB90RPfWpL
tg1uYQQv40QhxB4Ipnb+dWKfYI7iB/hVdHD7DV6jMjLVb3KYTR5im+S13TCl6oOM3QS0IJNdFxE5
gzOvchlmXsoeg7Wadx5IJWtXlHPqDFDs2A8/85RAdTS1ELgA9BYB+LgPjdY+SK38VRm9lMdvzVaC
XzYTIKNaR01UBIzsz0zWMOE46pe8YtdBH+cHNcg5fyfV+JA0dfgUO+MrSbnhbT4PGVsni2xOwCLx
7KA81ooWPolMmqK37JObKgWL8HdrxeBPEvbsIKa+HZyhEXgNOqhnNzeJ4jYQmxU6DEhN3muHno0U
kp2d7HM5OZ84C4seZUTNeA+EFKnMMizswrzwowv2jdFln83RaF+gjobMuHPImmw4AP+nazn19Uls
+y64dqXesRNXUb7PPNUQm7pDnn9mH6w7fHBXeditMxuLez1Szf8+M3wqzk2iZL/1bjLdSWNG3VtP
hoXujHcfZDLURv1PazZLiKz/xTXwyyWt6129ha99iHL+oyDjY6qaq4Iu77m2B0GFxx7VR6i7OSp1
K2Lx82WuQu8AZLVxCQOfSqofSDwad9gVk0dkQT6vFivUzmYnTwrR8iZxt0LwiExMogWxp3cq47Kk
6sx9AfvRsQv5pKK+MhdLj32V45JqsN9CbHFEVrlBejTitNh/UKyxtggfP8ByJeIiJqyT3iL8bCYx
2SYRt1ZOQAMeneDAvvSAEbNfZjx4saq/wGalvxi8/l/gowOUs2s+R5W9lBkmZHlYIErzlCsoTX2S
UaF53T3YOp8AXeOovgut4aax0gysyR8OkM9BQBUbsNIv/qL4lyBiUNWKe+bGPpzIKutPY6N0O2tZ
uOnLAk+aKkhdQGutk/NPuZgZS0FTTw7OZh/5VfKUU7MMy58Jnc97IHGgLj4/gFbvHLZwotjmN0og
JWLoAm5EIXaORoHPchHwePYQ4MgiNeNdOl0mF7ttom1yAA4ihVcQMK1kzs1GerZJwiGHFR3FL3xm
0g/j25nl8kl3rYUjL+j026EonAxwz+Wxsow549VvZThq1gSx8PJEGd05v1D5t2th2qFuVVox2sw1
e4LfdgLIbZoqUNVzxTrVqvYso4xlM9usiyLKO6uGIJuuNJTdGWdg8y5Xipjl+KoVkzgP/TuRJeI8
RL5+mQB/Gd6jiF3qBwAL/dQFBDHzNu4inktMvIZZDZepIOQlOWgbS68edOfOuZoDxNsJkjU9GA9R
A9/omkXTT0G3G40c5t73vBt2RQqPfatpuEzxfAmVto8/gSTS7YI2DG76JAW0Rcwlj4YMDvZlqZE2
RtsoH0fgFxca0LvZWODIU2AiNLNVACF33PxeMUi3OUh3lWpK/9h0dnm2oSm+n7I+B/516xZV3d6w
+/+PIPUSSYwkkPQ2GbVjjwYl/+cr0RbWNIKA5fb7tYlzZlfP7mwHFy8EEYl8BrJh80gNoFm9uxJF
kipbVgasv2F2kwaltsvHQJ8O4iHNoNspCK9QUPqLoZaY9jFowYly6s4AFiYx7mPeWNYe0HWvvtJl
502U+ORnwkmat/eV+6vrGkdVSVx294FaHia2VDMtzXYynGfIiuCZY49x9vKDyKTx4Eza+3VfnjaZ
mze/VUlY35m9AhToBD256k7Ns1jYKYhhpWNdNvuutYqLNo/DOpcorKHV2YoozcN2TeyMJzBghMFZ
TAIbNHE/MO8rsJTuslnpzrHtnmVULCJrHI1yZwwQJiv51N6JRhpDNNKd4IIqd9IVI7cwSD/gyASi
Lxw3xTb8GELG0lxNy7eiPS+HhldzgU4b/seTmBLIfyaNu5pu2Z7quIbnegsTy4ek8dHioKnUK/1T
B47RkaXsc99P/ncWWOeoCkBZ72c2lSk2hiQeEGM9hq927B4dxyiiXVLlh9bv/b/tWL1kbq1/L3P9
BfzN4Q+j7v/QTL18BEXmr2Jo80cV8CWW435CQkofAKdLNbab9Pkrh6X5a+2X886D0fCiqlnxKopu
PIUUYL+sA5JRbnWXLe3NyXZ5Q4rKtLhJSJfeWV1pnJNO919qs/o9tdzyTh9IftonwTngneNl1el2
cx8r06vGPQAUywiwQly0XiUJvsi6fWnDD7kPHUvZQ/On37RW5b+w0ai8VFnxu+2k1d1Q1/mNOpT1
IVp8/zc+Rw+v69yu7rzFtfVPlT47z+KyhZfZZY7lqvMBCPAEfOAqvsn92OLdxbeWEwnIxtk4MHsK
uJ3wS9GZzaGJWv8UagUgwcGU39QGR4IyTNKxO8O5HB4mAJq/jJUBdKRv6yy0MQ463kHVWfmmqMto
TPsXMM5vRCeN+9iqhvtZ+n4FIHqR3XZjeRdNw3gCfM68bZfGqgqwBueUt2Wr5p/ZZdz7RQMbuG/A
yWejT4a+Vs+iIxXWutXLrHGPYrZ2k7n/nRxs77jGWy1/zLb5XU3pqnoEcapML2KyzNP/+mWs2Of/
qBp24K2AlBPKCtOiouLDTyO0fbUh8an9Res5Gx76xL0DT+krFUHBKUx5kfB1QM7+mLTRPgVR+Ow2
urXn8KI+RqYafgILN3l0+vFBRqNRUO7c8trns7N7Fpm7WJBTvFpoZhB9AnMalIYmnM5+qBZ3b/X9
0x7mC/fRr5y/G4ASvwJRb5yzhkWyDNn+bA6K2VUXYL9IvEsGEsgT7UlLXOuXyt2L1NZb93HStTVC
omrGGepz8yBKiQAZW3VJS9B0GtJR102Y3mdfuoozZ7/u0cg403pnff/t9IWSCbbSY0369a5ZYPOA
yL7LDGX4akQVENBhB9lEHDsvVJm8WWQaFViGHr0YjXrbLZBY5sT7vV5Wf8NfDLcEX5FDGYATpPgL
1KA1hfre8pZa5QVTa1yaMq+NSxm3Hz30jJfZlQxmbr3qpOSa8tR7SnmvJtmlrhX/SRqRt8DYAVqp
qBxHoJjKSlm1/vJFjYsAAugfcpekklsedt/Uxarre33vxllGVVeVnnortve57lSvRpJUr2pitZxE
qNaFBI7qtYqmne4X2uOUKtkzJQgOmXZxd/JzjaTDrMqfydADudEO78Vik7fJ6OwCo+pOYpZ2owF0
qAXtDjljh7jRgdgpyvQ+b8McwGfP/laDvtF7bvx9AphxN81t9BlM4vnUmgugUBR7L9wN2HNcTBIv
3ge+3fwu0fSs8R5sfUrvwVbIj/kSrSQaZKvxd6PxwGCAaPxzaimghGbVd81ofuuVPH0a51n7JeIr
kkWZ8qlojODzrIGD0GXaL4F3rzcjSy+HnPto4hu4NMPS5MOCqhhRMyGjMXcfldl9s0j0JKYgt0vP
q5b8dWMXBGzblRGnuhJANJESfibDwr0V8Aqd4yd1BDd2g7IoIwhpp6Q2gC61A2UHUiNVeFY67RfS
ZsaKVfA259+vw/cwXmM6D6vMT2uItG3LOG1h69xnI9dWTjp4qi8B7IZ7kiDU36Mkv3EUiLXmMH7J
+2r61gxxdaj6NnhqIQa4gIzvLRgLH50gCfL/ssP0pTUn6hVqW7NP8ZT/DS12fRF816AH5wkyhA3K
dXTIsh4bbipRx+7w3uE7B+99GPKFTG+8PDWf+AeZT02ep3ewB8ELP5hPVWMbq3wEGfim1YN2vylE
C7gSiJ+pr1wFEUXbWucJYJ37LTh5L9Y9x4k3YrAFGiog6pR+1OEh+nEhYqIVpgZu5egcPyh8rX11
gcTip/fjMrmfjY+W+/uH2GrI7SuOKDALyhaQUVGHdTceQPdZCm5++MvHnyv3r9qo08sHuRqfOU1k
ffpuXipReqs12S+bSCJUqT0cA8f1rv5QouhtsCN6s7JPm8f6Id3+EKVD9bB9RnCb9bsippJq+Xts
cqMOVNKTg/QquMSgeD3dV0Uzf/wvzJl655aZBq/Tj79s5i1nN0V92P5SgI3GN1UKHRQ1h/qD63u/
qx2vKlkdQjsisnDQ6NbfSOQcHkQyhI3+sFpY8OOdqd/7JjLWWvqDzobodJjhrTroVh8dVn9xFP2/
TrSF8L/IZCJYr2G5OOnJhLXhfNsCjmUHw68XctvzyuShitguhZH7l9AD60JEBhmR0WnqAWss7fYh
4XCrPcRRkDxkfciiQLdgs4A9DMKMTSV6aRx+57s6sWBw5kTnzXNT904AmTP0GuvMrATBghK1oWUG
T7FmHaW+t+d05S/bM9OT3PTlQTCP7lHj0OWpW54DeQ8tmPlc1XN1W1blr3GitM+xV7w1qgWTslu2
nFb+kI+9kVAw5bA7ImaLIoWw9ykDqXSRDAE5+tPS+CU0Bl5EesumkJkKq/51m0Qclpm6YGam98kD
z6OcdZlJookirB0gN6ET34VAb9heMb+mkTe9kpk0Hg0/KPi7si4UWRCOF4/VxKOMcjYpboE+yXYy
lGYMrIzXo646ixf8ZsNL6bxsBmR5BCcwMiDFXWaRhnO0r1oXQXq6iJSaKrmsSD7LSC6ojADvY1VA
4uW7U+yShpQv6T2LqLcs/Uy2Iukzy1C8hopsYi8Ps1uRQY4dPI36cNpibJ9x+9xOP12itL/+jBlr
4qvP6Ftqtjc8rTqLl5JV4ws37W3iUtODk5KE4dVnHGP16jPqoanfV/0F3PfK6e7q4k/L+WTrJCL4
C3QziU5s69RF769j2019jBjWyThH8Md/1gw7vKMohz2a1VocO+KddaOxkgdLmz9Dmk6xYl8+hwur
UcvvjBx8skll6Nmz+pQq0TlbGJD8hRqJp+G40wyrvJWhx/rlkraQSHMU7ZV7NXOOWpmUz0pAOBUk
eQrodGA4F18J55bJWZQyg4Tr+rcLagY2+qW2PLDJvnXCNDhJgflafh69C4eJSsujFvRvRiuEa9JZ
1a5YSxC0fqJK/nFwzfCUOzC2OPngXVq1PTdhzzbJIpIm0aLwaihmLqUMH+Tpu4N4wQdGNK+6MgN2
Ph524iZTJN0DR4vKNIDBGcHn47rxraBnFbE6n0277PcyhHlOe+ULGSycjiIBDc3Y+ZUa34KbCICW
Bz3XB/sofxVTaSKzpLZ6if8ze78atFfszQWMa40fQtMi1+PaISTscfzaxZCQW1WqWXvbLCmdoETT
IWvsqk/Wg38rzbAYJ1Y37aqomw/XRv/bz8NQWd2udVuwdaJQdZg0lhaYqj94DFKM48AbBeOWfmct
Cex6E+prAxH0W09kohW7D0PDK6pdbGhk4C8eP7MTxf89B/hLr1OVtCeZtrEms9qJ2//DZYhd2VA2
m5b6ZfsYP5vxZzKZolVJRmrj2/+HD7GZ1GXKr2H9yLExn1OP3bH//lsGQXGjq211mRdAK21pmgUI
K1gWuuQg3La+MZ1FJMoPZqJoBLJq8418tzpRXvt51b6H26JIT6bYTLbwfuy1O/jtm+OqlfD/t7PE
MlVywNTsabuSD1e7TSE9k/qKwzQ37k2khSerdUEwWLBMKSuu7nSt/H4FXKr3FHSCAXazyYw2OCXs
w//MqagyZa9YsbNLIf16yJfGtJThoWhBy9RM6CGWEeWS44M+zOZwMMzmPOjzF1AM4udYLeJnALDK
bKjYQE2qlwS61+eIxM9lIOJyGtKX6q5+NxFpO+y9wvCexQ6u3OrG6nk2wTJucwJmzrtsubFJkyy9
QK8gDf6ZutJt7m/1cvd0YiO+ASAafF47cm/cJhu/zmFz0ZxC+6ONJwCuWcI9zVOs3DVhYR3aJi//
aNOdGAwqaJa557awEhn1E7k+pCEplvrHZMOupVX/H2dXthw3rmS/iBEECRLka+2bVKXFbssvDC9t
cN/A/evnICmLsrrvnYl5QQCZiWTJriKJXM7JvpR4XgJrzGmOQxZkT2h3+kU7oyT7nlqB84RgmjzS
tXOD93Rt17b/ce18iJwNmuSWawNd7fXaQMOurwppvDVrVHQVAqXHsgagM4Lg30AdjXxN3XTXtKqS
E2c5+tVVXjy7vZWsZIL+UdZbsy06sW0AakavtoZw6nVnBo9UhRB0AJabokQcaJki9LUppEJv+dQA
o1Zrl+WoQuQ73oyXvagQ6+6bwQiAsl8UG+Xn8utgAkzCsy1AXrrpvWKph+I0yG0ARq5Ubtb3nud1
D52R/ai0HLdzEHoBufmMc3/2CbAaCEpAXvmNt+3i0DmkiKy+IG1EYg6ypT1SAaBYddFYB1SWah1P
3Ln30Yu/4QWOWF7UOvcq73N7hXKw+q5AQcO8JE2qrbmNDg4wARtIv2tD0rRouzvnPjuRQ7KbtQEH
FFvAbLYH7H/pAT9deAfElr7NvuocEMOjWz9XjQXiRYlj31AyeS7XHkPIpW2i5pE1kXPoVOmvaEkD
sDMCcFQn1sE3K77JYmFtGj+0jqoLxzX9xxRA1j22eknVIsuS/p9o2cjsvfEQADp72UvaxZhckRZ0
3Nbx/7BXyXTTdyF/sJBBOvSOF+8RUlJfuiHYZODb+Ibe42TjhIN5mcIC4SPguqKiDQrDKf8Sg+s/
DU7KjyWAV7ZWWoiv0YiaOOiLHmzfQdpLMNnl2WM82NsikvdA2xm/mo7Ay/iobCCpWcmDyBXw4DXY
QZEnOejXoleFlSL9QopGynze4UlEoWz0JIB4xC7tEOjHpg16F1Dj0owGq6mHTdkU4KB9U4Dx8B92
s3Ey/Ioq5s+eyOzffM62/jnyh/BCVoEqkHUl+TIA38PYA2DhmUd+gzJAUL5x1KQI9GP1wLMM2CFv
UOWzMpPWv0bFmG2dvi43deT4VxoS/NCvk2E/9FMpTotcBRU7d2Z3IRFtp1mag5AbQVELBKvxtal7
zcBcVebKCJEzsdzcT9ZOe1cBoQpR0Dh/RM8maK0stNfPSy1zZWuDz3Lyt4usx1ug6Kv24ug8iVNm
0RWF67vFQBoRWqfjrl334JI9IuMr19yphjM+fYAqzNh6adwQhEASJF+qsNqbqxrk0wbGXqKSZRsE
+OJzzFj5OQ+MDcnNicf7MSzzfan31ziAGzLvP2dRbpzSzgYEmJYLNwzRbAbCDmAz82tdmcWqiDWf
dQ0s8XQCkmORjcWVtbl/lkyg/qLy7K+O4wDUr85+/P8smPZh/+GjGR6aCvk54qhKnBrFSSlKapH7
0CxVXE4vnnCcnalXppf++u+1LOCF/5BBM3Gmt4UJxCXbdoFc9iFNUGbcBlqNkzy1yt5lKB5aW0M+
fHYNyXdhWoQ7Bynnz4UC52QAoNgDaTsO6Ow6ZXg51dogqL4UwOq5krKYrE0wyv6pmPrg2c3kahb3
Csf2uLzRlgmP00tuDKA9K73+0cO5B2WFYHBMKo5I88BOeJiGTzRUvOrWQekkoKeBzOeRde8jzkYr
2iRQ5bQ2cKc5jNIfNh0rwXn25wmpZci9oQRi3C0KOvAgUF6ozaKu6YWBjkv9JLPtJHGsMf2kOjey
rc6dHmhZ+iW4JrrRuXGblfvFhGaLHW0jWd+60cEYrdNi+8EMvLHwSWpvtG94kLw6XuxeL6s/BhfV
zhOtOAAVD2WZy4XoMyemG+1KK5quaBiariHDs5C7YbFzzaiNt6FR/A0o4xi3XpgsdtMAxAJejxcr
DcS66c1gC6ayGkdBg2WXEcmGqe2dXQVAjwsNPPQecfDRaLjSWUe6zxFnZ+9k+I65t5P8PBatwUGS
gdZJRJyyAHDgsOmpB5OkOUMiaPXRYJTg5TyQlDYMiK6rLnOfaltFd8jkfstR4/vMK54+++AWGExZ
PpKoaPETs7mXnTp07D3LygOFBgAt7N4Lb0wPpQgbhI7rZt0PQ3ijQfZ5dDMi76GYogD99Sz3QEXW
hSdUfbx8MEPdnAEA5/b6v/wc7Q8oaB7Dx0IJsOAm8tnAu/mAjT2NBVri0QX8BATA9oIUGOrrbXX0
kadGur/oLy6qaNsVrUWcY1pw8IWEHCgQixHNQnPoL7ONp3fO2233AIwmdaTVIl/2zhcgr02AWpSP
VyW3iznN3j5n2aOrSzpoMw8975coAv85Ndm4y5xqOpmG793bSFtsgOoffFUp4KoVCDJjmHJzQDl9
5Y07pLRfTU2jAJe7nQRfWVZv+yBzf6ImKnIyUx93xGYByEm6IL752xnwRsO40ix3Yj5b0pIwcdIO
55JXy46AcxarwPDvX2MfHdj+tkYelyCYQ+aTBscK7wpkGe9p5TpTh3Yet5gtQp0zrQzj8sGiMIJi
HY8l2Gv/RUtXQNwqKYCD8g/vtLfgGoDC9RLgPX3i4L9I1hJsByfflngSGqF8FGYjH5NMim1c29Mq
9AF40YHENp0A8RdEOUrQ9JLYbItBTvW8fjfFu0AUbWqA0IK+qDiR+QDYHvZA03mIBrX2EzTj0LJd
/fdvvm2Jf5DVOz5Cp5YvLFR1MJBV/AkA2KdeoQA6WT5xVninwCk42sFHtknCJkelYGJdaWhZMV1y
392FIJe8zmasNIJ9kU3Nyo67ItkOIu43nYP6OtoSBO3rZhTd52g5Vu1hcUhafSFUav3jQjLBQfFt
O22iiwGDv1nRsna/x23dXajOkeoh2zIszgn4vUlEw7vCT5bznLRL7eTM2UjrN+27HfYUA6DdtkAs
rDsjbfDpoX5AT1HP6Z4KPdDMc3WjJGkyE6h1Zui9007UF4kuU/fUULMlbZyltH2klsvFZzIVn2SM
MnakyIs7GsbB18j6vNkFZmjEs6awQPNUjP6BTFoyHoTR69R6cVea8u+eF+AcNLp9HzkpHqFDcd/o
YW620B0bWtnEEUCvtdwqAoQSGoCq9DkaKEXgT3uqFbBTPIj6Qak7WmZevEa8yH8egMn5YCPaABIR
FBjgbn3KekAvkRX5MHplzj5ilbz3MU0J2IJt/7kU6HuYEejsAeRftQYkp4Egx8s0rLegt0XCSSsW
GHK3akYw0mgM8wW+nDkBXweBAtga6s23YwXe7aF1gfZHu8s33x+c0ZK2xPpSH7wCXBaXIpt3Q81B
aYmsOPir6yP9xeUYvERdal+lY1ifcaukfxb0qDn3slZAnNZlGJOJs4SpuLNBZi+7Gk2oEADxvsqp
y1+cIEUVeVk2zyaIHBAJ6ZNbGBvGzhSxuqBuzzmGzEuOPVAb7lK8SO2APiwf7K6oNumUN5942Vqr
IU/qrwkTzw047/6WTY2eeqTDVoMfAJ+ljX75KN1CIcwlQtvsmdLEWSwRxa5RwjQnhQFozVf4gcVH
Shw7ovIe2gywEWALpQ1R16kDTkQxwheQ0QD0xB84vttghx1Ese+KcdwQvU7IvQhFwWrcEBdPaTXv
l7lVi53lR9m+C3r1HJTASUXw5keQe19wLuDPTlEFezZ4yeFPg758AfaQfa6JCtIUAD8Cx310Z8ff
34nAJVzcD2hsXPEWxYRO/L2TEkwro5mDOHr8TvoYyJb4twGbIt0PwOXqKwCfzncRXYY9U7jS+rdy
vle8qweHAqhtr7uW+wxtQsKDA2RyAjRCYky7CMdyJKXAe7QCIFB+AedrcXHRSVwh83BKSJFoG9Lm
pim34P5z8bKB7C0O9tkABgLUL9G+qek8846mXgOupcDkO8FRUhQarvkpxz/tKiu8/NfWd1X2qxvK
GNUx+fQp7my1Bd1udpc6pQe2udjYsYyjyA3/4AAHtNFXUatqR1ChVo0SPKe7yEmTGi7gojVuSJua
Vc6aDQgFb7qy37IMEO2opAY1rKVRg5Zh0gg/tERwbVpFAFfeVPYwvRr+6553+ndTcuK29S9lix5g
iOkvFLNPoE0A/PPZBH5ttLONMD0bQYd+Ki2kgWQqbGqxpmlFU+DjXwGQC1LW1ke3b9X+Iq6Z0fAj
a5cnBlpYPXCNXZp8bRSqyfAqpWWzUagwVUMpURDarJDS1hrSz/s9LzKOWQ0IfBessu81flHiSJ+j
I1lT4MXEopfS+M+5mjwcNqTmwfNr+2QwKwLJqkBZIZpggLuUphUI7rU6jfO9iqPu5IG5E9/qwstw
LGPJBpWZ9p2nq39RZiHGFa3NFnxGZhQiwKeGep8XdndOZbtJ+9YbUZuOKt95GpbCxhnC8VfzOiYD
Xxv44OVdBS7LVzgphmt7DPtrW6v+SjPTAbLq5CAnQksfjyZ3ZbT5L+mNwYHs0CQHGOjcGW/dWLPT
bELWKKrdAZ1nAIz4b38kN0D/247j/SJuMjzCqvJH5Frdu6tbtZ9fUPMCSOxBrliTVCvKa8VpWN7z
qLhRqovyaW2YPbG4du/mRFnP3C0QeMctLQsB+LQ6rG5kSpve7EmUgmJkG4xiANcXkmdkr/27RF1j
p8UT4BNffSdvvudEG2h88abN3eq7ZcTWemRjtw59Y0BECp0UNPSyO00IndzNK+Ar37s1ivPfWi2M
Inf3QN6qUPXwe9N/clQV4FmjBg2Uo86O8DrrbmycDrdtIA9sGByUhwMdhQYtCprcuSN0FMJW0aKy
8vmdMfKfuNnh02lEldg09p62XIBZ/vRnj9W2tVuAOWsyh7RM8H6bInJMhwUaKmUCrTSoZhHhZ5Jc
d/mtFRBtd0Y3CW/FiiC7S0D6SJ6W/eSz0nYzZij5Q9xz17i2UWwBY/96yWUfmWhX5GU+oSwf7YOd
djUF8lNf8Hs/LruzSNpt1eYAXSpGkEmklleunK7wAZaA8vezHQfAnaPpLKVNtNY7hwFwTbPi3aZX
L8w7msipnx1NLoqvJrLzQerte971IQ4ev9em1SMFripNLcrwroiyMLGfhaHTXoaMg0mlTD6lltOe
qGIxa0wUNY6gI+s90NXrikWwB77WOaYeXuTxezbmEsdFEbP6IBXrLovIcwCmYLfiG/ngI5plVq1l
NWvf8KodXcbKTRyJwMABumY8QRqkvi80a13V48OBO9nrzGRFCsfqcbwm9TzlBW5sPLajHQlV2wOh
0jUPtXaz+KLZB9nIG7ULtOsI0BsIeMY92m85+ne3diris5f72U0Ihg8G9JgfUZ9s0z8t3CJoDtNY
hRcT4Dcr28rEz1I+BXGgftiJnQNOMLZxJypRdC8zDtAPTzzWsdMD/NR230xRqZ8j/r9rfGTc/FXY
VGKjnF08qub7UAm1CRom74BdGd37ZeGtbTlmP/4wALwwGp1cdn0tWQBlroW7RTJ9QV4O/Gh1+LPg
pdiVtjHYf5Vh8hP0AmLnOQgAb2xhq81YmNWajIOAA37hbR8Z0irTHGkg+vut7Zap9pilYtz18XaK
xYhG3my60SyTP4HEVF5pQQNi/WhmFbXaS201m/pdcujDGI8CvX1qh+k2ur66OY+LKzJnUdujeGhS
h8XSi0Syz1EGiYNHCgxPEwCQaKxBU6q+QNV2NZI2KaLUqKfujl00DGjCQNZSaHY1GhBaeZ1NvpeW
q0XzQd1N7Kbf1Pcf5LT8uHfxuvgjWeCn48ZKCrY2cnGH+0t86fBOFqy4xcx12FeACQIkTLBiwyQA
XZe7q3nNEdK4RwUMTtPafBC2fVMhbvvaBa1oWNzMbgHS8eqmtQ0Xdd7o+DU1xmCH9vRa96kTqmjz
x8pDi5+rO9oJfzRxXy1ppfeJTj0NqusOoeK4YTcRmmj1DOCn411cA6cx6FDhQwqSkZYGo4ZdgkTT
pmmqdr04+GCXy8xBpkX0m2Xv4qDzShAE5X+5iUI9bpBbB+UU2aPTm9kjimPXaFNJbyQCFZF9jltg
o4XOqozdLXDCvWuNyOuTzmbvswlRLdcGy1htR6AaK72tyxvvSqLFgjaQ7M3HYpH3zauPNwvy8W9X
IYv/epWyRYTbKvoSvZdmcS/a8IWjjOtAqw45QcBeaAW6FmdFzQQQNVvL2xVTa65B8cg2744l83FE
NakJgG6HbeaDCaCcV4UXxVl0P9Wxt5dhsw8tNMOBhJTHG+Q3gq2ROfIFScFdAkavT8AXwuM354b+
kYUvoMy210MeDOdudPO/ihi4l1rey7gE0L+M5+1smqJVXfdAHZi4+yC89hO5zfo02TlATd3Trrer
CIuDyyj3AK+rr97ZoEee/rgKyekqODxvLd8/IpP5MmVt8hh0UQIANd/YtjjCbmg5K6YQbXzmALx+
bYK69BvvQ//SeD8AJO7cSDq0iQWOkOwlRL0V4npvfub1INN2FValeXT7xt0aPtLKiQpvmSHYc960
0cn1wJiMu2v+LWYDbiSBfBkHs0PUPZj2bWDzLwi3r8jABLLiFqA7+Skt2vbZ8bMHJw6yb0DdmtZZ
W5Z3hmQDvuNg1yXFaIAIbfJMfot8gMLwLtnaBaIM1aTyb39+DIaA2pbk+mPoGPcl6/t+xz15itN+
ugr8tz05ft9scrS07udlb4ZgzHXUipYgSgjwXvoUith5JEkNkuJ1klXNkZYKxVQHhHj6NS3LJOIP
ODHOKxKNDpDkTRNg2MxZOX2f3Nt6oJnR/hx9GVxogffbV7FVADrEGIDTNPb8uMjJjAbVmUDVcnvg
2mvbD/sN9KavI9X5m0Wx2BkZ3tlHA3h1i2dU9Q5IrTLAyArX+rVcaDEx8Hs8jQoF3/TpQnc05z/H
SKvwPtovlhHQEO5UMMMR5mOujoB+A4kdKJDC9bLm/AcIDRr0pBelgbc1IxVs1xltjdctDZfkdAPY
D1jNNySkgcfKYzsfZ+6kiLdoH0KBLF5bPxsy2Paa5zcQHAdJLRd/yKUHOdkrG+H6YURkR28Cus74
VbjjgGSFGo5e3szOSL5sertIjrPbOXXGah/pMl9ul0fluOzS6XJhEg2BqrY4MTabSFcWk6wPq+p+
kLjPxxOwc0gWlSNDXhcE1/NSG4usx1vyGCUrcDYz8Pdor/oaYTKwy2KnorzaoggF19Cfgga/Nqt7
gGYh1wWRI6cJXx+UC4Vm7wJAu/sbbbhIQTid/9C67lPhRmhFCcW0s0tR7o0JVlnR3gFikiE1OgHK
PGru/ATI4nT/Vlk2HNohL9ZsZMgboLDiLmpEck938o/acCw/ajunBs314Osm/d+eK+VfeF6kF79v
my2b0AveaYDwUSOH0yzKX5pAhtc2Gl7FVQfq3sWUrGQ6ym06CbFu/cYEe8YYgVQODQ39Cvf6B47X
qoPbqPTOb7Ip2g8MwQiPIyao7d4Zi2h6adrc3aV4X5gRnQspQPTSIXBwdCTbOITtTGjM76adEf8E
xDXbIaDUXQCq313MqmA7020l3nQRhyfFMDZBM6+9IGvyTeLyz3FWjXvaMkQA85LHUrSgDc34D+AF
9MCEAss8kcczMapzn6a4W1igelK+d8C7WH9r9DDgG7YPTReEVnpJCqSycrxcrhYJzXxEfFcsCa39
ooDb/uAzPB1c3Fz3TcLRhzCkG5YLcEnkUbzCr0nFIO3aNJEXJivUhrNJpZCgMBI5d/R514hfekWf
avZrsa/dxvq7TsrL4PvFz7TkD1VneN+LIf/Cc6DRF7X4m/d1/tVlyLI2ne3j2wj0rFqOah0YSbDr
/SZ+9tD7TUFRWk0oj1Ao5fr0pqP46bJ602nL/9u+OopWrsrVGekmu/o+hUgmK4SkAP4AvF5NHBPi
oLWuMlfeTbkdkDzp/Fc5wAnC/yj3AM66+HG48dEP+WfSB7XQEO8NHl2pzskZ2xg/1ehKBVRCr/7U
SV9eCaiHLPVq2Zew5ErFU9boxDetS4fevjD09a4noBqsR4MlYNzu8xV6IuvvuF2fkzQCNm0bbsHS
hRa3Cd2XXZGxH5mPZik+VV/w1CvXhuH0TwbwA1YyBV1hHz3arPG+JPXgr40sLW82r3PgqY7jsUm9
9r5Ham0TN/H0uQjyv108d36hqyoIu19Ok/3CSb393AW+2KDdK7uXD/i64+VrcOybicbgdVZY7l/K
Hb/pm/UvcNOhpA9ZgjRpHyantYHB51RrAfjJx6mru13M/ewCnPwA7x/2ez8Oj8Vfft6/+WHdAD8V
ojFMtNZuiprpELaoqASfkniRfZ+C/AizWMskiFRfFu0y++92H7T/0R/ZoZoO3YedCzJj7gHMqfBT
FDEAokwG7P1y0dYaGq2unVctLRetUY1oEEu8AETiYAk5Im5fn6oayAt0+kVNIvAKE3ztkfbfE2En
DQj4f0JhoXFeODzd9k4OiYEbsiYKda32TjTTeV5pTIIMAH1HFaHf6d0eydhW1gay3HoXKQpTpGu6
nKu3kaLr0k8tAA/euYvEhS5He2pXdqjrHeaP0wBv9cjGIlnZA+NX80Xie3b1GIBjSeC5qaYAdr7X
cYfKYJK1Ob5/SOaPmyxURgL6+eLXCEDI49DUQbJ99SGmOBKrt/2z6bK1N1BC5k7NEX9RcqaB68C5
S+F0CWKWM60X9SRdBNoDACCyqbAPpFjs8kZ5J2WvSDybfrBYPNFs8U5OPsg6IE0iPNJ0NzesNhSA
wZc6WsW1HJ6jXjg7v4urk+RefkVuRazTaWi+hUa1oQhM1jiAHBBT/1wkEbrCQNJaSIA4ID1WJCin
xTQdM7SF5RKZQ167s5pkpAU/anKhWSs1bdiyDiN2ypHiQOMm+5JXWTvPpF2+ziI964uBfaEZ2ZEW
tGLsywe7xUselSdwKf0UQLFaZ5ll4XXcwLOXojMBBXS4DI112xvWHNCZozxInqCaTiLhKhiY78YG
PbdFBhgcRy9Jxkvugk7nE0kqoC3NYrOqfVShgYyLFD2y8pXD1B3t8VOEM0PPePVDuwY3EtoPLaIu
f0YlwPBsPBA7SJ+KdFX1INaJKsPddkDEuGRxY5zNjIWAFeHjc5kjZdH5jP1tPJSa8m7ZUw+p2KKZ
WZ3yHhxjug4E5NAT2GZdcaTlhIfwZfJwzx51gQdwXd9rAaYB3lmRXomn3c66ZzzP2RlkeGAtaht8
Z/RyYYvPzemdiDYpWDGTm2dHleqBTLVV1XTvRX/6EipJd1XI2CZtgYhYA2NuSmV1qxDNoRVeuOcV
YXV6eT2vHI3x+afl24p0b5bI+Hib2CrkvarLmzm10bNoHHD0Bmh898Ns+qrlTRFFz34efQ69MN0P
QBa5Lwz1OowtktKIxgLkrJeGCUra3xrXcdG9DVqU9SJbNhsqQou0E2ezlhQof/dxogJx2C5Vib9a
rHFPeL0eyrX63ej/caUiidURfdBPmciC+9xiah0NsbOdl80ASkit4FHvHAKpfnyQ07LE8zhE3Osi
HVmirNsfDhog4Qb6ZrzDR0azoiXuZ+ONZml09Tu0p5EkdCAebXwd1IjI0GI6GulwUHo7mbxT4A1V
Jun2lSCnbNJPseaCmCkeEPm7L5zcP4VaNhHtgwNZ7YHI5R01xJsMkNMeYAjYV8dCZzb4qM7CddQj
DY3vo8W574BR9SazefHZS/MCQXOk2v/cRCKL2a+bFL4HZ5W7KFnYFEhGr/MSVQL4z7H4ZZ6K2AA4
Q5Z363dCwKoBes9HkxbeTvklehuMKXmw0lwdyJiB8nlWflgy1hng2PZ3JKft89U+uFsuHlkGPhdZ
vvscdAGkfx58nBZ3aekMwF6Tpueh6tRxNobt+juOYOZzAZKaU5kqEGzopcWc5DEBOdNQ5MDcq1T9
pTX89o7Fff5sO5OzGcX0fusYoBuQtoKIYbolrfrZcbO+jEJ1z54YrU0ypNmelq3ZoR6QqxEhbWht
gGzcN6H1QCsazPxbYATRE0qcoMd7Lbq7fzvLK/7qLFaye/43Z8ydEAY2DBzvJhTkTMxBlQK+GWYb
orKsCkz/jtYpRwbT8QK293mFiPCbgmaF4Ru7scJN/93myWFwIRTCJUL659kj6VuGYpteNNkuELVE
iAcsFuOowGTgRAChNPIMRXweGhIBVJbc2R7o4FdcT3nEHyML6NuqRw0OGvoga3SfNR7U/OwEFUrm
sZI9s7uT2wDgSoRWtSpRXntHxmWY1dGemxZCurEEVTldZr7CVPWa9qblu3oo6tOUJVZ3qoFAdGyl
c1yuNV8br0LZNmpZsIpzgMiy2rlapa6hRQtUu2K+qUkiQMlKA2lMrRbZzxYp7nMHZs4WHCp6hx7I
bFmilCNcyRrHXLAhwnBx1QrwNxaiOKGwPdvHfWmsuBSINeohln16C1rvUpquLiX/LTLQdLnv0eO8
IotlQwB+Md7E/mkRFUlnHuIQhMZdmGXv/ApPfi3jNDoFqWt7aLIA1kZvjb8sfRmZaVk9gsSWO15+
7PKee6sUr7ynFhgk5J780QfwpKxX3oB6SlqSIkNB8nn0xocpSeCKZF4jEMdBnnq/OMikMs5+7Jyb
xo3W05h2e8oTl32NOy2g8eZYWAD4kyuQTkEp2+F2S1q9JFtKF7uAK6YNswUtR5/PFmRGPhaXbz6c
fnxOrMD83NuInXaKh59Fl6B3krfmTeWDsUO4W16KXHWnyOzygwPAhnsrafJtrzzxhFw8YgmmwV80
rx84P/uvSZYUK9dTw45FMb/1OvUSlpGzZ3JEUpPyMW2BFLyTt9u6Cu1ma/blnRBjdpm1zAMpF3kA
aB2yN0aB3aUB1GcW4NRlj4O9Q+JVXd8NFt7mxzYNdtKfkL4dhy+uV/Xg2gg7VAghtILP0l5oSTOS
1a5/VwDACZ2a0mtQ3gO7eUqGg97cFVF4MKv8cdn2ziRTZX8uUB+ikKdFoAj1ZaYyi5uZNMBWbkX4
3ayd5xgohc9t4mfHuG7aXddU3QuTIUhgik1VRf5DV4X5c9+GF+Eh+cyBQvkcZdxFCIwVB1JmI3CH
xgbdUvFQoHB8DMObncEhrfSGt+1kbzcTkF2rpDyECL0jCI8i3CoWZw9F4o/IEHi3OLY/WxNLvoRN
zPZ1GxtbWoJNW60SMIjfd9YAyIjOXnFtVqCK42wLRK3pdR2dB+hNtEJcwUbrx0Vw99zhTnvr6qpD
3VPi3UkDoMkkKwCUdwP+GyKRClF/WpJiNHB/ApLR10xbDEYVHus0/mroQk8q5pRlBE4bh8pGrWl0
T7j913xNlaBkJVMQulcGYmH5VCqOTgpsJfW8aUQtiL+d3ZDHxYBmNFTk9N+vko824hYgmk3uBipu
Mhz8uvUQyyE692/LtBOANLLyDrcmKGIjis9VXFTgUyfryP09TRB13tdD+ZfwYu9QABl+k2j4KEu6
LYgwET2P9BKZnG/NpNprWfjyr/yz4ariL9mFaJ1k8d+0w5CmeOcgLw2QiGsHpB1NMTuQHATJAdr8
15NuBomp5cIYrHQ/+eIBjd/VWemBtDR8kM07SIMvEI4di+Us1L5qFHQv8nmLSPgJGJ7ePrS7xl17
uBkWK38cwrNjI+o5lQPbzsKqQN5sl45d+mrwfsc8p32zhTcAacEEgtgeOG3nV9ninNTvpbN3VGqG
Z/Iyr4X+IMunUeAAx4sSbN7tJzWtSTNvJCHtDuii85/QuqZy1xkCYWGM6Gen8bXa0Bxu3mi54BkZ
7meOHJIFDoAvAAJznmVqBBxvBICqTaO30d7/tK3PFT+TBdkOhvAQh3UFujdxMRp8z3DPgzPdLyKy
1Vel7WgOMc/gMpzviXTroxA03fkadI/bJgi7P8hJSUFqmtEGp3SmnSOicA5ZLwrauyyXvXHTfkOg
MNlPeY428w/XWNwnuJMdUd6Mmqjfd/F5B133w7bEbUEsnCE4uThY/qAPMo4OXNBWHz58ukC5+DzL
LrpELSpAoiFDOD9MgnLYKZRTXRqdgphkNFw99zDnF1AvhLYbP2g3KAJOwG6Fd27Aodg9Hs5Hvy2g
pZzFYkL7Sh4ba0eBfY0eXiF62FYZeK/2tKSBnnQB4NtXiZ8gJK+ffoVwxLnLK7Fibn91fTkB1dbN
rsvgGTFKNEIz2C8ymo2uGlAwBn6yRdGD4vTKpjjfDlESAPwTS9KSomxxyPNdAKZ/2JGiagXl1Pmn
D3LQYDuXKR83iw+jx/N95cYPfJLlPbmdorNd9umVy7K+60WwSYM2uIJgLbjSLGibcYtEobEezX7K
QL9hPuEvnk6LXamq6VxX/iW0/+JpMw3iVClEAd2wAQNOAIiuu2VgrQN8C5YayNLj7WxPGoAyeweJ
Iokgc16Nw8KRSEqX3esaAGCv+2iHN7U/yh5ghIwBCRJMV/a2DKU4omutvHS4jTtH7nbFhdZu1hhr
lC+yNep7i8uiaJmBzcua1L6ymhO3zXUppzbdoCYq3zhuma27zkcMMVAjsjooxjq3E9CkDzSlwY9s
8xgrpAO1YWMEMKTpYkIz1Kf9dmF3SSXWi34x570BTQx6DRRb8SOZzNbvtpN0wnMDfbH6E9H22Qo0
msmZhONk3sbQxZOGDJdLGCgn9Q+0nv8qiVcahnq5fSbwomKYVY/D6+C6ZxoMM/ZOqfUXKeuordEK
hB8lOk61ibLk7+msS82g2Enb+kVqpxsn4P5oy8nj2z7Hf5AdJ9XF0YM+mMxDi1dGLyr70wd5hZrs
d2bzBi0bUEa7kq7X0unm8sEnEILu2jZIDp7I+FmhVxuwYQxnuxCsWmewfeCkLfsTKWhY7GiZoV6t
QkEi9n1Q87RAM9NYV2tSkL/Z9QfDZTPZLMsa3+cUQRO0Pf/xqd55oR2kp20ZCgY2E0svXKLYukv7
8UuEftNNlDfDKWqj/6HsS5Yb15Vt/+WNHyPYN4M3Ud/aluWmXBNElWtvdmAHsP/6u5D0Lmrr1D0R
b8IAEglQliURyMy11vDNrN6lVvD3BHxwp4ALDhwEzAhPfXl5+NqeRvBHLKWP/bIjZPQBIaIORIug
W2CZJ65egZysstsNGCCAiYdciOpmWXFyvHK4QkS6euAISi2gJh1+8IEXqzSFjI0XNfq31JzMldDi
Q+uwfkVeIKIXkF6wy2XP2gq6I448DUP3OrIcyJo2AZGyupCdLjyqb7tk0xl25Oo8Prv9r75uZUZH
UUMbRN2KLnQHutefbG3eJ7tmTC7/65J3L6noIXuOoGG7mAegYpCvMo7t73gtQRV+CNs8OdJFtAy/
tU2XHKmV9dLauRDlokHW/ONG3YZVdYEyeBjvppHtT1Nmv0Sz5dfkHkzWO6eMp5vcrTd3kwGFrRoU
xvRaDw5tJ4IDtQbVpZbAryKIxVR/at6N0xyvCm5n6wgjLRKjslZ3A+RsWtipL+Ybks9dd7rV/+5+
M+71YOLQyzBfo74fZN5IAy8KJeDWEq4A9JfYM2tKO46sEQoFptY0/sd+rlaqKwtE0DQ9JUxDaCgx
OJpA6wWQ6jh07o5rHiLYnt7vGwneI1c6IJWB6Ft4rv0OJ7XfI5MjjZgF9N8gwDxOc8hGF8glYoDn
LN3G8ZAskhrA6hBP1QWQl7G/NbRiX9XAAtZBawHMarP/GPYq/lxHDHVM6QBsppDtJlZH83lPg2qC
eDlA+2g6s88Dud6FS8Bs9WmA1xJl2bHtM/zSVtamCAt5dKE5tIKW1bdKUUQj3oV6FZ7hgV4pkXbV
pQEPRSyA37v+xkk12NQAngDfWTWKI/XILvsTq6v4Qp0kHeyTWbHHXmhAZo15Ai3kcgQfpJpNLhB7
r1cmC5Jp2bgtC1R0DzlED/RHBuoNkMsDvYB/QrvuUtdfV4pVzA4zcHtYwVUrwDtGpt/+hXJwpHbr
jyA26BkHiKaoxX77ezETD9Qjf9PCP5t30y0KrzfpFkNaggbCC7rHxBkkIq1QXLeG2l/ZfWqhyqob
jSNdQBNgHhGI7Za1lrnLeeDGUQoL2tc0dGOdJ+nAhR+tNgB6KR7AIShKEMWS8HqtdNxbcPQubB6U
AAY5oLsHGmsSeKcusrzuiZVX6pD/7EUtFkEBFp8TsNBa7HMUo7ah9CFlF+kiKac4pyEzlZD0WA85
bc3ezVnIyW+eV0TNVvcGD4Q3NQAIlYYcnYviIxTD9Gl7vGn2Vl+tojTQFtietUc9Hrhzoll6OfZL
BP5TRFxBBIPtlJJbgNQUOyIAAFpAahrRk5eCnZkGbQ5RotXsRy1gl1Bg8XsuJpQSb1udp9kGEda+
2FYgdz+nevmQ5UKCLCwDpxNiSsBnDvW6syxwEZtuvdOK5rYV13Ez2cLfrTu/4d9zO6PBkSJvf1Sj
Xq60zGLYgeuIPAYNVAf0LvhXX7gqcMRzFO2Rf9xaSyDuAsU+WHoIsQpkEamnVT2yXEmUraeu5yA6
OIL3EzQfqBqJQ1R7FrzZh4oWMQc16aFxw3pBXZoBElEoP+G0wBTTYaxh30nLkUenN9NyXBEnFmMP
7QwP704lE22PoqJvAqhuD4qYSQBKUBEsM17p60ER0ejqQgN9pW+AW3FBk+V8mX7PJ4fZPq9BA/WI
nceXzE3QV+1hhtPyPByhbFFkb1HniC2BX++wsdSlgXka2dSsQQ/l9s5+A8clP8/Tzy2KrHa0SOBV
b6YYxJbGJl9qzquYIbZGmewR9L8BzHFuqtqecE8QOLrcgOqo79+j5Sbk3DxGLbVQnlfhfkLUTT6e
wudBsA4xb6U4+d9B+J51RwZj+CaYYAzkSz3ddALzDoJf8croUCUYPZekEoh6wWEdBsbfpejt76qB
0Kf9PbHsvxHRdV5SvR9WzuDke5wdrOeot7NJwL0W4jHso/5trN1qo3ViW1VluZzpKyeSFSQEv+gs
3Vi4qzrioKH+N23LHdnl7MegJLQ28Ku9bAMPzOx14G+q2s8fbBLro6Znx+3CNtqvEZRNAJenfDwF
OY8FyJdiu0eFAVS0SOMqxc/sye2dz0hpbU2aWtW7CMzgmTpmBjiHGVbegbpA0DQblNfxdWGAD6Ro
i3DHFZisKj25qQdg51AZgPhFqIOTohTd2jTtGukyX5z/+3/Odf7jPwfxCWCKoUzlB0iuKF6Rzx8g
yAzl//s/xv+tYq9IkOQGw3Zh+qdOQ2IGSoAlFKAt773MNICCAOSxUgkaVN+EXIJeuKBS9XyUA0vv
OUJ1PiqGWekfUcn63FCNgjmG/rF15CVKzfApiFB6Ti1TjEBkEJQKZN1PvrrQgIO6JxtkMkGLmOyC
cdyn80S+pEG3HlK8E1X87oDlBPk41QXXq3aoII7N1CJeIxE6grbRgtRhwRdSb7221RY+qcOCtMV7
TNr9JB2rUuqhSqDrhdMC9RrXu8mNpskO/xBwRoB/P4ql++hp07R5rqmmOXlV77y2VNqzNfTm//t/
JdCD//i3BK7t65D19L0ATL13Xygf4SsNwqHhNa+TdherE77XCFwk9HSXU1P15xEnUee8tNjT4Gyn
rh0UfbGYp0FDDn2Q9eI6teex6RaFAXqDxNJRoPb75rezyN9RL+HPq1h+wOMNOZSoO9/Gmpj+AsAS
7L0P3ctsNNmjRP7zksbtj5Sn1UfTddnaFKimpm6ETDIDlXxnhflB77RhRWbotqRAwEbaYyhsPs9O
KjNbg/Wm3AsPtToswPEeGX1jMUZhsCV+54kGug7zvTb42FqrOux5AIT3iBTmxmm2F5aNUvE6kCuy
0UUTI9gGGyTpjQwV4GSb7hOgOH/240jl77MRG4mZ2ZpGc13ufSfQT7O9UvcpM6ibzNTWrckqug94
bnAfep090uGLoc2/7lNXV2hfVQ+hgUik4lf5EZveVaFAXvw0lfsMsYqNbvjZd5l80njtAIFmsOHS
OPhcKfKZUF2kyMyl6evOlmxpaPJH5UHqHGSqlAc+sl8emh6CabRudv2YjovU8VvQSCgBGav5C7cY
nib5GMTpzmEwPNidEqTx+aBt8YtBAtbapEtjZyGoRXOt2EyaMkpYptbMv5NBsw4kEkP2f5adLBZ+
/5O4fyB5GjKhjvBr6enGKE+9zEvP6/x7abLjbJ4YHMTAcQsxD5eumo2SXug9QHS0jvd1HBunyTQN
N7Wtn+iCfWJ06qo9dUoH5C44C5prz4/5qQMyKorBpYetNPbEZFIt53frzsYQPjgGEvwn/3jNDmSz
mxaSp9SkyyDK+pDVcql1ZgCp+E7/LkBhErNBfC+bdlwiUWE98SrOdlIDv6gPmPxjCO7SFeAP/Buy
LS/GUAJom8f1BiobfNsBCAHWBd19HWXhboBV0teZH3mvg2Y2G0Dn2DQqHXCi1tpQbjQGZyT6nLUo
bX1Dc5mGtP3gdP3KAduMycPsbJUmP9eJbQODqppkHGvbX0ocHldWVEH9/LdjJVI4Ur/x2RZCNelB
V6Ozy9RS0zqvrHdW5lznQVquHjvraxGU4oOhXCybzwHKPOsawZFHPZEMei+58V6MuYY0bWs90iUd
zOYRifTJgXwbFMTvR8/+YUkzcBfkNnKbr8EWk69ujHWDlKgWyXRHPlg9OHMLoIk0g5pvHvYH7uX5
q9VqB0LDZEPor1C62YMIR89fM4RRLBzpjoAvFatAynE1WFlwLCLmPkmUkixk18c/w378po8lagAa
Xd8DdJdsxrbJvgctqu+VA80c8VdPM7UBzyzUkcaove2/QQXVn2ZGOA9uYhO/D2omOdDMskmajQ0q
SAgR42mbSQ2Ao7LcN0MWPdHFKlGF7IEbTUgu87UFKAdoUkGQP7tQC2cTFWA0HvDDipWkjPLtAPk6
iF6N4HCdfAr9pxi5uW8VpxqZeMW7Y+2yM5mmV8ETx1mCPcRDQeY/fiz0UmwbbBGaO7cAk6oYXU1b
urWvH4XBDVDdIQy1AE8c0FilMpCVxt0yWadm1+xn0+R9359mk5WW4Dl/bhRDNplGCNatUcuCDZIH
phBLXSq39JcDFHuWsw0l7/JIlz/ZdEUrghKaowg9tgVuaCin9WjGvOjoIYQ62/77ejQ6O9N977pp
Mn5L8VQ6lWWCX7/R5QYoinz9hJ1scsiyYE09slvdoE+DZNOVG7UaI0kPoOBaM6dfxNHG59CPKHGW
OfZpGk0tsrlqgFpmwOJicTf8pyl3Ng+IumJROn61jAfDWNIwrUhrjZ6e4NQPxTgkOesjXQIlYwfa
YEOB8GGkvqaMc3f2Rnw9RQFMkq7ID8gx61CCSvM7Tj+fVhR1V2kxfBMAFwVvdpV9g7YeKjBthLQC
G1JynKMoLR7cZxdl4NtkTDmk3Zj1ZPso3E6Krv3stSfDaNxf5FqjWODG1fNKe3JNeXTvaqZgAEog
MZaZFl8gNhDjVx3SwdaAEiRqlSC4X2t9oS3vBgbgMfdu5b2QLwg2oUJMLmbwDogzO0+mIe4e3KgZ
Dz1Ylm/uQK7zHbIGWbXZRi26Ax+Cl9k+vy7cxQQT6ZnGPIfn9uLub8hkFC5ZDn23TVVC/QOEUmeF
tz0QuRExIw2KHolajHvT4Gya3aDJOg2S62wn338vS4MlBy0KtX4PTtxL89TfS86meaqaNQ4sPLQ6
KmiRR8xOeOgBqa+h5KZQ5MKd7T0C25a+SC+ugGoDWwLZwWv0WPZ1f0aOLlgSeWeYqAIPat73iaXz
hueT+j7z9LUNZloAEf/hF53pPMk28X76bpPubSdZh2lr6q80TwBVv4BeRhLvbSv6ieqWPo2XdYzo
BG1nehSinUJDW3JUTx+m/Q9theZRT8Z6s/CDYPKZtlDy9+6IVkj9WttabelDGyySmz4prfccFAML
VM5V53g0rfcRoVekv99jX+J/gbJFcErBy4ek+PZPk2gUKZg/TWJqkqnuNNrYtzd+16E0+x/Wd4nK
yoPLinVP+hU0wAxFAk8jDoA3iYokpEHVhFsPEX/QQIEsXLrYaMVJc6AWXWSq4Ws496mVKEcBoTrg
kpJxWwSJt6V5k+2mSe53S2ZmXx/u153603VaZZ4qpW/yxf2MeTyNfMT5ozxYZalkD8Iyn7TSBL+p
ZI61IBtoTQHBKa1sciHbNACiimNf9IfZ1MuDlkENA/UFNVuOntkei9JkiNmC5Q5o8KRcuWHYHSsy
0nivnHjJJFvSkBHlzsocovbByrptHhVRuDCNEocsjQE6Vo5LfFNA9WYDRW4y04tRHf/kRwUg2g7k
m1ILIhll6LI9i1l2GB3n9vInmwQUF0gM48uPuvM0GrizBdj9oAYDIaK7AZp2d4/ZZbpHYZ6Y5mgb
kJmLQ2Im4mAhBAnJXdWfmjLyqkOBDQRfkMPsSt3Z5ml1qi9pWI/05Ks5LUJe94vceJltsO0KzUGt
ghc+gbex2CNOFi4a2jspGw2kVoInQQURUEF7OzXgayVwyrGxcGnPVquBzHLAtFaDuo0WABgdkZpu
HA9hZMenkGuo2EBa+RFxq0ec7I0PR5gDCgK17FLXfbsVGe8P+pDyM9hJx7UBZr2XxHPx25HnzidU
CPBQA6DP1rur2YZ/SxTv7gDJQzlp4yEDBRDU58jbZD91aQSx5h9JPlS3tgSUu8LJ+30SdCMSVwrP
EPjy3RdQuKdZZIpxsnusuXwdHaF9zSdb0DZXGQ/ZgXzpAmUYCVUg6yIyr57sRZUf/nvEx3RUROdG
dhOxM8szAlRq2gFIFX3Sjr8JxPEoznuBN/TiVm9tkqQPup1XhzgC8jsupXhOBXQmPJBe/0S2FqBK
aO3xkL3Jqmze/T6F5LCeYveb6+0iBVn/yY71sV2wHNDl1OHfyUaXG5+pWekfjTNeGQ7xQI1GwQ/k
qyCXrRlvOPJHu8J15RZ7Wf+9aTMcMxBk0JGdW+IIw065XXuPPqgwFnlmKY3NYpumkGpfJo43HPxw
HA5WUQ0HyNCa7c5VfTLSBWXePthY68fWs/KvKSg3rjI8GeDYZEw4a1rIk8irLoMOKvRxZ0NXoWnk
MRf1Q2W52qOBmDaOErUVrwAyaaFl77BsLTJjOTLmniEPqKFqk+MTH3TFDg9YuZhcoNYN4r0QQQla
h3yMioEoHyzhTVZbqHNQMm06a9t1mQzx0vAt40wXGph8CpReL+yKyc08PPtQS1QhXrlfHO/s1A36
OjuIzt3TmmSiCyfFOiDG9XVZ9RoCsLj5nQ/ZChM1+QjjAM6oXETbGfu6S3/5nmLo72oHB28BRbex
7jccP7kvUciKRQIxzr9QYOTFWfMLwCMLopDQny6A9tb4ctTxKAxwuO8XgBog/1d0/trzmNWC50aT
YNAp67Mq5F8jj1Qsg3Ksz2Fq6dk2wDuxA9LjlXVQ2DxoEE48RcZh6o1p8SuOo48qiFNEhUwoygTJ
8ChLwGRY28eXWAezVGBpOtICMl2xxilfwNnXLjlYSt5stwH5lAjGs+a07mbQWL1tctMC36ox7Hoj
Lo8glHX3kO0K9lBIzo6Jmxi7puB/hWYLpfqRFYf5ouc5kIrgotTXsxEf/6TYzX1qIRjSj0tq0qS7
4dlmA27Kp/vkNkv4Yh66X+jG9aZ5M2tq3k+bF7x55VNzHrp5vfNLvbnLTTOhv5em3tzwxuGmSWvN
d0nFGH+9VbPx5tY3M2/+rD++oHllAKf8/X//eXU9/d8pKgf00J6vu54FhmgHEc/gjiBdStZXQVhX
qNNskINa+Blk2ly9O8s4sV791g/B/4huDbjqqyW0EDmGCl0GLgPgDUGZwPxuJVwJMFIdgXM7qZee
sDJQsIkImGuYEj1FsQf13Ux71tPev0QlQ+zZhKYMoODam6kPNYBZGkrtVVfDj/YitYcEitzocpBt
lVCcealkCeH5zN25gK2+CVvXTx101BbU9eNPPeztnR2hyIsgWW5S6o9FGU/gr0Q47UtnWss4arQL
OSAvCKbhomqPNJjUBra5HL8GNAqEgbG3jayHno226LuxeC+hvrNBXRHf2F6IWnnm5ssmaeWRRs3O
O0B/XDyHaW5fbURkIFBUvqcJKsx0hPsXNQAOx4ib4IlIUZP0iVrcXwAZgVwfFVlrkEGDYkS8J1zg
7KsYrawMe4KWWRujUnIgNY8+eMPfIDVkXqABgjRR0UXgDLHCjyKv+Bpp2WzvKzcN8EmzzZJ32cYA
xQoTGqvKXgdJBCUOEZ/druGvqM/ZGOUYfZi9Fu7ajkUbELnkJ7tDmHHUMrB4xoC3EDN8Rqk3Q6Yf
PuC5h5S6YxMBsY24AFDhKKYYVAWen9pQpxLxsz6E2FfX/Xcy20PfbuyYV9tEVeBBeeBixWH8PCgv
EGh879RkVCW2G1qriYYtkhXZU+sj9IPMJIAUKslOioFmvbJtfJio04IMZWVDWXxLXQ1VLyAqbl6h
2IAsft9oP7rOqk+kPtgY0PZ0gXqFLJVc1VaTvVRlDMLsxHg2/QYYQ+Zrq9Yt80uqkpZ6UED9PYvH
fdDl+Usty3Y7dHqOyr3hARtaZLq0uLcPhdu9Ea50BpcWqbuDZKJ/mtyyGGIpPeAya66Y4QorduJw
IeLqzYM4AuTdg3zVN8z9ANTqLxyQ0gvXISMWSLtf2L1Um8CkWgIOr51wjKqvfiyfIgiUfMQM54Rc
sGaf9XH7bShfaZkYbAxbACuhoaVWDS28+4Hhv9ZdgTpYz85XxgBiOFCvcGDZh8DYJKwKQF6Sf07d
sC5xeIkNkPIv6rA29kaDIDhONMMmAu3si9W0wS5mbFwOQ2G8+DLSzyjf+qCe3Qf1NSpfNcjJvJAF
X7tT7mrmI012bO6gmgsyBpN75ggoYbRLu87NtQ765GcSXTPAXQL+Sf1MJjzz+1OuFy9mDuHmpUiN
cE0TArfC2dyz30IV0dVrA3cJ8xgyHKMJkhdQodCAV4TW4yD96FGX1u2AqWZoGhR17mbMA0ItRewp
MinXZiCiZg/OmC0Cgv4mLJPioSj0/2ghr/1l60HzgDdbpYkHW4+XpR19Io8o3yoGzSHUZlbYJ2A3
At1oe4N4YIl/cGosOC+jX572Vw9S1L+wGf5s2/RrjlWE4mzxGDHFXtibgknMcXwdBeb2PCet0892
AKlVx8DTWfs+uOYR5thrvnAv+Px8qbDXfnQ0B7d/nz1snCcveszuPQSkGtbIoPwt+ipcoExrzD4d
G3S+SDeHYE0broA2GI9pWBnnBuE+gOAc/UOGEr88TdmdB19kV4tBKqjNjY+c5cPa7S1tF3XoBisd
lUUfJsrc9r5Rt2uaPMb6JUDZ4bUDDqUzaw3QdKvZpNjTXEMD//LKc6xfLj/T28QlDnQQBHGQN4ja
Net6H2pZen2UWbEa+mEn8OlZ9EbvXFt1gQrKurYr54lMQVMVq9E1wXHJAudqiWg4Dh4CF05nfHqB
l6xR9gdhI2L/BUtG7+KXmmrfdCNCfZvbejvqRsxA+X3b7ZxAPjLbBNX8XA829W+YJyDcnS4YSok2
NQBWeD0d2GfMxAartlNbrxp7NhjrXsxIN19z62o2SGZSJxZX1gl2Yq0O4tCp0gTV6nx8i1GW+ZZn
prFwGguxGxVSAhs5cAT2W5s7/YMLYfAFmT0ToGhQ7mcb5IZ6vGqwPdcWfuLcElzMWW4A6mwjlU5d
W9moRZfaHp66FDR+Oo8rc0G2yM/YQYQxslPKJkqR7pH3anYGGAzBP6hHP+PIfEGmrHtpNHCHWR5q
P3Rk9T8SAE/JQeZGtfJwzDwVblI8tYG5xPEaT2Otaq5d1jVrWWjiQYDaeGcgInIIC96dglboG7eo
i0slkfIYSua+VbzM8Jx3s8+xHrfgKcjBsWSkC9/Okr9xSH9D3Zb8sHnCUYJV9Odq6Nmm94D5jlEJ
DqJPTdvFavugSz/edlrqrGjU4XhWhpBgWdBoqlXBM8KF4PbE1FZdIs96akPNfuhB8bwMUduxQ3GA
cU65c+StSJ8HW0uebQ2FUZUc8UuqutOAb2bTBLLRBWjDbZshb0y9nqOo2Tc60OFAuQhI2dp4SOuw
euGGDUYtbfjGytHceXmB1CVPh2+2Uf9VOO9G5LCrn7vBGqoWxsl2GDug6CzdpsJwLmbWiqUNDafv
SY6Keauz/za4tWpEFn0CFw5mCDu0D0bsfjpaDUGyn4Wo+yu1UVnAlz4YK/aI0OC7FffdPq4LsHmq
bolyuKXeaP3WybMe2UlwUpTgcVtZqkuVhHSxRdPtYh9ZsDAvIDZWAsYF6OdXK4ats22QZAFItBqo
Nfv9ezQGbn1hR63cAi9l72quPXI7CM/zJR1ybFlVRbKejhYKJJxdmI3eOhYiXra9yPRtakHM+Kbf
MumtpYV7B97GHoOzX2XROej88Jwisn92IfMhVzHo0vfC9c5pGHwaLBHvAL69WLVeXAu838cUG7cV
Jy4ufEpQXFxex9pgRw4mlRVKbpN950B920PtKgTrwiL6bjdg3HztK/PH6IE15+oNY4ZSFQhOT3wo
4QA+4xIVqVPtUWM59S4eEBRoWCAmrpMbGxUkoYbpy4eWQFh52Ic2IPpV4g6InIOVMKhAYWA5ZvVo
+U6E6nwI1ggG5EhWrzJFr1OqutZGJebvujQw28oeYczcaPcSZOkHb+i010AWO6mezY5EXAIig+Gh
64MbOxvsW7sf5Tt6y2b/wImXBaKIjmLRttQFNYQfEjDrPZmIOPu3vUdB7J5MZsxrFIAIbWUaiKAC
Ah0+iRzSh4Zj/miTofrIhMPXgodiqrnR5abj+vgNe+Ls4Gs6BGSUl65m9xChF+JaYQtjlKAXNNKn
hic/Yhd6zDqQx5A3A10v7xFJMLKoPRJfL41SF/8o63Xu0ig5A0rTHi31e0/djkFei+H/saSNaSKl
tfYQyF5Td/QC40gbU+oWeha/uOAiMV259OOKL4oc+XKQI1hLUWQgV6gM52goFbxRXahLlzIHK3c9
BOOak3rePEKONIWHeOQmWWFjZ2iVusCZSw+jdycGhB5kFQsvgC4uMGbGnqtnTjU4IJeAvnRYoazR
BUp2UGmMNpZIpbIkhsIJvBw1qUyqpx48Ev1l2iqlOiSskFPMz6WIhzWI8cwXIwMwXtfa4LOJwM2F
p9nfluU+6qXdgwNRG5c9qk8uUT30W9looEXvix+jWTo7yIRBN22A3CC01lx9iH9W8YCC5dZ1Tl4f
l8ii/eMgS6Dzu+TnaMt/OZjpcz9C59wOgvyYJ0X+EqWQfFVfZN3Km9Uf7EYbNyt8bgogwnCgUP70
qTc02awiH0+agvkjiDwG6Emg1LBDbMaDGLni6CeufWWCykB0nqgUfneJZyF1ZPBQN4FW75usyc89
SIPwKRnZzyHHJkglVOu2VCoXTXFtNK3bDo3b7APgQiDul7ly0zjC1bABMlCSUvr57ZPd5N0ml7p5
nB/29OxPcQDaZ0bxRnYrtP557OPQai7xKOdrWin3eIUfYOS0iGvJH0HsqgMtuKYu/TDd2eiHyP3t
R11yvrdhi7kzQzD6FFFf7MdK+4GN6D8kPZmyDZb/R1unAtc241+XpCr0LbOubY5PTusHyc8aG1UQ
q7i/nAEEj1U/BtcQrHNbOy2Dfe2a9iNKe8al45dg9wfnXyZKuULAvX6CuhWeom7qHEsLD0lLh3pu
FA3powbd1XUBGP0LB6P+YmRD/b0uzIuI1RbacL72JLkMj43dJj+bQXEVRZ332o/8rWe2jrAkb7aG
+iWJaitaS4EQH+0MqUujtB2cu6Nylknw5fz/NXdemW40zwW35u3LoPviLfQfpo2n9GzfQrENwIfB
gGy079YIwUKw8jwySFrAJNXFsQvv7PG2GRXJkw+iKOjDkjGA8vQR9P47icqsl9FoN1XVlOBNHJwX
6VYJFOsDaIaowWQEkKatR31HXc+H3EDXl/2anIM2tPc2NIeW1DU6CGMAivuNepBY9Z85QwxXLUS3
Srtm040poimM4S9wvReqbaWSWGr53P1RtjY/TPWtji60dVppwZJRFMAFqOicQY8VDMfOwfCEs8wc
Cayf2nllwE0tXDcvziBMiN86vKrW74dvCMm5e566q+ndw8P+IofOPbVgfwAnnue5h4jhDqk5Jte8
ADF653vxuij9EiVPypMHZ9tFKX8ZQlPE6NIniwm50p0of/NRUAS9Grf65HW56dwAADCwXAN7Fta/
Cqjm4rtjpu9JpYUrJHiDp95ro62wpXkExU98pDX9VitQ0xB4JyCvumXuIurUg6t8b6C6HScGfbyC
trNauOoLY6CuLALz+SULRrZ0auB5vLx9AKdRdDXNstzFqAJacqU6ShfDXoDh0UnPWlRWr0Hq7kUb
5peJGlX39n5sZJeJNtWwp7Emg0hnXIfABvU4/XPXyY5jaJvgeLTyBc6J0U8R+L+0rmXPlgzLg+d1
+tr06/KHZmykqvXSJdL5mcchcFYb01cqA+fEirr0wafuMOjGlr5Sc5e+UjVP/JUOqYdNkQSLohvE
BWSg4lLF7oVZGvhFVI/seDZdmn6ITtT7bTIUyUGtvMhVedFEhAzLR2HEr41mtEvXFV20hIJMssWZ
7F/9GL8SC60tnF8QjculKtrNh6/Gb8ttQ0MyJsGWeav4ybHZ7fVlaNbjCfWqD/Qa6NWQCXHgh5Dq
15kBD9Wd/8YCAhkLzQ+DjYggnz1WAnhllEAoqnYgA8OhBKzcABzP5OMKIRmnmybbinBPJgLyr203
3ZEWVSbAdfrJ67eJJs5vUBRDWkatBeKYlVVp+q5jVb/Ecct6xyMiWKno4I66bY53z5PuE4O24kvp
8w2ZjQD8RyvInzSPtWvcEMsP+G3d+UqFgCjk6cLxOF02pu1ABQFk83Txq/4pjnLvRHT0eZRAy7hH
GARfg2JpR6a27P1SbDP12Q4Gx30MtFCFyZCWoZgPUi0XZ1QfeFDC7LI+k5dUXRqv/7KBVl5ceq2X
FysRODJDXQz4LVTwI/Rlb7QRAdqgHcVHnTxRGEr0mTOZs55DUbWZzOSNYJ5PIQA9W5mxYfyS4HmI
mxLssbqQ4A/Xsh+gKg8QKhv6K/Ml/nc4hZ/LIIgOQYG6WDt2x8cKfNAru9TbNzkYqKXRHPfB1NO/
tTi1HwZINCAgBj0a6rYZU+kwDQwdZudfbVB9PdAAXUZm8xVP9Re/CMZLINIlis9THDS9tF50YRUc
phOk0QXb1nH86cjomBA3nSIhOLsAc2aLC7gdgp1b4a2hLl1cPn7Z8DLlRVeXKBdfNuoi5m1ti7SJ
dgJVGiB5sZ1JYqlSmkoM5XHcBI/g1NNQhC4hwk49UlOqwZWw6Ts/Xs02C7CCRYWvAXfTbhMn9fBA
F5TXfrXa9JyHsXOOwYQOOXDlYVbGsPWDsJi65MsDpIEXbYlEQK6WAu9vv+QdVztZVY+S57w/JeDu
BJiPPUCmvUPdiix/JDbQTFSFIotS1a1EORJ2seiWZETG2d20TmXsAi9OdjYK0ZfGqIur3xbi2gNN
ayF/euE4Ll0tVI0g74NHGg1WHgRgB10DmBuDNAnyaDEYQax4Tx5GZVhHxAOwe/m9ZOazN7OP2Ak8
E+KqqZvi3wMZeOjKeSaIGzxkXleTMBtptnlg+KlPJNfm544d7MhKFzLSJKsoWxD0sTxNd0lX6Xve
tfgDqzWAFCLO6jVIfOvH0S6Ai3HYX2XmvDu2Xrwn4BhcaWUSQhtTrw9G6yHC5Wvts59FwSKtEc9w
u3IJaDL7yx68d7POi/cKGe9pUm7vXARHB+t/GLuu5bhxKPtFrGICCb52YueW2kr2C0oej5kzwfT1
e3CpETWu2a19YREXACXZ3QRw7wnM3jS9kT7EA2oRdNElvneFfqMG9dk4VW4zOK5uOJIGX4YakGAX
RW1cl0cAbQLDXLeH8pAaKwIGsy8jM1cySeNvReeuSUh0SIcvrc8+khwdTfsXtkHY1Ut8fcC3N5/Y
OE5bxxvjy2CZ+nHSitq3Idv9yIpIrmH4m//IDPNc6IHxGza3W8vK2U8dFiBAuhUTPg1pupsgDXUG
QUieAtlbu1hm4x0AB7AsbbN/b1i5F64zPZtB++p2XK6LGnsv5J5BI4Z7yHHydIgDqyZd2uSRe5p5
p8YyPihBNDbV+MhAdoJ6JxCQGxPmYC7EjqYmETdblb9YEZa+kYJVTdUwUvOvUL+Bx46Y/V0gllfA
Ei8LUctQ2v7/0Vup3lm9Xz29mcB/cormPUXadlcnTfyS1eObB3DOL8MMjiWy2d8Lhs0RB/xgZaHs
ua8hOPYKhutzkgGxGmhV8lTDgaFU4QYEDmVF2K+dOgI0L3TEBrk+huUgg5nVllXYquR29QqgOLIK
BkhrcDPg+350y+8sfSvK3n2ttdwAYb6qNhSu+rxcZS1vbnhb2tChrl7hRPtWhNOrZ8MYCg4It8Gt
x7sU0PsB2edXFVr4GwY328EaYoICOvTS0syCw153BVjFudPbFcXeFr9Lbe6pmblBeJz0yV71kLb8
VhQO+4bxeb8Dhra6JCb2sMemAwshaaCgb6YMyV31R+pQ3tkBYVv49E9QIiG6gk2afmXw73mJpiuF
UcUUMD3HJOjd7FwsoP2486YzTtQPldmBxldZXf5g2xXcCHEM2qc6+HMr7GXKkxqjCZmsRQMtwkxx
ACMNLpmaQmQtxnH4x+AnGU5ncncLzKE8zIWZ2qnxiYBVc6c2fBN0z8AT0oo7BGXtY2ajjEUZ5mCl
iTz4mWr49haJbh6RyqzvNBFMH4gd5nl0aGpe3+/I6Ld3Q9WlpB7CRl3DPghfIVSh7ArGXy32VXt4
WLNHFu4YqQvbJZJporvM+bgSTYA7+wudZidH2ptymsYNUSeZ4k/SHQ7LyTqyINq6xBaKJfUyF9I+
NHjpoMHU66pe6qDLwtFcepcn6054gFwuNFGK/o2bEt8gEUOcObAbDl3AOPrWiKo/J3BBtmsIugPk
WJ/oDZRNtr2SVYjqRJ1bz27N7bmX3l3UXHpp8P9jbhefNbiIKMFfuoR4ucvUti+cGIVhqjnr3qji
3aL/KznXDn07/EUTSpYnp9KGWWFeYjNS5hD2GyY+rGeJCK6HyJ1x70zWFHmBsk8qgemxGqi8gPAH
knxjTLDeG4DY3PIClX9tgF7LYSjcel1jArI0Q5wAiIbvXQNTUD9jlrui5qylVULEy0gKnAFoiJnF
awAKxr1p1NWla8vvpZnzBjTWEXqURnmnovLUITVYCbs5Uu4OUGRn5/XY6lIvvjaHqEEpRYNu0dm1
TLnJoW+zhg8O2FcqJnLsV+jC1V3k2PG+ca3HUfH3HUX7hwDhTYrMw4ENf+QSrzoTfmUUBKKp2CXC
SKaXwSxuMq/E1ghi4VsB3o+lMM4mjgLfeD3aN8f1oCVi2ygpBLD37CMRXegraJZT5rty0lb0naUY
fV2hiHVU30/o5VT53uZdBLQqMsdLgphyyBQrOH9DdSv2l9zyMnZomYb8FuTxBy/rbn0I/vzHYWXo
bmDnfjRdbJHYzomli5xAIHasLMe3utSfoUIhH9taLx+bvn2hcImE9sZFvjyWgJw/662VfWt40D2A
+7+bXT5jpf1bjK6jaq1Y7/BW9GsHVjmGxClRR0GVuYe3DGp7z3URY4+D93GUecNBizNrU6hmm+FV
OAxivMC6LtyWJgSyk6KKLsB1r0tjCG2otWTBzTNd7VqK8ZkDznNYQtBMCW7CdbsNvqj9hoZRL3VY
/YSNt9E/24DsAGmiBtOQvgEJXP0YGgvkRoBMKS44NLCVdFK2o9g8rVHtQvV8CX7+kvTQHB89CdUC
JwG5uXQ09zSlrXt6pNslSM3/iv0xxGYOZPAhSrteOvjno5fYH8/DDn3Y41R/jjpXrCreK89ulU6a
M06pbmcQz/C2lFOaY3M/jQ8jy5675iDlpGgO6vXbMPL+yVwtGavl5yDVPe4sKfVV0w0GdjF94MOY
2bnjFQkxmrKWf5mOgcwS9pVOGPzQq4m/NGLSNjBgty5RY0A4Lca+sK7K4JUb4V4zJnaH0WL6lJmw
XFaQpylLxcXGK2hFzRoSLfs4Qy6amkPVQjq183CYUYPzLoMGXhI756QOXQgsOdM2UHI+dOFKHSFw
swTqSeiYdQ8o+FUmYXEZJkkEklj48gwujZ0JZbANvs32is5A80Golckmhn/gjo5JFJNmc290ZOko
FCaBfYMR7Bfz2rbHBogeNNnhYwQoyplWxQCwZb+vm2yt2Yo/v7Ql1auordCLyF0I+4rDy4YSxJD2
Gn2KL/liGgv11GxNj/7j+XPquY6RA0e53kdm1sDpoapB06xAcUeB1zhMmvcbVLXxYY41LkyFQi29
SqWFSZcRWpZhCsn3mNRlZo0ZxoYEvg4e9E+UsswcxMsN3szqYmYtTCLxhaHWPHEeaLbhvjP4O7UC
gK23VtZByThHeuTSTFCAqQMOOX0HupbbqHMGh21soEP/ABaQDg08L5ojvOTXJCzzZUhuasW+YMZv
02GjX5ml8Gu8tF8MECwD0gaOLZiJmlV/1cUQwL+pgypjUkU/URffW1yDUWAGA7Pa8R4cQ4TYAyXe
kw0S2IOlRaiw9N4ThcZuDwGA5IkibpJdARAYb9TVB3DU6PpMP1En03GqzhKthP8OngVTsnoHBaBp
S71GU0LXaYIWEPVWeEGdDRvWTvODrQMgE6VwH6dh0LaDAx/uzBklJFrsh7Irh1OmnE/JA3Xgyv6U
2h009axaFS6xHPqJlgC2kpWpDo8/tLmOUy0rrNLaeAlyd5bVaqsaqf3DyCV7gfpNBd0sswGQBc24
k/sczoR3Df8xUJyMsYNFuI4A33WH4g3JQvaSeI13lDHQaNQZhlnql1XLttSMpCw3QaQnBx6GT0ES
xzguwlkXXLdyS5iUFsD5K/T9gW8BXiVQuBQRji9Qbq4vQVbJkx01P4TSlXQ/9SGpiVPiGkBKiAx8
xr+IUFZZmGynOkqxz/5nbtax8mDpcIUcAFFf2ZEcP247nowoFA4t/Lb4gVptjIr7YR4DIZDTnMa2
4AG7C5ygeRQ8if227HCAbwIkM5c20BHWVXgWKNqonFP5nC6ZlcZHKxr8paxOcZkysS67QEDuD3ma
1gXrnsjzUSADmMQ4+SpRHHm6cFNY26Ip7c1Cng9TpOC7ptb3NIQ62io8xt2EKr2aGseFswd0/e+y
6raBtPU7XbQAJ2vIhmUAUfApgwmV8AeU7a7UKyrmHVwDGhvLjDYFuExr3PpQVolx70eh3/pCbuPA
jE9RbDzTnox2XV82nUsb7yVI2cfN/o9xTDK+Bd6jgronqaRxKEDVWmquSSEtUdgGAPCQ2JGm++Zk
GYqCRRC0B3JzIc+XOgpxzp+gdkiGMBSjXs7D3yJoi8MSR+LOuECpek0DsNiivKEP1yzrDZxT8/Ka
a0167Gu9xRG8Te4OZE3WQymnn/oYbnJYVf/tZeOzZ+Ts1nejtaadIG0MTUDLNrHdKZO/MH9YOg7w
9coeRkinGgCcIEHlsb3dQt99mlpvM/K8e05RcF5Barn7yyCrbFaDvSMsH1X25qfUTOwBZAbPGhnV
QEXCVcWOWQPcfzjtWwPbLsiGzUhbBqtY+FJ8WMVyDdaIDrze1x+EP9sz+wNIXHp+5Lol19zA1kvm
tZUfbbPGWtujgq4Pb9QIsUKd+wZ2TFWGVE6rW2a7A5zOPeVl1+JwkQu5zlqI6lIQok4mshKqf76t
+8I90YWCupPsRRVpewrNT6PbL6OHAAkxE869js6bevXlYSwr2FoOYb0xVRbWBv1wHWAl21IqlmJ0
F2UxVOWGYd1S7nZO2dbpX2ZsQnCDyX7rDs34nctgSzbaWB+CdZny9AHov+T0HyMGNw3WJhw2HqLM
TE7ChOK7WbX5dXAhuV/XqYZFzQqAnkKTLvoAygpkB+6mUuZf4hME203DQ775M46k+7BqgVve07Cq
SKD670ExRdnKDFDf0fvkCuHPD6MZCvN0ciDFXhs7B59FD6LJnuWjdAO18Dwf4GGcDT/mQ0/cQ8IB
tCLssGzc0ZlCC/6j7XQQe5g3JBJHuE3SiucRy8G8tMw2TvMqk3lFBkjvr1BPCwjRAzZg6NhfAmp0
MPlggXCR1taGzul4px10FTO0KTBWS1YARuAHvLms43LYn2iImkFPiaxMCUqqFMLnk5dj/7+fNP8I
S+PrCnoym6LMDrTqm0DmrM0sTGHxyuprqnfNvOpbWXrUq469hJXj+HonTd/r0ui1c5ODHPlJb8zq
0RKOeY2S7G1OTna9eY2t+Esrxzo4oqq3t7yg22rEK43tsIH1UA9fCyi29quktKrzCH1nwj0MLluL
CFzy2W8ixftiboMcBVk3+dk/YyIYxJzmfkJMJN1UPAjzyi1bSZfQlc7HdFy2wfv0c896opCU9bRF
eSTHP4lpAdZttPtKFRroF1li1CTIBcXaVLb7+XdVg1nrWCuK0S+wzIWVr0TVVeEzJpFmx7aaSh+m
hf2OzohAxv/IJg4APP6we1B6j9mYAqM8IzNgBLECvC7xiY9QIe25D6F7OdvVGJNhXoEqfuwV0HD2
rNF+BVxod2rgJQ9s0lSUM/0hDRN7E9bQo9Sa/AioUnfmU4z0vTOlXxYItx7YJR6HeX1YFo7A0/Od
0+MtRgvE0tE297jIDj3WnXthp87jwO2H0O2iN7TkPhAjUimtF705BcMCnDf8XEet95odCjhavVVa
Y5yjFt6yNKeLWtAYokDfUy9K+lg58WRRPs11tNbt7eTiNm9WIDRfxtx4Ylb3fZbjcqwfPYAiT1Nu
xnuo4MOJ2ZLvudqBwbMR7OkWp2/akElUYRLXsO8AgblPEqI2tBNjAkprScS/05wI75lj70JmnTrN
Kgx9C8Jo864N6mfZJirN8oDXb4Dtn6w3ttDUhxpYBdljXwDj3AS8XUAMMmhQXeHP+tKplki75JsJ
PlTgavBrGhuY8tpF+EidaQoCLATf6zM1E6TD131VYD+tplounLfoxwDXOUI6CHAMeh2aSm8rGFxj
blJszAd9p3FUk5a3qFWF9TnC/z4QWfbDEncLjhprwyASgDi9pZtOCamqnWE4Ve9ZnFs+cAfFBdsg
pVOu83A/mPYrjRC0v8xZJTcDDoob7KpcWHml7wKHA19QBw2kS5fg2BvE7qsbKkX0+Qk0JgiL99BN
lYt1BjhzkOUr07TH/FAJgNWBd1WHNmHnj73U4/P8mh4gd1UDuYPtPErq3ENR2qv4KQOYAGjhuiou
8y0AAyVkIGDOPMiguNBFqu4vY0Yz2+RuhLWLd+mp5vp066vQ870sy/ZFk9ZPnju+mwpEBmeRt3ps
nSdAI1HwhjPoMgBWJ9lfVTm8iTTN772XJVuS3ksV457uRiLakzwfVP/iMevOIFcFYRb/Qv0Ameh8
eDOgtb3lAnhR28Dnp3DLZKMZqfnugRlQlkb8a4TM50p6pfGI5EBycApd+k6ulcgkaL9NT4qHSACG
6LnBS9ACPw/IMWx421Ks9dgMfqSwv1QE+CbRUYtpe6ZEkrIrxbIxxEr6eXFlf45k5RyXEA1rPQ0u
dYWSblRjrR4kA8P0HVtCCNzLk7/S6B2UWIBDKvUtG0T8TTNQowjioj4YKH88aNFUIZsJnHXldJdm
FOW3HN6fnnpp5B1oFmYFvCU1kXav17wX5omaFZjOcTe+5GboXQRuwUHDJJAMvC0o1lirVNMV4tWx
OgOieg42EO70KuKyQ9FGkye6Q8Whm++6uHvtdW7tKM70CP9QyxAvNaHGqhVjd8rCHnL3UbYCQanc
z1qkmm6xVWW0/2rnSCtsog7QY9nb46mAN+KKMJ2hFU4nxhQaXuG0liYBQGkw9VZZYGGfEz2TRWLs
aU8xtms40kKeLOnH7iAK5N6pky4wvZ9HUMvWov7gQDppHhGmkCZLBkiudMH0kydVPzvUwbLNBrWd
+VIZ0bkOA/3G82pojjjtZompSaV0Nl3zanqp/drZ8jtSOOnD0ITOU9bkG8h0W6/wGNNhYeIVa621
4YAA5tzWDIdyn4eG68fF0OzwzSyugWjDnaG3AhIGRWisAtA1cFVRlZkAAhmDWnWhuxg8A2dMA7+O
wWEfWkN7MdwAYhIjdqrUhG5ftqkyKHpR06mAd3B14OXnwRxCCciGP4H1EN1HqR0N0QWvNU4gEPuF
bZwnpr1RdX8JKwH1WfEf5ejpG63whE+Ex06LjI+mokNSc5gMazWZejEC9QeB6WXDRXcd9iJIdsCP
hDZws5rm0gPBSR21cezdwGrOd7LIjVOVbaYp6N8dIYYt3irtsYglu0M48Ddt1myrz0ChCPhjmQKm
NXltvM07bNTrVF9xZB0gifAiWWZcNckT1Mw869VBSd7veY66HYFmysQC0q0XZ2pikgMhkl2kHODp
RKaFmnWNoT9KreWQJhSbvGDYMs0xVViLjQGsEVQQRaEZBydgWMsJ3NEnG9saq5kc4HhavjadIDzI
6r20IEUJ8Qvtoum1mFZ0i3x5u4YhcrqViaVdKGYWlodu1P32oTa9fjTVxGWMBl8TJ5MwvQpFsONu
AE0vpfoyi8Issi+kHEPaL/8V66FDD0vh8b6ozHzRiaGgyM5lVXNA82uodqiCQjnqyK5ncXJ2THN6
jc1jqVL9nFXmNutcdo7NBEqlOej0eT9eqZVSCLqiW4eVAYw/MaL1RpVF6rAUyn9k2P8UaCeV9llw
nW7pMkS1Bd8DrQUMHtLu0GWBEjuQhR9S7hSskl2VjcOtlK62Kosm+1JBNU2YTaAkc6RjOZ3DkUjr
YQfveita7Pt8nQeWd14WbwovTRnIfBMUQHEuHfN6Hw6j8Q+42bPzaCsr0OYjhTynyx/Ic4rNoPMZ
ZU7486Qu8YFQE4H1tXPUzTqIOaU4YLuQ7uwhfgJ/p2j7dcNKm9MuAQ6yTnm0peZycUN21NxOQDE7
1V2IveTsqJfxfQqT+mLXcBJXjkU44Q4PntH+MkZ4lZFPEcVbrU1Bz4txwFbDgNEfH5LGdi/OPzOn
3ukgHDSVnm8UPPkeOAUShiCEbxMIbAJZE77mGYckWyAcX/Su/aKJFEoQQC5CQKpZA/TQXBtnSK7j
ILu1JMhikhyw8Z22WhgnPo+79iStSV+3ozu8QUh2WoOU18P4y+zenFXDtOJJZzCog5vjgzeA/6qo
tYmGzGreAzdMfNzJMx76Ii/uzBUNlup0wvvQFPwFMrE/bfhG+5qcap/k+OAQI/sfjgqaEGzx4Xk7
/vhOQYgEwBtegF9r9Ky9gBGtgSkHrEPH8di2AcAnHNr62Wn13Qx64I30ez2y5maVFyeopsbfwL+Z
awiQ7oRIkGMfqZoQOxDTd69LeWFo7O6ILQbMQhhW4TWYBzDhKXi9pfGNZQ9XUWJT0eOj5gGhlzpH
uE9CRQu1USqQ0t1yHqRCKjUrleIJa/dAGLHlR0I2Kd4AXKQD1Qy0GHUofJhQQDEKIc1v3FgQbpZJ
BDGjB3V9qG9MAromHGeiKuyb5EUEQXAHA+RjZZ7GHQy6jBst23VlSagsBd56XtPVYh//LyNoJ1AN
RXrGpgGSMwpunNfvvPTGBzma6X1MskcKO6gg+W0ND5u+0MHSwP/VRkYD8m1Jnj+A6gLDxf5GlWuK
THGYbrVGlxuKZVi8c27olyQYXgJF1uQiirYwyDYPOqCbb7K7TBJUz1oL5b6E+OCOmhAGPldJHj2Z
I2NnL2NgMavZEmhgMGL0+iqxi7qrp5bhd8iXZMmvHq/oXanV5b4NoAvmge3nYx+eP0m30w9lb0Y4
E6FpD0X5aMJDoC9dcLcBM7rzAjvY2mrzp5a1p57IJJlwrFsAN4G14/HhUMQ4JDITS29qjilMCNHU
ocd6MmVcr6jXqPT4XuJwRp10qWN2HnByv1ELHwTgae1tZE6WAdHTdDylkAG58qpEyi2EDnJUxL8p
xKD8bK0c6mDZ99Qxw8M4BFDfC7WnIIiK6hk87mot/JJ00Qyr8ntpS99KLPlD+AFW0R+oZVX+pGsf
USS0gu7vCeqITul6za5oI/cRbN51H4o6eIjTotyzqACsUMc/P7xU+nOjLtGQBLumgewjdXRO05/p
DoADcA6oPd9WTg1RTjM+OGYfyBU9YpkzIJmTwY34Zx/G7qMurV+EqHETka84D0yk/uv8hPdssCUM
DuM7i/fFO8DTBsRrrOLYAEB67FiCLG+TwBNMAchljFNIVNU/h9YcQFRKxW20B/sgWpH7YM1Y32hs
Ka9C9s1Z6IyfTUiIng24m9TQdFnH1TRASbbjZ0tdnEkvxK7hol0B2gdoTsvC5pp6Q78zQmxvOtYN
UAYSIKbpnthD4CY1z9izO5Bc0IAEcJsTNviQoKQOqxwb+CjgImrrGCE/6UcC2a81F3V8KrTJ4Hu6
ZSKEWw2rk3rfdCGMUOC7iBy1CZd0dcu8VGLxmur2gFLol+y9ZbjyNBrmak7jJyqjHxolMvp0+9m9
2KKgJo/kGbVTcBYzKASdAs8O90Anv0GdqrosFxx1oVdO7dFD2TbtULFh3dchqRHX84wK+lZrHmNv
+WXa8ixwsLJdhjqCdFNImcYABBdNByC4VZWvhg3BbQLZQKwIH/3Uy/I9DaSgUPDhGaKjRus6LG0t
lammXrr0vcz38EvCh0N1mCE71AB6H0dd7669uvAARihZW3rbFAIe16WD7kRYHJMGp1XqDEOtu9Jd
CyeFE9OgwaAmUZzGU1MaWKOmQAPr/vORvArxtQxB86uBeLuB4//CodN/SJo6vNGF4rnSGS8hjw6s
3L87dL3Ys6SMV8tgurPiMruy/JqT6OQyyx3zPfiecHFJrf0feVw6QqSwlILEKECjSnqfLsuZQwaw
vHJS7g8lMghPthdl6zmTkogIsrVusgkmFl21pAzOCRflFimx6Q1f8yNvRPTLkDgyASxaPKGI2vlV
3MQHWY/mo/QGc0VDciC/eG1M7/Q0JGLrdQv5IL8IXGPjeJb2rBz7VkMj419VyNagRqNC0wJG5YDC
/25nAMFXjqV9g+bEuOVFPSIholsHbfCwNEJw75bqxaTgi7DdwH4vzg0O5j7OWy1sRZAXir42Ja8B
Q1FnNRpMvUtzqo1hVaWsO/K8NdYBA09s6Mo1sVUAPMT5hsnwyRFB5AdAxRzxeoiO8FwGG2/IUA6S
8sQcBlE+daE7bkDdN51wyM+T/lrJ7iNOnbW00l2to3ZBzaWX5gewkls19lTvlt7lKZ8/sMZxU2Jf
/s1xWm3TuK08JEripa6hYpH0rxmW8ZOQsPWkMMO7AnsIr76AEcyeADfxmZJ68YaB+QCCA9WlZkPd
+Elr9fDeVNC6sF2ZIFmCYayAWAIfwxvlQyi5sWRG/h8xGpKbk3ZwS2dFqZQ5T9LLx3CKDXBtQCNh
DT7Q0ExERQd7bifGnhF7gHT3RzLZLPg6SaVxWeJ5ahQHVZ2kHXwACUHI5FTHKYllteFJDa/ZkF8g
LgWQOfio4EXViheVywG04BTOmPNIkzmQfRsggSGU00HltI9I5kD1VqEN6ZLnebI1WWhsFs4XasjZ
2RbQjlGTZqJXgam2mkqxZarRcB22F8oi4XMa9S7j1E9t9XJfQnLmRJy6UoQQcIyT8kLN+rNJxCMY
a370UvNLr+IM63Cm/zKXBusw6b0QS2kZnBil3E76iL9uTMsbx5ZY68KtV/TljW2+NEJ/7DS4lfIY
JTokHnB8T2xoRX9epiY0vzbxWwAh8NmdFUgZjYX310QdENqLNnlTuaDT6ahRPIYwbz7aYDDPOq9w
J7/o0tPXTVzXPh1V/zi50mE4VEgm6qWL02TptoUF5Gw4RrE/HcsoSJPb2oJEDNC2K0epDNTKr6iB
/N0eh4hHalHc/uxcRnRW+zgOwDysKEYXGqfBoWHfseHR6fR4XC1zq7HbgZLsHpANeiK0uqNg7Fju
8MVokhaJODSRsQ0vkLp8ohZdtCJAaWRq2gPNaos2vKhnLCPoGdAF+XgGjVDPWH7K8ozlp6hngJzi
nsbS/lvPjeDJS/mzAxDEpYVb91NUgWA/dlO1o84IWNmTYULOgnoppgGpWaC2cacQVHHD9ZRCDalT
8+tKS5AxAyyXequwaB6qJvWpk6aDG+I3DPRAxdJOKyhh5+FvyESg7mQE3YseGzaK1K1+LbQRBhXI
1QFkVE43fBlRifUy4zWepu8w5GiONqRAqp9NAJIh1OMc+LDwwkZ6i4vxR2Whij+NyVNcifLUTjHU
xKZ+/NEg7moC8bQpTzpkQfCRhmaAYYl8R5iwNAbvE0LsHkCNyCyskQf7V5v6udN7a8KW2XlwDyGH
DgvHcGArUWXDcSyDR1sU+OJ0UYdXXCke8Dfoz72b4qRcOxZEgOvop+MxvPc751Vz09JPe1nss5iF
LzjJXmhAC3D/Gidh7coHY7zYZnBwWzBUOP6bLjLspxPEsdxtyr36hcfTaz+27i9pOYfYLprvribH
jVBDDSebTqMUX4aGCRLw/x6KJTM6SuQ+Cnwoz7xoy60uSuOtBwkiMdr4F3dh8wcZrfyp6Ife52KK
DmAZ2Y9A6EAJSQ0pIV2fhu7wnk/Kq8bswys2giFyRW+Nnedr1HEA1mNd8UNrQu/UtNpwz3ReXsJK
uzGs/HcKaaZrbUrXiXb/TMi3gODpN+oFchHSMgXg5wWkpHGCG5i2QvXV2lO3bTk5zh/v81TNM0Ig
qzh0uNUPC1poqjSoUe/cpIjgZQl/U9Mw4ltTd3gnJGmnn9vG3VDMdllnz926l+2QPMjP8AmPNLwL
8REOrc72O7jpfIyJMl3Hbq/CR2qZSD9G6yDNoXnFPoQw3Rl2NhAJQ4bp4IyJe3Z6A+dylV1KWruE
x4HTbzWhUIe5jv0qFNZfRBXkNwGnshv5okDxKcTXxZNQby3aBzI8gUiO6cNaGOBrkJselo4ktFBO
M/XrEg/0qNhEGZgns2OKjg/QOXfZkZ40j4Oq7wYsCw5wfSe9dFeNXBwNaJMfJVShwIJXbQ/6kn1a
N9idfMYiq/oYSKNp3JfuCpVDbUtdy6UQls7WXpPk6guUgpMTYWdfJq7OV53J+NGBKGVyDsEkE/iQ
+3jZD9YeKQwkIrDQr0czBkBXs9wL3UWGI6DCNH1b4qndg3ce4o1xaSMnXGVpNvhOklvTJlZBwxjn
KdT60tFrPFwxT/Q+9dATe1gvrJ0CdWwkz/DCB/usGOSlz8PhMkdS+GnPbUA8cldeICszXFIaTX10
6QBhRB/NW6J8kuWJCW/b8nRc1xpDkbUb9XurVQGEgXZWAUYSgHO62IlAi8BSVm1N777BRcw501gd
CkOnYnDfmxDCH2ucQEbgRpvWj/sNZXIof1OEGfctJ9FXlPQpyQociiC3sZXtiYa0irXAZMv9LA/1
mdiw5IPUWChaf4wFif2Ev8W7DC0E+C3TSY70y5isN66o5MD4Weh3CvVQUIVigW6DXYg/rYdGyt1m
wyZxSnGjUOACUMIBaV0ts1CG/auxf+XthAKOmYpHeO6+ee2of0dyQ2xY70DFbJTFWxY/F11gfO8a
A+/UBuSkSjWR5IDYYlo95UM5nY3Iatc0W1gF6iTgyl3zVN4GDjWGfjWj5ZCrxQczcPkRR2goyypu
C2iUH02zc8wvTepdBrOpNZ8hGuus0noCGbOcLD9LWx2laQnEN7hj77Ch3WIlFH9r8Xjv7Cl/K4MA
oiF9iupb0rHDAJWUdTEBKDHhrHLsBlZfogQ846Bj7pOTFs0qMb34FyQDVq5d2L/j2HhwYYz9HYYq
MBmVgQZClav7rqfpoDQ04OO7gTxi5dMOQWq3f94lwOsduzrQDv/3OGyXih0E+wGRq436EY7zYPf9
HAjU2YpUNcKyHC7Y71vY8QfwwYF4lXaugfk6zkWv+dq0/Cy9Kf2CZ2Kf7CcjEedSzVgOtDMeSnWk
WHF2Xuqp/y1Rhs/gLe5CM2C/0zA+xqhwv7Meyp8dk9W9LSJnp4esOYEsm5/zSst2BnJb3ybB2Uq3
kWFS011gn7eoOOU73QHp45cT53eH57ti8mDWnosRhD40UwhcrlIUAq7Y3dX7CIvPbEFHPnR0MXr5
LWhdgO/Jmi61xS7zYOLjBkB5MED55k350qTtPjWrJIwuJDuwNL/0ogh9od0/9XaF/vuDC9u4Gurd
bgbvy5zb3tFNQWPZ022q2j3EqdmabkUW849RAXRzjkmJw1JsTY+9Y8BymGI9C8URoA1nV/T9t//0
XNWVp+rSQ3cU6zXru1m25m7pbJ0ILH07SIfHGrsS+NNN1ZZ5Uwvvk9a5VRrsRLCDyv6KXBwS9Mq+
eq75EzBc48ZtDRKQHKQzB+REB2BWBPseR7cAvrW7eijNG8Xowqbgyh2cyVlV4ntTD5p5dZxHGtV+
Di20CMRhe/qxzKbOlrkoL1bOvZA1EqT/wL6S1uDnPGnPM9yMmmpEVhe3toD4DaRBgQBVFzptzgdP
keYopHXxjmLLkLxEZWy1tB1Ngu8FJs+WBlZVqqFEPHqQBBPARfK0sI+mDqYhz4sMZr2i3kR2Em8N
ZQo6qQuwI96tg8z8/1B2Xk1yI0uW/itj93lhCy3GdvYhdWbpKpJF8gVG0Q2tNX79fnBUM6t571zb
eYFFeHhElkACEe7Hz8kXvSF4hSjIiT2OJaYWmJRZ8vj9I6OQbRAMd+iXZbUZFvi2XN713zVlyCn0
4jLmCJOjKn70hmFXwNb8HRGZTa8ATbFc8JSaMlZUpSKkVlKWfRw1Xftg9v1P8XAcKoJ8J/mcg0jZ
52WhE/nMu3tHQzFD09nqQ4cKMM1J8y01buUtxe31q508jUuOqjYG7RKjHrWT7j97RZQRfIYq9c1L
xNzFi7xcdQvmWNYSsz9Y2iUr6nAnwvBXr6p7TCljOyfRED8rAKw2TqmF390cAI5Ndp09ajRfYBBp
933SWt/qj2qQRN8NI4EeWDfciznv6ojTPuW3lMU5cUe93pJdkkuktBRmp4q3v9qIsVGht3iLDYpe
cIniGPepv/eLxDmOhf+xDlFwE/GNeFHbkJZc8l4F6u1Tf3i1SQsi1+BuFe2IKjhjxEcmd0NQ3xju
qELuhEQtMCHi0+HBWULVYM2JT5sSpRZDKGHsqATHbiFguVNhRLhpJWKdLBHrdYKja5TUxroOjLrK
dbJp9lHpO/Wk1TrCTPMSLocgihh5B+oMrqQajsbask9Ul7G/gfCGF1F8nmGX3AcqBIVelZClQz7h
Hj7Y8X5sPGIURn8MBz3fCmeIUIJcbVeuEhT73vzERZyvfmITZ7FNHBKI/i1FRVef6/rXteLBHrdl
1uokE+EpupIVzYkW79qcEm0pKZOBtXis0lX1Lvp+dYXyPtuMVpAdOrRcQ8q+YvvGjcxmgwJGu7eB
CN+ITVpyQbQMmnxpGpHG1+/qHuh5UW9kSPNCtIghS/uDbUp1CJdEulwSyZRLExI6pk8LpxuIzw+8
NKrj7z514+NznS4tmSKtX/PWZTkEvH2Mk40/ipFXB6dA7l+5lSHFci4L/kBucTGto86Kul1ufCoo
HDSz2u1636/jfLEaovAtAhkGCmDIknIHvWuOtvFURl5+1OEMupEBI8wKnQpY3LXQzi7BGM1sNian
9virhFmzqXs9vB2iRZ7wV8tlH6xQSnf+zR7LjKvfdW7scd9WwxJK/LXK1U8JiDlCx/I3sop8hgqE
suQbNW266BArjnfQG+W5WGwy8I7rAr4o3DkIjtte3pAh34jd7xU6SGlBMae5a22OFOgkArzstCbe
DujP7sWIhAb4n5W9ndL1ctsolBm0QZ+fJFEJW6F1DA212El3KKb0jkDkd2vO+g9B6ccfIKmRIbko
lfaKSIh5Jz1ZK/KVD6qrGfuuj5VXuyq2ULrPX6majg8jcoa7FDym2o36kWJT1EWWU2oYz2B6Y06j
PLTUe7H1y1EVnfFiFy6n0Uj0O+flNJpxGk0g7K32w3LYLTv0hcbFW+ZNv5b2eIPrlK6d9VEzH+TC
L2Bvyr7nRllsjlaZD3MbWA+eb+5NRBeocPjLN4Vm46Y1x5urSVpGSgjM6bt6K10gMuWuja1+RxUe
EEkAYPoWHrhpByfPeCeXNg6s27zUek7EerQROniy1P3JAJhMRADe9z7Tsl1sjxOyC3RjE02xLgse
IyduPinFJcy78rV2sw7knVNFX203ItaYwc2M/rzz1Bs9mHa0Uw+IUDi8b7lMdfznEKXGRXpiLydv
m+Qup7hlEmyAzj0Rh31jWW28TXWqV0KtgNZsmS4TyBmPh0iHdlFmuG1P0jIJLY7+aR9W5xqN7Bah
Kaoy5bL2DerJLYUKciCVqN3IyNpMZrTVeTCaB6sKfyYFHAlwCmOLcDqYZa7z1oJbAhDAEn0VttdA
t1A3jSFPu9quDLDCDysu1eIyi6y8Oz6HRM8usUsVqlB6g0v8CE4lfQmKObzNFAp7koWI8Zc9daDZ
+hd2WLbC27BN7ssRJeHCoVi3c/W9kMFeuWEbyaxK3/R8beOVvPcUEPDB8eops3024TuKB1xiQSpn
aanJ9MBN6u3WzPneMBOMrXD0UG1AxiI1v4tNeHpW0anaB9trTvqtXVf6Li4n84KMwI8i8MpvoVWu
jfivxq+hpTEOdfVNLLqVf7Wcr6U/rIINaV23j0tP0Iz533q/xjLKM7c+f6fzClQw8vFPBXb8kx0v
zF4IYcfnKTY/C5Yhcu3kvs1PwrYY61AuAq3pagrKhVJx+EWu+JdZfMRbHAj3i/c4DMRP/3kB8RRZ
SqfI/6yTmZ2rSQmia5bpSe3L6UbRpulGWqYRMLr6oDaRKlsxN3linopBoVwFd53JRErSU10G083b
gu8mitP1cl1dbBTYQUaafZ78tr5EsIHuJJnWRkiOthUU2p0HQZKulndiD8dMASOE9KF0TcO5bXyI
8Dn99/e1PZLHX3JxSdDXO2Ou2gtEycrnn2I0Qn5iktxHmOHRrF40EthLI2VhcQ5ZQC2vhf5RzGg0
QjNJ+fP6+8oPuv5i0lz/LNdfZP3TaIsUmWPwC4lTDzPTXquafJMN0dBu5sGsb424cbWD4VUflalW
j24YNbdpyenEhjmfff4BFhQY0S3DelENz9mAnrHOCu+4l6mmQD137HIro21EgUNX7gno2169hZAK
AnBEMf3kVrN8c+v7jbWtDRUCiF8D126aIw22iTJjPqE0dwmUoLBXRct/1xS1S0d0MMH5z5e524vJ
/iWueRXFrKDFPcDRCTXQDCf3W/1LEx1A0Cm3kmmUDGRk9PYZLvGvpjlwxJKB3nChnQxKY78aiyR+
NMv2PqR4MKp2MPRu8niXZ4VyO0OFYW5CiJsf4nn8zq8enJsxTR+q5WLxVXrQ1Bo+BStw99J1Wgus
doGOyT4BzEeiwiEHPMXIftmm/+O3yaQVbNA78D0mAPg3MirLVKO3lZ9ATIRszvBZqLeGp4c3RmF/
aJtSe+zHQvM3rm/uOsUP71vppvmcbsukTI9F5quPJiSIj1BIWWAZOfn1yzyZnOaufw+dzptJ5pZl
+y11hhIZvWX55eIS/9g3vaHtrjbyqetPAUpmqZnyPo1NDVevZ+THeMna1PAmpOVXsSK48stq2Hrx
NVHh9RVrV0aL76z3ylOe9/WmKSB4acZB/1r29V3rBGAZCoj7tcDO/ugjUAigUP1PeaeXuzh2lYfI
Rg2uq7r6Etaqc+voNbgLlAdeZCWzYUeZ9mnVRCBmQVKHS8okQaYGDWA3/cDxBo3BXLF+tsW8zbvZ
+jYo7BS8LB4fmoV0N4r77+3IQbG2UYmuTBsUnxGVT2nRQX4UwXC1JARRXYHabfGQ7i8P6cmkAQEp
xMCjxwZRlPXRUCr+J7Odsye+fsNTlITro0Fv0UaoI9U6yEF5LO1PZlblTxHw0N+8YK6yDh6Ev/ss
TtmNLc/yMAuetSRv4GqhJyZjYcolefLc9X79zp71MGA1gwECTNXU4zQF9rAb7G68g194vPMyOFzz
yCbgCePkHpWhMfy4FOp3gVGs55PrAeTdgSTOrOzt/LI2s2QRayGtvfESBS0Jat8fa5e4nUoB3V5o
RM2kp1abd+3CM2rWXQJJQjgfw0kZ97mhWadh4eqOx2/aOBqIac7Gxe61AgBUUn0Jbd4hbtKWJBA1
5ykyAfhkevmlTSxQAoPywbDBVxjEiZ4SfWHycQkBalngP6n8yhtBkqQwFPnzT0gX3jxjL33zhFkI
+KpJ1PHNc3Rb9Sf61Trhhru17mEtcdA+DXaT39lLNDSQSoi1/kH7FPpRjgrKWF8g3bsTTIFqfo0L
p3pwOUv4m9KteE+w3zquEAWlCyzwViTnHWFOApykHKH7BIXh2emtVC+Bx68pvXTi58hMtXNmD/OB
irLslWDNrV1anDmlgBxWA+KCRfGaUVB8S0GH+syNUNz2hfMaSEE8YizWFnqE5iijtqXOzz+lKRcC
thUIqsTZ9k1C6iJRq1fCNFRC1sptbAK42CTDnG9R7ZlRVkuo9vA6Zzuo/UKsQa43J5DzSLVjeK8Z
ZrSVvV/Szm8DOtmO+4G989aszejTCrMtKtj3c197IVNTbqChdn62A0H/Im2/K1TQbfsoIwOJSOO5
0ObiGLHX21GVOe+0fBhuTHUsd/J4MZPqSQ8M50XsLecbgj4knH/ZwViiPVfUP1wzzV/Lolfyc+uQ
pHLUNr8DLA1x2pI2IBKX3401ODBJG/TTxoI45h58iX+jcIQSHNfvcK9lMHCpOg+ogbkivaLBKy8w
SmQwXO2HpbZKbUjJGrlXPldqHp/GMrVPjdFQFwz1HBwy5Hpear+E3msYtXvHte270iA1qrRO+L2w
nKPVFd0rchYoUsKBtNw7zSfHANKKBvwjuINh009psaO23QSqbmuvWvWjmdXyS+U11ikLxoksHl0D
TqUxMdynYiGRqn3USrUxAgy+zG4iiIksSmHeinYjilAoUelOa5RVtfK3/lr0y+P7rf/OXzfU7qRn
g7Ed23KCEDIGiwEkfdfrcM85XREcEqdGAs/x1E9GrJGG4E18llFiDAnM7bl1J6NObJ6MPimfs8Gx
Ido+iRNFV86jVlUP0jPsaAJTHZL1W9bP+poYawr3bk5dRGc5HbINXvai/gCg2r/0y8XMa4dzZGsd
pdvX7gwyu/gqPZniNtGrY6oBKmr4A2HqjzE0i7uo8IwT6l9kQZc8XGUUlE8kYbWVfN01Dzd4NpAF
OOKvdkUJtcMSAoVaiKlykVHU5VdfMeWpD+a2mjj88zffgpz/WOXjdLMmcgAxrl07QhOKzMEIIj/3
762y+SQpCDKU/j0yqJ8kXeGGnidjkq2wFk8HT0Ef/Yt5yyri6RcUrlrkxw4RsoiyfZRNo6/AWO8g
1X0r28zQD4Ojl4/jTkbZlaaPs/E66PVWontyKaG1vvO14XgN+Nnw8YlpjfehBeHdxWAZ/dqDwSYp
0hPK1q/+UpmWhuZw6tsxBgVJ3ZoVAiFvQq0m8kmXAtm92UT9h9yM+kcLSYkq+sLmx//DHf5IgG78
zBTUlsLZKl+QwzMOETj2Gw5AML0F1qJckTaffLv8gZLjvHMDlBigBS+Ar5ohJx/NPjpCOgN+/G99
GU+X8S7V+QpXlIv8Vf46132xkYK8KuyaZzRUePqU052YaqWAXjHWX6SATy7BknklDAkv7FLUt17+
h5PKkGTjKNW4avjgFTM/ThY7+7jp3LNrWSUcw53b7t4qdHtA3Acn9jjdFW0FcGVSPlrUUEv813Zt
8wyrzrRrJvYsiDFE86caUWorJTC0Ew4Uoadbiff6aUeOdqJI0bCOVNK/2AtxfLQQdEmLuinnrq14
+IdlO+1/GxCXgTwL+k3OTnp5hkpdOkISkk6mvQ+hZ9tLAUVquMGLZx4gHGlA+FBvoZXaqSFdeNEQ
THsP8xpz/+wFZXQRSNgso9IUKBlhAMD9499G1xWWEZkniLHBiZEoV9KZ3b7DS0pVwPI7VZ/ptwYK
97zcIZEn8snOgs28Ic0l8tlqBVSAHDIaQJvapgkoD8/6Sd+tN5P0R8/QdwUAbvV4HV9vpiHp71fC
i2z0qD3RIPII+la5iWdNPXSJGTyratJRi2s0XwbDfY6FNZq/X1JY6p++039RoSb+nIY59d11FDyl
yOcdx8EZTqOl/5jH7qUVJFVjN4iL0F2/h1asI7qsDy9RqWxJla88AisedOTvteF/ybNVzlmuEkf3
fktY0vTch9WWJki2sNupIRg3AF8GzYdhHNXXbsfzE+X0pNXRzMg7ICWe8Vpw3DlERmMcZLR2xwYh
CgvYiNWB0TZLOBU6L4I5zkRuwCjYN2pTeGO3UbqR/77Y+jqON4YNTF66huq8uUhXLrLKESjxcNJm
NVGPdWh/nb2xeEO98ptoxL+SbZVk465KIbKCo7oNjlIELpfryNUmrUFKxKWpdQgkQHZMGROa8/rg
nOOQWizHNf7QFfU2qezgZ54AgaGCE6RZ8r1PFf2rXeVwDPR58qUOKIWfW1BjWgPUiIqx+FPgQ+U3
Etj+MJS6t7W7lFJNne1GmnKimkMei1k53mueld2TACP9Wgfmt7R3j2m2oPkoxI+6Wv3We+zL9ayx
nwEujYeKHxi1WZ7xdk1KWCTPWqVLzoo+noSPTExyyRYOyKso2uq7iAmJ32Aa2blPk5NwmompUqZP
4eD2lM50/ctEqWyXKM6j54TgYTwgrn7ogxJYulSUxw9p2F980ggQb4GaJpWsEDtFIfsFPr/67GtL
UnlZqSQKwjnRWFQ+gLxqv4CuV8hrUDl6tYnB4B1MN/9yhb1K651fwn3VQr4xfyJiYiwnPC90AJEq
4ZMc6ZIeujzq1bgdlhOh2HSIK3V3Dp/ExI0KxWDGq08GJwjVbymw/QSlav4hcvKZsBN1833E+8rV
k8M0sWeReqgcZZYtGInqbHhq9iEC/3ocZ0TsFXVQDnplF9tCCbyCuq8I9lC/OyB+FVxWm5/WL3k/
GA/OpjTMAuKfzEJCwyYduOzhbEP7M6+KAXSjMT8OlvWHmMmWeTylHf1s5EX4oa+qI2pi3kO45Kjl
YkUalTbBTA3vLxt0OP39GCabMrLe+2ZloB+62oBX18h6IGqLRA3C1eat0ICt6lquWqMwQ5htKyxh
gRXxFLfzfCMi7G5KZX1Z1Hei5C4y7SLibhaRtzUtwAUyIDYZjcDWqwu6Y1F5lyXQluYBYYDj/22N
pFC/j4WHjvQvWXhDH4D9wAms9VTiFC4KfpKXWS+ZVdxdu4ndOABLnPPVJK1r7ke6g6X/WfvPlAzn
p/WEp4XJfMyD0d2sCHNtnKLH3NzZCI01ezhiIIBcvHunOb5JdhocYMBd59bL0AT2SxR+bht/eBZL
mg8j6IpmOMlYUE75RSldAuEBCMv1DAX2eT5cIR95NHH7X/sC9TDZ63PIHGbtpm3yTySdguPVRR8r
mPJ4W5xFEA8eSAso+gtktvDVBEWAJF+o3spY7jvjbirn5iijkQtrfRRO0O0CHP+gWGp1P0XaOrWe
tHqTNQsWegzMLTwSOcmbknOwTUzjnLnJHyG8GM2eUA6A/Fi5W/+GCGfu0xlu07rQbPLPEI+lYB4f
y6Cs72Oq1sV0tav8JtSg4evBCvLOl0jIO19/ZqGr71SOfwLxBn4MxZRR3FOLPR6VSSnYHhLS1fzs
RxOM1WNtxt0zOMoHMUd1/OYluAd9Lt97GfqDmEOyFD6E47uwagxofUbvovtokLK9NcBPlM2WiHf5
NWjM2yxBuK/th52hK/GPsHBnvhxR+CFLOnePFiFCwxPskrDZts82rI3nsPOaRWqieZbLyMuVXUev
HqkZgeU6dimMhPn6MV7Q7J1tm2u+zY45iMfmPJ8k6Sb5M8nBdS0BRvi7rubZ9AP0kftXcbrai8hJ
9xriVbvrQJ9Pxl9JzarxKYgrC3fng6rYwoCEAOKAxsLa0qLpHoXY59SCLvdql0Gdc8iNz20emosC
g9jkErvUjHaO/idn2+4hd0AqljZVXcSZXke1n28IzyRbNDjK12qEF9RWIsQ27KZ4pULO3Tipmd3K
aDCbB0+b4qcuhZPT2qWFn+wlRDMP4U8rrPyz1H9ITclM9eXBcjxru96RbqDYd9RtrBPEJR1RXlag
LUbsGDGp3PadO2lFSuHeDYEGf1M8u3fT0iLw4L4fjc1PxJuCrROP5meYSHaid+OzV90FNSKoo1bp
D65P5F7KzUelfiprLfk4uKhh+E1rHQJQ02DgW+cMjs7cBkrjH/2AFySvhfZ2QEpZ3q3yzoyi+SOk
dPmd9IxFf1kbqSuU96uxqDPzE8iYXFwEr4BniarJkBB+r63w2Oed8dQuF9v1cgSyVfsczLxBt01m
3jbAfe/WrqecSQP6j+JrFbw8fGs4yPQCaOfTXIbBjaWN39/co0XPmrDlVutajgfEpKa9VkMb7U/L
6qniq1v5CWS2XfWvk6EjQLGkKDMCZFunLYP9NTspOclr9+riOgmBTxkBakMmQPKdrtZou2mu9CXI
1hvVa5gOT+wRiEjX0wUR7fLPWWu/teUIB1Jl+tDyJyYkYOWCVUCPM7KrjPQrBSV5bpTPlPhW27Jz
QEl5xa02DzVKg4R5bTZV1nGenN8z2tNQRLsk4CEo36nrhdqVDxwTq4uY5JvqBPw1Df+nWEjwQGIY
1Ij66bNXbMRYO8pu8HzIsIyRqqt89r1Tn9Z3xsKDCJ1r1W/W5jpsIErZcz/ACrK4U0FOli6GMTso
nfDBmMN6oyilfjQgcHwY4OkzN/MEcVZsKKjHLcbVcWkZZH8vip4/vXOWZmNB9Dgn7d3V13EV69S4
zkeBNAmEKc4CdzuQc97mAnmC4Cu+kWG5rLAmQThd57yDRV3dV6OsKe5ZA303v9g3FIR/2nKOj4j6
wuA7/lSXU34MxyUkTcQa7kfkQ2Rg9Uv+8nOrOToZ6vhz+EUP3HKz3Gkkzu+UyPhpAmk8ymAsDMPS
nCI9vW1bdXP1/W2+EyJ5ZZU5amG/Fp7i8KzBs3fbOL3ygIKJPKOu9WldWI2b0vLL03WgYXdxLMEt
bMTWOd78UCWrVGtBNQlyXtOzT4bWuhi1QlfrnmvUm4ujHeba7T/+43//3//zY/zP4I/isUh54ef/
kXfZYwF5ffNf/7Ctf/xHuZrPP//rH5buuRxnHEvXYdNyTVNXGf/x7RmGHLy1/wUoeiyiIE8vYLuz
vRUllNC5fMmX2KhE0CVyblChS7hafxlRemn0dPyg8/Y+oxrm7pFZn7/JhXSluydEoZ3jvJ4+eFYN
vc5S0qppKQz/5XSv+eDD62GEGteM1W+wnz6PY6ef9GS2qWcbKGu4wJ9nXiC0uykd4nrIl1vGfY5O
+AZpev9g56qiI/WXB7ewQx5GtSKNhDruGqELRh+xi4oKcC2PerASSzdKoVtSUYpwCiveEoqIoWHi
kkzwowMrS4/AHZLVFk3Rna1w/4tHUc32/Yjy8XUSCNLsJAulKcrz//6/4ep//28YqupBzU60xnIt
Q+P/8ff/RpoYhF3AXVzSBJzPZAX1Y+rWNQlDrdmhtlvuxSYX9CO0u7KJVxM8clRtdcCvdbOJd2Rc
4XdJq+GBepp+vSDIkYMVLXjvAqyG3CUNB1DKnXacoqGJ9m1T/YS3d/dG81G6jXuvtGOwDVWiy5Bi
Ud547ZNoIIM1B81DvbRkQK+ID4jNzR2ACF2Ltp4Y19ml1eowBhxTy/ApRebAuB4xcxgz5uLtwKm0
vOtTzXg7cEIXGIM6qi/iKpMms+HQGXbGRV6B1FQ05+uSq40l09qzH6UnS3bFGB+kC59f/ACX0Xpm
lXVlSbDSxvoxsqSnKz4cbxx6db5Ap3//rzZ192//a0DdHkc7Znqm4dH+/ZsX29lgRV5bPzsQfm0S
cjT3Y1ql9yDQG6BOcwrAlq41AgHfWcQcDs4YOBvTNmd1I54yXllxeVJ67busYFZFp0PsoZFQQIYk
cUNNXdcecqCSWuZFXrwfBgtxJhgAVN18dEj1XK70tWJvCyp7UneCz0KoBq4Ut6VuP+ok9y/rgMzz
CfbyHSIrUchX9tfSXfGpiwwvzu60eiaNqSVfJq+0OVnV86V2o/iJGKC6mVUj+BFE8cWJIv21TrLh
gMaLdnZMu3oOAhiJxKOYgkdCs8WnGlHCo4+w+D4b9PaYluZ5giz64lfddHe9KLU53SklApIKxCbx
ONo3Mih213NLaPpytb/zgBzUhJHELh59jOyv4xxsUF137IOgtKU+jqz+hATnO9gR8Vjl2EOzsrni
jgR8JBcv+orOj30nnXoBK0lLVsqzuTtcXaVVzQkP3mW19SNXb/XLdRHTLD6qmv9B2FAEOMSbvxpG
905oUK7mtJ/dXYiy5e6dbeFREb9pgRcxSVaQC3SlSM8tu3eiy8FObKaRfG6nPOUFx6CYmFgTk10n
lkHrXpKoWAla5BMDiKF34t4ZPo9pmVQbv3+a/Ezyacubav00cZWBv35ECtWGkx9kyFic3MDZXjmA
AOZB6tQXN0IS5AVd+ZRB8LY80+UCsUpwiUfoiK+2skX5RdNmff/frRMVDrk1YJTEspXZce+CKIWF
APaX+3LhI6hqtT3rrfPSqQZnehmVi1aTMEzMfGYviV/owna7Dmuq123ckB35da2wbSArdN10b02l
e0O9BtQFt60Xo60UJM3afceqL8NaCX6zsdLxIN1eSPeLhYR/bYpVLnaav/d8t5Cm9uPZNZvj1VkI
lWXtvgO+GBh6enRb4+todip8LVsgNvVtR3L6VixtRHTr2pWW2Gprc3UVc7NMklaBfC8pTlL46R9v
zAVj0aq3TprsDQ7XD4E3A4pYLuy44XZLoz1UlLw9PEQ/Dq6RJVsZaPi+91UJO/nEi8pxZ3WtriM3
m18K2/ksubhVMAhIzpeiem1075WqJGjLqQf8sIhK0daXS1SEr1o6uZT1+sMHv8msrdWALsir5FSC
dnpgk1jfqXH2qBeODtuH3xQ7P0mAY0LU/tzErvY8FReiVO6TWCYVoG6YjCgYLw7V4pCa2hcdXudb
Mela3tzCBg07K6HDbYkk/LbX5+4oo2OkaXuSx+42cxUIcZHHBOMLSay3UMBeI1mrzkCr8uhUcusU
FhYh6OuwTLmu8NuAjK4rmGr6pEUAGnIv+ma4oc5X2ZuenSGbdlpplQfpkvqZnmtr2g5ZUj6O2TgB
WLEKck0jpM7LoNiyypw5ZRbjWZkhKqM8KaSWGD4JuQwQnK4tq4FQa3PtX33iX97XKZ0WlSRMl5Hf
hq8+1xXY35aXeYz1/YT0yRloX3qsJ7V9K1AIq0Vb6Npvahj7unQAYi+qKNe+5DyliuG6htQ8NAac
f6rXunsl7U9zh2hfWRnGpezdeYcUZ/41mrPnivrhlyzV6lsz64yt2Pmx/lRSu3wKci++rz32FWJv
bcISKRVlD/DuKQ9O1VXIuuXF14n/w9btPagcUlt5qvTgmxlScvfv9yCaqv2+CaGKwrNt1XPdpbbf
/H3DqZHWHQIIWZ7HurH2teMoFyi/lAsMxFBOrX3Yb07USVP+NCkXMZlTpQBx/K2/zlnH1vZkJcHN
1U1aZDqYu47LR3WaOV7X/23Kupp8qMz+vS8jMuefP11WH6ruW2eP7UExZrZ/sHjBbdBpNxSCE3hd
mxm6ZnfSlEvnFcrBM81PUa1rb0wcmtnnwZ3kJFq7YCaMwt5xzuJ7mZKWXVA/rbPL7g9rsvvDyMc2
m746u5kx3rQZolw//uoJKtN31K8WbLcPvZNp+9ajtF1UwUaQc2VdqC+wnxcPfciXQOziVv9y42x/
0aldeGE79N7N0JOtqaou2uDLU5Tc41HzqvLWXB628fKcDZeLQuZC7JQmNCfdz9U3AEASZhcDvk8I
hxfqBqAS2WUiyAjFy1Lpc+1fwQGaXr7NkS+KDIgtCq1gI98lsf02VwYq5OjCafhD1wnLWMBpX6K6
K56SuSfaYaOdh66PurOipj+IDHCyjGoZGr56xGi8jMrcwAEVk1TtjcWJ44Wysug0jaT2pOvrevAS
kgsuWsIyYkJAujs5g15uZVBsEKzfIz6n3InJqwng8faK1zWMweQU69xomZZvSycfXyNz1NE0iTVi
MNr4SuVSSlF83N2bsIE8c/PsizkggaMmnymySQ96POYXr47qpzabZ/6r3BL/fx5pYIenqSEpmQfV
fdJM2edYycK9XvbebRi7ze1A6GivuITcokJ9MvXM+UnJ4+pKsjTc52P63pVn9upaFoYtrl2fnCaj
e60VAx48u0ZZJsonc/t7PxyXgumwvChszig1MPUnHdDeMSAufA5KN3noiizbkclMvqi5d1fajvlH
r/fnSu+qr/pkmtsS8OtjrIBu7hqrO2mRZTyqYLK2jVFk31KXelQIC0+2lgbEWLPiNoRCqKU2SivP
dpqdxAbtR3ErLZLJxa10Va2JKCNepsjF7oPvxqR4B3ERE2jFdDNbfX8yK7PdmD0QfaE4FyqS0Vf/
ssntf+3LsDiKzRnz5NwGrnsXOR202PveUgnrD/5yC7TpAzTQ8Oo59lkP6ukzrOzVqVDKeV8D7/1s
aQnFbEP0zs1c3HxKVt65RRRTbdop2ge8OE9QqsH7hXz9R4rUrZOtUzECEZ/7MRrU5U9CYlNbuq2S
akf2hv6umjQXuj0EyruyaPYydwE1o6XZ25AX4ZwHdYIgNy98Gc0KtiENZM8HmWvZbG0Bm5dHGTVn
BGamoXHWbu0h1WerkDKmXl/ujRIRwTYGhlyaESLOfFJ4oyPO8dZExRC1AG8BjkNpvGtSXzmJuziu
c36fLv04oDYpbjnzazPlt/GitiiYFrlEhpEfTK8BdrEoM4pt1Z689sVYt4QNUBPtucuBJhhIssKL
8cYN2kM1c6yGjrKfcUR8fBlFH+ptdFxGNa18zxxaRD3I/URfuUVlvrF4xIj8rfNldYHANAlMm9f5
f/98QUZEJqmQsrhV3UI9wj3bvYY9erVQ8St3jTK3r1V6B8dB8ymr5ukhg31WrGTErZMOretOuoaq
QJhnxPZ5nRPNz2MPXf2cN/YHM5i2sjI1YduwDZoiOWfWfKyWioF8qRiQS9HE45LEibfXAc6BvMuk
r/RtkezEc9SLN8/MCZPbq7t0xeVqCyor2GUpW6KpNr9Iei7T7fEQZ0DRpeu63VIw7j8ZFtDUxUsq
jD1kwN55hXazek2haz1SHLGuJV5QbLGWRy3zL69fa0mqTz5RvNbM319r/fKSybkbPozTcLQXkc/r
jXYV+PzN1mdhvzPqhMqwX7em3KTr/SrGVQL1Ou56TrfzO94tsuzqSQ1aephiUoGD6kwvFGw8E/Ay
7kjozi9Oy18rDDN7J4Pt7FiPfT7vQqBEpDECpBNBZGQXGYUbtzlz3CJYHSK3tzWSioBbCoJ0WcpK
UOCZyQEcxblKYJAFqvxlXWr52KZMzDvLzv/7j10HF4+uqd5/tIMU69mfQK+sP8nymywf30OmurHK
pLvI1H/1M/Tl/EUmOcu6v359dyij+yLQz92Y9KAqYfOUVrN0/71tAM+3YYOZ72Xa/2juv/qMsuF7
UCZZvv/tw+1KQcVAplTuGG+QlbNvGgcpGN9po0fiZAjRROlLZrr251nN1QN5ivI4IjNwqKEr5Gjr
GYBseYRCLBQ+y8WH1Xyrg5g8tRGw+m2Dspoxgc0szTl8rkPPvUeK4FAvPTFBhsuZMPERPV0WIXmq
nGygZDsvOOWxDWcPxKT/j7Dr6o5T59q/iLUoAqTb6c32uMTthuU4CU00UcWv/x42icfxe75zcsGS
trbEOMMAkp6yBYrGf4eB1s8i8ppnndWwFHC4vjdgLLHOZV7dOI07bKNRjcfeaobDMHrNrhFBPGlC
eFhXbrK72sWcuc2U/5gMJuzY4Wr7fRzgAhxIDkrIf5yvCGCPHmdxup6EaVex2w5rLdIK28ojbntU
lDx5d1kiga73yyMdKE4lJ4/+5F2aqeR/ZM9j1fC9W5deeILbH1taRSTPHpRPd6E5WruU9eW5zR17
2ULG9VWakNoXpfiJlf9Tpdjw4vnKgKRGaN/gL0z3JvafV9oEhlb1+YYEI+hAIhLdhIJJ28bHexNQ
OpcG8Klfe235+0tc9UFw+nuMYFqEjERTri5iRiR5xKUYIWLMfgQgeUN7aKLLUkokrHFrAoY/iyLN
+kiTalJdYk3ErcM9dZ0yqK3tKigtXUYXLaB108AXqSUqxYMGNvMy+jQkNeS+BVT9x+ehkfKLINPf
HwoKGyXEIr1S7+lE08cQui/dw8cA83gppGqx7+rAJI734mB67KlsUuNsJtia9jsIKoZ+u6AaxXHV
BmcbG9UCHCRIVgko8GPGEi+gSQbR7KkXHTzc15aOmdcbwGiQI/Os2mDC4MOm5U9O3OtxP4zQztAf
MXsY7CsRiA2lzePbfr6wkqG5oZPTx6hk9OQmY3ic03itd8yEgmIKXwq2gIOuvM7ZneVXEpdC+Plg
DPkeCP3x+CXOU9xDysTB+9XUIXdb8M9wOcsVHE7E6pJNgyqDeRsVxt7i0tDGRr+Fkwm7GsHKXo45
S+A7xvqrqEiNJfwEne8m+yGYCl6VZxVr8Giyo+HDKguekvZC95b9PdDqlNRwJ5ODA1cDHlg7OGhA
+x6OUOD3Ot8LQ0XAHMjwHtKf/d4MCpgnNZ18BuNpW+rqFyYld06csHNcteycwFV1Odb2uAmnKsUG
aPFt5YiFEKgxsTMlw8GsAz8+3VLNcRlfWNhkXnuyCw4liHPzQQvHzeG4gDq1gDjwu4WqttLhNtbs
/KVbk7D/Z5QxzjAgDfOpOA+Wm2zCT/zVlVoG6kTFbAhvgWozNpRnOsVPPsphDY+u7iBMvzv40wGQ
DkwNqCixuAIE6dSeUJGyqE7tVLp0n3MuzZfsTy3zmJ/OdDkz9fx6ostwVPKc8adoAuBibmUMCPdX
Key+kQzurbaeW7DtH8JKBIdPktqXnE/BTzrb/9h+ORGVKMf5OM+l1RrBoWUqYcuqqYBvhGPNvc1U
tJeFlWydxMwefcHPSZjAIerfMjQ0x+cMXapvDI+gXZUCupnqunu1fHEHrG53n4RNcBShgJOI73Wv
zlg/1szkd2GFqTbEmd0lxctUvuo6qe6cruCn2gPMh8YZvfoHCEDObRpU6iq3MjXHrcKNFm2Wy1tt
jS+GnKyO4NVyoIP/UfqnmJ+zFtfPlJOm5ft/rARa3pfdSBte2txm2JY0uY1PNu1Mf8IBJPUQg1LW
CjheFc1JqDq58qcDlSAJ8ruUZd6ddJJuR/H/N80u3qVWxpES4CoCphPof8kVDVRA7BA8New3TMNe
4l9Gs8oRdNna+jWnlarpF5Ry6QbohbmCqGm3/NJwqVLJmq7eLBrNyeHkz2dpchg2iQRvwnywy61T
QZ7XhAoysLyhu4ZEJ7Sg7Ga4k8mSPFToYIVGv8+Mck1eKhSSpA1DxZRolhcDFiArmiPMjaBeATpk
PVHlZZMDdkxFOkRQON3mlvEwAmR4vMSrgG0j1wLh4SIv3ximcWRJMYvNZw5k6AejSboVyc2npvqJ
p3y7vajN162pBmisJQAVwU18PXY+INM04FCkapskQXuCleC7brLyppNZ8bRzJlWNFI+7mySw33u4
TD2xJg/3XlzrFTVWjg1bsi6P9lRVzv1/XIz+36AUxm2sCtieaVo4ONz8ujUuBjNrY+ZEtxB0iuH5
3jYgZqR5cgCN+1uZJubNHOMwy9sOVeEvNEjB4BtFKfT5Es9a5RYcun7rb4CJCWaUUcfnrB2ADMWt
FyRGrGt0PZbyQYmZGymjMJz47AT9UYMhcqQQHZygCnYywZ2HqmMUV3yBPR/4k+q42l0SVZk5J+iN
bYNsOodXgFlUpEDcWniVD5Iif4Q1BUoFLx7DYYDYvlmpxygCem6AL+wj3rx+CEetSEZ3XpHqoJvi
htrAtphQt9QwTDF/is2e7thCLFfMVsa6pVWrXkW/+1C6W5f17SX2ZZxQMWNNeTCBd5edl1VrIt1U
hQcBXz+A/tUE4Pt0gHbtXKUULM5Vq4tgM/WdCTxNM0kATyMIAvRdhqCO/dTyqSMpP6tpcHhRhUvI
zmZgiVeYZFwD+mtOqzzBoncK+JnCUO/GwFwBh0HsGHYEKU4HikdlgV+bgj6dbcDKjQd5fILc68/I
Ak+sMcpkx1JI6HS2gkwyZsXXvIgd+NWNmy9xqgYMfyI3VAdGJDrQofkohba1rmoT5kc9TxaFF8cL
v43gwFWBpgX+TME3Ea9qUGbBTqZD5sOtD4QRNM9RKn5qwmpeDdMOgBAo2Ce2XhR9kE7mbybU5gfA
8rGddnCm3cYOrorXnW6PMxdYNUBk1qKKN3PdA4GxYWF3pr79gMXDSo8GkDgpNimlrQ7//gP2/+dh
Ytum505iFZjNAln25WGC9YCED3nmnl2tB/B0upAzAHuVey+Cpl7ZVpRjxRwCF4UCfan3cvhATK0U
g3jTJjea9DAwR6NzMnR7C9tT+4uZVuM4zj5thneyS6M4lWDdEAIrEkSr34Ay3ascfpmQOreMMN9U
Sf99NvOi2CxwTrLmXyTSvxqCXXJyzH0PIO9vrNhIzsTKjA0DfspVeiYeZogatRGb0/CiGzs2k7lt
qtWMuVvuJ6AJp57APcrod2atAM3IFFxBPDY85DksfHAHbN4KtzqNLVZMoR93dsO4++UHw5OTO+I5
MLF3iRed9g7Gj+lmHEoDaqwq+S+ckvj6YgDlJ849T5jTP9//8l2Gta6gix50t7/FsKIhuCmHzgJk
PmmvmAth9iwUaqfyXN1I8J9XlpvJR+EaciFEXf6weAtBrh4bbxANPRRDrN+iovAWNoR270ML682W
Nr/7vtsuTZ50614IWP+REQEJOeLnU1erNI9wVYTFYRaFJNnHOUlCBhK8A6w/Gr14K2K2BqmteAlb
B4/7pAkOwHHVZ+ylwkAPNqWrEsqvq1nbj4QBsQ4znKpoM4dI/s/xH//9F+HY//tIYz5zTKzOu77p
mF83WkU4hKMClf62honQqp4gc60/3AVwMTtgD7+5EX07HGs5vmuveXchmPhrImOyX0WWvDc8TJ5K
QLNXAatTWKeaYudlZrAbeJ3cmLwcVl4bhE89uuK/Wyx8r3J2gcnfDdduX6xIeKumicS+Ur793IkN
cILti+yLaC+6ql1TViqHb00PZysIkUM31Lb6RTZ4w3XIIizgF+a4ZV1crkCHzx+yImiuy7K9rXuR
PTjJkD1U3Fw3gxHeUs2TYDcAD9ru2ykDbqbjFqyBckUdjLFor/uivqXBqIPvjmurqDtgBv94Pplu
oa6zZDXrJxFAiLBFVlTmq76AAAjFLg0GfDKnDjyehDO6s+e66S3eDNLbVJqrAU//69riADRWaXpO
JItP1Ag7kvQ2C6E3ZtpYo8E0DSmGSGCV7pUcjEY0U47nQ1COBSLdOPWoQ6xWjNhUCbi1mpun04Fu
Zmy4gLP9PA7HO9cOvjkdgAwYh06oIUh0ACb/ef400diUV3Wm9t3QDmdrMAyY/KYp37ESblELVeBN
pLVVuIPSzTW0EIIjhS6Hf4rNfT+6BaCJHD0ug6MTm+am8AxIm0pbfIuLbskm00V74M7eBNtxRfZ3
sQaop3BbdUVpZdT/tsXLYCozeDEuCYj0E8KHIEAEEJqxPgweylvb6N+o1R36xoM+Zgyqoi6fitj+
4eOt7xagZcACWQFvrbDQr1PcAQLvn+JZE/5jPPBtvrI6eDU2GZTfyTrQdEA/7cP0xieBeEjb5suk
K/GdQD8yWOhUid0YcVgeU72bOhoZsDbMSm/mmB9FBZbNVbyqU/sHpBmN57x3Tjk3ip+GMV4XWMSC
Ora0VqnbAAxX8wgv+W6zyePKfAgHO10MRoUJo22/tnHvfyNfKqg2iPeexyu4uoKvUNXRHjd08RaK
Bre7DC4LEouRaxUU9lVj1uYeUjDDTggOvXoJyhXvvQKAawUbOgAZlci9YzJ4v0sU4yHIPFVvOvAX
+NPgQXQFK1JTl7lImVT/NI6G0ImnvRJ32Y9EBXGzA7Asy1kwhmRlPinKUB1uykCXFl6IeZWCJmdt
sifTMJsNPObdw9CC5h1XMAqkalrADw/mgX/qiWGh3k1Jc+ZHn4haKHhppmrjNliGq19qKxc7a5qp
BKP7nqosv6G5yI8Ycs1PMZbMboTI3ilmw0V1X8f1sKLJjJNyvWKNY8wzHY7+0PnNfvfXHsuxqDeU
N1CPxRr5FfP60ukOnh2D2xWWsJCeDsx0LdhlQNJvrqdQpjhAlRdBagf57a/MS88vzZcGGoKql2HH
ItDLf38SAU/+9YEOIilgx3g7s7ht2uLLA10wDW0FWDLfRnFYVWDjwMKHQdD9O8QRVtXQBz8hqvLQ
ZL54GqsUJtqjCxeixt7iARbe0IHx6rVoRrhnSvt3iOJunePF0+7z1ZcG2ZbhAYtGd1/inIUR9EzS
1SDArqMxmthcO5G9AwAG07zJRinIg/IZtkLtpgcGCq7nqKb+8CSsWpyZA8IfnK6uI6Gq5y4CamCU
GYx0pypM2SEaDGnMa7sNO8jZB0uK13BXPOg2zVeZdpE2OFifKUvvSK0TSQCvtk8NIOanyAGdKsEF
nK9iPtwmkJLfDjbYTosKVhXHBAp0CTxxzplIfh9ah0Hlx2r7HXjBUiwyCzzATubfKWWORT575Qpi
B3M1ZdAFjIahWchprMuA0m2v/KqAHQw3H8CEA0wrMu5ij0GIC2piQL9I/wVKwvYCXCZ9jbVufQsN
jTd44vGXEDJ4cM503QN4FfUj77N1NY7+C2SL3Q28+zaAn/RL4ndc6B5UCiXkbTxr7LZfGiiZWjvs
BG0vBJFLXhTn2SJLYixDc2btYeR43RCC1FEAj04IUqrOpQ7mVqkwC1gPTXhRwpdOh/qjRLFBDsPO
ZsVjvU4jC87vyVjd4W2v2AeTtzVvNSTqh7bvlsrM7O1cd7NuyfM2OVM2QK/drsjO4FgquQIutzgx
WCg1iybKj1ao3N1c7RpWnBRWDpoFJVGdSgKm81BXrRzA4iqATCg4Z0ZWO+6qMhoXwrEMsOVl/zxA
/4cAPukI58Eq6sBCr5LuMCamWnTC9u/xcoFvEKK2MOKzLPgDYpnAmSSx+SC3kQQUHvueMPoBmGYn
hlw+Fmo8UcLYhdky1ubnnrEZJvcK6CMoX2AS1DnRL6uuYfUug+dAdgpUfde5U77H1wAtdFgQ4mpv
8lDusa7Irlg2OmuIsMf3Hbzylm5fVS8x1iMquO/8csRDP9p6WwBptAdIceW2cFlQIQAvY6n01rbK
+jnF1qXL4RnT9Y27grVMdjQjZQEGhfVWlbVvQzE6CxOAUax5hLAADTK8p02orSYpI3sFYZzkWqiy
PwBPfYg7KfKjX07OqsMVtcV1FdorCM2efQ4osxsZ2PJOFCTBfRVn2McybsYIXnhdJiCC7tjtdW0H
eOXLgLaFTqv95hv6nAe28SDtoNx3Y5FD+kKYr35yMtzafks4ICBBA2dmSHHhpwiF7mQ6+F0SrpUt
a7jVlDZkzkm7G4Sp4dWbmG9pVCO/y3Nv54zWupwev8seM4/etWqwNxXIvL7h1wfdxEb9w4xgyGF0
bgBzpLSBG2grvXtqx0QMqa2Xnesxg2MgdkY90IvvwsSFBV0+/igll1e+Jb0HAP8gqR3ydD83Yqd3
DZSJWPNCew+Ww7N9Xqt+KaZkFzTXq3Gw8KRDzWcqvfMSeBZOw1II+JB/PxMXuNvTWOb/dyYaLQ7L
8v8705wgARn6+JvGvv/hgpciHc/c2JPGOQmdG4AqzqUgSSFgTXU6zPVLEomjX9Ihj9HqOj5eIlT6
lJVEE5+p8NKrRLkPHjCV66KC7TKmNmAZpOFjU/khhOw+x2UM+8UBb2z/FK+9BJvyZZSDCBu+4xI1
FpFXsSU5aHWB8Vw0mOeJOh5OMF1mS3LQCur4ZShy/U/xSHfDXQ3E15zfYvpiYdMU8DozYuEywzv5
AhxVmKK1udcsDDuUG4tZWA+iOqhdLZSxcjzcqBgmrD2NDXz7PLiYbyjm5DD2m5vl6GEQV8XsWMef
+80NlE4H5QRqXeka1IZpRIrNOdjo+3PGbIzenDRIt/NnoUwFDWScLIT9TV4HdzNUCE+mOgTvSBGw
iGJ0kBMM6VL9FJPwkuwNrAJV+Z0BXee6SBTmaqJ+5qrZjJgkghYDwwvc+QqI2yHOmsxZc7tKdpmp
mmehJnkjrJY1Td2dsRP/hhXz5rmwgbsILFiLUKeqG5/loL1zXNrlnQUlgbKtY+D/GxiYJHI80oEn
vd71+ElQLaqwlZu2GdDbA+S1ASsuEaBoOEao89753ZGCeSXkUkA2bTV3oiB36s5Y0nh4ipdbF8BE
eLLkXL5CpQ+egnVvYfuwyLZVXsN+r+sgPCfNHBYsU/PlgCmcwFythk4sGIPhOiw6a5U0JQTvmtoN
131ZQ+urzNQqmPYlU6A4txXPTxw4FbYWKu0PjlFFbE3NIKOBkGR8jXayDB8ogTrwwcdyTzZCpLkR
7taEvMSt6bNfFt7TXqUM1dLURnNVtKV+bXNVrKDTFK7g46Vu9OC/Vm5rPALBFx94DQNOqkJyM1gD
bgAuRMSNx9YB3zwoWH+kVneUN53Is1sNl6tvLL5xpyQaMA/dV6rRgK6Ze0uq2tjfnwekKvS98N+P
ZVQalELToAUYM7fD0IlvObumM//9KSESGGMbAoN++ZRUVV6YfPqUpgMiCWCP84Csua6qMnz6+1PG
0Rgs0zjrFjQ9T/LmvU/lCAUZzNhpjk9xKv1HbKi+dr30xz2XLYXrYsdAFPogayDbW6vCbhcsPaHs
EbIjqX5eWiExAuvqIEuMFfS2u/IFen5sD9kIf1WlCsqfbfkLcBg8jWOtzwkE3AwpypeylWKFF0Nn
T9Udbo2/u3ZBgvnp1BXTgV9uK4dzkYf9Pg7Bj8Z/gHW4HEZgkA9l1bnemoL4ScJkjopRYxbq4ZIK
4zlowzRYFjW72FnWdb0UhlSY8jEgTfJFgaXfI9dDdExr/AxOuPtHRzWYVrgJJegolYYdwpD76gaM
QrgEDxGuicjvXTh5QKS1rLJq10sbClaTeuswSrQUg9vseq2gXktB6k3ZCUhruBnDioUSaQjIeI27
oYliQEOwuFWm9q3My+qpb3ugYDv9CulHb52YTO65tj/FkxFoK8A3JEzuEB8xh8WkV7/KKU75rQcX
IEBhOKwDYW3SAB8d24azryfLEwpBNyq80rjdQSX7rxRqcNKmOTmywZvDAqydAFrrUAy1tkCUeyue
WHyFd6Hm3EROcwYNsr7KIbkSiBjsZGrgTY0Vqswyd9Kp4XgQW1Kt/NpcGPFQnpqsyPCEmooQ7g0P
nYc9OooxWCqcGgh3ydWnzCjQJ1FC9YSaIY1cnqj1a3bHZbvEQnC+CnMfZ6D2T0XqRN2twmYLbX9n
RuMCb6b1kkGjcUfV0dflAfMjc0HVHGr69yF/9Xy3ufuSj7dpiHN3/u/8KBsgdjFrGI9eG+6l0ONN
mDLjIB3YWTug9FOIDpABGbcc/A84diONDpQy2h5APZCfW11iVMLdMYAfUCg2l6GyadAht761HU8O
l5EgMG3e2F670IYVwoMdZ6BOELHmJ+jCrC8hKoW+I/eNdH5chqa4C32zzWhBN5uqkCPtsEYf4Xas
BxfO3h8fnU7oQOp1IRrW7qiBxqJPWOp476d2eLoMz83MuI4w+/r4b6FM6eXiEDP96X+KhjZgg7bF
TuS44Dk4m6YKBbyLJMBJIBi8eaO17/p4wBSnz5bw1R5/QPouXjiGYT1avlGtfACAzhGEIbd9bQwH
ib2HU203cHaxsVkCJalqWVTx+GK2zl1V6x6CSeYCDKA4XEjPelRJ6T2DoaiXorTc2y4p7I3X+8bR
LLvoKIZJSwSwlPOgUlhsYapllWzYZpAuv2Z2n1gLKtaTzzWwBMdPsXTK0SJbm2XOjpSmJiELimPZ
u9yYfXLEzHRcCh4NkxyohuFdbbxY0n0NhsZ6H5P6UPh6hIVonGD9qWLxIgl/NWEKV1G7iw4B5Fze
gy5/FZi4vTYRjLq1juxrBe6hOfF4fSMvgaqI20VDFF0KphM12LRgIpVCw8SvSnYN3y923Ram+x97
g8yZNAwuihPY3HeZcDzP9TnzhfU/OyFRw2CvN1bdOTWxqGRPNPSyhU9PUFSQxGjNlG/bPN5FjdMd
m6qFTtqlOYAhjYNt0do6Yaa1cpOeb6q67OGcAevGqPfknbZeMMXu7mGP1d03WIdZuirtdlS1rME9
2rUIF1T1oIx3D5eis6xguEi90qLkm6Q2H7EuniwoVORZdme7z1Sh8+h6+DxqhDvBCj56YFxLB25Z
TVM1ixrvgSeOhYUTlZKpRWTpHXwHgi3V5jzqQnXK8/vytYg6hYvC0JtSGmxbYqL5YjsMwA1ZP2Hz
oz3UmamxTM+tl9DQ766l5K1TRdWNHjGXYn1rQZYbWr7KrY0j6ITyW+rkOxqHhjUBI90G3Tc/P/R2
aowbmPYUJ5hR5CfDwNI9tKD3dRGF1hXF6JDjfRQX7sRXnJLnftRCnXMyKJl65yksVefmMsn93eiX
uDfJ4QXw2fi7LhqItKvMOBuqdY9FiG+RGngGjSEgcO24jjZO7jp7wRLn/h861pbjHl3dYLGydPpX
0b+LWCxcqL5cE7y2mqTvtAExHYiUxsBG/oHiUkMmofnDJcca9d8Nfw9CjZ5og6+DKMdNjwVPXx28
Ag5g2jy1I0DWePZj/j09y6d4N8X7Kc7/il/yjQ7YjY98u2fmE5wtjR1cjI21nPxW/mF8L2MRPnaG
bUDXhT5syPJtFrl630SuD1HjiQ8+K8dOLREs6/bE9U4bSCtDLgMrf+GJRbx8qodIbwbp2Ps8KqO7
LHTgDDH5Bn5kCB9sA8oIMO+8y63JO2LKqDFNxCLIv4xRODByHuQpgSQWhA7xDnXxL8mG/BEgU3/f
W5Nb+lSFeLK/n41LKPlLjMxMProVhtQuKPVcrX/LlLhulK5m11Wej7AgADZ2PevAQPAku6nYHRHD
ybGVxJuDKS2a0mQzuFeCYzuGR4nQ9YJPImiFaIx7OAiHO1D1IJ8FLZ5JleavA+Owu5Vhvb3EWW4i
ObFDUGhBhzt4lVwbcNiO1MQiVZa0jqGYmKcT/dTzkz9BqlMzL66gk+JdDckucKz0mqRvEjyaINgt
QrbybZXOejjU0pI0R8y3bqfS6xAe0XMPbLWxa+ognW7XtTHO/rFrSFMISztQogfoCNuLc5nCGayI
oNnQ++t/n3LosjCWqgMHM7LkBBTXql2Njulhpy2GbBHVK6PzIKMZGAsgIvdez9UVOIwd9FK5wdd2
CtmyuU5Nndbqikq4F7ZHLoYlHIaRTQ1s6n3JA4z9TnnBkUdpsoFeGn740yF3uomIEvTmEjDmYEVB
+AzE110pcEgWPZ5quP+7Eh4SLFXLSoBal2KyT9LY1shykKeKZktVEyCbo42f7AKa2dipd66CQDbQ
6/PBAb0csJYI7a7ATSHr9tHcyAY80WrEyzFlUn0ujWwaI88ejC5UWyHhqaKx124VWBL0j2kQOidT
N/Yp72NguqiItYdiBXffcQkjCrzpfWpXhWOfKkAlF2XQmetP7RV06H73L2R850c6331qpo6f6tg0
WfSqbI7SJbD99BHADLXnD0NnTEbRHkLBsEn0MfT8KbsEMgZ+77186UHVkv4Q7L+EazuHjJ6uAUxy
HM+eLUjJbhTy8wEW5CBk/+EtSvHUh117leHV7NKgphSvqYv1WIDtxsnNlIJ+LqxFrLsGVtowNwXI
vVr8++6Z7399efG4KRyHuTa0GE3L+bJ5NkgvtWsAH87gYWsYbpj8xgE+Zde7vMd7r6euq3wUqxQa
TI+ZwF60HHPzZ+gfDWBvf+mufWKWFz7bVihXfYs7YOhE6RIe3JiE6EZewd/NeYItdz3W4tGEq8V1
O/j4UU5ht2cJkO262FCVOsU/wy4aYNdX7ysAe79pvzpCbdk/K2xbXmrUFnXQuZ7aCg7HSrxUAZg6
ccLpIGr7Ba8F3T52Cu8QNNlwxOqY3PZgFGOJuc1uUw8SjelkUF8UPwHRLr9bAxNLP4euVzwKDTKD
o9cA+xlPuJ5PneDJD7j6AaNleA+tox809MuGW3ANoPlu6RrGBUAGkX3nxeXwSxWyQeN/AJrsr4Am
5vncwkq64wEewCB8hq/4E9I5sAZc4niveBjAyVs7jnWK+r56wbvEsGnFaG5Jf9dsnHWYm9Y3r9US
2uGiXxod0vwJOSEBkbnSwgTBF93dctzPSu5mqPAuO4C+4Q/OqmOd/W3SW/Tj+gVbsges+pbfxBD3
B5l7fMVGi//H9QkP2C8XKPN9KED5LoOogyUgKPb3X9cbrhcWcFN78Eu1dtr4oeVODL583tyHprPD
mo7/1EJX42C3DAAHY4DfiLInE84Gs8qpNebxPla6uh9q4NRN8LQoS43NuNMBRFgeWgiznGtnzE4h
pMFXZmxG3x04/hYZYy/wtKo2QHjXsBqMigcjrh4pARbqYLyLuD+7SZStGll4m3JIV6aZFXcwf8rv
ahmFkFYzi+UlhnlQsvTgrbWjFGrQXbIUzJJnW0ZqG/m1texQOvZ99E4Jhcw1CNAF3OUmry14icX2
Bvuzw8Z2JHwQyZrLq/onWG8DE5Jz7wV6SGuyQOmgNr72bTiCukrzR3glz/EcxuJrLho4KGYufLYj
eJmMwyGdfph6LBJcDpj7UdWHF8lGaJg9QfPOearCGvpQHmQHoMvtPQbFASp7DMKYnnG08ccGQ/rd
Fyws15EDaGpgFMU+9oL3XqT5XZTX59iCJI8LwZBFWabmQz0afNUVWt0oEDa2RuSLQzvG4zGs+nLr
Z3F2tlLjGNqALYSqSk69XrUmjAJbr+5PVAL0/XeJYiBdYaWP2ZYFl6UGZEE/2P77fZMRTPDzrI/5
HD+5iWNg4sb5PzBCOGY1uiiy6AG70tkxl6595TvtrgxMaEpQVSeQe4oCGGgEeeJcZXWzg0dcfZvm
jXEThsUSwOnuXGR8WBcF685hiu+MShT71Fp70SpRHV82dibu4Ya6ZhNUJAo8fRo14Db2VK0hKbCt
gZjcUGtb63JZ+VCVolZttscsY9kdWAjY79QAbQaZdahj27pWk8C4TPt0VxZtt/QmMfJI5frkVfx7
UOUL2ZnZt6BV3q20whPWe43H1IQ7Ymq4/oKq0q3brQ3ZnDVVFVa3V1Edj3uqRnH/s8oNdk21acRE
G/zAE1+Oj32J5afbEmC3Zl8Ek5xT2UKBGdch4HopNHBHfvToCuvrJbC12bdex/5No7w3yoIqCWbX
UyfXgkOdXxnNvvZ7lsL4JL7PGQTjwsDA/V4n1QHzqHgjIRr4bOHnD2MJCFaYNjAZWHxxOPfLZ6ie
hmsz6OuNybtMLdzJiLeyevdodTEMceuxKKFLUEPy0RJwhru0F7n1bifw7lGW6OAOErpbNr34pdO3
LmJf3fopf7MmF1O6ECgUDO4bODt4vSaBityw5yp1orSPkB4YcNe016dzXl1jAUfvyyIsFpfkMczB
TtQZdAmmExYA525aaFBsVF4sakji/xCGWy10nYbfTIAz1oD4QAI9jNoDFvxhr9bKHFbskV4mLOYv
aSuveVZav8AoA14kyt/TDDhvPzOCeyA7jDWDQeNpcAZ5zHGb3ozY571z/Qq7+bh+32Tl7tOE+U+Q
XT/gW2ZXUSPdq7b0UZqqg5lDRhbSTGuKeSGQsSGEUPHCzNfe6FjP3pBUWMZLnH0Cn/G74VcZYOuP
/NQgKrQcnd57U5VrQ4KDDTfw/o0P+HDGJsWW4APl5lFSwUfdhnzK5F5oTodS8baBV3mL5QzcjFRi
JluqzSkjHKr7PEyH24A7PsjGrb0ZMgcmEtMvhX4fdpMtTVXxM+i51W1D1xvDu9vvqRpYg+tglN3V
Za4GdRC1AT8LRpjxAN8efZ30LtxysQn6FFXZFV2MLMU0yhZGcddWJeSn6pIDXm4X+ZaHEJiez+O6
sKn3u3TVhyEIrw1Ut1ZhJce7DFsRzKge6Ekt2UvJs0sFQgvVA704IY1acvg3nWb/rhpmKa/CuIMY
Bvw+6khiKjtWvxjDBHsEu1r4+aObte2bq4ArDdJEvsjgsYULSTN6Sxh0lzsvgM7CkKlgA/3oeNG3
sDaAbHK7KlzLvulHneys3EkPsPKJr7B0ydcxvNPv2wIciMrO4rcaK3nT1VXCzAGmzonzLZIZ1Kj+
1LSZHopMmPBEHvF0mDYqbIgQ/R9pX9YlKa5z+4tYixnzSsxjzlWZ/cKqqTGYeTT8+rstspPsONXn
9Lfui8uSZUFGRYBtSXtvWBiBFUmJxEK3DEzA+F/jfYIAR996n63JkKakqH+Kk0puBgQtjqAmAPai
6kUVyDcnBVNHxxCELLcAzc2nEp1+cgW4gknPUpCR4w+0A23AI70HsfphiDz97U+fDdOb1If4YFbZ
sNF4abyJtHqYrCJ+alisXwAACHQBZZzWEV+B701ecDCWPuHBcO8re6vDy4GlJUjoRQT88A4nttzk
5WqaUJvWyC+ak7s/eQPCUaOKoidkjJq7vh8L8AgU67zQ25OW2OlubCLvEiVIyKEe6QDuD7YcpaMe
6WLm5Aekpz/8C9v/7lMbqs9XJH+gnv6SZRy56wrjEORZw108te+Swq61eWXuRd6BYkJZUAP0Fb42
FKrAopO2dm+J0T4j9VuxssUlEA1xWCxRdRBim7hHXmQENF5regb/xFszVNmP/2mQIr8OJbuBm5vJ
T5zYHniFI3RA3CAlwvDE2Syy8KJHVQ7GzaT9BhJcHJBlyU+vRuhlwirrIQev7N4dkCMusyJ+9jNU
STYWt+/aUHdA7dYCxspAcCXO8uIl55GFx6UtDiTqqXSBDx/3uxgEpS9ZCqaSOk+jLY3amTvtHMc3
1zTqhiUSf3CIu8pjFPIXmRsi+INXYYk1NX5zckT8UBbfATwc9GHm/mx5h0znULhPBVILd2CddA9k
6wtzBCRlfGtbIoP2qVK2vbL1/crb/ve1lHu7B8XxueUAPtYxGHN9R7/ZwHStEes+78yn+d2G4Bvg
pIW31Z2OP1eIjgah6YlfY/ID9S71j8n28YHndvEgBTKKEdtGwQng9x+SClzWXue1P1j9xzwFGfoB
c4T25GQt2wI+rDlaoOK82qBIX4P2JPmD9c2ebLUxvxvxo/0u454HrGb1kyHBClmU2l4YxgHwofFK
Byzot2QSz71h5M9hiRIEH9vEDelNADWlRv5tADce3oR5f+h87wzQTX4aQlC1AukqudfAPzj3RqUb
Ii2+BxOxvRlVLwrfCtNC9Lg1kw2ByOC72wW1V5eIdDj2s5k1M0NEPOB0lcwmrnf/Y3lrsr9vKh3L
1BnzDdvy8FXSEdC7ORcYQQPlAWzR2jUzNy8iSelWNnZXvoYHQJEOR2Rehff4riF8oX5VQGjDMdMw
vtZ2E26qYvpsMcaGfC0zjooxrI0ORg+qwwrVASvGGv+AVGvrBXklKDFQo6YSaXTqhH9wcv1dJGPf
q+s74DLcoy6h3TbxgE3fwJwY9cjICBED8zeI+5v4MqCRFqhrk0nL9qTjcf0lHmrzJJn7XQBj4ljY
qYlFkmp0bdc0VnIlicypR36Q1oYBWKDU1L1HdKg8Ga70Tha+tjWiKq4VVBpiy81QeKcGS20sE6mr
mij1oPzdyHjn+pP52UBZkedJuadJJFKPdCR2QAnfhGGkz5ehKxQAQKnxBfy42D/5cszhAWRPSHVU
11jc/8ctLn9HgW0bHqXGabmtW2vyk2bJwcwi45j4bnjBOs4KJHLR3xjqowDZkw8ncEd7X0bfDxJA
sK9df5RbI9STE1N5h3FohThjVV1qHCo0WGTqTRwo56PDKrAzIJeRdIsL6SMJdnsz4vSNXKUdMHe7
KpP3bm/9wKF4eBjNEnFpzzTqrUBUYOVpGuQJ5bXXEVF4tz8A44e9gr2i3I8JUJsowOH0v0SnebOa
DchLcys33CEt2upR+CDsPuBS88/xUBXb3sCWgcRE6ag3W7plGZ5bA8xunVsjWYVgTrzqJwr/jB1J
MwiK05nxGMSm+StEfe77yAeACYDmmhUiTwO2enG3s1rP3/VWkn51mbfrxsL+5voeW1mZGV36PI7u
FZArzlYd61uoVW8DMxBUdIDih6QzoMooPX6lUTfU3xwWehte5c4htWzxLLTsRWRTtJlqQCEhzovA
pabSLPSoawD0g4jrrGT4ZZ16P9zNUVgVpJ1DsyMe84HsAF+yBGmrxH+zBmxYUsT56B8Zd2JX1hqO
w60mOYqqAItEr9fgZMvrLaC9UJOEbJM1GDqbl6LLsPvtTPEHiny/gF22/VXKFCX0sTxJ7k6rDmH0
K17kOAMByt+q83XzOutwtmMG8dAfknEQp7ar3gdq1bOxYtr5U4uyGrIjJc0D8iCgvWt9X3U8uibJ
GTxtzUPE+U4PHX41kwwwg5ajbUlEKT+OA+oi3k1WzxGShi33UModJlGvPc0USoYP2L66bO6J1loK
rV6LJG9OFqY8Kz1xzJI+aYr7//729W+e9HDuAaLf0HGKaOk4bbt50ptIcMB/dIFCLZSVIJnEPaLC
yz1Sz/joLboWbxvgDub739kuZsv8/5MOaf+IEKfyGKki1ySayjLwQY4E9kHInup1Sfo85m24vdGT
BenmaSQzFIKUILfD5GWc3AwuUnsD5awXeggs+r8uktJFScYz47vjJ22Lp0KuR6BrT81j+fdGYHN4
HBqG9C410DaTg+OxDxsasSrLPcj2ZVHfzKIB0lEP+fZ2FizyP85bTNhgF0HSynFLsTRFtLxJAMq5
KmSEkJpbOQH3cn7J6+x/oO6q+tm/HdI6OAIzTexzLRxDg3BUp/FPR9C2nExW2LV3nxsWIndynfdO
9jPJwwjHN1EFvN/U2YNqTuxl6BSPposKgl4xEoMJIM6q7Oc49YA5tS+Uuhy1CQ6I6k6/zzB2jUMO
lFaV06wVEdLf0uR9INXS9wFeYoCD5OoeUeGpKYMkE/oBKFcNALiyRkdkHWwMjpy8e7vJ2Z7jVxUs
uqputUs8TmCQkJ0WkN0IOCbbTK0LSdR4oAkMzBGcY3jee/c0PwVky2biHVuTiaUuYeHtMF+CdGTX
e/1DpOCfp9TYCqwVnqKIa/d+zZG8L62vvTC8/aBV3prEROPgivdkeCTxPyeh7rIN8pT9WNCd0wJ0
xsK5R41wei68/jXVcMzQAJQMkTic9FfYhoNLENndKJ/xXkUF3pewehuBUgQcLxlvKE4AYIgfyIbz
74swy+6RAIEqUglaP5qt4JQCW7fsde1X46VwNKRQ52XyYuFsIchcFAMME5arCWJDrPYf3FYkb5Oh
AXM1M+x7r0X6R19l2bFj0ft0hLjep09e/ZiI7MJzBOOBO/Vg6H70IEH79ZIIIyB13PbjBakGdTCf
cVqxs6umvN/QaO2B6A0UCvWRRtuwfbCUDzAgzj6QnxaE4MUGNYvjCqxBOn3dGz0ydxWdOrbdKL7J
Kg/ku1WJL41dRWsH6XM7n57WqOID6CCQ+FGs/cxVI5EKHMgRnFeN1aFuGGXBKOhJ8y2ZpIiKnjI8
qsDGB2Og5LR44h9IIPtKsdsp1IX310Fjs2HbJVLMIRuvB5Ks3yCrv0q9s6nl+Yr+KzwnSlepa2nn
YRqmZ/wlB/oPrvFI2ylMjx0FgNR0W+/tKy/kkSqbqKipTlRSQTRW6081Too63oy/0sdABlbFqvlT
mUukiGme5fb71KGWWuBOTX/QHCEv1Jg2z4/VlB06t3tXkX5QouAxPm+3LcF5iTAuCvGmHX0QRp71
yPdAvRN9JHUN/ksb4HkkkYUdygedyfZKEk3PYn+cp2d91x9qnBwFPus3E/OPWVeAhqVr2jtReQkK
lazxtdQ8azMNY7p3VGmwxfkpL1n3VKBg6g7ka0ng22J6zVzjn82iCjSUNL1W3nCyBJrrEN8kbkUZ
iDqj4uR0VcVWCRjUT4Y+RGWQqu6t3NgxLwOaMHexi3wR3WjNTmYdzRRlXzJgcMLJp0kkuzlAwlwA
842Oe5lcEJuA+YNtvRbpFo5qqGeC4f3itgU7SvDALXpAlDeqLjpqV1kTJhuyQ3oSwu40D/VL8mKp
2DO8Sy+GnkxItp3GWXcI3688ZNFO61jw4ihbKXdhmP1c2CiqGNEAoPgCtled4dDA0Ol5UDWmOJKO
mkburCztH2YhDJPTP/npop/tFNZfPXPC71zTjZNgZf2lAT4G8syqN5X8uBe+zLaOEhFSvLNbLX5K
3CS/DrlpBMPolW/LdIYDgScpQWfR5b8yATrVTtHKlopvFieL4qzZJrJoFpl6ZKNmlC4HS72yI70w
XDcA8vC4HkwEkoUWhk/Ua7GcnXv1R6/kgh+m0AVkYyTyfVI31Q4rFOsrvji7ZpDxd9c3zRXqsfSL
LCcG2tEpBZQmQpNOZZ+trhGoMGDZPBPQ6NZXLp6lBJSYuvubv2MRaRSEkvFe+tMlnUrziCIK8+jH
QI1cgSQTC49UIElk6sMYYRiMz0qQq2KIbA2VzD7L7xM+3DArAX6nbH8S0hnBqtVI0AqAFA4uvw+U
NWH70Yy3RjoSO57c2567zTTUTskuKi7UNMB3mnskdmZTHLyxv9zob2xtVfHGUXK7RQ3g5/msbuy9
U/Xt/dCMxUo4gwU6CxE+W+AwpMdo24XZjtVduKWnrZ+byFZ3u2fQpSSXrJ6S+Sm8TI+9IXxGGd6O
h99yZshHxC2tFw/rAq1MX5rPQq1yGjAiTDN9+cvMsttXWbINsgQBMmGzL6k3Zg+GItnEie946Axd
BiRSU2rgHWRtGuK8BbScpMMk6eIkGwn/SMEYwBTYl/H4R57wL4U+8CfUywlsSJUe292Vn1rgXMQq
HrjnSIw815mNYkDflgjpgQdyHZlRudKUqI+xthtydleSCenIzm5STFnkzPwa4qzzRBpyOrtT7m90
89WAFYf6fACgBhPQG/YIiY8namoxAVxskU0CG1tkzRjfLUckGW9jd/pFg4t+9uCHxQoRyG9Iw7FW
Wd61j30bt48jao4CP3GKI4md7hX3NorhSaIGFE7V7maW5TZ/CI7qED0Y8CJHVp6Ixc5FXsQG6eRe
UOWxcK6GNWxjTQ5Hra3bEeSJ2gaIbuVD4ubsSZVTIZJuvXxIpjoHIwl8CPiLP0vL2P9tXtFVOhIM
wIDa6Wb86iWIN1j91zYxskvKPSQpKXWDYo4NKluyfaNEZ/Ifmdt1D9g59Y8u6OLICotWttedVkO8
HVZATYuRFMZrBN1n17Ze9l9tLXx3jULb9MnURnka3ay9DqrpJKjRdKRQbtOo0g2szNWbvGfNtQDx
U2VExSEv7NHc+S0yGWovuZDFbBxGaXfCadE2n1D3sJ7nVpOHuKoRB5nJdROZ9RK0AQY4IdNuMnAB
5ZuunwOOa770fIWPC5JJNtQuFnuWtsOybxdFID/G4zR+qPjw5ACgAuX4zN/7RuisR6Oxv+J0B1yg
4KE6ZmrBDiLReVKZj/FD3psAUH51sS/YG6239xgAJPA/OrJTj4333OAX4yOpaJpQL62UEXXdyjwj
GbJ4n7OY3/qY5TzkoKeOQbtLluSTelaaIYF/mb6MfNzVfMHFhHqzW+rO43XvtScdpcR+evVDW9st
+H9xZSAMPoXO6UZHAze6j/mVwvYgC2pQmPAYsUQepWdZ90yW5QoQP9GORBOJjPdF5BbIg2kFIORg
Qo2RjPnF9+M9EjqAskq6iJkH08wYyKHxJQx8nMvOrshLBT6kE+rAHhy/sLYdB5VRH/HkAdTjMXAP
CEQDdMWdYQDESDV+5tonJIXNFqRXRDNXO8WHrSZRQ/o4/lFNkXO3qPtYO+MES54XVambCdBvc+tA
7mlg7PICII283C3X1UGNuQapeLEBOEoVrSx1v86E9MjFF90vfnWKgOWvOxFD4pyS2H1Y/qy+AF99
3qKwN2m/huWQvpk4IduY3EIuihLdrlzpfJi+GGVhn1qk8q6Y0pdtywIkAMiLg33GcwkXpBdTK3aV
X4Vbms7LAYjWpfeEEjcPGzHXDkiPA1d3ZUf2cCjBeq1ZcrjTEDm6A0pAvQJUXLYNBwbdx0ALrNPA
6CttRwNMjVKvHKwXJ8/5cbElfewiBA6qq/ONHrx+hSv966KOpri7dPa4ItV8XXUveKREJ79qr6Y0
u4tpAVUKoCdAxW4+N6TzWPyuY9a6ywf79DvT4jczGdjJAYVcbRe3ixkwBIzm9qoDQt+7mk9vN5e4
EUeaS14zZD+sBUgRUHiAe5dTw44cZWHSBuYSijcScEnq7/BBBCQ0AVkD1FvjddHrNcAlUAI+4YcB
W4INEsjwuZ2f2QjqC63NActvuGeOlGIUcY0i2g5G2gXRiKhLYJq1ewZa43sjieo3qYyDBGrIgQZo
9mw9y32F0sR2+E7UEdrkW484pyCB2zp/amqn3pioZduQrpGlDWS/2YA0eTeBHsbU9A3Z23gmP1YA
ObBY9FTqwNdMI9EGRSvBUshCsY8lkAxtvU7xPEN5VWU0WP0iWw5EgGgyZVdNNXK1Bq3ckq5xJ8fC
Pg2TIzUZ/FiQcZoaA0ncxC4/aJBob4eZOC2N+XeRBvywF6eqcV+7Lmq2i2qZBRpZFEops0VHvX90
RzMWY5rLW7CteR1KBBo9x4pHHT0DX63fdR5Ao7BrQCparwEEBXDe+Sp3mvqhye36of3QkUgDpGvr
LcDd9nXsXSZ9Co+GaorQAm0LdamxpACUeGxV4XHuLkOzaQ7maGz6Rvbu4JPVOHX1TrmnOXiKm/tO
b7aZY6OMEu9UfGsd64ycXhy8UbeMY6A6VbH2gHV4uTe8GOmoDFCQwdxV5tEI6B0XOTHHBHQuTp9i
NMEeZGsOOH6gKlFqWs5AEdmxfW2C8XgeoIpSqjX9uwnpSeWB12pnxO6jr3FsgsbJQOJUZQDxGCL1
CiVS73fiv5hmyczIgBI0fO3C4qnPLWPfYrN2ZWzQ1rWhly9I6MZzBLxeP0yrxlsDcI5Bn2S7qRzl
d42hhGF0euN5cLxiY3SATPe7rASFXMP2o5YDGlR5Qplw+QJuR0C+poWDDwovF3Dw2Oeyle8NQFTM
Tdx4Y0A6GvV8gNytSc6VYQv8paAeU2erawb+n9zEs5GaWbFyLTvFNwJgQJJogFzIpoxh+Hfns1ID
K/YeiZ/gWUEanamvwa+un3kW9Set+TPPUQwWkIoavS0SQMbzraHhgR2HpX4m/WwnlAx0O0zhSJby
gVh4JJ0DNsf4SJYCxyghRg9i5dp1d4xbjr0vIBeGIzbjQLdx8rbdN1E0HJGIGFogDxqVgRr7Dy0p
uqnzjBMZLG4W+wHkuMaKLIHIL1YjQ/JSZ+cNUIX8em76wby2E+qLb/QkpjiGykFYe1nsSe84SXtm
dre60ZMIXl5kI8TW4yw1iIkUvQ32lhWW+PmFa1Mr3UOEpN2DVoz9CTWjd0hzH3ZhUvYnphrqWTUQ
GrbIr+s+yzQOfpu7pkOpq6PHZQhoYMwhQ3IYIdMlXC2OaAQsVz64Mf6a6KcAxQrIZu7STLJkhgc4
Oi9t5zdA2GLPivDglV4FU8fr/eQOgASywINE7wPH1k6NNWarIXSaTRh1PcBYM7HTxkph9/L+KeXl
9Dji+/lB25ymWCLGNviwySCMQ0T3IvcnSciQxLFiWSGzCoukWUK5xuyQRJz9yxNKdF/7ELRpyFjl
QLYAzLCTZzhMUw2J1AwRcHGYMpEocB3W84gCCqYRKbAeHgeQCWNj+ZeLZeLiexldLrB4kFI9Cmbf
yg3ZjOrSiwehG6+ytYwdMMOMM5MxQDixyvpH6CoCtiJbLgEhrWwXFc0icYa5Ui5J/LAlPaFhCfzs
ju9HqG4H2oUibp5x6gPomolx5FyG/knaYfmEPJTnnCBtPvSFMZZPyt4zHWAWSY7KZRe5V+5UrNrS
3tUNtjBw1Z6oZw+iw1daM8tgkak3K2l8mUPiNFoVyMR1oI58OKMBV0rr3U+pRmh4Vi4yKclcWNLY
M82c72nR394O3e3sxpH4Vei+Zfv1ClV1BvogkumjDqUwqiGRGqRMr0K90g+LinpRwhDbXJRNYlUn
27KKdyXJyzB5Jf/KYdMN7krTXzU82L/4o7/J9Nx58/rQ2lZaZuxIjBGyzgrb+tpoWXR0WmBkkH40
0y8T1qGPjZ5EoP7GroL0eV4A6gc0aRfmGeYjL6Jn00ncN48hF65R74rBMK4M+FrXcoqMa9zqP0sn
7/cRnoMeSmty42iBedZVFrOuc+0WNe35iN2/q5ugn/vLQ7IyQj69m9kq+D+5Gs7M1FwcHSKGRd0W
JWF1YshjNuA8LqDrIrF6BE1f92NSYNid3rJSIk7mnXvNiU8xoPpPozBLoGN9yKTMkwKrT+pSQ8Oz
JcnYUVSrJB5Vpt+/9bE4siKcrFk66qTyFKAzkzYGAqdiG+Q4FyskAoaAvh9C6+K65tuQY8kWNrp1
EcK3RoBecP0UgzKJLKqpsC/UIxPq9WP27opEavLyITa/xEB6fmz75lryMb0g2RKpmI3J71BmuqEx
aiq8vfb5CJDZRdeMnbtqOdIiFt3fHYHrYLgYubtDcjOw7wRCV6hVOQ29L05uj9jNirqdFo5FQF0a
Z10tTpOPLGlnzPz1mDk6DvKGz83/SYeAxPtcmtYexzHEu//D479wVoLYK0OGMW6CvAHE/+jWeX9p
vbbbFjxGdbAI3Yc27LogTiYQejQCSGzO8DUr8m7rhroJ9DgD518m2IaBgM6PcRP1zyIM820EUt9N
XDsQiyg+YW8lAxrVAYz14PvJRgKd6JmauLUPiDok92SvGzWyik3spWnQwTJh9tYIvz1EWQhMxLwF
HJkHyI7TpIFNlHqLiASCDqyecbwhnemZzUlXTd4B3bWKL83opFdqXJAMIob+WLIWsTlS1UkaYNfq
nmddL+oDSh2to2+VWN2xHDW3nhGfBEgeLqkKCFDTSVDQp4DXJH2hQgbLIM+Zvc4a31jFAK6NOo9/
b8TIVzxq8juWyuqSo156hedl/B0YbJscXPOvXZ7jPe0CNAHguUgqF+OVDJAw9T4zRNFG7OvVpVT4
FUUPLs1mSL9hLVpc+ciL66h6nlWMh/dQMBI9HS1oO9A5CEIcU/8bZyz9AQ3GFX6Yn47+brLFE0la
DFVLeGafDIeRlavImvr1p6GwldU+KZLHQgWiqUki5OTLxnF3FJxeBqjXG/Uvxmqxn6VI/jVLT8ur
1XjfWk1082CiVA5Q8kFCitB9444jXpqJf8wdr3nuHcvbeF7obsaqb55RXQWs8ZiPAY2mOnMf8KhZ
jTyd2hXS7a+sNJO7MC/aZ9ut5MqSHtuTre6k/a5CeckaQUmcuVT8EKECowqmhpsnYh2+lXntpQcc
/IOtwEae4Yfd5LR4EZNybvwS+CWu4Oew0AXeq21fPJuiUsWBYHhX1cuXpckArTSLHQ5bT0C9nS0W
/a1tD7zFXti7zMbX4Xdm/+JadouIJHCwwEA8OTKwJ2RrWurPonr5pSEdYJDxwZDyxobESnkwlQcy
0Ur6GAF2hlRyCZbWWK+/CoQzgHnrev65afrwnOcOIv5NtpH1gGzEfkrD89wFiFN4JlkYIObTYv/o
M6yc1zT53ZxNv8CtLHazSB7nYTWZegbj1qqKqmJNDr3QKM86UKV8cygCFGkinw7brgIIfXhYm52T
nEhpqJGRjEhJw6kz/TIK4aniTjz+f+vik7e5S7YxWBjWgK5It5XZfaFqx4qbPtAwquzM21zDy6r5
IhT4RJ/J3+p/Y09+ig8/qTXVhwrYsUB/l2sVcXhBVamDWNKwJraED4nYErJxmseILYGkv89D5sSN
l2WeGkt3Wh1NyzWWK6rRxVZdf5E+xuhuPCSK9GYO7gheVmtLaF2QNJUXogq7yk6dagwnT5JtO/Ls
JPUpO1GPdamDKrEPI1BCjzvEuC8uDXjNhByzxVwH2BYQEWSxZu3QXAqr77YCOQUo4MmaC+moJxu3
uVCvGaP6pNXYCKoJrmqo51UgjZ+n6dV0ssCSdJh1ixfq1RHAjLMctfI3A8s16Da8zEfYXt3GMkAz
6Joft1H7ADPsyw5VqpNuH43GqfQ9dS3q+p1vgxyjLd+1NOT2WoxsM6e2j14qkapGXWfSayDRAiVn
JQsmVzSV1ZoD0ijlZXaoM0MEAE9wgkjn+X3PRLbP6hFg+mPJ2KwEwANAJTVgMwEi7p7s8Dh+tyOR
GhrlNRB4mMlPi558+qyDT6PJ5/k0qmwzRNlO4YRLkwr7w7+ur2zDfvJY8GG3zHdLP90bjtEHdNVl
4MN20S8+BR7YG1ORFmqBKcx6M6BYEOUvTosvQO6Vm37GTAnVycAneVRhE5mGa6SNbPDnjCc77sYT
9WZRTiD/W0Y0A3hxRtXgcaTQ10WlINlVQ+LvdGQy2OPLjO7+YXszlUSaT+5E5HY7oPv5XXIQZZQG
GkDwsPdyLyyvOVJu+Ofmk27wowO32GxhJxN4scDkiGczfp2O5TwVWaHfA5N7Q0Ad1DCzEEEd5+Zp
1g09KL2wRAFYBYhlNKLDRQl+xbRMQZXUFwQWTZAkogrIVFWt4gnJvuH3ZbwsQQr6Xs0xhpq9Hnhe
3OVg1ty5su7OzEzqQyzq8MB6zToZSWvvRgNw4D2wtzeFXwwPZm8iNyDPvGceM8DOsqF/LWwRB3mW
dN/HXlzbcTD/bJEfbnpSIu9w+OJqij5Vj7KjMejyR6XJ7zrzhrc4wmF6DggjgF16/orjHh55Obab
5baQ9dede+lV822BWwGYrnb6fltNmDMkH5ooVwWK2CETtftoGwo2ZTDPIANzH9vYch8rRYNmlChe
TzM8tp0kMh+y5JnGyCrB+chGAE5xQwY0YFdyDTzj5J4sIhTF7jUb6eN0EdJxZ3gxG9Q/kj3Wsuw4
echlIB9k0aEYOnAlCDxJbJHEDTwn+7xcxclZtA6LGKxw6nZHozYffPMJwfARlWUjYJAAZ82/mmOI
fXiiP3AFV6RzIGL3IQLteOcDzUlrst2Hhd316QpFxv52YGmPciTwaOH4HDBK1CvAA4q0jkpbkYj4
fDMPLHYdKrD/B0K/gXzy2/xgD/VdyBK2bAyCeucmxxzfOofp2CDc104C2ndgiZgsHYKep+k3N/Lv
pxEJo24FqO8pYRx5gtPa9LP4V+jpr32V6m+INrKg8jvr2av7ad1Ndn2fVcxDLdQgz4KPiDWB0/xg
spWoEr6nBEjkqQZJmcZfvTjJTil3ozXp61pHvEC49nUEYQ5IhdMnyvTRCxQ8GI3Z7mMcJmUumKlt
EFm8+ajVb3Fc+L2rp3itIaEav/exuJMJyo5qNZCZ0wlpYNOXHFiV2CvpqI5CeQQSSVyEUtv8ztOs
u0TL3Wcmq/a5z1apEkjT2/yM49zwrmg859mPm8dumIKh4vmzq0fpNS3KJ5I6pTJHc43Ybv2AZ0H2
PIgYGRkuNw+11ebPU5q2Ox2QJmua4Il63CZjHZ/SySmuqW0NyCl2so2Lxb+19jVRXCPgB65SpbSy
6VvB8j8bYfOsCzJWg8t07LVAb1HtYFJuknOogHrwWKq8Izu03H1SlSzQVaYSNWTv5JO+b3WOXKbq
VBpZ8ZhNOFQZEQJ0MpTgpHmCVGPRzoDYBH1NYiQUNDayJ7AXrU108378sys6FJkrIO1JDdAoicu8
fxRnVzSN/AHN7E9f/9UZCucQpLmmU3hHw9fcT82iQ8zcBRLpfzOhuf/C7l+YMIB07bCBPf8L2+Wy
zYTXdjDLf7/TGzfVcAbvtXX0jLY9AcS7PVGPGuGaIHVUDfVIV462v00bVPwo/WK7TF0GbqaSMV73
OGxdPDsRML8842cfJ1zBNKO0A3hVKJxGQ73/H11d+msLZWaHymv/wx24u1wAySfDxvD0AaVS3P+j
77HqKWT4q3M52G/q4o0BZmSNgkR5Z0sjO+DxWu5TPXbv87G7ZkNzFk6/rT0TSItA5wxAjq6Q+Pje
nzQ3CSKO73unNBibrUC5uC0rcBZYqXvKQfMB3h3nMY14/71yxm8jHnh/+DkHvUoXikesWuQ2RIge
PIF/NV7ZFxcmovgi3260i0i9Tku11YDH2JrxlsuAZnKQcMngfb5LehtYzCvRNoaLwMTA3Q0gVVFR
LTT9SKWmff7oYsPwFQij1VnH+nRFarJiNvsTK1x3Ljs2vIitQguVFELVKAOXIlz3+B/fOU1bvmgS
eDHCzvwNopbFi+F5xq4DsNA8tync95Jlmgtg9wQn2gnYeNVcw8epUmh7OO9Qc4F5FOPB6P6RT7n/
wzacO7Ddxl+Fw9PthHr5I067GJ6udgkYLpv9MMbtGOXiR9dLe1W2vXMtGx00pIAVXuOsa4UXp8Rr
FTjHvo73Dg5O/XvEB7MrZ3yzqMBL6QNylW/qXGRXsqLBUO+EevnKw6LTOqQD+ikWESja8+/JLqvw
VnZNN1+RHblTLA4nv3Cfl6kscct7nuwcwX60DCeeJo5bsG2R06X3bRsLvmloNlgfgcBFKanptHyQ
67ZyAA0NOp31WGV4RrF+wILfS7vtrSWQf5+56xv72RDlEesaNTknsrOB5HwxS93e947jqqP1dijW
Dl9zgHK82kmPL6+JwlzkJ46vmWk5qxTleScS3WztuwV/1S3uncai7JBtWYKZpnYBKBX34tgMwILA
+7xAKX4ogI4HhAIbtx21o/UtByL7ynX87m6xrcru3Zbz3PjacOMw4+mgiCtZNykY6n2FamIiG/4o
kYAsLvpYniUbvsVgeAWPMBovb9+bPtI+izRKdmTyO5EGyMTVhHOIAbcgO+DLAO8zFOfexUaZ5V8y
hemf4tAXkXPVrVGUeCaLNJfgBECasPR8gPoFGvOTBx56ydofWHShxhWABV0bll5ubdYj/6wZ22hX
ViI88L75f5x9WZecuLL1L2ItECDgNUlyzhpdLrdfWN19uhHzPP76bysol9LZ7u/cex/MkiJCIl2V
BVJox94uEFUQLQVsMgVbLOuGM2q/6xDMP2i6tYYDUuVa+1XpskB38FnJsxop/qYPHo4eR6sLDskM
1gwoi0idSy9QH2bmqPS4MaIY0YF8INzawCD6hBQJ37tOyI4G814JbYwtSPdSO6h8asLeCHp61wOJ
f+1BtHClkMgb54scYNLCQQWTd9awQkWx90nhwMe0RqI3BUNiYpThjV63AoivKtxVUk6begCetHG5
j/P88lzJ4gt1IRujAoxfuVHf9xEdOj20xcoFPBRyBhWM047ziOX1/s5+P2ku734zLNbzXTaO6VPR
Qd1hgNphhYY2QvzQAsMMfvNrQ0AK9O/PGOkaHW6856BQdOqdO1juZkVUDs3fSWqBIE9pMpPjDlJ5
h7z8HBtByn5HPQJt3syCw33A77DlMB6sRatPSAxMZ7pUZjqds8T86M4lQGFpJYI7O3VpAMXeddVM
DdRq6g25bcDPp0GDEpy8Gc4gPm5B3V/ZVAivZj9ivDy18m8t6cEumTiAzFO3kH+E8xCDTJT6a3Oq
jb9Z3Q07sukTO7hgCziIAaWgN0Kp1Ad+pj6Dz6g+U+tXNgb6srPz9qtINbAxvT6YuN3hsYH6BVWi
kEL+JOikWvWdg7rKBs61oE0iE5mLn8ZraYIXeyxnqVF+tM6ixuLIqIF2Zt5xPXDHzPABZYOse2q0
l7kK2c4Mw7/IpC5glGwvqkstWw5oK00EKBcApl1Oohyqezd2AVoD3MwRiuXkBHRbFUw26ipHhJ3U
BkykfVAUtbZN+sU5NagrPRpjOuyYqAcsQpqzPTjZn02O3QiIdN3nvvD4MXS9foeN4PDOnAoMCaCe
oAgA68fDxx+QUUDx6RMwTFDhFTX8r4DhgQDEd7hjQhETDLlNRRMIYAvP4RB5Zw/5sDN1Hch1ob7/
0xMi/3ccQcynQmgEXQBoLvalZ5kbpGu5zwyou3SJh3X3DNFY1OTY7/ivXE2Lxf9pvemPDgIuXwSK
U/aWWYxHVP9nz5mVAacrIyztrx4gxD+Qegh93iFRE49teGLRMGzLQuRvc+VoBwaSD5+6CRh4z21i
MxDN69kbS+PpOlfRf8gJYdrsqXVxgiVHelEXv/YmB0tvl7+RqQyvWmaCMEYDu3/Kwy828pXXWNY1
WtWEVciY5ftOFkG6uacdhZF6G/KOOVjj+DL4eA1CU0wiEyvsa3cDjqm3K0ZxHPqPPkEPQfbV4vDZ
/f5BiOy5AH9R9RgOE6fDjNNApAJ+VJRpLUodNCd0dmSjC5+sR0BHwgv1YpHXj6Wr3ZSh3U1EYZBz
DG8mGrH6s1fJGhCOFQCXFwtYGNLiCfIVHja9PHwch6Q5r11kkULgLOuPmIYNSOfKGNvLITBRafEy
bppheJ8zcKSMoHgBzjT7Uja6/bCkE1BQ0t6Wehtoc7tAoAPd+UeYcCr7QfTTd2Szh3PV61hmgRjh
IbZC7OvzxDxlk30kuyXSGJJGqffeQpn33PMCQsJGCa1gWVab2A7b5cPQrRyBupR3SR2brRyBTZIe
K/BxvnhTWr8WRr6nOtoBJYLgGWy9teiW5hAx63bTuJTvppcmfuJZ4mSg+Ayr3DLfKrYsbrTjvmj6
r2FoISFFTFkruzc1jQrUZTPw9SKDKBG0L6cnukxFCXGIDmw56fwkbFzIDNFyyG90yCbchKKaco8C
nhiZrR9xDGfQj5a1DiKzbYPmvPHGB6da+ksLyTwtnrsTqE77C5nwK8G338WfQOJ6eIBTHxmJZa93
xVfq3cUpGzloqlQbYr/obGRX5XxWNEGMitxrU43x+nT9CP+IUbeh22tJ9pXmXj8XfUQ1jXC+gPa9
FiGwzlWhQ8W7eIr1Or1CHLh76ZJZXGfbehr0DOVP8hJGYx2UcdMG1OXcbl9yUT3ZVvQxiAHvdhWc
rYOaBGIA3Bu8zSgz8XSxZTqeWhXyvJAidx7MEUexZI80M4FwHoVMZlmv4wSIqn5qfg5SM4ZuKzbz
GGL1J6e9GUIxKnCkeekWacqBMsrN/Y1tbVI4CnTxYdTIHgfpwAqEOLRPuyO286jGMsEnY2DzuXah
M2VC0wxeU571UVd5Kfj/OBZcdQ5q3coDA1QnmOgsJJGsdShtABO2NK5s8MQan7Ut6j9QuhYosnnl
oGghB5PtXx2VrKRoF/BfxjiqA4uJrF4rAyojza8MxS7gaORt0GipfrL7YngxkTpEEWsc/xG5WrIB
2hnpiRbvZ7sRnwOnzHB+j8uoWweWKBZ/Mlv3i67tk7KFinqJEowxcaJxS/1hFvu5y+fTokc4zkYp
bg9EuWyyVvwn5pGOGkNpyzxt2Ao5BSS4UQsZD0WwBq7Gz8mNBYToQ+s0Pt1L3VXFFUCzonIf/51y
0XErmePZ89H7q4fW4JkuphcC7Z+kQxWkCU4MG57qOFiCNMzZJhc1mQDN2q6DFkTcQYVh7dJ4FBwt
mq/m46OOXZ9eVlXAAcfdkGc1qqABGNrzzSReHGMQclL7EsmgAwXe3JfCyajXybAbp+X7JHA6yCQm
jFp9jANAZWOAoCwOS49kUnbVHeR41f1VCNn+B3H0KeQdIa39jzvmVVTiwFjezbaa2O9tkQSoI9Wv
PP+tQTXFyu9vSskU6hpgS4EGjgd1SulVDhrkWd+UhRe6xqBr1frQDkQtp+jA5JBYR2JqpQsRszqf
7K3KdhdCXZS4bFnlmOv4HrDylfNVxaaV3W8za/AOqPiGdq2xvDQ4MLjqOl6Mmamx36BxKHwQA89X
t160l7aPX8i+5HYdpGPTHOc80qC7siezW4/DwenA7JcD4/Ib+DbPMXYMX9LIGS74JiIvT7M2/bhB
Ri16dJEjel4SE8gm3A3JVVTmcGdEJXYTv6PoaY13p7DbtyVDmY6cVgclKU6/kq/pEmaol2+z7VLi
z1mzKzD9pk2+m6tY27qzU7yGVgOEuLV2JqMoX61OjNtGq60dBQgsER9RonZoraV8JVPKstQves09
UNdI0vHimPw36tGlsLoEkrZLc6Ypl8V0j6UNcmnyltNYg1ENK8jM+61woR6wEAmLaKE7Ap2garf2
nRiFaDlrQKbNCpxKdBVWLUg9PRPHSgeq/XRyxCORrUSSbx582oqmRU7O9Xk5kZ/saQopKAkk3pFt
ZXiRN2FA/fjKRjfC43GbIVlqV6hoSMMlPIMuKDxTtzMWqWpPV3Ktfu6lgdboCzgjfoy5G0hdZnbz
XrejL0M34zRRXqCMaCNZAxgL6DTagIOb/sMWWQnkEla/KUHbvda900BdeBbKschvQqZ342m9t23z
0Tq5eLOslwXV/acce5ECNJVokodivBIMyavxxn/TjKGcZPpqKhcycqgD4O9Ct9wtF4ClNvmj1UwZ
MJ1Odl3khVqqC54/C9ymwC5RXDVwc9xQE0xde1cP89Pq0MLDULPwqKZTk1ALQD9Iy/Tpo55k+Xqb
2H1lkVdc7iLv7knxalpqJSBTn4oGWyeXd8um9WYHqJHROuDc9416tlU619HWLZw85tPfIcdax8mG
/iOY3C6olmnEGtyk8xWrQNA0dC+AklQbOrzNdPva15n7tRC2tdNF3x8poor6ClR+2Mt+RljFbO2c
kt1G0H4Yy4FrkljO/Ry6hvNTe9pTzj5zGN86jd4eqQuFvq1hLe1bHSX2lUt1BrJDmYyjBt8Ft73c
b+gZxIt+Dhuk3bOQ+P+3MEvORsNptp9vOk5Rt94UNLAfN1WfjSaXN6WwRsOhgulin5S22bQJjXJ+
TmZDgLO7wh+pXTvvYKs8dnGaI1uOJOCUeRAw/4zgGbib6jxytwRUblgBJgqO5J5CIE8MWXIIvYPy
VyKb6RJC1EIvzOWJRs0TFLVGPfmmAnL8qP7LRBPLUBvegeXVZu5yzHVd0rBCoY/LS5/6YnDaV7IM
U174mgYyYNLnU/EkyUchRrnGD51xFlG2HNKl76SSlblt8T/4fSh/p+8KB5LEjyE1/fAvAVquzb6w
mo8Ajg13CR4Yrx4BHMCRwItpgzinAxP3n6W7nHjbaO9utGhBapfGSS/K5mnJIdFLEVCZ8ec+DV+g
qf2UmWC+q0ywH9Enpv+KlpT7AQtkkILiPw0E7rxNgPDZiRBakxHO/wMnRSVt6OTWWfRQ0tioPhnp
YtpjCLL73tgoG7W0Tg6h5q/GQQHKxmoSkqcgFICqLBAo7G9vapsD0RAqLkIv15JjzsdvZFopC6np
GPbf2Ck0B2InXCkLo6pIKZhlUP3CEicCUySe/lAqwjNfPdlv+mUDAfYkfqAXxPqIb3Pnny+IkYVX
8DZ6p8owfYhMiAcF6+JzChJLxzFB4qD9wIXJOHBkRahKkLamhMYmjtxqvP39Hm9K/aENIWGU8DHe
GY2ooJbg9Om18KZdNA7tabUlHSrvW2iFjim4FlYb8NjZTsNWGJAx87/wC+IM9B/scJ7pGrpuOp7D
dN27l/CwRAcCq6mLHocBwMTC0YZNWgITljOeB53M++dmpGk7DuJqvDg8BiLOudqaEKIcAQRj2mVt
kt+2LMAghT34q9FjWLZPmluUVJa8J5gAQQIUVuBfoQP9aMdbnOWmvhpxN8EKRbiby2sg3Gy54hqh
dh9v6iX/7a5lmUPxm2iR+i6gEnPvbevidYqLbMc0oZ01qYyLGoxm2NVS14qMlVYBfpBGG/IqO3Xp
YhnTY1vn7InN0E5Nl+9j7Ym91XFzb2ue+5tjBcj+2JtZtNiGWSDqLSV0jPBjongBqYvxQhaTYykI
/nek52RA7kKPMxUg1iRs2ig1pqy+/8ueoxgMyVkFhvNJd3wNB8ABGeu8iR9B7xw/4vjQ2AtAZvEg
hm2Nzposvupt75Nt8sD+KrIUdEBA0TzQBTXVlr9AsSUAPKZiG6T7PzwovETK1OnPCzkoWvfa+ZiW
zetqw69ufqARyKGFPgrBnO39NC5oEbI0BRJG1NC41ar2AOb86GHwqo9Lg41d2Lc4eIUljrAlxQk0
mnJfupGJvW1ViaNIgZXHwvgt6UCBDDYMd4uz8Pm7NTknvdXLN/Cajad4BB8gid5J++Bhhdzi+H/f
yB+va6HYGBlU/YSzUGi46iVYEUcQWpG3iprwuWTjRrdD7YWhYEMvRnYMO2feOpEe+xyCXkD1xCAM
4VgA0emYMKp43JhFY4Iwo0Nxriya6NwRN6ri0N5okdYesqXPfS3L7aNIbPvL1McjeCHabkfd2YiW
A3Pway3H1v7C9Hm8oBYYiCzZBZ1i8Txp+hqrxRifzf2mxbnuCwWMLPk2VHp4pcnoVnnVQeJRd661
ZPKny+xFS7LtceDL7W2K+lu/BYPBI5AK3aPLcOIEjpUTmXQ2QhZPA0vgucqhDynDbMHA8C8vZVLP
Zxw1nMhU9HjCTV2cH0JP94Wsr8lTQKz0OTMeq8iYUQm4FAHIwjlkiqHSwx1L3xhjhtopwOrew8Fc
LlxqnjgF9CqWAoIhBpCPpe+a043Xll4aq09QQvU5vPhxLxcShVBj3ZGNeOuCXVYziizdo8oWxGOD
5wR2yHCK00lCK7og3Vtey3IugTxG9oy8UWXF+5jboM1IxLJ3ihi0VFqifw1z++TIuhYdxXy+YPX4
oIcTauziZvKpEmZujQOf5uK97/IcKPhh2a17k1i+suhVRBcr04Bja6HwFZidfHzS1sU05wcHAusH
GwdpR8AMr6owZ+YMZ9ZUhqNDl+8IIOLqVeU51Zim0NKUZTy1PKFdBL48fQ8ihhZl4Y+mfHhQq6pj
HKVHw86xs8JaveToUYEcukB6qViyh0YDIhiOumPqqosoCwuEbbiFzDofRQkev3AZOlb6GgN5WUuq
QPIylvoOvEX8OKCo5TKQeJC0V0YzFiD4QDN38iGwc23ZqBiPdIRUH7g3SDkzrYPAj4GHDNRXX007
RqqZ6eC6QI8ult390bbucgFSGEvA0F52Rdz8R/T5mxMPeMvyNtaxwaMr1cLCppk4j9PbFBxvfRFe
XA3fgMQspjcDZVzIKujTG86VPlqLtHUArZ66lLk7VRin6uSyaFpAhyFL6pR7MHvgrycNv0vpuKmt
s0OwoX2Eq5EodsdXwWLBYsQQRUugJrnEYgiSAkpn2dLWYFAmo3TXS/odXJj8QKbUMvEgRzV1dhGh
tVVh1ApRJWAkuOFn2VebN6/VWDaHRJp6eniRV30LP0PW75r67lHciHqXph9A2F847AR1JnbKZavv
NZ5DoBDNVjXJ34FKHOeO3S/8S0wydXKWm+Y61820apoyLx6jmGu7+zvdDKdoyDicBkx0CN3cuCil
ONAq6Bco/umX3pnfAP3ne2WiFl1oAA1dvfN4Hytm0IDYIl92lQYqYg20dQ/tVODwJ/3egiDojY1j
/4Sf2Rey4kDVO2I3H4Fei5fvNejPg9itswN5dQcy9SMK1JHNBbTc814YhEc3AssF7G+xLaYN8roZ
hkgFuJoSqC/JLTR5VRyzF+w8UJQCfeciDUTS4BGUU242fFxpsuufu1AelZnb8HHl1JbBncOzjWdw
O71WCVDSPIxL9xjhOYCTJZ4FH2KxUDQSi2Ro88cZIuDE20GkHkTjQerywhJtwJISjzVyf3CAgFER
M8FFRroo6g9l0+3R3YxG0QarEL2afO2j5Ph2ntVIE2GdixI3Gyffs51GQFzM2qlxHA0ADLTI1iTx
u1ZZHfCGsOM87iNiYlZYgNjjn8OsudYKAA8RedNUc6s5hq4R+CvP6jaW7yVUTskFJ0B0QWLM47Eo
Oh0IZ7keVZfVyFL+okdpszdF325MMVeBouS7499TDsXJ96uQsQW0KkVuMe5BTNhq9hfNGIrLlM75
ppPdPBHeUxU7+wqCf4OfDX8BQV+96vYMpLQVfY0bSLVQZDtbMc65tehE80BjrQ5AVrzgndHwL2aS
tgfbSqJtlizzY8rFMZ5mcCMQz36spwBNxnG1QyUqGBjkBeitZMZBBZpNitcZuVdWfsm9z9shQdm4
8RahJvrs6EijglzPeAsd83enZeCMsMe9NtnJd5a01RZA++rBK5EIqN3uvYaWuyyC5ajeQEtdbmzm
7Pljake+HVn2ffBN3OcE4JO9nepX95h5iD8/dbtfxaipIX/650e5SFOiXhc/D6i0y30GTvgrPxn7
8Zq7Xf4cn1YZtSoCBcAivoc9q4IJDC9nqCfYj5Yxp75pNqiI1NLK73oQrGaSMxWlKuwwtzlEsyXd
qrxQiy6Lm8ztRvVpGDNswBh/jPjVsDtblURPKfimHqN8LM41tGZ9xmvrHTxHURA6hX7QoCf03sz5
V3NMDaQ1tPILxDTx8Vvx2EMpZp9KAks3c8CMKVt0acGstJ1MNqwcmSsVJtFdKqZLNW5199qeTQ4w
fJ9T3TBq6hmPkRNBnYwY5yc3PveAjD5X49w8/7BQx26r9rnDOayMIcsoA+ePUdQhs5c7KuanebzE
ffMGq4mY3HXgzZ723iOpg4/DUp1nZ34wpEnZobXOtmFRWdseu2xUD0TetWRRB4W0hYPp3jKPHlbL
gJCDUJEOTanrocIBO8jOfOtmvVi9dOBKXp6lH94EdV6VB9qanIEMc6qyIzeE668bBiBcjnU7g6SO
pAI1EHhvQQhhP7LJsNaLxcQzKo0hW/Bp9yA0e7Uq4VOUsk9d4e3TOQVjmRyuHEkvbH+OWzNo3YIf
WKl960KTiZ1DWiR5aedvE2eNDypFfBbqV1lW+LMTFml6gDhAjWJXvT9NruVkGyMGqeGYhWUwRRyw
MTuMNqDfAmnxpIlj2NgAHNugFAvTSbyPHXTVzcgctq7sMjxqgrJgKDlyEvGeVKAvckuRX6mrTXhU
A+71atYt6kKget5ArSg2vggDNf+ggRvYtkwA62xylB8PgyN8T+b/m8nwlkMnzwNkShwrkCZxA2ri
g3FzjSL/GkquhLL+1LQiJ9+4lhUHsxzfIxfmBjQ1uQXYaoDoqpIg5CMWdnUxR2cBATHu3zddCvAy
JzqvzRrArqODs/9fRzJLe/fm2CnNFy2aCvA+CECXigjJz0UfNB9L8TLddg4zfZRqmudKf5lbAUas
xeSPHKKN30csqZG7rBckPfR6B+mt7sIgSnVC7fCyD7EffdJzqMfm0TK+a+nwpw6A11+YB6IigLg6
2y6GSmEM5VhDIgZkbwR4UvVmlqL8DRQluiyFiXFqc8BnBFGw7FK1DESlrA1q0eIj2Sygp55d6Cq3
lfG4IP+UYUWI03GB93jZmtqJLmufXDf93gICfbP6LMaZP6T4tlFUhwzaWcUrGw1XjjKyiqObCtAV
7IoQrJeZbqziNsxN+sAUJjsumj18/YV9DIfw0YnSep8SKFVITtBZcoKCHc4+U/fGQ/2l2HU5KGgo
LA6L19mKUKn0GU/2X478MbxHYuTmBrYxvrTQq+fOsRACMkjzyC+RWdIfMBQEPd2uwEsBo20vewik
QVZqSiyIUKY8OhlasaMq6Koa+v1cmw/ccD8Ko0F0l5/pUi4VLzcUR24yUpdaZBMT1LLxu8AYqoum
Fl3cwRa+M9WF2DZTAebgjdfMyTaZkvhMl3psP1p3tnDi4gyVUByd12WF6104+TOmA31uhyBXl/Pc
BK4jvSb5VqIiVooPzC5EegCnOLQoj6NHPV1Qe+k9GumU7YQ7jatDPfrHKvk7TiZI9wJf9Eixeb4Y
VzlHrvWnLmmwApJsC8i2N9e2DZsJGV30QYS3tVq80G5sFENec3RLf4khnt6Vc4tsyFhjIPkHzc0O
jpm9U+DMICePg4DfFbx2IsmWpS8mkIM8RUYPPiPC6qoQwue6yL2vSF7qKts6BH8vu67L4yO4ie/w
SWRYgUdNFbqnybtHPBGWiIXOHyDX+RMlr+6ZLhnvPlr3tlizQd2AinEVV/wc/O9jaXp9OOEJjgI6
2buLtWcvC6Kw7NenBv2Fr0+G9SlBf/e5fKAY9GyhgGY3aoN3Uo8DCqDQ22fL2r57pDgRpAebDOek
YIBF7puKsNcmtxhqEQvrSDYvzRNUOFDhNv1U3QFwnIKzPyEDPe/dHELDSscx0fXaN5D02PMF8o/k
EBk/mJA+fSCTWLh3LcLmhKzDkPo0CXSx/cqE7KYp9Y9RAF0HUeqG+1HiEsE4L09dDX4lL7jPIB3T
DW+u1ltPuam9RBIQaVjQIphTF3WJbp0EZWJGUf+o2RAGoaTjIMY/6xopL0o8epBkscG+093YVG5S
2rsWyTNlotanndKVZKKLnFvFq0EFQ4Isbk4mH+wdnWffHWrTsXU5O8vFc/Z3J+3kU8fcNe/EDns7
EMj/fCyv4sjhocZ5QzeMjDg+Wq3zFf+ML0laWgGWEvGOy26E0m1QxI6VT95WWO2DMYMv2OmNLwMU
ar/MkGaRkWSZOH+Cbrf3QIPzfo79edZQ6OJ2+lNrQEOqFngD9foYUAFrAnjwxU0iqMdiz9r6XQu+
xVB/pXLWtk9wilbXkOaVlbBIjiU7O29OCa/0YMWUrlKtHLzwm1zYMwgNUdyOz2dfFSJVWOPqIACq
V9vVMdNNeZ4fQo9T1FrQZSPKctwu3JJR6A74S6nZJ1YI0gdE1tAAXVsLjgy1QHluJiIj2OGn49i4
qy6DEmdQuhF3tpJ7zbZyQUlPjkJujKhFF502RqpPyg4AYdwOIa/TZ3zrgtBh6yRN4R6tsAfULWLg
25cKyIUE91cxy+0rTmmrHRYD6aYmWWTyc5sjtTLgEbu6dBCcgWlADh3L2TN2NKrU5nSz9rmUprci
HDfMKUC92OdEZ4eWeqBow1JP9ZmHtM1m9ZGZAibou57174Dd8VNEC0c1jsvB6zAaAPXOvwDCiHdR
COXhHT1wBnrKxMmzkdvWySPg543D0sPKbyon3yWeOZxFF4EOeOqbV7p4afyW2UN+pV47u+6+bULT
py6TYQOyUYa5OM9kgta9CNoaVYhaF+MgynT5IwQYduRcDI5cJrCFm16w6kg2uqmONDEb5l2EjCMy
vsKaLnPocWtnDxz1phaycl3qWkhVw1OIQiu2UZdA5kEHrZe03TjqvkexsCHmS1GFPYQ7RLMlW5NF
OC1L3I0D2Po3yJE/eaUXv3RTMzzn1vCK2pfyG94nfN9p4HuCpF+BlYKJP61wqB+0qdPfSjFi6YLR
Ze3NUGkH2QZ1scPDRkEsAkJs8Mai2cSxW31Ns9m+hhNqt2i2yJpx1h9FxYG68iMAKQ9ZdGdedpHF
UWUoL0U1ovhoQKk9NN/46tCQPMC5CZg4Ly3HWZ4MSbhlss0abSbVtizDCVvRBEY1z9IaG1ufxNXJ
M7ZOTc48KoYdZKicTd85ibNF0brx0Gv567yMBp4PskdT2W1bHJcyfqcbkYOmYpBYnln/WFp9UIdx
cjUr/K4NeQlRcnqaMu2ZTGNfNZArdgFx7PAu2ao4all9+cfQGPMxBtPqY48c8iNovIcHBgwFBSi7
1nnLfhQt8DIyVk2UQKMZ8pjC2Klg8n5+OBFODxMqgQ9myJoz6Bc/LsjhS4TRZ59aKsaYkPxzISyg
TCqWbDicup3vLo68dzaaIKpd/OpQArhVE/wqzrLt4Vg2ENKVxR9aa9tBOkhIJskpqv6aKAYBoh0I
M4Ueu+SvpjHQyfqHjeI6rLa2WjK0zxRMc6mxpN54Z/v/z5cAE+njBBNlXltD5+xGRosEtbhtVudo
CncknEWEbauwGDkSS9utYVJxTClwDZB3V6PUUGr97KQpDTc6TI1XndRpYlmMEA4rdKTJfz5hxIqp
7sFHBj22ymAH5V1PHKmPgvDbwawaUHZEHjkO+CN2wLFe02/JxiPnb4iXtzXIChPvOsZODYGyIQSP
jyQYSCRpALXiSof2IB5SIP2+tZOTLrmbgCngbphy01Q0mGwhCpg2YdgBWvR5DxXM5c1V1yQSAur/
6+1RpqSNOApTUTej1FR3H+NXN+/cyUPlNAPQ/OePoYKdZTKgTfjzJ7/rqk9qeOnTkpb9Xs1Hseqn
QQ6ylfRT/Fd3Kn8NFn4NNGIBAwa2bu3GGkC/2Mn9oxlPoC+lvsY6C9Sd0kqXm75BUWus1vS6n89Q
n2UWDv1QoB5+DFj7XM4dJhqoUtdhZHAmXokdNdXNsayrJyk5Koess69DZqvGvnSenCDM8eV1iuWh
Tpbhi2m4sw+iQQffSXTnFIVpjNVQN5TdNGPtBRotMciqtOGLFXvJKxLx5KOLnKwZOohZrdrW4yxp
G/rSfKbLwsN3HaDjszIlWNBEdpQ8arNmPo+8rp8S9rfyO1gHYd2aPSlT02nNcem8DtxH+sfMDNyz
O2y7ULAm56FgcIEN21zKVlOXHJbr8g2oB4YD2SB+UEPakTKNHhRJZ5TI1Mj5xdCac/GqXvt9EVtn
M7SQAAPDWr1RfTLGbDDPHvSH4cm2VVm15xsThdDFkDNQaw2moGWOrP1HvsjwPHMTlV/tZvGwwCux
7gCeAhoskz0BXFmOxoZDmy3A9t29WCkvq5MLXowdKDUiVFUxI3/NjHW0voD/UoPQxRZ0dSCVnyHy
cxF4q17cjrlB3ktOA037sClvMeYJRJZlYBQt4HJwTEBiAJsaNhSUANsgBYKH8gLkOs2wehuUxW9M
a+JBT2vYwcX/RY+GPHDl6pVWtyBAqCVGFpreKFTMA6NDudy6ZiZ/2MXiiJXGQ5WV4ZPR4dSxqfK1
Z/VL+DS3eATXOkNBnoygi2kAWWN4WGcrW+ox1InWluHTMNdxvSdHm9ITG5O/yESx1oCvvc00f+3J
O1Ar6tKADzn78S2G7pK7Ue+5fAIfb99hIUuvPXrPOZMR+YaGZ4F6b9qftniG4MKQejaOVW0bwpUt
hyBXDP1q6puxlLKebO3iFXKBQV3yDLJaQmuYufGAIdzxbC6eBii3ooyqc3Y4wgVa0aoG0PjvioQZ
v9nmWPs8NtoXPhrtbpnL9uLZvXmqqkrf602rH4HAnX0+6XvC5azgnDq3/SU3dVTDAqsD2cn20SiX
m4gYGXB/khE04DMiannqdwuYrBWUg7MxAq5LIj8IDuLpYQzUTzruKOYD+SGBIjeRiRmCGNaaH9Q8
2MVM+4/KaxBHMN+ANNXZHZePiz2loC9V/dlh/RlAbQozP2NvRpk4bddi0iidgNYN+s6CqkEcG5fO
hrimnk8nMtEFQgbAC8iLZjlAZFFcBUHBY2UMpxvb2gSXZ74fKwB+n7Fp+512wHkJsbM8mo8Ovsf2
lWw/O6IsiruXSbKFyWCwekDjssfvrNVRnGaPIoCIAARanaY70sh1M24AvTl4UAy5qfcEOAe7yLgD
AtSBHshaLdp70Psscm9CvfGioUjU0YeLhxrH82iIn2xROV7IG3bhgIcELtRaIFGJ6iJr3FIXco/4
5arAWrzNZVNeqsmp+q2H1dEmiaHDq0mynQybSUgcjRAiMyL9Gha2XCxV+g6sahxS1Eb8wBzTwbvO
zf6smj3+Npo/UAbdQQNztvcl62JMBLrtCsvNGXJINZi3jWqfAEsFJCBYuckblSCy3swoCT5AZ+ol
pi5+gh9uikFdtgGGrsjaksODAMbhA8iALQvgxpIGywHE4kjN0Z2Q4kJiatoIBi7stU+uFKDNHBv3
DgJwbb+LhiKB/jUuIb7yoJ622hKi2Gj2fR1ynI3k+rHX+YbcYZjh6KuRL/S1qUbOj6ENehACGBa1
M16yMPgAGkrMIW/tAoAK6ZhTPHidvL0FI/5w0HCi/mBTmLXgL6zNvQBChbtZeDZAoLJjUZ5shPCA
siZjI3EK9/1wAVCBPGmEZBCNoa5yqMF3tnWu0bTmrbBZUy2vKLmSKjJN+eoJtrOdND/F8exdbKOr
GxQRoGmsFLtSaqBiLLjxQKSFDZve4Eug6x2DlqIZ1+v4yMRyq29RPSinoEuORPTGcfoyoGT+mr1f
E/eU7F+b//BpRhju8dM5/SNIrtaMbJpx2iabS2OeJJ74oFAcnvxZqS62ohYI1pGyJQcW+fhJE/DY
rmo0KZL6K0JEji5jbkF1bmH+nUMF5w6YEewPgBtpPYAM8g8rxeZCYwZAb7cAOPKnevznlIJt+NZP
ngKyvsgl4diRntCOgyMjcza+rQ/k9al9B9Cj53ltt+/YQY979ZRWz/k7m5ca/ugMOAzLcILcshHc
DLVRbccmaooNGenyv+3rklVODf9vcxiSa46C6COkY3VA/g9bk1Drz0oF5U5Thbz/A1uft7Nfpf+P
tO9qbpvntv5FnGEvt6pWsa3ESZw8N5y0hwR7BQn8+rOw6QiK3uT9zpnvBgPsRkqWSZS918qshZSF
CFa0G/X+TzK8v9/iLdwsiumlLErs+w7egbY/9WapiAFX2YTesNUKIFv92lD94+Yp7a3ea9y5Be1U
N4pdWPHiEOVNeApU0/pGcNP8ScYYcgNRhQfcoL8Z//d4PGQ73gU9gKB/XWwGMclc2u23qcrft4oI
qVYN9QIbOJ/UayIb5OKuHay1DCXlYD+6MzQLZH/yODmQnBqKZxGnEo1Bc9IewGJ41KGoVwCLfteN
xYgCc0C19/aGqSPZyuswX7tBBgrx/pm6PNsWpCGjpUvgQHmJzfRbexWEXZ10oJvAiw9S5FF9mSKX
y2eywGsROOw94Ex+YwVjiiCsKSL5xh1GYyIF4/VrNZeAj1DsYovfTfePfqQnZ09WwltrcjFgRI1H
MCyhgF1sWIQsfgIdJ7jxBTq8ixQyOQmomQhxHCmLHDQT1CcxuQGyzdhOs/+dRAQ6TvLFWtstkVE+
mLKdlv5HTL/InsIaR876niimdpnVS/diqBNgLNFw9kvdpHWqty6NqUF+AQhJSBMDvfZE42Q2jW01
s+93dlVtA3FGC0tgje7fUEksx70EQAh5HgcWPvVgP1WD1o0ArEe9sIx3E8fSgRRW5JvBKitw+BcU
IF4iYRmDC8gapNfj/8R3G6C+18D1SRq+oZvLmiBJd8tHijpk4a/odvUN6Y9EvZtPvHxEMs/L2Ub6
KIKSUYm0xbepd1BiA9ng+YmDYwFU8KxH1bKb452IKuxFY879PJxJSpaukRYnwYC6uiYhCGuQSA52
Odmh4Bn0yNOpdGMB1mRM4aK0w38PTdL8JB73dQHi90Wop3g09WvL2Qf8XRZt7x1p3IZfh76WZ6Mu
2rVEieOGoc7rNKuz3Tz0OHbUr2PqUeOMHbh3IgAhK6VuyE0q3zuZHlb+XG1BEIpyyasduLhxwhUM
SO31Tc63RWb6JdJ8WySdBkX4CsCIil9oAohCogF5CI0i6cFym8rys9Z1QQgHbm3M2YDrScKQxfkp
z2wAyIwe9tlZDnhdHFwshhkZkhDbhkBiEc6b4Qha7W0sQFAYAiD2AQzKl5vylUlVh2mQuN9NtJw8
TBxzTCBSqPp9lm9kO5RfZMWPde34P5Cb+cmurOkTt3Jvy13fPgHE3HxMuTBBhAeAa9SSVstaq8YZ
co2CKYE9sq486PXX7I7m2cLWillU3TlNbHvjomruU5EW/9pIIPm3aYFND2Q3fI//9MbEX8ux6jb5
OPDnYa4sTPyBLdrJMgXRUb1JZg7WvT+QgwGQenpscX695qmliPmwGEZ1zy8CMXJpbX9a1PeKK9FX
UxrTmi5CAf94JXURfR/Lha8BaEhR6D5ouJCSLbegDCt1Ea1eIigeMx1L3wfdqvYlE5JpE629+1x0
Iaa+Mq24v9r1O9GRdbzF+PqBaai1FDRGXcVB+lgoXj+VvtjyZ2jps10vdPO30bH0rd58WzqQ/rBA
hgaNUafATq+IHAlyS1CJhgxaJco1gsYCpkF4G0t30S19DjzqN6QN8rsDBwFSC070fGTIATblUXJQ
miL7G0WHCsSg5XbLdzT2qDLod5v/UJNlEoWPloqzuJAM9Z8oYaSYv9sgmy4+BSA0AoVJtJSHLPUg
E2qOCvF+trHw1hUiUon7uLH3pT+Wq/s6k6IrAYCXB9g5In8HPNGmKYBh4bTRDNCApsAUBxjay/3c
fDDqUkNGbYk0Frq3JMtQEUVdUo9l/t4Ef80utlDA5yloZVvN6Kl3JzMyb0BSorIBsOy4H7wBSWcY
aTsaIlHsLRQN/39kLig5Nx12nrDMnN9ykgFNaxxT8Y0kS8qxoZTaogOISn/jkRTInMl7UAokSVci
Ef+a34wz9vR8E8PJwFAxNfheHUX+1LGu3Udz+i7ksaJVUexRS5fUN9KJo5AX78nY2EaAKl4xvnWR
9v2cNoDqSJKydFdB3XxpUG9+IBlpqYlju974KDbd3CkyOcwPJfakVtqYeoajapTermAB3jgL/bZJ
380lk1vCQzUS0Lmtijr6bmI3a0eyuQ/G06jQVql3JwPQMzwWv7ABFfIsXBxJRAL7792ETCOBVPAt
jQPPifey52O6lQUYfe7192Pej9VO9nbyMZZ9vA2ssX1wp6b9AgRhUIgIgETUZnOqUBi2rrjTfgFD
yIQ6Jsd86kAy/R4wqe9xsBg+BWE7T2JnTHUhP2EXMNhXhVueMi/amNgoP9CoAnYQMm2UQpQoUJ88
O6hXi0oJJyUkDclw2BFjXuSb88OYjPtlSBqjaquTYee/vMnxJroBqNgA9XGIKd0GvOZtAMCnu+iF
gS0eutoSmfSMrrmY0t3JGo9H2SfldrmIinkTfnHV90xGy50tH1FdVH9C9X1kmF4flhCpw3C+3mOC
YvAB+cMLiCiB/RYKTzTKI4aU7rTekYYaUoDYDiudMkiBq6fASLW6L322asCHtVtsSNNl8ee2c4Kd
3gOmHu34Iskcj6m4x7PrumOst4Jv9o5rJvCT0ioy1953Cn2BP4WNwVe2asxk3pgReCU1+SOw/X+2
jmNsSX7PIantSH3nq4fUIzJJ6qmgUj0A7uSayVLbkgyH2uCu1GrtR7LIzF66qU7OYe65L2A4aJFa
0DX7icovS886OWUFKOQuLzqVq7LFv2l05LH1zkK2+KOZtltUyBv1th+BsBQlKVYshKfgy3ZRp4qZ
h5pSkeJoO4Mjm2qFXGUOSrFubYlUWt3XHPiTEUC6jsuzIAvly80QRFIv4KjAYZbBLoQUzF0AFq40
aPCCKQxCYkjv8YWXMfiFDmEVVQ8a4ph6bln/w1Hhhro81KOOqDD4tWQDTFq8YWE2be7Wcp5rXgpb
GkctBxqIc4pTzAOUe8vabmdzZNMkJY4ILdptdtTGs11O87HLXkhuEqECStf9DHCnyK4uE3BaTLGq
mbJzY1OAjWdN5VJp3c2P1FtKqtJOAb4qNRVb3dRZLcVXv3tTARZ5kzYNinL9tmw1Ot7sDAf8oq2c
nwBQMFx81dhG3Wx4I8at5aLoYZXYoN4D0BUyJbLhQg0ZxwxYgL3F+4NW5AF3kZZeuOqQEL5kmLAQ
EA8mkGd8bIjQrohqZtcFGnoGlD6SGbPosQJ2vkXMao8hEKQf0ha50khKEkhQG8BP2pRyhf0PQFz6
Q31hoGdRwJahZ1QxQFgyc8UBiwVKAVgUMQfk5TjbexTPY0GrZHNiJVvHRBK5g8StRxYMwWMIHoJt
oLAVBHBRJXg/PKASdfjz9VnWnJu0wNAc/Ho9ASfk0cjylQAKOFuhEP+tp2QTuMIu+FtnWCQC5ngg
zs1kKgssTDHWTTT7XQAQZwhJLVHksrKTsNxo2R+tQ4bHKSBlu6MobHCPC2Pa28Ds/UhDzN6mvcV9
4C0qLcpW55shaR0hu4/Ndx08VxXMdBNlEJdr2VfhcmMpvkrMhdU9ks3dnZVU3kyOf/yc0wBiVVBf
zMuSS0/racUwhXijAuD58qf1A8mqGOxQYD+//Jl9+Zf/snIIgAMkp+gwlkPwxB0neHIJIw/UCutB
DUlG2ijMukfkW6xIrh1oGAFpTO26GztSJF7PHcDVlNaD57Efd8YUc0pwKJFPQIhVlxY1tn4iYH3v
uWAtnkMgfnNLpEhiuyp9wtluYa5i1TUjVGc39aeUFemT50TuhARkZEc2Mj+QLELdw5sD5sXu2m2F
tyFhEMnB2ujQJaZna8xuqjV9x7RAWr6VKWmAbsGj17svf1lOkTaElr5uva7Sxlaf1oDDNhYLMmsU
aHDa2GewBAUncOSAqs0EZHKKFLxENdTj1mDuKpvhn1VpraGZnrSdCcScdTE0EXICoCAPrY3S+uhg
ynkkuQ485r3cWVnJUR7loLgYZIhEiU0c2ssRiTq/XTABaHy1u5HddBfvX7EoTCZrVGOQc9++XaTO
J5xQCTH39nqogvyhawzg82ZheRlUQz3Ac32Jk6w40giV3dXFRcb1g90ykNxfzUgxze0XQ+BFN7K5
vJCoiRggppWttJoPsfCTw/IU1yW0c4fcy74OnK1+E+g6Wnq+k4k1pK5i0JiWlwUpquWFMiWovpLV
m/pNqK5A5voCNKSr4K3+LJvwOTcMTLDsECD88RTVq2Wcgg7jMW8cW65qA5xQTe2fMrODJcpSAWGi
1KHdpoCpc4YNDUmxuDjjlJ+8atjdBqPrMAfH1SLt5P4mmgg46haif1nzD81kbqZVDc10aPrjEjf3
zfyHbGmcBDF+WPz7jYmXYROqRR4o6pOKwcRO7tz4qzzE3m9NT/xMvRtS1UwzODCyod6DVA+4cVc5
9UhmOsmzieNyE8mh4TnKBnvNFLBsopqRA2cmd7sS0NcYOjitvVF0AZbnJKOGg2rpuQum+kErKAr5
akVlIF948buLT9aAZPw8xTkIZAELn2yGqXORiYYG3PQucFmd6tSb/6EcAc936lVDtlg9IjuZxqQx
cRawAtpNviO1NtTDoA7gosfUo8YIunEr3aRfAmqFNl6ck0j8ABeOt52CWB6pwXc/YWtVjQH4zUtA
4oBwegpsdB1mS/XH+WXwpoKpa7b9inco5rxRL07jElr5U1TtROH08ObypFnc7y9/Zz/SjZErNUG8
A9p5c4wVh2WwMF8iEecYKb7Mm7FnF/Me9H2nRRbemZM7+VCP1NTTCjcHSRpOoxEXkxpgTFB3kWon
5LmjUtG1P+iktqyOknVVIxtYUGLc39PYFj0lxk3S645VO+F3jbw4ctEJc39MoJsoeO0FI8BFixOA
J15FgxcmclT42VTsz8T0TA3RPVOPFDFgZY5dK9Z38j/ZUjie2uEGFDjG6q8x73yvtwNSiOqMKtLB
GIHQl4fsjJ3tad5R152L7NyXzhmsScODz6qJqVpXtjZ7KTYShSdgTVU+wpp6HOcp8wBnCdlmspIC
gF1RBmAqRxrvdDgvwu8ZPCIrVlqtdXAnx1ohzTUGtsuE/TUk8TmboEHhwDK+ewSl1ofCdoLzzXOL
nkrkhjI1Z60fXNQDwV7wuPTSjzeu2oxce7N0kKYA2+Wy9DBcrv12RX0jiwVOHrFRgReHgYfpuk2F
8VgF1W0zTZl79GX3oOXemMZyRePOm95hldAc/uTaDYa16Zj0kd7zW0wyBqKJowMXVwvBkMewcgLz
nYESnYN2XS47qKCsHW+DnjvUP2Aj0gamTeHb9hEVd/ZxtlAoiNpBdBdVmYzAyPGcPtgKLDUegrbc
2qHXO4BPgxGpqXfjE86jGZ20arFHBe0qafs0asFAbTmos0hAQJ5gwXRqPb4FfEyN7EU07RBWTzS8
KslUy6lHSiB6be/kFIOUeJEsyjt3A2xmqzkcO2SZBqvcidglHcLkfQVG+rPviWeT1en7RSTrYS+M
HrwDyoIag80SCwggKuJQ8M2O+dZFpJYDNmmY9XneXCJrWmmn3BLxYcpyLOidLs/XwGlrtnYvSgDD
/Apij3hbo8zHO5AfKaw0WAV2nV045yaeJXk1cdB2q6RHpFCeuSIPMLCX9VCZ1Tsaib5onB1pHWIV
aN2+X09p1mPf+peLZ3AePjrhvHNQqHhYDBefIWTVRnReu+vjBCwVpRdcLNTwX+oB5TSg0Oq3JFsU
7VQ+GB7mwVpWu3YGUIXsoEVzNATA1/BQyDnLJ5KTyAZEK6jnnO6QqMsEQLyyJuDsqV+GOc0FHgrD
vE9KkKesdKmDrTQ4LJv3ZHij9oT5m49pyATlPlfpoALfVVWQVkejyywhSWOVWGLelF+oCGSjo/6y
rnGXdNeeZc5gdfu9bkM53kZshlVoJD0yla6AZ9iiAak3nskEXaYVQL52HisbuxC/I6TREEXVLyg8
ig80quWEvXJA2CEPEQj+WxLmRiUf+iWH3S5GDzCwCea9bv0UDX54dBVUHjLoJ5BNy3aRVR6IQlbI
Z1vs3DaLjuRFzR/kJLrGJXsS6bgkW4Z0RcAlAkXphN2x+gTeRfOZmgjZ5M/jjvpWPLxJHXBgncJo
ftKGpLR5Ou6Bt41tjGsEqbz8aZR4m1j25k7Ro1INz6FM7HV08jCw6dcAePSEE+72sRvCjXDq9EUa
DfLd6nE60rA3Aftb8ulH6prpC4mARok0OMO+tShK+YOUIPxJXnobCTMUg7zSrvZOVwsy6+r0MqBa
tAEICAcG3MEr8Cyipo3tt56WMd6lwOxAig7J+qvJnXHdxtWuYTUQaK/xdFA5uIqomwHROkBuJ/nq
UNpO++Ko/Ob25Dy/vuX6FywZDwCax7uCXhiqyVQDRghAi5EQPNh418QNkhzBK7+MSOEhjQ1v/auj
jlOrdxQpSHYTrNdxcY7YOus7U3K6MVouVAbPrAOlHKh5naOJQo5j2vzqaZkFiJFNZ43g5VEmWtH5
Y1QuQtLcqf9PMh2V3HKexP+r0BaYBCYjRRJxI/6xGfKhUxZ/ckt/ONTcNLel1z8NTducwZtyJmyc
IJzmy3UEMMdlRDA6aYLndFEiT85mU10fljpY4AadfG6zQwSSORLdlM82vfM1B0Vkm58YVsZIMsNz
LjEBPtUY9YFG+o1ML2PL5R5S0VukrP16s+sX/VVJojv3v4Y1Y3nA/6kxHOIk6veuFKgKUo3FUR8k
VUPDLJl/zmlhbWlkYothkdOQzMiBhv8LWeIWLRBVVPi3CzkYk6OOo69ue5ieSCADgeBpRu4OKEOi
ooiB6+Na6UYo2WA64EfCOUVwokb4Y72P+vKjFiGf0U43SwTqalVeoSBJJqPYaNmN+dQJa9jRdZC2
vmmdEHvTJiDec4bEnAW2hDBINHbJDU7JHdSJttEu1ONR/FA5Qf1AFiS6cyUZwZ60d1Ap2uWPNtfQ
pL27g270UbHruF8JviVwOCaW1KWmAvZUINiZBnUTNhzVs75/Xrqj03WbuUJ1mPag3n0YBprKGusc
bXZvYc3gKfhTKLpc68mXWpHu9VGTP4qR49BVJl8aFOuwvePKHPCHaOxUpBubm8mmxobOY1RYM5B9
w1pMoBmAYxnMXzobqXhkrf1IqWWfWYW5Fwlv4tA4lqMAgxdmEus6cNvj1DHDfy1Ap1vnkTyzFM8O
4Q3jR+ngcBIHxfFPoP5hJVL8LFjYr7w0Kj40Mqx3PQCckWFvDvtkZhLYiUaBEh6AQ23B01MA6bq0
AXs0gGscGLhf/doFFBjS5cHokHTBdhkr69jLkKfr1tmmzPv4CXny8RP1mJGh2AoJbDuS9XXjgX2z
wTysqgEpqA0XzQigq7IbnzoVYBFRBAPnMbtlTGHFhBkjRViEOg4TWzDrgb9Z3QddiAmApW+aLtr7
Zs/OoErrQWGOYjULiCPnmb3eL0NpBZmjtBCnTrMLBNwJS1q9BB1tUWHNmIpV0CUoo1AzC5oLjHW/
zzGJeSYRNrPkPjcDb62nFynQbYqqB/2tmkqQhY5BXipGpixo1IUV0IDVVSxH8QtKnKDdJcBlI7OO
NlBMSE6pc5QYR422/d1MW2DFnAMMCQUcY8SBrQVW5x1SN0ZUOzNPorJ3Dnem4bQAq/Lm6aEAbsi+
arwHX0jrSE0/y2hexqbTILtw6EMLAKyMAUnhaqXtSX1juXRJTyptSb3ImZrwpIVOi/cKMJKSYJ/Y
/gO5ONL1V34LVF999hOKSgxnPdYHWwA0QvonaZZTo140+bawkN6xHBPxEjzXvIs3ABHEjkZQxk+6
aXCU8JiJzyQRVYX6XzEjD94eWmNPwt4HjdFqzEBZCfS4eBUn5dMYV0dfgTpSg4Nc/2Z4JxsKvGL/
uwl5iGwAsqOOeheGhu71mjwuuoPRBIvDX8MXCQqLurkGy5Da8QOfjHvs1A3R0MbMrFppDfVITYY0
pIYpZz0kLZJa4KwN7/xMjp1s7pn/aIu7UJ0wsUOo78brv3oOtuAoQ1dXVfmWvSoEsjmW6qul6Kqf
W39vB+0PytddZIu+75Dk3MkRjElUyzUANgEUQThPbggYhRtjh62+OgXMUI0thgmFnxsSuhl+6Tuc
T4FFXFGnZkYRWLtAFZUuVuQFnLpgdWO/xBtbscttTKenBrgPQKQuUSaG06eibvlTqs6maGjZJqiz
MUfckoy02s4xh/estyVYQn+5Uk+UADUZrWQJqZUUQ19w7PwEmYh1uQcTqH/meVFFuy4LQjCyir3M
s7HdoBLHPy9dv8nlqhXM2Vqz7zRPkwJYM0F+HadiRn4GnlUrawAtNflQyI4NKEEX/P3Nn27MpBVu
9R/55jd1o/Ii9sWXEtlLLd5ra/qjL0HufhQ3PssPrPYAQW0lItp0Ci3FLSrArvii++mFfrBbhqTx
/Xw+Uy9WMCs0LJISL7O6ABHJVUYmXYnl1xIxYYCSadk/ZGEBT3dEHTmupD3aAXVWQ2zORonXmVkd
TIWgk+KpM2TGcFx+J/Q7ABw2SiMzaHokoR1vfiZCudA4x+1sUxBtx+BtRCGjOSRr5MKwvRBxv8YZ
MMYGjhMOwDwC+ziNbdZZ6gT//WRFfbLm1jQ+VbG3SRwne+d0ffZuStLsXZfhIzXWZWLdmAAN0twD
DN18JB2ZmuH0OZ7N+LhYjNwUeGeb4oFiUIOkdhz4Rv28W67VYQ2x7ZAssVzMwF/iKU6jld3YYIhC
rQN2ToMO6XIJuAiVLBh6KNSQeiRrWmx8CEec7sxIaSqvoXDn/ZSb3/4agxT5JOMVM80nLytHfA8G
MvecmdUbI5/BJXg3FkX+I2SjPM9+O1562TzaCstUqtHcdZjagR2yj61F53epec7xjYK60hr3eYF/
5zHCD3YfhLKLnoveQipbArIAQ0hVzuuekTAePmCeC+z3WKF+U4M0H/Ms46zYxRN4gkEJ0a2ctnEe
IsoSATR0sXcAZ7M2aAzY7uG5dF4DNgOz2vex98lT90NZh91W0+HO7YwapJk/k8izmX8usLFJI+LV
rezZ3TnjgLWE4tWlxve8AE8EHxkEtoVJhyia3Yi8usugUqbYZA6YY2NIMiRGJZeSBy9lOuGFr+Qk
Gl1wPia+9YFMF5FS1shXWDsGx2uxj/JwJUMvfs7XZMDnOb0YBiseM9ZtB8euj8HYPJoNfrdOVNw2
cZZ0Ow5Q2NWdwlJ2VgSAXgYsr63WkoKGoL95dRw7fqDA4RwMN9EH97HzTPPxXqxuBtQvj44PCscC
xeciZwE4mYfgHVCSdhy1v080Mkspn2Pw2gKVZsjWLE5wCjsaP8je77zg3WjxZI+FnjoXgTsphgGk
sE0+jbsKW/8Z/rXBnCQKMzuSC/gSsG7wA28bZxzvT9dpvSM1c5gC+1VKD/iz6JGsa8J/keU1b21t
hjolYLcrO+1GvTvfuyGZ6DDa96+hQrMIsYYvc4DjRi2gFqnERjfTxNcgTRgPLK9RP02KqPLc6IHK
cnzsbNYrkrrUrXskY9tj9SmZkK9c9QzFTKp4e6nWpi41HbYYsxjnW1TFTSIsEetHLPDbzYgqlFWL
4qNI7J0Ehct4e7H2SzDOQIIygUPcS7P5EpXNTyDCWBeJJ+VlKuN/SWyZnr9Jxsk/eLVTfOHbKDTL
A7JZkDsBUplN3VWKpsV1XgFM/+hxmb+PWmG9d4b6NMSt85rnHQPFKmBmvaBuP0YgRZR+YZ1FEZpn
VFSaS49kQW5PJzP6rnV23LXbKLIsUDT11cVuXpEWDb4dlasYSzS24/XbWeJxRjJqsL756cjJ2zcA
4zqkgoPlwk2w6kSDAhLQw+jxXE2LCXiJoMivhn8w0SLqZRZLH7uUv0WmSBNqy2UDEBMALAyqGRWW
gkeoCzReuv7U/dt1il6SKnlHRc9BltqHZBXOKhXn82XxTQA8jZSSeuvYHXBfpYvZSh+hvMHGfwww
3oXfPOUR8AqAwEwmlrLzcf6yxUrR3hoqZxFgGaX1UrWDybdlfaQJO2BhZmyqynJfDvPtXD8F0eBe
Tua8Wib6N9N76pI5b6qVGc3vDCBUgJsS2L9GEIGf2J72BAJMIoaq8V2TyX5DQ1L0Rf59xMbXVvQi
3XKn7ndjXlmvwLg72qIDLeDEcbwmA+ddmWbx4f9tAZCZeu2alty7uWudqJF9ai+9/y4bJXvBoX97
42rFxnfXCE3A4bK3qqnfC6ywjP9kcz5/Ejx2t+CSdk5JaP1cSmSj2GPHqVVVyDaACrGW8s+6QdkX
/oZCYCtnRlXBWfagOofozgLI2bcyZ2LI10n6aj+m5gy8EWO+CMCh7PvE81eDGpICdBvVBegUNEiM
to6RgYFT1SqNsgegjX/AqeCLfUUT517tI9XDQI37VUa9dHJx8GcbHmDcf0GPU2+shnUNKqdHkDsB
GDpoI+BIFuzCaSjjdOV0SFxnMq3PMyCIz5U31DgRSDe5EpEcaUhVsbnpYpkVrEyQUm6iIYKKTLMm
NwDa5Fsd2Bo4EgFTAB2OCtJ76alH/81QKdoiTjdB74aLcd1JgBqStdfWGbIEfg/RqSHJQtMGZO2o
QnLfjUBEp7o30pZCaQezBKrGG0iRHwO7k/b2ln3Hv8In633Cu61FvSdo1JhA50bcrv9kPHX2OhyL
9nOf4WQi6q3XqHD9aVMzlu7KJJ6ALNSI0x0NRZdLVK9WoCxGzZAXrZYxWcoWleA7nP1IcOua4mj7
xY+oFPELEvCHB1O41r4P0/Ijj+tPWZKV31FX/4PN8d8NUGIAtOHC21cx33NvRA2Oa2Xpuec2imxU
L0nCHKlF1zEJzQ58rnngjNs7xcyGFPCwaMhupog05jnWF8gc3vO+Hx94Gh7DycTeXAum5OVIfxnT
wf5yek+n+UZrDs6aujgsAN4CdZfsgKWrToAGU+UULG58QH7HZJkxpihXh6U7WoP1MJYxpj/JyF+A
hwhcDpDSg1Qe2JO95CA5z90tKf25dZ4jx9uTMklhX+UuuGvxmz+SrIqs4FD3oYOtE2h9TLnsJt3e
rKnjDCtx6SPj5IwHrgXimzD9mPIdMQ/QYKx3xDvwS2MqDPdfA9L4ElgLFQPnYlANKFhCdh/aJrAc
wITjFCaJAKZCZU5U4FRg6zg7cN7n21o68cpCDRCI4EDi26xk8MIlzsE8lM2sPIXPTUOhEMJHkeKc
TWmpGa49rSC7aCwAKv7fXSg+c9NDV9UcGZ6J+JyFOTZku/qJ4ej1qQ+RuACYkso9KQVAQnFk3oLu
clFPWFSeCihyMDvsmyjJVwGQZk9O8ZPKXHXV64IcpNGGfpndgAuRktwIf4iG2BzgKpoTrBtMnR7v
kzVGKR4NcfjT8ZChdG1wc+iknROcjz0G2ZHOnEAO+F0OGQBTFU6GhrSosmHrmU550CKNchEVtirp
qgUH781vbiTrIs9cm5HjRh2wVOZUISp076SCpXTG5us0IsM3wD53uvaT/naYyfGrJaQP1in8HtZX
47YCRCUIRzrt39g5excXqPJi9oFHAFcWw1j/Yzs/0zFIvwkJtmmbtcFpRMLLZTSRO1w7ffptipMv
KTAXXlzs1R+id23HR2RmgXesHLLsYmPDuMCT5oVEhrT+9eoeZCtKNKAsazfhsAAJhRgaAFPW9mTB
RvfGvjfMeOfFyAoLwaN0mlrRb4M5eZ140J373DLfy6CvzqzMP9deJMr16DTeOkZSyt5KUut9CvyF
9ziTIN3kMsBGqUp78qQGkOivjh/N6zpsHwJV/QQiaetEPT00RYKqQdfytncKPdTGEyvqYwoGJ8oE
xz6IwEnph8wOQIzxa9RVzVwj9UT9WyTNmrA0KaVD53VkibvyHYBr64wSbZZ0zor3hanIBgRIHoDg
LWX0zFVjA0gB0MfG0VewCSSfsf97im3jRCItbxMzBgfbOG1IFgnf3EsQhc7vcjOyj6gXC7bMKsxj
CDy2y2zH7mqQfvk99tN9Z9b9Yzjikb3QLIDneNjEPlhgiSyBuBT+RK1AWm0iKkuuhxzZYxoVKCEY
IBoPLv7S2FxXsEu2EWzG3ga/7pWuVKMCadmCHKTHYea/+WmAIOoBI1flEXLz4HVedkmiYSczk79g
a5y/SMAxKWTm+DArmR8i49zLfblatErG5mHvgkj2mUSljUR3zIfmLQ2LofPwGO6ahyHFBnUfm++p
4VE37MAZN22GtDbLdWW1Tw0qHB953VrvR9cBwrTbsRuPNrLLtQVEqwcKgIVU+k7FFJ601n1ofknC
yd4EqWOcWDzlF28u/dWEMolvRpziuM7tPxllhgmDbNgDIOmtj1k9XMgANIBylZqte6ncaDz1hUy2
lRmm33oU2qoIFFrMLNrM/SjxPX0zCsYuy7Mlib7+dcSir20xsIsYUzyj4Gc5w7cQaA27vgGbJiBc
a+xEqUkRjanxRTyHZ4CqPMnSc/Yka8eBUji7bR+71WsxfSCO78RJ5TH1HQZwlUh8DoKgWI9V0J9n
MMq/uuGNFfNCWI1MfLZTVIdpq6H5SGJk3Ypj46bZYiWr/M2qjMBeFJjlbrYkBwUyQ7l6O6cvse3Y
T80ojmaQFOmmVcj2WHrSInRZtnKzFHtzLL7qJer9QpdMZFLfmNDaFWTamN8ZyTlVhBc4n8EeRvFM
g4aYMhoQteKIFfh0ykArzKZHlRn2OvZ5UFjBKs7aVYayR1EjdcbiW50bfJf+K1HHixL3+ctdCjE5
5KjSxKUyFK/ROCjLCICUcwJ0aSAar+5i3ZgbMl1jk80/kp+OjYOYaoNiOExHi2ZaecnILgATC3F8
PbZr4bvZV9AdvfaybF7iEixbleVbSGeAPBf1PuOh9ylEqsWDDUyeXQFm7K9yXIeSm/8Aec/bDWbQ
PICGyHnFLsmG9GAEZFsDm8RHXnX5hykc3lM8NykBHsvL8rHqXP9iTAbmO+pCttmjxjnx2AXFs8eq
5AB5kji49ppGfC6H3t8CcZQ9RG4uPwetebJl3Ly0gzs/oy4a59up82Ymuok90PB3M7Pw3rlducEc
YIdNSe/DOKfNEzYMxoXDnsU4P02mKjnQT9SFGWhFLSTh8nrjMsd48avuU1pJ72sTgFw5cgvneeqn
8lFEeJSSwkuLh6EbstewldG+BKb5XkR+9JrM7pYMsoblqIFs5BnAKv3FrXGALETufUWW71eGAusX
28n6Y+/jOJ3kPkoRkZzzNSkNf9t4TXAY3NZ48ebhU4yD9rTC23wGE937wZXzugmRls6uBPciz0/m
BA4EEg1VOj41eCBlmQ0ejarDYTjH33edg/44x8E9ApQgML4JgF2y/00ACh8PQ//E3GLXKwxqNmBe
XYbihKz0+nFUIpLTkJqsRTnoEMz1Wsuop+2ELLrzbIK7t9uEcTwd9SQTVOtBvaH5JjVXk4C4VX1i
W9Wz06sN9vHmY+2m/ya5j23b60ScpuSMOH1oTk5zcFLrIfUWGz2DT4qYrXkwp//D2Zctua0r2f7K
ifPcjCY4o6P7PogaSipJNbvKfmF4OiTBAZynr78LyXJRW9vHfeO+wEQiAckliQQyV661XhxpnuUE
kN2a8z+GBkoDN0e9cOjV5SZSFTWWqqgR6spWA64GxSkaIBuNLgO9KrAh2zIAEMf7jDB2FdRTJDiV
1ZYE8I8KhAwzcX0BucNDolXefVUnqG5VMSVjQISn19hbIiO++Z1H5FS7AoWwb6bmoII51qp1EFjG
Dhow+75OJogMd4G2TrzI3UTg0cywJy7WmetF91WZsMdO5vF+rEvgRsgbUMgSWJ5WHsLW0h9DTQxn
tVY45shjFXm99VSwdgnnzjFdYZhbNiByHXyMulEDRqPFcbTzs9MC70Ymz+qFnw8IiDoWUvSxEiul
KwtfngYZo8UM4QYgOuosG9ctdtv+gAqiCdmSX9MwAxV0yDEpSVNIKqOclga7oXqfUakRGqYBJ5ve
3o8P2LezNT4P60wMScDcmOvI1pI1jse/aJOIEgnZlyoGhzC5zZxKiXL27CRdk/FiBpxHO0hnZ9bH
4vxeEJ2V+6Y22h1O4Ni4ieneyyz+r6b/6nqhrUDG3QbV1sMPsD19tT2mvVUofPazpg+fQ2zzIC/u
THd2GuMQ0RY26r2T+qBDyuFmMgqUQWSVt+kS2W3tMkPyNGGQD1EaIiCy8vaFFmwWE9mpGSx3aFYX
/aab8BDNTouJmJdpbqSjLAyItwEl5UDZh6ken/HO05dWS6AWZfdvgybqvWtVzrodqv5NB9szaKDF
dNKhO/TiDUi1KrfMtaFCJDzIRGjZ8CY9jhJEzaoQv0Ol2z5wZOBLsC6chARIVo9xs2trBlYqYH+9
NE/2gV6hrINcqNFEiOB/mZh+7dRWt6N54NdUN3dHX0e9cZYW/1RGuN97LZ6ahqplTifcW6nLVKXz
0qVRqZwD5awr56u5NBolyRqcLcjkFi7oH+Y2Aurl13XvyI/rDOodjm4AC8NbdkuNqUK/S3exXc4j
68fk+TX+Nk5OosKRZ4yS2ygPzRMbOsQP9TDacQYCFOyKYKTGUxS4KcCRDZsNi5UgF0kBUZMUyXtI
+f5mZtO7iH2i0hwPy19LEqQjw+F7BLoesu02KM/oZRYXVBPHm9BC2U9vB9J3wZ6HrAKUO9Ii6u6E
avoW2XwegsOYBqhBxU93lydgEY8Kr725mhGP4k3gsb+/mhAiNe7lOBgva9CV1lfbIB77I/VqgcTm
KnaTlYOQwHnxzQ0GhBAQOE2sWPNVgxgZKHqxn527ZAvSTPH0KiMNX3hjA9e4kKP/UMsKdZ5DQBK5
QxLPooHW4E9tF1VHMqH6Wqx5HIKfpnLcjWkhmQRSHnlCXgQ3U7pcGtbqO5Zq8rCY6MpV9+DZJvTL
VWiAq9Ekv4kRw3nkQYffvlYhI6wOdji/dPssw14GcpoQ4+G8WzOUc97T2U9H8H7jRC7UASDi+mSx
ML/LJr6PuhZqs1dL6UXZ7Ttp8FUz4OeRJYazy+rgBhig6Akii9GT1TgI40CvZ1daDuD+dRbfpZo3
e4zhZ1TCOSm4p4IARH4FNMMgfhOAt0l3AJ2XenCkfp7i82t52G2oa0AhVdvS8IhN8Bqh3dKnrpdH
mOiqictsVw7fLUurbhZIIoEZuWHg00uk3OFhCnBK1uhi17uoyhllpM1wxTqEapbs07e4SfGs6FLT
OuPMZ51tnv0LgLL6hnqLPeuGeI9fw2ed1dbZUE0AXdhTWLrZJ+m2nxIkvQADWg2kjSk986XCzuAt
aLTJN4x4fABxBsd/LphuW2H30ArItW2FmQ8oM8Z5d5TmWz7Un4YoKtU6XTU4nyfNeKKQAvAIr6XV
B1vqLc2i7Ei2gufOLBF55VI2/Hq+A3RqC0pVOso5SDz1q/m4VwltlVeAltDIcgREkM71AwjBKBmO
+s6wAIe0ERdblNVQnMqOkCbeZQYoK7Qq83azLMSI+vgQKq1rUKx3z86YsJPIxjddxkHj4wmSOvkz
qUkA3QHGF1mcaB6fzN8v03lKS6ri6d5N6v4mZtG0Q+6pejHaCvqhCfIGmvjJEst5mh2cDo8RByE+
3RQ7xqvvpPPuEjyEROFJ7Z0aGvnwI1MNcNh6yiobT4NSlhEkN4R1b6omZ+NPCwQ8+941zXuyB630
1kU8aevFNko8MrmJTxbBAy1Y6Vmg33uoY8ak3rVgsRp2sZBng2dzwA4CytDG5G6aKeaH3rC9A11V
v+kuLuQHCsr3Gcs0KepVFZn6fvF1++oVedtyi+O4DrDtX19i8aNXXLp0dfUuaO6V3wABuJXZVdJ3
FMFiUyOLleWes7VUF7pp/dzQKNkWF3xm4LupFCPg4hiP4MukFWhK3Uz1Hh8sxEgGb7oZtWLc65UN
fAlvuk3NdQjZWdjFmGYafXOFcdO6IaRrLQ68ncfs75BOhm7T4JovJd7pmqdcO9NKoA4d92knIFXB
825jAPx25lGa3dCd3wm4APh7eqE7PzXSGoutLYNqPSsougrKDJlyQNLsqE/8ITJXphbLe/I26zxZ
FmACdGsaeIZtDQRXTgP5O/yno3zsT2ui16DmgvAkLNwvRpu650QL2SOk29vSjJ6oKXAM3NjCMjYC
cKYn7EHruyL/KvPUwW4U+551E4BVfu6PNkjZB9A1HaAbinFwJ67GxAnuvDjWHkYX78JrJtT9l8GD
aI3gwZPQ3s1NZGWoSwN8yqZ1Wtt8Q7OsyhV3qJHUAclD3jU6BtxNb3EcPprSru/qoX1vpGenG54l
27CV7OiW3rjuuPC+Dv1D3ZfZdw6id7zjvD1zK4AMg4H3nkXABjI3LbeD6+E273AcUAO3cvwFvgZ6
MeSSCZNGTQ5gBp/Gal9Ovfk+AG3bbEbCGf3Itvg4PumlgX2E4d6i3kMBvdLGvXXwprp97oCVmvoW
tEfWY8tqX9ZAIncdyjrd4EthJoh5TApHSDJ9dFVBZnUPHrNTmIofEFauXsouqLbaNHoIlxfg0uvL
dO24Yf8lT7utJgLnh3K1LaecXeNOTsCICfuAzFZ37gU4CRwQv74Wg57seDLm23QyzNeJI4IyTVKc
aBSfZpZz59MyKdFteT9NRYRCZEW4B945Xqxao+luEQc6ZmDUBGL/w9Your65f+k/Xw9gMLiNMmji
mV5lH3v8xvxYTNn3MnlxR8/4akzYsss4H469YMM5BSeWX4KmfqsnEeiKVU6IK0pzu5N4E9QPVLaI
riAvCgHwgQ3+MuBRRmnp09X1EkUZjls2ld/xV4lQlA4anaUhG1ckuGGdems8g99HaUDo8UPUNdEN
88SItH9rI6kDRpJjOxaQnCqBOiAb9k3vA3Q1kTddyhFPlcxOoDjexSAKK3PkL5VyPHIk1YNCos42
S+nLLzZsjcW+YQ7SWYsPDUsv0852HgLVFAxP4Gwat0UfILGZJOKklV4JxSYt/iQc8bNSNSea8dxZ
Wv2jQA3aClis8QmCPOPWGPL8NkmQVwa2/8XQ+vo0IvG3vLU0ymfT8s7IVDjenmPbdv7nP/7z//z3
9+G/wp/yXqZjKPN/5G12j4+3qf/nn0z3/vmPYrbvf/zPPwFlhC6PxV0P/5qQALfU+Pevj3EeKvf/
iNKqyvNGmucMyNcdUe0QrQ4z063OUOO4mIh5Z+nO7DsxdFpwL9+6SRPPhDzkcUX203EOgldmGUD3
BcnRdsBzECOz6ONxmhwRY8bHTJcQcUiAC4MPdamB1EXit4n+EI+W5UvkK79Co9zHn9/5MUI/aJUV
WvGsIQe11Ws7PRjZ2NyZVoJ7ggH6N5L+0WxE93HWC29mRT3q42QZ3qSUvVz6swIfdjLBKnTi6IbE
8cZgM/H1/PwTYSK2habr0IwoAEikfqX6o5PZ/Rpgae2Y4OaGosuH3POMhziCFHo1unfUM7N4uOua
1ndDJAz8DpRutygbf178zT6xb6CziJJvcsnqKNtmTiDXtAA10BgSa2MY6m398Tp62o0rI3LD/bx0
nFuPIDlLj7S0zqz43PMYDFU8eqL8QlfKc4qd7Il6otAZ1H6QunCDXvp//qa5+t++aECXesALONxy
mWE6f/2iVakdjknIp7PuGuEt6Sg51VBEs/jSrK4kUd0XxwivzMNQnrkFk27ezv2oYzJa/9VHn4qg
3qImE3c3ojDU8XjdN2MTroLRyO6J0ZAGkmb4Duowc490AeSaxphtRnyptlq4ysTofsvVg8xorOIU
Qbr+xJmJ9wLgJeCN9nbm+LajNj475V4OKMnahSaY6cLas9YN2MO3JniNUO1VCs2nbBNYQQFJp9RS
ZaVQFB2zOydFmmXugU942lVhWh4hHFqeGwNgQTrMqdObNPPSh8hoMx/fPjz0kWXST6Mao1b8Phra
X/78UeGnf/1ZQeAHNwMTgA8O5lFXjV/cFLpOG2RmecMZsMzAHybv6HJDezLK2jtOnlX4RReyzziE
miuU7hbn1kyKR8fQXsgeRJrYTNKc9ogSGm+RdrD6ln1GSV9/M8ZGsCEvB8dPp0zdTdjWzY2VFvVd
DtzJRiVafeoKPtV3kWraxLwcKFCZd2onZJArJnyhnrgBlO82eViEN6MozNc+Bi8hB9gmr53iRW/B
1ai8xmrQoBWDSUE7vbGwblAanAA+peO+s9bMivu05ZXcQwQ24tm6Zt4xYHr/uW21wK/d3ryLvSra
Q3EOf36cZu8ZK1E7Vk7TFxnF+0Ld/GVuH60x3wgtwnjv1Y/ciZKV9Bp2oC7jo3U3ZB0Co8Cj+5WX
hTsUswSQdCq0vSZcRMxj420sAvFNXYCPN/kW46JXFnVBlo+hXJ8WHwztWJ6Wt3RaXBo6NyIS4a6h
3CN9GjBxq9n++dtjudb1t8d0HCAUIKNgGniq0CPn4tszGombhJEtzhoQd37peNbJNkb8pDi0lxuT
/RhUQRKZaJDs1M2Fnt2akb65slOXmqjvmrXbSm1e93d+DUv2g46KEqleeZlKrzAOEAlyE/Z6Zaf3
4OZedxBFuLNb4R1M1egZcmOo/HHcw6ANuKSh+ZKs1KcrcEx4h8V27UPLLcN0hWLDmxDVvTdpHz3h
52Rs31/v3y518SaWta6Wvn5lcqR3N69O7sv7zkAwm6nXXuwXfsurLMsstkGLX5yuqbcBProDTxII
wtElNQLaSQcc7/TDYqOrKxuy6wMYFdQS1Fz0aYm575YxGJoahKF+t8bvbPQyAANil341HIGkblVq
Vb5lHPgGJoOfwNwhHcmnT01agY/CKvqTM0zuAXBMaPq5WvyENAB4EoEY+K6kU9LGCn6ygn0Fb+r0
yfH6X5PUJqUshm7bFO4Je/gUXKQszX03ryfUvyBgp+VadE56+8Tofj6qUdkm76NZV8Q0ikxx9EQT
pja6nE8eMebrSMhtey+JtwNgFUfXMFNfdqDOrmI8xQcjgfwWa43ntjUBOSrKz9gfxrvERM12P7rF
ZyN3bpyBsWeaPnrANtjKbZnO8X+m6chiRRBZxrluBtoxTedriIrj//qBsZsxdzTiMWNbunm77iyZ
vul1d3Zrw/mBROsD05L+1QIxz6bPrQac0rl3zEwz2mS1kb7xoVlcSwHJiibyXryysM68dkHI04D3
U/VSNzBBtDQhWOiMTPcBii835Ecj1KB8DDXpmHFln6A17utjNW2MHlh8bQybOcu1ZM6WBFfv2NiR
ZtiUqCTZnD8jv84EEq8NxPtcmnGVHFNz8YSBAIcW7UgqMMk0FE7SZYf0WrNidripm1gcyCYLjtI3
GijcSdvjueFAm2XiBYA3qqK4tEt2oCtbdelqGWhV/XFH9cd0Sd4WlQ2TE0qpUUG8zGzLtFiNvAbA
mk/d1s2a77badZWsf2+mLoaqEvV1xPiqVavEL5fxQaZANmTAx+SqgoKaWpVGVFRvQf0BkLWVEejO
JlHwlcURFYTaPkTgff4f038+9rC5cXDjmLUSM/UHmf9oTLyP0F8KeBTmi0ahwrpW3uZN+t6UAQez
9NKn4dFQYFUyUh/iLsYGG8F4NY/8/6wxr+bU1VZoupmcvKxIETYGEa3GOb9HrLQ/MOxPNyMDmANI
jR0BqMmjxG/l3vBAx0MeOgg0V0WVZ2sgA+wjKFf3Pe/aPfWo4cq+dFFM2B7KsALOFZWChRVK1Ifo
w2Y027JcEdeJE7fj7dyny6i082JLl9RkyHPrpTS3II9t5Z5stBpdxUGhIONqdRvkvgizOs0xr3Eo
FzWwMg80srwOzUGYugLAr9eEX/VM7glmOYJCYF+60BAnlCbZ+m1tB/oTXds6Tnfk7imCc9RAXbqH
dVf7TpAWPmijuWOs2q77MTETr4T9+o5KFOMJ9GPUZQrpbNZWtmnU6KS6NGqIVO6ognHMggzc5MYf
5i7ONNezjYMMU29Vocz3NlHfMwsReahHI4uPih9l1YspR2oMdYg+9VNUV6KeSw1RI4ys2/ShjSSh
8iRbn8dhsqU+Lbp4z1OCvlv/eWvGdHa9NbM8VAEahgPdRsZNR23dLrZmrh5pDsISxgnwLdHsvc+6
eDPd0l/QpVeg1AVs+m9dkBvW9mqRyMCvtgmgHRx0d4gtyVOnpw3qnz1+THj/kLVD80im1ijkxm7r
dkNdGvjNpDwYH8iBmlpNctWkZaGPSb3VlSts2NP52FdYYJ+TqfeNzn8ZlCRAmz5F0Qr34XJPRmbg
pi+GrkNxXOZp4eZvMh542nDcLw89iXoQHD4nJDxdGtBV27qWKPBAy5GvS7wfVuFiRyDHVxmCRsEA
J8iDCZLvbRK24bEGJyH0MRtrJybTvutwdgeIlTkv4TBWSMH13rfWAbk0gsghEPbeivc7jhPGLcoE
IdC65CJTkfC1VeOEGEk7HFZLgnLuNwZyvmpiDPHtP3+B+N8OhpbnWI6nOzpzUftiXEWLRCCbEj/d
7hRykP6EJip8V+VUouZVpr5phuhqZQYVatfLQfuFihMwfRcQUksza01GajT8MnWEl6ZgDeHW2g8k
MzeubU7YJIHHb0UJLNGCQ7nNp8mnLmRfgRlSDXkvA/gjNHfksgyQH81YloqUdJde2PmXoJZIeqIS
5amPNcgrezGExhwHBVQoyvID3Ub9WfYGRoTixkbazq9V+LX9kEyhK7KhziTZOZp8IimVxf473wuX
NDC2Xd9NKzGOsT/WmX4sHMv7VJs/HYX7S6FNeshdZOya0R3eyKuKev2IQhz+yc5/WsqrHAGZC20k
5MgLRzFFa4q1yAtrkXnxokm0FgPX1vHP3wxm2de3FqSKHWYy13I96NGzq5iBAcLINuJWe7Km2vMn
xaxNTSQYJAUdcOQsNrrKxsEHBYs4R0MAmQnyY3jKXfjhBJbdu9WIgFQtzq0Xh/u+teqVLNLsCb91
SrNT+tzDSdqPDeHsyAZsvn50O/FlzrxPTvWqVaZ2JN+GgYInxce/Jt8qL8un/Dh79lHI/baqzHmd
Flu8Yy2az14CAKU/xtmb54I1mtbRW2PalUajgeXGrdZytOp9Dbp0AJsZ34+ulnxCnGUnS2P80rfR
pb1AeRTZeZFf2pW/0JPpS5COnzW7fmps64zS8+YR59Dg3mPyNUa46M2pXblT7IPblDXlmxlap3dQ
lDAtwMbCHxKkDSfC3ajeFIbBiUA5H2P21BgvHz2C5Hz0PuaBQvBiFVrzYx7YFoIT9fJQzK+QJQB2
hiFArGqpfzc5hfuf3h692Y+3QJ4fb2/yan/IWxSEpa6tZOeNwoVgrKfdaV2fQYnZLp5CnKoQumuK
p1x33m3L6HJFflpXm//Lb4FfhzpVUN2zXZfhVonwh331U2h7gPPDrE9PhYuKMdZ02OZTBmpOS4G6
bGdYzQQhhF/5KZOXyJLbw1GbKmQgUH3igzTLeda0MDnhl/UzFLb9bI1e8NA4w9plqfPMVYOybmhy
jNkjOXC3/C50pzzNvQFF513byD25IvUJTGPEwi11mZGMG8PqP4OnJF2BzdB8aPPWfKjqOtsNkQZY
rbJR00QlXyeV224Wm9YGiT9GrruzbfvdDxDfH0bL7UNrugg0A9K6S4OwONOsrM6zB4ltkHoVsiAS
V54A2rxdVjC7NDws7yix7QgQhTA/TDpKQWVd2/cotetVrFQgGp5PX8cW+L06SF+5iOObqovlrix0
4y0NdJ8coJJtrAcbVQcDQi2PpoevDQ3Qkq7na1qEQPQqD1J3/7/cFc3ru6LBDEfXDcu0LAu1Abr6
qlxsuMouDgeIMGnHyAab+lJEYiPLZyPXMwtWL/almOTKBnnuZu15IUpYUMW2irJwuqBzXYp5Iglx
Ap1b4zy6DBBnrJFBEoHmLgMmQDhsRSN2nDYoA63vG0IuSx3Ip0QAK1WrSwvo1i23wnFFwxqCjMmO
LiE3vQ+MMDzgvXUHnWM/kEmteCvAAeXL2M63su3OErfuH6FdXV2ooUEU9Y9paq6GBlgmNfQXH+RE
0pVpD+VNtXF4WdwRXatHO4dyTZa5Q/Zqw7BNv/uLBYg1sap1BVyQvPFzVfqeKa4ravLJYUcBpqOG
2KwQlwUzSeIa30qpuTcXfmqaC5DzpmNR608e0Misqtimj1EEZY77hccmLoq2WRE9EvHaLI2q7pz6
YtspvEBQVNGT3UNPD9s7wFxVD4oVNwHiPPgltw7KUaHMnKaQMuyB4a9WdElNrox05XkTSC9E62yu
B7rx6c9fcMe8euobzMUNznZQucZM077OFDj1BDY/F2CAPJSIEKGg/aWX1lshDKf2H6FClT7H4ER6
bnOGWlpb2LeN2WbPiSiAdhSlDb4TdHUNihTAYGYAPDkorGi5YsRsEFQQqc4BB0nKHSVxqIEse3KM
SnFL+3hK85BdL+QehQzJ8KCnItjZcas1haLS2UTaj6HBbQl3v6+hLZDeBfoYhYsfXRrFgf1r85Ek
Tn55zPlg8gAL8UOMM9+chwEvEAM6Eyklytx4Zs6OPU9fB4r5dWbLoDrWvY+KZmDHFqMlR8nNnz8F
RNb/9jFw/Ka5wRhn4D/+W3LNMW0PW35ESrrEmlCGCGbyyQ+Tro7Ai6iXqNAJ7eF7OeriXOFI/WSk
2QZcrZD1AQTpSSsiE0extkP2pcTWJWbTRvLQexQ5auaH3DUhUVB7j0mhdccEmynQX3a5P/FSQA2R
GzfknOugHQTTz02XlEPuV92YrYs8DLZToLuPRWraW0C1Xf3rFOf6gzV1zRYEeO3NFAfYzYI8o0b+
8ksUFQ1C0QMi41U/vqGWbJXijDbbF/8UMZ7F/ld/Widvkx+9BwENqmfVoTW8sxAZ8m2qZV36NJxn
YOyzOyOAju9QHEOBxh5zCEpNDhqh9Xsp0x2ZaHBxM1LcNIH4hp8Ro3jba73kVva2DjQjGhPFNOdW
6s9FJbt9n4piZ+cmjqlhODUrnur10aPLoUnFrh2rr3MXGk8PcirD7ZiC2n+lIaJwyCeuH3BcwJXF
YaT+xeWF63x54TBPUwssS81TaSSqWwi8lEBNFiW7jeP2czdG5rYRDXicjFFDSyMAQ7Lbi/7srubQ
VWWCpqHHjWszd2n6vAgESkHLVaz+/NV3rh+wYLSzbA/pCRdbLks3rh6wgDZ0zE5R71ANeTQBMYka
PKimFVD5ZdaL+LiSY/RuW67+rZ+0LHw2cdA95MEzzg3p5ylDTR6PO2ObTP34xStfpDOkn5kyx0h3
b7XILE9dkoPRXYYBdNY8nDYKq/lkdTqgWSgKDLooPjAcEtZCVRIalffNi20jOaV6Od7ZE26ffhhA
8tLVwuoUZhCo5qw17wNw0J87cAog04mX5rIAETXI6e9bFGpdDNAMaHG9zxgtUJrSDKCqs1XYYWAC
6888I4DO/ZdUCCyF9MafPxPOVS7/ElTiGCbjuuciTmAzx3OuwgSNrXe96cjxNKZA9xgQ4kacLPbk
LTVjkhZQpEKTNkANrehyZO1myKGnRC5a1ha3DjSe3udd9GdvNZs8l24dBM3WCrRolSn+zRh53Y10
S3knBibv6KpxIdUnoyBdXw1M4L7bRgVO0DSQqB0DXYHAEEBZHMURXv21VKrWi8YgPghzeFpWJw8O
ndtjbk7bizXUTAeH53Ob7RZ3WobmVH3uZ6BOh0J2wm5FPgznsshiZJ0knlROBsyWsqVGnRornFpK
ALgBScsY0lAyG80fgx2vKmFZEF3Kn/S+c94KGwgZyJNARa9H2UUNKcANC4Nb5Htrc11V8ovoe9Rz
O7gD7X7TRYZlvIHaKnaGAJ742gj1qSgr2G7gho79paODTVNVfTtND9J6SCzuWtMAoQ++aQCd3c0e
YA5hu7aY9FU2BPClCR+zJq+ddg3oyM7TTD9gmt9dqmCDYANCQSPL1wQmAv80omiEN6L+MjxDlVKz
dbYaTmXtCpyYEwhMQYcKihku1x7Vxc2zPLe8LZAc/VxnHfcNYHxPrgH4FjJQ1bqLp+Fba6wJq9wq
B105QLE32DMRereE+ITMpLtFpQYeioNCdi1Y0BkgOkH3FEB2ZIwVkJaaC8foY3gRcQNPJtYRVory
eIim+bnKd4Rh9KpFEyQBqGdNMKmmpcTQ7IJizBsjTO/4YLqPaZXHkKhBUcOY48E8jGm5Gcp+2oy9
8B7JxZheTTy+V7Ft3Zi2aT8FnqWta4kCihJMPk8Rkp3Hvqi/gEALSqJ5h9RnHrdrUToOIiso2ItT
kO+BkmE6DE53T6aIQ1doVWRuc7A4e8Ctb0IezwVrnGj54zKLrsbWE+AOS56v7G0NTRGU/71cLAmy
ARR7NN4netGCBLQq3HD2bZq/kW1eRL0vCBV1ez2xPttRCDapugZEx2Ll105VDy5uQBKne88KvvGS
h7sUwgUrW2X0alXPBjUF1M1pAQBHmuNf2cmDbEk85n7HweHoUmkcGSNVbtcxSGSqueR8MTpPdpr3
eeRM0wCVcn0Q7OWoFY5BoVDn38zQhphE1uovTdQNa6R1tLt+aIfd0AnoGEucYUEtVu4EMqCQxxzq
tdUE4afS6yH9lRfsW+oYNyABiqNVW4pVkvbaT56bb0kf87cxHyrfSbLyjEJI0DaCZVoGRrVvR/OV
GKOpWUo3Rp5tdaQJjmTv6gDMvhVIx3wtb6rNUrkxD1tttXcD+3X2W9ZTq+Rt976KnWyLckc5bR1P
IFSQusHcdW2Pnydge2nQojR56Vx6OFUenMOk3S95ce3Dg2x/XaNSZTGFUfywoSSC2EVyC/wvwvBA
O+uJicq7zE1nG8Gg3W6AWjwEXlZWN3ogyVS8lb1pbFAxkx40L2NH3qQgr5yHA0VcqYazAdxZKRjC
dTc7sVrJYSeZEd+aAvEfUh/JKuh/ito5UjmrDKBk2GuxwHYUpbDU0IAwQGIehUjQT32PIPh7Vewv
o6TfgJGDI18Rqc7sqcs5steDV7MeUb+6MPf+IulFlInn3ms82NXuYt7MxTpiIlMTZ29Ae7MVhOdA
99LF0WOTgJWxjPLnVjVuyV4jYQwnE9vP58ZCUF/Te1TNmE3+XLE0O+isASWE8m3SNnosmxgQTwzS
hL9O12KUUsQh4PlGn24CkA7dtN4wvoEtaZu2g/4ctHp9xlOgAS0X7Ey5ecqtV926srcxT/RnVFT7
mZn2R3BvgkBA18Y3xABSxSrHb6I0mVcUasXCCd5XJDu9MLlpGdBWKThgER7rnkUcqRLz4pVpdnhK
EC1YWW5YvBphUO3ctnM21HVLs/MDAYwIdb2En8CaYzzQGjIL12QebQHGBrWG8bFGLHH8rTRnXaZS
Q70PIg8Ug2glGDvw0J9Nix2BONNnAUqlyTbHJYYM8DXbTl/n7gQB+NLpwb+MyONdYe6zwO7OeeXq
kB8Oh7OXTMYh1FvEhzXHSe/GBt9lFHcOO6MG0mCdyl6gWLsLN9hXQJUlasHJ17nhHTUGapxvilpL
V2UWyWDtZSP+ksZN5/XvHrzOUGidJ85XsL+F+7lLcyGtxtbABuEhq7y7OIvmRYXW9vsON3lyW+zU
nZp/JZawgJGBjmWF2o0dhJewHQkhRL5HLetzh9K7c6Al8jwPcNEVfmd4SFoDQ3whXW4DpBK0BRgP
CVx8JWc+S5fTEE388KaeUZe3lRd4B74xwQh7Ub5OP893Kx5e9d1Av1oOCuW+uJtr0+l37ayhOgdu
19h+CWupravGAdgd0PUxWsW11QJAM5g3Hovb05irjKiGZCUFNEzRdr6D0u9tQhnMnNWzzxL4APHg
tEMABnICCkOfKJj9FRG+9PpbkCFV+4X5nq4aQJZUvcYBdLkPqCIbnyXqDx9Fm0C8C72utcfn3han
IE36OzI5jRH6+lCFwJhgMAA6dIOtmrOh0UlUyFM2+Y/CTiTobpLuc92N2GvbengrZcs/dbb0G3vs
Pgup8V2DzPGW3IQXHnFPDp8Tp01PSIwns5vG69gfmq7A6S5wnpIcnJY5vsCF7rqHJBXtY1iyl27U
QdGE2qxHHQGqk6u7xxQ3ncdcNVpZ6hvZ2fFmsRlG/WiEtn0kj9RD9UgO/WNgP297Q7dfBldvnj32
mTodKAWfIhQMUM/GZ/IETClY0yPnJY5Y8Ahc13r29OruEXck/LID5xmnwDIBt0eMGoRCi3E09WQO
knMDld50hkx0JGpD3MLuGleb7sYMIhmBNL0XnCpeFooHGSZ4GhHZWO+CtTu4IToIKBI02PSy0twB
GDGtwEJ5j5x7/klIJpBeAEYVQsTao900yYpwJ0ng3JsAWH4KweY2exRjGj6VTfn/7KFeJbChimck
erEZUbq2AvOzDtHuGjJDXQMaoGjot3Yy/F/Gvmy7UZ3r9ok0hmgE4hb3dmynTyU3jGoRvegFT3+m
5OxyKnv/9Z0bBktawmkwSEuzicFWxEt8iQ2kaTUIld66ogA1UfD0tt+ptiNn02oOVRk4K2pj0v1+
IZ0/pXBETWqIs+vokpdGbEOgRRz2+PZUqyn1XvM+F3tz2Uuel1b70fJeLhkyyZ2wGAmsJMDGff8R
x2aA3Ki+AKRF3n/ES0z2VZ+Q8/VywC04q0ZRbAqaAcTrNpX+oexcxct48OsNqYY338KrSsK6/ElH
tK4/RJkg7aktbPvJZerS10aD81S57X+N+90H1aYqTFKy65mPe64bv6XBgDWAjmBYH295BO63CRWr
nguOraJmWpURCnWTVo0a2gr66lEjN4OmI09swvcoII+B2ctsxPwta4vmptOdaZy/X/DSO7qrJHBx
IUnHRQlRyI0n8RzJvOmiMnrVG+VtiomzTG6MIqlprx1oOdCKipURITVt85CrA/HGW5N2bf89PI8I
SIiFHNdcjRmc6GfyOs72+9m17dOZnEX8NkNB7jKCN+3ZL9pDN0sXXsCT/QyuDrwpiLoHpxVVG/Xi
N7n9rF/9t1LQh17nQGDIOeTQ/Ag9Ly2PubDaFbDdzX1lqxtIaLsvsKPzd5OIsSLV2sZk5vnSigDT
MiGiGy9V/X3RDKDhQp/bpYmMFoYTpfCbR0/x0AFaIHi0uLCnGqfMtpMPUU2UqMAOod3R0z/YSANA
sTxx77mSPKX9xrSmomFQMiFnE7XQ+L4RDrj9JszpQLcSD+SlCbu4sFb441eXoSWT2OFIJN37rOFb
4mGRCS0d2wlBYMCEooXIg4KQdwB296wg0ANzRBM2jgpOwg5+JlmgtnjmgXsFU5P9EEBWa2za8eyA
b31OQd/cSArL6l63XTsm/AthOg4102ubOcvrsV1aEAFdfurgdGwWE+/ytem49jruoBWaUUwwH2k6
zKdh5+5bkPX1zrQnnj8feTDPKza9RgBq4d72yxtz1sLhrQvNadyjRwTYWAndqMgW1hxMULpGo+k2
h9R0m9OhYCjMlQNZOrQCnBQi2S2v2dZE8Thl0HTSz24TO8oPDvEch4nuML051NP+B5DL9oPPFTYn
wGqXU8YCFoA39anC5vNAuKOckiNtKhVeUFQjfC0xwSvXV8xUV0Fyv6bjyUCmJtAttVPX2zWh+D8G
AUrkrTtsjsNAIC6WUQ7y7lVnG7US7HyJ79cWc3ZNjaBsz0OTFojvfisXKYMG1WSLc9z58aPkkKKd
FRQB4G4tHrFXRSGbPwE8oHtnN4geAPrQXaYB4q8obZDW3Zt0ytscz7QUv65Oh9NGcKo772giMwpe
wMchmHOgOBwrHOM0hpEBbnk2ltG+gRL9UwsP0yUWyMm20yGsSMG4diGsZ5It+NpvnXJiCxMqCpRB
4ilwEXWybO36PJfp7SW3BX4EJpUhHiDxuOhzvMWwh3pvPma2iidGovFkUgcL31m89rODuY4nvLCF
YgtgOzMs6LVmCl6p8XL6MzS9wJHZl17S+B+TQUn/GP7X2LqCekE2wKY8opjaw/7nIR5rdggSv7lD
Qay9002sEOyQYVVxZ9oltS9NQdcuS5mBy2T7UHuDbEdwHmOYpnM9O8/64Dzrg0gq2HAo/sskXNux
VhsgUx4Va9Nxucjv8ddk0UJdQ820X15goRwwm2xM34x8p2kCs2xP2qY6G6Bo1k4ATuesW1/zAZd4
M1HdpNad04FUqOtwnuGtG2aP4ahHA/DiOeRiwRDW1TeTVHZWsB6w9ln0lSjOrJf6xqmmtxZah/jz
9dMZiorFucsTKyw1pqdDUfTSYUYkELf/MALe7ROgaoWHGpygG6O7i/IGJlvBIygu9lNXfgj+6TFp
NdmatH/GqDa5B8YggL8OoOATG50XK52qfZ2hAGSMeLAgqLa207LsmM70i3n9m5kB2MBr4tHobKIS
dKOVOZjQdOgMMwUwkwQwEyxUeajYm9CcgWAPRKGZNPy+nPkEyAi+X84kJ7jRzzzCc4Phm+yJAd9K
YfFd33n5Am8O/uin9XwsHPXVRM5QQEPSpTNUe/1ol5ApeRzIQDHB0gAeHbpZIc8Ck4tS9sAJZnNy
zB3YADjYj3kksS2XU1GMm6EmyePcwDciBbk2NEOdrChvpkktIUVXHWIByFAtRzigkFSacIpsVFlI
WRabv+9/WGbX+4/9D9/zrQC74pCUsYG3/bQp5chUWqhe4CUdE7l3bCxduCQ/goisyThAgAWaqaoH
7lDzmEEod6E2MDtgbGFB/B2Ph68uCeI318X9hb0t9tzSFJWGkrCHaSDzsgTO6k7WQ7yWvO1PqYpm
yPd7KV7edb+L6zneW4E7HOAMkW4HRV2sPst+PRFS3QIAG6+cRnQLQJKBLMB0c+E3anjhgC8DF2PL
byyPj9BFneKw6u9pJxPoDI7xqg4KuCt44G44esplRZr857dP2PKullk0VXdTN5TrpJbzkVTE2gpl
tdiuHKGvMitr48YpgSQQNiLsDLPuvHPinceYfQDHOwitqLGfXeUnW9/pCOZWCBUFsDvrFYPHLUJY
3oMui6LZwYRB4Dy7srbPJkp5H0Jt1H30miF7aES6Ns2x08jTDO7p5QPGytrDY9StvzHmQv4k7Gxo
GmLLGftMfQaZBg2K64OUhZU31wcDQmt/h6NA2RVFxocoKu56VaiXXI2gsfQzaCx+wm9sWBOtgMjM
vmBz4GRZvfcDBa47wB7GlwirgtUA6dcbaFj4N16SW0tHwz/HZtzYRV3eThktbh3QYUCvmGCJ7aEO
ABZwcUsC6Kw68EnZmNAk/85LnbrfUBIlMP5K1YqU2M+zGZx7TOhCSgMcJ+Dgr70GFs9pA/0ekmQ3
5r0jXLJwYikeTNRjmnqNvDleSrjoHHhGXaAzs4s0b+bibYcFMIf09ljeqNbxlkoV5Vdq/X9npJIP
IMbK4L+ukdLZ/R9ICcf6jM3zAuARsGXseBZIGNzXW5cfAFk0Akma1Lhw44xQlbwKKxjxhSSzslXK
0/6ixdDaEGS4qCyY7osEgxlkWQ4toXkB7QUTm5FY4fdQaPot1gASebLogA9fRk5MD1wfsKCcDyYE
BgygdXNqGk13BjzB0is9aH7pRM8JkGNOrwM/Xec6OHBJDU2TPAZVHeWcGSTx0GBt+8QBxjzJhq0J
oS1Y3qpscvY6rzZ5Xj6VtyZvRAV5e2k0OdDaebxgdBPAwxd81EuEaPplgKrKaZuFbcXdEeqxQN5k
46V9SrDbYNpni413Ot8AXq3O+tiu84GgfROYiG89WVpH0ijraM60DNBR9KtATcWHZjjUziimJsGw
E0VzMqkxiWB46Pi3gJfdKS9RPrCCHT8X2C1d+lBAWJrQHGTfFtuYTAf4u5eP2MqalyhO5aiMjwht
7PelQRSEonaKRweLPchFsIWnc80AYPyeUAL1jtfhWc3zjcmfckF20Cx9H24JFD84aFO7vhlgmNHD
NQNib8si79sDBSNgwuY4ZlFJwzqIuLgvJm1QAZlCklnRFDpYhWIiDOV9M9gcPiRhmnq5mGkz17rm
mavy2n4x7Rb12x2J3Rs6VJaEsjVpD9eDk8ruQ8hMSFWNoqG9vKaZM5N7ydAX+TTUpHz+DJMj2piv
WJmJcChtKsPrwM7ELUnRai5suqZEYFIDKwWsXvv7LOMOKB10CGtO+/tWH2BfVC2oP2dbE5qOqod7
RifuzSDt5rCVDovC2Y6HSxscSlygHuZsZ/IJg9I9ay99vAYyPPWdk4PZKPxn2vZrZjv7iLlNHHKK
tWIZ9D9iCgRmD/uM59hmCnTqZDgndVBtZ0yCN/ixt7GHJQlwWhoaXpE3CjL4rN8GlYx+BXbEH4um
mNcl5rBY9iB1dDhZeLUXvUE1ZmVeHBx2JB02TJtROk9QuJhOtOFfBnewn7wMytWYR3y59qmAfakp
t5+ILSGx8E/mf4zTmXg9g5/Wik3su9jM8ZPpmEIiFWRGyOyZtmsH070m5JB4hsFhBLEssNGwVtOD
+5jwVd00zYpYBV8DE+fv67IeQbsEjZZC2eW57ayvXSujn30iQ5G57vcACoMgilTJQ+R453IYnwSH
Wmg4kR4zBn0QltPuE4WN7PDzqekH4a7dZ6b/MqiOu8vI6/APOeY0gQTI32d67PPbxKeu69mgxASe
5YP1/olPNUweg7gSb2862MM5Nhf70uqT8KIxYuJqVv/EdYFptdT9E/aJ7oywiJMnagtqbNjYTnxh
B3My+aeh8eFEmYM77ML3GrL9Qb0gyRhg7khAg110LltfV0YQuhFhlhGCVzQ4dEWUJtB5y8bLUgrQ
geoWWqFYKHlHJ22we6KdxD4pIcLsYFpPhSMvhCJ+1Ui8Eowi2PjBqa7dtalLD3//W/6rpOGjOg/g
gWN5PoXLifXpzWxDJceCEF9x867rZmXQf7q8w3iMr14ZFNEaagsBD6cZqjN8mN7fUubVhf2VvTf6
kNc4G9GliIvoJsMLLTTSD7GdZetJtqiKacGmNnCgG4Ml4GkKhvn534MKiPMsRqGq7aghoZEN8vlI
4montYKQaWMtaS5trIWMkOmInT/yej322tZJu4EUmIB3GojRvFv7PuqRQVzcA9sZn8pa8TDG3+e1
KDNgyBzOsdPa1fdjPT+b9r7I2RLVyXLP2qJ6CXq5GPvIe7Va/YuhprkxIaUzVrEseQkErfcJMGFL
M1x/HC2s/H7IhLh8nMlvcrhEmY8rIuBv//6PxYvkU7HKpx5kLQNuMQcEln9pDGVD7bk+iOU3QTOG
c+Au3jV3Ujs5K4RGocd8HYL/owk33uIizGMy9DXMd8iMxDcnPesME401cOH4Px8wna720CLP1jYQ
X18g5771sA767lB4K3g8ru9S1SCjarWmV/nFE/RuFnV7N8oElgu22JobB8xrim/tjE9MJaTeYSMB
A00325kQKmofBllxuq0cQkKw5bt1GmlE9p+H1gIXKTSNMI8utqwbj/+Vd22raXkEONP13rAJNYaJ
9rpJPdfZ1uX8xURXAr7lww1H6E7Mub7AE6I6maZrmhk5o/PSHjl3CiCRkPcnY7fB517jYElzwu6a
c0Olo5Y1FDG+zdkloQXceSG8ujkJH8SZvyV4US13cxAsE1AjaLH9+131L4yh71iQE2JGZ8R1Hfbp
cVGiftNN3BIHGO9gPy0ck2Ff9Jn13Ll+yFPaP/pZNT9Eqb0U0qHP4wQzVrsuv0VpTZ+7RgUAK5TQ
QdFjggIsUO5nDcxmkTvVRbTEJ6TbyxUZmM2UzQqWOxirF540iuj598fRyF86CmanV5B6Uql5GUBH
eXVtywPbO0OdzbRcces5tT+mmg6T2o4Ls9M7jBBpZC5oqPj6SFijlC7cHQdJW/BugUvwave1G/AM
S0f8LtiYM61QmXBP8YBa9AgvjhdAua3tbEHX2fTmf15C+tblEr2lzCUsfeHEpe+XMGNo69PLJWKN
jrj+FBlvfs00indXPBTocrc29wAKMkCpK4RKBHaOl5MLI3ONubp22CL7H4UYru+Bj3UYH+9lDjS8
E1ieTQEV/nOx59XC9WY5t3vUm8AD0SXUXi/4oe+Dxb2ut7Z/hsCjvveykjofktvG/RZQiAGl0i1X
HaX5Oo4C9hCQCBL/bvYCCjd7gEwee4CyytFnHaQgdRNsNt/zTWcG+O4x7ZIXE/3OLzHNOF0uWDcj
LIIm6HVXXm/BnyBKtobIYucEYC3lvHXQcjk3+mDanaZsTbuJRpbLUzAkC6fj5dof7eyhnrGcyVIb
XCkgNgBKjn4VE3RDKGxXokGbzxSZ/2CTjK8yb0BpovfpHhu0/aaAE4J+HELUxZvSV6eY7ksYCv5q
8zdRpcVPhYdwyJw2fc7Bn13mAeS9YO0W74Tnk1tYXXzpJPGhMhCla5pQf1MNyv+Sg5FGSpU9xqlH
/se/3PlMSOEWGKiu7zLbs4N/48EzNbrWXGKHig8cZaCJHHsLLIVcdHQ1lZzAtxNt10PUa403N/lx
bTJnBCX/pQ3ixHKspucRvkY/hyCC7y42/sNAtssu9aIfU2O9RXEnXm2FGQrwy+7DnMBkrO3b7NwQ
zjZDr/KD6GR6mIRToPgPyGT1P56FKCt+utFBt3WojxvQAf0Wk6dPN3rGnAEl0ao5uGAN3oCq4W97
oFp3XVzFJ8WZnp1b3SMJUMmFRk/6jcK0rq5lj7qYTJfYMyPfywK0IbsFntB2CF3Svq3PpSeb7TRx
DkMevz6CU+cC3dDPDwpPzDApbJQqZ9SrzJVEj8UD3Ll/zlUhoNTD+PMUM7l08Ce+pfbob+whHfYo
xtngviXF2mt7dh9lMAaLAIh94751ZgWDdJtNbgceiV9BXnwTgrIX2IxFC3OJBLr8zRnfxAH2Dmra
VGA7L66WY8Su/9LWalcyk2zyZFIAcMtgdwaaP1/UjQCiQo3NPTCKbG7su8jNmnsPj/JdRuGTavqE
mvgpV6iC4V8pnwV2OgCRnoav+Buc6wG4r9AKniIr8XGfTNhGb/nwA2rDX6Ma9wmW08mCY5/oBK38
dCGK5O06eazaAQAEO3szU0kzd/yzqcyAPasg57+JRbOoaop78c+z1MlAb1RVDfKPhbMPvSus24CF
sZuxvTfLSB1B8PtDZPrMorKs5pWrM82i8ve4Vi8xdZ8ZZ/okov+/cb+v8nucuQqoDMEu6B21apJp
OvgWUQdZ0jyce2lf2mKQYWGv+s/B5F1Dc2bahhyC3qjrbkcY7NSgHOB6Va5ySHUM9uqSN9U/OPWn
HfVVee+DeLZJhGhRRUA4zEF5n0FlcCH43G1NW6fb8BUIA7uQt6YJ9SF5SNz2u4n6OAUTgFp0A4U7
lENi2GnoypU52KZYZU5bbDFuetSJscDSda58pkdquk3cWwJw9alN4KWgC1zXa5izOAM7DgJNycYF
7WyH0jrKicACHz2QnA7QOGd71ogLH7Aasnjadb2kazlBvyALHLg0+Z3cTU4FobGY58e+lA/Chf9D
7vD44Zph2gqdAUDxg8k3Bzx3/vMaqV+dUPV66lmSfHOcdumnyv0C+2+2HrnLtrKxsicZlXcmQcAh
LVQWivZl6kNLkHTJEga74lttdUvQ1NwvRWJ7WNNAPQaTDzAi4z5ao+RWYRaJ0HLj5KEA9oI3BSDo
uglPxfcM02na/sww15hcVi0BPm9ODfUegBmFuoaVoISYds1tCjzNwlUO/wZ3LpQoIPzLW/CNwdOR
MF9T77lyEuxGdcU2yRu1mHzMyd2825IqJj+l6wIpGtWvXdCJpSrZdG7BTdlhF7De2oGEU54eNOpB
Hcht8IHs7j0AnvGPybLHihQ7Wnrsy+Dl0SZjSqwbFBkhnji/TTPxoW3uyTtO3BfTDGocAaYR1g8w
ljoH+bjIndq/s1Pi3XUV8/eyYj8aKA+mEK9ogNeHlmjEU74TYKC9ZnBKsaH+VbjzzrKATs5hTvFK
G/tHlUvnlsihRb1gQMVLp0F+nS0dSD/uwCxMMLics+Hl77N5y/1cSeEQpWH4bgY+syFN81k0MGIR
fAptKz10weBA2sEatROFyFcwN4MgCratVlwo/t3Loixs3NZ+ph0I/7GVqVsnEGDVOW57iOYBBxQx
NtqI+7Zzc9gGzNhms4v2ye2xQQjl+HIBkkn75A/zcMD+Mw0zHdY+oLgNG9MwKOPuqaO9OmHe/WKG
8rIrbyseH81I4jJyF3UBGJQY2FPBH8rxR4fdnGUrhL+UyqnANMGhn2N5GJIRha9rbBcJeE3XmLDu
hnrZ2EDQQgzWYtCqF32iitvOs4sNmAAkNG3Xg501e6dLJfaSkGsOH3Jhun6qc/IK96wgTJsEFJ+i
s8VaZGkUYteSTphWTmR5sZCDMLhzqPG8Na5wRhbyajFgQnOYsbNyICCXX5vMgE+5Jo3BXXXJVE5J
GDUWv50s59hWVnXDMXcgMIuDQxLoCBzaKTr2ADFY4bkxvY/xo55sa5LBv6bHzxnGlbSOqMmvzcUu
Y7A4XMS+M50CGge3pgMqz0lIk9IBKOve7cAnoAadMKKC23nj/cWtzrSVYNMsWQHNvg+N/TiCEuwR
VA40nkHjHADdv4y9Npn2OtK23qlv/w+VXLMi+bhi4ZjHYQILVWAbW8j/EmgawYiLnW5KD35RgANd
o5iMEnKBdaqooYVaJve9JopXRNs9l5COE8G8vJCeYaeOEX//XrqfV1BgVlrQf6UBdrQpPGA/TSzT
hDGJAhmUi3ya30yAOOBWxcGcXcOiqrXRlUSJTffiSdOvAy4bbK9P8FMAifzUwCLbRNcD9/q7IhGw
q9ZZ5pCCsrpoUmzfJoWDSvNIPLktwTkKkwHOKVkdYAM31zp0TafsbZCBqClB1FwbrpXxQTVnV4KV
69J/UrSGv+n9cNBto3Du//53c+indQj4j77PuQs9HFCvwcb9BAEghDsNNkPFFsg7a6+g2eCEbbSy
bCzPyqpOOFw5p3rZQml9eYmnPveO5fhgTyk79SB98mU7QlzPi6JmdYmDhLQ3AZ2XftL/k9O0XbxQ
eIuFTin9k5hdb9tYGhQRAWkyBdlb5JD5O5YHj3kcBE+QUA/WDumHHdjF3h1e9Qp0wp5+j7tuLWzR
vkbClqsZRcMDr4LolAftvGDzOH/n46Ibp+S7F3kBCIt9ebIjBUMsEHSX4NA0b7UDRWQXn5bFrae9
FojWAMoXMewht26QP+DJHu8hFw4/An2gzZjiiwal7l7NfMVTQDtMm+lVdtKv+96JQSUfOpi46SGi
wjey79jx0laqBJvNgw1PtVENy2yEFmZpnBUiu0tDJxnbfafNEswB2thh6xXi1kSzdlPwmDok2kgh
0wcG2sO2hU49SvjankGBwLhsZQ+/j98XYRVqFxZ0pi8XRtm6BlMtAXhigur/ZKGMPoMQ7SxRcJGn
IoefxZjZML5kNZRQdFtXpAW0Abj3U0D4cXvJNj0uTBQjvw+2l7F6hBlmQq93zwSKkjvTdLmIObUq
bBYMnbOnnoMLmzZzlcB2nisv2bAhTeHBHYmT+n2w4St5ImMBDk5n9+tPHSYUsUb91XhhmtCMuOa5
HgHJZLRPn9qvYU8w1w1KF16p+OhruwlHD/wHVih7Yzp8iCkthYg9FIed8WgO8HJfcgIP8RhImxGP
OZBQf3eA6Fscrk3lGMGbhB0L7HiX9I1UhfraJ/A6aVupzpabw4GkBtjAdMAf49RkvHzy2VzvsI8C
JTdbFl+LEj7ZGMitscfC2NnSIO9PWaE1SZWPQ4I3hutbcF3XIU9TqH/HSeyFFFqza7z2fHdpxtC6
PDuYWu30ox467jqdJbQ+iY25nGm49EV14+1cr4Odrk4y1yhjt1xnjPLQZA9tkWN/uMrEU5Z36YOE
hrFNz1hx2vCmrtjdrLh7lzlb6VrJJUjLIjg6fb4zXb1O8rS2TuY3RWjGmDZ3QL2/KMFbNKHpcIUP
U8M8ygGSxzDTZuflGBIX5inmeuYgLdQWRsyarh8BG8K+ibu7xpnZnUyc+SjjAS/fZJ9N8GoQxI48
4ITFtJrZzIH2h0T3EFGIauuzGhPS0LP5tElA0gaOSzcGtIJxqe/eXNp8knY3uc1AOUDnpQ2oNLlR
fQn6nPkA09UyBV5ey9nKhB8+JR8e4RqAWbH+YNNezGNyToetVE3ggUqBdsj4AVU8iB+XNmwvHv/+
irB48Em1AxLrFnjSWBlasGCAJ/yn3UNQf3Pb5tAUUH3WYzrv9Tura+PbkYH+jPey/TVrmyU8KfKf
Hkt/4l3XP6WuyNZ1XXQHjLaOmEc4S8InVPvz8oQ/E1R0cI/yCBbZKL4kLxZ4Dys5of5uQtdv21AM
fns0oSNc7SlAHqQ1Wvfu7F+yROvWN+7oueEAlQPMZ4t5105vMbawnyysDDRO5BFCSvJFNUW0c0bs
XqeFV70IIouVk9Nsa3rlkLxAN95MWYz5jUXOnRrFZRLT1VLA5xJO0JcZjkcvnYAdFFsRqxFL7jyD
qvE/ByXVSz1Y5YZD5uQmljy9dKLUObbhNTbdZpgNFdMQQDN/VbOKhS6kmk9l0LoQMRbV0wjw4KKY
UadS2muGTfn8xYU2eihhdf+G3Zbv1AMrtypAE5jb7IeU8AanUfJrbOXapgqbroUPcWF8WdMQsPpM
gV3T0bwJI3seX7jfozKWg6SEpcV972AxqJuHuRK7VpFnytqbYRjGasO8GU+2qLBgTdTelPMASXo7
lUPIsirDK3BDgCf8Di/YBEqKc3qXiyzYpiDvbCm3+nteg0lpQAOWtYnT4l+pXBUp6PouBPd0PlST
P+X7Ik0vl7YTzrc2hJ0vl/4jNQU/+THu+fcEWMsbUfQTVmc+OC+l86sKau8nG58B0Cgh1xRbIaR7
8gcC13OIoyRPcFsKwsBHqQfPB6x3mQsTytkBJ9DN88chl/REbHKmoF20UIEU25bE8layvgJTvy42
hrc7kvGmSuLyYCLfEmDxSjnceEXnbHwWveY5oc+WUl8ZwZrcg50NxPrd72VTYfbV9MmDm9Z83dPC
36OArY7MS1LUsjBoxiAIb5CfqtFrs/F90BgPqGt3gwovpZOB30fSKY+XKAnKXSBmbEjrusqfGXZm
tyDG1LeTAw+23B6OFy/z36FvhGhQGrZRcVdHVIbB56bSJlDKSix556bdAPUEqJevGRZM+G5Q7xxB
Gfkw+MWNacph5OWHc95OKw92T7BUId451geTXPq4Q/MiF1CiyluY0hIw9+x+CM1cx8x6Rl7tKYu9
o2kiJLLOAg+f64zIjaFa0vISzvJ6gmQ6QMlEGTjunaVpo12+zBSK2wHoidSNGCgwOJgzyCOClspa
EJW8ytoqa4ToqrbBSroYMyvl92uiZa64Leo7B1Y95llhDvArBG00oP3aDIh5Le8i62OGuUZRVWw1
FG82nraPPBblvlZeFF7CrivOg4K9FW7RfhGIVV+z7NH0uV4Gn9WgOpnIb6CwFQlUzSKrvu1TqDZT
cAtB3exgFQaKThc2RNq7S9yVr2zOsK7VFtRp786HdGCvl77rWNObD012fx1v2sicTGfY5AJHQxco
LXrfxgo/cjrGDQjXSb3pMsCG59nJQAsu8YR27P5lrtmzuUEnDKK/BxUOre+jPNj0torONSQ4gIgj
hyGO3HtzKHhaLWdSBquc9c3J6vPsGSS8BTzQvYdW1eLZC71+yp4LQejDaAHHolOwhdLdzW67NwMo
bfKzh/dEFdjpwwwTX8hHSOhWAFa1N6FknB8amf0wkdIZI9OCXm0dH1KWgCtXiTUATdFWwXP3Lh3m
FEXX2v/OUhShgI1SJXh9TsMA05rB2TKpXu+JS2pVSf49mLd9h8q7G/kPrWbblbIUqxLLl01XgGAH
7z/IT6RWD+LgP73XsCDtH8l6rMPlMccE7tAMmMUVDrFf4aWWwcLFq448kc0DJlK3pp1YalxB0Rn6
jHXQvgYx5mZcQ5yqctv3cBauJ9F8VRXZSuLav2o2bVr4fH1tsxr2jar271XQTGumUvvgDx2BomyV
rpI43yYRy7dmw9HlETxCR1Fc2CCAmI1L1UzvvXkBSE/piXJJIztbTsCLLGsND1NAhG+JgmTENQx0
2Oh6fcW6995raMZKN+8fKomX4yj4wXEKmNx6YkQVWkSvyVBv4nqcfgyV/3OCNuIj1LO8dQIdrP0A
gdSz30MjskgD+1s6/jSZgPBM4VwR/AeryNkEbatQaJL1His52HP3SbeQOjRtcSbez/7eJoELm2MF
dzMY4i0s7d8GBg0UPGZ9yplXL8ZSuUt8GJzdRJ4czZk5FAmUKvyps5d0pO19b9twDC6rL2MNaV9r
ZsOqk1b1xQdFGkWpikPupUmeYRIUmjRsGLj7vB34YpiyV8hvdORhrKW1BjmkDgErVW9dAp4TgQjC
yZa0ujUdhjVCUVcPUUR+70BxBmrqmjViOq4jTEfAMNGf3eJOcJA3WZ3uMHXjJxNFWl8tgnwT9iTQ
aQ6k7cBrtJ8nPOZRtit+QQ/EPeEB6V5sEYz5wcjFax30ye7a3ibZbYU9jzUlLlkR6tuPJQe2IKce
1qJL44PBWFSg2OJyqPINauUkIGVW3m0wAHPTlYJ8GVlwb/Wj/ytQP+o6IT88D3qMDf5WT0T58arn
KAxUDlM7G2xxuAX1ewZDuyOMeDnmpLALh0nBzQiO9A86ygfCq+wlSvD4tRJv7wiZwVZWlt9n8JU6
oIj1G+woXewrhm423k4yj94gtkLDKKvA53T5sJwwH7kt1JiHdme/tL5b3ZoD4NV0DWvCZnFtM2fz
mME9dAyO13bFemtVYkNhWf8eb3rdBAiTcjxXA+710JqtYAHoXIjZvr2wiIS1UBDk3woKap3rwwQY
Sg/5kbhYhjnefG+aqAKriQGAujah6agTrWWPsheKgPN9A3mQLXMtjcISA2zm8Rwq+hxz2pTe0jGY
DkHUR8s08ctv4lGwcviWqITBsoj7B6FqeTu67v+j7LyW40a2Nf1EiIA3twWULxZZpEiRukGoJTVs
wvunnw9Z2mLvnjknYm4QSIdyKGTmWr8xN/Blh7/U0X6ALa+eGpy0d2YaQkRVVpO/+ykY/vTQzNXZ
khTVkGXm2V0P8kx2lGf3ZmU1AvSk35+RR0hhKcW5N+1+W3ix84CYuuPPcLC2S1YN8fazbI5QaFfo
KMSI3NwIj8BVX9rp17xJINbl3nPhzepLW0O4W6uVPo4enAHCiyzi0GPtxzZvt8VcZF8N3IzRn631
o2zVDUAQKaBb2ehYm8EgRI7tQHwrRuJsquomr0WrTgG3efmUsTjbz7ihXMJCy1GoN9RDPmDx3qe2
tdXUGXXlJcYT0YTRAVUs3ahzW/1QzOKQIhm7JtVOnlONJHY18ajj5vDdFvm0meLEfE1apQQiMDhP
C0RN6D3IdC+LahzHyI2P/HI9puss4stW2LcUXIQ/GR7ecDVqtmncXiKBAqA8+zxgHVbvGo8nRgvj
2wjMuMX0KEkBDbLfwi2D9e69XPVqee1lJ1mJnkgRNGslO4bu0jb5l0it+G5WBUYVUs8zAIzvCazP
cxxVzvPiGMM5s7K/ZUkeOoRVUFcN66PsnxZJd0UB594fBpHzPGKAF1T2lOyL0ul8162mU5vWMwk8
EHeFag7vVnvI1pxSa+moD09dsR3SuUb2IfnulVNxc1J8zLrJmnehVmQb9g7lhzax3uvx+lkFKbx3
cJTOWr30lnqc3SoM7kW1+zsawuFpWBSDp1Lz02Vp8GH3ItlObToco64tPwZrO3mx+l4YIPwykztB
VmPaJdDvAWeg9up8K7PxPUNkho2bi4O5MfdYggzaAS9N+z0Mx+3UFNUrf6/uQWQEBux6sd5HB112
HavrEyBK+30GZOtG5Xs9qOXZnYlfyeo2zHIfhtdygT2NoE6hIHHjjNYb0jrWGzSt6AbB6FFWEW9J
L4AYLVKB9HAXWFtFXEb3AUmbRNuBqf8gW2U/m5DhvnVqCM01IMA4ns7ppHN/rYesLjZF1JdPxEKd
m913xTXWvP1nh6rpnKNTGSX2B/8ZFA5ds5thKgR5RmjT1yZo4T1k1728iuzoZOLvsl/0kyzJ+pg0
SKH3TdCZZh4YsY3wWhiVI9KHNnZ4DcCsLRqA48a09akIvC4cLlpB1GHn5gkgxWU6yjrYZLNyP5Vj
wrRl97/2lleTZ2hYEWRgB5O4U/+EMFUJXjwevxmWSHw+dHyNRi3E/9lM7w1Owk0GnGB+6HGkuXko
yhjlOH7Dp6X3dZRjHhq3Um5Nov91v1C/rqzFSx9tc/L/16EwbdJS8HPFMhEwTKpBx0WCU9gRb8Wo
FogV/qmLFGGddDc6y7GzVUx2oKYG8tWObgZyWGQM7s5rYLtJ/DCJF19rEcP5hBSvVcCko8dPUAjM
+nsvWbVYrebrtTPssekpWY63SDe3i3v03Lx6aVQrPxs6gAewNCkiJehCoGGEubvsjFLJQe/nznfi
Pqv8btYDXn9A0YNLicqJdkZZZ9vY6CjGaf5sms/3rgL1iWQev+p2Vt1fWRhNfzUT7I3WF5ZXaEjT
3d/M/YJagpnb+mZkUR7KtPnHG2ryqD0gg9b58iXllf77TfVOf4m66GGJvewpjMv8KVVNFg+EsxDs
y58+6/tWIzshQpSU/zS4ZFiuSUlEeB0u6/NcxZzGcHVMSngk1rrebQbFzdnEUPQWSzyETfpctgky
elrDspN4UHKQrY4Jj1Z0RIDN7lwWY3MiuG9sFk3NtlYWNuZR1M2ErHHs7Hu8hYIQR8CdxBzJw0RI
NUCOJv1HXe5pWZCKON+Vsa0/unO+bcyp2XVG077Znf5SO1Hy00y0L3OUFERXon4nWO6cPDdNnpLY
YF299hj5QFWp/tBaa/Qtvesfgas4J2L8yS7BmfGtRP6zScfkp2a5Xy2ikq9Drho7GzTVTk8MdIC7
+NG1qgolhPXBmVhP+hiHvxoDh2TEqb6Pdlz7OkuKm5bX4X7OxXyUg1K0lQIEIJf3nEFFOYW/0LrY
OW09/2MQDlHhflwHFXhAPY6JWgVAEpfPV0KcfTfiZWHmH4BCtS2ARO/k6PzXa+gxGynMOEbe9n/v
MdOj+Z+uEcZa/gN4x/0a2aQEix3lD6A2JLHyk11ZhwkKkpneIYaVQaIzkXV7pFu69Kz3ZT8RCw/m
7MbNUqL2/eQGZtnlb0ou4HuAtvuV5rg+m8bfluZ+7fAh/2otao6Qz2w/arPSHjSlHo5ytPNnNIA3
Uthqrv8ZjRPlVwtxVPDN7H67HvyM1G4tqqThYWTkT1pkLVfZINVeq0nlntX4ZSvy/gghWNvYIS7f
5XptBPpzm2xElem72Gqzg6p12YfrvsotC5BobYcNeca628k+7H9W/1dvuY+RvdNRQ+6trT/6CKeK
I8/T4tKtB1hPKDF6DmvStmwOmvDYMEU8PljfZfkz/Bd0i0DJ7CUWbNHKH47KE1zi0sy6+UdJp0Q+
PrpKXNraU5bipp9+FMoLErkIkRha9er1jb+wh/gaRZl+RtOjvBf7Mc+2AFUnoMu0KmZGEmV0nry+
sF70vtgPumd/TQxtPlV6TSIkT4lbTrbmj+v7jXS0vYxVqk8e1A7f1U6DPTJoCkveyrDbe1l2lHKT
elW0l7pg9WpF2BRIRQJX99KbOgPxWhk6sgq9C5TNSlGdJZNHFQNSXv89IEI1Q9pmRVaMR5veZkEN
M5kVobpcojAerhpTLIEr7utOvIxGbn3H5x1L+a5eLkWN7x43ADNGLD5Gax4Pd3gXRtlBa3jTToYs
dU+ktxZSXDpXzJgENX63uqqebO3EaPeQXUmRocq37zujeq/78Qt65FAtharcEBd7msyqek9V29sP
imJtZS+d7dFmGMLpCkB62eTV0JzH2Qhko11YChg8lxT4esUsV0rf7mEwyVbn5nGxEzxouhMlPFVj
+fuwctyLzWdZK/HmlMXGNdkBQtvcsvl3Tp/jijZ2iQhNV71Ahb8mdnb0VmTnwA7o5onncMV8ypq8
dJtD4ZSpL4uyAYGhcFMVCWiDdZA8FOUunFdQfobjsnD72R9FXUZ4ALjFsayHChpPltzkAXxedhmL
+hGVM6yQahjxj7rO4ksWNa8vd3mmw2M0W3BWiTX4EArNaZNWXvcgDzW04odlVqc9Cfyfsiqslu7h
H/0cKF/nsoalv/aVXXJiOcdUjdh/aO6JnSLwXsC27kke3D9n/26R3WN7xguS+dCXvWWdPLv3npPe
gDzonoyoTM5RNKF3uZ79v4r/X3VeOiib2bHS4PN6xVhU+IiozwoyOw/yQEhifChXbY8KLyKes+72
s9H7003WzSpbWLRZfNlfjoyGiGSxPFXHGm3SEqTKOkoOHQEob37LiYsIZ6rJaLRL15nqJTKwrCJ/
GftSediW6sJ3zeK7/rDsQHwwuncwkYgkFG24eDgWYffAxkY8J6qS3cwWyxbXzXy3U8URb0R1o5uZ
c0mZ96uo9PbJ3Bpbt3fi9wj1OJKm3vgwEkj9Gobnlj/mexNp6aXU12AlChnvQwlgRCUhfpTFsJ8u
uWKqz32f1zd4IYi5dOKtNYGDTOMj2KEB9Siy77JoVVpqb4BdvSeuqh1lnTO646O3HsDTHZEjduGu
U5L1U5yJq+FCU6494yue3fF5meLZl8W+cd2gwjfiwELVIAWpfvF0x30qswNQBTXQ5ty99kM5Is1m
juERAsNzo5cMmvspwbqnOOmmq51NNiFMG6twvAC1dr5lzfC1HxTrPBtjBPs3HG9LFyitG0HfzaPn
Mu3jM/Grn7J9XDvVfZbvBtfl+197yIY4vSJWXKXOKxHL6snVx+itnF6yNYOpt15xbdUSHfe1OGMS
cphRdtvKIqqWyMtnhnWUxfUSjq0Ou8IZvW1Sa2Vg9qaGhOl0Xz0t7QjWBnA46gi1byVLeQunSEGk
tZuOiW4kj9mfQWE+3AeV83QfZBDWKVh5rawSOWOIIQ50LxY3WULzNAk6kWjkQ5lTLHfAiBDn7I0c
IOuKBjjxnwFz1Dx1zmhmD70pXrso/SFWr6kmQwPEBi7zEJm9dSOU9RNZjfmbgwuHPyhd8TC0pnrr
Y+OX7K93UPgjg/QWRIvhVrspFurrhWJVxRp8aqcHDcOTm2ZjCIK5g/kQF6630wiXX+ShmKKr5/Tk
GSFp3KtkvSy2VjkOm2EuukATUF//1SfRlbAOwtGpT7Zwt3KcyJoW0wpJA5tc7a956d7UycTCbbTX
uBEr5VrTyoM7jOpRJIq4IiLKJk9Lw1fR48ztLm77q1NZIKOh/t+jncaM76Ph1f1z9NBFmKG2UPhl
EEbP6vKamGF5bWYNjWSPxeXQD6uazhqOAftvbztD+9F5vefPdejgI47okymc8cCCiZS6ETNP6231
xZus6+xOx3r1EoeHcMljT/to1oFLt5AIRDT5PjDu5+HJS9m2Tq5XAnUHSdUQvdc28UoTbJzlNhKC
Pt7XfurKB1zr+rXuvj7kG74XZWNOmugYmem4tYstGDXnybabMfbT5J+l3g0UEHRPUitKTKK9UYPR
6NcWnOsj+Kz0kb2F2BhRM78Tmpu3Lbq0B1nsQ/UImdICwUi3sCRriNkC5ghmZvlRXfqSpGUJvlsM
U8e7OInx30XZSshyvKBjEW11o2cGEObbrFbZK/leVpZmSwCqSOMvVWH8kMxGMS1vRq3/7qArtrtd
EmOLwG97q8llPc3di91oze2zZojx9Yv4+LKdkmxqtT7cGyOwVDdx6A4FjXB5XBzy9Zuw1OF3XYUW
/0EWwz/9ZJ2eqESv6uu4SrMnfX4aK5LfsoSmvHJopoQpsDMwBbBG92MJhbjIVt1p8UgpsIlXkO3w
2zW3M6izdpRFuZCWxdih9bMoWwt7d5eHMgz9SbojZrzM2WmAu61MMlklz2KvUc4C0yEitbg5FmPN
ozqNDxWTzCGxwwnjsfJbH8fFDww2P4rOW77IDuoYJ4ehbhCNzcW9Q66FH4iT/+4grxDDSEOGLywu
/3evSanjA7vO35dxeB0jmjFj/M9lPjvIN4J65TfdENULOyt7hzyi9dsQybAzdma6BV7DXukR0gcp
m/RdhZfm8V/1slHW3YfJcujq+6UApLvvhabdNAHiMLZZmxhT63xUKKRthD5lMO1UVK6T6X0kJP+/
A4QA2br/cjeBy+WBBtZVY4XGq/a/Zf4S1SvwjaisI3PdcojLAf8vTxPFqWX3Md9Pc34GciZrLYHT
4VihEaDpfbQzUZvYalPtfWkhQJMbAVqbqLZJcI+6uCtKVHOrYkNGyvuCFxKzTWadekdRB18ggJO5
X2TPZElg5aAYo68dkVUpNmVkiotszBTdIjPlmgdZJHeibAlKKVvZOZlUNXAj9wMRHUSYV0s7y57Z
unRE2WXRsEh7NUh/1kNDinHtofFmuzLOX2QpKTJ0gyeknte2NraxxNDN9NT3iCdphMpPSIJPx4nA
VhAjSXPoR1BKXlrWAV/ReJg6x35FbiMJyiVFYnxt1SPP9pukr46yuFSoa7uVjZmGTlW3dK9DIdrA
TipBwpmip2LizfvK8asQ3Sv4jGgXj73YyVY9h6RSCqSgZFExlHA/4UMVpJqabJZ5yg9E/WCFrgfW
yunDYqveafZ6HD8oQbP4XS+7fdaxOfSwR2E74Trlr341YZMHKGnV/eyzDiWypylxIP796UbAqXxY
1oOsC1tr2cHmxBPrvxtkq4KhycR03ZwIY2Dbul6FqXb0vQhs8WJlLwm6Aw9Fjr8AGhRYmBopeElZ
+Y+WzzIuBO/AyqPDZ9U/+hmicQ6K2T9pk148yIZlpb2yAYawvwj1eY79ojbLZ1nIeNjt59icfVlU
1w7ouf7QBsAXskrm3UorA8M7q/dBRcqPuMRr0n2t67o4fiqHKqi4wYh24l2Cu0EUj+Mz4SiQkgKQ
sSzKQ2bqoIsaJzli7Dc+2zYbOgG777NHGxlirzCX+7IORPj4nCTVL2tCO0xW4e7A3G8NJ1mS15lw
Ctk6TlpuZV2JimBgVZa3E+Xy4KQzAnmr3A2Cr82lMsxXWapWtRuYtZjoFmVEBJAe8mAtxREt4OEq
S526kCnMmr9kf1lVaB5gzsZ5M7KRpBHSmd8G86cy9sb7pETLAa3DbiPiOuRu17ugRRPnNXcmI5g0
HYNUV3yzmlI5dUld7J0ym/wCax4fX7Ee3VTtKRlZKSjGQrSsa9SPQUseNFd4L4kDbJtP9H1RRLtv
TAtwRYwfid10w2GCroYISSHO+dSdiCE8TN2UHtQCHFJkhel+YlGNDNfgXBsPoWSoA3u3Y4vh8SY8
rc2PrT1ZW29s3fPYiD3yEu1FKR5g0Ih1u+UNwZpLKrvRPmh5usvQTjuktZXu6zIvP1wcDCskRDbA
zOybGsZAFlVlOuGKS0bS1d5qZ+q+KwIHS60y1Wul1Bagmoh1kFtFe9PB4q+bcvMxE4tfzXr0LA+W
YqjHBZADF/9PHUjLbNtU8G8/60avRAZHycOjWeCwIBui1iDEkCNJvA5VgbJdyG4/fg5Sa2Xk2RP2
iJT/Z1A2Nzy3NAcnibVuLqz0EsbeeTDBaGwwg6hPpETr071crsgLWZYHW7GUXTSrlxqJdlT95VEv
iuqkOUMFtxaNzK0s64NZneTZVMR0Xdb2VdidKWXt/3uoWiHRKsj/yJlITlJRGoqTPMi6z+Jn3b/6
pXIuk83308/2z0vwZ3V+T3j3UyEG5TiAsl7C8oS0+O9DEuFDk62H1LHiHK8JTmWzrJRnn3WfDVkC
ZWrz2fzvS3yO/t1z6Jt9Dd3DD+tkg8u7e1P0rntJ8uEosv4n8MHlUR30gjBypActIJ/doInwZclF
tVGI4vyyzF9VNAF6GBPh8xSPbzwHzUPltRX0gNi8DaMI0ZLvsp+Fe0gNLf1Vi2nYoPsnXpSuavel
lptHpN90RAE0A9iF035PZydYVHSpLC/pCdc0UWDNxXI2lip/NbLkaPWK+xHnQ7JzowbU34hlFgPI
F6+KuVrPP7Nv07+kWK0+iK1jCoN0Z959ZMuqSGYqr2O71IdEsZC9c8az3czjOUbr+9yYWxiO89HL
izXlSsSDQGURGHbjwX0sjsmSGsc+sq0ADBm+TLbxvoIe5IM9XeOOLhvBIHxl9sSf3cZVxFG05CNt
SNjxhT6nSXWIZ1QTCJumm8nMuxMPv31RjeneFUswK3DKakH2fKg6EfSAy/b4k6skwEBMc98g4KLY
TuCMPaBa1c0R9kmflUbrD9jsEimDnwpk1rH/GhiU4kK8iad4vKAS6Twyr/hCGQHMzM6vJUpvpqeY
5BBS3xyz13wZ4+9ssbbYRsEh7Zv8WlYwvsPCIyXHxvA7fsXnMOmLN+RoS+hN6CAvDlv4ASCb15BX
d5P+B8rm6mZym+EGf8c9rvqNSMpoyhuIg2s2evWqQV8EIixMP2H1dBZjnL+r85anoOYvghsmLTsv
sFBpDWq93Le4Mp5zl2S2gyEZe8UUElWU+61umIFGKulx0EwPq1wIw3YVjK2NC3ZieldbV9/B/XUk
0Rt3U7uFfUxJl/lxpP907Ck7dehL5J354vIYQ3UFR6MUPLWCKjiP/ag6lobhnpFER+0QUvLBVsTJ
HCEmIyqOKiGes55e1EGZF8vVQRjzZLOgS1UI9x3ah6oNbmxyw699XaWbTnjOS3pMWFdqi0qcv/FY
nFiCcG8C9FN1jf2czq9GXxcvxdEak9vQ2WInBha6En0TE3fa2VnDUn5BuqwRrMJm/THve+UUGi3Z
HTEB7VvZILjK+KmXuqcUKdc+nW66nTY7+6Z0JRpeYk543Gf9RVfx7cMA91efztqujQlNyEPtNXmA
zcpmxnBhU0VVd6orBKJr4R0QW8wOlmLu0H7V7a2d1b1fDfaHSgdHL/aA5F9YCXW7Wp8Q+l0Pupfw
sP1TVCq7PHnrQdZFXpbyGP+fmnMidOT8USlnT3lqlgQp5WKci3u5Lcq/Yusvp7a4D2LHz6NeP5Ui
10+LGVts0VnfwvHOuircAFj+hjDnJgt5igAKzuuTN0/e4stTUM+vth5XmOlNxmlMbePkzHB3TK+Y
wL8dwyzxNmU8ECEZm0OSCmWfoK4DdtjlCmWDUHjaM+s3YIhrF9/hVIForea+V2DsxjMeoBEPcSMl
TT2Jmz2q3N8Y0ulzdmwau9D8KRdvjnDK+ztwPSyCVYjv3WtdFdPJi8bppKwHTw3yOnaPbjkUp3A9
yLlGnjWKGu/7mRDmxo4ULRjHGFvjdOxPBIH6+9lgDT+qpvyCBqW9qdWMb6Bep1iictZ+ZkbwFLXh
Nh/xP02yK6Y8yqnBwPt+CJMyCZTcJOyftda5nY9WwgeTv59m1m8WaN5tR5jlNM5LcWIB1OPbeUKu
xjyaFgAPW8PUsXfI5g1GX2xNtZ9PmpvPp9IT34yytbaFms4kM8ou2aV1gX6Y1+CZgsXy+sWak3JG
DQvg6rzPHM/Zyw8W24bmF5UA/5Hoyympu+VkdTUEfzZojuVWaInxe7Nad/cOGnOdWqgnpH/HjWiq
/v41/b4QX5M8y4t6uJ9lbo4gicG+Lxy1HDi+LvyodMGQqs2ya23rZpRiCCAp4pauxO1JHly1bk99
hvT/3KT1hiQWa3eMMWArtieRhN+mMrw1NXjAKqo7P9VR54rrs9v0GzV0z5o1naJEPKc1KDQDHMhx
iBoECgnLa4710dh4/KXTsPhdWtyQtJnOnan9FTGfbLR2PAvStZt2wnsztgsXtocbBzaQBORAnlHf
RmfVZhnUVHm7SxoETyFvkXmtTZOQ2c4EvPg26yifD3mTBjBGm21k1XqAkB/eIWBWI6XiD2fmuyJ0
v2f4/gSW3b3M5SqwWuGPgIRt6De6jprKgitCzM7eXszxJXbIrqKrDgp9DYCtydXMsvNd47jIvM7q
VkHtATJnCs0a3P2us/StNmRi12bAKz22VQF/KrjhbmMdwCKru9brWBxYLgJYXswkIW6APpPAwEzS
V6LJOkBAevSiQGmqCHYL/wktLKZ90YOVRa1A38Y2nyeNF+KdE7Y2PPEDDKf4lD1rGaJMInzKsyiG
FeIp+yjJn6YUzVPX7i42xh/nLK6OKXPWKQmTfS/SbjUvduC+evkuR9Bs04St2DYLYiPQRKpLoUTX
LBGVnzWNuuXZaqNrPgHzcvI3KwrVrZ1CLkqVGoHlCZprgpLA6OmVb+ci2mZu9CZMDK5GEj+R08H0
b+1H/kPNuYjxhnGGyzqtbmBifqjTFAcJKR3c5A2wI6y6A1d1yFZq2rfBhT/ZdU18ArjtW409B2bW
5odhSLKt03d94EX1tYmTYxEbIAQ883Foc8hCpWfCssl1322Bkvd5u+f/Wft9W970soKh0LRbfqzl
YLvC2uf2sJ1GvYUFYzYbkkjc1MI+I6LD76qk6fNicMvpxnEheLhjM4F+6Vxf2tV1KJ+n8qgZIKli
nGgFpjGnbEGfHUM0yyez4Y9Vs+bizfGcq8nf6dyjqjCE4QkMMKgYMwtA9IVbMlTiBFR3td5h8vPG
xyibnY2lLNCHQb9f8v6pXbQUBgufv5uzn1ZVF1sNf+wHxbIQYxHJ356Zupcpb17ZTJ2XVoewaUGK
Hl31MU1h0FbestcV78HM49LPtM47WRqQ90qr5muWurvMU9Ch8x6mSIs2gx4nL04xhWx/cuvgKoMT
EEOyoPx0T6npmoHN/ky3Pe+kJdjQxWsg2wvDh9zW0BwgRHat60Z5XPDF2QDt1ct6xhwZT1JTqb6V
paZvXJbFT+P4WuZ57ldjXu1Z8Glb1lGj3zTWxc5j62A5S+8rWvNjmlmuwNAOz8xG1zS36sM8PWYp
i2Nk/up9Yznp2c5V0uPxg+MN2CqQGW6Gyn2MEWmH+9Cl+24EkWQQg9+kYeY8IMPMU3/pbajNprbN
S1ZU4yDcIPKE7nc9cp0aALjdVHkbCzTuM4wjDZQ8WieeQAS5Dy2YnU7t10OOYmvdWD6hrcARYPYg
XikbvbfWN5Ve46F4IuFSb5QobOGptwZfN/eJsElNKlkSkepz7G2/oJgIEbwpbX+p3dhXFkibebxq
R7mE5TRzCJbKe5sznSlaBdIQLdVutLVvOnSvIFxI1yYaqNASa6bHcgJrCB7aj9QJlzMmed/AsAbh
TeAIHYtpfyR0g0a6M51GoT3pUd/sEGVAe88rYFXg8b5hEoifoqh8jTK8oor52hNexlJ2mg/KQqIP
R6HQHbybaQ37fGb+qUVtbG0Vgd+mTsTjrMzGxpv69fOwFC1qe941avkC8L/dukbdB6XSf88K0e1s
oK4IE4C4MKLWCbK4iXzDnEAFsnPih2CzHy7qCFapzPymSsZNO8I1zNzXpTQxXkqVJ3DSZ72C6U/o
Y9jpasoGyG7Hq4bLm5tV2jleS32XjFdbGONVVSJ0TavlNGYFPZIYtDNPCD+H8bkIBYKSp1+TeNGv
AvZa0KpYVckiD+3TNKftk1W2E7j1pX6PVkOBrqrb96oax01v9P073hIgLW1jeCemOwCcjKb3iDl7
A48RNiQ7kk2COsC7Vsw9cAeSmx52HwBakR9ue7vbrDf0uymIIkG2cN6BS7UbizjTO8sPdj9VaAVT
p01H9o4wAUH7v7Pf4Y5qOu1r2i6AXg0z/or5HwvyUAxvVRznvpON7muTKAA71cPY9PWrXSST36md
9SXuCzQqp6j6kiCL6882eTPHC4vD1LZFkEOQf4YCxw7QNCMQGA96CjRYa0BoWxqwsqVx9EfPHutd
pMMGhY0Y7aekmR+8NDH3ad7Nl9JpxoNZYlxAlL0+dk6rnVBmESeUcayjC3gAfpUbHhSEjy74LuSH
eazRCQFMuRXC9uvUco7wCJ1AM0zeEtKmkNfbfNslKtvYpL/lMy4XUSueQGg3h25EWQ7+h3Ul2fql
QZt1my7VV8wEmgCQkOqXZrbJC/Nso787xLXGLkj7MbTGG6jdvwsblRXB4l/V62PG+gFQrwimGjYF
1lPnPuYPvsTj78OQKaeC97IxZtcLyJxeLC+e9o0zv3XomwVWaK/PPdSCkxH2f5WL+szuZJMW0Cs0
R5sOhe65/mRh2+EaOjJIQ4ODxLqVSC1jPJrjKmb7gXkRdCxl/hUP7MxN7tdYOfRKlD42ecFmwnPe
Q+iJm8qy+lc3gvkVAh3YD029SyNCukqjAztXDDbjbXdFQcfdRV6hbxx7trFyyPkTXIRONgQTB/zV
3exdAz8e1J44Wh6xdWPggYrRJCopBpKovZc8z6TbN1oev1VOC/FgY4yrrlF/qpLVq0JJbkxcwWim
k6/NSEfoavN3Ofua3ZRgQ7q/CciOzOYdKDcVRwxsIq2TWLRhuxR94Xttc451J9uXofZOLer6SrtV
iAJZinLJnXxnVeAnFRaB96zNuO4a8/KVAABbSqO7EBB0CYEWu2ZA5Es3P/RSGDuej1/qoShw60jH
h54bnrSjEQVimPdO3+BfawBUHStcnFN7fJ3y2t5HqxF6k+BD15aEFEyxXTBj2eNCNjwkhAYwQW39
Ftbrliz9h7A6+EBG/xqFcwLCA7lkeH59ExIfSZiZlKralp3mbHOHib/uf2VkzLdgUMl2lHb8pXV3
dY4xR6kO3iN7f7Zq5nWpevK60P5T9GmeSlbSdjr8UPSef6Kb2ccoRF/Bdl6E/tfkEDQjF86Kc+o/
bk6cuz89OGmpUkQgWSFOFNEpbPGUaPAB9PlXeje7Fvap0+dfzVwY+2xcv5DEbR5n54FHRpsQ9NSm
+THyEn03FkuLmqU5AZrT0GteYwWibkdCRYQoRON3mT01j6qucoMnHvsONNPaU1GZpQmguj+yEB72
s2yWLQ2kJ31btSn9ZcX9Av9ok1fRhXoyEzHvbefvrMZ+c+gV8iaN66vQUE7GXMToWENN0yrVPuDc
6lew0/0qxLwFmbS9gdY6SaxnhBCu+WD1ftL1Lpv2qvUn0o+vUFe9jTHAWSqy7dhBDVeygoclaCHi
N3ulsJ0fUUruPyyQOphLVOmWkhh+2CNRmQh4i66yyVqDfX41niuchfqhfyK9hhud3cFB1QCY2kZ/
6xdsBm29MiGSddv4/3B2Xltu41oafiKuxRxulaVSqlz2DZfdbTPnzKefD1C15e5zZubMXJgmNgBW
SSWRwN5/QNwzEOpTqc+7kpjVQoVqukZCNFtPYIJyxG2x2uN5hdCNMpl77HdadCksHAHN2l/5fvjS
ZQr+686h7XvttUtfVFA5qyQO6nNXDD9Mar7bfq7iXaWGlM80nm8z0CbMW9dQNY1lMQJzUBDE9z10
H8q6eY38msqc/9Mf8vxF9ftv7O+6LSvxzRT4GXsTvotlmZztxmj2LSWspWfba3QevrAPD5duhlNd
5/hsdhv3K/Kh6W5WkP824p7SkeHPiwyQ9aIMEz5X9Vti2nh0Oc2Peii6hRPPLxbCR0n+URWhKWQe
cfKr1AW6Nstseg+yrFgYoRUtzKl46vSy2ziR82SM6XuR44UdNV+SUXv1u/ZHnrJO7YJvajT9dKM6
Z0XhdVQOAtyBokh9cDXkMKxo3wjHF7ubv1URYj1+vjT1tF/2/C2KllSKkmvVRquMdh1bOTz86M+2
B3nIpqw9DX01AtZJY8CCFeKX3rDWoqZZKfqBOkKW+CCeLQReBTbLcsDuxwkMtL4j88YnN3JOAk2L
JLTbwkFm9dED2fBmpAGNzv+KIpuBUwxaiV02f015YzTMkzdBdy0qw9uMWRle/dG0Fk50Ljx7FbFx
/nCacW/Zg78wIc5tzXl+xWs7ugga6Tb2FR5RrbcjHe1tefB+U5zsS6HiHJT7fvEU1Mkfo++MC1er
0wOypQ/fHW4QLB+c4hBQ6lsEPvI7s9enS3fkBr9j1Z3sk8Q8Dy4rr4KU2rLoYAOU4Pl3oWrwlRi9
ZWWUOQZUQ8btnw1VBP5mM5NyWeHCha5PYY5neWa0pFsd6GvqUMAr8bHU8Z06evTTfB80pbOzbVtZ
FnGpnI2Cl+p49sZKeSOLMTXOVTRZJ8pS+YIFkvLmTQDmrDSZxXpJeTNm4Z8Z2OlOt5rwqsRFDNE0
tE9K4KXaBVg0Lgm2R1o7iBE3tqeWn5RRX3sGSbCketId2wDDKQyCW6QtCkBBfUAZvdWyBGh7HyI+
yV3YnNMUvS4bCg9U1mXhzD7WDfaqtcOIBPoQ/1AhirFaD8n9aUGRo+uF1DqVYSTjw4mCFPkLZSGF
k6Wich1kNQpqsJkko1lKLXdCZVkiezCyqpH4Q2VZDpa9ssmCcmnFxbzEGiUSheHe5stb4wOmhsMm
G33vYmvF5wHbYbsBtXIP64ambNUZ5Fg7z96lFwc5vlZMG2AztBWt7JqF2umUCskUcoOEjw7fYfpo
DO0npTX3MtXwEusJWQgRlqNslyVEBRRJjnLZZl3mxnKfdKs/ybDNGtLxqPwlcOSkAL0Usu+GKjml
SfLA6pN9p1OryakAJSs7pXS9DIkRpIu6zxHiGkai76HshzyqLecqD3r2o4ojtpJQaxEi528CYiA6
3AdkDsJbM9uuNUsuQCpm6o5b7LcChBzEFAqrxbFHZEJOycu5XNlxQiHJjj9YVU3PZTvVB5W0y5rP
1vxN8091PWFrG07NpjLmcK9ZwfRq2v1J9ocTrrBKoJonLKnbi9MOzkJ2QCL5cMvm1I0AOiavgk7W
JNQnAThvFS9+73sv3M6xSpFoBDHp52H+ZkT1R4O32Z9xBIpvNvsvhc5SCwZxd0x9sKUqfBxUBZa2
3cHIjPUepWW8E9LUdM6yNyi6+mSlzSnRkfuHTOQnWyQm8TUV+gymFiZnUDwvvWqvFOCZT5VAThUa
9FnRkrwC0ZrqRH+SDIRfIz8xVvbKdJNpFbfGxWQLROoi1B+CytErag8tGNXM0B4mXct3n0HRr4nD
fXiMLdE+Uq2NDRPqAbSu/WBEWl4vRiNvtqTQn2UH/MOCHKMYE+g56alijqCDj9HMGqsaXOfoOgny
MJqTL8OmNpC8LCvrYPzVnKSjoe1smnrnYBN69fMBOKk+a0tPNOUBmlpymIrsxz0URN4kyONLlDhM
BaUWxoYtSay6zABr/jVzxBpw4eadhRVP4V9VMv/X2SVTF3lFuZHjZAdyTy57YdIw32IMu4cyzMbH
JIv00zD37Sojg7rSwzq+aJoWX+TZGBnmFvGnavGPjsme82NipRsZH1AfNW9DGvbgVQ6cSF6krfvO
XOA8ihKbGkSk17j8/YDZYbsq4Y8sum78odhN8Z6j6r3GgaxBkwusL07A46KCgXOSvVXoY76u9Pho
Neqj28XnSIxKyPcfgh6Vdg/ELrs4b0KSGW53NVT1ptcHzAVyUqe4IbLmE00V3t3CN63oJJu8P0e9
U7tH2Zp4PNrDm5b22mMFbEQGm7YuTnGDyMCEvO0bG6JhbzQ4g3ZjrL6FU96T5KPChh3XH7qnZi9Z
01f8QcGvIDSVvSThlIGfMXE9Ku2GbIrxURTgdeVY1Z3JJnWRu5FjLSP7nNpXYX6bytbyc2rfW7ep
8VhkL05r2ZSQHWdzG0vWBCI8ZiaZKBpXTqe9mH6QXDx3vBSi5ZWR9jJnazuzolsjy9VXblHpWXZx
aJYFxJC9nKx3QKqmAal22RvlYXKA06igAwoTD53l7OIYDbKsQ/qRZVoI/Ld1+UIEmH+xh19P89i/
l3zSXCQ9/vz7UNvVP4f2qlv9Y+gwdWeE+apkF4Ul8LkuqK7g6GzgQsWf6hhVZNqxG2UPPO1xTIHv
9DPThuBL2SN/lbOmWclBcrI/1NUVjquNt2X622R4pqhOi2vV7EOt6PfZ8po6DPCFnC3E1pd9laDx
OwJSa5C622mR713dUOmWg099uZr1rU2m+8eoG2dvLqIvNeoOglvTXFTDjhZe0VJHceA4qf1AcmQe
9KVsTpkSPVl2cevkPmI998kwLppghscdKJRw8aSe35L0AuWsuaD7Wu3MAIHYQTpmyiA0E1hdPlsg
Iy2b28CpNg2RNeAZDslxEXR5dKwHL3tRhlRdt3GrrGUzbzT4ygEoGD0esxfEaNxnF/qDaMgBZkmW
jnrfccqb5mCpKvtrGEQfbcDCu6lN/SAf0DYU56Zt33mSVADxWv2qsrvPtVm5WbHHffzG00yBuYsY
jOgzc185R7ik7qsM79QgsRb8839U84yCv+aztDd8svu9yRMsVTGvnMNtprjmkzXhK5oqXfOHwU1G
y5tr2QxG9X2Ix6vprJC9R5Ymx2pkoDRJoZl0bXY7UXoRKSmF/MsYdXDiTdl6yV5xBnXXN6Tem6E0
XjPdVHdqVWaYl+blw+1Hmbbdc0P5WRskiQbxXZ3N4DusueAkQ5gbhGvSJWD8RKduS91RvG5kryAw
PaHWs0D+cqGQuPsaaYIWnzX50Uva4IrEoEMOPGy+j52LkEqYvhVW524psFtbu0XqPs/yEznN5nvj
AAPITcW9NGldHVs2yKvK9LqHvIcKIIkyeTL3u0Y4DXWY3DhO+XOw8l2h19VPlXzZ30/EGBkZORkc
6OIKpuJXB4ONVVZa7b4QCzBKf6uqRAKvVakpJEDEFvJjMPWxvYqHsNvL5t+HQT/7HDY2H3gGvg+t
hQmsin4/af4ZVbBxIFeisAMWMH2J4pdnThs4K1NTkZxB0mFF9aDem5Xv4Rmd64//OOPX+4wZ+VA+
uF6YXgMl2Mzsu54aoUwkWg0O4U9QS3To5TpOvR0Am5B1jrKNZ9N5YdFjHVJAB6tCsC/CejpmYfCq
G8LVt3V9ZZcCwLxqet0uIyUhqy1NtjvItidSQptPC25kFhPsznAlxwJ+E00Zef8Wftm2mbjvoPwA
8ykv2wiQBZg+4BqtulOGka1O6FJiR5szOyIcFS8oS9vlNJ1baD7A3ziTB/Y14wYTER41v2L33rGB
04gdzriVsdIlHy8vYIw95mPRsekNHWWSAVWIKIiesrmcHlp7Z1Yt2eJ6oFgN3rlf8PX0z6Wu++c2
yK0D8JqjDMlD3/gW/nFlfK7NeTrcx8ozdZ7H1SSe9rIJlMnbdU4Rwjx1/cfcaDbawAawE62Iive5
YzEp++QBwkq5N2wSYfcY2KocWUMOcpbscEnZLNQ8q9Ak4UpIP6QXp8/X7oCBn9sbF16B+jQjs7Vv
y54CZlio2bLpOvZc9aDs+6LSnlITmR8EeXat7A1hiK9xHlPXIvucLcX1Ej3sLwlYu1RxkMLqnCOY
2osyzg68hdx5TDUFXnASAUIQTdkx1n7JRD9eW2nXxkslxAHGDGHbB23aUcQ0feRKzPEoR3viWvZj
ygb3dskoj4wlrIlkA0VUKbCyGcyeb42V/Pct1j6AF8ilyGeHcGA+FgU2gdtEccJVUyCa0bAmXDkj
Sg0rB5Ea6opFfcp0v7odxqxd8pTtH+7xgQpAvypLl/q7ZxS8NQxui4mCxn0eUtzOtsz0r/eQPLtd
Jl7b5ias6+Da6j/u+zMZsbMft+1Z1wTBNct+3nzJ5tzSSEkEFvXhwVfwK9bQ+rHCQVmhx85NYma3
Nxj+LivHmby9brybSVttGnNC3VU0k8jHvDHSqnOp6cH75G7GuDTeDVgzR1Re6+3UIuohtbp4YL/c
bgTg8/mJgTW2iAa7r1mh28fKtMNny7KmfZ+OxqIyovAZxAHffbJVK2l4MJO6XsXBkG0jYYcQ1WZ0
ZZ+/jiSZ1xZaLbCSPnuNKo6vPp9QOTZNUb1BVrv7jeEI3KrfaAEkDclwbCKc9uSZPMh7e519wVfV
WSvkug+jZuinNnUVeFYIaWZZ+FXyllqwOqzT+j+SoWezH/n2U0zebItE3EOLMfVKuh2ZCEXuxwCo
WiLMkkbBdGuNZQ5M8FlGyOPnGGPG0T7D1ToqAuONhN4QTOP32BgRR+X1CacKLH0o1lOWE3QR1oVO
MP02oG9n5WQGVIvUemqfGnQn8H0xyZsGQZ/ss3MHHfkyuyabR1AIfyQklOF+hF9RVSzX5Jx6jHXw
rFZGzzv7iAWxOtHq55BF/c6bbUq7k2a/Tp31VM5jcnRb9uCx4I3rTtcLZTF1awoGuTz8uw4ZyyxU
FqmQ2xsX/5BjaCBcHqqT2CbTlDF5Jg/KNKvHNMCGEclD7vYUs95igUd3bMxM5SFRtaWCe/e1U9P2
aey7FhV30FyyU8YcFMCXloCVK47/JTCN6avfp+e6CQfc1bPoAdbauII/CLevym9xVwBEkkb5jLuM
b8V4W8QzEY9RT91nTouUhRfEC0BgzrlMlPrNTN8hzRjv4RBZKAQgyOqkCvxQHSfzBHW+rSWa6ug9
qmWQz2/kPOyV15CjJA8dPnt6FTz/oBtXzLYmc952MBT3f9lijm1AVde1j5DiZrJ6JYK1lv6tcNAb
qJvM+S3eZuotHqnMH3Cxt7Fcviit5y07J1G/4FNwlKtrfWjBOgbD18yoEIfRi+GKjUS/m+xa2Rl2
cUo8xwKWY6ASk9hxcwHhZR8y1zqbpj5YgGE6hAMQPpAxCm9YzhtNidKFmqDLbeIKb/DJal9wPbee
9IFFWte1e7kfBZihPkyqEi9lM838elPPncl7xT6U0h/Kc3maHWXTwXxVs2rvpLTms8Z38diUXrxS
Wif8jqQDKydKsnlCSQkBRQpNxRC8qoXz6CZV9F3VRyFhPVoXLS2iT6YYDK9pF+itsWYT5Kxqpyfx
oqYmBqFhp+w11Y2f5KH2jpZqAJ+qi+SpE944ttZ/l10yZDmtKHVAQ5FGFaGOcI5HKpM7zPhpXjEJ
Q2pINd/x93ThniC54iUI8UbjlEyUPlEEdylFlOrk726xGQdmpEmjQ6HCe8bsyHq8n81Z6a7CsbQe
A5awK7Sm50M8ZedIszJEU7xxXepOvIKcneP9knwePCgBpRLYZxkXkrRL3at9BLtYkUZxoj1OPaIF
IVYrG9+E9uwJYLy449xHpMH4OcIoavM9KcBtihF4Bw2LolEf+iwHbY2NSLewfzuykx42mpclQJk7
9ViuJ7z2yFr5ATtxYwr2Qdd/qWfLOKOsaZ7jvKQjVeYfSMdg1h21aH+7/Q/0YfpTkzTr1jaUYp0q
Sr902UWhVqAjYynWj62GSr2WoX0Y1zDG8Ou8mlFsXnVxmPxxq8Qlj+U2UnA763ny1p1ew8hgnDxE
beVvctdEDEbMkDFfGU2Y6/khNX1gkMhRsL30SfVuXaFJSPaJ31ZxlEU2qf5RxqREoZQtLJuxXZOa
npYypiO+b2a2WX1P+vabG2EfpES8H+kwfQRohyHwhTmjbCpUrElGmdzbrRCB2lkpDo0e8pBBGG4J
wSFHTw8PhUvkB9QcxhA5ub6iKFDhBXrrrsdpESHFl8HPhkute2u5RlDivnm8x+5Z20KMa3oBK5Vp
W6TPP9v3tYWc15c1Fg8q5ify3qV5ytmaZudkijtZ4Q0mXMqS75O8m01WeJG9cmwYluau9Vt0Z4Ep
gE+hAFt69THEtOR2yEQTf3AkigC0ru4do501tyFaP87rvkMdYNCHDmmsaS0NxcJEoYRwcxIOq4ja
ccNa2pgDSp5eyZ6yMOxNOvsYWor9OGWF6jTVzZdObOQbccgq/FKbpkTBj/GhphnQAe1trHcK7B1w
/yHCBNd5Tj/PZCwWsVHE4sEqNiMQxD+qBkxw443hwaq88FkN8+oIAP1LVo3YOlntebBUZTkPA/dM
j/sADvMY4QxKwEfNBwEKq3gjdV41x7WRWgnHjRSFvTelKCwUf2c9jdQ1vRa+Ra8kC6oT/WMnjFTY
TSG2hMjOSjal0jCSAVQ6UgTWBFUeX+xIGASDuvDalK9tafClssC8rShUaUf5IJaPZEwK6Kbu/4Ol
p7Mgz/Yt0mb3Uilh8grA6SaOYNmlA0BMo04upBM6Cn9rS9GodgqthLQab5Narfs/TZqCXHvoa/EC
KwRf5NoyAEq0l00p/Iro/WdT9obT35qY2JNeEHMTXQEZFcRvGa96VbpoJmaCo20XzSKN6vlNVSwH
fhK4E2XExg/DxWCfKewuvdKon4qRBI3mobxqzkHwvWCLySMmt9mSsIcxkc2ziidvYmXgiQ4P8qqC
UYL8FbGLVc9qqH3I37DoZ/WMF9pHD0XhFT3wf/bBdP8I6zEDUOp8OvmpJaREE/+4/U1uewgDQO5z
r+6lBpd0++vT+N/HXFHIkUPC3m63/QDOMcSgTEONOasu5DjciyWqUPIsiUhi5zHYvH90pInwV3OH
h3u8AGn2YApDWTQzZC5VZlAtozmguEtZQaRt4wRkGSrfw04mamPd7XbgeIylnICxuXbJJuMw50l5
QNF7WGppgjy6HYR7S2mt59zXtT37FvTlKDg/F4VtPaN0WqpZhTQQEZ7b32OAewG6BN8jGzeXKvsj
HBAIxTbJO1HgTk8ppnIrJ6eO0srPf6vzHou1rF1W0YnKJrJdtORSVsbbRL3FZWiUX9e/x+QwOevX
NeTYAWTV7ULI6KzB4VxB14LcxaR5YBu+GC282RRksR/4bM7rzFTInTKid43LLSdWa+0aVtp4koeo
qMdTIA6ySe57G1vAz0cwoAsTEDkiiIeyyUCkCBPvXhp7g5ILh+lqCgtvGfatg5s507UV3X9FjMrd
Is5AmhiaEyskXC6Wt/yLWpbGzoGWuZDpGZmFkYfR8qHqxN3Bn7x3bZjCh9IkoZdH3vn+PNGddOVT
HD/Lx4c8UBRapVbzGZJDf028bVdFs9GbQ6vXANMyZbyOdTVd9aaAHgimYiNj9qBNV2gH0G+Slu2c
GHcr2zogawyV9YVefx8nvCOikAV7pWqvVGiKA/uqaC1zUCKudflnHKusaA3Dev769/EynrHKv4KR
ixdJqB7bNDSfx6DH5hDT1YXMetuKiUKf56RHBOD0V5WF5S1pXlPDRuxm3Mgs+FyR91LwPWpz4JRt
heLZqm8OgLXC861ltSIvaKMproi1kFulT7dbdaO2r6geq49IZiqr387IhCNsXq1HTWYkp2E5j5r6
EaX5Fy3W4592/+VmM1cCk8txvv426CA40tGCcd4VyqrA+/WsKGD1xtmLBdLAoJ4aVGDTceQEBV7M
P3kxCfu1wk5OzTwDVes16y30Yn+DjQWkeNlUk2TldW6zl73m4KC1nLn6qcKw701g38us9p56N9Rf
+lZfyEmq6mSXLLC+yjnwn+aDWvbd0oK3cfZCtBqdzD+zlcUTemhQ1dd9APMyqLYouMdJfZEteUDL
zz/LM9cYH6oYy9F73BwznYI0OIkarLwFbHyDQx73u8jyLvIsCI1FNLHpu8et1nB23qTHCxkDHupd
cEX1LvIilVtTywiiK+npqWIZKLAnSpru7lLDmfqQTK76MLpatUXP/6OuXYS6psGsj7GSQqnolQ4G
VuDdupOBouRKxswYwu4mAM2xmqa+RD5kNeiqeegUn0Rk3KvJw+00FadD7yUP8kwerAFI8/LWDsaZ
b7AYdIviToBFunnwZ5tfd/YepG2sfIYAg4sbJ3r818jtkVP+7KMpfpy6kLo+g2VLPlX+l+kKxfpd
lLQYNDR1iK0jgrTxTOVWNmtFC0kq0gGJpjzEJrgcc7aCHWWRxZwhZJ/PQwYxS84tkgbQkD5v79Nk
R6qiS2njmevnwQgQXR2v8mCEZJ8HFKJacZ+4x60OV+8pcY6BIhAfQYBC5H2qHCynOnHyJmdN4lYk
z35Nxb+TlXiZoBMpp7qtNu0LvnEs6zyDlLjiUDWI4/2tqWgFyjARNXE6rVYzn/jNEZTC6Y8ia2k+
FeKAa0KHUeWjHOUCncMBIdSXsk+OAsH3DEXAPcqWigb9g6p3QBjFbDkrsaafGQxJUg/mfhC5p6B2
4Oa1yBhJ+SRSkukz+lGyT0Ywq4AG9P8Zn/aDD8M2GncOgJ21PQzWRheO5LbvTpBayt+b9145WPaq
YrArBt9773M14WauuDp4pMqwNtbc6q//mHtv3n9uGICUrnRnG4tsdZWq7AFbbdHIdLQzOfmmxex8
VQzmlAHN94+N17gnV8gpmLFlHRIEtxeGTFaXHj7byO9MuwFZ3kfT+W4Yeb7TXCpSUjFSm76icaR8
dEnwezgKv3U4UH3cR0s1yiD89o/RMjz232Be+LfRZugaazQM+UQLnefYLd7h6DxVpSfUiaLqNYAf
IMN2l+gnZF+rRduV5TvYcGc7+V6D9VBXvCtZaGNxLq6RfXWwH8S2Kw5ipDT4tLcmTAurNeMzdh04
Rgya9YrpNTt1Jyh+WOmzVPnMNf21x235o4oS8t3lkFwVMrC7moTw3vk1W/s12y7H/Ic7PudpYf4U
s2PEyD7igDTjXDrJNYO2tht653N2oEFz9NvyWbMG/HL8EAyj449fHA0TJlNXfzSw9rjVopc/Yho1
a7X3J3eyrwq6oR/tiNHRoAL0GSyKGA2JrrNm5soWFXTv0JpgspzYmLehabQXlW3WqmmT9CWZ3j1g
ZotYa+M/URFYAHpVvjmREqxE1vOc97r5oLpmt07KsPgw3fbBbXzghphVoVE1viBpU24rrF1hL2Mn
EoMmAAqZxHsbmDU1uzJ8iBPsSATSKcUx+womWL+OhwjbNTSQvJawXr6Ezlw83GLI8vbLueHLIntv
M010TYoB8ZBEzqtG2EV2gJ6lcnKVyPwaeNpPeZIa5u0ETMpPTVWNr+LkPx4jps9i1t+u86/Tf41R
p2zdG2HwZPlOj7pa+KHFA3tmNCpfGnZZSHjHT7JlJ7CEYsfOD6Ye5y9kkFk2QBdbuf7YnwCcJysj
waIpV9HDcPvu2XcgaYo7QkzZ7vlXH8XmW5+E18k+jXk3sN1f85DfAJ8yRsWDlVXJNvdJIYGmMF/t
uTnLTdlc+uGyxFniklBeORXIlC0DtAi/q6iPkJtp3pAsW8yCfZgWI3iLguRrLM5Az36eyZjsleOQ
Pfgfeu9XIakDeSmcWsyqXeh4kfal9xwSpnpU78xo0L40xmMVq+1HGCrm3p/4yXJUNXXvFmVu8hJ6
fw5SaIgyTuGmQcWy1o96xlvbws8aPC9C1b/WnrxB9xZ20TVXS68VZAdzPNEhDH8JSg1VEPydmqJX
1sj0zmuvK+udrDFT79gPNYnWHlcBTN+r7FaKDoHW3YbJirUYxjLbeJ5t7HNqBE9uw2YPcejEzZaq
EhoChllsC7Se//uz/3mcm2rqg+n7S6cxii25jP/8So1quOsQkSJkA5sLltftskFtbVO0DdZaKQxF
XF3xs5AQiyDM+q18/XrYXpVeqZ7SIe2uiCt+dzW3PRoVdU5DbbCHrePvssAjiziBau9DzYAySEX/
uRTMVgOEyUaWexBv7BYhYKstVAWgmqaab2SZTaJV5Rno6+IMzcfGD6P7vbel0HWW47TGXE896sLC
SsvTLLLGipVg7SrajkIOQIUntkmdgoQo/lU7PD6DkzwU/hycSJUsMRJGkeZXfCDBvdOMmspG1Bxn
sRit5Lq0iHe9otkPMiQPWtv37aJr1WDlFO2IvA9QU0za6mdT4z0jjYHeXqWXV60LW+gltfNdgfzS
Cw+UfnrWc/1Jvq+wh8mNefF0e5sjS7uwneueih5IEWSBPypdnxe53QkaGHhpb3OvwTexLnyItJ+y
8C5r7iqsf33hq3WyrOwCzGz5VxH/PganSYxLC+8oS/UY+TUrX03sreX3r3rnGG9zXetrMI7OQ1By
KxqixqCwrisfwNAe+jzKvmku0qElzB1kHrOlVVjNxR0iZ3ppX6xqQBUl9FkIm7YabBskR5dSMlCK
B8pYWuXjsp/CDTT/7qhOc2Gdkr6CRCrLO6giQHljR7AzZmx/Y+qVV3kY/Lq7zOYf2QhH/xZHF/Ut
10cXHn1h3kZh91xiTguk7B5r2tjdFRS7i+qn1LxT9YGPu5FY4S4MmxImpU7VRhxkt+yIBJxchWO1
LJHK3Epfr6bTtZ1uAH+fBNJUxrBL5vEYaZRpJFQV/PE1czzrKIdEWLZdBgfpEDEBRyGg5xJIhDpd
e7lt76e5BrJhDvH8VkX7uk28ZtPnybSfm3yNy1CPZOPMRqXVjhmkiGONOPNxSuGSap33gmPWsIXN
ODYLGZNDbAmvyGo/2o2d8zzJJI2uOPrBNSZkP4SStWclxsGyh0sv0jKVjhVOrCXIxCxHxwuX8p0Q
75iP0OxNNFCG5Hsl4l6F+Ng99Gv8P+MR6EWbdPASTwzedb9v5nPiC6odv8SvlvgdxlGJF/gADahB
AcXRrjJjE0fUZ0c8fDW7F9KUtxZVgGYdFSI7z5LlYtvoEShdhi+UaGZZ2j4ALHm4vXLVnyBchP5e
anZjjna9wRYyvT/JHEynwQkISYXt8rznp3i+SY2gdfrdJ2BA9LcaGCeZn+FPhZR+X4fCGqg42WEL
0VKejvGcrFyjB8knepyyL07y7H6QMYDHqkcaTQxS4TxvPr/kTeh9kcHbNVFUQd3axcNABv9xOdn0
xI9QO3MZkjB9uA+buqreR9Afoq2m6Au8itXDYOujvhcGFeu8wPRZueZoX5GP/fX/wINAtKfP/3/1
u+i/IY7D76PvSFW7N6R6n4GSjLLcW92A6CQFnF0faA1ZDtZ4ciCy+97Ja831Dc4eiI4ACM5E2eMU
yxWcN5vdIjA0jK9Q113igmmvgNTowzdbT79GujNsOr3tH9ox6R9ga1Y+UnFZCT2oxDVG6AWrQj9Y
nt0Pik9h1Xam3T3074bJGACgHlzYFN+QSBJJpBc+t3awtUvZvB/yfGp5NkTre0hCl1BuwD67KaDC
1DFSUECausC090hagHLw+SvEpmctzQpCnT35lrPSW+p3rfczBYhnLMK5DtdupqirrBsxKUK6TjVG
+9KLev5sFOpBzedkITtlzEtMyCuuG25ls5rUDzysXOrTs9cNN4yqHvhry4dmYxlqjvMQugUyDdeF
CB5lqISfcgNnwMAtj+EwVCTGFDDKBm52fjD5C8t2rK18IAcoQu+qOXm/P6jvz+O/d97j1VBvfApf
hx5y5o0hYiDadtLxyrhRQmpSaifZq4otLWnu33s70bzPlb1oGD3PQdl+07HIgD4J51wuv1h9kzYL
pqdRobocRPGf8YRRbd0P40MwsnU49kOcnC3cBJesFPdegf2n2vgQS6PxSyfgt67uGPgeQoAIGr/d
qXE7X60ceIGhhupXMckf+gdNIwMt86uD78ynMVRgGYssyK/UbOim30cfpSQZkocgFkvpbMbUxiiH
c+INq6jEX5UK5SctZaCsYln4jci1wagrmEA0bnE2nOY2TL7KYIgDpILnfxmmlKN2rgTg0keX0hkf
5SMnHhNhaOb/KVvykJByXXelUEQWZpUyVuOyunBUPTt8Ol6a69LEPsaHon5LJcsXEYf5exZn+iGU
2aEMA7T17JLAvr/OODIULOJR/RNviVlP3spXHHcln+Ew4C5AJDAf5Ct/e2DnHvQil/zrRo6QT+3C
jMIdKBzj9piXsUFjUVgj8HhfEeitW6KNqGEovqi1ZN72yJWcwWdQz0p7sC0xsKxk6r1tWrk/5IOh
66ddTZn9QbZu64A2Hn+LyWUA7M96OZhsKh5riIUQIBaGWbt4Cg32frJ5ovGs7d/dokECn3L/vxuB
h13/DnHltxFNI3RErRalLrGsiWLFPRaaujeihCWNfJn5HGNIjwb3/WWWGTglrwPSeY/BjQm3luNj
ByOWPgnPuv3sxvCGlfb7MOT1qz6RYYdpTjmka+oLtVswflg/kEWbEPKzxj+nxuUTZrewmzBwJf3m
2jve0vGx5Q92GyIcM9Xc+0NeetB1UXRw4SYYdrAokugj0xF0xMuuPdR8IQ92hSu6g4Mo0nxZ/9KH
/fiQ4cm1qOK5f6nR3n6aAyxQi8hvl37aHhutnS6NlXiQ89VpZZt82oLYTB9rOG6HTgOcksdqBdOy
3ck6ETL0nyNaMaL5z0YkXVahY9D9dg1vLtu1ilPcEsxFsnW1OF3mNhwXwLJ+fVHiL93kwIhLJmix
fhibu1tvB5t6ZVbJJtML0nj/xdp5LTeubFv2ixABb17pKZLydr8gSmXgvcfX98ikSlTV2bdP34h+
QSAdSFEkkJlrrjFb03hRIIUu48COjrqXmi8mwadsKrqnCWn6Dbtp32WvIii9rWV0DOJP4E+bDjgk
MqUrAhXmgji1e4WvPd5M5LhQF8DO2PSRyE0XsHG1ULxVF5SAX0Txol+WFPJUszwAV4m5vDTUHRJn
i02zle942cobyBBOU2PvWIOHoBsVCcnOecC8UcnIG9IEEKTKheXiLjZy88nQun4PIwPKvROUL0OO
8qaY0mkX5l35osbo4rTIUK9la2iRvjkPz+Qtuje9ab92boRPDeYHC7XCJ9RWQu+b5etXppXhpZoN
b5OXpr8abX7FZM56nduoY+ZptvchC5gNQtrw5OaavXdzVd1F/TCQQmKkK5Usgxify4100ZImWXqa
c1cVdbAPmL3lQfNRHkRMT3aUdTZ2E+dxss63B3gSut5tpFSiTdGk6K3FRNpx/eMczf5xqvRgRTqt
sgQUYfesdjPlKJszHZo46NHlpLr/QIJzbi6H2qqTlT1g4SLr3I6VFfqF8IgxvHa49INiPh/yuAU2
x/g0tcNF4btzoy/9GCpJoPbxqbPLdcWuzA3QI+tGng1DnWxZxboCMvdR55V6f1XH1o8pspY6COkn
djNwEZkjE16VN752E4hUs7fUvSk47R4UQcBfDx/iHREplvFjGVg2Yn3LTyG4lSVLi9QVXjHeRgaV
6xHFeKbEv2RIGgvHb0THnJMmDvJMbdVXP/PaXcj+X7tlRR7u1MZ7j5z2o0erVtMGVBdrT68ZdglL
SCaMA0kWdjERzR60bYQm83QuwpZn37Yo6pXsk5dOc2vXLc46GdbZue/wBAZQN4Z29pZPmQXwYB4P
dTLYz+UIRTNpsjeSaKfdPADzMXUMNQg/jQvSdZrdbDB0kth3MKT1ucxOJV8jXzceTF97m0xLfx7z
+clpdPuH1scHfoDBW5L4+ipBHHKyxtQ5zH6uE72BsqV6hunhQWpXClqysatWY4glc9EaV11eG4iw
SOs9cptI1kFnEPaWfUy9to9kzgxbboUzaQIqOCTdjEj0Lh6ZN37sXlz2K9hyTuD7IZY++urjZEEO
c+I1hK1+b6f8jrazo0YoJRJsa8zCOZ0rSYfAVJw+m4QUoUWJtc9JmngM/ERNo35BdhBdJx0757K6
VEkc03qn38iiHBRqTb20+tFdysVT7lSK6y1G/icbdtu6/ZxqDym3+Ie05oMpTHAoQqD7j10ZDxPu
kF/qG/Gc/rP/zEp4lfbeuX6CVhTnWz3xSe6Xq9xUrIHzzwN8b7H0lUcyN0h4wWxjQ34auF27f+pI
WbnyYY6t5Etprb8fnHl4glBZfakX/UNiIkI73ZzymkW74Zt3luOGD6U57eWdvTU9Uuc6B9EoMfwX
+NE9a05WGXaZJncfIitY8aiINCslNwsHmTZCUK2YDjSdtCGgNSCWPWv+ZLM82GluIZTP9OrdLx1/
X8E+WDlZNmw9ATiYQ3zKp9pCF5o45E+VbnqX4C/ZGh2pf6Iq1SqCZMx9ZH8VVrNel1cpGwXHv58x
sgyYTWMDqIa26SvxRtUbZTlEtX4NPxTkohazLW0ZCEyUbtiRTout81hbD6nVjve+y6+Kwkzi/FWi
6t9zxwxOUVc0y6nGYVAWL4eE4P9JFvG3hemBtnEL2WkgUcDlk7BYmm8qIkl7YjIvzhil/FCqeGsL
2VyuhPmt6jksZIQGuFD0987uVLj4SD6kSPRyqNMWxUbtfLtUyTMMcsYT7I3xZBspFEPTPPeABPIQ
mjZ+bmW2b7VmehvJilsNnuGemq5nmalB049yNXv2TfUVEzn7BxErAhvhUVeaF81QmvtqrFtCi8Gv
IojTg6wqsHS7acd8M4sOssq2fHUTJ0q2ysPOAFk3NOtgLBNcJaxgKTWy5aziOhdP9h6PquYYATlw
F0b+QwEWrtWac8fSw9lXkdNt5rHBlzEtD1K5jpwMYakIDoBw4w4bhNdJ3pAkGhhPtaoDzaNkELE/
l8A7fTdCUD2jPwHckoKfhtXsYlTjQxjq+v0UIfN1c13oilGrQcPc1wC0EBZTjMYuWmmpG13JH4AY
ZE0WtArThTc8hAj3Zs8uDiyojmeHYHa9eKdheATLk910codv0DagIgXXjk9PfkK6409Lw1PG7eVj
tcoRibI738oqYD/BVZCAO5yauGLrFtVOjqUIymmrWg+TU74pzfzmKUZ7F9aafuPwJFjIetiJ8MH9
sL1qYzt/bfqTM5TVm+M+9joe12GaTK+pwVtXSBI5ke7rP4HHOtdbSWXuiTHAaIid1Vio9XU+oo99
lreVADiFVD8oUeGwTAN/gQpC1khlRKxp3mae4nD5V0NeQljqa7XeyQbd84Odb/nmlQ5fbQyqJxm/
sdJlOFGQ62Ja4F1WTyAp52tNQ+4idrpt804LXHyq+OkV28HApaTRKu22qapU0HSznzVWD1lg/lKV
4cnmm/c6wlsBO6mntx6spl1rmMYej4D4ekixfcGkQ7kZc5hUFmSME4HV5lgO1RPLQ6Csihn6qxnD
4HWPLd69PGjsKthJbJ+yvAOS6frhzo0sPTmh5NC2Zubeka6h3shvZJzad3z9VPZa+Q6KNllC8ubd
z9q8DoZsU1vc+SdHwXJ4ZG6pJbl9lUOH2uhmmD+RtPRj8DP7h+g6mE22LMLErt4x+En2PVth14UW
P1tVGZxLuL4SMRD1ozhYdfjsEy/cy/oEGbG2sJMftWG+1N7ksBXDweAZShalOB0QLU6ByufMA1Q2
umnfzQic1Gql45m6KmDVbM5ypHManpPUz7ipV6vIYwok/5FOO30tXlplQM/Ajm/Zj8FRzxP+3D++
QVC6jRXiXahBfzbkennde0F9uNQ3uVsfxDW8qS421YypXd9ZxmkUh6wuFcimMQGLlBySL3XnPo2T
7YJJeZMN8pDIEfIULES+zGOnXHd1/3HBaIs5Oaqg0LDmd6ezzJ0vCEdh30CYFD/HKHQwh/JUslYa
N3xSw2kr69m+J2iFh9dGFiF1XcV5Uj/iQZCe5PDaCZ7PAAGvDE7qoIfO2xR65INwQbyXD4lfFgeW
6AHoIldF6Nt3SBGYqUeoV2lv2T4oF/L0S/k84Eub56r6wjDKYgdS071xlPZWfi+TsHNvkLzdapgw
Hsd4yID3AbPLsrI8NWPOSqiul25lWY84azZ3pTNDCCdFY6oC9cpmS21puGr54kMEXrdYPGzloO6X
3iEumA9SwxzrnnVbJSRD+j0h3m6ybj/bAr+wzyWuwIpEC6+HktTRtlaSK/DpBhsP2hUqcAvO7Rjc
x1l2nco8tMqZ94aPVNnr5ubWrSA7mDOedq8KzNMGouC1P1vjbWxnPbfw8E0xk+lWVp3rk27bsCQ8
hQTUzvX8qfGKuz37QQBATucYTTjkV1rv7zD2Ul6tOUnXcR4XRw8gKh4iWbkyCTZ/s0wAuWGGlKAl
b84zeKesRtwdj0Nta1gKrhGZC1nN1KMfrqvsmF35+/M0qHUMb81kzr9q8/ChnaD/rfUe+pJhtuXu
y1I1Ym92NA9zy8Loqhx1MkGt3DoaMTBqTY2v5S2KGF18VIvpRd6iZFWhaiRBsdd6vpNpdlydhq45
1rG+Y4PNeGvnqGPjqgmu3cKrD4zGYIeEx2fMD9/kQuCza4V6Fop69NG18f1gMxpJ+Axr/tLV6yvn
OBvJTzkjwqA6OE+LHFO5Jgvf2V1mSnK6NNka6SlTQnb9Z8ZKqTxWgZ/cyBwWmbVSO0a9diavQKVL
XkuZa9eK0rq72teRzDlBBaoZQ6Z12Djo5spB6a9AH/0zDfxXw7DrHyZfjx9c5IOZ3SMyCPsH8Wxd
pnPkbmXRS1ScBafgmyzJMU3RPE/xFJ/kIC/zW2BzWbwinKliHzOra/alg1M7k+PCrgXunSLkKg+y
QZ6xbRce7Swjo2vyJjyjY/1Hvw7EPMuMK6B/veHelSY5rK6HiGpWsaRLU6ZF5pCn66RGpY6r0CMZ
QsH3P04w8whlDSuN84lbVs6LlWbbssObnbuNdZe4LfJAvNbXg9+G7zV5vF2Lg4JF3N9iSnGlW8BV
O3P8KdvlQBs+1rJs9PQGUO/eYW547wRD96AJdKr8/c88C0tsYRaKwI10s5B8dcAKZGuRgje124wb
wBhFT4VqrtscPRJJeHAdwm3d45FrDK33pofnahUM61ZN0o9qes+Kj1Gbrw1g0J4acedgrdA9UsCy
8KMQmZA0KfSxLltkPvrvQuDXoCnxKro755lbXYGQziYhB5vUf9wU4ELCCufa0bmVIQBEpAtr89Ft
2l8AkqdvluazAzO+NJgp7Waih6cCJEKxnajreBwlbJ4/TmiTyJgMi5NUqcki3ObiJFVqcw1cTLay
NtU3XZxkK9PCvmnQ1e7g4Cn7kMXKbcVrKo9R3Z2LWuKM/8huhfeuzmhg5hLGrMy1sqo3IrzaYxT1
WC3qXbwLaxV4o9+OO9vUxruBfCC5opCH1EuslV5Z5aYW+bWAoyd2eT961CYZuLnokdtTCamRdUjo
VI/wnvM7w4RN0hhRc2K+FT/aLqhhAfjAYcXcNF3abpsZLUloWxuXWc+T5vTdMc5q8HW93cAaEhvK
ha5do2ELHxKTNYDvg+c6G/FOjbIKakxhZGskWgOFVunhmxpu8DA3wXqu7OR2spt8n/jseT8TqU92
YQosxlBxKzhLUgtgf8QsKDsybUmWwaf+Ls+9uepmKM3kgrsIIMnFDUoF1mkG2UkWpQTSwu4In4EH
WZN5JUBL0T8W/S0NW4hLf9nFbf+1v5HlySIKsQOthYVr7xj6SsmbmQ0Lb+o3Zw11kQwR26IixqtF
ynFO8+mIW6Bc3+aql+5KIlvLSCx3jdbJyctwjnIFLNe8Tj7jSlKlt7K/hVkgExbT3tmgbQ8ElN8A
LAkNsVo9xlVnbL0CBS2IxgYPximp17mqzUu7YS53fgt6Zs+kYTBLkTuMcJzImAMAwB1vFbCEv8MU
qL5zgZBc96kjpG28b8WPzkXZKLvJHkpmrWoypbe1UZO7LyaWY40hhZeZxjqKPPZmPueX8oxfUX7w
PZNcduad5ynnedjU7PVktonwNRH4MT7NdgpIG56bcWNCRCecTd2XQzFAAcu95tzl0jCNEK4WfP+N
o5ma735GrFvGRAoraM8yiC7SgPeLBhnzd3ISRsnhpNLxo+HcW0ZLZLMngqeywdMw2fpZuGmF0zGW
NzcQQMztYJH6IP9hLfa613ER3ZLv4kC3dMoNJEHr/K9TUGUus3Aq90MyBrdTiInIME0/QlUBsy7m
8BFEf2Ol5xmw5pcoRiv1jiZxItOCRX7IF2QVqwSR/9oHOGeRyuaGmOK5+bI5IHtX2awuXTBj5+XB
FCr1oeexKV/2y4oBVxZmBBHwG/lWXHOBdUp88iugwG5eKRvTBiwHV1UssZ3xO7onFruYe2oWOcpB
ZT9DnAnWY9rE+wEI4ToW3B0pyUpTNzihuV0NVQmBQRYVpV7JHilif9fNBDs2Mq/lYaj6XznbF7tL
lYo26jqYwnhPauWrrM8zjRwCuxaGvsHJrbLwJM+Ae81rMwMcdamTDaZuRcuyLKdNmgfZQY/618t3
usnA1gGCe43EDyGCU06SKhsnBHQbTNzQdbgHyJYJ8fSCIJAPe3dkNf/TBi5ejP7PyCIlTx3c5GkA
/r3WC6M5qhpS0cb0ZmzW0WVrxgTQwrXjs2bMAxt1muP6WQrKpIzMxz0ty6F5kCg7LtKutDf5AwD8
EK1v0d1kQ/RumpGYqofpHlJGv5LFFqXOKg9KdyeLjq/8cNwpupGl/GH2LLwI5bbI3AOGam3APJmh
Y34muElzURjw5W4NY0jqZSXYSZnWR1eSs0QYMV92ob5RhXRMZivIjAZ5dj5UFi7aSvQo6y/dFN2v
10Ze1SR4Fc01rvXrcyDjr2Ia1LvB9LJlnzXBAzeUeEnIYPoHdN5pasKGpNchXDjIpn7Oxvgr5afx
glN6QaKrEhHgaZ0tcNP2ykg8E/80nNL0Usk29lD/TLvcS/d2xtZpYtXfen0ah28zwngIUWRHCnUF
08iPw6VYRBMbxbKc+xOuIqww/q2frNO7NQSF4CTvU7a4WZFyrnMDLN2FvDFdbmCyVRYDL9DXmEF8
dLk0NBb0EM28CaqpWPukyq4g0ebnnGd5Fkc3SuSUN5dqbkNfuyoz/X937ay0+tK1TaNbNKDXmKJO
d0mvqJvBtfKjMg/TVai2Ps9tLBG6ttBXhHj7p74fusXMjOy95RZ/Ti7yLW1h2HkJ4Xb87uIv91IP
lbnsahe3ADYF8XSo7GWIvuBdAcyRDmxC1ogPN37U+3u90M17FsWsqUUP8pm+Q8kfHhKv7PaePwOA
1jvjtTOJjYgOEwZKJHmM5TUcPP3k2NzLkJMrR5eb5kkRQqPLoWvfumbKjpcaefalK1ldK3zHxuWl
jl2qlUNM8Daqm3LTeYhVLDufH3q8HW89GJ3ImeeHQXWmh7Kxelae2ngli3aphHuduQ2qwLCtlkb/
rOlDfS8bTbEWGVN2u2WRWRs3uNl6P3f1WzidCvlHsrF2mJO1WXBA0It5JRte1yC8ADtHcQsfGP9q
clPZ9BalWYs4iC7xPHS7OUl+yPrzQY7CMKdYznNiMqtS86sCzdTCLlgCurrX3XT8Ildk2PQvwKxR
IQXWrzRZWoqa/4JCDjzGn589z9TZCKrNa2R6+LrHar8+b3/NbEfm/ioRTlbeULmA2VHbxp43vRKQ
BxqPM+ch7qLp1Y3Xmeg1OViun3uJapOdkj97KVGlfL3WZ6+5B+Utr/X7FesoXPkZeY7KtHIz0Lnz
GJv3XRHHW3jJpByI4oxY6L4nUx1H2PkU9T0lZ8JYTbPLBZ41ZIsreJjjgavr+0A0h8HQX2t9eyXH
n0cUDSY+3TRsUkiWjJhWQ48HzjmPeixQvZQ9pjnJOLKHH7PfI9DvBZbucgqMdB8+DSRu2ZyK5tAP
P5rZ8SGLUox2J4xuYr2667Fy1QDdtaRVDoQk/4oFoPc92HZr7f96tF9iAdiMHMpct/ZyviC7VbEy
XI0Qdf4tbJFoxu3c2+quxg1sWMguyF5wUZAL9s9m2aDHRYHNh4iIyFZAlefBExvCv0fguwqJnZU5
rNrkMAdwus+nslyKSnnWveE6qVzJc1MJ03OtreT0v/SSzX/1kcVA6UluS5O3LPPq85829PlPI4YK
TnzwY/vh3/5ksUuhpn1+HiT/kMt+hRwwZDkcaGeCBFkGwp1JdVElBMW+i/TwgCDq44A9B61gH4Jw
c6mt3UrDt1Z0PXeQTYIYkzkYfhqltW2EEGrZzfmzahY2Ku3WuZuSiIMPbZzJ4rkQ8b2NXevq3N0f
g3wPphqmvegfi4PaGGxdtZG+kiNkQxAo+dIRL9NXSr/zS0UY56BbEI4HenNw8haLGLf3QUO7RovG
R9RmdhLg1KJ4679bLNmfJAtiQMPKT5rypk2MCk1InH2vCf3ncan/MyC5Ws9x5pKOQOjUQ1q8Lwx9
UalefIelqYHICHupzcf8Xhm+gS9IXvykL/e9sDCRiBsVn3knGLNFRZhjkw+Oj6amzpydPqVXc9kT
C9Vcaz1FCe5zI7ZmZY29XWHbfGEdOfFrO76Jgwv2gQe6sRAmImIjgYlrgkkkadnsHcS+zuysWsu9
A9lC4dLyu9vvMeQAsgWS5Abhq17khrbjQmp3ZTp1NZEvOkSAyH1TyDPGzz6yWWZi23r+H+NAkGAd
bjQPPlt6j3bgvOpTnX33pgLee9U8Zj3xCzRU3rZoimBhFSj2iHtFV2j0sINrJ/dlyi2eOwi0cvgY
C9e2hrv/3qOzsqemjlssLrvm5szwGclf6ntUIa4WImKW6B9RB1RXOf7VTxV1OUbt21BtWNyj3t/k
WhkcQ2UsjkyqnXWf1MqjYZBHgv25/9PCyVszfhqjC6VTq9THVIyZwjk4wuIpjv5gOkilff+RbImP
Md3xrzHydbwBz8nYjZ41bvAnNKraGn4HBp8iCNCNHkEAuLkGe52U5yH/GY4JazNR8gGMTAs5jsV8
fpwKzGM++8r6cxfTH66hgO49t99pWmf/SHTrrQAEBHNTCzdNpVaHzhhCvAFQaRCrNd9E1yqf54Wf
Zr+IzHkNzstO324hu05rntbYTWiQdLgr1g9xbX3LNTd8L3GXXwyjVt5htTscAuiMK7kdF2m3hAas
f+LGeIvi3kS3pE071QcsE4mHIq5nJdsYOCmAaIofc4/9QyVu9oHqmKSkEn7jiQUKvtGcamWHFVNR
ezKf2w4tNMpvyIRFAFcxnTLgiugOk1Wis2s+Rwr8XxrazkqOwrFtObuldQg186Ex/Oh+IN3vhm18
3Fug+L8NIYY9lT91e1m0yzdfZ58sqHKY6CmoSe4o4Vs4sKnpWkZzimLXeMQnZyvrYdRxH0w8FtHi
YuJFXFRQC6Dp9q4uev8gD7ab+kChzY9iNcVk+HQ65lqfXWpUG9HKHcfFwDtfT6XfPTTcOq7aESc5
WdRnvWcih1dMkCjXaFb6B60oMyzoMNORjdgFsSln2UvZKAclvR5gKaYUe9/sWMGY1chXacYgz+md
e6Uakj3pFeE2rJLm2a5ZglR589S7+nDVCPc6wS8sxcG1/eiKG0bKo8K172RDripoxD14FpqvN/Ey
FJBCoC/h9lzOXO1HUnTOlS9xhmIc8Oal2cbqjbwKxDP9eoiLzaB0xaYnTfYKN6kfbZRk33EceA79
In8y+0rbtjZ3jjie/YfaKP6tQzVm3S7v2ZnUnGSTmtjCkub3M/J99JMeWkiz98nkT433aED73gWR
/jQ02LAGGV+ImOfWtmxzHfTHGB/Bq5MrYgzN3UyyOWI1XX+Bk/IDWMFwXYqIj7wfh323NmKvO/NE
rWmAnjB0d/H4BFM/wupHL1BWp+5Lb9t7+UeRicJKOAWH3Oc4izA7y4+qUCG4ZCcVamjcylJeWd7e
jWzg+KIRMUd7D6BhXI5lqG4vdZgF/j3KMvRmIQfIbtZo4wfE/OV/HNXnhHRICG6EnJQA8mXEuSxe
o566A3cL/4g4MnwYCm/eWB4ZM+qQMmHE84ofk8NXj/UAipBY3YTspTCBFZKQkVZ28oK7RlsPbEi+
WD3rjlAdcErqvGPoArXqBUlqTlWCYkaa4GjJDcKgm5GG45dusl526zKQD0Rvp9cKgazsFmjJx9XG
z6s54mqyKLqV6M0XM/Lik2+yhk9lBJIHxotNwGgzOkC00OOxFFBCYcPrBjca9gVPvp4uZb2V9M1h
Aii0TEJm+W07aSt9Kou9bB35Yypolff2NJp3tj8ii+FiekzclaSvYC2L5Uw8XHFr/yCLQf8Lz9oK
/QpvyA+sFRA0e1HH0JjnIItfoamBdjDr5wmw2jVQ7hZUYBW91iPw2rwvpi04iehVd5M3TTH7Wyd3
iReVyV5Wt1o17bMRJxc5qApGcglLfzzI1j+vrcYFU3bxmk1mfb02mP23zmn726Qthn+7ti7eQT+L
PMXPa3f5qzqwx2YYx9kxQggtHFS1/TgzSu4jjqFIiFl4nY05no2yI9gMf5UaCWA/0RvAKi1y9Oim
zT7qujsyb6NrU2s7bSWHkBO0UIbQPA5mZe0AuT5HUD/BfCop4UNwSb1aW3gLtWW+U4qS1b/faivZ
x/Is96QfO4zYs4OhuW94ZoF7EMPlIfk8M2c7XbHzkmfmuMkFeil0mbv0TnjnmIN2Z6bKA6tnuEhh
AyahxCVJSjqJrf3VSw6WvVTo9nBQHXOZcs+6cqv6Rz5Y8TdxUv4+MdkqkDXyZA67H/JE+30iOv+v
+vy3l5AXRF164jNliqjAwlKGctoxARhfi3zcpXkbPXaZiEBpUbmQ9bKbbwAasJk8vfJw2YV+Gj+i
U/uPbp64muym9t2XblWvsGgKwUpfrvb5otMErX7882qup7Zr+aIWYa5VqWBfHEYYkSUT+Q0ykCWL
ltkqRxnmSrm9nFslbuHSKkEOk2L/fx0r34Z8IXll4uLK8fK6lzd5eV3ZOny+jSlq+y15hc4ysVw0
E553suLBvFEV27yRZ3GDF4qfmCNGLaKh7yJnUXm6usjndtzKjrqsbOpqldp1c7oM/n+9qHi1oEjN
m8uF2zzByFa+5ueFz3X/m4vK8SnCuvO7/XJRDSWx6oRf321oQBwIDOX8EZz7/v3nf34u8qKurY5b
+cYvf/P/7cJfXj/37WxtdCsJwO/D5KUrYxXbQvB7iouHLrud4VYWSYZD8JHVOFcOAsdXtv5dGREf
ESQ+2aPQwy/Dsfv8j+FulX8d3tjFUl7sczgOJPOijBv1FHRsYtpC5JwY37J5ir4TJWUZC5EaZqRL
OiEGjtvS75OHgLDzv3RN7Oaj62iTjyO7Tlr1MxmGpelE6ZNRmOY6nUn9wIvVPSD8Q36KW93jLPbe
6noaWJEsWm72Pwt4UNRk2bZlerTQRFhjFgej7P2lPpiYi4k4iFX35M5BAzRxen2Q3WS9E1jY7Cg6
IdMeu5YOKutBnl0OBh4IxBzdjy6Xhr86y6LvGuUyc9ACEgUeTolfk/EQeO8QhhvAKL+LMXLuAv2q
g99fr8zrgogCDJEUxVCUT8IOcrhi8mg9+JDEkMrhwG0KmBsAyfSeTXmSkX/BSIwfSQFuH2vlWS67
ZaFUnuWCvIBS+2dLMn3p9vcYqQbg+/efY+RE0zSN5lFtXuSl7TxwN57iwL2fnv83A//1PeEPpi/D
ESdPVe2KpXw6YVigLMH6m1fyGQbMkwlZ/4IMLTt67sS3U2QrhKX5tZemncip7V9Yvnz0Uuf6PW3n
HBWcGgGwHLW9p/rWQzz4rwSUwvdORbI1G4ML6ZRk9mkG3ifht3Hxc1Td4p9RDCQfU9s3wA8e3NB9
le0oWb4OjIMKHo64Yp//kgMHVLCbyHhuZqu/ahIfM3PYSuhmNBKrLB6Zo/8sv8FK5P1oyyB5JkRQ
rXV3SE6slrDo/Jcx1fgsrSk+x/RiTBvmyWmsiuzgtMa80YtdYyr6hklHhZuQi69Q1psCnwDOveY3
FhJVe0tVUC6koAQLr16UZeGL79NrCU/gFZt5c9mrXXZnzHGynRN8kI1MwFfR8kIeV2dvPZvCF3Ic
k5vGGTWC4EP8vTT3UsmlRGm8jOJxumXa7+07uLKbDHunJ7v0XmUPzdJvCgOlZtl9U/LJuE1Epttc
YsiGFQDBW0qyvggLjAlmHqul2jJNV/CZ3Jip5i9lszzYqkH0PlPuatkljl9GG2NvRBHxyWgKe1/1
gboj1DFdW56Zrl0nbh6bCVucENXeN8BDp6IW67OEdbxpqr/KYnp2+iR+myatXqYo++8Dg/9mm7mY
lXR9vZG/bXnI7XIENMtP3SnerShvjyUEtr3KBGIRsCnRPkwT1H/vRunZynsHT1pAqRd5vJJrG8fd
NtLc+eDITF9oeOXG6WIFH8zZvCasrEFqjYJDXCOOnLr2qQ6QSCaOPu5iiGYPhqv9BJBR3AZJMi0L
vV+S2kp478+zwpwgAAVJh2esOPuzlekidSwiP1r/7FeoDbcnF79UMervviGjYjn+z2v+/Yr/U7+g
PGZOoFbvCKxTEl1M9Z6nOZC9ZhihG1O0ray7GQt87lPsQJd+NffriDn1emgSynilbRsWgTey81AF
MLtUNhbrKtHuAXVlWwPQ6rokxgIY8Rube966SIx+H2Zh+aTP1okMm+ab5SYA5sFWnWzyEW/xe+oW
siHNuNlOo93d5fiiHksb63N5JcUp96jAG3jkpbVrK7PfNKlj/GOaq7ZCxAczptqONs8ckvie2IEF
oZBWP6QkPg81Z1tk1ryWGSN2E4RifZcepX5eDGpQTBUhUT2wUTOzsfNZUNbkR8fUjbIuQMv6pTVx
GuI2robOTh/Xau02SH7QreNIsJ9n38YzgCA22cgQZxq/esCbDGOc6mduJ/Z3LVBOVdVwh69MfmK9
gUphQuIapx5TiUDFUyo+jEaJCsS3vSV+kPW1NQdo9tnAWne2Ub2VZrjNs9j5PusKKRNOOd87M9Ri
1lHaNtbq6hEv75/WHPu3TpiBOY7J6tB1670Javadvdp99AM9XQ9VU17rapDudVcJ9oM9dqxM7Wht
5Xr0ZJUGNrJ8JN+V2ceucyCiLa7UpPn8AX+PMOCAqtYkS93obTaqxvC6CCc4mOZof7NY+rrcMp+J
knc7ax6xQwwa5zUkHGXuvOwkpbfDWBqPnn2StGBZQMYmW2aAaqLlS7fsJAW640fLH2N0kjHJEOOO
mIywUUqrWxNq0d/YVl/J7IyhrsJlhYXn7X/vMUdFfkBZX4ct4KgF/rCYheQYRgdYZQ58JgAxNi6X
fp3IhdgkA3lNWm62SBmz8dwjrYaDWoXlS4WZ/YYtto4Z26jdK4aSfvQo7Ls2L90n7Me7bdKya6rV
pv/gBvn384t081sbzsOjRjB31yBS3AJGd5aWyB5E5HebGU54Hzhpc9cawyOx2/JV1UCJsTnB01QU
NfL1FkOeeNeZG1qPNRu8sr7QK2c/KFpLBolVvkItIITEHO0oW73XAp7fa6chBqlUXOJD1yteO0vi
6tpxL8eQTrbRB6V6ZJlY3iguTGFsrbOnQhtNkiYLsNl3PEXXBR6W+J9yNusDZ2Fuf6mLkwY79hJU
3CVQh+91ucqKiVvFZ2hMBr5k0R6L8Nh1jxqpScdKn9nEy7PHbixJWBFViJlb4i7i9NLlUpRnroKT
dUde2+qvhlQtBtjqmGxjdEteSF6V4wGI9XhokmA8WC7ZhufKqM6Wlaa7e9lw6SJHnPvJFkcOubRf
uqMcdUE6BMPqy7XlqZcm3uL/MHZeS24jS7t9IkTAm1t6Nsn23WrpBqEZaeC9x9OfhaS2qNHW2fHf
IFBVWSClBoGqzM+guDhtokqzTjxUrJOc3Q63viSM30jcUke0ahwN/xRy62sa/z8xrRVc503j+K2F
v/lRY8lV4Wv4pUgz9aE0n2JlBF9TGuYxRwrzCtOauwwD+iTDHwyI162UK2fSt0TYoK7OUs+Vfjn8
8A74z+ht4Peysff4g7Vp+UZ6JCdkXJXucbnEkqd11c2tr4M/BOld+ar/FMSXwUbbeaOSXJX1pQe+
UMIDuWmPc78ICJO53TUuKtbQpPp0T0mrWl3b0RQW95pTw1P5OSJ9sNEDDZdCvbiXObGJ/eS1M4Tl
u407NNZxl3nwmy78cJ0h3qotUhdj1w24sSWQh8EwfbJ861FQ6/B9HxBQ+hHaJgPOHCEJbQeO6B9C
a02x1+x14c0uhiaxPjQPVmhZayfGLf4m9HzVdyblRa6AgVvwbwNygbSI53XTTwni+6AVBeczAA1b
zwO4W7iBIBOl8wZXtPRmXNtBBZDyDwBH6btd4XZVgQsNzjSe2CNuzDLt9vkI8FRz7fwZnk/+nEC7
xb9NsXmXZcWzm/T5cz3/1diB9yiNavCsuyrD0sKxdOT1dYrrQOdDdzuUnZKsqeS/2JkxnOVyEeDO
e+hwO2nJBW6fmgJ331Y9pPObgr9I+9+aXrFg/DwzXt+k/WW0QYUyy/zuLvRqD7atMNbr3vob7430
2AaGvfLyVNuJtm+HvctV89cKGnOPrFK5uon+ytk1rrtY6pBcQ2/dJtjWFeUpedmNgFTXyaRhpL0Y
m0nTq9vmKC9Jc5h/jN6a0RLc5Kp1dPRl6efXWKCE43dwT3+lRpt8RJmjrac5M588rV1wq6QD/Npt
73QfL+AQq0E0qWwTX7SufMPlcFjN01j8NdUYbGowiVdlTdkgjfDzESh7DyzAafrXdC67rd5lSIk0
QQ9oneIDNH1qVMuoBg/usVNqfroMXieQFO/8ZrpO16pgoEAJkzMLw+xRV+DSVHmFkrM9QuMrcLas
c/8ALmdeSxN4nHbRLe2ztDq97F5al0wGkUGiaa+F0aNnrOoP1+gE+Gzu99NdtAzqXVht62Y0txEV
AZFQsHBJWJdOW99JE0uIJ0P1gieMgrK32Jl5j6G7UPXxfOkKKifjMGNqiqP03pvDftvz/jgbQ/1P
HgKhkoNRuO1xzNg29qgM3PrTnxHSJ6MIl2Krqfr+tp4rnks/Z8jAb83bNEB0JOdh9G9+i5OQ2wc5
NsibVTZqn32oAPvbd7l9+O2icqlrswFdkjfIdC9f+X9/hLX8azuYbEiadvjZgQZplNp+zabcXnfG
pB36RrFIrKj1Tsf+ZqvCXn0NIkU/5jwL1tKEq+9eFN3+kBbujPZz0qsrmdku09UAFH3gVk8SoPg+
iCXTns7RbKEfWPK/USlTfQGyvsWwD6PFKQsfu+WQALjazGaobaQpAxKiz/3OdMHq3SaEGtRrSq2Q
25aLXA8jMmh1m7eYoMT5QfrkSsV/PlB3wm1/dTEYk/aMyFS0vpZLPRczNqpK4/baLj3eQqyrvcOt
ftqo2hlEOIJmSzWVzEL2hIzANT5X0JurYv1FirMSEDTo55GmR6bU0pV7KEZr9sb1WYCt6CYvkt5k
P+7ayr2Kd8uo3vZoJ8rpNUZOfwYKNLaWydeBBUwbJPhrOHNgbvrRjMsdqAOUG9rgzjACTHObMphO
nTlH5U5Oge5Op1DRINEjPkZCDUHSHVTPfeG60LsmhWcCiiuWjcV8gZBJFa8KaLURQiVA2PsWfcxb
34hw4230dvZ/iev/MHe53hCAwBCL5CDRUVtl2xaUhfb5t7OiSfTPo2pmq7nS/2t0XPrmZfR/x8ko
CYsfcb99xu1zf4+L0GArEOJfcpWiAzJa7QZbg4g6O/lKvNeTDaxutCuXZpM3sH86B3P7sMvq9RLs
5Hr4JKoit2C5HBTlH8EyqrdfWHB1j6VmHnV8vd/jehjvYW78XbpT8x7hfXdS7QlNomUwMoPoqGpu
CtmT0dROHErymrOV0dyzsO3LbMQAluBunBdMQFjesaSs3/NYAeGpjgGP7WU0bp9NNHkfpTU0ORRv
a3wJPad9A68jvUXe2k8+qjnd5HrwaJGyUYw62il51J0p0GYnjM1wSKJQ+axGBXsaozW+oLNzcozB
/Mfo+m2ONu1fkOixdiLv9GJaXbRtgudFLA8L8yA/5xoaJEtLVxBRAV8A/1ja8aS3VHSneHttLgoq
cjaMinPXRMb+ml0KlGHatNOAYNygwdxDOxpPve7ejGZkOmd0HaO1GxovnrN4iftaFe5IH7AMlbWW
r8z/ZKrm3bHWaVfsM5OTOJBYalHs6mGut9IMWqXHKnT4Z8ZpA0qTddIyv3wR75J5erAhaH+1PZYO
UVXab3FmjJvGM6yHsGxN+J6adacUXXC2QrD6rW4W0LIqd90WzvipSv3vA/K535qgWLteyjtec4a9
X7b26zCwpHbdCd7NVBwlj+Kl+iMCtuMTyqXly5zrh7BDnmB23QGaA7BZycXIpBxn4qQGdluvwyrF
ub1sYHi3unPppsC93JqFW638xG7Pc6WYM7hG4qo4CLaJZQzrOsyHbVKo7grDsvrsB+o3Iwpw7htn
TO999sNnW04nWy8xTk6rberwPerRuQDw4dOWs6IO+nn5D+Zd4wUNdGo6bTXlhRM20Mo9blzEE5y1
79pf7LYa78Jm9p8KKif3Q2OCtqqUJ+kKe885zFAnVmag+E8y4KSdt9GDhv320ieHsrKrVeIDgxup
68SLYeImq+L6IUB6e52p3OX1RCIzKL83eNSuOru337QEq+2qapN7A63IY9xYbOBC8rOb0J2rD7d0
3izXzf/pa8DvRyWGsonK4Ix+hTqST0VLrLSwy9OsOHxq/BhLKrIJSE8BLAYtdgt10kDhZxorhyzp
Q7xI/xPKVQ3FTV8jc55WSeEPu6jAj6kf60yFYhetUSJ5sbFow8BErbd6pU2XlhoLUmedtQc0a/DW
Tay175PqhfT6BI/K/EdBeNiPlPZbulBSkrys9k2ldRv8ySr28a19cGq3hgSL5b2kbzLNflYd/rW3
iACZlV8iLNN9bvljveWDztINX5D9LzwhqgLwPdglovuIbwNp4U+55hhIEFXKpg1TPKHGzHrt+ojf
1aLxiEyqceH2OGeL/qN0NYaibZBQX4eaF2yhRI7PRlFPz6GikHZwrIt0ga7sTq7RfuNGLDI0rVB3
sl2v2UushKDCrrW81qURxFN1MHQ0/qUpBwXcKgqNGMvLJK+v4wcHW4ZbRF7DWTWrOLx+D71zP8UL
QAJYaQ8a2E7vLU2p7hvYieveiqK/Al85qmhDvEODsPdFb+l7Xn3Bp9QF0roEyMzBBxzcquPK4xf/
P1VT0S2y1rPtVxuJk8Mv4qukVY2zXu791lZ24DZxJs6jX5xGS7xsEAosujuRqW4Q6DpAgFTXwihq
8NN5juFbZAEFoB4YH0pOyKgg7QJAH2fyvb40S9xJtz7PEx5pyKrcRkU7QEZRsSFd+zNYmknWFHuS
oVjyusXFVWf923KSg7aVkyDIgpc8scm9rSI2HLa1KbrZfTdMm9o6ypiX2Y3qMyideNtHTfy5AQ8x
KLDrxxj3dEej9tnqvrEHhWIfyjpPnu0eszsJYVeKR/vsvOY6axvD0N1NRO3hk+E5xmYKrOkgzamF
zNNBxLxI0zPbLc9d9aXQ9erFMxv+SpryPuP9eInxfV9J0zf75iCXrA3+e3/o2EaGO5xtCAtgAdXu
yU6z9pQNLs6NHaryig4WVle+WMiMbONBichkVvmLaXh/lQgyfKT4NaBt3X3EuNpTalLbx2E5dFaN
BKNbnm79Zl7nrJ1jHWoFsXLox8h9SIrdrUfOxjRGLrGC43kbSCmJ3Olz+ZF3+rThP7td64HmzPkq
rTXsT+oAOD8e7Vh5hGa0L5DyHqYduFRrJUrACKVMp8Ap3qQ1aXHz9O+uOjfrJ2WYr1HS+vdEPSbN
vv45SVmcCKdyVO+z+IejNbJ6z/mk+0cRmb1pzrre7G+qDIkgGWiKEme/1AZOlzrh78FlZuv32fw1
Dkm4G+rpKgggLzMAcnW2YUmaIFWzS9zhHzzV7JPuetapXs6aGsTq6pdTGYqGwT75VAcPhdlcpCtQ
gIxaA6uZMFGx94267Ig6AMIxMc3A5lWjvpPVt1+kY267AE1KbOmGMWPhgXfbGG7MuixWJjarp4TN
O6oQ/zrD2vpHHwCb/xq9zQj8FMlGdQKd+4e4oXzsazOi9EjA/w6VD7zF/fZ15AMDw/pA2GC8K/xG
ucih8pAv0pR2wn4VWMlt4NoMR1aMSQHA8ueM3+J4neJxqV9u3RiNO+sapzOeEFUdK8ALyopC7VSd
5CwO5hLPw6V9Pb2NY4bQro3YMq5zZMBNSRCv5FQOkx65h6jQDu08ew9lb9b3MBlWIRzNbJvierib
ogFv5sUOT0LkLBwR+0SC1TjcBpqku87tlyvd+uUipVPn698Gsr4GG7VcRAbk6lWfkrVA0dqZ1c+V
g1VinDXlIanDcitGinOiFOsmjtSTCNN5VrYJldR+NUwY9H+YJFG+A/yFX+//d1Jg1eZTabvfqaNg
U+B6qJdQzRmxIP8Sw67YeLZTXXR1NM41ujb88kLtszF6O3Xu4m9hzYOjj/AB0BAHPySqg6A4fI7n
0khAkmpOg05INh+7AcuWYXlE1k1mPuTouK9GfV5kjPpLF9jpu6qXPjBwT99bbT+9W559koA2yMJ1
mkXdQxVO9lnVi4xFdlL9hVzRKudDv1BmV7YTFJejNozBC4/L7zLTWqiEVjWrz21f4Nw6thb61Un/
xUS2RyJIdtVoXTII0xudoCJ8jUfr6oCRa9F40HSsX6oFRDfruG3pLhwse1DD1y4xD9IvYZOBj5W1
QPVUVwN11+E+49tOIFf7LUwkjbXlav8O09Psg8UpptDsXh6SCWE5tRr7DU5i0C8kqXzrlKSy5KJv
AwaAdsT8yFnfktRejIl0VkGGN1VUb/mpTPvCqo19lYb2p6gztqT756+Kj3pTB2HrrCpK+WSFWbEK
m0n9ShUIQYIChdxON9EwBhG3kRlTh7s7v8kPipMV6jZ3kWP5KJjY+hukCu/aFBmvW/OqDGWw6/Is
z79qYY9N3Nz1w0uDu9eqi93s0U6n/HFe3JLBdL8laT3d3foNXBIPEsufFf248V9x175ON37EDFk1
QSEzoq0/WuDuVag4Be+e860ZY7onTS9yeNMuh2TMmidu7rWZ1tkDRGrniQW7dSwnKFJW2sHSSskc
7ywvrzZBm3bxei6ADOL8UO6vbaXSvyoDfpiIRzhPLLicpwwL3rEKw0e5IGzz6h7ZpL2MaTyJtkVQ
+ftCa/dqUc7/LCdjal1P+v+c/PeQ9Ki9sZ3HIfrFfT0Lx+LIvu6r3BCzuCH87JO7B0NR3Lv5jF/i
JHhoHW4hr/g/9ANNAfLhOfW1eCG1h0j3l1ex9ig1iev2W0obKcSKo6/Pj3ZPiXtVLzoNszIOu6Av
tHU/ZNNKdTA0Sq0wfQvjEmU2YOxiiFwjF3M1RLZ1dTuG/p19J/uVCqvKTW876sXvtPaCIQlb06gL
/66PyN+1qx8vjwIWwiEGwFOsvCjLTkB/lspk1KJDsnQGSZ+d5ICl848zaf4y/Mv0W7ithfPObIDE
hZNyQaGalxh2kMpl9ki7BHmp7GTEtbE02DiLCGyQwVmQmGu4jBe+oV2onEvj2mO4qwBBlEcfhSok
dZx7ISCEAFFPttX9feMk1Kg3b/i/6nYSMQdjeed22b1eopGEXj66FUsZAxW0/zQX8lsWzT+agra7
NQUh90vwz7n5Yjil5maO2mmUkumEOpRWMBrLYp7SjRb5BRYB/AZ3eOHpq6Si9NOCSbOP5pSXZwrB
CZD4OfB2SFj8dW3qywj6Tql9RPcNzQE/3ztu5eyiILLenNmnAgQGI9O7t752nbfYC+0daCLjCPc7
fYr4663iBc+Rw2/0QBF8DdoGHZxWyy4a9EUUmcZxE6Br/KUdmzU99t/l1OJa72v5UzVk+tE1Rmc3
l9Z4HFooIVWXf7FJHHyz2+Iw2L79uVYQp3AgO6E1qpanpiMVhnCm9/YzFKDTNbQzzT+HGn55vWpo
/QhtltBuUH9ctbTHX66akqpiDwLSoZjHs4OYz4EVwDOiql6+iZY+GZDDqJbjGdXW8ZzZxlZrRpgy
S5ceJNArfz+dksX1MsrGjUz+07WuE112rQfscNao22E7368mN0gXo0HjLcXfhC1jl5z7xbX4NioG
xzJadkZyZhPxI3j0y3jTO6jdLT80BeQjwLHUzE7+8muUztwcxpVTsgm89SXy45RhOcjIb/N+iQEv
36/wsw+7o1vqxr5cYFMJBJq9m9UsHjtTfb4eTMB6djufpYUXhHJqjOTLFZQ19UAAO12b9jKKcn7x
jMikXEx60jxDyLTKlDXiHWoGAjF9q/99tYqrXSFdt6vJBcpugpger2PBfxVsrHet++QmQ72vi6p9
TGu0K6LIHd8nA26uF1bG33HVblspAtqhvbGtKvim+Rix1qVuvathkSLOrqqPee5keytR+1NpeOWJ
MkG9bx0b5sdYYGDIVuNBDlU6OTjP9vn21heUTvhQeIq7t2PEk38b4G7Seb6yjf55EZkgTc1LX0Lb
9o/Skv52Cg8FkJq7LLGfQmgpzbqrgoMeAe4ZK8RA5jY12QV51QE2cvTq6Up8nB27XMto5zvVkz63
bNjr+DVSpujVn5SPLLILgKHExxNfHqOzeieDneWOJ73keyed2WCEFgLQ7PqX6yDoZTg+vgrflKmd
qQd73abiLE2nR0EYhb4nadVh9DlZhNsjKlY7P03np4m8wwZxXLTFSRmvbEQSvrBWfkWDZ/7uaN4a
mBKcoiyMVlo6+P+kXf1Qlpn+da7MalUgiPOOY5oO/tyfnll7jltPrY17LDhs5MxR2avdeb4bWGcf
Bs93LsHyybEBx6lPQvaHCkVOoy+deyTTzX1lmB2GdqR8zR7QpNla5iUrzHiH7Xv/1IdxunGbTntr
kwS9fbervjjF/BY0c/fdL3NkeAO+azt+SzwlClaKat5PWml/RR+VhY2ehJ9icA/rMtb0Z/nkIgPx
qmiZvunIjRmbkpU5Eh68INWmO9WtFz5aPcVjZUh8CuZG8NmMCpvMDBz1vGx74PvzwcIp+XOmFCo6
MAVaK0tYjjSYqlrVc1/n3QP0YBaZSz8YLWeT6bF6dJZZo8Vdrdmf2oXUZmgheKW0M9bCW5sKBK8m
bdBPRWjnHzYuwwvNzfH64qT1pbEWEpxE9RARoSPlxYeFge/PKGpmxlrYbLcouZabXRl0YAsL8PNE
oUep7sNuTLkngYPklWqti9jib7Mst+XQL6smeyJbdxuQ4GCZcRuYZCkmneUfLhPDDj7B53+U3YRt
Jc5qcPDGAEqYvBfIiUi/39nOsbH9AdVwLEMQdWwx7A36V9Njv+oZ2TOM4v51yELIrqqqnWTQ0QGP
Bq6l7QQKgFJbf0TrEomKZWptZu2DaecXGQwKRTmgkKOtWd4517xXbvrd3q+deStpsDHloZ762nSU
Zq3o36s+se6lZaTFSmnCjIWc6jzNEHYlwTZUXXguQxPJtcKmul85FsuvvA2rNy1+86m+BashnB5a
FOu+aHhHr9um1p41iAO7xiyHs4YU4B3KvOqef2D7aLRzvKlZHnwy+uCbk2X5h0N6C4ccMklouK9J
5sxNv3J1td30MYwoO5iilVJ4HSp4UbajvFScHQSATiRsnV2NF8XzjPsOFbRSQZS3vPN00/zH0WMk
Dd32Ly5qrbyuVLbObKtwo0t3l5WktWXHQlECm4mxyA5VE5tn2Z3IgMQ5KO5c4wrZvExzfgh1C07f
souRfU89Yvydh+6x7TEkEZUxR0TIal4Kuz92dnXsrq5BEn+LHGpuEE/J27scQuBDh2bhv20v9ALx
BsRTye4uVhgGknJ3cTx8jrBPPbg9W7uuMpALrOPoZZ6ncx955b101ZrxIyI0F2GMqFLPjTn9GDVC
Lzj0um2enDCycG9KtPesK/pDbRmk9ktDfc+nSt1GuNXsZbQLyac7htnfyWgWlf+gDtHey2CJ500Q
G8GLkSCrGynfr1comow9RvFybWm8xNGS4NNU6nFOjUU7ciD9neJl6VrS2LempLEdjU+TUUlj/9KU
JPcf5mYxvz9Jcv8SHKosrZdLJcuofFCOjfc+5Ks4WWifcoXyhFTnMlwEtuB3k4OU9LQ4+5o0jveg
qlX05tSsOhaNfdcr2fqFcbADVGR+6mPnBCB2oOgyls/quHg3jcYnPypx2QrcfGNR+/nkuE6CML/p
H9s6usPWFKqhahwd22qeYYW3z2kexjt/TjS4q/TJwTaDz2qkeidpqZaNwDKT0pwfYV50j4rrT19e
Wz0dv4TKgNChYdT7KUtPs13gn45jCOpWrfVq4wW0qqzR+87bCLWzKR3ylVUGzmsEx26b5HN6Rt06
OS9qhu40P0yp022zEojKIJZ40i5DJIKum9Iy9tN9kobl2rbzJ5zIu3sRORwKjJCnlmexNK3Ya4+5
p6RrEdnLsfV88m19W8a84VFaLJ8Sb6Eem5huuj8dLm9el/MCtNAEnBHMhrZ1LQdFq1unnJLHIlUs
pzkrw2vQ7RqOio+AiYE24p3FdoxL45POg3HtF+p8kmaUFhskhazXoUSBXO3Lz1aUmJ9c1SgPXuAd
psl9oSp5Fy88EbE2krNonvZh3NWXW3+mAjzxjLr+xRWpNFV/59cKnLVlvhxgVJjnPi7u3AwrtjBe
UjiLfiUVHXPjhLaxE1E5s0Oqs5m8vzPXhauF9hxWINASpTR0i5Wp6kzBbomVQekKUZQLXNt48Ixq
erxiO5Kp9c6SRDAzz97Pc9Osrn/i0NZ+tGW4M4Dwocr0TVTjoZmlW6oz1VXzO3Ug8K5qO36pef3f
NbpDM8zS6KxhqyYzqsjyHuqihnDXmPWh/6i9XIHhM/hPFFi0E2+ej6Fw/SdQY/5Tj7zmDu6rtZY+
iQUchBpnYed76ZMDentvgdeGCBZwoSlUjSf/SxggvnuVXEdTJlmHXcUfpdYGFgScFZM77OPlDHWa
H2fSdxsFyxMjRpk4J79l49XMdbsl4+881tgYPDq4RFDX7nUW9PRRU2egUqNLUBVH6UIEpFV4ceHR
3enq/TViiTVKmHauNTfHW19p1iNm4TyNMfbDWRUydFxfMsOqMHlQa+QSljbFM/2uZyP7S5/EVBJT
BfGrq6N4KX11VTTj6hoZFK65uV3XMnDdrpBCUju2xqaSKg/eyI6xHarsbx9DvqRTrc9lnuE89YcI
ZcBOZIjsa0SjcgeELDqfui7+7EW68l7ZeLZ5cY4MN6ymu0kPgMPrXfFSGdBcvQLDCA95kWxyvleV
zj5tOK600nSvlgSiFG/ULD2V2oWHI/eVdHpqrK0sy5ohhCE/L/eUDFxnX2+520wZl8jb7EZ3e4SH
/PpdD7JNhazSp1Rzo2PjYzjcefEiDyWypWxjSuh6IaI2LYDVzRSb+Rl8NRljNCJXTV4hZyqdv4xL
PHZTpFSqYG/a+nCUkGt0YwGJT6wQNKXTnuRgjvBZVrMdm+VKOjIVUWXbWEyspdOWgGvY9TwopvZk
Dkl3+nVMJkdsQ8pCD46/xkdFh8oZKJH2NNRsfBeVo41AthNgOSikI+3lgOcWULf0C4i76dV9BqTl
9Fu/RGgmmkHLTBm8TW9HrDEUy/sWeJ12MhJMpOTsT03pU0qHUq6clonnbeKQG0TmKemAw9DkP/Lm
7U8jb5NTCyTveiZ9zTJwG/1Tn6Y7WG0U4+63WBWdE50c1ljZZIjV9pDMoKpZW+YPnTkYB51V49ly
e/eMOmHh78oWxFKGy9faaq0Q5Ut7mI44blpkAvIp+p65aoz4nv4hdEredWus7LK/rXnBgvFjegbQ
DYvRnIe7up7dC1w0d4OtRc7vyMw3pWfFz3OL/ZA/V+publiRr8sieFYaY+YrpJgfYnDyUJVwTZdY
OWjBYB/AK1sraeLA7G7CHnA/Cpc8g8f6ASSG8VZZwwub8/pBXxY9y5i0ZAyG5S+tn2MSucwzK+fS
92MKANMYLjfOwo3fgCjM92BWR3g1RMjhplcnzSWireHhk1T0d4nuBsfUae55/OhvtapinBPU9/WS
dIrmMn/8OVYmTnzGHgDaBUlaS8eRuFOdgupei/qqdOZOrlz0Oin3I3lLWDI0bwOW5HVVXNisJkfD
nsFrl5w2UcCO+ij6TYO+KSOr/drN47QNbae+87DueFYG9buMe9ki8Bzk9lMAc/OEJ2G0LQfIPrhY
mGsHFcLT6LpoisfNgxywjmwepJ/tyemqzCUDP/sk4jahUuBkIXGCQQqCrTnGpx+Vhi6PV9ktNyhN
x7GPSaQCYwsy7bFEd2MIMTZs1UDfO/HooQxNFGrfy7ap4xbTY4jR6hcyaQiT5K1+kkvbyHMfurGb
N9ZSIC164wQIxDxVpoezxNLlod915+o+QjZ0yaFb6qN1oPZ4HimU8n/GkkFW1ybb7BUo1mIbBwoQ
zChaLMla6/OcGa9Zak3/1NU7GzrKd9VsHVinWn8NYUZNt53a93EIllSY6z4aJq+Joeizc9GE9V3p
AP2hCKvdy7XLPorWkx3m49PohO0DMpv+IcBgZjvwRPxCxnxNVVX7xD3iH0rFYaunW+MXhf64qJML
0mwfXYvRVbMc5EwOTq+sutRV7sQAS7pGs1NRHKUyNtVqupN/fYgQuccq7iL/ePm/K/1qOEbR8Ld0
4Sekojphpdq6TCJlK51yMK1pXNlR9mYABXyom2DjOml6iRYtZenCKgEg2uQfUKg0nU1vDY8QP9kQ
sPV0gAZHw17RQP2Rsq1xV9xF42BhUqySpcna4bNHrQp/yQ90QaK7xvTRnM6U/nNjhN+0cVAeVbVG
taLuWN0v4ShlphtnCqITiuzmu21Pa7Szh8/kb8z9jH7TTqYXYXOn12r3alaKcYZEVa1lOjK2PNOw
/7oUnRK96D7Gs8tl5UspuTujnW7r3GJYgy1ay2tc0fDmWhSc5ACzdMY+8llMlcY4Vw5JlOCi8DPg
T5Nm5zpJovxYwdHDzX9Mkgs5zky5uWdFr3vxJwVHx1MT99Uzi7jvaZE1X7vOwdG809QHHDvci8dN
v27YGX2Nk/45VZvqFY54cldWUb+VCdb8t+IDXAYCFuyjXssOgOebT3mX7mSeFUbjRkVn4hS2cM1n
NBwP4kqJhrVNiSC2KH39y66yWjnosjxOcVOdryVj/DjxdVxevupyiB3/5AGEvZNWoLrOuUERK8xj
1jpe7mynIcAHamnWsrrOUvtr56naUfp4hHkPrq6nFzNtt9I1LcsktrNssmcDRy8FASj5knKQ9IHd
Tc9Ooih38m2v/4IgKA4JooEGQgFpaL4JZaYI/ODhZ6uei/Ahquw3IdtIC2+Ba2vI5lAiZ9Af+MVV
ORqveqNQ+S30CT2RwvyQdFVXVyDYKTCdJZflx5628UxkP2XUooZ7aLEwv2a6Smwd7u0SOPJCkpED
ucc2c5KXrJuDk12E/aoFFUTqTWEX1Rco9JWklWRAmgAhqpfE6S6mMfESn9X6xR7rkFoorBAZlLBk
XyKUjYgdV7CDot3MHv5YEu4U8XTvNeP5dj35yCKmfKegNztEYfZoJGS5h9ycEctOvFctsfJjHONO
J81FjvuMjjWZ+WXUHCv3sdHLg7Tk4Jl7x8IzTxrUSu+RpZ4fpGXZTothVs3qapls6VO08dsOkOTS
lA+exr1lfvRujkz3rCbqvi/wzVhw74Ao61jdO1DLt+YY12usf02WW4WNIE6j3PHTpnoBMalAAC3D
8aZrkG9oYYkpVQMzta8yjEG84jQs+Dpe4I++6riPjtbm7zWc77RQ3ovJgh85Wh/S6rO5uDOsXl9L
s+vCxTGV7Ns1drlgNNZnZPX6+z6cy/tcwRYTca9m29oxEMc4x1IwNEYE9jl4ZdjtLKyskFuLpker
jaaLTpGP+hErHQgA5DYAr/AQoAn970dTUkVdrfxX04y0H8G/zZVgGe3z2MLQzay3bG2zC3q66aXx
rfTi1rV5ntSNdEvPbaxbAqSP+z7ZaZi2r2T0t2vc4gC4ZegN9/rut7hBbUDjK8M+CxWnZ61sxzMU
vqnZtxpFEin7X/Mvt85fwCd6aDd7Kvzz8gDtQrbEyBYIo6PsHB/vkO1g+eFlmLMWo7ofrXxUa2lV
qpcgrDFuS6RbLxC63I3jWPPHkM9naym3prn20lVN9Cl3vWHr1lp8LpRs2jSu+b1frNdc3Ry22JvD
MVqaYmwUx/VzkzvWWboMqG6XIDTuZcxzQ+yAxG2nKbpPjQLWtcMHbXY89b2Ayn+h4JyuOn1Q38sq
I3OmaOZaRrvGsJb7KtzZQa29V6qBoWnjKAcZLcOZt/DszudxudSsJQ+Bl3mPMpglBy/t3befH9fD
KuSRfpe5XoAu4lB+6r57+qC8p5PfP5BR+mouov2zhSljrLbdRprKZGqwpksQ761WfHK64btjKc6R
crayLcfU3jjFQOlxNnMEoTvNZrk3lf0qRN6WTSd+hDgrko0NAnujd0eDvB5Q/wwi0YAJxsmKOuhC
QTyyN1lOHa/FdKUlk+Z5GgWyUv8k5qxX81YwrfUWtvv/o+y8diM3onX9RASYw20ndVArWzOeG2Ls
sZlz5tOfj4vytDzwwd4bBghW1aqS5Okmq9b6g00SY/l5MjQi5c4GUSnxX7UXdezOur+T3II74fZo
F2mw/ZQ9kFu5TGQPLuy8N9IyVPQu7uQ2Uao/JtCF6yrS9Sk7QXELGM+qW2zz8Nm1eOg+q6NrPncZ
ZsiZruqHMm3AjdtNTp7fS5zT2s6c9Ny1s3aV6L4rGxgF26AG5bx1ygkxs8K5rqF5CxymbKkjS6xc
kLwqDp6VF5hy8tPszP0D9ZLvo9eSqAnxRUe55xp7acf2L+S1qAaZftS6xH2SkMA1gn3Er4iXr+U8
BctlIbQch9rEF3VZRQY6d/YXC8r9rUv6tZCN6d6nMvWlneLqAGcg5M+p5mccOoeNFqD1G+bpWSKy
uKoOfB+DMwCH+TlRMXAht57/XyLCDHZClHHgtlyNz67q7FJHA9iyXiczik6Wor1+Qrust3wT7orc
CC4r2kVgLKndIyFlwidTigOP/fTNNkCjWUg//dVGpLgL/6+2sFBIb/LuN/amwHt8cveIlWmXuraK
Q1DE2RvP7I9JNuKwren/5dWw18pMxXSc09U+qMz5fii1j0m6YmUXCybJytRHTqs8ZCSobxz9X3n8
2kL/F74//ppZvUmQ5+cbqNzzVKt3flha710PJdo0lOAvHalk/ieTJwdAcV+VtfvN9RRlM3lB+Zr3
vC0A4aBOl/pI7LtDcMQG1XmUleAD4T0StOo5BqB8LkPtezlM9bOwm9OlC0GVtUusvCVq6ZKWhEqX
3mFN1fBRlq4py//IR9wnYYgcJFGVS7KrtxR9n/P5pu7EBm7tnJPoW5y2zumW+xpK/tI2Tw+BV58L
29cHAIB2BORz1ebAWy05YmZ8p6X9/J33boTzej/fR5mpPzkDNFcZiJIohOjvJy9uE5FbqlUD6Qtm
pD5O5xBLv2YD6mY5ROZjPdnRl5aTgoYG1aZtihjzc6N/quf+JKzTfqGeFjjzkMZ+lR67ql5TSnkP
wkOdEnRCoFPXZxmsBoQAqsx0DjIx6pzoiN86YNGFEMvT172YGYprMhc5jnzveDG2arH7ZxMp0WlN
W/+k/Ket9al/fQ82hr72rXg6gVnyxPiznea3XIHI5LRheJVLFClfq6qw7m5dbKPC65RoCJ7kBcgZ
9ADAVKiFh075zS6uMJSD1bXZOVkM5aS/d4q/bJ/H2TC76n4uNG+Hwkr8Ipes5WGXJHF8dpbsjvSl
xtFqgvZZGlOgpZdwsP68zZnM4TcHekf4d4JKwmYQky6l1L5oEA1fIz2lQgC9BkG0kg2caZUAHjse
U6YavsJDNTCzTToyf8toOlWQSQwbNQnKnq3Y3bKXy4BcFi4qKyPqtE5v/UiN+2oxBBqrPti0Vmf+
pjrRsAcl4NyrLlwevQi6Qxa2gC0j/wHNOH2XxvV00McO/lFXJ4/2DJRsacmlSBNj03VUOKTpGLF3
huFYbqQpszRbf1KaxLlKV2+F3Z1bueDtl0WUNqqxXTtNfje/zJpdv7pqRfqm1PddoE934jqZu9aT
nynDczonFZXG+Siuk36bjGetpWAlzSqFq1cv0rX/4yQ3has3LWWi26ScqjOvKl3bVujs45IL/kHc
p1FAi06DnuaA4Gu8qb2meYW0bc8o4fwaOzR9dJpRSdwGOCW8dqElsXFskgbybJ6EiLcqOxXUXpU/
AVF09zH6iwfYFD0PX7xSEhfDkDtn8U5JDbzE09o+/co3kjb1x+ygQPPc2GFLpfHXIH7rc9GQD/Uz
659lbz9LrTHrNNxRVbJ9rQATcDinH1e8u5H91s+h/VQOyJP6RnKQbsst4kvmh+NWYPDpFPs7u4Hs
8HOSWuuYieYY1Glz/OskiXJTVLNkUmRW2jZV+/ESOgDotRHBV2xPSOWXyWu98POyPDOOBqXW5x7G
MXsqQpBd2GgUNv/w1MHYNpgJPxZ6xPNbL/KDAcPqve+93wYlaH7wbiZ3101fvBGD36Ru9EsZGZjU
gn/axfgVfV9+MFW57uiUvNCdLIHD5JXZ3tLU8X3qE4wHKoDa+pgjkWdj8ZI1an+W0blHAciMAv8q
o5UanBtPd59l0L4rp7FF5rtOXtiLnyTErJrkIYzR2nKW5ees0c65z5FNpsgPDztV31ZmfjTd1PhW
+sipL6aUrtX9lVBY/q1wc1RcfMc4dwr+UzGE293P0GFqnR8+oQ5Zk/8MdXL106o/Q+Oh+1hV6YdF
J8/+tGqO9q+uJ+ULRhbFQW9z5Y6sJB7WoFb1MCrfwVIZF2zVDYwGh+r3LOnI6oZh+oAmTvbKh/hR
4m/Tw4Ew1Oj/c3ptjx/TDdNKZbos63sOXKsESnhT7PJ2/NAYEeEQz+hcjDzTV2k1um8aIFkIiSoD
1kY3XGSgtWdISmPR4kE98Q3spf0RiCMfqgmvnybLnJ8r/PIjdVxJdwFouPV3MTOofzMV/008zlTT
I7NFXe/X22Qshg1WtOZOxjNNCS5yN+v6x92t79NsGfZcNAU+3lfgZneVm08PiR942DBre2ndLhYQ
+QfYuOU+tY2JJxSxYIX5DsmtU8GetKbwxOdpevg0LfYR9nAHMs1ApeQ97I9o1HgoTRykKQOCWseQ
/vPA+l7OG84mXgrD6NN5VTrdyPQPt2VlCXdZ+38xIMERT7nRy5RLpvvVVUnZIZWhfpaWXHK1oLy6
DMqlmYIemzTV3P0ykJtqdZW+hIWPSCq/IhNFPbYtYNpsZHJfYLUyuTFqi0vV63a51b8Gu6DMdWvf
YmCeIi0dxvU6Wamr5gBTG+mYxYpWdhPIJy0mPsvGIsv5V6qNkISHbECkM1ecDL5O3WB7raX+OrP3
i+RsDv0Bsm1DmQ5fGDGHWS1gfKhZoZqFZ6fqM/1ehlczmXW8LqOHDoo17mGpHgL1z2MOnhGmGQaZ
zQtALc/e+h29MlQhUVLGuD10XeUDB1nCJVAnV3kqxnpjjUNrHyS7bioNap9IHRwk4w46euo2ThOp
wJ6XxPstKO1tgsLcKXDsrb+nlZIgU2NgVhZ7nIbnVv/t1hRpa2lmHiRGfeG03EZF2vrWXP1doxDU
ek4eBUnNIndfoLam7+6LbQ/Nu5Y53UvcVnelGTfv5OFjrLO9r+uYai+/iKnyZzA4o59wSqmJkLhi
ZhMYoBPGkV3SMlqOZFwUfejvZLRMXJ59zsTWYRnNDUyAwtDv7mUUNsk78ok9AmMMLhL08ovFRuGd
5loZPkS5pAYbdQ1ym5Gf7NfmIsz1odG1jDil+TFSRhooUP7Sj85fhbxuI1L4ldX+cyEZmclyblfP
LCWGeY+rtal/91T3ebJtoDC1W+6MCV1JacJJMp+yxnKPMUo0G2NpyoCaqh3c/j+lcQvFCvUd+Kpz
lq5xtjBPtPGYscjwHYH2+hd7cP2LbpUIKBrxADyCJBjE9BEj5KUP1c+TapU/UH/ZCpBHVXLlwuEO
8ZcFwJPOiHc6PYc7JHqML7k9/lFamvHYqm352zJpqNpma49t+WqV6s53x+J7BVZ5qyHstmwegOVR
IT7onEnf1NjFSzKY3EWBg5DJ7siZ4uaC/2/zAlOHUyWilBHM8n1RDf2xnzCcbxBI6sIy/VL3SnyJ
YzvcSb9MT2DQ5E6sI97cLIrL4RggQ20ht4btLWJmTjq/+55tP/SVfo7VQuMGsJ8/aMlRixLo7ZK+
/Tnqgyp7Ras3Oc7LqAQH1tiw9Rhp8UIO4xiK07tSD/D/uVl7GAqbpedzzABQet+nCk4kmTI+kaxJ
KYH4GvBoyCOc62F9JXP8tQvV8cmt/Mzf1KDTY0OPr9JnVZQugL9cevJye8c3VDYw/1QZ12KZicon
m9vTrT/miXGFKIkRMGXIW7/jd7sJLNGMJXvQIdeVJWZyaANO72k+Vqi/qPOmWSAt/xGx2Cg++/hY
3CI0EyVwPQ01hH2z6trXaB/8JIYK4TPxC3+PtpG+sktv7FArDv5Uo3Y6CYlU+qncT8Bi8vAhNosf
Ua/P3zm4QqAqq+LJCHrlPogVZ0sda/7uD8NpTMoR/WUMXgwj9Q615dS/u/q4kQAlxM66jOrwQqpF
fdGC+LGTMxtIGxDaVdW9an71XaQKILM3bPGV7LmMKYP5Jlp07aJhMCgviRPq33Qz8PZlP3onpMzv
Vh/71KB+Ttlp2CI5kf6edUD4RZmZbKFZmt7fVp197TOz+dq0CEhkZHeekdhIwLRZsNz1zr7EKnYx
nefZq8JzOSZovBYz2ouUnF/zUa93ipXYh3A5j5pIiz1Vqqg2V9c0Htp9Z1lHOMxduPVGf746yIhA
UYT7B93mP5tuqx8GXjO/JYBFEST25zsAMMm3HCmpBBNu0qMpW2s0P6WbD2NI3efbL9HLZ5QK66sC
AXU7ZPWjaoX4n49+5wHt4KG+tk2TsxhmWP3xBsCIg2Kv4wT3KF3NaAXXZYFMjZVNoujqnTfp2VOw
uH0CWXtzO76yqdbka1ei9/3RHVCI88eciiTfzgToBKo6y4s+JgWIE42yl+ZtQJoRCnBoZHnaYSib
8DFmc7PBtgjqsU6hwMiAMknTrXDJVhJ9useLwviSmT9msg3vXq7tbTuwGsSAIg25d+iT45QAOcFe
506altp/9OVLn7+ERI2618n17YbF+bYdFB/uFfoCbmKZr9KHrGitNO6L9NSDy4O04JRoFeGT1vfh
PVyw+mwDN0Myopy+WXZ8buMhvGtMqnzvzYCChK7i+wqIYbpDyDZCA1ZXt7MR97+HdfKUZoH59xhH
Wz30/D/9sUOfqwnNt0opx71vwzQxHDPa5k2LR6dZPsSqjcsYpYlkE/hGc/GcsH8NWtM6DpVabP0S
ZPR2AD46gLZ/TjO7f4X6aew8y4HxF8JGGUJ0QpalfLzEN4MPF/JGHojswN3jRjNshRggAyvTYLKd
feCMfJt4h18zb9yipM5rq8kgXUJ89y+f2rXqU1awkzvpk4tVenhlJXxA9NJ/9GaLx2lnlefQmr8F
VjI9OX3JA9cdtENI2ukqEWtYzYklTnMXq1niBjvS72JTxbNYD/qL06NSvXwe5WMoH8/YZB+T6IlD
Av+fjyaYs+6SNfmjRNz63VhTNzHI3vWTLQODaSWXST96kXYmrx5cK32xn8wWddoRBB7lWL0bTuT5
z9Inl2QZ/a+QgVrhPYh0toox5Xq1eFg5LBryUffg9DZ9F/4BQUc7lJFeLoo4wW/Iznv4G5GgjRFr
fuunhR2U2+/h0qIamb640JJkTOL18U8TLezXJhyUN2dKH3N0/R9lyGmQOsh11JklXDWpt9tD7gH4
Zy1Vg8ZqL6J8MjrZWXh0M6fcKSOZyA9BkXmqQ5STcgwbFLxYdrHaB7sKqvEVxX9jvSCYgr+d4mYP
+FBMJxnwG9W43uLcENCsUannNfY2N2iLuza3LlJAVUuVNJDj8+BZKrLOGN/VWQsqQ3UcHrkmsGu6
x6jVr3PfFxtpzmgzH6MOmwFppiNgTWXMc0AamfZg2WBr/KotNrK/Z5uLPE1KHnCyIT6vzdsG/1P7
0/lgvYUbhGuwbl2wjEru5WKm0dRs3LGiENS2CJ5JW4Zm3khUOnvX3FexY955WgpZDte/i9hthRGM
JdA+8UaagwMPENFy59Sf3XmcMfZOzIc4LwNjU+CoAlCJ9410BjEjNaf5B6AVxXU1zR5J7XAGKn0H
EzfnOVykhKelliB3sdQSpL3eSm8t+sDg9se7ZY5OqW73wVSOwxCEBc+7HJPP9xrlkDvHL719ujRx
YU53/pRVp4kv8TsG8flSp5qv0uwbvOhAS72ULqIQXoMn6DJpsuvqMYjCbxIEzR4t9OUHhIjCnQqQ
zgcPOBC2I1V+1RuUY7dRU1swAbovgqxTBqvc9ZHfHXtYZ6i++B/N22hR690RcGiwzZOKl8Hk1fZR
NnaRfo+miv64buuGQQu2fAHrO9nDfWzknP5o1V23kQn9sh2UAabGVmLwdVp2f+AAgm05JzUssqpA
pobd99EnkbtxZMfo8lR6nKZLbtc8yPqGaizu5TgFdjsrm5I7MTM39cElPwIewRA7c+of+C8Uwd5R
04CpfXRc+MsYhC4/Qn6L/O8aCu3T+kOMgmy5Y2FpLr+m/MK3WesvijEoD8s/+V6W698hUUFvWxRg
Q3P9y2U6pbHo6FnNc2p2pxgiEi/sRQZPFPFE8g4/hk0C5e2+gGf/jz7eEsjhXtlFijtsDbAsx8jp
DLKppYIoWJQGUNAMpTw1Cy7y1pR/rrxzzHVUcJK3pozegm1eoV9c3/3WeZWDRkdz8C0Tew3DSg7l
MPt/gGNkPweMCCI5/KHaNpsHlGmjk1658anohupBD128CmLTewtaB6g07nUn3U/BQtswx83Eja8C
HfVtNeEJlyZXQYvKqDTnBXsROIzegq1AfYY4ie13Yz0i2F4/c0z8JqeelkwFoI0gO9lDWf0+2Gfq
eLzbUAAddtJV4r25MezYPulK6u61zumLO/hdmOBmlL05tE/M8eEOTjW+NfLBkk9BOuyQrI0/PgY4
27gUnvL508dYAQXMoYxpWh3sQ7WAew76Pgt3VuUkx2QCC89rXEdWi/0L0mHzwEOz0kHToJaEIF53
X5v6FbRDe4hA6K+nGTVKgQKSS4di6lf+cW3HeRc9gBUnoQvKcu2TiXCTLtH0PVsELETKYjK6L1MH
qFRaQKqb5yyovuRjXF1WOQynBom2NH1FS0+Iw6kAdhCaAdzdurtMKdWNIAZ+BQ+APEKPx+2Mee8O
qJBGdXVswwJUuF9jS5LpirrvUbB7SRpffXEg7Gpuj3fI0hpKnmCKoaPkVwAX2bZh3W14UiungCLI
S5SbzsOyXo4V/c4ZBhw9dngnAHBLHPWJwwGcMa1/kwsU2EMfq96TtBzT0jdK7KpnaQaTau3NtvL3
0szrqjvPxsx32AuHN71pmkM8NOZZxxTukf1vsB1DMt1AwxIwzvTJBcCivi8iddhqmhY/NrGN2wrb
zOHUR90X6bsFB4rSPWQ1b3PL5p0+JI/AqsfzOon8gHafYHsnqKJ+HM1zYSnByhoTeJA0V5BRY38e
bf7d7JZmiWbyNjec8j7xtWR+p56p7VG4412v+ORW0N1Z1Ix851Aumku3S7cINCVgbA4AynreXYwq
ak2JX27NQbWv1sOnHumWWbKmOsHX0QaKG5CZwQNliX+NQtu7YlGl42BSUReXEelMFYWgOkEKA1LY
xSjnVuXrRHgbhcMOCJEC7Kb3rrd1ZNRU2bryRkaHjNhPS8lt5bfVJnTIEEtT5k5lc7QVo7kzJw9G
ndMgC0kdwTbb7NRYtr+rF6MlfwC/M6CwcNbNljPbNEbrs359gKdtt+UfqnuQb75c1MQb+FqU42F9
j0Ve0PF4pXobhfmXDxl9jkHWtTS1bAsmNz92C0hJLpAqSf7Mz2netS9J5RSI7evws5eAhIrdfdX1
LiXROTxVk6W8WG2bLLmg7M9A0Z9m8H3vVpHHdwXC2WnuuXdK1DbXmHPwfkptExyGZS/KKf13u+nO
63Naj/FEzsLmR4MTC+xd1ghbdfGpN5rHLuXLNSQqtQdbwfbeQRWrSmKsilWsg1OvAx9quVDI6tQ9
ZxQk7rrBV5/h4rV4t3rZt8GIrnKCatGwKEzyIpYOLgzM4O/q0DZ7JQn425xsurq6NxwDc67vZ+A5
c1cfpjYz2BODFl8KJuudNGXgl77StxW0r/gHug1USu3zL7+sIPMoKtO+LXtbeyj5sb6ZHm+Dsoym
DurZaf4uA4yNs8XxuFvcjefea++yaUAH91/9fTCyn5SQws8WucHszYmD6Gr2aX+ayVCzJaTEIn1y
KTgPXuUujT0Dy8Hhd2l9iruFKAPV1ESt0Eb5ZZnbWlbgOTtb7wvydvzg28AvTW1qjW3nKOXuNqAG
Q7Q1k8zcUZXwQQJE6KjjI4TmhY5qge6ZZxmQiwpLASF8uUqHtQTKHU+Y4lIhl+1O9haedr+1VA7Q
BfbjAAUWFZ2bRofc/f+FOmQY2b8P6Y/bvNsUUt/RtgzBpNpVuTULPutBg2boQucLSP4+m84pVhI0
X2eoepFl5hct9r9LS/pDXVUPOvJ+O+mTy5yl7RaYyASQlXWkL4M3KEtjyRdsHBeQwnSwLN89wyKo
L35JKVifOQxwrDMfxOfKA8yDpUgyHCwZIW0f3c+6CmD10lnYnVTxg1mSAljxxbn69zh27GYXln2q
6wMMaL9dkcma78zHTMeERUYp5RYPuqesM+OFwx/1Vy2yjF1fFu4Ov67+wbat/gG1y+HBjM2/HNfK
j9JlLv3r4BKWlvvS1oI18jaxZ4NzVMfyq6yg+fy3kUk+pb+dnc3J7raG0r1jncKOfjlDbSelRCDE
wLI4t9ALyRv/qE0aGJBCbUi/Gu7WMJ5lI9kX5pYDcPIqRwafD6W0/F5xN6YWmPwvHvW22gZoDkN2
GUZvvaWOj8aW9K63Tazre9WrUTS+RVFmbC5sPaej0RvF9gZD73K9P+TYKmyNDJDDbUDPMVcKy+ra
ht1rr8G3k7Li0DrQbCY4q2qor9Jpt36tMrx7JdLWfikGSiHxZ790tfWIwmsJpO1Wqu3Z9zpQdXAD
y/yHW//UU00BqjPub30SoqNRA7hH+f3W77kkiHAu0fheLfhYdOZ1ZNPy5Hfbwyc5q93xWmqOeTFn
xdj76TijUpq+m2QRfyyhC9jnU+jgJ9YFiOZHKBpk72Vh2BIagKw+8M0o+3cM9+JKK+4FayaINPg0
d6NT2dd/d5kKWwRBnkm/pXpr1K3r58QbSG3pkolzip1KWPflfhqBo24mZaxOo6o+3CxQABqPV1EQ
kz4vsatTZ018mqkTr7PkVi5VFdWn0R8e6kVT7NafYI9xgQe4U2o9VTd+0YcPM6euXWuU3edOdxlx
FTM8Rn36Y41GaGdxUV6EufwWPjcRHhCihzBKERSVCcul9dKvGtvg460/9rP+UC5ZgbELiuvclqCb
lGI7NaTXd9LnJfFi+glUYdtYVYQqAIFrZ1bzwtkUE6KmKpMCPU+TOxmXyxCAdId4g546vNzrbeBj
tll5x3zwod4E2yQKkiv55uRa9uFI5fdnO3YxGYMgUWxar0yuMjBaIQwFue27fJHTgqG1TqyXoClP
8nanL98ipAtOfgonaF3SlVulWf7Of/1YdB/qrKjPPYXoy6TO2aWbwuwiTbmTPrYo6EH9VwzeGeTP
jRbcMwtEo0Gc3N5W0F3NRd7dzCl22QiWz4N2UfumeyhSOI5DliZ/NMBL3caPfli5Z6Pho5bP1Ema
E4nc/M7WC/0tctIfEmHn/qXUs+QrUuQo0bAHkpzHuOhVIYuDTxdnav3fTXVpgsL4GPUM9yPYsOv+
hFKoznc4cvV4r4E6P7uIYd2VeTkAz0upskVG8E0dnKtlkZKOWmVrozf2Z5toI/7heflWYVi+n7rU
u9enCqDAul5j1OW2VwGquulymorR0BWpXenjQFWh47CcNMclRqlor7q8S2BTgxKQvlxiZA7pI6zS
V7FVi/LkNvWaUNlRk9Q3IAKVg76cfiK/4my03E3oH+4TP3I/Ag3kRo+qPv3JJv8jROLUotGvUZ8B
A7R6cyN9cok5rWZtn1+kFc069NMmtfdtC61uBFN130UR+42iPWEHg6nLzy6JkEGMSTLK4i8Ze55D
5lnmbh7JM2zNDuVPUxufy4V1MzbdYpgAphLq+DfoR/o2coLqqWrx0hxUhA/8rsG2JIqcbZBG7u+k
UBHZC/y/QOvtgmS6z2elxqkbYmpY1OO16ysUDIXFGqPVFZV5s3zp/umTQLkog/4uc2+M13XuukyG
EMqysjqXfNpgl20FhyGIjSGpPvCf0seJwWH3Dn8ONMcN0nFryp36OeoTsuMWhvbdbR35GVGCTGo0
6PPek6LZCJ7/xInF5rTBH9yp4TYhCXiR1u3vAGU7n+E0/xmZ95GuF+9N1UdPZt58yWK3+JKQLz8F
AGZ2IGyLL3YzKiBxcwjSS7Ozmnijcy55kKYTXtkcxZTXHGWDJitSeFZk3YlWkzZZWEbU9gvPcOXR
L7O/pbuHzXgYf0YhS/QpShviT1F2SxY48rzpKy/AK5jkj7U6I/hb9J/WtfRRPZSGj1lRZWRvBcas
OzML47vWqzIUyPzwHGWFC6Cc0b6rnGcPE0YZDJau1G3fXYccTln91QKzuCuSfLjrYIK/NeYcbPpF
uXwaQzRnYu0rZPVyP89VeF9oQQRkrOV/lD1O36EtrKFIBaAYmuTm89SbwEC7xmejtmzG3LhPN9VS
94KtCZg6RDx3SvFpdXOUgou/A3QWcVbtn4skDPfj4H3czT/vbqO3OySKhucRVPv+fxFXTKAgeA3f
+ZlZ6l/cMd5SFZrAMoL9VpGA2MboGf3ea9nLipP3qrvZGfu/86H5ViuYsemh74KrCNynEr13fLOh
kWINEKFbyDqFolYbM1tselvMOTZ1D4z3sbNf1yJzzwnZMrsW1dCkue+8rvkNeaEDO3uMOwezu+vN
Wj+4wON+X0BLbeUFbxHa1Fe79il2Lf1qOvNWn6oKOG0xnAxsU57nKb/Xi8p6N9xIvUeRfREYNsi7
T8VwRNcUdPDSxOYT1otSGHcSPFUDVVobxxYZDcrxJe/D7kkGTf3Q8Q//3vQFdlVu+IastHpv9pNb
sBPoT2Pv8CLKPfXeNsy5o0QO2neua6VqdwXkpelHkIz1PlDVY1Hn+qE1YPOlHpZaEMC0TZQ42Zut
WeNLlWcbGRRpHGgw362ADKt0aR64w3oOOIGbwaEvm+prxtHNrfvpGzhcthK+bl3IjTSPzThx3HL9
4GBANNmvBJwxJclMMvX1piUi9JzS6im5/9QXITF2yBFCPH8WDJFAq8+GbdKnBvY5Fki55SLz/NRn
D0Nh1eKUjo3prhga682wNeUyWGmJKYVlveV1Mz8hF3iUlhLRhfl0EXXzq/SoWfym4gQKaJwhXUMs
xbHD4ixraT3pyBrfwIM05Se1YQTdCSs7Kopxbqv7iXLxzaQpwdMz48AFdq7I0vkA3a2+B0blIpy2
qAPhnbvUi5fx0a1RCV86JShW4Mgc1KUtnXoXf8Ssc26ReWqT6JmTO7z1kkva631LxZvbOeDzCChQ
O+l9GR9NJacpI3Lxcsv0jpqpO0eV4nxYdfMFjgcG43ILJRlmn9bjox1n9enX4U+R6+0QOQqvx2na
rG1/MOYLWg2TspVbv8L+AhOvU279tL00hrwId0VaA3ZrdBT1lpIXVdYyXI00pS2XNVJu6x7imtnM
8UaINtKH5qnbHJAu+IcQEcDiXjFonRLPR3dKvglS7BfhEL1RJxlcsWW30Z8DN/jZbTDM3OmYxvm3
1UpSFpY4T9ExdclaPgeoWYEPYtuvduh/kj9Tkr3bpHx3mu5qjJr5qLaB9QhTLSf5VD6sEbqTBAcs
36ftLcTVKvPxthRqB1tgFjtrzjjSj3p0NskxbLxJ6d+cwUmf4mI+yaB0dWOxdz27ea7iuX/zAhuZ
GA9ilQxOQzbuC/QLDt2oDg+9DvHMtBf5MC8J91Lqxj+1eAD6SjJhubPS+2CMoP1sgzF3HsVlpfeA
xQzl5CEUhj6Y2K8EXonOou7pxzVEBjZe1g3nDxuIyQm1U4+ZsaiOxQkJ9SJI3K00DTsZd3ER1Ouo
2qdPvj1oz0Wk6M9muXBvnH/0nf0QkYdFitHsQ2SOFn1nafZzO2HEBzF0gOyPzjZS0GG+FynoNXSC
/gIQf/rqhkh1Gprlk4sk7JcVlzA8kKavN2HpUkMEyIhtvm+orGeDUl1Ny7BesfVKIFlTPRKaRd8h
jIlKzDoYLGwK2x3ey66srxIg8WAAAdAutAwkDMwHbx6uSDJbr9KlTSROPC3cNAVLhwvOgu/29ASV
0ERTDxUdf0FiyMVUNefUJdFfty65Q+9o15idf5WWrFHyk7aWs7AvltVkAPc952Q1yg/pkrCf042J
xPz6gxFFLrSyXmHMCD/Z6BfCCRVA8opDvqGZ1TKp7if9yydk8g3gnCxQZwRtUND36+xunXvDOicZ
BdiSDwYQKbK+SX4fabN2KUoPRZJ0SQtr3iVZumRcvEC9YgYHL20GVbc6WPUfvDK0y1os89367Zdm
Z0AiXUerIX/rDCc5paOhPzcdLJxyAcNLbbGs+HQ1TvSvZg1vR0qNEiyjUmqsl2CZixqh/6JqWCAD
bgNgQUEN1YYo+rakUGBexOZVbUZt2k12m7M7DipO8IwoiN1Pm3VO1vhbVHA1SbusczJ2VtswqxEB
PpVR8SoZpKTvIOikSXxYedW3tuSiJEbucnuqt5y6oo9AactEGb5lrqBRA3iT1JGdkp0tXYpBq/yQ
yBH5quXe+5qbnxGLOiQiWDR46stC6T0aIktkWrirrfPQYjsB3DtLakeSOWnTGvAjy+54S/dU8fjR
F1oxx07NXj5dXdgdFXNpNz/HO82mfVvj1/bKc8wQEbNDzziUFhuksnXf/Q6fWbmEZMMfFMV1HiY9
fGxMrT5jTYcOagb87WHCaGXvauSnJVj65K4pSK5G491tutyt6zaIt3BUrA9JRVIRxAo/TH406mTv
vdc9ZoNqDuGuKUsDozorKEn4pcWFf63iIne3S+V74cfwLzG1XTMS9Fpy7heRxWWFW4gRYZKmN+m9
vJtuL6iudV5VNShOn5yRZXQZMEjinD5A1gtw++cAznD/zLgtpQCKkBnyXkR3oDjWOsDBodB8XMmT
CN/lLv1trtCIIo/24HRo8c+pqr9gRbfV+lDDGC4/LRnaN4msGvKDyZw9SwskzpdsLOt1HoYi6IQj
I3ORQQygBpR10GyUVTsrdHZuj6iAjCoVAvbegouSpm6iDp2YKO4W8gtFFYJXes3pcGnKr1vPqC6H
7ozmU5Tfw3cCaYQcW3zpfAOqQebP/3S4zfiHD63w8ClI89X4srbXSM/njbvFCi0mx6VWW0fPzfuq
Hc17M8WYL6KIUywtTdH4s8BP/3MrMTr4e3Sj22gvzdvkqSmjfnPr9OJq+/9IO68lOZGtbV8REXhz
Wr6qy7VX64RoObz3XP33kKUZNL2lHfP/+4QgMxdJWSDXeg1gA+9OdN1G52hJBuonOQo//601kKR0
sF87+pbcIh7ntre9uU+vSvhMVoxRdJji9fbHQHGw3t5R4MPBaJqpQ2hkP0jVgFp/g7CUYex9kvwD
shARvgyG2d02f4+6CrcxalQMhCIQJOgdjPQjFwit2iAWWsFqyfxH2/yiZqFyL+C5udKkGxnm5kqM
iY2Tf5WnANFAG/ZngIj3lPbZ9Mn21quJI76Y33WNF8tKbxJ84aaPA5QtosfzRyEC7emdib1RtRcq
+gaHuf92xNxWOm9Vekn00Jm2MuycoS32dTret9LEfdOqczyUyac4wRkwUDznaFlefbTrrFxnI16W
OUJkLdo4Sw3f8VNuG8ZDO5iPCDhbb5RaPTAxo73v4Pu/YlC1qMbRekuypt8mVErAHRBmgqtzUsxu
mkRRDnCkMamfwoJM+ZwZqE+id0siU0XpSMRD5QxRWoy6E/Y5q8EAA966wd2NWvPLbtM7/jKXEMsR
nTdoHfjm8NfQWy8PQP066mRpp+kYCXbwEDbaVDSX5PqHLavuRfFL64Ec0cl2mvK+slA7PXl24MKk
SczjmIBuAO4FQ37ow8cqSO2F5sjZGmPEMT3IeAtvbuiE1h2ofvXaq6wuBoiVr6EVhSgV4WZLwlV7
1erC3jQgVUld0/Q6rVuYCu5AXWhQUuPmvh5CbeLdk9L1GxvrqRAhMOzlbIzcvUWU83kNDukFBL0W
VVGWnE731m2jhRfHir1dSOnmoPi2cQd+L9q6YMUnlkm5QnzTekago0Zx2ZTghqXGCmK0wbNIS/a0
UMh+IeGCI5jYFZuwUgvWSG6wmvvEMYHlaIuisJuli1H0tYsU9dxyJZrRsmKvk11/1eEhydr+Lxht
qxTquUOkWnTNkFlpCINfYtEG1vcF+IOd0J/zMhyTHX84zoJ1QzAp2+kNLjsDUvO41remvBLjQeEC
ifStHx807kQzHsNknQwlDqwzHESAPxwU9ZZgvJu1aIrNLWZo/GyCBr7XZqW3JHIAk/imunQn+EZc
AJYOWUMLgVKxSV/j1JWvc4cBdGUoWomMBnKoQvEUgYdx6bvycDtOnzRRATqaG9VvGzg1NEVfosfF
XWRJj6JLHArf8HOih8gSJR6ocd+WXjpk6Dfj0FQb0WxUcNZFiwKDaNqV8qwlbnAVLecBwWX9JXKL
5poozWNpNNJLWPXOQcyHWApqZT6i+lF3P1at/HXayTLvttP/R89/ifG6qv4UkEMbbQ8N/rB4MQEA
rjXo8sfY6NKjHQXgwwBjPVe2/7VzkPHX4C6jBF58aVLK4qPmetgatdAJvVHduVWDAnAmVUsdbeb3
nF+2X0TN96B0P5d22py1BtT1YLMID201eXdhfGPupBkXyWQVJQcWoBGMAN9lz3x2wc+jcNWiR2FP
5jtlnL4Pgb7qgZK9mlQXdwYY2W2B2sObblzFhKUkW2t9TLs9at39c+hDbptOlMuah/pJ2eCBWPT3
pgMk20Ei6iny+n1taubO981qMcQ9S9mqAe3TSPpafJ3iNyG+XRbdmzRs9NPtu55+K0bQNQjl9epu
7iv9yFvrA1V4WUxX/j29MY4Uetxgf/MfmmuNYQfLyx6Vragczv23MuM02g0kWsWo1+gXYFfZqvLk
/DTEfr8O40x/sjLs/GQ19L4lZBi5IOk/xiq+ernTvGmqLi9THp7uqVWAfOYvcmhMPVpGmqJedMNN
Fn6r208e6J516IzJMSmS4IjYjbS2ZUt9yuyCKnBRWN+9FTJGyTNqJ2dnShq6UzZxrNGtCkguru06
Jofo2olyG0FRnbYlIptJDGUKmg8kT9TCpSz07STrM5fmBseM9nUvw1qi7DbX2vIxp5Q1x4mROUY0
MYD9q5g3V/jESEpBbgHg4a3ra28pwBcChpHwF1oNdurzHzVg16VZjl84ynMHESPQHEUkg9E0o6vo
6oOqOg0k5XDMszBT4X6z4/bj4QeRR1tJV4pzmslp+00KJfWzlqjtGktFHzbWoF3FJoe3eVKTdFsi
IXfrEv2xNRwKnvCOwaSmLbpMHSNlvCeQLpsOFwOFE9VbMSWXMsxD4KF5vWvZi9zu1mTE6xMCV8l1
mHT9u8GtNi251mUT9Ml1HvhnrBiUNcCBLuYsSxGmtCl0RSkaj4gsTpwR81s2qed0kp4jKie129Rv
271W9cU1skm6xygPPsiW8th2pXMonUpNF1bhQGqoestdy7X8164IuPWKgFtsTTKUAmnYrkSnCCpc
tzSWWIFn+xjZl9qPgO8pheEec/sRXpVzwh3NOfUeXrkrbRJXHRRu+qmV4xZR9kW3G7Xikwh0KE4D
wZgm6Ev7zivrAOO9KS4eumBtaHxIImaESMn9K+0PkpHKmxJK6/SQ0r2lbYA2aJh87ZHDQhM8Ta4W
ehD4kXriMeYWIcBzpqX8GpGDCV5owOB9qw0+BZbeTIrazgnr3u7FdtBkoJsbPdrhCvp2du0En9zW
GFaF0zd7MWqo2p7fVvHYxI18bfTwU5YFwSdcupRtbtlQtw2MGH8KMirBXWdV3qUs1Ohol7290lkJ
v7dg7YQgkwTVjVWxD8+T68daeOOVTQBcN7TOvGl8lULvtenAwioTA1k2og9jtVRb5/92HN4c3Ubh
WRwHQCs7+7p3qb3AJn/XZ2dTTbKz6Bd7/xz0EscHFjSFTAPI5tj7ejpqPrSrEmXX9/GblaJE0yk5
cu6gI5wJE+FrIbZW0x6iqTDzKt9ZfRgQwUGXNVuskKLFfMQ8y/T+jlHyfe7hB9EqJJnjh7Gs8z0K
atkqL91sj3MjIplRNF78KlW3Y5WHd/nQ1neRnDfbHl9wNA8RwZV5J89yiMW2PbTdex6mJ2xIJjnZ
lwJzDW9RGtElT2XvHWM6dWGCgH9qdfgtYJNZE5eLVnWVy21TyeoFX7lhJamNvvowEIEAh1JBPiWQ
HM2EXDZF2+Fa68Dv3fq81tWONiqsKJyqF0sesSmIpDLYiTOJzkFLvoLHyZeAp4GgSUHUnF1eV53q
51tX7NoIclRxvgoDb8SOhSaC8ANi0ejA8XgcD8DDJjCNorpfgYKrXOunVpexmptveFhJfNUisEyi
Sxww3whDPX61vajYirS9r6k/AgWzYdEiAchzsdidNx/FtcK0+lm5s+qHcpIBMrCezOLAfE9MmayH
ZHT3um0b2wF11b05NtYZAGzFGtAuP3W1dI87lItVtqvvPcBQadW1XyW0s6cFUPGkOhggtphQHWWn
VQ/YS8Ewid36niQ7agyIJr55SYosoK79CHEBQHz7IS579dQJ+4k2UBYfmlXhp1tHVhMyCgiqh6Tn
d/V0SRfX5XAypawU/Vlc4OfL+hwrBuZY1J6eRWvuF7FRgI+kHeC9dFJc5JNQB8CXJvHHpVVAoxJN
SxmDY2V530VrgAX2CHv9oQ7l4dS6afuoGUm4taCHoyzPYGum/UPo3cZsuFDLEcjnVoo184Ix2GrW
x3UrA8bkYDpLavxyDC9kcvQrI/lQ9GX9MLYvg+HX52j0EBvW3WBH2hafYl8FNDf1zQMmDzyLsih/
9tXTXpFqwc7H8XsxB3OzsN2oPwroUpMZJi4+3ucb4ukDnEkAm6rR45vz3Rv+aRD4KRIQa54n04Wo
uktmJMHGHKPFkKUWSrxPOcCER4O63pPXYWPqjKF8J0J7PXIgK0jKRPdR11jFGmvxpZhy+2KZY3sQ
LbEBAKPsXJN3NX/Fg7RxqsFDQcDg7rH/BZAIDhUWrQKY64Za9COUsxbaBFMUWEbF6q1wT4bSwoij
Gw+FnshLGzHILboQeAdZKAonStlfYXTXD3KuB4fa8vhXRTJNZ9AvuYsaRlADuJqBceKfOor/sVFX
xYbqRod9yd//69vjqxgSRxoKktWRAVVwKhrLY/OjN+ruKCrEyNaW69DWs1uBuYyy6A56LaSsqd5c
ZohfKe5dFpvRPSWgVYMbGqggK3ZXSeoDWfobGzujZOPhoc9U4yQgsySW/G0rdMZ4lNUUyFzxZEki
yL7JUXXr8VF0SLEcLRu7QuZ2GneDgOebKVxF3QnK+1SInm5L1rQpajtF43IdR71x0oeMe5boEpsY
D+epXzQ8fJxv0IHS4d+Ue8PdvBnbHOJYqPV3WdlkBdRB2mZXItqdZwcRJ7rmI8Se08tUkvJzV2nB
XWP5BThQxMcbEFNYwqT+Jz9NPgMO6/icf9KndKt86PWke/PtiYHnetFDXw7DplV8xOXrJrirnXZX
F7q+wOQcsaFpE0OaOUut5W7KIFduA6JPjGaGPZwbnIcCPJlXoqt2DDJjVOK3me6kO6hBWGwZVXmf
uTpOxx1161vpRLSjMv+rHZZdehBtqwBBtUymeNGuJpZSobc4jVResRlkSii60bpvlZ0j5okeYxi3
B4cKwue+mnRJkMu+9tmo4GOHobKkj8H1nwf1k/LjdFBCTu/zOB3k/OagHnVurBLCGmVSMuClKqln
MnXLIsf/RFZT0vYhi0hEGLwTxCXWhNOmcWIA26YX7eY+D3gigkVltxJ9YgIDita+NWB1F9N6UvQp
6WQxalFEqLBQgEjLRuyJjZdoWDaaBXcMRf45oPSeDJzhryY5xUl5uJucXjhWDIiQeZbcSOJFrQPs
nPs+zJJXHcIieQ3P/6+J50ksr7Oh0R7nHjHP/FqLUor2gTZeP/RHHYv/MQ/DfTF9o7o5gVLguty+
b9vtf21qLGa6rmzOIrZRvw9aF98DSmwPOQTYxc0v0zXRrAv01oI7id+mqfblVZP65c3/soNTuOn0
ylrNBppQuQ4IJeZnFtPyA2uZvZbFxv4GkRDgiRsCo1hlSBHdkBVlV5IqcJTdqARoTCWOsgiVWsVK
th7O82bstOGcWevCyYKzCBVjonsEK7QNC8gic3yA9aEK4JzpAicBHzMdPw+LGXp/I6abu8VeppS/
TvfhZPOUoPKv/CfCw62yFNqOtZcC7eFDdUrUogCDPsQiYKpuzeWpJtKltec7yXIuZ82jt2rV3Bal
sWCK1hpXWosTiVGrXCL67V4l0/1ixp1yuNXaJvlRSuBfRZco6YnN1FVXGDDdKnQIaNyaM6Ab2rBk
KdfES73LKFn+s96xOqXSb90FShY8RyXGzhoMmb0YtcKxWHthqW9EE2d2aj+9YqxEsDJSyJasMluK
0Q4CGRAsfq7eNFVbdhK4C4NyMq3Cj5XH3Pgshm6T4ajijNxzRKvQqwfxqmIFNDsJyteeXxcknsL/
pmudDFpjauJhGxxvu9gzsYty4VHsoUUZHBEDqcljA5jMjC+Kr5kH6MQ/N9rUNMamSAHg0ik7konU
q53/bHelV/7nrgi9HSUm+G17PpOIUYCmLJF9bklC/PUSLHFi0basQcYKslzUkusdo4qataP3/nFu
BlNfPg4RZEC1v7ZKZ28/hFB0jKvFLUZMIY6xei3EjQVrkGlqcYgY/DC16JsHRByZoi+RZmubuT8n
WVvdXmWetOPGVhI0REHSHEKMEA9i73fN/6Xvw8z/fSr/Ty8jrnw3Wswv8L9PEyUd95Pfxfzx1Thq
Dut0GK7iqNvpbtNAA/jHqX8d+910H1/qr/G/jIlDb2f4pVec/XZGXMRg9oqO/3hN//68v55dTCMO
raIGP4N57nlk7vv4qn6d6X84fxIDevj4Bf3S/uW0v+yKl/X7dqmOXK8st2BJGqSHfNqIvc4wko/N
34WIuAlPdhB7fzx2DpnjPpztj1P9i2M/TDW/0vlsf5z+w7H/4mz/71P98XNpJOkegW5Ez6eP/o+v
dh74n1+thJtKBFPhH9/0v3jTf/xMcfcjA/ZvP5N5mvkz+d2x/5+fxx+n+uPZfvt5zK9y/uT/OPUf
Q+aBDx/3PJWJJlkQeYi6NNje2YuBB4jzwOp5aXQV3qPgyhVgh3T6EzqmbaDbR1nirEWg6JtHuzaE
6zCNzgO3GUCyMqIZIG6naRBr/jmhaHoo9SyR2sNNYsxxrKjKVaH18kny0v4YZZ6E/IQ1vNkUuOs0
UJ8dDIaBz8napZ02TmDaxzC2UL6nJTYBNHYW/cmwTb1wUlWqJPN2hDcAZov0RrlFi0BxCDkIqpJZ
fpgnMKXOuyDl/GFeRxtRUIvxAXV7x3upKsVcpN3Y3BWd5r9QAi6oJ6fmMewL/8W0h6+oNeMpNLXS
EDEHaIcX0QIHj3IghCLRyrWRDBSaQWJWL36UOydYZOgTbPKymIymEMM6/LKru16pLnvgQz9723lX
xJL+qBCTCxGMCcAVAg430GlGZWJlm660dT95dqO9JJg5UxfKH1s58l772rYPvh/iA19qCBm5LK+1
Pqk3YrTK+3YZRJJyEKNqHzz3FNSupmuCv6CoqUzl0AyJ10UCuv0dYttXxJeUB18OUVH3g8kLIe3e
rbRfUpoItkmJB5ar9d3FQsH2ggnDIWhT/c6RczVYaxLSAkjNnOeIHGGYc6W8ix6TABM559a5q2sM
Uad58nbSESbVvcPSwzmRmHxxgUHgKiV3Ty7CQFIWPFlkHjC5O5JssDY6pucX09HB7tXo6I0kZCw/
M58xOlMRa+wSDAJpmibpaGSiABVNzcK33S2wc3WFtLzxbBrYZGLQ4v4cRVdyO3pRCimIYK1HRzcB
hbsWwekAVwYJJePn6DAWm7Dtg40ITkfoAwoKLRsRrOu6tkbFQL2NAkNt1orTekjCyswsK/E6RgJk
K4KzrHBW+iArW/EWNJJa+ClJ3k7MHKtOtWLZXO3EsboGNjtrDW1nSrh2GYVPxp+Xi29Tmx5z8gmv
jolri80yc0wj6dGRDCwSp25fz0+h3lOzHcfwVeuqYGdERbwWo76M1byE+vxejCKh9w22jXvWs7w7
ObV7lts+XFm24mIALpVPDWTNna11CO9MzUyrlXOa2FepH8onrSmrp3ZIll6YRQ9hKb3oQM3uoKmN
Wz2LsmVb6z1OdB225G3aHSLHTLEcS76iBRg91MDEt8kEno/VHNZeMHThBow/OiuOoby2EdpIo5qU
R9FsNB3bBm6J+uSh4w7ZUwaXNLcAeOeVlD0ZcoRiKCIIhziCmcX/xd0UWW8C/dPOQ1zqaBGp+r0G
xnffmogriT4fivG9JXvtpvDQ6BZ9YpMl6FHVkUNCaDpWxKkFWXmK4zFCtkwlBtTSuVRtKx8DJ/Qn
h7OHUeuQtlBgXUTWQW0Cfs6u2ZNcdjK2Fmr/d2IjhgL+urdmLSfvQ4UtmQ8wKRgxTzTCwn8Eos3q
z6qal7jPKH1gevk5a7I3ZJYQ6hkMHHiqrF7Xnj5sqCwUsGYO80aNqgr/6qmzdqufIy556kXUoB/X
a1l59tpvjd9GJ1zd3/rSSbZmiXLaGLg6CFB15SPDo9jqEcPH8Roa/SpozHgXD1W5tbLau2fpbyxV
KdevWSyfU3inKx9c9raNzUOpV9BswUkstagad42dHWK9tu7N0rDupQg4szqS9xV9SqYjhcklZ1H5
Q3ivKNY2RGfwlPAB913s7tGQlJDDY1PqXrGVLC9ZoKIgnSzDbDd92FQLUFd1jd42HJXbbpZRZc7b
NlrXKIMcm4ntIvZEjE2OeF3LabRsffJJCqCHtNMvSRrIV9FDimEyNPEt0HAEiIHSkXtECFGXFn26
pUSU51LMK6aKeK9/TbGFPM+292aNr1gA5mUl+sQmTZ30qlnP+KpHF5sy1jXVlikm4U92pD+FyCGc
i7gun7sJBmpASDtJlVc+o6UH0xsOEJJBLM7dzMvuHaXM7ll2bIdQMk82kgZgAZBT5E/3MAlAPuTW
qK6sXJZW/lQNHPM+3UceGAzdD5pJ7ncBlLBcu6VtLm3P6+7sOjzERW/fN7bTw5bw1bVbBfFbK0Wf
6kLq7v2h5KNEuJQqaJksFEmiYpRqA4qUw7veuc3WACzzQA3Y1+VV643md1syr9j3IL+RTBXDUkPG
XtX7fWyTgtDrMH0UfWC7Tq1aoIaYcw+MoyzdaUExHuVB0reURULHB8uRGNq1KbNshTZi8GJVXbXA
qa4CuVOdWqvTFqWtdhRCBusoNnKFR+DcFHt6ZiU7stKPadEggy76WmMq/Jlav4o1w9oMuJItIVQP
x8HG69tzVBwhLSX+hCfT0omkdImgrbWLClN5xnssXHUaghqeLhn3biwtMYkaD605fUIlbnDrQoqT
hdSEz4M/Zakp76pl3/8whvpdMxv1NfMc8HZ1HOyQbUk3JoBhs79ghdpffJ6/9npd9xiq+8oqyyNt
aaJef9KS0j0MFYL1o3pEyBcxFDt/DGR93UoVuIXB/Ky3Wnw0RjKVroftkJXl6amHpLju2m58lWrs
HJQtdxJVWqSp5lytVWT05lXsw4p1roWhXDOpN8HR0vLckphQdxYgivXt3DeUVr72lEpZiaPEgBKO
8q5XULec+1DIy1fQHt9ymZVyDjDr2Y3j73HQKN8Np1yMWVNR/uycBVSU9KEJEDntHRmvd5VMXNZK
UPgiByfVNH1LMe/MnVC/tlRDrnZsfR9sJX2rG8Vbq3rb7fWypXqQ11zO3AxCb5s+1JahP5WNDbYK
9JvV2vW55rEC0W3QdEYXwDeP6mwlRlMXN3N/LNSt1NXxSS16Y9EC3ax0JDbN9qAodXWNERB6GjNY
m2Zg9GCTLHvnd4W3tkGErHq5Ni89OpJbeQwzXIodE5c2SEZ1X+2Ursq2VpEl9z7UQsTcUu9r4pmH
Im2b1yguyeUlereX02R4sDsujyJCDoZ7w+ucZ9mvMX2BVLQLlNx7Qhr4S+wgq2cl7XDGcj5cx1UT
3ilGZd7XtsXTJiJ2X5Kq++7onfXQ4gnD0yQi5KVsFu9pvrFwSFsoOBk+ad1w8pxO+aQYqbIaRs04
8avP7pBOSjd2GgCc95HM8zKsrvKsXyaVFX1JofRMygrV1Q5R47D68i6P64xkfths8lapHkxfyxGb
qq23wTevY+VDFEjMk2Im4Y/RqL7A/FJfR8v2Vh2ln2uo4j9vVZK8RbENAY0AnUaf4ovURJDZNQX4
mVaeUS3Pf7TaJE8vI6E2GKhU5cmjIpfmdyMy1palKe+Z0xVLHKOSe9kMw51sWMU+z9R43eRNtKxd
fqhqY+i7iYF0DcpGW9ZKWmEl1QOOAJzGIx8KtXH5xncZrALPqfHALst90zIbWENIAqVR8Ke/j5AY
e4L9aCF/ECAIV9TZWkEL4qJmg4uaf2YfvRSeY8I3d0ghxnPBLUCZdt4V7Wrg6gqrpRB360sRGcPG
CZCP91yz3BZu6Z0sNU92GLw7d04WhXvT9+1DkQc/TBPZGLmXjhPWFTUFFeH3vNiLlugXm26KmMMa
33yPIq3dzl1zmO+1zdqJem6ylWU8JWq6LMake0inFt6T75qvDqfOaDCy8tVyqQED24umPch3lPO+
jKqenPF2y694oHjLJquSrWjGUpNfYxV8q6mTYp8iRJcYpKIPZlBqXEAJcQHGGEGiNPDaVTF09SKq
NPvYBW333OqPfRNWPyDgLbkhASYJ3pTMFipcyEdQwbuOYf0l7RSwUY72rUE920pqtK5D45JUwzXr
fOfgdWcDYv5SDs2HzPYwF6QuaC9bzOUn2Bt45WTqve1yqxiWiTfmG7xOm72hAS/Iert4US0H3QsN
ZK5oOn3arvuKNbOvWv3C4qniXoVkcW9DrFu0ijHs575sjL40vWUdxsHt7kV/pPv3hllmsDO4SS+7
3trFKAyexCDeu9+Q602A1qYIz3dV+xIjDHLoUTpc4nBcsYIPn7s2xqXdHZ5dK0tXtl99FtBIFM4U
xJokbCREW2wAqNGZ+9429zVM6QkR/QJriW2jvVec5lTIjX+nSaC1JZdrL081/cJQ2+5s5an04A7m
hf908pY1KP9idwPcZWo6jbN2eSrN9KNkJgFPU2E/7MfAe8DKIj36zvcsCcO7NtTTY2+UVyXMq1Pq
KRYepwpcdUV+lksnvjRZ+ZSbSIZ0dn4du/xTaw3KKTMy5QT51ViHklQuG88P791Ie8gLWbnrppbY
hEPM+7Pbg4Bb2diZYcU94bjyuDkYioohrZHBW4gtvk8siS2Df3wdddcS2/ovSm4HCw/jj0vqNp+a
QDM3Q9r0/AZi/XWIK/wUB+fONYJ0XRTuQdejfhexcrjLDMPaVjUGcn1ELsCifpQntrXy2mTn1M59
mGXODyA+rWxAOfQ6OBeQK7/2tsbKGhjQqwkTcNlSY9qanAdkCJq4iqs3X/TUfJVKJLqQ2l+keYZU
rodfiKo047vlypeKC+SD7bhISxncYReo+wLxHApv2WYj3N2MpOKkNLGWbLMCojHgRKfJ5Z2XuZRF
g8L5NGo44qqbNAvaH1LbrVPWn95Cyt71+AJP27gTm64PzDt8qrkQhcV93yFhPtadv1Rhl3yNEm0V
uYP65pn5yURnnrUXQvdw/t3tGNvmKzAYCNht+W7mFit1Bcvcohm0h6Eov0AcdXc8yyk7P6sWsdsG
33C46BZtkHubQA34PJuifez78nMclIBIQVo+uqMqoT+F9S/Xmj2cGHeH11R2xog1X4OLQUKsCq+a
XKAPoPrDq5YAUXS0ynlrivJbDe7nSxK298FowWMqEvUsB9jXOEUgnVuzTpBii79lUW28aUFQsth2
nUOEj8DV8v0nG01iHPqUl9I3lQvwvhfRKrqi4uEjrhe5mk0VxfIyY4kCGTHUoErDzZDw1CwPuFMl
vvyU6729kAOnvmsw71jVqWvgUpO5m7SCwpFhZLdC8avfTGXafTaVOJ1vPdbJ96heuoZmnTPPdBYR
uayNk1o8tHCpri5zpzE1Xb8xV5RF84WJpB/2Y6joQZzCfbpBurcFviYX3WeQo+Y7mIvbztTz91Bm
jcY/Y+SoN98tgtGj6Zd4NqTnXu39Bf+3DOyIaV2TQv/aNW7xJsuhv/bUqt8LKytI+maJktlCb319
xVsgw6OBjsLounX3PtYEl7KHIIR4n//FZ1WYDYXzbDpmAe1dT7ZFYDuviQPjviqDLyTQ9CW+Wu2p
hLlRliuhOCxkiMWeUCGWtM48ptnLh+45lIenJRppSNy3wcLxJz8P1SNF0w7Vup9My+3ECvhpxvF+
iOTkqiZFeo0CA7fdqHgXEaxwJ+q7b4NWhJ6YbjzNg5+BcdDVLVSF5OVYbP3UGR7dosS6fpIt63EV
VJMh+8KDJiRRsufdmL0ODgkuxwrIu1le/hqpSbhyvVzfi1Fdbl6kqmb5GcThS9zdi15XLYpzZKMx
7DYZuA8kN+q9U4Nag0WbrtpEg5wyaWhCw9C/gurkQZCvdJC4cUmuFG95odmD2JSavh3aUDmLVqoG
1QYL6V3sYwfmGCY/Rcz3PqveTpL8+n00VOBnmqLsDd91nvKovSB2Xr+DXuuXkFu6kz141nEckmDl
2XX0ZmXeRgCbVQWOlQJQCBc/zeLfhTztPyNGg59oF2TGAfLhsyoF6h3cSW2VaZX/JZZeIQR0nzU9
kNYQUM098o7pugwaY1FCn2SxlhrLFhvrxwwZxPsBWVhdqo3Hxqp5pNeqdy0zAASqZbFOpBSSM+9y
MWgQffJYznkWsNHrEiTfKqo2ReUfFBQSzqPjVC+56d8BSenvWarXL4l+Sb20eLZIcj7yD4NUQa+p
Ru5ldIfHPOVT8My4XaleX2A6Lyf5olakbNvahXGHN3MK/xMLKNgoD2KjOEhVVCEyWTwbttHShqq5
8oo+3pgj5pgipuhscI0yOl/TYd2gNNdpEr/Fvh0PSywY/uZjGTKAyNFuPD4iOFpiA6ouPLiR83az
5GjMi5SFGXRkn49cMoLXIHKxykCw9VX0pSqe1h/2xGiamb/GSRk8n8xOF+ogfQqEa6NW6neS04UX
4JgGucsoXPswKTbaJFowdqF/mmJBaITLXO2ijSHYHvMziyCHWDEPYEGl20sxIMkqqQIe5aR+BTqv
fRB7Fpnd257z997vRlFMPlniL9J6Mo+O1sJEm/BbkpK0k93IfES3O9kOOQu43NRxvB0RxbDGIPsy
xcI411kXTg4dEhQYrdHBmGsaiOvGHC/ID3dcV1E16gxkrPRpoPzngDhCDeRL2IYvvlUDKgpC7TlA
O2wrmlWiqs+sd9RtkVFNhy+4GnGvPkhgaK9S7efLLFfCb/F3I9f0rwbsCdzkWXbUY6AeApB5G9vS
5Bc3Gh8kD7kmze2e05HLRVXrLbouTbV2E/s5KGQrhyHpY2kuyVp0StPQP2txXl34bpq9VHqfW9ml
JbqmjcdSYR/YwWfRlfhFvvN13AX4XfLH9PKv2BUEp0gJ9Ds1zRpyldfObPpTIKi2UNL6E543tEGP
HBDyNRP+bFsf4yyE3MillzBql0rNAnHDxWM8DKAl24kwEqiIQOu5UzxaStBuVQ+HoATy/jWcQHX2
AL2ok4YU0QIu3tAE1edcba1Vl+rKVjihDUgWr2QLX27hdSZG+ylYnoLLKbiqgMirUR9cnMytrpWn
7nrr/xg7ryZJdWBb/yIi8Oa1oGxXV/uZveeFGIv3nl9/P8TsoW+fOTfuC4GEoCgQUioz11oNRCcL
42k2+mjBpulTVENnSo9dNKsq6yIOkvVMOm5D5EAcbQcnv8xNCcvWcqrTE8WBodZt/F57y3opPbRp
k6LYwVuHeDE7zEFd7gsj3aGSyXjldMYdWEsUMpeiGMNkKTjAxT08iqos6BsvCW06qbVwzxRAg2Ql
bp7kXveY7NTbxqS3VAVBqt1KyxkekyBxZRNkKa6a/HXEVnuKNaRvRdaxlvqfpNaW7/Ul71inA3pl
o4VHURzNKLmIU6UR5rkcdO0uBEGEt3hOrrKmwy68lTOtnT3ycaA/WA5vByItKwGMQKMtW2h1NHE8
3Rk40N4MhUEYTmR8F1qGACoBz9Iqwx9z8EuxCulnCnhQyyUk4tqWnFgtqO+1KQruUotMLKMJy5es
SAiSzmbwoxl+tU0J791/5+jZnO3R9K7v5brQzlHy1PtO/cSyrnTRhWmO60gvyopDRly7HHZ0a8Qs
mUdPa6bMk3UzOogMVLEhaAe9UiP/rhO5paLdQNbVYV5eh2jnFywtVa0x+MCInbqSRC5o7rfFa6CT
fyr2oj9721FpICqhxzKuVbB07dDZD6VROFhPQf8t1S2cCY36KW7BT81dVGBCm/VbV/u43GkwWgjp
wREYPI3JUOAZQhdvMiKNae8gGui+OsEMl0sX3XqdFlltUOAEOLQzWobZWhDVxCbik1boBJmWVlvT
VtftXRyV6VEcgCcf1b4UXcxSsxAPkZ6FvSoeNK/TvtN6YKnLcxX1oipqrOf10YuiQQtxUF8kwR2/
te58UA2JZl2FLRQ5enjxHcVxRVG1mmLfQGRwEkaQNqIhrU9gQMVRu/uV6YHyplTO/Dh1xkuWSv05
dyKQ3+kA6xioggJvO5rB/p+9rJUJvNTanagXm62ZKGZxAgFSk1fudgBKyPSoRXO6E0S4Qef39wQ4
d6sgqqgTnLjMlRHxb6iORd12wA5xtplkzLtbHU5b+TzE8dcCXk/F2cmt/aC3eFdEKrrIUBcJ6xFA
vQt6kTdRJQ6KerE3AK2AvgcYyDv65z9niCaZWoTabmtdLa3FtbQ+P9QLfE3wLo5+Wl006KI3SkdR
nwh9LrjXyP8GzUbeJ4myOHd/wC8wH0c0Wo+dHoyf9W4+rm5JUs7dIEqM+7yr9ZuldWS1lwo6RlZw
ncki+ySHc3xyZoCBeu8cMJDku6gr7FM+DfKd1Af/Y48ltH36W7vACK6tmKsnqKbGJ4xvOHuKq1TA
hyQMEmuJS/jG5J+FQWJGpX4KfKVxxdFBsmCfc8YHxLdsuMyYKzAnAcUvRTF1ACHsWGNSFBPLmMe9
2zTILGhpGC0QFNL/JWSX4XKLr+InjEiWDqnD2CKOak6VPkZydtTLQH8wCIatDKiTfh+2jXL9TYBK
USLH4SoOqikU4BMca0c8Bc1z57SAq1InhE2NIgxO7XORPBHYq59ETdK2y3wOu704JmUZRLWOCdVc
iipwqv/bEMMv9r26LELsLDgL0H9uztJBifIORCoBEivxYRJvde1zEYWwoEX9ayVrAMyN/nPrV9pn
a1gIBlMt3gcdreq67fAoDlr1bZ3Sca3LUBxEnf+0Vuea9pBV6vSlYpnq+ZlT3c0d8tdhFT/KhXFX
/eZxTRf+AmN28pvid9KxsibzEBME/mKjAzmgMW2OpXbIpuuqbhj3qMN0EJvFdWZcHRCqXhHHzluh
w3rUcQMohL8KYiWUooiF6PFaWo6Jkmq02tufloJkaSv9d0xVDB2JGEiEhAKTNpmjO2YIaVa6iQBl
V1i3robUamEaF5sBa/V3CxCcSFTC/9M1+tpCnLRdQ5xgSdD3/LnGlOja46gSPVSACwAYSi5SrCiv
ddTMe18a8wMOEAW2iKk6kxrSuOKoWY7Jre/9tzChrYw+4qti7cUh0bytywe5t9KHtbUCN40GV/NF
9t0gXHiJ0FvctdaYnizhX6gMoLFKJzcHYwHgacumWtish9Ae7zCoXFGqFgrrdW85KJrhxxvvANH/
brHUJ1XU7aIcKdwpKm23CivY6GWk9nqLhIHJrr9CKzffG0Eun6bBee2mVL4XVRZohdEzwtiBai82
GG8moCtVvzgMyifUYSagiqUsZ/fiA5inQrpiYT2J/i+qYHyDu1Ql7rN9NH85ibDI+g2JVg6Sl3tf
Htu9muOadf9fJ4T+3Dxvv7L98p+TrKToT03FANRneXnRQYJeGrMvL6KoySqS03nUuIQTdMSaRwzE
Zsr3Jj3PM1BP25chTCI4at0CeGW2H/gCd1aj9Sd1HFULZ2Q03yTn51rS9Cm72kN/lnHCHQI14/aX
GV3M3mLyNyIl21VZzcP+c2Achu7WM2CIFnoKgVJkOvGhI7b1OI5jcKCzKe4sE9Wopyx8FAcmzXhE
pTW6UyYnuhUZcfd+ih7tJpbOjgwhYqRhHo9LXUM0X3Eyx+1h4HErtSnsC9wKxN6yoj0EMnyyXqz5
8n22QEiiIr6zMCKgctDynRGwVvdSudKujQztL2g1v0eMb/i3YGi66oCPPTNIiR+XEPgQQ7Dw4CbV
TWwkBCjXvbZVj1YAxlCd7NEFiV3fptzAoxL6QGSiEqJIi+WcB3irvrUBmjmAkSCx7qXZC8e6elGb
CplnXy7fJFWL3UDX68+FwUoQQ7e9T9IodMMWYYaYtDdSPzo6sj4h+W5D74njiGCS/2VCMMgbdKX8
JJWoKVTNd9/w50et1eWjDVHGgZQ2e2fPenefONZLYgIgbsayPOa4iLy8SdwwKCYwk2ySTBkPcoTo
uahDeGp8zvzxNS1imZgUMqsVQNxIisk1lNu6ecC2L4PYyvfIP3T7yJYSr5I0Vpt+FK+bsHYOo9X7
18lH+9xw0OeSYVG/iE1KAjF8nVlxH4D78+QuG2HiMZxPFa6QnZLU2b0a5P6nWMmOEK0GIBsZgn0n
9ESrQMez0oN23GkF4o+BMhbnvpiK9agOYAcVpnjEfOAadaLYO2sYq12mpqprKVl+CSCrv8A39Xtv
qxMH4mIBZ4vDlkoqHTlMNBcb0XI7cavbmog9qPVzUhKtad+p/ZdJG01cbRFXKSrz/94lCsWt2BHZ
tfOSPS3KoqnYE3XS1AL0fQNy3B5VJyovTjX2Z7MtXzXfUQ/b7UdJOLr1BC9VW5CEOEp3urpIfJG+
cBmWRH9tSQU3Z+NHoZglyRuhsXOMQHIZLNplxGgvVWPj5NvKcWNCSZHn2Xkg1QE3LwqCtUwMW8AD
xEWHWY2bf5Tl0kTiiBq35KBcSmW6NUT0SS+t9rUedpCudfHJirHr4oLcD9eYczADZlCC/EVaIF/f
iHh04hGLzdrIb1VeybovqkX7rSnrQvM0SqiGJX2enZolT3lSjCw7iQdYMLS2wCp5AUNH0BdR0+Wx
wxGRo2qVa9XjpN0PUUeMYKnfHr94maJufUXb4e3IVif2to14L1vxQ7suknnnbWj6Jx1aBjQsCOfz
grdmkugVotyRVTStN52S+Tm5RHYqWGnSnhxW7njbbPcu6oKus3+fKMriyWytxd6HUz4U3/3x7Tyl
r7l55AhZuSbja6xr9rwXPaC11HR2e3D9HrQaeKFaY0z34nXh7M4v24veiqJue6NbUZJKEtK2Fy6O
fDzPsR0vL4FMRYFakFcjlzIh1raA/oNNTYyO/pxJzeyKCkai9veunpHajDLL69TjFhyLi8HYfakJ
39M5l12xQXm2el/OIiihuxY6UvF+tsf17jNfd9enm9fmvnf8vaV+n2yM/T5g1l428fI8tOV3/lb8
W504QxwQp21FUYdH7Pel5IHgsCwNv/rEua5fqvgmxaZbBgKxZwnQjiiLD/lvbf5WB5UEr2U78vEX
xBFx2fUXpozcwLqKXTLt8AItf3t7p+IjFi/2Q91WFHsfTvtb3f96qe3yH04LHavCZRP0u2gZIyMZ
zcnfu0u5X3qQGDPfHSlZVKdwW3BoyjJ2xamivF5EXOnP6RPpFqi5/akUe2pfzcemS0/i4hWMod6s
7SXoLtfvWXymYujaJoUPdduXvLX7W12hLMgN0RVFw+0yom4rbpcRXXorir31i98qP/zUdpm//VKv
qDAGBm+p1sLGvMym6+j3cVec+65ynYk/1ooG71qJ3a1RGFX9vA7kgxhj3/2WaPXxqlhe+bn3v2+D
hrEkhW3FZBlYxOgi6kRR7P3/thPnitMSPfXmWG1O67C63fo6rIv7+x+74n1EYiQXuwGpTiTwfN0e
hJhqRN/uFJR/tB7wuxwEdGYxhKUE1No7MUiIckba4pJA+WeIq1Aa6dq3bWgV1/rrcLtM1NuHJpp8
aLd9Y+JAHDgS8e1JXif5D9/xh3P9TMKLJV/Wmzfz71MpF+fFeJ9dyENgtBsIXKhzetBxtLCPiv1/
xto78yAUBoa4kW0j7toKYlTFtb1JcOMgHsY28ovihzpVPEWy14Rx1oShvBffbC52bdKjTzrer6M0
6l8mEttnV1hbqAhJwP2Wr140953udQhhVY0a+50Nut69eI9Nr0i/Tc1UGKDrOxUGqNhdO/P2phtk
eSW/M0+i00DWl3rSnE+Qh/55IuIfr69SVL4r/3mN5PNp9Tyet8609rE/Nq+4vPjZrbeKPVEnjv6t
KOr+dqlUbXRoUzx9WduLmxNN26T4JyAbljVD5a3DrVaxwoNYwCGLlyVc0k876FN+dot1J0YisYdq
xPtiEWbZ3syUX4GmVpekwwtJZl518WHUPPkRnob7vrJh3wmJwSjSDGdCX53eTWlYxcxu2ywppsax
iJPZHYoCkCtxhB3ZB9+3ByP2xKYxyP7X8vbQqA9dDHp/m6MlEpkPZCreRENpNBQP3V7WQcCpufQy
K6dkFZ4aoE4wcpFrjFBCFJnPVeMAJR+roxhz5jrFlClAkO97HpnoveLLdoyOyWg2Tdb5XfCvBGsd
EpxltuuaxvBEE6WB2x8aRCbgdaPX/H47Kp54kmKDLQR3hnUWdynezDpUTQjkwppnv4i6Ko6cHS6W
R9OYfoSgas6c9+HFpIOUERP/IT7xtAj3Sty33IjjyqN6EZ9J7XSnpMNFNM/jHYZShldORX2z+MaM
kexxN8Imv7zu7f4k8p73kFx8RQ/pjeQOad8gGTG7LTIU51jGXYcmWLqDyvbf0XG0vdFM1QVDT9/T
Af4RN/9uVbca1u9q109NmNtb/x4au1pSJfAs/LHZtqeoWAmRkbY9ic9rfWTL2lL0bXGRD2PQ+n2L
yg+nlBJh27CEHpG1+ITYE5I3wjD180Ohww6NOhaxQ8SlGORBf+2ywe4O01g+6b2OH4gsUWD7J2PI
ngic7RS4bLLAv5px4mZz+2Rmj0XkWHvxqwmUnkvEcQdd+iEoWXfTg+gsy8cFrdTOMEqE+9STVDQs
T1L9rIe1ti5S11XsalmID1F855tx8KFOE6sF0Wbd/XBcFP93A2M9R3QDwrcHOSn8YxMNB1Bk1rpc
+l+tD1Or4d3Om+M60Go8xvSfug2N49ZXc1N3yRkaTqKKiDrziRhT1l1RK8piT2zMQKJRgIIF9uNw
0NUZ8g30fPTG2G8Dx2oGi977x+RWC7M+J/VYoE+L9+OPH0J0kzE2g12HtDeomfTdB7iNouKjXO0Z
Z5bjE2MK7kXDdbJwPIkeSQLMBNRAdSGa8I+Kkh7E5yfeOJG2ndpH9kl0vXbu1wbit1Ocbl5e1PNq
Koo7+/C7f6sLO2cJzUbXtmdmdsvRlA9kcT2sw1k99Ae4Kx/FbYurmU1QHLP2tztFXNEaGxkXUvhF
DXNl3lvSTDQ/Pc7wJIvj72Z4cd/rRLl+PWJWWz8n8Q8NpYku84tZ615bS8Vp83xkvaZ63azku3cG
sayigFnqer5263dd8N2uuHk9yQsvaLXO3DWwwJ2KzGKSIOfgkMb0QjHHi/Vvo+JTk4hmB2V0AHfZ
nuP+pZoj85g2+kHLLWxT0ZusJg0B3rRQp7ff/HrRIKkqFbb5ZWUtvgjxw8hUzgR+SMbbup/oWB+7
aDN0z1nhe8jTnuY6XJB3/3mt3j3B9Ykuk7/YE09RJtF714wt+rl/hi29KyavqCKGvT+WAtlIl17P
PjPS4wuCYW0xiYzcjE4jCQXoRzIKizXouisMvVEPTcINyzXe7c5+iZOg8iOE/KKTDqOlJ1qLHhwG
FY9WlFtI5BfU22riiN97N+hsX32NuedlY6CuD0k8miaMWq/MVeitxarewJEwVcm5By03u3qsjgeV
ALb4XLWsfTH0mESYde4fcCGgTfHlnck1kb62TzrYv/A5T6brEAjG1as2PAwTRbDlH/5+VN3Xdq5h
yBU2qOiW4jFzV5cQ7v1FUcDpjtvzdxQCSfEy3211qy3bLv8LckR19YHkSvXDgM97n+JnO+fZg+gS
ojdIzjTzWQ/uMAMSOqHfQjYQI5L4ZXO0on1owfT47qsRu+umMHapWlmnbOkxeOScfYX6zbmEvngx
YKVaPmoKYKBxwu2O7Ly+rv0NKwNNGcpYZcsgJ16H2FNrWBkhrP8zkq43JY6tnUZJ5HkvdkWl2Ii3
JvY0Ytmu/9NuM+up7AqPCPi/qCSp66LOjvScdDWpHEgK1X3Ut4b/fHZW10rHxio71R2gohRPZrXs
xHikVySun8Tu6qgUL3/dHe0muBj6t9ZPh/O21kPxAENMN6vdh0Xg1PqQss4pLJrK/AL+M9sH6bRL
zYy0O1xKofxLD19HAp6n6Wgs7xFqH5IIRD8Rw9b6ii3ycHfJXacv7gdhAy5+1HTZ5MtmhgRvHwXp
J1ElNnp116MGcBbN8/DRcbjldLGCx+WLNNsasYnsTZ6/9uF1rB9UIKBenB/6Un/oW43MFomwqmWR
G9Eoo6uYwFwwFoK0Ounkg0O7Ge70ms5jEujbs9jqdlKtoJ1JNuGDZpvJQzdr2hme1cdgUeKK4nw+
+lL0g2Q208ulXvKcCjbggMQknPlWQ6g9KF7hTjXcVq9/F8uSYBZcRJobBYYHLj+9xJ0dnjRNk46m
H2XAawlUFLOtPXVlXTJfRgRQlyJKO58j1agP6hztEAn1H+fpddbQysvJ+3vMUtKdZCezUOMh/NZL
ExckMc85REAWX5LpV0Pe9GPZl+aj0dJXpLTugG5HMDXbkfOpAcLqkXUrM8JJu1UPtAp8utQEDlUK
gGK20xWd6rucxUMjQ66iwgIQSbJOnoJxs+PZ4Ua9yBnD/dxpJymo4y+l/nnWQvmI7K/pJYP0rCQB
HHESuBmt8fK81D6b4b89yKFmsYdRUEIqYAlqImtL4P9XM2RH6C/Bevf1Lw1ZOcmNFUxbMi09Ej5n
D0qzwK3SuPLm6aAk6nyR7fhT1I2AmjIkkeBzl3d1XAwHU9fja6+gXL1o+uSSybdamLc8CHblxODY
mTZk/kbcHhWkEb00LjWEi4P8nM/KK/ejXUbSCi6OT+iR76/wexCYmdiSCieBCzIcBNZqfk+AEcVm
SElMrma1d83lCuIylmhttz/mHKQCku3pm1N8HUuAOZMzWG9RU30y1Bb8aBtnD+0wkiEZzvbNHKbc
1SOj2W8T/LqMggQ/8WbQD24HuarVlfkNLjd3CHgIKP/eqcsr1RbCisAKU0/M253uO25mapNrds54
S0PFd33oIj17Kcqa/Ag6oSTFRz1LGVrwqB4S7orUaY/Ij+o2CbAsoAsd2cSlclBzOCRnZBuqY+6k
u9TuFPQyk+6UlT0U9NGYeEGXmJ4118BM5WiHgm9w2zYd2KuLk2ckqfF2K52YGevTBXN2P/mGggwP
XG69VD8hBAGOrx41ZMpc2LsjV3WMcNfa5pPT5fEd0RV/R1oumdRSDx7BahJ8209+q8SgO8YYOsRb
O5Btu24m3UQttniMU9VAaSv61PYpwtltaewqOzsnVoIIQGChi4pCCWn1Unizy6B9mvW6fWriet/3
kNKJkpaPyjUbtHNW1sk1WTapBS1+PT3OBXAe3RnJxQ1+khuSP81zcqoLa7yMibL/acApSkKZfY7V
XruDEL86Qba/G8eqcIEEhwgwG8xBRG4Ok02HsiHH8HS/HHdSNRs3o+6PppU153ooSCpj4rsTe9um
9COQQlqyNzu0U4dx3NmQVT76lFpf1r3aMgr4eO3XArEgMhnSm2MUtVvbsOsac+KclEpuPCgIgTYa
WXAJtd4NSlv6nhTOxUZ5dIKyo5Vb/zsE9wkpCDWYmWJq9WMcx0etKEDpGp39T5xEL0qBhqY0Bz2q
dQ1BPQuugQEJCwiWS3nXViFU4gsJvpSXxgkNPkJVMPm5bZEHBOsmCAijErVKUwouaRe4eT5/qVvF
36Up4IJwgLq00l90oy5fwcMCSncAoZa8xqwzg73l+9qu7LovvV+gZpQmX6Q63svmWEHBEeEWSLqI
v+1cy7j7qkdFBGOGj7KMT18yTWLuUW6exwpiYbpocU4ytUGmyHkOs/Zh6qb21AHycwckDq6g3J6r
niC0JDm7mDj/zVRkaZd1ZMWC6l1oARin8ZrIroEQbJtIlpuYVEcagc8aRG77s1UyV2HBBzqNdLHY
t4/tYgc0UAkTWlggEiRBnOwKCJxDvguseIh56i2SkImseWUQ7pwYyk+lswANLZ2RPNBup0La65J6
7+zmKniu1G46Ollb78yCXBYVLdwktwyC4jw+Jc/eyKnPoJZH+c7w2ixpUYUan3C1jrpl3je6D1Nh
A6AHTu1op6rG6Bo6yWdNdm9pcfkplNrvCnC2O5+y/ob5y72iwVfxdyufwaxuJbhnG2kgSxysVKAG
/j7Jd4QFdrmkG3uhBT1r/2lE9yAVO3WEQaFu3D7RWQUmpdcNPQ7TrGDITgrL7SRg3xKAgD6t1J0u
K8ajEpifHUc3LlJTGY+ojf/q5bg5WKaOrmHialWkn+oMb0Ic/RhgZEYeI/tsVkN9MqbHTLeVg44C
iUv4i8+UjOcdiCPtUqqz6rbyY1qWrctwaF/TTvkW9RNsEF1M8prfpPuiLuI3c/ZZbxD+x4+hEBBT
tPKqmOhXp4p9Jo0Vn4U2BRcLNNZVVqQKCXmYjpUeuNIMrCXDLaQqz9NCZ9N19W0sKuU5H4P6Qmru
rwSCiMJwR+BXx86Ubkr2tapN+Q1i3ekcZkXlmYo0HBMF56PR9ua9tWxyvXuqu+qu8EP13NQhqI5E
ncjpk7+VZWAB41G0fZcTbIe0cyfXCYFykuTujAYaCEOKSd2sI7dC895NNYhatSJ3XL5lELmG+TU0
zG+FH6SHxMmVvaPYw0GL29NsloVr9HoIFm8YSfZoK8/ORuec1eWxqbHKakB8rMROErTuV4xV343V
6TE1xxZF7KRDL1xx9nIMQwow6/Zq8SWeKsl8a/uqejJDCbfQqHopMJu9NKDuNbfq5wTxVma2idxJ
nUw3rU6aPf2gvgytmZyCXNureEalwFD3Tqq+FGM/36mIQu1SY5Sf0oA4q1+o17xG4MGYpYEehuhd
Wg7hxVJ/QEcs3Voj9Vk3ynBvJPLILNB/BjYLpjeyL6SWo4HwZxPb5VxjelI5OXAmcR1A5fNrHn3y
h6nfaU0sHzI/0K7GhCprMw2Zayf3ctg4j3P/VOrk5DbAHEiuxWuD6ITXV7yhedS6AyZFmk8thPYa
GmloCx+AXhGzM1Cd6kP7xcZ2LSQcolEDvYyqvaU9gu1dP9jnRfbSI59AohOn50KTb1Jt1V5aSeXO
QCmHtxOcItkdaz67GQE0Tym1O0MOjT1pPS74fmQ/ays6FkS9uqYYgSYovwZn0A9p10kXxKEmT4ls
qESbZZiN1WyXOV9IkHAbPSdSgt69l/XoB8sVI+JY1Ge0QkA3odGFdXRKUBJzU6N4UZp48jI8s5ZT
fYsVHRohQCo7p+zvJfTCas0HK2xWn1NdJgidp9e6bOx7JO9slK2S9hA2cOOg20U6pTyU5D3tq4A0
tynI7u2xBmBd60N5mQbtzajDnjvRR6D+ZnmbyTE+h5NFCr2RNS+KYtYvCXavnKnxg6jqsdeg50b+
WBzsy2R49g1IfsIepgYnltygsUdcVJxpZNN8Lyn1sz529Qu5T9remQIsKgeQRqDkyaEoJTRNkKGo
xs4/M6Lxw2TKL/n40l03jPKtiX2S+u0KeipenycaizpN8cxRc0gGBYUGUfKT1kr12TZKor5tyiM3
mhYCjioOvTaov41mDr/26GQ3s+oteTfKAVIYRfz8rk7sWmk6X7SwuIiSOI2PHI0mc7oiq0Xooh/6
I0AH+dmU2/HZ8sS+2BhBA4/ugOtuq6sU858u8OOrQw7XcxXJI/Sjw9vWYOjbwEtrCLi2OrM7/EAq
neTxnhx4W5b9i+okPyFiCJ5JhAqeO1SxDwl4bG+r0+oK8FpD4l6uphGZYLV9HHy7uYkz5kKbb9ha
R1ESm7YZ8CpPqk5/tYNn07Y91cqjx76GjkM1teSsgnF5LvxUu+/M6UGUxKYx4LatQB2cRFHO4+k2
ztzk0l5Vq+Cl7QAtoMBsHUUdaILuAQjDESt+aUGzqUJJCQxusbaolKx+bHQUzNZr0IIE7M7TB7S+
RV2aS5WXZ5K/r7pfpdRZzwBCrWen68e9nUUNYu/ozZCRP6KvI4VPokmUwcybM2G7cquSY07+7bXJ
MXNNMt2e1WYgmIP+2U40XjfDsJCI5/6pDMBcF532MqjoLWME9K61FEcri17K+CgPpvaSYM+8yHMd
uEhhdGfRYGARdY5nCfHupb1oAntK4jsseINRP2emGj1LpZNflAn6gzSpo+d42ZRLammtZwWeKopi
Y4esUCvSKi94xMoEWRmoNADc97JeuCQU6q8l4i1upqlYjHWuvWLMDXtDQQFUHOUBOacFWu8Wzqy9
BolZ3Bdj+V20ReJofParcD2WDD9kHss0hxWS3mZyzdv4VwJjAwDpOrzUvtU8EOJSX8Y4zPYhQNYU
4RM3nsrupTGG5EGyWPAvJbFxikU10y+Htc4PdA0AK2sPX0WPzF42rVocwH7Hj+tZiCPtGaCnvTgo
I8v7WKHzvl2yc3JzRz6pchZ1qHpNl3Bh9xcniDq/B+AfguBaW9iEB3JkKveiOOpR+TT6oN2Wu8yR
znzIpOikdk7smtDnnTtFl1/KlpR4WWNhVtuJ8oLLS3kZHfpWr7VPosqMTITWZzM7ihP80eyvvTZ+
wyhSXkRVGjv3esmHIUq2apkkMEn9XhQjk4clV/2+KuJTpdbKvaM3w7M+jDB9lOq/TI7Ds9jMdowy
jNEqy4T5u650bHculOhxbTEVNnEF8uw1YgHH2IKALuyQqFYUP/yp9feCMaWY5G8As7VPPADbk/Q8
uemVAcVfqChHYNjtk9SiMle0qvNlqsKzPs/lL5SrL2MuRfeDE3/3Fy5mBzP7ai0bs7L8XQWq+EHT
iJtUVdG8dGX871RKPLZAm+nlOVQclelJThR6OdDkW7ITLoKwhsVjVLLqIEt6vdONTDrZtZuP6q3q
Fcjk6sg5WS9dl+0d6Qt5ivoDcos1AVqA5qOpFJ8a3TnzbQYHy5eqnQWxQ58rz5YNQUX7vUmRdBpg
6YIc2sL9EdpPeQ/5i+5oJdTQgXOSP+cNicOB7E2IJr/w1w+1YkaPBePjnKjPJHhOHuBbh6WjM94b
c6Xsk8mAKWSOXTvUki99MpiHoY5xNxQ54VfD2qOqrCDiiM+1HUP9TgMrqtXRz6FT5UtQWt/tJrmb
Cyfaq/MMgkat0s+BeZRtFdsOsawCL7DrxJX8SU4t6RDGkUXMN0se2kj6AeIRNpkqgunPIscy/M63
oX4q/PFR76o3Xcmm16JJJbQUq2/lmMnnZBGBYD2JyiYqkmfFaqEsgxoNY7RTd3GSxI85kDFytmX/
qzNcfNOE6qFPs3WjIBxcSSO8YlE574Q5nWp1jjwG4cJonF8HHV5DC/HXZMzjG5o7MRaime+VVmkO
J0hGox8W5B6uXEbmQw5JxhIANjHbyh/aFI6fmsl6Tgwj+KFk8afcsJGXyuD/AlpC5EGvwjulGv2L
1dfpqdbH8gZVe0EEBRpO7NDgRcmM3I1IAP7XsaQ3qy/nXwrEM9aifJT7KWFnuAlQd592Q1ymb3Y1
6d4chc0JJgFlZ7A0QJC1auoL1IOYZoGMKElSoikY+v1j13fta+ub7eu0QMTMrH8WpVTNWZKG8nwn
iqOqlPtSLbuDKA6Ih51TEAK7rs2718RcJjTwo9vVqlw6JKplPIr2SmSZSNQaJVx9/JShJ9khHOJx
L4oO+NE79DVYOy5Hw5qp3zAmuIsoiQ06YzdbH3ChLVW0b8EIQFAvimY7AMkjp90TRaRw5muAB//3
1axMX2YwcUzcn1Fan2czV+/FvfuDGXs9wfe1xZTVrMKdCS/F8lMF88UtNfI3UWr7KfBCPUl3weSH
Dz3Kag8kLSS7LG5zvA7UiU3c+4qnTAEpH7UpeRNoenQN5eABcWA492FQfZBkKb9Ylf74oV4UQ5Co
Rj9P177FSbATdUHfYqmQ2H4Q5w/Efsixd+J911fObRor+ViP+B0bzaJDi0qxQVtu18t82FsVDkLn
VpBQ77ZjbK0XEEfFAQ1g/DlN+39Qpb/JddmzsFILjQh6aN7acHqdbHk+v6ubwCgdWNFCOLA0ydXa
vClNyCkWyQ0Wdvd1LbI6QakoG8LTMv0QBGoMl7SOitXXco7WFP0Nf74oiA3kPxyEkgSBuakl4CLK
4pA6TdldBCJJzVTzpi+b9VIkF2e7QVWso6js4OcDn970h7hK5//D2HntSI5kW/ZXCvU87EvSKIyD
2/eBwnVomfFChEpqrfn1sxjVdzDVGAwGKATK0z0jI9xJs2Pn7L32NaRb/YRbjYhTHv38kd7qh2g0
19s5Xo5YLBs4O5PxhGWfOmhQ/3pEnN+eqi+862PHeMrMdNesVnX/88pWK4I1n9e/HiVL43fJ6vz1
qEaJS1pV9fDzSpLA3XZtl4ckrM2nQefgaAzOX8/l7ZcecjhdHVOewQHVT3Wh7ex41u7ySVZPCl7s
IUu7m5/nQJDCKCM7+6rN62JnZIwbDNneV2T9jqab6OgUhSXRdipZxxiAAXUe2X4y1g/pSqpdF6/i
Hk07J4ZU3VqfS3sAVVF68P65/rn0cg53B32kr7KMWuQKSdCRqKvm6AwLW6BQrVscSNrFnLsrsfmn
s0VGp2mG3fnzUKsqHayMRbFmIvNICRecAdV4kBWlHyMd3WdgzPbK8tambfIZUf95cMq6WweyoIuf
PwNCaNd7bqBn2cEUrJS0DGptHbyy2MwtZXmu8YtDW4INkj402mB+cn0cOVSZT6NBTyHCHxvnmfKC
wB+fH1ml6zyUCT3lxU2vpS6NyB1JiGylrn5ninLlhKL9LJz0tfnBkC3kZnUFcX00VsWBYKxPwkvu
zUhPoA43GRoBLbuJRCiunJoLe/ujdPvy839STcUeI0jqhji9oCqFDzi4XGXunD1p1uvjXPW3o9NU
7ymzRBwxheYK4EqenSs9ND2tv+h6a/ursIEW282CalBJ6M63L7bl3BTh3iqyFkUMXxJCpfAm+VWp
KIRuidKLx+IhXzC7VDXx47kx7AZN1kHB2udF4zQd1DKyvdpKdcAhVbtrZ0JrpzKMn8ox0w6Wjn3f
WsaMsIxmnxdDEljiWNdT+whYij1mAFoJYvXu51HvhM+DMvfXlm3lT0sCFgo3Eobt7WGmxINnaPNy
nBc6kH3E6jnl6kuYjWJfrsXwpAPzCDphmWgjJ+shA6lLs2M7Mbdo1Me7ItHzR32Okn1kj3lg5d3u
zz/+47/+83P+n9F3BZt1iaryj3LYtEFl3/3zT2H8+Uf91x8fv/75p0kVb+BEtQXhkram2vr2/Of7
fVJGvFr7H8yZ8VqkcXIY7OUlV63TD8q0WVXJO6jPocvmUhGauz2eo7i8bK/Rk+pXZK7sa3Wj3UUs
/H5VrOpf//fzZ5VRhMgoeDYmb49PktTRn9cBK4QJjNf5L9rOsjF2avi3HM3M4vDD1/n5QvFA0VF0
9z+v6KTl/vzi//G337z7eSc+q3phz8NB+/eH/7X/rq7fi+/uP7e/9b9f9W8veqwK/vt/vuQq+Wyr
rvrd//ur/vZ9+df/9dP57/373x6Ar0r65W74bpf7b+7//r8/we2V/79P/vH9810el/r7n39+0nrv
t+8WJVX557+e2j5x6fwfF8j27f/13PZG/PPPffxevv/7y7/fu55r4R+6Kg3TcWymuKZuWdqff0zf
2zOK+IdumobmOKQom9LWTPnnH8iN+pi/pf1Ds4XO35KOofMcf6vDKctTxj9sw4KFgcfD0g1V59L8
71/7XxfuX5/X//1C1qVl/f1Sti1ckqbkR9G2ixoz998v5U72ozEq7+XctI+qFp2a0JGXUUblnsWa
gW+xXDGlTo4RmJJ9zB2jcGNGovI05jH7RuAuXBvpw8A1jppeOpdcog1ugcvPZjrv7BwtdM3ifKlk
f4OssLp2Oji3eDGhHN0m2DJdGSfdZYzxdTmqvge1e2XVy3Kd6hWZeSFNOmXibNJ2vfQB6dd7LSN/
fDD/ggjbjByLTDYXrFY5qzabpyRCR6FcMLTupDcL3c7Pn59Mj4zobjIIEAZ5troW4PRzUhSNV0v2
spmZtF0SLgHkdDc2RcexnmGnM4eW325s5SXJIWpEGUzSsjsKhRa3xb6itP1I71d2X9Us5h0rPhzg
JskPdBQwC8FLgTFFP8/efp3FriFDRuhPIuzRe4D/pj8MNCQTXpFY3a8O9RPKBNtKsbKmytmW+Lnp
zNMeT/ugTUfzDoQ/EgwRuWuqjg89GPKTcMbeJc3vlCFouY4Bss1p+1BEjUITW5muxULoJ6y4VYPy
WOTneXSyMwOCX6xwCtrb8NoKTfMcpfF9hq5mw/hBal55qy5tX2JjSevrAbT6axmNd6Lp9iOi4xsl
ZP5e2ETcKUTg7gG0GbsIPbPWHn7wKl0Kek0ohrMTusqRNGlxbrK/zU0JG7B17BvesV9xgmU0kzq+
ObEeGOG4OnTda8tZOGZN9ILJduX4TjTyzYayuMlFIeDecsSJyC73p0SvrmhCnQszt3ZC0/c/F0qd
jvVz2425nx8Lh8/LiQJSENaLtIfGixcCQzPU9I9aUniMZ0DVg8f2sdPPV3WdEzHd0cyHRqGdlLl4
UkTq7BUH7TD9eOvy8yVHGN+EKZqSpKV9lQMq3GI61V6rmTOBJ4wrBVz4qpxUOzdv+MfPU1E2x2iK
kbsN5SM/g+1VZtNcegryFbG3L1GoBrqlCX+gFb1L4BPArpMvKhUd1lel+0pDujmRj4NQvzM3OF9L
GZKp2VOhie7VIto9Mkq/1OfhCo5/fZyzuEPJM41Xgmxt0rPfjaYeYBDGwuty1ThQGczVl1LKFKoq
t36pb13hcSguihiQfXeQnTSmZlnXL8dwom1fMwi9UpFsolHAlDDOf70porasy0Cwt02yweCd2Ta7
sy367pzMCYAm6E3uKLPlHNZFfMQMv/t5NGXMREdhSF+zSEaNawJ/a6e9RMbaXoBQwKY3NGIaVmr6
Ipqx0Yp5NHedWj0Zgr2SCd9pFOUUWLQQ3CrsIe0qu58PMlcm81zzjhpaHt6ZRfsscw7KLRX3Y6sC
AVjrYq+EUh7mSis9bgqs25vkWOtF6UcrgEViGNvejwiRvRny6VVqYBjg+2ZnaCGp75DifKUU7ac9
Zcseil4WZDKMnkMCRtwibyFWFkp2LmaSQswFXrxl27abGpH+dMYE+moyuaG5RXC0NNYbtUxMv7HV
dF8ytD4bi0V3vxTHaOGEQS8vqEznm4xOd8xCtDZl9JV2y9HGaHJAmnnlKJst0CkghncqR3G7mPm/
Pg64PhO36TTDbxoqvTLrm32nDS3vYfecN8ljPmafDi3tXWPxadMMGPvxUax8b9GUQYeMMTBK0/Cm
liNVX8a+offWXdNZy1kh7NiVnTqfqNyRTjZFFDQiLwnM1NVDvvGVZ/tqSYvyw3UUPummH8rbYbFP
+F4W2lUCDL45IP1eoUMsbbENkGcfxdu8Z974rTamV+LlIQUWAtTA3AF4qAw9WcEcd8bsoyYVxoMY
9R4rTeySs13sEWieaDQZDHqHY7NWZyXPjjI9N7jgPXWySzQ/Fn2OTFUCs3HcOpqLfYwjnFDcdaWA
t1CRFPrgxpvwD/KvaYAKmCxCN7q68Rv6pd4yTTJArrBBrXtPs+EdEF5HHWo2GWoz1E3xb9vITT9C
A8HJz/J01PQIhzYk/0wMQRXd4c6QNkKjTqDrq1K+EILplwyz0jZ8iEs6SrE9Tdulz+jZEl44V096
4rzkebEEeoR8R2Se5XBJQgvLgq7tTms7mIdORLcrqja4/8zu8Ib0cnSZWcVeMg/ntl0elRoBLD0n
dMdtdq/F3eumZvbrLE9dnTN4HmJDr15LB59EP9zTo9xG0g95sd4bunXvzFjNseR7vO5pE11OjT3s
tV5emXX+QeZ2eCjYVNXLkpTOeYmZIegoXpuQDV+t3xS9PsHpfTXyiMl3E1VYU6AuGU3DaBnVPnpT
nb5aarwNufVNuga5yJlySOGaFZPNwY7xCKLmzsP63/v2GB1KzUKiCRRhj72BcKAYfbNAnFvmDl0O
+mJT2r6RS4c6KSrfhcCqb8YKDb5MCBzJAyGgVpYEJAvD3oM46slC7pA6gpufPlL85b4+zfddn4Xk
CPYPc8WFoZl6vE90olohE8+BAjyC/sXOABB/aSv20EYJTyDz+Gz7uvB1MEsebN/1mNUQMJ2524iz
IPzbpj9qDdyj1pQj5IJ2V2WxeWqV2kR8TLuGMYg7oNkhlrCh8Wrls2vYeQS8otMPU72+EwFLung4
/ZazurU06fGUWPwg+U+9RyPvUsxL70sCYIP6TH7NSmsn/xTouFmVW8FP5YmlDX1zGLWgGwd/sCvC
c5ED2KhO+bmKzp3W7L5B+rMpcLDh6c+sIoJpcHSO4uqO0UYPF2evf6vqULPfrIgcw+wNKASPRnlK
jIbLkJ23tbjF1JB9qrIboh2QzVqK/Jzr6QnM0Qy7xZLXzFtdDcbyaZyW2B1QFPhht7Z7BtmlW1ot
p6D4g+m+iJYoiCzH8SWjRJDwK9muy16EQ+01ZOYgeUvgyerWNmNRXWmX5l5mCD2WseBEjiJMt2hw
WkpCNYgGkeDxK4O2qquW6/uibS3O6smGKME2kEnf7vjYO2oFqhi2oZLAcBvtn5LPpPSQqyGF+HRC
DDw15J9Io8ardBY00XxYekUukh35pHV4sAwGPAdWGtiFoxwI4njNuemJytCvxql9bwBklIQRBVO4
0CNOkhRCc6a4c6fJ66xznKulve1lmF+xMvjNBLNDX+ZonxWWP2u6ejErmsNVd286DfrRtnparfGr
0WiekRZyGDdhc1HbNp9ujXmOPTCf1t9mqY4HUy0dpK/idrCAGjGVLd0sY/Ya63cq4cwMNV/mcnIV
a3qcqvwFGbLtTbUR7rOUUiMsqdhA1/lKWcQsynfkdx/JRdm8hCRxCGl6eTpDl+qphtsUhvK6krw+
J2eHd9ZvGWWA3bNUf0LOQQ9ycsMWjJjV5oi5uaXthzFDojYQbr23WBQxCzXHxTDuhmL7zHpwphOX
Kk58ZBT9ejtZ7anO5lepxA3rN9DhlqxudsHFpluePAotPupmiEyJwUk9nldHGpdO1K+LQXyYZrKo
N2QU+VuCaEnN7cT1hcbglTWlVLtLCgsQHYod9YHicNCPFe6hVQuPaNERn4Hc8kc6X5FjDzckELzT
7UU5k6VeP40orCFN2nHXnJDVX3dbJpFzTxLvSpNufUgmM/GGZqZMqn9Bc7kLb7p6Bdw6iQuZpSV0
o+eqiiJPmaybaQiBb2ZfTtU7NIPi95kRHR0IQML2QIxEOduTp7XJ28RxhY8Lw0u/as/SUFrEEdlx
qexfa1Gg4Qf/3/KG4EjpDxC5CWOe6XUmWYFUrdSPWe7gzJDSM9ph2iQfqm9K2uZZ0bzGbBeNk34w
sM89XyTDOay6U4gA1lFvdAYonm4TTrIiKnGTiklrGgZFwXBIifw0hl26VNRyzWRfco5T6opMUWua
jLxF7QMCJ5muqExaKPZUCuPZWuSto9xRCHKBLvClxaaPZr9hQ2WlZTCgbKX+VNRnbo81SCHlCyc7
WqS37KtxubeNxnKzunywZyPgYKzt13gK1iUO0rKN3XAt3rRWf9D07GHDoidPESdQKOfPlLLeiuZ4
l6kSWBjMbA0FpmGuV1pxVa0dWtmuD6ZFfOXog2qr/jWg67hVyvY9DhXptw79xHxi36oGfj1lSeZL
OlnuqimMAU0Hzu4iUE2O865dk/exSdYL6wLCYyAibBQJ22OurbtePKuzdV/GE0cgnbJOyRPjmhLS
yyfzWQW7HEyKdrZyfzCSh9TqmN5iZilre5tdbXPXYU+SQENK2txeTMgynaHumCfbB4keF56q1WE6
tPkFla52CfBuZu7sqrleQF6Sb5/flvEwPQy5+o7e0p1ja/IdbckPeCYqN7SZHjIkrYTOsV5yjuc9
HChiXG2e0C0lLPW2avqqCrC8H4lDs03qzyzdhzFzWio3lF+Ntm0ir7Xa+1mDkNzK6wtUOOY8RYIT
GJk9xCfFXWr7K0PkgPthQeBoZU+qZbyOg/ZQtSAldYhdyyL3QzvlEDNdp0jPkUDGZeIk9VtxU2Vd
7VuoE/hkHNmqWAwB66SYCBmFD2ZFxW+ZL+hyoat3zBcjX1dZ7adSYd+0y4MaU1JCbqP8HVXqHujA
QCutg1pr4U5X+tOYqOjb8/4UN+UOmHrsllXe7uTqPCXa9Mh8nVrMll5mO8Qgh9vusKkGiRZDokjt
vrTT19ivIYIpeVXmw+1QCaRPxOyaXXVoOvUhluYD7yuQiyrBs0PiSkfzcWdxc7a6/ekU4tVUrY9F
Bz/GHXo79+jFc/qLiDn2o4Emu2olWie6qRpTLC8HaoSWdHRH03haxqd0VE8CzjYixuKNRuybaorb
OhKTPynDW5xUPvO+W8au5iHlTRkoBVDH38Vh+DHqqBhzh0Afo2H3Vpf+FnPEC2ewg6pGT/BzF9eU
/duSxSd9WE+5DNV9zzylLVFKkotyC8Z2pzVZtKu6idMnUnQiKNpgKtQPB0rglaFcoizOg5EOla+Z
zVnhekRw8pmM8y2kXU7iuvlQJs1nVBTUU3r4VPXlL5Pp/Apve5WvEaM3d4jG77RncsFitMqWZAC2
4DrGOGIU6puRfNWh2FVyeYgHpQ/qPn7W4rzjhk61IFoeo40M3ZTiIDSGqNG4vqZ6/JKoZu2HzDkY
YDVYVvLDMC1fGj4M5koPhhE9Kuq8m8YCNzHAZjLV2hZduyapycgiDIQWcss4T0IrkP4vkvFYzDWs
CO621jGvtfJuAjNW9Yt1mCqoDkMdXbA1pBd1+pgFtRbhXEpm1t6Srh9Nu5VKDClw+2JEkxQwVrrL
m/KqooDh0qMtV8cIRkEUnWojC3dq0wWmSfFhIZjwy5n1BIeJ4oaFGdD1p0uPgaQibjB7GSz1QZsL
jvXwnjkN6oDqmCc1EIqjuPnQFeO8ZMt9vpi+UbX7Mi7vJ479O70Z8iBJsOZu+7Whdl9gHKtdtNo7
VVQCJVtCexF9XjBskhnaojcZG2pBosi6Ivc1xBiUt/pSW0xyhhe8ka1n5NIOIjW5QIt1Y2hZZG2A
/B6swV8szi30FAovH8lQ0P0mG31Gw9vbhFaVvpCd48iOknbx17y8IxBwH4sZo53D0KlJWNoa2CV2
/VQuHbLpiRZYp99j/YZOVOE5SvC/oGXZAe8KEjQZLjX2jZioaFQhOm/IyAjqEakmAiqfuCtf0pgL
mA6NN/B2DbPmpVEb0P24Uwvjdrs1mPiDrmI1UJT+lQryQOKWn0lzr09K7yJXPBja8qau9YFZIQPd
mhNV7MQvMm6QfhfrjcFF5paRtLer4IIP6qUXY3EZjczX2kG48CAJy1kSXzJvmyZbx2Pkl00zcMJq
DnzvgdYG/bLFm0r1aWiBFHSx+FIK5V3pc4DoBYTtTvkdhnHQKd0+H7Wb2oivzbQl5WalR6MpGf92
TmyI/FVg7VQ0+bCmzUelRvFB08jTMCB0RvNjPWgxHodE8eqy+Gxr9VDpxqtagS+1ixJglBlU4ooM
Vm712HlOS/t1nUzTndt13rfA5IJwyLDL5zRVsysD8+9xNOsPo+qwzoekSM2XQU4WKwvr9arRXM6X
XrowBSE5hlvFkzb3zBffjHB2l3GmJ7eSfxnrgiIcdfm0rcplxG/gIFjTW2QAOJGPQE4fEydq3Kig
kqv4jmMqBl9X5g81JyWpTPVvZWEtWZXyVUsV2xccUN0qt45lZhtH2IcDFefaohysnhw2TMPcEUjx
MFqZ5iu94zvl/KAOJgeQKu4oqCe07VMys0NCLwNg7nGZn5C2v3aO/rSoHDYZYb3SOX4p1fm7srma
S4ltP6ZjvXKdpnNx0LKnFS6tJ3OMpGLkbSyi+r7KFQLdreYG6i2yvJGmXHNvl0p5XctPO4n25RiS
41jWJKE4xOVOpbvQzvOUGTempYz5TtYk4qkAONmSOWRJR3+W4RDvVpuZJsGNVnXbO86zUDXDBazt
Wcl0GctxOVDteBKHDuwKviDJdzW7TP2oAqXkaKzkmgq4Sl1yP7EI8FNDabqdTE49dRGtSuQhw2Tv
zFHZ2wt23mkukBeL+Lld8+mUbyiehIXVsJvJk3V6n0zsfLol4KKAi0UX/rtUtSCU6Z1dYNPT5voM
Q3b2HMV6TUjHdYXRfiV1uetTbIckjjxIYWFVRYHtWoMxHBRVo9m9EC/M8QIRb7xnjEjmEuMAKirW
3WymSgIgedsv9/TwkRaaGotrjkhvinsEWDFSyHo+L9Oe1tjFjNGtVPKdXvmDalC+mByf2u7L7Ht6
CIAMfbAJAhBpe1sSwjbYjnYA/xeQ6n6NwqiiOBYM1DHuEgbYMtAQr8zlHyZse5neB8vE4jzbKu7z
zV1bP2F18JXOxORvXVQCovKoeO+qVdlHG0GOc7KrGAbFIxNXAko57VF+csrVnuN2+AX2fNNi6nsn
DgGa52g6cvvSdHGG0Yh+6sBYe6FVF2iDdpfxRo15J4O0WXYcdKdAr14tTSoutoY+wnHBvobOq7Dc
ZIw/7aZd971jVy49EA6Z87KxQApUJAMWCafwTZuzhNbgBYy5MOiWkGMD4JugChs/WFs5lSdq7U2L
WTwMk44pKXl93ougIFiNI2a5x1JDqwzcCl3a6i2uFm0fJ9FzY/82cozrTFDwLkS0hM0+ns7KIMnY
aT7FgKxE58Do2jWOyUIx91GIrlGRBwNJlKfKoMrrkzojHciN9WxIlmLZrWgpaW8Tk8qxvrKDNe6P
iQ6isorpoRF3MtG65QwX6EP7luXyscn0oMkX1p1uftNLkvBUluQ8B40xnQcpbsml2zK2xhtJ9JVS
v1jO6tl9GgVOgzC7nOGj5RN+xzjOqV6iDmvAinFn4Q3U6vYGM3eqtfMp1w+kNm48FvMlmmjjVJ3Y
a/GWb4hTGW+GlrvtjHpQDPVp7dKTjsidwkw/qaq4q9oYITZ5nCzoq9xMhgYxeiusdw+7682ML+Uw
zQJTEA4fofc4rKY5aFJL88yhgFo91v4IqZETEgzFRDYmQU4QgzXrl4DVsceacbIZcpyHrvweJrr+
C4cHtuSq9dduWo5lS/Gl9tVvZn0nCcf/WHMCcZvYTIIcjLuIzOOgKkfFQC1hFmOQgEe6FGX4VBsw
bEgcGE7Q8LAFOSw+U53+dviZXWKYLmpFTLeJ5avP480xnBPqcJd4tmMpQTJG37o6tQg5SycY67Eh
4sscWY7KN4QK2h5crEG4lIVAUhsISpD2ZzeN5Cpj53Qb23zRuOj8rDIJdMX/SB++OVUIistleV6i
5R2Vk1BRsUZCXbw4HT66SoR4X53NNFE+dn33tegx0Y0d8c68xsegFfujSdRqu5j9bWoYt3D/bHcg
NRCCQ7y3ufePcV6/FFwleF9NXk74OWaI/tRmtF3ikBZQvXAsHlq+s6kUr3lXojfeAEPSlDWAMEad
qqkhmW0zLFzdBo4ezyWBJB5czslneGH0a3dKnVKedHOSJ9FMl96K7oaYhLY4t65IqZ1OXQjW0dCL
wVc28Fh0+fnTuRbXo1i6w9g36YVEHxNDIYSXLfO4U/d6FlPjOYAEBucFS9/ANK7FAE4mFnNbX2T5
YwIjhCAu3WtrZ+TgA2aLTNZbo6zWnUAA6bJgttjUmcFatR5IlW5jY5C10W4MCs1Ww2CO7eehbn5l
I9MCxtfa6eeLme87Oxxxo6KDSAjrCpWXniE7WJlob/bdNUkh/T4ON729pYJGMCkdYjTzda4/pWEn
mBFHMt5jQyJHtBB7zk83FSrqvsp3tKEjv1xJ1ozLrD04JAwx5WVOLmkTTgqf0mo0L0mMXqguk/gU
qaQJDCz/xU7EzXvRAAGKlvg7rtRLF6ovvW0BIezTB9RSob/MxM5Si3GYK+OnschL30ibX0Vb/DIM
DtCA5tWTPupBwuDXQbDgC/i0uFZan0PAI+NDWr1aeu/QziRfYvTWSGBLlZVXDRYzOlJVd5VOChGp
MBBZ02SXTvf5kPV44egdDYxm9kPVMrxI9d8acZhiFvWN3ZrkkhUo5K2sODpa9m6InpMk55Rag0GS
qMqFI8hLD4N38wk8bZBBt4zlJ+nUIE6K/Fc6LQxmovqV4GB82KPBWT8Og0klTsVO47tqtmacogcF
2Sy82+c1mnPXbmmLmtTmxpC9tshMPWwGGgvGpsBca2s36xzQovCR8Ul3WiBb1i0S9KF1ODTUCLUt
mPELQ19GNHXn5xLCV01xPzm/S0raHZJZusdtmXtKlxvkyKwM55Xxdk4rBXVdwQeDy/5giPqjX9QE
L6945JBd+45eXKxW/wL6bh6MlMnIQAcW0DXiR2LdBkM5hpZ2FVr6h24tK2L8KYhDOuUiO0wCdzy3
2EtiLPH1RFiAW4zZcspLsOvKQzn2BzJF1d0YsbfV1mElbIP2vZCHvKi1gLf4m4gOyg+slfuk7naq
Vdr+MsWsyxnrj2w2w9lVp4rEmwlUxBoj70euqlUxv5pSu1rG7RBZSpg2nDYzyz5G1ezs03qBIUoA
bKs1e8JXfyV2T8+2wkpKkwD31HTuCWLpEEh7ZggYGc9U5s+1gmtNOggc8Jtq+YbVRE7uqmOiPVWa
gYX2GX95jmWJvuu0tuZ1AiOKuJR7a1Xrq2gMR+ZN61VPTWskvBmkVl3HlvhIwvzZlNW7GG09GNT4
xV5O9Tohgc9tuYMs7MzmDLyHtky+tQja4SMzDeSRDPNdrSV+NBlpAU9C82Yz5uK6z1V1uR7rc4LR
/5wpFoZqRCClhFEOyZ0mNYJXNxUmTSYNW3ZDRR7aaGUsmyuo0tfzQKsC8MAhb5vxjF7nMKea6dmi
/GpUI9rrJaLeaYyfbBrNtyB+yDBxctDaRkOl2HcvYThphNIwCgcZbh/7lk7RoJ0sKO61M2dnOSKP
UcIIh7lNeZJIjrmGIARSkIerGd1XCz+BXE4OFetsnKWVhMe1H69q1ToAGyHWdSIwYx0AysaohcSQ
faM15NysPJMlEBKws/mcrfWcTigM0qYn1DfjHiZ8mEvVYL6Dp6mUjD0Kc9qHn3AaPHx3tBd7NlyD
W861y4YNKQEN1NqkkzgocVNazXIcMr9mDgV1zQApCC+CyvTVhvaLCPeYlQmm9ZwxdaI1tGbqncMq
7pEIYWxlER/Oc0PKlquk6uR3jTbvx5GM6HVU/WhzTrQOcxQoHNzXYrguDK4Zo+Gc0+qC4QMdwaWe
Dyyg6ZVs/ILJHlFcQaGRFWA1+u3WNdeWVjIRdUa6Kny/qaMDktCb6FEUWGo+HgjO+2p1uTdsEs3M
MhUMAOi0hsRl0bS9Nzqb03evUGDpSJhwbOLarDnVslxgdvToLn6pluwDh+DMzua8jMOTDasZSMdD
9ii0ndmob3McnyhDf4268ZlubZImNSZYasReqlr3mqbRyiZSn3XLfrPRsZ9VxMWuM9DaEGqqurkY
8Hdb6VGpNu5FipOFdiybWgz/DjIRTIDbpLBVIkbHezlxX5b5/KRSEXlFOZFR0KvEoStXoQ2/oy7r
b6VtWZYb7C2S/Ci8wsqiPkyCO96ig+xaZfUJ7qXdp3H0OarxTT8T19XQZDKICvGJeOAk3mlkMk8l
N0+ZnxPc8y6RiI6PnG1fdWbMz1oES1KTeGvR7BEj8inAK1FQbs2gLKFJuH0p686+qrr4ueRAG1HZ
5K1yTpOyoA08St8ix0dt7P6qXU8aB9SrRZULgrJy8duB8GMKtqt5XqNdP1UasQKM5VUxg0xQskBp
mmCtovGC0QTtbJT6RCf9jptwPUVh7iVAhE7s3/hTFMY22TrcWVCofD2V93lPqm6yDreKo4+44TsC
VOkmsU0RK1LetzZJu5ykdL81yWjMqpvqYjloyWjQJYFi9jdG3euB6LQjAlwGPRYS1N5bUe559dDn
2GumTzUla2uR35ZBcDCmf8tP0y+a8KSHWYwnyh7nMGvWbaYZe71AnzezwcmMBjHhy2ERJ1AFLMZJ
NY257G1W5ie9x/LMrp7tlFSBYtFjU4NAkK51s0OcpPjr76XTA7KjputoKs/pkHDnbvNgmDTrwTSa
4X7ZWsyd09LMBzlNhI06HdphDODgWIHeqm9McIi+iXXOIxryPKtrdlMSEYiWrJxTVRLvpKnx5jjV
permKii5sV2nDYmTkuFhRJfip239bSYx/moWcCdkImAnmFhNhIuyYupeGBfujcxdCFaTUR/fkFDv
rfUmYky48MZleHG6zLxrhvbE71/s+OwYZtYziYk2Ox/CR3pxNhLAKRGcHVYAQllCR8EZxeOchcNB
NP3BNsz3Ueb/i7kz25Fbx9L1E6mgebiNCIUi58l2pn0j2N625nnW0/cnV+FUmp0KoePqAI2NvbML
ZIjkWiQX/0G6abBtv/nzbwbWPWwIevbDtnT/CigX/ngUR6YXJHMdz6p/92AtrlWJ94IRktHJ6Hj+
l2Uu0Kqc2Fd2VL4ZDW65ddCCdM7i6nZWjPI2GZ3yFA/zvdxBaRhb7ilJwWtQyJTwUnRfmIO1sxKr
uwowkIBQMP7Cryz5LhVs746mPFMZwExmCGAFzKb+0jfpIykGlbkEtXzOeohAMWhhUvGqzoF8xN/3
KKvN+ODAZpPa0UtbZOkBuiJiA6JK88vu1eghDUiFEgC0THDhye0MmyRKNcVvX7Z+zlBIbvRYewSw
Ed5MkgmTqYy0Nw6daM5oWXcKRll9C63Js8ei/2QkjQFCzPqZolHGa3xyxcWnvPInnkMqE+hU8ZJ1
hgw0nNcxffldj6Hcd/s4Kr6gKzpxyi9OY2N9+UNhiGblVtUoUUlHBzFRL+n6/qimPoD0l1GncGuN
8K6sMobrVUlHXZ5UElyGYhc4tSoJf0hq8TjgpNIUKNHwaoRPp0rHsf3AVTq46fBiuYmzXt1h1GW7
ypxVnl13EzgBHyMxvcgeonbOHlSbUhZgp5dk+a8/f1Lm3AeCg8JKPkJF7hcvSUOv902pXefcAOFu
FC6w+394jqbaNi3gLLnjhFJN5nUocx7SYEi7Oi5Vey511+CJQIhA9uDQYk5cn0A2ablKbVd9Wjwy
UY3gGtcPkXP0I6S+OIibX4YieIC5VF5zPego3AM9HagN3Jk8I++cESKiYfX7EUAvFzMgSdiaKHeB
n7QnaNC8pzQNVwCSiy+zHSo6oicD/kSN0U3u3FuFZ/jqvUW2nPQx9YBIxnex3X7Pk774pJEEora0
8FBB7Stsfme1Wt2E8d1QUHoEdx0eGPzxRk0aQEC4iDTzSB0ZM2EUUOVnzEYoqdjaF606IZ2BvoWu
QmIyImRmKNYWmDNjl83zqwFl5UpP6vRuDJT0rnFQPQTSTfabUUWAtmZZKDsC431pkxujpaKroeG3
qF48D3Gj7S1SXe/EvWsm2tfUgHavhldgqncJZnf7hOeg67y8a0r7VXGi1zjmCluwnjBkw7Ux1uWD
v58td0ygAqKUEu1BsGjHsm8XDS5e48av1IL3ZaXzgQhO7EK2Amox9qFAQeSgIB+zM4fqOnegBFTQ
NoJU+o5itjNyHZGqenGzHZvT5Izf86H7AeIR1ZQwvK3V4E12qvwKmPpwLaXL3dzo7mBNdHfSiH88
B8N0z47kBg2gwSAcwWZBbESeDXEWCptBrr6NWph4KAQ7Li8Mv2sALtPiqYYUF4icQUPoaQA5A4TX
75M7laINd10ZkOg3zEFNt6oA4lol34ljH49VMzpFFpfjcOIQGsxXI8gcwD7jnLHYp+izI6MgxLPn
ja8kBxlzeYSAmK+u4iAMS/CY140btRmwZetg9v5w0BPtxvQp/w2j+oisBnyZRq93fTS8BCHJuTuY
QA53U4Q6QeDfSRGatzh1PxYSVJ3AOeBcCoQJD7NdZk+Hrre+tAhk1H0ruUntBkHDs/QdxKgnKD2v
NnjNQ83icp4jg/qCjH/YLuxwE6/7m1JXb//cK0HOvYw8+Wly+BwP2p2eQ6uC//1UaABWTOhUU34H
vHIRCJtuLYxlwKPVPGu2CuhD9bAwpfZKFT5XBQ/LMjhfip6HqLDvCtX+PlGRwzmHi3PefRmD+M0Y
Hxrrs5OZ9T4AzX3dmOkPvKxdjvZ7XIAQAElbCaElKldSWnEwJZZkXi0IDwrQ5S/YOhSrqAyYxohY
Tpp+4VEi8CqQE3HXYy7czbeOU72kMXe9zm9vrMqvXNtC6mMkXfYqSF1jeRgvXouA1/S4NYCr1ZLm
JgA/XJ72q51EvZ8DimnufGmh8aNeNgfDW1/1qJoYi+mHke3UWO9unEFqOA4CmJ5br+q8ITGcB5Cq
JKVKYQ+Pw5nql2EDoh1u43xkw85gGv35B55ZuC9q2heDDfXff8q6WNrN7WyD8iysu9jBgssJYFMu
/9U4k3X359/CyPnPv+kOGDvAyNR0Jgr2Rlm0HuRW3TpkSb7vVNu6TSxfu0/1ACR5z/o01fkemYDx
OGG2jF4i//nff0RVe69HqBM4SSWjddxNx3AKi3vdbngrLMvcHTpDu/vzjx70u7V4L7cmpS+jNqwn
X5njR4Ocbkbzs0RSfGJ3U0+LksQeWnzI1kNKwh+Xgz46BbHRHrgX6ndx21MBjF+LxTG9QRrH6MLs
qrfl6toJf/4xtwM27GKv4xpRYN/Nzlh+DbvkUzVP7X35hyMiwfDqrfw+UofmwVT10/+dawSHiP8T
CUJ/8Y5WaUR//a/WSEv/H3KNFEU7Rza6yv+J/iIb/fnf/5tt5Fj/Qs9KUQwdP3sbu1VoS/9mG5k2
RCRNB4am88rMv8Io+g/ZSDP+ZfAsRS3c0DVEsJb/13/IRua/LFPmjzb64LoCjlL9v5CN/mYaSaqi
W6iCqZrAMEpNpUIP0UxPinUlgwYyB8ro0k4BJvBuID6g5RlQlf7Lyvt/Hah89Xs2nkKpSonRpj6V
lJgo7/TN7ZA6G43/Tfn7b+OwtN437utVZFUxjXc57z/DsG/Rabvsd1t/N92XEefbQhlOTSjnHuX7
8kZOG4vH3UT3znex9uuXOXlHVAy41ccFLr2IeETxIUS/YQeZPLvwA5YJedc6Rkth1CnJcGqpSz1p
lHS+xjqXHLvzx39nA4L0Y6ba2twuH/auC0kBihSY8XCqwDjcJ9gRTjymmHhu6fHcv102SgTg+06m
pmlIaymdgE3FaCOKqf0FukzF57IO1L87KKHbWrKpTaehXSQykcSNeJxgF71wkRLC7z/AUaPebNLR
clsj5NQ+z9P0yq15vD//85cF+VGACREMyjmZYC1Ybt3kaQBiNUb9xZLr5lsP7IICkDL4NftNa4X7
8z2uTLsihLSDwBd1Yt904eAp8YOKgyF1ZxAzcJ5Tw6qvznezEh6KENyNKbO0gtx0w6mkTl9Gsw3t
Y1aLb+fbXxk4RYhwqnZyyZHCBMRf6nemI1Enb6VcmUCqtvnoSdZMiTibqvL5fIdrHyTEO5yLsreW
DvvFP/e6CDvMd/WGerl7voOVZK4IIW9H88A7pGa4dkrF5LMfhRo1HBnbT4MiWmVP5g5PgHR8Od+d
siyxD5aeIsR/aWUUX5oJl4EgAK0KB9/TsrHe95OTSl+7zhzjw6Rztt9BKpJuVWC5Gm8tXMCz2/M/
Ye2LheSQBlPWp8ZguAMs2r1WF7/DfrqqZKiFwxjcne9kbd6EBMEbpTnYU2u4E5o7b0FdW+6kyelG
+ln7BCE9pHYMtVSroSAgjfFLhpV92zRct2TNMHEEb/PpeP4z1ta7kCh0M661ODSWsYIBp03yT9Vo
ERAwnWy/GFfvNKs0N5LSypDJQoqogQiUpVoZblvAI3DR68bLFB1mlNPOf8xaB0JyUKkE2BMkGdeU
Azg3SZJkAe88WeRf2IGQHdR4krj/l5KXF5NlPraFPUsvlqTLwUYWXZkOeVkP7zbPxpapqC53Ic3y
dW+IQngBEgCAaUe1sIY8MIanMAbkcdmACbnBKShcdgsrnNe6mfperZS9O0ZZ0XvnO1jZFeRlpt59
j6YXvj2UkuXh1q22p9wscoSbciUd3TJqh63deq0bIeKroq98bcxsr1ST+VNST+EDj94IFsVF+HDZ
lwjxPiSjraCF6HggBCNX5zKfcLO12R4Sw07GCydEiPvQDkpK06Xt1ak+IeU9yw9OoNTpZacOWYj2
wo8mmREyvc6q1HEnx6P+1ZyL0r1kjBBK+Hu2KbUUvO+YptenTMOYDI3LXpojUaPA7zrfx8cxrjhC
jHeRlk/YGfMm1/S8pqCAMkoI3E/ACc938PFaUhwhxhNHMiruzkwB4mDOEcpovHi/8DBznUhpXl04
VkKkW+rE+w86+54/ZfOd6szVfTM5Gg/xRrqRbz9OJlgj/T0dmdMj4tUFBB+Kat3BCMyhfKqbGoKz
hmK5DPkAc8kntFU086LjmeII8W5NDJksG5bX10yTFxpw8iiEg0/d2BjXvkmI9CmIA8pnTD9QMIrM
Mkq1w22qqkjBofweKfeJgSDqrY1w2/j1/IJYVu//PtAoXKn/ymHpGIBWQ43T47YdKvcFPPfmZ6PO
QLzBhvCAkABuDkg9PG3cyrFaqtDRHM14Ot/92oIXUsLkm5xBE8n3MkvqkCZbAN8A6g7nW185rimO
kBKMvh15uK8cMGh8jAtIoW9dO4jTyQuaqQteSwlVtpM+27lxP1KpyO/AjtgxmB3QUxsx9/FxR1nE
W95vE2kN4m7i4drTtWjwApCqLmr2+bNkF7M3Zn63cbpfGUtbSB5otOaxJFmOZ6QDRUEEk8ACdRAH
msuWpy0kjyaqJkMdkaptp8FXr3SrVdUvVYlP/QlbvZKKKIrawc8SHVd1IyGu5CtbSCTagAdLgria
Z9p+BrYWRDHEtySofvUTAb8xQ2u9CLlk1uek6kwOuSEyXhCDs/BQ8kRxiI3K3viQtclZ/v7urEDJ
H+XdalxMZ4PWUyMTzmVpWMfzC32tdSFxoOYPaZS058UqAiIqDhM8GhSqe1nrQo7gNlDYSsRiVRuw
tPg2vuYBj36XNS5kAMUsc97ZgtmLMB57GvocrF4fSPrWoXNtaIQUADi1LbV6mlHWyJwrEBLVkVOu
ftnQWEJsayVsjjah9dYHTaRnvQ36LvE31uVa/rKEkLZzdbZ7i3lVkuagDbwPofOJ5/Gb7iQvoy15
UmIerXLcq4Crzs/Hyh5kCUEey7hNDdDbPRWBWB6MQMB30KpScMDwUBe+eJtudLUSdpYQ3HgAQZlS
MAMYJOMXmOgEs7oWFix8O+Q2z3/OyvRbQmgDpevzOPEHAOJm/ey0RcyTb5FsnJuXefhg97SEqG4x
DdKHmQqyogO4IQC/SUlyCwU9hpvhvzUFz1aOH28strWpEaJcabPUh/7TeY2BiU5Ra+h5zAjglV12
8IsaZewx3fiwtWETQp5NEwMeReNJq4h9ZV8bagPwBfWew2XTIkQ9j+FWLU3UURwzrm7kTlFvZLt3
vPOtr+y4lhDzhRRgD4tpvNtVzhPS4K/50H6ORukWG4nL0tbytPFXPgdX1Std3B7rLhiaF18JkuC2
7PL01/lPWNr5YGWZQuQnStRXAWRV9CTygyVDfoeqfpjA3RVjcejl6JhMwK9BhVxWtAXg//cX8WiY
6LYNiLxCRhXkPtLDuPx0G3G4MiV/dN/e7X9aGeuqH9u9W+YSXnKQYvrGeShhbLQlIk3nB21l1ZpC
sCfljPxUY/7nE8BWqCApzK1PWGt9+fv7TzAgjdmh0rvo98o7pPNVwGIXD5AQ3Incl37a0Ho1Ywlr
lNNjQG2qsxMeuk348JeNkBDXoQ6+WFZl6iC6+qvQctvFvmG+cPiFoE7GLEV/gcbtxkZSVg9B9Axm
eH3+p69kP1MI6rGlapROOKmMan3SnfplbPVs12BJjq/ea2PJycYYrXRkCKGdhaWa4zjSudT3PcSr
7uOkejTG+EeoaSczyjZqrGub+yK4+H49oSDTlkU4dG4QKUfNH29t3K2APOxN1IWCWnbDXkc8FBEu
X7/w04QYl32jRtEbVuoI+EjPYs+OdTCVY/RdT5QX5NMvO48aws6OYfYYcyXoXCT3wp0ZAzvparBd
51fCSiAaQphTtEAzIvJbN4tRaE8BhnnNIph8WetCmI+druZ4FXbezGtoAxQUwj8Q+9CyDuc7WFtf
QqSrSNVn8OJ7z0im8hm4qXksM5tp0MGvIZdk3GWTnV34NULAI0Wv1sWYYXeK/dO1EzfKAT+SaeNE
soz4B7uUIUR8V/slokcw4VpH+9ZI483YIHwBnn5jqNbaF2O+meJsmqTWA2N9T8L9qvnBU1JmT+dn
YmVT0oVIdyKA40putR5vhRnMFzZUlCSfkRsF/wKf9HwvKx+hC3EOfkmqHRuoYh0Zd1WNL2oGL7I1
x9fL2l/W2bt9CXTFUDZcBoAooxnW+C/RpLzCJrw53/xantKFYLajIZA4HUye7s+w+RC72CegKaGr
F6kbFHHkWT6sX71GzXuM0CPRuzrbGLu1GVrG9N239QFAoISWvZRz6P00wQ7LBgdPdKR1jqWddlfn
P3KtHyHouypV5RTSnsdj+0OSJQv/j28tVWwQKuf3ZZ0Ige/bUQXQrQYk1pdQyev5IcvKaGep5WMK
H/Z8J8sv/iAkdSHg8VzBNUSCLG0r8S+zMyI0Z0fr8Xzja0tZiHe1BYvdQsnx0OCGTx08aKgfld34
fFnzQrjPeuHEfph0HrL96K4WhesPxbe0si/7+ZoQ7/qgj6Diad+Whsck949DXFwjt7RxQllZRJoQ
6MXg+0Grob8Vm9JTL1co7SIrqrdFRA1fyzdCYmX70IRwV5SytGZJlTgo9jctGmVBX3z2LeUQVNV9
p1Ybx5OVqdaWj3wXeVLI7QN1zw74OWc5f3ZVrTlCvXDPT/XKMtWEwNZLNKlQkJNcpAlP9aDe6MbG
LKz9cCGUS/jFJmDmztOU9qpEkShzFu3gbiMdrv1wIYijFMOYruOHq8WLXPIC6/y6bESEwE0dqCH4
2UhI/9rfVb+6TxzrdFnTQth2VZ+MCAW33tTEyiewRaoXd5gen299bUEKUWsD/ovlFLFLxX9IEIwA
s3Rjq6VnyfKTitbmRb2IqLpAbQOp1GE9k4+fZgWCq2x+r5oZVDLSKSU0lPP9rMyvKgQxq76qUpkz
gTGDceexrNrrqFVsZOc/UJsP0rMqRK/d9FarowjijkdMX6/CNx1T2XAXYBy7mx6g57kQcdOn+jOO
EVslvZWIUIVQDtE7QrNnggBeBXc4Hn/D/A7Ul+T/OD9ka+0vf3+XKgae4aYp9xsXmuMp4rnj4Euo
mYSw1S7rQAjpuutQb0npwE4NnCbzH6Ae7lArvWxbUIWQBoSKQI3t4P+aaY+jmvxIVTD8lrHR/NqK
EgIbdRLg4KPSeg4CU/dmYTSgB/EgPz82K5uOKsR22Og9Glad5Gpz1+6yrvthwTN1cumzEmnNhRMg
hPjodPqQOCQQC1mJaA/fCwVXAyPT9ID3cLN12ltZSCLMrhzgufJQ1nqBXn6Xhv51MIo32U83jvtr
zQuh3WuaXJsaQ5XrEc8vy5YspRzHsSNvN2ZjrQshvBeLTp4ZRm4UKnyW2foWR8Odn9ufz0/2ylJS
hEiO4bkipKE1HpLDd4g9RUh62ZF3vvG13778/V0Yd0EN5rrruWwZkLBlHDpN20WLdQO4tvbbl7+/
a742IK4GWtZ4qmqoe7XWvjmL39Nlv10I4SlUYmpObePpU38TpliyD8UDjncbIbwSZIoQwirvqaDY
JYT1B/85tM3rNJY/Ffx8fKMpM5//hrVOhEguUEdxep1OKgdVTwwoTzB0v5pFhhx+cjzfxwLi/+h6
8OeS924WuhJVn1AZag9nPjQPQMsaOGegKWj8ow3KbdX7qLYHMJhrDIwGMOAHJLJfdAm+VQZhbmMb
XFlqIlhukMDiVXrHdIXqQ4MJEoSVT42jfTn/lWvNC4EOzasJS7NoPF/SvECFJo2Mv5xtVe5WDjyy
EOS9bydmnOq1N7SRa6kjktV+8xRoNXKfdnTXGPVGNlkJGREwF+GU1qBu1CBhVe4TfbrP7AtPybIQ
7INUq7D5Lewns97odjVaQHeViT7MEMPHvnCahZA3knzMERFioKb2USLJpqH+CqHq0/lpXhseIehH
kKOpSe2BjNI3pwzZE+TnM+1wvvW1RSTEfKAi0lRrau1h+PA6xPEzjBJXl8qNNbr244VoD8eqTGqU
hD1DjXTkxpICU8CAt+pk4/evpBMRDqeHQWB3NkIG8yg9RZn6Ka3KRxie3ph37iVDJIuQuDQyKioC
dNH4/V1lB3dFN57aKN+4tnw8A7KIhkvtyc+qxb++1qyfcm8vojZq+6QEQ7SxJ631IESyavWy0Ucs
UGRQkdJKlZugKtG1i50LP2GZnHfpNht9GOgNLq9Indc71Pke/FB+gEL5z2UzsHzYu/bbWu863WEG
SKg3qKfdJGHu2b560RrCX+Lv5p0hwJ67CpBHTaIvwLOfsb14Mfvgoay2niQ+XqayIwQxaAKQNiqK
TjLPgEaScm2vbkc7ux1q+8JlKkQyZVfcLwcJmxHTfjUD83YCY5Am1dtlcyBEsj/qWRKUaIuajNXO
qYJhFxh2gBRsc1EelUUYW6vFlRQXTuUlzvgZyY+nWk2eOsn5fP4Dltn833dSWQSoyTKXw9yQUQGw
U6QO0EIj0sYieznf/J9T0kftC9sxcjlwo+KJn1+Vn2cre6zt6i6Smh8amoiuXJifI0vFFrHSDNxu
LajNTouNRRVf+H1ClPexYSJXq1Xe7NQwlRv9vh9QnTn/dWuDJ0R4h1VRYYwFdHSsftG/sbSqKH/Z
mMFs1LNWOrCE1VuirRlbmlF4Pmb11DnkQ52a5kZorDUurN16gsVdpjRuF6h4BbmBcNFlGBLZNv5O
HqheyA4v/ZU3lU2LTZpSof/rw2Dcen1a+fH28vd3yQ8Rw86u8Sz3DCOQg0OCJkaHLjLSohtzu7py
heSkZKqsD45UesVQnWYNRVVVup2n+TRl0o1cJyerQukxRnLF4fJdRPLXCk358wvr41OmbAvzblnj
aCNfVXpaUn+G2b73W6vcyWZT78cEm8dgq4KwzMdH4SmsgRZG7NRgH+JZ85z/6udxulbwifueTGO+
BS5Z60MsIES1WeOtykCGcQFhHNU5rLvHVLkIrySLOLxULYZMQg/Hg9pYnnBLa45DWoQbu/jKQhNh
eL2G7mOJ5IUX+8b8Khd+cNItVIU3ZnqteSE/aewehjox006OPc7RQj8VfT2/MLduxyt7rAi049U3
KfKyLz0sZ2KvoVRb1/bnIs+/G+g8HM6v15UpFpF2Fh5VldnWLCO9fYmC5ils51fHbrzzza8N0vL3
d8GOiu2A1kNQeVbufMsRw9+Fur4Va2uNC3FeZZNlS11WQiaQ6m8SjpdXCCn1W8tneV/6IMJEPFoV
4QxS2liwxvEUSZ8D1PKqbBcXta89m3KnIaYR+iYSZj7ycY8oeVrlVeWoZrnHF8Owr7pKTZRkrzv+
gOJQgCDvYUAvtf4+2mYWo82pKOyjCdaIV9ngo1gcjNDPPGmG/PaoNQkPs46mmvgktEkSvTh+YbQn
02gs+xBVpozi8egoKHAYWpN/HS1d9x9b3ZTiH3JgJt0/aW4hL1tisZTdm1QQFAwzYmu6abUWyduh
rJElL2soGjhxYWMP9NivagQPtak7UaWdg9Pg9Dg7ZLDt5CtcemPnqrA0x3/uRmT7buTKX2wX9E6z
c/ei1SLC87JR7/jlWuFJPI3vEAmkWjkVlx3HRGweyM6J02NaeqkZf+vH/MFBetC3osvOkyIQr+eF
aUxVfrvR+QRrinmS48246Z0fmpU4FZF4Rg8ESMni0sPVdUTfxEl24xj/g+jCRi5e62D5+7tIreVA
QyVeKam8oMdVkAm0QfoGF/PTZR8gZIIYRnGfA4n0YlnGBpOXARTwkMTCeTTbitiPA9YU8kFoRnKX
q2bjWbwCXc2WjQRrWuvP5z9gZWc3hZ29zoK+R5SZQ9dYI/8+zPENJ+LZrbA3upq0CPNYRb7oGVc2
hc29yqMWfo/DYMGCxmSw+oKHlbLD837jY9ZmW9jZ5ahG/8MuC69uKyPAg9IorjCj7L5SPtkUFFjp
RITkKXmkzJielp4ZZMbo4pVX/sJJc/zHkvikjcBY1s8HWVrE47VZNfgSlvSerae/wXBfG1JTbaSM
lR3YELb4shvqHp+vgot0YX7Ky6x7S1Dg/yfTp+HrVGjF74uWlgi8641q1vqOx9e0cmYbVcrI4nFR
MpF6SmYNF7NIMiY08obx+/kO1wZNCPahzFNFHgN2fbv41hXd4EVRtLlxrsyIEOmlNfjxHHA70aa2
3judYnIBGuTLThSGEOToHE+NEVEQw/4ovQ7tPLlpk0b+ctnACEHexHmQ+EVBFs876zrMNfkbd+Bp
I6zXhl0Ia2vMqjlrONHh9JtedYtdriWjMXb+t6+tViGmVS3FXWbZ4PCdvEaSGW2q/psWTV+6Ntt6
61v5AhF7p9TK2I3cnT1pyrVfIcSGX3PWZe1GwK01b/+9CRl4kOFmkHA3NK1eukqcXNnL/oAD7/kh
WrzPP8oWuhDRUI1930zt3APQ1SJBizS+vfetXC0PQ1NIn1CzvJcQ4sS8u2km5Sg57QKRyCq1Jn8Z
RrGxElZSowgHamLk4/VcyTy2lXurn2/QNfbCbqtCujKOIgwInctKN+si99C+1k+aH0antCwvvDOI
KKAhMSO7T7TMwxAn8iZchj4Vsd6fQqtDVv78TK18gQhfxB2IIzbm7TxCVCFi0xl+RrsszMv0eFkH
Qgo0ZW3m6kNu97U6zhA8bWxKTWPVbj0qr33B8vd3B6pZ7mr44ComF5oScVob4kGnUIZg6+78F6ys
IV3IhGYzIwmv0kETRG/Yyp7CuXuF4fLzfPNrv19IhWmbobyKX7uH8FCzHwPt99waW799rXEhEwbV
rCAvbmVeL+v4ryTXqtpsHGRX0qAupMFMkuRgQBjHmwfgwSg6IDaqPplhcIcvxOeLxkaEJLZhWgcK
rEfPMWwN5YV+wPkNq+Xzra9MrIhIHKyISz5z60VTMd8GsjIeZuTjP+l2qG6s/rUuhMWpOyME+1zO
OCpj0FA59slX1Jdqmi8cIGFt1iX2cb4TMUB6ONzaLdLr7Ebq42UDJCxNB/+AflA4A8RaCKXZMbDO
vMKbQsetKZUK6/dl3QiLNJOipuqdKPPUtHtOi8XGWn4OFN893/xKDIiSdlpgdngcS0yzJmMJMyF/
Rjm9ng1/Yx2t7XYi+g4JktaW64DTDB6DtuSclLx/rPDnk8NiXxUjqpj63aT5v+Wi2sFu3viwlcUl
gvHy2LalBMCl28yactKSNjj2k1S+5KGRX7Z+RUBeGuVKh1x06kWdXx6VJkq9MtMMr40M+3B+eta+
Yskv7/J3OUuZ7Gd56vVz+rOo0hsVX0yuYPPGC8Fa+8vf37XfTSgmdRM/nKM/svfw4stvkWXUDzNK
5P1le4QqxDnyQ76P6kzq4Zn7w8DCvgjDlzKeNs5TK0tYxODpvcx7OwRXaNqFH+/qSgs/YfCwBXdY
uXKrQpzjZZXnOAgxBTipQlDA1GgK2zfkbgs3xRhj5+P2vLGilmn94B4pIvIKNe7GueZTOOPexRGe
bl1WQ+lTEJxCTGfrSrk2YsLu5JizNRkNB39laJXpEHUAZHe2qVbNBidiZVmJaDy7H/ySQzTfEZoT
qs6ajuuzWu/nUCkvm3VR8G7CaS+Thko6BEowFtexrMj3qloaW7SORTT0o7kQFe9MXVNH0+xYVlAh
MvimFS6/oY5oKWwWxehxVSnRAOaRXk68uMbA7y6L7bB4VQzYcWUalPvM0iXsGUaMAHcT8MEWz1NH
St/KQlWG41AOYYUtbzz+1DJdv+nLuL2eorCH0YebhDM7YYQzYBbp86dQgc/0VPtIAj/gptoF93EZ
SvNBy6SwudOQW3b2muoX/SXnLsTHhUU/heMYZIERuikK4cgv4y0/p8bzRUlNhCIaMz4jC4PfDXwl
vu+dxLnFQz47Dbocv17WhZDXQinGOKjvEw9/wy84Rx1Y3E+JNF24voWMxn2ZVzxzQC18brCUVvWr
am7fnGrrZraSc/5A8N6n5U7KgrkZEyoiearCYJpwvXEm0CAHJPclrOMgkNtXjSPFF+I1/rxjvutS
qRzD1HsjoewtmZhdDOkxqLKjafKs30LS2thwVjLcn1PCu25CqoeKVmuJV5VBhLwnqvo8YF2XeX40
h2br9XUt/wgJTpGDqEtq7JlwT41eQM3rD3YYjN+xIJI26rwrXYg4RNnHNUwtq8RtRi0xD1M6tvbv
Ri/n9hQNUCc30tzKeMlCMQK0RtD1ZhrA9OUB5tgZowLODspClM02fqf95lPTCllPFrGJQUhpyK/T
xJOz3779BlDbbWftd4nm9liXV4liu6CQ7tt6q0a38rYlYhSlEVtxK88Tb86lU4hbLrJDWB6Saqp2
NyqZq6bVEfH+y44hIm7R0vzEnlPLOaABZLVXTtoYuGA7YArMoE/ljQW+ti6E1GDQthkhSHMYi668
HYtI31ddkT+mprRFbV3ZvmXhXoMcWhVFE690lmW0WKMrwT6S5AuLHrKQ+rF455qNd7FnTpp9rKMp
2mOH8/t8Xl776cJtJswrSU6zzMd3Kr1y9Mad1HZj4JeI+ODsJIIWyY1yk2Hlcwjq+hDKLNoGg6ao
2Snj50EJb8utkPzwG9gbl+X8LoXNCDkj2cFZ0Ebk/jpyIBalFhyc8yP04fqhdSHgfcNClFWTnMPY
oeZrY/S00yTZcFMp/HW+h48DnS6E+iMSt7VvoM/j5Xn9S42qN/iM96gvPNWjdvQl82HssSeH9fMr
K7dW1Yd5jD6Xv78btMC0AqlHutvDkjw99oU/XisVuazRAmXPy4y9kZY/zCn0swzru36kaeRNKasj
hDW1m1rT7/zevx20wTXwQAHgcYsuOW6L3bhxvV1bDMvf3/U3xnLVNVrhsOpyaTjmC9MFaUd7Ppyf
rLX2hVgPgfZWqZ47vIybt0FvHCej+nq+6bWhEmKxh/SAz1dBLJbWF3+wsNp4s5tvmVMcMNJ5xi9q
H2Hod76zte8QduQZpaumb8uIUmogH9pw6n77de5sQelWokbEIToguHUL/4yDrRezumuVsDpi0vS7
6/1Z2viEjyFdBg4Ef8+1bs7IBMJw8JRJ0vqbLIkz7btljsAvQCbU1+FkAKeVEN1GonYeZedpaGsM
qywYse33cMYZxMOufq436vcrYyqK6o0SNiE4IC1XoLoNrpI+z7AotdJSumxxixJ6eRS1pq2E1qFz
8MO8tpN8wvvDRiNuIxV9eM5lRIVordukm3tctdyuQDUy8ftHfKTuE7/+ZcjDscPc/PzqW8k+ItyP
kxIuaZhvuV2JmvPIE3kSB/mu6aRTplsbiPC1ToRQLa1eb/yWTvpuSHZSptyrc3Q1zcqrozQ/L/sQ
YXPGnQdFlA4UfqzOxzyfH5ugf7NM4xcFih/nu1hbVUJaKBIbny0NiZReDbOdLUmoyIy6fLysdSEP
BPaUyLqkYaELM3ZXJHVwn1pa++V86ytpQMTy6ZSvNMWsWreVm3wXmT6w19ZR8HnFiep8FyvDIwL6
onpQCl59W9dHbuBzGdWoaJnyvCUh8+EpxnAsYW+ejXCo2q5HIBjv1F3XoKMuG3dqhKN4qZ/wpXoN
rS3W3tqnLAv53d4F71qbNdvAZspRsqMh5/memun/cHYmzW3r2hb+RawCCbDBlJRkS7LcxI7tZIKK
44QgCIBgC4K//i3f0X1+LydVZ5pKmbZENHvvtdb3twTCP6ztz6I+CkLfpttp3PddvU/j9BYYZGDY
xv73HMMopsL7P38hf3rOx1/3X3/F7PtU1HkY9yLWX5qsvje5PGsHQO4YHj+cOH/Z/v/0nE/LO23n
LKI9vhkfx3cDhrOYnH7RPmqBeQWLuvmb7OZP38qnJR5tzvQC6NJ9DRPRjsNI94G5+1vO2Z9WyKfV
vcHzIZoFaLHcJW+NZg/ImPjdufov168//fKflrc00nSdY/M+5RKAv4RBNL+Jbv/PX/UfdtjP0jwd
t1AzdqhKOiDw5D6APJjs5GwaA1pqoocDG1zyt4j2P1yPPkv1xEIFi8Hpgo8V+KguPSN5/oI+3CtO
/UPRid/FUhzd+jenwZ8e92nhOynyacrwuKkZTqGfbjglZxt+pen3AgI4YOiL6wKitX/3SX5a+q3C
RlMAQbMv3Aqys1pwYIHTXBZTcj8a8Zcp6B9ets+hehyhC5NJ02G/AER5MLJIyibK9U0dYv/vVmX2
afUHQ7NsG/ANxSiJS+jtf25M3Zha3vlseYv77m8JdX9Y/p91fZs0bOvQ8NlzDrRcG7mTaYmCXae+
yyf92/bLX+rYP73kn9a/zUM+5YVwQJYBiepYWpdqc7YcsmUoh5X8ZS39YaV+VvcJxvQQqwyPmXpZ
6boFB9io+S+n5H+oJv+nGk/B5Pq0K8dhE/NQo4EA9W7eYmQZ6KGtO18hEvjGe9i322h9Sdl6hK/4
ljesPyDydCjjPj1M6Ur+3fvxWf4nKB41w6iyl/30O6NFg0g591j3MTjgMwJB/pW9PsXE/X//vRgL
oPkeOD+wKC35Ev3stH3657X6hyvBZwFgGyexaGmfH/psNhXrvS25T8W1GM18XtCDeIY2O7lqjZCH
f37iH96Nz1LAWENVuCFO7rCJVafVGMdTd85ibYu/bAx/esDHhvFfZ7Ybixm1i+OHQhb7buxL0Ob/
5e/+8cj/+tHIlOunkOBHL0lytTXTjoNt/O8+lk83AEBOGiHzHh/LR/ZWUcNOY/r5b9GEf9gs00/r
Hjk4cD2Eju1W6PKBrryxg7snWf63Ffmn1+jTyZ8iY0oO1LKddcWvBJj29yEr5tMsBP/Sjcsr9erb
7IbbbNjC1SqX+bq3U/ulRbTQfjaSlGvoujLWsBNpyh4oz5JS8fZvaYN/2PbSTxuGdXGv9NzlGANY
9ap7jQHZFm8QvMX9iSF+4/Gfv8Q/POezeLCJWscKL7KDcdF4DRNssL+SGX6Q69psXl4mXFf+Zl36
j8bh/9kFP+f3jetm+9mOeg8O7AH73zXHHljOV6CP8sNu2j2t5dUNu1P7terv3Km4xv63r59cBcDy
bv5XgcMp/6w3TDVdVoDh9L5lT2u2lcjJ/utL9Z/S6v/7Ez8+5/9eb30kg8fXtR/WzAGSnckIF6Nd
O84pGOB+YgxrRfbww1VySHjOyn4GlQR/qOWrJNWw9Xi3Ou0yaQ4urlWLZNZejPH1qJus/06phxQT
rQc1AW0+1H7w8JA0ND6D2jWLiynUEOXHFTEQPQRuqXf6K4Mnp3vqYjsAe56ARYT4IoKEUqoM6V0F
WBFp+kOssyDqXegXD+Qb4x3KH9F0ERjlhTrRlk4VJv/uawoYZKn1Nnwbuo39BiYBhu9866P8jGRw
I0qFAnwruV3j7oR0MnlyPiOXYPmHlCY0K0pRw000XtlUsOa7L2IXnaxVrJ7LvBuaE7SM2ZW3TF/N
RA53yRgw2msbaO23Akhi6EEpsmu7PJgDmrdzXanV14c02kCaZc1RS7692sXWAn9/wikwy34F+1dQ
U2WKFGUxA72csT1NeHNE7tVyVdgxOUB2umtd+u6GcCPhAKrifL1Q34NlDkuBWDwQ1uK2ddNhGcCo
nvJjV3PsexcIFO8Qqfs+165MetaUIDm80egNhtNLEa3xAVzp9vwhIK8miBbAwCYgqyGqzZQiA66c
w7K7Rst4G08TqwoquluZ1OIKWmSq0ZzliPBD92EjeHEI7L61wr0Rzb1hChy/5Oh2Yev57RQ0KT3O
pXJGbnfZdewnDclxtOujUnNWDj49mUHfiMCqXNHbReoDCcUlEcu3Yam/Krn8olmqESztdjChtXCA
ethAI/mShPppnsb7dMPX0fe0LDDN2Vvwm7st/RHb6IVx9jZu/KLzpuqCP8+APsgo+QoaORKSTagI
kWSf9/K1QLYM3MO7NpluddPm1WiWnxFg2yUYX3vW9DsxP5qixg3vUDtEJC0pbOCBXpNmfG55/Egb
umNuyMvQuS90Q+YrXy9p8oIg7gP4CvtVpTc2ySFwYvzr4vWFE/2l3tT3oNYbDU576haQL/pdZFr0
2o8044cojm+1NA451OPtiKQeOQ67WpJjR9Q1sh/2zVxc+3i9QrDHuZa27FV87uvpDqaZetc13X6W
9RGQvqppm294FctNC2Cmw4sg4w6MtmqLv/HA79tlPTQgmYva7TrW7CRUXzYgRY7zW4ef67zHVnDH
uu562vCWtG4PpfD9PEaHOXO3dWjKBuxggGz2HuSIeORqN8z6rm6G61n/yrOfIKM/wy90ZZsCLhVc
6tr0lIixygb2kgCkHm8AuJmj481jUiRH4kBwqVH1gFJwlbBB7eBdvgHs9dCCkVMCktpUxeD1zehT
WQKD/BZidSiW7j4piC6haf6BNOkdzeof6xJutw+4xbqcerwDAHkeBhADSkOs/1haT+A93ecKuG7R
v63ExaUVrS/hdcRtO+H1no2Owh80vadF/w5Qxp0EUefQI77bqg9PYRvdDTyDd8GNBpAAveHFmHcL
Kt7dmi1NWU+IY5sjxr5trbCPAJRxV9pp3cR+nhP7NCuMW4AEl/n9lBTsUa0rL8rc2/kRkPmwAyYU
rwBo8dXUqFsSxHsahqGySOfIKvzfuXtcTIjuWTwjZrjpO6gpVRTDDmLICE+2LNr8qmFUvjADzEeV
pLwDTEDqvC+ztF+LZ+7B0gQOvUDidqMYiOgQg4mpLOg0P7Flsc+G14iEjRm2oN2G9DGsfenMfkRA
8A7Qr21PB93njwOa/PcCabJ0HwTUNae0y/SPAlPc1yJHf6wbBnrL2BRdkrVjlfDasN3Sr7U9jOs8
RHsTc9xp0i1ur0yUTj9iBcWsKlR0hgiKV3KjdY183aF9UAJJ+TjJ6u61s3L+8J+zSi6bvRG+Kapg
jD3KBE/YJasm9kh1P6cYaSIk9JipsPAbvtGIXQqgEMo5693t1HAKDMIckRel4zU7T8MQz1e6nh2p
Eh1pWk4ucj/GVa4/hEjss8MmcsTREb0IhbFm6fFRQQaNA/RX0G4BP310/AI72GtrOP6EHHS6/TT2
KVbkEvF5p8cC1ksImOiJxV16ENNsh4PSEz9MgNs9N0mhvm1CdtEhg+FSPKyDlDtsWPhVxrE7Tnnc
PEIISn7WNUIeQECSK71ZDO9/12akZA9E0vxtGPgK3Oii69chytht26zJO00W5vCd0+66jkm4bfCN
f2+hx3ntGNQDY4yIrXIwyMBauomfdY+G4EbHbN+2Or9aC6UrQXB1uN+s5ldjm5B7w7L+C9Iy7GMw
fX/NZj5gVbOssNXUZWjyiXUg1/jeiuMm67hcmClemqVGi4bnA45oNm5fR+gN1KlIsvzYq77ZAX3z
fYjZaPftSpvsS8eH5tsHGwwsejRGf05RMh/GmY/JcRoBVbibkfG77vSicOQF1tGyY9z2WJNM32Vr
N+6jOKofpE/9qykwd2YjyZ+6KTYnjADSQ2Otv3KTbA7Ivk6ueZqHW+y/y49siYYRPAivdu00Fdes
xu8UAkRhH3jsClPi6CENMCKETEElm+NDxo4URaHCsbl8HdbYql2nQrpgFpRzerPJxaRVvrH2tyex
uU/VGJBKvsiz9T5/zWltqkjKuIJ2kVY+jS2e0uNARMkni7neDXkj9a9MYjgjKwSB58jASHufElbF
9Yim57yCsU5LXMiK14Fz9qIbQeSlB0G3hkd3ztI3i+znZgdOX5xXBanj5diuTZLuVzsShbvKBkrI
9Qp7c9hvsDqBXr+s7j6FfHYsV9rV5FzEEeSPpM/VI5WLXd+pURk7IJocqjTZEizY3EkvfutZWx+V
RG+6r5H1mM/LvA/GoRt5xBPQUN3zqMt+Gu0hO8InSdiXyWQYrrdZyw8Zsm+qoRNLj9tfO3lCKziT
jasYS5MEtypLvzRKJd81rR9TJPNUU91HArVlLx4BrVqWMqUiu0XGxsy/jyk0QWuJCLa6P9YCgtct
kyk+RgCpLMSDdR3vCO6x+kwtHdxuxlb6xQ61aG68atOKr9s6HExYXajAwSXRjwx/ULgQU/PkClO0
PFFVl0ViLMqpJevy07cRlPrIokRSiluLbTlqAm0V8gl9YbqsWhLDm3Oj5zZ/6BjQsl3pumkGXXxJ
wgX7TxEOSaNivfeNifipn30a7UBEpOSLBv1o2ZF1mvkZMcW62PspkFdk9Kulqlvq0dTXRv2o149i
0OdJwa+Y6W1XNsio2kpiE/tCWtxPdqsUgB8bvW7pbmSp+24IbspQOtqG33JkxIWdFS7dLmoASOu+
HhHovE+Nj+ShwCu44vNe63XfmiLkO+kpUjSsQKbuLnS2+QXDwqyunYlV/4LvJSCrBYXGXNFGkrkS
WOZLRXqP4LKajLilxdADQpIKTmKL0eaSiQP8s/lYwQvc0TNLpkJfW1ik5p0C2o7d8q3P3/RoseW4
oGS3ty6LTLk4uNIPHvtzehqatp1+9MlIHClrT2MOCk6a6Z/N0CNJCOASE+wjLM5duMBhMRZVn3QR
AzVPxvzYwPo8PLUbQUTtR9anfZtj2w9HwjeJj6czV23NRPtEisbJL9zBYnJPvN1AbBPzmk5sN0bj
Ep/qflD0vXWxlmeV9TRcucws0TWhqw9fFaMs+Qa1L+PvsW/Fbdwt0QmKn+0n1zGyBTy8uDVhAhIm
UKT9CYi7ZbtGhid91ejT8Z0Bwyt7sPmqt9u6cf183QjWZfcJIRt/VnUY4/QDbZknVZfH7ZqVivCx
LbnJxuUUA0fYYe92GSo1DLkYv7Vdg4yfKnKBFDvZ45XCHRk4+cOWIzTgRnVhSx7lSoYRRPmCbXuL
k7aIKoKnLuemHbnY4eQUsoKRBAHaKjIuPpEPo/21U8qFZym5clVtEWigyjYMLr8a8jknx4R8IJCW
OStw0dQFzeUGPguQpj/FYuanHALvrJJiApapzhG6UCW0z9Yz9KU5sgEnvUX70Bj2VCPonuJdY3y7
0ralOSrKmoC9jo95fkbmZoozihqjIUii7YbBsEeUiX8KQFoPAnXOlK+2jDfn0WTxmWjAt1dCfywj
Py80xX1gBbMcDp+5bb8oMo8xgLRumof9HPUTmQ8pT8T0g0RTotZy8qxvz34da6nLFTxbfo2cBDTZ
VuQP1Lcpdk39hdezzy6eIU37YdR4u4+uGFGGdcIM0a73iQg3FDzMe2R71uNT55xAxztgokqRKITD
96dsmMnO29IV5BaV9yAOlkVJf+rrmekCFZmevCr9Sgu8403d6LuYwhp9XCGSGy6dz6YGxmJQIaE2
4qHs/cDjY0z5ON2lYx/ZH0mzFvom03REcW+l0fLd+WHobmaM8zWk0KHenkUUq+lBtyaVt7ChKXpE
bEmmL/OQANy7b2eiMwj3Iyp+bYCmrChdhmV+W0AURh9CFTFTJ6mm8PGyGJrUJdTZC9mPDtkY5TIF
mzzaiBcnmhjaHzG9XJILcQ14wNUQRy1OXmjD/a43OaKhwJzwv1B9GuyLoDROrjSwBlNsrE2if7aJ
6fwDcwW4lXXR6PgxRZ+c/MbCkckxjRhKvWnA/vBWF1CYqjJvu7Z5WyCbjXC80b5dfTX2ORuOcbSQ
7Q1pwHI6Cien5M5ufoyvwDhZ7/NusscR7e7lBm2FTH6nS5eJFzKkdHoha4CitKqzaMaH7mm9oaXg
NocAz1Jm8TaQsrc2MndFPm3rewT4IIVYIrYwgO0Et02qq9zXc3ZuhE3CWzvkrj5NtIAaH008ZJEi
Dkqa9mB1Uxe/0AwQ8VOCt2c9LLgCLfckjoroiYxJIU690Wq48CZtt12+SGIfNOznKBMg2gJNoxwz
6OuLi9qwWn2JoEy97TpPtjWtipFDgL/GIiLHSYzEaEzJSAEQeJGGaUHRDH4b7oIUnSF2Xac+s9cr
BJ9sl0kZtTtLCifedOY8ylm6EtOjIu1lwkvAFVYHOVw2ZS3ERMrF5zRu2HIXWwKl3+ZkwZ9Wh83j
UMStnJ4i2hV47XKCW79oMqkQ95rSDX2jNh+3s9NdF62l8emgMdOBehD/IWXjcMG0D7/Lh8SvrS89
ELHuCdeGBI0VpvKRn5A+piaMzu3HTlAPaAdlFTiHGd0PRCSuAgFibl9Ui8G9ubGzGAIvSYEX79lh
odHnQQ2BOughcTLQKte0Iy/IHwqa7uopTxNcJrNFw25AiOPoECyDWa7aFavhW4qOzXJI8lbHFc7a
cT1FXT2pfYqRww2fROSnksbWLKdC+6LpKpMZDPc8JFLTjhZxjMyrMWzpGXPAPP1KKHczKWct4uUL
wmLVZCo/IpDjhkX9B/bOjC4LL63HPchX0IcqjAtpAIn7Cuc3jh07YRpx1yeZoBdJa+7vY4DHFVQk
6Sg1VBgUG+pYLta19YEriT0ehpp6+i6MHid1SI1tlC0F8mpQyxadsWlXaqmCBUB8zNoCdTnzPanY
mEVjXJoNbWF0ANo5zl/EZmhxwhlvyC1oNeN0MF06t/hOEgjAHnNK8uRtjubVm5KFgdh3vshC2Uop
lMSiTM36cZO2CJhNfwxQjTBfChrRj35X2rFWlnCozfqYb0Q270Clfojh5VSkqS31iNuAK3uq7HaQ
8ZbGB1BgG/Xgo4JrXups4KSi4xKmZ1TR23wLywqNdzFfU36MYfldfzfwRpm7RPEuQyBJO7L11bpI
uOGAtau3Mw6ubsKlsEiH35mwCF8qxYR1ei1t7uNLp6KCPK9dxPPnNm35kXWzBenN+PybREG//GgH
2+Q7tXYp3CrrsH3cUHOBDqWYlxa4s2Fe0bfAG/ySeWQCPxceS/W1cBCG6l2ERusE5gXXi3+AYrPt
nrcFAa3lBOuBqbigOrkNaKKSDnc9hEwfCrU29ZfaoI95ntY8Q61siOzRJs0MqhiWGPhsM18Hx0re
BsHSch219hwXE9eKqyGhroCJRo1os2+Lw1ewg2Vwjc7OpqqvwuI+DgeTDWl7GvWA+h3SVfSL3/UY
dcthVabNjhmHC33nCm5QefUxUo7qssHlqHtEa433T+Oqov4u25LNHZq+FlmF3UCJn9a0Uu63Poi1
KG0+WP2ccrh+MO1IUNPAGyPyakgCZqWoadDMfdjgRkKz2tNpkbsoQ/joqXcrwMfogiSYDk/z5MeH
hOIHyHNwnDbgSOLrEqex4IPKK6B+8vEAvsUq3xo8kXRVsIhrumMp6BHVpOooOkwjXC3XTMM1c6AM
diNsSQUZn/OtSbAoBdKf7XFZ4eU7kAQdWVB1ZdzcNuPQI9SagCp/GfJYJHdwY8XwrJIO2xvISJuC
e6FsZ8lquseLmibHVSQke02JAgG1RpDUfEtatkavXTwtfVOtOTqiv33sdADvZtFMXuV+SeXr6pd+
u2ll1067eHUQhOBLauZmrOqm9ew0mA8vCRpCjoPIlK84QjsRN7seHA/2fU06M1e+GyDaxvYL630p
sV3Lp2Xri/lZICKm+NVN0rf4sbgXkLeIOtuFine5x2E5eDCnb1f3ocjmah2iC6wxIzrHbuiceS22
jso7AWEA/5rbbhUNWAkAYIbd6ifslNfIA5rNVaclME7B1Zt/UJQk/AGGka27xugpz78Vktem2UdZ
34qz36Ksk3sQG71Z9hHy5rObycPJUBywrYRtqEiqzXBUCna0MtC0eAxFCuBBaX02518jtYz+UAu8
XA++mG37LUG+Fa8Eyvv2rgd6tviKPmeNVyj1W4Fbp0AttT5kaoqGRzdSan+ndgRPZI1rTSoI7M2o
SlyQhH3foIXLbuyGDufvQW8z/L0EaJln1q5zdxMSb+Kvy5K15LS5aZ2uXQdJJ95ox3p3RnGJBG+q
yVw/J5uw494K0lo0n5couWeLYl1eootC8zMcsMEdPEU840F2wEb1ZbQU1h4xLslwK0gXzHjykmnR
Nkc1Tln4uSy8ycayy8c1forGupuvJfM5VA6o47PtAIxkLa4Ds7nCKRYhVu0rclG4RWM8Ze2pk3Rd
0GXCqvrK0fZFKyCCyKG2RzN6I9D0Dnw6iYbmtKRbCmefFGhXP6Skc7jH94URdC7RPMgxaLKsVTbZ
j5Cbjumtnonn/hJ4Lcf1MEok7LFDmjd6fYlMgD+wlPFEu/mAe9SCo7fbsrj9LuWoFUbxS03bi8I+
VN8FE48+oBmOlIqlpLLODPo5Y0ucOvBhq3UDFuTcwqCGTm/n0JWXTkUfHf9uLu4058rnx83FDg2C
jap8GHf1wjGcK5GRVMxq73M2F0/YBYzBgTqwuX12EUYt97gGDP2DGpQofsVTxpfHtG1o+lXGqSVP
Lsxt/KUgUxKtCG1ENMcbUgnFumKCbHCUgQ2KVUZ3JM2m4uzdstZYz22R3cRsa/oHVGQIu9HYqPxe
61H3KBYJEaRqrZvHc2iKoC55ksv8QaTOry9hdlKhzzQyNM1mUwzYkCb4fD5QscvTpqE3rT40IOmN
lGwj70X8IYG7lpAf52gZijCg46wjTKKKZHbXPW1SdkgA2fJvfPRMHSbLBTv3ol0aXTk6pn45oo9e
8+Ya0VjzhrF4ZJvgqsGN9VoNOsDVgPcCw66TgrVzvgRk59v6zkK41t4g5X0unvshRqwWW03o9v08
TX6PLCFr97YN5AYtV/JFYZvQJR8wlNo1cbR+N9GEKnX1qBlRAmfJLxFt9SNF+w45/8Ggf8+bL1EN
ljTqhiTx1aptTMsEM0CLcVy6HBlOpYBsp5m1Vx6veF/OE+TQJ9zfqD6HpGjHE/Zfim0xE8m0EzF3
T2QlYivXxEWo5XSdppju4l53PyTYc245KlZ+j3aQXtoqyUkKiYHqCoOJF0uyoUE2YY5CPKqQdpIF
QAEcCRupgA7Ioq9tjo02YB/+NsGEleKf5xm1c5pq5yuXu3i7sBB8X22hTZodRjxelFHeuKRyC2sL
9LyKjtflglz9m5STHo8ZWDQ/x8XUR9+0ovg/y0in1xXqpvsApCsrNzKJB3gd+Q3GzDPoiWPr7tDp
yd7RI0zHh4jhOVcO2Vd1la44PR5qtMa6Q4rhit+hqWz7ah1wepYIj08ShN+KBJ3psoPXwKG9kDYx
Lvl69fl3nsp2+4ouykftE2J24NuW36QNyaIz8HQLr3Jg7866paK4cdDETKV1tpFtmaDPpx4mjb5C
hdAyP1WwFaNjJ20chVLiHk/gCQ9+LHZrimSrkisk32g8PafPGSsw0ajRN7iZ5Ky+JoxqeiVlnWAg
PuHhFa4bvb8ZTbrl1x3KnY9DesYqGsamc+8tgolRPq2w7l93fdPCsdH3UbigBeb0VT7VaXYfrbiX
VGmf+48+I+pUzPdSBDZXkPwZ+DsFjbF/t2n2uCG86nULM1ov4+AyUWqPO/VujiBCLJe2JTidl42r
Csb08MiKru+qLadbW4kxqTNg41PccqOAghmnU9bf4pK90h2Nmf2Bxj4yHiSLcPPHpT2ODmmb4UqH
u5j9YUez4lJbE5TzUIMXmKmVZpBcn2OMROXt3BSpP87MRRRJfXTCysDt7adrZtbfg1nNMGqalvp+
QBd2vFJ51GOKZPsNEooo+lDNabn0u7ZX9AlPNnwXTAMiRsPQXCsj12AZQfLWN4dRoJ5BKRDI9srE
nKIabQHyu4hu7Nw+Cr35loVpbPcixSKlUsm8mg1VsETmyCcuhzyKMLqV47xVBPdSvl+m2VzGaUvy
Erm1M+7s/cQuNQ4TWRlcBt6ZjhGVi5FqjQF8lrZJhRy5YPE7jwICMoOioUqSfFCnbovddpJN0i9w
59Dx3iHjk32tZ7BE7zH2Q5sXuO38eeE1sWjGS7sidClTWZmuef6iexQNGIE37MwQJY8WXdtt8wWJ
zcCAzJRkHZr/SdsXlYkRc4RqDVpQsqL8PeaQYKxljlJgfMLRlygYTVUT33GKYVi1Iu8+vTOWfIvw
HpKLsZshmBGM9MlT+K8rUrdrdJV2EXkrdDd+G/gIwzzDRm+rhEcw/gQ2+b5cRV9866YgjrGEKlmM
Alb6OIqeW+yy16GozamF7fRKLpGv9JThipJ67Z5sbforjvO3irJoQTlVRM98LZJfE0iv6G7n7U0T
L/m97JAuJ5ZivNHUDD9Ae0FdGWCY4XCy3K4zmct2GKHgj8lPsqXRURcS7EYkTx8Ddv5nDc44liWG
CHAvNRiFtnzw2LUE3U9Z0x0IhPNnMyzkIANdrmYx1Q/KG3lo8t7em8Lq40Qx4cBu3JxzMrZH1aUJ
PmNT703H451v9XpBFzX/qCGbC8LM+DkgpMkfpxBBoU1Dc6g7CEwPljJyyYoxnJ0XT8VSq9cglvSl
lwbzYFxuylr67l41GMvWIGuVUzJgIMm9+b4lc9uUixHtYQH/r9yikJQ1yopqoE13hG0yvaFtKq/R
gqPok1klDqMWPYcMYrH3wam66oHP9LsISEKII4LZ7pEcZi7xZqaS9QbSjgSz/YhpfT1us9j1lvIK
IJpVVBAT4az0PoQjqp7hF/qZGphRVH+YoGFCr4oBwreZ7dCZhxhraot6v8heqwqdyAjYaaQbZ2ru
bywF1FGZOTsA45pfhYU1yC6rLc45Z25psJhLdAm4VdNg1h+uEZgnDf3/cHZmy5Ej15b9FVm9QxeO
GW1XesAUExmcp3yBMZlMzKNj/vpeQalbUl6Vqq3roSxJJiNjcDiO77P2Pv3wzXasJXI7M78qp4wm
YYUOOTOOJ1pJ4fYRtYYXrSq1wOYHXlou3Z2Z1OOhd2SxeX07NN/4AJbQLEUL4qRfDs2mLspzrI56
1IvCeeTU0uzkLF3E+HIJVb2ohJcALez49Nn4Lh3KuaNbGXTjloamUzo/Rlssh96S1WOjtWvhGVbd
PAmODmgeBSfYmpLtwS76lT107U/OKGNuOjYTrC1dIr515WmSaYa6QhP9alOMKWhitTttHDIWOlXW
xwItFA6xahxdDbprUYj5MTfaDXM5xpU3rqMKBGyk7wP31qu2cYvAXEYGliSivtbQb/at5aqHigLn
05o0+2UupPiwzGU4akYlubnGg+0XrjH50hnMcLPokg496Z1BkbnafWOu87PlWPpN4nZWqLLavllG
le7UIqeJ31jAAFwsc+6Pmln4mTCKvaRVH8zD1B7R+6YrrWwZk970Xfs2SCOLplSs1xYRQu5+5uZH
OsGURzVQ2bZftMGqT0YxVLdLyeEi0he3fE5nrgoPRsR5Tu3CuNuWLD/QNpkeG2b7gH8RGufHfWIH
9LqNkXKzcn4wsLRF4bIYuzvmqh22c4KIMLjp7Vx3XZx6mAq1T2VM6r3YMhH0y1C95rSUcTVz6OF0
BwLULtqTPYzwNWU1RiiCya1ix93DInsajjGjQx5RmcUOEETuGlvNqRCgyf2JRLtQFQh/Nn2B57Fp
RxoF0mnv0m6cQkMv3BesiuyyS51hp53K2AxHaXR+mYvtRmTbMnpmVsY2BxAW2eNQdNZrJ1NJeO+l
ZFfLtt47iVNcjiTJwUzs5a1NXft+VJZ+jDql0PMjUqALPiGL2Piho/eZ8DWi1jzy140DyW/Ts8Ch
5O4c11jc4zrksX3I6TBy52nLlsJL1xP2ZcKUvcmde3HStnQE3JDwFPOacaPW5iEJbCPubxu7aPcI
UhWT2+olFEOtRGVBr4Y7ho34w80RcMdka/bZsl1/ZfaHiqhoNnfLKNVbbSrcZN8h/d62WlEBW6XC
c3rdxChH85VzSvEk28xSQxi9tDrPop/jO6yfBbrZ2lJPOuMLZ885D5HU1OG9d6wtU3gpJZcnstEq
OMbRdpNV7U3QIdyqZnVsOjesF8NK36TJtcT9UzQi63ZGTMG6BZyeGFGxWwtl21giJA2gj/9nUvb3
GH7jF0q7IUrajTPbjoSa9aEFgsG4qiaDemDQnpcqlnyBCREHR3S4ZFKUmLbGfjOTjNR4NqzPfigA
/slpZI/8g+d0wYH/HW76C95NKDHTPFdgeD5uTUbl4BjpbUNZ2e10NrDcVzQtMQ7kkJIKOQ2JPfp0
k1LXR39vxj94Fr/HEP8CgifLNiyZ0ttRQ0FWBllqLdd2zM1RF42xh7WwnMN/fr2/A4X/OpK57+Qq
DV23oi1JYaAAlZgYISo6RPsia/r5D6yrl3fv372rv7Dh9Dc6t5o1M7KcRAsGYu3CLmuz/88X8Qva
3fbmJAk+MqPJrmgWiWenSyrAjfUPfNC/8yb9jyDEjqCaNonxxjPszEv79RC7+Zlcsz9KDvmdt+fX
LMQB/wMYgGVGjtGF2CA4huAs+oPF9HsP/ovxK16mjEjLDPaTHg0byhR7InWmPyC0f+/Rf8GztaLV
zVXhvdG2yvLswWWg9Nb8AUv/O56oXzNYrV5UMw44lk1qu9oPWWfV7KvWStKXcDTg0pY6pOJuO5jt
+T9fEL/3ei7f/yfc3DGXbpztCo+QWCBCx9U4jfao3//nR/8KWPo3F4L+y5Vt56tuTWtiRGMed3Yo
1c5tfIYumMUPq6oRrThKJINXuK3UbpQ02/I3ITc1Diwt15NTauRt8mgYXZ8FRtrMSvK3j/G/Ppb/
lXw2t397CvKv/83XH0279lmSDr98+dfHhmKt+u/L7/zfv/Ovv/HX3Wdzfq8+5a9/6V9+h8f9+78b
vA/v//JFWA/ZsN6Nn/16/ynHcvh6fJ7h5W/+v/7wT59fj/K4tp9/+e2DftBwebQEDOe3v//o8OMv
v4lLbMF//fPj//2Hlxfwl99uP/vxf/z1z3c5/OU3xXL+bNkIfZYlhA6TobEhzJ9fP3LEn3XhGKZK
zWnrBjDGb3+qm35I+TX1z6pAPVH5Twh0DgGq8NufZDN+/VQ4f6bXZWuuqdsgLQ4zFP7Pk/uXj+cf
H9ef6rG6BXwd5F9++/JW/GMhWbrhGK4OkGWapriwYr/sfYSlxso06l3YweEFl5zCYE7aF2Ww8l1X
dy8sHtXrFRIYRcdZXrcyvyvaPuzRJJCRKUByY4mK8QrXzkwn8ENJHPiXfrxXFf1ob8PtaH9offV9
URO8JWC92vhzgjAEzwpj8jY4rLxuOiRBynQI5DXL9XRzaIBL7KAaZr+p3ecJHOPiYjgN2nO1Jvg1
xziEPY6E+2rKFh7YNXMv+KfP8e9v1T+/NV/xmP/81liOrup8Eq5pGqqwf73WapfgPkXJltAFJOIo
ESmVfUKkPE26POROYvj0cI2TqXoGg4U4Ilkhp+PPpLYtP4m3NXTRAgcxX+MuLQJjNq8wJ330hmof
5+6YyFaPBs0Zg4aYqWOOzK8xkdFV6j+KYfolD4S2MocLxzEd2CNejPGr19HEVdGkdquGSS3KQLTW
bd1qVUB00p1j1Yk/VchuOokTR/moruQNF/mUhKoj/sB07WpfuXz//J7aHAkNZsyYmsV6E84vN/JM
l81WZnSKCrc6VkyIMecXODSY+PSRncamCcLxg1YvzG6sYpDLJ90rYr2gb+qeLdPZ2PmUqIoT/WqZ
EZZgTuDrspTDedK7L3Y5mDtHPIL36PfThXqj/p86LRyMkLa4eW3X/Xd8PWz6nW4Eae32zzl5LJ3b
X9WrepPj24jG3sGEU3A0cKUb0AsaD+QR0SLX+aizqj2YTapGZVLfoazPmV68J1oTLnr1PG3qsaYv
+Xpda0P2bmuXZHZT4TyftI8I8Qy0QVLERiaemGz40bUMAlQcmR+oENEEixLgPWayTJG6V4nNRdEz
Uz0YDluXkHzEKvWzC1rDbDAtKqymiCpHe0owEMBodonvKmZ8JlEm4MDh+s66bQy+ggGIh/x96Qwm
f5uUaOr8WN+ksVKeqnJ8X1o7u4Iuk34D6+Z321tvDvVeN60wqfLmRFy+7rfp8tqBKtIJFdmdjHtv
tCYrcvrlhqnWVAWrzSmgamHkxDQFs1o8MiJDD5xY33a1K5sTi/PV1TrfVTmeVsb4zpG78Rt1ttEf
zB/W0N0nwKC7uuWTWK1KXim08sJpNlEy2uW6da3OT001DWtkuw5XeLTYJLUatNTHsnIIuNPXsFud
k7Mmh05JxPulF+rr5hxf2UYxhc5oYHrRspPebfTnunjbFW23ROAYp2HE2ZQnj2qJx5w+8Q664ZLP
1T4rmRjCrXZrH005jpJ++KHMCkGZ4wMbHOdU2zL9vKe1MLQ5FrLaV/KkPSWsm9lcEUmdxi9b4yY1
GjdKTTZMW+16X5roNFsyTQfVONM12uhMqju7m9wbZZMP62w90qI7I1LKl8yR94rj5MQcMoyCE5Tw
AKHb0NAEucSqe5g/0A6/M4ch97QVBtFhpKsnJ+teVnYe0fcdIt0dfi6N42Eviq9KRT/FCLVaD15c
1ZHG+Y0cT/GTq+dbmvOCp6u4T+NI8ThaS0h9Gy1LW+adveaQBQwDbvLE9dV6HaLLBUMLLomQcx3w
2BsdiPA2GYfSJzAZippJtjeUXIEy0vbZGNESzCJ7HQC09q6z7bZiIbdvi5E6IH59UzOusykXV6jT
746VrOf2Bwy+GugjCjNw3o8pxXG+uUXYucbNUmuvrTuc0jlJPdkWaAaSUYskg8deLfVXR5SP0mRw
3azltJ9b9zuRlKdFMkXbJLiiZV50aFoi9nOVTJxtzB8ZrvCq5xInW5ne9RbfdQ1eUKUajFXPnE83
dh+3pkr9AvPkLX6G00SXqjf79bEo14SFBZutjOYd8/VWH2vOTuazb0yLdiOG9Wpdiyrs2tWzJwvD
pWv/zOfXolvHqyovgcoGk92tHiN8RcIzpP2kL3qOtY3LoONRvUxWGhK1I6KkPg2xKf08U7SIyZn9
UyIvl+oqqwMjcQe1ujM2/ZoJVJrnIORQAdZevqyvi7VuXmysY5jpdUAKiqcVOV1dWb1LaZMZ7Mpw
JCVf050PXIXJ05jWxXEo4pdOd27sMo+YiPUew8r7kJCoOP1nia/msvt8V1U0vE1yFRTjQzxp4ugg
5NDnK9edGAG8FGPzKYfaHYTUdpezvlmKgAnoxUc9w3fjxuIqa2c3nJ22i9pqUgM6bPsSv69Yhvaq
VucXG/QsAG6Od7nxY2SE+bPFPJLbenHu6SG3IPKyZ4SSBamy6vYREFz1cwM7sIaQDUyOLLxUAan0
c5AOp2mulWOpWtqeOWCnLbcvqz/H29c24t1xlUOvJKFSxuU+XiwtVFGevVw+EKZbvCo5rjvnbq0m
94Px9TQUlFXHqqMYpGBKBpo5cdhu+LVaK2BK102SOo6fdW0baO5NvXyYLb2BIglaBkre4ScNCSDH
U6afNvMOrfYm1Rx8xgrQblz2z4Re85Lk+q2ZhvgSeJt4CdZJqXAm0yTGznFKdsJq7PNkaUekxeeS
sbMRHI5A4NWSndbqD3pvLJ6K3NhpcnnZdLGEuVpbO/fslPTRp6Z6VzrAQZpaOrmNjETTRqjzxnE+
ZMp0hjlPoYyl9rYaxRnKYT7p2EtuCzGoB4h1uqLEppMwnLqFFkNJmjaPua5cAmsgYRlJOlWxbctq
uzKS9l4YSnGvX/43ludUH+KQzm4d1H3z92/P0PyUhG15+PpFFStKYDc8QYWNsIcVvP36u7hGkytH
Ls9MSAw6w34e4KnOOPyyp97qw7xQ51cKbWj1erKCZuCObS+xTtPD1DwWeBdtzHfCKuMc+xh93HVT
6eGZzClN7sw5e7JlTI9KyvnQLeTRWeKmgyT31nQadm2+vS5q9hT3GLeX1CpCPLxbMAwvscZ+AK/4
1tHILeMpD7W5/wa0+NjYhOXrRQk3XM33TH8KcBM0vmL099rYrPvB+NHG/YvT2bHv6jX1RfIAO5LC
9A5+W/fHjQw3D+hDZb1p3CkL0xudpjwttQohYdZh7nS3Q12oYbXZ9rFshodNn27SEYSDVOfPKcOy
KmSNb/NzJALDd/OeJ2Op37mXXkzGPye7byJ9emY15WGDTurZnd3t8lJNfPbQnyolwdTjiDQNWok6
4m0Q861S2PvEytjNesxdSf9tGhsck/by3Z1kdZva/c9kkZUPqfNjHLudkMlMC2+HeanZu70D8NLP
4502O3dFkfTB2isqEKZ6A8IHpO5m7a7eeJFaJVl3ZXtVaMV4PznlU9KLDdRJ/jSlmUT2976lu4hz
sPLbRnmoLoGOiw17Y3MDBKi47oriO3iV5btr+blZMmM4MAFTrZrEvsgbnN50a4MlbwvfVvtbPFiV
D07VBcN0thrlfk7b725KSyhfyoZ7V4nleKvP2ty+2JD814tRHMrZyiKrbH6QoNCeaeDSU074lYsh
zi8dHDgJPiVNp8Ytso1gbvvG6lt3Vy7iIR2EFjrzcDdoy3AaiTq4LNAtVC5CYpEDfOrwhjGEYHtD
tBED3fGFedZSVf5UgEFpMeaQ3gK/gykN8sy1r2lNyl1vld9lPkZZad5OJIn7GfmAnOk2snbm1PK2
xKZgou0VYM1+TxsdOR++Toc6jc2mP86bGUpN1PfaoH4qcRmx4SqBsNr63CTzse+lfo16vGGZqF82
DUi1Ge1rZTGilkmPD3LD1j5bO9Oo44gmQ+uZGjAVYY/4IhnMSFQ4rtvcgmpyij7IsAPc5fWYeG1l
dPukZPiD5XZFgLn8Kscpt4NoJAZptQ62mV7xPpf3fZv7hSZK31mqIxbH6gbmixHGhetEEnogspL4
FXujhrld047bUlyRUVj6yppebbOSMQmiIlc2j32wmvsV/3sK2mK4FY33LmcQCPAlABS2Q1uvj24u
PoRrJNHQTDeUnRcyPbvvu7Q/46I9p5iFs3ZQDo1e0FtW6s/UXofzggwf6EvMAWdyvotsOPHUn9t6
TkJtE6aPknd/sUIJY673OaQX7kE7sHRb+J2gJVpDUfrleHDqRsOKGD8jN+SeYye6T+vz1AoYiYZR
L4HbVJgd4sUFh6jFTqVmp0wd1H0HsuAjGm7cHtTaN5yTq+HhnQZ72+n0LscnJTF7gDhN3tkU9gu4
HUAieDV3N3bh+hscB0kQjbUvmNGh2zQ1Lx2WxjaocNpy8uRia+SaZq9fvZXYWvdrXd7N0wYO6fZA
xbyrqZw/ckoCCnQOe/oB040ITMsafFIDfWNMjwn5nCFY+a0ih2+ETbeLYI3Ya8RgTXa+/MyIRwp3
bGd6aURZxePYWhpwOwnYwzq0gxtV4n2d0pxsAv1TTso3mVe0Y8qznNLFW5lW5+NV78Ict16s37Eo
Z8+p9PaocIFF3aJSz1aMmJEQfDwWE5GTZ7heD1ltu5aqiSu2vEHN3NfTuMKVNJ9CPpTx42LC9Gla
FgonpzdoHtSumj3Mq+8uJ2426m7EVrN6MDLVpXrYjXr7nNUQMK12MHhqmVqx6W2M5EUjeB68Nblx
uLzq5uDgsUdiCqGR+Mw0dnwjU3BcgsOv4iT0jDLM5dpTtGBDn/eZwHouq+kt00bs8Gz0UddBnCj2
xRH64EoLICW5Eej4elFcE1j2CN19E5vu2a64EaZ4S0rtHmx/9DXxhk+n9WbXOvdO8bJiXMdU+DCY
MQEFuO7HHCMyrqnDViccTo3Ns5X6EU0rDxS32ilYkvCiYv0WvLrM0q45tGOEa8Efx5vGKB9jmYAL
q1HsdLBDGSd9mjZraZ2TuN0TW/0em90DTY7Mw514A7c9etgh7ipeRqBTlTJX77wMxWEou1PqWDtp
lh9ahvwhp1BVPlXCWD0lz+9gYA2/0OFzF/zc8aaSx9ze09o3iIAa4BsXOd7CseeHHKdllQ1Xaroe
covBGkOLI7yjlPRGsd+YgIsFh85TONjj+2iYh8RdI+Bch0GevAalJuF3Mce92i62v2Apju2rrmu0
IK+V65nzepIeq66gfZUUPQxcRpOjnAKT6ixgmDEJW6L5FlstXhisyM5s7QVjaj3hqJmvEbROWv1b
UTQ3edZ6xTyHhSQzFyCKV5Hf4VL0VNdCjvgoBmPxMe9QtRobURhi9fBvuozdMoWvLVnoCDPz2wyw
PdctzjGEDqyy9dOGVujAhVgqSu91bSSH7KMaiS9eMJLIrD1fPlnVMeKoBU9gjizHemVn4Smex57C
0Wh9i0wDtSJ/ZTINv9HFMdW1OjCQq30zXYPCSmSomRKmiqNjXyQ7sPyPeeteYyo3G8grdFEuIAZp
9PbxAdfJ+8wAc29O4yzUDV+bp5XC1v2hTPNBoUFNtki/Bcxy1PzRWXcpeijvh4OwQhYMAytf07Sd
GIShPcmh27tq81OdupepWIcgqexn1RY/t3x5aTS8pJzJIhicDydP7+grXo2l+l3aCfB0UoxATGgE
XTPtCL5/aSrzrhMJOIetfqtb+71ryUjGxJF7nTVHZm0BLSFHa2aLo3dbdslanEEhvpGl/xkPaDmN
oT0tk3qMHfV2sCGFN+OjrODvqm0gxYY56aFeW1FvNA9W92PmcOG7M7i13mR7Mj6KSC3Wa0aIPZA2
HRMD9xbHwrnJYTNqvb7vZhyn2RRkQ/MGSc0NWBkxtyblMUmhYhqRwERUUJaDrIPykK/m22pLfYdF
NdbhoCZZ9xztoaNMjDCeSmpHD7VnaDivmyIWYOXF6uMEIS2EAs4RP3GY1tfkwgdxaeYPXVLYT2A0
XpdaJmkouvUk5Is1bkPQr8qwM51GPuGIDbhrrvdV4fRPBCgfC7sXt1vaXuq5Nj2WuvtW9Y17Tc5T
+sSHZ3k8gnn8+lKspKaMppPtv76Ul3SaTG0O2WLTPK+c7amz4Wh1OZLRaNvcMPT5vdETX1srf9C0
C2JiOr7Rm+49J7YrQrS5zsbM2G/Crt4EGx1oZ/ESQyifiLGghWsM1Rtjn9lRAQVWUr4QNmzACsu1
n8YsO/WphqbgZq80/OV5yFG4x7J5K1QR77pVoWc/6/VbW1i3ABnWPYk6u1z0w2mu15lUYP5Vm3ZW
AK6kHItMYQa5+J5AS7zVILueMkCdOuO8hLPpzG9Onj0Ag6j3m1LUZ6MjJMYgJuMRZgV+yB39fpqG
q2wyncd50/cVk05J2cl6LFuq3G9adi8W80FxRsqO1XiNs+Qo9Ml5wBGdnAgz3M8AHp7ZL+eMTvtD
JzmWmPOahqI1UWC0MbnSNMoAq0O8qZvicl6s90PPCW+kYH+bVfkEcuresblTBJNjkhFY7X391Vjm
KySdc3a1DPRPSZenoagPcL/yGwih8ONWvU2BkfttXMMCDygw+JwfgECJMrK0Z0EMzametI1bYZy9
Oa2R+MAinPTsnDGPPcf2zk4wY80B9oTkVKB1sr+W4oT1FTpZml2Qth9zx4Jn9he8p9s8j9k6cm3Y
79AOOScv7ZH0ivSyQq4xkExhvhRHu5X5lVQ2J8osRsb1iDSAB36x4QNbdbyd5bQdQXQfnGl02eG6
nyJew8a1p2AjM5nnVz2Q47KQfT/RRkl+1jC7kchlBKHS3sBjqEt9ZwDQgQtRP0gjsT1sRvpVTimB
RDjhIHNWfQdR3zKcIjVCpJhH1N/+elGn8UEk7o46sjmVUp5BSr4rdJtC+do0NuzXsFnotdbeacej
uVA0J0l/bzTOXjE008NZyqRXkrLsfMqul3H0B9OuI7GWK8YLiSgsjYObKp8JVEMmwAohd8O61kOS
dQa/UF3MTooaqDR8YB9t8NVxhKDS3Xpvd87LknbZzsgJmSBv70nAyk1r9WjoZhr0G05HQbCEV9li
PKSk5APY2kTBF/a97K1n+npnRZ/hq7kKw0prb8ZEgD9hBNyVa/aNOvgtl9v8OFXTjVap39J+Zvx8
ZlIZ93hqXTZQQUXm51V6JONC8pE/lJeqKWmNnZmILEI5IvumVOdDIxaPGpRAoZrzVr3QSkiStoTm
KZUgb9vmJO2JbCvN3QO5Af7ZjTUcN5Q4s7erg9kX29FkeXLnu8QsUWpmM3eYojTJ1FKqugKvLpOD
bBFEEco5rJivtkv8AFwZN+qkuNYx9ePTqZKShxyaI46ePMLK/ajYP0fjVGeWu//6Z/AhbccL+p6M
tblnLG1WepVCEthgmnivyxHn0iyGG23WeevjYt8Qx4YfJnZLb8gWoNisRNcpTBqA8VHd5EqeU0+/
yO3ROQmQoBLSjvTf9CNxGvoRG1GU6aNGJ4CWln55btIommNz+Tf/9qVC/6C0StJvSsvZkznDkKqO
eR7zSlTphH2ISbxJny/+lNYNbREul71Dtb6saQRi2J4pE0daRHdVnf+o5veKNbCfcVqFYy/PTS52
Us2GvUrClZf/IBSeMMSy7s4x02O8Cr8xNTT26nIzg2kwMVXND9NGCtwmBlpJug1EbKIjuGpFoMko
3+qHqWwwItLr9dd5DjTbbKMqVxhy3rCXDq3tY90E+tLXA72dwRvl+pLg1vOq5MKYL+NNJn9ownoy
kSUTEnVStjajX/qQOvjJLerPytEpxLf1He/6EOaiuxudDH6/lkcUHg4PC7TCDPTOodNuCZizS49r
uwwJMWWLXShbZ2Um1sc99fnbug2bV8X5y4AzyXM08XPSqusJedizkvITOnDfOaDOwN8mI7Q5F8fT
tDcnFUJq6hZAdYzUEP+PZY3LsyaSrBg1rIu9dqAzo/syTfK9m5Is3ixCRGW3rh4row4Bpbn01opp
q/njppJ0u60KZLyzIIUOWFYdegCdvnyO05ScuBvhxCaCwsyqu9Yu3ps1f9RU8MVN004m718+6vmN
3keJiwI6qAC5y6BQM2AEn0zA7SZpTR9jvR7hO7zIX3D06mSEYlTM0OmYDjGuneWdm2wjP4g+IxMS
XH8asszvL9WxIS3K5gL/jSN6G7XT8LN4ZoW7wFJ0HQ9O7uwLp20Ya0UEuTas+r3FfY5OAGf10Yh6
x9Aw7lqf9XSfzUq1A3rqI0ncCv6FyOr6p5TdJcK85tr6UVujqjKmU7w62LaT7ThTYpHJ0j1uWXqn
Svw2MqX9WSB2D7bBPXVMAyKCTW/rSjYRvNn40WjTaymW7OKhULs3M7fu3QIXwqKXdwatevObEV9P
KSlofYP+sa6w32CEL6x9t6peRQcNglxX+nPSrGfdOZPIVDegPRkjyb0yN8ad2c8/ywTG0MLihPs+
JUelxdCJrFSUF48BVu14hhp23LQOB9lW+3RUvsU9m/lQow2ZZI6AKXblY18PAd5c7eEtr9uYyBYa
KgY955Iosrpu9nZRX/XZJEL2LxxgjegCvSNOqsryp5iTry9rei2MLUD31CbKzWr+ubnyyspaNj2M
slrdq7u1XtjLvr6HH6I5FnKDKtZu2s2lIP36Vn/5/tefMlmifM3xbeEg3Xx9H8dsffzHl9zU6Kii
wcBRVfWxrWxysr7++PUXO6F0KOjGHFh0Bv/+k7/9sS6nk+Vk2a5oCNPx0jyujs1MvtLXn9iu3w2Z
35hkB+0abbtOFaXer0S84AofquuhnBGlB/YfhJ7IMkyuR4qHtuoYsj3LGZmyOF2CyDwrnpNd3Svf
MStT8xug7M1Q3k1WRYaMZQKxNlHZxsD3JOf0CcUJwuRnW407gH6mzqkpSUy4tz2Sg3gq2Dlm1V4f
nOzWMYV18XFyS7LIQFYpG7mN5V4tuFQw7Iw3MNfZYezEawnccKXF6icT2biL4wUIFVd8avGmh1UP
82oTpUHyQ8YCvNWx9zJGj4sUd7W3dMTuTYJXtHXKocpt2y91FV167cjSXJ4kZgNrdsBtK6pxvGIZ
/VemTcb6p0WKgK9t+OfA1d0gw8fyRGLQQYm7d9LH9hz14mBDYHKx/Z+4o99qY9pxXyK/YQNjbsr+
5KY6reguvuIU7VB6aKbPskU7wfvhTRk1DVUbXT1qR+zvZPWlkpHX2J5/uKraR+161VA2ndZh+YAf
upSA9Xe3ZtlCxNxnlySgrZqMoG9fikIch1bnUSfs04lTuTsYm0dX1sAu2UbAZcxJqgfSZsKYX2RE
yzRziK9xCWOg7b+t3VZjguTX2uV3LQIkI+Oy/P+21C+L+B8rfHOTOWIq+O3XStWkZP1/Leyv/zEW
JmYWjKZTqm0uEIRY7ypH3YtcbckTKffoHDVN5C4ONWEEtECyIKv6IZAr194ac0zSGGp5Ddd8SMdt
u5rK+oxb7V0qqnIksKb0pph8CsVQt6iN870ATfOsZuaqQNg5O6SHeSsCRWikG7mfyvpDYE2/Xhym
EpNg9lN2Pyqm7vhVn3vwEoDGCaf61Yp0XNlogwrnWpyANDT1Z5NQLq+pNSfCRfjRyVoFXO4+lpQI
Vw1IAFwj3mMYCqs5W69HGk1+X8n7YTQaJABwcgjAKVL6+bnSNtdbSt7udTaaoBAqmmkrUQqUpvXL
boNZJyNMqlsVyGy4N6fbMf+O2FdGmjIatLb2xiwMGhnTeG3046FkMw5iHPxe8i11sePlpLwF6lhe
jVUxExI5E+h5Xu2eGZNYLY6Lsbcrqh6uqIcZk/8xpiEWTSQTBG6ZPuM1I2QdrHBHPN2FjKFd67r6
k1KXBFSSKxSqGCTJ3smbA/yVPyiVRdCaqPacnr6ADxpffWh2BWA7o6bbVcTPVXJgaLPVW17jLsxC
mP83R+e13DiSBdEvQgS8eSVA7yRRYlN8QbRaErwp2AK+fg7mZWN3ZqNbIoEyeTNPcsBmDgj/xxxU
DZsFeiQ2/inmkowmyBXNK39ydo8V2/Sdtdk9tBXTXkeyJw554KiSEAJy78YQsN2GcrgylC2BgmKT
mGdJHiquvlJdOExvEp2hTc85TGc6Vrns2GyXRezYe7nXXcZw7iT5WGvJyH/YKzOiRDqkciVCC0m7
NkAuaMNaEG5hCFCM3AL0nQNDgghveWJV/SaDzmSXeBDNc3Iz20/ufQ1fQ+COQE1bPbwjbYgNTnyX
IU8FDYIHYWPU8Uca5ItIMFJp1mXpxoibclebmcHltt9oxUPPoneg9+M2rMaT0tf2ATIv57LQ5Muk
emWTqqzglZHshpKUS9ZVxNHdHr/+9B3mvfbjxJ9GD7mnUV1y8WX8O3M3SLSUpSkkwew65XHi7omF
t9smYZgFYFOrIJZERpqG2fVszp/MMvKXsqroxnKLgxqDULHq7gi7b9zn6BjFEP5YLqiPQXsza/1d
xhPTK5SaztY8f9RmBoN8v66F7sj79u44aLF5EQctpwOygG9Qiect7rc8oLpqC0Boy8rncJdkugo1
x9iSQCL/SMcIkUcdCZcz20qpwtd8eVZVIB56Pd/YFLkopZIsU+45zFOuo6KfTHSVvQZqCqklYUbk
eXeILytj5J1snPm1bSDSVGUwlk0Mz0cUAU/2JnK6LNAjl2FWrq8dTDMrDkwZF11t7Ra31NTyTZuE
PDETgr+o+Nx044eDwVHhXrUaRXxRmOGukmTGUoDlnkn+aWZT00VaBUOYaxugxg/AY+POIiIeEEZV
V7msrJ3C3yXVTr4REoORJnFxmHRtqA7OrtnmhWx1sGyh+1upjzSFsMgZeC0heKxyk5OZBn7DB+RC
Tq/rWxgaHFlnSLMk5rFQ8YqQz+p9xzQGX88GCABAwBGfVILu1jAdLW+OfDeRn54JfbJpFLJ5ss98
CUZ11cytzagALLBZN8c0Z4yFoXRVZzVOFKxJnS6+TGyLQv0LfHA9ZfWHF8HYnslNBhVKSlwIZO3Y
dVZzPN0mK9rX5Lx8K7GbHQuhsYEkx96A96nLEnLFdlwFOWuJa7VB4gA2m6ah8Rk+u3vPoKJ7ipMj
cWxtJ9PI8Seo0xvycqvKrguCjt3DHZMZi1Vdkv2sVwzzk53tWt+ZtmZ+dnad8F/aOOU6V7GKut5P
WwkCKzrWrLA5Wq3BE2rRDtNZ4phZCM0xFrwJvuOaMl2V+RQzuprLUCexiyUqF9kccTN2x6NgNMGX
yH3eTMbdDKQM4yuSjGajrCBXzM0n+ZGN3ntfUcGFKMnVLWMiDctbPsI/4y4RJvVxdFX43MNN2rig
+AYFgxT9ETnp4l2N0QzCett2Kgl0BkbCtBzeKF3xExtYzMjOIEYHJX20/zaZ1I8674liuSgUrI4G
+zqS2qkgG7IfvHjbCiIzc1q4yOak4jNMMXZj9BuPVBNfvGQdLw96xzBP47q8iiuPHRKFSOHMSL81
iLelwBAjHkOPdNgTRfnVl/OItNaFyT4/aBcX5BNwgCbdQprwO57Dw7S0EWdkh6JxeGpm8jLoSuDY
yUfH20aGrG2DrErNtWnjMktV3BMao1lfE2bqA/+VzBHU0LdM7Vbr6GU8gBsjn1/nDncXfP9uNxAI
3vK2vhdyIOhc5QufdISecIyb5Neo4RMz7G1X+KFiXxchpMpsSIMRGyuDv3TNhvJuCA9oehWBTeRe
w4iIAbWM3ybgVxmlEOtZliy4lbpLIHptwF1gwrO0e6xrf2TDO09HtXuStnbqphH9LCoevZpoJwxp
116Lwg1/EJjyPPxoxhKLShHUxOBPSO/5WukTbBOYKHubSfXY5mTBa66EyEE+Lg7+W1PsrD75I0FY
rmdXOSNmHeex3PZJmgVqNMX+wI03UKcyUNsmWoaK+J27gqTp3KxJAo6v3VDs4JngpVLnfe/9b/s5
iSmDYGSxgdCvmxrFB3iZgIzyl2WiCimiQteK/vR6z2Lg9CknbZO1yc6/Ocykb0PW6T7svTJo3NBd
6YSFW9LBful42rpwxiQwoFs5yrHJWpJ5bHR18t6k4KCBJZBMTt9H4qlNySLxMZgQuMn75zw7rtiW
qjhT2LKCb7VpS5pSlhcukzX4eI5KsWd+FBo5OFMJ/ToqNnlvdReNBoWAQyYXh6q8GU73qOz3dgi/
iqzvd41Ba6DASYom1CFXHeI20AXyS6ytGY7MZn6Hpzsc6RTfT7CcgR3r3DcnyIIWDqJ8ZmRbZdh1
rXanG924L9sEv5sVQx8T06avGM2huXyrJiDiUchrNer6hoyRi0AZo6hU3XdmtTrrZH0E7mT7jd1d
6pkDGWDdx8TkyE+F/lIMo0qADC8R8YJztiYIqOGeyFyuI/VWb6x0g8mUV21wNVIZpcTplZ8SqY0B
KyK3aMW5cYPdMD54rSEKXYRkEgl4KFYLOvNkeMA5uOyEOCPazMXToHg6QjWpZScVjh9DeWlEyHeX
cBEt3229SteOV8f8hwILfQZb5kUWn32z0+L5Ncw7puLK69A7uBwJmQ5ms7IzGVA9utUaickxMTOw
mFh14wJnNK3Hjlzcr8YBelEEWAcyQj4DPF3of1qlrzPW8NXcaeYqj/Q9UNeblMlHrjL878rXIe1v
Ue/c+RNNwilIDxIFRtjEGtHcoWJJrq59Or83hXJL3GXIQHtWXm6brmMIuogxI0o25sd117S639Yd
UNKu8SeRvyqj60eK+TCd8CBT7xdQ97OLS5i5mCps+XS87GrVbFSIwO9dH32TKEZCwTQDmvQhYq9Y
Vz1kyDo/CaU41QYufjJ6tEwxgcQSs2my9MLhsNrgeUDwdyhllmc9FTs5Heec1IRqc7PheLqrB+A2
qfmrNsuXlFsD7SQ5jzselk0sag6LOk9tuGfcRRa2wFVuYN2BVQ09ha1jFF9EFb9s4W0zWFMHR40/
JfY83nRy7Qp+gwaddOnAAiYh6p3t5O+lPWl0DKhHZozDVotZVZOQgU67rjvOOZFHQLpMl/W7IbI+
3iDor2FWULD2t5MYIbmo6Wu7hS2V9MrRqyKXkCouNLNPz4re/kWI9pk5/dJCoe1bF53nnanehs39
nxuOgdv079zkJLskxHxDHnRumxs4aU+8rvyCCayDtG6KDWv+GvTyNzOty5gRilQHlNB6Fxnh376i
73Ia4si3W5L22QStPnP52Jo/3PehuNfs2jPHUN+0D/nk4lsXTCzSXeM0O+oiNvxV1cr28D0MYXcQ
llb7ll0jw4ldVidPnhZ1X9bC4bXG1EFJLXKfflseFCWZXmKX+iAjRlfT0fCkFjjT8DFGJmY35vvz
HN7tAldoGK7U3rmIUeCMzfJ3QPk9hzbOL14Fcj9dPMtoqi0KrBHzD2RNJIb287oqGHGI/6cj6TNm
BOy3C3DUGLcy4RDWOfw8GM5+wvlkdPKzUpmcGTVXLVclE7CyHe88LgcPzpRsx7+FhqDXuYx9cOid
8LjvVJerwWzkBwxv+86coYmiKYimfoP/tJvaeL/8y2Sg50r5SCRsbjLvNzV2fo1Jec1ELAJE7HIV
wcUKMnMZIvdUOLXTtpFsjCZ8N5PN0RuqvfCYeELACkpFII4NP6qXYF2KxcskKu7Z5ksaxV99nzt8
7Snm8HzaRDpwjs7UzoSZi40jorfMfFgRkmkob0UOaE707iqJUaDp3f0ocUd5MoP8B5EQyMy2kLNP
Wi/zp3n4mev5UXTQVEQbuVtOeTgdkS4BXaO/dPHa1alcMbutPhRPV7YHJzbMFZT+fUEKCoOT4KQz
43ConbtLdHzFGv6TyPBCb9LXsmTNRXPATbgtUtzSSjzfDAIxAmBOs6hJU6/8pJ3ER62+doy0/FzR
d2Fuc3govSXIcxkd20XLzsD6jRziq28XjLhvjghJBS1Mchr+1WW+1nt55YW76MMbtwC+3EYzkdXN
f5FbvzSa26zbqLj0WuObGievIoZRCIvwn7EchF2dM0rDwjj9Sxf8i7D6W+eRSIFjB2GHDdkBgkTR
DaN7D3ki52o9Vn+0ec52OrCsobf8BthubS5HS2V4gU99ibm4p7QbLBOFhj/ApO8qSt/GZNxoYbvF
/9KF5rWZrDKAjY1XIMIoV4ZP6H9PdBz8kvVivajHjW4TgKD28B5qLBR9wSRaiw+O+V0qYIiqlt0e
FL95RX4JnLT556nTA7QWz4gd3pbnxOyZnHO7CcY4sRYwFMRXFxu4ZlxHxo1xBbC765NhA70O69UY
BW42Fmt+8Yw7SqlsHSCbyE/r5QWZbUCJram9TkmxwANyrEkJz1P4vZT6MvoiJDDy1zEJXpmAnWVx
4W5wSmJzawhri6fA8lV3voWNW6yZwwY9HrHE3UA4PsUAVI6eXTJtDc0g62TOGNHFcsaajEI7cgIr
d4lj3FKw5EqBAVmJ30uchq2s9pgSULj5uUHpbWNVOTPSpA5Wg3xRoONUTk4DCLa5Ca8o7z66YFF9
x3q3Bw8PCJe2Gdu5OVKcvcm5sqqskShXli2tlaNBc1Dybq8lvGQD02krmV8MI8YG23D9zzEyW1yf
wXe8FYykq7k9xJaGq1w2ewNiHUSSkzMXR7yHl2RCgKYMIeZHm9ceICQO5u12WTw1vfjz/4fYwLPw
q2o+zbW5TsMRLgun3rLqNk4miSCFMBbEJRPzvXSM1zAdb2OJuSiTGxe+/yqBhh5U4KSwxjxLr3ry
4e86nSRwNfJDVRYu4Sj8p+cg0M0mmN38APO/3ziWdo5Y6WzPk9vY2bWm5c/l9MRHv8zTXgqnO2Hs
g6SICalag/m9kC77pzjnIjcuWDpD3ynqXZ43h3pmkUkmFVE6oseB897yjYD2wFTWsa0uQ5dkrNY1
7rGV13eQaKitaMc7NerfvHZ7R4nhIoHeKaafNOSJ1QQM3Nw6l7P9aYiIR27I7xGVP0iJ4WVGVTCk
8jnZxmIqUa+V610hUHFSzIxTbxRvoLnuhsVXLWAQZQ4DubkNFcqfvJfOLUmMldrBhNHk9R5gjN8p
ZW7KdRBdhD2FiwvvicTSxiy8VIeTvmxWYHrIKqEWenp9YyT8VebpOnH4TWZEGQuGw5xrH6T24oAj
7ZuleZlv48PHjpHtRjQCCLss0sDB/ho9x0Jdf2owslaYux4OcJoVY61nglUFxMmJq+AfrdQeqfgx
FcWm2QAncMqoOmjExazqneEDoWrTmfNj5l0nwPNeN7t+PDkZJgpiGyZNLmvVcUrOtc5LomEPcZy9
m4z8Ejo21O5PNU8/qqTzAc817yhqL69FZuIzrELrlQbqTdEq0bYb9ZvNiS4ZpyMxtH0e2YHwjHdw
PIGqHyxVEINSOd0yq5nrXzwkH7Y5WL5uugbaj2SE2yk/g6m8Ujb3jbM2Y90H1l1Xfy0dI8fEjqbF
z4Yu1rUA+Fw8J00ILFBncN3XkvjQflKBUcjaPasUIymcu1roRamlkZKg294O6UcvwdI3JR+rhEY3
OckucfPWTx4y0tia85heCrpDNf0l7qJvKN77CRuuZ3ghPt/0Oo3oOpVcjQRsAuBZXLOBfPRZ/GWm
1r6W5A9nNcNBBmSvH9GcwkkJOjc6KJ54MiE+tKHGKV59dOkC/JuyO2oHxtmMZUEfyIh10HbXo33R
9YHaH4S1cORArzNyVg8cHNrViBtrNw20jjnioxFDsx9YOZhC7PuxfJoaZu4xYzZgOfpdcWXkFyoT
XCiMBDh6+2NgWAW7i6d0wq2oqf2p4YiQ2ygDSEF/7JhAo6rQYVCm18RRPlxYt0UlOlS8XyflVYb8
jbRjnYfafCnsRYyI+KnK3GVQkb/jSXopIQAQLcLlSgO90X/G0ckkFXvJ5+FasuXmRHtrL/oaMvu9
M7T7nBUHCa3O6npta8O/ZVbRYV9sjUtKJstLoPrCMfUdQv59gsBDcrCipgP8iUDvzbVkXEuHVjOS
U1l2VMnqG/0lhjPlNgiTAo2jmZA7XeC6fs39ytObbs1N8Q0OTeSjaT7VriPnZvUPbju72KYoKum5
iMyCyBx2cG7Y0i73HcOJTHsWTHLWltfdNKtbT0O2ngfuwoOjEw2077gz9jpIzHU8j8+KmsRj1vkQ
Nx8R92E2pXU06G/Qm18dEqFY6ExG4dOHURaffWXejF7t/Di5cx6oGBr2dyBYpKPiW50n187OD1Wi
nkLM2JIPUjUNiO7twxrSjLEW81nxndv6YznBNEmHZ04O7ca0hj9LliNcPmMT5xIOQvNTK627PcbP
2vAC8HPH2qK9IJLFvk+7Uz2Mf5IJtCmhYv7k2tplVvTXtc4MllhUiPg4WvlV1cnDjZVpA/FqldTI
VNz/tnTvXVH7uIZ7gsmvdovcKtAUrp9WUx1H7Qt3Nem9c4FZs4inK8FF3P0DjXjACLeYYnhhYwCe
de4bdX4zqvGqDSGuEBROxxpRRaMUG7qzN+R4HJviWRTrTlfODfNBJ2Xomj+bPsK2qr1ZAMS2DUDe
cM53bAE2RWbdtwoP3e7tF9fuXoq8ebpDByKfq7dNOxomLQy9+rQLM3L5Hsc8bBiR+ChzIJ5SU858
vZzf1DRQ0Qm3DIqJTSM35JToEfwgS48JhxGE+EJ7PBiWekd+LVYubhcykj2RD7JY/tMbJxGY2fRZ
OYq9Cav0ShIUgYfqHLSMkpARcrOK3bx2CnOVoQ+UCCUiv9EG8JGEWHpzIH6Sv0pJUWQs6prQRoHp
uzrbpfYIR3UKbMdCWxqAvIpyU1qY0widrTTrbMzVhwWHGg0p+VA6bhaimbCoom0WPB4UuG0UPfdw
YxM9qpDKAMq/MBb4bpF3cFoRUoi9G/Qra4uVj0tKDrD5VU41CHqlIVSLv09k0Qdo9Te7VfSjijC5
UoBV8yldYsTHWnQYqBQiY5zFoDp4h4Gdus7uveU8aWeKQD/hGc/K4jTEloFnQqB08P9F0MtXIaxF
jmXTvpm1d5nQEhCHMAsJzkaiz6EYkPCsxIbkRbVfdpzUbIPYLu+GMes7U+U4mrjKJaq8emXevY4E
djga7wWWSJK5zVNwg02nTuy9btjmo/7HUburbVBa73JNi1sSg+lgWCucHiGyfnYy9Yy5ehVQzbzT
+u6Z1SDNLJuXMu4K9l/6An2nk39dZqwRuBDf7MTJ1opftt5tOGrnhjH62ajlCyrsJYNUtCJm+Gxm
/NNGq+w9OfnDjK4GToU7WxHolME3k3wwOyY3N0/3UdtqqocFTLRY0MXwAr2Z4wF3RVQB7ForvQ9C
l9CUephqsSsN5ZM3mmUZZ3zd6KcEKTUtB1DQE3H0Sh5sBVBlY93mSfuATx4k2bxEVlz8Dy2JzjTl
qbSTZFPY3gcOm7NaNm9jhrl14atR4+Eqf4aOQaW17EfY21Eo9WyT2hGjZtM4jlm5IQZw5ZzK3vXH
6w25S5RiXyJB8SIEuZld29i4s7ZzEetpmBqGo9NTWKnE6LXtyVASBrlLf6rt3IWuMOWYppOc8dPw
9E5Kv/Z6Zi34z8SqNsZr5+R4IxOx14UM3JygfGkeTDo6WGSI6DX1+D2Vw3dMTMZiGr1ywf4fKntm
NI+z2QVFR+MIgcs47Q8j+fsKy3ID3HhFsSdvfzzxTE36J2/pz5yKjmRhfoBMQ8RwTn68gvw+7DcF
9c9icFf+a1q+xZm4bd0rw1HpmB4qYKp4DsWHLcZ7L+KOpi9SGLJnzNISMeCA3gDrw0mWaExWklA0
2L/+UnH1YgAJCOxUObtZ0e9A3weWSug114jV/gXbd1Lc5oqr65pVns33hoMsiog8RyrTHRTHe+jU
S6XzB92FV7yOA7aIZNtgA4FDto617ANs4rlJODVQHZRQnof3pCB2yC49zXm3VnE4MRO6VqxdONW5
D6fjR531R1rJXnSMwYR9vzoYcErt6HCcjT9Z2pzQ1VbCgYiLpseFjkGOgwXPFu640mP3EtrDAw7t
zlKty1Sn356lRwAaiUN6FF4Po5LvxEyVY/fquNUOj8FWdWpMpkDdYhn+qWhyEKGyZf6+oh4GIl/b
/cmXwGPHXAavw3zFgh8D2MRy6SL6Q/D5HZru2Zoq+hZpLzhz40qoCmdrMMRtKGhszO1br0dB68Xn
KOEepNLQWDjOBdLfVcuHjR2SB3Z13tu8PtCBQ+ZGIRDUKvhdSbosKWKFs2UzcUHB0YPGY5zn0ilW
aoXNbOTuO7gDKley4wp0golNpnwg3gUNkEfO8w3Wso3NxdCN8r0BATuUBKsJ+lih89Jn3mfKUW6V
ktKfsL9P+byrqAbzJaVXMoTra7Z1UE72i5pVn/o86D7zWKQau2p3TjWTZCQ8iZqhfdHvrQSVs+iE
XFc3rhq/mdQbbjVZ5eDuIqLdBOVwJ23quT/kIGbFW6HyhDR4Z309TD/QX6hUSr9dvE1InxbfcTHl
/BqR30Oi3cd1dCTLwbE2yx+YTbyVA/CK20Oq7WgMoJKX7mUGWeOq70sc28Ov9DAi6zjdcM590pTi
nEprnw5ygMyYlwHBabqhMQGLdQMleZVSTuKTrkDDdtAOrDmvN6Eljwrg6FVi0JyhDPMxnyqinGNI
3uKqEploxgJtZWTPzWHrrUPcHL426Q9zKN2APhlmzcvu1sWbOdU8tHKD9cZmceVsr6V4++vqox7L
QzQdHECKNJrjalHbaafYYKHpdEOqpDwKLxXikeISOKdUSphRQjCsZAX7F3e69oKT8B2TVxxkS1S3
B6FHAG3njeO54YkpFeNTMdSX1O7gAIH0SCJmeDn1iyvHbpmZ5l+2ibWJqkwnICpuVUe6NHtUm8zb
4ir+zHXiNqMIaA1iBWxjVJXQOeujRkCRG6I+xEQ8WyynYxwM7jisSoyJm5DpzUZCREzIXenJNzjD
LVdLXpLIln5tuBtDRaHSJXZ61c2e0sX2QBYxiKpCnPK03Od18x5jShm8d6/QnPVoli2fo2+TLvU1
zOwUGDBxWs7UHPLx1ogn865TrqHpuRb7cjMzHABH1/mDJt9CgwFE0RlfMrLjg/Tey7lJNqEWgmeA
wM7F4DjhbEMz48qmNlRUzJy+Fs16gJoDYInCLD37oGUl4p7A/yJ4D7ehTOMXasFeKKdWbyrEdQAZ
jepDxUyfJihqttx4OpNyXteGUV0Xm+lKKVTlk7qVilc0L2m+SNw3V8TvHBJYbUGeXpsZP41p6jWO
yUH/yNRrZugBiEkSFkk2nAoqHWnsYXLDcw/1+ascqUYWntYFs+WAZb9bltd/NqNS7zPKU/y4R0M1
quJplP3Z8SbxTtTDPEaQxgJvtPOnwrXUiXCGN6Vs91M+Npe4ZwcqGul+ci+K/KY39fPAOG6L5YKU
km09VCUen6OXkiislPI0U1pwtPUhXVlu+Z6bQ/XETTIEbqcph9mq6o8QYGs3i03a69WdGuaJ2AU/
4pTHsBr4FAusRC4WnadDlfaWGQoR/uWTzNSnCTT+oYFb2RcqLcnJ6B6EXYefoHGPEvbyO25j5Vio
aDyOHOt7ZIm1lXRihadrvkx2y4hXCujfhrwIj9Eq/gjMlcpno9pwYUX4OtVofF7B/XmSe3d6hafg
kQanpxMbHgK9wrirx9qm69qrCXu8GK92zjzeynpirT3uETN59K2d7uQcgQTF7mZ542qW9hkCHMd5
J35rJykOCHwIigIUdNX6Q8JopMHo5kP0elC5stc9XBFN+hyiYmL8LJ+cpfYNloKU1yMlXkmYlove
HG/N2PiYPDq+GUC8LgXoVHGYh7CcL0jzymQ1iAXeJ1CejSAjytmGeaC5a8gO8XsyD4h54lfUPvLS
4CZV49e8Zwd0Iw1ZAVqzp6fgYWryPQq2T8/+O6T2jcOZzUrGPyAVnxOqsJas2bAHBeZwj8NHg6cC
E0zZrA35Tyaay8cw0HU9zy9zyxF0YuKCU4CUfLhDqny08IcPrhu+aD0tOKmqXV1zbDcD1tNJM8DF
5OKlpF2LXQSiwULAXoakXQLpSf1DHag112xpMcq/TkLE9FROEYw4ESNzjchcZr96tl1sPOMtJSHP
O0kVuLulYGedKHwreoO/zjJ48JLs10ISarEF+UKM3wn5+MpK6CCahiKIDIRbu7bW0Nw1VolsTRjF
ZhsG2iL1EYHBozfY7qxV00YYw3v63dyEaix7Qp9sJg4oqFjQ8qdhhcPbJgDPMEXIfp25BAetGpEy
4QRKI+tOL7/sUg4HrJlyFaLbMBvlnmPWZ6HIC3M/puXGT2+HxFvLu6Zwa8wTbdrYvbEzyvYRtpw2
Cqmu9VrFoOfS2VNJE7/0K4YxM9B7S6dfUgW8A8eNwThgW/w5INQwBBMfd7qNqsNyGEPeEEtsuij5
RnNNWOsxTFlVs89SIh92jjNStukdseRBQSddDi6Dbt7gbnw3LMQ6Q94U+ntmtdwVrnmXuBiDSJZr
W7s7SvUzQ3v2ja4HUoo6qJPW0K2z3kjyptkRo2HKVK4yV463UavuqyFztKs15xWfuLHXTmWrvQ/0
r0JUUu7Y7/JIvJbwHmgOF3s2LPwSKPwi+u1D/Z+b8EnqQ0vIdnyhF2sdcY5eQ0LgwgylK0NI03EP
xdAkkDyW4IVKSxSiEbZOSTOV0WECc8bS5toU7ou23ZUe10ebeiMStuQwuIFWGXEltvMdb/9PidBt
IM8yDbqUnniHOsxm29OmUhkmxvm0e8O8yDfQLeWHsr0prQc/BxdA9z8VKSNykNrJqmviSxgLK5jh
H684NdKi85ENLkkdGGn7pt7rgLQvaGtmFhY+i82rUnGCc+P2M1e0ndm036WZ3izs3otpF9GhTr8g
75zo5gyN79GhJqDsVQ8znfUaRibVc9QouGb+ORDR9tuK9Q8USVzDTFuclrYCTcfIBocQ/C9d2Qda
nQDM9yS0Qhzc5sTxKUu4Fg2N968n/BHJXAsS1/k2PHD/MD1XKsNrs8dpl7667A9U0CxBIKddfJZc
wXKFcVgabVM9fM4fg2b9bQ1xrDFBgD/HVaTU60TGuAYp0x6iELjfGC3zWw+eGq5ZISwfS03pl3p9
N23zXvQ64f3oB7nrbqvyhpJKAm7WTtpAMgePMUu76FetQRAdnTNHTF+1jcow8nfSAVIlIdEWxlo1
RDvGZOV3h75iWWnQd0Ku26TUNn13A+/AudFAQkl1ebWJxlnGGT9pivdsmdZWLkMILCSWgvUWK5Gf
NZ8JnTNbNw3fQ887yDF8TK7xOurauzWPh6SVkleVBzCFl9xYpH1T8c1MlutjW8JIXY9Umq2YRyS7
Rue+BDQUS+C/oeLxGqhGBuTdSlKYbrfsVZ7wSZr9YPNjRTDnG8RSscl09WhAjMEPpBBiA4dTFQTs
muIRy4ghizX/M+k4xf8OpNB2/jrPPmUN7SvrjM/+nxtfCpv5JN/PuOJ5EA9aI5KgnlicVLGjEZiI
pIfMMEiO0gNNKBGDV2duL+OYncu2WzPFIngk8N7R04jaGnHd4sCrjmcplkStC5tKZgQQjMU9mY38
v5sR60Yzl892OJPf/1VM+RkpG2AbB/7VIfbEVrcaSFqWqvvpKF+TBO/0FD1pCcH5sAbSx98BQwo8
RnYztdrZaVP8YA87c9jZpWk5EsHFQdpw49GNv2ME2EhNSXe5Nc4Rj3JKP4WkVRuYBFN60ANk51UT
T80eHtuJ2eKJBPcatEdALpEK+wSTgEjyB2YI2tfVX4eNc+/iqlL4udTQeKuQKX2MSjvE2h/Eedcy
Jt65LNllxk0BzIjcnZJlLbqzmSlMj0jxtzMG+qmi3bD6k/WlXyjluDFj59XoGPzB0EB+aPKdZI63
Ha3uVv4fVMrIILQ0zlucfaaM3r1cMny0PFrHjPJPWzfNgfwrOyfW8Gjgcj6YyEIcENdjWn1ksXxL
5+Kd6YpvjMWWW3bHiP9RThyuOp3N1A0b/OPGD0Q1snAVbAgNStqsxEADlBFDAmn0Zp+44B+GYuuq
zITbeAzU0CbFASEA7o26x6a95zCCk+Ulm7miuGl1FbyPGRQlJoaX3paDL/9OjnofqEKm/GK0Ls3U
Hq3Bma8Exu7hXP5VneYr01ngQ61WKLaAgzNumsa7hsV06tgTiXPJC5/uzu76W6LFR7zHRO+4Mxum
fm9z0hr5P6/ZWGTKQN1izdX4VChzQdCur1Vc2kFelGEwzsTbZeNwnW35YNoW2Z6m2jB/OpiVw7Hd
RRmDJrvdJ5PMMb3EH3Niv3KkWTKkMIUeVAyHkDZlu9YALslQM4JeSw7pAEx1bvcN8ovpkluday64
OD06TBlbqMKviTVyX2gPQnOjwI7wYApGm3REdVb9xV3spY4J3S2Rl7WajEGNGptW+fAEpYSg3HNI
odHMyamwsLRpV47JuhlwbhcuaVkipOWK48y9EWwcXkO+HJ9JujS95VHm06HzrVXurfTQF6m0DybO
UD6uqo4jg08K+Bjh66w7847V74PC0MincvGfhk1Wz5PvliNA53YvhpteMWRvK7vgkIzBk9HyifzQ
rSKC2Lvx3jL+I+k8lhtHtiD6RRUBFGxtSYJOtKJca4OQ6Yb3Hl//DuZtJqZjZjSSSKJu3cw8Gdxt
Wk5XmuSoj+i/hsR3mVMcTUksd/7k7GydEVRNYAOJjnqO+yTm+KT18sPN+Ld684a1z1kV6XDoaQAo
8JluiK09UzP3XZnto2BBMTTsMxRV8GsDYFww+i9Qy5hXeHc0GJ0mZrlG+J4QM7P6bCFkyeYY+fYP
BJ9rkuJTdycMHDAfSrPnrC+9ea7wmRR35RCPGiSz1jKm9AbrWT9gFnGsmAZFeQIpRlREd/nAW6+a
qm9ZOx/kpF6DXBRktum7q+tvxuNVUrYfdZwxVRJLG/HTU1eZy5mzyVDuGtXs1g+Ty8qO/FuYReT7
fbGfh6VNCzirya/U189YpeTaogswiMV9iHIMHRQMhYFzMYKUZ0JWRDyJtgOWD0OiKzi2+JjTuzOl
b1WEx6gqKO/AXkEyiVFwMG+WdpTaP0WsDw2VDxjpPYeJWBscZvL0uRLNtqE4DudysIb6+oz8DfAk
5D6Z051GHG0TFdfegXSEpwAqQNCWKzlDApqYxCiqP0N3oyEWx0ehg2Xri1+lp59K1//qqw7LDYdH
fE1xQQ9Ex1YuK+w1rXwDvvyC9ovxlIvkO2CbiKcBLC0JCJw6g0jaQ6uwiOBWgDQAi3Bn9+Y/J1C0
EDX1R6XC91FvT0XaPRqTt25dGNl6/GfP7C3rdNOiZpEqFRvAiNOaVhceuBHF6eHFwaY1q+o5rPEb
FHG+t1Omf5Tmpz52TiVLZ2Qa9ikCZwBfMoRsj4Gj/syMwPIoqMUtvjTSJnjiepeogKWaI2bH36hH
fRcB7ihhiItLBls64o8p27OE3kMBHI+56RPD4UvGnEYWwNwWJNrXg7rSrRRth1Dcozj9JE/6mjm8
z2HNwCOQbzJ0Br6m8deICU/OVbUUEv2QMZpXZseUQYcLEfU6wBYq0lPcWtG2UIjsxUdoRM95615K
t2LdNwa7UXRrvSBFDUb2qWj4httkfhe4rHcLUl/T0j82802wkHSqV1fkCU06FjezUd5nqTs7eiY/
XPs1FO27JsGa9bgqNm0Y7CUvxs6i1Hw1fsnQei0ybiH8zLUUX74dXp3i6AY8CwWOwHWnl69jPJ17
CpqZsw1PhtqtjrhiIWWSBSyIRwzcdExPStRDcwy+zXrGQgcZCJ3uQT7mZIfahz23p84BjFWRW0jw
aflgcMmM9bva4htANtvWZf9DWGX52EYZp2lGTSkGj+and1cg7mkQ6/i48BQKqumpiq2PWNQ7s+Ko
SOd48hrEv+HH8jkFE/b0bCrEsYfJslGWcaeBZWVNFWJQcdWDRcMHQoJ23Wl0i40spZ2p3lhmcR16
PnYD3nkbLOnKdm3TC1LJEJ5h4NEetW3V8O6JG5qV3m+U/a9jLmDI3HcOAgMRJuoLK37ZERvBqbeP
tSyf0pE9QM8iLJ7bs/CTn1AfK9JmzQvpWdiC3Ii9rVXop7jmSAqj/BCMw0SH3CZwug/FdoR1Hdt9
3PTRgErqU8OJX6xdcw9G2qHwszbxJRVG+s+a1CcWYOLeyMrcRBhsw2rw+n5NX0zGj39XHT6wnkIq
r/P77TTmf4pAvBBe4ZnF/mLQxQ0PxrGSi++FOPjan+23ZaRqahKJ2M2FZ08mwZ8E5UVQ/KNPw5Ke
4kFjrHIRw2oL+PVII/uNTetIN9sPWaTHf/QJiqNgXi7qyODyMjoFD6UIazKJH4xiZxGSwLWz9qFG
1goZ+0aEYFxLAztpq8Fa74OxaGDnbmV1TlX5YqY8/qqc9D8FHdvl57C1+rBo4W0rDypnRcNN+acO
s9ep5zppBc0T/u4zpQBHy7L++rwzKqJiK9seqPbycVeJ9oSovmhzxWKPQf+i4N4frHeCTbu0dOa1
bpTXuJ6xIFf3yPYPfWD9uPF8MIW5G7PoQ1URJn+BwBxAUEVfSnhnUBXaEHsCAOK2xpGIeGgvV7yY
1u4aCxjdmD5DIE1JriMmb2rMs1qW7X7wmRD9PA1kQJzGPtclXU4a028USZ9jHr2IuuVNr393zvRl
uorakKlaUDK9V9f/Jwizp3XEu++YcqXpbx0FOOsW7v2mNNGLmQtlf6DWfThNQ7adddIMnYbcW9Tm
nUvA6+T02Vqi3GNeil67ll32BEUW+SXyaGiYvI4M/CpJ5T+ldpyy7DgaSMyuZeJqvowZ8flQQkFA
Or8BpLnRw7Sj+ZT6SCFvflbeHLP9CEocmRoXcl0707H7nGK/EGN05dthcT8+aaX93or4sKwD4Enm
oCcwvdrYjiOt/pjyjHicG26DtmmY2biu25icKCiGfzXNnouZhAfKmsViDx6dH6U3/DuLMF4E6wca
59OQQW9z4V1qs6cLO6UTOv9wcE6PdauvIQYVYRoDNtF+RpPbUw60e5HCPzWfZBJkXiAaqodyKS7Q
X6uAu7NY4gK0ET77cf4Tb4J9U49gApNFa4l42yviAfXgfgLxYh5MpgeRlROxlmmMMGFyIq2iKv+T
5jQuuvn4NlDZvNZM3qAFU46dRL8DKswmdYxNamXfLTzPTaDhtxjlukhiVveg+2N3FbKNp3cWB0gP
oXt26dDEswhsgLtEMx58U4NR70TxhgfSm+tT1mOmyJytWqc2qmBRsMO16InK0EMmPYq9MGhvsmwf
tnC/EmR2NTD9GjPcs8W9b8VFiwYi8MpO5Z/JF38cLI1TzQd0avxwnbFCXk0Wv7Cm0/9kefPqmvnd
HtoHaNnFJ4N0QL7+Y3C9YuTZZRT2LcN/s6F460dJFsO2kXxYETuMALGNZClaV0US1nmLBK6uEFip
aTD4RNySzZT8hDvHe6NyYjY4AY9Q6XWvwKe+Ydsuell8dStnQ/2ouXUrC/Bx8CfUlme1ZeVAMd6o
X16ht1Ze1nCqGC70faO7qRGCSAQYdJW3xrTJSC1kLG/Mksk9f9htM3jNkErm3Mss82rPoxQPhhAw
NZbCqMVLMZvk5+5OWv1JcVCWwiiJDnbTlqrMTduu2G6hb1Elyc36l8UFwM4ZRs3MBqvCC7qqU9IU
jfKfJNXmi+JNYHHRpxhRNOLE3KPZaRoSK5izc+3klT3Pd2Rz5zXzaxE0byoOP6cEr5hWcigIW4Pk
SF95x7sIZMa+auBvxtl+apFH0eYhGJ59ZAA8TPFORPgRCMQlh6Ei+2ATLRrjoWbyFce6WOyJ3J5a
Vf8GprrLwqBlTf/plppqq6ggcx6TzP8b2LjFwgmLSXszjfDEVPM3S5AXHL/MiJTnZLXa/lZO6m4O
j5R/som74Jgo81QSR9VMvNMtAhZ1Xb/MclvbwphlE4LGn51PO2ckruq74jAVX3Jsku/ePHcBJmgV
IECalH/jHoByZwe8oQkts7CrqVW3b1XLamwEVDuaSADl0W2cd42FwAUa6c5Ww/M0BBU7x4ZozULF
jMxtmzX029mcf06/8MHiR6iD7w84ZW1hsA0mxuH3OD9iJ2Lj2J65NccrnxIv7JUB8w20Gx+QMREf
JL+uj6FCNCfL6Xn5+jcHN3uZJ3CkhvIjDhnK+gFzAGRLf2pJNqtTs/imBmn+KD/kLOLJSgHMV5xz
0ib1O00Zyitj9RW64WvP5qLuwm9JKyOC6nZKuffU4pppOYOeUb7HrKtqYhMrGOu879IDlXBq1WMO
M/t/SphfOuUTVpIl6xmKHaFnnbtX2cJXt1lRJiExE9fkfm0b09uULPMxQ9BMiYMGEMNiNUrppwKJ
ZUBfNPO/DZ5E5hNkmHa6iQBTnlVp10447srkMpRnOHnR3Pi1qeYWJqwSCEHXDeQ/5cAMCVn4Sqpp
kRrqbbEE8uPuO6yqW9uTVyAHv3TBMqq9gr75g+XjLUN7PGSmBmOTadqdyx2ePp5Fc/cbCpx1ovkU
XLHWUVDsbMP44rN0soLp3oNCXJTkh+kzyHNbetBa8DNYxc4v+3HHO/JeZ6ZHwfJjItYLAlI1K9Lf
a8stf0gO7Ie+muiTDShhBodry1UJy3QDwtAcyiWqwctJxZu3BCxtHI9RG25SGXJ8uZa9aTr1gsfG
cxoUFI1JyS84Ld0i3nWtAZS6qSXm/gwdJrgVr93ySnSLucfpP9up+3FU/1cQX4+hpQuoQHWxM2ps
v9Sjscdr8f76Lp+msAKbCXKAyGSYQg1j72zzcdIz5KXqQKJ/q1pCEVQVWAR+rKcswSYoRfoQMAwZ
XLOLgJwaS6FeqgC1GUh2VyFtKGDbru5iUTefQP5xzTT6Sxq3wdbNeMK78BYk30cfGlt8wBvOo6IE
p9fkiKgBec8gD17ZfR2qBiOhFb9apnFuOmgpphqPjSYerlEEZPn7HDDmtZD+axixBGfki/ZFYvxM
jn7OQTWNoX8a++JctvW2tRNIW3zI4vNIVTSeVZNreHomTbFLLO0aMZe8UIf9QCjsddBfNGlR2YUZ
OTbZ8rPxzXkIQQlOtq3u2QVYyMQloX3jwZCt82G4lmHHfYicUQY/Fcw0K58E5VZjqWcB0kibkdQy
8TE5aDZ1QhR2NqN4aREEMYVQ6IJfkM2simC6sQ4LLONB6/kjMWG30vxdeJSVXupGPcGUI4mbCWpu
ckLpLWMjGinZWvjFI30DIFF78Zixgq2jKHVhAcitmdQ/Oro77zuWAhICOsAI/4SLeqfk+BZpvILU
Oq46STTFIl0g0q7EpE+0t8BVtbxh45kq9+U9RlT0K7UnKG8X8OZfrmiu3FAjzzSb776KXqZZaNuy
MuInSqk3pL21RxaMf0ho4YpXU+aNkFuOTnKXjosmGkyS2gCmHLuu060bmK0XheObyfL4YkU8Z7mm
s7OjK3gTJCGzAoah3A+bJZHNOdjlOA9xZpYlxeG8Tw20vQOZ/xYRgZbKDtLLwGxXIuBpiXpVg85K
tuszrzEVT1lPJ37e93m+aahpQ/fOPvWJUmxNXeowetbYh5G7FTqnZrFl1iYgFzGfQOxYs6C1nQIq
n8JU4fdyN4FSqtkJk3Bfp/6C/67/tASDRzCxktOo6vWjwcZlBTrgFleohrqpDlk3feQGD+Uqy3cu
W4GAb6bvy5+yBFUKWARne8vXYjfjbJdDPWSlNvEQDXL/jzWyesuXcV1Ys7svdO6dSEFT7/9JGcch
Bn7nFr+QILa0VdMmF1044a6PybyE2c4okqNpMU3YSfE6t12PlKj9SDyreWkQosp9rCi8Xfo+PDDA
csOV/TlusNkYS5wqL1J2ELjRlwcqIxRI9dC/aKW/G31+r/aX3zNzhiVzzRQD4Erq4Xvha5izJtbN
UNG9av/rs/m5YzDs2nyX2i9EZ07JlLc7EzVX95PZCxtmc2ORmFtovMck9l/tZkJ46fwXu8iZ+0zt
mUB9uu5UTscLhnkzPzQaRDvpwjZp3Hi6aJh4feI5qzk2UwTAKjrSGPY+GJGGM7X/TXWAUTA5lnGu
e07wthJB2PkIWofSP5bd6NIB0p7Jx1zsmA90P5nnrAnYQtjUVWiT/QHYeV1NXHHm5k3QxncytR8n
t7zSN+EVd/qjC5KrBURrcTsZm7Hr93S5/5SaVm/cQv/TsyRiI/NJb0rIT9p2RzpAo/VcvEQFqzIz
+QX26WS+5rnIHFqp7jp7FF+r10EeGgCjzJ8RC3i32H56IgLE7v5QzwyiRH3NLODAcGk3E3VwK4Gz
Aj0bvRESqJHs+hGrPGt+D9ryVVQjEAScMgZp1tEGD2xl6BBy3RpwIGayP95kBycgCieKnP/F/IIC
B1nCZvnCyT6sl9sliJkT8+HNNFPgP7q1TdLBJSX4ir0mZN0+K+qMkHQ0AGwrq1DvjQSVvFxZnGz2
Ks35244FD/tOLPVLf+saOkOhO2cHmHaYDPvBXIsAqba0Bb4T7PRWEnDKIUjUETXSM3O4PoEJ4uir
c/+jUPJbc5enVcnwEDZvcxl+jrV4ikegT2aCcTgM0Z3NZGsJCsmZzmVoL7a3aNOPdx5QUANcIomA
Elj7ccP33YW+P8Dw1xjPi4DpKY0WZ9Hi1CPALg3nh10JdzGZUOOAgNA2t1IxSPRDlR2tACWofRpL
PpTjqM4YxfF8qPiz6+13PcqPo4bZfYz/0R2/aSo+P63GIUPV6k5UvE9aTZ0Bi3L6ybNm0ZLRufm1
sxRIngXEc09pAtpYheEc/IZUdFH6exGLj8kyeAgK4uw6alNevzm66RydSIPvCAMK0RYx3SkprEBU
haXVXynW3TNcf2AzMtk5mVwRGuM5JBQVq+4xW8Opa8tHgmiZlza+vXTPdPwocT36U3avO5dof8kK
1FkbznAB237l6IWQp+oPfzF9qQlHBo9SBmwmX+p6Yy34tFLwMBrqL5FWbzL1CcFwmLeh/j1aw3mO
yvxHG2lCc556u72bjuCMpS5rgXXEJ5cwmpeWI51C2fwpR4lDTncz8G0TqXR8HnT8yfEyZelmtMB2
8XG/VByFT9LAqpWMCNVmHWB+SVzn1sbdTPSDg7RuMrWV9FKvi9+sdJhMs6G5YU5hqTv52cFuvTBM
o5sazOlmjbjT09htPbtDpZYEzmXEWFOFbnyrULmhEBKlV7rtnIY4PehON9+gRc83Ci27IwC0D0z9
nxZutDY8/vd/QgSkFQYsB58vZ08wmJqC1zRciAxx/SAgYa6mOvXaNH0JohgtVU3HWcXK4/e9IhJM
oWE/HALNPA+WzlsTlHtfQKDpQSLNcAuRQnWM9dnfKI6tN6u27rMzPbki/ijjQt3cRGbE6Mb6xGWv
OedJR+S9/tHSIfhs+cga/+IYhczF//KULpXDaXDPp2l8ENG26aQPcrBf5I+Thrsh88MEUqiMf9rw
DLJaPtuURBEOd51VkmAuzxLf9RIo4HKw9cNAR9UusqzyJSECw7rI7X8xFnpoyD48rWM10A1aJge2
A8PGz7iHseYWuJa08hw2aPJyltmn30qvXN72lBLU3uSqYW0t32hMgmCNvIe/tHOPWuHkO1zd505K
eB9j1t24WqdQDzDb6dF4w77FzQNLkmlGI90I4cLUB16TCUliMxqz/fIB3cRT8UuIAsNaZNkHaTvQ
wAPkLGA6nJZp9a0S5KWKIGrWJfbl1HUFZiB9+NWEZXk4hkmBKROoXlDfzTTTfrG13GQTTu+K2yS/
l5D8VdLSAVd00ZOpUT5SgxFpaY+6ibrgCK+e9Cqqf5XdfRkgaF/HdOnVc9RLpnXRFitSf43LYDtr
IbzbDu9p0trqbrGGJAlsViqmsqcoLiqPaTajTOg5oad9z7gx72eipefCqi56SYKu4N8fenf+9utD
YEMkwiY4b6jSrbe8PVOMYoNLfF7TvDmwvpyR5Z7Q+zNX9WUlBHtF7B2t0++qwfZk8UDLG8T6BhyM
b89Ywkpm6Jog9aqKY/1u9LR05nxed//9EaggO3Wl09NhLJkcG4IohkwosnlWHTAVLHDCQEOmg8pF
bdH5vz+FhYX4q0Bfx/47a+jCk3Y8bVguNmZ2d/UZ3Y2SvMpIWHNw8WYF5g4T8XZXTXcrqLhHGxZ0
KEWlS1aXV54Ha7Sz+ZZhGLnm0KIHYucyauOLamHHkFV7c7u+4KsI/9ryiuRk6JLGmjeZGsDKUs9E
GF4Y+FjBC2F1qWvZ34GFDndyCs2FH3BLrJJ90ahPKJoxydy6ocQDmPhZjcFRXvF6sW4jejHj07yD
lWlwzIvDf3/SOaAhDkYna3IAPDfWZQaG3FE0uOFS7Xvkx6J7rkzr4lAYUWLxPlnDuJ4XTp1T9ffW
Sltsj7A2AKsFmBs3Mu+1faAKXkBfcb0q5cmKpvgO6qwXMyuEnCW6QuWLsux5hHZBWUA3r7Eqv1BN
1lw0FdC2RhIKuwQ1b1V6q8eQjYqOXFJk7GnL5skYeHSZTdP/Tul2eT2MctIuycCCDIfMa0crFBeo
ODnBTKWUVPSnjhd5IFgrTen/6QvS7FN1lmVfn6eQxBUAoLXD07M0lwXzLKYzjaBAYUbGfXZm6YzV
xtRtbdNQrXe0CP/Zv7Ob8GSZC/IocrwRn/R8iCgRu7+NCbJ75Sr7R86PKAE5Nu4ULpynzEZxaiLi
phqQp8zg2wTnDs/GwVqsCgVwk11HlWOe1CPrWS+BJvm2s9MDHGXRFLknwq746iRno4PcoiAP4weq
RwDN7j4Oouek7j59P//0u+xSQ05aZbz5N5mD2CzmBOAd8SwcYHMMgHtcQgnS2uWSVDTFdPpZOPiY
ICuCZtHcaRM33WHowes7FThdju7L2McsUh18H5kW+euAWFre4XedOn+X+BZQJ3KGJPkJxStu4QL8
Of60em+y8HbDJ4EbazXY3Q2rI7hXHrGa+SD7g5BrEakQU4CXR6TYbTpyG4P4Curo28IXt+JJC5iU
/4LI9ODFwfSVGOmZHRV+wCIw9jKLSFm146bje24o7ljDxlhXLviCoU6DbVOcTMhYm0nylatcemHM
g63MuRizFgbOQhlUbaPXq46HfDIctAwxJWZFWEBJpDZlXjdVxj8PrOb8318qqv6cMFws5LUHPJWc
NnfjKccbZTUtYNp6vpGVR3RzkWYgv56JUhx1OSxoakNfdyE8FHe2TpRn4KxmKGXZSQ9IOXxjR43W
ZjBMm376qmjWPdOESibPaQ9jYbwFEjIUwGjEX/w5BJrMto8WDPl3YaU6Ccp/DrDwBkuO7YrgLClk
EFV2KJYkE08R+nKwRa3GjDO1CSnTztALGwj40wyQi9HoHgBv3I4tcYmotS3IfWgSNjWF2AAZEAWs
DS/HYk6KJHEx+6hHlGFBLgNd7U12e9wSer693RR2n6DOaaiZC279Q2m8+slrqLgWGoY177uIpdLS
Y1U5/CfcwA5oqFz4W2Y7kPzrLNacQ8zIG43uAVGHl0h3uUoM8hyRK1uOrLVN0+vJsB89V/R9HSbg
+7vfgo7YNaLVux+rz5Lfq1WyXStB1zmsF1aTZlKjzI2VZtYtBVD8RC0DVWyTYF/+Ug68RvUgYJ8j
6qy7boAavLwNSmeL73eJCtMxhPx1rTjj+fSQX3Ch8rX0gmr5zL04tHeEsQjZx2KjFTVDLjHjnZZi
kKFiQ+ciiViXFiYOh+BXaPbG7gsIxq6GJISteg2SHAx+ytCSNtSEOS5cnKHOv0g3gpOcXYh5E37I
QjKEsFlzQDGmN6D6iAUmr29YZhSmLI4hEAwdC0OC8WLYJJrR7ErN/3AcTp4kpKQx7199rhCBmvHm
ANNZt6X1F0JI7jkQKey8z+8LuhF04lYVaLDFfAtCPn7Bq9FExdFpip3Z1t+RxnYl6yDrjmSVJsVd
T4f+bEdfqilvLshGvFeN3IZGOFyEjHcZCY9s6gf6j0hiWrV20jGtcCxk10LngTNNg1y1ho9RBZJC
Zc+E3omJuEUfbDsD7WUQPAsKht6NarRxbS+JjmAkpRGPug1jyYDExHMI6xqD9a7u8Yf5FiM9HP21
KjmG3X7AoybnX5HOR+5uxabgx2Yvh9V4zPDXjYhEenIky1ryQAnxeJAoANftWQR1smQ+yWGkrCxj
U9shCBcvLEFuMCbozLPhrjQOS1Yr5p2s+4iJmCGWnoWDrG3etKVN1oe6z3Uy0fUt2/KDEOMyV+Jc
MPgJ5+F17ltzm0Xam0Y9DCRwLKAOjXaAr8N9ajiebVMVOKuXpohBGOndTQeH5oaOOiSzwuc8aD+Z
ZoGpypDj2wyPcU/CD8wA0XNsSjvyXtzqaD4eMBxrSty0WHIOWuFV6V/U/6VbULtvBuNTLDEh5C5p
SdhOjWPNHuty5iO0XDLJFTVSPsH1wb1SfBltSGru0tBa8cjcLnB/Hqo/etctG6aCqT1uLkYd3VVt
Vmex/KXp5JkCXkywaXGBFjNvBNrTmsB9d5TseiKlW3TiUUTQBe/wlOQRlUyugyLA5aVTXchp53qZ
fetBP6xHw4LKltKHoBz6o0yt/pxEhVvXP9NQ46W1cYcfRm4hYkn4Eg9zQtlwe+VUZ28zi4+6NP+0
PcghtrvVIUnBpQzuBhY01oM8O8AVQE3LY3PpoN1Dn9WN/rstSLgVCitfjC+kj4OFOSEPFl1KllFv
qL9emqIbwlIYdygvgi5ia78Ep+GZz2G/OChfLYFo7qv4lV9Zwz0D9txn0SSfmbA2WijpECkZvqgc
JkMPRsIgHNdxqw3aYcOe9R+lN9+DbB9NTFMv93v0BQ4gelsOJpCGzufstFPgC6YO+ycVNxBA/K4w
T4QBIQQxjcUGiilPKfsU672OxhqgAhoJ1xb5K7XhlzjHpA+4yHQ27aGDVGZRblGWO4O3HbHxsUJL
DZO9IVDbkxGPtNXaZEfsajfMGRtKprdkLv4iPwOH1olm1JSxr5Uv5tUk6j8F/J4yGub3meaLyNJp
0ZsXNcUdEB43UMlMT7Xk3piiSIfC1qdYEeHc5waHdqb6my1GQoOSFMQQ9Wvg4MTSg/hY+OKdxmYx
4udjHNQHyl0JAxOz6P5aQbgZQAudaGkkZAJ6iYswNuuW7xtVsCFjh+xG1V/9t22/SuNg/7ZaFa9U
Q9hDWVRRa10F9JU5LIzCVwbx77YfHnamSWZjHvdM0as5ive91Rwovq6/BK8uzrknjYTaIhjege4S
cE+58EMqPrSt8aLh9SIEGjNUlhCIJnBlVlUxwZHh5O0yfWRF8Nwhe853rWYrEY4bI43xB911mCO5
L99QumMQmqQholfml09fz58KhLP/ageswyL1hKa/5xS+SW08dibP0NmJ/X09p8B9M943xYuR+QeC
W15M0J1ctvMSpY5cRQLbfUwbX8KhlPDAWM0S4gkdXd4y7QC6enML8q46HbK26OkJwBWfscfjFUcC
oVmBWPHTHM3QKKJD0GlvZdEP3myTCFncCY1gY+ZG2a+R8sr2M3lra87we8//NC3WtlPbPsTIXIm7
DYsJy/KiwxtwCrL8J2EhvCnBOJVtchwyPnN00G2M2vlbWdnedbI3rQjOXZjcW/w1pDG3dUX1sdHc
8OBBymG8Oc3UylE7lGKtPA4Ns+g8hK+mE5P/Ez8sP3AUpw9dMJoMraatJEEQ0Gv7LIvJ5gZR82R3
wJp0vcFZSH7VDu7BOH8XaLHOxCmUOvm/VnPNFdKQ4YTiWXHVhp4gnnDHvzU6HHhEbU9pxdVs7W6d
AUud9yknFS5O6Ig2qs7k9rtkBl7t9Lu8Gmnk7MZdO1K/Q+H1uiRNNoL/59a+KnoSs/2aJOxHgH+J
Xu/vyrVBz42EkYyVcsq3yeD3nRSo/KEfv/1M3IyvDWO2S44CJlEqaa9gS67jDuAl0lDEtT8TgdHW
yqKTjtxkVLsEUc+Pg2cKJFkUVNOp9pdP8QiIPY0Ze4nWLND50YyAWhuBl8RA4DkxOMzxkIpifLdj
IutDTsQiIBWFqR9JjEe0RvgFjB1QII9dUnyI+L9iaVMnN9U/eoMzoIVeZyPEU+pZrrRlB802Cwls
pnFSuH9nBg6IIqcw7PH+W/xoOcJEqUHhQ80agdhHzAHwYaKNSK90xgMUc5p/UOF36lo7+rcNwXst
61Bfm7jpOQ1d8j873yRilcUQQjNHL04Qen6tKbxWZM5E57wHdTawLQ9IuhU+hqqWG/jYbsRYH0Hc
LBBE1gN93N+HTBpe8FwKbGLZwOVeujUt8wYZ0REyKRqeveqb8MmV/SPPCOXix4IHWRUZK/P2ZE8h
ZMbM2M/x/A97FwJ2D3y909VVTFxkYLBH4XliJ9UU5XeXg77JqfdQ/fAVVQSpA4tRxo3KEPFCslnI
eRYEeXSRE+KsUqDQtOSYdhWxhMVdjdc2UPwNejbfaFavrUbn6odPZdbomKlnkwGb9qMMUb/S3I3V
qBfft3BEh8+tw25uXLhrfcUI4fM2gGsZXCB1ftQifjYkSKdEfoKHy1DC7ZzPL9Nf7b9pIWZ9Wbf3
2Mev6Qc9i6OST3SwKDbzCYOxcTCzH677+Mw5GsJs3tlFAYssNt8gJyBexwUYjrZwWJLEF1FeYaBB
tbVmZ1Pm3M9jxgi3GrS1lV4dt2s31Nt/sgO6LxMhD3qAosAiQgfA31jpzV60JuZCqbGZGnvMOuN+
iEcEO80rNJie9Bl5fpX/Nm1DWzXQO8wSJu+djko/2//mqvXqV4ZYRbO4ZSh90xKK0FnTjmUGXIgT
NtAIGnGVgWFJSwpfJMqjDSV+GIxS7Y19SXBuK543kzSdHeHWzLN4lJ+xvx5ypP97mk3BkconhP+w
ZgLVuukYYEs6Djg8RxFIFt1J+Bzlg3aDBPnfH0I7O82I3g8WXYnRfcJn7HYAOnl/8LgJ2Bo+BXX9
RmWPffabYyGn0oM/RELGKMJHCJoPxbRUHgrwe07E4yIrR1BYjL4Z5LV7tyRSJrefTW+Yw7nXHesp
NUre/foQnzK+aVJOJhMbuABaqwjC+eKTbk7/qGMLfa4UABwXL31GAmTLm0u+lu4HwgVxT+7c7ykc
WLDHUMz/+2PflBi2pHCR88tDnbC87gEDreXEinRKYOO3FY5LppF1b8jhws5rR2IzfraNsSMupsdb
rdsFYcE+lr8ZIkEgSevqu4rIjwvWg53rm08+EI+MTljPhlZ2ou5ggjnNJqpJou6pC/Ck5npdPYl8
IiU3BUz3dXphJNCxBhQ4ngV7gj7ssPOy3xZDOW3m2i/P9QzXZwB8uLalBRVVwMRv6q5ZO8nGtAQX
ptLEotygHWRJ1qPAhAZ7/u7HpyiBiHhuPezEPyoCLKyl675kYRj72IOn8LNQWnua4uRq+704i6Qg
pdo0/2PsvJYjR7Js+ytl9TzogUPj2lQ/kKE1VVK8wJhMFrTW+Pq74MxKVub09ExZGSwgIpIMQrif
s/faNz4qcdrOQ/HcwFRAiTXALUXRZDEgvg7Kfg0kddioDRpvJ7QrhJLF17zOgzNpg9GxdBrg0ZNQ
H6LAWygKvSh/nGiDCyPagvYjQdqty+No1HdM0RHrkwT42qnkO8dZmNOiGWdaD8Pgdqrrba2r6tat
De5vle6vu7r3EKh59sKhAbXoVI9ziOf4uQZ2dKU2OMIjUEIrZjrQ4qNmGzCTox4JtA6iId4Jzf7m
EAz/XtlPDqrKtWgdWkpxUwuicSfRbZwg02i91kuFmKl9VKgOaTUuE2eAB5yMlXNR8OguMwvbbOYQ
gOZogK9aTpxXMO+rgaHse+xrF2J4KA6oKBgmZkFHMqFQ7aGL+QIT2eEePVI6qrqlT9H8zJyi3qNq
YG5QhOMLjriLQvntviQf4bqZYix+pMheTxCdniYxIrvMmnprdBP5ZcUcxY6e6QBqTuwZGMmVSivF
sq4dGzk+vpSrtmiPje80F3m1WEyz5JqWogr3A6+6zphUbpUC+nnfCOVLqjYqKu78hRi7P6us33e1
Yt6r5mjeD5jClSm7p1Kn7HxMJFeDa+C5MgKSCPp6q1band8b0ZvdG3dBT4PD9+3uOG92xHAUrqkC
rFbGbdci3TYAQTCyDe1VH41M48e2/5KE9bRrCXU5WYW2qVLTu5ELTXkOW9Skfdoa93NuN8JGq7hB
lU0iJk7SEQXZc990zjVjfsQNmpnuk0mjeTMP1HTSxeafnx7VRUWVSm0d9X1cUpjXu2cwZf57nNSc
+JORrlQfPiB2CPInihiA2TSAmaSB1kDyhFQWjk9Wini6GyvjTEfQ2FLYw6UefNMb+k/zfuIi3HXr
ByTlRNbS7nJu6ZFpIgoPn+LaKe/kJqHkf2oVkuqKVJdlRQvv3hvseoVcD85GJvz7qYyNY2EfglK/
i21hPTUIpFdG2enrKiC3l57LTh1i604pzOHkaSGfNW+nt0r4Qt0tcDCS0hfm8YNjDhqhDDNGsLaB
wJTwq6oS973cW2mgcWqaGzAGKiRcnuU8qS3z6aTJnEPF7O9By6eF3E6IyCNFIcBsPMDXlZFpkM+S
G9EE4muQouNoo7S7sZA0XVXmMC1GiogwcKPiJYmIXy168TWyMut6mALrqE0lQwjgKEiNGg/LvJVu
PdIKEc3yl6d1Viw7o4daXxowB5xAXyflENyJWn1JoEQtK4H2WA/N8hnnKia7ocNmmJXnseTL71W3
vPsTymN03dGufk59REIVZJiDyIGShLW/kdsxWzHUnxKKaf340tfiTjRVe+ep5KcqKdXjCClrZUNS
QiStHaD6CR6BGd6uUcZdMEKOMTV7SmY8hGiJ1KLvnvBhlptkB2+oPrtd3e1N295x6Y4mddYKuUU2
xatw1KuDHZMuk+GC8bg2rzrUf2uX+/GpBQVyjX1YbEr2EAeUgD6xDHvvptDs26AdVuByrbVCCX/U
Z+QDX82DoD0SdlX3aHSRfiDs6tppkAYmND6+lL6ir+mW1Eu3EuLIgyXmWVrUa8OPhqM/KOfec6t7
RHv3vuIQM8YsohTzXJgI5KtUqdLj1Ags3/CLV4wR4eDx4Mcizyqp3cTY1PGlNXPjoQgYSpGrVr3m
2JYcuzSemSQfLD1AX6h3j/aMRXATBz5a0AyPk2qvTKcyXzNy5a7bJHjgiVxsKlMTJ9NAxSbPLsvz
Fjjxw+eAZgsqg/go+s7e601Jma0QwdfaKo6o95UHIy1gq3dEWdYURfsc4F1sUCTwmkn9qkXmYiym
+k9q7ehJSXrwq07f4ZJp1v4wYjyqpv4xFe0qAsWvDY53LktCpCPFvaV4rB3zec2xSe/zgtREd1Eg
OUosaxsw2ZdPXQ/x4Kio034CnLjAPVs+4BGwmcD6xbMeZ2+pP41v7SRm8g7zTKbryH66W6rp+Wtc
o7Ivaid+tCb+fJrf1nf9QJpVczP4WX+Y5oV8pTZudyisLpwJj8myzurgS4NFvcipWfcq9BIw3GjJ
QZg/1TgCDNPmKwa/R+6MUh0aI9CY9hvXQeO9yHOfWyz91tZzT4IO8bkpwCM2TuXdG365d1KUSxVg
5cPYVkwMPdU5qy0xRHppXEQ37kIzGwFxdhoerIHBKi75lUJDlw5iaGJq8LSXJqkviRsyLwDrDD66
e6StTzuzEje4bMK1CEsIR8wvoo6/ekZdCDwjaiWjJLRAdJaGLq9yKJcECnP7IIa44+oEMuQw3OwC
u7Bt38vHnNEUGb1uMmUg9zrLjmoJ9S3HQT0gdiao6psBCSKKHNNc5wZ2lSFIMRx2hIOVerhlZjSu
7AmnM9hgZgfTMD41g+qspthXluqYb+pU0x4MA387cGJ1H2PIM5Iura5S0y52geoMF9eAWAE8RVmT
HMe4hpvL2FdnnQ+CVl0WyyYLNUqQpEHR3voCS6Jcw1q9DQPAuAz9xycYqRDKhG3sKOKMT1N/LF2o
n0NiCCB6hNgdROE1qzbM+4gseJ9wnByuxWCOFa2AlCT6RNP3pDK183DpJPsjJpfLoeuY2EVRw40t
GSux9Em82Xj1XIVDU3tLYtPXOtVp+dSpg336AWYvFEZe9NQC5AsFwMVzoNcP6GVvO9caTk3adfdG
R0FEU0OVpLf2Jp062hZ2/jXAzHwVuu741LmEwKTxnebUhBHLn8D1nG0Y0rnRhf7UI0DCMZMsCr3L
LrRBw72vivexNbaIL407x2lv/aGKV0ofFtswUpK9fKV0mCFD2tLICPzjaEI7g/wcbIKsUY9h6v6p
TH6waUv6jwknYUPytX8VtGcuDnXXWoW6Fo72WOvYQc0pb88JZGgwIxVPltAH46eQz8l1BKGmjaLN
NPEUcalpKLjGENhdYWuaSWEYj2iclbu2JhwGznSxlnfILvsqksEDYVu/0bHnNBxjq95XlvaY4R/K
detbh/FhyBqQWUADkK/mR7lIFQfegguSTiA0uikKZT25XXby+t4mu0CLLg7mR9EgtydKaNWSxVUh
TPK8zcfZCPih3zhqgay9soal2dBvbkmoLsnvvhNuNteKhnBlQrbGvjjZF2u8zaP7hIbnHQLD7q6b
aI4ZflxvwqF9CCa7vVXd5IYY7/HeyCdvm2Q8h+PCjU4DE5SrrlFXnpNl9/A8rLNTx1jXdf+LWlRY
Cs0OlDMnMgwOMjxUP9w2rVcvjJkVx7PJwk+jVzt5IgEM7KgpNPydLfgVTiPWmTf6CyVnSKzkigrR
trPJe+n1foOsb0ekpnlXxQKZ9xDjmdYfJhPfC1NNdJ6Nlqzkqg2AOrdAL5JmL/92vWtQkPF9ZZPF
Cik+APiyuD71RgPLuK+QUrSVwXM0MA7yFSr/cjH4ffg4VVF0NhUTwM0Qg/wngq/VGndjI4yggnHV
CMhrlk0NbZ6NVW31nivYsCHqwcRAEXSq6M5BPIVURYe4G5p+LbQCZBA9vVOuUDQa8IbiuazNuyS/
LlQxbnJvKhfeQMxUVsc31JH9a/5AqywsXnHlksiKGdLyi+BWs0lIaMbMfzNb6yQ6fB5TaJ9jxKkX
IAzPLa7fJ6Sz01Kl86wjU+Wu2jn+HrAqP6Nnrun+23eJQS/Rq/pXc6rEpTDEA0Me/Ocu6n95ZhuJ
bq0YbVvLuU35aI0FlCsdNocTJVTcTCvcBRqe+Twe2k0QC3Gv4u5fEfFLs5TaKjAiqAH25LqrnkQo
aGtau0OcidfINPZyHERGdX6i/owFXKHBpIA3NcsQaURSuN+GlMiu+cYjF+T17ntMc+vCHaDOjgk4
07otbz2qOdc53owLRLQ7Jif05gfXv9RGlu+DJm6X2HuApUcnj+yfU6hH7rXRYbfCiePtJ+eiOk68
H5ISBaLO3FNDtM4c1Y3vWrt99jPu17DXwWaV7rXW0W3x4XsDCFtVflDsyrmDkKcmmjJfzddO7fDN
8Nzft9503+GKXAV9r2+VNqfSrApz51vHBqf7bcYvJ58zRTo+kgWirZVZBawMhfriB8FSZFb1LcCI
STOgKm7d4Js3wO1q8rZ4yKwZOFn5xNYn5PyJWQgeEMh914aM1ph46zuu3HjfDFZ0HfIQ7Qs7x+XV
lEjtuVKXraD7PQAK249UX/cant29XAUijfZtrO+nYNIPuXrX42c7Ri1eirJQwanI9fJbVvaIHWHS
XLch1oKrtLTUbahmj2RX5Bs/QyUgSy2tigjNbNFc6wygHiwyx68HxTA2Y6QFO3WuYgxh/9zbmrNV
xkk9BA164toDXlFqlLWDcWMbqUqRo4hWtY0EWU+7bTiLgivuSIfYgnw72KmKEldYi4DU4UG7puwB
bL0TLk5j8xtmkI4+m/PkIDKhUI2mpf5Shz5c+hDRVsqd59Zxy4OJ5vIRHf82y2uwZFzKiwmXT83I
0giJ4JgfqLmRilWTN/lcLItXosvGxTD07TrXuXnbXvglCzKGPLV6KOvYOuQaA7Xet9XnAQEY8Iz7
JuziuynltxgUtEM+hVfahea+mkfbocAeYWW+s+o0g1ZxPdx4WsN4ACH6vc95vwqZLT075kvUaNUr
hax+2dKAXilKcFaUYTwoOdy8zPCGj1dYJ8ZDj+86K+FjySNGfYw2zJa+HxvyCzpFb+4DFIcQ8ZjS
yAVKgfqsJg5aZw+EKHSvXUNF81GH07KEhG5euzm8NJ20gecq2NRjky8931T3fc8PJbzEWc0Gyoc5
Na9s4qU71PbaL3T1i5JiNuhVctDlqkMWVRZ5p3bK65Nwff2hrIcXuYaHDTWoUIcDWe1F0o0vedNq
q5bmzgYsR/LsODTjLTJ+eI7sMSqSlZGkIDH5t57LwFwkBSYS6sR3muk5sIdDiDBVnSCQiBGqxl23
NuMuPvil4TKsoxiUZe0XGwnIFXcBalnz6iSsU8TU7iLXHIyRIU9ljED6i+qTa1kHKrguT1+6pa/f
9lp5qECqPKl9Fmwx+drgoLyHAlPug2EeQ8VzvjoFNKbWjCakKKV3aUIGpqHjPvZxcKZHWJ5JA/C3
ukkvM7KdrXx+Z4xwToHmY1RI4/XHILG0dZuSC3TTzLPTHbk26S5Tk62d6fmiHCrzLvNAqHhx8GAX
ebOo5m9wCtTtgMHHVfXiqOpKfauHQU77MlMXmUlJuh6m/qZwhk1TWwbyNxxw8q/SIojZjKW91bhl
QCkdqxulaF4D1QtPFSh5C8X0VyxuMEC1yT5hIKZh6JPpi651vJbna6IZZ1J7bAweprFtS/1WywZ+
lKrOntzBwibCf4SplP4Xm3RiZd5uYh9BWzrZ6wYGfTIO53ay/YtckHOvr3rHSK+bWL/j61MP8svi
e2EkNCX+jvF+cOfB1Z/h6M/A1cmfxoUgwu6J+rXx0tIgK3MqgOmQW5B7OmUTNlq0pLfGkNzwT73j
CaySg73zK0EBsY3aG+H2zzYVUtqvgbMXRILtge0/2wghMMBQ0Z0a5zwBoVr0EZq8cczFvQhJ9a4j
hlpKxIOyriMyCpJ3OQjVVELI/Lw6+8zZsUKhyA0go3ixgFCEH+WUdH1+RDdK93QmMNyI1FyN2dZs
kuBZmVRra9u5DrZW95+jnmlVokwvhjCYTNR2/iV0n4eo0B9bs2VOkcXAFsP+fST+5wtMOi0XM2HE
Vc/IKJUHjbSfiUydo4r9JQLl6VDIVboNdo2c8ViephvLgv5MCAsVUbx8ppLBllTCaMd1+tWDh3Tp
y5hITtO11pVPd6QGgbv3uZU+lnmwTZNJuY39WpwIkuDOpjWTWa+Y7PtHXw2yS/qIBG+nOzWUD0dQ
C9lTQvY3BSEAt9aUMB/hazaa8t2yinAHk0R7YOx4xyC5Omtmoz+opbs3p2jhgZzeJphlTnKBvdJe
QZyCDGy3AOWs7uQHbXeX0jtdeXVS0CTwKOm09ZvSbYvSrL5lAj9/WAcUr/Hab9N4eKpilLBBKq5S
TwsexhDTjZ0N+hm33ESTJn4oOwDGmDKDY6SPPn80Jiz5MN4MajiCzSWO6/NHysF44xopDp/bzTJz
11UPoknrBKFcYdPhh/7rXUZfPoY2bV+TWGn5q9s5T5NyMD4u0SSr0X3l47ekC62VwjNuMxh18zyY
JzlDrUvu8G5oL41pJEByngC5+YACMj7Y+FdOaHxLToO33K18QMAFguwIckUT+mANx1JcqgaYhdXX
5dcaCElUO2QjCXMEcUuZhlAVcUrnMl1AHYqMnt1Q2g2af04JRMfasZNT2YyeEa1K6ya1YuutbcIX
q8b7rCJ8WFPJA9bk6ZfaqZN9Aq56kREF/aQ6FD5NJYQwhaayo2E/KOLZhRzvhj7BhvPJoRHDjh1r
OMSmeSnUWDtAx/Vu6qCPN+PgwGMynQkC6os8zYwkzfedOSs3tfSSiDq7yO1WhiQMWR05O2YJwNuu
u/ueSc7WVJkrocMaNvCH3XUIo8UxE+tNCdCUVFpt3fggvbf4mMtVPX6Tz/zGxzHnm4zFw3FLIgSo
Q1wlfVzAek79l4lZ/inRHUYBDKjXI2U5Kkss1HmBbvliAMCfu9dbrwye+zbWoP+F8S261QF3kglf
Vdf9jTyP4SNXh7pSv4YJE0puPsoB1dW0jZIc+CzRvgx/MMGgLkuRNJwznZJINDFdiTuXwmiT9VcL
A7jXaVIisGtzlIk7Q7DdpHW/NtDXooJWEFEML3FL8pUoxbgOsG+fxl4fTzi5GMChfu8dfMumOXxN
jPzW1HjgqFyU5JfiQh8M2ncFNHjZGnIZ2wnNs77oZu+j/noGjW/dTsm4Uy3HucG2Dv2xQRcKVXIh
pzSwS8brxHQJ0nXDHfRJ/0BcdrkMm8a9yFcZCpqDalpPfQov10ibHubybBftfPswZnF1nzTGTqRK
9xwkINT8gTg2xTNoH2exew9/jVwv1R6WcrUfwP2m+VxmpR91VZdqSB4lj6NYEerR7UR8iVy+0K5K
slcv5yGT+BhXp1QL10EXwEYatfhFLZUDJfjT77/95z//6z/fhv/nv+eXPBn9PKv/+V+sv+UIu0M/
aH5Z/ed9nvK/fM+PY35+xz+P4VtFi+7P5t8etX7PT6/pe/3rQfNP8+OT+de//3SL1+b1p5Vl1oTN
eNO+V+PtOwy/Rv4U/B7zkf/Xnb/Rj+VT7sfi/Y/f3/I2g1Zw++4T3PX7913bb3/8rhmG/KI+vqf5
87/vnH+BP35/yMLm/dtvd81r817/t/e9v9bNH78Dd/8HokDdtV3D1YRjm7//1r/Pe4St/cNwDZuk
UzrVmmu5v/+WkYIQ/PG7Lf7BpBRdnK45QuMddd7O24XzD1fXTAHpWrOFS27K73/98j/9ET//qL9l
bXrJQ9oBf/yuC34bsHnzH3v+7QzObKGpriV0GiMo8TSH/W+vdOl9Dhf/kSAR4LETm++lnh/RaugP
sPe1BTng7lrWSHuj1LBrVe5a7lUdYJhyr1Zl+oPcmyQg5//H934e/K/eK9xXIAjBwu+Kci8XTpLQ
g/tcd4ex3Nvz4pdtEc/4vw5U6oOVNcPGN6bq8LlgVv/3VXIjlH0eb1wmEY+kD6UIvF0EifNqOWYq
9OzAXmtWaTxqNoHFWdOfEVphGAqWuV2RKDfXXc2ivM4a4T52/rBC7NJA01dtdCqJN3n7kcCWvXxF
aqS3zzyfItrneuwJfdeBWqdR4y8J2h3Ro+gRuYv9JKgKCBtvkeGIvVwPrPas5J76tYiR+42RkR1o
aecHAoPzQ0CHD1hEYVz/skOuyoUVVvkhpvM4l555WWxcv49p1fNBpLGRBhUAnyQCpFsNOpWiqK66
lV94zqzy71bTMICccc18UYh1Xuv1F5e7ywUWW7yOFUbxQ9Hlp25eeHOXybPxtZsFt/YGLVyLoSNF
WlaUvrvWm+Yk/GY6+YVi3Ik8rJdax3iumqcNgV/0R7+oH8o0BSIbqCbAwTiqdwPx8pZZ37Zq0mAG
i7sNKVc8WedtcjFfKzw3In8rVzGw+Lf/7k3yg+Y0Yb3K820/6CS4mmE77nuHUKrPhdxWaPbw67bO
QFP78Td39NMYdRvi2JJzJcf9nmLSILEEREkqokM9A376mnK91jdr8iT0vRCUpAo4dhsHq9wJG7wF
hGnKb2kN6dcmAprHGDUfXi6320McokWvAeWJenDd8hWRDd9f1b0Sfmz7fGXrmraJksBaioRsF0G9
Y+2S78iUal7HXTvHObn0KgW6gW4KwAXVfXBnU3TcTBXwGJ/GxG2B8wRPVRp9C5hbN/Q/ybUbBVHG
Sng0G807+HpMiEHDqC5vDdIGCs8ngkWFvsJJn68KrIsnlCHU2uwqP43zokQzT4u/kpKR/FQ5ZI9z
3bAH3a2JVqp4s9vhyDT7RYtS5k2FWyq7eTXLYAGQoT0pO73NX7g8+YV+rFaI727qaYtoJN1PPPxL
IKmG2EdZEsMHionPpIZAIXve+LE/qtHgFWmwQbEbLkllsa7bTokcgoXelCYdjnjx9VM6oA6K7GT6
0iXYddSS1EssNv4c4gX2HVgGA013MmnOzIvMANAEzfNvW3yYJxgyJ6R9HEoF9nowtBG5JkkguUf9
X4NY9QYGezNE7fCIyupkZygf5/uIXHDX8/bmfB+Rq6m8mXyu8wc8w8xFJ12J6NB0Ij0GlYFfGi39
k++pB4s+/LcAKJ7BHOsxxYC6VE0vwlBL+5UWyvdDu2w6REaaP/7tUfj9afP3p4sQ+i9PF1d1NcM1
LcO1LB5Y6vz0+dvTxRag9QIrcN4Jkkooo8UE6mpuWOyUwsp3qH1Zly9/Xf/10L+t/7eXv763Homv
VJrBWBIaoD60pX9bmszj6ehED3mPfRIpEcMnb4kSTGd+xEJYk8E9jIlJxiRJbiKrAwWUfAmQdi4j
VgAm5uM+3/bjHZ/bibH09Sv5jv/93yiz6lgyKr+jooqxsMv7m1CrqgNwTLz0VlO8+nG38weaHqmr
YGNyvBQfrVO8dntmSfFrneb1qglzB2BpXH9RyNeaBUz91NwN/pRdFEjAt2nQHv0RwONomsFmstC8
C7tpn7KuTK/QvgXnFOjhpvJRvIpqNp5UiLo6rx6vU5ViGKk4410alxd73l47+B3UlG5NSZP2cWrV
a7m9dSMbIfUM98Vn8SKacz8OBAyMmbLp6Hss5Wa/M7ZNVIQPvus0exK2Z9SyH77oWrT4X84+R/v1
7LMpvOiaoTs6IxxOxZ/PviliVm/BSvgWiViPw2seXZEaU6pAjHHdA1g4EESi37aTw6M8Z+aQQCai
V1IfyM+BOOArUPIMjWJBHi1AWMWHSlfjQ1pU31/JbYqTXmLKZZtftstjB6DXQIfm937ujqzyUukV
3/i/+Di5Ta2jNWSfGxtQ6HLAJ3ZQm9Q8xDj4l2k++U9MTc72fHGbnjkLOdRHeagWGN8P7SaqSj8O
JQHZ/pYr+iUqUvFoeWO+FIgcFlXQ+EYAOQxAcnZx2n7LJYmCyiASfX6lEtJGex1/xMern/f+ehwg
xdUQ57zj5+Nyp8ZWSA4NAhFXPci6++fCRbkY4bz6qMd/bv88NvYK9SBXLTM/NEPqbcJ4RN34ecgv
bzPz7Kz1aGjlW+VOeeyvb0td9VaJtX4x5PGKBMnxnocnfipcO0/WSPJC2Dg9HOLmSK8eWkcEwzsM
lTa8SkPUv6Zb3QIQgf9lZg8iGqKzLJL8WJvm6jIV9AdcqdFZVjXnfXJN1o5+HPl/et80/ws/PuXz
3/P5F+Taj32f/96873Ptx78HE8bexgUir0ig5nYK38C2o+VIzw3/KLfJV5+LWO7wE/A+5IN9HPev
DiaXzdv8+yvZtn++kJk76UTKMz+xYBPNk56fL2TgQooW0H/5FkbqXTMh/EUxEx1hxuGkna9ohgRv
baY7pERa4bH8sd1he/1jO+ZXclNKbZTHD3bo/u14uV337bfEew0r99ZtEvwlXNzi4P04az9ezdtU
OvPLKERL5QY1ajF5jsndciHPNvlKHsjTEaO/bvCJcuPHhzvCy65pdKhzD9q4Q6WJQgVNw17W0ikE
qISZ48iSq2rmJDcN6d5yDRq6ead7PpkScD/2ofkyNdBhvBEBdNnU516DE9OEcfpWmgHEAWt4SRkm
Lz+PsMxvnrmrO4dqrg5gqxEWg6zPdQq4//6vKMxf7se2Zgms6S48BN20TIYFP/8ZbbIOyi7rihfw
RN01Yjhrr3YhrCc9FCw/Xlueae47Gxw1OByDuPV518cBctfHojKLdUQiHM3voFzj+QaUMM9Hi3nV
aWiNy/mol5MDlit1spRzWcyw3/dGXQrj3R1WcgD6OVLF5P1AJEC4/dz+OZbt/9opj5eD2s/DXLV/
iKb6NseqN2Vx+BAjxISRNT1pIkm3QZgqC92vxie3n8DeqwONB5f0+PkwZULYmg4KFob5VGOIj+7B
FFiW5lW5TS4+7nI/n5KfB8tz9fM8/GX185Od+ZN/+VBSIQ/AlpyzOzQn+WBJw/5GKHH/aFTIlI0I
qRYddPeg+GMAUD9Kn2q9OoV1OL62LUqAbeY3PmltkAdE0ZRA8tPhDoD+Tpt/ab028fCOlbaUq/Iw
jbnooaClSd9+JKeLMxnUCU/TMc6ojo7pQwchc+e2Of153SqohKZkzMpD5KKZDw4sUIR9ru4+t38e
Kz8zHGjZo6/PPz4vysfwuqZ6ibeX8r4eM7EZ6hleOVd1P0q7afgypca4l2uktzoXL36SK/I9ge1p
W72Bvfi57ZfPGbJYXf77C8icyz5/L9ZwAeFYUU20BZruWAyrf76A4iGu8VfmxUsTaCCjxiw4Jobr
H5lpptdx4bq4Y5CcE63Kxn+1W+7Aif1cY6tAMpB1d417bi3kgnIlppO8mGuna7mqDK04qt5wC4/L
K67jWH0vgU0fOnCRm1GYeGQH8EgLuEz+AuV0jhR9tDbQMR/DLB1I+AmYgU2TezaNXti0yPRHh1Sj
ndxmidw9R6PCzdQr13Jtgow0F0tmUXtX1LdEa9OXyzzXuHGCCdEPP3CqQd9TYytYTpHa3Xl5G9ww
ErmGjtjfySMqI2F+mCX5Vq6WtuXs+pJTR64KPQHUAMRlnRhTdiiMYdHozohGfBxPUwlWhHqP2i/9
ViGmG+4ZJvp5V62oL27hICVwiZT1fRRgOXmymMMHcRtQt1+QZyhu/XjsFsP8Kpq35Z6jHeGbiXFv
x8LdaVBLd1oSXMxAo/M9L+qyqs9yOw+1i1ybyO1hIOLuYeral4nysbx11Lk/rbpCSdcClve+BeO4
DTLvpkmG+ihrDuQnxVsSbj2eNqiw5EKBbRLHdn2Ua59HyJqFfNePz5BHhAhXr3SueHLmfprBa6IO
jo337ZfNchWKLHGppOvOb/m8Zcr7o9zntd8+b5byVWkcu9qprNN8fRcOLlrddoMdAmdmMxHULVVg
SUOqPNx0dhDypZrRlzYgiDFtyvyV9s/FTQzvT6v5iiwCTaciiiUuce0bNImXzHKzZ1Lk4IhYgb4D
JBQtNEW3jyMoumNkN/YxNOt8m4n4xokzfVoE8za5I3PuLLCe547GiHNl4a67zjrNJ7WE3k0wdw3J
WSdPoTtyFtw4fmC8/XiR+KRjzVuiv17Muxphn/HSxXsLiQP4+ZomTl/1RFiZ0CDkRldQgluUDZ6a
rLdDYh9Mc1eomCqDtlGT69qAgqKAk1zJUhd3n+omGs+J4qxLag5IybkbyoXNt7EKJ+4JH7e+rr5t
AmfOv6FOhpEiuef4J+EZ7dc2JICgE358izS63tkq5qmyomllp6QczEfkrQgXTVXFx7Rt7ZPlGdwI
SlvbouyWdCJzX6SZtQe9be2BFZl/W1Sluu71JNh+bm+tGIkY/Yfpi6hqopxtqqAGAjYtjIzLwFDk
AgDMuhIDHfjONiB8506EqgnBD90xdhvzgQSJkRWj+iclLKM1/j4o1J3urqOkmui3ZJQ344Z8L1Fx
8hgGRDjCcx9L23wbJjN7L8iysF3qMFeTT2prWQ1fY4XBMAoYEEsqTXpnNlqgsYPkoFk34FDKuzxq
Q5zZyMXlTj1s7LOnuCu5U27CsEVwtlUUW7mqYC/dmz5BMmkfk6M89ckDvoUE6EqBbc+koLoqoaQs
w5TSVZCU6V41ZqmVfCk3ykU87/54pWom1NHM+X643ChXud1aa8cYlF3sBZqNLbZCLRdGTwP2hLMH
tffcza9KoHDXalyMS7mjj3OsvpVPbFY62QAXQm4rDgJlTVuVGFYfi07z9v5Q1NekRcFwMaLpy5Th
Uf6QW832Nl95aD10JbJV2JjZsBdj9fK5X68MZ9kXg7aQ2zS1fnXyIWKgYFMhADwLOrT3i1dsuBY5
F1p+IIfBPgniHq45U9K3f3FEgY531RfGk26M+a3vBiup95Jrken/bW3ex0hDf5D7cqEsP9fmfSOp
l+8pz7d9krfRpaXo8XG9lUkNLsHWzL+VoDO8Fx5JU1yk6WmcDU6mAxComrp7T6m7W1UAwkxy5YuR
mcOh1BFCSRtUVPT2OqIzSDA2e5MIulJQz3ZCwONXsiit5UlyEQS0fha3u74jLtbDHi63Rb6erhsf
yXQdOzoxwtptm9pYTbA2JrMqHRbKbGuUC9epTwM2sWXj1WdTzjwQiQGuR26ydOdh5cfGZAQu3Wlo
JD1QUIvJwhYYEh9x+ZBMT0p/Bvwlt3xu/jw0EGZ6kTuSVAzzoaqtuOuuoLm1CXNVQwuv12SQWsl7
TXVgdrXZ6f+n7LyW41a2bPtFiIA3r+W9o9cLQpRIeO/x9T2QpSNqa/c9HfcFgYShJKoKyFxrzjHp
QCtmXT8ZsUPPRWnGQ58ryt4CdYzxnXSYxX01Fgc7wt/aJ4gG5a71IMD8Pq73WnjMxuw98RLtxstn
Lsea80i6AAxrm7i3oMtvYhS61qvSuu5RjFQF63XbFNlODNvJwZ7j11mLYaCZ9ToMLBVXOz/NHEoS
nlUJswXUs1WrZOFSVcHUjW5pHGR9MCY7N/oWt/bf+e5dadF6T7rGCyxXE20lBxmiLpd6YAZotiql
4KcVg2rgEYwlaPSkdeMPw4ZlZHuLR3hG4pIQ+BxFBlxJHaiDEXL9EZhgu/7vs0n9f5lM0lq2FFvT
+fhoyl+rMY3CnKdArPmGXH5mtkVzUSZ1VlSr0S6vomLGQrO+iWOw5hQe+nGzFkNxYtQIrfnnXWgk
NkPm1NKDYU5x0mgkHZIidGIy/rOjm0Zy1WRPJShGgm9haXW1Fxs3IbE0M+TvI1bPPVR7GOCqpVZ7
edqIS8RQT2vuE7tfN/9xj/g5/VC+/fdfl6LLf0++YRfJtG8pZOuUIv7+fSF1QNoBWe1NbdNklXgK
lvtpPqFMG7GX+zGv9UCub2VghVtxLJgmFV1hcMJunGptSah9xcEmIn8Uq751IJSTJVDmsRg1kZz/
c6+FAnU/1v/e+/+/rlOBkRveuJanVbJBRRdWhxnuxbJYDD09jPZiDS2Gkd6HfwzF2a+Lv+6tMzKT
/rr4a+hVJX/QZNeWe8U62FmWAQ2MNslkvBMbLy+0Ob4bbW2Q3vUADy89mxaRBapcvJfRgKPdSOsr
jTZ1k0csIn1bj1gXaHDl+9b8iY2z4n/7pxkh0U3iPtzlCo9kE6bczO7j9NUbeORLfq+sxTDtrUcJ
4OaVCLbiRnnlpDla8hrEWbXxpYZekRiGiHbNzh2OXdgOz1r6ESZj+trFabqnUjV9svnRtIrAEtly
tRNnB12aO35aUvGTe5YT/A3ED5OTAO/S9De4D/XpCTXxr5y0uFWtcUowSi8JJg22jUfmKuI/qPdx
7l4C3L0zOyqCd74cb4GdaQ+aHMKLIfZwVRlh+c223iXyqd//utFtlP+jeqOaf3/+Ncs0VcvAHa6C
u7G1v54X2MeaQnLM5NnsmXaASrd1pPehOaw8CPxt4+6xdrp7vy2uvufpazESx+ukscrZ15h2qD0v
oLZtOjir28EEJJv6OuFc1pQFZbmEJ2qt0d+KwsxhCTSY6uLhJg6lGc6UFn7BQgzFCV11HswSsaE4
ZNFdPVT++CRGYkM0Y053nqpKS812SUCthyELfTDxQONSiBWZZPrzUq5jmJKR/tIH2lT7G56CFi1W
EYLs8ltSLda6lONJ0i3YTdM3+/6VF1/lAJE2Hq69h3ZoZvBaWoeTpBkC7a9NHunqDGVf/McJf7pE
3GFNd4iLoRq/E6ANF9HJETiQtAEMyImKff17rxRnxFhTR9smCgz2M76ZlbhQ6uVTLZuXv+oAYvh1
DIHgOFb6QRzBDPJnyaBWMelV1OlmWAL8HS086dkL3W86z/6zGDX1GcmV/ZSobnKVLf+sT9eoODoQ
UAIVKY1GeqbLHKzNsCCmhvLijQ5qeuNZHV4r/kN8wjoepJBN4XcIv/Kw2ItjSe6sszoZ1m6Yt3vJ
lZq9lA3t3gFzRxLY77HY+7qGEEFmZ9OGZd/JdyIUBkq/uS/ifIoXO9/Nn8TyLZn0d2JPR0pI4Bky
O1LGWOwRJfjHdUZGCx8rx8j0QNHPoDOnxABmUNo0FBsZoPo51fPrVJIlgchAp1u3kXuERjv767Kw
AN9/lzfII6iHqALdKjaoSaOTPVzEgGpg4y5s3X/OGnXcpmNHJr04YwU2hGpdkbBkc6vDh2lv1+GR
J054Q3w7i7MuvohRbkbJwaMOKUZik8S4H0ca5EwvuF5s9BzSYJPb8yRq/WNaDj8rt8WGa+a2GAlj
TiiNf4z8/4yEnSSCm/x1ZUtXe0Hpldx1UHQ7ww/lndgTGP2vYwhptJncxXRYmrjYIZXMd1qmAJo3
CdSNyWOa9hUdoUkSwpjCPaZu7WIYtuCR44NquwgqpAEVf4cjXKLxccuSPFggYKyfUgPFp9uVISaI
4CNkPfnDSBU+zn1NCwcmk96CPGWyVc6syAMuO8TNISkk+930q08ybe3XFLMg/nIleUJPydzYppv8
3ycU/5Je2ZpmyyweeajyMOX09MD9ozkema6fdiQgPWGZhfkk5FR5U8zxrEKCFVIsCakRsP54d5di
TWcTcC33s7JCzrc4+3WvOKsa/bZRs/xK5si/7v+6wVdrD55BqQ572E1YqGpkwH+1dKA5wFWwW3xI
9yKWTaowzO6gwjvVdE95CfPBc8wO34U5a5oBUId61idny2gH4663MnkuhlQKSRHwtIGHJGdNz6IX
UtTF5ALPXgwjmxdDEa8bo3YIeffNDc3bYm20qvnUjMZNLASHmiRouw6qh7AzjE3lYXL16tB6klrt
FtDr3ngGdEmtL3YyAehvhkRvBambctS1VEXFqRpLhyy7Z1K2UPzTPv19aVLhRxCXWq2r3C+1HZII
ulxaIHmxjjopIeNCiWl+A4nb184kxIWWaR9V9CpHre7sd5VcCZMv5busFR+W35tvWg7FwElAVyE7
QNNimu1Tb9FFSxy1eYhD/DxFQ5FCllBe24Wvn9PJxNVZyPDdEidp30zMkk63NqrUOzvHxnmhQbfa
Wl0n7+2iyDbwLpKjQ2LDuulz65SHBsmJ9jBeVJypMBW75paSH7wIA7t+JMSHtbyads88uLQZLgvl
NbAkuJJ5J30DwPvKv6T8wQTgaI2F9WEQ1qdDCt95NG02gKFA5uppfB6yoQCZXLxDllLeFE8HYewp
hG5VKFmUGOfedDzpa2tdZklH5g6mJN8zNn5s+49dc+75cm9HB3MQML6RVjeICL9qox86/AMfCO7H
UCAhbkwMaEAhvJVqSNq+LlJU7uBClrFceC9RZz53zth8SFGIT8fQV5iW1c3AmmaegdK+JZmrrbRG
bvdWOOC8ibx81RC58QDohcelryXvRjGuoIrX+ygL4DJGub0vTMm6b8TQRG/GHIR0AHFCsZSOANvp
Ghn41PQU4Z77rjPtavWY7qPgjx8jLrYDmJyWnMVbVXKqRd/J5cmVAxXLcIrP3bMTnIcuFCiJyCoN
ATamuB8pL+Z5X6byVS1GUGahbm90aEuQXchL8AoLbbxXzsU9qW1/NqqcPeUJsRINH729oSGtk5TU
WigKSL/MLWVeiyEEtLx/CMTsY9po0yxFHC+b8UF4scShr+NAbR7EqHNVPDSwVe4/4/95TPwQ8Sf0
bfyaaLI/NwPbWNDt9R7hUVSYvO2LKoX+oziE+HpXRcpwBnzmP9pOmaCACeS1OBkadrLTQ5oBYuio
A/U4c61bckiIb98u0UectHisz2Yt1Q+1j9N7MgerShtvCsXQlu1U1UL7BttJdaozQvbmQW28Py5r
Bhj/ifOikYQMvy8+wkkHtqMWdnmYXPD3jRgmWBZxxhvpgvKRdnGVzLuEwQ5tFfVKcQi4zzdNdupf
x0aTL7orZwVBJtzALCPf//f3CXWGfy5Qbd2wbRW9o2nw5VQU+S8pb6GlyUh0sfpE/5NmzIpnbb7r
RnttUne7FpPfD2vsGt3Nr9F07ms0nRNX1hONoP/Hlf++T1xZTT/z95/w+74ABtUaqjDRca1LO8Vt
OtorzkGuWuPY2+ZwEkfEZojzYS1hGpj9dYIAHlYBolBs24m8cMp050eGC7WANh1f8OxklO5GjMRG
rwJjzYOinCsGHowphZjEW8fGNpAq89G0bEQcjXO2hsDd4cq9BmnonMUhsScFtGsab8Qa/PsE1a1y
lSbecAqdaqkno3oh4sF4GJIiX5iRVODBxFLqK6G8Z/4AATpR3yF+xI8ApT9GYClPpULO75C6ELrd
yDjphBAu1JikecAaWGl7lKsaGi0rT/KHCEtKlJjZi5nCLzMaaoNi2NsFLsTSqJHLpvkLQXfBHFK3
meXNSYpT0r2cUF1QDTP5mnc4nL1yOSoVSrVKkrZMJQjeSFAxAeIev6Py6GZDRKIDlWn7qcnVm0az
9UfS0kLps7B8MLF4gQKmk/6/XEH9EuSHq6jYhnJlNULF3JtqkhxZA+fLJJfhYUr1z6Lv3A9VfWvq
ZqJ0hBZ5ZhYuH1XPCfuyYuPSxZmyC6mULMHLGa9yLq383kh+kAH56wr+9uAUhsxaWibtqyrXqzlk
DabgeT68UlJv5nHJWlnNg+B1AOItEWnnil6b62PWCIb+0MsehPOKLkotVQh6qpDAFRjQn56inygz
R+8l4iwykx33xc6LdM6kNHoc2kAh1iOXL3Hg1KvUkdqj4SfDpq9ldTfAY9+7vZFtMjuzj5Qb4xXu
6ODK/xiqWo2G8uAlZrViDj4etWKAEa5mGkkoYDiinndA3jvUzN3y2JeJMRPHdbcaF5rfc9n04OqL
/o/LYAIZwFN4gkmA3xdZbfy6jMASZu7OJ6/26EXnV4gKtnzz0KsuAaT7MNSL8hQrEby8uFHfwUrG
nmz+CPC44RqMnLNJKt6uqsuAv6xavERZchI+qSSOP1KpKx+tArjIf39UESz5r0eVo2i6qlBOkw0d
Pfs/p751HylWjE3zSTYS51bqz/j7ePCid94ZLUEnEZiytySAvmlKdXNuu0K79qqCNprjZHovW9jT
fg5PVMt7shKmJ5YYBhVxoV9DcdaEHFsE+dUZ7fjgwglbwUzKb3FJYjDOVPWNHNdr0OQwPBx7mxsW
uFQz/64Nsf0iodGZJ52SYAsKPuu6kveSXNG8afLhm2+ltwrLx0M5HfdZUy48XRu+tYcidAn4lim9
ixV9Fo3yCh+zNxfrfVEXoMHVHwM1J7w8tnRi0jN48YWhhWsrbplZovyjV2mn5a9iutWRL1677cEK
U48JkkzclRi7XtYdMBY1dCV6cuj/eUJcYuYmt4gLyUvtl4ndP9W6eZGVsLoK/TQyxRiGj3mRwra6
+rkVoxGGkZzLqny0rbpYWvK0GJJlAKdO0P+s0b8Fqmd8WnZxC11bekURCs0pBO0wojbk+a9Qi/t9
e+Bmv27nN3e/3STY/bMM2tuoDd650d1uYwXAlqELTTAdM30ty4CAZ8tM1sKa61vmW+Pq3SUoxuDB
QfckDhNsZ29Qv+LRmG5K8QzPdLUkaNCX65cg2+iam7ziHjf3dInLuRj20vCA6BFLGo6OtHRPVmgU
jzD+4n2naO2dsAO+5uwqVfGo1UD6YBHiJCOuo66ZgjOTP1RD9+fm65hs1d1Sz0ptJi75OiGGjW10
RKUCH0y7Cj+/msRXByPmkumGzIsyaNdBmBTYxIdsGzEt3CUoF/YaX9CNFjYNIm+oALLX2mdM3cly
SML+FsewTnObpGOQkS6wBaV5lf2KnI5w0L6r7tQDzrOPMq9WQ+S65NYYBP95BDBoBMg1UIaJRiPK
z3Kt+kfjBQ9aO6bhZ4uYYis6ZqTb7nK3ia7kqGhP2K13Ls+3qzhHR+d+Tpscsb/PiZ7cv+9zIlzK
gHnVpTeZQRw9MNFjO/5GNzTjQWeSs8tywI3CG1J74Ab0Ls5x2fCJbB4c2dsyjfc+LXZ8NwveqIWQ
BEsy9Sl2Ym0n401YJaFqPdglXewAbf1HaIJbQwNbKoU8G9VUupEPkK1rJgO73sPv4hXMNws1Ht6y
ggxxJ66PlRxpa4tK3ozCp/fpA+dNde0TE/obNH7lxWqifFHYzXgG4zFsRk3Nt5rbEFQBJWOP1D1Y
xX6l7LVSCY5yXcRLRF8RQIP4GSFn84HKZQUjy/8+wONjZTj4Fx32/TYsUn/jla12tXzI88WgGu9W
940pczjMYqLmya8aInIg+7zbT/1JnP/9UZxAEfRrjwSzHoEqEeQkKMCw7+q3EpDJa2sPwKhSuMP6
pMuqFR24ElGqQ9xBpLCzYC7gl00GIkXj4wGeUw9enbE8ktfU3Uq3rq9dBnJJHM60eJPUA66CaUjx
jsqn5P9Ija450U/gV5Fr3uJLJDUGg0WnOaCW/1tsNTTtQsIzdBaHrNQKNmXsr+kVaPs46o0dvSCH
ZMaKJwPW8EWlNM1jZPbmTC7b7lvt5deQTwcxJhL5XRGeUaKa9oPWeu/1qKDM9AL9SR5P94mBFP3g
Qf0MYkN7yWuFrJAk9Zdi6DhtMydSPN3fz/LP6lLPvBsp/+Gj/NMUYf7r3UegLwVi1bAtxZGx3f3z
3QfsHmyrWUiPnQPqMXU1bT4UY3uWuyTaVR3YjND2s0c3Y1qiq4n1M0cX6NV8ib+uHQy12ZL6zbSA
ywmne8wLP57lE/zp9+WJjKVI/OhYckIIldO10482UlhHFeFkpG5g7z6lI0nhcRzvCWZxP8pa2fVN
Fn2rq1afkyeVXghyVTcZ646Nlykh1tepDCpl3rdkCCm2Gveb2o541axHpzGimxD65hye96MFnFqd
fPM+jqXHqKP5Oz1BxLnfoyEa/z433YfKxfo/fAFI5v6efaC01QxePcjpZLTxf8noKN+4OnJC61Gj
tbuImiHKX2LDnSExi9YIxaq9LXcjWdfTbtnQjqynzf1Mqg8EPIpxXNGJHAcbFL2BktQcj0LnIuQw
Yu8vTcxfw64zBuS/talvar4+W71pWybgrf1gKSqTTrtt9opUWGRemu2yQhv9hNYc0Nj0C09AfVmZ
8VPcRBwSN1lhQ9oQa35xUxV5fC19W3uy4pypfnwmrsf/2XRAxNXJWV0QtWEOiGGCPvtu1eb46ig1
fEpNNm7yEBlL4Fiwg0Jd2ox5JG9hmPhHwKck0o6dtHN8/dl3KajFiGwOlOicibAUriSi/R5T5IK8
K7vhA5ZySHTMR4keD71HGz51kWMsAweXi7iJQnhwv4lla/H7pkEoBUq8ViWJpPebwulPmpZN9z/J
VaXuUXZNWiQIgNat7iTLFGFn8Awb/bti2Mqh06JwN5JvwWSXKmM1gfKqvvc2+lSDLDRgwUYxOPca
JP6g2bTefMpjA94n+k1JgpOat5/VBDKpm7pfldRTNrYRWtNhwE3ZxdOj12SiPhTWUG6rSn3Bh+qe
xCGxEUMniVcU3oFST5d+HdcrVZ03SVeCBL5FjTbs/cnBSgekPIi9r404FuGB3UTpgSeU3bJukx/S
aBIcxxCMlKmCbJnoaVU7NQ/qRDgUZ4dGNg6l8+CVfbVVk0h7IcllRZPOfJB7y7+WfvcQq732kumV
s1GSyFxIIwx5qcHQkeVluumovy/Et1axh3TjDEAAxVCcTcx862LPN/L605iWZr0r4xhBxsUhhhBI
wLUr1s3NfmqDJR0qZ7COYoLrK6vAkguCWqY5r2qbNYC1Vm0XFKeZzkTY8zo5xP5W+airmaqxyvQW
Q+X7hzz0kwfAG38eH1n19amRPEzXG03ivOnqIR40Gu21nD5Fjb/Uxd8oSPItU3970WmEypmjwX9A
Qg56Utf2sY787EmqvaVYZw5pk28T6sNzyDfNw9D7gPhsLVyJRqEbJRrZkbpziPiVvaQhKAhleEZ9
9ngXwaD10hajRjo1c2Nrl7iNdCQ8gOVlWBevRh1dvKnWSfwZMQyp8dZFfYhQ3AnOhRu4WxDs1Roe
hn6LU+KgbLQqP+spWrv6TF3ZeEuzG8XgDIzif3Yk6e8jf55KUS+Esz+vSYvaepPT6Fm0HNC+TD0i
i3Lr9HESwEw1IBNanG3LLdLL4Z2Ar3Rgre7y3zl34qw+gTiMDuBaA8xzwJCapFxWca38SDLgbCSY
jNeYSRJCQNNexUHnPCV1+yiuKJOABWsQP9Uksa0bm7QuhXiAWzMV38QVliyvc6MdjjnPNPBGTXUu
pw2R5h1u4URZ2IoPCzcyQw5apjaPG7jESR+cNDUuLuLlkzHihvwiPrfTua9RrXl/jH7f57p8EP/7
0teRrX+//ye5DZ0fhUbdv80smiFVgEwhHo7OrpSUrtkGCZokx9HbRUtM2F4YI8Se17gsgHQ1DhYw
yiS0ZK27alJ8G23YFQuF2sS+0DGZQvx9jKwIZCePqvWg1+HKdFOqwpO0WIiMw9GrzjWRBWmR42HC
lbI3ebI+W7rzTG6iehYjGdKuloaPoOari2Km7o7ndrkgKM4gnyP7iV82ueZOJZ2isYUSaXTqaXAk
ulJRf/XrtnrHa/jTADXwVlJZQ7vQDi+h1gRk4MWXaPCg4odGDqnQzk4lMZCbUAH1XbI6TVhDLoem
aB96VR4PcdB8U0YSKgYy9aA5Ec9lOnQVct51Px2ToDd+d5tIIcmzcOv3ocTIl4Dq5ffhaYtOccrv
Ct/2VM2tF31KRbN0M12bRd5cfci+xMCob3GiLURfSa6xGw9d5l+ssLh2kh9u+z4w926KF0VseH2i
UMwIusMOxys0y4L2s1N539KhCQrn1c9cnNIaaC7bGuozLTFepfC7l2C1ilUZufq55Ok079zCXtkd
ioKZ7RAwWjeRdbNd+awhg/tOlllJ+miWAlTJcxY8wyqT7RffSNt3m1gTArbKahmOTQj+Sib6WTa6
F8ckbKXU/faHZwwgkEjGmDUaMEDd+TRa6cqieAOe14YdjGNhAN9V1xPpKfHtdaTXzj7rq35j2tLO
HTOy6QdnP8ZVOwPNqb+MKWjoFl3cKnObVyoe9VnN0e9ViA7fm6i72DRbP2g5UbMhNc9zfXuFG6Te
xchinNbwT1xAAoWbtf4pHcYW20IMcdgPr2JTFLKylyIkfNOhSJLKeZDYJJgbmXLsrAH/QZe/9vaE
q07zR1S5j0rpxGcQCfJTJinPmadYJzXMKzit5QUjAJL+JAxZwn2EJPUd5MC7OWE/kBieBPqsDDII
nBSgnSXM8OStM6ka541cwsBiSMLJ2c5ZHppq250as+5nnpSmb7pELHcpN/5edZojMk3oM799OL6D
IazwtZ8RqOo1sWi/LGPCYxNRxKRcM10ixtjFvklWli5ad3iiM5Keizh8YnZSnYY+5Js0dsqu66r2
mfTwcIY0PFlTJPnJe7e7JnarHfve2hix7gdz04TpwN5VnJQHt7u2PWjwfIze6TFyRQctaesEGMvu
4wCkAZGtajxz+7Rd5lSWn5nGNEuk97zWpqGpESQnO0qzBcaarwInJ2u3rqSMVpyW7u+7lt6wTGLG
Zc+76Wjk8YKyiQTzu1Pe+c4urYZLMYTG2U7qNavPpe5oP7MOuq0c1u+dbrSXsU7yuZoRTlMGb2OJ
0DdkpTM0YfXZ6Q+dbXVPVeQ7h8IlPskqYmwVEdztJuSRjgfT3chdQKwLX+cLsZ75hXDE/GLpyiXh
ob8Xh8TJNquSNVBMjwBSrkDclJwkpXyPaAlnlWU8lpHcbrvKLOdiaAXeSOUt+h5KqfkIHKK7JU02
j6dRnpFjFXhts+zlXjqM0wY12a+9eCI/tr75/evQ12Vf1zpaTk7wwJ/++04Lgi8q3s+CZDIwVlW4
tSFn76lfJptAV7xjFwTV2i81YuVMaVgRclKcR7u0lg7ZyjAQvYvDm3mTJVmyByhR73y+/htgzvZB
w+q+Ugd5PPfFBE1E94HnOYIdonfyYx5fy9JAdWCPyRUwCalielluQ8+pzwMJBNS94vJNddOjXPBN
j2K0BUpafQtLoIIo9ZKLRtt1g5BK3rR5A5YrA/qqUEXdkjYWbjrS7XllkG1hW5ry3WRhoQJe+rDz
5EFhDjGvKCpeOk1aTlz/Tx1Tmc+z8M1r+RsSIZhdjDRoNuVQn2y+SutItbs1CXPDRbYIBc5NX32R
jepdNZPwMzWPqDQp5PJlvpj0nt8sH/J00SrVbTRZHxVxnR3svtw7IT1B15OqKVysgYBLJ6DICHPL
yvhD9llmOWRmP5m2nq6wF2b7cdSMo4qOZOE7nfKqd8ORGohNo9JReGSvKtksvgc+IYadLRdQyDrr
llbdB94KHpR07VkRA+1KQD7vNRLklnbSDqfEmZYvhvEeKrmHLaOGUeXXzdr0mCIpwXBtBrC7DjI5
guaT4TYkeofCvJRXZdo2L5QnaJBwRTBNnO0iS65qR3Rm01cb2fJAM46OuVXGMDvwfxmtB7k2z45e
OAsyrImO6UNnM6jBcEhz5Ph9APXT0PXqYpX9LiIJudM6iJu0e72+jo/BWKhrOsj1Uoi7PH6XC0Dr
BdF2SL8ayDQoRez6JM5WjT1rMKU/ynKb3mQ3o2RaG3ujbOO5prfdtmkUbznaSvqGEeODrkt/KRys
HZnm/wymZ64RObO8lQCHq9RhBwfuYBu0w7pvo/TmqbDy5Ax6ngmVDcyE8iHRsgCZZT0Vsj4uFSV6
I2EvJ+NEcy7JtBkUkqIgIkMnNyWV8CWlArlaWvmS5BLnIi50HJNYpVB3Zl/HcqnH32LwYJl+irgs
NnrzYt9/9v2Hxaay9lA1tGQNDhJZpnaWp0fJowCIZ5D5c6vFB4fYWCvSnGOgsb72K6LqtQDKmwpx
wNnrSenuLMdWjjkGFaKwfQXpCVQjh7DWbdrGwzmfNsEmHZJ0xeI42OSsFBa62agv+NW/a2Xff9Kf
G1EqM1FhtQ1jn+DH2smWHbVvHpexN+5IeZj7umRce54jG3kg2DEuTOXJDD1r40ZSOucjz/dViV/R
zMSL0a6YcMn5cBhd1COJZpB6BQx20RHWuLJJtD5kRdO0M1pyD0ZmEYs3HfvaKCTI/LoEYDF1NQv5
F7ORoz5U1YtdddUstfTguYXKs2gJmL1Ejs8SFS0Eeu51qI1YBGC4o++JvQ3M0w6AaH3sSo0lIBWq
h4Q+06xQ9X4rjikJ/O92rDEVSwTBa4H1QS8KjBVwWc++eRqz5ECVv8uSNOxQno4Qv3GakJjJ032Y
ShOF1DERjF6BGsZvHUmZCAgQCaJZtimATyhhtd3jZyReFDgtoVXRzPADGpIeCXZy3qfbYCQqkqwg
aUE8qkprz3Fvg9XdPNM74o32/PkYShRYombtKmV2pZ6GJVkqpqj6WsKJwawJS235ZGZDeCThhEle
XJdPUZ7ZJyfSH/n8mI/jgJsHu6zdeNHZaij2DOndBSasYAWruEXR0gAWplpxLCwq91TnP8TA9H0S
xqwuWlgWSYuR5+KkUuoeZwJ0vfsxAHdrNSZeUAzFCVYLOrzygziSdyFJr0bKBFhqkEk4VnFomvjX
HoFc0TJr6btKQVfV9GG55r7Lk4jPVUzKFswj0nEMBxyMjLU7URz3KDZ8DJxtg9NKc9LxaJQmL4Ak
vNYFcctyxmORGax1VcYeBiG/ma1RGrDsp2O1ne3UqBo3WUg2XKHj7Gpiky58H61HOU3xkgwnuk7a
RR4IGdZc37v6/K2BQg7xRmJpWajeiBttmEoIZxSsi9aQdV7TKDedXMWLE+pvYPeio09cvJbRaG2G
fOXYFG7zILIIGayYi017Cgk6Uw4pu1+b2jrR5R1WbRPUS8qmtChynJCdFL+B0I2+QYOCpgWK/pnn
vTKviap7QIsSLPWwdM+mzIciiL6zuKIB35SI90H8EtDIUGw6R0VVawDchC48nVJ7y9yl3UICsX3R
qlugVxgbZTPGYs4vmARi0BeyU0J/JD4U/4ZCQFk+Ug/QIyNeBMQUXMWm8LEEMttqVoon/zpW1g2B
Qb1aEBNZ6vfrOkU50dAzD1FmOKuc8NBFYyn6DrD1SLjxkD0qhBjcuqqbyVAMHnWrXTqRLF2nibrb
VMqLhmL1QIHAvQ+NPEnm4dCFq0TNwxJYAggz0kyldSzHMb3Y7Ifthhnop67b8V0LWDHr/dXIomw+
OPG4NoiH2Eel9OyHWXTrcEjqTVk9esNQQj60MT2BFM09qXx0tM6Yt0BGeMIyBKPnwsOjNOPW7snI
EFVh3XJPaWj+VMYxfCFSq9wGsk9HyPGiFxO3zFLvqmAjzuKIqGeur+eoVzgLJ2xBxUV6ILNTvvH+
QMbC4d5q8S36mTkzWWjuLWlEMNga2sbQYEhLrmzimILomyBgWuADN5/AzFPLpMlOQDNDY5AVeKy8
3qXIMiix+OVaRyYKg597Vaf11rmSN8v7vQ2iM9721Pmmi5nhVSsyGDyCaPhRUUvtTx/G4j5EpsUL
a+jllbg47WL6m4QY3s/KXpQuy4bC2P3eHmC+RUN7LS7W2lqFNGO797OxWTULerrFRlwsBx2Nt5aW
kPgnRKMvzemwRmtoihvDctpzC7uI4KkxP8DNR30SPErVvFXk7lFSrPYxKftnXFTOMdPTflO0mDcl
OOXnpo63RtA6eIekgDSI6VitfC9GKT/dD7XACk4gzWaunKsQ11kxIzT3d0B0u7O4Pi2DeMH6OVjb
aT9PrJSMS58MF+TT8d7zMH7jevuRUpz6nuc+PK9MM84JiT0EXNi7uh4TIoyip0ae4gycVN3BIANZ
4vTeSxnV9Ypa+7ASZxEPVHN6hM5OnM308iGpsvbiBbb23HyvisTbqH4mL/KOIOqQmPNFhW91TTAz
7y2bCKCdk4N3W4aG9Z/deNrVlYRE0z8u+GNXT5R8FQ2UDzzj5mLCfDb559GQRcZLpMGzxqft6sbZ
Towko9PPoTfcxOh/aLuy5rZxZvuLWMV9eRUpyVpt2U6c5IWVZYb7CnABf/09aGpMRZPMN1/de19Q
RHcDoGWJBHo5J51KYLqVw3fqtfijUb6dNAi3NvHHqW26gzsiRkezpnwyNiEyU4LUVoxH8MNcG1PZ
OcoQPS5ibPjrfR5GH8hokedmp61jgUjxnaKKUnXVhKgWWIzJBP4InHVs9zi8Lxf2ODBaraZ9QD38
Jhm4+OxOdhhMHEnNQivVk6rD3YXc6cBNcUaORRv7iaxopwbAmNer3LBc/LxLvMMdANiRVnu/yqvC
W489CkruFGRM2qED8vmiRbEP8PMAdAyvBHyv86yMgZaCTUjcA3GSDQeLmMp9xZJrk2KrsM9lQ1eL
YrFbFHd2/8JkmX5CQjyg1eXCyzjqLjbLSv/C5G6qZexv7/K3qy13sJjcTc9AP3a9/d+utEyzmNxN
s5j8d5/Hb6f555VoGH0eWi+aTRcnzyRabmPp/naJ35osiruP/L+favkz7qb61Z3emfxqtTvZ/+Gd
/naqf75TgDm02B0aYM0RAlu7RP4MqfmH/o0KoSiMKnP3OmrudyZo7mmWuT8PuBn2yxVISFPdjiLp
L+2XVRcbFXHnab1obmf6366PwwyO3oOZYne+rDjPOq+zrHsr/d+uO694+5fQ6hw1EFYz9Jtl1eWu
7mRL9/5GfzuEFDe3vkxBmlz+y+9kpPgXsn9h8t9PhZz6DuwQHAVQqWDnboyddYuMeJ+6cS8hA8yS
IXMHWuRoWb7auKDedVmlb3MGVGbWethRSjUZjiJCThySV44oUm/3egXQzYDUUb82zdw7IecXFXQk
6icvPzQedoG1XutbXRhOYCKo5KPuz0eYAamXEm93RuMlYF6C40XNXt2s6BIMoBk4+N6RenXnOnAR
LVi+IANPFb9l+dcwAT+pGXqWXxbgMkFMCv4otaiekZX5YDYlPwNsqXxW4H05Wh5/Ih1ZNfjlbjy7
HQOUhZfPZKZnwIKN4WzZk4keqtgildiaYlYyyOsKOVxmqq2Wif7l6rrbPzmWHsKJ+ouVPQHkJT38
FpUGPHClO5wmZGIhDwzYHyfqAy089sfcu6oXhfluYpsKTKoRJtVwHUZjqSE7730Wq8niTWWieFer
UdFitCmiAHRJDbyETorSGaiWZjbKXPeE7EsBhs73Mcg8/cv8RlrFWg6iXUMdAEUcg5E2M+0zSC2c
M13lLF/1fdmd7uTYECUB9qf4Dt0NGHl87LMIaA1/zUEW1NQ43gIFyu63i4yu4tzpH1AG+cednCap
mXto68nek5JETj5sClUMO1CaWsiZRJwQSJwWPiLHB5GWN8tJSXK6Whqk19kH6k4EgEeXLoIpYZte
x9IwZiZhkBgtB2htMW6QAtD7STrp3gr4euxp1WhwkgCVEkRsSPZCuUNhj5vUq/jTEKn8qdVqZ+/0
7iuJFjngt16tgrs4a8CUmgLpyBvbjHpfyJEkm9egmRYhreM6kZjXIYVaT5+KqmVbKtOlK+BAXa71
uneluwDh82rQPMha3vmaanapejfmAtkOPPCa5AS2r3avcsPIG9B9FWyvNIqN61BR25+uwY3Xqj6Z
h7ztxwMIrOxVxHpJmWxca6czpQNznCrLqJfGqBkQ3OHNJ9GNyX3lNelBeIZy7BtTQwkHGk6F2IAv
WCVhlwD5Fj5r00ChNMtd+xDLpAhAfKtfCjCL8qFBicO7RWxr2s4oh8LXd3dJPxnoGrUNCR0J9476
VwsOkKB6zw0CptGhtCNEjqQHEL+U5wRR1AP59ahxAKAFYGDez6B59aSiwlnacUTDZjukWgxroJ4w
QMfV7CIRCjYJb9MgtlLgQSJTsEQ6SJEGks33UksWJpJpUtbNmJHw0W6oT+q7eUY1fWRdGO16mw3H
XgVzrzcgQryifhrGxsHVz1VXjWUwK+B8Qj7A6HTfYoMnCNzrvQ+CKrC0v8/Qlel1rjtZLOcL9fOd
2FYTZavo46V7f3ncvFeuMPBtOPnwIWg3b5j5tYMQ4GG2of7NyPklM4SJ6kdIegKNPXf8UEHEtMiT
twF1YdtSogVTA3re65UgVOClT+p+yOYRd3Lq4gTdb5H5/4kNHdhP4fhE1ZSHIubCTJTT0pQhu3ZN
cD52SBM5kpLk89ge1Th+NLXTehkGr3oYgIFB8wGnBFh2EwWHKIMaAAZoGkmCJGCtAZE9+2yIroj2
vHSGY5mWOJgmrNmlU97sMiN31efBgu9AHd3SJ5tWGmZUkSA8ZEZ3iLrBD3kmkRvrlY/N6AB4EKaB
qM/T7Ww1jc70gNec9ohiVv2RrgoAuetT0p0WuQ7sXRA8WsAugqmnIql2pY01qCZx2yjxg3Bp4NbD
X4Ks7yABKSgiA1KdmB6gKt9XIxmTS46VgpAMVltuIG5LduyZOa92Iy/zBtkxkih20ndTnjTA+CjV
F68DTWCvhPYPHRypcVcM31ww3vgtivqfwnfbxHCmO9vB+dRimbyJz3akIQTQSXbP3GNwJ5XRgwG8
pmFWNzYojhGvPVxlFQqrKpB3bGjEPJjmGWLp1Gtid8WIKRQ4ZlpAM9pj/EAm90Pk3CitTQ40grSg
Jwpy3XFG+xE56+XaZSncq/JPtGPUiWhZ8zW2U+B6WCx/bNoM5A1Ao95YqHN5JVuCa/nZVu0nC2Ea
pD4oequsHA2vJKoZYHqvoBgmQ1cWFKgGcNVIS9UGpHVcJDqQlsZWHeKQqmeYXuuHmMcHyzM4G1VX
R/GwCQ98g/yppUvaBhAks7ao6kPSmkhoYto2RYrHygxz9gigElTwyKtFschiqUUGh7YFZ10/jyDj
gTtXBWo3fkyI8E0gKbRWywBa4m4mWkIA7WRFCjJe1s7lTSH7ip0apDUZjlmvbYF0vMQe08+og/K4
UD9H+AAQLEzMNRLwtc+NpSHJqhYvohpQn6dkOSLhkfbZKVUHwU81PEX5pALBGl9YOZxmLXnZgrBP
+ZezhqMObAxFcRwfm8edNbjWVgt7VGYjP2vlTUp/TPQkeovraRc18PZzN51eq6byRwmfhvq56qyD
BXkVSSsULWLvbLtgxZVaL9Mb/CmYkrQ0JaryhiNpE1O9mbIUJQLFmMPl1Q+EFHJEGEAhZ+pO96wq
Gd91bmxvCjjsPyoTeJXke3ixyJH4uasTx9rEzOK+ZQKdali1k9VsaZ88pYlxMJ3Sv9sro6gSO/BJ
VY2DlV61VxlpEtbeaEALBut5q46Az4NRsZdM4m8beQ4UHZPtuToow/m9i6BodKJmKoHXrYn6ZCue
JJx1wRquuckzNR4SPOoMuXjUA7aFfmpMfjB6k2XAWS7GbdENPR6yGDC1VfrsFDkHPHQCVhdA0WW+
4Ooe/OzOiUyEHg5n2522ywDdnrIHPEFRVU8DQrWyfA7q3NlmXnfKHuuqiudJDMA7PsYCgU+6Cwdp
+ODdCa0V2VKDVOg8QG7TsDHl9JPi1iDIyKIXJQ/UFNiuVceGFxG1up8MYC4g2YiM2yOyon54Eu+V
RE1lAiqoUE8glRteBmSnb7LWxi5Sdmsc+p4N6xPpyNxMUUfqFSjZ4Wpo7kURfgZ2yHDwomg4iHBE
FjpdUoPHu6Lww2Jwb9W8DyUb6oYVj5oV9QF1lqx1awIRrpx+sSmqVIT+MprUViuu9zFPQf26cF7V
oY22dyY2U/FGjbwPsdWagEn2zL3bKwlyBycVl9QsfdKTJakdQGVdLalvL5azikwRkBC+FgFnhIxo
DrpalrQBY2f4v1yNLHFGjYE6iMxEVWfjowOAwSAdtWxN3d6LIeuN8bF3J2c1AINic6cIh/xHjHjL
7l5ejfu4LrRDW7a5vaJJRvdFB2v0OdIjjuSkwtl4OFlebLVoV2E7DTvqUpN17rNq9umRek2aapfO
GoMyi+PHSvY8M4ouKMxchjRA4Th1nfUQCjYlvgcuwUPkFV81lH8nPjBeJvxEdID90XC58GjGw4Yl
BfKUmtZHes9waR01fkEhAPIqwxdqjNTmyCCywn0uZS5Doio44XlAWkTru8cy0veN6V0HgPT9Game
Cn7kEKEUrVg7Uw/YWDkcubflsa+cPxd7lAYivctmFzJo+kb4UR+LB+pOvO6QjGaD4l4OV9zceC7r
j0WWX1cDKlID96Xt7IycZ8i6AUFd5bsgfToBSzTFXwb2KkCsgzFUypLKQhLx0jd3BgrlTiQIpQFZ
UZcaI7FT5NFUYMCS2kWxdDWAzm5iC7zU7UdDc+vTCObRC6qKEWwawWZuIfEx4AObNojCg37VTeKL
mrgr0ImCHPVOS2PNzluRLdgQoxeyQHH//XiyiAFOO1ssK7yvT8plDiQFA8sXSeielaA+IAaGV9Zm
4Cu1UbxzchW+RmVGBCABa/je8jTapzLHekXWnZ04voiN8YkaDtTUUx2CJavl4qm0UeRRpGGxpXsC
xPTnkFntce65CKMxxRpXGX0c71q6u+IX2hwusZuxnRw7yI8OlPXWA2LVESqccpTeZHW7R7pg+jwi
AVYSa+WJDPhLSaWm3t4eyz9JNRu1YbfOGzdZL2OiocpXoo+u85ACYMb/j/Msa4//+X66flJ9wwJC
WZNbICBn+rZPdWvHQwP7rbzvjaMAk7XceuXGMbeNdD+iBBiEVMaRRANpZxsyb1CUs9a4h1oSOYQs
aW7qKuOkIkUA3EwrnjViTUJSzyuS+YgipDWKr9pVAlLj61O6FsjzWdWmIR66ia9Vs0nAXy8f+klT
WEjdxjOfR3jlHanv0fOd9PDlCHddN5w/XPc14Zjs4OVTzviBRI9uB+7sseIGsI7/kqlSAco4VOa0
+iwvgbwDtgtpAl6ZT71u1TsaTyIaoOHrE+CbAlgUOZ4UQ1+4R1sXyiYtRtRzDPURuRLNcQKH1vFX
XVKQiQCqtd1OKK39z7Y0U55EXx0biGit/VIrhuLTlYmklfmqlLI6V0BU/a79ZzvXcRVkBcOZ6ebr
O2ws6upI41XKBAmzch9HImrauI9ueFRypBbkITiTWRGdNCdC8Rniy6ZZIMd5NA0kMKcvhhSHRZft
Bc7SPnWtBqX3wEhSkMA8VW+6Bic8vEAAHJXG2NHPc0zY0zylTvwSoVjpDU2Gn62JfQwYLuyiztVt
VTvPLLTb3U0XxSE7cNtmyNNg3qyNAFZ2SW3TOhKN2QSYFEsY3YG4zkLJYsYSBSjYTaIHTl/j4QUG
u+w4udcBNIoa18jnodSj8aOVpWsHqTRB7TY5fJ2d2FZaYlxqFFqtuxp+MtOyjAvJQsXkfl3ZbDYh
hcAEKyCzlftaF390kaXt4Ro2LgA13atprJ60joN4t3oTqBW7cKkSHVdOmj0+cMPxEjChFGKfKfqf
s6WJYi1kp5uVT2suN5NHwPpOkRZTI4f9QPKce9xvQPGxnadabobUdINgi5tvZJmuetO8zNmVqR4B
MAEnRkOeJ92EOK4H1G0pONKvFqEmJuTd0nmRzJHzDTZsgNbPNssUi2KRLdNMcpoJv1OQFY0f4UJ7
Q0Gl8sorYW1B2Vc/8KLNX4Hk901H4uP3nw3GBIQXbQS3jATWGIWKOhkDQF4EBqjGthHYTXHbNWWX
jElLxkuXtHdjK3DGPXDkWPtDZxmnIkM+0Bi6n5DfqoX7SANcOop4gPLV1oqAmyY1T/DtGieyZiMP
stbAdpr/mVeWuY8B8XRAJSn+VY1SA2BHGaoWIGKQuuBmP8AlRFohTeiKmpahSGrW3PfthBt7u/9e
e4C152RH01EfTqQOpdDNPhUR4NrB0VagDBqNMWmx8jA2cNhPeI/4Pfi13T/z3CwOyAau4fpMiuLA
kBHlg2JQ82kQc3NvnXRdgr1V6SjmqalVVK0PAhWAKnywsgvUKPE4Mzk63lVrqX17mUANcEIB3htO
ndWnrkjBVlol4VvXIR1J6yvxFjYJKDI5K99CJwcfYRV5YFFgChhRULPbGahoQtjA22uOEc512maa
hnNXI6gHoNXcdBct1dX927F5HoG4c8CRnMvqT6NDeozRJhr2Cp5zsiXaCcJnyGIXiBkehqhZk2xE
yuUUzGo5pOgrbd3KGUwUdK09TW/XbqvUD4BPcdcZynY/61n6kaHE4KL2jf44FE2+InlZ9KBoVJFG
7smkXpQ/Y2umfQqnhu/xATAwlRTZZ1S3sRWLvPCMXMDpuVb4heSRXjSbPDQtOMawSML4pjORTsSB
s/kG/ro4HX8MUwS6AjzWLn3NpwewnzQPqllEzzgOIofeLu0fyRedA/+ELAFvJi52CliY684aeJOo
fCpFHADCIkcNVA6vUStr+EiIUoN8LYSTn5CN5zyWjaL4SmThbfZ+FZVwlZIseb9atPNVOlanrgQ4
VhLZlxi71x3RXVKDInbzbKWhurVzo1rdKagr0vBS14W7I9vFAjjv8IRZyDnt8+gZ4H7li9bm6TpU
kfZfMRSOpUpd+1bv5N/5mPqTKcYvUdqm66nNbi2YdM38owXhROVpAjDMWHwxIwUFHyWgNrdAtynw
K1JU8GLKEwmLQXFpqcAEs2MewxNLhxNHHjRIH0aob1AS6+ABM7QLPKkgrZe7+NHkLfjR6xZFIfJM
czNMzo0Y8Hhg7YlYtvQeDl+j8epngcTE3eAq+macauUjPFizhYGin1UhADxkpyiJKhEf1iTeul5U
XxF61iTpF38GjqI4A/v8wShx275aiWpjCRDUkS01hpp/BYSddqBe0yUTaipBaItD6RMOl34/tQhL
hoUZcOGMnziDH64y4B2ZGBcfHL0MqAQa8Kg4DoNOJaAqZ1d3tJVr2+oJBYp+Hmu98pKEQqyBul/Z
qJQBLC41sa2qe8WSDXLNCzxFcIncWlNHSUH3rcCzEZECqSFzWdP+u8sSvMOrFuWwqHttxHhJ5PMa
YF8WYji5hWM9ChfKP6aQlxtWRwIArmgm5N0eJqfZ5q5wHkgETnp8tncmZWqMh1zE5moCCkewjF3s
6CrK2DZ9n+rOLHMfFU8rWLIF5AoYKkHCGHBul09WneOgaWbpttV5HjA9wUlTzVE436nTzjLbb0Nd
eBu9VydQETjtJRsLdiEZ9/oJZKIju5DitzJVjkWFH0pTFxsakrds8DsxagEFHheA6DlseRPHjMFe
tAmH4QNFLWf1jB399+s5vGkaBoqEacqu6uxNX3Uf3CQA+OXKAhPxaRDg4l1nCko9nfJv3UxWGZcD
PHR5z7fUezfl8jlGD7N3Oc1IPZKTxbs9yU1JkPRuT0uSqffFbgDAVEvUamqqOrTXoC2eVouMriR+
5kmvPMDYko3lApcQ9frXceB3RFEQWQ5ZAyqtIXPWVZPd2iwzcgCvbRGN+mH3jb1vGus8fx7UBeoV
yqLxASx/EaJssxmJ3NLB8/x96NwlzZ0MHt+vYdQ2K00f1DXjeLIRukDNjB9IqO8fI6QWI4dVA3c1
wMpZ1BRH0wROKFnRICfqgb4gtX8fxFl2uoZKtEQb155ZotytzgQ4pMCDuspqezxRPwI9zqYXCCWS
TJE2t4aoul7jaeXMo0kNn7CGyCL8b8i9NgA8lP5hIvK2U0phPFEz8d4JnIFF60XWorwOIUQ1WhWl
auJY3EfBIInDqIG3GnirLXze5RgCwVESh8V2Zpzb8QsZ3Ii7XtsAzrbwSbbMAZ8c8p6Y48xzkMIu
Ne+kR9hqyqW69/WQBZRvpskc7hXYc3xH6LXfLZM3Hn4Gtdnhy+fpD0BQAiSMhFUDqGF7MfQKddaO
+chKkFQ3spEGJCIDalLnVkSmciCSla154M9zLdP/PJeo+CdwPGp7V49Xjm2xZ2pSrTK3kRZ2V14b
XgEUSZ88c9dJVvW+L7ynvoiljwpcMkM0mNtQhfXch+MKsfhSu1o7KMd5qnCUubde1qMRqpyfZMIc
vacR81Ovq7W3pIjfxixxLuOA7V6TGfGOulS6403OAVVo7EQ1PEXqRZdUO1CHjGIg06OW0XxNZI0P
yWEdbrMeWVOthWIwvwN1XqAx/HJoBNmgAvm61DKVXMqBE/dEZhqv4kvYos5PzqGi8uo4YJnCk5Et
NSw3keT9ypGn/xQX/bkFWeyBRNTUQHXaOlOmA8wRZvA8ItMihZ1qIXkgU5xm34xm6jQbrertBzpK
ZPSKo0tqgOEYBlzTtBUdU0hGxxK6WmTLiDsZTWAi6rdS3apbxygARcoQ8MJuQMNQLOrsWjU/zHBi
KHe9AoZVol1blg6IzB7kghsF9ZObVgZIp6wuNigzyDaNjKYuWhHp30cNGTQI6SU+6pSc9V2aPHVJ
WyPkOGuXNHlKp0eUNp7H3inmqaQ2m/BNBrchvFuoIgKn0cepBlJXqAHR3+0162PY6V9AyFQ+krLj
+gogefprU4DGVejxlsRxASI+Y0Ad7qgn9sexUtmuVOssIK0VMWUdeSniaHKB0GmuC8xTjs7dAggm
3iyQuMzdAMoUWa8oc+FHK858dOF2oW5hIaFPaLqfg8wbAJ7usQtFEjArSb41KOSYdOCfggjO3Ax6
ZQPUoso+gG38QgZIoHQAdhEZj8tI0APG3xoNh2AvND/lU2FtQO6Cr5UF1Pp8LIAPI3NWepnssjQk
K0G8AnjbcrvIvaQdNg0SJeHnAjnY3VDqKpRMKceiThd8Ue8Ti+c0wZfJ6qK2XnWSn4Iau+rgqKLL
NkUKFpfNoiaZmKI4mAY4gkhxP8U8T90iUAwvdGDorX1cmqHr2b6vkbr0Lo+QjXQ0RgDtBX9douSw
n9iNTcWTcZtx71sfjdUZWMn6qVU21AE0NBJfbGzHZ3lTbElOErricsyQMf2Evc0ijkAoCUw7BFl/
mvRmvkX+06QRCLH6kiWu4+uonJJnCjqAWKFrb8cx+zIfUaScru7OHygU/gTSL+TTSgvkl+mbJB3h
LZbdxdaRszVx8mU+AZF2Ps/0zRAgock9pEbRwKVTti8sRwGfqkwoRikaBzjCjfMqbFSmA7DmT1DY
uR80PD/hw9PC45S27UE3kAgJ/iLjBZ/5sIoVrv5Q+CPxfMkxVqNfx4SaEh5ZlLSHKavEWhuEL4oK
p2J4tL9wPJ9XPUBcHlvWA85DjXD6iovpC3OA/QC8SOHnDFiOziCqABGV9BGpx+POdoWy1R1WXVzN
a3DyQR2W4QFuWYKHiWR4Gnumf7obpPFWAdqqWV14C9wDV+jOzhw8UYB1AhtI1Ae1ziazSuNj1o7n
XLj5d7DHo5ISu7dn4Gu2qDGFRayoxsd26M/kP/uVxfscv7VAEZvrl6gCDtwu+wBciuKJEh26tYro
1kdLsBYFYPErJVRUsWrvR2BszWkORW0g1RNsGBtjBHpVB7zdbW2UvV9Vpr6nTIi0TOZJaTwPaFKB
bEmalHIoUNjpzJN2mujWKUhLkFqMbYrqDE+R2pRHcBvgBAJysrmLGnp2IdxYDSL4ToCwIkUkl6I2
VcsjTfE+D4lA6Ok7qaLhYwZ8v42kRxReAeQjOk62nj0ySaTXxXH5vZPndO55X8SkhkGOg9ZsYXG1
X8VI0vGQabexWYoCqnd/KuAA2GNV5xoUoJET5D9dhBZwsEFzqeDoQqMRtGlWOjAf5As5soNqnOBe
E0XxWNTAEm0l3lvXpCMSqv6uaG0FZwmpiOBRm0dkvYdvsVREaW0edQM4xKcRrqqiYip7ufp3BsMp
NiMC1MR3F4S9UL/y7A1MocV3ePpUP/HEdNaQ33REATsgwq4GZZ+s21xBPp+SulvBu42lcudgi9By
ArhLsk0JIEVkGWnJrAZfunNI8PcAfgh8lTlK73a5jiJ2+suQZr02kP3/1o1A+ljkwMZZm3kWv/3C
3pZyPfEqZDYyYJFVgPfIsxa/0rBDWFD2VTdqVwgbWyC0g+/Cq7VxZdoFB2VsY7wxRF5aDicknAPn
uO3qFaFsAmcFkFYK8A6pa9rmPw9qNBPJeaU4wUlVAf5WNgpwKpFeCP4MPv0lk4oUNGVghBmQ9qTa
awF041pzm2PKhLjEsilHa83qCujuskcNEv7NhGHTKSVe0amPHWLF1AOkI/A4kNkHSuTosIjSsS0O
Q69+JhE1dudVO1fV+TySJW28K1vrD1D0dAdgfyL1uRuzHuSgVecDCN1CjGmo4W+XQtKQJV3N5tQ3
o+KPMldV5Mtk4xFHJm3dTP2wolxLbUD1Dfbl0FCfbOiKGqCkAbcgOy5iwPem3aruuuuAloFiu5nU
x0x3QGWkcM/BM1nR8cl1bbgWTeQGaWaIV9bH8KNa3kVXkcsVjzXQQ21NOZByGlQVBZUgWiet61rN
A0irQ5+0Ll41J1s4X1FZLF4tYEG/gA6gatu286tWeWwGYIuRZWWhOrsRpbqjefQWPx1mDWJNWp11
w15DvSvQMHFHyONIn1K93tO0ZIFMSAD2Kc0z9ZISQJQ4cjZHmg0+qw4g9o0AjJYNvlETfHiW1uMY
NsX6hxDFrAh4JICJAhPpw4Av8s4AjO4JVdl4NLdR/doAHAP8RWBmq/ChhXD4RKALYoEapeNDF5VI
uHBC44zjtOYnSdwAFQ/dQq9iY4VshuyElxLwWmoTxTaK6QQpTzU/D4ufDGMHJABhU2zUsgELsIXo
myJDcOFkjUj3HnyvH/mZRKS0GQBsVM8cNmRBCrsDkBONJ9kyiWZ1yNEtujPJVaYMoKQBZxbq9bVj
2zXlQx2Hl3BSTEB/EaRVVOgAstKAkTqF6fcC73KAq0hNzDxcggsm29jgDl6REGxYMKfL2RTQleW6
6xCWAj114HlvccXF4+ICEIqJsoAwUR7IcUCKhJkjiLBZG+ABazyRItcZYt6V9gaAjHzvVFWJB5+n
b82i8841B69BYSUgVAinyVdbJ33jg1utnKkIvzZucx4GOORX4/SlxoEPn2rFUUHSN39kZvHRGrLy
S6fgX4v6ZfEB54EiiMucXbq+gkPAtLSTG4/Tg4icbt+o3gBWXv1vK1ejebuyJVdW4vpciwp+lir/
gqD97cp9l31M60L109LsH6ek3ADEDGjck6lszUooX40B33Ovy/QXwIG4a0D8e0fU/Pd7xNFBKjik
6lMGQDPfYU39yWLdm0zaxvg/AW2ESOeUfVU0RX2LeicLdPzon6I8VLao3073SZay08jTaW15U/Xq
xCEAo2NT+wYijettaLgNJYyib50BJ+DdbYjJ+9ttJKZb/XQbLTY2JwP7ZL8b8XtuBtBXIAhRvAIK
troYHI8V2TM9FQ1y+UpHlGcSYbfFAo8Z3Za6NDyekKtEXW6M83DUdTvMl0NRGIAacwAdO5OZBL0R
WyCI14oLjlpITODWC/gErJc+kk4YkCAdSNZGkcz6lVhXADl+QYZRcbHD63BQgiGemFjwJpideuy4
eW2YvMqQ/m4rPbJLZc9O+gm+ldyA41RqAM4D1h5N3alAqQyI18HU4F1ACGQ6Ag0WnHrqdxKDXRRU
MdKKeGrIqpyEONaNesG+JfSTugYephjM9thLBBVqdN732B8DDDoB/ONuUdStC2v13VqM7bri4QPo
OjvfgP9sR8G7PAP2FRAmXIChIs+atMC89nYU+Cv0CXS8LuBl7TBcz4kD0xDHqzAc3G2VaK0REN+7
JoXgVHC3ROwuHNTE0xVpdaC4rbjUNhy5M93AwboOkLDHKTZedUKplT1hq68EYUs62Vt00lJ9t/x5
HAiGZ8vaaA0UkiEtLBwssc44MJRoCzjvBkk4JjV4QuRmkULl1MzWJjdQ5YvQ/NJ4QhFrUWP3O8T2
Q2oqBpIUEvEFiV1BnXvZm0jaGqV+kBM2bZZ4QLJo8lnuCokw5obii5Qv9ppu/oHt24BnGHwvo0Rs
p4ZnOqpFhi6Buw2yRRtJu8LhE5Id6LRY5kV8jjS8uDgfUGkhwzyeF0bBaBT6nqI7TvU0TYK93VkN
Tipji/scJ/iLgn9aZ9gIXLiJYwZuGSPAKYlZB4ONl0bgX0phjV7HmY3Ca6OhOJfcVI0XoOysFbxv
wJlidUclx3mNmGr0XMN2To9RRCR5bED7UiI1PWYH0vLc2gvAVjxHUWzSHCTuQS16jAvMQVMa8IMh
HykrVkVcZWCw6uKXWjQN4HeQqNQYSfxSAbgfYC2uP41An/UbowenYRg6m8a0r9oMx2oaSqJfjZcW
pHRQYLe2wEmD2oHW4bX8U9gMYO5UZnPEn8JmzHLVitsjaScZGSctouMwjoFvvmjp10Td2NFvx/7K
mH5reKplx+FQJs7ol7anvCqR+NuVGPWrbHi/urNTUnC5j6wdt6zMjEM8ugDdkV9a5EE8i3oUL1bP
jUPdiRyshvhytoD7NnB6uZHTlzn8y35IgQU69dVgq+vaduAgAojJYWKxfhA6twNQwhsrki2KX3Xh
S9CbFY1b1EY52QGPwZB9p9Dk/DneuAF3DVB8KVr8SE1R5a+oX3WQ8fiXiK6A6+b5wJTP1xXxZZKw
ThlgU2wXEGg/Wycxkt1z+9siNkSULCsUTnVdwbGQuyVR4zxfj+J8TSMWY1spXqKh2CkKUDZRvZSu
mmJMNxwsn+CSc/Udn9TmrMpIrxIX3kHtkGIgI71407JnBp8TaBYa8LZKC1IUzNxpqCGbB6G8uAsY
yM2ENoVn0JHylZJ79WdeIxxp6UV8KMK+fgMf2SxvBViKQEhkrpusbT7X2KtqWlU9G2UItKJCINNY
yns5HBVQ0TK8AeXqS2R3H0FyUQXg3steBhXuFroi2SBlQsro6v/GTqngXihVYE2PY6z5njEBbl8+
0azt1Av+ydRjcRAqcpZJmuWF5o8Dnih1bIC/Yt1NAMH2QMKjACBv07JU2xLRxeQYZ0ur1OesGLOn
hOk/SExWbuKq29I0xSdppXrO1iiQD1Mp5gv2mqhmtvAQQDzeeiFZFcfBiCLHi2GBnyQFUXPgIOt6
SxY0wBRwd0oC2BeSyQG9DfTW2Q/g6lGCJL5sDdTu+A3p0u0u7Ft9HUvXlwO5xa1beYVj0Rdp/yv5
MOVgn23CVTzG3TkrB3eT6X21rsq4+AAYQ+MBvJSeH4e8+DDELYqWnchZKR666RTCKSF5jshYM4Dn
0xfDmZRZnU7PGUDIImydBvBsBUVU6a96NySXweHDQ5/Zrgo3nM33NV6W+WrQonBnGlvNYqz/QQql
AtzVodBHvp/NQdsHvhmQUCEZqwEKy1SPZzOpujce2KM5vKkK4//D2pc1R6or3f4iIpgFrzXPVZ7t
fiF6ZB6FEPDr71LiNt69+5wTX8R9IVAqJcrlAqTMlWtBcKrPoGaCZlgJxTCpQQZWNaFKWkFcAaUs
1Mx7KJiFjnxAZtq/84R7JjO+XTAUhQC5V2mDKT2ooOUQgtlRLzOGL4E9tJs0w/5uft0iOpINixgR
EmgBfHoN09t2fvkG/VoV9X5yoL6IFFjQOULmZXpX00ATMegYZEgnG+zu2EMactOpLFsu+vY+HoNN
K6LwSiahe9A7jpof1EemedBs++egth/royHkD/L/vw6KBdBiYHvARxPcQ5yU9Vc/CQH1qLi06m9D
Ex61BKvNhyJoy8ciDX4ZatVVsyZeeFhMnkEnaE1N959N6p2dEbHi57kpU1ScGVlYr3xtH9iqsri3
vPGGVkh1xt1fWxYrioXM3PoekBBz6eSReeeZxrCBrHRzAhFcd5AcYjk+8/gV8WVrpQEw8TTWENIY
yrr55tXRnhvA2y5KwLlBUgCh0Nz6BuWd6NU1mblMkW6bpuw0RfvIivcp5QjAkpDO+5QoKT+F+O3G
LZevWml2oGbE2YAavAV0DuRrwXFNOpPK9le/0hpBE+uDsHTZt3m0IW2wAGGVs8tAcVGDOHlNzUY0
EAqHIicphUX+CABYbrLzh52kxVwEMPAyThOsBc9eAdngBU7sAO+fBaQ6ppPPXf/FRwfg59CNsbUJ
hSVW0ciCfez7wyuDnLWQZfXMjTI5Z2CIXvTQ9XgltzhOtT04gqGzabNFZXb+LknNYBuhWHGFwmR7
HcsK/+sqG8XKKjPoflB7aG0BWhHbXvcQFYIuqDuuLZ1tgWX6EThDuCfeeoCu2iudfdhnE9lHx5j8
ieKeTI4CjPSw460a7slOJur8n/Y/5sdv/NPn+ef89Dl9QnR8zC1NZ+Ojqm1jaK6NH+TvQwci28EU
V1Gk4H2vpYfURZF8aywWpGtg2xH/aQRIRtSAyccaEwi9JAyqMAme0v+earZ8TDcNT0Dp6/Y5FMKV
GoJdOupXxKulb3jZhmyknSDAfHqRmb6wOhO82HiVWnZo7JEa1SfcmPQye+FwT5wZWOaf4tp6fwEn
1bvbBCNTbn5bijNYQ0Ab+NttbPt/zfZPNxpeBiH+xS5+/daIjTEUmK5t5UCT3qrZXcxj+w5oT4n6
YfzQS/2UtWC2IE9uW+3OdS0PXIkmNiXKvxljUB1GDbhuyWfQHHfRcKDpTORYJh91BbAvO5+uoK8m
90wG4wm0ETfypml7H88ta0oO6bw/9AyoFTvQ8l0GHcxnvUJKImBBeKYmqP62Td7GDxoU6R7ywVoN
qoo1zSwTVU+8XFBzHA1rBzJmferN+ghAmL4odtRLU0YQ3DhTU005ZODkoykL0OtkImzPThiAFkXz
EayIlibFTdSBNzlg4pCDO1EsRYTVCE28ONxQ00gjeTR1aBZ1dVQ8hsgbPdjZFEohh6YG5fM8nPNa
X/pMrI3WgkphmPh3fY1SNVOphVayA+0EawE0Fh3YH/7tIb322PR41f/hAeQUwuIq5fGXORj276s+
tqAPjzVLbq6BxEFIxbVsHEdFu98l2oaI9Cfb1A9SfZDs1w1YYJ1CM7ZObSMrYYLVFBXB9YlREymT
qUkIG8LURNKZTDOm5mMQoXXI68NELXL9GGiiHOEUhSilTszyKrL0CPlB9gBoMHtgpvmMMq7mDJJY
Bsny2lsjvt2vqbNlmn8eELJqVSeZiiK7lCwzwUqL0WnsJGuU1DcbGu7p3MBOtPk2jVaDIKWxBbw/
vpFJ9zosqkD8vKVP0HeeOEbQA15QL81hIgdX6GZ3RyZZaaggkizd0UeAunZ9cExXBwDk9ycCsw9U
v7R7srR6DtWn8VuQxN2eAnAcBLnbsRbVFMCTsdVe8KK9o076kSEbC9H3JLqjH1iUtij7+OdwnlfV
KnJN0DcXqbeP8R4Adtfbt36dPzpmUjzmWCdZfdpfw9rCb9wx7aVjRnxHnUBIjzsLRAlLGvAxHM+r
HCSuA1t7bplcLOuBQBMmXkIrQHpHsO+A7z6tkVRuZB9/Aw3uV1dA3wdEI/4+j6DGyLLM+IKB1E8D
h0rzVk4C0Eyx0vTE3DsKgm9o9bBDWtxQ0At+h7ywswiqJtt4YC2QkEF6FWlsge00QwZDZRZbJeWi
7EDWmp/s//RHzvBs+k0k9ihd7gFhTYFUUJG/P2KAFYurpRUjoTF3fAoWNhQJZBKsmkWMZ3jXleDS
kMEdVLyCO9dAlgXLY3/bQcb2DhwBiPm7KP2Snn8iDzNIjFsvvo6D4yTLzI9cRR/+M2DSTZaOYgdu
1JTkS3PQlE7dQLNPXaHuTARvBdS7gw5Fb2pnh+eSCxm/sN1TszH1VQRW2KcYOw8sW/7tRq+KzoGC
tp+3f3Wr1WwEZP5wU/uYaTay00U1YfP5ojSb6MCo3KUSwAkIk23bMU2P0AXLjrmh2dsBKIRrJEvA
2EvDexABQte16ZRvZhy9xZGsftYJ9O5S1kcLqwcEuonKn8Kv3wYtKt7yukggjZOyh8HEzVxpUXaF
QMX7VWqj/3wV146TNfJgDeiPv9SW/s4VA6VpeQRmizhiPpmhDTnRyvzNRoMUBYcXGpDY8L11htjb
A0RiyoODlA2EeRz7gWwhf22l3d1LA68D34HscDOCC2v2h/QVII1cxyq1MZq76fDStSNES0v75gy9
e7DUYtUFdmNjpEOCNDZWrEi290C7/tM4iceT0VKeydo+9NzzfpSpftLBcjKfMNeYLP7vk3/4lIk/
PMdt/YXWyLRapoXy0EFsngf6nuzS966R5QH7kI1vIoTswBzepTCwstsmxM5tN9xQ5cEgn6sQShWQ
ijBWMfKMkJxLxosVcH1JDo7/nLa1vYwKFKs3PMyWfNTDzRg79kUD4nY6GL4ZnXxur7s8QHiLOshF
Qm5pWeAm25CtQ/3fSnfiEMJ0gl87CbqQ1kn7TVlwfH91qSEAyYcDFo3DK9hzGSQqHe0gVNM0N7Xf
s5cK5DVHx4N6X6S0o418ZEvBQeE/Mq0AE1b1sxos7Ys68dLq/cQAP27KIQjiGMguFkZmPNde264i
we2rNKAtkDZxfkDCAIwOweivKxOqCIkRFMusAvlOqITqCnUmPKC9AeRBWzeQ9Et63Vj/Zx9ypEOS
gO0kUt7zZHQW5V+LovWx3bJOtOXsymi8mdp4IhmyNDGHm+qjHSb1NSZ+LWpz+tH338aBDwUs9739
pYEswwLER9FDZAXeZvCAsZGgMTybiR+vRc2N51ITX/Oyh5p5DB48rOq+g+7ZWvRqkGb+HgTwbX9G
QU8CZk1Nfx77fhoEWdVpUFMioAW4iRZ06TGuHW2ZjTJZIuaUHsOgB0k79bRBMryfUteY6gigOPl4
sHok0ApVVllqKASPDQivQwssPvkBGDS0nDf3mp1Uy7Li0Zchl1fmoNZr0cmvHffanyiZ+hV5jvfM
Mgs8zF5vX1Omp9B94tEB32x1TgfLXHPbYw9mwl/iINyOKn9EB1kOPrA1EerGqZ1ZSBenTn8wKAP1
yeejO/Ki4UCtVofifDv445YgQWUPnfKuQURvQggp+BAoWf5u4y4YKEiUmpzJr/8YS6gjmo/8/uN8
ToM1upe2J/BvoDxFZ9pqjrB0tv4IlnRgblSQprABCiwdF1RlCh2tDjQogLbTeraNiX8xtC81tt2H
2PMr7JJ1rcd3GK6mZi9z9zrIPEHlbuwjXADipFgdqANMdsHCcopo+8kbq+VVM2TdeXZ2mCL2TquH
T24Qco/XvZM34AJ/AUGMf+Zl5ViLFvGAvW8FL5VpBpeBY9+yAvx+41rgHZtcUHM1LpI40PB0GfIV
8EQQNZifT72ZVSCzXtODqSW7PQj7UmRtvpLKmXqCDBm4hc4BEEz45PzHw49mz03LANkiytIV26Gr
6BFDs0BdJp3qRHw4d5FRGokNVB+wGWoIaeB98os6o4xW5OjEBsqDrIpZe9OWk22awRqqXQOZNjta
5FUOuQnDsG9xOtY7J26zfWE5w3WEECQ04pL6rYfcI9NC7acn651bmuxLy/J+SYNyN6l3MjPAPOKL
4WphymlQrrtneiLYRbtDjMidBgXAtd38ZFibUOhb5KpSwVWVCnSo+nqJoJV/tmxpAFejtvbg2ohA
f4XSAxAyvvth1wTmEl7VwJsj5LP4GKyXsdxCHw3yxkjnXIEZ7q95Kuuz6UKhnpu5C/Ed8KjocTMc
Sl+/o5arTHQG3pJsJ1xVnqCG0iTUUWhhutErwO9Y0BTvs/hZ1q5MgUhqbHhBvC5sbDT71AQh4Xwp
5JbwaYCg2dFs/ZDsgiThFw5ShbXnyXhNd1Spbis9Lh6g5GaeqNUEfnsuagHeP/TRwa91uXaBuFgn
pf9uQ+XqXVBq3nQvoqq2OFejdSV/uhVBHs/XYSTr9TyRDPjNgmzxmeZBcBj0GwNLEGQCpUql+K+M
NP7FZcJuDkRHrzwAaz3ZueuwpdEY5rEJi/7JTKJtO3jGWyYNKFkXzbAltxQp9MzAxr4ZO/Pwn6Yd
TQ38lhI0XDRtHsjiYBEssNGEtUPVYLDOnbHdEAsZNRPE1j81I9UkyjK9qYP13BtIBCX04leI18JT
B02hA0/xV1LTjhAtL10PhQiqN3EUR2RUAZeomnoC7CFXNP3URMogPqdVm07NcJD6Oay0n9NMyHhc
krD4Sq2QO86la/VnNo7jU1vw9qpBR4z6IsOKbk3mX6ivB3Lx1gwWOANwRTBq1HdYYO0CEKw8xdqo
AVM0bKgv70zj3gVhII0TjmgehjZeUl81hvGjm/+q8MvbygRYdxEU3YPMixS0XFl3dBW5E2DD1i4x
7QpaOuCLmlxQTVNbjnNHraTITGAAY2NDzc4AhrtI/Qu1aFCBBfoCAYLuSE2aknnijqXJ46BoT7Ku
Se81FbUtqsjeYoHRQe4mqvY9avcv5IKkTHSBBsV+HtDmXN+iEAAICjUJHUQe82mSMK+7vQXo8gIM
Ez5S2ZW7SGofaObKtrWFqTkRRLa4v7LFGNyqrAxuqJbMdjHkjRY6+dQmyuyKSlyolw7kPBwKP3Rv
k1Pa4OHS4DcwzZv6YErSnTTczYPmaxXqMkYCCls/LZwVCq6AIfFD3Tw6+HI+1gK5jIHWpvant38f
D9laMATBq1bfJiLrdi6qhR7CyPkRJWP+vdB9ZA5Y+ZSDLu1vDmnDnvyhrCYHvHi7XTVg06VmyLBZ
umfgkVnELjTtCyOszizTrBeTb8Ygj1+quq8vfRwCp63MopDRNgVwfINklPUyD3pvYrWeIJI1juVx
ejP2po97JI5KlPdBHunTQQQAvEXdAJVfdDTq3UpnkHlnF2x4Yqv3V2TxTRPrnLQst0FWQA3PsX3I
umZ87XAzeeI5loJxG7Y/SsSqNNO2f3GksSo2JG9Oi6BGBnw2dtoC20Msvw9G1aDYTg0PIHYzDR89
vXlCyqNbJxlW+43CQrgKH8EbG69LJi7UYjrYFMY25UtjMIDvUL3Ck++9YYhy+dopgZhSQz/G+15f
bHQfDKYxKKwRC0AhfKdqVDILtCq4QR6Qt/fAFYW9QMdM/YuQj9QfgNttZVr+eKSBmRrYUnHL2D/W
WTwcmCqrqFuvuDjqjJqhG+A+DbqTMUJrGywc4GesS3kiN/IYtbDctgJksXuAj8TSc/IaGc9Bm2oD
giwpF7Ghy5vRedUF2BcNaFakTl1Zlfh9Vkqc9PcIK0z9OxACgsM8s78z7vEjvZxEE/sXyKBt2whv
+mVjht0GTHrNal7qqQGuzNojmSRo+ja6ZwEkjfAoT9z+S5BVexDvaD8NxzhBuHR842AWWDLU+1/B
m6XtHKF3O5SXArWpBjEHdYuJXu/HPiqvY2AXi3QoonOmqlLTGPBoCUmgqfVhd7hT8FUu80NhgUtx
JpkBLBS6PppgYFfViwN1ZPh5rcvMRo7fDKDkKvThXIMh7UX8qqQhXkKzD8GRC1Y0v/atFw7+r01i
yH5DTmBtfR9jurX9Yny3w2wn6yK+E7UVPZi5BWB8poO+qknih4yXzQlPnDfqHKOoOoOi+lz0bnay
hjRbQRkXAouq6Qu8ARd0SodAS/AIUz1Dn6KHQbhTCfW4azJ2zjdA4rI7e2D1JQN+dNF2vv4aNb22
Kmuz2FMzRcYC6pjyKTXUFgw420UEZpjXIKl7YCt0b88iLzmi6tRdYjm0ECnnz2MeRmddG3wQ6AIG
ACHZdqWVXngoVVO5ceWmh3V0RrwSmmhhg2QYUFgrUNlEB2p+uBlqNoDFwI1GoIKx+YbKDjBsVeVX
30VMXUXME72RQFoJ79L7RXlCRZy7+vBASgIlAImUS1d5BC0o5ckDmkTl17B+n4M8NCjOgYsIHMl4
IOn3LZJp67FGDUhf1sY9SumN+4z7mwZRyit55HFiAXHg9wtEp8CzyxJ3XOBpM+zJ2bZQmM2HBpgr
DKURjZoT4chmbZdyzJeVq236znkzoam1T0HHtGgVM4wzBtWRmhCpsZ4cwd+bYT/Emxilyqu+5u6u
KiAYRnt1F3/1jpcyXtFGnnqpSbv12dluZXBEUCdZUFartVtQBSdFt4kbTwNIORcHblveUQdqa8qO
pQEouXpkWGkA2Sl11gx9vB2AAZpmmgf8OSciRVAlXKURlj1mBqBblHfpzU/xRutHdlcHBUzAEBx7
0/sym7rEhSSCnctl2GYiWbIo56tEa9PN1K7CUXGWx9Z+ahsBXr51WVxoijJ309vQC+wP1WDg7ab5
M5TYgqSuP2TxMQ9lesJq5/0wegnAPn+2o7LqjnlzJDuNaAPfAo2qTlQz1oUpsPnYBRAMZqiltALN
XJDNUR3495fLAqCo9UwDQmcIoyONCqRdFOcPozM4jz0HTGaIrwKUc49ksbRxD/oIcePK1Fl6vUgq
wY7kUSAjsWo4lNAarXGxokKpJK/BIUVDI0jJHlCM5S+oiZJY4/I/rsSsWtxiQFwaZOF9kTmolB7r
/NiqQ9xbaIshyoEZGvMjnVF3aYse5MRWD97GjzEhuVM/eVZjBT6fP0+pX2u6eg0prXhrZ2G6It3w
fa6qwyr8TlZmo8uzAAD/7GRZusp00zr2bvmTB6k4GVK8H8LEFieyuR749Rw7O1LnqDwE2BoQR/tw
oZ4eFXSgdAavWq7dzWmqsWPRUR/qN/5RWW4jzUAmSlPRQWtBUam8qEWuNHCM2mnglNH6Pdc8/T/n
IvvHFee5zN9XpJnNorCOqMXG4xMPozpF5S0heL2PJrY75lPS4rEy92I58blJvUiIR5nZnG1Hk+fe
5MEer7ZDayZA7JBtOvUAUNknhnEgGx0Kt0I9szqgzAAkpS9Rix0EeLs4G540wO+9RHup2rr8Vlje
i4cfwjdQQU8nwJNOJ//o0oOePUMq46C6CzXyf0zx/90HEmCo8gJ/99oRjnOqe9deENFDHmXRpoFO
7cQOYTEou1SV7lxa/MnPpvcYj6b18rdBgWc2EzvEvwf1SWW9hJYdn2SB4kuRa/2NDm3MMmhlLmfL
iEDczY3VgjyNlOirrtgsi8rYGjH2qK40hk9DM7HUgroMpik7A1wdeq+CEuoKKqZ3q4PI2KYBiGDJ
ZiNDuWhaVoAatKjWHWrq9wHj2fOgjduiNgFqVXbdSv3ZLsPy3c7A2Lavga97dkrsIT/ss/8/7WWN
+jXKXk2JL5W9AuUlNJmHKVlWg7b2JPzmcc6fZZ1ZbzvH65dz/kwihYkobOxt5qSYsMO3LLT7I5km
e7QsA1SUUc5t1IL0FFnV43xpgQfOtq6jYTlP0wTd56mpYzCyaWqaSAeV80245nI0UCHI3RGBwQyQ
lEtWue5Sa3iOOoA+uEw9eEINe9S1POXKRn6NGUBBEQiSLc0wjaUJPmaRYPdBQZOa9OOA5ek002ya
56zjdIv3DTtSJ3Bg94mTiVOHMv5VnzOsuNVCZlp54MVXDTZSs8rkgWd6V2YDqLpUk5YrThEi1yaD
9Eg21wPBAUDhV+qc3NS8LlLhm9lWmL/mabXB+zwtDfI1BLMSyVPso7AMomk7MFpTJx3aj2kDjq3C
UGFV1beas69arOxoPeOFwEFQk9Yz1HS9TqIQCamJuUm9qGXD/ZKevBC7ng4VxNugH7/6LbZEIdO7
EwjFscajNlNGOqNDHBSQiE2bLQ0NwLKO14YaQu15hqAEwb/VNfd/2KeZP11kyPx4wbxCbhDi6PY9
Cx9Mu9O/MAix+oETf89F0i2bPvEuUAluT6DxQDnhUPpfjfpMDg5UiZclA6d83VfVuYCOyIo63K0F
jalvUHauV24t47MfhfklGoE9QGor/u6aj11ljF8tFKWvoGNbqGVzsEWKGLEHDuFOvHOHL7lu80Wc
WuGtKFz7Qh3YAqC2QnVoKLGbOioN/MuBiTqKvj4wIwK1oqMgUD2X92STrQOU3dAN9zUigxsr1OQ1
yCLzajT6HVeL2gSpJGrJVos2GhjzoQiMgpaQMfOAqMqeilrmQhdqQt3ZOYD8fOokf7LTYUBq6eDE
7u5Pu5oW7NDaoTTa3Sf/j/qZdNSiIwpyps4/hqN6F/ljXU4fb663ITdAIovjWGXbeVoTmPpz4sll
rfH+7LpI6PTA5F+7AK9rFJrF9zz1AfstodjQN36xNGyjemG8QRmfbLIvngcUgJTFdz8FeVLhil/C
LlZpmjPoh94jGZRgl5LxZeVbwS+kzgDjztJvffwDNXr1ky3EsI7waDzVelEeDWRXN6NnY1EJ8oFF
mHvtd8sMl9qY5b/Awf0snMF+8bUewX1E3i+upuv70kbpPsOe7C4pvG4pW934MtjdXrpG9ktn40EM
fv0FoE0IdIH9kAm+iGQ3PuhmkWwDu04PNePp1faicGX4nfwCJP12qNLspz5EryJLhudO9gN2n0Zx
8g1hn3Bnl2vWsfKFCYQDlavVjvuYedGxbmJnWYWJAAW2w4+xZ4wPLTcewNPhfIFGM9ScArs9QT+s
ugdN2zey449BVKar5bkAbd1dwyMAqWNvpfkorgMBZnjR8iI+10aEzb5ldd8aZ+0mcfEd4BrIZCkH
k7vDFjWU0Tox0+KG4pfiVgYo8ELAoUK83slvBrTXvEWV4xOP2ZVMqOHSkJmWvhUteq3chVqbbKQC
feBfrd2ZXhYvEDaWB0u996aOANUCY1DeqBW5QXnOzeg8D8pKvPWHKAaJ58dEBRLGK9xMyUYjiAgW
1O8Tkw+LDL7IveY7kb2Nio+zSsVwbPNF4SjKt4n4bTqSDx0+tas+HI8cWFdheAdI2CwcFyweZWZd
JszCCGkMBAeSDWEcwsLkZxRoPFMnmdzIOJtW9+7PgXBHmix0jlrjOUuio7DL5rWMbePeRNDs9Bd7
Vxef7YnZvjoZf/evAQBaEnsFfjevfpCY932IaqopklUEHX/nd0US5MRccIMSJoFK1XLwL7RNC+6J
wL7hiymfOkgy7VqUcG/awTJeRzx4Q8Gib3iFgT6Fp9ppEM54hUq1B6IMFCSrkcjplk+9GslLBIZC
t5pGkoMToAiMRlpAVFxFAtFx9nskXVNngCjSSCfy9FcO8BE5YKWH2otwnYeNfQ+EeLLBP8M/yTQG
3zDEq3cWtyrkBSILauFChx61BXpVy0y/Q7poM1RsDFGTGK3B0WV8T2xUFgIxmzw7oy5XvinNaylD
bduNXXtw63Y4Ic8O8XFW1vc1HvMoz+uKNywjHoMU4N5FdD+KBoxhFauUqoj9xjW9WP7ts43C+tdn
Cyv902eLNQ0iu6r2i0q3op7nS25F7WEqzlJNoObbA5V9cVO7Rx0J31cyTeUCkVVQyFG4zmtYvbZi
MAZMRhdp27XXR9oCaewCu9aWbXqImS2jPsC3TkZexnhHh85pVCpevToUQmcbHkLsnFX91upZcdAA
CTlLV/RnOqODSEowlAWuu5o76jr4FnM9WOQN6zdWElp7j1XRvTeokrYBVL9AnpxQ4lm9kMdgWyby
m9YTqn/kEnrs4aHHo8Sa0/qfYvzTKTmNcKIUAEtiZyP7CNt+sNENCO46zEMNSpCtawUr5hZvF0YL
ZGAHWNCj6wAibafjK7kFOmhOnapCBK7DXiOO2/bSKrcuRC2fGv43tx53/rYAFBEyVkw8NXm+RSk3
8nq48zamE43bXDVlVi0T6Ia8pEWtH1LThey4NupvutP/HBLfuyHR3F/Bpo2KdeVvGb675IIhc6Wm
zUWxJf8hYe/Tlogb78Ycle2g1gbD7sYDZmyJ7GK8p60tNSs9SfbTxlf1omIj/tRELDPeJ7WOTHSN
6lKPgKth7HQLw+ictV/4+skhtCteEp27QXnG7f2KUKc5hi3iNNloticUmYBeIgdR9QkCnYG5CSsU
lZeslxvqp4PG4q+JW5nbvjAFalhwiIuwO5e8LlHKnzlgkPHcfkHGuOTvPpYrxLLiHNlf5U0dgoU9
+C+htJBWSN5Ca12chQwAJoS+1LItIdEoU6D5kbrHKVZe7QaMb+3CQ2iyX5CxUT105gEpsy9rdp3t
lWGC+mPqFdbKqAA07LEycPAaP3K60XALRec2tXHP0WnkPVRWlkDhDHFzOiBHlUmEdH+3W/ALFeD1
J8unkdQe09iAZvmS5prHQEgIoXh1MHNmre0+c7ML6MHajQ4u8EtlBNZZF0+GgnvRgcx0NkbSWrrJ
UKxjrFQY9iCBdxrDfEkuKdkGv2ig3xPZ63mGJtafsDuJQNPniWKhQZXs4KsDnYWp0xZgUnBhxH7O
X5O1HRsb8F3l5TAbSud82JEPmWyn/D2appzb5EPNsswdezn3uAYrV4YLQclGImEki/j9kCAa2aBe
Hu2s92oQDoU/J1tGPeTuNKzcdLn2iyKQn4KUaRxD5ScCeXoLNPsJe8fP0cw/gps02HPCJy3WnoGC
ts6mBn5AaUUDlOKH5FwPWQHuJaHdoQjNXNZtZCLGk4ULMEYWP/owXQOkWAD7EUO4xgminyKpv5Wh
2742A/L2mhvp91jweOCe5Dr+j2W6x0urAwtOg2p+lq5dvFxxPzgFvotEDqfpVLOEdjAarKmKtEYl
keqhgyuBzBpAi9djN9jGJor2QIfxBuDlHcQ6mwdvrPwTigWbJdk1AfLFsonqaxpY4813eqxf1IAI
XAHIGJXO0UZ98aNXQk5X6sVTWI7Nogcj34kOg9Tyk64Os42aQgq+dDJzU44AhMuCn7kblk8+ULD3
3AuWutlEwLWsGrfInpy+LZ8QeQW8sRL35BiW2QUoKe9KrSZpfvRFPUyTQK8OtKpZhPtQzVmqDS0e
RHJPzWx0xhWwQPaWmq1XIT2IAPeGmkMccOzGGm9lqYuCKzTeI7thLakXmXjtUJegt6Bez+3ic9ti
hUq9em82V4QM7qgTS9d4UTmDvss1zRrBtpw2KMhoDi0WBwgl5Wlwxm8rONOZJqtX8GXLnWmUzrgw
66BDAH4AE7yRY2OYQ5lZndEhhCrAIYhxmJt/85uH0QhyoWFz8/8+1XzJP6b64xPM1/jDjzoYl2Lf
GQ9BBJFlDSoh5YJO5wOIP5xVaVX9AkIJ2XHuYDEo6esy/z2E2nO3p2acm3T25wWyFhlJg4Hl8L9P
E9UfH4yuQp9kMs5XJaPb1Ha5cG3jbhQx9m7qQ8xDqDm50CkNqarkBcqb9V6z4vLWQhrSQSroVCjG
TjpUgwMUiBZUy8G03m2SzpJ0o0HU6DyoOwDYaME3jUhRK/ExlkaUCdByPTPPs33UUbs9ZngS0VXn
jgH0OtKV6aXwIqzMRdS567SK/eV0xY+JEaVC4TY4vCVdOxMFdsm1kaymqWhwJN4yJqPrNFUmjGod
xVo9ufiaf7FAQrQFw4Q4uEIXh+mMZd372V9s5NJ7NstwY2McHYqPs9nmqmnmWaljttVgCV0mNu54
0Lv591XHwE0VgUmdmoGT+vfChIS2TM1rpDxqyKvtotbpltRZ255/XyLektdSP0+DpIBSIIp4EPkC
RLQQvLh6lnUBTUr9oxqdi+bq1Q9bsEvEcFLA4gUJP7E4AzeTrwd71vRPBEgnGHqosOiIBEz22UQe
ZM/r8Yoq84U+YEOQOckNBHr2XRIn7IIH0ppadNBGsDlnVvujG8IUmb4WiLzKr/nScwOwGLA8PDaZ
rfbztfvWfpylifFuo7Mus923KBqyhV7m7G3qDbe64T+kQqR3juOkd+C9dk+8HY9kgjhEetcCiH8N
8CyDal4fLsmt6+4ikDHdyIsObcN3qVXKM7X6OEnvmqJ8KVkBJg01M5l6Ds4KVzPD/WzrSqtZeome
bsmFOjKRo+iiRBEP2WjOqIacaNja6Wq+asiEtU17MFDP84VWZu6Z0QOvZXj4wEk5ekfbbe9oGP1J
wEXUkDmtPs1u1KDhTaaPMP8JKXaUEuxfl9lUBM2t91l0mj+ZYEG8MECTiJpUfGHky90mWGiayz79
VbUZAEZqgq6KXOjgj+AA4QY3pr+KJmWdD9G9PBfL+bJ6W3g7rQZuff5Lu6bTDronX+cvDgFS8P6L
bD9/ur5w/GsZvtFc0//Q7ysVdR2uU3Os7AMYNqQqppF7ZkIkQSvz/mvC20czy9PHBJKNB6brQOgq
O/TsLK1sLyPW4QB/enzz/wj7suW4dWzLX6mo52Y0QAAcbtzqh5xTOWhIWbb8wpAsm/M88+t7YaeO
U5Jd9okTDALYpKUUkwD2XkMDKaOtkxbyUwuhOwpilsnnjcWqQyiUsTBUns5aGPCduoE/9M2YHXrd
sgp3WgErAuXk0uWnyhqqGweiV40T8xN1dRzSXn7qhzvqGzq/2KRhzubnC5Tpnwa+8tqWQ4kTED2s
q7toSzeHJm58hawIn1GTLnDxsBgWH26pq5uQSkyGrlrTzcE2SfeRyL7TIP24Rsh3KOH61+d/vRE9
0GahtaSbOXbcH5ksjhRPBzeKnvLY5ntqDVgerj3b7CAngl9oMgb/FkiVBQ1SVw6LzJmsvOGKmvFU
iI0dIllHIfQj9GDGselEHYYNjxe3nNiGfgDIerArvx2wlcSeqg8/s1B0t5O025ti6l+83nW/wNp9
XMIRcNz4A5pBaywgugWMZuS6+6JK4cAHBvUX6BRKSOKmza7oQkDXzNtzdwcHvrYsoReCHM38dccN
CbXNGad3webHKH3suqyYvQHqiaiGmTgXdwZ+7ML3PlP92mfZc1u3+X2BItumrWHxgyyte68DqLSN
NeCzrL8aSHI+RwoAyLiXP2KRXDfJaD62UTPCD9TMbi0RdmunNIcrr7Ri5CliBtVAOdzHI5xxMxh0
ftOXw6NU/ghxuZ0iGYxH1Ft5IsGjkTBQEjSPPHQMKFvwGOSzJBge4FEBLWf0X8J6zT5PXBtlRCTU
zmEWuPcUBnbE691GHXa5Wxh980joAJbHI2S+Qe8wZun4ktoB0KWu+Rm2wyVAiTzd1EMTP5Sd3NsF
D57B50nmBeDRx9Y22SHnI0prYgyff17ZJzCjoCtzywdsWwi2MKIIBSI/Sx7oLPOt+HzW/6bvd3E+
4wzvzSJ5U2czLDHuoAy2eVPVO9fY1Hgy1GRtqbx2HrVRJVsqowTN5GeNjoLpLklZb6h/iJJZNqGw
eyy6olhbkB/4bKbFWc/KShy+jIVTbYFCgjlvkp/1rLCWRn/UQEDbdI0HHe8gTwaWGmAKigzEzaI3
lxo7Pw8sFzrYZRD/l3Y/j9qZF7bezo1hOwKoTJwf00mh4ML7BQ2gTpgfQ3gIikU0DQtgqLzdJcwb
VbAa/cSeDxJszh5AjV2bdt190JvZEiplw+rcnCDEJq0KP5Jpd/dtzycIuCZ7GqRDb0MwDKSuW2rR
3YaYv95N8v71br4w/FXXZg0yXo4Zz0gzC/ZD+97h1ZFaNUvqTeSm1ZyadECSF8Kcfn2UpQvApo6o
ISA2l9pKhPp+c49zhL7g/T1+96+IEt6vRQftyWCUxcmI+Y60GTy4k25icK2Wg/5SwKMv1Lno/rqE
afdJ9tOOwfx1iZejvQtqP5g3ziT3dZyLBwa59LNsXZvlV1ChLBY+UHNfKMxLSrnnzF87Zt6BVG89
0zemrmFcUSJncdsw1uwav3MWzI/D5zY95KVwv3YxZFenZgqvWJpkJ30hjVdxDg8dE3AhEcbWNk5w
H6s2rRcfCZ8gaPpnVEv7eSfd4CZ2OIeZ6wSVUZFPMFGOX2MVHFla2DFmC47iaQeFXmh/SLYY6Exg
q9pnrYN0Ac7Oo/pMBE+qGeDi7oAmpA8QxWz9dQ1A71o1EkXZFm+iBssI6Pvb09rFe+a2tFFa13pp
5z9G0IyL2kLSlf6WSdBFt3CW0x5cN8pl6msCrV2YKfZfzWlg8zaOenjp+f2msTpjw1DpvO5BCZ+j
Ljc9lsOwJw1tN4N6Z5j3X1mZwA4S/Aujj9L7DNR7ULdx5lcFbEPxSr43ova17zJKZxlj9bLPKigD
SbwoQdFIr+hH9qwk2Vtl9XT+ifWvYhUQ+6KINGg3cCyIPrlpsc9zw72PIPh0hTeK/hb241fdnzDM
FmYQyCvLhlTK+/4JhYxZzutyg9ffcMCCfzhMyurhDy3zdWwW4axkQzTOaMQOwmnWlCpY5/0IXzMD
PgiOq5Naunnps+Nk3ADbVt12+lBDWB/VC/RRkwYufXlt16vSM7s5odwI74Y98K0tLW9L+LZLv2FH
05oBOzxLSKb14mzliuoWtbV6mbV4e/gGN6+zWBnLUJ/51vh6Rn2/GwWwFPI5wEquIzw9Vw5KB6t6
sotPVZW9CGQZX8KyXiER13/lqRcvgJ8aj63jILPH83qVJbY1N7PJmHlOyvcOKSJQopjaChk5rHP8
K+qig62zyHSGMgW8XIsJRrQAr64iuwVbWRPuCMRFfRAAgP+NsA5I5ORHV79+s9Z8NOEst4mkwiu5
MIZ4K5mBWaKM4YHe1b6EmQ6PXjx8KxzTUk+FG0QLrlR6dGPm7IIpr5dDm7XgeoMvDjfPF1mnP8a8
a+6dIGzWnpenWz9VcErTN6OIScBxPazVE1L70cKzp2xhM2fcQEKQMOp0cLOsXHq2MpfU7EHeu7Ne
A6RQaytNARcfm9OUeaD2x2G6RU0DBEM4PNzCGeS1r7QPhhdts8Ba/s6zwhOYavXgpEvxdhawBSCL
vXFCdg2fQh/6xYK4/zFKVxvUek1MYXB5gpBidRsgGXPuoyYNAN3ebMTcsCGA0MnO/AQaeHclzUJr
UztIH1awhrg0LQgo4nMVh0j4QEg7ljuPtcI4rFofrLryT7Zqkn03xt6cFL2tf/rbXCT7XGh7JmTg
l9DyTWBKWMzwteXP0Ntogfk3kxu7tUZoveAPkaiwOzGnguCQftWOwWtsF0DRWJhtcBdwiFe3HgpZ
2BtOXyWDM8/Qjp9hF/PaT0AMaGSe+yl+yiJv6RsTOAZNE29kHwYrFDlQ13MmvBdRK4e6DUghcZJs
eJw2XygiaEK5jmDON8NiK52fpecbgw3r37ZJeB71MrBklONuTAvScIFVw/2MPtK2etukUWT8+y19
/mXY/zL64dpLcKdvVTpGu5786aofUXSFFXq5G5ABWGUVF6cMkDDYHGfTS+5dF0PvfRdT+UMox/nU
Jhw7S3/w9kCBV+dr2rQwltkIphJ939goq3VkBDlyT3oN1OoFT68PiTuJOWNPF870hVddQExim5Yw
95FgXvdWWsOgeGxfmdiXOHgyYG3epZ8kqxme076CNk0qVokCuDiMy+IAEny2BOypfKhs/o2ojYb1
Da+t+OVyDQunYGF46rG18Mck1hoQxuXq0nTroVzBHjlYJbbv79UI6pUaPhP6Pc87WNMF3nh0pNPv
zRYbmbD0+FMdnwPEcGIDn6FaUAIhgq9EjhUm0sKy2JMNTaqbSjdpVHTgdtIo9ormJxr93bWxFaBy
kWYQUDWyI5YJWFfCgNYsB2dXtgxLTd3fVxYEA8bmsWydXPxoY9u5gx/tAgq3fnob+JrA0IZ7KHUr
+S0Dh3gBWQ15bRRw/RsNO/7kJ3m1hJPUdADlK7myithaT0UubkRUqHmnrOCxM7O7NMnlDxD7gW90
25eg/OdyO2gB3+hiE0L+mCugj+AiFeOme9V0HtADwwN9/anflJm1tovq7D7kjmZ6A273LstgjHQx
JEqLoFmrNoAY7gRDossALyQMP4wbKNhAiaoAah/JlVmpwn5HzWbMX5tEPcTs8HZ0fN+k0YiBHvZf
r80nYHTKLF1A2navajvbunqBBTQiHNmcMg0O1KaDDvHyKdtGsR3uORafpGcQtf13T+XBjdUP8o5N
8ZHEEETWizVgo9GKosZ0+g6Wnn+Dte05irrNUSBqSBClV64/7wX9inNUVhfWqnVqsUSGEgDhoWKf
QwFtOHyvvdssqKHHjZf/ARwZ1KC8LkDSpReHCVBxmCPW4q7J62ae82z4ErniqXPt+LtZNrhc16FU
UmKrxOIXy4XR6uArBkM2H99pv4Y2Sj+iTNLx8OBx4ykxPHleUHYxT/d5FDzRMo02CA5YrjNHdPEV
LdZciWcQZPhiSWpepOvVDl5yMCpMFVr5i/qboQW1Q/fL3plfQqkfNp0JJga3nEGwd1qDNJN+tmEv
nnEneE490KBtaLEdoyTojw4I1IAaNMFzBGsAxaC9Ydqht35/ZczD6SZLxecMK5sDJJiyA1a92QE7
kGijBuPBEWG4E1G48s20PCVJ1N1YsQ1ASw9n0AE5l3nlMbahUaNTzd73na/nUTZaLzXIHzssjrBr
saQBy0tkyCiWDhCuW6k+M66pFZautfj3v/7v//vfb8P/+N/zG8BI/Tz7V9amN3mYNfV//q2sf/+r
OHdvX/7zb2kzIaQrIdukmOlCMNfE+LenOxTBEc3/D0Rzczs3hPMCtUmuDNSmS3NpamgnAMag5Rv3
1IjjTa8K474A7fAUjk9dau88+JUAc6fdHH82C7L3jcB0oVHydnT9ccEyUMam0twLUA1gccnMvdJn
mFJez6jvMgpjQ2N9iaMzkDTvOLb2+952g7ktTfh0aQfGi0MhDUBJc1hd+ihkUgrYZD3wxoEWi7vX
21A0BboxKE9//owt+5fP2JYOl47pYtI2TVv/Dd58xr7qQkz4gXhRWePP6xA1ekhcvR6sGjpHM2qD
9gTB9cIHVCWsry5dZYY/TBJ2YnnRJIjrZBaJoD6QmoGpJQ1IyCCMAD9xR1iKfBigUUhLzxpIYC/P
wK3z0o/lnSbVpV/KIeRbwpaSbovQKFPdn0sLexZaJsaRBNiwBaJYr/gmM3dvbDvc0XQG9RvnRo/R
bPZzjCYzKfv7HM/lMjeNcgtjkGhHZyg6v55hH/96dhm9nPmQ+d7FZl2t//y34eLXLwDoyJa0lINK
inAle//HCeAPAJAkq17iJpugbWMX4JkFo3FInPIG24RuS61zl81hJlBl7bjwhaMNMaito2k8ikEM
7e1qO2aOcRBpoDrILeVvbkMDFBtaJuxsc9COvaKCalA+GY8K82kOtx5/Bi2ascE+HyZpN4OZAQHq
Ff48aTJ2YsE0LDMIpmhTbcBywqzcOlYgDrGBhBTvo+okUog0jXXgf9V3DCCKou8oPT++c0RQraVR
QFujL2GSDt5yOei8IjQzlhPwjVc8sbwbikgqqz8mETCwSNLjcdWPJzkG2PTM9iV095SAI99l5BKY
m22yEDDImGNOgzEs1GDOr36d+TH71lyELtL71PczohnKeMEH746U6hSmeSTwYVtwYQSFyPFBISiP
FmcFPCTJXtsXDg/1GciWLy77wsu90gx2r8hLI48BBAzmnmBJ/NxWe6FdmLqFytSOl/7yQz9F0KC+
0v7JAqYzogJX+sqft73005VmOJxve2ENf/g3f962dvPNn59255eHXZmWdJRyLCBITSU+vO0bK2TR
CCLvN5BzF5wDnDFrNcds0sQyiztgl+lmqTz4sFbRtIC6MWJo+ENg5ASwkTyHU9Cg70GRl3C6JTXp
llDWv05MASV9pNmPoRSFOWu8BHz/HfVMvRiPMXXbBYwL/Z4Ns2SqS3N2GcdGuZ3ZdgIKOw/H43n4
9S6Af8F+uYLleO4vz4YRpC/Ho7yED4WWmqNDbSQeSIhLapClxJvgSxipzwXMcXdGsnwjQHc+hYYy
JiBYzK/Iga7OsnFVQHVoZmOb82rGrY3rlO2Hw9nDzuntfYGi7PaNcx1dfPawc5vXO1DTLZR79ecH
wHY/TEWcCybBXQfETHFXWPL92w5VNadi5TQ8Q6+9QrI3G6CmBYMqdcD8dJurFFACu5E/RBe4Z/EI
bmcov9pAUk5aj4IOXXFvZVN5Rw0zRHFc2ra3oibojwrKkeqWWmeFitD7ESdluzM7aMA7JciZ5B00
Is2U970BDg2chJQ5QVQscdxgFXRJPL/ECRpxW29ZupA6TK5o8kldrBDiIkEeg/ZW75vuCNx/Yxcr
bpvqIJL8VGktczoUMUzpuqqA1y66POj3LRNhY+kL9cgTxCKsSzyKI2LeYWK+ktEgFnQGbW/nvhyx
P9X8K+qXYyyvQFJx7oEV+tgveoZpIEJevEdq2fvbDCbFh78pbKkYUhzSVdCGdYXzYQYDGiBSbtEY
z3EdL88SR8B3lwsOAZmzutFleeCAMn10vlJHmEEUbkbLBOydy0U8oRJBywTqo7MpnIZj9+2NoNL5
Xu/vf/5HgS74YeN7HQ+QjEz1obPvAibLm/MyUCeS+ux06fGdNL4poOzamsBgy+oWWprq5BowSq7h
fLP2PajBwk0h2kG5tpzR6KA1/fQFEgiJ8wVWWOGCHvzvus7WtFw13Lhd4DWYb6gJaZJ2AR+PfEOk
pQAE1vMo11Lgl1EiPNEo08EfroU5a/Yph1zBFpLvPzy9Sw20My4dDL97mYqYb6lFg1pDbhuZ1Y9U
Q2NAn50Wg2sK/CYpUKMr5MEWXRiDRd/VMfA7o7ouR9aCbqqKpao9H06RBjYPgfgCTsHC90uIcAxQ
ecJ6ITh1WraAx8PS9RvjmrqGEGLyASuQtIIA+bZqUa9Cll9jC0Nki7VuUyk1JVyfFcr3Z9yaku1l
YIhdeSiNCRYiCLv0003aBkaMl4Es64BXowRq6Mlp11XlNUxhsUCPivyGIddCQphjB9SczdW4JsVK
r82vLeDI70CH+cvcxpXz4XvAuYUkt2CW60gh1cd3G2q1dTPWVv5cj72zgDlEtW1gBhaRrj2p5JOe
PZ3lcVZvkXs45oLV6oqCdTPtPWTvXXGXsMQ+uHmYbgrXDa4ao08PyKZbSztLhxNkZAApDcP0yU4H
AFqw/4XDIjgHyHe82OMYzTJwVs3KKeDEDPR7hKTvUtpYkaC8DhtlQslnyFK7qLy0gD3Pgs6Mw+9m
FjaLDFRv+PP8o1NHZ1QKR5r5VauO+nQ9nPHBh8aEy+F47vnQmOqsLWAkG9KEEZB1XYyFVFsSkGks
Z++ZbnHXJmN/FzXeDt+X+KGwr23YPO/xo8R7OqODM1Xg5EcdpJfqhG+or3K7emmaPlu/KhWz8h4y
md7agLHl3tMpekPn8y9N6nMod/9P7DlMX2AZxdJDBnVbF/64uxymrhh3aZJu0rQxN0L4gLNfRs9t
G2473PKmrYogJj5Z/aLN0vIgdIu6GryidkzLZ+guPJCv/V3OQtg3MBAYf/ZRSF9HX3k71muonzXV
cwQ5qmUPdTtt64ntVzH6j6nIkOawwnGXj2n2mVfRuT9H7n87BhGkP2M/eBR5Hc5Si7vXMs2sWy6b
T5buV44drWK4da4zAwzg3BwDpFg9cHDhaTz01ikTeQjHqhVZ78iaU4PoGhLSg3qEGokOg6jLJcwP
V2XkBss/rxYEU798pbBGsE0Lri42U5alv3Jvdq6D6KGGmU3iGerB9daWUAChg4GU9wq45WZ26ZOo
FnZQ0q5eY7IkAfx4nKmfV1HshybFKzbCbzHFr2SXzSkwIBAYaXM8OoyKzaXEtHXpskAHmY1gRG1K
E3qtNBAIC159rHbm1Cf6mC8UMkGQ/wGVuQDdZcuH0r2HOzesOATU6KhZTLLaxI0TYNuBUQDdxY7n
Bfgdutk6il93TB6oFaMGdO+r84XUk1qd1oezb3w3hBpKmu1Sa/I3rRy8GSk3kprjh75zjv993KXP
UI0Hbx7tUPvhulY44071KM9DReixjdP4AQ4NxpKbgDGbIwS7rYl1i0TFIIRM/pbx1np5Hwpz2HYn
daiCocQiHIZ+7VSBPffyLjg6+lAyle+hUQN1DAiAWapMkWDXA9RGlvKIbaDcGpUJpX3qczsVHCsj
buaAtGfAcf68rgSzaZ04Rr0vA+gEi6n5Otkue4gszOkyReGImlXRw2k+hoUrNWszCZfC6b31OTjx
oHsO4PmOmr5RgkETtNeWX/GHAIJQjlDfW0/7Syh42YyqDJGK5V9oNUddqnB32N+G13bu2ns/lneS
EB208YKyLJuBqTGsLju1y66ORk0o0q4+7NcM0Li3A8xpr9zJw9unacfoqgxBpR1YOotMmG8WY70T
+uCnRb2j5pTHOd527uLSRWcURhHUpANr7Hrnebxeww8jhLx866xND/SNPA/DL1aew+plGqdD3Pve
gzteB3YXfmEehNEmL8vm1DTdVC5si6FiqEfzJgOKint3UDl69GrrKeYjUpUWEGJukKefIBgFuCfk
vKk/1P2mZL/ttwMGS2YNWh/G0oMuCHw2qQmtAwj3Fi769AA1P/S1U7MpJrY1aiYOHgtAsjBjNqPm
5eDq0dcQlc6gfx+uqekj9zGeo6vSjA4gI3lFicKiG5VLf5BwAp6EcxiwDZ/5fV8+IpkwzUOQPXcd
MpOfitbDlz0sH2UMOezITBqUrlnxWJryAC2e9uTIwD1fPumwD5enALlRP7YMcqnCaB+ijgaig6rv
6ADocjSLQLS5oiZWAvy6njj+DogYM7uBxjh2S07rx0DxfgqJN4ddOVaSNWTHhxBiIl3kpDfUpywe
XZuQkWtz0OsuYZn6EvdYJs+CwnChJ3V39o3jYL4uYlOEK6WV0JhbQhYdzHBtIud11vVfZgidMECa
DlllnT5WwDIzuHDbthAWUmdov58g+hGfRDWpeDN64MequYCTVTcF68IGCwVZd/uun3q4kGuWXt/G
N0AKVw+XCM+QE4rq5jDDQwyrWxP8L7yU4H8XQJU/aXMf1Pk8OCmWlle9HqUmHXygZ0Zr8PeBZMHp
cn3WqxjiCpw/s37351/X1Nvj97+uZMLBhOhI07bx933/62Khlo4o//ubc/5UFPN+RDZpiYKoezD9
DGgP5KOrn0lp6u8wuWUKqv6z2MLM5rcd1EyZjVqfb4r1iHRDsARp/137Mk5EWqea//k3sfSm8PKb
YP0ukAaSjJvKher4LzN70GAvOcSFeZJ1Xp8acwHj4fQlyjwfmnR+Cci2KzfC1WrKZlLcNfEI+c22
tV9AmQNtLvvWGYszfs3vg3gHpap1TMiKXqluA4q5So7WFKRrh/xkjKKQs2Asw/X5A4vD5l0b+qHH
AATYC7wgilW0AAsjhTF4V93SwY+9t30UXKbJgqGucVVmDlQz9EFhiX4Q+jBETbXKUeyEE8M/o0nV
fmGwXt6oDsmwmUqtCjxkpzuH0LUUTDeAizL7SzlAvv/O0Edv6YQzc5UC9+zjQwRbnNzoa9s6NX04
bkD+8sGW5tMylUb5WMUgS2gYQT9B/7R0ZHVDERY27pBoZaCH/z6qyjzjKg2cN/fp8d2dZ2Jo53Zv
XClVB49JWJmLSMT9wc5ba1cW0McewUl5mGD2iI/XetGh8J2EtosOZR4cxv1k3FN5jVfjdRtE4kpK
E7VWSBnZf6lHuR+SGdi6MaC98elgZsbR0ivSNyvO3olLB5I52ekMzrEKBT3eXD6AmZDf+nLsbiHR
+4nKoGGdGSsqdVJTR4Gmnd2OhV9uzMB9Ava7XVoqzeCWgoIklrAwaVaq+WK21cHW2BAUw++yiOWf
lVG0SyjJInTM5a62bwIjr26Q4FmBqKdOeQ4X3RKedpA5jr0d9dWmH6+bAr5PNEoXVEgJKu3HC7Qs
0vtVKKHXJ9I5QKnRdrIzuPV6GaQOBw9a2VijVvPaQxIuaE5+zNTpQ6zkN7Vlbh04dn+A9HAN4jFb
JAj1YAl4F4TQfKiS9QA7ytpkey7D71XvpveNPgAhXFQqgvEHGmlodbMOkoNXqVtk92bLq5XBp3xJ
o3R13yfnq3OY9l2fccayMNnSlE38xlS2wyIF1VjerGigNFnwlydCvk9ZKsYcjv+VcCzMMphpPuSs
8WYxR0jI+yeF0vRMVGw49hy2iqQvGJYP3K3NJwJfSKMb9r7yhqMRuIBmGFUws6L40PltuSvcosB+
2Y3LnR85/5xW1NvogBDk/znENiKYyiOILqIBav7XvvPNfBZ767p2sDwbhZNs7H7iO4aq4I7O5BCL
cpaFI5I/IIiwjXSi7WX4l5hzh6zavyQLqZp1ee3rDxPGD5ZkluOaMKBxP5Qi46BiPEmZd2cP9fiI
2ok74yppb8zQcCH2kvJll7jZY84UpiQoPFJEVQVQ5+tlD2c7GM6BPlQ4MyB1ik0NfoF+z1b67frm
AHGxQ9ci940A6oa3N8CmPACM1p+yeYXp+SBNlt5yN8baVoMvaYClxusAWBkh0IHe+NWQbTaPigIa
9p6b3FpYWfx5MnTfF2j1p4I1DFM2N2G1h1zqh08FSArpZ01i3bG8jA9CG2VD0jwGdd3GrE1eaL6F
5M1Q3IZImS0ohUQHck68pJXgmwNBTAcWsjTg2SP474PVLOoqMuDBmdZzkgDIFWS5+wLsKqWVAiJ/
bbeF/fkSVVtgpdusBCtCQ0ILL4IYdmj4G2q2uq93oEwWjOKXPoorNMT0HKzjqG+sHUBspPFIee+Z
7U/yhNcwUuCmH8Ghwyq3NBKWE+w8qz4Ekxqjb6JdWdczt5DuPmhN/QiMX/E4FavIrKdNpvoCFBBz
xvLBwjsCYOIlFAccC0a9DkR4lDPranc4mRpdUECAFJQtIKR0S4/1YzGekgZw3C5cBn4GW8eee9u+
iopj24Swl52QsnJS+0uStc0ddeWYuhYJuAsoQSKCBngC6TTGn/78jAAP8W7FhIfEFVjucmAkXCVR
yP+QZh9dhuluFOVdEHCNNs8+R3UVPmc9xAa8wWLI8FYhaPkQ/oCvTvBcQAkbvD7vsQCdZBUbdrfF
jiG8f3+lW3UMwKVx76ZGCG1LbjxYKOECiwqbOmo64bQMinY6dYENNXE/W4VwAPtc5EZ+gD0cFsy6
CWRRs3FsrW6vm2kF07HSUcOGmhAYe70lNSd/XIagmC8dgaeclMBCz6yX4WQ1byRXoRKLlVFVnQXD
UHebtli+owBOkqsqhYB0Vil+llxNiyq/9oR6I7la+EO9bPu0Pf8T9O+MEOSC3osZ249ASrS3lun6
13EH3csB4l2PojWnucVYugcz0b7nfrn1goI/FqJoVninemsKiyL4nhbguPSNA55zB+QQ9Vuyebrc
VvgTkN/6crptge0EIPjFvm7lBL2IHE7oZRfcw2tVogYGlG5l11uUzZHMHQx7DtXr8AXLp2yWTqX3
Ke4mc+EZQ3KdQRNi0+aduaU7Kez939ypZ6l/5xYDRElR1eq8YW56pQAoHWWvS01LVc24rLFHmyMJ
/1oPowsobsBVgjFxvocTrtsyq68dH8jJTLbpVxi/Xo089743UbNTw+Q+QrzAmkf2GEA3ybc2dlPx
zRACqM9NIfATOOlXB6CS2ss+ocgfXzO8Dm9HAKLgde1jR5p39+C3+EdgZPP7PJ1q2AMX3ZqaVpm0
27qDYAw1eS7FTV2zVdSK/BbpL77IkS2/M8s8uWalvebjYN9R1xB6zcIzvWkldJ8pS+yAi3O41yfZ
0SyyLYG0K9ZcByKxtq3GiAbEjNF9zWBDE6Vju7TCYsmBZcujkfHbsFIA8+b1VnhV+QPpgycRTQ60
LmtvDnievCm5qNcyqQ3wgCfINEO9cVWEbX73u/sk8XZIi3INoGK3LDvPh2l5cVdoFSrIH2BfrgWo
MiPvZkGdZPhKoY8OqufnWGvCW8oJS3DxhvGLk+eLaczHT1EMYSantDg4FkDqYXUrF12fYyLVpkYq
KRYQFBuu+nMxtu/6+FCjVD2vOXNv4UsWrIVThHCaz8d9bKJcivKifbJMEASsPHCeoaW2RN5U/vBb
d9c1YGLQ5aABIiXgB+EaROZp9ec3ofg4W2LVgF0ww6vf4hxb+A+zJeCnZWMORnfsRw5ode+BVkJS
QbCZuHGDlm9QYAISkvq6utwGTXc/NVYJo3u441p2wW+jLsN6QCNQcjyVIJXLz5cIvIn9ecG8cHNJ
ybUwV8P+p3M/gjWS+q4DJtuva6Td9DpCQHVk3qIie2yDxryhAQbmw82fPwb+cV2qPwbFsG7Q/1kW
7bDf7FTsYUDW0GHt8VXLxna1giS+8szMLZh3AP53LlxfvvSJLxZyEOXHlwFdUSQQ96Fvf1DAxwYM
megvm37JP0xhNne44+Av5+DlIX/ZeUJhknPYGEfH84J+8uxq3sAk/mvF54kG40NlP16XrsfW/3TT
HF9xUKh/7fbh13TuZqINv8Ji+xJdR429UGGZwZthWRKe2XbDTyaQGUmeLMeghmEgqA6LLObBneGX
r2cwQJaLvoW8U+ZzuRj12SUuy/PsL9tx9f7viCyOjQUfUDEuPhbbFM6HFFaoRtNWfmi/VFUNQzgN
6OlblhzNNZ1jk1aDqa17yuWZCdhopFCnD6/dUeX6y6isvQNYH+0CawC1HIwBqCdd86a+wbPUEkhQ
QI8u7aKtvoEE1c6kFzxA1tUG3C5QD8x8SOKm/SSGNL2LM3NLvXCuiA7cQ82FmgmP3M0gYABDTczG
09JPAJCbnFY9gH+rk+tZsqPRLAf/8+f9h+LN/Q3Btn0LtU88HNly9LxmDWxod8j6zZ+/MB+29vqD
tjizpavBkHgA5YfkWetkTsOwsPsOmgt0TPXnR5+wn7ogCKiB702jg6MM5eYvw30u9gLgmqtzXFC3
w24sPP8q0BwB8BKsGdTaYMxDRAHq7Mi9jU6hVwgjtwApvXNUoazvXcmqY+nDFHMcUrHsnGZ6apBa
xLv9CaX2YAWbonbbptK5BxDqhsbTOgCctzKLY418/7GCPc287pzpyavjeyQss3tkTT/cMBkr904v
K7U7dgKV7kkNN50Ngj/AwQdq+bA6uHnt727a1hl2dldgwd6JKlj2eHQXnryE4NJGZudLTUNWC5gs
BZs8yi0YBJTh0QUk6Y555f04cP5oqy4DJbnRv4tvfLHtJXT1UBtKsDZw8Xo4N60xPGbwADkJuCJB
GEul0HLC1b+7q768EpDy+POjgZSxeF9qVIAf49vnusJEsk46zsdSI2NlltthUAN0DCxNO6TmHGRv
iBD0/5+y89iRG9nS8BMRoDdbJtNWmvJGG0Kllui959PPx8jqmxrdRmNmQzAsmZYR5/zGCN6jzMHF
CPiFbdXgT/UxckU9JG5rg50WHMIoD98duUhd0DDmGRDj9JJBbRPd8sLI74KQCJooFgbOok08yPhy
RWx8xrY8QHr6hC8f/8rKM+t/Fhc50EsLktDH4ha5AtzdPer8+jaZXFXHNu2tAzzAYdvW+nxfYNbp
8VRW35Z5+taPfs3z1zx8TvdovmLCWp6VIGQtgAlYf0Yr6WQHSUGGhSDhEunrMBEJutMsvdRD151F
L1EtilNXzTsEbL+LelElGsVh6ityGuzgVtcriMpmmbJRxt7t8jzYirrfLmZb7ZakVXP3W13W59mx
lSvPGCrr66bEpQz0+7ZqWmfXG73WiT6SURdeb6Q9saf/vut66NneA73dsmiu9oHc3Gsp4n+bWFeQ
2LRT0uCJrBrHuFRhXCSKj9NRJ/V3olzYRbBqAyViozKtUzJWxaqak2mFByaLA7PNnqwutE6z7l9M
PaS0VHUp6MWmlQ3s3o0MCk6g30l69uvWYzDkX/iYWjyl9YSlPyPhUln71qphXi5zOMsB79v7zuyM
k+ihp1Wyg94Ah2BpFHVaoq+JQob31ytlzrTJpmkm1bPMEbF5ief4YtXbqEkw+1lq1cbO14qjWOvr
DIVfPWigim+TWsoceWh1llsxqz6X/jlKg4NtkJpdoeiIqXjpTzuQb2JQG/j6cWyzN9FdVI0wM90W
LzRSUFzTD239gIga0MSlKA5VgCR6aqpHMSqwA2lXl3wm4q5EnaaiKAVd8Sz6R3qEvrqvhJ54b6bR
/7bgHI429j5kPBY0gk5idTloM24mWII769Y0wnw1SolrRYheiS7QRDVUCJeUnKoWazXW263TYwjZ
pN/TIU0346xHe11SeUrNPmtJK/2OiEXjmW2h3mlDPz5Kff+pVH7yHWo7q8K8Vc524CQXNhqmKxpy
c/zVV5b0EPlFcpybNvXEBUhy3IGBe4e2OZ1xW8KJeOSjEBdJ/eeidDQM9MZ0m5aDs22AQb+Dx16B
D/c3atqgDurAxJHauyGuoI90xHVX/LvEeyWxZGRyecsIIpNQHiO5Wvn8iflKkD+IVsWMes8kiLMV
xVByoKQX6bfrVDXf4Ypw29l2OvkJT/No46vEZEWxymv5girl7tq3HZHYxe25AHmq/RCzWaUlbR19
MFYEVJQnVRr1xwwow3Jb1xrgRqsM0YLrrdpSmx/YfsqutnTRUrbK6MCj/NaQwiO0/nXPS3g7hm+1
FffRFbIOhSP/uufBtC8owuTXe16+DhvkqYu1uGpqIEI0WxZkyOUCy0HcN6mD4Xpf/3bPYtDYSP91
z0FS47kMderS5uNmkBJj29XOvoRehYxgV8LNlQCdueJ0Srsa5RHSW2VkGTughbTYUoHgZJ4qq2tZ
asmixoYN1HteqL3LHAOiOBs/st8SLSy/JpNxiAuPovlaW/aq7ALH8HMp8cKIB4CWPMVNhSRXjVEP
CdH0CYh++lRlbzbfpwfRoWMRupZRw1uLYikn6iODRUcxJEsn2xvCId+IugZwP/yQldFq077o09XX
MOZtwhZqdVdhnar26ZMcGO1lUsztrUdWTR0vsyt2Yi4y786Jd2SB8pUloBFuWAytg9FyIak0e1GX
j/JwnPT4Y67mbm9rVeoRpI+3ejsaBznJs1Mw1my6Rs/Py72dFPXLLOeZm4bl9DOcN2luNb+mdP5B
MER9tQvyRHHt58j64F0Ey4IYgdoGD6OPFUDeq9k3VbGh+zEIzRM2ra36PTY0WBHtnD2KK49TYRzi
GDgW7k7b0jZxiFBn666Nw5/aoFYw3ST8yUzbOEU8NTZ6GShrCddKb0oqZyX70FalZl3paKunEGW/
24F8xgV1YbARgLNH3uQYrmcYqcVfUhf8qOTefDdHOVnpw+Q/NViMeThpyyh3zV/XRoi5PPxx3agL
7AckrVA+DMPhFaEXNGoVSKH/63pDFSHJWDTlxplKTGitVNvUyLh7fuqjXtIr7J2mXvmOtqLr92rz
4TSoJYcY/+xkwlKvjm4eqmyZtXaUlT0X3Ukbe+WSRwlpOTGSsLIfVtOT7yjlwdITAhvLgCzfzmps
f0MdLN0o7dDsF0z48+yY96IdtC3heaUazmFJpgWBymx1HegEDwRWrGd+du1+lMNkU6m1/82vN9eB
mt2v1W4uDopMsHII6/frjSB84ko5b1zC3u6kkopbFcudwD0/FFGXv852OO1U1Hw3Wdt1H0k5uaKD
pCGxKBVKtoBIqkfHjgNXXKox0N9tWDXcB9BYjyYmZp5okIxm4/Cv+dYR8N/aZT1tw2SU3gqdT365
Ji5FlTeHdgoLD9K2KfXV9e0qNC1yoSwHj6Zkd3c+icHrlHUMaZuY4Ec7m8F2nMt6h5H89DoX6l68
viRDGhtQcAb6SnJQUYhVd+aR9ELe8aWaMGGPoITuiiBpSZQJ7iIHA/lrQpMmWeiFZSUalMB6kkZb
3S9P01qKjcdyOdgpa7tKi6W1eHxGwK0eS/tHaLK/FDVlFs1bMCfaSgwSdT0CLBPLyZMomWPnYJw+
8BguCnXLMlc5IILnWhCbX1Jdkh6SoLxT/D54G62CNwe9zmtYua4VmOpyNq5Fq5kFqSeRhWVLSpQZ
MZBfaWnLZ1FaZlQhwr7ky4z9TKJt6WRUXPdvvd80TNY6ul5H5EPsY2f0rE77alR3g9Vd1KUBuUJ0
AH9rlsZyx5++Ceo6BmAItR4Yq6H+fTqFprxq5/GvQPk26AF+rV2fEc90tAQMVNiubJ6R24r9aMLO
O92qva2dGyTDHudaDiFpyZevzrlE7nbsMu9aVgn9IrJZtXtgY0zW5E+BKccPaeSkj6AcyN2Ezs/O
TGlTOztbq23D10xcCFzOj65slTViQvIayRpIBIUZv6WBZK4zySm2olgNuOr6YVIeRXHU1B0yAqyi
Cn8BvpfrYsqTtyCsSUqVMoJQtpy8YXhtb2vZ/2qN0zGBXulPe9Hay9Z3vQjrixgqBetZkxGdSqvy
HgTbi7hOluvVQdxUtsyP6u8/35RozdgsipuSMGljsZBUW1+gfReg71WyYynmYBlcn53MVe9ZdLkq
Qf8m7hFIPrmSpZMl9KBvE107CfGPaOlkZNnsVW2wBmC0glkeP0HlnV/Ao66TFoFXUZKHgiUahrqi
ZCvaXpvl5FoCr3vUgmK4F21+61ywXLEvogSA+Qn+RnEtIYzx1o2WchZteZB9KqERXY1fZR+UPGaJ
w+l6CblOXX4b/lHYu+KRV7u5M8HpXW4OcDuy00pq34nWnOe8q2Q6KTfRaho+v6nUOgD8kl9MiwBN
Jp9as072ZDmL59m04m0iyYonikEqtye79t8tAMd8iyscbScMY0Sj3HKpQmucQ95IxfOY9MUmj8m2
iNbB17JjM/GPdh3bInVvp8+ia5bjNkvOhYX7ctGwG/o1pt0pQAomchDRPkBUSeuhOaca7tBpkike
UInmbFQFYeduOY1D4DIwWvzNtbIKYZy6VaPcx1mv7wFCTbon5pDB9GRa9g5JeD/OgN3xt8qfFGfI
zlUUnmVJkQr0PmY2bIpm7UWrETXtnT/ZpH+zqngSdSrrZIOozFFURc7g78RGaBITTEqza9Si4d+X
2UcF9rsfzh2xRYpihFpuwqSXH0WNErLWm4w02Yi2cEqGe0BZ1+6ixzBafO1KcG2iaBPBxnu5f5yt
8RtuB+1RVLcSyhR8QfuDKAZNpSMWh+KTKIrDUKvPWpumJ3ElZ0YhK+LpheocdyYOsuFhn+7xRUnv
B32U15rc9Wv+aapN3haWJwb2hSI9Dj+vr7apnNmbgF6irMAsc6yplySNtyro2+urNXJy7Ko8q1+3
bwc6eyDjDVZMgK/wbCKpHKx0uML3o6Vp9wmg3KMj2YdblThLRmsDzWU8idK1Cs90MsDjuEUT9Ws4
sTANCOXUrxCr3oflaK1THakqAVYUSEZx8Bt78cz2D1coY9bYxW4c869+mkNQsLOsbu2EZeQNSaCc
gCa0J8QcMi8Z0/CHvxcZg1u7TGzv39rFeB7NGZu/tNiQsLS8imzfXdciryzg87ei8EG4FQXSvlg6
ozRJZ5bfL7dWMbbpbNztHXnc2yQjL42m/BLZfdMOcdmpa3Mrsvus2k4TXtKPLatQ0cuPrZdpwHIy
yAZnI5QfkLR86buofXB0p3pItfRVgJrKOLA3VgknuePRSXbdnUyUMdGJLbY3q5RUqrNjyLYlSaKw
BND1d5doSVwlY1h5uBmM62koAORbTn6PdVW8F1i3a51AvJlj23iqU4fdvhxrsD7liImtKdu8aXhh
hrOO6kqO9hnWTdqLaE2s0VmVWHOnwJA3IyHaVSkNGKIpaiGfwsRZKyQ677XlMCFgfg+0+XNS6+Qg
SqLe7tSvoaJOHGRTGqGuRNbF0LCrjPAXvZuspn82kq5Zt1XYbIalqEuKtTfjIFqJ1kKPITnVOiRs
GkVVCc7d0WTlQZR8vKBcZ8qKu7gJfp9NVjZRUJsPFcTIRyk5dWo+PCia1DwOGWgIx29lV7SJOjOQ
8tUcDQSElv6izklObd2pxz7OzreB5jTKrij+MVDLDRAODELSbyBMMX9dSQyIs9zfFaptp+ecZQO6
2QohrMDaSVKu3uX+YP7XGSt8uI4+QL6W6BGRNKIUuvxownAcqt44ilI3SsYd3ubfRUkcUG2aVrGc
a1stG/Ba7e3gsSeeugwW0/hRKy2/7siDp4Zx6jJjGxrGcRik8NEMwbul+THK5ldVvKQYZ1JPD00b
FzvePnGI6/ou1TTpJErQsxB7H5RXUaqtoT/WhT1vUxipxygIlesByszXmRE53bZNqg/RI1Wqr3pR
nNJ0ZehlfEJ+ocVFkBTgDLPHdTA8PQ9V6lzkpSFbGgodPRI8/VBaLgbn0gNcu45AsPTXXKoorhnp
vl+wJJoy6w86Bmaz2jxmC+LE4q8d6QrCKKKDqBsWPwcJOZProKaQ9AfL2eTWyTTGlZmo0RGnA/0s
DoMzotIwx0gt1hM3vTSE9qJVMy0tOhKUo0ZITfQTreBEn/vc59NelOZyx8TV3rTvhDeKo5A7cEWD
KC+tkh/8AL6LhHIIUTB3BvXpdhZIU+iVS50U0Konzu+tt35jYRwLp/0MF+w8wVnA2Xz8Z1Lo6mNF
YlnU11IB84Qd7E5eMPIh26RsLM3XvmPBg4saW+6l/jY8L3u0pFHXuW9VTAfmzA/e2EjgYbuc1Uud
OBN1olX0G/o6/LPVdoavsUXt1ytnCNWtNGvoHLYhPheYKR/AEq1F1a1enBVmG5w6W2+2jpHMz3pK
yq6sxr+WE9CvgzgJq68aq9ZwIBIiqz6fRBd34UGqlfvUZw8RiU9OnDbOXLmlPQ0ESPhMzeUgGrRZ
DQ/O3yNsXun5quZmmU4NXEebPbUY2+1gV8ozH6W0HdIg90QxbRCLMQjbuKLYjAnbNFYKQR2p3UqT
1M0wxDEwMIY6gFXdil/endRqyrOYuI4rAqtLMTSZ2MmJtftEeLF6RKfDgGRahup4FilKQdmVDQip
CNeBSvBbXXvD9AVXqiQrV4qT6m+SmROtlfIKqcJKe6vL5mMytPQ+IP75/A+DJGWSvbxQzVPeeZIk
xQlrJWisAGj5xXiROBlmjyeWuTM109hkkppvJ2R6iI8HgMKWotbo7KyWh68otq1TreYsrB6mKdUP
aupIKyhk07uM78Wq74wMaZWpfwNemOvYXoteYalDpC2d8d2x8V3EsyM7ar0keonB/9RLk5DzyhUz
JBqS9G86Eh/LDGXbfV1WFP+4LL2adCg2lTQoHmyG7Hw7xBqWPqV8utVkCs9xF3jdqq6N8iga4Gvl
Z/SLu6OMN+N7nvFb5jnzEgFP3GVTZWwSssvvfd14JHujz9jChzooW/sYWxjfjb1uuVdcGiP9Ok5e
0qr9Gqn42XWk6IB4ydfISs2060gBXKvS9mEq2l2E3fh3GNUjniO/at0k+lL25ouB0Pq66IfoVFdS
cldLo7qBml48EWkht2X1+o9u7lwxKimmjy6co7eWYLwHQBAamQ7RQzGI36FjmjzGDeyuIEurzwjS
LrH76Ffi80SVyuZ9jpwK2f0mvBQd6Dm7Lj5Y9GdeNerEonyCmAHA/W8sOIFHd9Gvxas+iWv1I8+U
hdJmRPdK66s7207MXaEpJImQUFoZ6jB+6GZxAikbvymS/9HxQOgUwzn7lVI896hArcopQcbPKYpn
mVTVjqfFvCr1sHwepkG+tH1yx++ueBY9jNHeBfOU3osqs3aaVWzb4V70n4Pe2FaZknqilSB+e1ZG
60FcSlTZ4egZrdo9iFIbag6ScVjRi7mjqJY2ZhEjYr7cjBloBXjm8pvoOxZZfc4iA9FeuFd3nR1l
z4Suzn2aF9+0CLi7DvX8UNs2MOkZXa5GKb5N/oQhW6fzpcCO/b2UP0V3SQFmNtos7EURaW2raIeP
QuuqXTqz3hLVU596rR5nyGFl6r5Qw2otJu0l41DwY0QXokVVUdP3wAGTx6TQrVWkg9NvrL5PVkXv
8yiseFYTTX4sWwBj4dSj05cPyQpCX7ezkZUkQbqU/4+Dr1MtV/vHCZSA/H/cFgjoL6LbLeLMau+8
xAp+Mp1SGq6oz5Vx9spg0K7d6nz8rVtrp793M1ks7VHTqk9TpLHecEki/hUlreM2loLldTvrb8g9
ERlooldZdsKLaVahOy9/oqwP+q0DzWYtimZlwAoiUHAURV976QOzfQ21Wj+PWZCQxmSy3jTQg+1w
qYp714SB9ANBYk9Wc4ITYNTuYsVxvumaFa+6XpIfSxP72TFppTvfge6JPq+90aJSeognPHtCZHq/
GX13VsX4OcHJY4jqv8ocl/HRagdM9upoXfpOfrbKqdvjRDrtYr9pL9kkYQyJm/wrCaKfWdyHvwJ5
Z6ga91Ep6oud2uO7tfz2pEUnMI4rZQvJozu04Ryemj431hH2bc/y8kdBGnP8lMwGO1JiYnrg9LtE
k/3dJKHm0Daq9gIX3t6VFUEIUZxAB+7QOIqvRUn1tZ3qNMm1OAT8SrNcggxUxPpLKo9ky7U85/lK
sTXikaJZXDtbpKt3lRlX11azDtqdRUToOjYsLNZ5adheW0uT7EkzKd11LApt2c7Xpf7amhlogXa2
jJHYcs+OU0a7QJGma2u6iJIEvSJfW+c09rek2OHVLHdVWyRCokrTrq2G4mDwouIZK6YKI1nbyi1W
eKLIs03Zzl2D8vQyNh+HeasaPr73y3WVXh23CFmgtjc1+8Yu250/5S9KO46ji1BmcxIHPt6vs1i7
WM08Hv/sIbqFYUs03CjSrSg2ZSOv8tBIvWL0nUumqzYQlBbIWOlfePhqFvr2JhT0AP86USn6iUNQ
xJ9WBEhYlESjKWEh1mXDJl7G37rGKbGoNCYXdqsTZ60qP6t5OhxuczdzJN3ZoXFoUJ+wXNHNj5FN
rbA78MTESsafjxshAJwhlHt3u5hf4CBfScV9wob8t+vDxmnwqcjjteh7u5ilJnvDbsrjrb4LpOyA
/eiruPJt7ihX7RWBMeU6h/XkWwpqnwiOXA9SpHfH0AmT47QIA/5dnaah0bqirOJ2/p9Tg1RawYMX
2Rcp82QAFsfrqejalqnkhm3jXFv+Zbo2jeAOB6QWlktOyzxm0LErEmV9kmxU4h3Uw2KbtRlWhs6g
OPsq4FsuiqaRWOybwuKEGE3wWsO6FvXKaGv7qpZZxkIFfVcaWH1mA3IdwLr+khENEPVJ5oz7OURA
5zq5CrZkJgvnEgNhQYvUx1EcyjZ2jvVyEMW2NaDv+ygqibqhqkhSk+OHxqPKOpGp2DrFVmudkrTx
Okeb73gI68TGlgbTt/o1gS+eK0nOOlt0FC0KGhuid7iMvdWLM8dXvoaJ4nVsHRgHBGnG9LNKm+00
qdIRSENq6xkqcRwmPcJzZDmIM1EXkTDygLSj+vO/G0Ieyb8NiyXEgeSyOPxRLyYRQ0mT+5ua5fL1
iv90MTFWqZ1PAohLZI7Qbzr400ZeVESEitVN1OqqdJXCENqbgbyuYTwTxVw6ij6DFsgr2ZGGrdpY
sWsoRvQkqXWwt8os3Q5hkL5GfvIg2EFz48d8LdrfezjwCv69hy9VrTfNLQ5/DiZwTtcSvGqD/KjK
1lrXYn1/q7LSGH3rW/k2olaTbqcV1QmmU3YU9dfO1iRbXp9V8srouvYeu2BISjqm60hdqQ7pvtra
FYDM3Woy2vtrZZkj+6HCJRd1xdLQ1KgQsMeWPTHNtUGxLBd1z2p9kzgbpUlepanfrW51V200Uf5T
QO1P0bXf2kX/pkHO/I/p/pxIlP9dbk3osgn1NX51PNjFEDuvxhXO9HAJPYeMy+iiu4JCzaRkZHaK
Sr6roBnJWkhRtHR+o3Ze0NbQZPmUN6LSrM3F133SYi+psa/ThuaximT+S9TI2ttOQrhkqJMH1X4X
baIG8HCMhgwO3Lc608CKPcohRiqJUT+GYAUei0fRXRxSzWHZLtvW9RqiTg/lGN33sNmphT3slEwG
A5NlKSIAQ3pqiH3sQoS8K79QBr67NkfRIvrALG+B1vdYcS69RQM0WGVT9BquL1mqHgoj6ZtnP4uz
tVHJJm9T8JQZ0fihZNAPaiNryUNXNZLQAQCJvJkOU4UuMgvH4B4vtBqNOci0CVtnd8j06S+0klfw
iYbATbsBrJHmgFnS0YROo+5Z8kniAfREfd3CPVVOk3gvLesuaGjFWhun8blsEGmLTMyRFTvZX2dC
BpXgio9nV8fPL83ysz9n+OC15Z1mqORxrSktyQ79XRZn4tBETbHTGw2/jgDp1v8cCK0Fp3Lkby2L
bHUr282HaLzV/9F3Hqtwwbb94xy3oWFi94c2U9di7lu9OLvVzaUdHSP76VZz63qrEzeTzLhn2vnx
Vm3n6EJUZo5XSmA0J7z9CleyAm0z2lmzRsMQKkb24FhwcqWitZ/LXL0vLUitMonU56ZTZne22vSu
HzLnefa7xiPuYvEe0Ko3g7nRWP6v1aXoTJOznyUgOGKmuK+VkxOG30WjgdvDo8/PhTX3sU6Mcp9N
AdqJiTj6iyMhGSiwDKIsTjO+RAcQrQuFZ3ReMt/6xo9yOIsSrNynLJeHy7UU6gS27PH+WjKtXTYX
8oMoOQkREhPp51yz3qASwAAf2vkiDipA2HXuazIQBerySv9qqEFUrirJttetbHSmi/EJLejiuwGy
kLvbDBVSz5c4CLc5CrTHWz0QZmeda6AvnaHKPfCH+hr7GPO+BXRzrxdWvJvQHXabvgRashw0oiKn
LCNR5bMbYVVKXacFW62eR5anlETfONJVtzYjlAc6xJS7zjNjaTzK0TR4GZGtT4wUKsX8rLu28+Qk
Q1NYKq3z1JNWEw0VwgGJ1sgf/WBAx53bn3Dr7O3UtMUhw28bH6fbaYxYxIG0bjOv4kAtDq1ilms2
KP5+0a5pE7ixplGXz0gSFmTMcjTFcr18zljgbOsGZqdozeCJnuoheyUYnbarDjE6u4uax3JJqmIU
MLuGNSAfGDj4OkN2wxm+y+VDg3zs9ZDkw+/FT2k2M7wapeCOqBAUo+XMn4vwt6Jo+KMuXfqVdh4X
rhiizC0gctnY1cCBxjAk4zFlqJaGcg3BOYofFKOG1FQ11WfTm8/OKGvPSTfqCD7q/iYte/9NghEy
AqX5rGZc4/J+as8IHWmnkWznqqrH/DJGodxsgwBSYQ7KC0nzwd8rTRK4eqP69+pyYNdUnYeFkxgT
7l+DgWWR3gxn0Si68Yj+Sfg6Pog5xCE0I0DgwQaGMbg04Pyv9Ywbla5B8ilLzNJIpO9Hq4u3UQ8i
3F90iGKkuM9FFWLb1/gmkQiKt4ZwKWZ6C/RJm4Be/GeEhNDRSQK4aVU5ikJ5Y71rgY9dZlhbd0jX
lW9D92ku1X5QQlJbgoNkCSoXBHOwU6AtY2IySMcSrbAjPHB9PQQIJ4kGUSdaDYVtLn679AEOW62w
kXKlbLYuTgtC3Lb06FOe0semqqTnEmjXrpl1FYncXHpHAnolOiB7lXhdlehHMdLPgeoEHQ8InOIf
M0Umv/vl5t0aKU+7RLvEpqFeiEgOmyCTMIH/T504q+OwWi3hjM3kTD10UHZG/TTafDEZKw5Gnapn
p3gWBa3gD8LNAP3tx8L6y6qnLlmz7k7XOmRM7zaqWsYHWtm7zeRbW9EgbsUH++CSgY6Qkpe0N9Sc
QGs24etUtsmlL5E/JqFPwLmep61VNdZadLN9UgSm7vDcXVr/36NQ4a5euq5xJU3t7+GO9PewEVBr
18q9QybpeKvvopxE8TzbbAfpJhqSVJaRx1P3YpCo5/Wi39EOS4jL0i4o+BBhH2zzTTbkd+GLEDvb
oJisn1LQ4MCs2OWr1Uim1zvg67QgRPkut/sdyCztYpTN12je0XfQw7+0oPvJdMEJ/cUYpfzl1Frc
BUKjtleRnyaeqLs1tP14ydNEXrQuAQNDZxL6Y0JcLO7VbSBH9kmURP1SJXo5c+hvr4lfNS8A/C1q
QeWk+g9S9ghIGAGe5TAv2kIxKuEbUQQuSkTAr6ZtFc94k9ndsVHa6WLMWf/ckXVfwY6b96IxssZp
M4dIfIlW2UrHuyzXlqQFQ+sMU5YJHJdoFFUwLYDa6tNFlAyfGIPfHH22N7nqAbc7pIsjeg+g1EsB
pK9EEVVj8j9LAxqTvGWiPC59mkpqV7OvQ0ez7BGauzI92TZ6p6qk2huWvPOThMYQm4nxZVpKokpW
1Vec/tKT6N/wld2iFsZTZ+lhAyN66EOdAD6TOZAp0EsBKaauwlGNziaaXUM28u9Tpg+TbLJ61KMT
eSnZ44aGB5yJVBa2Lv+bD2Pdl4ArVWRAswmRT6nH6Ll7D1rDuU8OJn82DxZE/HSayLammbVFsBcB
KcsxN3qRvpdxKQHSN6VVSHpyRzp2j5dj9OD4/Lkr0E2/2QS69RaTTUWFUVSwlT2LM8kAblSVeHCp
Jh9rjMrlqtbKxbfSWRF/4ilNKJbIGY/kQfaL1dD4umcXKlHcZEGS76zxYXKWFZGDGmXA9VEzmYqD
ptbz6kWNIOyjhHLg9z+6wNh+LEqJj6WsBXvEXz+cPvgexoGz9SPF2SW+RGyL7TBPyYhv0fxiRFO6
NRc0g92M+7guea1YINjRGXi74U44gtyXkEo3IQoWiQ/6vFKeO0355iiq7cogwjy984l2SpZbaySI
5AngzxB0q37g10OUIA+9uW1iF/kX+d5xZBxsyRO66hxCACIRsQb0bMEhRj/QI9OxHoaO57Kcxncj
sEU3LNpTRzg+IGL/V2LkCoBBrV0HhVJtUOTN3EEHYIp43QprMIBO0YdidpDNqm7rG9G+mY2LVtby
nYOVgsvDqV87UZ276Fr/8rvvdY6BJnvfn7iZ8l40HxhFbWMnf+szwCRq2cGqLh5hDPJNq8vCVaW3
IE9WRl3xWKnaU12E+vc0f8e6ZaPxzuQOVMPRan7KLBM8Q3+FDVAdgByzO6kj2dXjnpCBJA0rdc5T
AFbGNzVSZwDfrCmdqAhXdPiAF7wucx6wU9Y3+6pMzpEJsnoOyNsZCTbTY9FtQYt+l4Y8f+78X5WT
EEismxeJ6CjrhPlcjgSQsmjxDBlTHh6z5cmKegaPySuZK4w1CC8AkRx+pnFQn9FgHrw+fe76XnnR
rEMPgnIl+eGzAi/EKxCpQFjXXCKe+r6o87M+j4cCHd7HOcnOA9LgawWKzHpO+DBI9PbbCDzpIQr2
TtWuLbXU935RazBfhodOiWoWn221jUx8o/q+uwf64en1NIBC1g9KYUuujPArSLvuyZoLEpZTMXvo
XNeHMB72dQc2F9UsUrPA16VO3g0DHLNCzwG+guvCeZhsf2S9BEVJmqjt7EPWY6wdQSq0LWDOlr4O
u8rctl10cPJIXpkgIENUNHbzDI9B5y/OVfxcObAtt1dDhzRp5SMoDmNNr9oJFId8QAoUqn9VReq6
miqsJBK8b1EX5rSC95a6v7XNqkxFXpj9tpG7fVES6AIdSVcxiyKarxMEeb2K0arNxnnYQvbIIa7r
tdu2+ogkytwcQidSN0YnX2S1rA4AyWd+YZGN4z37Y69BWxN3leknDzETmszsPDThYgjMysDl6Rcc
TBWdjDxY+aW1tsPU/usxH7uP2GYDN1lV5ObqJ1qlT6HfuSo5vX0A7Xhtxf2PsuHjCZ35vtRNPBhL
7DfJwBf54nPaO5c6ha3Z2hvQr+FzHs3VOu0AItfdz8xCfgagroV4YVmuZymyL33t77P/Yeu8lltl
0jV8RVSRwykoIlkOsr281gm10k+TUxOvfj/gmfHU1D6h1A2SZUl0eL83LK5yj8hojObkohn9W2nh
vooJzXdZ5sreiTq+PLK5MHIaHlRbDJTwKVRrXXXvkuFH3JqSMKrEPmY2BZV67A/R0JYB7ze7FMV0
9BI+kKLGfkcvrOGhqfiwtFy8FiN1fb1h6xKJY5YWhwVA+WSL7loUFS5NWfU21mog0qgIF7LOgzz2
aiqa2UFW0bWtMQjJuBlVbXiqI+0j0R2gmq69qOw3MOsfhj3KRStUdEWA2WfmORf4lbSy+UdoVeWb
eHiq7T8YLqX+ZKZT0HT5zoviZ1ka2omQxTburV3b+JXT3dUc0bKpJtglT2x93eKWOHZ8aI2RaIUY
bmrrFWddY5GQudmHbL3F7zN3DpzuWsvcd+0Z1apX6r5T1O6hotxz66EstnEnb6XVg+biLEMeDjos
KVRixbr+DUw/xSvZ+jCqGEUWkNOjUL3TmGNf43Zhpcx/PQcrM8v7bo2Ipy1jPJdUnvxEUC5mcp4C
/GQXvyIMJwCGnk7svHKqaxgT5UVzSUfJGOxO5oH8c93vlWncGbn2jjZ/grtKiMbseru0Hog/zxCn
ijG9bIdBWOmF6uglL1o7hAJVQOMd7m6GwAJkCTtgxe9l+09qWO/WOP9udUkNLDGvkLEvNSpEXKPx
ubXxbcfS4luHQTZW0/krybDWbWK6J7clb0913BVPxQwPT0n6Z9EvvtkX+b5gUbfTEWbhb5Y6O1sb
4dIWdtBrXbFvdGHg7eRmp7Zw42sqqLJ1o5FcFq+wzhErtVAkmRamo4FCMymXS5Vm46kkx5KQHts4
akLMD0NSxCxmkbVCj2kOwzjqUKo7bV+nmfNUyDjZx+1D0yPrMYVNMRWtMTYoLInLxsAzAw/oYGVB
BjJTqZubUOItIaxX2/DQni+ieeu606DYREaXqfsmKdoHrWP1BCYnxET20ICMebB8Uo7Vb0vDzklr
hupDaaiJepmczrVlWjskr50vGS4/JgulT4Ku5QNZsYScDPcBnirGvj2O6kxgvS+Ran1Mdt/7SSbU
jyqxiEAHF/mIUdP7DOvjB3g6G7asGT40Lxr8ApbUh2fhamUtbvsRVwwRRFE1H0jIJnJRceuLFSNM
ZlZIRIh5ABJOtNuaqVj0W6mgIpqSj0VmdYAuyYTTHctDY05MsqYZJjZ74ig2h5skh+/W8b9eJrc9
QDhjr8wEtKu9Aqll7lgPrLVBlLwnZWmVV5nxkY1mMNi8S9yiMtJYp9GvFfx9+thYUVCMmaBGQfuN
O34hk6kFNpTxg6oq3SGW3U93yCkxY/OCXQNpCeoyHwasYTDKr+2gASL1B83IHxtrdPxZZMY+AwL2
DSJu9Crznidmv8NS34asmU99l0a3hf9FSe0rnMW3PInEE0Bq72MvxpTVKuojabaYM5bLk23OTNhV
OwcACbDrCF+lMMVOVh3SPkDMIA+GawVxT6oNziTZoz321dlbNDcknQtzhnr5UfXVQbbVcmy6kRVF
7b1DDt7ha5AifOH+jxYYv3PjCv4VG26IOyIaga1N7EOUJbEf5QCtXYulEXlAxiFNkQyJCLs2bcyf
bCW76evQHecAV3bRt7ue+DcFSz0mboHwAUCAOL3ICnqvcHy1qChEMj3INLJfxtoDVLeKQ9cbtT9W
gBqVF7u7rIptv6OyvO+S2t7NbjuEeK7YD6nQUn50C7yFDrhMMxlQS5bQ+Ben19JoIOka1xmXwf1g
EZqEtqMhKsuxeGePWOA1Jw3zE6F00UVyq+LzVf82naUPLKqMpwFXoSRJgZBnR9tLGVXHKhZ5YKZv
na01T/E86T6I2g9GbyrMo5hDfHSHeaj9pIuVR7vu+ttkT4pfUq5/6ARG1cRu8o+rXpiQnl5WwDyZ
bJ9AuyE39BB/qhYz0dKqo6OjaYQLY5Xgkyvoqlp2Q9544Ccx3WRHtTGDlRjGkVsGReE+kMV7HGIl
9wdXfTQBdPaGPc++JpVQetWbELZzLaXyt534oiZLMx7Muin33Zz96Qz4Oy35P7usf6r6Nr3mwzj5
Sjo7/kRQtGTex6OWaUW1i7BQzQjvCxMZ54BSuo+isMSebScc5a85meOFtAnjONVJkPSTFXSC30lf
60WoiAEJqAEwOk/V2Z0Hwt3dqrliH3dTW7ZUBlQRwzQDndR0yLKsyERhX9rJm0I5sXjS2qE7IrLd
JxNmxG4jllNh5R3UyvpVdtWzgoNvQEZqd3S67rsmcj0wWs3kDsu5+Tys7/sJlRx2327c3OwVE+1J
ldiT6MkKPtbmncruo/YSEaJRUqleLT+6zoArx7Jgx02B5+HMqLxMk9jZvfc9j0rTl84A1oHj1pQT
79nZmEvL6TZBMsR+itAmN3538B3aT55eB6nI98sU22yGBz4g/HAPdhype+Hk71UxTTusNuw9qXnq
Pk9gE1ZKjGeOXl/LCWuzLmKKKmzT8B3c/Q5KOjiBLFIZiCg5gsHlYUZ6oq3q9oU1/nVOLUkSbfpk
aJpyrLmR/Gh+yiFwjEUqnjv2s7FFoZmYFOZ8dCWy6dixqq3OSp+dXW3E07GobW2XQrDxhUsiYPoY
i8liedMNQQFDcmc52XPiiQuhYe1eknJI3bpQDwNyvNPiqB6KX/xqGMOR0gxZcejJ7l16u8KZLSVO
m0jcQzSr+85xWx+5cn4gyISRJBLxHsOu7xoWSvum78a7VgALFahvGl0Xvup5USANPNyaKJ12ud7e
+apcMBb3J/BnTpAHYeWzsXNyODIxoBxsfacllL7Fm1CPCmg+k3hPwGfQuQYK3EBI7bINBpYUh8Yi
hLbBCQJ2eCVfmvwKi5VCoEfNv51g0OeTOfsqK2mz1/J1/PmFzcJ4EWn+rETNEgyqFj2Izvhum9Th
l6EO0z4TZ+IqTN9UoHNVVDNq5+Kwy0R6ehkMdactwOFNo6mMexHSuQieUtaFUi8heU059pxx42ON
ox5VhT3L0Fjt58FaYEGYVTHs8BB4jrxsOaDRJM88Q5DaLwo79alIIQJ4zVlLxz6cRjGE26OvQ2yb
fVikUKfQ1DBTO8Dt8NuPc5m7R77cOjRytQ5t8K6DXKrbTF5jiLvVEqYFmzYPXVKwvZorKQb0+XRs
KDBiJXQBvXB9oP6b0Lw2zJryvXULAJTSHNvTkhBAxUT9Q3fzmWTJfg5HoyeOltw0v7K1AjdzC69o
vTTPg4KVW10fp3kpQ2aRkk3QFO2tvnq3E1gBcogrXh+opbMwkjerQEkqAtFmNwq3A8tX1qFJdrOA
3Q+Rorbh0hPxlo/WsWU4DFs1g7uYsCz1m7Z6TTP5u5Nl//lZbY+2jylZLOJr52hx8aXuxTHSipId
LfuM7ZG7Nid2HHzfu7YuJ940B3uKxtCO3xA11Qx0e420ZnYXVGU9J303yrjUgk5tsrOUCwX3ZaeN
2bOmeOm+nPjHKL5ZOIriBMEKvuuiKGCQWt9A8zhU3S1TGC5wQw6SbI4KP1EjMgHy5jSSCBZEZeT6
aXIeJbpEhcUaNNjJCLd3gJkHdWFneaNsVxM5brhLsD0kU6Nm+xsZfiIhUWIVgvz7tSo9tlajCV7T
uVoI0UEPBRrzoHbQsTW/3CX/Be7i8slG2AEOuuWyO6Zdrr6FIhHn7buq9akK2/WwNbeDiZkHP/P1
q/z/Tke1/d9Xk1/ZHeZRAC6WR60eg2awv7M56YPOxOBvbysmBiNldhqawqOowwVxLcOlclPybme/
9Vr4mcJpoNxxGGD8HeY/glhwKoCTpsgraWvJOVcKEnkf+5p4jD4ZnsuovmaMAyFBp3mQ18VPnAFj
gPLO9Yu+V8JFf+yI9wUOV9y9k7WKDzGackKcLi9RU5SM3Utx0Mb42aEqFhX3xBneWmxXj8MKE6iW
VYRTjONn2+qXWVt2SPi90bn3LfewN7jwJYvq1dtkkCRIlzFCymE8K5Wdceu4803MeOtZjtKxagJn
9DBvaIY8JDyAaFWpsKxCjHXhoznjBaNY/kLV2VcmSFquofuZF5t3nFzLus5Cr1r+8GU7Ac7r1tkc
S9d39RQbLUpk+ii92ygW4wioXKMaC1K2EDur7apHtUDUOLCNCkSOwX+fx9WjlVJxxpOM3OXyiNB+
2VGF8bgK725jwqRY7SgdL9kHrP/2EpWpGUR4a+w6ZWmuGcYZhlYp7zXD7MGZWvecS7QbnsJOebEW
+XvKxNFZ5HGALHPHN6o6cguUpwgc/b0qIxwTUuVnH5l1gOXWAGNU5DdFZd/TecO+zhPxM66TN5Ck
oHIm8/sQi2e8bZ2/hQBPY17QS8V+zCOWL2WcNn6rzqfG7OxfIPMuWABjlKPK/gRY8kJpEI1L3yC0
Ai3ZVXGXnXWFmqZTmMsJQ9rluFA62MHSNHaLIrs9y8ddVY/pUW1WvMMDkSpBWqXo7RvM/pPSiOGF
eJlnI62S75FS2yjBKSbo96xWq1W8kuxVw15eulH9Ljvtoxxlg9E8gkmq/dRhqgLJc+rhAzSWO+yz
s2eRZgXi1mxmkNrLucgvTVGPF2tF72aovqPRNidvaJU3dU73wjOAVFHs7aI+309xGr/BFPwlpLs8
mC3Jt4ZK7uo8qOPe7QuYjVaVHPJ2crHAis+t58Kt76L5AvAZ73ITO6WBCvKJUOWdSxjvz84bjcDJ
HO2RHYBxbuukO3Zoz+6JKVG9Uwn/2+IEbXnpn3bmBwPEYjx7VV6v8fHmyTMG8Ww0EdCGIsrfef0X
W4GEGmlS+0tre3fYxkQkJg6C4WYpWVBnyyMQw59Zl+dlFvI+dtJ97jG2SEr4zPPAtICpO8PRVv/O
ebPhVvPOqKXl/lf78/R25da5tbfDdvnXs7/6/t+X2E7bS7SN80QnKGdicgi9UhJmlc+H1aixiF7b
26NtvhkSlYu29n89/Dr/dfnWtx3+p297na1v1mS5M9R68tnb5SRRlGXNpLo+VHFaC4FT/91rDCYL
gvV8rkDZ3evr+a39+dTPo5gpAyqWcogz0YTboV6n2dEk39bf2mY3/7uNETmryCG9VrMev1iayu3g
FkYAiSh+2frqwmZ0T83xuPVtBxVtupqM0fWzq7Czp5hh7OtJcvS8s0kww2ffdqLslpb6zmpbvb74
Z1+qdL6mDer5q48dJ2FwtvFYmbm2T9w6Plo1rvGV0lg3tTbVW1R4CVPfJH+2rvZeQES+66oyhVjj
FXu7FPZzNS9sn+LZJ3Oi+p7AuDimRp2dKIygWkadOObaTtO9YTe0OVhKVD7Y1dBdzTQ/usyxl9ae
WCItWX5GOXbM2PJfStx3j5i7vJVt7qwhQ+peYdvFsBLbD6OcUlb46kM2yRAzlOLijaw9GzY3J1hU
y97wNJvc+gL/uGr5KRwcRPmgvTuA/kMpW/U7fmvlTox2uVcX7Ylyc88Ws8dxs8omMpmb8mi2FZUe
FUMmTUcox9J7lw2D+tY4I4RRma1qCpCkvLDgw5ux8ZHWf4yu79gpQ2jsY+t9Gc16V6Cde8kTTArq
qfoFlk+W2drVxnp/8/LivLW2A0Lh+NAh/d5t1299stffPGtor1trSKqFCtP0IOXswVOTYlcV2fhS
iqhEBpuMe4WIm5etL6lY7EKOum0tr2/wtG+Kv9jQ/OuCZcJ1HFQSDsr6Gtuh0P9JRks8by/j1WTp
qBHMiK8Lhp7kDlNp8/PW13DfXqUS3TwCqKuZuBrUu0/aUqgvCtkVB8eNV3iCYXvri63kuSipoG5d
VjUsF5FXv7dxfetKxmUO1FrTj1sznbvqhQTuf71CmR0UHaLSxnndSK7QQZ/SOnVOacf4imXLv0m3
n5d0pG+ZWvTtq/9/rwPiL6FDGvphe72vCwctuU9U49jZEHaKg1P1gGWgeTam1T+nIcJ169sOQ6VW
D3I9xKlChq4+L6vnE9Kc/5z4uljLFudU6+rTV9f2aM6j6uGrz02Lv6rXsvppE8932y59qHRKxmJK
/vXoq8/G9nPwWi/crlCoMH1eVsZNflJ0yDBSx0A+rU3y7NVCvsUAQfuINcNha2qkPRFs0aO7dqzu
TUTRSvJZscL14mQUxSkVAlL12hxFX5+nBJ4JVk3svYT9Zng5/DZywT+bJkX1k97B3Jdjb79NZTue
CJ1sdtvF+dRlJ9nW8y420coP0nbCqGVRYmegc6qiCUzScvvVGUq2YJ5431pWoWX3tU6wtRI3sl8N
08IlSRbPW1fVx6wminq5bk0YU2aQTdb3Bp+HnT6R3mYlpKMpfaLsLc9zXzWWRie1ZFG3NSusXvBf
Y5GzXWwwXDyhYLhsJyMYHa/fdH7WQzDOBvdVXT+p64tmkuWu9Lzyul3YeEStR3PvcWPZub/1jcw8
e9HhQuWxv/eSekBEwxQ3bRPbNje5uhMBd67bKzkgFwkMW19OTt4dCOrK4X7GybHELeQ1Hp/rui0O
ntJkh3xcfS9H+w5IYFH81fp9BSvrTckG0Klc/UakFLP7XBZvljbNrPMZ5cj/yVmLG85lSZA749Ka
vw3KRLHFi95x9iZNZTKqZ683j1urqcf21THOjI7J3l6aowMrKHR03UO+leEqXkbirZtAsvKGkhQy
Gv2klbETCGoCK8rnBANMl32Sm/0BGGvFxlyW88V97o0yMPUiPnn6jigk98leo322g56fDFN5NMr2
W68rySF2m/mRN40NRzWBV+fsXRQDWWRK8TiI7RqpoY6HIK5Z1U9ZDk9R1KivaYzTJIwbvzW96F6A
a2UNa3VVafh8Zg120XrYHol1jWFX5kNcxvlnlzZFSagYw0va5b9r2zVOHYkkN2HhDzezxL0UTfHB
2rv77ZriNkyF9pfEFBIdO4vN0mM3Lz4L8pIatpTQJSziPfHJ/hav/GtRtn5MzMmbmXbnBCLvb63A
GE55ykmkedHt6oLJcnmoNHDaUknLPQSWmqJ38o1FX3McXIQMQnqCqIFMPplD1QIE2MnvVvxU48U+
ep22svNLdzerYIQl0Z9Ep7uAtirMWHvRyWMey9exT1d1YS7CrUko8wOlF+2K8t5+ivqZOlQ/Nmg1
jOkpac1VX5Z2B1jB6alr8AixlPJkDBl5HLndngD92r25ysrZmRsvLP358ws1SAoUO0hQ+1Sh0E9R
KycRTyaAN7Zv6s+jIl/ihRHIYKg9xJFePYxpCetL0eo33ZEkaBXls8Vu7W1YXO1ZdvphO4f1qXfp
CXb3J/tPz+D8ZgrHuxOv59uknbwNljHfFyXyt3MTRnBgzWqwtVT8Fl+aAeR+fR7x1stLqWOPu7ZI
J6tfOi87iKi2iNlslGfw/eN2rvcs9dkhUvWzVZvNsxyXs6lmKrYW+ilr8uVWrAepjkRmSx24hlbd
d8NhcBUbLyPdvk265rDnnQsfRAfPgK3TWM+kFnPMPBeXQm/tmzpqnI1muezNhNjez/Z2ajtQwCSx
a7htjc+XKprOoqhaAaOSGnkahwJYshOV4btWKxAM4Ry2Nav1D1AEsHn2SnumagGdiOYkda5eXHU5
92J+/WxuZ7S2HsLEym5FPnyYWAKfCxCv2zA0/zrggOns68xugv85Mare9KDzVr6ulYajGX43aY0P
gRxrkfVVEgkYNOkphgEk2D4amTsdxICYUsvV+JE7CZGAPSzzdY2j2vq261xSnh63ptuYTyjuQBnW
53/1L02HfVFrK/gyxi1LuUjbiTkSKE45lKksIRgjsRzzmiLy2peYjJ4YAcXQOWz5WljlWx014ra1
PG+OVmplyWaXk6NMlaMy2ikb6bJ/Ve1Sf7CJcIExIiG9cEUDLZXN8X1riJYaE9EDy3VrahIqB2K8
/Lg167lMz9HowRxen4mNZ/G4jMnnH966bGsOkjaPX7aWVYxArCOeKFszGdNpb5srEL0+XdhWHaLF
sP2tmeuO9dQiwd1a2/uTsX7K7aJ92t57sfK8JitVztsVzUosmnWt3m/NWqgLP82S4KLtvdkFNkgp
RlBra3u1JBqe8hqIl8IypTVLK9VAabo2tCkWACTPDWO1WXUn1aYyFNta/uZMjNFpHDs/IRBfWh4J
FCZPRmct/4BbvM8god/rHrkIRXlxL/F188l2rvyB/coNBkd+qis7CqWxCDIyleREHbI8VZh4PupF
+p5jz/aHAOoXcxbTu+PWf8oCj+zKzKZQqxP70U1h34D9JH/OFOI7EHw2Blrsprd8KlOYOHF8oUR6
TKfl1V5Kw8eOE/pGndsPcumrxS8ajZ83d+qQF4/bQbHt/BE0lMC+6KeDw2MwZCjQ3bGhnhY3A4Qr
qOdo6FQ8NntULJ6cLpDll3PbNb/qLleI4i7mV6tv+NlNT1rU6u9E6P0uF5cw1uxhwPX8IGzxt+mL
7DFJE3xrc0c5INNX32sr1Vi0yoPm6vabsI+UxPJvxrKMB0NJ0r2r5JdY8X6zXFdDs03+mkn1q5+E
SXmncU4ajFGqbC4ZaBiNTW2a48CE+METRvZjpEiUz5YLFamhWOlwY2fN5O10QXmpgQjwUlVHEPmU
kp84zLJMyfHBnZgqgfatWWLvZHlUPiG+5/tGYI9pOpCVRrjwXTdEV+uHi+r7Npbai6F2IUL0xqcK
FR/UCkTMwu4S4GUC71VZm7eO8ThNP3TCa4znStruaS567A8nCMptAM6onDSFuhqapuaAdl7HHiQy
wt9QPdRbDgK2w1/J3pV26Ru4VZ6ZHrHYtOPvTeG290Vn0qZLf3Qo3EPuxnA9Wg+KOYnr5KW/51JJ
HqYR79xlqf9ZkMHUUvd+xH3cBdYg5DPFW+1oNZYIY6sElU9qdxeXqvEO8/MXwez1PyYumNSC/iZ9
T6i9IwDrqxpziFH2vopJHQHe8UgUlZY8NbBUttZ2aCypHRDOA46tV2yHqNZhukzeJUKs8oKNigbt
Lz3BjdinxGo8Dpqp3mdKq3tPp9a9NS2MFG9F6j1srQF24X00EGNP9nDdugzUB0cnsZtd52ba3RsM
CcsTAtHa2ro0w8LwTeZZuD1hnX3OBjMza5fkVGnR6vZZ9/c5gtJqJvXz1iJeLN7nbkQa0npyYmdD
vVqGW8vTtf6eKDkMAYeAzK1PJ+7lPHilDZOXJ2wHFiUHbo3iaXtC7CrzPmsyFTYCV7CqTp96nerD
+mrKephGgD8F0cB5uwKoewyjCheor5eM3TzEfDX7fM9FMlZB4s33OQXumC1Nv3cRKXdlK8K8EMx0
lUz/saWNrzRrpxdH2C/5+Kf2FuMVTDOYDWsiZaY0Xuup/i0yjCa2c0C0aoA5pXeCMWq+2hrRlMrg
jfvt2tLQ47AhcSjYzo4qlR61S6xjZD4x39eQYdq5IKaXFQRStORlO2COUu2bLKr22X/69Dkp/Ljx
MO+29eRljidYXpGH97d5zEVi3N2qN+7ZojDow2k5b81U8fqztkAP2S7RRtu4M4HNTpF8Xl92lJEn
XFpP9vr0Jm4P0N0jDNHRtjVK77xshyztGO26cTo7ceq8SLzRb1OqIDPXIaBVZow6mnCh43YxiKB4
xkuOPU0kywDWb7fnA5r2EJv/9Xpt/09VKNEeZT/EKBJwXtDS6aQVdv1nc+uTJCG0GvPZ1lLjrjou
DQS7z6Ye8aylOEYQNx63rslYKOf1qUpCSxPft755iUKt5MbYWq1UhpO02oor+KPbYbDnxxpyyMNn
FypIwslGzzecMnlyXG5ziXeWPeumT22XSrExxi/bwVPFUa2M5ba1psjtbknrHis9T7Jg6VYUuG0c
fztbJczyuaUDnXVZevjqM7zsr6eqTHpD3T1rCdqyv05/sKZOfdkO/I5w8BioVn/1Reb41ibqdMXR
R30Z4ii9tpr98XVBxj4F542uO371uSTPyenzRbthxLACG6HAmuz5qifpk5y84sYcWNwooYcDIohw
a5F5aqv+9tDLxYsmTXn+r77taVZX/WplFO+0uikg+ZTO83ZwW1BCB0EACnX6alWBpEstph13GRrV
e5tG9T3KauA1L02OW1+RlGCVKRRzUVZ1MDcRofBJEZ23i03D/RFXuBQbJvSfWiXZLGeY3cd90t7b
pX6RAIUP+L229yrD5NYUShSoyEHJehgvTm8OfACcFNCndhRSYUppdntX5zZ97FL3vJ3cugg70QDv
O++szWN9m83pYrdi4PscjbfOHOvQm9oeVtAcFw9tXO/Leq+oY73rOqfdaVa8QDyKuoOpGM7DkCHR
SIcoW5Pk9kTyfeuMqEIPP1yjeniwhhjHdkFNCl3Cr6hPD5bA8CCz2OlUrAC8WmtOU0Luu1vCYGvP
6hCjnFAEnG510HeSNUjQsfooPaKi9MJfYAkHRE4jJI2YzbdqH/wY1PUmHHRVGUMYE29a6yTHmAkB
gFuFkg5JeRj0i7rgNSc1xaC4gDrJVY75pL+z72Kwgb2wqw31VvT5eVYc5dr0NfLYYXTPxYAAzjDe
0m5M2f657JNhexaDcO9LYWnhTEUbvEMCJhqVX5SzRDPlq5PR40kDWo+cqNt59ZD5cmGOZDP8oA7P
mui8p9WEb0bEYM+Nie4xNq5ml6oHhdRhv0rel2V5pSK0S6RWHypbupehIJsaIICHX4d5xAHeNpoL
pmXfYFhMBArK4VA7gkheXY9uQ/mHlxEhdiuGj+/zGDimQeW2UrRrwVq1sCb12SD/xR+bYrlYGM7G
ApJIoZCemelo8ubs1GljG7Z91O5JAh13nePE19xtl50q9W/xRH4AjKl+Hy9INNSlfragfzw3uvmm
pElzKnBrvGKTCK+EOWWfd4681lUFSqKP6LeWKIibebhCJDj1LYaMss2Csq2PXjF559KYm13OuoGt
lSl8g2C0oB36k9WsjMC41/bmaGcHCMK/sGr6uebCnkyq5AGf1hBAh+sD3NlA8Pjd2J0CXS+T8qJx
xCcBuhZeEuzYe4PZ3rBR26i/mkyf0dWZ7WWEaHBWVsDD6J63FbW2LqtZovAz6qmD5AJjljLDMiIZ
pfqmFz8HW7nlOTpfzFGCPH2GvfzP4hpNSP1NZSbMWjzX1HCuGu3FROFh8rOn3Gu3Ywb/xmkCoxTJ
tS+bOIwnVhiFxv07C1LC877Gbm9cf711AWTlDHhSOMkbmcssMDMwVLtp26Ow51+uqbrXyc1kABQo
BVDoJ9mBmDxqS7ZzjgdBIkSMmEYryZ+r2hUp+YYQoAzGNPnTFXUIjGyemMuHDMYK9lbtgQ/0nzYn
ImYChqf6QCiHbKwngBHdT2GX7aK0u3tuh8bM7QjyU43qLFrGwVQxg2UcuqDuwQTa8glPU/U6JIl2
levBMckedRBh5qUv9Djamz1MPaHp7FAUp2fstbp9nGVuACnrkFTxH4XKA04MCY5CQBm/B2us3yW2
5kzap74kkdBx0TTpMTUQdUKe6rE8fog7iDzLMzsSGVD3bGrz1k554ZMG8JanquDPO9ZKod7NiIsf
Jw+AvdX7mapw/IKxCtOnbGAoRWoPD99MrxPMSzLt4WYBxkIYV9HwmBLwesnjg+2t7rPN8Cd2owKD
MgN6o6vnkBjMEuJhdBQLqZs6gnm/15Ayyb8josEE2u++86DztbYD6uz4ZinVAKPpaq9WPQzlXiGA
RVMVzCDxi4njiMJC7d7nZn6ZhN1dgRqLYOlnTNEK+Yh6+QWkufMt/OTP3qzDAtUj6+zYbqhEgxcq
WeSG1srTadL+Z+d61zphmDU7hWEsb5rTgsMSabg/Roiox6bvf5B9YKAJtuO9Umfzw0hW0dUBPK5W
AXGc6/fccS/wH2ZW2VPEJzj+IPvLB92IoS+l6V43+sjvKkQURdoAVMjYpOpWW6fGbSrfymx5hLpe
QYrzLEg3TAYHxMyhU1KU0is8t7COvddW74LyVNouS9NjPUvzOLSN95F7r2iZelVGvxe73aF5Zy71
VoqM8jsxhqC0ijjUp5ioy0b9P8bOazlSJV3bV0QE3pyWL5VsS602J0Qv03jvufr98LFm0NY/88c+
yUgHVEGSpHlNc2Cm7l16gGdnCxwouBO2pBSfyVsH4d6xChY9VPPAmPHBG63hOR3QKHJIISaTHFsz
eMszxb5tQTUUzpq0Gflf7RqKWD1bj5bP2NEbLHCMbgbQs/K8kx/43j70UF/T6Pr2TJl3uhrwKvqm
cZvrmG1TRh9/pbl+zINkulNn5JsQinrR4uBva3GIgqpzn+fP0hiZnfEhXoJFPMfMR+1eNev2Zejb
6bGNl56blFcG7UsdMdSt6vRcBo4a7lOHxwgm7Kq0zD+6PmXkYUXvSaqjc2gWz5Yx2qcxj5h/L4Hv
PsxeBw+t1eJj072kTpPchUwP7lLfiQ5GAQEANnZ0s2zzRQ8M2BveSIvCuRN/tDvW9+LjoNQvM16j
LOwxOesWgTMtuwgGzF52pKEKA0s0rcXrCgTmvwOlY7+oR9u08LDLMEIktfwSpMaYeS3LLPg1OMie
LxsByqwfdR+HXgy34Ejg6+rBsQ560FhTMEzMOH2OZWnkHkHpKw21uDXm9KyG8wi1w7cPI6o0+2lJ
IlMw7XuTh2WmLkAzJ0zhlXRIT84a6CLPLG4gMi7DBCMFuNJjZ3YvSov/U27GyUHHD3XeC2YuXAj8
FvizozNMOZyC2X0cU01jKNhlTx5bc3dxU73PwI2+4rUB2rD4FQ5R+lXN8YLx2r/cwqdxyyqBsywV
1LPOTCelQTmeqz1IMPEJA2DlKQdfaqMBHjColFAB7OmDFJjq3LyT02BA+hbVQX7N4pIue+ycA97r
wEPYUgAEV8z7AsW0yCls3gt7b9LlPQwalN4aoIDSAaxKGq6H5Ij/ELPAeknm8D1ECg7x0dMU+OXB
cUYI7gveCID2IdF4uuj/pgrqW/Vv5jXtrR2ycz3WfCZBBSYO7uRqAkmohcdZ11cn/FHkpfENCXkU
OccvehJYl3RQvswsAiz0VvVcmYvxQPxT7YxL7I0hu/UHL569axhZjzFbaftUR1apVXOE/wwQ4/bN
NfXpXkvjt1FllhpWATKKIZThxaSp8tG1SRquBxTofVWACLK6O9lseIPlKu1VOCKdfneDo70C23WR
xlYmJgIm/bS24OrztG8ORWp7z7AAnCd1eptB8D0bgBFsTAtPVZx8KxkYIF8ZAa0s2UyV5JzqGWO+
MgOgqSjnpHNDxk9GCvzFOuRBZ+yrsugvsCOKt86sm8sIW2QvST1xGvDGtYX1q9I8MFzm/7SdfdDL
4K/JVqZzEafzDeGP534G7G26dvIUIOXyFDRazc4wUphO76RHq7arcwkN3AhgZygJEnMZP29hargD
UsFOyCZjEeycecyOzKKfDNY56MUPWfbUhYDFfuX2G6Zl7TVbMDPlgqsLQVhcTVwjF9xobUzqFWBE
uCBJJZj06F1RDP8Y/ztL8qV6trx29V0ZcF+9FjrdLitSQgF6NjrIaa2ugoN/mjD3vFjhW9yAFPBf
xyZITwF0Xrs14BYN4ytC5agb4nm36moIRkhwQ5nJhMGNHZS8F8ENKej8FJLk+MfkNsEduCxrPjJY
5ZdIVN5oq4JLdpFoMrOCBAuLvzfUBWhft9VRECqV87RAChnLAhzqgVsHDV4P/i5RtGUdgdwALNaR
XZUfjpIfEjXA7Pgvsx9AMS83rlnOKLENn2hriTofBaoomeOcTdlFakZOy51BFjH45/h2OYnU0kJ1
2tlOlh7kVyZoTbMBi/DZ4up3Dhr1LAojjreH5D5cwXD+2S3PbzQj55KjRi17wBIkcv8lGjNFZksL
4ztJZll1DktFx39m+U05uM8A74yLXFJ+BibaYVQNiJP01dEry7/kuHQM4Jgvj3F9wpIpeKncZ9fF
WkijW95Y6t0ZqRU8mQB9rNhfaQ3QbtmhHqd0PKp6/UvwwBIMwKi7Gn4d66lIjmTVYGNGVDkpfbzb
HGXTe8V5hWrws4e5ePSakCdqIyF6apPmVZ69nbhPA+s+p7k26NatIUJvj6E721vFXeow/WtDNNu2
hwZ2WAdC3QQHeVzyNCRWYlec7CQqrcAKdZ995W7nFX1+h6+jB/pMoksAEYG2oZwrjVkU+oLJDBAB
mDOu0eZ8/BCVox0cKUAiu0Z+t0bntAcNZUcXud7YNKxRN4e4Tb7No34nd269S1BLd4WVTge513JX
krZg/t9qiK8sGAB5JnKExCRvbQ6SlsBIcQxpuhCIJqKPQ/dFHvzaNOXWbK1BSmpWPncVGPaD3Ar5
kXpfc3/aoND3rKAzyrWqP9rFNgS5y/X+mrmDkaxiGqeM0QCt7lWr8hambXjKZ4jOrT590ZeuQz7b
WWw75zmYQQJjx7dToXOihNugJ2QlefH/XPjDb5AotleQ3fVQX2uuTw81mRykiaEfpAuQ73uH3PjF
BpA1fknh8q43d4VTfHhrPoAqPt9Bg228IoI1OTcnI8y1+Ri74U+ly9TjdofpBO90x4XSvXUuav+c
YWJ5kt/S+9VTas/qCY3Gft43GXasg64A81j6oeW1liMl9l/zvK6cEQ4Ik4O0hD5OTwxhmLosDUEf
kXYy4VhvzWepYFczFUx9PyDBdpEWPHbWcJlyi2lJdcydAeMjdwFX/tfr2kV69UOwwl5uAFdYAClb
25vjB1dfAIxGYdeLvA3d29ItS0uS5JZXsPqz9EiWPjtH36kGMCvpsxMo9JFSX4Ltbf3QRNeolM+V
N1y8xtxLS1gPwVbgrLy3DRsE0hcyYW/OKHRftzd8a8uSJ8lgaYVq358aQHrn0IlOUmZKY5ca2/Gf
m6Ck5alJbD1G0mv0U7kkP+WtzbasbPufrgdbOTb4U/MawJXbpcBjihSQW2+DcF4+HLoH0TTQmahO
+gkfCvbpGRfIEx9sHWNQ5ymf2xeHsQHzw3udFYtZLbBLT15yQClD3d2sBas6j+VLPrjdyTRnhhKN
rh7UoGDtpkdgZscG70l4B1O+2EWa81Afgqh8crLqw4OXq0o7WF+nLS2ZWzPZ2opUKYa0vfTYD0pj
lKBeumuJ6Qn0JTOG8yR3X05SgGecwKzQ7HofWv1e3hJY7eRK9EPu4BrfcwsRJZm3TLgGHyHV/bCF
SxFyw7pYSa+sg0MNiRd8w5joX6MeuDsyJke5xxLIY4+X4QlCucyRp/SPfNLvvNjITuo83hKzRKDM
6y7SyWj02i2c3RL13ENYBOsXwGj/gpSfXeWE8uQlRk/fLmwYOxr+mgfvGXs5d8Us+4n96uN5dsql
RWydgaqpzpXjtt+nt6N26CeI99tdLDOHnjRZPjOZm1kH34IuJKQSeAHfwSUbjMQ95EelCntrUE4M
dFFGzTquOmYy2AKvW50n17lOAHPYzz1Dj0SjOLL3GY5h6+hqnUVFWlCw56ZraycMl/qxNhLjJOeX
3+Xb0Xht9afZyNuTahov8lS3RyuxvOv+jI0p2o1FgdI/FPJ/Jmhbx6HIt1/S68CO6WmJIw3TBzD+
Ry2zc9j5bT48IMhuXoCmVXfC2hmirrqjLfwuwyxbn688ia2P2R4MH+i/U+iZ5uTVBwuCNLIYjoHD
ScFL4NKDH1AIPJbcMnky0qwDlbVHC3iwX+Ab8u/OXCpsPfr2JNcGvfT3203YSiUmVf7/p2KsNsJe
epD3SUYK8mMkuY7Ft7TE1sw5wvaDAS3CDDLQVTr7ouKxKFXksuuQS6I4bPKqrVH2tf+B1a8fSvmd
H0YZ67Fl7u6BBdyzIYg9Bh96Gb+yOcLStbwmc4EczD6YzJ9orbCeHPbJpWjCUD1K9TXqL1/QCDBI
F6TrOE5aqozotmDLm+aMLQcNpUgNmNgyCJO/swUrSlLSH8ay668v5xEmzsNYoOvWE2+Ap59sdqnm
PXq9BZtQf7jyQ8z6Tnd19So3WwZ1Etvu/ZbHRhCa1wEEkK2yXH1LbsdKbHuMW8F2vk/HRvnXDqEO
+jD6TOk4kXADWyRpefO44wnT+KV8/fFzqRW7SBnUD8NIeYRry5t/BRDtr9JcI111AE0vzyDsOiQ3
pKX856gcvXZVgHKai1umh89UkACmyDaF+8QJEYKHlG4F2xxQCiTY6kly8P8ctDq/rr9+ackr2WN7
Z9bxzNqYJdfT8479k3+/dxJba0n0c1oOWs/6odbnC3w+StHY2GjtN21Galb6lW30IMf+p7ytipSu
42yJboE8jy0pMTnuv571w3RGakvFT5f6T3mfzvrpSsHS4WM0V3chjL7lFcfDmb2Kal7nqvLCS8BS
CuRMaERM3pdlti3Y8uYMT1Dod9SpWoPoWkm6Wzn5VvVDiUR9MwAhxBb82qLlZdne+E8v1fYCbS+a
5G2HyRH/Ne/TYf/p9OvrOucLub+IQfuNBxeHNoa1y1hYPlxbsM5kt/SHtYr/VP1T3jqfWE67XkHO
86nOeoUh8e41Zfitdl64l65B5qAS277R0odsSYltA7Kt8qe8T0mp5/cIBvR/ajWSCElhQ+Tj5WTv
neGtNOE1KrmSnlnKZlqdVdlJ94rXrXsHTAVtfEsr80Ijl7T0/IyFAlaUrMxy16UjP7DaeS/dA6v/
SLI2KAP/Q1dbOw1bZQ1BepeinCFhIv52kCcpwdbdSlKagiOT/q3O1gy2vE9NaDvNGDQpSxYuTK9B
nc1D5+jpvJf5bwLAgOWiZHwL2iE6rW+83JQtWLvVLS23678mpWB7dSUZsJDyT/ct6U9nkLw5S8BO
aAmv0dbZrwPrtVyez3Zkg1cJk7fsarEwYiwrJB9mjls1OVYCGRhsSYl9qied6Jb34Y9LyadDBq9S
jrPxACrwuYZKgWuA1GCl3NBAciwfrhJHvPZVui4/S7LsInemTPo8u8yqs2syx7rIE96e6Pruf1jM
/DBU2KpKTB5+VPSs6K2V1kWu3EH0xIgjZFJ0tLKH2SvZjkHNRZse5RVd1ymlBYyzHjff5UX+Z1Wr
VoMj1tlsnTRsDuZ5dk2QCIYlDmlNgrpht3K3pX0rUNA/C61duegOO7OFARkd8rbyYelacDZ1/yac
bYsNgEhFu0buqjyXOoPKpFfFWxnDMxE+ub484LlFdKdd1zM/3X65qR8e0Tp1Xe+6zFkkur7mEZuT
s2dOR7nLctktkB+wJeXGfspbZ3VS8pnMudWU4u0v6WGo722s9XbYGGIVF+T+e1fE49lACPCow5gl
CfUMAdLiis8kpZbO3pnhINOzlHoeME89SfBuqoPXSMvO2nIONamzhzKo253UmrtsvChzaR7UPgOk
NwzFrol41SXwMtfc2x4ATw1M0X2auCc1Cq38iGQQhsvM7I+sSoIanpxrowfNE5ws9poRjYV4njm4
F8XqfeqPbwui/UsAKeUL/Jv6gGrciCoHScnLEDzKErYn6hEViNiu0i+x56AsaHYPU4wWggNs4aSz
t3/2LH9+TqvmT/iOl97UyvcxN3HVSv2fecmQvMYH/s4PVJDiWfPWe7P1y2O1np1dP2DDQWtRxxmG
XdDU9bd6BtPLlLz8qqupvUdRB3hVhGyXWiy2ACZLyXNuVeg3qeqhQiIYZagSHDdGjNXjuJSwlISZ
wICjQJho56awy8d5SqpHiUmQFYWD7lmeIyzMIrxVxMGhrJAf8qfhh8nm2blVFym/TK0M7EhQ4jgs
C8A712fmFhcxqtcqhE/Dx0hURcHw0GYFmCCvHZgPN4V7B1KD7TWPxfYW1a+pn6LnYQkgukTPvpr8
RFZTuUpWmWHSje4iqlwFwmeGxW6NEzw3qGE/q+yEPqeKpu2ncQyYQVAQ2x7QqtTmXuZYiuIhu5uG
oXvUks57mpegzoDt2bQt2NXU2ApCPUv3WungijawO2NOmM2No44ujP/3lETz45oCzYHyr0Ob246v
Ist7QmUm2ldhu0P31Dg6mmUepqnJ0XgDTF8YmnlnO0CdgbVqB93Wk3aHFTwyGDiAl15Y3ldQ7e6b
JdiStM9zUrCGOiBtZMNNK/W7fDZTY6+ZhnYnQTEF/8os+krZTx4sdy9MWWxG1OCt9wGMuvbY/0iG
/LvBVjq4cOj+vFsmfGaQiaAVigqVmH7+m+3Ob2Ge6D+mJgGtgCDOWzBmwK7RwXqaNfaSrSmxbpWb
93d6H7eXNI2LRx6BBuW/Vb80o0LjylLzQTX6txrVoAc3Sp4Gu2qgvir1l7hn48hB7PEoSSlgK/Qr
8uv5sR53PcYdu2mpHmsppnwxWK7lOHawyXIUaLf0GYcPB1v5TyedzZucqm5M7dHxwgvkMJw6M2TR
TnxwqsP2C9og+R2Gc7Ketzbm9qnp2mOuImuz97FY7oPsFaPCmUX7omGubJs3iBbNF7jn/SNLx1dJ
YbTbfsG0DjJUNiLWtNSQPMcoPx+UuG+qix4XroEAtaH9sGKxRBUYdPfop/X39cCycpmidiIFDkoW
V2QwE9Bs3ArdVNozYpvaXpJye7JUXT5VDpiw5f7Y4wjQpVoGevHZHn+vfydNcv9sFzWcs+X+ITgN
Ii+bPPzpaTPjYKKcIlEJqmCG4b6lpbWNLRKSHzKlWEo6yB2H4QngDAi8AJ1r1up/oR9Kp6TX3+s6
CC+9PQRovIfVz7I8SXk8hPUp1VFtqmbFYcFacXELZz3w2gRRcN8twZCge+Ia/vlDQd+n2Mm8B74d
H6EwxLdyzPAwXAKJSZ7JLLuAFICiWqxFDX6D/6WiHLLW3o7uRswB/y+HpO4AvkLVzp9P03YFIrcv
42Opshq4//TrpLZcZCpKvblP24VHwbajabUwYFGkfIiWIEdg4kGSk++jWBj5A+R1NWZxfSkuVZTL
d1slieGgd+PD17GPzMGxy6pKWFYenhiTotw57xZQfJSlpPTToZKUC7eojl4chMDXQ+VqH47IdPPY
lQA0Phcsv2oqY8iOL3Nhf0+xJwW5NLvprZ2q9OaOEYATDeXNLmOfUWW34pgUofaqluFw7+r1H3mo
qa+DXaivelg/dnSwj+xNw3RBdJCvX2+g/+XUrX6zgZa8uxmnYjOnfEhRM3iPKuUbfOTgSQrNMnjw
i9h+ljKQwscUQt2XfKk51u/JoJlvmh8VX7XkKlX45mSvatNAv3wM63S67wMtfRiXAHE/fdiZSU3U
buYdfTZovCUpdSCaspHju3+ryYB7qcvaJcyl9D3zanS0NaPdS9Lom+Fi4Jp6KE0LRfydbXX9F0yv
kC6yRv0YQah8b3psEVT4eueFX/kOFKw82JlvXkYsM59Le3wDQtP9sMpfs9u43yzFbe+yMkI6yda7
H80MkEJ1rPwZER20dMP+d+DY7Q8gW/phjnERtxv/TQN8hoZtO4D3JBaH7XHGGha+8L+yoEX+U/gp
T7ccULHZfF8OXn3Er61EYc4p3jLFsu+atJvQ3O6LNx3G9Bes33dSqABjewOB8Q0mr/ogWbbfsL/g
DuVZkiNqElfNm5K9JOvYNZ9ndukkJWfsBvVBRetNhxF9C6YZXEJhhcatRisGWnTto8Jm5w8susfd
ASwesp5Iyx4rf3DupKRvfe9oaoNFu8PtZPbpeRCMid57ter3cHyiO0k6kWoDU4j6myRtjIjwgdT9
e0nOyvTL5Zv/KKmpz57pr/NnIwbf44/BJYwG5SXNWvUh8qERhz52VUNePQP0OSI70b+UXvs1iVv1
BlhheNH1llclRlW+Stx7qSD56CKeSqXOHiVLAhOVo8iGwFB3OoarBe6xmR28SPUYOtpzbr40TXFy
O7fCsLA+ImNe3uzJKW5RB1luEQsub4pK0HSVi8ysOh1iDxct3Y6ap1BzsAKfrDcUwtIfqlV5R3Qz
y4sk4egAqdeL99IckaQ0erAESzWtn/wdmn6gavIRd2W1BShepT9AUWdn6PjOSWfv44dtGbfcVaxX
M8ychzKxAFgs1dpJ/XsCLXnl06Y9MKzTcCMi5i7BrKX+nhW8Bvzuv/K2KhKzlPbvqte18386Xm8B
wHR2/FSPc/M4KhVw6cJF+g5Ul8mX6O9c9b+a42C/N86IPlCuF/dZaNgoG1cpiLhh/tZX7otUHY30
vo4M73vd5OrBrWPrIS09DFjqGrUUdGG/Qkf6U0H86hgXexfY0L1a8lK5Y/yr0wCIWYbbPHlmF9wp
tpOcozRUX1FVqXdyemf+rpZe82fHvhEwIjNGh3EyLqzZlqjultaLZ6M5zuvuIGyp5bskqwuUcdGo
ui/pU+/tMjz0vh7f1YiT/1Ow1pHicsuFRwL4GRn/gzoHanyQ8hDc472cLXZcMu0KOmHlmNc1KcW6
pyXjiVc7WmsGmv5imYl1Vu0B7vZ2Cssxbzbw8jsntJRjqhU6tlSDc7HA+17xumnuNcN0TnaSTc8T
Pi6HvlWbr7yNKtAf1/nJ2PkFbR7ld+O9uUPCkHQsrNPLq90W5p9wEhGLNOnnaX28tFniQFIJ5mNd
VfVjrLf1xTSq4S5yWwt3X7/ElqBz0McCrErHBzNTL5HF8nv/RxyMX5PIVP5WQFquF8pyDam4wvpr
SodfoaI43zW7yVA71ubX0EYbnCFK8ASF2j1ni6i4qvjprU9j68xyQPrkQgUC49xYrJ/Rkdn+HP6g
A/4J+VD5Sw/wQQadxAibQXgSuObfGcrIete/BVhzNO2XvgOzjE5x8+a1zAm7vtKewG10wHNwWIJ3
5RxYXPP9i64beFCNziJpoKbZbda67CYxx6nZAkQC4aFLkHXBv+aL5gzeW55637UpVh7M3vO4B8j3
1mFa30myM1Cey524u+pxjzCVxrjs2pVA3YrG9b4GENJ31RCqD31V+l+jev6hW4H+KKl5QYA7uvUk
VT3NuUWa5T9LKuyDc5uW6Rez0P2v/sxeYmE1r6XhOF/98+hnzo+YT+W5HdX27LRD8LPQz/VQ2z9L
EFlY5lT1ZQiG4js2d/veitwvzCPvMXkoHmtfQTw/gLzR9aG2W/OWgqhgxxln3YXJMp4RO5p4iRBe
MyLjb7E7tBBTC52g+7pVaIzaOFR2Z50GLAUfuyWgYUyHBm/kgySlgA3b4rGZcdvCsvoG2IkrB10F
ugHD0R1rd8WjsQQ2Urw3VzEecqeav7AK8L0ro+nnFC1AjxY+BzpQSO6l+vd4HqafYx1Z+3HJj5b8
/13fRXJpq++7PucBnrZvAhfBt3+df8v/b+f/3/Xluno1wNz2zKOZW/F+YML+Ug5T/aI7pn62lzzk
MuoXKciZ/K55UgWhyOalXPI+HcuXEzkrxTvHOt9ECayFbelVjXqiZWT/5KnYR3u5edqqSeEYe96u
ruEbBOWTkrUWhEk4X6NWD8HR4V0/9OjYHLJRK54kGE2eV9G/6zutqY56mKj3QQURj05KEii0q/ft
EkjSNhRI92s6qw490zW0Hv9VKvlbUo6QPLTtbnkEoG3LWs+0pVM6vXl0n0pu168e+w8UybwfCXwm
GlWZXz0fLqk+Ol8mu/d+GQjQsVroDU+W62I4mqC3UqRqxO4rbGKIx9emVE6G7s3fUGQYzh1nFcHT
d2hZV7lGmAHn66vWesAJ23v0O42NruXcmFc86dy1r+BGLFwHDOOkN+14p9chmt2Lr4446qzmOlZY
QM5l8iUFEvRodR9dQFYw0XvnaqZmibhO679kTqK8IBDdHfSLh41YMs9ouhhoxyBC7pg7hiDwYuKx
PitV1p+Z/CGLb/yuzPYnEiPDtyjGCT7p2v4panrtosZtdvXH1HwMAx1PDKWc39Mw/Q3oMPvNwSF2
8HeKaaKOhfXvC34yZ2PsgseqaJqXYgkMleFhWCCXuFQw9IWK1ADZsNryUUvhxSOZrB4Hr+gepb5U
w+DpiGnkhAEa4jTJ4skOZB4v2T55CRDrOOJLmT4jOoRBhIUxmtGp4wkftPrRCrrkXEGteUgySBXG
aM73jguyGHa8fXOyIboWSBnfPDOyrix7FHfeNA93WTWOV0WNyltmFBj7+H10nzQ+Ek+D494n5YTX
a80iSdQl/iluWxUHBrU+uV4xQnRFdBkBqP6Z/YnymMZO9+Kj9oRuMNhBehzQQFXfv84dVj+YO49v
kYU8cmfu+i5kUSoo1K8Ne9D7cFSN99F10fJG9/Qb3jP9roqm8cHHhwoJ6jw9VFMYoYSFfhzfJggf
fjr/kTTu0ceP7Du71w26NtHCtZ+jV7CkvyNbnf9QEuMPFn6hl1sBC+WBq5+ylo+zP5jnfjmDG+Pf
AQ6sxOJhZEJlT4h0AjH5owCXqHfmLw+sAVPAbLihjTo+14mjL2r8M6Jr9YNnTR1SyLwBzIzKS9Zo
CMkg3jc+xqi1MCgfL7mpRG++4jmPjgabVozgQ7OHcmf5w6VPh+m7aTN30rTgzS14U7QpL5ANUMfv
EQDAY1AO/UWO0uPkWhuDdpc72nBgLbG4gxEUM1VdkMGWhyGH3+7WLHNCEFGqSOxDpr2USObnkq36
mIk+IRfYziN5VeXCQ2MDb5/hGPholS1Wjq3SvXcYWN6NvpohX8EtydDbZt1ygOmxJFG0845TW+Bz
uSR1c4K0ZFrFVZJ+Wms72InxDpMHSHK2w6RgCfQ8xO+pNKfyNnpJhYMFMQm2OhKTPJzGqd3oQJSG
HDTW/+G4GcGoEoL6/zq3JD9c2sFH4MpIaPchbztErj9G5XyXpd+bKQzf6HP9XRE71lX34Vb0ufGq
eo5/NoZQ2c85j9nxivjZroqLpOQg0/Be2y7zHixLuSBdND96XQOlsM3bb/3oVDtjcIJfbaC8QSjy
/jI17ZS7dAfogO8DLdcjKiDK22XxbxYznlAHif+oojrms9O03xe7+31ideUD69w3FRH3B4gC1UOu
VeEJOdN5l5hq9bAVSCkDrH/qmVjyFK2zV7t3IDI4Ny9nkEOk4pbs7dHZOUPNnuW/L/Lp1MqYwBfS
/fcUjCqCmctFthNIMh3UC5tf8d3BHRTnvhsDDIiwDsXxRelDKCS682yi5Pic2kvvqxUgDMzQXfNg
+mKplLoXh6WCB0fFuCRWkfpfk0seTt3DQ7QEkgcEUzvii8YuyFK6FUg9yatqNTuZA64AkmxtIz9G
yMIcunhieb+q/4ggLniFWv/Qggn6W19O707JpL2eGv81n/P+AFSsf9G7GDVMZ8yeXANRlRgRt4fJ
6odLAaoWBccIzD62VVcr9dAEWXrxwVGjxzxVq1PGXPdZRWuXFQNWr1OrVlhYL7Kv/Lpwz5q3+y2x
UUCxZtP8iafod79J7T9Ly79TWcgMUMKB15TUCUPpr0XZ2sj3scjAhkb3e5y8ez/Piz+NJv6lmKxS
01sCoAc1ZFk9blgmUgsWkp7ZnA1f/Xpo0DRnAiGloxOWtzCDCiilORae934/NzspjdMww/MSTTkp
nVo7fawV82eynIkdj/wpratXKYtNlzUnhJYYk0dPZasqjzFOQsQDa46eJCaBmgU/Zl2trluWxHBD
DQ8xPj7rUVup6mTOOWYjaid5ThMiN+k28E4RB91v9bbrqEP20JiFfefPOnXnGFcqmEivY+KVbBH5
bJ5oqXbz3E67qfCo4KxH2jmdkYqRAglGF9WgvbLUqRVlqk7bMZqv/FnOJcp2/z7NhyqWE8Mhk5Nv
Z+ux6dj3zlQe1vNKsZ/GXOJDzdlWlD12WObBsD2IYMvplaGGIgiD9cOBUrBeUn5gmKn+yTPN9zXP
kF+wXXzyEpqg73TqtQnbw3/8T1vtf86r/ZUF6Dasv2G5CxL78GOXH7f+JilZL9qV2VOMsCtU8bPV
uuqtWKpJBd+sWeaRqJRIMMntl6jpdkg3DH947Ag9KN1wYrSBndrYPDRJVO1rDCyCCKpZ0OS/rKKZ
0NAD09irVzv057PjdX8Dy50OKcKKavRnrydYR5o2fhQe+mDe0F3DtP2rznzvxJjp5iJhGlV6dNDs
aZGy9f60FSyy426n1HTkCM2ayOG7HmuMDe5Wbp28M8+8QML7aja9t+t57dD1mN5qvwJc3H3VgpGT
QfNDETt57NXm3onhX1agnljQOaasbhWm/isshnuFXc+pwBJxQoKhXDb8CoVNhwS+7wUeMdNUL7lF
ivZSt4nyrMZMeUv8jJ4r/2YyFsFebskaxh6aVJo8rHkaJi67uRiy63ZUwEreIauRXMI3VXmWAjho
v9oZxlXV9lA559emem1Sc3geGAi1To0Wes6UfJiBjCBeFvNDgq9KickKDjnYHlSdg7JDO+5GqKam
B97QSh97bcQBbAmm1H+pB3j8WXFzgsEC9U9QsFq8h2M2nvQCrTHJy1FgOM+4rLFg+q+8bmYggaSp
fq5w0Stcy3/KlgA5Cq90qufWRq4pbdHFGRnDPM9LEKVGeXEnZ9pJkh7EeI5Ro4Aw1KxZW35jm98i
qzXuJMtVKh1dsnHGLrQpjpIngaH7OttEaDZKlQ8FKOYZU7NeWLItvWB/dyryq1xY8vxw2Nleaxza
qWbHevmRUhglan6zbAQIlyyLZfVHx1EOQxDGL0V5LCAEP7eaFr2wZ/57jCr/OmjGA0Lk6f2IWdWz
BO6M1j+yVtZpy0unPsfEDWX+RFViBUqjb+B53d0lVmI9s9hvrcd2kX2cCx/3o7Bt9nnuMmnzUzyG
Zqt0z2sah6TqVBepuQfnS3lYWvptGTzHjfs0e4wO+rlir6jqzGfPS5QnK7oFS8KI4n+C0ap/dKxa
3k1mukwL4fvg/gcwY6s3JqgcpTNdr5zIUQsb74roGcO77rEspsPaouYyCsAatztUkZunos6CF5NF
shc9Ll5LPxhvUk0ChmT6Dlug8iJJqauhsn6wKpDjcpTkwahIoSQkD8zhxr2nBt5zmhveM7rc851h
dD8Dv0YlZMnXnazHSSre+bEL81+qoYB5Zec+fJAajPye1UgzbtFM+yumqL0ogWc/QxZ1nnEQq45a
6OJlMM7OsxRoLeKeasnmjCSlAMEU87FKGTDivKGgHBu2bCUbxr6P6H+T3rrf6oasnWJm1jjnVK/i
kzuBmEDOMnwpYUMcsGdJjoaDMtreaSv/ZHgGyuHot7wg9Ry9mG0DN9RIWD8YWQ91jRRTocXLRALG
LjNuWbh56vPIaKMMsMNTMAvxF6U+H+Hhf2JLEn29b3mLlx/eGh74u8Vaxccc+k5i2DVn7F/ftQtL
qFsgjBKTYBCg5BIwqQU4KZlI13ZnT2fHe4wRfCmmt3AFXi04b5Vhd/1d1WeWWVpmsQvxYQsYI0N1
kHQmrIfezL6ZC/GoW5g0/8PWeSzHynRR9omIwCQJTIFyqpL3mhC6MnjvEp6+F/oi+u9BTxTSNZKK
gsyT5+y9drf9CmQT4TySf/4juwXsBg2SpgDc3au/D2Y7qJWAo27jb/zfT83C+0pzEwZGX4F9/Pvr
aVpxiP59moGdAfmfZ4w5AOcztIOy998VcxciSHI4I5krGSH+XcX//hrYy3nryhxgnxB3gMMM+4LY
aYulYbEbf5ZRfEfQIoq6PSjiv0LbeIzJdbyqx+nN4bKeU+LA9oMhPpJFeDu1qWpzvk3tnVlxyt3f
6/3f1f777O8dYIaV7ETMtdJISTvroxl2eSyOA0FtV9Kqm5PkkJC3Wedr+niYhXwueNW2rXDoY+rQ
eYe5BYyOmtwFSL9qdph1mJg3U1q1Ka6d7c36+6wE2rBrwYKw707GVQ/ZIm4lgy6rgcSXF+ry/1wY
LMpcN+n1IBQdI9C0MqLfT8OtTewvUSbazrIv9dypqz6R838fLJGqq8jcrly5fJSG2V5h+W2vvKoF
Ov73aeV6k7H7+/QvevXvs78PuRO1qJ08aBibdr7e4lgaq8WgQ9Hx/72xGs+pTmkJCGDziG4v8+/D
3wv+35djaUGWMcjNjDYP07ppFP8uR/3nOf37dFhpeFWls4T/e2f+7tP/ffn3mWfMxFth4GXxruEE
8sHaZH//+2CPIjmMwj7nm/b+7z74+5BuX86MOPZr2l/+/qiJbMIdYpdq5C/WYPpLNJDaxPs71fVD
YfQd6aNWhQdsc43996kzmvMpB/KFSZ5ruvEhWkGMwd+Hvy+zFAqxkWq/HSXlfCYYcvDX3plIRdEy
dXbcOrSI6RpqtfhxSbRuQj51qLstpxhTjw70fr69Qj0ZzQbWpR4hN7YmcA4r/cLofGeWE77R/Lqs
28SHUcagdG2Si0QLcx1HY8C8vffnpbwpDbaIymvt0IOyetbbIWDJaBih01ls2vEEbmA72q76Pe57
87jOJAhJl0xa53XohmovGMKgYh8nslj6eJ8OBFGSBK5NJfMRZIIhGy6LRnYrTEMGi7Fou0gbiIWZ
zD3sf/B067MlilPVNPTviCRKe/Hezi2ZhUuxB7+U7myMfvUwXpK40302R5zJSV2HPYaMZLwAfkVP
kjHS1XRGr3FGUwUvVQCULd3P7ZYRPViocGlRMJwO1sacyTd2+7ABUdG79Bon9ds7XBh38ohK4f+v
k3eJlzwLUgK2oirT4ZoSUZoatKsnHfCtRf75QmhmO/1mEY5sHSVVoFbbPUSwbrRmOA5mwkWAQ5cK
yZUWCV7xfhboYuYXz91alwRBUo/13w5b97a2GAbsGEeeqvxgaQtGYA29/zhrByqKNWD++EHxnOzc
Bf9+o8kcNhEyHXel9hR4c1zwaMg3eeFx5S3H3L1XIJCOTDz1C2Ja0jNcEhj0ije6waWLZ36MAQa7
sauTtTUKmFO4nhLtd4jIlunU9XYHmZkcrotk/bH5y6Dq2ShbDtmaE93U5vjVltCRTB7RwJgnwpqW
mXlj4pCYo2cipCF6qfOeBFyJTwwHd1jQTrAEpvA114tADhtSBNayr8zhNWK/CKG8+uQykw9aMsJx
+Vmy9VKYEOsUoMpZIHrZ12Or7cu4j+4XiOtr6/5rClL1Yj3+XCZtP7gcBGdjCrcCcJJWckYrt7e9
5FuDw+rXimxiQ61vXkvDggakof04RCTCNbLSk2XQyfMy/R7ightYSxFGyfS0GO6eIFzkIwlSLE3o
TFs5IWn5V94a435t1RguSdHsNfcl0arKt7My2nVFRX9mqva21OrLmvAN54HOYGoYt7HKBtCUy2nU
Pzn5J4G3ONNu7B77nKjWjrwu+vk76TXvxjCBZwGQ5FqEHg/TC4pcC9hRlgSkeJY+1aARrPBXfY/A
VH9YVOlnTnK0hab7E8gumYkXQGKtQCQJ5qugPmr1sMpIX3EhhurGeDSs2ObvltfYmz6juO2AOtXf
2fq2mjnwtSL5Qpxbhr35TITi84RekqkLtNT57IFM3WYbgxrdkF6bWkaHlhkiYBmZv7RvQJjI92y2
b2rF0L7wLsLkn5XGfG3pVP+s6dluInV4aPpLtI4EyFbLgXheSbpslRyXfyRn069+yqvxwxgJlNeH
5U5kVP7juuF6axqBRKMz6BOs0BWQyRHNMGDDmHsi6OoRIFj2OXGR/K4hFFiztFOjKLISYbTBcODa
62Hh0PAnUuBsNfuutKN7sg2HHaOdLFCt8yxVGVrVyEKggaEtijcy7ovQ8Bh4992Q+n1fvqIXxeQ4
cIZWeUpeEupN2REkvOXEooxWu14rXoD534NOc/3+dZIQ6No0x3c/n9zU/K61/LtMza++tQgL7CDz
65yh6HAfqnlc9m7JsCA10LK7BTqiZInfDLqgqgT2Ny/1o561N+3WqKqWbRD7Y/UO0Qszv3CCVLaf
hA/3rtspTW525+Z2SjI/rSXdkk2o28bqVBtsCiUaIQm8D9YLq6aMg8w4dWV66yDE8Juivinz+re0
nFPbys8+5eClxF3iFmUo9OKIUIV+UDSQ1zJH+Ord+WogzSwGVR22KNB3o5VB5JmnPJQaafSmNiy+
ZlcqjCzty4VslEQTQvTU2glCpczBkYdFdU/EvDGGLsWBLsDBXulkJtVzpfS9INV77yYS/TCaldTm
NtPqN0+vs6spiBN3Y4g9TFYCbbx4WdahCOHPPCXd+lUr+WrWy/0kA7OU7V7G6noFzZlLyHM9+ZOG
lNc1GGu37uEM1iYTNdGf8ihCpi0Pc6qFbkrW/fuSNh9eXDzJZrwoiaZRn1+SoTj2aHByxT2RDf0e
JBtomumSAA5E0AYYrSvsMG84gWtdaHU8n1Dl7eLY9vVME3eBGQcfGmgA2RWx/bEM6oNs6tJ3Cu25
dwHZDKn53pf51wxOz2rVO/6yH2S76GKtwzqlp1GUTws28qDQ64dmBF6ewmGachTVXI9HQYjYoWYM
gObPonfUrwcGkMDU+lM8jvdkGpEh6NIfnwfnpxc9aAp2WDK2iXqvBMhfAMq+JmYiL/UKbFNxMYfq
PgfN4xvrbO+E5x2U9E7vZQ+gD9rQqVb2AG8/Ryy/II9IyNEkjf1MKEZ9g28YCZ8DNt3kiWwiOjt0
hQf7Sy+HS67PbyO/FEe/1xQRBqTP4sXrtDMr3yPissYfR4dLH98YJNPXtnkYsvmo6mjfH/u52vdc
FhYJTv7MDpXPbC+l/p9BATvNTUqX6jiQp6b3BIsp75LXsD5HK2eeUu3nlKd3dqOfoiBCOUefVqnu
VY7DxfSGu9EtAvIc7psh/rBLzo1YyIhumIt3B089fNJ6ChjNkPIgiP5cuTeYCICNrygbOmOmolE7
19IRGI8HwTnj5HFarssbokc76oBUp1fF4zK+yoGm8lq4yofDc1tkqvdbByKgLhAcWWX8VMvipxlU
55dDMYetN5IYiemwS/TTpHsPjkURuSSQs6t4Ols9VXYzRh/jwHO3juZeAvN2+unaonsHOSUPQdxJ
rWAa2kagRNFOgdx9hUGI0CmmhWbRO+wmi4vscBmJPFlZ0I0yHE3Hw/Dvuv6UzWVYPvYljKgp1/S9
acFs6Lv0gQD4IYJtzwZHJXnvfetqHC8GIDJOY/bRjYYnTSxgN73xQwyQxhctRfcyfnS9t48nkKJ9
Skaxl3thQYugY8BRIIwPK13j4aEIa0UWtDEdgVHXSzrW+bFcJ/dEyOSrkwLvYQcfp+bbGKiNl5nH
s4avk6UXodUkzM0wFDNulzZ9MFh+QtxJqJrI71nT9hKn9S8ho4kvjJGxkvUc9S5BJdU/A3Kdu3a4
JAwSwaLUJZ+zuh7j9iwpFuOhupk8hobki4C6usZA9EKt/eIytAjseMuKMNXXYnMCyN1J3bgeW41c
wtwdt4RBdnNJgFTWw1FtX3Oz5emYA9mt+q09lYpivMh94VKDyQLdRpz+TvSzh7Ndb4QsW8F7U/Oz
Xc87w7QVhRWhGakD20GOd9qsmlOq5XdWTEFOJm1l2tXBojPVtutMQZtMB0zaVi/LkIbQs0zif/Ct
YKfmaPYSo+UJ4KbRfmn6faZ1foqkpUgGHphW3pQNGDMQ98IvUNseVzvuwh4ipjdnQbba193ooU0d
f2ztiqjlS0owa0UTGuAj2ru82WFlvMsmIfZ61b4DWbgaqxXic70hmj9aQXC18gzM+nXy3AiHSggN
lEuTwG/1mLqzTsFMIkGv3AOiJZtoSGcOMom5Ry64QuzPbAQBOc0Lme3S3AtreTJ1eWkznsCEK5wL
QiWYSv7YTjSFxQBxuNwlhjykUn2s6grlzHOBItUnF6TdlQbXiSjxG5wYyEZWzusSr9KwbC14+1WD
zLdp2wLoIW9mf9aMvSTwyPds7VHUYj8BuN0WqdqHg4oVakFAfdjocqR/5CxsmnUGHfg+JdY/U2rL
PjInYMlYSCEacjwtCvB2VIS2x91fa3gHKEyITUzwr1DjD2kCIym3fi05VL5UtPttqEmsm7QQbfCC
pn6furoJVc4Jc1JOfc3jLnFs85OGyw8Zys15yplamwzuF6KKctN4ANhXhkhlMFBaRqjntb39h11K
jzg0TQb7bn4QNlxaQ6mjY0wudUDWBKDmeugpw1tmtOCoh7OWcrfVnfD7onnOigo7krwCjBmuNfXz
PHik+tKk8GWRHGYSx6F2rjcSCXsjvhfD+2rKNQsRsjXcpuO9U83vTj9/QRI9rssSSNP4qFVqQ0ue
QfRivohUZ8MnmauAOYjeiMcpd+7H3sWWkZXXkzsyQGl1Btnee2YPJNqX1lM0PIxCB9UNQ5QEMRJ3
dCcKVVJdF7a4CEPy6MYDeU7MMTrduW04dUx1NYdJqt8ROPJsTqRiemO1j5PlIYnsCS2gc89AhQCX
LILZvL653oMrNUQi5sbiKwcVDENGgU2BCb4uDjOzDhcotsSc+1M3Mm9IDlpTXVfFM9g8j2FndOSe
DLomsXYqMziJTQb/1EyrnWZKK3Cv+hhgJ00/tAtkg3sjmpPK2c2t/qYVBaOW0TxECuaeigjDK8Cg
tc4YxNPwlbRI723rRH3RVwUFxuz4NlUlp6/5Vs9PVNI21OGClKrUC4x6kvwY8hAKTwsitLlVaxmB
62bfi5O8Jcwpl2UsA22CDZh55nJyltdapMUuMg+FYCBd4UPFgxrvJDkwtRjf8ireOtSc/KOMd82T
XcCGwKykM+i0klenHTJMpIvMn5Vi97ZJ9d43MyXHJAfGhD3j4YSQaM/xYCh/NxEZGXnS3AxxsrcI
Etl7izo3ufmv0DDsJhnk94031A5fKJKeGYjXew2Nit/yxO88zeFs6PEozXN/Uy17DwrwstBuR8/V
hlEeQ2ersQW2OBEKplpZj/eviOiFpOl3HRUX3dGAmmcNyUKRzegp7Y8JgA0f0ZLjd7X5PVtgp4pn
QzoViVvGh2NoR2dV9E881DxW813XoE7hdX/Dm/mkop73rZncrCCHIfvmeUAaLBSC9bZLiHC9U+ym
PIoYDqtPJDFIv6df8i1vIo+I5ZQ1yiDovJycF89Q56UDRgJnjix5q7udOvFZ8WaBRLlPc888aFvk
ctIsl8LWob6n1bhPU85pOrV/08wvPKPIQBDVb8uh3HXxcuD/MQUfY8C3yYlYoefcMLWQBKzDC0bS
yJ/bCPXQt6deW9d6pbf95JQj1SbCVHtFcUZ0NdaJc5F7HFNZoiKLgpdnE5Etvd62Q17zrkvzozXQ
UpVoJmjYPtRcPL+arXutyGkZCuttYm5pxPMUkv6z8VS8+JLY4ile5dEoKNBFTCgfqxMVAKQ9zrCu
Cbu1HS2ExpCEaVjdeUl83/yw8EZMfmaclSqZ7gvBSU12+GmymVgUob8lHUENi1mTBzU/ASAt9mi4
7jJnujBWwOinFTeiiIeQQ+Bl3siti/VofMaV++mM/Uuvc2Pm9gvZF4+mrEIRk1NIBDAUcIJkl6u+
42nB1oVC/Nhb+ts42P80Z6KvjNKtt8iuy3SaMRn7v7OmFo6J6dSON3kLB5wFABncBm823qPt8Opq
8WWFVAhS+5KbcqVx1381rdq3jvZSEEnsO4k1B3NN4a3bqBki7haqmLGqPaziQvdtUVzV0fCvElgo
knEFSon8qRsfnUKcrVL2gamN1FQV8nsdQLXKNC0UWz7v6Bk7rOBE0Wf1V1ImR8AVV12a7PXc/k7c
jj5VxxSQJFWiFNODuTQ3uSRQtGuLUzMRmTrqzQ5V+Gdu9MhFTRK67XSX5QyeswH9W1QBDrZ3/Arn
Mbl10gqR8HypNAO+kzQSH9NjNFsP0YCFIop+10p7MokSUrJOnrT8A2ZiZa9moMU6aqzZvFlgj4XW
YHw543AyvfSxnpms4wD8HqLtYifFx2JMr3mFr5q0BehXNa85nW+WfL6uM+R5UfxJCfFJsGriO/W0
t5vlY2w2X57ORq6VHorAtYY9bqK2ozbfOpXqwBQvCa2F1qyemgTAm3QTkg/PJpEi76tLWRCnVNsP
pTsLJuja+xrPF70FIe1V1yZLuHDcw1DXblDOQO6qYZfO6VtadCL4be3my7aKf1HToLU06/sSWuPg
lCwusiNtyR7A453Xat5F5MejcsKrbTRnfEaPpjYhTsf5i8viuMxgCROyQbNMp6k3VhN3I5rzVVih
zkwVBleMF6SaAz0YVpWRlJjm+zV2zjgoP6VoP4p1vZ3gfDFWk9c8Ia8yh9amjaFX1Wgw3fhgdlng
zCOCY420qGy9wbx0BbV2PbS2tbPBG7D/GORRFoFr8nRNqz4dyXSAoo8MXLkjkHVeVGN5D8qheePQ
T/EtKjru4uraKl5GkYcEqN51yfCWTIzAt1twXYiYQlii72PJjYJ/4mYtogMd8bfIGW7o3N5GgPI5
JeBDK1pjRwrRuRDl45CY76WSgoNeQlmLn8r1oDyJgY2xSh//pAKxTlOG5nFz5DT2SKj2WzNkX5x+
n3CBDiew+WQqr1GI7+XNbi5dE71THqDHSChRIhr1F41BTmcQtjIudr5zS/OIyoi2XrZYlAxtTD6k
dqmdRrvhrPmqSnq76+jsycuuwtqWM2d65e3LFRTNKor8WHXXVa0xIOAb7Nxc++Lc6y94IUQauUe1
avgmS5CVhGTFyo2vpnTm0Ag5gdm+FjSZTWzxYh+WvjSutIIJVosTgUmEw0HNTXTsGcZhWbz2hD0u
9buFDCZlWOWDtvRA4528P/x9+d+fgaHPeC77IgodLByA+BuTvWogbNwpa7IMtvQn9eaKFBg3ARbS
UUvQesupdrCkY3L6kPSRDYH+1LFG7cjr2a8GheooIjp9QOw52rysRdcfJir0bmYPmzoakOnwSL7w
5zgUm7OL3WfV5pMwJu/gRL8OmZ3BUhif6MjYa3rkbpkuYnKOi3dtBKhaW5T2cjZ+osrloaHCLqPo
n5WJMaBF5IZgA4RnAXHWK16TZFly26t03kq2RDsnDhq+yPlKPPNr6pFvLyzC0RidIDEDSKdjNXjm
q5cD/bb3zaJdt9uPS7cJjCWRT82Q7z33BX4e2MOKZIm1CqYlu6y6fCib2yYTk58V82MVM30uXPfU
NYKWpnObm7jJHfe7UzYQ/7i9W+ziPttGB55W0jZU3Vno8Rz0ncUT4ZECj6vsinyMKmzjVjHDH0KK
65nH2jpVkyBQx+b0drTiRACbQNmhS4gEhtPARM0tB0Jj3O0yu7ntsulNlVvQosqmQ2SVv3O69tcD
pI2Y9rZuc1K2Yo8NdrGYD1jWzkv0t3Rxrr341+wtZrIdeWguB84mdSuWx+yxnF8iK4Uu5HJGS2Ir
9rFY+2qA5aBqFbhextnZsWefmeohS3XjNfdYrWHHcrqlxaJK8qGM9CxGui9yEjecsZ+kXr72pVvs
tE6kCC3iNxgjWNhd84CbSQ8QerAMbqJDh9ghOoc0qcZga3vuJhOzusl7bG7T1lUjGNLO8wNBpvwv
82wxC9vrrvxccfKXM63KaGK4AkIFizsT93lQnOE0cpfcqnCDXEoDR9P0ZBQAAXUL5MtUN8iqaFjZ
zXeetbBfqvlYLPSZjcL2TqY4DeUw+kvMYKpfaT45Tv450uRjt6k1v0L00Bd1coqzaSugzXcbi4tP
tzIGd6K6O70sGayY9r96Gz1FHy0dlsDINWrX4dLTs0Qm213FWANHipH7SHJXVjXNzlHHdzLdTPjr
AjQqzc6rbCjpC2MPuSXWjC0dv3QdZ+Zl3DCQEfJDl0CpoLzzVZeP9y2Z6WFPvNEG5D/Tl7+O7TYo
Rvo2CqKGMdPWpJZqTtnUQvxgR0haEQXtmOrXw6zvS2pKf3FwTqcrieVCv/UaYR2EPrZ7CJGntc0c
X+bVLjEJbFljNoc4Fv15pt+euwjcs1y9yAqRqT48MzXj/a9WpD90ZKO0z66KmrY651Y4tZkkemXa
w2KAItFW6WVwmJ+2HU37xlIaplh4kIVX7tbBYjOe+zcQPbvK3urPGmvcOp3snJW0SOuXSq7W0TFr
1MyiXq5Ev82EOuQ0xG+g4XPyjrq2IE8c78ZOJNwW2iwwYPc0AnnQOGZJ+6UsujJwjCoKQK5UaDlx
vTZZQGRbBQBqeyRvC8WPyBceYavo7EAIseUptBdbZK+D5NpGxiCPWZojYOKxx+bz0klecWvzI/ET
0YmJJcsaIxnpTq+2ZyMszssLqE91jut7nRYKd1TlR7wruyTvwX33Hcc9frbRLHuCRiamzlRZDrOe
nXSbOsji6Sg4uBMvXBKxOorqwLDYghGz96brOiG8Ba/spy7F8FCa0W7KlldrxnU5OdNzH+H1RAbU
HSqCaFiih1uVrvwj7VeQEkRbJ/7XWHIMHXe8ipmh0jj0TMAo8ULbXDbf8Ju5REt2N+mjRvi0iwNm
condqDAmtA16WpMOnUnYyEjCZsWdbEfg1niQcP0312IZWG5UZZ4AldQrZYXNPSca41vF9qdu/k5q
/QY9Q7gFoHC7vVt7qUPGiehDR5/At/jfwpR7vcBBwcgQek2PyYS+hzZPNzMzZkmKT5ZMuz7R3r1O
uLvR6AhcS/P6msmfsytWl3Q8wUyHsVegG1Q6nHMw91Kxcq49APYRAUyMPGTbPmVWtFzJSGe2wdFH
VEhynLhWew0WPDrkx0Er9H3n3sG4oDDUl5dJGce11+kKq+55mJiIyHkIzLjqAzV7BoVisfLbx9dJ
P7wXkhGZ9WtO6Z3LaZ9DMLviNCmkRhwHRsUAOvE0avZjh2/8NiaPRKsJsybcKZx77burp3crJter
iK7zEW2lGL9nl4Z+k9GCR135NNAUIO/Ng/tbSZof1vMUcTzMoDfsMOh8apt7LXGWs3KILiiz7F4T
DfR8e+GWW5var5GihMbEmc/ZmPh9U/3o1vxvmHQqFjkfDdaewwbdnuviH9oN0iuhnzLv5WRsOt0D
ryjjrkoy2i92cUhA4CI2DHMtO5Y6gc5dZN21vZdd1T33ttWGMRfZXxoPeSBDcKP17F0yzPNN4+4s
1LOhqwRpG+PnstS37LAZVbDliwb7XFdX6ECa/ZJtht2BcwehbQjk1+Y7w2TFUSF7NHUvCpKW1mtS
2ymf0Tgp4nq8rSTOXO2LXvv8ocVHpq86aCdxM/WM2VZVfTnOxmYRHI26HmHdxLti6Osh9tb+Nt0+
2HTfSpS0V39/JIuWKCM6D00uebX9FkETqWOJ/BFNrslaSrC6q3lQ/LtpCZuWdThqjKdsTDPuA/21
By8RGqbpBLF1dKW0Q7F6r3GaCFxu9LTrvpx3XcRBppzxQWR+p+r21Kr+aXKa9WBmVrqbuuJGIRlj
dsx0zuqK9sDDQ7CxO+ZwhBWzWiZxlHCssbj0wVTQHd5ZXT/eTI37UFRc0Got/LIxupvBGxoyvPcu
m77bwGQZGG9AHbvtooUmP23GIVH/5tGAIu4wls9G48WSKAub/qNpIbng6KIUKnde59yWTMTCZhV9
QNG6i7AOToxYYeZsQRvzT9YtYSSngfjCq7wb1R7wN8rF6MZb4+tYclbhWLbPzSYJZi2nH2PMVwb5
AxQ56oclF3iU494ZVnffjjltGBm/FAvzT8G+FEOQ7rTlV5EfnEWWcZPa1hQOVRnvtYJkhNZwfx0b
jWY5vKhhinwBBjlwFj1w+oX12Vq/hXKPnUVMdvbrSG7QtSy+WoW3VncGaj+NEKNqic+z1Tx3OWKK
gZvL7J/wcZy9DoVPHCW7KO2geIym73jia3OcUIhDJ+k90woi07mYKK8L5i+7KZYnD8nPFUbFZ2OL
GY8bjWl7zQVwxHdfYLbER1TTfN2ryAVqkxVPnmRObTpkFMECuZL1cjtZTA9sEb0ndyhQWFWCaF53
o4l0f+qulzEvDsgyTssU3RIXgvWFXkRuKKQ6Dt8zXpbXsrJ/ulVdCzHeUqWCLU7OecS/4O7UEAT1
+1yM3N1bdcYc5VZmiaCc7Us6J9axtYeTochBL9WjtqzG9YgWyEQHvK/TY9lR4g6e9WPm1uhXsn/V
6mGlz5WzGXDdTJyZLaKnzk3OA7M0em6fphiGi0FYbJa4y14bBi/s1zrwRMLdkt4XkBmCmLW+7g5g
lU5oJtnKc93E3998FJI4sUhZJE5rP7E9fuYi/zd0ycrdbx7mlvdFpIQXkre+l2v/EVs0IbNss9Nn
TNAsMp7M2o0DAaKMDgMTW5vLPHXTHuETK+xVNmTPvP8Pzr+u6bwwpl9Am5amf+/pvjZzrLLjH9Wr
h950fppieHWX/pEpRBSYmQYn3yE4y4Mo1UYcB4SxqXeYo2qkBkuBJJvIA9cfy7XlyK8zdXYi6wwo
7Z8RzW7QVujEtmlWNWDP56RWhMTunCYlgT9cLdZycHiCqrg+lCzckdTerDH9BW5W0Xlu1aHWkbVh
f0+6n8rpX8mZohtd1bet2BsROydrOnRl71iKCfpx9c/MXbTpaje6KZI6XTTkMuA7bbb4GW1BYBcZ
3475w0DT3SWrd62QpIWVARoB6XXa6mh6veRK2avhZ2ly3dQaqZVWeZG41fKqLQ/DYus7ZHM21cUc
jJU8GLOKoY01LREs7YPJN4awxuOfi6uOQ2mMo5N0xwTjtdcOrPCHpcl+krrdoFPDyao0XjepnELS
xaG85RC2ZaAt84uxJt6ZzkagerLHXTs1dsqpnpKmu7NGgiDAVPNrpOFconV16Zbj97avZc5RqGVc
HqSLTnCVlV9g6t0j/wb6pxomVoohhiLcCeXUoR20Zjc3t8OqG+eqnPZzpcVhm1OUNf2xrgzqVnrC
aZXy7qlq5ybrdVqyAEVJW+30ZriKXYLbY53YBRRHhqf1O6/QsCtPb4Xqdt3UUwIM8Z1mUPTPVf0d
M9BrM8IovVhLQ20xP+XQ3gp9OJZesewGg3q3GHJJP8jCLFRAZInmuyG2/jXiHFusmuQEOozDfj00
DrWwsblP3g8ZKZ80v0TrvjBBOShi4PC0nC0OpUlMGaFi8xbDym0y67fpPKL2ME5NXJR7g/aALOWd
Mr1NykM52rQEKS5oXZvOfO1V+oTCknIUDpU9TBg1KnlTrdZjZGUPgjVl7zrjIe/Wg9cYVxE7OWbR
YKwZkBFNucsyupEkdmZp55utskJklHzlxhQ7DbqYvqRrjpc7rZPDMhl7ZxioSmg2emQW+I1WXITq
vqNs+s57ZhXZ6hvtQ9GOIw8Nlr+ofjMT+Z0q+2ecanj9ZmjpRXMAfs+8bAGs0HJql8k/WrIM7Juq
o3mm3Vr1+pTYzkvmqKNuWqc2oVTVBvMCfge7h0CjM7Ih2r07+pdfQ2i7Vm/YMEBDTJ7Y2y07rD7/
6yqwgfk/YQly2PITTd176dCJK4b6dY28sFtWcUgG49kjh7Vtvfdk3BTxaXLRZoQUCO1IgSjVxS7J
Pa1NGtyl+6xDcRuj+hbg0YTyanpsJ3oxQ4wZtnbkNcYxAu2i5qHEyOB763KpRi9MV5sUJf4JE5OL
BSeFMau7t93uwbLLz64nq0zTHVj7CNL06ckTtJctD1uB7T7Og0HBZocsuUygYSQgwxXPOQGd2E3A
i9lW91npY6ihUm1JDVWpeSsNh8xQuIEZPfexiY7blsdc4HWtctsXSYU3HatP1Nr3rdXf2J1yA2aN
HLsJrfP/D2Nn1hQ3sub9r9LR16Mz2peJOeei9qKqgAJsjG8UGLD2NbV/+venxG1s3K97IgiFcpFK
VEmpzOf5L0plXKetLdY5mJ7eBfk4NAe9JRsckE6plSeUHLB6JLa66GsUJMGl6g4/bU++PE011qXO
nhA8Y2OklbzXpm2rtR8zlRAYqkgzI32rQOwWns2khIliD1tlTgOiJxUhO6EGI8EBZr+++Fy52qat
zWPrOOihlDhDJozZCFo4BQHNtjn1pdmctCJqTwQgJtJ6vbIDPtIvhFIO+0yY5U1sKskNy+p5X1YU
Av4jOkW8Nm0fLUg/DLRlbali+62ZjsrQrbE1rK5kFXAA8hCW+fB2krgPYsZxd1hbkyhviMNUN8DF
bksV8Q5ZZWDvell56u61w9wrxcB0w9WGq7cTEUiHpd/ryl72A2w9nIcK+/r5rHIDt2QXQqgkbc2V
yTphi2YJws5CxuWvujRylxqiPleyB9pdI2iXmIC2lfRX5tB927C2O7tm3l+8qzeZGyCl05PQ+qu/
VtmoWJhH8qT65Vt1irXaZQDCSJ5U1qfFiPVUaF2zFtmUeuVfx3h63lU+wKmi7JsLWbS9Ipk94KZ1
NMTtnVcH6UGviCXmQd/y5mjcMx4IyxT6TbPMneHUqwy+8tCx9sQyAKy3l8U49eItxAZz9XriwO+P
eBUSNJs/tk5RnUu0167yo1yvvCfrYp7kJ/URlo2T7wYEJOjet1W2YzmtLGUxgnl66j39Q1YpXIeq
XhmVJm7leTSOJJRRV0d5IisH1Fflnr+RrU1sLUcwvbBq0uIsN1Za1Zuk5tFCKisMl61doHXRZ2Ip
m0E0F2c+MNrVeDAzis99smgKQV2R1Ho7TyLGgfVAviVIoW+axoiuCLGHm6If0mtS8DNyoCzPSNQ5
qyKIupsESc2VQFXhdqwre+nDvrlj7lUvg95OPzZE33jurP4+nNCzc1LL+ZQPVr5Ilbb4bNblC6ay
0CXr/N7t4uxpKHNog7HxnE8A2VO3+NoMzCgycipkOIplp5YMHJN67Q/MaBb1kWgVkNwMFRrTjoEf
YE3MdKej91RsQ3IhLyQiDkYzVc9p7ZwdEP5foj5+cPOwflRZEzB7E96DTu52kcTpuInKAGsUT6vO
mMmjq5k6DEGz4bKsC5ISSuWkMPnpquosG7RAcxgk/HIti7KhjggOxUGqMN3hVK/9ymBY20DMVrLY
zCcoHN1dd4OLot73z8DruQA+TR7N6qsiXE61o24UQ0OFeO4jz++RE9wOldW9XqpsyIXfbnNBTkt2
kecfFBWcfxeS7y8q8Gww0ndTl2AXSQr0CregbNdWVowlaBmeeMyUdaMM8S0iBtGy1qzmc5Yql7pV
9gE54vPk+uHXKrMeAXh7972tu1ggN9BmeyclquJVByUvjIOj9+6GxWvH85/p5MWN7lPvd5+sAimX
0FrDHuAHmpLpnDul/TDYerEMgn668bSo2Hh2htxOJroL0P3uFtdm/wpbU7EyqkT9CKIwRjApvK7U
5CafdP3SKDOEFgy7JzVBLrBNwuqSG4dEUVAklwlLp62B1sIpScx021aopKQ5Ca4s6cdTYhnN1shB
FeQmyf/W1LKT1o76FmWb4KR5ur3lQXGOSQIRoGDA5Sm7yAGdbEuo/TvDisMzsxGmdJpjPwXpBboS
9nPDOnwhmmC8kV0ja1KIyvzVdejEu64GNOcbFY/vbddYjL5tcgt6Kj7ifbbtfbRNUVsmnCHrCHhu
u6rsw3WPXeiqrFWyfn5/znSBs3LsT2s9mvqz3GAv6ywN5CQ2sqjN/bQOJm5glNa2ZGjDuDsmlo2q
T7DXo2p4PS6MCSq7ul9fkAR/nnDzQ6iKSD9Y/+um9JC9gafEatDdFbiogLHsIQPDSzgbqAqvAO0M
a1nXF65/ZnYPRh/FTXJC9JN1Tm+s+hF5JlnqQz+7RKJsJ0vyRPDTvF2Mex5wZs4hN5Zp+Rg38wy9
1YHnrEnl2vq+/d6P/MdKR9ruSlaVnpsj6VbvihoL9SFNm5Wq96ArCKA0GyU2+e2wgwzXsBHhYypT
QixLF1cOrwWAAHMlsclk+VoWVY0AH3Hc156yiHA+oaZ583YK2VBYQXNlk1JHc9pFBqYXV5o/qjsZ
uM+VlIvgxvz/VAaWre4UjRC/PFB2lBvZAA+VdPB88DSVwMcTz94H8wK0CmvjsiP+cxVkFbAWVAM/
EzUUJHms4lovEaqwJvg4RUvC0XDyl1wvvHMUQLzxKuLpsj5zvFvkPtRbb57uVhW0GCVs6Z8Xh6JE
FcoacZv2x7xay/o2ZEXUt+U9WRwHcaIBe9WY1GVmYTmrhb1yEA5300LuNiPOpfnQIWVuKQdZVccJ
rbL8uitr39o7D+Jamilf39XL4rs6S3e1fVYl694lhorv1XgI9fHbRlXFOWr5XycTvHgWOtYnLYZ8
oJZJ+Zmk3bNllvaj4uQfG01r9qZtmFtXi8O1lxmofqAB/9EsNNJnMDxy3WU8DTR0meo0usfxElNj
BkxQGcpaGOPBRWXLH2NjBSqc8S8fLseqyl7GElHPVuifAkuoIEgLlxV7r1z09ztd65AVVUndL9Te
CHZ+lrO0bqB2uXr2WHraA/7kyg2C2cUh15EZjJwJQMLQbqqsTO87lSTaqKTaRoHC9dn2l5wgW7f3
XR2UF1pVpxsVgti+aIPsozuOe4KR+aPWGwWsJ98/ZGEX3/hm8FV+3KS7/ILVUFw5RdZd+gFZhmE+
YL4OEJTktGKwgbkdmFvkJL/ESJKe5MbIh/ZUmS3wWstF4kBhlV4BkDwZemQOC9kHLue8C0wbDpx5
+Fb8fgrZPSvL+yxLi93bqVMDWLCpdM26raAGDMO0R7fFu5SlPIGA5nTI3stiXINiAZ66711x6ZAQ
bPaCCAjoMDVaFpVS348dedU4N6sHZyJvHQ2peCzS7B6YR/+ERfOpZT76IjobSlYe4GBfTIvChSaw
UFjIz+FoL4Dfkg0gZNzAnOn2GTzxBp7yLC5XOBUKc7pWLiKspbey+NaQpEqGDzI4y45w91X0Uemw
ETcQpD66dlh5G1EC8e0HW+xDo72QJbmRXay5nyxWM7vI7APiZY1zjgZV2ecuvK4Mljqr9A4RBR3y
1Sqam2WfWvHVZZoSE60tiz68Vp9Y0isXr4foWrqs9cC6eu3M73Sp4Sxh1ZZzhjDESb5/xuvxvZ/V
3Fl8hgBScBjKpt8sG3DYN0GS5Tf+vOSI1Bqszvc6V7TNKiEEBnQHSTiYK/p1rbrusdLj+giX5Z41
sXWnQqtCb8y+LoWDpGwMntzhRjzKRgtV+xU4kHKnluAEm84ot7kD3jVtjOBD5BfOuuwQR9DjAR4V
9E7MczqobkNm300pKBuvCJSXDfk1/yXvmJIadWPdZZxrDUA2OQ6WEa7KOIVABFLglmjmeuBc14Zl
WLdT7RM4dXRWmJDsWJsj6m6YTbyQrY5BpnNsHP9Ieh6B0ShKL0th15cOiDVS6HX0pXKyizqPrY+1
UTpwKgLkQKYsui8VAghzB+fnI8mlCoLqbvgFvMjrkTYj1rIchX5NbomIu1Old30KQwkBz+gc+z66
UVpTkCJJnW0/2voh5h0BHCZryWjHxZHxrdmOmepcmnw/aydJjHORYn8XqYpzN8ySRejxLqrKdLei
9adxkc0eDK0zaidSnSmBS1S35qocBP+pnDev/ZraLPC2UL4dIVuaccQhuTd9LAght5PjXoNIbG9s
ow1vSxvNigiht7Usyg0dTMdub5jZzywghIfeOsg6Omgm4UAiIP3e91oTZ9ouONh5Wp/6sM/WSZY2
H/UofpI/tWZ8jaw+fI65VwmmjxhdzMe4SBUdzPmY1CGmUMem+DgZc/qg91/M/PWY3Eu1he5m346p
bHApSZofoFR5B60ZvQMpT/JbvU5CoorzYJPwbqhxw6Ypl03vd5kEGyuljTbpUGUtJgUmPD5cdReC
/x6VZ3zUxwARhoWlumzzueJt06QRBsCgXu8miLTrdsBxXUSDcSxyPVlHVqzcQ5K/6rkLn62ouzZF
b9zDW8hJi4tfuvpZeyWnrmY4XJde9K3ru7Oak4rHelElhBEf9To3Pqh+Xd4F3Q+FqHvUOlt/bdG8
H1reH1N6Zb8VtQ8IZao6nMWFOvCOhfFPQlQ113I30RAEiOZN6cUoTLpXKrpdhzqZ12tyN0eDVsFT
9edaWUYZvr6YDELW3qhc5FZwgDJiblNSxRdk5ZULWQ/xneCprNSywUUXee5N0s/LF7JXa2uttZMd
hKyVu3JTuRa5MqeNFyXKGd/6y5ZRCz63Xh0eRsb564BHY5cOBOa0rMqv/VzLr+Ues9CPDcnUi7f6
wQ+0nWuQuJeH/twXtOm3vg3avQs0Dlpkh93gJDcWQp/cR5m5dqoM7ZKmhfstd9/6iJF0x/s+stlW
LcRaOoxlImCGwZ2C+PshzxuV+PS8qysgvuSe3IiAdxfwpHDxVtfp7lid3sqJPSWbOEPHTB4MxRGl
pnfnIVxJkkYIm+HKJUf2wzmYODnLfBxU8DUlXC3k+jovukbIIL8O1DC/rtLRgSPuGytv1LMfG3ZN
h4DfW21pGM6KTKuxkgfKDdLK+bXY1XNPWSF68GE2U44tPI0Mp5n7iXTjCTOEaiGLUJmKrTBQWpJF
3YQyqsDVPMpiZEcrXpD6Xenp+nWSmXeyuo/Qbm1MPOTiMR/vhUaqlyWEs5etiqVe4aQ5nTHKNm9F
Pr2e2kvN9tDHbYmeEgeR8RjX6AqxHp0vS0tREywsxbjs8VW6132cSX69WnO+WqZh4YZM0nD/drXy
lAlXmwkEmitY+luphJ7xutg0RQAuehZLf1VHn/XU34qVCGGieUBoZKtsmIaUkV2WUzV/SLU038nS
mFUHhkooPqm29mLmutACo+gabbdhJYhnrwfhjECZwmzpI1RwWTAVwjrJt0g/1Mhnyd6vBzpGCHa6
cmdfj+jaUkR0Dd4sYGnRnxP8L44IyB9aZXDvVZ2PH70B1pHnXVdd8kHM1bkHz6ZOSKc3beLeD40R
LwnER0fZ2tgxnhhj8jHQQE83JhY7Q6+49zWksU1ex8NGHqXrPeHINo4vPSX1Pk7xUX6kq3TqEaVX
MoDzR/lxTCK3zpWtLI7J+DDhO4uGlSjvROCv5Ud6DbkxbcL5uu1S/aMJayyJ3FOTGmQ8VBVyMUZW
J5yynVNfWeReYs32wYWat+OYmsgNfW8eFDAMb4dM0zQyiCKxb/FqNSxYJ2F3G4Rtd4vREqHDFHCo
H1BE8gYDmX58fOuhtf6HPjbSk+yP64nYGh1ES1ms5xPOWdz5XPKYvs6sJZoi3tYzrG3TjvXVkMO3
ZwIA1L5WeFpVRDJbww6ew3MbdsUzHk4ZOMFg9howYdtOjQvRv48/WLb44hlK/pz4OvAXu/pk6Fa1
blAmPBKNtE/lpFV4IHnO51ipVrJr5ZLn03vVvZlSvOFGNeJNYtX9zVR63UJ+ng1JMe3s6tEvgSoq
1cBkTEmsg4BUuS4i270HOHCSXZtYf+hcFQ6ibmtcFBEd+T8Ufl8tHdZRf/0PCWuo1/+hyJhTyf+h
hjX0IcqrL8B3u41fJeYmVZNpBzggW+kIe3yQxa5O8pUeqvoHsxHfWicvMH4oqole7UgaZRvYzuRJ
DCX+qOKTvlJHtb4EDN/vKy0RO2ST0RFVonTloJv3aRy7eyDQ5ldXHESqTC9NxTCBCHkMoZyjJ8+v
LwXxzKJFcKE38sc+q8ItelkZ8ndpXx6JzGEZNe+9K7aIPGMzbDZL1gH0rqp+hB2BDbTfZPZlqhlr
f1CiI2kjd5kSd13L+srVwQJBdM6PhlWsi6bHMiJoOcLwIoxfvMF9PUG/NxwTVy1tttdzHPVommBB
51IVB6B4inp8bezqUFvXdYciwdwgu8hWr9OLAwkEVPRjElQogW3SOrBOJvHNkz1vZDFMe/swYS4p
S7Je9tAy8kckfRyUqfMY6vt8bF/gcRRa2SbE9WYpBdhhun4oEfq/jQIAk0IDZyGF0J1JfLA9N7kl
nR6+1peps2w1XXxGbQO2efeM2jjvMOAv56A0/V2AdNDWDdP8NulJcjSK2j0bvbpEALp9VFFtWiHj
qF0inYoDWptGm6FSxMda1T4EddIjqYNR1ph791aMh0qsOcmxLaseDxBjRLV/DK5ZY0DGzoMztPL+
aOiNfbbmjamDW7SK8xhH9qwo1p6AYB7g/4G1rM2k3usT04q3/q0Q0UZtWLLJOnlYF4LCH6M228qi
bFCj+gXZeuvirZsDksoRRXYFedM+p5UvrtxOWb51QFmGqVk8Pr2dRhhOtW0mSH3yINnQttGwStLQ
h3LBiWSd1uQDZtdRtpfFrvDtTR6VoCFUvHG8wLp3WdIdeg8QgCyKcQzXKNWoO1l0kuJDQ7rrGjKV
fwtDfSOa1rovxwACm3ejDbF5InWBBH+gfgWGpW7jumRJI+vkJopycYRzBW2ZvupUGBt/qst90+UP
YIGhnnu+vtJUN77px9y6NvUvLbEFiDPYVeyRMYPyOjcWdZHcqGakrlSyQ2tZ99rglw/GqGsHWUJK
0br28i+yu6yJLE3dM2n98TxxWqigIhplXTtdB5G0EQ8BHKrXc7C4AK5dTQ+QX9xl7ZGZjkn9a/MA
FKH3evtW8v3XkhyrBlQu3tq6n0rfj5OD3Pee8jhyTv2t3pOrngfA7z1fP29umwV3/uY4bwhAPwb9
PujH5ASzMTlZiX/TZmO3Q44lOb3Vy73XumogYdaDbKD7W3VeM9IvZFlM3VMaAMzHn+HkZ1Zxknty
I6oRTRU9bTEQ+6vB19Ro+KFsOtGuUIPsIu7xoXw9zdsZOqGMay2etfvm88uNPBeTgm7x5x///Z//
fRr+J3gprot0DIr8D9iK1wV6WuLff9ran3+Ur9X753//6YBu9GzPdHVDVSGRWppN+9PjTZQH9Nb+
K1eb0I+H0ntSY92yPw/+AF9hXnp1q7pq1A8WuO4PIwQ09uVijbiYN1zpdgJTHOjFgz9PmcN5Gp3N
E2poZnceob+LRM61c73reMEAr5Vd5MbNKneZ1+B9q4US9R4TFUwC0k0QJ+ZlPVnG6yabtEuTofWC
3DDfNWpJ5iWo/HKraEG7eOsnG8i5YaBZREgmlxFBUSvfVbnbn6w8G05yz/i+N/dAOSVnGgfuNGRp
cvJ1bd9EbXEuI6C0vjn+UPJydW+F3riR3/x///TVC/lTPBXlWEdB2Lwr/mf7Ulw+Zi/if+ejvvf6
+Zj/3BUZf7/tcoqe6kKQxXzf66fz8unfrm712Dz+VFjnTdSM5/alHm9eRJs2f91Cc8//a+MfL/Is
d2P58u8/n4qWlAxnQyMi//Nb03zLeeYPd+h8+m9t8xfx7z+3L3X2mI/vD3h5FA23o/Uv1fBcB86y
67refK/2L3OD9S/Xtmzdsx1uY1OzVD4jR3MppIljYIbQX9N1y3It788/BPQAmkznXyAl8UWYo2ka
x1t//vVvf3tyXn+vv3+S9PlJ+eFJUjVVt13NNLkuh88xuIYfn6TJwReQDDEyKyR2PDxVwk1ngxdR
yhbk/uTC+zJijLLasTxNHtKGceqiN40LxDWJk72RGYANdN6RXmqfjIoku0nSgHAjDCfVK/W1LDoR
2hxt3T8nU0DeBn29VdNjTKKQGvvhi/+bocHQf/2HHNXTXdWyLJskxdz+w9Dg9CIBshiif1M6j3I1
zjjvH4iYrlDs+IRWD/j/Ed0asJZi5TV+d/SDokfVKkGIy4m7NS5EOwwBjrEIujviKOMV8qDHJoQ/
gfSvuS01K1qhdOaQVw7doxHU7tFGD+JYPWXlrgrtYqPZQX/KIpxAfT3bhl0+Xf/+33R+/TcNXIoM
VdeRLTBdR/353yy4WYDpwlslkoSHaElMfz0U2XMtungbRU23TMnc1YFQDlFGKsdigEfUgTdd6zv1
VdOlRzm2NEO40+a8Jnzo8Jbp6TG2piu31LVdmykDZOisXtmlnaJYOeDlnPoTX6bve0vchfat6ysr
NVLDLyRVc3Nv634AO9RSdknhWwdvROewKtQXQAnaQxPD5DDKLt8Bl1xZeOJeiktUU1CB7T2QN0Tl
d6DvBihYTcckPj+UfZ3sGKRBm7emfRh8RCasNAg+kZewN6mINexpKQ75mBKFSq3LMMrdg9tniJlM
LYropQIN376HYFTqZNl8Y8/jyNQxmkCMEzvzRzMhUN1920Sa2P7+h9LdX+5Hg9CKZRieDvpaNd79
UI0pSlHa8FwGo8k2taEmRyyd+PioS3euslNbUBaLLNaxPACiqrF8PqiKiVIFg/ouHIdHsJYOKemi
uKzGFhZMN6o3ql+hmifsE1rI8F/neyBSFG8ZADTe53obrUcXlRI3EtrBSYxp48y423/41969hRk7
DO5rU/dM2zINW3/3qJV92U+dImLEq4zZNkyCLO3sEugP+PpKsw7OUDvbAdUXiBj+yPInQwlHwyLu
QgEuC4ACzWzTjHDKKzzstnQeFuRYPmVj6F+qvQVvXxfp0VPG4+8vXfubS3cQPLR1lZ+GdNb8q/0w
SnRqgTvWqMRMjrN5WWzvOzNOP/ZFYSBG4B5KYteoviDM4Y5lcLCGAEoc6IHfXwZj9fvR13AY4E1P
N1XNsJx3o68Y+qFp1RlDUVfetklRXzHHtDlovfkhboL8iPJDdgznvRF5na3Iy/swKh1+cgfLmHOo
dN4Fjl1wyOc9BPP8173AZjHHjAiNJ6Wtj1od4dZkEzduRT8BtG7qf/pX/u4bNW2bm8Ky0c0y5n/1
h29U5LYz6qWWLFulBMMLoRKXwxuRgpCUhXZ+qOXeRGgaCpEYd9F8j7xtJoJfhzH2SLvAPdrIdwVr
0bXS14fcBBSci+QfxtG/uxF44nnvaY7JdVvvboSybQx3TJCOcMhIAHyGk2dpyYrsaLKG04roYBA/
Z7Xm7TNfMbe2+VUlS/X720Cbx4CfX8IGswN9Hsi5B8z3g/kwqa2dGlW2RBvJQqcyeLLcBGPrHDEy
xnnwCQGzThFB1PGr6NoJ4eH9wyX8OkyZKvxcnTkKo5T5ywMxRlk7YMe6TNLUOoQa0u4KNNNThH8P
UiD+AYG9L3ZsJFt8zAMkmmFgG/3ZrIhxYC9zO+ThcLItCAMV4mVqXyTkv7w2Of3Ddf76VZmqYzhQ
EW2mPrYz34Y/3Ga5IYDdlLhLh0rLHT6HAWttFvQW8z3SVsfK6byV2bTmMcxu60ILL35/BfKb+PnH
4j7hoy24gEzR3g/oSMLAAtCBbU31TkPz43YIAZib6sckTaoHO871pUAXFyiT+DDaIfGGUdH3Fjhn
xc20oyMSzIdB6C383APshSflwjT0cK36KAN7jLJI1VuAVhr7RhX1nAf0zL1uiYZ07cYuveKT00Hq
9MdyWMsXetaRCMBa715PTNC59mRe6jX6b9EgkrUchge7EYfffw0aM9B396yj8VazPU3jW4Ah/vMP
gZLGwOoNzxY0Fo2lQHwmdjfooDnI80UI/JG0PdY5JnEmMldI9Y1w6WysFlJU2esQJXjk0xHvj6bV
IAzQZCSWBVaQdf0PQ73+6x3jMEtCFkvjfeXq2rsLTVw1KBp8RZcY9iCcNekzgBl/YuGol4bTnLwx
hMvbpjDkhYCKq95pc3qP+NsBxYH0wuk0DF6zoNvwtgpOKtYKSTQ4e1ReUEKIQu8fZgx/88WqhsZ0
QWVWDo3v3fVOo0oikvf468yuqdQIeKEeHGsDKqUbe596CFzSSjGtu6+//1WdX39UlaGQySovJNOY
lx0/Pl2zS3KM/MH8o7beFvVkVP3gYKCZYLTZHZfMUw/89R8GH/3Xd4ej8UibrCZ4G8PX+Pljm1wE
zVDysaGjq1+gPS+CEOFevbU/xEaYbQorvEkQHjjHStMuewM4QK1027aDRbJQ68JCHBQFlDSavpR2
lZyGts6u2kQoGJv4za06DdNiCNN/uOy/+bIc3USPlxcIQIz3QxHMPBRTfRtxikwlDhB1CJhE6Qlt
KYgEOjI5hPHc1e9/oF9nDDZOY7wrvHm41tn9+atqUQSMIQjDd6/AqiTaQwtC/yLRhzOaR6vIdZxl
5iD6aSNj7KZBskJF6MIHy7gwwIMtchcYoxrfjiL4gsdCw+sFIEnmfzLAfWC4RNYG7yCQaPUi8WEX
KIRpf/8f2NxL7+8yW9dUz2DSaJk8lM67uyzm52lID7uL2GTeOLrmuR4SZFciZdNOMe97NwS/FYbb
1Ij0U6dAfjaV+KbbmEOAcPhU6fDp13Cy8rVpTSkitTDVIZsE665EaqQa/WMYQpAOtWzaRHl6Xc75
LssGady7CD2jx3KeJpaxVudtjELzIBwG+07LEV3GztYqV12uRWvFVlD4KZJD4jU3KC66N8J0+RoR
PqvdGf61L2Ly6BpuhcKHMtKMerPWU79ZTh02Rdm6yifSchbCHLYKEnfWMyKbcYk7kzho7afO9rli
AkrrqPPcVV9OxrIiY9+bkA1TpABRTvuQ1yYo0zJ8EaWxKUSPHhlz7pUaOCSHlPar3TMrcWJsqrIF
YO5x7XnKoS+VY159gNwhbs8s5dD/7ct8RhU0yx7XrZUbIAU4TBlSgfm4cFmZr1LvMVDBlzPdsFed
alsXqp9AiQCuWuTA7UVvf9KjFHxfw90XO+tMi/N9yscSrR8O5qRdD7C1b9GPOfWGEZ8dP57ZwoZY
Kbq4N9QOxuAI4SWplU0ITLItousidvRlpBXFQoMnA8NZibZCKy+g3w5Qds/C7uGOaRgKpEBYt+AB
QMXqarvO4w7B4rJseQUC43YQVlDQJYuz8csQDtj6ZKBxlTwmJYA9iOE81sjkYCWkr4cEkM/YTRcu
mZpFCtJpIy6m2WJP15VLzIZ0pPSGhW24/gKnQ3095spT0g9HH5H/qwAFspOLBnNdjV8EvnYrZbYx
SFO090FCtLBtgCNOiyZDXrqNlXLZ5I+Nz8RtVNAHQlYDIJUf7uGUXbUuMrMuxk8r5oQEW5jWLEQt
3Iuy3U+1am6g4XBfh+EB61QklepPSWggSK94z61dZVeAzZAdyspky/3frmKMYZatjoO1dtH6iQtZ
33jxUvcmG2cBmSQ/tAe3QYO/T8ZzUXfaKfA4AYmEM3BTBLq76ktYWgtr8PuLSX2xrRE0lI4BWZrA
oQ8GbnFcOe+rICe432KgbkI40Ln39j0gkiRbDcOMMM4tsbGmDL47EmcsVsXOijDHMBEbDA2W8lle
PgWzDYDHkwxZCxfqHM4uisxYJGAuqVxAgV42LZozZstporT1luOg9MsA4ns2VjsviBswzBki05Dg
EGJEAJ91yQYAM7pos9CUj2A5xFOBHUSdmOumyfpd1J77OjoIvFRATIB2ateWCPVdJRAznpCuRs7p
FhKrOqfkjVW6z3TCVPC57W07YDmVDA2QVRezS4THVmrZFwh3QmsPAE4ssFEulgLBZGT+nzMnxjcd
dGdYrDUW/4izOOsOvP1m0EPE2nz4zHZRr6R9BoM9auQq2M4Mo1Kk6WBL1sBoa1uDd+Cpt0aOKqob
K7N8PNqSWZhqWwXtvdB88huvIgr9TKxQQz1RvasYkZapNbP6AUWQL0fQK9JQcZix335R3yYMMFts
LFWUdh9UbUCSL86/2PxreokcFcKkwypr9GUMjBohEuGvmWzehchzHJIYITysFbhHNVy6x71RhP6R
ZDSsBTCXg2GMm14ViOeYcbmOzArciIo5l681zx4RiDLLyOqBz4SoguhNAswovdOLfRQGDwDpEOTo
nILbDN29XFVXtaIUpBKQ5jTTVcySdx17fYUa4Qitx0w/+mimxmFpfKoNdhRuXDxZj6rnkqQomqdm
HimKGb0TNPsEi+iFMvTJilkIULqxfISBi6Ri2bdHhL4+WwIuXNhPn8Pwaxgn1TJJIhSqBIrlSYYe
BuIb11AAwJirFYIXHgZUzqA8uF61c4vSvEZVvFoiippudE8dj3Wo70t9ii9Y3A+Lxopb3gvRjQB9
jdTULA5jfUILw7ni92UcnHDpCAlLOlbySe1zDd/FBxwnyE+mRYqBWeShamkiqYBIIGw46L6dej/p
6NWAV2X10E1L30LlLU1vFJzitnFIvGVSklu1qfErVdPPWYT8pUs4swqvwjsmeS+Z44rzIKxj49c7
AbF443SVjoAL1NSinridUpQ5gqzIIC0iyKQRA2JFAfsrhbezsqdAXwQDwgpuo08rVNTvO+tseMM2
swDDmqm570NH7Oui5dkAg2964bCKEpeZm5XcDkVqL50KA4nYT/R11gZPoVEjLNThRlI4ny2U49xQ
dEQJj1k7YdGl6/WFKCx/HcRXqpVfmVAjiQqmz6ZXGmfiewQVFRuARPRYzrfGzJnnjV4srFa1HtCV
WlRAsPee1h5BsCCDZgWXvCqRtjUXZYMqmNUHn0KtjldpgY0XUjGQ8lCzsHvr6DkIPnaatWpbpHzA
Rl6ktQCCbKmXDFPZjSDFB3j3Sq1LNEL0+lhmyn3o+ncstvclMXG6ORskJVc4SZm7ZNB2CS7w5Jv7
ZQNwe2UYg70oI+a8RWfucFiJ9kQMT+hBZRukRXMkO+xjAiN2q9XEUKfC2RqB+kRuj2wb87XBgNmd
RQ72QgVSQNDjlrVLPWPFo1aoV7rmDeuwE9v/x9J5NUeKpFH0FxEBJJDwWpQv2ZLvF6JlGpt4SODX
70GzD6tozezMdKsg8zP3nptAwFza8m/pzOMJHBzikAY1sIXHtO63rKx2edfBELSGFmyB5e+cBQCI
bWKolBMmjwRLFksrYssbA5SRZ3/NQwt9fgpgp81SHm1GxbzI9ourWKE5vEo3aVEFG7k+o+ZsH6uh
+msb/0jIAHPYkWREsJvYaaPwtyjsO2a//pUC9XaBHRAmfR860K03wfq7LAZXPRpDshPipk5t8cGN
V+zKMaOMAAepZca7AO4nXn3HfaXgL5X8s0z6drXQEK8MUk08R16eNcFWn0jfnkoazo3pE4pRDJIp
c9PEu/hc1cV7KXA35ib49+oQx3vKkRjIUzt6J9fOflLHPrqF8TfuXibyH/aJOM7szrfd7Fu43pwd
rEc/dDm1NzbpdClkwKTFnpwrd9swJt4lMce8mQMet81wzHAhGBOQcRldLRM9Gba+efb6YzPxBKNz
SB7sJn9GMh3tGgu2UekSZNj5wWagJgmSvFrFFvPRbknCTaz4q4cwtxWZOsZxc0+8B4B2P7qhTvsD
8V3svK6+FbH+gE9sMVsqToj8hi1SwDvVuqSDjHymHUp2M/WoO/stdpq3wZmPuvZM9v39v8FZPoMs
QaRGtelqdqH6b6TApE25znfTqubtBm83CP1QGoZzY9TJbqrlPaYaxZuWPLWDefRrsmUQJG+VWyMl
bALxRpf4bM/GJh8mCBLoprazSYrDsstk8aGC1bdZCnzcOrsVuJiRbw+3sos+3PWVKGyLLPulBAuI
S7l2Y9a5dv8wDgCKu9a7lkHsX8GEvTip3ZwAUoa2bT7ojDyJAdpfC6T+AgOTOmnTtBTauk6PHLLG
DiT3fLVsJgBzaurtXD0ovwtOmY1IfsGZdZYO1Sfu/cwSWzWL/smYwFanINfiAqrg4GTBTmTGR459
4B41rDcokypzKYBKeNEm5zBRTCHBE6p/AyOVqVC8Hcmxau6yrhi3ibv6Ry1ZPbGsPlQ9q/oHhr5w
y1NjzePq95r/TWarttJYnrXjfE4WFv+s3nhWe2n64RQJ1tedVtR3HPNW1/+Lm9Azs5+O09oEj5yT
d9JSD9oDKuGW/BzbvMktfaQreXB8wKrNs4uGHsso+ExUsqUZQbeaL1qBPaY4oUL7G1gOsOpXMcrH
Ga2hNZYn22ZKMvQoeguBfQeghoD365ttsQXgtSDrX+5q10ZCV5JM5OSw6UvvkUonfWyoqwaS8c5d
1L/RlOQjzmaDVoq4RbDDSNTPowiWywjCsgwy+jXIAhT01UEn3Z82awTP0Sz3uahCRuHPQLkLtxA7
UYDJF11mPHelvkSdy1MFDGUzRwsMdn6nVQUuFiI+SaXJVg+5GRLQye83qt4IssDdaV8T27ops4NZ
ovFzbAuWJiaE3vxOKmwEnQVC2ffzkECU+Fha1nZgYscd/cGy1QnzgQCg0U1eQBzbXlrDcFyhro2s
QsP5QeX8aZqERCQECG2sTEyQ4pFhgFai8wFv0wTNuvt+VC7KQJNokMUBgtSVb0UevfBmEOvumR+p
9D+dgfAS2353+MkqKrFEkTOTR9mLF0d3hHinOxM9KqU/8+/qmJSOPngzbtQ3eksMzX+GZf5IMTzj
6SThqm23fu80RPHBbKUxSk/EgIFwXkjKdt5Ubt/iMAI4abcpB6kb7xxxlm1j3c4RuM4F6I0FIkTU
A+Q/k564xCzJbXmfppLLrzAShptpe4BERQZQSR6bsocNhYIJSTeyNwauNBSmrx2bGHefwkI+DaP5
HJXOGd5SEHorVQR7/D84JTPpl8vrbKOC9FV28O3gWgvUWlasNn5S3yi6uzN37t6xO/vOXqMPPSP2
tiVFnwd40hyDgPFb8bfpjA9ribKd6p2fzBA7JXh2OOeiyoFDmXxJgim33Nd3s2wofFHOMruj9Yho
BcjfC0H2AfA3QKLMQXpQ4glgMHknhfck8uw0KFVhbDahjgg+GhmnUwi6owaAT6GjOvNE/sp17vq/
iDRXePWoK/IJovhUV9Mfe/UZ5hkEoKQKzmVr3OSYtheQwwQMNlgtPTKbRGTQ8PUDi5/2VDnetVE2
bRylfn0MAA7v6Dr54eX6KONLlHQs5WCtY/2U4SItKyzK9OrnDJRiWz4hvSUJKWX7MEukQojlcYxy
yKg5x7GfT8mb47TJQTVFvF9HMTsvKvFwFMutPzh12My5seXUNOmUXHCW8DOG1EdEp9Q2aXJevGh8
JNlHH8mjk6BiUmI87YW7yF/yDdxcsDAlQTI1gR6rE+7BGY+JSzAUDNDlEp1S6RD8TUoNqYc7Kbge
sYXChYar3Y3O2WBqy744/dPY/U/UUi05kXk/aIfHNHlrp5YqrvPqDRuSGvp2VG7dQv5UOU7P68Kw
9FBHNgFdTDUG3yXHS6RwhtA29UENg1wDz5iKAT32eE7gTMLVqU56Hra5O1eUSlZBaJ9qw7zmMTJK
uOQGOL/jsFT/itXjkXjelow3kj+6ZHUHOR9OxhZ4sfg5F9EralJIPgM3jc6hQCbFrWPxoOBALLfU
cMcewiKJKcWw98teYlDt9lLp4CQGDYyv+5o01KQ68+giLPAgA+7uJu0enGgiz0JaSHYx76SG/Zbm
2iSwAO8mmXbzzvv2wXhvGg3IqsuBojsjHtZWGXtYCskNK8V3YwIphYKv3vpufPVxTD03NWlDLks1
1X7OLmdrmVZZGKFX3HVduQ1Gks8qEgA4VVDp5sapWWdIZa9vE6WYZ0CEQ1NPXmHr06BiPU+z/egY
166EpcbJfi60w1xibTuD9hu5I/k7MvojRHJATt7R73rfJTjijS75Yw1Z/Ihi9rWYyIc0nfUwm7io
MN+Zu24a/hgELVpoqWZvBo1kcAxErySL3Q5VAU1eXthlfVLTxCG5Rq912Vx6VfDpQNI2RPLmW2wm
EzCc+g8LZdpft4S+YFSwg3Lyyzyro8iu7RDgYigDqICd9E+ZX38yMzgROsMcReKPQGfCJWoEFsWH
ke/aBviicPmBRKCKUpfBezEgsa84FGc7WyOIGJOjeaDRq1fu/4KcpkDuT/qJyOmEXYwXc7P2Di0j
Ujut95YyZJjq5Tx5bgf2G4sWoCh739BzBKY8lBYHVjLVBvDrmsI3WvyN1W6VYPpXuIY6mrNoNzUV
6RitnJmYZz931wSQYYKQZexkaT0VgRXj9/ZKtqdDi6OXgm8al1ctk3+957wxHzn0rv0nsPVAU0gi
Bwr7nlbNAJrkBtwn6ruIx4PvMbiTmugf3SSAcDXjUDtBv+X8cKYiqp/50FDr2PcmHSv4XJi6rk3L
07wOunosS/a1PB5BgFOVTAMgmqV7JdKHwWrXncpoPDSJg6Aw+oGzVW0w90IGseN9ayDiTuz+XM4A
boqYKgePHEmSqti0akJX0soYBiTTrvXzwOrLnlQCs5yGq7ZQlIO8eBYGsby0evGFMNJdW7vrNB2Y
2oyvZUzLbMsIOwf3KxhBEKviTbepjRV7RMW/y0gF1UNJGkVPvoM7U8DoGcgcQnjyFXV3qgzGk7pD
iN4y5jGApJfLtpmrq+HL+jSlH22ZJDcgPndeD0B0UhEHhAb+Y81nlRsQqd+85nkABDgWi/MoLc2Q
xSRX3a1OSk9vCHzKMGrB7WIU3raTOKWi4K/E7Ts9ZQYLGFRr37QvTSs2qSb9Gq7Y7RIZn2JlLLU6
g5lrApDXWUukBpG4aSzbfTlVx0KKatMlR2biyNRF/9LQjdWu7s6yGhXHwriXZc6BZ5vMTxobC+9b
4ATmGfRaEMfVtpZM/rIB3W8PKlQG0aEwvZqLFz0DaM9b1jH4+xPeqULiZKn7N9Em37Zrj6EnDJen
Q3inlEw3d8JXIWZo2VZyZ6juCQF1aBDagZXxBbn+bWAXfPyRWO6WCg8HlNVkr7UFrcvBRmBBeVDg
XTONgteVKBYqr/4q0Vgf/U2+Jy0EZYm3GmGRpTZgZYko2RSNU94ME6UePHHKH0BimOZDTNz4IM2l
O1jjcOPZH5PTmASwLuS98gHti3K5hwfJRDIwvnpqhUYhyFtU5W/UgFC8Ji1u0wLI2RRBwV0M7Qtp
aAFVAHcvNvicqYAZ8KjUE9ETUXYxiDRGYh6HCVDnjKacBT++OLjn5oa29GrkjHrcpthxutB6q9Jg
icTKMe94zakUAGcDcy6c8YVZFpzQ1p0PpgkNa1zUl5Hwn2rKHnIr6zfifugkVAGkk1C10LjnVaRO
AjMqeH593fsHz4Nj6HRWEKafs1q+Kz6BsLEAmzU+k9rUSQkldSd0+fpAjsOzrAzGQSOEgsgmZoR4
460dR0SE2xktHH1BTwTeoTL/2lEJ5yCwIl6n7MIYkxqp5AKuCSfCO8A2QjBvnerxGkNxMrVVHcd8
8ndzFdRMYK2WFZTmle0K4pyZJpIkUBwyj6ghg437mgFzy9iiOkgoaEbQxQfSKFH/80zNEgPHVIFM
szz/m8aK09oRt22xxt8E0zfbX/U0xy6+Iu6qriYRChEURJ/ctV9JLppHiNM9kbYxQMsd01z/NFv1
dWhw17ckALWB9+T28otLhEnCmMwXacffgW5fRhzjp9Q2zigDN8zSFFulH8+XjCWrN+BTsCyi167N
vjvD+COIgSW3Iqr2BG/MEwi7mD8GP0hUT07vgknzkcNwzzUczbTedcngr3IhtEdQ5ML/Qnr32ciS
cYjJbq1IFXRHR12gFoaTPXk7BCB/ISbSVMa3k8cTp4eUgK/KeRZzxPtLrvFgIQPy65AL/erRi4Q1
T+rYPy/ZuE+SPDhzqh2MNPkX6+QK9I7VdEkb6KN9ZuPR/bQGvmuyUPfaQGLf9OQYmDd1yQdEejzB
Q8igomT5LuY72Srwd8XA1aeskRxamMNe/caLRD1Q/MRrwzbZDXVBzMW3ar7JUls1OfvChc08SlYW
bUD8oNU6L/00UGXCq6y5qlefJJz9n6UjCjoavO+ZaURUZ+swVNwuQ/5QizUkJTEO5YJJn+QdprmC
cV9fuTf1NO3NNg5unLEMthb51Ztyehv7hgViv8KLBvRhkOYR4g7d3hzlrp37b4y2ryqqj3mQxc/e
FJ/FvWmfpuBbNjV/juiZ0c4TmoxqH2nrGg3O+xBxMtf8DJg2nmeeW5fPC1A/Uc2lSbiYFnfm9AcG
nAg9y4AYF0TbcQTlSFBNMv0tWRT/squJeme62pOyPH8B0KYfZnZf+85rb7t3drR4ZxYZp4i3gYRZ
hI55RgBhFt+krSJ5by1V24UfskdS26i6e/IG/vmCQ6oyrG4b6f5KSEhhlBH7kJHoat5vD2GMTpLn
xB94Ofgallbvb5cZQq32aZlkBupy4VRUE+FNnC0B7DfdhpVq423QmbvJY9TpJ+BrGjfkU83YSui9
5RTQRtyO1NPMf6o9wIhuoHeJbIcws4pim0YNyV+JNLc6Fldzho6ouc/qhPuy0aW5c1X3Fh0gNP3p
LIN857Sn/stJeYIcClw1Uk/wHpetw7gr1PR61pSvQRP1q8glAcae4gqojHrTGJKAg0+7DSiKag4b
GMgrOH860CoSg9coYMoZy3yUTzyfHrlXwUSwALMrCpr2obS7ctcLk2wMT70xcXUOtowZjrqSFGUa
8DCqvgtmxseOofFG06CRb0BoSs+SxRg2cALaPRGLM06s8V56htzOkuGlQvRM22Dy+Jf2X0lJRyJQ
y4VLcOKGw41A1nl8dzVn/igNd2sa2be3sD1waw0esFYXZkGUii3GOElzvOAwJZ6a8XZvX2rFnqro
U34reoQPPjTkVsCRLPIcc2zgJzurMcdQ+M6ZD/1r7ooTSm4Arhmt0JBtkzgj+U/0BMlA9caGSA67
RnpRlA9so5sQIhbbp875px2ieIqi4Z/yjnYVnIZJwyVNmFplcNVpZwd62o19Vpq4uRkiEs8hGbT0
DyukfVNXHQucbt43uXEGuMDsYk62c5GdfYthFnzVe44DEvlcGZrVovjZ8VR2SAPkgBDDgeLiMAeO
A6AjxpvT9V+E4LgMCciZcQbjfY2tV77/OhjRvV9GA9IishCwTpDSx7qstclfauBIhwWRwfshQO1Q
yZ6UWvWVGnV1pK+8pKVzxzBx3gRU+CE/08WrQXfPw9fENrlkhqXnb6vnFGltGodpIlGjpLVthVh3
2bd2AXBUm4UKCYJ5r5bhNcrExW/TfyS/vcl5ZhZnV69e0OC/rIiSN5pyqydw7M3iPukIPp1MQLK7
qQwBt53M0QgI5+MRGuQJ4fbt5LhlaIPP56VLQyiqvC4VlOY4694YQT+K1r6fmI2D/3kFxEPmKYdx
iBWQQmCiTiCEb8cYNDj4nWZLWH15v+g2i1ddypsMdQ+DJzBmfv8ETIbSiVsc2luwY/Dx8df0jXCm
6zv4uapgHo1o+c3sOa2ixxl3bNqS6plF5bjx8HGgPhpQ6zn2I6s7mGQJgPO0nMCFJ7mzTZLl3Z0V
rVLlf40lzbgbj6dpDL6bsd+6VvfWdpFF4przXnOK7OyeMykC5Nbgh8too2PrsShafzvSiGdWRXuI
rYv9e1q8RZ2qz4D/Wnr/cGmeTbUgHczKF3MEIZz67o1pec8gdt9Rn53r0QYhS8DaloiIBJSeR/mp
pse56m7t1vSOOHWJVyrIiOeRGZvnEb8RgYAO2vkcswI/zhCAP3m3jwy5vHMUQ6KdY1Cr/thuI3sm
VXHGGOoPPz25SGGfBVeS5vcgn9XJGogf0ao/EA6VbrShniCN/fgxJHU2BLtWgn0l1i3sOrPB1s/j
Rl4CV5g6BtBgDvHk4mJSGVe0vcBwXR5J6+GpJdd6Z+u/bm6rnWlUFwvgwSbIqU+rOfuo8v5xjKpq
2/FZ7Y3IWblpBK/Mv61NvBUVIbgdM1YpSM1iFYdoYG6fLPPa5MUft2yPfVe+EMi8pesQHMfRZUY5
HQaAeHd+Su3RVkx11p3UZrBkcKrV+ArAvmRUpFZeEknNGe3AhBIQG9l4wgeTPlekD5hqRl1YPkYd
KyfLav56gGZZnSJQw5Iduqlod2VFDqq2ly87+R5ZdRxz1pyxcrDi10+ZN+7qDJmHohGI6AAM69pG
RCYy66XS8Cj7JtaFvnkz0uZBIVvniul3jlcNmg/eFBQnDAfngpCKx3qiA/LkaiR7QAeHqsemVW3J
fJqGAzizQ5CYzW7oveNisiuZKbjKKH3P6o6OkblVADYHbKwsd4U4lY38M1j0Z621/HXlXkXtlx8w
qaqtPiMqdr5BHjNt6Tpj2KjMswtjxqY7m/ucxWEzBrB8gfXrVfPqGOoOeMdFxNVT1rHPDxg6bPoI
hyPjkqPjpWflpLQLtSj2FVvbTJBQWLSHTPBbq8aRAOIcZQ//vboEXTPGh9xhvuZ2zSvxFu0uMbjO
zDBfuCBcmW3GeJQApL5xgm8rKix2F+4rVWGyKwnICJPZPU0DuZDwpEjrQUSS52RwuBHBlhYnzTYd
R5QcXXvIkfHvq6h99JzJhD5s7w1k+PyQ77uKXD5vYGrXVX/nPrPY+nCOFVnyMnigpbiD822LOYYc
XggfzBE6JW5ng/fMZTJSFz66fv/ZTr+63Lpauuo5WkitdGzGn9UkDmyPfxIMj6Hh6fe+5LMeuds7
+sm9V2Z/r0r5lGpSXEmZCr2IRJui7N5Hc3hZdIYM4hXZZqUCmogRv41BqmqR7qquBJ1T0w4P0Y0d
MTMTbI9a3zkWAZT0GvJ22nRyA84eOlFg0nEOf5SoidBkO7Np+v4z1siRkIXxuH7DHqM87qVzt9Du
ELZz4yX6TCFucn/1pGYU6WuemX/jIFcb17B+dE5qkKuh8y9+/A8G+YL3BUGcE5QcYlyn2TxHezlV
77OV/ZgDqhjZO0Q+r2SJov3HrMcbi2tjZud8ov5zfO7xwPT2lY9IYQmI7LLYfm7MofwYZPnoWOPe
G0kwwA6/T/OC15H8gd1ovSy+v/UaMVy8uji4I4oKK16znW0keAOduq10gYMCZHw09+85iczzrouc
NQjYeUpnzp+0irejO7wOWfHe5JQP7A2e6xzYbVMiPJ6wwTGPYWJLeZF4Mj642YeQJAj4Xv5HTkhK
UiZ6zBheSQxh6cPhvbUlx6ZqjbADdh+WrtXy72CsULGJp9gqCHeyyQ4X6ZdbPvxUqDeHjLDn3kUK
R5DV2yiK+QGWUjtOl6i38OsmMtuOQfOGCbXgPCvhQayxayVCAluJVX4ktjVt1PqK/KvT+t0i+X6z
ZMNDPDKllzCm82Z8mhptbScxjlt0RN2mNDo+x+7RnMg6IbIllEZebP1q+IkCyf4RQc+p88XBTDtO
SKRkW5CEH8FiXsxC3vj8Zm6nVNnbOJMfg7Drw1DPZ9Mn02v69mG7X1AZfTaLA941IEDcXMRdrIS/
06P0NwbUtXBs1dWeW6q/+QsgvGCmzgc3MpScQAltuJX3kho+nJIGqnUNvKzygj6cBqKpGbh/WkRH
sPGY/2rT88IFeWXIWG3PvTmHmU19hd1lZ2Td+DCPj5XZ9jsREZSEC+PL6ptXs/gkaroLhTcOnHgz
EgYydmaLvZSq0NhlSAYqC+kUFJN03eAxiEsvloyKA44clPKNOMwuH2pG9NK6QPd2gahPcWB/GsSf
nzvTXx5KrzQfRpE8Vpb16pt+cjMXunwipeB5UC6kDst0UG3qs+pa42QFeBMSnd1bgQu8HCkSP17W
PEp156ZlYjtF4n5I9FNuZiBgF+PDTHrwZ8lhIch1K5acTRdup8iFJ7vk7U1qc3+PbvDhR16C4Y88
oJSmZt9aVHptkzAZF3sFqOVkM39irouy2JXMSH0XSn07NofYLEtG4Mq7nxxBnrX1aBnMRiHPxiza
m+614oPFdtjdLNl8h145f+yqeM/C+mKyVr4kcDCBG2TUr8ub0TAyM5M55iNHokWEmUN8xvIjKcun
zHhKqvxm7BPqdZ+prp+Ks+lmiHqkvC0XTTpJigQDK/i1mLIgrBA7zwPT/HGO29MiuxrR3AKg0CUk
znXJ1vGd6X6S859isG4nG8PikC1vAJMacIXM3qGU47y2P1u5bOs2so+eb1yqhgmryAqx4jT+Aj7n
zUDYRkZNfB0YCreG3vHgIwcsb5qlSkMO0OTi5F/jyAHfyOJe4tPhDM5IkLSJ7CP0qLUfUH6SVtxA
UBB5EgKcoSQ+W37an916HEPWzvco+NeZa0qwpMuM0+VPmHGSakK8jAwdeLMiEwrw6Esx3JZTf4vS
G72Lo4gJDQ5VMlcI7ombmJxjl4+3pl/m98PSHF0tH/uhpurLRX4223Zv9SQXG615SWeCB+Fx0bs1
0VnVE+G/KXv1utmR88PM2CLa0XVV8JRFf0iz6s+KlJX2ZKbxc9MHV8GVRP5mwHyVtUc7LEeikFAL
wHwohbrUNmkt6K/mbL73HfgyUTcf8OQ1p8BgbkYI75ti+E9abIXmjiDhYxOsawfuPuUPO1Wn4sWy
G1Qqskz+5fUeh/47Y0tFrmLgX/REqTZq0gyDNN6aGcZJG93JxlFGQmoJEX1TYx8tI92To+qQytqg
S6G02iqHji9hRlsbbsy+DGFy4EZf07Kch1klD1Uy5bwWiXccSDnhJ/vjt9bVJ0Q9jZbuarH0vQ4C
cqLv2OL8+63gjg8nhVTcjSrjYscmYu8q5qPOcYfWKjIfAAN2t7VJzHpXWw/D+uW/vy7kQy0HCHHC
x+3ijC5L53q4yaoM3gqxbhBNkye3CZKnoCfVRXl2emikdI9UUMDTpK2qu5qwDxyac7B312/lZBJE
NDL94wAyyPamw5wAm95ybv+feNBLhkW+EzP2ZhF0Uw8vhBxQ9sZJR5ob6BJvEfUVDXrtaLwShJFe
DCLCX7Gi/a3sMiIelu8KxHtjRAKL7kmeXd0meaTvucCdu5RZybOv4TCxVvUOv38zdeLylLm3oLwD
itoWRqW3VE+Dw8KCb+KaqxkS7l2eke2Cr/QKCtq6mnVxceDR3ZlWUpyijnzJhOyBQ4k+A7GqOz20
T6plG6rTeZP0ksp6TsoPxuDPoybQmpSHYA/Wiqxmjyw5m+P/xL3PePvX5Y5cLdsv7pwS0lhPl27d
af5+AbfNdrOpXfCWdvjryDS1097M65ffb3+/qAGQilxYeZHQuOmzMvSUG5yDHi/z5tc8RoI8a2gZ
fdV6bh/tD4K48schCtpHaLPBIdPYvuyP2QarRj5mjZ7/faod8D1ZM5x1koOQMKkc/Z44AKZWDzOV
444/d7f3XF1cXMG+UCT1py6d/K7B2fHSWe3nsH4n5yUgcjkYQ2dlWc8yeVXsFS7jCp8m7sl7RK+9
/p3fL03XOZeiGN5Q536bqNie54EhjeV74rUhjHzbs/p7KGqih7zOfInW+MwVPkWp31Z7UrO7dWjx
SqgRGjNMdOE0jc28aXd6WYL7koHCPdMD5965l1YV3GOW63c0QSS4Naa4YJoSFy9pxWXyhm8/EYyQ
XQYX0m6eU5IG7yzZVnfdkIVlMAQX1Z76LkadOScJUFa3u/5+6SB9l8Tl3A1m0V+nLsLV46c7FfUu
1ijD+SjKA07A+Q8mQWNf4mX97y/n1HcSxZhrmI8ttLqHlAAfP5jWfFcU0aCoeKfQZ/UEzDk8MBgx
QoOh44tfkb4Lnat/rfME8QIh8VzFIerx+KYpVf4eRGcfg9bJrJriNSPJhRSlnByNJb1gEtQMtg0W
KnKqT4VH0nzgZleymOQ+GQTkfiTPtPuuzZ2AlAZNqA7zpHuz3DL4x5y21RiYtKm4Aiw5XtaygNQp
WNG05Po+b7wfhhVkdTldt9FrZM7vm0a95T4xPCkca3iSGcG1VT3tqZ+ti4EcqNn8/vL3iyDn8ELV
i+khy4PDFL0ZiW8/0eUnL/bkY/M2o/uqssq96vW4K3zcy1q34uSU90miv53Gji/+OA072fXqXFf9
l2my68k7qkMwA8K+mYdnFXjD6lGhlJd9s7fbNZFTu9mNPfUHJZ2Hjhv1IZ88ceDf1x2dQQ9PKAM3
RmLvCyeIb3+/5HOZ/PerstLflYntwOss8rDzJv3Em4WulLP1qkRmncd+6ijOBUk4TBDZjv/9RY8C
xeQoZazz5CFLPHiWOR5wxBI1uJ7DtvTVOcY1tmnNAnor5u+dkZL50Y7uFbdn/ICC/2dCvHKnE/i7
cZDsDQR8F9lxQpvB6NFPyAOVqjoYM/1bOo0oXisTPv96OOj1VFg0HyKr972FIsc1GbDjzmgfSWLL
w3EKOhJRmfiUWftqly4ipoCCvoJH8x6ZSbpvkkYfDG9M32Xqf5DxpvZuZ9O+Ad69xKruLmL9VdKk
+whPABzJ3111/SFl0h+Q2xMSK9Eegt2kt/bZIw69NtErCnX9/SKk82agjr38foePiNc5TraklZX/
/R9wMSwHnyDESLBJ5da+M+qD7mV376wAeC81/GOUOz8k+p0NVX2pOhlYW6fpS59MKwNhvLZGPG1s
/pGLgQV/64MzpDpgMKRrU3zC+mRdV1jf5ANzJqY5IvbGmR6cvF7uxpnNjBlUf9xkbrdBscbVZM6/
wg6KbTKyUAzdCXVH1BdUurL1QrxgyW1bR0zYWdrtO+53ZrmCKO4RTvD6xSZjhCnM+ktHl4Q/rUCm
328DBVKUvaaHKANGyriQJujTpJ1HdzVdyfqKKS1Dg9NEB0PQ3Zatj2JnpXZMODGebITQG18ErN9W
U/I42+nl9/8yDrK4ST1UKjwOlffG7PSt8u3us/Kr58q6ZCwBbr0VRCycxjoKSVByIEHTCoRGu8Vl
qvN7yqGZQE/R7oMaHXOdXO2+LI4COc0xBfUFrkHkG9k96KSYLwzKSRqKO93d/PdLDfQ+tyaBJzJB
fzbk1qsCpXxckm7aWjDgQysiEr6ES48W0LWoB3xOWs7NXFBilWZ+CDp5ZTGR4QJjd1gqxqVdINkV
FayOgf7uqPe8p5kxzR3qv1t4f/WB89oJYzsfHtwpO2uTG2HsSVseAfLllZHshPlhZu1w99DzYtyR
P59v/br9zHrbOBhLN4WN7w83icYz57rmwoIIfnQwvYqgKY95gcHasosXBCGGNh4yY3Y2ZTkTvzsN
qP1oOHeixKYd8Po9DIP1anQu892eDfYsByQyXdKcFSt9bVESV9r+IeKCla4nzAtqePNSsO7oLEcR
yjypDSjlvc4zGHWwyDee4VmHKh7Sm98vtlFexiQlI5sjhuVO1O1hvL9bRcsthxaO6S1zf+pHQt5q
Busmu0qDSMQC61PI0fTT4qw5LDq9z9ycC8R17xfRsH22jUs9mtBLiwKCuIk63YZI8jj75UGY+pZ6
FVqnp3cZ2uRbMiD56DjnBOpcPVgZkZP9USOL/yhiV4eGKdHhseaVE1pEnfbRDmd1fYtHwDxVU+0e
fRIb7ppR16x15vw50esorbDcu3JAZ/s/vs5rt3Fm3bZPRKCKmbeiqCzL2W7fEHa7zZzJYnj6PeiF
gwWcDeyL1ej097IlseoLc46padNbyWjkqzT1//xk/R2tYgiaRFg1MPbJ3YIG8IC6y3vO4+lxwH6G
WB2tZL+MOXAUnHmOIlOnK3T9xbP5HposfEIkv5tpCur6vU5Kee7opn27ruf3yRRHhV00RoW0YOoE
0NWmztsQMRqgC5iu1LfTfknaYZM2GaAIuT7ExM08TXKynkx5Mq1Oe8w659XENkYH6TwZdlIwsGEX
Ucimvsem96dLmX0mKnrubb2/1T0+OD6FT78/4FZ5GDPNPMNrctEXRgiy/7/i8beC/P09JJMOgoN/
jZL1A25O3IhJVvzNCEa2syTb9e3Y74yJvtW2ktd4VRZ7kleZSyS8JL10jB0xHQIpCg2A4ri4y0T/
pcuKt3VFFvz+EM7s2QHN+oYyxts0t/YuNWmCvLmx7jUIPIFX6Wcpnfjczo46RHba+iVzPfZLRX+Y
1yNLagQjcP4R0VudYtFfxkHRh7BHu4ujWF49NDoh3JiPdCG8vOVtCdi5dIe8I9w6QYD+0UiiNPPM
eyGYYDmWQ/IFjf2qp9zCQil5012N5XXMACPt5zs8sN5+nhbWX6UugtweZj90E25Ap4mOv5VlrcXT
LYUlwMM28n9MaCOKd9HdA3no79yxI+9UUgkWyI6OvWDUqg9zD/oNk8/c1pRgKwwp4/OnZGweCg3l
bFeJ6tq3DZHPTbMTZjOffn8ls+HkiTyDWvnEiMa5Twc9fNAc7WlCvK0nnsMOYGGRaKXyvi3iKPAy
omia9Ze/v+cproxRrabkeeVt5XUjz0Pa81Palc9an8u9yUIL2D0/VLZdnUa+gjh2G9Iqb1pMSgrC
TPM8D71E9WRJtKzudPZqFrAN7CwiJQfjiGaIz34dgsOvh7l84+VhH17NH0lKoJGV5+UxVCPLUJtl
8miv7jC7shDB9s5zao+XioneB40PNEhXMVvJkQoB/oquichgdLt9HF8dCGRFNyZ/IOzdF0KWiDUF
UZtydA+tbndPtSAbEJurvrVqBEIaWRSXpDZPE547dpLupSfahaDOxYh3STdhpinH4rZ05xDn5KvR
YO3O1fzRGZi7otqej7E1mQ/gNF4SbKuQBxYPM/Ng370VnodoQlosHhfLHq/MjO9mAgsRX9pjfshC
5x+KxHI3GJF+xtD2jhAJyUau0h0iNtpVRZgr8csraTxsjt2AVZxoQJys0iArvLDuvCFa/pm5xfZ7
ipI7XpWe9XgjDlhg70vHJH2pCcvdEsoyqNBl7GI7d84NDhNGNd7C9J8X3+jZ1nuzMdwyNlI3h/wS
cxwGUsnDOzmT6WJJxUXuuubjZOYgR/KZnMSQ0UToWvo+mhGwxH0t9hHcEiLOvOH2+zPoPOoWe8sz
NrTxVDWMOx2bsKR2Pfe6RR8vRfv+Sy8kGa49WLb6+S8C8ff31SisfRzbeJ7nsmEnh5xJVOyl+QwB
0EDlU3YY9f7fH2kjkGwBMgVnu6OfTIR4v2QUYnlXuyQHjpEYag+J4bWro/n83x+WFXz/3192mUUT
OUDv+c/vEU8Q1F7T/Ye6+Pul/X6l9romiWPENr9DjCGhGJRyTs9jE56balEf0uCcyjBYsezJkn1k
L/E5bPv5MtgtK37cPCig5oclD6cHUm+3VTPEt7BXdeIvn1XTk7Wq8+eTYfFSEnXy+xeteLT4BOtw
XBw9O7lA6HyDLC8W9Zdq/SEpHURx//11gQLQs/Obhhn+U7oO3gUimB56Av4uk+pIkzUQ0S+kBIPj
+xbSfI4T7LeKa3SX6OPRNc0/6GQw65toU1whHD81scYb6Y6PM6e0Z5HXoCcJIZneUbONp3R6sKLo
YdBj9Qym+yNhRdG3ISpBcui40K6O5b2zbtdIzw762jGvJDtHe6BGrm/q24F1tV+bmXYo8kk+z7rC
98YCuSlMlHFTbu/GurrQ36ylWEpblpXLUY688q5ZfZASBDeKvuMQ9aQnC7uVZC30X1WYj49lOlg+
3paj0HM38AsNQTXKnQQfjzac4ei6gbfmAItkCS/kB4QXbyKoFDE55D9+hZDqgOH2NXSQmsAPsbZj
QuE6jvUpa6P7GsqvX8tY2+rM/WLCXs81xjriNHdDg6hSTFAYWifuArN2b429AJGpyPR1ljfXYh1o
GewH0/bEmO3HECy0zbwnAaiPXuuCTCKBq3ruBzSUTp9tjYgc1hTNPy2FvevNycOA46xpvrHfM4/z
Mb7qfo4Wp91R3SBFj/GWayy00/yUx0nFCAwzV1xW94MsznHHlLLQiy6o9eZQRtmXM3T3v+GHqXeL
jOYtwSH8ILri2nvq6lqN4yubmRVXGH4IrSL61SEdc9UqEVjYzjj2kaUrVFtifBnWFYrZIQPSqaO2
v2jsdLFObE+XTYRAcG3WfdHM4zON430EWW+dnjFRF+OTWbFHaWWCmUfziPedqD6i6WKlqJiwoLrn
ZOHGsjRGaW3eBwvgdCSCuXHNkre2Kl6bxWUuIVCnNcIKukRciFyKHpuGxS4hYus46cwc+jaE+AUI
iBlPbsF1jksGuuNsBhzd66cTDGvcK6Kl++JAFyOCppL/GmtvW0jJpq4nOKQoj0sDUhmSah44or7v
CiTRWtRfw679W3XJp4a90R+iEb5+bJk04JGLYHlK/K61v6YUMPyo2jZQ89jiP0t10hB2KIAheYfF
32jxziC0UfSji0QNGWJriJEFFBmfRtKmSPr5sdX8jwuekYFu/as/ycF9n5iS4YVi9t7O9jUXIxkL
ITIqzK/cRuaCWatJaYltvkrxJyK4cI9T4H5gYYJ2vvgA/Tmj8ByDSRIqC/aEKHQERkcEK4HWDN/N
IOoHlqf8g8SEofzwKZNczAANe6Jm6U4an6BSS09a0zrHIUe9SVrQueXxR20bWeAWxrlQm8qN8W4P
rEtkA0kzkzOacUQhq1P5xR11spNEuZ+T5o8q59Q3JNARE+72Fo0u0dfDjkAx9w52IrvHwcbTpXs7
vRZ/vZ6RBqth+quRFGiZqQPW+2K3RBkRA/Iu5o0MtCJOfReoCG4LqzgNVveZNeAIkbGjeVneWp3Y
CoD1Y/GqSis/oDP0EBnVZuAN5ZM1Wt2xSKO7TDUQVdQazmCyIncyVoHMU7d1bnIuqieph4avjfa2
Cqd3sx/Onir2Y1sdFSx9tgSFRAOiWsDwGFNDNASph/pLuOMMj0DTHqKj2cfFPtGI+WgIQgWWFv+E
2KVOSKbK7dBhGHZHImpiYRwzgbyDpi1gQGfsorGHJ9Fj682N5xhKNvtRe6dXKwc41ofAnhTmV0GT
n1i72vSuSml7eyrY1PVjwmAovG9qGa6uHwvZGxsTutW72X3WQqriJ0gbONbX6NfIe53HodhEJV4v
d7R94gM+PEF71nlnk9yOQ9RhACaxA0+ixyWeaOQJe7Zf59FyklF8zEekBVLCnZgcyo+pLQXAgBiF
0ozC2/KsM1Hen4hmMtS75kNNNnc0EoSNvQYXgs7ODldJuAl795YToEAUUEfnii1gQH41TzoyKaNJ
D7lO6jzLcCJqkSUFFr7lFNkAxxgnBtWlnYCsLfhAOPQkPCQz/oE56s99b10JkAiv+qB26Ux8kj68
Ks9gHqjx3Zr1Gsxc3YUECWylY007naw5+E4Jjsd1pK8qdkN5Z+D0Htnk2nlPh8zizue4wONBPYG2
Eq/cgELJjrJTrOrmwvLuvZ/VeS5Dbaf19afLLqYpOevWO3GbMeLWcJuyx24jJH4jzfOfIksfshgf
2rC4GjXBV2/aLHBqt9o69fAVjku9K+byzNZ8P4/dk+EmJ1OLiq2yzGY39yecpihKZybPMEI8cruH
56xw3quZuDZdPdddEyN1sVAS5Q5ror5+cJdFDxaNbZQq6p98zXBNNfLApNI56LaNRmZj1mK0YCR0
KEqIAyyLqenmdTlCm1Mlzq0fHYV7shE7N1t1FKkN1EGX8t5CHrsxMaosycjSlEgRx9JxMZjp3qsk
PliOZZp7jVsJp2cU0QyQsEjGcX6WyfdsrDGMODpUqbmP0tHZwGP7qBaiL6R9X3DybpNRGmcyrRg7
NZj68WXuZmtGCEfBXHr0OC2i1qJnpWqiqEee3xpBbUdveYyGNnJfEo2qdGJ2xmMSTscy4k2hHOtW
wHwVax9tTjmZejiDzcz4l1jMne7qeAqv6ZlS1/ZFHCP+hnrL9ffYNS0dbYJnorAC4GGIwGC1CgYy
LALQmydu0yAIjocgkc0xq8aIZ1EyGCfLbNDGNyIG27dOL5/zwXyKB411tgLwW2oGntHoFhdy4Sab
z0OJgtlK2aG7c0+Oa1FfqUctfIxed9SwU2nYFtHqrsvSL2NMKTkg7ADuGEJK/uqrFkv90EgMen2q
YH5ECSuAkkFmTniiWvtjI+zhK9hu0Ev08ZY+fRFe8Zj1/Z2yOnmMjOmjhXU8ZJ5xcGL5YT/pYNHu
nclD9WDDMqIn5eaRDwty863TWA9apm+mgrD2ogZRkVz0eslOTcRnqmuTwGB05uehtTrqsVfGg7iH
zXKoP3u71W5cxrgvLVgA8UIGqKQtqFt7j+oc5ds9SFd9i2yZkyJ8rfvxPDeOeYIT3fhQ3v/yKH2r
7D1z+zbINQDH0QhAAeb1XY6IE6ucn4Zq4GHocADrDHvJ1mBrnQWL5+RbibZ5a7qD4CmcSC9lGDqO
3o9eam9Fh/e/NbvZn8xwxT6xDiJUL0P7SJMx6AN2mq67JEMybFt7UJjl1I/iNDjnaJlqQwEQEGzf
xwg9u9ahsBoMMmb1/VKKp9HimCKi0l1hQE6QYIrHz0+9Zrgt3hvpGxmyMpTZxl5DmOfZE4pkCGMo
0spdRa7SuTbTT6lxfYLtWWZaFFO89zqYi9S8hWn8iiM63VkrnEeY3TbusgNHP0Iym6WQiVmNQGtj
M+/MwgMnWbknhpgSY+Dom3nU7pKZhKtIi0+zx73aY4zwaX7/1ouL9KJlwwxW/xO5oNyocriJOXYw
YIEQtCGA52PgpuwiNYE2eFKPY86TaRcE5FEdubALEu/FI7PHfa4pjhEFxp8qt5Ayp+p1DPNDWVTT
Ma/Uh9v1fgvNN2Kl49NekbfYozkPC/OI9KfYMIqFOJ2Hf+rhD6TI1TjJ9+wsIRMRpZ/LDj5Rq9cI
0xB3gk0jIqWujH2hlvCokuUJ/Quiu8R7T13tpy+XapcmLvgZqNdhiuCjJlJgtjNaruLRDuNVRZtg
/sryY2vkN1LnfhjuvsScnpgRw3DXnNu60i4NUVJDXhMpyrzIWg6e8uB3WIP0i5rKQ0yPql7I2y2q
U54UZBjMyR6WtCTeGdmLgje0ydADObH9maAy3OZhzOBDvQwLeFLiB4hppG6iao2ty4KINapbLDBt
DuN4rj5zAwPniN2fWCdRxxC0XxZk+SRCsxPRTm551BpX7k2n0vGJVG+zIx8aPCMKbeW5X7J32HuS
zoNFpjcv7UZvLN5KWeGRwzvHlJ6k7Y8Fch93IaJkN+M9it1rp8pbo9lYWez6hRpmF2o9mzfH5bHl
nQvK6QVyFkFbtvuJMkB/NBP1FWk4eIWDjDIxOMA5IY/EGrUAE8JuK9aamKBu48Ep3T9uV6BM7G5J
0TO+L3rSRzWHHUYuPuzpWzBXTqX9lkrsr4bnfrVVvQW7+8u2eh6bYdXKRs+uHPsjbkOWByOWsMVe
H4Uu6BQtqlYYR1fMTwAUNsBu70PuWj9dVYdjb/iJHT1ZOIiRcwESlBkiajqVukeiOIdFuh2N0dqR
KrvJHagnZoTOtVXtfsh5AJcZvwPSUzyFKU6SHuOSimKk273zIxf3NA/501DrWFk6625AXSCZKmKB
Jg0eyRb3nLIv9pnXazewbdqkXHIgMOgONYsa30PpqxNyvDErc6ckTcyQVU0QWXWAl/xJc3HYYS9j
+46ir2U2S+Um4BNIJEy6AbWkSpBgMTu0UzVuXWKm8eE8FR7UES3EyjpOZ6wrW979P4kHf2Ya0k9t
aEjbgi7oYEhjsfDCUjBwCEZHwYWCul6+6HD7TRgu/PdtfrIZ9A7biDeEXNSN0HDfWsnn2OM7yZJT
3LUffUO/4mgdotQ8+wvhx93UEOfqJr7z+gsP994Zqj/6gHOLLep94uafHqlsG9mjliUudmkRubOr
+Cqm5hRlw6Uzh34zdeoKBYMaWW+eFs0MTK1COy7VW4QbZUO4+E+yTIcs5mxydT4s+Iyhi28cp34b
PZMoDgr2WJoclNNlUGa0M8duPZv/OnESqPqyaE+iZVSk6yVFPaLyKXusR++SG+FpUcA6raF67izn
tegQ+ywkC7KVRAeW9y82QISCcVLyl/G4jTRJh/qkVa/1RFvTmC/a0OM5rBiX6GLcS091bDrUHnQI
K6OorxDAbPqJ/QeBVI/xPI9b7ocTvPCgMY8edVLEu7sViBgOc7+8yqItd4J7Eu+eUTzM7Ot48oO6
UcVmXg8QyDCE60bmxmhFCbsPDUONsx6mHQw2sp5oH6wXLcb5yQht4/U6PG9O7MsA1tIo4Ro6gipt
bphMFqsnLMfaeTW1vt9Q2rZ+H9UMnp36fvLQojbN8FnH2htTgWYXVpNg52p8284zin2AAwPvEsYL
GaynRQl7DHR41PoD3rnVRlWi0o3N7sA49Yae6HvV20QQJXalYYHG05A4OioKqDd0xBMYGdvJfl2G
4Rl9B8A0p3x2ZHEheukWNdxHjvgy4h8n6tLt0DI8j4v4LmMNDITkne316Bfp3agPFzgWL4bQNgsR
xr5OBtQGw9E6n/H+au0akdzid2txF8Ot1VlQutDn2Mk5ZNz5rkweDDxAzBbGvTuLL9PunyfcDmsY
WsrMWDOrxziCnZLFMardEsKGaIsvV+u8w1haOieh/NISVjMZa+atNfOdeqP5zRim3oQGLqIwbTdD
QePosKfho+TxMlQj9w0VaKk9xiWXIBqdiiR7+jspF1DeRNSQKVH0WoJGOHzXBQ6FqMUwUztWECK3
vlE3nvJSXVVjHrSC1IvcO7oOs/N6/FO04qYjk9wil7wDZ3FvDPOWydKz6eGMS+CI0C6XQW2R2VTY
GrWhhANI5ixnH+gQv7NZUtolUq2eOOZvHRZj4BpQYZoc5fIwWyQ5Sl9fkJ84sr1LbJBiTjQc5pzq
nRpyxstce76cP1bEjGEzm7YnlIwUj89LVH5jVGE4mirMZ7mkwGG/3wPoMmF9UYzl/6zF+pR5/0xT
B4thTLdwSy9h22Ew1nDy2DR/eHUJbgz51GuMaTdFwWMmwC3NXWjd5TRFFfsLAGu1NHj1HWJbG2eP
O8/D20FOoPazlI8ZBMv9aCIudseEeWpPl1dr6UOKhGB2e4YEtto01mxuu9K4d+ryL8uCemup+ClC
vhgBJucQSoJ+iaON50bGsYOzknbOWztkHzX6vZmF5rZw9KucWTYPqGzGa4JldxwBCcFX8oK2An3j
IlMSE3rgBDs2iDmIkHMdUvHEz51nmb4oeRAr5VDN2I+6bsVBO0BpiN3kNQnL7NxXVr3zEvigYnSY
Jja3xAvVxogKkjwXPpA5cR5jiKNjBkBSNtpfNqA1//xBi61D6fXxtbEK3pKQ+zgJxy00PTY2c+6b
YxhMC88cBQMpYhH7JM1lZ5gNb6KoogtqKhBWVC+QBuXK+7Em3dw0rMpbR7u3UR6ckFmvaMqOU3xI
PN/wXhMmUgE4E0JsV15P4/2JW2S3NA6MsifrHyr+ZeNwu2552ncojHyxiHqn1XXn2wvDzsXDWK7Y
JgGckPzV1vs0BeqIpLqHvd5gFkcxDdwWoiX2vYAzHl4OotM8LBI4aNz1+LAOulSHBheST7QtJmtx
WVz9sQSasIlsbx+jqeDLdkY0RYZa4wg2JXQGCBIUzYh9OPps17xa3fhWGBTyQ4HmHTMIpuyMWcCc
MNpqXO8b0RNYmKY9042Wp6Kanxn81cxE9Qvo3T91ObPebo+1nNV91WqnUV4bnp28cy2/XwRsu/Vx
7cjTOonBCCw5cN8M8WskTqHZv4wTn/42b9ZP712sF69WDCat75wWOTJxuuOa84nHR23IguVM3E6v
RCMKOLTzzrKX98jUmSzY4U4N1qMjI7R9pF+oAhSoK9Rp0cRZc9u7UlPWxhPsj9OZlkswpU5GLBkz
JfaMtZmAnvi+sMVXqOipOa5OPAJoQc3hKofqURd6dSlUdKA3Lwhhdm+yST8to2EzpvUrFucBe0K9
frU9g85ThlQh6L1I8GF1thULuTv4xzHmZu2rLaltPDdAjORx4SabqZWAsWCZWvPL6Lj9ET9CiErN
T6HBbDudIm/IIw5qOzW31kBEI+4C4JoVc2T7uX3R0nL187gT8OriIgaUQNpAeDpeiqD1LLa7E8jz
yAF8UmT5Ic373fq/tsvu0sbVrxkm/e2SZWiPkalgbtcfEIe5CN2nD2ISLPaPOxBgQRmbE6Ukz7Zu
saicGFoyMuE8zaycOO6WkYsGuavpaE7CbEfvtkdPe28t2k+Zkmipg/Tksknx3znrEiE+F+6fvtSS
Y9uB/ALlQ95xBB3UQWFvxN4VNXzMYpl3mpHoTrfxSQi7xPJZCF45V5QPi6liX7juQgWLn7uOGUY4
UUPTPaBnx1Bh7BT5SuHS3834pKxS1KDFurcKtnwQJqu0SDv1vXPWpymIWr5JIbAgpFJbTk1noC/V
967TRw+uS7vYJJRYKXf9p2kZtykaaHLVAzjq9hgb7llbq17A6MtOYTHfaP14701JHhBbe8CLNNwl
fLTShsm66iF5E6N8lKb8IW/UF9JS/qSJnlu1vkSiZ0hkQxP2mDTovZ9V0bfd2SEMPJApJs/7turb
L+QgDOdSFljL2TRd6zRgpXYj8rI9420FShPwZEpuHcN0Jr+/i4mY8i1+2C+9PKgue+3cSLxTAUZ4
MML71taHO9r48VJ6VOZ5m72y1BXXzJ3ck7cChMzxybDqz2LE/jm135BqLKQB3Q2GMNsOAfaShLjo
Yg7vei61ixk3V4DR9j4lChmiY83hTeS6yDiCvRkXBlGgJHMnSGdSuOvze6VY3sQd8Uwpyt6trNmy
l0Z1LR9F32fHMlPbnp0OnS3YIVSzy36a9SoQBHVxrvhxRPBONwFlgOJ5rvL2n1GqElvJGK8sJRyT
EP0CV3jPCayTrim4g0ytPQgX5wSqksAbqeyUaT7ViblPTMfbNVOy9xg71nNl3XJIHU88W4Bju/dW
Q8mcMzCVgY5S0qv+TRz7umB0YUnJJnCkPxjW1Ho2RZyvIWvkJrLYhIIaALn7lQ3Na628q6G+nFrc
dZido7kp3m3QbbRjI/2rWSn23M3yaURMFsxkB1Jp9vVeTYxD1EmHIXzOrNeYSOaTFVW234Bd8Yml
xtfCRAS8a45DFJDHDCNqxhrTM2pyaxkkXRtMM8eImCNnK+P4wUrTJzDk9r61EXpOGCLynoGmE+Gt
btr2zR67eMvLSd2Z1WetWbWt9blLY/NpjOAirM4aU6QBIWc/5D0fbZq6QF8uHduhfaU7t6r17saI
gbBUs3FOlLkcAZowHwZtA3UhAlXWt89Tb1J/9lm6H2/eYpRHVVV/xlwEcg2bxsKsb8Uv6pIEZUOB
Z8GotOW4AgWLp2lfdzhLoqK5z7yheoVS+RFtpQE4kzYIASxD5qheuBmGl9jxsBnyiaLP/rIjuFP9
2lzHHJWxJE3H1uOrBHDu987o6yfysGguZhBhNiaOnh0/KrzkllgUDlYrI5/L+19mOx9hk95nsip3
M8sIOKrNs2Tyhsgh9+EeHCPBjo0agLbH0MG7eIFGxc5cZjqxILHbZydcoQIzNgUIANBlOiT589bq
ZxPXOmALTc92k9k+2/k/txnNG3O1AZllsuTcgwgAr6Nw7xHOXiwjaXZd+V0Lz9p1wyql4SgpKPMw
8nGaWVXFNiWvmQOH9+nYf0yRfCktmxEkrW+eORcNP1oE0LTp2JdOEaNq6iEQkewoOBu3VveBZAWH
OGr87Tiq7wGYT6AX+StC2wnsD4+XTqT4QgoUlDxiy3F5TnV+aKpR4WWlYo7m/NAP+S21XRG09Sq1
QlYC4pnY8cw3Ol6hBN0K1XG9E2V6HMFLFVYX4o6xn+tx2LLf/6AR+RsNlLBLZ/c7oc/7tmtA30zw
Jgz2Fk5v3U1dAk5iejNXfWPXeH9Du/pnrmILh+j3TcsMRLRk4U41bArqn59qaZ/UUmJMZ7xS5/Cn
4eEkEAJ/0OljFRzcZSO5HR2h7So2jrZp3hOZVokm2VsmJbpbfxRoq3xITjUPzVzUn+jk/yJZ3bUz
KFLBNytaUo71knxoXXOfJ1P+KZT2LRvzlHhWf1XTnlTQR8eZDvztm0bXsS3DFAaankwBOt1rDf+d
T42lwY1gcRFJ7RnkjOcv2rRzW0wqoyLLrRY7LDoXNCgYnVlwoXEvGIVBZFYoEYy+/CnGdezTIxVw
jZ9QGd9KvLTw5hTLj53dgvaOO8/cliNm71aT316GgFa4aPMbY5m2+SLGY4oYwPuXFo/4Ej4yI+8Y
75yrkSWtm8/pocEoyBQJFNhEc2BS403CvgK+VYhdm3Y5QbIQrHnI4Siz9zC3GTVxZG8A5PxMGhJe
oyANGEn7s5OId5PVC4IH82bnKZc3W/I0BmWKLSUmP2Ke9iBhNlXko5+5xUbmN/VP5RzgYic72WZ/
yWtkpdwMSCkWpw283mpYANJgu1D0GY7H/twZQNEzeuABUIhmm+gryvlFZOKs0DAvDOb3sYclTQfK
EiHvRlSXfLP0OmMPxSKvCc0fNfdvQz4VAE18ZlHP71Bqgn15knA66gn6UDusI13T2aXFSH0av7W2
+0g8xG6Z3fio9/WtRGGi+Hu+E7IljQAW2FXDE5jGH9z7Ex/CBXkIPTo0wJHDIAWM5nqvQIS7Sxhz
gstWhrvQM+9lQ5Ght+qse4QwuElzW7CK7JIRIZyHtd7W6q1QMccviTRG7nwK6wFV66lwprc5Qc5X
Yb3YJKxW2Js3LYhstB/72Gm2UZQCHbShUiCnBkaZQfpbF2GDs3rjSEvU3fSM5bgv0x+OU8U6OLB6
PgPpMBr72MRqWibAtbqcxt7A/TzEy9YaIVeHNELQ+FcdnPrqANeWOGS4xsOPrMRj4aAR1kkYOqlo
S/vvBX3Pl2grrDCh8ZOLiCyAZn7VBl7EBuk4gKEXT074W6u2ZAdU8Q+686Efs3snp2xUKE7IA0eS
GLG0RdG9jbClXOYpPzjDoZZexm7A2HR1Bl4pG0RApxchh5B/0JBiIUz6nuhtQq1ionjOVWje2yiF
khFXUG8Y32HNhAs/79WQoXYYF/xnhlOIrTOX4wNjrL6tzi4aQjvVvzP2uEMUHZjaTBuHCeRxNiAX
st85eZG0fMOJLfqCiu9JPoVpfjfUKGZrvvZSzoiJBuPDMJuHeRj1oMRTer8Q+wcz4xiXxnLKF0sE
5gx1Dvd1L8VzHUYD5Xo87uap+WyirjgkyAttYo33lNVfRkhOgVi1+l15Y2XbnJak+vQAGeNOL8lm
9/5hm39fwJ2mqfF3FsZ8cGZYSpLPwagylxXAspX2/NDqCnQYI4KqsbJzZxXH8K4Tufugj8t5bK3o
amHtCjC65tu2zodzXVuP8KG7R3OF/MxOy3W4KMbko722zIgLKDovleXB+pGmuXNlqQdCivLcVmSt
aRgHy5KTBO9Bsa8s09pPlCl1oflLhIZlAQe3q+PVK0/xtJ8aHN+eOy7bsVPWttY1j366O1t66ewV
LmZi0aN0Y2hrxWSeVqQduQ76GZAvsAnMjn6foMnvRb0Hqu9tEB6Xd2OHD7A78bp5vqbp/DmzMJ+i
Dom9oQ5FYT1x6rOBZ8dhma04lqiXN64toeeB88pC9lRVmZwagxZMIPjamDBAh1j/aPkiAyUY4moy
IbhcQ2elL5l1V6NlDpNabRfqRt6TuzjrwrOdZK9pN53SImPgVICEBexAtEbynLssDqe0+IJktpuU
2mdz8ZggWXdj7eDlzCIGa6pubgNdyYv90ebRhjGFk9ob5x2QNbDAEzPs0oTvYk8/XW5e0xbOtkI2
2IZlsg/D/GGsQNgJnoOtTNx/MqovoxkbMKnzo2VUnxV4cN9lUo07j+W3g/pB7+VfJ9RHkFkZ45B+
l8jaQRqu9GAaHPCNdfTjZuVTvrAla9elukGpY03eqxcnX6FFFI4hUdd5E09FKVLyfYYEpQvnDfEN
AMtS3k2I6+zEORozTWKgpFfR0NdgJDwQWABsSqUWB4W4dgZHG8U2SJdWMJS2CXXCgXkZo/lpNBNc
QvGnF6HZXbICpmYcxAQm7R0KeILs7G2I6ra3JWL82bVPY4ZrvJPTVVTNGVIi6hz0qQMr4/87Qsv8
XxFxRDQ6jmsb/8PeeS03jmZZ91U66h418GZiqi9EB3pSokzqBiFlSvDe4+n/BVV1t8SWqH/6eiIq
MiNLBoT7zDl7rz0GERICNoY6vwtBpCrTCG+N8oTV1MniOe5Va3jqUVpfYYtfpyQd7cRAt9b0qoqZ
NOhPLBMau+flP7INuakyKX2oBJRKoWzSlB5lViTfrFX4MswmmFGEivK9kIm85f6NVgjiNVhanTG5
SLeKqAKkIkoEs3+CjDSmbNyH6iFxqdcmKcQg6C13WqCkdHKQZmcIGK+8pNsLap1MUlHKbTpa5T4z
Zn9mw/oVpihXJhz7Su1DrGso4nKrN7YO3sjZ5Yun/FtsmyGy5jVAfCuyqivnAdEKDzZqHAHtnJrr
Y7COMXPS2lqVJs16UD/g/kWIOUMx7bMSyUOmWPMEKS0LzH5VhCBKFBp6aOHceSh47MTIypvIuW8X
RUhghgvRSPTVZZARzhF0FE2VEqHapE6zbJoDTDpqdY5hWuoWVqyqayWNCAFuDfqqsWudzF6Youk1
j3nd5XMTQPY3+WuS9W+R3wYFFFFUZHkMstTVs6cHzSKIFgWpLmleOGpSXTqkjrcOKsG712h7Uy90
6evF9OQzLDMPReS9tGWHOMhnuy5Gfk7pKmGbJABGnqGm7hmbkn4Xgm7BBeTiqqo1tKnUDt8ipAf4
YihVVx6RMzZG+fLo6fwhl+Df1BTESEi6zYaVxZNSJM9l0T4AZR7BgKU87Yo2x7tLJ6eWg9vWktD0
VeS4xZU+tcSyXgx9Kp0qQdLnozxx5qJhv1IVJlclk9ObKHBv2LWz+aPIs1E8EaAUQ9+Vb2TuCrZV
xB4GGL8AUXGnt1dGTkiHNP5g3cIyy4JIXCL6HxNsMPFkYQnzDjxNXAE56p1K3FNPHpZdo7EYSZN2
krNPHqOZG7oPkAOH2qVGnbH4i035Ge6vtdeQuVpkImwdr1/FhD/YuUR2s6Z0Fkpg9zFVvVe5acx5
Z0LLKiNEdu5IeE9k8svfAlmjUA0hLjegXgRBwnYnSbtCZC1WQGiCrzL6ley3+MZcAZDaG0QQOHXt
A/w3D50DzAfkQbrzNBo4wFyfeyLB+rk+Mug9GDj4DaTN2x9dokub2BKv+8jwfvDhQJTXjKpKe+uU
mT5tI1hAbwHredo467R6IpJnJ6OAsgn98he0cawnYKssyXvkqlmBHGEo53LGyzlzDVl8rkGXTNTc
2CrEtO7oAqGHl8s9HXJz2nraCjmdtpayAUW2XiYHr5HR+NTqs5G2Bgt7ejH92NCjrP5L6TtpUTVi
N22gkx2H4ifE1A3PZ0xoQTJsZdnNZlaOWACcIKi3NPeOcSPe+6kfwnYBb+SNooViXDrT34NuCSlz
a+ro3sSOBmapFKdwyEfoZFZSh4Q+DjYk/yEyhIRBt8u7QrsZeqTQoUCIIiWXK9kT5Vu9hDnfo7me
Dh7MRU0ZyiVEs+RQNkCjMxzF08IIRDa5jYZyH8Ogo7a0Vtw2xA+Qh/O3we+/fnb/7b6khz9jasu/
/w///plmfcE6qTr7599Pacx//zP+zD+/5+NP/H3r/yzAC75WF79r8ZLunuKX8vybPvxmjv7Xp5s+
VU8f/jGmVFT9sX4p+uuXso6qt0/BeYzf+f/7xb+9vP2WU5+9/PHbz7ROqvG3uX6a/PbXl5a//vhN
0pR3s8T4+//64ngCf/y2ZWqsqpd/+4mXp7L64zdV+12hSgxuxaDiRKwKeZbty19fETH3MwFbPDb0
txlKmaQq74/fBEn+XZdk0bJIFNIw0xt8gjKt//ya8rs4DsCWZUjAflXD+O0f5/7hHv7rnv4tqeMD
ebpV+cdvb9Haf97q8dxMGduQgQrD0pFRaSJ5vB+XA5IhIEv1cMtjuZtr+T3Ss24CS3FppqFdNaxw
Mqu/blqYASrWA4cSWEj3GrN6NZF/tDFWxCsZVoqgr+q8BLhPo65f9Eo1l5t+QfjpyouRpkk5aLuE
7RYvkB7Gr14fHNGqb9SSWF8zO6bG0dfrn+9uxF8n++HkPgZTjyfHqphraPEH+1z1LKC7ciLJDJwW
vbvU2414EFWHwBpC0f3g6CSIowda99MgwtruBgQGPPbucOMJ+SkOs5VaBESiGDZ6xzE4b6Gq0mak
4TkHqUOpYmL8oTDJq2vJ6zHEpormPqtlhqGpIkZ7JStRH6arHj9KjjXeSF99arKXz/DjYu6vE6RM
QPi4IamiNqalvlvMsaxysQcgY5G6YhbI/sGjm6ITbNQrEKspW5MCd+hG/dvl48ofg5H/PLBG6pgk
G5YpifpZlLbToPopqY/hS7tL3WIhVWyw2FK0XUtl526ApuGr5YRggrk5wBdIQHbF7hYozsLDVSS3
xYqmwMSsd63aTMP85vLn0z/9fDjWTVHl5cOt9PHCdJbhuUNYgRE1xqjG7oE27CIWVy3dYbj4m85Q
4Ht0UIvjmGo/cg0MSmW4EItfciMt2BrPUkoyQf0A+dbGy7SoU33ZKvVDWOUPmusfOSu49W9RO3ZW
oUdSlmJAEyNTTnlv7WQQvQP5G1JWISjCGg5BdJUjRgHdTqE8WMilAMMymhSlumpkY93J7czYDAbY
gF2aKdeKRJEZeA/Tq/4k+/F9EcfYq00Aj8acEAlawu1utHiJ/o/LF081xqvzcVAwdZN2E6MWgwLD
wserJ5qxgJsdhas15DutMo5jeaHysF+H9RYz77pSn2tRPQqNfytbyc/Acx6tXn1w22Y/Vr/T7BSL
3q0mzjVtWA70LgZP2lSh/Fyh1ZUrHIGONhUVIhN09TEspYVfgjNQbYeFS0RWaIDUzjW1OehQ9tv9
WgXIQOzbrNK9k0hKGoDBGijWiGjOsBt6evMUhN5tg6VJ1abMm+jd29Jmu84SyEJYHw0n+E4EdzF0
iYQv1ubcTZ+tdgRTGtvUa7ZtTutIoDgeZLsujlal7t+EPKpOJSxAp7qGrdONs9SE5q63jN0fguuj
EpN3oZMdHI5xLaX6Lw2Sg2aRS57pwPe0uaQaU+LOWWrVoG+bpTUauSK6Y9reFFOIsuEKRRxIY3MV
6NIzslb+nWLg6mwD4JcsCnQxtm1b7/1Sx8dM/+jBYGtaeoC2Am/bSCVMixJzpThRAvqdJtpYqhem
k25Sv18ngrWo6KaotJTngeVPXTacepSvPNConQjNjeSo2Lcow8dr0+/3AdVTMxpW2BAmViUtX4aW
vLcAXQx9rxY9l1phbq3yeiv45hMi+yeKsUmyrQz/CAVl08nxfU3/ExOTWJo1Xad01UnkI4xLw9xc
R52AAD9cNEmLe79YOW2LGp61vZPu/da9JXMVaxsexXoFRW4aB7mNzHTmqsr8Ja7TQyBqkKeNpdYO
d4Huvia1YTvRtUqu05XUQsJs0oOjFdhu1IUzZDeGjvBYURcGiWlXjSYeHcoEIaoqAdw0YP+lx/hj
oE7WJes0howU0i0iMhKycLcO5iLsvF96rS36Xpojm57gs9ywlktwhxinPNd2QUFFrunYqIa/BCN/
GDpnhivr1I+jrkEw02Bg87mvVX1Hf2SrScljKWcHqu7YDN2dDG80dZfBQ0ZTi2dEoO+tYB/Q1kSW
BlcBFr+rmjeeLc4mhXKBaPOGXYVXDIs+1ndwh6/UId5Iwm2GlEOqzJNa+M+Vk9xggJsbhbagNnoX
laxDubxztVZsJ41nKCen5TCqF8Q7ukl2msfPggGb1NJ5EfMbSvZj4fVZpmoYU/ORQ+fUWf5z4KBi
UDDoV8EzRYJdLqOHCZ0nXGmnTK+3ikYxt5eORZ7lVwAEdy4R7DhfbaRYMy0ENZOhDIrN9KYwFTqA
CBj18LZ5AvdA9RVOMBIJ+N2kAhAfIfT5TmTlO1ivep6/xOyt8qS9SwT80bQZeXCZV03qdyLETCG8
btd6KDx3VKcwPB6xZm9qJEpEIu20Ir8pY/WueNF1MFdZIaOWX7vmTrWqe9O3jiEBtb5XYQJFGz3A
WY0SSNa+Rygbq5vECW8DDWahETe2Y2TrVjNPruK/drkCWczC9QRtV1TTQ0QCZkHprfGjx9Sj1Zji
L4LBG2pLpB43Sh0QjCqLd2HvQBuSF2KULVKYvFQ3zKmh4rDJxqWEyjorGKDSNbJIQasI516ZPJOW
EU5ZtvjYDXEk9nTHI3NtmESVGblJay4hmcJRcB8h9G+AKFPgyrG1D1STpLFDc1OUhR1YqFZKWT0S
zblL5eBVA3wqZvqpK7FyZNqzUDbLNpSXAjle8pDA0QVdLkbCSkZiMjExoUz8qVQGd4quwcxu7RSj
lpvi4lOuB70n35v4B5FinENVs8huyH0ujWDTDcWWgKB1Sy6taECMBgyA3f1OlWJ7pGATHXGfCsO+
GTeKKqnX4SjA7Mx7vE+vKknXlZEfC0saIxtmwbaT0uvMxecjFvQEn3Sf5mEj7KU+PRkKjVS9WFPn
QoIH+681/V2h4GAYrBm1wjlER/y7CP3znuQN/0gSHrmJPzLiZbqKd0wWV9Qx8foG177W2LBMproW
HeXGApDDpZVq8n2ljRZ728w37cYJCc5YOJG10C2S2bIBO0V3kiP94NTxqmIeuDxDSx/rUH8uv9g4
SLrOCldVzLOFbUyrD41EQ2xLgE6rvDPZ9TrNPlHgDhRI5ztqDIjQagJBxIZGVkU7/aiKz61wUkvQ
ii77mf/654brw77in/u+/9sb/vGbwYKc6/TnFvrftobzpyiMnpJff1uW41/l+z3i+JN/bhEFzfid
xbtE5RORrCSxafnHHhEKz++qxiaJzaOlGNq/doia+Pu4O9QxzYuKIosKS7R/7BA1+Xf2UbICbV4X
DZX94/9mhzjuUN8tBvEysT40NEUal9jv9ha6lpp1W7mx3QfRKWSpEeRXujLPZHH8K9FIPTWgBak5
Csvop2huJb885voRBIzRJBNQAVPf8mdOtTbjHfnlXnz97mJ+tr0b96b/Wqb+85OJ467o3SdLC1ph
eMsiO+t2Gq8x+QMo4MioxnCCRXj8oPyTevyiR/cN0aQFh+yCUlDr+Rj9DKx2jotQdxiYMSiEJOai
Ekq6nQycif+Z9VujogOEFEOzXgpkuU7NIuYXRVUFPMXAAujbk3krHX92MmevcjXQSQFEGtmSo95q
kjw35X6teNJO8MhrkMvryIgXcpthgMeLVpMPXLrNaPRh58CMD2nmZ24NB0cdbLTxC/Ik50BF8MiP
N8etCYNMZVJX8PLsAlZJMyfEI1eGz2o8SFdswzdZD92X/Zs8dTJdwu4+FBO1wJY3ZGirOqTjXlw/
QYn5UZT+cxzQhjK7cCX0brq8fEPH+/bZJRhHu3f3k/a+5Cuw7uwgTA6Vas37ULkRFe6AwVoorNtt
4g9TK7C2l4/31fNzVvOAYdLCKZdC2ydIAt3oZLy82qDMeJm+GanPtlL/ekZ5d9+fU5EQUG40cmi7
pvpM/hkqbrWYY5ql59tiPOgV0kEpFE5azV8PbjED1PqooZOfZZ26bdA0xnL0bGas5WL54OTxfnxy
LQzCucOkZVqPggh1Uq7yDUyrvVBbP+iW3hZ8UarcJx9+3vhbZcCbLutKR2CNlQSIxZu51MY3bl4o
e7G+lzUgflhg7dQy7WR8ssusWMuIm2lL+SvXC27NMvsZIhGklEuyWX+Hf2ApZd3SDJALlABEunQe
xgE/aJxUlhrSEJuohHRAMIhqubwHX0UIEDd0CORkhwmPjoc5pW4/l+i4UoHdCUn1SMvzkHfZr8u3
+ONE+a/Lf7b/L0ilb2NqoLYZSkhwZJCD8T4ZCFAkZyGqgtvLhxnv5mdPrvLxLpdxkpYlxX1S6fKF
0hZz05JH68E3L4by1ZtxVt/xTKGucycIbQH5F0KmJYz159oP9pphYPJP+qNVQAy0LMoCLZY1KTHW
Ho6YvI/tYHDvwBqNV9hhOVC7SxaCPwSgdoolz40uzqFYFUB7w22lIq1nQJd6IGdlTw26ovgQ0WuD
4P8Ep2WFYhu5kDlLjWoTyeZeoJNaS+6dEGanXBPbb+pLX53vWeGhSVXHiiqN83WUa4ZokSYTfwm+
PolJGPfKawb2y7furcL52b07m99URYGJp/GGkmmiP2hYFec6O6Kk88wNwrBp3ufhLAAfhs4rZNeT
9jmuq7BYEJUCbGVU44YSgmroUhA84U9+U9tTPp94KfR+fKgKtE+66vLsZjQIglKCkB5qK0OoN11J
tbLQpl7XLpMWRV8XKMfK67cVmoTUc5fkQc3wNk6UziAtEPV0UhJHW1r3HnI2wWvXQ2fO5T4nhXQ4
DQUu9M7c9yzGU4LoTRIIfbj1PrIfgtZxqF2+0p/fVNDMH8/HLIs4E6nG2Y7q4InMrnjMEIxa5Y2c
o6CN4r2c6Pi8umB/+YCfj+/kSX08YAQZzOhcI6Bfz66qwytAy7X8GWnJLqap9M19OluM/2OMYWf8
8TAmUVm508oQJcIEBGydLAgvvs4VtnherGwS5D/BmBjMuwjE9dGv4tukER6YxpmYW6g+fTCtsN8R
3Xd9+cTHK/rvj7RsnU06JB9hJOID2LVhUpNv0qXviVceCnFQQpOCF1suvytBfz7CytbZCCtpZioF
QstdNdI7v5ZuLSO3CbNYjPI0n1C9y6f01b08G2GlngSypuCUxqFAy4tDF6dseTRrrkHe++YJHTs7
n1648VV8twIRgMZQsWsDG//q2sjDm6YX7v0eUi/M+mfJjeL70hOiGwXfFGLrwZ3kBQUNvWmIrZGB
dmoGphS/kKolGiA78bulouIjcYT7impLZzbY+AgCIL9+pXXarDWpGMvqLe+nXXbhr7jXVwo9f7+u
IYlhOy4zIAyBLh/7JD/iy1/g2KBuBe10QisFpGS8C6z4nozsm17p1LnasTjMymKeCiVFng5Tb/Sr
htqApqNcmG30RJlx0ZvKN7dF/ur2n43UUaC1vaSbiS1meJcxCjEwEw7BzkCzrjXnDurvld4WNOH1
teuJs8y7N7DvJUCTAmnW5GS67qAa8ic/2BoFdSBx3jjaolHQFsYnsJ+ny0/QuCX69OaeDfSEFwTQ
p/XEHqoAr2e3zaAJ98gsXaq2aETvYwoOFhZ3xaQhO5DUcSqimxLOIYLvUUMX+/oNHN04eQrDws7k
F3p2qLJJThUiWvtov6DXoi7wsWzgMZokIBCjxvjmUn++xpDNs+nA0TpPqUiatAMtmQeyd3QKYQZH
5cfly/PVrz8bncnfTqsxFsvWES4XtXFEs/5YmvHi8q+X1K8OcD4aG1SNdKFJbV8Zg2oi+RGrcUGU
733R8RZQizvUTbypUnNfBiW0r5oHHWUNXCRztOSSptSCE7kiBYvlT3NHOhT1oUI+xaW5SiTE5aog
abNAQB0RDQ+GCHlHISrRo2FJM7J9boToRY6iLeHfDWZafTVQ/skc8jwwN4CmReNvQGFuPYBCDqtq
wr2VE6rS0Ri3kloM0IG7LijmFE7zpHcIuxWrP2KXJTVGhwM/oIyiYivf9FlzajrqwQzz9zlRNDTJ
7iUtulN7VuMqaWlKKL16RQlnpmh0dBrakzGSMi2qjkVgrUyDLCvDXYusw3vBWRqkNMVjiIcRYbZ1
KEmBmcQESTkdWZqceEj0tTmQykmkiNNQjF+NMJqLioHPuloaTebwTIKHIPkuT8kc9WWoT8w82M/m
ngrGTRiAPhQue2iC2h59gOh5IP8Qo3QfwFu7EkCaYP0nZgBJTRgdHLakxEIskcndBS6hUIlEIps0
i4uREsSJIErVBo+8aDYzfpjsMgHrum7dalZsh2nMaiZAs1mRTxd215pWkUcWbWLOqTLdbZ2Q5Y5M
g/CPe9K2JlkYHtqkfak5qgoGymiNhYpjSimtWc6Dilp1nkDwyyvcxl6zdnk3Lj+0X6xYjLN3ouja
DFXAkNp1KuTk+NR2FMSPWdTtijp9HhDRCF2wqRi1Lh/vi3W+TE//w/xTF0pKcYKwR4/1V565dkYK
LAqPO7YxSNgxJXgN8mRRDl+TyqBBlforoiZXzUEJjUNtpC9eK14roGQRXTebUtFxEWeKO8FNSi4h
Fy5IhpXqBXYnM1HBD3nRtX6TeenUcgQqzOJd02OH4fY4ANiypqWaTdDdWMaNC/9oyS1OH3F5+XS/
mDvOJYh911OhDRlyHI+8L+hbEWrvmno45YsknGW1oE4vH+mrNZp5tiISgV0rbq6n9iC7P6LMW8OS
sGU9xZniv3hZ/ow6a6vG6ppk2EfT7HZQHRasoxZaS3d6nMMq9VSFun3583yxmjHPFk0u1rsEGwFn
Lg2ox2tEgTnLBQayLIN2dfkgX13esyUTm4WgH2rOM6/MRSbHLx5sU0uKeviIEogs9bvH9quR/WzV
JKuRzDSdp7YgD+wEpYlhqLSGhf/wMTlbYnjwBH2/ZuKAxLzOIy+7aspqZdbiWlHrG8fpby9fL6rn
n68QzLMVQh2JOP9CXj9ZTZ0pLOKD0psb5NWzRm7CWSV3G8cRj0oLrS3PdKppZCOiJttabCKvOilb
YOCcyzICYr+e56b5yxs0dRpHfLUcg9cAYW0tNZ5lkCDJzoHRQ+rhaNRY1Ja5JbGHkNCm44EUbi3F
J3OtI8bX0n+Su7wxqy66Ukh4DBi5y8xc52E/D1HUj1fAlbDsCq52JZQF4zW9TNfA8tPDvKHWvHcL
aI7Ec78S23Y3FArJE242d4mwAqshboya0E8onUzC4gou0ISaKWq9BgyTCpGfQe4hrWlfwQZCppvL
R6En/KEKhzsofCghZW9tVrjgQzpbOPs1o9p6nTdxFQMBtVhuI6FadaKzVdWciX60LHh1s/V85Qe1
7INFn6ztvGkTJshllVUtcIHUcKH3ycpMtWJhpv4+NfjR0sIFLRCmpRYxRg31hLrjIcL2lLqQEcJS
2Dq1iwzexBRuFmK5pMu3InBkOcYXZGa9T7z4No/GOifTuYiTk6kXlQXuCULihprumuFP2sHXbqs0
u8ahQBiV+xKRnBXLYTwx9ejZAtfXjFa2uqpXuZDZQervYA3SlMfAjJnXzZW14Y+ZiOF1kWAbSKR5
Vls349TF9DHS6MFX6IfKSUPKtKjax9KNGtTZxILURBHdPOJ4fpviXfFnkJlTk37ulVsBw9LEHN0A
ohlRXotOiFUVgasJAd8RM8Sc+pEqFEziEEzW5Zfii3dbPZuRaP0TMZyXqW3ShSdn+oZFzsZoqm8G
wrcuwidb1XMhscNeiRK+zMBMGWkS9zFNchG6ZQ2OaeTYxtgT9SZYpYq1QEM3u3xWX06044z/bqMH
xrejy9ulthpk84oqK4T/G6crXkMa2+2AY1gBrQHpfomQ/SEzixc82nPPJG9PLmbECc6lOFsYMn3+
+r4qYgSxvAgSAgE9CH4pEuEkRfoYhSlIdIhCiXVXSbjp+lLbdGm5GSdV4LIMEQJuFXMVcdS0l9dF
+6z27nMpKneXT1QeZ5RPrq8xDnXvTrTNFb3qRZFVt6wsXMfbCWJhJzmEA6tu4RM2zS1nJKPVGU3k
Dnmy5ElMYPVuIpq0V+NibVwdVB6Okhb2ERASCAIYbKWrITZ2eLzvVQ9PqxdRXNDLl8sf+4tuiDy2
vN5/bKWv6LrEQmS7ZFb0hIOpxkgobrzt0NAtL+80t58hJkIj4pA2AyQV0yDp83VnrPBgv1rcKR1b
nGYdKHHN++BRq4cZ0e7XPZQaJWaTTHp9dRsIvm15JwLP/PCA2HYiwYKBjwtxd8S2WrYR1UtXsI56
62+7/GEEZpF2MPV04ZulyZenerYWgKQjZy4iLzspgFWXKMiRfsvetsJ3JFunzjtETb1L0aSLcTMp
SXCLaKeVaCQELK/AOcPe7jp1pvuv0P0mqbdCTUS+AfJmdCqZQTwENcRBy65h0a54lxhJGL0Qzqc1
amWkTWV/nyTXgfYrlK778hCkC4GKBxtey1tfvp/6Vyvps7WIVniuJdRUiaDk7OtYAbtgKi8OhbPp
AMqiHZwpkD3MuHDAJIDh7bAMMUeUKSmdOTUrzwc8Jg0GKSOjUZ7a1lUW9ugIkkUdaP4kLMB8ScRN
9rk20QMF7Al7yrTEh8m21i6c3O5KbOxpQ53FOcR9g6PIwedTnAI8O2kLdasWmWwhA/gSHJJ4mqna
JHbVLftNuwvzR4kEKyI2l4FPym8q4c/vkhk0Htaq5Zg2u40T40ErqG0i8sVf61w3IM5KoUEE0tzg
oZnmmUMkFlbfop2//RAKsKpwka0Q8JB8VymTxmXXJ6+8drZeCtJMirseFowGXsJr4jtPKe6gDxB9
1078vAH3wpZsbPmZTNR+B3E5rl8v3+gvpgvtbAVl5Sw4CyFOAL3p17mYLuVB3Rpy+93L8vmpvZma
3o1mblKQ9KX0CU1Sjy2zeYD8/s2v/mLtd64RjoLWabD9MlDC1Pd8PJnEsmxQvE2LgKn/8uX5qlxm
nC2V4ekg5q4twiUJAco7Y6b5cHXAGdKY6d2p4rSYGRP5lGnZbeEWJ7BIP0JTXhR93I2E94coRLrm
S1NBlYgESCdpFm+cxmKADm5jiFApaTGQJGG51vMGoIxBN+qbSfOLe2ucPVcNVgHmLD675t3m4p4K
8zLH/335ynzRhpGNsycnwTZW5lpJzGT7qJR4gdsSdLEI/RbtrjWNymEZedGdr4MTHuQ5seELmKmb
MGl+WSRQGamElzD+Zuv0xam+DWPvnjMCs31qp0Voh0O0lYz6OlClfZTh9/7mbMdr9sk7qp9VFmQd
6w9Bd6EdmKDFyVaea1m9KPt0oUPGCejUGJURXFWhs49697Fx+1/fHFn9/MjnimiV2owxAKW1Se9h
lSuMwS/DIspoCAQSPOeqvk9qcyYFQE8MNbzV2+ZEdsdSIm+OGmT2zRX46nU7mxDAwhRiqorUjalq
TlINhIBSLzPg5GYSfbN2/WIDrJ+tXcPG78xSYzKsceFqunc7uI0+E2tSxnNReModkiwuX9WvGgdv
O8p3D0yvVXVZtzjC6SvNTbW/JiTrKhp3AoIwbQxz5rT6HKX8qlaFfEpmwHPcm4uhcVG3uiQwYioW
U0gTVfhakT/BSgfLfpDTysWdCiyBpi5iRjmfCA1hJPAFwPVq6RQLxXKc9XKXKjoWDJ/5tPLI/KSB
qecVfqiYkraAvywDfZC3bKiilmXsvck3WD4JYDIp8LFEggXdwpwiouKzbhCq+5LfFlEGkmISbjhK
BGzvm2s1PuOfPfvjS/fuWlWDiGAOyKMttN08IvsYHtmm9r1sFpvwnUulei4ltoWyfmzE7I78IHZA
CB4azTgqqXnbGSOErkNUUCcleZ66S86cCiuOHB+guSO+npjeMC43yUDvpdOQL6BegVOxUGl+GJjW
DC+79omGL1OTBkl5y8NxyFJUvoZrK6pzJ0f+kxvLdtEZd+P3gzR5Dc3gpoE/MMmszq6DDnC/R+YM
ZIUgmVdBuh58eZWDsppbrnTtkZBBoBJY4mhnGe3aT7xvyiHy+Ip8dv3GN/vd9VOdpkQ5UoWESUKp
zGheOEJ4H0loNbS0PDX4GB2jm4Wj76+v1zX+A3r4ONNC2Zj6ZrMvUvcUWM0B6c4yGnq01NQ29OJo
dkSx9kTn9M1/NmW8rXnffVSxyOskGZcDChtkdkYLbcyhd7RvBDxfjGX62SDSe3WVSwlXosoeMm2b
QTC5/Ix+NXLIHy9xP6h4vVG422V+Z5jFpITe4VRbN7ct+f4/O8TZbEpqg0UHrw7tLrjGA994j269
T+M9yIhvXrSvrs7ZjBqGpiqJ6XgE4gwLE7qLXOwuf/gvRm/tbPssD7KhOA7XR+0i0tsIjbSWWfdg
whS/fAA0ip8+5NrZBKnVEn4X303tlLgyCVKvaOYGfZPqNU+dmaZEdkRhRAv8LTE+j4Ywhl5FjxX7
CDKfnkIDV6hJL/SK0EoU8kptO6TXf/fhxiv4yRuonU0sBB/IUZmzwob17l0ptXrdO+q6a9s1bcK1
HkG5rYX81oyq0X+CUO6bi/LFYzlaBT+8+aCktEoRkrFrtdDK6FeSBkdk+LeiHx3ghs8aS46vFL/Y
y12/911hPfZPhEp89IXwJsr6eTMAWMuppXzzib66EmdjObl/bUHHPLFTzzpIRn4opWadNE61kGu4
LUNoFfi8i/1gls8tW9PLh/3qOpyNgFGdxaprwKGQCg+jjr5w3eTnoAJcgo40+Ib0zTAgf7FMe5vu
341fmDXlgIJDYudceKgcvS2kyXrIvB9iwk5dSISZCv+KFBj6I4IEriKxo1xaNkFZTJ0uPqpxePCl
fO3Rk7JKfTuY9D5beJldCST08tX46lWRPz4VGCAMdMNaYltKvbBoe9amehiEYqP1uM8gz6z0XsDa
rrxePp761qb45Pl/a/G+uyxK1VSphOYNgYOzLinGZ4MwzX3hKZBAZudSt8c1ugi9CBVZxtA5lpSF
ITqSowfdTNUXQuSKdqqBbWTWFSbEE91g35xEDUiace0SikBqhdCjSZqq9qD7t1bczDroIhWyD2Q1
1q8UzeOkdppXMjEJwdNAeYUSSL8qdHPqbOCJSTmFy9F3W/gM8qxysPunOflgmT/Ynan+kIto4VfN
D8aJkzzWxJtAYqbsTchbvnTrE2PGZyjmlWMsMZZCr4aMkke5cwVP6GflWMzwbbH0m8qfktu48Sij
1cSOX4mZMQ1VZ+WzfhrX0ibeATUTl4Uk/fAUshnge+w7AHHkjQpr3Si2QtBPZZdXs5BSzy6FiiJP
Wq8kAHDjMBcaUIWb3iWSRMt/tX58EEJxBi1XmTsUojo9vqZNib45Cu+K0t0q+jDL6E+HuUbRJycf
E5xmrpj4GbUt6Qk/k1TH7IBXTIKjAxvBXcBhSPAhuksn7jeYaDfkBq/MEt9I2xME4ZNAQWgL6A0r
da5N3Tt6Qz+1BI1qUuytQj2ycdtPSXXeG0lrTQPakKrZgPdXZh1KDq2IKLj3JLJn5Y+syu4sWbnP
mgRes+f7YDQCXFHFvvbKe0AhcLNyEnnHSilY6Me66DC5tXcZb3rjhkRYp3dFrkbgIotTHvREnLvq
zzGCnkoGEAJYxod+dOTpKuxnWjRhTNqLRk2LsJ3iimkRu5AWI+1AU9C3KD6SUYGgp9QZgV9usW5d
a+ZgzSU6zGUTKRPIfuQxgTMRCakgxOIw0FRAkvQU6g4R4FSZoi6vp0YR7P8fZ+e127qSbdEvIsAc
XpWDJSfJ6YWwvW3mUMzk199BX9wLt3pLAvZLA93ntCUxVK1aa845+gA5Eu4wn2wpckBc+dAl2mfq
DXBJIn0g6cna10m0tON6z2iCgX/kzv0ILjAcAAR7zUujOZ9gx+e6qq69aPiJ5J9WViOWo7o0I7xY
yM0uDVGlMEdfkRHy0A/hl03qaq7BWYCMMQ+HCogFTbGpXzNDMmVnqUIGyiKWn9KLV/jAdihFpUnQ
D8R+a1OykO4cEGbExeWzITfqWQIvNiYYcBQdcNGI0Z3R988meg10AiWEUfb5pIOqmrS0hlE3jbWd
LUCANPqKDPF1hQypbpqOPmOdzmxQbaTlEBqWkvrOlGb8vhF9OEz9CwMGWoU51nQ9eRrr3nuoKnd0
1rXCOmjkU07Hdyvz4m+3lBCCVslMb5331kDfBK3tcdBqgouqYRnE9LTJObQXjsrNHLT+mLpgnmA/
f+S65RNPKJQZs8rnqFfXxPo17E5g7mI7pIXYzfxI2zVJ55HRMTDEy1A6s2hrSU2gXtdqU0sOn6qc
ViHidIVTUu2oK5lIUULM8kOk1u9ISf+AFX+N5eqByKmbTNe1OSbbpa9ArgmTbw5d71laLIuIxBcN
uysZyVvTJMXQ9V8Zni0rb8SE9NKbnVaLTE0f25xEB3Vw71CBEI+F5kER6lwlNxJXFJQ3COM/MgFn
FKE6OjIPK9GmVe58y313SDEiDTYx9lJiLq0kfh63Kc5aYNmsncRoilnWu+CvdmW58GuiSwMp4PfI
+PRRmbXTmnVh/GRvEPc+5M5A1HMFyI7RyncAY9Z4f++6QjuCyDn4Y5O+iGCpKTLxsaohvtTOeA0a
ew+/famhrhnn6UZZPTLEukfYsRu3BsMqef2NAYNjdKsAbQOf5owBisEqsQvOqIJGqZoHLyRRzUlz
XdsqjE8p+YKVHtMut1gsWerNSr5nH/xwZaRkHTK6aRESE97K0Y2d8ZUAuDCK7VA6k18QYyrTYoJq
InArdV2OilT7rQwUfRKags3Hje7HmZCWRDvVteFssSPV/N4c0mze5s4NR0BM/h04PYv0fCrUqknm
NFXwhA32l9CxYXGfTT3YJUweK7lF5GltafCt4UlgyO+2FdPbn78ZdMTcYAwVSbjtk2E+/gueRH43
jLatNjB5HZ9/Irte6/HpyIG9TRKmMuNrBGfSW5qpvq/J2AeI9iyE/JQro+umcbWJWjY0zLr8UTBT
crx+X/2s8wSyj3ygpntDufqIinufA2/DC/JEi3yqlNrj+Cfb3ljlPamv/DljKqENgtKTLx2PHnI/
roD1Mw5Fferr/fs4Msq9apnG2iPj7eeqdB4IbgR+oL27rbSLK2yFlwuQM6cP/eTo1Hq0OUSY0uCG
lxuwrUVG+9r73cZhWPNvH3FydkIPRbo4sPoVxzSCw3pzjVjs1RL1Gl3DlfOZcqa6/BlO/iqjApfq
OKwpY4cquyWJ5U/q9bdabN4nsli7kbskbmPqquUGcuGN40mLy7/tzLlQOzla2XFYg+pFfNLG0D1G
RRN22Wu/6cy9+UnO+vWbQj/JU6bxaEEqmKeo19ngBm+Ou+y5tsIcTkM411G4CipGo2ZLJt5lHiHH
ZrCoEuhIuDl9rk2W21daED/6yL8Uq9r4TX99o3E3AMRCYV4nzTZ220OQgYXBsU4AX/hCtMkxQV/f
oA7k+XfuNb99GgtNdoFXK1aP8qB/Ap/dkIpJXi2RaIP9iCOPnM32IBfF2griQ6d5Ny76N4JI/5Dw
u2xHNPyQDmSuxqOelB2TFAzs4O3toKbrwMm6qc6GimmuWTVG70I3y9dygw0I1ysogIzI1rxa6Glz
l4hq56QY6UFApBFYqM6I7sFmTstC+/RIfqWaZAFS9GTdjVWvQpM6ZsExMfJnZgFvL6thG/jEcFsD
3cBCNqYRaaHYU4plpFd3SkPpO27G3UDtRG+wQxeRdNJNZKmvnundaKnHLuFvMBvmEztXHi0NU7Yn
sGJ16X1Z51+K2ux//mlEtSsk8AJFWj22Aqt9qOpvlx9b5Uzf6yfC5teNFFUQm2Ce4lXAYpgX3YoE
NlAVPpn6t2M/MypspFT1qkGFHANQotMJlPDKkfOcUEE7OXOy7ZSlnfHpiZ5PS+T6GvWUbbtTEgk0
7p5kPScdIW3WlbPnmTOuNl6FX782j+lB+jFd0k7+UtG1QkNajLuAJXtzyyr/9X09OTx2TRI7kaXH
q751F0zyyWymThiRJTbrT7ykWhVeOx9noz8FZLdn0bcc1JDatqbxc+XenlsKT5Z0l4hkJTe5urpT
bH350zVAZpfmIuv2LPULVRgAMY6W9G1iAbr8mSfRR//v29BO1viKbAwlKIZ4ZbhkrjvBczJAXY6I
SZv2g6pPOI+R9VHuY0VfGZa8sduWgG4XelCaTgy1XdYS14HA6WOaQCBhxt0xyC6QKXUVMqUiPNQQ
oTBZYbPvyoXwB2lK939HShjhl21OVVIfPR+WYg493YMKQvvqJRuyRx3n3OUfqZxZ7NWTTh11SVN5
KvTDVP4OBdkMCj7XfIokOrT8OSWM0+N9HIwFzy+ITLQA1G3XJPdnP/1kq0k0x0rIo4K96MUbnmae
3IdE/hbevXBdRK5jLsxk4DXGFyzJM5fzB/jxK/vcuUb5zxD21ysU6lEHcIRUxSzBFmW4Iz6wI+g8
ILOiLz8q4aQzFrjXzNFe7CzeAHMt5pzNaekp0YcqD1DoiqcUM08z6MzJQgsXGmMbw3cEsxuxbMv6
ayBi9cpbcJKq9P9PpHqyVbm+nzVM47yVKqqZpYyAlnxDguusyKKnSFdWw8g1zNpoYnI0n7g8rlVt
PxZGtcyySke4VHJUt9QtWV0c/secQMwWXk880eXH6dzTdNLugzmTAQCJPK6os5MTeyUpyeflP31m
vfsRMP26Wa3RdF1Cz2UVy9Fta4BmDVWyuGwyMW24Id01I4J+pmX587T8+iBiuf0cJbUHqKy+pQUR
Thio7EsvQqugzesWTZGTRZNea4+9nc7kFNY9bsmnmF5j5NLr8XJq8dT5wD6eE5tePsaWsYgGgi94
Fg70q+c5Ro1JG3TL0C6XZoa03Q8O5ujXMZI9KfXzmDwM5nLanRMnLyEINt3KN0aVPjVueowdf1Op
Fj3koruyDPzsUn8pgn7M/b9+tEXIRjb4CMozbeeVmG+POpH4tpofZJSukbWAo1Db2cJxDQ4d3azF
zBubD/yvkqRtCVcu/L05rKWBTKLUWebMahXzjn8sGnseo0myMaMU4HDl0cqskt28MEwA4tGTDAHn
8hNyZm7406T99RvwD7i8qTx8fN1G3Q/WJ6fdfULcOemYpm9dGSqdK8t/3s5fn6PDnlBaJwpX+H6+
RIiq0zB2nkkgf+pnxNZJfbc1iGKfNBoLPli1G1/XpCufrv5I0v9yq34mIr8+Pg0YiztCD1a9H+Wz
RgQqfJjkqAqJrlXjfHqgkAdGjx6lRpI1pOnXCKdCmrBaBO95mAi1OwKEzqaNVkxURsyhEt73kLwz
V32Rm1ieIo5atUW5j3AFBpRsdYdPIK1iJokqwfaghPPlENscSgGlJhXUIa8qn/CIfhcrC064Pixc
L994N+VgxiAvcMWG0a4YuBUOMIFJ2wIUcLT4kf8raTacoDzLXmbaS1XFx7ghbkqJskWjKXdS0tFG
D2gjJArBvZkYoe7lR2RUH52EKaAniglUkXvoa4KozQSLWLOSArHP4HBqcr3RJIRsSqBWI/h0y/h1
A6SC6AY1fENAthkib2dp+hP7zK0iDw8hccNzkHC8ngPNI4ZYgBmthh6vSwa3/ZqUiANA1i28snoa
nGptCgLsU7X/1hgDzLSueLD0bpMQqw/SLDT4VKTAiuEHs7JCee0CtgEg1VdL1sdwqLcNz1AugXE2
cnsB4PPdTBXvcVBoNuW5vAs70hlEP47u9VIFR1nK+zDwKOFrV+P8B7SydBK4uPYa/NAyU8wUvHG1
jx11qSblZ0tdFgXxGmP+h9RbT5U2MjJj0FmR6n+2EQn8KgUGUISvokEKGCGGNJRmBWuAZpd3ALW+
zvU2pF3cHXDepo+6wvDcbS1/imi63jc+2BNNOOtU7T4H1Jgzqc6CaVfVLyXEx7pKDk5XPpmWIE9K
4n0wvfdSJ740NoP3Xg/Bk3bBYxioO80vP/3ofQyYsAX7lOKxiarKh02LZxEACw7CrKRpkcwGRx67
F/mDIqQ1TMTPirs/GfLonpbqIXRtMemsMbPb5rGN04BGCwdJpy7IquosEtbFDSTVhngb/9mu4aMw
A1y1Mue5lJrdp4KrbOWhzV/0flS3l+QRpbwqAcetSSx5XybZU5wYMYkNhM/L0TIONV4Db1371ZH0
XiSaJY3QsQvSJM0Hs4d8mtDibAqxE63zwEN1h9tQnahdeedW7c4P23eDhC8tT9c4cBeJ67eASBMJ
2UWLMkELbxJFzChHN74jz0vhzMqiuRv/Ly5QPQYTydyCq0C8pmXAzCsWoVXOcauJdStJU1C3jDx6
XsVQp1U7JH4HK0zZA75dBB0pe6PAMMpRKzK1XQkENxCOnB3RVhiy+gecPvkssKw7TVfW5GFAl+Ct
SDOjXZSF8lXzDpddvLVtk6x1O3rxRPvVO1RKzFZXTLAnpSSW2MEWHgYFr2E/jKW10cS3HA/nJrle
YGPrdQuB9PI+cGbepZwUlfbAN2ubgcIgke6ZlTz0DYmc4EgjstVr7oFGzolpBlc+7kzN82Mp+rUe
uwmhVU6eBquW5T4QxqvSh/eXf8m5P31a71n60HUSpuYoUe5ltLw8ftqVvz3+jb9tIyelmma6raeO
0/+EXCwrde+DGMGwmKVFda2+PvcR48/6dWVwcyAf71DJDahg6KPPIihcgaLetKbVTPGuhHR3LJhn
2oOclVDpU/ltAP7mmvWdpJlAibwPKwiHiaxk8LUJgXPJwKNlQGYgKL0lNmd6uMrAqz1SD6NP1Rfu
lctz7iE6OV4ruLj7igb0Kq1yk7Tv4YPA/X4C2uTRaMj0LHW8/AI15cSJyaq9fL/PXTD1Py+YJ3y/
kFUpXEly8wRm/EHu6i3lFl0wpX66/BnnnqmTk7Qs6zV7JKEHXVreeoRlJPK1RIrx0fnbI3VyYHZN
jwjf1g9WJfcEPwRreFodYHVe6bGcuTyneU6OXvaE68bByhf23suVoxE3q3FDQJh4RRJ45ifIJ2uH
SwNN71GNrMyGZN80mjDzOxSZdaXO/gle+8slksfTza9XQvNxVuhV4dM2N8ItOzNtNYBVpRfeRhld
ezUgGEbuspiwWejHFAb3Sh5udR3lnUPlFeGrMHqfM4mpVXPNi5Z+oNz3oXcX5ulOa5ynvnprHMzC
eR4i+7AnbgmAsivXdt2tAqu+aeqCqrHM/EU+biUMJbA1D7d6Vq2BLm5MlWnI4D62NScsrFAPiqU8
6yS5dEYHVo+X0zCeTYwPed2Pu2FmjpbgtZFZhyZ273vdfBq/lR3F1Jrwzoy0ePNioOqFArakd55k
vis74pspeTlTUWeXqkSNKgl+pYRcAF3bGUnO6GNQ5wpO5kVrZg4GVOMNfxbWZDsGfusQwQr3Z6uH
OHtLQqwi4qG7Utk6g5XdSpXzYiWie3Qc94lZ76OkZoQZgTtu/9FrL49P6K/bKJk0Mm18xKuh8W8C
LV5bzDY5NV6ZLpx7Csf//defZ2RZaaKQfVTg+QY4Bqb2WHouif7/t4VGPlmZA0MOGycc/BV00/ve
lmdgOg9lJc2kpFpeXmfOHZPkkxUUU46nVlHLNdLV95jcaVfYiwSUIzqMYRcO2lGWa07umVgpJUox
x7/SCD539U5WUVdNRSjltHUUW71XeYfTwnypwvzKKnROeiafrKDk6cVSQuLWChiZR6WZuYyesQxa
/bdVsz24XTbzhf+lKfKa8ifk5IQwI3B3qTzsC/jTLIvkpTsqK/DEs+tjXFVMi9srD8+ZRol8sgpL
Tu72oWCJsYA8AvheDTDH68SfG42YZ0T1Xr6/f/8Y5TR9qEbootSwkmgMO2tdIm6AlmxK66mn7QPZ
4sqK+fd9WDkNBXLgRaBmTf1VFflfkV5/jB9l9co6hzo4k7Rkg1Fv6dnJlc8708cnU/8/372+0M20
yR1v1SiEyulCB1XC2MWwZqFjLRVNOthhs5FyTZ95Gjf38tX8+678vzyVX2983ZU0PP0x9LroA2Cm
+YMBSuPf/vbJakI2gdvi9WY1KfVPo4aogSTu2uUa3+b/3tCU03gfD8gOQWLcnxLjRyuV5LQz49cH
46WT/VkdEdpmup9tmx6yjMCBDK58Mx4/2uDaSHHcmv/2DU7WGWeIHdM0eRA5fW6jKL91M3UaC0Gv
oUwh2hMNLofRNTHducf+ZHGpGxeAnxX7uKrTYZI1yRsqCpM85NEvJ4V0kMt/OlcozskyEyo8c2WT
+yu/MhoyFxN9ViNrvfxMnGklk+D+n4952ta21LOHMSSDYDhgH4hc695DosDyNs0bLJL4T8b63Fzl
pfpgdfC7vAjZUueTo2u2C9kevsAIPPWwUZvMuo3of2qWu7z8Bc+8EKdpNhoYOEcJdW+VSPKSgugW
7cmVletMh1c5TcWVtFYJQUiT11+O3FhYTZCjrGXiF8umqb8FdZHj6s+RqRwiNwiWuSTfpnn3Ztrx
R4Akw9PtdR0mLyndAZaLG5ISJm5e6tO0ybaqS6537K6Muno3+mBdV+VeHZSjCJFxFT3oF6l8t614
lmfDQ5laewdnfFpk69j0NnA4Nw5d+0I256Kj1Ll8Mcc3/S+viH2ypmXwjslaZ3XJ4jybCyN7Unot
3JhyfqUreeat+K+kjlIxiZrkaVLNO7nw/xSaiU9r0vvBXZxbj5d/xZkBr/LTEf21SCbM1GwELt7K
S8ydq4py6mYlRXC6+ymAG66thZyZPSGq1OehaNSpVFhzXv5/Oh0op7EcbhFauq+aeECcaNOG6tRB
/Ici1Ez/8UadrGVVo0V+7xjRSoZkN8HL+5hx6u1wwF6+hH8/QVH//Odb37qOWzpmzTS3KzddNRyT
oPgw0OShJbxSHp37iJNlC6pLOWhQIVYAreZl2N4kgqYCvtocNsPlX3FmbKic5nBYBlHs+mjcamCP
x6k+zFwwT5M+0D5wRs+tyISoPLqfShAQzjJIy4fUrr9rgW6j68BbX/4eZ576Mar5d5mODVwxavAv
yPzp0nWIvFGFSAsf3aeWPVRoaS9/zplSWjnNGRp9p3qBmG0VmuWi8rVlZ5N7RYJUjzKUOIesunEZ
w/SmfDDB8limHy4uf/SZzfU0cEhNOiesRx9i3deTXNfnmrUfy9nQfXa1dVarV/ajM6Zk5b9yCJre
ob/VhSvm23OZQZtXzeRiL5UzlpROH1gmk7Xn39rasbDDKw/SuV83rpe/FpQSeF9jqNxAUv3mlb/3
OnDwOMly8vEC2N5Jf8Xffu6DTs5bWu31KdU+eU25f5vFKTb3fT7UhFt6m3GEqSHauHzDzuybIxHq
909qLUUZylr1VrVWv6tFepD6a+bqczWDdbJ6KB7BUKGieCuIOd5bTs7s3E6Lx97M1U0OHIcJOvBV
/wt5YoRIQN/l+sjBq8Acdr78ZfhJMo9tA3afZnwVVl/R2CP+n4zyUWxwZY0+tzic2pDzynRMofIt
Q78kPlSy55XXfMqJc9OAFpqIZuuGOeHK9hfijmVYENrlB/M2dl/HnffyXfjfWuIvW+6pXdl3yUUH
OcO4OpIfsqFZjGUVLFSi44SySmtzUbi8R7ZCkl0CHMKy07mimVM5io6tF1pwGSSN1IzqWQ+IIx76
WNwlFXkAtrrWbTivKkOQaW/pd/zMWR7k3TxNkX9LkvBnjs1ILrTNJYBK+LkYQEC4a/VUor84qQZC
vSyrnbm2RrB5aa7FUPXTzFZ3iKdulCA7eJXYGlg1EAWT0yjb8zIKwfBCP7VksAmtSZ9GP7iJEcyl
ptukoTJJnXfJJD7ObteiT4+SRh5DL8Q2LZyVniTfgepMWt8/2kH/kg/Zs0d/EGUHpSY3hIcnB/7c
MKvK64VdWSs/t+/tvL/rqakJGBGLVgaE0XcL4vJwr3rLTtVpKEizHIKkPTJiFHNGfrFJ2BBi+5w7
GdfDB3kDK5iaxHUmi4aOFjgQedaqEvNEpHAWACNMuONwBJFhE/YPbc2krc/Th8HLnwKv2oK8Wcrc
Fsu0V1khTzRL3nqmNQ8y6EI/20lCCWk0Ovglf6541hRM5E1ZE1oout3YJ5Mj/kKRbMfgo1SS9qSK
3+Z+8u2Z/pNc1fO2MbrJYBLDqqBIH6tcl1hIDQx9hkhj7JtgXliQQL6t2+Q2V+0/42PqpO7rwCWu
wvRl1HsMdrRtQvXnDBSjbG7Cdg076VsE8tJuhrkEbhUK9LaupT8hKtjactuF0Mq1LEaeOTm4xL+q
28FoybWw5n56rNExyQ+l223G3++S9eLGLU5kiy1A3o5XWW+iVxNgdYQzmOw3G3aJcQzsYBE5yKDj
IJinTOLDsHw1hf4m5SbJeNX75RfsTFvAPKky3CJqUUZBuraRJjlhtbDThkscT1xZuytTeV+6/X0h
B9eAZidk1/+T3mAu/M91NagzOepSQYWbwtAojGyq68M6bMaoJaleGZo8z9rimyzzKfNrDqBNUd5Y
tkcqC+xVX8KEAsZIQiZuzBQ0EJadbXiXg1njedPCYhWAb/w5/hc3QY4TxfpCAz2HfFsYLwbyzGcY
vSs/o+tUk22iRi9OkuYwssw/ltts6w4/QVdfsW+eKzhO8w3cvgpsueH0ZQftHpU8lFmcUFQc9VMp
yvnY5jES3qAmzO5yzHyuhFPm8p09s4GdJh80mLNDz2g4nPGapZxD21a68tCc+9MnxyDuX9uJsEYg
Yuh3LVIbkouulILn/vRJQ9itJTnMOYWsLOLuJ9nY5cR+dWVPH8uRv+wl5kmZMgwyeQyYXVe26y1j
KVommvj89z8//qZfVZAwTRFEbkxxgjlEl8ABETCQme6V6vVM7XNqwg6xHZhxwp/vmQRNvNy7y4yB
LKbgnsSQXWaY8wyN1OWH5+f9/9ulOilRtKrtZKdFA2RlxZGm9otMhiP7+6FMveNQW48Zh/sktjdK
NRwilEphDQdJq199q3mUimwpPOOLrN87nSyzuSU3c7P0HhxNdWf4Do89/5eJLRkf+E5u0GcRfQnO
USuT1xGm1odI/YRev0W1SyhcSCpIeRic9pNhczCBL7cZVPbfJt/1KoJ+NzvixciWjULOwqBxiISV
1z1rrCuVgxOmtAMCrPXbsbFaVdG0dTv8+bHz7GnVncwG1afIvZt22PuKQJ5g0g9t3BmRuP/WODx1
57dallrsCMEq7Rl2hgLLppIEV96Yc9XkqUdcloPIiT3exrqWrUmBpyao9JkuW5teGT5Fh0RIbnwJ
d6S8Rp/2HCpauaghtWhsypM6scV0vOh+5C5kOdqUIawrGE5G2lw5yZ55p08t5knZFEXQ8OB2oniy
6/ZP1qdXjlVn3uhTgziEH9WULMIk6giTeupvCjeepa7/cfk1+IlT+strcGoED4OwpzDjFBC5zYod
+E/aWtU0aNUtCEkFrnT8UmvyOuqjVW/2x4zOF/gQEiBEMvdDuHGjQDQrhklnBzeBof8Zy9LxdcnD
+jW1k3c2wSnWVRVSNlrIlH+TYdsNmKFNptMlJxhZF90USZ5Feod8HDd+s4luxlFEXlg78hmXqVO1
k8xhSkxY8Z+SuJKJggTXl9Jl5Br8IzwfjFlQmhB2TvvxXXLcw+Xrc+bgbpwsqGUHSKSR6eMgpQI3
m7Idd8oLqX2bxDGeWkO/ptg9N00wTtZW24JZH2WgQeNCLBCNv46/XPe7O7tHJlR4co0twV/o1Njy
VSGkcu7xOjkEdpqdMKHqvFWaE5qI5OZeK/G29NmjVddTOZe+0wD7oqyu9NqbxmivA51gSTlYGPHw
xwiqK2exc9/jZDX25SG1CTfxVnISzJvcXJLh9FM+Xr6NPxKbvz3mJ1VgI2VS1qJfX4kWMSkh+zek
7NzCqzh6Wo3n0nwE9QiYSTqWsdxyioGbBwuc3KRG33acnXrqXbrBZEnpy8vf6UeL/bfvdFIocmry
3dRL2ayT/H2Qy1sUMOF8AG9Jbw8kn3tw1Pip7ttX01N2bZVtHOpzUJSLPAhfBZuD1WbLUC6cdd80
0MxD9IWlWJVkNOpSD6wNpiKKXKzCHiTdpaF0n1e++rll4zQ+TYeZ0Ml9IS2hFOCQLtda731rjvzH
LUV3Q37sJvK11xLMHSC5SSZ4Xiy7mdscWALfXMVWXdE7Af/apwGaGYyYqTeLE7GqnOqtHsSNlzTM
IlW2rXSwu0lri3ffMR4U5zur6HaLJLmvRPbehMVa4YpVprutfA9neMrUKqjLXRC6XzV8jhbKelyO
DvRyNV47nbKakIOPWg/Igneyd6t09gZqIMfL/oREpihpehvk8p0yYA2tzEOkqeGM1W2ledXac7tb
lVg3vHWEG9l3WZaQw67vE44Ys4LDXBbZiCdo3SAdHWCopGEowE7qBU7fqp+0pvGaqtk+lsvhWFbO
k6jYKoYGMBgb3HroCKnvgG9S93sVUZNen0xs/G/Iutt9bdp7Fyf61DFUcAdxUN4MUitAG7o9C2D6
NT5Ect300zCKXyOju/U5n+PjUh8zV9nhbPogvRsPSdM9Z3awFmnxHY/VuldZN6muUkRQqQ+D957E
MW97oH6Nq0DD7WBCv1DHYo/fiyrlIxJWNyNCnt/c7rIqeNZYxInrY4pm4mZQspeC2IGpputYtCmg
GlXC8FUeYz2RFx3H0TpJl+Z4vGxfhOfvROrfMMPiAN/tS60mxAbBn2jX47F8bHm5QfZcxqQUy/pj
E4RvdDG+fAAqTFVILrKIS7aG59QN9qIQbFD1ruW80RM0PmmQ+tquuqikCAkqKQG2eCNIGUz3W5T7
N3GYH/UODpEl8S8TrSwm4+dFZKbNxThw8QLtNs3w5lbybawHnz7KFr/NFyYTG0fYH6aEqshQ55nT
7kYPw7hA55InwLniIA9NVbwXqrWgCnkO/YrrDgi6wmZBP9ieVE77WgWNNndzAxB4pK/NEP+imj9X
uAh8H7iwlim3qt3CD4mI5lXmIXtrEEKEEa26xjXm4bOiyhE4q/mtaQQNo117muRMZY0uGpQBdPg4
e0nE5Fd6geTOOi3v1wDieBLrmzIt5qOTj6x0jPPxdlxjYtV6Nu2OpKKc/8jz9DXR2keb6TAI1S66
UWoCH9Qk3ZCwdS/b8l6hyJwGg7O2SNbHfFhuRh1SYKjemtbBcKUQPFNmnSYIhw5z9QShNYhQCaYv
/bqmjNT55TXtXDfwND/YL2tHcmLWybRIwB/Q7TMaDPq+7W6LpplmGlp92wpmQrjfjZEddR5JN0yf
AWlIZIVciy889yNPKo7Ccfq8yLHMJWH+ZPA0WH56pUw91zo/TewrQimlqkskWMnusvfMdQi0N9G6
Z16vJVXgLWice6OoVqSnHSOlo/Ly7Cs37+z1PSk1SpHVSUK66tKLcLkX+rpS9J2QnLWRtBZy8mKh
DpAuglh/CXPrKJeY9YhtzgcTzHpzZaJ7rl9xGs6Z6m2gosxmKh+pD+MyG1VxNosNDO42yNyJr9p3
Uazx39Ls1mrsRRFJV/oV54qQU7e5G7C0ppU0aqmqYs6j5k8d1Wf0WPnFps+9Ytpn9SrpdHkN6Rsg
dBva06DwxTIRxabx2pvYb6edVmAkpLHKYnD50f+pMf9SifyMv3+d66tElHIhW7BqLVK49NAScynv
Vk4cPcSSfMh6kgdGN3EShgsG/ruisd9bNTm4MmEnttIf8Dot25ofwJr86sWMCUVt5LNa6o5j40vq
8o2TwaN2wGvitq8SH+CxZZELaBCMKinLJlGMVaRg9E6s5hWZ05Pku5+UGNuwivYt8Q5jj9OrCZBx
g3DLYBImSiHimeqQUKH3s6p96aLyLdGbpWPzVUXeZPNGdu4TM6W36T8JZmNTUIH2tbs5Prd/uWj/
5bknjzexOZGtGqmdmp0B2rgJDPYCrk/V/sld4yMW0kveSG+cTl9581BOFDU8jSZ5vnLjznyFsZHy
676xEQJbxJdArpF1qyrpzovipaqUV16WM0vRqQOffB6lKzt0JU2R3iH9fOx068qY68zs99RKnyZJ
UIcF0rMMpPKk1PXbOpfu2tjeWZCuLl+dcyvOqc0bY2OpDnJN9kdINkhb+w+FKt2TWTqti37pE65i
2NWzQjE1jUhomUhW/2xShCRxiTlr6FaXv8e533pysut9qRiqsR9bhPqDSpJxHolbg8AUpirXFtfx
zPC3h/FkceUQQzRKO1oLVGlpUwXkJQIcuzc2qYb5qR0z+wRCgWZEgLeDcXP5p50JhVd+iIO/nsAg
izOf3JYAvCII6zaVmB1Un72eALqtSIStPE0sStNchElLNlPKgZ8xU8876yh3cWytjc5ZBEr/1nus
wLU8LI0qPthJOPcAQ8zUQKxNF3dMkfVXWrtnTpo/TK9f35j0Ujtx0yYgeLMiVKfFnI2GOi5RZF2+
Judu98mxrnND0TRKhVc4cDqE/9UNBBiUdGy5ZicfL3/IuZ7YqRs7MvPWVnQ+JUlC2u1JO68qNyKn
pl5lGY7PkpJOgKD3yGCnxD+6ZjLTUvtjvMRmYd22RbrHu3Qw+vKmlJv3krZh2GYPl7/euR1lBFD/
XpmYVos4JF2eeDTgUzJZUWrHCC1wFGmGeiqYckRDnW3sJU3ZSqXz7YGHD7FMWLg/m9ZrGWd0H1Yk
vfWpeWN75a1ZS9s+0w6emSf7uCGdypCUeQqnNGj1d9/TZpGU3Bm+SjAON5RmFYhSjWSMrPzORfLW
pvmLbfdHMnDmWVCEE9ONFXKCittxROPk0iZm7+gyXOu+MK3/4ey8diNHtjX9RATozS2ZRulTKVu6
ISSVxKD39unPFzoDTKNn1y5gLroLckwyGGaZ3/hRlJ2QPP9qI/NBoKgkiWdlNV7isX3oqmHnavF9
NpZ/2cn/FJr9m2Ee661WIQcb39GP01fElzyOY/koAXuBHSMcmyzpcyLMMiD1gWPcrPNRHCK8xf77
G/sTZOrfjPFsNqmaIYB/t4gB74apBX0dqgfbUB+9AiKf7dobpbOoe/WfEciHWDgfo5TSZzH/f97C
v0JfQ8uydJE+CjDbsMITY4IAUnYse/V5UKIXhfTORcsGkfJkVSnxc6zG+0ppv8f5b+zmP2wO/6aO
W4OhzmXCtLVq61FGh5m6jBwFf2v+/On6/9qmp14B2+qx+bRp+izxIxFkpqKZn/8ygvp/Pgb+H3J2
SdHQrajmKt1rDB8dqziS+xXHNtXyTdmhGHFu7W9ZQxZ29re04g9xwr/p1PU86kvPUiNhGmU8HYxZ
RPvmwxG/hLjQ2UVla5fnIerJF+jcKTnrnP1Ng+iPE/df+20K+0FPcktBsi2G7OGg9G4Ek4ajurjQ
xfP50AQP6zZRoOMjqaFuyr8JUP8QBf/DsftvhnU1V46HVreyhZsY8HlOrm/lIDDMZpoF5QxvRpWM
+IUzTLefW7q2RVhD4YUyj8Z37my06q93I2fRf7qbf226uM7j7TuDOK60l7z9XohrOjQ7lew+yd0N
N2IiySxLTNxprb107td/n3Z/kMfQfhKef5yprinaGeY61dXoNVYYcgfbgLHkDIfWY3zwBsRIafJb
xNtSKgxxEljFqjJOTewdrGG3NBoCQmbQQFdqKtw9L2P6N6nbnybMfxoVeU7/4+YEWUxkdxrmZfPJ
wO0JMcB4uvD/Mv2WohxdtosKmMmNuUbH2y4N2EQbO3mIwKzEuJCHY/hYaxv+oJ2XS6E8IlPpj1a7
alz0HbGRTn630JHSfYH4U8MGapGONL25kqrgyBq4p9FoofeekdaFgA5rXdka+qm3PqQMDujzrWbe
e8r3XImggqQQ93vdVKWOCbeZti+Gd0NcxZxuyNj9JSL9U7Phpx3wjzFZOhNej4fXau/FD73W7Lqe
KrHhabuUZnfYUWNUl/hRGOUjQ/C3+s0fP/ZfkXBMWSMxVWTKqtw7u466hRGgYCrTUpKanitZhUKT
kvwNoMnkvP332fmnlP9n4/jHw6p5tgyOKvApyLvXOh33hgsbI0/scwnVGn3jO2sZ9kZIwcq1YUYT
hfzlk/+wHf8c9v/45Ap+eRM7Jgmv4DgxsZpD5spFutaiTR8YS7cn5DqNVXyPO5IUo0X+unGav5yn
f+hd/YzHPz59TPA17QY3p5pTotFa3w2F81XZ3mlwqc85WA7/98f80+f8awOOEF7QTKEVd3NTXzK1
CVdSVMzo6nOeowur/E22y3T/FPWqEuTzj0cSkxGm3cyA6kZ7PxUqGpcZQN3FATwF5iqMp1ukIxwL
gg43mmtiGwiWqhuvMw/oWayxoLvmQ/XLRpaDpk+6ilsOiHSBdNhXpyYKN8po3jmh9azW+UkrnEMn
NfuFCLeugeFyNFqXGf05Q7N+IVW9sF6VLXDTD03RabeoNku5INQeVzWKpYrSmMg40WdHeNFPCucK
m/lXh8TINDZf6OC6aH7Yx0nTO3+slPdQzdd1VK6bWXw0eNyhIWT7iZSY6xAMXQiHVvjy7RGUv/Ro
hggelEj3PFJQqYh56dWqJ8wPAuCAQRm2Z2fBxj0m39NbRBdAPrXJgK4EmTdMhuTRnAEgJerKnqSp
azEiS7s8hJqxqZp0W7o56K/8vh/t4eiZYudFxsFr1WdRqdvRrl5xOL6f5hICr+cGGkp2mTtvWhQh
Fcdkz3TKx9wdMPMKjedcQZpJaOERwOWu8eZPNUy+ENyFL1WNMVIGXr3KG5NmPrueY3+X+fhqUiFY
lWV9mtLxabCSS6xW27jSzx28+Q2GKoFjTPh1KSbOI/kaUZpdKW3qNcWhZJbj6GAV3XuB72egzNjl
JoBHst46YsoIa9ZprvbMaEd6g+Czp61bz/wt9cKcKk3WYnTUDSWA0g8BXuCz84Zw8cFx3Esx1xEt
Cjx2FA8SPBLN66xw0As1kD/pkT0d0PAL+lqlTUhb0bTRk8bwdBcnxj43iw4Yo0hWYA5f8AV4tDhY
uk4P4cjklGEbKfOgu22gFKj51OomTvNuVUUE4k2CDHE5/jL17KujKKfa9MKxzn1huvwWg7dGXxWt
wMK6aln91Il+a9N5h3bzrf4v5zW+9K3yZQ4JRshW8pUoM+Dobvyceu1Ylf1OVZ2VZTM0lq3i5FB7
77TvdxVcRTVd7lC6TXzTMz4zpzhpWfRi6DEg6OgERvDdU0ju5av2VGNVRFBse/1ttMa1Z4VRsMwj
0U5ef82z+Qrpa/CTtrhWs7nDmOMrDptrrNYl4kwOCMWyuptYXY1SN7iLaq8iTN600mrXOTektNq3
k6efFtad6jiszWy6m9BhNQWwVDeaN8us7uIoXosIF4+pjG5lg1KYGj/YrscQ6uwWdRZu3NEhO7Sq
rdYpNz1pp51cTIYCKETnhAWJEC2+u7gvzqLWG1rApJGkREhpMAhhk89+HE43PhV527kIclM7ZFlz
rdvp4FkJki1LfZ2oZWDmCBKWeEN270KnO46A7YPG68GgePgzwThoh3HjWuY+0pP7FhhgICoWRZFH
D2adN0GGLmsDylRxsiaw9YkV4uHZlPfDOlXS+5ZKde/1N6ETZ0zZvVlNQFzMgzKiSdO3RN1mf0wS
d13U7QikkJp23GrPAkUX01MP8qkTTfFnWDJScqQ3k3uwJteqa3BfR9EmGXT8vIr4aJCsEM4h40LK
BzNa+FIR3BNYotSutK2OqNp2VuSTpF2aur3Csca+Xt1a+IX2ZoVytql/4sp47HNvjcfrfTagRW1l
8YuYkofFLZ5DqSepTEOQRPNqnrFCiNwX3YnvTCxpEotZMqTPcsjUunrU6Pnodo3erblyPG9TKdVD
SZd1wa7PZ2vYawVq6Xp4HSLEIERIYWG0nrPK8s1BXWkiZ0OtQIsAMs5WHbuwI7LPRJ/ujAoeW+/m
D2kYnqD2h0GilQ16zfRMkTrN7mm3udu80X+CxqkEp5wnu94CRYsy0V0r3I9QGPeahXxklpE0Vje6
sbeOHGGDkUx20OyoX03l+JZ0bChQ9Ol29Ouh4FddOIm+GkOAzPAerY0NetgoblbZ1uwy0AdedEx6
ZOLTAgEgKY+toTExZ4YLpJhhmWliJKVxxfwb87rk3OThI7qpmIEVVe47mrjPtPrZzRoUeMqj3Y0B
moW/687coSc++bqhIRmdra0ZDSKlmNNg0OhA468iC+ms9eazW7KNmw0Xt7VX5kTGHS3WntNxZQ/e
lne5a1E7bMWkr5P4W+qAS5Emh3qJl77n2MLiz4P8s4e0TB29jS4cQbG4B3Mh5kFQUBfVG/hnxe8Q
sc4nfVMZSg9XZzyEikArD3DzCDqkrpd9aScYoxuwWswBe1SDWv+kVxsC7MSEdTeNu5R6K9IIHfHc
Qqmoo7/OlYWuHorI+ZxEdW+mDqrkGoLa1mj6Yd/g0eZ227GeX1MOGlOh44ynrd8CqvBNBgaXT2gY
JerrojyhYD7v5JGj2AleSFZ8q9NqWjVAOUfV3aSZE6ToCD3JyYyq21FnEqeW+m4t3iqloWaqylbN
okMNFFeJvHU6JMjF29VjGA2XthwQOTD1c9aWiGMNIQ1pzw4MTmuLZVtX6S5Ftkdtf8eu263tolth
wrlBzvtO1Z211nLOu/klFPOvLDdeYxttcbM5d+FIJ7crggQn7kZrSyxw7SeRTtuZrdKoOL9oTDtF
/9qHiGwNyhxg9LeOdT2YehU58MI7j0566yx3MxYZLpDdsTUzMpqeeYHaLSEIh124fCeF8uEO+U5P
yZZU/SEu8bpvxD1koNGf4pjIC4HoyVC/PdQjJmbOkDPKRQEycaiQu1q8B7pk+9pTVpo5PbmKvRbk
UlWSfsRRc1HpHeBTZAQmPqfIR5XohnGRtKqvsTnuslYmT7H+rhXZzpNXbj0CJGDPPtrdVWA77ma2
phM+T3eGhbGnOru4M7YbqfWjDzo1N5J0NLTzoO9KLai1GfiJAVWTIoacw3GF8XGYHZGzC/gt3xvL
x1lIYVPxrmcc4hBJMNNF0I9uhhebL6ACVjT1QNI7gCecilPWnZ7sMT14YXQA5X/oy2StpvapVKrf
KXASRFw0PEqntlo3doLqvfDBlDdvWDzPJmLoGaLi0aFy2QtiC4EAQ623RT4/x06+tVEfbhgTczR2
njlJXOi1xxAsdOI1qndBqQ53jMM9dnecbIh3Vdhnarp7k2SpqBU3B3Vz6RC2TrN8DzhmU5TqpRzs
PgAqiMB9zmmURo1H5W86uKF5FW6B3YKZXQwR268GjmL4qXpHeNvqqvLgktR5u1oKla6vo3zJ9gsK
gvrvpYwubV3VW07NBPJPFGcbu/5tDV5JXaQaVmU/31p8h3xVjB8Ku9omjpvfUWHjqnFCYVVZJcty
HSh9t2Z3VwKH6JsImxCEzuvZxrjAOUzRkASF01NrwA8MJ82tLDwpYtgOjXVHwKSdDHrcCKfRWT3I
alk1GWB2jIAO7YYTFZ18ImMTPbBQfKtDt81wBtRJA0Q63Al4DdfWFDfsvtugQHpoBU7pSbH1i26a
9x3OcNYwf6blWG+iGlOtcvE+S/YqPZ1Rk+/nx7G1LzhZ6yu76gJJkS4r46og7ux0E5aI7jbq3XDj
5bzHFsxIZvanopqfqNzEFZZzVV7bko1xacYCc5j03WA4c9u6syxM2ipo9NgK3bkamggW6iPO8Apu
6VgTsWlYwjo6G1Ze33BNflQmc1vgnYHtQoJq+1TevB4fKcrLITDLI4rF27rMtobdHPNIfV9QfPUA
U4ksuZr18tKLhngyDaACsN5COrv11F9SDVfKcjjrFjZGtdu0yIZZiH2OH2Femhgr1PNhdMySU1PL
iHswXoOwspj1Hru1Zyt3X+NhoFHPJst+H+iuB9/ZfreU8CusjOcy55yVrcnBLWbfZb83lfaUJNmD
WJKDUNpNOZi/x3TYZflQbkyEY3qv/dW72ncMerUv9Bu+LhlqbcveTrtfIOXuLcM86TgwyOY6VIXL
0LrhulDdU9UZqr94CrZ3oALBh92SWFzTimQuWXZ4+mY/P9UK5liC88Cuqis8SoSG/lN3JwDZfqbG
UJMqVEtgi+g4u0Lx1VBD1Dt1PrVleuAnFdQQR/W9RkkPnb3chtH5XfMQmWvQlpizYGnIC1r7RUhF
wtblLXj9Vwmdc43h9clpxCModOU6ZdSSQuOKglC5R+hYurUZ5jYpoBH1uqGghWN3KwA9X9CoXvq6
enEaqOxQw3SAtbJwOJjNS0RKlxRlHYTAf7eL2YmVwv4GSgPNIJPF27Un3ezF0ahDYB3aoLK7FoGj
tVvgu1u0JG4pbb9Zr4BzmmgJLZ3t1/IMStQjmJp1HCHonoD8oBu6U6PoZI7C2c3hxF6T2yqiELbi
L12PsXL4rJbwhTicI09fVxhjBYgtb63K6n1NKX6ZYw/y6GfbDMeDZL7oUKxmyq5wwFZKQW7j1SH+
a8DSnTLa4oe5da3qY5nFXi94UzizI1u+n/laBXMvJwWWZ4+hiHGDU9dJ66GiV9/b8wImCENV36ZS
ibHEbhmWawl/0acnh6GiM/2WarrqMn/RxjqKmu2esiuqMmsJcAuV+Umt3V06hbt4Lp+KviUIqT70
1mHDH/Yp5VMHtT0m1K8Jf1q/jr1rTffDMSMRwPwKgwIfw3WfAvdX6ludCHBl8TovwP7n2ciJ6AEp
yeOZQ4yHXTW283ugASuc6GHMxwkGG3+O2dYT2gOHoRtXoxRcmnlhNId9XZ033mJfJcixIR0QY7mH
Set0HiclpeNstrYtsgDTUBZ7wp+g6ZZdNFkNddDqOfd435y5+4V6kz9TFLec6tHUSm2X6RaaMpCR
XUYhLqGzmc1aMRmKrEHaXx+wkMH5gz6mOBt9SiO+vTNjAAJFtQ8r52yU9SZDVyVSFMs3hHLRkzGQ
00zedRkuRwuJhLVm2q9yuNVErOK4fVOd6kUzAfNmtix9swf34EFncM0iVklPy2Zb2vWHJSmoKkdZ
+NmCGe3gwmE4CPMnW1njbcoGTvr+c9SZgTxXF02Py1jdNUV5bVrn3Z2r76YqX5UkbFZ9i+sI+mYr
+Rt1WD732XBwIcUNYNbIhq5eXh7JorYVr8CqdCQysIr2baFWQaprvIHW/Z2pcE8VhcqdcS2b4qUN
9YfOtgKwW5TPOaZKq99mHlGrY38NLcKiKOxAjMydizF993pzFxbeLa4r17en9KJ7OcFfzjDLKdn3
GEeJwtu3jbdyFxujdtPwcxX+X2N+o/T3atO7YDg3Rpmf7CZ5Npeelkb6NPfOg1F6l7pI19XE+9Tp
R2rRclLr9KouCDcZ7rua6CdVn89imlYeBE3EzlssDIqLgui55GHoHfVuZk5qeutwEneWqqwkvnTK
LSyy1bvIsH28P25arj3UfbYebPfgUPiSPxvazx6ob6NFu0LTv8fYWC8T2tsJcNtCzjtFW0EWuUZD
eJliG9gl53H5YRXKawJoU8nnkyOMXR7FEc5Q3k6A3JTDYOawKmblo3NHNaiwt9PL8Am02riRo90t
DgG78zbP+tGTr0BeS2LzetCQvtlOw0puzviI3TIeCujP91A5KbGX81Yg9Qu/taXUr+t0f4rkV2sz
VwZKh0bXb+BmZqs6L148M2YI5n05oZiqzPaAMDjBvVUZ9s1802vyvkh/ZGZJKahBcNxguE7QfpSb
XUnLW6usddYlT6ZDjG322DznZXepPXOrLdbaAdcpez9QuF5IQFYSwTxW+FfN5Vo2HnggYNhFOXuY
RtTJ2sX9y8ESGvw2eNPpUHQesyZJ39OyeVZgINpL9zDLe8flVOK/ZlEdZ9R7EsnWWFASJQo32HVF
d6cU453i4X+N0Wmgl8Vv9vzLJJHahYUMuVKnHkOaf6taRB5iUrLu7fbN7hJtTRT/Jv/i51pgeQ9G
07F0KMNYrhUUhNUOc0wSW9mVnizDe5nqUWPXRA6trxFtdQffNCkFw33GHwtzjemCxS546W4MEahu
56AuxlfFBv0rI5y0IqH0sH6XXI8KafkizCizorqHbVOFXNE4bvWlOhcMLQovB8gon3MrzkTs5Was
VcoXtZsj4OrcN4Dwt4h4K349158S1l2oBsAE3WeZ7ERsnXPEH5YpuZ96+yWes6vjmXehCIeNmqiD
X8QLG4mGsVG2L43mmnTVYwFZdF0IbdcphhooxCCbpsU2MPe8ZaspSg4+oe5QN0FSqeg7ioM67Q79
maLlA1qIe5Xsh54Lu2/rISg4ZN/W0h57dzqEUxsDGCoVv+0oZOvQiqOs20NDeOlTZS/xO8icr03a
ZJ3nXiuO2ks9h+u54xaU/vcM9jxuETU3XAuQLOcq6aZe+Nk0Ff4QEbQ7eY8MUAHGksTAKsJdOxVH
lV5lkcpiqSrNBJTkalnzsW88yqJuDmuoz69ygXYKOb3I+8eW9IBWpgibg57Gx86KA9cor55hBUP3
lohL0Ru/8jgJZL+zp+aHUinUjtp+V7rnHnaao/Y7E2A18oeVqTw70yebSm28KNQEYv6uGV8p63z/
aNyJ7Q/5P1zJsKFTSMEBPCYdzKfwMGfLVu7rmUSyiG1jvHBFhspXwS1YI3IFkvvKCh/4UFOcHYey
x1dUbQ3ku3wpNj47bGZHx/oeVQr9SCByGcvCZ1NXBjRObTw/S4MK4Zz5jayylhCwo2Q5WTwWrVQy
oS2L8MaBOdMuHdwvvkldGkOVTx6+VyA8GE8yoJAZba1bG9qz/BafYrdfhMMrRgtH5iDlqenSy3vm
xHfY1xKqhxpMxHxJA6ldJOzkSN+ijylcWspZ8r0KYm55z0RriBPlx9il6yFosENB9ZPmKbcrMoFH
3JmRbNhkqnMljNDlzzr3mFndWt4ptwIg98J9aZx8HqrJhY41DM/BcMpBpXvBDyW3Xea0A1ryeTjv
TEgnvDEeUluMrT2/OO1XMT9F5oW/lARrxdMolVE36jpI/GcxAz1iA1DrPXLvHer0/OOW9aMEK5BR
yFfYuCLQUjD0+rmUCWOsf/ATvqo5d4VD95DSYLse+uicj8muLaXWYh5f4k4lH1UnhB2TZ/mqBwNk
CjNcBwGPRM/eq+tbNX9ZDtsTkHkxKlQT6WL52AC+IeKzR3ThXqLupTABfcFdqg8PMjEfDGaXGOeL
65iB0bdn2uTAklHdt32Vl1J6kPU4fmCBltqLwtDX7SNAtkAheeFt1bDh6gGOjdiqCBJJ5EPLDsd/
SNs0d2CIA+6n1DT4Oe9Je+b35ESMkTZJoxvd+dC7yYUiqeYG8hyQH6xuk5ATzpBTGXIcALAGpmav
H1D4b71WYj2MpTwDxm3GF8zq7uSHJYTALI0Ir+0QeyinpA5Yeqs+e3J19bHmFctPZtgh+0oFgaS+
Tegf6uWBz7Di1366j1IKt8q8QqPT14j5CJ06Tt5OheKpEFN3K7wS+vxSGKcpg/JJJ0leN22eXBIS
tmdnSR5Y2Hoykb9wCmpQ6MaBBqG9YvmwOum3lEJfFcNwGvnrQftGU4a3zxOFBfu+c6jQFA9RuSis
ZdWxENQx35vxqxQ04/4H0T6PaGZ43o1xHrTsY8ZtQwIhmqR6aKeo9xvPXU8oRjBH3epFLit5c3yA
HJmfF66fuaBcCVq9l8ujGtJL4bhERdMuUeEacmn5XMtEMI7kjYZZt7NR0td2fGWspEaKEOkzvxUi
ElKHA8e9xqKykMKlNtcc+ElqRJcovzea/ov9p26NPYf6yrCv8lWamvBWlNOl5kUKIUTul7wZyXHh
nwrlfBcBdJNN8P/MuLQpVyZGKEJOq63UfpDQF+BG6XCSsZ6kMTOKTm/t+Id5wf9dzT6ZJGWDHdGR
wBTotSsioNlPUiuL4ZDAJb4ZN9WrtGXk2lJcpPc+gK3wALgmbioT44zshf2UZ+DOpPppSQjzf/+a
HW6UNUxulfGWexo/k9M7p70j97Eh79Z8639fsXyfIP/W87CgcD3Bum4AAFo+ctR+wUbGblTb32Hy
aDOPUobV7C2OwjEgHc/YPXXn1eUAktuqpZ9oE37a6om7ky85TZQ7VpJT/+49JEmW5duhuRuKipZ0
vJIzkKqXnHuhlm1kes9s0PVtEiF9rmEVgXsTHj+vCHIB1NwghsM+pOqYI84o//6gq9JXgMsy66FU
I4egsuiOcCU99DY0s+UIhtGnigqhFQ5B5BXrJDsOrBOLxSOs6HmBqCZHqf2SBxrjOce3n7ejvmY8
/djcV90pDrXgp9j648khDzomSkqzBNMRcEwMJPsB2wgXkodx137KUcftwxXRjVuQgx45Hxmm2zL6
T5DHS+1bp/ziY+tpxIH0zEKVK0OeHJzw4qJ5vW+p9C+6YsNHyD9j2vP7kX5uupKq/CdAReju93L3
M+If8JF8d3IuSP8QphdXklpvciLyCTXneA86jfuJ2Zb0BY9d6r9SjZArg73w3TAO6v4GvdWvCB14
LAZj0moCZeeTj+a55HodYY7qzZoTpaU60Ci/KlBt7DdSS4fNTluabRRvddKaCmBCVVkPcv6JUsKw
qPr9zCpBTMU+yRU5lQdOpaXF8NU4IY2/khth2D0bzsHqtA3uflQFPiZI0fzjkhIjjLRvBcUW0rSx
nNbcpEVET5fpIkUZSKSxv8CjrY5IV9NdW7zFSb+SqYJr1it5E4QLlXNgo4voPPLO+V4CitZxkkDu
q40rj0t5cvIzh1ofk02lEpdDJZMiqlLCku6Yz93zCzzczMNx8z8+Oz1Ie1ajEQIDtLbZ8FkBAWgi
OphVc4RT7ZvaM8MjAw8+NuR5//eOasYRl2IZdvANuQMxJbg8s4KRWLJvvssb4ZsyMojzE96sW+xj
2vHF6octbkp+D42xD7Hmm3zYjyu5CZW6S1NqPMrbFTpSdlw+0burXVo3GQ1qzlVMuM2qm6J2ICOM
tyXc1Cl9Z8db1bgOTCGVzi+AXtiKMDKvTaSshPu10JFKgLq44KpN5zyCnArTqxvv3fw8zb9TpQLP
ca/MzdZzulUam3d9aW5xeRvUDv9AKWZlf7Xpt5bwrBPsFP0sd9CU0s1Ids2EFNPAsdFeKgoSA0bN
7gwvtYy3Ma9M8BKYcPKh5ODpZ+RlVguBCNbhG/mIconm1VkeJPIYDkPzyMDJWcJe64Rvtj2vDDGL
VYbVi4axQ4TCAPn2mG1L9Vap362ADOSceXotxAgliZ9N4oaUwoyHXgXUy19K+mWZ6mpCNZy/cmp0
abJtJsUm0loc6eEfGqxkrKg90J5ziWyzhESBCMWEVppTGE5wbJ42haQFxYFnW5tubm8ZJFOxvNNo
9Uu60clSHTUNOrhB6/yL/09oRhYmvoMdGCa+drgwnnMV6YAaUkAGbsd3ufM+f+MOe+RbkhcuiISC
r/MkZvrE64zUT2ktoWFJZHXGywiavNSyO/oTm3ki7LSxG57O5nyYKrjK2PoyKabKoOd7lvYxjEqH
iSNf2SxyVRQfORaxvFylG0/80MHHhK9S0qQ528o/5KtsSi78A5jonl+pY+ZQUfweu2/Unzeu8947
e1F+w9HbtnG1nSxSr29pnad+Oa54ACOwnVLvvtOne0E91UUErzJ/zWX+KFIS61SsnWRap1gIWVil
VDToeUjwbNcZrUPwMqQd3KONq70a6uRn/MJUQLEr3EvnLTsGjSfuo/oQLSlkn3Krofm0gRwnx3Pp
KJHQ2e+oSXHzLfRoMiJb/qjKzP1YoN2mWtswzSluCuxLOlCx7t3Pm+guvB99UPzJng4J64JHa1Tk
+hTlmmThtpsNRF90ou74YiMS7Zxp+M24L8bsFd5Ao6qtthV7mYkcmZzuuaz4EzM3bNHARUkBqiW6
ucL0Xe+FWS5Pwnk+SjWyUID7mJCo6ndsOQbLJSHqD5P2WOPny7VM0FhNlX5MrjHfaZbl+UzzW1ki
VJTNJ6JK2YFsdMQw0vcM30Q5foxTVHrrZb4wK3o3fm9bHFSKdo+nyMaroIt21a6J7o3qZapekwxa
bigHt9NybJ/sQ43hiLBcUNghql3evkm/Z956Jl7q6czKkG489nh2JGq0uK8Yyzp0fy5gDYE6vizq
1xwhD67nR64q/XP4h6HWrekhUhokdj05Q+XtNvyFXHp82YGS4JdiMA9gu5rIXuMUtu/anmKlsS9G
rBFpaJJqn0R/SACK8SgUSETnXjPFpNPDmY8Xpi7M+5B6Z6X1NwX+GYUTtdvlavI9ohNMi4NmBbAo
g8Qy2ltq/a7SLYhFCQqWhWOF1GdE1TvSsdkL5D7b0BNAeJi0LFU/Me+JVraQVuEpYqP3VtnQ/Oma
Yk+X4E64PdlVHl0GbfoejPIOxNG+AGdo4S7lWya7tVstZ6APb9Y4PDapevJU5WBGxYgbEBzpRtWg
Q+EcTrvuMcOySp0FScU0vHuwxSgKLjvVriio4n5KjxGkTzbfmWbzS/eKndsau74AqVxDm2lglYFA
g5edqBhT5aHqm+4S5LPbAp7B5Bk5rDyYkbFrwe/Ju/DKtgjsvA6RyqsaAOGe9QNF8tgrnMxj0cu+
QtskQZhNK4fz6YyAubcKdTU/5cDv9kgB7ZKpuLS69lu3ujBo9fq85NpXGEJZQRwcWemeRq9tQ7cy
BmL7yEF0NP3MNB1Dvyi7mN3wRCO0DbqR+pvSDR9U5Sgqk8JXjvo7WkAyFgvS4lZd7YtZ38LS+kGc
OJ2O6lxq7dHdAnuTvdfmvOvCfOWMWsAAXUZebqaIV520ZG7T5yYq3yljPlKTJXfs3woYNHLnLDFU
KpB6hTGwEkJd9zF70ZhQNYldsXe1/Bdh830+UI6h0zTglaOYqP+xWVVDpfl5k7zRhchX0TSz0+iw
1ctHuwsJJfObvkxo7WqEpKUuzolR0MquCYmwKUPtNwiHikoTJpnB3DaUyq11iMgSyg7toYuWQI+V
C+38F3N0v12PTcKs7itWrKJlB5pofqOhdkcTgvx5fgOEBtrLnn5NTfLSI9Oop+kv3cleJIy3rlRk
/yiNtU209goLXLlGa54NGxxUgXJCb9OoUXDItPWTl7gafl/hvBKWdo6NXGd/ROtFi2jbj/YmHlqg
FbNx7VTrhB5I4kcqyh6aPd6a2f5Gwx9lw2h49oykWMdT/uGKdu048c7RGuMwpgaWVTqarOHT2Ftn
jeSAJcj0SGv2UCLxfsZQnoBZr/cxUp2UdMr9aBKeNODXbr2zYMxAk66R1XAHJYuspvahjKBbGMF6
EzfeoaTbWozqrl/cW6cmhq9ETr5W5pLIwq0fDOk/lauftWjwRrWDwsPud+Y4YhpEXtv6qUHi2c/o
sZeR2wTW0q+TLukCS/pqTTPl3i7Kf9kzfX7T+3JRfa0bENPYfuyAqKymzF7VCZXx0kwiaptk6E4Y
7YglA/ylcj8ql0e0hima9zYwXk7+Pl1NMQ1se7kf7Tg8hP/D2XksN450WfhdZj2IgEuYxWzojShS
EmU3CEklJbz3Tz9f9uofTVdXRC862pMEkMi899xjfO8oHKwQ6VSFFh4cTaMgNDMS4YweSse8N4P+
1bKrO0N/C1oGwUbt7MTo3nqep8aV9cHr5pWs9F94ZqxtXn9RjYwKNdk/lFXXrwZ8XRcdq1nCz8GA
YrgJGKHNvbf1s/a9tUYMWI23OOHIqbUHZ5jXg6edkna4d+ncLBuLvyavPgYXxxRDOOMJsVb0ZAht
pwG5L5yCUj2F0Oel5rjsrIp8BdvCSdJtt55t/Bpr617Tk3ap1d6z43aAeSQkJdY8A3qkx8YUl6x2
jDV8r6vZZs+p38ttJTFwIkiqSCYQc1ewA1LNpjB6BrPd1FO8yukHVo6vPSUz8kPDKvYK23H7fgJj
cW5TzFSF5o5MS6N1rZqSfjh0bfatabA+XQf6Bdhb6IZHjA9WXfjSzsWhdLuXqKqwG1ozMt802YDL
tXPyZHyqsivnHqzY17Qu17E7nFwkfnDEdi7BbqXmsHjhObdr7FKoIqi1gJVBSIY7lTRsKN7oX4V6
VoLFiOcMIIXTln+Wcg9SXjyT2RSfSILoiso8r2N61v5AlVdn5wmTyBQ1bSoS2A/OXh25kIYmi0nL
eDuULzAUF+oszulhYtpTj/53duCH8tcxJKrBJcg7a7LL6Hprq6vvLHhEsvb2QTxvNRlgbJbk28KT
J0OMN0PX7gOiMhVTc4Kko4qjRCYnohE+a9G9NWn4YmGUN/o0JVb3QRP9bNcms/3udcDpeTkW4U2d
ma92kgMh9e7Sp2JdpJmxV5evSFNag7VwEcoHkgpwFvPgv+uHdpD+2pbDbUbx3YMuEg9yY0ZwY9M8
fm8C+77GwgaKcaltO2xRVo3VljjWllespHxcLKOHSI+fq3ROTrFd3PlWDxwwh8GiDSbUx9LaY5wK
m7s9j3Hxq036a8w5PPti3ESBe/D99B1bWnYOf2jBbXV42tw81ygDiLRlTxjSxEhf7cn0e0Psrh3b
OU5dE+1SKJLRTPpkVXv0BLE9n1IBCWgx5qJAsmkAPEH5nhPo4lkvSFVlmpRL65Q6WcL3wYTvKu+G
PtJakb2Xb73U2rnggXVsbF0y/HAZY6eZjeq1KuG68xv8cIQDFnkHAtjerDBBqzzOyvF1FXBqJUZy
bkNnMxXY7GBrvApzSoQ2jBlKJHW00lwHeS6mC2UWf82wTe7niU/pugW9+ElvjGOEz0wyQr2Ih+rG
iOd4SUEpm/S1n7Lvwe7PVtJdYxF/Z5zVdS3P0aRvC3Bvp2Ha7XbyuzA6jG6bfFgEI7Mh6QcHtta1
o0UcZIzYBPHtasW2EWN4L07xnXA2yDduiAFtlp1onlWKt/CcryqyQ8CR4DCjUdVz4ybi5SGIbOPI
4LX0tb2tVydZNHuHPcDzdY/LCh/rge0WeiSsv2QYrxZ5WUYUn9qyedFm70IY3rWmRzEVP6jPHhNU
nVqk30KXuU/66Gmk+xk7PDpgo8yR/qb2F1v4RzOFXoSc/KTqi8btlqmXbvUqOlhZvXfx8OlZZK5p
4KRKoWE2pMPlKbxNNjBVqplRs1EntUni+jRVN+r/mHMoihxAt2GZj9guBzsf8GRVphOjKc8B3NWP
IccNqZy0g6OL0TlYT+LqD1itI+oMEvAR9iUzJBzTcCX7rPjIJ6deMtbQFaEP4mM97JkOVCayKidQ
xJP5PInkOS7EyWmmVyQenMARVcfMTSoz92p1drLQZeQywxkes8B4yPMgXwSVjfBCJ6W+9fbmGNxH
YngNBu3CtHVFiPB9SGJeM3yQJXSx+ddzpAaR2WGYh7ekH99QitrAwyCFPHeIsUuY2hzK/ha53L36
+75pDoM6PZve48cb2tXEpM8o83I5AGpv9Kg+16O497OyxHcLyyPmmMz6QImBMo+KZDw24pq1ZDva
DJP8SL+ou5yWnr3ri9TniYlgVVQDIvbh1uRMjSvvC8OsaqkUPNB1nrDofAw662SJ78AbXmTrxBur
4+b0KCz49aFYmZnHbFHIhPZmvoun7oaWaTewb3nZeGyC4kFFnOpVta3y+NDlxqFJbGYpRb8cqu4b
1dlDqtsfLUtQwTRmWbxmPrQsHv2pEmJTEAvqxvVDRWuNlfYlzHJ6bYMpNIkIhqGvSWDeG+EE7Jpk
2ypxNuk8HvvcunNamOr4PTXrrnWIITLPQ0Lf2gkjXlIRjQtpWofeAhqTfkS2JRkYvutx10as0kzL
tNYaXMJ9JiDiZ2PhrZq60TZ1BWgJFjUYUFFC2xr2SLlG8OD2pob/t/Dnichuw8aFOtm2ZI3ENIFB
Oq3Z61W8bs3xibn8SteqX23TTOBnwH4jB6yQ/iYYwcicylpWhbc16nna11H14Tvlo2vluxnaNZlZ
N36JbC1vH2Rssavaj7Jv3lFk3yh+rJ4jADInZn7RcB/1/ns9dM/qbPGT7pXEULiYKeWpb2+CublD
Xn9rDGZH+ipGj6P46ouI19mSJ690Hyk7rgJ+u6rGog5cPrRupNN8FwEkmwhJ+kLrPSpbDxd5vhFq
+PwC44hS3P4OOgjcXYIypAKojg0X/dJ0lZ6nLT3Hfs2D5pmdY93J6WyU3tuoEmtc2e+GnnaE9Mij
MYVyqaplZsx3XWfli2FyuOz63Ez5jn1gWfg5wgFzpRV4u+hF2MIVZ975F6ldkdg5zRBTZHO2xL8Z
f2fwBkRKYNqJzn7GvRp7ulzV4QjieJkkzzRiTbYNxv6lr6EcT8qyw4YXqzvvFkU9V3ykWrwPA3dv
2vGLNkAOKx0sS/z6TYVY6DhuqT9LYybItHjoO3GnuifLxUWBrD8lKNBY2GWE31iaCqIw5ukhmeXn
yIhw5U72Zh7LLx0ibW5Uu7Lw73wd4/RQ98+taO48s2PXBGSTtnxrIaPZAkCtL9gkpYAsCna5Usx7
cqZvSl43kst48d10r2mM7jin1541H03UhxSz2S6V1cGecf3BwJoA5niGjMNxykztw6Ne69GLdBXe
eB5etuWYY4nUZXdmlD1omolopD46EM2Nuv9lUjjhl28v7cg4KrmciOZlEWesmpTcdCrSHJJnMN0o
pns9Fh9F2B8FV1s0/Xve8J6GzEYWbl3SI6Wbqh6ulVsfQPp3YV0+F+ZwFWN2MDP5bONh6Gb9Wupo
xpABWS1LfWrBdVAaSk5rjz3OcLOL1bXdsqaAWoiOtleXGmzCjNGBaF+dqL0ZZ3GFFryGPL5Vq8nj
BZMW/AwwIdzxnyaeZQ9uWDr1U+CMsLiMAZ4RSEDrbWPs7Myu+Oqj7ELi7y6LKE7tgPDpUsi7CnOm
Fp8knSxo0pAbNIkgHuU87RyzQ+dMu4SecMtt7hq4IAN629po1wVlYdXLXy7eGMs60I4e+g6yEa4M
3XeJP3b4UeC3iI5sCdH9ECcNvq+9+YSbF+MR30ixeEEvNdIbQKx5lbr/nrTZySZOToX2qro8d2yC
j/pmq25dm8GQN+hU1PudlYLpe2OTxqVWnPShNIVz+lTU4OFlyyvOQfri6vNjN9B4zIQgqXJP1WHo
lLdu4UI7k/uJbS3lyJnc8jhEmE/mU/fuZNOKCNiLVs6bTJ915j8NRT6/0wXPypiD2HXxlgt/X0wz
NKd2PGWkHGdKymI3W78x3pvZBSEnKpPlVy3zOdxLjPzpDKWL3JGbH+o5Z5670WcyCDLXfcjyikk7
lZLtWM2O0nDpo0RexsH8PEKWKOv0RAL0TnJMRw64svL8wOAWl6twNaewXyfzrPvRaa60W7vUkJ7P
pz4Wd/hdMpNKXrLIvKRD/xjH2DmX2YObt5s0mYBMuAWxTL4iU7/VPYAG/h554UH1N47TfqvNYAL/
tLIiPoxGc+CoNlcU2ouxEqc875i9m49Kt+Yl2aUaicyFj/eg7jYE4r0HpzgS2Gvphn2DgXDPTzd3
Pd00LOezmFrE7dSlajLSxvZDMNSHYI7u9Bw+i8C3cdIRN5RecYTbcG806hUH+kndu6zEY9axO7oK
JlYgS2KWdwxuHkh+hM4SHHLhIReLEXWBksb1cEN05JMrifrjDc9H48HK3FvNZdMEONyjN1nqfXEJ
AtoZHkxup1CcMSGe6LntijkfNwj3zHx81VKIVwMSERC/xzqYO3KI5NEBhahRNywG3bhHPzhDKhD3
KG3WTFgfmTxejQghlJfOr5ArOcKy8drCTq75bDBkdj6HzAEdm8lFDVmZAjsAStMMoAKj/WiH5AQR
7U0Y2gU88ilpxQfWmhRaUG3jMYW3oCDfGW5cgwh0F8TtZQq6czU2G3a6vdP5KXccL4VsHO/URarX
ukPdpE6xNho+TfPe1gVEk7h5t2xLATcwWFxCtVdJgQmfnOGQBXZxKwKs6F3bZodGzIW469QF02uO
rNFJZ3QmA5QClfQ+byArhitT4jBppwSlt8FLW8aUNE3O2LkfVGcw/1LvfFWJx3CsrzI1Dnkfzkui
qRCdJcat3UuVWQt4E+fbkEXi9DwKb1LaA6gVSUdUZhmN644Z4dA19VKL7CfVPJSoN4FMn4DN1lMx
vlvTiOZwLLZdqG2bKRZMF8qL2tBi3ziUY3to+dWAbvg9TMuGciWK9WtQWDzh6EzgKJSMZIb2Dmey
nhtGgXIt5lGHWAPTT07BJx3MwmjHYcHkeeNV4DcBSodlhHovoabsWaboqjFyMa9aXLQrzTOfE166
sJLNsuji+0jJ+2Tz3UrzPqMni3gD9UDhquEhmBAQEo9DqLqL4sZskmJB3MDSLNmOC3ZG7N3Oczk9
D+Q3LMgB/TS6ntdh3vkTu4QNPAzi67aLGPOvpZK6K01WlVE4myG8cUgInhbf5ZTXfavKh/kpSGYK
32gDkWzVDfPThE7Vt9pXXKP2cSweoB0y7p2KnVK/+OrI0AjyWWQhusGmtu64BNzpm/5hoA/L8bEQ
U3BESsJETa6b1Fo2RJjATt+UZXUpk+CXPsc3dct9k+yoVpgxibSnb5vaT0lkraH81nPrYUKSWEhG
HKUOPM6ZMmvxvhpriC52gIS5u5qYQM3oUMxi/shdMS1HZv5Doj/bdldueh/ufxclzyXXGqe5hQK8
eI8LxNIMpaK5O8gmd9DkkVSPPQHUZWwJ2cwMAM8avWEoQCCnelqmIgQeHuybLCATDJJZmNn70KXd
APpB7YmWP0/GL9Nl0uYP8gui/0vmMDqus45iOYLJU27NKrjNuuZow5I3vOiv1WlqDD+6ZropG7Qx
9TBgLMSml1MChoWgpIvgjTXivq/rZE29/M1+fqN6W70kt3gQbEM5ZIZ0M1Y2IZUVvFoVQaB8Fua8
gegxaku6y21EoAmxquDboezQsoajg6TbfUpK9EU5SoImYfwdOx86eoM9dm4MITAhkQ3KhSqwtH0+
ZJ2S664jJn2WkxDMFqQntLNype5WM5q3g+8+ONh2WmbyijnlKXG6O1RoS44eczkUAWPJ9GoW8dZ3
xmeBxC9123UzaVdnMl6pSW+x+drhrPVkC7HOmBB1uAawYGDKmIK+fNK/2JJ9NLoWvH5xsp1ogrU8
Q+Cx0BNY9kNuwcjKdKwUex+SSIEm1BxOTqadAxOkvCmrL33uXh3MDwCCWAJB1toL9bUAhndxkXEG
hxloWHyh+eRt1Gf/GI0zsfOxc9KG6KXqJC7SsbE3XbtHHzyctRSarKyZWGTxRl0hRc2Li8p4Yajb
rdGcqgOpZAP33M6jZ4ZeopHMyDjf3Boifo2nErKJ7N9x28ceh4+otZGiNaRdoqQqYVQ2OEKwfVVi
QE4hk6X0NNi+ENaXFT16apnHyLbOIf2cDyIja308lI7+MHroMmT1TVoyXvscXEU28aTjCwqwnTEB
YltmeQ94cOIgw41G3gw4F+hhsx11hgRISuk/rPdZNld/HN5w2L0mFZx2chfuJRT7VUeRqbfTJaAO
wuvp3I410ovhtnDqbTJGt1CcsOUnKxCMGqWS+oSHxjGvAyTTJSPPiv5Hg3mEK8HCdM2DUVYsU9wD
EGEZ67HXUS+OT0zaDqMTf2C4fZwdyFuhAVASjPmdusB6RuiYgKZCD7pmFKXotsRujpoIkwH90oQ8
4qQ1bmBobYRXMP8Yz6HlbcHbFj6aBa1scJ6KrpkJGtYzEx1rMv5C3BDmwksPdV8dTH86NMRoZDpE
PlD9dWp0T3mWBAsCtUEvYwrHuiwfM8AJ+ldwxKg7dJY8tFN5nvE+VJYiujYDMMjd0OHEgagCmmf1
SCTrYUjCXYxXA30MSH4aPQ2l9Z3W6AkN9MBe4iOnGE7+nJ9GjyMnGKp4QVBWzbEIEU802GoN6TLL
5kcrr2vsPhH0TjNMhblj8cgyv478+5aawWjL1RwxeqmYtJVtqy0dq4aVhPjGxJwhsuJ13bcmNEkN
cpcnnvqoggweAolzoqVmu9SnfkPjcgxznTk9ybwaBVkICqYsPPDGJgwFPV4sObPt+DKwM5fJtHYk
dFTej0XE3dm2fT3d4O29TdxxV1Dbx52jb63YHTfxhF2JoZfXeK5BHPzDwGngiBKma8MEv8fP2izY
BiYafM/O1s3oHY3eOGcNCw+1MCBzTVHKxPeOPRl2dKx9iiI+Uh8+O1W6b6MOX1qCr/rW3qdBC4lw
TjYRwOekKskanT61h9exTSpUqwtpGd2DVBBSaO+jdPrM83kHF/7OHjIms9VLkQvUtGS1gpcRffGg
2/OdNNJVBMZZWZW7HocMuTiEmYnhEdICRbeFEJg5uyaTn3nt3vvufJsP2j3GJ0fTlRfR5A9gcpCy
EXY6w7DQIOCcBx+olTwLx5rYTPEq6bAK16OLcIJXx4n3hjYy5xjhJZZSh5Puxied0E9ZUVRZGvg1
6i9muyV69MLC4V5zxW60mn3mOKADvfnBTPp2VJQAu7mwFMHyCntfCIC00I3vjNJM95MckeU12rgO
w+7JwRGLoHCCZdiQ+0S7dxndhBjwrMMxxTkm0r8CvbwLW0SeymTB4tq6BOcQBuiazC9j3KBZ80VJ
oeK/soceUn18Uw8iHvD4N6CWc+ptnYw2qIepG2inhso9RVJosw6Zqddb2+rfJ4EMq7edA63C3vJQ
NM2mMJc6RlWLmrnj2tUBCIbxvYmzk8x06JHo/Fwpeyh4ADZJUJWLssPGxxwMfxEh4rUhcNnmcKlY
vKgoti659qXjMpcc5nM6uZdmRJeYd895GY8rHRudyQDACj0B3KObRz1EEO1kcpf6xbM+D6hcc+O7
oC+zCJmhvyS/b3ZKrC6gYPcc2q1hPePj/BC5olt2nXIQqJFJwKb2wg81sdUqgITSD49em631HO0R
el8cYfybdmjLTamlx3D0eMDy7PdvjWV/o1r6Div7JZP8qCKjTighMS/EoJ/xFgt3Xeq9liYsRj31
Vq4n9lqIKCKpLk5d3rdt6y49L9vEPYMuaX322gx2AQFX66yHaqg5/Ebj3Z76Jz11bhNUKb2FqRvB
bmjwY/iYRaI9KMMhYUcnWQU3CFQYQXbJU5a2W7MRFk4S/kPUtdhsEqFggVkWrv8WBiWbSv0xDDOZ
hBN5qALqEhbcfbjEZH2fojBa+XRlPnNtOsjnxkNj1UJEoiEuBOlxbO1xloQgJ4a3CHxiqeExviWZ
950oB4Vy8D6s2L4fWOqpK45OhKdMnm8nYR4td9gHaD6TgDglf6SiKjz/FwOODx4fsXyEHaJoPYli
YEuzzprpvCZ4C7m+uHEwh1zILNcZFIbwKVvjEwAE0zB2+7SpebD6bT+OTwRcXiuPKAKf6EvBrGlh
SedVOSzhSUKZNKe3gjqTLIu975uLEYf+JYDes2Xmd2rBm0ZcA6bYz4bOFKeB38yoFnOyZrIinBW0
905nOYkZ1t/MTlFP8F+JA6ZXm+7g/7HpiNWEoHjR1sVdOHmPk4bECHmDprv3k/rFdUqrETUHHfbI
CvLw3pAamKt/r+gZJuZdCYhZTzlnsU8rGp5VJB9tJ15kLpaJR/2By+9e9XEJuBp0ue6iWdExrBEz
FljU1M5wrNLupPw3wt57S+rpkjfGh1Wbz+NAWdO517A04WOb23ByXtXDIoqPDELmQDPjV6N0z6lp
PGjJdFu1xrVwrfXkjKuQtWSN2hER3CutMudyhstxOF1dtQgiuxPMqrJ3wzNIa+VUZcZXYHgVnrWe
PskIhLNK25408+yzUiaxJVDGAq2OGhHgpD1qZBp1CDqrvFuZKWobKzklocfsKT7VBZ4UEz4p4FVO
Y/9CSr/zpvTY+uOpwr58ORnirDc2WopZLIwBqXjJ+GA2LDjkRnkzRxaqXnnt8exSNycDUEQDOd0k
6ISKFFd0t/4esPFQYZUSAUEVtvsZdHLKwlUd9t2y6Tgo7OHc0TyK3vzSTI54S2N2jQxFzZPsFsel
Cb8KfQgIiUiDZUIzo3zBinb6al3IClHh3LaT8+75NHeN499ao38ngaoTTzuYWBYpOMpLsy867lOB
B382MCo1gxJSDd5CpE/9MgJ96c7ljqjPTZQWEJhhN0f4VdgG3BAMdBFhDGgtIt86ar28jzj4EBhA
Uxi8qwU5QvfKJ1rOs21Q5kT6vA/t2lED/J3W4I0zTyecUiIsmexP13A2AweKw5qrG9TmBRw+zH7a
P1jf/saUVf9hmykQ45op1OZdq0VXf/L2YSe+srb7g0f2b9xRdWWb9/l+H+Wy+Z//Mv5b+mGC/wZJ
vkGa7jgHD41r/yl98Te23/oPb8ugze1cakHGYlox7SbkwxhOoQk+VwPeOflzgpWFkyBUBUn/Z7e/
v1xd/8ZPU1e38T+uRwfaruKB6/Gj+MIcCtOPa8ucj4hEmMjZmxozjG59Gaf8SgNyR73iNTCRU+1c
p9YVG7tjJ+J1ksMwVx54BAZtDWtO/vA0rd/dkx8mky1UbsJ1/GynhuDtWL06tdwIwq4DSAs9LwfS
55Odud8JTXpgtRvltxbMKJ4BM5ilwjokI0W9BmVsgwkgo1mG/vhUjyXLNv0V2cnDLE2AfyrSHs+1
oaoe5YiRIDZkHwYhp3+4ErX+/u5GK5vX/7jRTtgmyUijt/ON+uIFFgOVpoYM1axpg3o4NgnZg0wX
/vm5Gr+7b+b//Tp4ER7IWpbsXK17svr2QcX7aHV4D8MC2mjH7oszR5N7j1nv/8n2+ndf+iOXq0wr
HKsm8tk1S36UZnSwBV3y4IefegtdWIoQ3GSwIceUpyZO/vBK/u6NV7/mP+5s42i6kxFGsrMg0DeV
6y2iGrXXbLV/sMT8+y/Q/Z8+lYVwp3x2453RWzi6jsg1y6+OicQ/Pyv1Mf9/Zej+jx2rblpUwyrV
XvfSe3J5N0rdrCqpruWPKDn9ZfwzjH9wUP3d1fzYwVpkKzqYYrwDMH5GLU0lBIAm8tU/X81fYQF/
dzk/drF6xnXRyvp4h3L2ELrIwsyJ6VBTOG+xDiahZWvyNTjMhE1X5qvBYDR+lJIJVD2dY1e/YH5E
mFsIgVpGRx3pgeFbt0kE4w0TBX3Qn5T6s60MNKY45/lDfco71By6/gnfFa4NWdJu0h0mt/7DNf3u
lql//h8rrOySDgrnxALI5WeCQTRiyLU2ij8sAEO9H393y35scozTRydgzLCzoAo4UYxrABdHIthX
mykBj0L3Hf2JUBlKec9c++SL/vPTUg/l7775x67EuIuGNrDinZMOWz0OVqEsLz0+DGBs//Lt+bET
1RIXkcbSYww2tLPr9+86oRF1nmz++Qp+e/N+bDoW4ocCkly8S5ziSTJ5LR1rrVzD1ZQIIsunkkkN
zXBIQMDNOviD6/Lf++Tq/o9dJ4sz4nnnIN5Nk/ZWtiHx3QD7gVHfpV4YLgHVjD9d4V8R9n/zlLwf
G5ANeJ+Fsk5g3jArhS/P6eQUWKBI51kpnQtpfymrH1yIsIS1mHFZvSxpX6uPTjcP6ZjRjzQVij9L
8eVT2gvlmuX0xSn0UX+7FQLiCiCmb6cbOSFYNtFxFSDlEszOibW3rs6YhOeUJGrKYCYTZCR9OkG9
uw/D8mR33aqHBaG1aPyGYMBiqlziX5Av9GxGmeFBYaHX1RLoo5A0cvfR1roHM/ZeHctEP5An8DO8
ZR/YOFg2j3nRP1exu/fn9H30kQP77sq38D3yZljrAyN5PD2T/eBGW2WB0ghzX2jmC0OsnRfCQE0T
9xiX+aE27ZWGsdNEahBv2Ke08WUScKAq3/0eRP6lJST3TlZ37DIcg8EkcGaL8SqoGbnV4cjVNrgA
zvUjuWvwFoTx2ZrzB062Wy0c/iKVW0l8kyTyodO6q+tO32HhvpNae6Gtp6PLsq0rxmM2tCcLQRMG
H1RGoPcj/haAW72nOiY63rpxH+tOfxOKfdCLW6YQN9KozzOAxwKu0MUmh86wyY7EZy5qpl3WMxh2
iMwV7UMAc6sfh5UAUscusqCXE/naVQKnymZ6lSA9Gr9UADKGjvs+cs+1g4tiRixn4mHkByE2xB0z
DTmry8F5tERxMLziKvCe6zqcg+G0+WO6N+PqVATyAZkXlvw97SmSE8euW77PAU32v8dwGhZmZn2N
I2RSIjrQgC3w0Xnso/wcSl8oRuzJIxA2LgoENZLsHh75P28Ev9mkvR/HqOOlKO/QWO9cK3xXVjKo
8Vlu0x/e998EfOrej3PT5Mi0/I5zrbKhhTpER2LJe9N4Vb6IJ3dlBThuDEb2YrHFgNpdVDqAzOmo
Qz3coi69ZRq5gyGEL4+xG/ME6yB8WWwiHfuCidVsdLxuxM8xsIzLBaLgbZ+W/6pEgiXwfw+wMYrD
ZA5rznwhr3bZXuQcvhd1+IcD7He3/sf5yBwRs6224Mine87ZC43MZbBb/Mtf/+N4tGQ5x3avk4OB
4WrQQHrEi1G60Z/6rt8cv96PQ1D382AEneHz4wSVOA4/kZ6f7Di9r0PrqnXmk9SmNx9TWBzYn4Ms
ef13K/bHyVjIiR06huhsw68S6NAcI3gYyuIPVctvTijvx8E4ma3eVCEfP1YZOWVNfztDH/F7sj1n
g7e2sNvLv7uQH2ehNTVtL7wqAp4ML6Gv3Q+6f01kdffPH6/e4L85/twfxx/s1VlrkNejwIzLlWV5
j7Drh5WDyZ3aRyqr2xnln3I3fvdlP7aRpkEwQDlB8AN8Sc6GyOJ4FC954G5Mc14h3ttoU/mHTeU3
L477Y0/Rg2quuzGJd6CSD+qdtFkFCFX+kOXym+rO/fHat/ggdnMbx7tmSO89d1wr9Xoe4FKvhet/
fjau6fzujv14+9OyC1M50lDojWZgkg26mBjlh0Dq2ADH22mwFlb4LWSFcQHG9D74sImBCjMd0qtC
CCfKaAUW/XVwxX0VTmdiwzdOxvTe5zdbfgivsbLvLKQE+Dn4r1YyHWs8nKoIV0G/jD57xpgLO7OP
jcfg07H3iTa+RrI9dAONYJ3eW9a8nOmsZDXuTM5Yy8jbpUxVshbc8EWhhku+NiJKZWJVY0ULCczF
jNSPbvxu3KWBcYfbReUGjRIG3qDx5Ec30U3ST0cndd3VGMfYzUmkh17xKIHS2sE/OF3w7tnFvJy6
8dnlwJg7+DujBA3UCv6brjeerSR4CXSMin15mu3+YIcD7TnuqE4VYwEYgvRZDX4TCFXiNlc+o2VB
HoCDQ0938qv6dnDQZyqprpMqHys4LC4aQj2/SzWcxaP5qW0ow9qc1BrklBtweYb7UYWOMruSErv2
x1JbFI7HoMzZFgI5G7AssoeoZa5Z13st015q1zkPzrg3+T0LvaBOmEo1sqZrXGZd8uGVwbsTTsWB
PJCnkom06JjGJq5BwlN3iDTxLVGUGRJrbYLsjsoXsNJrTgp7GWAmFrhyR2z5sMCIce00mHlPIw7T
hXEII3fXaHgIDSI+yTH95Qd40yQCGUZUf0/6/Axzp9lmhVir+jER0VE1LvhlreHhnikylQkIQfX2
8KjsgCo5nqU2w6KkCLRmHEgtu/sY4/RgDfLWxCGWCr64NSP8cYseAa6rr22vv3jIrkYtYEbWogOc
bwiZyPB1YmDWme5FuVEEZfqZm9ohcvxf2jT/mtUNcnTvTQY4k7T+VQfdQ9QOT741nGPA8Bk6wAVK
9ASVPnsVBjMYRQqWAkqEz2gQwwvHMa69l5xrNJ/MkxuoPz3UEJzE1K3TPIlkoUtwGC00ykpRvepz
c5g5QJomDoGNvQdztNBYxu5NIvQ708XVauruKx9Sk7WRpecvKhu7HQjk5yosOny86oYYjWprG9kD
KaKVskJ/mRqIZkaafCojJG3Wb5WjYOVABQWQn73gZNAGEAGdrmWImXlnIrrWh+QJIgEmVuK2JMJu
afFBUhf2qm3cXzqRvwwzmddV5e1okimc6eg+uik8R5V25w0l1ivkHnoFo7JI3sKMgqoel7vMROZS
e0zPneImLduTWcY3IsDd10O7SA2GpssMbkkrCAkSMYc1PNZbCPgb380D3jpcNwWCRSd9qGV+l0/2
o7pLNsOQJpTnihNRo4hH+QCvUKZvfmY+QgU46RMO6GF8yM0qXqlFgPclozs6k2z+8nFVTpr/Jem8
thNXtij6RRpDKqXSK4howBjbOLxoOLVyzvr6O+vclxva3RhExb3XmguR2eQmz8mwbJtB03DnhI+9
Sbg5EOFjbAbnKKYrp2twfwaEBm7Bc3Hrk1PG8JWjo8H23GDVwSeBNRUm97sXea+IhvzY6x84rGOZ
QoY1z96+9kJj5XgCnUo2uX7Qhf9UkPY0DdsWcnCeZt/9VF8CFi53rlOyxJuTJtyHWuDFzGeU1IiU
HN3SsbMFz3qhn5eZqAMslv2DIgv3lJ4S19giRPhoUav5idBIG7PwF9Ni2dF43cHL82O7RyrIyt2g
j+gYIej9rxW7DY7M/A8fFeKraHnK6eXa2CbWTd1+FzG5sY4VUVYmncXLkApYT5Tr3yNlg9CnsN56
mf0ixIiURmtJn7ARktkeeuCkZIQ7dxrUZ7FgHGaxjFlL9QPx5CdhGaqd+W2humZKh/5EP1ylM6jY
ch3Rpe+Yw6a3nd+FBkml44ywyV5pezp5bvWp6QiBLf2UTfbTsMAYrMChuK0NxAqxttFcPMvMVnOU
3LjUlKshYqFf3B8F515ku7W4rXlz/2ZHiNy6AZeyUwY4vKk7YI9/q2wTlRZ3bhcLE6STf3luXT0v
f2qtQGn0jyaZr2pB6PPkW+dwAbN/oSAcbiTO+FS6kR9W7i3AzlJn2ELDMYFMNYp93WbnDlqBrcVP
YWPQDmx6on6Lf20VEdEx4IoLjl6bAh2F6NplqF1dcTfm6p3M+IdFFxfYG+XGaNsN8Y53LXA3Jmsa
ahPMuGUbnhwDgXsudfgtA3lgbms+Ji03mn7ydsskdwOZIK27a7Xx13D6Q5GVa82ONrFpomgfMVlX
2yZB/t4UYOwGc1gJDauvZ35Ys/cB4p2wnxlVdRcP+74RB7rN59lMdgoOXnfdyWgjLAnCehSVCaHf
+tQcIuHJ9LbDPF9BOAR0Z1DUKeHV1EMJGmZB6ByhLY/HfqsZts/Ll9QgDZSu49UcnVvApDKdhElB
QoQSrbvsRSMZTosGLyVi8nZ58lAx4kZPQr+K5hV6MjwMKVrKCZArnhAHwl3x2VjBs6ZPSAiZld2M
Gz1MdpVTP8RJvO1mVBx6bB+iuroW4N1RSCOTbej+ZrK8gqlA/Q8AHCJOSjQ0qR38h5QXkdO3m0cM
wDZgdUJEjoTRPOaEsa14sH4ZeKtF5tU6RNy0skjaAo/4GqKJHUZ5mgJeqpPdQ2ANn6Pbd2thanfi
PqgOVPR00dGuJ3c+GRVsf9MwX10t+oTE+WjXeMrUrt6kKQ3SGcMM3AGoDoVGhTX3g8J9G5rpfWjF
M7JrLqYIz9p0PHisuYWW/QSwC3tj3ixd96uNEFUjDA5t5rRrL3WOiaCDr1fdgpJowLE4Wk8jK2A5
aoj1qNXBylyrqTQvVbZW24vCTOdx+jBqWaiqeAAYCm9njsEt5QkcUnZ7zyg/y3Y6qBeqDPdT5fPJ
HvIxHtwvkKNIbMOh2AZt9mzE5W+KO1YtT0aIxzQXxcXp3etUDrcB1QO0nJBpj6d+MIrtYOoIeiaQ
uyYKGP5qp9lHg3qGOjLAUH4dzAbyS/zsAtxpsBWQF2OuXdzuHGEtBeBs1ogIdyjM10PdlZCUJ6yU
XfLcV5YB6pd3SmMUUg0pAbr5RMTFvk7Db/oJQCXtN63VX+2ImeQ4KYdF8C9IA7GR6MURl/VuEdGh
x5nW9+hT0MDuugxNZqK7iKL0SyDFu7uIR9ApX2OYvJYOpTJPD/w0cr+7vD7lk3Y2JvekZ1a3RjPy
iMDuivfyTavbd2eMftze3SE+OUw5xSTbCAD3M7v0zqP5Ufrqq4ooxLt1+0+jo7WyNHmoqeOHDggE
NV7VCX9Ka38yaDJn9oHe1lNcVeWmEDjvZ9vctWgZUYUBfWqinxxk77oJ4++KEt2gqZtdhPuFhKop
Ptnct1pN28ygQcFikafF3JcVoNzEqm9J7nzPrP+FBURm7LRLPMlvZzEuQuKn/O8z8AWT37h3iCpW
AElyULNt1ESogwCYFoww1pFsZbOvutn0mUPBk9r0PI4pJ+oIoFFrf0iHcA1EdN/h4p4R0eErDocj
xa6t1JpNWHpbiM4s7XQadSdmlULe4MWkWdjliqvMuxuJB/SnHC+wNCVjgXwp6sxtnsWgexDDqQEc
BEw5jx0EDZ++rztoqQuw7aHE9UqTZmvyhTmdfEaiUfiGnE/qp+SMrqtYlbRNC9B8kN1srzupG35K
/IU63VuBjlwO93IK5UPSmrWIKMhM5j5IMcmEq82zI20UiyOMI6t4cN1sq563XUfTuurr10ryeCus
/AsAWpfGDU6N/Yy6uVqmDQSIu/rIwh7uo91cBVoai29scYxDqY+vMVQrAnz3HWKNnnU0IGJ3aH8I
8B1zcVDvYbHnNyNrMfRnZ3uZL+pZeDbFtTGMj07WQBiPvqNA3y7wT4xpfuo4aZSZtRFDcrbz5Vgb
LLduvdUp3DZAA7UF01owfy6h7ifpslXn/4A/49gMnDAWKTE36TteAXDjRFsNwTL48EN+TQ/dRR2x
rc5Z8Q7r+aBxb8lrec8Xg/wWncJrk7r7Qg+oK1vbAhZbPWRfdorQT2bTP7PXnxeRPxEWshmwQq+W
UUk1UICmi0J42Xtb42OJzh94UkNab4Isf2H73FPIuNRVfC2YmNSUH7vc63CUE2YY3DwH+3ZIGpif
KdSMIbxLahFWwQiOJCxptgi1ALHCnyFSv6oKDwVk2EgaITLyrtbEWAsf1PBRB0nHKbea6x3J+tpb
bMQldz3Lc18xLXAFIuePtxLHE5Tt/pxU7T0a5Sfgig4uUXTAA6WjB4As6OBnUhi1xYHoJHJx9dL5
iG9r03vDnzNE0XZS6EArOrPI7iLwUKKf90OIX0ja6GMKdkZUKFQMWkZet58w6Qw9+OwBxQEBOA/S
IDRU6G+oAvdZlj87U8xxFRceNZ6eM5U6MkM22cblzIVn+o6YmYFev9s1VeyCYnWuxdOq0xCiuwwS
9QtbXO4TLvRIhvvFwwVX7LK4QY9jvrgyuDeOeTUzcNyY41C8kB/v7mx3QvItiEchQO3TsLRzVdcP
khGl2d2DZxa7BfAv8Si3tgs3Xez5oHJ3Y8+JCUfNPreUoZRV3LTO6l30SO0X8VRYgb02dJREhpWd
3MD0zWpqfCbzO0K1Y5pEnLSRSbape9fdsGMRMMAdeMz7scmAgjUnUfXPSrUVjdCXMu8S1BPnwgRG
hnmwhPegDn6Kjz/kSJ4nzv+mxR4nIx1TQNk82i5+z5ybh5ZHL4sA2h4avmzSe10TnjTSGbCN+U9M
5LgFVXc09ebcqlBymY7PJEp/wmA//Rf3vRRHa7Z+mzL+8qSLxq88Du4A4NBd99I9O2wV6gimi+qp
6QQYYN7vbMnVMpB1EtAXQsal99RTnM2Md4SDc/JKeh+acjv8KrxyR+yJXxjVYzHpT8lgXkybrWFR
l8zhpwvtbc4ddtLEtagawr7Kal1DJbGKeZsnYednjaPKHzyu6OYZFUD5KtkYiOEJiQIyNH25Ubq1
Qu2SlaCIMi/YWMtwjGOMUJwDPnAD/i12MnMGTwnCgC1HppT49Kg5Rrn9Ykt4YiVlSCTky0dTpo8h
VJK4xRgy4kKrClzAkwGJYoo3Zu4cx6mEnBSfl7H8ql0u8cIJSFcr7kKNBc0OdhjR6uMcDAClh7uW
GPYKIny+CsIMsR4xjDh56luUyZVjGru8SP8bPEtgbY3W4krM+FODvB3E2U3cXcmarwXmWW3azVhu
ic/INhyfn2KHBAx+L1WMva4WhkZ8hFN8K5zhxvXrXIfcw4MCXscycEMiiRkFZ3UUifOZKbPKpK9D
vecIM/fzNqtCADhDcnWVaJ2O5zVmgmmp/myG5Z/bgBo0xTYDry+AGJfq2C0zwAutd5kG69CIaSsB
8qCsz/xsju7IdP4t5bDLu/jqknziy87CQtfkSAI4fTlV8Zj2/Zshm58Ftw2Jd+MGhNERIezajUsu
qOHkj3H5YFRhRlcxeimJQcoBxNlqf+a9x/nyXnXVKRPyoP6blvpvOS1Ig6dta4qNwfBpnPyxrQio
BHo5mfIznu3jnMf7WGbQWlAWDvWXIdIXpxG/RSavQwI5K+//TV60rTrxUPA7E6N7l5aEAK3QjWxN
oYlJQreVna4GX10uZEQmy98sEZt3SJnRTK2bUT43hEtm3Lcz1g8zXx5dBG1qJPzgasJYPfT/yPl5
CVPyHGfvNcyHZ8KauQ4aNbf4AXmzOtAMw3PfYhcEIut4OfwUs/vJJKbEuH5Ncxv+BI5K9IHyYHTO
T9azfXo2wmtw+j8cAiG8EYURYEPm4pPX+1iZenHRYhy9ltZmAGJgzWc7Kj5NHQJCXn9VlK5DVAqW
id9b6vqvqa7IfV8w8LWjKcbHPOuV/XXbgkNip1nOxPAgfwrN52ZC5N0a/yaikTWT8yrIEKId5CMu
+0exKPqHvBsF6UYkr6FIjO7ViNAMF+I+byiJTcNLiop6JSp5jcLSHxuuQZGLeFEkb7hsHun773Uz
vJN89WolKvEp7xCu8sBdu/EAQQ47u3T2JL9gd5BvNgcP0czK6UktQXN32DnpnFAvtPsTXIwrfbSt
0UzQKetNDi7W9CDUuf2DTvZiURk7UWWvUaQS5NqjWqMEBwOutozD6L3gGr1o8z3T2s+EfXzp7tKV
R6MHWzYx19KifYk18y/JXA9yS3LsykmFVkdX9bZcVihPZVMzQFLPWMWdTbCX0nCx09RhfNBd+d4S
iYfEjSDL2blzVrjg1klWZEtus7pkkaN8XJaSgQHdleOched3RbB4vh5756658RvzQYGXUDpHaGlb
V3wHJYaljiBsRAcX/P++mIhgzEDQtSN0dgTOWPY0F7c6tgmDbzknzrPzkhNk/VVfyX3T/BNj8Mhm
uJ/DkFAr73POh22RxJ9k21xqTjBF3j5h0cVRm7z0WuNHjr1jT8aVk53V07cJWFd/DuLNz/KCptY/
kRYn/KfPERr8UVwS19708m9x4G/Hju9xFusTcMvqnKS2UfXfQfFG0/0FGsKXwSE6jB7ntvjmIJy3
Kn0OzgsLZsEm03Zf6lF5FZZfHFszIDXBiBk5KkcsRanJ6tcIJPBK2dSS5mC+qQ8Oa3eqoH8kgtBI
/DhgJDYeV6uR/aqqx0tCtwGXCUTP6qIn3beI7G3Tew1oTJUbEpNHCxahWvqVI4c/S0DjiqVfs6Lo
du/XE8R8t3hV59yII4AMmMWKOF5tdDn5meOdYyqgduysZaZfSSXZqTcoYASrT6srZl7xZrTxmfcZ
YemKM0n2JBkYpFeVU/AyUQTgRwGnG75RC//4nOr3UdKgmjJ/GZLH0NSZ/ZAjeQuUX+05fYRTB8T6
T1ovPefDem7+1d1ZM8GGkOljM1Xhe8BxKg99DpuZg6d6XeX9gj+v9iw+AcKPB4rkUOJwVNjRbjE0
lg+r2mtR9eGBKYlcyhCLPEai8am8uRibZ63axu69AmyqLjNjNJyxE6yMIfKjbLmp/73A/gqp/qh/
rWfaCarFwTbe03Ly1ZBSZ7SOvoL0Ng55epLiOe88wPa6cqmVwCxcpWBMsajtnbnwebuFQ7JgFb9T
Td5Kh3ANpnhkmWv1BnqGWFdN+qojdA4A2akhJaYEYNdgH8bTuY4N6i5Q3G+xVp3UI1ZvkRE4UUNV
h5GxCQ6M6tZ2ffVaiaddQ2o9kreS1LdKeH8FEb4evyo1ar8KtL0ReJ8h3jnJiVj9E47QoOisF8MZ
qD0H3Py6u21lh3Sh4yTmo1lzhDS/M6HD5zK9ldNF61D5HHFqO+m7pAYJl4vvZSCTi9TVvvv0hp4y
X79V6Bmtko+MDv6mAlpag3MIOtsgcln76cevlg0Z9JK1cRa8qqDte48CIr0bymwUaLWtrus2t8Ds
MbQwEtCpQlXpq+Fs28lJLZQE4akyWZ0SHMpiozv2iV+XWuJdTV/Hsw5Tl9+YrOnofHhwkTpxyTmU
mEWw190fvP3P/H01pLi2cZfoWh23SH1ixdqKxbsBTHtO6+xec+5Aj8793MRQaO0XXnVxlh/VuVKP
sy/IIQJjslggEueapl4S39TpxbS7J5VaZTCrW+PTNr9VeWES8c2agPCzPqi3wnv47xPBvg+074mI
wnSpd0ZivxO5wsUAqoL7OaRwqRiahpzueRRdJoIY+f4IJcDtriZOLHKfV4rVs2IhqQNwauT2ZWF2
jmNq6zgyT/pM4wOKIi2/k1aHG74Zc4j3ej1TAnU4HTOyvEZ9ImC7UpufTYpSBO5dXcokOpVWBU9X
7yLtBgqe32pSFzS4TVdelzresD886HMOdBjEEbTjk+Qb46tFzeJ7yNF5L1Gbbzvnn3pUgJjABclv
/m8/Bl9qtXFme02Ln0LYo2cVu5qoGwIuLkmUkxzR8EBhylMMXYroONG2clnjPQLFmBSq2sZ44Aks
NseqEAJV0q+U3aOal0NHIahKrQeVCFex98VzcGxM56hWuYbyi5DmlbdB/M+JK9Vbibl90CIE6pfa
RTDFq4zzwxxS+gC47hbzI5kIG3WKBIN2YJ7PXXNSx91EA6hlvKlPR1IGy2VxWDDRr9Tct3pu7bCn
Er7cEOOrnteEwHCIyFuchNolZQvQMnurKh0F+6GNwCS2vH0Sxi1l/27PjQqOt1SxVuGzldXr1qn/
itHcqSvUZGl73itUbAp41ota91yAxNVS7C3zO6DBwJl2m9fmhedXMTgGTiBNQw/ov6UkMR6qutuo
rwLqqgVKoOyCx9qg2MIReTDKm+4lP2q2NPkLLwREZ+t56Xshi2vRAzWaI0gsFX+amu4pLLHWO7yh
/jbzKCp3/ouy6UftsFK3Gl9vKBy1L0sg92L6p0aHWitN646KeTXZxTlP+qtl4neJKRKz8iJjg6hQ
rNLIeycKwGzS74FbtOV+BgPmY2a7x+GZt6dGtd6TiEYvLyFRm6rNPJlnZFNHm8MCrCx/jnJUjOaT
ugLN/4WLJTt6oIcmoCHAg5n5fbAbUbtxw1WWWSJwSaOPED53KfXPfi1t+yYYrZUUe7ys977sLnNo
kPuBCUcV2g3xg7eLxuZFrTpqcKiBXTeKoMJ+nffdJsy4mrF7zJl9Ub9RvXFMOFwo4uWMTdaAccYh
qi8hwLHsm1bwoPde6U8tssBBowyOH35XGf2xmVxCKiv9BggBAoxJ7G23b4zh5Dh/CcUwKvG+RvaY
ThUNy+alde3fGiNvS+4mikPbUCfXY5mllDKcaNUR4cInbC/Z0vwREY0octoaeCkbDXBxXMY4idhR
SsvGb9jsABgAlci2Fg20tkox/alsJO20UNvOwn6feB6GovjspdNPWhhPOjPY9sC6Fg610WEO7hzu
zvDfoYjBZjTpluTtvCpjRKleutysATs4B6rByjUKvXl9LEN8fzPG65WYKE8EdrtWfyni4WnUFXJO
WjkdDQWC31gsEI0NBoSyi7r2qJONF7mIGcP5wYPMlXComV3jycyh3/MRqrh7SMfm5OGuLcFbPvcm
vK2WvcceEfY4bE8VjzYctCOGhPQDpC139jHZ9roj/G4gEMTIvhOd9ZNoZIUHEIeUjk89i9/eROKb
hvTDZuWqEq7fUgkPuKaFkf3AcqqzGaA4+ari4cUDREFL2XweuqZhIQy50CuSTYrr12veS9AHWg8k
p8+S9iBUQdOMaj5gwDrYS+crmsF9eVSaS5Or25jAblXWt6q4Gd0yr4s2H/xcT+w1Cme0LsRC4AfE
YspR1ouBFWFj3GYODI3FbvashdTGwiZ7bBYsX7IFgpxTYelbZ9txw9VkfbGR70X4KqAyBFdCHW92
3/mBtvy0YjhmgObiATELh/5vEWD8cjp9ZWTTA3UBdt64enGD+KohsNDskUhp6jP+PMr9QEtkNdXj
0QmzU69n1H9CD4UpSq6JLsISHmiCH5e530MD/OiTeFNQwTRaesmMCcNBksuKrUZsu2g3B8Y5aucN
lqz5uQAWSIr4uC2VQdP10LIDMitVFoxu3+JEIjjikbl9uicF9Ty1P7lTwvJJvK2jbkhZJzhrBAYR
IvFnyu5rsUHp2BQHCqOrxjH8xXCVz4/AMMe8Z4V4Cylpjaxb8YRTA8PRm25Ffsf4DPUQ/BLTJsxV
a5jqXT38owtKQ5ti/VS5x7zPcFLhNSG1JEc3aX7q5rIJK+21pTMjEu+ha/DHqrJJ4RyzPGWG2dgS
q+y2kAbf2GBQG007EPqHFb6C+chPo6T8wtLz3cvhInOypl2T7sWMaALBzvyVJsQfoMRfL73loG02
Pwm4bUj34dphtrnvEDIoywb5Fhs1hOd8Q8Nj70T9d9iBETAkZ3Jbw+wvxfTWxt4u6mlKOCRAADN/
z7PB1ybvjRSBnXrqVe75Jpc3jzpqj0bfLxPiQBfj3ur509TCLCeyMdp2YjyR3sNLe/Wr3VvPdNP/
AI68q+cYpzb9EOtSFOLVKvEiL6ZY/xfk2AXZp6z7p0lruYRU6EIHoAaMCZfzRWqOYMnQg9QR6Q+z
r5YJm3um7BoyY8AvciBYTXi8hmKaGEGT32tdvwJJXK+1yWQVWb7cZNizpex62/ztE+OtIvF0YH6o
sVfnII31iS4XJ8fYFCCsNBjc0aSuyOarTeNXzyvO1sDHK+UnN+iUqZku/1KYO3VGh0BMKgUaJFFd
AKgzSppt1Jo7ytdmQhGQI7hQHas2ewia+nEhe0H9C9P6gri60nKDiJqW5Ew29Bo8gencR1KcEwqC
CFWs11oUEDdCfTe5Yocq/y2wuh34zZUqmy0WgzsoyONQRXps2MJMfGfJT7WtXVB8+wBJfSr7h3yA
Yi5h7QLVuBfF8NiEVePPsqZeFl9GjshqwI69ttanFKbHfO2BnBIfQSQwMcNxeIjgcmo0kEJl/6Rr
U9VVvU6kfnOYnw7GDUJU+0NXwI+f8Bu6UEi6aufJYdjR+boMWnWQobMfCig+YoBEUG/UrUFYX9zt
tsY00H7tj1baspX1zdrSrKc4cPaUZ86pxM8YXjNjeQnn8SMoCQ22YsWzIH7V6Br04cLPuEESEgwe
RgMl6EKdKrqJSE4mdiZpL5cqxpBvLgbxrFZ2jG3U9Fl2YEQ+WwY3Ic0pNri31wE2Lmis1OATUu9D
G1s1fXsCgApU/IRogH/qOYI6BmGAMnB/zAZP8DJs0bRUkf3SjRMO+PbRNH6S2aShRhQHlB/bAwYq
cFOsBgqm1tgxeBCMMDpiIkNcbsaGNnxStNfjW1TFt0Z5A1is1SErJnhFDbeGCVRzidIoPKqfe6O5
HUkgtAhSMmP7bteI/3pJ1QSoyUoat4zCFKMS2MFDzTGpD4PTjJRBNy4doSzq01OceUU52YK/YHEv
CTDkD9Q4sN1aMD3s93qygGxXINRBbBCtBMF1Txvh0aakE1CB53OqUofmkAibnJcwYrd3ndWgktwy
ur1cY2zawWrxKIaQvibldmbgyM9t68vlqrZOgABYY/EvlEcSIkOft6znzXOZTZuMPcXlcNU4vu0p
zSap1yOEes2y2CEz+aS32SlmS+0Izs7qL2og76VuUUiwVP1D0TRiyhHUQJ90bPemyibpzuB18Z1R
KWtdS/222eo36oighm5oMY/UGmF06blls9AC+1Prug9evfLy34ngeRM/VzkRt0KIW2yXe0t6Z5Bg
vjVPCog8PrIpSrbt4N0JyFl1+VZxvq3rrK236tepNQri5T1FicQJ8uv/M6P8F6YQeCfrZhI7t84d
dyPUN5vInTSKfaxTojBb32t+53p8KZo/055+hRd4/y3orhXvgKysW5Y2Zx7+KqJ3LcoCDWYwcmsF
nDh602aAvXskGUhfYyMIn/ri2+mRpGpa9cSW8JzPsW9jUdrqrvMaCcpRTPMuSE8RT5Elel1VpBQz
/i9BOD8tLCAmrIQArRGocx7eaGzydIDDE+ajD5YPTlWFR8bRycFlbZht5DRUs9/50J5wFIWpenO7
kQRiQ5DuOCGEhABynkMRPVDQIyNm9tKtmVA2k/m8oTq7bKIAqZPRHeWIDFa3tY62E1wqqitAxa+N
gahkKvZuTTDmf/olgqSkdRgnt31PevueSIdLKUw59j4qfYE/WlX9XYN+6Ji+I3iBhlERJM5VhlZw
TqT4ypFOUVaDO5ssUCngEdX096WdHFnwxxUEGxABZvGkNSDNuUdtsMsC2hfRdhk6aoxxTxgL5+uy
SV4HHmaVj5LCzEg4mi5PsbP8ZUX8wtknUIcXyebcHgySvFituis2xW692Nm2t0IQjPlh4vQiY0xN
EtScdMnd9oR5bgr9Lrr7kpabFLfS6ITDh52hJmTNElZwle2IV3/Rd9+DN1Z+M7WYvMZz7HFtbYtz
ZhhXw0oOcY3P09Tz3ZSvw5lL/UdDNm0vzUPbgRLi6Ehgwx+VVMpj4bKnbgZXou13s0UQXh6iHRc1
TIYB2oNDSFqxTBgVhvnHNNTRWqI09MYMEmrd9mur0ev/bo8a/u/3rh+/k9yYd7kdh195wlCWurNB
I0nu4xA/0SG/DRbRkanxZBESU9LrXOMeo3Mkus2Yk6XciGe4IQhymWErx1iurLUnty6uYuRgUdIK
Eq27NTrg5bgBcLcOPtfeNw08c2sM56WhQEfuZtoUZJxwT1/0x4EOSjCjQoCPW+jjbx93f7Kbnuba
IVdmiH0pxQ1TzmPfo4axoAz2y3SSCbZPYyA/MWyHgz0sPlPxwhWAPn9LbQKmAjCWfdFqy2ok1KUc
y7MRMA9RFj0AUwCvFO88E/GRJYFCjbQfwlNA0lPlln81l/4h9NJVzbGx7crbaHQnklyORawhGkkz
jPwh5fIhoWILBmPtltjRZTH9dK33o9mEPQ919WOa7sYxuMqGtKw2XQ2BM4m7fdVSrDD0AfMbcUm2
exUMwBVFLGoi3oD1bDKORgJhFFj8WgvFU6D3p4ZkTAkghi8XTY9RHSJzoCwCfcVGluHHBZweOj8U
3ZwY6iCJwJqoSA+eAWC1rXUVc/45hgwQdjk1N+kLkOMeeVwgBFtFtJG8rgOttPWKnRWnL0VYQRoN
NzXYsmapHoRmraOIiFOmrtF/a3P2OHHrVrWiRpdfnkJuoUpF2RuB7feuJgge8NA+X3vzOBAlW0DB
myQJh0l8wjlCacHZMVBmFkr2ILV2tujinJZ9GoWlFURX9WcCPYdfmfVGnbgdVkIn4hyNLaeiQzmL
i9prevSM6ZBvZjnTMbWhntTkLeyJLNjSct61BHZpmop76E56UrLxhq9DpH2Lynowyv7eziZF+t54
B7uzIE2yKQyjV1qCdae+bhEUpK8H9QokDkqeYktN5C8zGnPbAEQnYQ4lfD8aE3JkYmDK7gz99rfn
A6tPRmzFgapNrQ0PLMhTBJBEuPexxFMxUUQEA6PgeAirvzyno6PRPqoWYQRx0vtVGzmg0dUAu9fh
mVAti6651N56B194IHYE1p5sUEQNHVJbJE+5sZBE6pwF56WWOl5KqolMqw9ODRn/LBohbhbmnm+P
6irf3LAKW+pFmijOHEqJpi+PFd9+0Ir7xFpbYDyWLPRop7RyaxoUx4Ok3I32U+OGm9Js39Sls1/Q
XNcaNe1br9v/KpgFtuveGn06W7P2Yebi3WbTV2PPYN2WZfcDzvihqes/znNhm3OpJ5ZNlkd1zMuo
IqrnFpGD25jB4b+vBGn2i/q3NXqhNcd3tEzHkly8fhzpnNSkd0fauYfN0Gf6z9wiWZLVq7qSloZ+
bKQJJpla9O+E3kYfw+Mo0m8vQvZhTMYlg4jVVLQGEQpqrvZdFQ1t/M5Gn5ZWe1sE2jqz+neiosod
aqAXNXLtSePYVDRADRHG8NVmbPjAiAlXZD1fcCd4E9YRI4FdIyPZvIm2+iic+prq5CRIPaFMQ4Wf
vF0XM4Pym8mX2mGlQ/Zl8VltQWxbTUslaMBtpd2ezsJnyuGkZt1qDTLccb5ddeZP2OtPVYPgglJF
SYOG5tWYpC9LEr3OqKS8KHwVQ0cprzUfajP7EaH2ZBqt+5REPOTQWaJtnYAvy01ggfiFyHPheDLM
/Q8J8BDB7fBIg/s3M8rnMgFSXs7jU8HkALPw7JbpBQmRuV6S6Yq6vt50IXkTk2ge9JDjKM5kMK1Z
tTXDlGmfNctmoAYL6xQoYkm3tNNO5UJkelXlkJ5mouopI+f68N72+uyjGc13BretgEMucV3mXsrh
3zSLTyNTfhsbz4la9mWaXql6bpwSeTRy4MMwa1+jNwB6WqxD0BRkdvHjaKksgIL9BTor8mSJzliT
/Wu+VL4ae0WUXYXJbmKB6MPXmO+jYLrQsv7TR6ovpbsmhns9TXJTEtXO7wlfsil4zKvuQ0YQl3t0
lIMo/yZNv4LreRq5SnN9vjjFsK8Hk55SUt4SVuVGdyg7U4ZqTDDJ0pjXNZcnywbFbLaPSeeNG0B2
LEMsVNlSnyC0nQuBrD2T9KnKjSmmKxZPOkcL9Kyh2SdJu0UeukU0ujFtCE1m8MyNIRbjtou/6946
I1Y/9R7hHZz4EPTexrzlBlx+eKMW3dICDTzbXZdJqMHTOeu8h15nt+eU1tbixEBZt/O8DZxhu+jZ
W6j1FzUz2m70ddP2FzHfOkt7VS+uJmzPZU9rimM1DO9LiI7d1IaG1pDAUW00JLtGe7tqL24htzjQ
+BXdV/0/ls5rKXJkCcNPpAh5c0t7B934mRsFMCDvXUlPf75kz8UGu7NDG6lUlfnnb+B9+DxSsv23
Yf7PbYyvCp0+rAt0C3avv6YZiwJkxsmS5wxShGJHpH9dSduH5z0T6Gktm2BTMSbN6ssUkC1FO9SZ
YX9XlNhCkEqrky1M+XvT8ttS2qt8iA6yw7aL890O+b3JzoiSb62NuH+llz511sP0lsBHLChYSAJZ
pTVEpTn7lneSFzSSx2nxdjMvJm9cJNUZJdjvti//LmgKSx+Wk5OdZfbWk7oWQDSKAIjiDJawhTcW
q8qiac6qCpsuoYY1dwtoC/vH2uKpaTr7YR5sCmD+m2/b4AOGB8q64xZxgNQuM0P7Q8edCzDqQFKN
Ab+E3Pka3vEQA+aLbC/lEGaYgCd04EVHV3woO1joofqcfaQqHKHy5fnSpW8wuwdkmzPv38Dd70pE
SsojrXnGrQqMJrHKi+Cgce5eaLh2crVoMun6VrxM4hAMVesovc1bAunCDeE/hwOYCFP72jkHSfDn
/59aLkiIoxB8Qw32X3f5bY0JgXdL587uUhsimf7YYyIXcg+DHIpzXn9OrdopbG/bgetqu69K8z+q
YAEvqzchCQlWN3yY7vy3MNHmlIJV+fTv8boTCMJpNnBJQMHrbJ1p7ffk0TLp6ZEyGn/2wtqNvfav
wjytNTF1DuEwxyRwL8U77Jj3nH1RDnMfLp+VqEOr4baqZ+zC6nMEqDTZRHD6FvhlW6FMqIjwTeir
k875Exagon6svp0myFc5FRhshN1ETqTvLpwiQ/M1LpzDo+SbgI1jxPgCZXyVg6xObD3Q1R8Ym8HH
DldkKyBxyfBlGPu1bUMG40KqsNs21XJSVbHryMlWbvuu6c1PwQbSUywkBY8edhRfSs+f+77EWigD
w9Hy8k9fM68rx7fRDRH6BOQbNNHODlDn4AT6HpcKx0vj8rtusMZGhAv0k/uPg6sdSyO4VpIYa0cD
3l7mUVYO2gZaXS4s+1cI/JT0y8WL/Es7Beu6UzGgjNronvMSJT1ueuqPsLmi7t4OtM3EZ1BOvuaI
d6v2rIyBmwcpqOmZIGE0cWc3xQHPjWM2hTj+zJvGAHKWGQ9v6FG/2gx5x479WRztONYVaOMyfzRd
8TV2xRnsGnvwPP5kHoaUAsfDxN+UQfIge0E6GI/jpJ9LT51MlnPBJNkmp9svoy22wrSdwWeirAMR
WfcUZynbUJjk8K0dwLpm7db0riODN/qKO92QeU6VvVaLvakHbxO3099mIKsUGQNTUpHVYdTqFO0p
CMvLGBkvDUYYnJ8v0ml14qhKZAtARmcQvyWVYRdov09z1hBKK1Xo75+kwNRBiMVGFB5SzdrLHSgM
te+SYhvO3Vavi29/7J6Qw26WwTpw+iBRGzYWRVNvOtswyq4tn8uL1E/vq8cBQD0ZjU8erbFNf0Ya
pyhIr6EBu5aAjjAxedyK29JArgjtZ+hZ55AdLXcZ0Vnj84BxiKA8jZuRLwklyHiUEtfm2dL89KpD
iPHZlo2pAKV1MA8Hl6vDl4qwhF8cKA65puYHcMEmNEcPO0V2J5Kpi6VFdcPsa2BJ6FNQCYmTzBmT
IY9jsIfk9S4zLWdHaTsZAxRvFtpQMZaytP6fqeZ2xeibls55HJZ8WzWeduekxsNAZ5AGyTGtun/O
0v5pqGsLJOYsVFrcpHsPUugB8hVaa2Ksm2GTzx4ep5d0mC5+ovYxj2UBuMYKho6+wXXt2NbpibC8
Q+FX76HT6IeE6nAqw0MiJ1drH0YHQ4HC3xZWMt9J/bkM2kc5sL6dkjS1uQP9Uj8h/Sn+wrfM1Bgs
scgVzSaoeD016yGpkangLpNAVU2K8dik7aHsq33exs92jUcyiJZOUY6u7oF9HcpRlbivevRq4Xcc
mCFE1fkvNnErUxseSEoFnEvxmRqYdVUmQAAEIUOfj5kTXD2+ZTZoD9K2D2N4iGm6Sk2980BC6skI
f2eAncqqnEjz5iyQxrrVOihXxiOjlIM1+fjwZNjNwAsfjD/yYCEyXhldDk9xgcETmU9ZgAyPWadu
lwfPt97HOrxPo+XUkBuOLJKYD3EsZclZtbOr8vBBYZaZEm6SpS1Ais+kA3uhCnYoD83EbCGMod55
SIp4nGf+mwy9R+WbEo9KzjSJ7z0yxZiBPaFBO3DMaFRvUV3de37+I/JjSvVD3fVrAHhSu1nLU07N
AUCKUQRMT/XcFh4XLdlIr+gW3aMHFYpVkDNPaRfMXrMaeks8bqAI7qSLs2tcx4H3msZY136ylypC
B42mnw3s7LtilwhEcUL/VzjlvcD3mRndZAhRJs5K7h8hV9SE0SsBJTu542OJnsNK+dykBrAVMqq8
olRAhpm9y/Ebp9pNGGGCFmc89TyO7IArJjnrYmwP+N5tZVFlDc3BXLx2Kju6fn/hW1SCoaT5VuYW
CuKLPLWjziATpnhcL5KwLg6rIb7kmCe17FcQ51fSG8H9AClf3pwxPBrFV0vpGJBh4JfmR6K0vV2j
LU1giyZW/gbeqzLcO0Ha8TNANoNyOeGM489jv3q1XOlQJTrBrfah6W4c9eXbkANB1fA3XLbSwOut
/4SI8ix4QG3Z2y5sj5iLguFOX9Kwm6QUKxO+rbYYnyGbraABUs+X0K+l45QXhrr2ZHj5J8LuncyJ
UBxjPVTt2fLldfVoupQ5zZEwwylz+mD+rI1gVxqILkPG5T5ATttZHwhyt3Ku9byG3BxjgQZZoFGS
cb7vJjiClhsfnmRtmCeZm3ZcQmGrIoTda3b6JHQCa4ZwybXHeXvn05K3bb2Veb2UyLAjyMXCjpXL
isp8I6Wp0erf6BXvcO/eRyU5sbC+hPnWRcNjH833rgV0XhBh333z2eU+jV67p8VF8YsaWyLpeCdA
0c0wqx8YGz+AySu3Vo8Ct6SWDbwK7U/2grbQrrVKBkjRQDPTuDCOxMQfDQOErDI/5hRIOQ/OgHrn
vwUnZFgOarkoAr3rxZejiCOtoj8KBEaxK3ahdg7BDk3GDL6k3yqem0jta4fhsVInLSnukxIireyU
inIgiPNDbFef/hK/ttS1c1Ftc0yRXbVgChUjxTCJ6qCQ4dqYxVfppecuCbe2mWx0YrDrNIYyEu7x
DQczmI5y2BqV/2JVRBaEvf2dR85etnqjJ5caDe+dwRKo8uaflaFVmcZXN0OZa7pfWTUQ4qReAv1B
wIbeiHFnZbwlO4PcMGOJ8O9llkiFIxVKxwHRpuady7FfpepULvaHNhQXWAhnV0GYKMd1qeP8zNCp
zOGmZe4DUqpftKUFAC7Epb/nSpCf/OrwXAQVD2DhPvkNUIJE+PxhI6tr6yXmcs8RilgciKn0F9Ce
Ja6ZXXobNmu5MNDqfn/IAzAMq5hoOTE2n5oMIGPE+sC+U7wkJGlwVHYvGbQ6ZvXUa/balF0h7NVO
alS/zTeSEdCMzjrI+ntHLx5lVTM2x1K4oaZRexYke4ryglWrLbvFG+GlTm/mPP3E7nIPfe0Txc5T
D0fItvwDR0gz4nTIJhxyJaRHG22AW4fngmPhPHNAmhDKZDxmkT3Q2d8NIiVwx40+9qc4ne55QlzW
uXQ/JUszo6Z25uXDsoWrRwA6iJ5vx0f5f/CQ5EcCx7Idx5NcqgjAXoaKlZEc0XivFi/DS7ZxjuHU
/ZaF0k15Tf7IMTJhMax6QEKkUL8IQYbAkt1Fzno+hQmeB6HWxDzEC1wMm9lYKN5glZUHvWPhZWIG
QPLXjICRcbggswDoMYHl9s5iNMUTKzvQL6+3wgWeSnMEgLUqDhG3uWUzpgn0NwY+5V3bPMkJoXXi
QkI+BUWyGfykBmA5zC0bYDUCVVNQImQl4bJ6/F0CMcI8ToaQ7JPUJzAGTTEezfCQa+tNXmNqGIFz
nePJO8j2q4/WXu4w3pX7KPLOUz5+TC2gF8enXLtbhPGtOU4r5AZPujcRX8L8JFD3slNCQ5UfvEtS
8uSwvYU8KUueHaWmmeiC5LP5freWrY3160faXpojCMj845yRPshvy0LlhywSfuh0yE7e/+7FBpz2
zNAPVkiggHx+oHQkEAadET1zHMzzHUoCkw0WkpjldTfbz3ZML/+GuvcQ85IUdxhnZJxDTG1IqIn/
yrHvdN+yJtq82uvsffxFrXxz9Iat28YpBkEXBNSBFPrUeI6X4tE16g8p3EfLPLpkvjRptnVUStYL
t0waO7mVJvVzHvRvIMS9ZF0HPXFq0gExuyF+7h6n7wM/DKr1nKdSmdUF24qd7DZd0D7LJbInjYk0
YFdWMtfXPto6QJkZkbljw8jRN6RUnSL6UClThCyo4T7u1m+m1ZN24K2qEYEjI1toLncBDQPfgv7w
Vevtq9ZMMKax6QdZAwduzxNjzoCxv1RAPLTkdYGLwBwM2EDkLnJvhd+kArUZpadAUiNXoKvxrXMN
TFSmYiWDdK+qt3YFq4a7TrUTUC/K7L1z87UTep8lDUYV/d7llkkeeRD0isNbG3iPqWVdtAWiG+8c
Mz7CjR8eI0+rojVgPO1bFgy8kacv5B+gD0xC6lFtPJnS2qJDdvYUu2cpmxvzYEfjfT7F3D52b0pC
sun8ki/HssP0+8q21QDP/DabAEoWw42aGd4sQQqyfJg5T/gU8r+yNN1KjySfgxcq22HfAo/Tw+B9
fTON8rn11U7nGUdTUALytyg6KvR6FpRVaBIP6YL0UfY3hidegtuITZ9YtiHkWG3r9C++rfYyGelz
4pmn+MLQ6io7eTgcMaSHFi9vWoP94b6N2tMJ97Dorwssslg2orbaNtab1WMZQhHBapMPLTN9VcZr
NeiMu3+koRWeT1nG15J5i1HmW4OKvK6Ge/lzAHTPeinAEy36BpdiRtfro3QjGNPuVdfSPVTHgR5A
9/rTXKUXYavSSIO3YT51JKUByS36AqA5Fgzju0vHRZHtHcsyDCayjTAoShVe9SB7M+Gs8NdV2LyO
PHcdEyhZTHwKVxGEDUxWsE3JW8+9cRQAjMcZJVd2V/GRWse+1hylCCj/xYZx0CArmBM4UprCHE3i
q5u90sQP1YQLZH0gsUwet1Dv0WWqe1G29R3i/KZ9kgceWnOLh33HLcXJ6iOFhHyHKGA3864LPDt+
dWBXHcD55EAqEC7xOcvmIyVPoon1/cTRN/FN5CDyS30tDMNGI2RpTDdQlE32PMrst9LkfOpf06R5
MKmm5LcD68V1jOfCz64muDcUQKwTXas+U5pmTvNeNf7RFKRPGzX5Cr7VP8AgPGc0WXL0On37Ty80
6DOY+3POTQBA3RKLqAWwh5R5chBCMID+IpdUaCPy+TqTMlOWS8Ugj3eyE/NRHtEUWFOn3GzoHDqO
GKDFk7RzbMGisZLVK/sOhf6jrNJyLu9rkLmB+yxnrzBLa1RwblR9lFPwkIfjfUqYxtplVghPMlmV
oCDmBHgCxWMtTy+Lh1VA+vc/LbC+BDZrC7jaNrDZQHAv+yTOZ/NbWrJPGUz6c7QKbMGwnpenqfvS
FMbGnSog5VA2sYq7afjQYzG2SGjlmJUrkk9ggZ07brA8uoyK5AQx/fKlxRtElx6Gd5xR7xdJ+VmR
sNzaCN04UduaOihF0lIu2B6iBpfjNOKUtElxSUwGABCDHMAYXpq9hKwe5oj9344wU4NdhukQ2Unh
Lmdn7tnVuYizMyo8VOEhsoO35Qw49W9Y3J1sQ///K0HPgI6uXt6DK9NRNHle9TMZ8DdZxb0evmN8
K8KKBGv8oXtG7SWwIGujJOJnitqr1JccZ2AltATSpKfkG+g4Ffnp0XKTh1ibf8m9pTW9QGnfK4rB
RfVf7qTu9RjbF9qvnJ5RVsBI/cPY9blBIJrFBDNp9N05ETSy7+hpJI1a++YO+QeI+b0TB/9+F0E8
guNpMHTjflnVLWFR6dTszch9SkygLQtLKjzZ8RRkZGcEP/JELS3iO1loRnAS8NVLy4/ZJXOjBall
jYbYDW3MHoMRWfcpJwCXX7BLWaBy7VuzvcET8qzl5lI6oibeyhKPfSwsGgxI5YSUilGauTD27+XX
wb6ypXhwgT6xRnqhhtraoPYlKLzgM7J5lTRRcmQJ3kWK026gPBM4WlAWaZkFTBY5NnSSVUABmWvw
POXE5KxiXIh0llyXFu8+5hkeZLdEHHsH70peJwQK0IQo1y+1Rmatqt9GLX9qshYLwMT4dGb3M/Nw
B+td/Z9cc9ksSyc9dWONh1RfrGkTT06RXGlgib1dtj59VhIbF6S0X7hdgn2Zj4Xbv5T1sp/s9GjY
3hN24PdBHhbbqMcPbcT3az2WNZlRzCIrE/hXm+Jj35Tfywj5AAVYL1Sxs2p0c6MlSSKCeRCqNgD6
RlXQBrhpgP2aXAI4Lqx8+wtb4U0D3sEtXFF/Kzy6hDAo9TOLUuqfWQQ2Duf1fYXASJD7pJ0DGh7j
BF6Mx8YW3xrMJbvt1BB6Wuv+VzGEOIT4NHltjtVZvlvS5ZZM2byKQuNiwx7QeGzkDGlzlP9Zhf0R
fC5t3piGv67H6SUy4AZTcmxU6ZwEx5biHkr2PXK/q574SIfdei0S+pr7JV+gWQosIpKdVEQ8cbib
7P2pvwTjDCvPx1yBsSebeOWYW0xeVlQM8q3qxQZplP6gWZOuxz/hSiZW0ogxYpE1TgEqeLZrvIaF
efRJPuuBfmQGYzbm1qvfhFkowyf6OJk04Mm8NnL3V+cS/Kvd/NX/QAH30/jmVV5MmLx21+2lL5Cv
C2/78Kv6T2fIyhxh2Ko8yOJ3LG56wmGhKGWyZkRDGqzHZfpd6jKEqvE04ryhAqa+krfu+CZyNsjd
C4N4pU/jqvT+zVW4Qxq/lZvL6aIr94oS30cR33/LHaaLgaBHNiOqP9clvhoVwshQrfLyvYyCmpnn
QHa1vLep9JNjNNoJyAUu1dp0qxlsSHnEaRkkDC6ZurKjJXzeBB+1COKLHauHFPVxXs8MUEQAx80Z
3QVhN55xGSPxuNqWBAzr7XBSndv/Xk5eb2Bvke9jd/2TfMe+dr5DqyLelJCtqEnOEe5pd/5UvuBN
fa3j8Fv5XC9CYuCAt2O3B7GKERlkDWk81in2668oN+l80uKofE0ni7aC4mM/SofqNdG5TkxyGpN5
HZWImYf5VAPlufb4UYQA3RVuIdmCSUibPuJs/p3HGqE+I85JXUDsSVfo051TZacZghw51ZdkAev0
oMrgThj48Qah+W1ylycr+ZdEODSOJ9N9dThvRQSJzylcLZiFSHTYZm2krX647Numv8ml1/RuDeWB
BGUu+vDXn4qTg0mDjLkE0+BIicISg6fpd0ZXOOOzg2+K3zigsdqzLHVZd5RCdTtiUkr93Cr/2tMy
FD5JOKLETuvoRS6IvG0ITBlwxvC69oRGzqkZFzNFWmx84rmBeX/THPWomuUiR9jv7NP7SxnHHlIE
5VnO9x4EX+6a7D8MAA4jUVSjibUgeCGTD3ok1pysSVCGFsok57LsQspMHnEsO4AtQbMMRNtqkO3X
ItObp+hg0c0aRntMYKuEDa7hMtAsZ3W2LEXaGS/HhvPU5BqR86hx+W0TkKOiOqcIZGH2BhbvmJuO
TiqPaJqEeKUiyYJ81NKAVfFyIHDpjg8DN1lWb2T6OO0gRSjIgRzPYxRBSsDaipnhgwXz3Eg+LC+/
tJX70ev2ldhvCi/vT5Zyt7gSHL7bTqfPpyIw+u4+nRlHlOPR4AyQaUSlWkjR4FyZzMb7+TSkWrom
xbjYDKpHCzGiRsGF8oaCYVdNw9/Zzx8mhyaMmjpOhn8NZU0QptbaZfwpdlPLENPkT/mL1MNyh8LQ
gwGZvYnSkzko4D3mpw32VQQeTxhM5NMNmPwBs0rqp8x+iRuAMS39Q/jUjz0K2D8vO8LZHhQ5xnT8
ZF8kRf53qEva6+U5gb7M4nGextG/d6fwzYVUoxiW2aG6jS27PneGDSSCXN4xMwARnBPuktEBWU+v
xpC8Q8bol6jh4lgfztD98aQIZcdeaoqvGZQ4VriyeREiTz8yplWTYrIxWy9WG/8tBg8iqYeq165f
hpzF6QvVqb66WnT1LRaiLvIrVrriDIk87Z8GKSRIDHR8Wn6Pv9oJeyX2gyi4S1u21UyLthaiir1c
hyCDXl2lJqFmE6c6RlAhrqcdBx1259s4A5jD9CSAGJagtQIJCQRFR9L0nmb1JwUXWExY72GIHGfM
iiyGMF4wr4gcJbuKDRKIL0w39VJ/lEaKFNqtdqoszh1tot1pCSzP5KkKx0em5dTszR7Lqh/x/E4L
c9mJ3gpqpLoT3xldr15ahxWzUEoXeXhrS3Ijdd8gZSAuMqrg+E2V2L7HhViOjOVXNJpfScoj5GSt
xePaX916hnSL5GhMQQCwkePJRgKOr+Q/F3IvBq1Y/zCZKzetT1MLg0LdEZ+zyzjWxd60TNM/3uxD
OPzRRyZqQYt9kquXCXesWMvDSUbtMZnwR0604g0iKJrVeZPjTcv3WC9coY7dQgS8s2r3HQ9kF2Xv
eJpvu6V9MDz7qoMtRpZ/djhCEQ2xuPz+s5idnRwkgeV810OBNVk7cEDghIRstErdzdTlx4S7zKRx
NUMOqxmwNi7gnmYMnPhJ/zIItwuQfQgMqCnFmQjwN7UguAlb5OmWgCR6CnUM358whIXszsHJXHxI
B8nj0I1PRUa+91I2XPtCf5v65XnMBlp4duSpw2iQqU6+al1aHZ8aA4LpM8BFS9L0HOKRS0Fniy0l
OHUkkNSZicIxSCHfZxb6qOLo5FmyjqrpUa6THzUnqxv/QPV+ytrmptcZpkagYQPEky7HvgpPiXGZ
v8Pce2doeMBT5upAtbPb6n0YyFDkegV1d8Xi8k1NRDtbVbyzdNS5BL+v254t1aiZ20Im3M86z5dH
4YbDCZnCAUb2WjI/2GMJXgYJtgPlcr1m3xhvdgmPirt7CJvgj89BH45RvMmB4PC/OeUTSCDmXj1k
aMgLh5k7KTYIkZNslalfWt25+nhO5ciVBz87+QhI44asLIeAMaLQh/suZJ6T4Wbud9hCo+F3wEBV
0zx7iEXFAtDA+pJuZV71ZQ9PX3tsS5Rkqp80zJ1mjoeuuMeVH7Jaeaa93Bdwx/Q+2C9IAIn4fncd
+tE56oDKtR87qe7r0gfGaxG+xdXNRjIA7ys7m3XzJ3N8pEC8ZxWbt4qq2s2Jcg2x1qxT/W/TMimW
+8jRXiH3KL6joXTW8r8rHA7vwibJ/lulrYMFqbjDJUEaQzGhRs94QpmJjx9Okr0Fno15EibFudPD
v/YKaKT9nyijtGitpwnWcEZv3AZTwEWtd0Duz3hLf2o2bDejNjBSLY4DgojYn09aNB/V0O1QQX/U
5KDUoLCjqTSmmh5GQbgxBowNfcyilIXsQG/8gz/YD21prpzRSABZEDsbPbZM5V8jCJ9UiNbIcnDL
gdiXDVTA2lm27ZlZUrZwsBb+tRtIS6/ynU9FQfj3exvoKEC8U1zDFRyb4FEN0bdLK4CZKFwMGABx
xVQLSR3GO4XHhCbiycvwoillaBvD45+/nRZLjxwxfZshMeIQxumF3quYhjuNJMhHwvQ4XIyMB76q
Pmw/OuOz9zelPWTJotBghkrlMb9V+OuMQXJIO/BQutmjLn4jTg2lGyl6CRY5MEBq53ZtVOrFZPOQ
Uq1CNSSHZoIOSs5URvra5DylFKVF+9iP8Vc5Qg9bMHMI0/59RkcTNfmxtvt9Ys0HpZUnFbTHOE82
IyNSvDx8TiiiPBlpNeiIRqjKw2ECnkDILl4aTg7LnVF/8xFinRKbzsnTrLdRpQ9kf2/mPPz9qLEG
AQHoQ1zWihZGffUpz74eR58i/KeiCfht8SHw82ivhRANiSAQVwEH64t+1tbtkG6TmZQQZE1j5nIR
sDxbio14+LbN9Gzo1dXP/Z05L/sBAalDCWH0xISAiyMBqdDDZjbKqNx4kP3ebx+zoD4s/A01QeXs
sAhJUEA5lLgCPjcc5201nQGrA8Og5uJ3ZFqK8vrqBj2Kwu5cyBxZ9Py2Lf4KDlhPHD9Y1YB7bXYq
k+Td7weySR4NI98UTbviIo1ufJTJYzSNX3w0idzghyVuvPwpFWHMXHRmlIIaU4wrVrKsfEA7b1nu
sRp80nxQur6jC9V/CWQm5V/Rgk9g8dSPzjbA/SC2dUjIsq98Vw5ecH36bQQO2pHvfBrWg/sjAIPL
vvRr+48vWj3pP9VEA5Q3T1iowWVGDzIX3qMsM+Y71KY1F4AfM1Eevl2cUuwtYq6XWEXY3knsB8VR
BKuzd8xnXLYCZP//phIKPe+qO8+2jXUtM507L8EmUtWYVLibkvER3MG/E7Kvhg4vQWkFa27PWbly
IzE7ib7FA4NR18GEwCNLbEG32/d41nAQgGRsRuDl30sPc4GeJcamCZriTaPPnLWQZHkI8XgiaLq+
FcshLrG8iixG5RERyvQB5zBoXgvHysw4iYbAvDcAgZelf0lpk7hsVsewkG4U2umam6i5/rWa2pfA
Y2iaLZsAG4lqnJ4Xwzh5eKxj6jAG7jdC/jO3ZytDk4hP16WQWBprupOMZ3wk9F5fqcL4dtzmIn77
YrMkj4GY9SbsB8qZT5y+n/I6BTuMwZxGvilWPqeFQmpRzk8XoMUN04PNpFM23jSJn712ALS4R/VC
KTtgPlDpFwVFLavVs7jtGcV8M5Ejy3tZjMRl8HnvBX9K4FrgCVRBcOL8d30YD5Ux7cX9Isofy7Jc
y7PaG+ooLkApfpEufpLcbnF+qaEVhXZ76+J+wwUEwewo/YJrisNKgwOHl81PXYeIWZ7GTCU3hzDU
0k634u/x+7Dy7fBhv4EG30hQ2yXefODRmGMqoSnu4EFMhGIlXylTLDmGm4rtCmMjCIwQ78o9BgZr
E461KCvs+tbE2Rso5u/SmNDu+KZ5kFgqAET8bIzNxHmBs4aGqVKaz/fi1lFbFwfpO9Jp3oA4TBqD
gfIGTOjagDHjBLyRS2RzIIjLimyvjTI+qaXAh4hC7+FrIaeQ39GRTkHlcS9oGP8mWKiJlZtRNzt3
mk5wpwVRB7KIabewYWbLcqL4FRXRpkNM4Q3RSlZ3ynElHFGxohRnFbnMZelufu8d7kqYDRJjHV8W
tgu57BlqfbGPlYdcU8N9A+grXiVZT26jq3+Y2V8b9XtcFvfijS6FifgTiSewjmtlw1IazOy+4NHG
U3/LRnbn+ezXRnRJGg/URrjwGt1p9wRanGpq7Ybhvcl9k5NIPq1cfxpXuVotk54ED8ql6jaN/ppL
vN+Iki1ANpENjI0g8bi6+VYDz1so48Ra1UaSnRNxXM4etmnujoFKAYRa2i4tXojkLzxrBCy73CTZ
1wySPu0A+VUC8FYX+esS2RdZ4OizDgkfL5/abRV1e50EVs3nrkTRxcvcS+R0awLu3iafpIERWZxJ
/PW7203PXabdDWb3AcbADnofF61MxBIODh9GvCAGsvymInvyXH/Xki5Pb4IzWsgidGziGJP0hY91
DkLvJ8/irdxOjKoPYj3kmcNLPBUAtJMEj21DakF5YlKbHGMb+5YmQyMtvleYthDSegN0A9eD02q9
qUHjajgEGJoPAZMXM6uFdTUyTGNpc+zFXnGGRv9Sdz+wEj/a0Ez3RZce5ZL0BovIaf3XARZBO0F7
Dkd4M8CyMR3nFLfMavsJHCjBoXQIIrzBjHqbjT3ftsv3M7LDwCQcSCvZrYfxwTS632I5SZsQbE/d
yqk+jAGtcZ88SIWWjoQeJ+SPh3ZOxkp8JP14MzCAZSoPcw2fZhtUXWGlRGgXVDrJN4DvSpOWsjYX
K/vuieBjtoXlgrVz3ejm43lmecG/Sel7rfdu3BuVQgi2so0VmhdrglXbM4DhnM7Ohqn9nSqCmG0D
n3ly1uCskyfTOntrtB/xlnsYhggHpTL5NEsiwlRgn3Wu01RrV2c0SzZNJP/WZTSzg/Lnv2VmHAnc
3rqYbKaYR8nftfzh2Ig0XbBJ0kNMVT1UlRkzBU8P04w7/5DwCPc0IE3Z7S1v3DtYXclhNdhkR9mp
GXMEa9DsEU71JSSCqZOo7BUBAuxE3pmJMGQrPNPUkG6qJO7u2NnYcK9LleAE5GOz0v3I6WZpnXj8
Hyok2WnEydpo+qbNcDhgf2jT/Kql0NqwOHXK+LAYU7VZhgFVZgORn0MddPVFfO/dsXkp2v7dxFxp
hlYNo+GZvfqTRK2j26JiSiK4FDbZA0mGnwH1VIV3s9cRwYL6Vbxp5TdleNhilIk/ONN6Um/Cxd03
i40aqoPPQvzCXchWUGfR2YybW0mVr+Onp3oPnxMfzbFO0Ew55ue4if+qKdtLFRphzdxjtmRpjKPT
aZ+zC+tcBUYwlyQSJKkljlFTUCbSvn+No+DP0pb3yxifHXfaT1a2lSzHxUcpWli8pUhgI8+/iyJr
jW4VwF76DDIxFvSXmY2tgHoh9g/5vobemXfqsAssXWefFDR1WGF3EQxvnmWmJhcxVkvZtXpCPlfi
Rd8g8jWn8B5Oxwbs7pp0BFvEGe2V1UaXylk6Isejta1T1VpmAwo6Qw2EPUVPv9YX5qY1Qhpqv6E2
Ng6He4jQpyHNNbZUuOtro74mXpSssf5FhJ8YWx9bXxqhRz+Znht/Qt9mrUnAg/SMt3KeV28xd2em
OOG0wSqFAI8Uyw1riS4hdsLIeTFVwqD52c/TvUMeCqALNDR44CUW8gVu/4zeqaTIdpj1nM8aVBtJ
AAWVuslPepfgv5uv97cFf6qaRZeZIZ48SbSFyHKpMnSRRZsj2MuRtSNt22uNv83d6GQ346c4WkfU
CbjccwCGO2gHWEvGN5cUeI83KQnpJkQIu6gw0AlUydcx4UcdG4oE9zi1z+iHZDFtUj9MCt87p985
RnRraWqWSPyDczjQCh/3ykq/zcD/zBZiELglSIX8hQgZFMx3erKwvw7zi+F4tGp8PN2e3oESSvQH
4+vsxujGDCwnasD5zE3/unZ11eP6DknrpobHMGOVEmTWl9vlT9hl8zykegx0QhVmwCAkc6De6fjJ
rPROkCetybZG862g1AemcJ04IiSrLCiAZlx20chpj8i0L04wYKM6Ln/MwHjSjRRHXO1U1curyQFD
BMglKAOCn+AJh9gw1EQQmu54szyc0jPWMAPxmM4q/faxQGCu4nh3denspWgwfEdfmbpxxFrrA6Y0
IwJrAHob9wBqR6xe9m6rzg6xKS3rX3XaLc05WcP4z0RGKE8lgAR4C1NGvHUy7ehxdmnVJxZ4gNuT
y87KeD0KzE00oWNpoWYFiSLKYnYeXb37mDEIC7jOTGfPdU24kV007Bfzg8qIccr4OGM97rk2eApA
2kwT85LP/XlqaKWR9f1N6tbE7bC6opM9252FgeN4zd1K3QW1hchlWvWFMQBjKdTfsXU0PEa4A3Gj
d4bP/Nd3e9TREc02FygkDDqOo1NJUziLwyiF0UzrBU9mZ+geYiwxkooOWmcgTDDaaK1F0cmK+kNJ
hpKHTmhj/Y+z81quXDnS9atM6HqgAQqmgBMjXdAtQ+/JvkGw2SS893j68xWlmdMNca11QhGKrd2b
bJiqQlZW5m9MCwyh3XR0PsSnhcb6KtPzy6KJ0S6TJJOWl2xahXNQKlWaBBqRAxEykTKa+5dhmD40
0SGHRfqdseAHn9aXJqt7IM84zGbQEdsZcpszhRjIOvkFp9+PupwQ18o/06l7GWmEJ0TG3sdwSujt
kSS9Clg3pvI3YC9wkDNXwVYYoPBVjVDvjJcxeFZjn7v6D60GzIcBTlMgCTeQw6nvzigRx1E2xpXp
n89o3pvYC5Ro4ech6h/KGNipvDcXHsqxOwQ3aqGheTIRiMHJ1hNfQO5WHAW4VAPGvsK8hnV7J3T0
G+tw68Jl1YHWm57+YtX6U2HREEsN1ASDND9KnWrlWRSZeKdPd/B9UL2fKm8FxHhTp+BUa8+iNG4O
d76wjm2A+0dIYq6qJN42hnusdAunigoMavuMTg5HxHDqF/i4mCJ1J5JaAtrGRxldmSgLt1gprZEu
vVerrEdnyVLeA0lym9R6cFJr3k9jIn567mVB5q5Wr3JFG4R3b4fmSx1jpFt04lHZSfd6u3LY8PiO
Vk2PnbDVfoXKbjSvMN/cdqN2y3Zx2mjBtfp/JDGgJfniwSjQQ0iF9exH7iWCCQmyfWiU0BI4S2V7
nbnafS+1VWNpJ3FuXDsujBqnW2l1cp6a3VnRUyij1PRZoJgqe85zmnh1Rv0xGOXNWLkz5Xw6fNRz
OWXWZ3IgC0mr/i7qg3dgORzgcRluWJ8CHSmJq2zRpCt9GsrjWinflW30EaOUbPMKqIuBPesr0L9j
dybs5g1lvYGDtKsd1bU+UWqhxYL1jzK08qR3msFxJjcILlLwW8KoCNjw98hi/DfsfumrNQ9IZdGM
Ccsn9UxlH/GBTemRWzvUWAuqpVmJq5bDx523/q3voDnYU5/B9BWu4S8Q9LTO5nFaB3p/gdRwcCwK
NFjM0QXQk4uH2R7u7YA1BszWil6aSn/0cUPrxvK6ok22yYIAMiklLx0pJkh2uKEBB8tQ0TAzylcI
nZgpyJMBoC5HpolL862+4yCOexHH8Y5ChVPTO+kN56lpoSL1RgAcH/rKpJytKoxKcJs675J+BQYO
CQSTQ5USdJvM4ryyEddiWKcgBHQS9c9h0G6n3rlXV4qVGTGKvg8R+xtctXIN6uMm8GhYQrlbw7t/
wlMnODIm5xXqegdb1bs2So6Gffae4PFCXcHXj01IdlWiDjBGfFfk1kefDIiEAw3qPWqMY/mrDul8
eeWI3IhHDB6YeF3UDyAWgiMvCECjIe9nsrAJWVtPyvtwmj5RR3pPR9RKZFpvSnKXoS9fcd46j2pE
C4pohijVbSdci6mHBqRtlYWS4zRsgyD7Ec35ecu9zNY9DjVYrZYPvIMtfKO+wpI8Cyc1QNY2Srcm
thWx6fywbPeHL81t4ycNiMwqQwv5a1zI3Sca0n5iQft0QarMenDnR5zP4/DCs+pXv4RqDEwMQjKd
E1lrp0D4PY7BFKKGEfKjUjo3LBPbEq+7G1tBh5wMMnZAA1hF9zgVoM/szHydXAp3+GGrBKrVYCar
VV7WrYKD5xde0fz0+/aX3lMlhr2qH9W9vO8TOsfBsKpN4pApwhd/zDe15wwcEbptZ0v3OII6cmR7
4l1oVOKFEzanc+ZuALO+KB92bOC2dZQ84BL5UPniPB1BrKryldnKs5BeDt3YkINauepRTA2dWJxl
GPTEnCAQMoygk2Hm5itEHrzYgBxqHoJXRBz5zDF96utL0dsPiSg3Rm8C8/Orn6D7E+WhDJ4HEcSg
ptLEMBRJ9hZl0Z1VFv6pZ2MnBc59g5UP+AVsg8yaqKGqqbIK4bsxmAP8gEA0LwWB70gbw6ci6B/1
bL6tde1UZP7NfyZ62dbT4Pgrq4fLZIfUZAWi3cgqYbE0v0Rzcxdh3TllOaIOw9qEANlzGgxMh0Nf
ear6BZU5XRD7UJM55GOsK0Pc74xyF0bJomOxGLaVrDWZXWbm5KyEZUJmdK/8ElwsGYIsx21O9pkK
vCU0c4DVgiwvJQkUzssTFZw4zb1qkREf1x2IM0wdjyJAY4j8JSc9TMyjQfaIlLjBDw6gKatv3Hp5
btKQe7NT+0W5jUNzYllUA7EqirCLwhnKGOF0u4UDGNLuvWPNBlI1jwQ2yjExrgfwyWLai/NLbsDE
N/3tXGEvHseIqIfuK9LJ6XmVC0Qt8oQJiO9ChOJMFxvNOFoPRU8nNVs7fvmsT/ZnWqrTJugzolm+
MSgx5YlHcagNXry2fK7y/LbvG8rta8ee3+oCCqqySzcFasJkzfzBpTFRnGBfehn1ONfX7rsV8h/V
R+MH0ZVVNxdpQRHSmdZuReV91ruT3rZfzAERX0u0P6St/eDwjL7xRD8yj+L72h6uOT2xQtLgUTmJ
ZikNZrvuHjwdOV+7PAePBawk8n4lRX9Kr+IsIP+bjDdNyw9Y9e4wG7YXqyMp5WjRRNNWNuVXGMvT
SYgOEjKX5uNf/uO//v7f7+P/CT6Km38stP+g1nADMLRt/vaXXTdY+GgHgh64W3IDp+g5wPoaBLI5
+lk4qXPI0lo963crfHELzgzRrGtjsjaiVtXV2leJS8dcO8eWojyb6U+9BsAgk/K4s6J7QGsXre0W
Gxb0Tz3hLKXll2GvJ4hgaZ+2NYNpiDR8DPj8PTt/n8FVIUL6sys8TkxejdiKS3LVbHO7fg6N4jq0
U6ryRvWkd2whSdpe5zqVRo5Z5VHW2o9RNmGuPLNbZsdaRxmlle5JnFYn7dA/zkHzHNjhjZnR/sht
D3SgXdzKxoSUiQS85eIljMmDREWhpXwMyWka7B/W6L65KV2vunwKqdjKZNj2IngoCix+5b0/x9c1
bhvHrmM+hJmzKVOwHRpkTbXmOEXQqQon2OP4fO6fZmuXrfTCt3yAuGTjYRqt6Zzop5lvPvvm8GO2
2suYL0FPKTenWYFFmYStEtMjPYqrwmbvc0EvUJJpMYCuzJHSexVdaYUJWRNJWbe9qNPhw+wceLAw
xyo5MLno+gVNF4CZL9A7AZ96JGX7ZNXeo4zs+05mt1rXvQt8fWb044wBFqbjeJ/wZJ5EZrYkjs1F
QkEBlc4PGjq46zR3ueH+qjlb4iHC179/UHaYYNuLMeFUiPvCkGm08OKjXM9isBcVx2jE1dFYvsox
1T12e2+1/247ZsBeWLvXmV3XBUj9lSNTHDTqk8GmlBVO3bnXVgfCxa57LE3dRyf3askbKVeHHuSo
6vKgFwzVIDjwORs7IoZcvIflwLmMKVmtW6N/jBz3vkFoWXrPqgg4TS8gIUR9jWlckoeUZtCZoj9u
1NdInu8fR6Fe5rt4snjJ3PT1wdb1ZO2XzSVttWPXnH6NHtAu3RfoMPPlF+1xbHbo9BYpYvO+Shj4
uBzO0EXP0XHAFdYas4cknYG5+wCpAXWfjK484OFu7FhZjtrs39/gvASEXuM/bRq22QS4eVXSwVXc
hdQuV3EEX0sxhmiBFQgVQMEBYei33XZOyq2sUUEGxtpSX1WYffRTjpTA/P5BM1Sw/WbQvozgf3ui
JPNHy0D/YjUFw5WlXLkABarUZjK6S9ekzwOyARIQMHx6YvxBEYX231vsWDGO/HM05n7shkQb5CpC
dM5DtANbMzq9oJBlYD0ogC9WTFQTALcrZhiDgl+BGhqw2AWcB0VnUANZQzXnyaR319jUfaHSKAYc
3p/7n3PnrKmv6rcxwtYe8XKvlSu/vhNQb6z+VcB5HKdzA9wlT0xSReH6C5ZcmGQlVEIKRa7woSib
BLf0QGDaOVtqJH97kqppA2xQsbg10YU/Ug2wKE/grKeUeNDsoYCjus1lHtz0NCgyq9xE3rbQ2ov9
I7EjJ3UWWUdhVENhGpG2Amx3MngaAkQ0mHHOZnbYPiMUTzkW77/XznddpAdx6eEvA5p4pQOV4E9b
uycfba4a5zPO/LO6dy5YkZwaaQmm8kyRZPffeUewdBbhv0yA+ThRgo8w5gAKOxpC0tRxIqux6dh/
C7XCv/vqFrFSw5C2ySLica3j6YlBrJ611z3qI8pBjw/ywO6+6wNbREQDcxajrkoNL4LmDKr50Nh3
Q2IduPqOl7AXwawcZ31wqpZxwvOAjgbnxnLmLKpTNKkn58q1/QN7y451Z6tw+tuyj/LSrsGLa/Rn
40uJd8zQJttA9J9ZOK2txgcE6HjbgZ78/unZdb9FYAL9mqN1pLZkoEKRO50lSIPGVH4mQWtSOchM
Q/jc0fz595acvYgwIS49YeByw4ol1gUoZKnezsh5J4Gic+AmO1aDvQgeptCw8JpZDTRiOB6O8VmG
WkamJHr3D9uOD8daLIjc8WsnUOEB1VagbtWqQ9WvtKdVYaRv+2+x48xgLVaC1DBumB2CQkstgb6m
Ig169oHNcNfFF9OepEOMdIDvr5TphkNvu82IqP/egy9muAtno2oqCeek1s/dGi/dLrO1A+t1x8xa
i5mlyaYJB4/FlRuA38KNCGmdtcAoZv+z75rXRdjXSrNL6olxyZGgwPfFUU236cqeaS0YGrzx/bdR
w/xNULQWAV82g8vuMvurqUa3o3Ve/GLYUFm/HOm3QW45lPOIHVmYtQjwfj7hHBLRJhyyYWsM4Lmx
wbACWQF66V9EkD7pRrqSsfGjiPRb5a2m0Cqj47tftPJI2YTMM1q/BnJeBl6z6Ric5VGBHjI0J3qI
w/FgtxCvkSYtvOoB5ZH3svUu+qY/sJp2Tfhi/wAmHoogNvxV48AFTHTkasLp1rG76/1TIdSFvpuL
xc4ByTnVOmtiLjRQqpnxqGizw1CFJ+ls+lgkmB/KPMHFWGQIAa4XBTQ7IKGfCHsdj6Xc6ihUx0YN
1sKTR/EMH0v5CZojhyqT4sj+x9yxYsxFwEnLVJsqjda0nUE6AqlDhWcoz9q8+hhc9AMyTx7YgXaE
BnMRdyrddK0w7f1VZNAUNMP4Zx9Z/97Xa6q3+213A8FTzyYCnRBZ4ou+dO5EqAFujg+krztWu7mI
PC4AYOjbmGyhXIbSg062VqanPtYYbDiPCVvApJtP+ydkx7o0F4HId1JbbzompCpQH66b42aIbjN7
OJBxiB0bs7mIRJER0tQYHG+FPBQ0bQEDtZskdOV5OFYuUx2MRRlllJixX+Ac/+Sm412tJAdKoV22
iH1niiPY1BlaZmnbHOeZ/aKo0gW6766Ql6bmZWc2uP9R4eCGxERfQLHdlIvX0F9pbnPgC9u1oBbB
LtT1vkDSzFvNXnDmY+FWYCz0703CIrzlHcar9qR5KwfR8qDoNlIVXxMsnA7sk7s+u0X0cTqnpr0W
ED9pnIKqmQCE0LTFlCM6TqnloyP6uf9Vdh29zEUcmuIpCsuRCbfc/NVKpus8aWCbhRdITg7H0kif
o6gxz+SXBy7EBZTCIzrzzY1y0oqB5WSxRPwuDE9tnALa1rzf/2A7huBrgf72zbYB8kFhxRhPI61h
0OJKzdXBv1TxDpXJ7P7b7FglXzvYb7cJZGvbaSa9FSHhh2EaNx6GPPsvrT7/byK8WESdsbK0AuMu
kp25uZVRfFXp8iXuw18QbA/M3o5oINStf3v6RNOzAWUJvIXc7GlIDNqzCBM1I7C7/e/wlVl+9xKL
eGNERlFGI1+RCBF8NOVmwPPPMpT+FlqsSkSNnrELoGke3dO4hozvVvrzrFXXUqcfPrVrvdY+c5RJ
4jIp8IyZ6iNJPVarndsy6K4RnIZETMaGOhWnG6jFlJNwvYMpChM3GqAFpDn0j1mc2w0dMSfJcG9J
3gpI7lmCLTBGckkkTucmWPVpHBGgbMVv1cgW8AMoyRro7+ONqtQAlfvV/nHZESbFIkwOk1X7XWQS
AYhbZjXe55DnkTwqr0Umbye2Zq03wLr7P/bfb9dEL4KZP8ZBR87vrZShii6sayDrz63UggMBZ9da
XUQ0mHilgQ4ncvzgqks4o5XtfZRG+xhU7YEvbVe54SsT+m2xSkQeRCBCictuuylzea2ovQI+XYEt
iKJ1K/Y5PQhqPumDSu8muKqa1RzIsXcN4SLQ6UEzQgkxJExDWDJoJMaFuZlT40DlccfljUWm1I1B
jVfKJFexm763aIwoHTglsr9/Aewava/4/dvotZ6H7Gwp4PuH4grNOA9zWL4YRWhRJlwjCBJ4pUq8
h08uNpCGK9NzL8Qhgrb3gWdQq+GbYGAsIlpUu7JEQwfCW4zKTk4VH4S5/qp09JoR5YIBd5omLJGD
6A2Y8O616DMFEhKb/Q+wI9EyFuEuBRU2ahWNWmVl1TiQiIXlrXOwgI6wRzZgCx8nOR5KSXd85F91
+N+GHLxSXbfx6KwaDh1KApbysfK+kPMmhGNV341G+bL/zXZsQ8YiniSdCK0OJxZgZS8Iq9Aat072
X3lX0f5rQf32FqLMQeCW7GphnKyBmW2VxikmRjlsRQC+BjElSfPrEfRDSsc3mvCkqkv5rARAM4Y2
RR9fyEZuOGAbR3nXMekYwCO6JQ6s7V2fziL4dDIUVmNF9gpDepgQ+meMvUrgzQdy2l1ju0imcF5v
Uq0wbNQTmbZq9O81D27+/uHd+V0uwgpYM7ZzqGWrGqHnKTS26iXAdq5BoyGDiq1QCDYzHs2NB7Z6
GnAdoId8YiHbcOCz3JEpfeEbfpvgORSFjnSMvXK6OoWzYJ2UTF2JV9sMgTw2xwPHnB3TpC9OaHli
a1lbCnsV9ZjdFnnHYoDM3sj2wIvsmCh9EV4EOKqYui1iaihJeSQJykBz/zTtevZF5MhrYbUG6lAr
1JgulZWdGeMIFyfZeGAd7JoEdePfJiEqYtCyjSZXcxf8hPaGbgR2GrgrBsx+OGo3+9/jK9R9E4J1
NXa/3aectTlO4MqvLMNJ1nYNbIIe0pWVIYQM6JQOGwBIE6s038cJJ7SRfdDH5kcfDOgOUmVXGkRG
NV16M0Ll+59p17QtchN3KGM3sFseSU+evZJ2ddbPB9bcrmsvQgNie72Pubi70vF5Q4j5rYRpvf+x
1dR/N5KLsOC1oHijwse9gYyxamtQDqJ46E3vLvTS+/332LXsFsEh1bKg83K6kTnUtCxFxFGdn83C
OZBTfTs8luctko5MJnLSHXIal3qJcHGBATd1YFqFGuN/GSAuvvjeSwzUAzSUofUD5gJbqGwLEVCZ
IDKjvpQ4DuK9ds+qmj4xBRpBZENLKFEgmDgKpK79nMhqM6TwIaV+Ho7elTcbd73jbF3lK6jhNX9g
JneNwiJu2FBdhzbl4245YPUIlOte/bx/Ar9dJIzBIm7UuXTnLObSnMcfldbXpMYAHqoFoWX/Lb5v
63OPRegIgyRH2Z57zIkO3b5YZ9SxT8M4+pzrajwe8vZ1NOr+GPorkih4gCKwaAJxFCj3ot7RnwAI
qU72P8y3C5ZnUUP8W3jxe1gYdEf4ljkOEytO0lBe2cgt7r+8oRb+d2tqEStGt2yRaB+5fg42Up3P
MCFnqxyPjApldmnrNzNasbneJ8eJNR1I/XfNolrhv71VBQx7mPvGXQWVeRq4JlxuAHODtcrT/Nf+
N7N2LcJFOIl0TRSVmLyVjXwBnbsVNH1gRnFLuw6hZlt5UeF7YUVwH8omP83nemtqMFiUg5bppTe+
h6x9V79gLfuG1jNQKQ2PsuS9Ui6IGowLNL3APU0uBsF5uI073CqT6iYzxWfYGHfsCwOKYe7rmCKB
jwIGUKPxTHTiBTr9Vd7DSOH0C2v9Q5Z6BQ0Qy2ujvB1ilF37bLV/FL5N0Fk+i3gnU7OEcoF8SjzS
q0QAATJhfuFWALirBK+i/NUEurj/Xt9vhZbnLoKf03UuPhqI0jDA0PHs+qbrmisB+7mbmxO6Y9ee
jkjNPDY08uk3IYXRH+On8Ex5IFcU5zxP105UHEpfdqwydxEvzdgJM0N6wRq6+5kzRK8Gg+2l4wnC
Q2/733nXLRaRrug0rwuMEPKO5+H4pUWXeEOcBYVSnopP999jx0J2FyFvyjK7BBkbrPE1bvDvqW7K
sl3vv/aO9eEuQl2FfDEbFibP2CDURwL8oEGpxIixoEtgyTtmD4NGJAd2sF2jpd7wt89+tOcJ/Hoc
rP3aOK18jYlBQA6Y5nlk4uu9/5V23WQR0dg2uZhskPAyMLDM+qfUU3oZyDglhXVgi1DT+03UdBfx
Kweb2A5pwrAZIGQ9Ew1FXwbHOtLNR5MPjQsK7f63+SpXfHerRRjDfXME+04TScjgoezDswBNnSBC
dlAbxNpHW7ZH2Z++0B0ckCt6ZFgSxahSacZ00kclLDIsleFphAUyJBxK0Kk07APHf8NRT/Hd0y3i
S4Oyc1FlSbj2/fG6nIYnvSTgFpC7M/N0kvGTsh3A/TuHV8oHQrvsVgnPxEW1KqvgXcju2DaDzSSm
bYF2OaZ8J9M4XKVQ0LQM9RtLoxpZzeLRL/3NKOWLbmNpWik/KvUTQTYtxuBicPgvmFw/1wQdEM+P
iFX81Kfuw0i7dTLaN6WeoPKuZS+jhY7gIDgq91VwGYwihe0JsdcHfE7kL7oThHRRlaQ2dWQP0cPk
uc+GCeVtQrRKEdjjSbtp6PIfCb2/DxFzb7QCSatJ3KJOgesk/K6mwAVGi54qaX9YYgL2ioeSa3wa
oY36rXHtiu6qi+yLIE6vA7O8LCZzOyDOix8XWwbqCBVCv92HLayt1se/7LxYK+G5MJWbQlqvtZu8
GKAKO81+TeMC6dPAuJn08d7DxcId5q1b+M/sT+uSQHtsF/25Y2un2PZZgPehxmNfrTA3Vhq+e1O5
VgHLxLcCP4f2qDeK8xzGeoPEHqpPI7TcKjsbYVLF0fzUTyiXMWWd6ipBUSNRN2Fv9ht98BHvQtfK
n15jHUqn4gvBJPjRY9sEvyDAl7VIVnGAj0fnbQOQUyUMdLsk905hWdfpXef6l1bkr2icWqe2Xa01
A1Qx8pQ0fJuV7/eXEGzbIxeamCPFT6X3D/oClb8UrpKRu3iwadq58gzw4Ep1Hm6hwipwS9DTI82m
K+vbFxbiH/s/SwgH3698uQgBcdTrwnch0MJXuxZBcxva8AbUAi5ws5iH8F1E5VkZGo8cPj27es56
PI7LClMC/G9MGCEonvTWpSvh0RlTiyt0OD+LzgTwNW2yQlubln2eBdabMU4XhUpZlDUKwnHw2dtV
UeNzKqf8ZYTOUjQ+SgikLmk0w0tEcjOBMt6ixjCyzLrKxxPDTr+6BXNvXM+WhLLsIp8pTwyQ3kUa
XAdN/RRGuHQ4HbIvWbT2Ezc6woLyIuZyTUWhRlkSocN3bZJPNQYiR4UFsbdHKWtOu2IrdbDa+AKt
Wk4dBSLjlepJ05CAd32KhqpvdpcFJiCsnJrKXQfTnS6kahw5A+5byH1+QGO9lLjuIHFroedlX4XR
fFHYPhboyKoda7Vmr6yk5ODcunddoG+kaBkFpFWQ+wQR1aKMSAUkIuDPfrDGbOwHhKQzZy4vauwo
TNQJ8lRcFGg9xDIbKJWYG0OxGfLmVOT+dTIEbx1GLDGKJHkY+cdGbRxjr/GWmMioC/1aR6c1mfGV
nyZxAgblSc1Nq/r9duR8NvV0PzCuBpNY18mVaqPaSlYIsWYLbA2qbI+u0a3iGl8pabRXPrq8x2IW
ZwX6J+gAISzIS6s1kEXNe5x68ZkJ37gBtTzWZnYmOGTwm+u0TU6DdLptPPIse3YesHzj67+PNOqt
qYTZ2tG0P0Ex476tuw9VxheuezUH9k3EbHZ4M1VKrS3Xbjv0rULlzAIDoEKXaZj6TRyaZ7o0fil7
WQf2XdLlFzCy4dOyuUgEULMuoMCh39k4CMD9O4b6gipBWKL5l2G/keA5AE7GHprHrhc2MrSQ7v1Q
bkNDm44qx35Ar/FFdNBxLB/l1xlCAywnzD7cn60yBwWwhzBE1T46GQLC3vgkKusyBEt01GjoAcNE
A5TqX+sYoNQapEi+g/suj+5yy/3I7OJ8aNuf4ZCuvCqCo6phRVxX7nnZGR/ZACO5adpX8Ptoq2XT
c87OmZKYO17MOTqPr5Rkd9JBu6/tfm3Y1bUdWxjB9NqrNWj0ykZxQwFzJZvxvffHU80NDsSUHbmY
XKTPmTm0sAxBuEyxyeHCDVfSMDdJODpHgzc/Vz5GCZl1YOvedTP1339LxarUDjLsVIHVBvZqHCWl
g/ZSG53pKDxH/sc/kLvuSMbkIj9up6zv7HACvBZFT4GU2x6ocxp07/58CLlo7orEi/w4aGvPyIMU
KBgSlMdRGV5FsXPno6XB5lVdDlN27yQBFhyD0x21cU1JrIbJBEl7TLNLEZuXeDX87CrrVoKnAPSy
zT1nbTqMhRVTP7RxyguDtfSQMAAWfTXrzTqq7Q/Hbq8auPuwXDaxrr8kZnnfSDBS+7eYHSd/uUjN
3THsDcMAkxsk8X1nDa+G4Z4Ho3bg5LLr8otcvM3dnE7yAMKt056FZfys0cC3WPb7n37HoUUusnC3
axq6oiG99kKuIy/vEWW3ukNJ8a6HXyTFeCKMuKh7yqEgvpoFck/463HODIfysglVatyeDKF/ztnS
N69rZMFnGW1N8w7M/P73Ux/lN4mvXCS+3TgZhZ3JEGHs5GjWcRwChYGc2udIwuOSJ0Z9dIkw1Xr/
7b6HAVnekkaRtrnp4M8arkOtRw75px9cawMueeIKRTgnDY+QBuMPqZasiuJGjYUiO/sBDOZoFZMD
QVQ56kh5Byd8i1PzIvTp+SvhjRq+KuWeApY7yH0vIsFuhvof9Yf/+oNU13yR7N6LcqoBBLaLP/79
ocj433+rv/O/v/Pn3/j76qO4ess+muUv/fF3uO4/73vy1r798YfTvI3a6bb7qKe7j6ZL2/+h/anf
/P/94X98fF3lYSo//vaXdxIGuLB3H0FU5H/55482v6CuqIbv/9IK1fX/+UP1An/7y6Z9S6d/+f2P
t6blr7p/tXXH9VzX1XXdcl0+juFD/cT5q2NYLlVN0zYNy7NU2zEv6jb8218s+Vfdo3krBZRoG30r
VmJTdOpHpv1Xy0W0wXN0h7OmTZHwf9775h9r9R9T8T39cQE8krrB3R3L1i0L+QYhreXHZWfV3HpU
tebC9BDZeJ2EMjULBozPg9khOcsuamk+WPqZzLFzLLMmRT3CWcnOenbBKIluuK8tXMWG4KOp4kMY
rOUDCt31MNOxXKF7wrGcr4rfb3tXPAQCxwpzggXZK7cPEa/xri7XMRjWLf8iMJTUXAQ9JiQl/AYh
0fi9ydPuPqqyaVNQpDuTfhicZP5kbTNr9o8DLrKhv/r525T/c2j/YJL+uSVJHlCXnhAOiZBk7pZU
I2QWmEEb9YXZG8vXIpCvcziNl4VDAhHWXbeJg/p2KjXcklvXeZ593T5vpgwa7uCmZ25QiLWB2CQi
UtaGaclvUQBdW8OcnhZdOf2og2Etyle/GcWtdOwGIc/yIShN+9zo3D4+jrMmWilnxMpUx8cOZ78q
FM7KD6McG1Zqmm7zoluO8zBWMWwiPbmU1uSe+52jocVGhnCS1fWxkJoN60ZgjtmnxbYZ5afWuh1u
bz35Z+4iSaVZ83CvxR1JJJ6cre/VSoKjO7CZfHXd/1+0/RpPzzUdPhlXFyYr9M+sZdZQC28HcJBl
qV0PncL4JQhJeoU24pqIQFzkexuU0jbtlBsXbNIPU5jHoHINjBBiZ7qVbveyf44XfWb1TIZp6iZ8
bQtBFz6dP58J6w+jj/IJcfbKGm+GWhsvMFl4ouLcXg2trl3mI07xs3PXJ+XnXCUciNJ++pEV+nPR
GYd6zguEt3oci9DkUZjXHdPQl8D4GqpmB1SxQe1YL09x2QovMycezgajIhdui9cWoSAUIDIcE6IB
La7SytpVNObWhqJJ+UrTyjg3k9jYZom9QQri1R0GD+ltjpd9V7xDxXfO21FHHxhXhZOMlvaRgcrM
puutQsldktAjbHOeY6F+YK/9Zqhdw+RAzEclCUByMdR5VYukGvXuqKnKJ8tFkag00GGESPKzmGGn
mWO/zjNkpVz/jWQ9OR+EFOi3AQlD87M+2T/zfxb/1Ei7Btp5rjDRsyQcLRajN/lOUTQG9/eyHIA4
EBsETPKbKdGzG8uIb7wxOJSu/0vsM2C4SSENzmvoRDLRf642BDzjmGADcK/IHzU7IZiYVXCcg7Sh
5D51M7NoobUUIfzX+3l/3821d5YJE5XA9MVOg+wC0055W1nGi8ArdRMayuHcca0DudkiU2GbYmz5
IAQuUqYlTW+R+ueTEeWGZVNBss3nIIkMkB6GeUkD+bXJDUz19FJTcqV4Y9JtOxkDz79zhtankdK9
ajqKg3ljDef4QT+7fsLvI30+nyZ4/15SXNx2ZV9c0We4c/tuJMQ327r1kuuxHJ+8UYe3mQVowbRG
8TxZ1XggJ3es5eSDPNUxoReWzTapNu0/5yEaRDQmZouZTJ14Gw0Y2NCaNa4PjXbeRnjLV5N8wCgm
v6c+GFy4GiJ0el5+6FMmbtXPxjIq7gPAmueFLMKTAGTKKWo88WlTt9WN7qMPWpnhfVJgoTaJ+EL2
szwJDX+GwtSjvN67tx06k6eehqW1V+RrDZk0qojNAwKQdC7Hcz/VR4xQjfwsvqhH5CgzOXlri4My
MPI5QGNUt7eVlPk9HPgrf0rluvFFcWaKgX3TTpJ1qFevXztX4qCfnyWXWuYXF4VyvqisxNggHmI+
ZPal4QXmY4rOca+b4WWRdWiwqBiHDRT6EXPGkdtAXrBshn7rOgM7E7p4AEqweauQirxvJvfB1XJU
uXUH7ZvKM591ZeOYICtfVkV7R9Scr2O/3IyGI9YIwGFelFTIsnc69tBiukDRlIjXY5WIV7c8DWJc
A2IbgHKDWuVlkHeYr9aDd6Rz8w1FPh8dteuOnXujDRzgS3HnGa152ekExKhMyrOiTuMTTK+sjes4
IYKaVnzV91F96kZ6cYZWWnE1qn/YCobvJs1DK2SPaISjXyAf6zRnhqWV27bWxNrSLBwBWn9AdVG8
aA6FU5GF2rmXO9iyI8FzJOzau/76RzWP3qlGs0KOFT6AsYfHeJnrSEtniDj8QlTjRyHa4jbzdPc8
g312VCXIZx/5Ak3oys2fRN1dIziAqbsgAghbYBuAHBEfG/a/OOkWiM28drha4JDWBtQVSaD0QjsP
ynRmvvm3YkIyMe+K2zZ+bQYve2jE0CETqQKMbWQhQl+yRjkYqX+7QElrsMVJ5FbGS+CGKPggz3Lb
Wq3FlFfRcVLmYotknbmRvRjOZDthhjqlv+rcqm/d8tgr83Q1qIWeFv+XsPNYjlxpsvQTwQwqILap
JZNJXbWBlbpAQIsAAsDT94esf6an72J6k0aWJJkAwv348fO5xS00WiYJztGem+Gb61K1OKEySCzt
mnPaDzDb5PSzrhzvd1E22zwzro8bIRBB/MLEJ2En59yZ+UzOeLBVVg1V6VEIub70b0bsi51NQvuB
fI/3NBZkS40x+0oEfW4FM/wkjp5n3kJCeDKpT1kViXOmqSoCVXFfEnihGjIYPPyTF9901Q4eQXa0
26A9hMBy1hSrPNWWGu7xVxvf8e9GEDkHK068Y5P63tnw6g8ZDumlr4UH9B6Db2XOX3HSzqfWIAx4
zLl8pSnjJUOmZw4dC/6Y/60mG+bsUaTiG7oUywto9mw3tik7wVG575QrXh//t6k871LYA0nNrZJ7
aFaa7ANYfD3Zx7soG/9YgVt/y4LYW8+ODww0KNt3zhRF4n3nbR9/q7RagVOt8k46VH+kHcBwiI1q
K3VabarKMInDUdHhUTE4NlFQ3ey7rwOKXmHpee+yenCdfUgYrT1DFvUqAuILyRPF6uw1axknIucJ
HRic4nWUt9hFnnGyQZwf30Hc969h18PuCjSouAGWhGf6z30GbW4WUfJRRjIjCdMii8nuf6UzqdXd
0Hb7jGPlWjfzGcZCe5lZoCNGhcipOM4DsDBEGNfQfeHh3R2/lvuqLH7GlXARhKDrxfLoouA+9x2x
trNRD5sB0TvpwmTbVLM+Bcn8RKh6TsQ3aM80UulGSjN9iRW1J3rhoTP0fHCKMSLFIiRQH8bUSJ6J
rP3b7MEiqRvzzCL793RghX60fCJadTressmXO20CER3HgBgAnVzgBDkrzUouXZelvz0+6opEf4hp
+LIInTZ9wsVUUD65E7jzv8cjmFQPSndH6LRfSkTvYngj0LMmOzt7r005vHD3ffPJHN01thJ7R4Lz
TH272TEUhBkiEo/coSE6t8uLb1XTppUmvCfhFbuBHpnlew4mZ/wphTvu49pwX5MxAl/lhkduG3GW
jSXOTk3slXoc8Fl8UnNBVKUgpWkqIcYZCxujTsfw6kjCirqxlHtL1XvcAPrIFsE/TTHjCyCMecWi
g3yCRIJxIFYvmTF8mBRGxzjVGGazgucLKwkvbkMSm+6d9oPQnJ9Rx6NctfO6EjWJBE4Jv6HXpHAR
1PlqGf7WHMdTR0LRmwdebCdO7SwEOOHIIsbfmb5L40Y+w1NEjmzbFdzkdocI65rjanDm8Uzk8N59
9DwJw6nLo+MKPRLgZGyuYZjp5w5+B/geTA+m1Jt4yILDoIJD2PbZt6wwntjjOripUzJIGOS+NhzY
3EN7TzhRYfP61a7Pp/DC3GcyrYj4wJBQq4hkwbDW4kxsZrH2LGdkkzmcdumJG4LAW1FOzzOF0y4w
q0MakHHuWYFkXwBPCpaxfKeC6MRajfMCP8DY5LE1bKe00vueCVyv6gPLjETpkj/4eIHjwfBDwQeu
kjzZzxBqmD7WycVysDZCVT6zC5Jec5OoPZFJogZFq6+nMk26Cxz37iJMHwukD07V0kH3IuLQ31UQ
L9i9Ntpk00UDyNq0Dg5MEG9puuCVw8baE0g6rgcSsd8z4NOhjp9SzJNchuFNp91w4wskxVPV86uV
yFtrDIeBWD+rssOfmuJpHSw/om5cMjL9OSPSOMxghUFdcpL53MRF9iJ64CqumbwKPCcMN8PqCBKI
cZw21K4OiqsWdY/eMeu3ANb2kqFLnJtVGxtYGO3FJOLtmJk2QfgTnzVBe2lj8Ssp2+JJsegzO737
2hF1v6n11N5nI35vSh/fb1hYL7Xy9TYrrOxQeCWheWXvdrvJbwmRaEaqPJYrUierzvbyz3q+sNZp
D6ZekwN76gR/oy6ihm9P2uuOp+x6TKL+nKVB9ckNvfOqviB6z3wLG1Xc2qi2VpXTLU+bNL4X0uE6
SJ33INPWNq9fxtHL7rPpv/ZxUmwe3cCQ92JtxxiliZ/Uz7rjv6CKmTc9qyfwx5r5o7BsYlvoFG9W
NMy/h4BqqvJP1DYUvDHRM0VZl0Bt+NadMn6ZFsFjcHOOgSCi/GkIR0jD8hbNw5uVDBI7HZq6CEkj
tJ0bhhnIkTY2eK/jvBNTsa0jMDczSfQWisnFaiK9o9sFYo8C+DJ3kcH9p5E23fkrSJvfgW+UO7sN
uZoGtgz3g9e69KDzZmhygtgzbl1r8Ox3CD/dVhXyfRz7L2cMX6AGlm/dchp1SYIMg3gbTi8ttJQz
sepABE2CHwVxoUdIEtb/0kf8aweAJsmjQzJdP6StFZ5n/WuKHHroF45V0kJLeTLnwN4X/ahe6PJY
OzbG7043NufECE5Nk0CDC7psS8HY3R4vce5vlXDje9e3Px8/cCa4zqmpPXG0kXDTfP5fxI7/qXYv
Xy5rhbhn+LJtntr/1rNs3Zh5FGjgKSPZ1Lkbxld7ltGhY//wWsnoyR284SkL6nhbudP4/P9vuP/l
geG/DwUaZ8Crw1cS/HuaFNR+Etp+RCxWTYKlBhq9k2GM1m717bo2zfbgJk1OaxzE51SG3ZPf7xry
+oGb2yHpo4NvAawJPAblw2OAm9BC+m31RBBf8Ffx/h+C9/+r/bn+vzyVvm2btsA6SxcReoEPYO1/
9oi2W2QtmCRzNUj2nNf4OcbNzALpRWWdezQez4Ch7ec9Xp3p7C00UmB2R1XH05n9HdH/NCgaPuZ+
iWbydblui8J90sloXjROmNQ1iD0sYnCD5TZxSSm05ss4tHhPyxpjYkyGQDwVCoCWKY+UDiTCBguR
ffk0t4f//IbbaWtnWuqjb+b4lPVWcfSSyL64fWPsVFi4Nx9m4VYqO6MqK5oVMbVv9egHB3bjyzfd
hOnBTNaGSXIS8TU+lEZeOPamLYadbBt6VPAlKJCnqQqHZ7uoq5V2o/rVK5Lv0u//RCJbpDCQOG7u
NHeHzOVF/9zNhqqu//0iCzJN8TUAj1weAQ6G+Z3qQ0MdQ3SuEioLya8haavM2/udk6nsGIWuue78
wH1vMMH7WT7t46EE1LE0HMIIwoM5zbgJZmnhdx3Pjmyz4+OqLvmOJFbx+xzOAOO9LljXfm+9EagX
7I1oeiaxHuvLoJtvoTbZzxl4ypRe8YMVyOjp8WI4CZlchl5pE/ifmXNv//ePhyr/R9Dolj2pgiay
SS5N5etjQdJdNoTTdxGk3hE+jn/3YtB2SbUVqu7eQpLtn910bcDrNZe9zai6V4MYofCkITDdGucF
et7h8aijaqcSGq8FEKhzrZw/U93Pz1OS/iIxALOTa+c3PyRy6lE2Uy880QlRK8vxoyoq4stFs5JD
Gtzn0fSekrS/V0UwbnVYk2a+nFOEm7aEdUE0dy5D7hrfO5YGt36eRRt30niqGvXmp374UQr5JbAa
H82K5pmWj3MmHDAlpEAFvbT5hJziXxPtc90UMEZMbv2jQd78IQ07avhHf/g7Dr3y79OvyPppZybs
endW2ixTP33tFq2h6icsCpXpvkJltFdmG2ZPQW/uH52ER0KV5xoAkvsJlSMx7fdSVPYa2mB/pNT6
OY5k7CS27m6zORPjW857pmLdNh367E51Mk+cf8ZgT58MkPchJrat1QzjEx/g+y7Er6F2SEsHeffQ
qyac2wwVwvaSaNfZMNMx7VWV+/KWLv+HzAfjZBQs4IMvCr1cfy48mRID099eO9NI6nXgfc2w2286
sf7JW8e8eHGL3mQWB8MM8Z2UGJz2agz1mT0tgNrLRzQBxmHu8K9w7hHHbhbBeZgSIpFlmj2FbXDo
rYYkUmPuzqYAjCwMJV5d26/XYzZBva1acZ/k6HwK1b7nSk4HU7OuJYzoNTMi49Mcoy8/M15DFhG+
t4L8d5nJ90jD7pBSQDnITKydQflWuSmVFibPW9SZ5bMxiU3Yte8z0vIfk/YflDVJ1xYVn6Fk8Mfy
jLVdR1ebMKrncexCtpI3oV8Aami7eYs/ot9pI6WuTbqZpjZNXvDeBweRliyrzuGRIRnnOBONLQnN
Ymu38BVCJ7ROXphXhyxwiSkJIouLblI42QaIHBHQqCwbPCqjIth1aVNumacQW59jN8n7wUFgPTxU
qmJw6pVRGvHBJdzyVCm4NcKVWHmWezhvd3n5My/Elvdh+iK4kdGIpz/SbJmetcBU2LXOnvtAettH
udH7jXWYCwrtqF5utmx6DmcxPptGqPZhyPBapj/qsVXk95fdZS7FS5vlPXHCGKR60wgCElnsfqe6
wCfcvOnUSrVNRaK8WV0fH0nbvjaua52cpWRwxsZ+YsM25vxYzxgitrgzkud+9uNn/JaUXTZkysen
0iFdn4Wy4WhlOCIzNXGIavXmLtcJ+aUkhBcuAOIpGDZtsIzhp6B5nmomaVBP2cX01VvlCHAmvV55
QRfdzY7EYGE0W1ORwa8Adh/bklFi1SFNmUlzjujHRTgezDJMn2TfM9Vqs6/KU0A8Yi2pCXtyKbrC
+lB667iy/gRpsrOzPti2KQnBSSHBztCYvkXoBXWdvqeZX7w9XoIJCaDxr3wRyXXwu+EtiQuwE7Kg
pLbDT8cy8iMItYx8DcdV66hFGXJjOIc9449Mj1ssdMnHaCXNVvky2vRSWhfxIMW52tzkjuUAUzB4
GtqkeLZhWK6lsBBzjLG79zkOKQ5yMncWtTKuXm1cTFfXstfaSaaXcorTU7Ig48MxOOUVPIcJUjbz
+zh+saZP8EIu2pCON3aAaOml8QWBGfejGUBKGjNsbAQgHwI4GzcrMTZWNzgnkrbdDeRnbvWghjcz
C5qnDuBojRnrxTcsf1vFUGorGqNVTHTG07AwAHwX2T2tWWjO515d3GihUBq0v4Gaf3QO5tQFPdR6
HqezF/wzVgIjmjDrc4oUGCHJeL8t2xEce3gFTUdVbwwBIHhcYXfILw5hwswjDDagmtIvFwS7mxav
hdlG52x5t8b4MSqdorVpBvGmd5MCGtgAQsXBxDn2/pJD33yzVc5d1rw01VhsEjPFIpopcRqycv2o
i/ticrZ4gPhWoCdPhhW8g3ACKpMZ89orOsyjM3rYst64c7ppIPcybO8kh/9j57I5qVGfQpHpJ04l
dQsQ5UCleVeAER9pyY9Gya5az9qyb4Ug980cebaszZF9P50LCZACu1/HYBeEIvVlk9PWiFl1YKdC
m6BlHZ4mO3kdHnewpp4h2LHHvBhLSOtFNl8fH6FAcgu2SpyTREHMytzPseh2YN6nnd9F6S6OivCa
zF6kjiRmNAD2HOcZnXNf2/FwpZT2WO+a1/i87KcpzL7sRaOnKJuPfpl8OmV0r1MbmHKbAaSRbnqX
yzvgGypbx6F4H7QyNk0o0pfHS8eWrAPQ7PnxmWo8l2d+99WYib/BWJ5s9ZSSxw5/Wq7xQ1m7v5+X
aTXfOrv/DsFPUTl0nxwGWP5sk2wos8FA4A7GDT3XuD0+algK2Ixlomk822QfwQtau8IRrzqgLFig
A+d2GRhMOQslpTa+qgHjZKGkEa1mN5uu3lhzO8i1uXy34EkrOLnJ37Oe+yi/qJFgTz/wNnWtA67v
/9NKPU5kbwK8S07c0gA+yoMGJHM3jtOLlXfFsz3liK4QUJzIAQtsR3cfovaz1eA9BJsaj+RRTsvT
pQXws/K7pDjlHFsHM07B1XKRnOwIAtbjJ1hidd1btTcx0NpiJYr+qNzAXsbdPE7G9OJXc/ZkAaD+
O0xQwsNkO6WvndcjCc1EGrndzJ5WaUVrp/PNXdxKcSexU9yxtNe4FIkMLBMrJE2vjneIWauiisj4
kU1zmBHw8G/WO3I1w602m3zj9kZ2dZSAGjOnX0Y6dHc1+mItvCV72S/Fq4PF18TwvKtniANlOn0H
0t1eHi9J6QCp7LttNjvJFvIbG/q2sx5Cv7lr15xXXizc6/Bp4Tj7sODlNqrUWI7zvef0yasu+uQg
Jply+sBSaFgtujWhgckkIHaNrMP1Q+sUyzFLnGxFmafkLg57i6V0Xmzi0smonwiwm6dTPz6BY2qo
h+YaO0KkyF0PcoYXvV23G/nOrE+dFiwScIuGx0DG1v225fdWdilwUxkTTFPXvIxub5LJ5qtL8s/Y
+f25HzOs9I1BPnshfvZM5s6tJdxz0ePrtgvzPlj5ITZeCIoLCc0KT42FJPV46VL7h9BBzdPSLlh1
aPL944p7XIAwyrEjgmw4Jl7Ak6TiYmL8nWwhM7iHtOcMrQ3RvBSBtA/+0Iitk3lrmarpabYIpXt8
FNTmTlI3bUVDyPDjYfB4sTz4i53fVRvLH36kQdJcdT9A2Oz6b6Ga2VPisKK8US9+xuOl8bNb3no7
v84i8Bjy9985VDaWALCX6gQ9sNhmYzFvOlWFWGl9oiLtmuWIFnclYCzYRUOot2kXD29oG8mZDRCM
Q+UPjBju11JarXtMEmvi6KyNTs34bAdpSgBexBO8HL8ccrY3uVfPN98oNNzTQjPS4TflFC2R1zRm
UevT8M718BkZIECqYAHDL58iCZ8xsie7vO6dDY6f8YW38pzOtvM5x5kBGpDEeKfBChAPbn9ucvVZ
Jvn0NmCFPejEqfc+wIkPjCwXBdl3lxJ1c60IJ2H0t2JzaUm1T/54On2vq9D/Hg5ICUo66TmUMQlc
nKMQs/ARN4ve9p9P0ZAen2Z94h8cAAONQ73ryt7/FraZtSp8aT2NeTncZz38jJQnt2z1dzsSPcrn
ui2SXdi7zvrxaeA4r9IV9bUxEcannmaYNMLkbUghOjPVmlcqK5m3OKQ/FYuwaKfyHLvZTIsZJq91
s5DiWFMY0r6DZja5L1hg3Rer8L+MaQRztPxSh098gwMfI31fiL9fPAtPzTkvm/98WgWiYW5tbKeQ
NQSSImiDXYV+OxtMqmcU3sQcwQCE9Te+A3ozdHRMm8HKScfiLVLKu3O4QvbkM1nM2Vu3bsIRrIvv
qn0Szghced3d4lL+ClFukJu4QLuanGY920/zNMPCs73faeGRUyb/GFY5vHjBSD4G/JVzVbQnMC/J
awP7rAvnZf/pz5S1KerLUuRJi+iukLKD56Ky9rbJc+Hx4I4J/d+UPGyAyHCyP45M2QgB5ZChhiMU
U+55EJcxRcNcHte9nL4a1ju3lU7cg871xIKR3k+ibp90HL+JsYivHg34mnbd+AZgkxCdfhpuFZtQ
NPIZM5CUlrXSdBWySYptPnFiKNOWX3E83vLJgBWgtQJQkYUXC/PWOgyz7ocnhktTlBMhhSw8iCTo
joPdwrGikAF51d6pvMtbASii6QBf1cGkTo9nLUYPulaRk16vSA0rECv+74vTBhSI1g/RK4MD3OfN
c5gAWGbx3ua9vowhwWKjkMYdkCJLNylpJcssNqYc42TbSaKovrH5MkJD8fXJVJ335uqBjQRr23Jp
saoRwl535/ofJ2nfzNTrXm3wY16fMGYa6uQuG3c41EXj4OWTzjNkj5d2LpNtl0J9edwB+XJXdHHf
XF38Rb0T71XjDNfZ85xn1j3dZ6ZaCfNrfxVNCaRTztgvVuGbcG6Of89SiT8wi6bq2mtaoVU3gXK0
ne6XGoMY1T0xWYixECcMkveOUfwpl0mCp5rsMiZBQOxjA4nNy8EET1Z8hNT1NdImr4jcy5+F1BUL
EOqm4hExW+bXXHVM62sPnneQ35OiVnvfaNqzaAzay0VAzachJoakxxWxbNmolDz00nISVjFS5/iQ
5/3eSDeOjVFnLuvp6IfzDo9cycLGGP65qm5ywVbDpfZS37+Y5s3XdvpisKFe9NbwRu1tglOtDnFM
sujjwTz5kcEee15gc+8JuQzNy6NYZQ/aP0Q6uCM+6tVky+LqLr0WP6+121TkgVkqfOZS7DdeMcHd
frgCzC7I7np5+oycR8dqWspI8YoDtj20Gk7nlBbnuPAvrjs17HHM0d2OrfLZ0XpVotujWhhy/TB6
OD4+zqhW96KqcfxI3f4gQ+xY9Xl5l31ar0t3eJ+yur87Mye60TNN9gpnjRroPufZeADol13TIXSe
HbvbCRBVTww7v8o+0GdjnDE+RaV/L23QmOwVHTyILVBL+fXBQ3jAgHN8/KnHL6UTXNMs9jhxljSl
0RrpfkfLfVHhLWY7/LVzBTzmvHlqHY58Jrfx+mFseNRP0sOfYqUQDWsPZldbOu/apN5i289Y/23a
fY0bgtKeMW7vEn+/VNBdyGPKJ+JnLibz07fFtzkFRiGsrH0SMRxZ9tQrENYOtCKG8duH2trDkqyi
6upzm62tsPd2EVarbjFBjk3DPmrJFTeY6bQqOf3WCLTDRg8ZOdxUpQ9LQTKo5JDq9HvUOe1xmmDd
qMSJjg161zpiY2MnVE6d6Mlfk2ukL1FpLGiR8lkxxDqNbaOvrWachAq84yf7o1yS6iHazpuHgUjV
9e0xGzLMlnUWy62Y/VAM47CbnkxGw5xGRXyi7MEo4vWwW41/2NcN9xFDrr1t17/mzLJucZL/ZOPH
X/m1lfx0y+lexZyNWWJ+lNSe6zLy8clkOC7LnPvDEi3HiUTiRbnDDt+wiXJF1Y48hJcfVT+wh89A
YV0M8akQE5q5+Dl4k9ilmfXiaomyl8hTo7xbUE8JiLJiF01sRxL9hfxjVXhfzXHPjlOzK2P26IMq
+WJYlIXuzQzckoU7vn02m3FiZAsArnwOHd5KNHiPp3bdtVsbEvyhoLtfD6KGSm7MchuGeJBcTopI
h9PrQO429R9WCkFy1H4uarmVkeLfLvYj7FDMIBJFKsk1wFB73pVGTpMmfyR1LfZM5e/EiIPMzXz4
BoOfcdrh6q0S+xsl6TDQ7sP1bs/RMGEUCF6CoypYLlPK+GKesXMxYR8kXtFjHGVrgz6VUX2oNiat
u0cYvpmxAugYEGMaakriQhm1OeoU2WW11RIuYA7mcCzz31ZNfTVn762JOEw4cLUNInhfifUr0Q3j
Qds+iFEsF2UTbbO6yxiF9NteB5vGrMdn5Cb25NS7q92vdiy/y3FdGKmxzZ2yw4fKsoMafnXRH8IL
72z8/YodwHE0GQ3NpNxw5RSnuLt5ZlTtSPmtUIDD8qjmxYcBFG5HA/0nMfTW4z1spuTQts0JnaR8
KiQIp/xLaSIvlUQgiWXKEtqYCURWXNizMf2TgWk7w6C2N4j2SNoZbUxrjmfPeJlTaF2DheephC7I
cxY4XmsUKcC3XFM4gkhy4/4Fp2t/hfwebM0MP/3YMmSBrys56ovo3Imw2jOrIEyike+Lzn7xiozQ
ZaYEMTJQ4Hjn0kgYvgRku9UhOu8QkqA+yxaRX8/F3uY6y2W0BR6JRkjMNDY4O9xj1raczD6G5KYF
RchWSXIn4rfdj+avyg1+lUY7saxJrQRoRm4z6rB5HvyNNOgPTILgIx+ntTNuy8LwzhaWYy6gtku7
DYuaP1Kz2PYsCq6LyP9RsbuyQW+z10FDg9hTcOlu+h12ntjiSgOFOHO4jCylHlhGVJvUZUbux9k+
luayaAmOxBsPswjPrQoTiHt+doz98R02vTqMHlVsxdHgR3z7mGxKOwpXM/pdXGhSUy1rn+fTnyiL
VlOO3ojHBACsQNw0FkRj5J6tnsPYE66+lsfYgKUZGguxhXZ15Yqhf45EfwySZape4HccsPP5SQwp
xZDhhmi/hGXeLNyhfr3i+MkvYVruldE3lE5MZmxMWP3MlhBbUCa0vXTeKDwCHgu5XlaTF6E3kyoZ
xE9ddmSznUdnCpmsMV6nur7oUB5l0526mMdT3Yiadcn8Bd4nexcmTwa7geKIHnkw3P5mVmF/copj
DdiPxTaSYNkz6JSHv0PUu+B3ZcUF2tzIM8gsmu1MOPtKe+60s1CmZlP8FkHS7XCXdaQYGC1PKgeJ
0Ructell6dYwmkMW+a9UgOSVmPWvyvOyBfzenWyvfbb6j8i0CNfKIrFSRv6UeeH3wNSL1Ug+94WV
4nuIeDsNJilW/jw/VVboLlDFnHkS2utc/AZRO+/c4KWsk2zlzklx6LXYjD0nK4OSrm/OGOfWueev
pzJpjsXoYN0r6MgH18TzkIoVivGrgSNulaXpx9QpsRpiNz+2XiN3LSOObd/6nzgH/JvgPZ+b6Kx7
kV14x8u9V6f/1OOQb31PBhQ8446qLDyGAVbilEyfbdLssdimezclf7weQUk6vX/xMuc1Ibl97Vrl
kyD8ZOOlRQ+Ri71aRSjpxklY6ZXjT0Sf65xX1c5PCNux4z4+m5QYHAz1wSA7ZSUiatAy6aA+cLvO
JF8lCHamPk3SbK8YoJsV4ueNZ5a5d3mDYGNaK3PWv21MKfRsHTy00f6TM5QmSy1RqwpgmC1MBfoQ
++KYWIpwEpZivWj0tqr5GfmAEeh9UPF6bLoVc1dSYiYwRVOYrzX04A2tacFcpCxWrJvszRyVq2Ia
tCkwsq5qMMSkrHY2q2bDsArh6qwbt+23UaTlPgrgIdkmamxczg70PvXEIpu5jly2x+NqR3r1zPTA
M4qBo4SmftId7NUG5TNOD21QsqceCebR2XaScPKiomj2QQSIq5DSu2ICbOJ/jE6P12iibI95IG0a
bZO3VjMPT6KAiK956zYhrI70C+j0Zm5ta88J2K+mknm2bNkEtu2b73hfQsQfAqrZLQwKlnC4cKiX
N1bCZpA33k0j+WYy+F0xC/zpGEKuu5jy1RXZMYk9cU+HHwMPq01btT8Ka8EKJzHwUMSaWg6/Sm3X
68kZOWP7ZexhzW8yRs5IQ7kVQflSTL1Bi6eJl4iIp+gki9EejHLZ2mChuw/fx17ksOE0Rrc5h5MB
aY0/4832xishViPBy02qYMql7m9noMCgRo42yazOliOZcmUcshwkZAj0VrLvY+MP3nEcrxEp3IEs
d7Hx1NIGHzBz5eRJfPBtn13bHHdAYJvNjCiKatfPtHC6bEveImlvkO1C4mK+edyiO8jWnNBYAOyG
kQk1B0bYUbBYNYBUyxgjYKomgcNJinXTcL5NHUpIPKpjwcLQWqXpT6NKsm1tyMsYhT/6zh6vk6f5
CYXtqSEBm0XiZt+BEnfnH0JSxAWe39Ks/wr89pMr/5Xpfr4FTYDjPEpw62jTBVusNjZI9bLAvpi4
KW7bSX3XVFj7gE4SXZJjdAbWOuhoXUXy2QsG6AJ13axVXJRbRvFwdyeHtzIqrKd0JoZDNm81pPN1
A9lwdMSzlemzM9n5W1l21Y4yFQxy8KMDmZl0wcYx1e+ElNtdThdjtAVP4vAV27C/VhHWyLH2wOCW
8mJ5uU0lnmWrDqLzwezBTiZdrtZBV7DPmlLui6BGz69mQm3G7GKUDClVyhC7BbSc1/UxmPzfQ1t9
MzVhrFHNhLjt9dY2F+pl0NsHjbKIM1NdsMBHEyJfFHqfqucgd6dCb4Kwvw7kjzh5Y3yK4YP0jG4T
OuZdi9x6wJYCj+vBpyhIKmoI3KAfLJx4uETrcgWbOOUicehTk0Hvxiz5sjhwZVqdpolay8VCTvUO
jzoFNkzSCLH5jOox7sEk44qEh70qzLx+Mqaj7EAcuVWO9T7iuUjtl8im2vYgzNaeCi4zO2oHIO5i
uRFcTvNCulzjXXh348UJTWY1U+LviyaUR/pX7QO+xF87gh1ENZ4ZuIqUlQRNLW7Cp0Qjzphw6eba
FnFIs0MYypinv3ITfENlGcRGt8FOa9PbMO9aIjKSu+uQOtPbT4wk5G4ukfxUROCNVXQnOqaQumvA
FV/7P4hsEogZPEzF1FAZmXyxZXtv7fgjL73maBu/knrLTm8z5NbW7Eg/SEa18T33oIbhs27adI8M
TumVT9w0mM6xHIAFbtrXKbTznYzlWrYc326YlCBRl4sl8E6eXirqPOzO1MCGazE8KTnVCa1GjVTp
tC7MhiWDqN4QJvI2lYO5t3zr4DqmscvDntV4LgccEId2HkeoMy53QOvsGLZlR0/tBWBrJSb/0BB1
6DaDtUmI2t7ZM/eS9V+Enddy3ECTpV9oEAFXMLeNRvumaTqRNwhRBt4VgIJ5+v3Qmo1/Y/ZibhgS
RYpNNJCVefKYXHcObd+vMZbDds4oBfXiIIUzwjr16ZCys6pOWeRGPPaoMDmDH0iNh7GciZ3fmxYB
GmTl9bZ5ZpMA8Jljby8AoqSO80yVF4cJttcSkfib+De9duZdUZvQhOV4tKL2B0ILgDDL7barjirw
5721QJB3s+7kaa7YGr63yQAjcnhWG/yo+hecyhAaVJYIiFz8KvxKu03s0FJ0RY77XZWd/6m7kJiw
+sYvUvTMLv0QRKXEjaSI3QDlBroQB4mhC6aWsn6JIwI/ShEReZ4a5jaC9r2ZqomY3UrP97l2dvos
OuVW6geVBl1LgIr3GBM5zhKSFdJv0skggE6PkrAoUpYDFQgzFCW7VPuRtxg/UT+spJfsnAE7U3iB
p6Emc82TdRcg6nuqXWgm7eicUt9eaNGwKKqh6anpI05scs7LRIUllTVBjhWWzfTT70ySQTNf7lP/
D41Wsi9JMQfy3/TkG2zTeh43WVqiJfKMp46ivPfYpAMOa2Ej1InLfU1yl2i4IXr2pvojLaS+RYkm
tkkfLrBPNl404qxAKrpLnqhnwOX3But344FdzJ5tBKy8ggkKE+BaBp5I4EyLinUjYozhlAkdepGE
DqBUU7wrxzzX32WRHiTKxU1W5VbQO+gzVHMbok3RQUKJfQCO1MiD1B4taB9o9PtcflmJ721ZiD7a
puHtDUxqTrYBewP43vR4HhWagLb7qCDC7hhUYNhkAH4IFcJu7pAU9+nBjoZA9Qyqg1eyMeQP8CKn
nwnp1AYIjgw7pyhZcNRHO0L9PI3GA+/gclBzC0/BfxN0fkf8XLajG3273XBs0CqGbIxFMOrMkF1s
svIpagL9Ck3AhuKvHnjCuWcrCC/jt7IsTK87ypk57M2xMvfSMbco8uI1oJphfxYbdA4z0O8Vz9Bz
W859qGt29dTOl1bT/KCzE6bNPo8paQg0Yr2yLn1XVaElG2Juque6zxX1geWJW6HGszJyM5fPmtrC
NSMXPnOsIFrfNrPjzIjxGUjlTRO4xaSMcxyF1EBbn4E+kz1iVeZ917JDs8x3lmsfhqGurr2akt0q
UQ7S0jjPOPgE8Rn+oXdwBm0Oapw+t9JIiF+aiFVpf+bYI1L/gWYpED2oifOQLv0Y9E01nuNF7TJ9
fIlMz78k6fxuLWIOpfZsaMnX7FrPboUHLormfBd1mQychWuUWqWxXWwTkyyKmunB+WrtX7kpxudG
c96g91lnbVEvuvyR2hDSXQhXLDyheEjFCl2Ldh592LZNE45YMjYhaamNreNbBjlTUBJsFvbzwzRo
5YOodBDRuT1hNOYGkHSS0LctMLLsQ0osr+h8k30xMbW10EJ20qYRhKxOOOWMHVoyQlpm+nVjE2HI
XX6Rir1h8lYOBWvQEQl2qXdPcOIgfJU13jZmfooS5YZ+2S3stKcvWdUvPq98M6YwnZTVHaUQYpP8
KNJyDvHLC7qO4Iah71911BcP8K4PbCtT6H3JW9pAwRB2b+0qQ0eYBme0ta1waCzUJNp5bjBGhXd1
q0Gjw3b8XqDEhgkmyJuyqs5dOxzGYVgeTSTbgvSyGYbRjfXPpis8EjCbiEdMeim31PiWysYJXY2A
3ckoqh1yvK1ulBwsrrX2tbAeWjPagpq/zH1pnYv+J0kW7gV7O6OK5G6JpmM3QRv0K78NwQIelkQ3
to2ITw6u7kFcdVvdaeJTShpvQU+7wXLzsxk6YnmL3VyYPB1lNuy8Tj66MQm7bTQfqanNvkuHH5FK
jEOt5d8scuMTGLO1sWJolmq0oc2ZWrgQT/0yuM4Jmi0abF9PNouLNOZzwGjiNNjqlyiyP0NBuG/q
DwwME25pBbz+tHv1KzwXi8kuQr/Q/xSjeQPmrbZMcxOzlPtY9dm3o8phV7ZxH+wLGzxpiVuszxBn
yzjBc2sEyVjsTJ3EkL/VGYhQXdTt1sjB+TOp4Te9DDwC0Kr0tNg3Ttqf3XY+EH0aU+lNccDN6ilL
xmBYYSvHVViWxkKE2dSLwHXhJYkM5oK9uhDj87s16Qlte1iuejkcLE+s1mtg4ZECamIAZd2j46eE
fX29jyaiRlQG0NM2w16SNng0e/MHtLoB/KfVQ8P6hWsKxmfpy+zmbIuy6R163+/GxtKlFXCWbHCS
tIeQ75g3hKTXxjXgoi+lQbDDAv1z9ueHWb5m7YPV8cYOMFmICOU9EqkJSm1BtLfG72npHno2azgl
Q7PvNdq/ClJt63J4KmQHGwfPxJ7l7kYa/XMEPYL22duKrGgCQOGmEvpZd6ufpiwublPYkHiN66DE
3y4pclgP+aMztD6g5qZKQOOqqIg2yPeA69jEoV75mspL28FCZKZUkvk26QC+XIaOJG8r0KBoB/TW
72OcUgORVhfhFtdRvTZVqm3HUWsOKmK/JrCX2XAkfDoyS66ihPBhDAUNBc8nWotiM4aNl1kUDghk
g9T+zJb5rhLN3DF/H7D45UxuWPAaJpOExU+HXnNlhowgEnOPcFt/JZE8xMSSb0qY5vUxMwH32lYb
TlmzArMb9kJgQ15fXHRj/jnojX4avOonYIyOsAW0uCIv7jmpHqDUvQlftw61zL5Mq0Y7N0zfSlRl
AP7LU9AN70OlORcv21s8hhn6urCaBg/0eDn7XW/CO0k+QBpNjCyQjkUpWhAJPL/HEOBvMrdPC2vY
1pjyc6TDRhhyt+F91M6u3qoPrZAHvbEj3GZVFTp4/m5kSeKvMG/wrDSyzuOfoz7aB7OK7U3D+RpU
SIzY7ukA2lWPq4X+nAt8HDvyt1x/LvBiTh9NVDNqZnJRVkbPh8ECtnIGxnfGE27ABaTMaghnq7tq
ffI4aPUvG1I+cxxdpCfgCJbz7zHSJeIejtCZldZH4vbZI5khLGNiU5r7SPhYgU3ZGOTovLaDUDvZ
TRtLKnUsLbhjMFVeCrecd9pofeBsMiPpGieOnWDImXIZdABJhvFDat2nVlT5xlosRTg1EOBYlC+x
xmOqjOlaGaemQ4e44JBkKxMun2P97hZk4oMonr0I1pC0CIaWPpIay8y3YgGhUz7dKWQLZ2vIcghl
VaFK09MPZaXnOS8IkDdTGr5MM6hxK9qdq/TJS+1N4sJI6tmOnyMpHnp30Llqg2KelzmYD6F7yyhj
hl9jCJY6+kmMpwoQ65oAI1p6mhbnNuLwvyttF3Ei+RldZiw3s06fZKlvueGz59wbX3oXHG6Y32c1
NC+NgxBtHj5RMtQXOKXvjtz2kxFh/xVdSzm9xDXcIqeNXlhvMPiZP9MJ/D0X9NvqZ9sl4FORUV2G
H8rQGeZN7vEkZRroYz3svHnauGmXX2qFs3Kv8owoeUxHE6Zd6vX8p42MrY7b2GWAnS0m+WX4M9h5
xxeS2IVBphH9rmTanceMK+UvqNVyydYg1aviYhRR/u8Dl3jTs/IJ4zla9kMZ/6q9bO35iLGq/GJv
pwkW1qZPUI/nQnWgRyZGMl8tzxCcJ8Q0ysPSdLzzebnP8WRUUAExzfmWFtw9KTjkDYigkf6EcAk/
89r8yoY/EyAASQa6ce2GmcPUTbD1a+vvyVJ/05KBx8LDVFa/53h14xxXQ0Hb+ZER9BbnBoZ+FuOD
KqyvKrE89PvR0WhZM4kqBlUEh21musA829daZ+w9HR9K6I3iCmUjTEc7OZiQLezFzUJorXhG4ngo
lQkL2mMcjyt9q2Ig4FhhlzhMHTjwqB9IrmJdbuC6ACtgs4xAiDyko805B59G22rdxvSYiyFle4cc
ulCz9HbYSetPz7YBz5fvidESa68upIEvHgcwUtYVih5/iY+q0YG6IAMxcllJAFIFSo9Rn5SW2HiT
gIRevVtW/G5rFLWs/cA/ZQk0Uw0bXZVv5Ghw4GsW095AwHntkU8/NwMemtmfPomKU1lXP5ns3j18
y45QZhURDt2t8712LwGyU92wA2vywCdtgCH1c7YVsgkquiimt3GGo2T+SUT/m2tubF1CPBje4var
gctsTlHEsNXJbd10e3/KxHNhV1uNbKd0QEy1NHtWSriadF4c8kK/hMvywhL+h0+5kuk6bkPRMrW/
2QQHp29OKHcG6sC6UnA6eQR9+/QaQGZhMhcP7RyqiRtPZwjTQQMTMdg716FHolQWqKBzzB0tQVtg
F06B5K/od8y4X9Hco6Pvv0iSn0LYgUAgAlF2NDFf095hPBBn3o79LycNIslunEP8X+ptJ2qODhWx
TNTsS56NXNrWTLdpl2xtD5BEzUxWfmK/LL4qTp4xfQxekoZxXp/A04ptW0LiaBXouevsOlI7rpLl
1hmoZ6sga4W48sGU6/a6PjZXlMpsx4btksCmXu3W9223yEAZ1BqRFG8pjtAJctITZIuNoxfs3qYK
CaVAkBUlh4UhPtDpd81pYFrN7I7ALQ/OwIJ2HVnGUZPc9RgKWxAFAAl8ywEIY5EbuGP9YFhABfRE
RD2YyTVH5xNa6tu0yCqCQVeieDJy4hAB4Z1mZhIykhtpy3s2uxH2xygXelrGVC8Npvpub9elCHIz
Z/MvPppkxGwAnrdlQWzWlXFk74FuYkmGre+8VNKuA+EVR3S/uCIEOB+0AZYKfwZt6/rjZ8R04etu
eTRK58VMah8qBgb3Pc1HF2FAwrKg+W4Z8ef0R6/LMWy9WbLF5UaMKSe6ojlVHnQObZwDbEDCMrE5
AHzG9MiA3x95aRgJ8HnXoy8dapD1cSFjC/7NzPBF81m6Nj+OasAmjUwM9nIBsk9ggT7hf/SY2LrZ
egYZgWnnxAzOw0cJfRK32fwm6+Iwin4INRnR+TTecQIAYJD3adUQC1PS8v1QfDULd2UWmZ+xsMqT
v2KDK4ziyBllx9jWkLs8iw0p8qvG1AH06qsPM2oDBdXaem6+YdglvROd9JbrfvQqLd3ajUqDZCmJ
zhVmwCZ8M0icVXpGqaAuQdrAAZMpJ4h2iDmQav4nl8zEVUAiqHfipg3Vb19yxnrTQ+XEUIN0gPIe
ZkuaLQ7t8/SrjIrp4JdDE9g12/zO/oB4AWfTHfIr4A12qRa20lPZ1kHPYq7swclHR1ZbX1S/MmtZ
1c/6UY0z8ls4rUPKm++tWyMYAtUVHvm2teaWr84rUDs9xugACF0rxfPgpx/jyk+2kZWZWo0Ibg87
6tmP7ejZKSw22cVydXLv0k1aUOuYuTpCWwXT7d/CH5dA8CvRPSzluXSXTRlXQMK+9jNGWrFvEZ9u
fF8dUEUCPat0OYs4uukm1gUGgu5pbjX6fzcFDYpWKwmDBqKJcIYhAVXp7om9Zr2BOb5Z/Hw4jjMK
9wQMTa4JFWqp7I1bfk9O74cRbngMQnqH+1C6KbUIXBPJSQnVfT/TAwv65NnIJFrLnKcM5+fLEDXs
LlzuIiFfIeCcDSd2tsuCjBpDCPdQI6HmvvFO89B1THXzxs/q56ZNnK1W0WrHvfnlmAV46M0bNG1H
iyN2VLmNVDgEEYC6naZm2a0UOG/23jiP6yMyqY20SC9rXF+eFyqC1dMEG7Eg4z3N92qe/zDKEVzg
cNcynWhaN138aj6XleGErZpDWzKDKCVwD+IM7lFFnWZlPPhd0+5yVb1arXO1sIl+kGPpohwY8wAM
8lhmCZZx2lwGNCY90097invrNiTtBL1D5DuYAX0g3HNrJ/MGhmHoVJZ9QrvIozDlUeiN08FW47c+
lBAxm7qGw+Q8AjnSb4IZYC5ubEP22ctlYdG25KW1ow2GO4ELee9k1mF5Kyr9a0QR9BKtEpEp/yZG
qHxEGP4g819TMT4BVahL4wAhYQKISGoqkNgA6kC+OdUYi+1a4dpg5smPTC4QN6vPEcsQKLbdzB6l
Ad8wnb8s1ASAR/JoC0KAnd6Kt7403rTMv+ZZeTWsqIHBqWtbeM3PMcKfNEvl2S7BSgvdeFejHngz
5tZVr/4MaVfuoIZoHBL8Ut1nIiIYKRZ8aiW/qpxNT0eNXhxu4bRgSPext4p5lg7tymp0FmIbbMDq
oatDs51fCah0mCXoS/KKOSBqigDT6otZCtg4qgNKRMAVx2vCjbW8RoR8X2YsJ/DnSXodO6AGRNJD
smPHwDMw9najXgScQCnjc4yCoPhj430dwOT60uq63xLquxOV5jMQx68oZ2GWF4XNib9tUl2FqLwk
JoKjcMQuhp7qJSwaDLfT9yJFMBB5JxZvu2Il788sOvpkfDZqDX2gTnKjF/vuyapvEr8kt9/nLiQ0
uBdffq407L9bG+2ivq0UzHTdMlYmcHbJ6Kg8x9pZ098iB/81hxc9liyEuZ2nVjJU6Vb8nDs6+MNj
oWXzHijuokN82Ri+1mxTCLG7srs1XjWD/qXpxoicE1LmaIdoYs0MqA7k2O3QpDgHe4lDFjT21ip1
AABrDsV6djtDqS6ezrQ/OVpYZ9iXufgXwiccB203l1oZmpqbb5PJ3dQMvWzOoHiobzwgVoFsX4f+
jK6FhnOPCg5X/sae01Na9GfuN94etRQ79+Rqenduhf5uADPi/BFD8aEbVGjHLijZ3n2HzogSsvP9
egHWAG+Wqn6eenUdpQmdnfahAYSCApxcyyjxtzFTe2Y2wBjTY19hKKOtIhIA/XZjT652IFHyC5N3
I30hMjqI+WaQbzD9ujQw42FY6eiyiklTDzGY42nSmxuGknuFkpSCJ/3zVPdPhtEznlr3gEr3k3aa
UK740uZoNpwiry8OFk7XFmrrRs5EUTeDOMW2jTLb6a8N2redmz2Z2pMhEtwwdHA2q/MOFr3TZmmI
Yp1iT0fihlmSmPDNl7Pn7wqjq55qfYSqJZP4CZGv2EDJgOXnu2G3CvvSma4pgRUHNakQL+TCb6xp
wcooMWFvirh/7FrZEcusOLsKdp8geH6LZh+XKOfsapYGEKMxAEHutVrXOXhWGW8q4ao9wxMsSxcq
Z8myH9Dl9c4LNSpKl5Fp9h57OHgpiX9OYNIHMQxxFvhAevcvozvMz7CAPdzIHfNtxa5WP6o+G7kN
lw5FXQr1Ga7aG/QkDHqwv+kQTwEK4rHHVaQzS7MQUVVGffbj11p6a+eivqcqC2yNTDf6XLJy+QAH
m3DnNZUdiFwG9wthiRHIdYEKCPUVHw0I6zm0ZmcgwC/1QvKCjaOE8frWVcjslsbeTEIjIztCZhkn
uBskUHnfkjFjHlj0m1LVzR/i8tHUVHD/yYaoUVnITl2iOvM4OXJkmSqpXpX/EzYzjedUd7iF8Rn6
5nSbdGh8E77FQP9D18x6pvWtD1nHEq6jieQ6wwX2/o6RKjSdcCx8EtM4X+6U1CQu7IAuEUtkKBCY
nFrxDq0jiWJGD/ANz/fRNVr7ETm73EYzSP8GcTRMRwM+pTIzMzBb8Su/G9gQy2m/OrTMK5RLp0M3
j7IYcRlg6RD843ADauBRurtrfO8fqgWQJ+mtvTHIp4Vdysvk77uJpfOYVdoBV7KjjknrrWYJHGDk
yQ5TQxbsVO71/v1DAUXAt9x3MaFZjOEhWVqxd+lxFBB7ePcMcmdN7cZ6wsvOi/b331aJJdpD0OTH
mBPiw1llb4g5ZVgk2PSLu7+RrhBiRiDpB2DdmJ60IGQN+OtAP/UHI+8Ipi3cNTg58z7W8P2MPZFd
xjUmuGtGRKx+h8IOIQ6Jc/qOh8fiAOsQzcn2lRr5aXe6fhQTJCpoIP5rVx3lKrMjf2V7944tsb4N
8yGOaJCwqgOkaTZN6c6Qp/OroXfT1kb8cLZrwkhK8siDtKc+jvDhNFWL31NhoXQD3x2c5HUuOZUK
hMJbw6j+LNUSn5tV14gAB9+IZc7giCbTFeM1kjea9AGWIuzTBL9CZyny22h7uzkzonOxuC/GXUTZ
le1jxd86CSuX6Ab9GR5W4OpCfg8RGDFsheS5Mgj5IKxJBpnDumVK++XHlNHxleNTlajmba64sg3x
XNe8+gEsPF7H1VCwINkAGuzwNI3up27ZTDDD1JTB8M9DpDPKSxPN81PW0mbLJUZ0U85n5O7ds7Rp
Fu8+MEbikHsT1TBrizLe2RVkK0qPcy6X3xqfD2fUkgh0ubugcLy4OAFsk8Sv382ahIlI4SBuEg4e
6yUHUq/ccwMJnSUpOlU4dqyx7cY7aFoMZXbddJurMkaN4/yEVyHrDHT1d8ehVEGncpLsahSZMoKS
CL15y+mbnqGryYvJZgGf9FLbyl7/CdpUnubEmjCnbd7uBnTunNpHViX2g4zahbPLfdJERR0gmeI8
dzKIyIc5zHMC/bHLbIRhowFkqnTQ8E85TMyP2fBZrBYMI8zETTrn44742QvhCu0pd7G9rMnt2tkG
hlmxncjAjv3sJCpa4p4C/GSxL1410PeLCjUhbJps4Rd0oXyia7jLEmWCx4EF3hzUPIAHbx7VASZu
yZi8MgXtcr50YFXJKgaOo7MwLPdxXMW6WLclu8hC7Ty6mhnqRcKgvb4lUdIhWM9B5fk6tCEsbh80
LfF3lTnwp2xrTE5zrVCK7wYZsUmex1NtC2Nz9zKisfM31ThWNy2T7q7q4OX957tjXf/G7sDFFJ+1
B8NzcSis5CdU82OO7D2darm3QSHDqTawy8Ms7YFP7HK/Pd/tvNrVjrNKAWzK6pjq4r1O+h3uuM2n
tGHYEwLEiUli2d7ul7VuJC9ThT+/jwvOvSAiqMT6oip2DhnAXE7GH2w7GZJrD8wKgSdxV9u7fWJd
hm2p9Mv9sK1T+5cYEvI+cJK59OuHQUcDhVuZcci6R1YjFw7ptb7/3w+l9+kSxPvYjPVtBEugX+Kf
bCf61Yx2cbr/bbGyiuZ9HHbDgYlg/mFFnkRt3UNHaLgJxGxbN410mLaX6qvq6XEhE1rXuC7TCxwG
/kEBaAhIa/Q9770BBcGb5h/CPBOM4x8rd4iCJS6zH8Xgsqp1NCYL6RiAEquFbaGIEPGsz9RtL0r/
MbVR+gdHG3gcBhD1P9egrhb1MYn+xHqC2MJBAYD777um4bEGFeUTjFe5pFwwWMU7I4cFYEM1vHvI
9BAENgbIuuW0w8Vc/U7EbLznZWldZfp+L7RR5BdnSL8/XJnpATXFf5yaiBdRxU9Z14ibiY0FcSyh
shIO/bGtrpDKnvHs07a2FfPLGZ39oBnR14gE5IQAMiJiJ17Cu3UCIbdP0ypyy7K5Oc6am7xVs3+b
Mal7mFsjfSOmBpTNzTC8W//RWvVwghO9n1pa9YXC3QstO3uwza/1lDdgb6j6lzWfQFP6jEmYAaPW
xVa2L+S0H7Mxf+4ainFng+jOnHTHbBa3qaNV2GQjDgBxvNqrFHsoIriVRUAEJOI8phKpvGbAN1h9
SZdKP/878FtP+TDbWVYh9NN6Xspk6aiijd2/Nwe9VM1QzHsd5JhMFJWLaruGTFMNbxmgIyy3STtP
CYoVuL/dJbYXeUnz672eaHE1HbTMtVGs+PpRowvZlDwoh7uB3TL7yxGcgsFhYMXo5m36jZ3Bs0vF
urSIBjHzlt5R1/M2HEcXdxRk5+QsyenaFn/vHU7Jucb4iu+TSUb8Li+M/PzvfK+JqX2qveZd2cIH
v6UaJTbCQAgfbWhlxq3BnfjBMzP7lrF7XZwGq1bdnmlLYxOwZjg6vmRb01sRWobZBXucoyM3pQwG
PyqCFIHJluXxSYdR9dhHNXvx1RCOXZL3/O8lQCrU4Puo5mC5cfMxQw5cyXbYunRNc9Ky1XMWluvJ
Sez3SIuKvZGyd4QbEB9wuXttYNof/E5mB45YgCfMjLiW6zdhRfuEs+5qQlk/OxpCtDKPIJZQ/tER
w6WS5S8bN4K+G+rXWOpXKIAOGJDD32jgAzKUmtdqZLbSMhuZW9NdMqdqH1G9MTPwOFBL5h9ovOt/
x4KLqmpQGsMacvcdaIFxaWpnO5q6vNx9YwbR/LelT3U/AC0z0zf2GJdBMcJiZsPP+ka0IHsN1r2J
/atjJcBjFapVRJizEbJ6y35WcYNtQSmO0HwesiJpgruNjKEy+ylWCaxXmH5w3f9iKMLTwR9GkexR
TWNTIcXj/aWQcWc3e4VujbIaaWEyIMwFToJ91unz55Cwuy277hEVjnjxxzecDvZLkSU/46JW5L8S
KmWnjr/LdfYp+Nfs7wawg0rL3ZBbT/dQAne1ZTTQR7YIsDcLoj2YcP89siCfUQhAa/bm7uQes9qH
9r9WfZHQK7exezRgIqGlTLHiWYesDoZgKDrayfvc1ijTDCBLQBxfJzXIVHHYFWm9X401ET+kf/UY
KA3+/24qaWnh+FkHVMgw21djQhWN9jEbFXoo14F+2PZTqByW0eruO2BkxXHMqRRwztKws/2MuYQW
2Vm1xjgNsNBop+9Oh9RS5WaAqTRWwVWEy8m/P2ooQ8Bf5NaoW/FueZjm+lkqDjAcxLvyEvauZvVV
kRF0qbCwohoNNdGxjrU1oH3dBIKlc5S2vyayjMO7n+Us4bHoc682Zu25L3PX+1sp/5JbgSTVLPjQ
mKwJE5uKZw4jSxwFlxah384r7eyoRdGrwHHoUVJ72tVNFzoqX6rAXepR9/+5dHN9aNEhg6SI1jNX
2LuZDhG6Fp3OGMEkuo8EjefqRyN90JZ+zdeZjFsVEd455u130xLwdL+/hI7fmeTIudfKe9WkejbV
YLISPmOjVgcMgrjjjzSCJOdYbH15VYWRnCH1xtu+EcNBuHgljZrl43VlHnQj/quAjXfFXLJcvTsf
jxeIKOXBh86zn33nkjZ9+lr2Fzr65kdvl/Q/0klfMQQh+GetO0S/37+zX6Ue6UIMoVf7dsBj6+6k
11WnRqt4nBzrxcYOpe3xDXcT+QtV5sXQ2ZWnCLkfx8j7i+jMBIhz/lZ5tDx1jvpYUnvYGVMCNBDZ
0WtNDIpKnP0CkSWAGT081r12mLDROywTm1B2Ryg9i9R+MGMGMjK4oGoPWMmtDbzWY9d6Pxti3eO0
EP2WR5fIenNhkUglG13ubpXM+6qlqZodRM8iAfGtKueoIMhcbH/6igkEOLti8c7UyBwHGHZeBTX2
paGeReUyvnYmQ6pX2O+Urex3WgzPdll6cEPiE5u1eduA6h/mxpAPHrftJpesziZy+bb3035dcgOz
zZf7a577F8IXmydDtmDTBn3B3QXW0qbsuPT68X6YiVU+LW2dxxhXd3Kl//PZuY0/cdNV1yT1Ry6I
64VpLG+1MZq8y55/EsX4bBfmoV2l5m1jPnejhgjAUafURAtOQiGWJUMI+7R8naN5wSiCDqpg/BOr
uQgORxabRYUBCI6LN2NoshMPDLyoZaBHt/ClFbqSz//5h7wgaQ3HeWDJNnmKVkhhLqK/0MXEDsH1
L+BVayfHWhT4vqbxVaDUDdzS806MlD8VdBtW49Quzcqx8m4i2H5rV5FU3slJsV0YDffZqrIX9HA9
fjMxiYmrjhn75mRbDXgF0O/PAMhKBpVeHJOpw3N/KKLr4EMvar28eepjVrImh0YfTE1nbVF//oBb
aRHpmCIxsNq/CwSEYwE3kHMr9pjkku3dLrb0Nba/eHkflwxpJOdjvBe2tK9NpWhz2GYgSTCudhMl
0OWmnV5P80FrscBfvdoeE1k+NtESX7Em8XdDkmNCvxzQYoEBSaBBfH5gMq1RNLjtJKtagcEaqyu2
Khke02375uRzBgjnu8+akZ24MLhRDGhZ75+ao+FN4E4TiNLAv9xlQu789KtV1b4oi4+BFeeD1omv
3AEXbDLqfmW8wA0c34TCIK4eTFz67oUEyPqh7EGF9Vo4r3mmX9PEQHNZiYyIkLE8/lfDf5+CXRqb
xG9b+n0Say0E1rv/0s2kcsF/BMe9/VgLpOdacTJ0pBqNHb9PsQCMWLYtbdCEuDAlMAxGdfsX6590
SY+wXQ4g0F+6v7JYpX1ouxkHzNbbJBbYw4gzdGt17wRksJxMUPTBGH/Cv/0FMmWIZIrjIDNfxsn/
bkwnrGrMfpa60YI8Fk9d019M3D0A1nkVdnYoEHDGpG2CowtyRL32F7ShNwIVuOSribNXiaPlZqv7
jQ2JNh9vydBvfKITWVzKFyY9DIlY5SJZ7v2ajQGS9AYOjkx7kJA51NBPw0Em1BGpeYK5Mvalhse6
sbVYK5E2GtulEcYGTHPolJqlY43ucU2JPjlU8n8JgLHWVLX/N/8H1yrXtw3DFx52q6b7PzJFIIXY
qs9qCa+FbZPKyS0j63iZyLi1XEed4STdIIdabDlj9TZhw1QseL+szvGXvEIq4QKWbFoXY/6IiQaS
EQt3Hpzp6Pe2v/c0gewPJsEJKOb3yDbmhW6IjAgVpbuk08WndPG88aSGL/yCBCnx7f8t4uj//xUx
JXVsumlfmKbh/Y/0rZG6OZW5xxu6DtXLZOtTMGuE9aAA/j/UnceS7MianF+FNnu0IQIiADOSi9Sy
RJY+G1hJaK3x9PyQp8l7u8k75BhXsynr6uquSgVEhP/unzP6z7NmeT1Ia6ou8UNiALZ0Lzr+2z+6
yv4PxVVi7q756wvtmiSRbMfizyictX9F1wbMlrkpMGENKnL8LTcjhngVW+iZB/obp3TdoJCIkguN
trCVZxCathgWBo5dfk0EoqD7hdn/har7v1UACdelj4rtmWnQ5C2vP/+n7q/JHaWWcc/B7pqC80rF
KZ9FESKr5YwufchF8tkKhHotC8mmVhECElb22Q6A5VWR2Pz3Xynb/GsHoZKSHkObq8shHMO7Zvz9
MxnkmV173FswRzqLPN9ecaW0DsixKVYMaXpAUHRe+4ieb41TfOqu6h5qstF7/FrZhilzmvvIZjor
UyOT5KAFNZk+l63QNGD4tGBfIHiIs1t2yySx2grXNAa1SXefgywB2ctIx9fq6Q7C6XdY2/GhHJyH
6/65SRHYr7Vi9q/rceK65f4tWlsatyYUIHItwr6JAvq3r1fGVX0BblhT7cHlMfnBx+/Cnt9Y0xDd
YxuGWnWvGveN1/aSNFRd5cLr6e84OlnDUwlD85H47+0V6sHwNLmXzqu+/r2VhOjSgDQoxKPfc4hP
mr7fX4sfBmF9oKkyGJkFxTCL7/JiqvdeBp/EczrsHeVGnzdQcv6Sy7Fe6r/7PbrA2GOQtBaK9oZ1
MTSUglUD0OWqJgjUhoQpsf8Nn2b2UxuKpmHQBwtYk0zE3TQ8EryjR51828LmJA77MN/TbZ2+8KKb
xOfCWG8u16cCnJNJgycPtuR+ISx6GsKAsEloWMXRaVyGXJ33k3h1s2F2m+8zjbUBvEp50ROd6rTO
ongb+XDDoshocYjeSqomvhtDLAnAMrEbSbuZkczXg9On58qtLnZSju/miMgI7t998QYm3H6VDo89
bhikwKy5H0m/DfSMGFSisYZV46s/coNnhhFv9AnvFefu7H4kZMXt2hh/CSdDFqdOxpjKXRDr1kPN
9S1RZqGwt0wCZrB8q/B15ao/GaPbnM3aORoJoE7lX9pUG+5UkwyzqNT8Rtw2TWuuuOSAOol86c5Q
9SvSESTo748NE8qNmCEoc7fYqbQxgVA7iVE5cH/FeQjlXny6hSi4XGf4Wt6n1FAb/YGAD8sub97e
RE/J5r2Hbo/93qyim8yqq/uQ+Vzl4ogyRstcYeLmo0KBsSsbth25U0mC3NVnSYrmqUP8v/lf3zUp
qbYJlQvUpuveYQagdKMb1LNTt1wYtHUzCWS3MP8RfXZ7Rn3e8EEd7+Na79d9kn/bGDmACYU+4qJx
uR6Ge4pEDhzIwPhTvYWrkClvpScmLnmEITllq5BJ39YzOpwQgd7vg3KC5NpaE6c07Iq/b64TYtBa
6WzoDHI/oxPgttH8E55lNpdztTHHXzIneDXZ308WmzOve7EKGByxWd15EQO9PpJfqdSdh4BA365o
TA7Svru9KrRp57F6ueKrjKxHylTMGz/ii56HL6D64MWQGxjFqF88rYMsJVqYIaLycXQU4WmKkzOi
/XBX9VAPcJYAVRcMWhyjqY8qa0a4EkrWx9Cbh3/xdLiS9CZT/clFVqVqbzDfuMs8KB2eSbMgi+0c
r/tKD7qDUVin3O3bva7p5yZy0jtWnZReNXJcAkITBcKTD0BvqpetnjSXwKdvVbPxGU1mfz+0fn6+
fqlnHK5PBQl+nkTudTsNH+xsmaZ29zCMkaL0A0ubUADgtRRTmoHgSR2u/5O2ivRxocm9cDYWhR7M
t2k7cSaQU9dlGQ+Qvu8HZ2t3zNd0Lao310efTjrhgzzdXb/LnJvYc5fRvGZ63T7CTbCFsjw8O9I7
wGiQv4XuqfcgJ1bApCa6jw6d6hPoqvRZOfZNYgyIbpouNpUFZuG6s06hNjStw25u3seQFmYsD9bn
LmgYHRKc3v7eoDuOtnV5t5mv49gy9HQLY+MYXpmkgXOvU2t9sE2iZZXbRLtixLypUeoI0mXitgXC
ITOqM17cimQisfuBwsKVO9rjln0EjEczvjHJEy4N33oHb8o4mkDzzTip94mYyLHSSQ2MMlJnyTVy
NgTQEKkDthhHkAsJs8WjVYEmjAaE2sQr0LjNKts1VlxjQiBIL2u/OAWxVUMLbsddkgxwpUnh40NA
O+BzHV2yXMGbcRKOdtdDc0pDTpgY2l3UGBNxLvZPheKeNlUtsbxhyFC6/W1sDVwJZUOajwTo3Llm
POjCOMClLbelsjLygMZxbPPxV2bSfzMOLcrioK8JqMN/7uJ3RA5nzUFZ2yZF/Gz1nlw7sQtwEC/x
tvQxsWaTJo8cHOEG9RBc+0jsQlnKXU0G1yQlewJkE29hn9Ybvyice4NT6cIv+08DqQOmkWjWAN/w
PCcYvjyIB/eSWqVNl6TlyQUP8nukjNEkXrkMnsAvJ5/aWBEyzgf00fmP1kAnVkSg9JNbtK/S7uFM
WHBXmsjoXjr9ldjQzW9dnMSjw6foOxkex657xE7avGvRdIOPMCsmfamXWbW+YqpQFigVNcOsfmvG
kc3I7KWoVL21MoQGq9ApF5wGe2lgQX21W+My7qJy8C6ySItl4UNf3I2lfXt9VC3PG2k9XjCHjzeV
r1UnNrf5Ec8JT7nXP5WZOIfa6N0jIuAqJ1C/cdquPXYhzEjVMWb16HWu7WrOgVkp2OVugkvqP2LK
JtaZ3puj0W3pceuWjuvNTtGAMFy3a60w/EjHnox9Le/H6+kUJzTGo3lOKJOu2aZl32JSefNiK3zR
jXo/YoBdZ70QR81EYOxpqSCQwUQxjczuIHIoSHrZv0/cCgEEEOSTZISS5QTTrR4xi5Wivr/Ojs0s
2CcOTCmmcjv9SiM0qM5dNhWsK+GWlOz15k/SxedGTqzzVDjOFkUCLYR0lgAG8cTMemkNYWQfSp0j
KJdD+pvwTYyQThZ2whvUDpyePu4LvJ+MHXW06qDNnjQ2q0CXhuB2TJyKPJnJZHcenE8kdpknnnou
zDl/SvTUHmOytO7LkMTdG9pbgOiigkc5Q8uMfHiydDqHYGsgsRDfuy/trab9+ELHCZ6xIaWAUjEA
NNrDpOf9TjRh8XsoHCXPwBUxKcyAQSiPkGkzkR2aK8Y8TfNVaY3BHf4C7G3VbJrnfrfvZkRsJo49
fIflNE/h03wgcNEmENjmm0k7P7TWbba2SF40InSH1oILEqDPVErLH6VVH651DSmMvasmKAwER3uy
oabRZoB1sesh5s4T6lj5xjaG77Ax9fhtdgxs2KUxlargZ12J4kXLJ0tvy9O/f5iQf+8LlrplCF3g
yDWFLcTfu2SzqizcZohKrFT5quc1uBnnL7FzF9fMmEpzLHBM8kWJgi+2+vPb67/zG+oodZfsRUX4
+oxl6GD4JWQ9LUs4Ehg6vAvLMu5/fykYqeQ9s7brU/izcPvPo+Pfmr3/9u2/bPH+S/H3/0Mb+Dn8
xCua/zT/CerApc4R+l/XgV/69+zr/Z/7wK//w+8+cEP/w+GO4dLgrVuKsyRFMf333AcunT8cWkYd
TIqWtGgvoPH2zz5wTfyhWzTAcgqmethwjPlnc500heCa/MMhvk57EhFj2nI4wP+HGsF1+6+HXEfM
D85ggEXCGU2Ah/JXPcBqfFoUTPXgxeh1JWBUUrHBjXI/moquqj6csjVhMW438bTtrL5fMaU8U2Lw
QMb/FFlE4anWMxdl/uK5xUxDNVNWuGAzdNh7yGJkm8ap7sAkVZzi02onTJdYcCtPDlxZfj9VlBo5
kird4fqrFzDoyMpTy7dIvIa2Na9fU42C9450LZcqgL/2K2Zot80cv17UnitPmVFvlNYfca5QlSOY
drNMJm9YmYJ5N6Z3J0vihoV5iOm92WZ+xmbTZKtARSvFq4NaWXq5b02wAH0dPA4KDhmoKLmJ65xo
Y/PQFM2DqIxjUfaPeWv3O8upv5m5a1pBKNbw1pmoP3sB65leYHwCkbGIaOoAGc7sWa9Ke6mwh+Tk
jQTZ6CAIdoHRdcwvtI8awYDcG8bK1GXKPDb7srTuHc5sqZWQQhtz/8YIgU8MYd+uIr/ErFyHyX0x
mMEqYJVZ6QSE/bS5R3zdF6Px7XTsZWyTdaUC1JtMWnDwhRTQK1jh2zp86EKKpxjFYe+pliKd8RsU
QyFKBAvMeYRFtFxfZ8puVz5SlVuQOyMJkg3EL2AfQOZ4KyIP1oiABuDhTQ3y+JdpmtMmynRt7U6x
yaqYgQwC4T8EbbSMhxJXr4C05Y7tnRWn7z3R2HWNjb3Mx6MiRk7eC1ugbcmnuMe7Ar17j7NtnzWc
VtwAsbXHwUIXGbhHiBwULAEj9z/6KtGPPiDkpeBjOE4QzhowBF5qj+cEEI2t6Wo72AzrdNh36Nfx
QwskaTXuTOkndwl1OAk52JMB11dED4lTbizmfuzfn6wKk2bETubOgwxCkpGwxmA4G7utVpSwanSX
GPmWW/5K0ywwb5MORGngk6/mj0jAWoWEXefJS+bSH83Hy9HlWS+9+6rVaLfPjIQq8VYgEJOOZkyb
LIXFCN8x7W1HW24dcj6mW3VHyKjeCke9eqTMzoKBgB1/KwMyTkJiPe3kVi+oo2hLmxB4otAS6/gH
a5GziwIGa8EEdwruTGaSfDBtoFbihzw4wfUu+TLL8DVwplczS1Y+vcHrrtaeTYXYm7EDVLpzWwAO
UEZCLDS5rQeidZ7+5EypvRpi/1GODLPh1W/0Hv5IllCQCqhmyRBji+NvbSaAmUje3sfR3AfZES1v
OxPQyXhTlrDEUoX82gGGspJ3F2JZ0N20egc8bAIoxRbaLoD9T26WHUjucS7EsJ5q2PNToDpknjCg
SxxUOihRXMsT+mROKXGKM7SNIZgjV2kpk5CkG24FOhCOfOe7lPVhSkN5VBPbBkVxA+brdD+U6UPZ
feeR8dNK7FqKP8Go03wdgvq561ocY7b/kVbZg1BBuGqq5mdGUKwqQmiSe1dkxa9WEMlFp3Oar2oL
Y5tfPoiOKcOUPw0zsMgvKPDUQdtJjtCwBfHCPnjNW2GAK8qQg1LZAk4fFMi1wD5n7QL71jOp8nQ9
tdznzDpkV4ynlqBQvtX93lxWeRThdMhXZm3eGVRFRxXlS5OZPqkOfoThkfUb22VlDqTX1FeZ9xqC
aka2jrZMIDQtEJph6cWE17JKHRuvyQDEOC8hI2qUr1HsJUYJ9ot3vdufMlowIJh1BJGpOkpiO9+5
iim6yJ2TnqzpAB8WQ/XSwyW7Lcx3BPb2hLrakiRrsE5U8bDNwlFfVipMqZ9X8jnA6LDwk2cyE7+0
OeRpxukm5uaIjwF3U96UZzKg+4rtUsp0z7DFS0B2uaR23NBcyhJ9DlaWKDkiG/3J/Uxg6eJ0FHI5
OPpTFtykBSivmpPp/pcYGoHF11j4Sjt4pUYATRiEd2YS3/ARGdZnDYhxZPK3VQOcqTkpok00WuJ+
XhKFhFBjQO2hRm1pTZzg2MstHanXS05t+0Li2Ap1c74RPgBHFBvP7++bqLDOdjB+QuCCijcUm7Cb
HkbsPMsUjOwaMCgmiWxLKfwdLTmXurU9wpHPpV1/jbpCheNIdq4gKyyDuvfX0Kizo2WqHe138mX0
KpNcOB/epG6mnSn4tU0OAqbC98ZNmzB5C1fLLLgdFgZFqsPk0wOb1Yy6rT2jadwNrtMciTG/eJiF
d0GbEiiy8fLJ8AZ4VL/EBpgsTBvXEP8httmkDneRUdX7KIJDHzkYE9knI8PJmzBXb22lxLaxensF
Wf4CoO9tcLjFTla31QzQVIXd7UdzyrnQK5L7hPQif3hJJWEL5hHcqnDma7baick9ZrjhN0ZavXBs
hDyNDfc4WeiPQkFGyDSCw+my1rLvlgEqYGovxYyl7vs4fDBz2nDM4b5oUe0L2FzbIpjjHzWTwOxV
zcmzpG2y1ZSwoZ7gxqxUS7XgmOzJy+AUxyk0JdNl6m5EwQE2MhSoI8M64lEPlxY5pIqz9sggNs+i
uVqvpb4vKA6VoIokzU4Thce58RBh8izK4oZ8Nw6ZckEo78FnHxWwyLHO6q80cX2HRbJ1zOQ2dLI7
io0SPp/6OtAxMPQSmpsff6i4e5RD5uJmIZSr+1y7Tf3Fbo1hTQVrWXpZtUr76t7z02F2RL9QrwyU
qBruUqv/DBPtzfOTemVpQL3RQVgzOih3MasR53Qw6B0rGH79NX0vIylibqJE//lLKrxp2UIthDWd
ypaMtV473yG7LEDUr7H11A+k60p3XApHlnuf2Ns6qeLFFPAp59xqrcnoRSS9tNoxXlPXu/Nqk/mJ
F52pEopWvio/zHyTDyZJ2qm7lMwVAOs6yy5IL/HkwGTALGax01j0lXYXlCOmNeasFfUZyyxtP0t7
tBca5sAFdT9zgCQi0Z1/9N1eGcVXz66OMeh0JlJtM1WZUvC92pNR5p/scL2qxe8tuyVDyJ+KphTy
icnaaN77TqN+ROYmCxKFjNDsHgmM3o8W6ZrA2MVj+s6jECDZsqcoO3jCekxKbpVRbBsLqTn7EVP7
QtcNQiHOB3LabVobRzfO3xRMjqrIHqDrHlMZWs9llb2QmQ0Jp9mfkvTdCkoI6NCxZRbfR98azge2
UNXeDimAb6+1mCDSZ2cZg/fUoqabuiqhhXeJMkDjhM3FnB4HfL9r3QTMpodvsW46B3ghBz2OinVN
XcJcaXDpHSw+caa/UXV36AKZPokRP7Pd5hL/Y3MQGVKUMX33xnDuxwdNW7eqTgCvsA8LOo0GEL+y
l1nZv3at/5Szm7VldwGV40EeZ5VPQ/JVnUq3ZUqWskL+td344OYE9qOEPrjOkNWqQ2gLKqXwuMfs
7Itm2vRqAI5iuqumLyiVD6h4VskPxujkSOJA8Waz4nmc5VPKzxE61TL06nkNWE3N3CTDxHM93+o3
TtO3W2Qx9kXtxG5Iu7UqXqNA8nfhFyi6/LauCb6aIwqwBGjTZo2i7g1heGuHHHiy3Kiop6JxwVUJ
9DPMrAvdjOnW1FwugDJuuZdalCX0ANAyY9z4tffDpGGPh0UDjKc/h/Ho3Q8kdLjroDzSQ1IC8Y28
CGtMRCW37OVKFExgUr1JyQkXxWpQsthDS6QIOqW9ruXDXuIYOnVD/lb1FsbiyVritfqKpjeNQCGQ
EiYKuMln3bMgOjiBqMJxNgocBZmTD1AbECD11oSk0A8kiruwZyN9FhIhGZs8BWgVZj8EN3vJXxvP
Qxz0N4VsG+pLJnY/KqGf3e78DTNJEDxGdpQGFce1QRBs6gy4VBVtaVQ0g7LuComQDQ0n1PM1XuHz
qBs/V98bsedkF44JdjTP/K7dTO7pT5yV6PJzQs/cY7qYqcIB/IwOBZlH1qwyTdtqpWHukVQKTin1
bAEOAYHXjO1syzHWMeUe1ADrK4rDXPpFD5xoStyqAJXSmTtpM/nb4zyigA5I2drQvQumpTcPr9eK
e2uySihbOMF5lQI/WVNzp2uCdpEW+ckVRbplKtGDb61N9dklbIf7AtqR345MP6kU4nXkJfEJFK8Y
qNj7ylnZHv76XD7Ylfigo6kinpSSABqHF4zzltLvlU8ajqaCGBK7fC69bo3+Rt4w34osGx4VP3UB
samO98NzJorq0hQjEqsf4wCwNlBkWKxOnFpHMiIh91z9E8SWNAaYchFrmTnSJBBAGIqEiX0IJidW
+JqIPzd8ze0Y9jNstekNgXmyxZDtLOK42hHFrS4dbRlLC9MFhERWGnls542E5xvDyUiOoEMAaGRZ
v/Sa4Wjwq6pCv+sc3PVRgPpn++m94eEnZJ5gE//KX3iwTLKYDeAu74kxarxhyT04oXPXE+kYvNMw
R6uVR0mAjKr1YGVk58kIUXnTlpm7tgTj5QfTxEYbDNFz0PQKo9oyHGSzIgc+Lc0mITaih9DFjH6B
FW1NinNY8uGB0WWynCmAUU1x41kJBvUhAKyWX0TBMaTymkNdQtdzW/Y8WMTWBLsFoW/OutZy6JS5
0kHGAKK5raJyS8usWNAj+9R3FDnmsjIWTvqDfimXgX2pqAask1ZujChaEbxw+OhCWxVEKLNUwV5N
u+OgMwzm2erlbNjWGfCHk0PGbZ6k92RHhE0EDdTk0aprXMOpWnOU5VgjZswg7ucMW+wdAfbjNFDG
6YnpvZfdN9ANm1sdPKuhrb/ctlZbWZkMw+zsbmJ3ouGxgMLcPVqSomRRrFKnfK/D4cFgINlruAxR
IAHGy/IWJm0FyYai+GZOIJZsv72mWwtcpkuDhQXBeliL0v/VxuWRlfUWkjEYciNvz6mFOXUinJAb
73bo3zrCY+EVBk2qIr7p8uRXzLZM1SVYdG4PAhNZpSgjSPAAbQmxvlY0BsAJ//yP65T/PxLkX7TM
7Xd+855+1/8JdEoTP9G/limXwfvXP4uU83/9W6OU5h+6LrlxYnPBgoNs8z81SmH8Aa7CVC6HENew
dIvS8D81SsmPLN2wHccRuBEt5x8SpfqD4lGdYmxduthUdX703/8rL6r/nf9FZP7H9/8F7+MdjqGm
/m//ZrMx+atjCflTmUTsbH4rlDnj774pELOtWWJDE6I5IrAhXpD+TqX2SOsCMYc57kDnLBEG0m3r
qi7Pnq5oNa1WEgTyjZZ7WzeK5e0I2t6jenT1GnsOP4fl2GuJRz3zi93qgM/6Q6sQOgeK0GkEy85k
59JFzkIeFyLfwS7rVlxgYI28M9wc7uekAZeh1KAOe92rxp0LL8PnWI2349haq8mBQka94EZWoA8m
mnQWpPj4zfkprBv7GJjendl04S5h89+mvXkwi35Xx+iAfRrF0JN3KqiRlHxwJVinWOWXpe9TENQi
0tpuTrcC4Dw7nGD6hy1HtExd6rpvd5FfEM/gONYZasuD7zZjMB1EGd24gADWlaZe04CYiZOWbNS1
vmHDw+wlZoGLRbWiAo5/mEBqA7Sx9zgkf7J9n8297MM8xw2+VI46ZghwQhCy+2L6GuyWg0VZfHnF
BxmcAQZb3K+s3HpOx+mDOZ2eghqDvEyrM2kDg5d50oxbmQ/X++slofV0ErHPYjAUTLoJ21JL6aWg
r63kF+DxBw7XcJ4zeZdNaD9m+B1ItXfc8Bgr5xhW0G5aC10DVspjhIGaPqd4MUTVITXo93Lm10hF
zbaJCVrksMZ8TXuntY6eLNY7tyiPjh0yTayCS1gnP/5AE8yobQwR/lgexTu0e5WruhT31ciBg7Oi
2qghWZd2vPFVc5vN7Cn2Oh84wqO1KbuDA8traGbWUoZpAl9IsGhHUkARti/HTg8eW6gUbPQ8RKTL
HVEZDiwGkrF+HcTw3PTj89T7Lzq+hSWD9BejJ75cp9k3iAB8tLm99Jv+GJCT57IKlrZe91TuUXKI
8V4re46KVkzxcW3sI596AMlldyPxdXpx/IRlqluR+L7BvLX1yAHC7xr2ykytTe+ohjpWh/byrrs1
+xLHTIBMp7n70Q3KTRnle5FM5OEBuIOpBQAdburAqnA0FM9N1eN70N21X7OOVFjgmFn+yt0c/rCM
TlQ92IirPFrDfoJJ9pMmGsqEzuCyC8tfvA0fiYn+g7XgFUfTro2H17LjKJiE2jPsJ3sD3hqKeqDx
Rta9SyGC/QUZ5Qa5uN6IyboI6dw6STksCslYoP5ltVOBj0x9B+RECsCVy6DAUgCw9dBngJdAvz8F
aHv2AGhMj9rlmN+oyn1qzfSWkjaoLp7kwG9/JIE4Z4UibwS1wQ6rWxMGYVSn3xSk9cuApsMguo1Q
t7UA2FxPZ6lT5Edci+s6I3dszE0n9MowWxRp+6swTajiTXrXNu577HTHaspvq86n3RKnpaGyJ6uJ
b4fRXcmE67FJLY6ZQ3CqpMTPG9e3bRnt3UHm26Sz33q1KQcyzWQzd10LKkiyKY0CbW241DjEwRSt
Xd7VngDZwcbhAb0yuqgC86eUyfn6TeacDR9smWALN/9poKM8PVR6BhD25wjDf9HAmQVgvzByagud
tnzVVH7L+++78pwHAb1S1Ntgq6m1hg45TzCQLD4a1BjmPfIsKYpMYwoerQj3KDiuyQueYOZ6uyTd
yC5cYZNfJ6X8dnQ+9Hk+bWkP3ykZsaUM053ODmsR9FAZyDPyh3U6mqzvXuh3kQEHAG/DQ6qXt0XU
PbWyhokycr3RwMzLZrY3ug/ZxtO2sUT0TNzgqaoIfiRe/kj7zAm8wkBJSf1Bx8MpiQYD0ZkNSxd8
p732mEriH/M+pwnzS2dk5DUZOXxMBj7VeK52NnyuI2dkVRCf9H+dNI/IB5Y6uXDiBEcidLwsz56Q
+RcyQfyNMUuFcJ4EPfdlHuy9przkunHTrrvU4xY+gEFQ6BRTqcaVqm6byf90BUMRujAJ+hBgt6R9
pwo92QSCREHY3RAkOdvusQQzMhXZWajwV5S3v9hKM+ooiJc7G9Hv25jax9Y1y2WLzFLq0ytkmUOE
JSxowh9Xj/feVHgcgnog7gpps4WhHW2rOr7lsXn8Wu3MtJKGRPRoSKWIrwNiQhWHUOli5LzZEpEg
DMn6frLQSGjYWg61QbIFIodO8OFkBUa/LIBj6T65OQ5MN7XrHzqf+lnVPrtcLWAddpNBb66Nqt81
pywCTTWUMIwcK3jtXJdjiJTPUAfupr5/yvXwUniYB916OkXeuBytHuulfM46bUUUBqPaA+gy/Dh5
YYI9h5sGUadyvgXRx8zWMBVC9VmYGp1oeXJQaoDt7qJFq8R6RteizkZHZOrjJ3KpzSqZAcP0RPcL
vS2eIshFdRu9TZyzPMfeVb26ZT4aw/s3ngZLzTTCDNMrceIelhUNrmeYmS9B4N+gIKwKXfCQXWPd
ON9Z7+Dp9EOy4XhBRlmUe23SdiAlZybNMlQuNCiSMr/gmGnoRKbODbdtaj4zGoTd9qmFN77p+hLW
SF+4J2RTZ8GYsHztmBnyZkayE7eGr++C8MKAFmNGq080paKfTiNjgxaYKyaxQDAfsfTD4Edy0/bN
BXU0xvCVfJQDLboB3gUkDdc8TDR+cPGMx8lnnSXrZMJb6KyNM5kvQuvFfAT/NDJcrxDT+qNHLggN
Q9DAACrLM+WjpSHUd8xVGf51RBhg8i4jVTjLdqn5UL1GaCnFjEJuTWRRkZjH1qezl9ia8tjK5KhA
ZfvtSytYR9qvNK2TtaUl3KbmJl+ryB65EYeUpKHwj6m+I9RdrjptvGOO6DN06ynSsj/bopxrXYaH
8UlaaIuFDw2pMGo4OMI/6Hq4k2J8s8tA2zVaSpE5symf/QRlAtjFUjorQJv/GHmNtMHhTcLf5Fna
W0r1npJGvzg1F3xSMmutUcq9PKy3hj/UK6ePDmYaXOglRJCsgwlJBTWhIHSxCUJ6n2l3Bj1UUNCM
P0rYNBsYyYNHwMNqiM21T91s3kIyZNA7F6pF9asVDRjmfNoqPV1DLpu7nXtjndroXSJm/cgzrlGF
vzCcUdKElWRjawv04ktrlRA0sdF1+qXCIMM9E2mX0r6TBjFuMVGmAgo9BE3n7xo7vagJzpLzYFL5
I0E20TpUfBYoG2z5TnmQM8ikW5B3Lh/ee8d5qXjVeZMh+6EVhyXG7oTySF/160rP7s0ROhWLXlg2
OzM1bkpGmNITt4VM0DFI3MK6Mx/quV4tCX8VvvGtlybW6DuGPuualgnyOiODWlrRwsTbmPgTiP4Q
+DaOMkpemOJvfTf7GCfr2AfizuOx6nlDoNS/C8vk3h6xM43zwKuzL2Wj/WrHyjo14WWUzRfJPp5V
0D8BDaSoumo/UBT7Rj3SXDhvAvNj6ur3TTIlu2nCoFaBMqH84pR49hrp6sDASSw0cBrXN6Axy2NT
jO8j2PzQYiCux9+aS/cEOKt5GMOrrFnFUvYEKQEurFKGIDTt6IpOtPmoQhYEmUN7skg1MkLUsTVl
zOmr/JTW/Y9WAy/3gWgO7vijUewmVPriekKtNAU/VInsIsRdZPlfg7vv7OzH6xFZqz4ieuB/dQEd
2C2TUpKY6Lybgi2lN0OV48gEAgaKScvDV034J92fbthNZ7vAV9ivow/DhOcCp7Zdh7a1TTsuBBoN
Mzjko7di2xFbgTohF5AlmaZHkox3o0RxKGiWMFUFs6P7hr8X7Y3Ggqkng50DhpljFvd0i35fuJq3
YROf6fE4jp69iZtoXZo0lQy1OHS6+5Ix3myE07KXqx9K077RYBtxcbIYBH3bYQibo1usvq2IiP87
61hZL+XEkYtrmx41MzjElY6YUt7AqK/QLeKJg1XY7ch6rkMUOoN+H6OigEEE3fMk60egbV+9Lw84
dO4G8OJ4EqBcsn1GzOMMyEzIjaenwRcnQauUhqej6v1v4TxjKSZORkUsdpQFO8tyx/sLmcCLtwNV
IlH05QtmlhXi0ZI2lENTuJeuMr7KOn0c/OSAnzxfDPhK42evmz5AFtEkyWGGI+hHFxY8R49hh+NH
x4irh2gTe4+GjYpLIaQGAowP2assvZUZO4d4YgVPaxPPTze+ZaBbSRKKnzKJiY3DqFvm0X5QNnOW
giOsqPTDWNibURTA4abHIs6+0ZLyHSamjV6h9w0E9CdlgdN8xMVIc0IcXgA23uWeOGJ2QWHsqtPY
pifSXCmZ9ENrayWKm3Hw0ReWHToUiL7mMXKDNQEMliSXnY3veOugocaOATjFIcUC7NRbTJ+6NnCr
yKCxlgAUVdL+6Oyzx2FUK7uvbu1GRGDNj3WovwCTLnC3M2EE3s1AfsJqHXzDjDv7M3u3jwG44J44
xEW/YXRp7k3VP3zBZMoXsaoKjNaX/8HTeSw3zjRL9IkQAY/Glt6IpAxJmQ1CMxrB20bDPf1/wO/G
3ShEeZFAd1dV5smUxsQidtkBGYwycDcvXaMDwWSjZ+g1ItQYXwk33wH0MJeauOmI4G19h9/tKyvi
f8mAf2/EUUwBB6E7C9uPVIKAqZR1dEavhgZLWoY7+9PGHWlu94qIlWWICyDw5EG21jvZRLRx58j7
Fz1JaEPo6aulrG8cpjjdOFaLITKWxuCjNu/n1cyE0JUK8NeMCb28+SEA5PqCyPXfUIAghCzi4Hg4
coI5ysliuBzC76csJHvTYFlI8+zsohmBejEwO4mx7Sf9teOktSuSGBVBAy5H0gHRMv21Z1awravk
LRo0H3UGYSgKQuiIho3wKuezIgQonbwrvL95ZSNP1U3fRJlgJFRcFsJ9Ie/474T+Cd0o2YdlMFyK
iPZ3JJxTnrW4+Dz9SWvqTz0/Ul/jrSix/Ig5/wuIGkBVMjhnDzAOLlRJ1vA6mAoKkYFhqzfYusyK
kZa5EYUazowuPsYxeMJKRG1qFm+Oy/bmD/2fzCJGC+o7S25AGzwhDrWbQyIncH60LDLHGA84ODFi
GnBDi3440HtmcFCOBQ0hPCnFsz1RydXx+2iWC9InBPebD78+/EETkLCdX7Up+ymj6d4H4brEml8r
MCh6L+A9VOGmoFe86KjWIKKOq2SEMs+6ug83vVH/MwuPmAxBdczBkLBmF0vYZF48n7AJyyN6bc4S
QrpnIkhjjR16SGAB+XeL1KyyVd/Hm7p9QucfPxXEzSzKjowlkyhOZdDE9ieCdmUABSGajJXtQb4x
E+NtKvNhpTxAmO4+bIb8EAW7hnPGxulo5boNA9mCDkqeXSECSkLAQOiV/xqGKgfI/ToTEXbnmu0E
bAABaM02BLRFAmvEvqDVB9oNSQlsInG7T9sU75lHy6jEMEFoMOTMnsaer0bAm0lBaUoQ1qLRoNEq
iQiqTkP/GrPxx8GnWVnDriMMC7QaeUhGSQs/Z5JefeRjojHDt+YjR/Q9EUbZmsDSOWxuNXvYZCwG
PMVMy0xHfpYRCJHc0zc90EgiJH5HL0TIXevoo+7UPBSUISz3KaHea9Qhy1tWw+xGpNeGURhbMg2R
EKRuZpjVOgN5RUXkfYDwCA4SFZCfMznqYvOjyORXqvnn0S9uuQbAqJ7ey4aQ4+I9ZvkArc9k3wQh
mFtE+Sk7Xtsp41O9gLZhW0pjqTSyrRzr36RJQLWjxobrUs7wjegY58MTUSnhehrEd5wS7hZa3Uo6
A7AXX18WDf78WNuwEr4lfXAlGpMNyiq/5L2qEjp47QAEpTTzFZ1FDuLkwY1Jv7IkA3qkZPrKLuw/
aVh8jC10H4e4413gaGLZekzd2GAhFlnBzjdzIgR7LGlJ1r+CsWyhWyKGsmP13stg33rJCwbVbs7o
/LXlcCMMi31t4JULKw7Dun7SrfzJnLm+dvrj668e/RLGo5gH/Eud9P3WZel2s54A8AbxNqbRpU+m
79iJFQmAxJ3YVPxD/NmP2pmKCUO3OT1llvPu20gTCDa5NJb/j/7Up57Ru6oyeOWTOZEzaZPogAiJ
UQ2pMI0i+qUOqoPF8Wmskn8i+fBIWdn2JZunhRoUgPGl1KpD3pblMsmDPTb2ChWS+WGG1SvH+JtU
MBa5RfJR3OvaI0qLiWBcv1Wm+JpmwpnxRQHx61sNIvDY3xW6C8ArupA1cNF/A1tmwBAwhDupAH8d
/vpRjH/HlXPfkxGRmf5pffNLkqQM1mDjMvRbuW62bRGmbRNoNjar9cKR48vYcH5HPVUQsPFbGqR1
9Z5t7UsP7REZGr4fCxhhwV+zGtZa0AFOBf43FMWLGNUee2L0pFVQCSPjDJ4ZgazQ7wppQMmpOoQY
BMGbeIZxeo2hHa1aqT4odeytIRsixInRGPMXfez2pq+dY4+TbYylJTQ/x4DYOQaT/gpcwVIlrEZh
3C6bqXWXUiBSsV1xZMSPAxEMxc6pzR+jQ4k6SFlckox/3CZUnWyV17GZ/viaoOtlnGVQ0+toEv47
dgj6lMEc4LDT+ullVF9JmO9k0zUQfaovSEqgyr8UkztqzeBbTm5CRrd3z5tuWGRu90q8ULv0hvgd
oensDu+ePBsKuezdbeI82cMQr2Cp/OHydZZ6y0GXfaHbmq01ACitn337WQXHHNM6OmVSFeIX5na/
Ma6TPg2GbWiG33FhX/sEeSCxMCvpGWvEQwQUhYSKwBxsKJncLrtlGrdMOLHRWzSnsLw9jUIgWbHK
n8KitdlX0Of5e9u6ObA8oGbqCNcKZPVv6gSSgwYWKxcxHRvvCIMERiBHgazvni0TFI3LTefMrUIn
/AQRse/gO9LA4Oxaiu8uwYlmtdEx8w84E0C4JgAuCC6+ARQLCHYjpnE7dOx40N/Xrcom7s6zm8VH
kfmnpJId3Vfvr17hPLZwS1Kms9uTXsU+Kei0B+GyU92rjMsXs1acNsjiEPPIPKyDU1Z187x5kw2N
vx4pJZfJRIkuegXx+Z/Sv7gg9DcSgg+ECcNNr42vUHjlQnTDVwKEbWn34py5ABu8nJV9Msxd2IEu
DiD3mLz6xNmisDLZR4ma9GcWeuRPW8uB+z5Gw1qU4j5qgLtzkpeFAbbJ1ffeRCdK+S5dEp9WLM8Z
BNwfP6lXbikPqQANqnCllxoOuCl6nz+pwBNEFcJFJIDfbvJuxdazVrfGKvGmY1OMbxy9v+cuuoNj
eQHT0OIPrq61+6GHwV8rNbqdORm/JlBPWqkxvbgcWDvLUG7+jH1KF8BGdhZ7YikzYp/jicq3sM6u
pPtXD92yl/0umyiLBlx1cCicUz8Q1Kh6N6O74R+MarIO5lDayzFO9jLwNiIsUrQWeNJSTxtBQAcI
HpyXjrPFMszGrcnoduRlrr3POmiSlZe32CPL8BKTNqz7b8JLVqaZfFdlb+7yJD6XLc0RKxn+BIZY
YZHr6Eq0IX4kxJg0OUb8ygsCJax1XLY/NZkQK01wPKvsP9UkxCZwwnd6Exre+eRck+4y2aLfZr74
CV7nV8kZFW28IMhWqQ7LxSE2ugb5pOdwAUmvWALMZROqf50xL5dWPf7ayvUW5PidpqTdJFgaMst9
13Dh8e/hKS3gx+fEOkDOvCU9IhaUXmJZls5zPD8fTaSQ1Zlfumt9Vo31EWWUgg8aN8k4KHw1dITo
5bOBDAY0dBR03ZrmdDmbCSmrvLtC981lQnlC7hXkJTtDloA2uF7QOtV3wEDOqWKqCfK76bN8F/TV
ddB5kfRmM7o6WpKStrpFyO8WG+faUT0STsQDnVP+avlwRMizEr6q15ktt7QaGfPpxQZd6d40qWUq
p+FUUEDjDSTxD627yZOJpkstz5T9wya3RlAvGKnb2Pvr5H65k1ApolfNinWOQcnc0O431JV706uN
ZZmGNsqwk0eQCKpd0k5LWv1hNTAMDGoTiyoP+/JgTeWvGshOIwr0NS4A/DeWu2sN+SoJPVF5ulTu
Rw/eYSni0FpJQzznzE4POaZa4dQC8bf/omcEzkNJiGgn05RxvVTfTvTTw/eOjWGJNf9vRKkOf4aa
QBmpvTcqk8wHygSRsGNYk/5pajQkyWF+bqDY7UP9VE7hoa5azjQBS5whHZ3zYr5KJUdP3J649CMi
+CKZPtsax+10/BIc/LaeayZLlFSwNDi3KsuhwJJzVQ7yWC+x6JdV9mzFjJhCtTERGSFbidR6DA2m
Yf4vUM9ga/VMV9LJ3beW7nGS4ua3QXChu/Pfhj7SlrJBdY9R5Nz6/qof82OtNacw0Z8SUtWFicyo
xI056G54CKmio9rjxa6jM8GkqSlRPNUDwjf8GXY2Rvu4ouvdS4VAqLbXlrGR4aw1cVsuvTYQ858N
Oymg+mcB3nPRynXSOa9WoItNaIVP7ojXJeCoTeOdC47O3kLaRXKeUERCorEFYiG0t17mf8BYXZk5
A0erJtOKsCKK6LiKN4Md/o0aMHJuYWQri/PKImjzYq+bCUdZzHobEnPOjHrWsV0a50m+mKr3X2qA
cy8R1pKtFdg8KxV/dl7+NtKfXnW6jIe+J8+lHF58DN/dQMJLVZGIh6YGqqr2To/ygwg8mHWp991E
g3Wo5jeFr+ztqCi2M3JOjCkH3dGsxsZg/cxw6EX1OghxYE5Sw8RBBGNWGP66L832WELP4hfyXp+h
AJJp+83hIcwVmc/NkO3sSFE3jXS7CBiSSG8O6DCjfkEwD1RPq3/Wqn0TSA81JjuPyIaLnqIynSzz
a0zL6Fn1ql6oVGQsPDmMDFrcCN1vQZ4+e6n2lNrB3Q0cc52Cwrt2iPTITzDfG6Cmc4JleyDAYcFJ
kYWVwB9kBlNy0jLX2nHvFrPv9W1M4rVv0nXpBiaVInnPMewy6x7zjy79HABQ9KHN6CKNvRP1VHOM
Qn1Vtdqz5iEgi4xmWyRdse9C7613EUb1FFxrD0/zxQ5YQUtWrnXt5865UAVKq7xrl4+HInGrtYBc
vMxnRIfDpHEfQZ19PPIs1V4e72VFMRIplX/StHfoCXYd5SelVMmxgPtevvoE+Nhlk1wUAsIcG8u5
i30KOEUv1CJWO0AfmhY8iblCoyBCQnVrQXkf2QoNVuAfQoTNoOjemG9r3CyZ2rnkVGDX9bQVpHGm
0AiOzW5vZ563scyqX4e9x/PZ53IdF9WpzVosCbqD2SoUr5VkPEYyRLSd9OJboFtFF4liD6EXRjYR
nNLRbpamGScr8qFOicZM3AIs2AQUo1CtNkxm7G1JT5quTEkmVaZY+auMf1sJQtNt7IhZkh8Ggfqr
6aNlonvatpcTNrGQzb2FlIL6Hz0cOX6peONqhg/mMyUIDGoUQyqdySSXk2nKn67q62MFA27JkRZD
X4fXy9IeT2tDTb90cTLxcr7oTUVEpYPjSQWaWrUcXSBtNft0Nre3MRC6jta15gb+QkRtv+cU7L1I
NhRsB2eERYcYHutLxd99ccloHueuNvPCC2JORsMeuyH48K2ehBy92m6vOvMdZ2Tx2hhrz2yMM/68
p8ClAKRibHdxrKKrH36m3SRvtaNKxtrDpRa0sFL/Q8rxJJheXPGffuc26z+8f23OPE7fVYgkuTJ8
1uEq/QqCRB3zCHi7bIt3LcJdXPkcAZWNzkhUGqMS9tgcPklTQ6XAak1uTdaEz4aj9lCpq6fHIy0x
w+fa1JkrGVoNOc0hk3F+Q/5puMq6TKcTHSFPJAd8OQkt50hopxtGvcla2akOUBdnYJaDObcLzyd6
hAMe826MoR0Hf816YiU8ynI6twT1rvgfSpK8egQveW2su46pl6Ah8+QDl2DZ/a5a+VsbyRwshDKp
6beM1Tq4xtZdGum0xs1+IHMu2Y5VfS1S57ePa2uN8+EHeeapoZdxr0uFjNXU0KcyMSTR4ammLQOL
Qx4FLf+gSkm4nUx7aWpRTy5NeozLEqkL1gCa/P2SFKUKv7IBzcvurV1AQCZc6FPYm7eGFAcPSigN
vLmslPkTmeIwe3O5HEYQmG4UyV2aEcnkgwFms94hQmE5dLBwdQ3npglGwDpJaXZnKnoy7fZVxLG5
9WNkva1p3wrh/rGhKhBIwGwtGxEEgNyBnPO3vmuV/hm23pcpBTIvp37myaO9QMCyRDXbmVSg5ejx
7OugAwsUR+hxHIAYTOlMv4UVEeO1HKrinAX12UwLa2MGNcRKl79+zkICZHewp6j5QFi6CMV4QNaE
hMKL00t6rl2NRMySDZyM4swt1rrfxzssLGuyeeH4EGGFmtQfthIM9SJKEXJwE9OwbYNFQeTFMRk4
uwXvWMhW1ZyiFEX1WfTX3qUfqOBPymwYlpLldsM9zm05Jy1qKXajYrggQ38Nk+GC1tZdGEfWaYIq
25ihtX2DncsSLwb8T9lR82o64EyUY80MTuGU75HxEFVak7jNfnSLzHIXF+MuyovkQq/6DZLPKymL
0cacrLcWculqwm8QDbcSpR3B88vQ7cx95EBvduR7HJmfYWqe6MWDVWBSArglx+bAjSYy1WxQJ7+X
nXgZ+O9baRmwgAaQ1PI6BQKmcKJ95o1ExtuLDyxd34Uq3/q2/2DoewP/TC9B24q2fCU/z18Elt0u
EqM+MDpTW69N7WUffui6bF7bXL6rJg5ZAphbWdY7YxDgfdq6t6pgFTFIP0iN19S2ho3dON4TowYm
U0PSPalpaHYmeSBrlMxUVYY+rNDODM9K9/+kAZuSRlrAU9ihDRkqVD+5rLu1AIOd197etzSGoCVN
7HzGVFW8wImjeQfXSH/Ra/wFXLgGg1YvO5uscSeor91Ixq8cold+UYE6MMV1IMuPeZZdqG44diY3
k6uVNJeM6EMDEOXhiwwX3l/YYX+aLmuOYMlb4kdoOBtYHWqjEB9St+ptUpoCLbjzCYydHrpRejtR
5G/62KinxuVAWjGF3YSd6W+BScZrYNU58LX0x5lSQGWGTrFggKm0FchNk5ZwEVTGTORa2X3qIhQY
7A8jY3kagWa98vs5j0cRY197a7pRt7Q49ZIcMq5dCcTL4sDmOmW97clex2ganVSNL7eTx6kfxvlM
Nxvwxm0XMZQeSnB+yk2fFaV1See7efMMZIda2WCFmd4BOcpTl7AcRyQiLaSpk5SgWUcXDeyCgF8N
2PuwwwR5Zyyx6VNMVsXEIVV44JgC3Iba1Bx6kCwTSTJPUZ2QBejMF7au9hn7UJJk8lmLfXJS7b+d
7R6Lgco6V9z3yilPLPAcrkTxxJGtWNWToa8wKBgShQz92GERex1xSjiBeuRS9FFSZ+kG05M7NYwd
iSCMGGE2qeuwByQ0XaPBOT3eaJyjTpy5OHyz8OzG4DlK+/iFKL34NUJncKzSEYOWJc+VKt5N6j+v
ie6+5TM46YtzWiegGzN8l7afVae6Da+xjlzK6OpwlzaF9oy245+XpwVmdXp8uu0UG+lpXw5HbGkR
e86lcRS0UPsMzCiiYWyCrrT3Zc8sxvucwklsEh1mT++evPwTnB92AWqLxdgQWq9XWIRaog06N5SH
wpgOWZieWwdQlis/0DjhGOOZUDgX58DBAkqWpPFN9p5VVMxh86pd05tm7DxytlFW/ZL4TJrAA6Zc
62f83exBZXEEeIs9qiEHTlR3MXi/s9RoW+C3aBO33ajOPY34XpeYFQgG0dQmzOPd2E7UPnAQG3Gv
OM2h7uMUKcq9o1vHHusZSvl3rcR/PfUscRrEKxacbrz0MQ1Efyo3MsPM3mOIN7TkVYUTkgGCCgqb
dBuoU/fU6aqNU1VvfqZdTFfly9qhbvKIXERghIN09KAX5DmCAMaKmqBUxSsmmeWV8bafOOlhJPlp
a8IFuoCy32jSrWWCfJVKXfOBgl0kVPWoV9hyoEes2DcJSyKiI0WHsqVrT3mOenUl46RZTUWJAVA6
71k4VJSf5FwAcOdqdv4mPXWpHuyUWYinFLuoiYFmm2yYBHBzuG2L6XrYE7j9DIHBWdqNQKdo5UAQ
aFtzgyyZdJDu4pYENwpSvJwpYzJMawYXsLMIojgiwaUj5+VAYcdr6+1jVr6swjHRc8hnOll8Mlng
mF7Quffh+aIMt3dDi/OncOdDx3isesy5mU6qBrggurQkyTH0sfd9l+/HkPDyzvR+qF2axWDNx4iW
LKeiQLrbsG5GrcG8tepw2Nvoh/O+O5asXZ6zxD2KR6zC8Q2dE1muOV0Zca5UVdTrPEJaO0pcOkLL
PmIM7evBc24ERs7WlIEC2Spw0BPjNRH6cIl762bXYbqb0C0+JTAPtIHxAAqmrG7CbaClmDSRHEea
p7H2ckvCYCcV1W82TQQ+NiqH/Bk4Pnhdz9xzNYQrT7jB3TMNeAWoILIeDRAw6bciKZxDUDrGZZwS
4+INSAQ7bJ86OsqF1RnxUfYyPgYckXYY++eca2+X+dZLWEp1is3x0mZauRkS9ypLA4a4R15hbzri
4LH1RIFdbdq2uyMf59UjVHI9MUg+s5UokkRsVgoc5K0xhC8AxYKnjqFZRqOALJ+iXYUU6rox40E0
nF21V51VTgdg1DUDrFp9ezSi4jS/4tBmceDcrg6+P9Tbjuucs+SsjDeG8pApN9k3RHL2kzceyrSd
Do/3nAYI3eO9iG8QvSOyAjWOQ7vW0RtMJhD0s8bprtiFWPirORC8IAY1aTV1T2ta3MxV4xNNg+5e
tcHFs7zx2dNwHVE34PRegFPurx6EygsKmwPd8pVMGCrJeF4epeGe6P//LUj+ufk95lWZ2VuyLI+g
4j/LLCrvJUfuXZjQe6O5WdwxHriwSpDZJr4Fzqsg3FG2Qwf/a+Robuntsh2i/IAYJ93gQpw2ljf1
d/TyyapMex2yAovE/CFpsGC5VBA5uejxGMQnpBjvwIfWemT9aSSYhbTr6nuaoU+o46cqF8lJNkZ1
988DcaoDG84yLnqo4x4x2GbA9AY0WLNkStACarnHOQS/gsb/0mi4WbUxu6ObdZ/tpjk1WpbdtQZv
emiKbxHrtEUTWIbDj5xQCzC/7bcwuMtTrXBAF067E60WvaiGnCms3wereR8NTAZx1OZ337bzPca2
cGXOxv8sK8WpK92JGSeBYo9fDJeQxmVF3/PxmzOr1VZMN4++WzMuD+z07npYUC2LQBUHEc899h1W
fWeFTaVd0oMEK+eP8bPf97vcrXvmFU18Cke3e6sLb42LcYvNVbzY9AVvY9rtCmqvbakIpEtnYK/O
H8q2guQ3ZrcRY5jvHS0pXh2ukHZoKTxGUhhGntnCrW51eJhKO3mpkcNM+nRtLe4Lv0HQXjr9x0Ty
bjGaB2ZdaoNkgiZEx/wy6EhCgMH7qwW9oK5xWdbotN4Lra6O6DTZjNrMOviFspb1mPyWboX2wWkw
YRo0+VrWor1Biz/MWUaptjfAUBleWHl/r8M6XGdq8DYTHrF6ImghLkltIV2hXGmNwVDEo3dCL3id
jVb4KdR4ctEU44TfJm6p48qrglvAfbScCr/dq8qunwoTyV3CIZBTAhffyGVGYhUdGjHQ652cv1xQ
Do7S0L53NSucUP7FYvwv0tbY+xJLiIGrr28KFGC2vikdy177lbh2eYpdwSS44Zh0Y3AGkzbnu9C7
qoU97JuWcPkmcm7kmZSbxOD3zy3eSZthBbbtH4U3JSC7m+rY119DPRqs+0lJL1nq6Jkg9PgpwF5E
bwvHyr4DaOB3fZbmZV6CE7Xn68uqyI+ugaUeQSaR4zpKoC7t/xmz307P+uycj1C3TFuHljZH7xgd
l3SiE85jYMd0vO5fBUv46DQDiHuPiPYQOfHC7MZ/jTHYa6UZ1Rq65VMFonsNFULezJaYBa2PsE/M
D4MJinkvkImnAPTKphwvKTPz1ieijywve+nOd2MU0tZw3QjJ0/zQEB1PzVTjNoky7hsxqWtj+u96
iI++Ik7ByhVthto1brNLZeuLrloPCBUORkNEe5zLcju0XramGGvJkAVZP5RWgImqORKdFK3HzN05
qP1eSIkLN7rVNhiMs5UMC+21nByfH5aoDWQW+wYs3FvToe43VZVnl6bqrpCFAMwkV6XQ4I1jkd8G
4kR20uCyr6HZU4YmyQE6J3u79j3xv75yR60NB689KDqEzZrsbqSXZEfT4el8PFQyRKXKU7aIdfjU
GlOoQ9vU4jgWIWzrmJR25vXTQQ6YKx8PI8szNwD9936n0VbAOH3T0tl04eeky0Zac0iYRqOtHZ09
xwdnOc5bg8NYYovT2li78w0l6zxAaMkCjoGkveiVvDvM2THQArtkbtnejCpWc0uP9LIibG+ammfp
iadtSF9qb17Z5BudMCVydnm5C8vNtxx9GL7Ony0zrdppRl79dzHUVdHvXcMdlo+fbOWJc3Aa3Sfz
gC8OuxZWNu2TxeNHaSrST3Zt/TweOfBkLkWQvD0e4ap3n+OgPPz3J+kZqXymXD0eEYwjrzI5h3kC
FAZxk+4H/fXxKXw/qybXzdfHozzAwl2p4PnxI8HrvWaGV10ej4Qw/zaNa50ej0IPmadvGOXT4xvb
geNlYrTiv19fZCBGMEBNHIl4CiYOaKsU2wFbIv9VV+fRukdlsX181h65uqQaS0aSPLlZReh44wc1
xShfrAkHlP3AzfP4LBScbJ85DKMe34vfoj14pMAtHz+5rwf72OWCscj8e2Nfz09kjEQ0hvnJeUrH
P+iC2+MH29rQPGMMf3p8qeia+DUJLBRDKEAaZfirII67t2qm5RNkf5tUOl4xTTemedE6y72goCXo
grVskSJr6OPSf1EV+zqzc+rSaHyZ9OpUUXsfddS0OzkOZJPVIQ1LjzW/jIR+5bU/GkogIOdgucOm
aN+G+T9FrJHvDIMURXKS51UptFFxDQNNvdFYwRNDgD4Bj5Qtw22pwHqnZqfWOh4chPPgR0HqLBw3
e0mJRb5mg0pevWJasdeEN39+44hPS4b6WxwPe7C3Ojkk4px0Kt7WwsuWGPHmjIioQzUYvY1l/C9j
lz/p831NYxMoRd9a/IKoWz0+5uBhmkcB+9adLUbmvMWRmugNkBl1S+rLLm+n21RN28At261lB0RT
zx/iGMxgrB36Vd5WghRQ/rYk5oQgbO0zJVRgGzkSUllZGS8+biGShbXr4w05LGGUam+P/1CE46YN
kcsP0r24MtGu3rxSVpxhIKgUf7SQ8ZEzOlffxqwSMzB/qou42wKqIaIhEh4NcjHufOLvrha60Q1e
unY9zt/R4mLad62DulNyzp2XMtpzpMtQuyO4d7Ob5wwKrUr+/Pik5cl8xy2OjGFMoVVF2Q21/6Gt
c1xlLlPbomQ1LqtfM6ClEHrWcJ1i463oS3nWChTRQdg9u2MJBqIklLDkFvYSY6JlAZ8LEMZWSd9Y
getZJzLsrjr2K6bA3QtWS8bx864gSFHaZ7VCswOA9yqDPLzUjc3FcvH6abzZUAOeubQP9PO9k3T6
T93t1dnMpqceb3tL4sqV+vbcZ7wsipgTgqaLHSsjmkQ9ppiv4xfAWz9EzZngmh1rR/sbaog+aUBg
IgpKRSsoCd2Q5A5oRRYxgwQDU+nbEQoSBhRNYGTXMOn8TUJHYAWoLL/Gw/g9JNw5jCwHevqXRJOn
FgrTeXAq+SLqdkMZC7hMj/8GHMreBj3OVqIAszMUaNXlsNV1+xCZobnRurvlIRGavNLZtWm5GoVB
Rl5qu7t4nqM5eKk2lu+G65YMtKtZfOeloPqb1K9m0eIMhiq76g0HvtC/493AOWQle7OkvIjqUr4q
7QdpjvfWKBeZoRONyChSzlNU7EVvHsnG6olZJFm+lNOK6XRKnguOSWP+myxtTmTvKLlJQglX86v5
huDCgzpw1uv6DTuqfn280daj1RLbGcTJ7jH+0wmqJ5WLRs/8T4QOT4aYn0QNgJpfk1CqV1cmE1er
gvPhg2+Eo3jKvMnCl8FyonJz3mpvdJxd7BvezvJpJIZh2O6xukGw60ib6SWHdQ0+4Vj4JW0vv74G
mMjZ3XqfLb9qrkWYhxRAuKSAub8bsVGeRO355JkgVwckgsb6VovOOkcEt1qtAeneYtAfyo+u0nRY
PViZyDL3DrmifeSVeXW0IyhKRlxrb61e6LsUo+kyzzZxhQKJXru/qDG7rMTYfYoKC0xuxfnx8eVO
MYuIdP0uo/WkGn/rExb1Nmj5RuMATcCt4uQ9x41qxjBuEitlg678i+FoeIon+wqi0b7Oxya0sFdu
Y/3CYPigj8mHMtz1kELpS0XgXkmSEKtI9OkWXZl35aYs1n7ovJCO+lkSTCXdqXymrD/TtkGITqLu
kNESRvYLm7/98ms/2bnCU29wMWlCSGLHrPQV5AcZasgIQIKiR8DA00DbgjTa7SZP51fX2rPU30sG
WmhPW/qu7tidO1V258d7RYGGXpTNe2XSaKVxg3KaVUMxhUrxyuGJIrqzkvH58SbhNlqPxNPmVfOe
eF5+TschP0f//15JzVtRnu7lkJ/sUiGweXwFMb35WXXYq1M/fk17CNccoTkl8+HCcmxmpTF98cTU
NaJY0Yc6NcGIipxXDGXLQdE/GugInussoolU+scU3dWmykJO68Tc9IL5fYxVOpmwlLQBWVSjlTxZ
8UGgEzvRpmKoSquFOJu4XsR5L6mcC+qC+RM+etD/vqSfH2q0/YJhShmW8fG2ZdeGygKjufvItJSi
LBPGgTXn/957fAypcb41x/AUTWV/eLzJMUVs2KS+Iif8iCwCjSDutxhaUpoY5uOtN4EaeXwUeDXK
l8fjDimYm35z3gs35KhtIxfymBc0L60ybkR55l9dRRApIy6CK6g7bl2k78eqS1+sEutkl48b0Hfj
FoBGj8TThBxEcNxatRBXUMepFQrHYO0MGXwALDl/AGT+UzMgLlAkAXl2YOy7mp6unUzlJy/Wikz3
9g8HQxK8EVifSs5nm5ZGA6pCzmcmhRGWh0a+RKKC9EJ2exeLY+EmDbRN1KJZtnF63Fwj7TygXMYb
UXJHGiXYXBvDf5EDhBPw5P8j70yWG2eyLP0qbbVuZDtGBxbVZk0SHEWK1CxtYFIoBMc8j0/fH5RV
nVZmvel1W5oxpVD8CgkE3K/fe8531FWL0/AuJrKPhp07fCX3mtZHHxXdvjx1EIgQrHRixNBfwZH9
TKDSGFTt9bS9itB0XnTFfCYHGPTg0VzvZOhu0NhzXgRZteaWn9f1BTuaeSgHxJscSNBBNSo5ZGH4
ZdS7onWZ2zCmfapAT21at473oiEBy2MOCwTK3hpsl59V9hbB4mJwJ60XvXbourzNbdVBDWvadZq4
xX2G5NqXsYVloCZHLZlK6y42aHEwAuwgigX2UQ7hg0JvT/iDRaQihM4vM3gxCS1/dSO5qWqDiVNK
/xvTSbnVqvFdlMu7N9UnVmjnCXnUp07rjjPwqF1d03TunJaBQ0/crK1Vxr05hrsp5MqbKqW1xFW5
N7A/NQxaMFPo3TvT8Ve6r8FfDZHOZPes4Uyu/cGw+jduT20IYno+3uR7WtW/ddwKaEN6hzjKuXqy
obdMy99MHQhVXZkt8AL05FU+2ydTwzdoxhXeIjciiaEyrBdH+5xSu4Tl0kenmpnd2lVkQ0LCOXU5
LeA0qT1u/nZEOGNpj5LVHDFl8R66sb0FXVTvwAKkJ2UQkBGi4nITQpNd3ksrt5E/G2xyLiO8JnhV
Xt7v4mrq7uYgRubUan4K0+fsAC6m/zB+zWQNrBgdV9Am0OQME0RZXGU49ayHpg4pVpPadHdzPkF0
ZUYXpcWwkm2O7BspStoVAJiS+UJW7xere4of04DEY7hnwKrTvkFY1tJOplU+c0ak51vfTDKlt7Ou
wlXdop6hKFYsUAguHCtfk+NpHO24RFlqeAwgnNFFDcUErjZG+GXyJ0pM+44zECmHy0ejCn+Gugt3
mO+R86tMrXvbXiRaMGkHOWBV1e1ivUydLTWTuC782LUx8GW6uW3I5eTgj5+P/htAFZJFEMelIRhx
1Y857LRGIp+nXpRTfPf74nA+8WuLsITcjUrfHggDIyPMxAjmimfbrBCsCP2k686zW0zdjlRD5y5H
onDX0axCd4LajajRCvXz19S6mOZqdIFc6DstfHLRq617hJDrwYoVuOFGnX4/EmVabUms/0ZBau0c
2b1PecOQvTTxEWPiOkUGkZFKD9TJHsQirMOFbTBfOInlhZFddpr0zDtCP+cEnv/zT/71tSqaPsWI
fGwy+UsmchMo9f1/fGQXjw6ezWMxgouulheS2nbEvDZ7jNemtRcRdWBP+ME/vzfqN7mXsUtkJv9S
4Nn7OTa6jdUZf7JBz44lPZ9Kmt5BNkMBZA49hoxIYKa7DTFr6QVVrIUaEMCTq7XFqWrxpzYxg9OU
xNfBGeuDDEGoeMuLkE5/EkGSbeIG+hOo1rKY4Vd7ZifXxpCf7bLifDQqYp0l+8+Um5+/n/VTlZ5+
P/rXy++fpU56IaFI7YSxBuwhTlXRayfbZjWdCjRoqk4Yzramyc8+4RVy7OwJE3i7jjroroxZfl90
pK9+aUFFsYr5OGsanT6KfQwb4P3qxthksTEc7KHxG6ysAFvMjTe3kCntBjNpHJ9+L97vOxRHYXtM
aARYpTZce40E2JD+KnHmJSKlYaTmLQJEqzZGdtDX5ault0wQOyHfe+n9cVNt+uJtu6e9pl/R3GIU
gMDnASMBClS95B5cGXcyHrumME9T2x2lMdt/89zaR67T/JgC1QvWkmOUm1dG3TTAEdnSCte1t7mb
QWY1RbytsKxvu4hU3Err8qe4jO+UXLRiZlE9DKRK+nT2umtMBtq2r/EsO7hUdqY5ROfSBBPDbf5h
5PVwyui1HSpbhnhRgGsxH9L3JcDau9lENkruRHMUIOcMzLlQMub8yhQz9fUgAM8wG/mmTFEnxvBa
qBMZCqbtn3QwfTdF1jMq13ouV26RMF6nFbcOY4t1XsHw7Ak/+K7qm8buOWCbu82YEwwrAkbE+WuI
4WqkcxKT6MRCOTa19hiWqb7Bo8Q1EbgRwX1wdijscyyyYg8qI2EJKcejQaoYuSAU8d0iFSdKFdF4
H7T7WgDGxq+FtQAgN8xFgIMBPGCzNPP9zDWPIMeVdd0feivYFikDYlmk1iGPR/oHS+ZMT3jSlf6i
7ecWdqxJpMlel95XMINbUo4X3HQFPi1g+pdl+tmCPH0oHPM+Kd16g9bAfYDX0fzzo2bup1VTBqey
nZy7FPc45sB2o4tJkCs2nm2Jg0IBAX7KgnvOvg1DNCbI5JG+Ls0SQHoxZTsCP9MGA1oztrkaJf69
EfoPAMGzAZd/nZX3gM7IsWyQkqeFfWoN4B37WOIYc+JwQYgnT7bFfDfFnpEa8S4p3ANPf8nRJvGQ
O1ca3evBuvRz8NaH6S3KPlqTRBvVWd2uoZRleTBWURyppRyuromrBBiBgZhQ2q/3tiWfxrYQD6kr
QOkBSvKKKN3KxIk/vQnU4PDhuM6J87K2GnVPXxtj+QhEFYkDW7QdVjSkMgxXTfsWxpi3Jq3tdy0D
B+4mj6jTjsnjJOKBZsm4m4dyMzTlnnGm6Vtm9jc19I9aPwB8F35g9PJYUvZNobHxSsnsvqp3qUT/
4gXdiAnJYp1Xs3ilWbttVYN8x3D1J918GjJ1ymgn7JlcN7uI21jgtkdjS6Sfuo4Vnsg41nwq/sSE
x1U63ngok0TbJ70liQxw5Br48ge7E7KKB82S6gF9x6YBzMV2xnGJkGtSvfKHLDL+4CI3Tkao6/g8
kMKouX0PGp3bIUrvZaUXTwo/FLNr+aeM7T/DAHZ9uXjFAJM7EBlrln7BO0eYjxTlFhbE2swZbIZZ
ZaxjA0eT3U7fSJVIsF2ca+h2VgnsRETI6XwmC2XTSzD4TVH82EyQW5t4497v05RajYNOVQHA6mnK
1XnwPXTwH9Gp6mH1MKNz3THd2dPqxBM/GhpzNlnu88woj87EaXeaynRda4sFfUJk4v1CCnWyBoNp
K+dooxYpR+S1hL2G89/G/XZi78EdTGvbNkC2SpiIW8u1wz3JbuTzGHf9DNwPABchtRjRl/+QxxPA
C0+zCLEBiCj7gqtZEVpD0KZu1d09aMUBdBjRMLiW9XDMV1HDpQoaJCgk7Maraqo9wPzg06cogKg2
FYLIP47xmMhRDzn41a12upvmVr9zxLjt8hAHpJXka3ztQKJwMKFNi77QD/PgFNQ4Ic6Fps9ei1K+
Db2ofOBJFk3edscuEW1bfBEIOKvnosw6xNWH1Apr/CQU5aWsiO+aKvfc0VaqQvci04uHbueCSUye
YX5N0ZTs3Qi9sGhp6llUIE7Dzdt2gbmautyhS2Hnm76HSPBYySXxoHXitep1Jha1S0i9gyTRNIHw
6x75i7wIcOPmTk2zdaoXfHsYRL0PFwabRJmkO6GlCONlYsA1ld66seIT0ZEVEz5dXn5fEkoRfWza
o5PdvIpzDoZJlt2vzv1IufXYs5NiDQHmJtrePoVNcsBH5zlAHLL6oQwXimhefYE/9V7KkFl8tSkE
k3DupzEj+qEY3PqAr/Arxm7oDzWhQATmvIrONn09ou4ExHW1I7lW5fTKz83aLPhBwDQBqaolaQYT
sw8H0rc9uquycV5kE9H99t7KQpPnmUdy8MrLGDBsbhJsFfRfIeLO0Mc8MXrAFXANDXm8URFSdynG
Tw3NbU620CuSzXFrAHBJ02ja2i7YnNrygyZzEU4Yr5OaaPVr60jjyOrmUXR2vPieXzqIoZYsXjJ2
PYDJAf6kx2AUf+xIb78KjX9wCtwtDrF0paoIBZQAak7eguWX0ro3tSTfaBZ8Ay9f2462j4/Mv6GK
c1S7H4hkAHbEGGgOkXNDY5rZ6ay/mgpgjKliF40qQH/N+zlY5buTpjUHZPGla9qjp6lv0SqTBQ/X
vRklr5JQSiMjBMCZtbtOtCg9EP+kMXkQntgmoYHCOXfhTiDHM1CXbOfIucxZ90NrocbfFP8NS9vb
sThxuFHf/Gq6n7bMmDMan8fZM75JiEU/ZIuHIiUvS/H2rvDr4EfD/NCS67QWTvM+gqngRgbFG2kH
WL481FPWPQ8uSXdKD+/zBD0yf0WIOX6x6CpM7sCSPTXzbg7bLxTj+8ar2J49rV7RDiDfykmRcEbq
ZdRJ9lLkN6/6JvqahPjS6GzAu6FSMAHWeKSdMZohJT4j1CAjxjhL8E61UH89ZKHsUHd9IdehHdzi
kOeG5aK2MNrU0AJWuCrQMiJ2UfGSxCxdyIaTtgwMsZPDOoWlsHZq8wpHAMWZcWIJ2Wgh6SM21s0p
1rutDHqyTCw2x4L8UiOiWVK21jO5jFeZml+mFU8ro+wl7UstQWdVPHZa+JzMFVP5bGYAZ4MsIp2G
QaPxHDjVq5raVT0ZP6rkuIZJf53O3qfJ5AXVMmkpIAkSPamfOhh9ShQPEHieALLpq0G3PvFm2mvD
pTVVQiTnOfTM6ltpzNbUEED1yMcNh4Rb54EvmbJtIOs75AwEGpKJuC6ns2joGA5R5PpkhjirVrPQ
DYPmGjhyhCl8MReApRkoY+1k1PXzgfE0JN4GLpfpkA9nsF2ADSKHN7fv09ChqvAYgYucyMQKQx/P
TYIGfRtU5ZkpijokQfYoEVUs36vKD51B/uJjAp6KMtWgnvQ+wg7DH8lVKVBt50k6E+0vlzeY7v0f
ND84FtqJNlR9smyEcCR/rBzF6UKDD+uYyVGFxDC0mezWOVEUjf2ZGEuEuR2jeAhf06J+Gx3KUtur
UdkPzZVHx0eQRLhoHX3B9y24RUS/8ezvJsRF30zevlQFfVje9fpcdDGtnCC/n5Up1int3F0Y4whB
C4P5B8hjg/M6GcKTO3YwwCSlYZoE+xjVxj6LIjJk0ddsoIJhOx4/WXMIBO1dDODttmlmCs60D9ax
iQ+qoFFEttydAYnBHFkP0djm+SOiKwdOoPfCBLBYRZSB+8opPnQd5/NiF3NUd44ndG5N7LCWccpi
LaHoIFZp0rm5G6d9T6iIc4d8Bzp6T14SXBqT+RYago0RNSGuNKJ3x5z8lXnWX4BoLNbu4d5KEbKU
2r2r6h/qQptBJcRz5Idx1eQ4nMONF7Y7e3a/dbvlh7fKj7pr7sg31+n15/edJCVAavTYEZ8i2Guz
ap/LYluem0L7o0Uyv1MGaSb0GEiVR5MeuNdR1OtYMS6jkXnSigZiTPkTVjDA+gTzdzM/D8F7i8Aa
QQr7ku0Km9lAj2lCu052hHPcqSmjsteGTlBpaR23uaRviHyTNxQsWrGJvHmNAwVxXYM0WWhkVaXD
s+ihTeKCbNYz4bvcILJZu+CinYDwJ0FAsN7rCKG8EcjYYOwwGVOiRL5y5m+Uhs/J8vwHaXYrhZ6t
pXLOWsOD3faNr3XGmXdEsuxks1+jExqM9BPUwJvpEn7JislIp2kEZwrXpsEYsl3GwcKfR2DQ0Piw
UssXUYjriyCGpfFDcpBvIQZdMRle01CyCBghJVJoqkYf62yr0FyDQLm3Q+1t9BBhevEHZxaFCeAh
KucD54Yfnh4ucoUTOWelcB22yS63PkIHZt7kwpusTzX5o3BmfxyHFGOxYKGZ0efeNVPuG6kvh7lD
M5oS44kQ9SnM2x/CUToP8HaNPwzOQMM55Dgb0ddIfUi0w2XGO0wDvL2G7aWzbbq2k0UTVf8wu/Rj
ALa0mmuxrFR+GeFwoulsbStOCsLMsYQUtb0h1ZmFXOhggUba6xqCpvmFK/02Jfy7xqRYH7Kr4WXI
xQCcIPKwXyusqRWyqsZmYlelWuX3k/2AoPOP99cmLRxnMSL5GM/7QDhP7SVblKXGofTkEXDFXeia
H1hfPfDrCWknmYRxaHQrWZOpNFYeugLrYfC6mwa4Yj0m4KAsjivB+Bg4AhRtZiYEBYdfMb5wF8WA
YuUd6paWc9h8kV3G0KSkbojCnrjqNHhE+wQCDocw5ql10yS8QQGYwpzVm8lPsh6dLXeKxMHQMsNO
OP/lgBKxOWHDRo2njU+h+JuHHEK1T4XzndESZIyy/Ulk/hCqroE3kftlRrOi1YDTiEOttQ+RYd+R
J/Rsqf6BRclQamvis6FSS4D1PFEYY9h5KLvxxYuno5G1HSXidGWVvctbiWWVBXQgWs1Q8mpm01Fl
bBNGXaELa3jmzcNc27ewzgEoKBI+ckYpt05omH9T2MjNdg45a4hppqfEHD9w44uyDL6Kx6kkWmgy
8lfXYwFo9O7IYkK16PxBhHMRc3PfoqMYmPcZYfbTop714Rs9WR7Cf4QcX1ZX/3EG89aGPJJxuQkd
0a70mfvOaWGMwiDEm/qQs9/jfPiynfmNoGeOcaaGFbTeFMNI0WkQ2zbNS5QcGzl8mQC28NZEdDuN
1geNAgDSrHEt/ticlSlBqxy4x5IwE8i6R1tViKhaRNXRNieNS/X3ph0dALLsPZL10o9S0RoN7IGk
UTVc21jDSOaBgyn1bD/r+XtnBIQ3GGrJGeLbm4bjwm2mejWytNvaGuV33eHM59ydUoAT+1HsEDFj
rnHzA62mCogLrAwPRFSKFGsfdY9RkL/Fdc9prCpOvWgFnjGuDW+MsEqYbuTobDvGQ5XyXsKutneU
LjxMUIaa0ikOnbcdve6tasZkz0aborc/dQivILiDEbH1t77r93KAlEq8kOYnRn500H5ucrj7S5LH
vGGFG9dGPbxMkVb9sx8QJWIfBi0DxAQZfjMT7Wcm14UwDFYDZ0isYT6MkvYkle0XkYMzZEBxEpBy
ZAT9ORowTbTvsu53GR6RfUJYBsjtmVgzaVT7KQ8RI0riZetW+Sx1W9KNPPTTx4Lt9DCNLlA7IEOr
MChPuQspdB7zbzdaCg30gOuWBX49JdnLYKA5UcKs17I/lItLqQlgcjQeKBFmctmoCMKArGEQy4RP
HWfpoNNkcp6GsYMKngyYxyF3IBeY/VHjODNRtPtaFJP2YVmXKtDeAneJM9LQO2nMpqhDEACocE9k
BYcwtXcc8CA2M6UdPqK7RCJwQ2ByswhhHt07Qk+Pg5ey6phEH2mth0VkqFE9ai1h0k4uNkjJt+1E
5nFjoTo1SRoeM9ax0kYOE3coDZfI1UCegtKEPdWyzyiRXE30u3UB6AghN5P+Bduq0Eo4lb3BaRid
xSC5g/BYrZDGfBhjDUSQggg1kx95RGaZKtSYjTDkL4q3gEYyFG6SPwrrJgagT1mLOlca46tpwW5E
KaIBymkzX0qPiU0Un7sCS/dC6bZnj06/1hJGYrQ++dIZRGlvI1Mon7WrvZjU0aPou0e06KVVbix2
F4gWwR0wNbJ0egt/jEj1NUFVUGTSBSFrG4w4DZFtid2GLh5OlygEZ5IAA8mmawyE+hCih+T2AEKU
FK8ZynKkyCRnFWXtACZEj6vTqrpVzOFqrbc3QA9SoqZ67LK2ep9tSi0PmEWX00TE28VTgO2eveod
7cTOm8uzbpOkYTNr2RSGSYBurw3UJjxobpxse1t3tgg9dTzQee4noxvucc5RN2l/hsBp9pZoET3q
fs0seSos8UoE56ZswBe66N0Y5727cwXxbjFeCpDj2gh5IILXGk8gbKMMAQW9h4+G+e8yuqFLVQMU
m61rNuv2xkzkB8+zl8TsKvibzEEYPscow0x3Mb4PtqMAAp20XsWAnyozeJdd7nmw65Wbc+5rEE2n
SSMBwNF+dbvhmWRjCj0Ura4erkPCbrdMvXNGgRyanFaKXc92iqOrX3dj2m3gHR0mxRBL4JPj2vma
S7xy2WUY4qL63Frh5NvhDK6wQHBUB5hg5ZysUF+cHMP7m1uT2uVl8j3H2p2M6o5dRZB1QfMMXFa1
nQvxPVT8xoWLVQR2K70pZHA2yYt4qdL+YKaYW3J3ZO0BIgilCTzbcEuj3PDLuLZWDlfRqpBmQS+F
B28HLzbukbtuqi8GmQQXXbNPHCA2Nf2oO6ly4nYSw9xGiaQ8NMOtYSeP0RDK1QDJcQ3C6OmXCjC1
pR9q0bRzZmNrj6DaW4ZBvkDwvs4KAl1iruMaWiFaC6e7OVxBu3uGPnOpx9YEkaSDJCvdGKlBcrSr
rWdxbmzdcSl9/+ohllOzIlkNLA+ukBqPKhOkbila8NNatK/8TNMqNqLMpBGCr2wqGOTVXvmKbxnq
hFb7cYk50KWBtBLjfAuYThzgCtyIludMNqE+G5kwAdcfYNAGsAaiWJwyPb5gCalfglHrdsnQ81ww
PN5kU34qNQrPIvzSouAPTLOT2RTjSzK9hqhnMDIyp/Am6vCUBPR1mMxIvTzFJBNdIPMYNzmERnye
svjGsNh+bDtGCObsEfoW7ITd9sdomrfkw8VbJ0y/W2hYTV10T9KDXuyQZO4s9XSfmI+RIdCB91dr
RsmIsolzzAwyocQ9VdnaN0XBafYwC+ZUPzCf43DXadWDS0pmYWj1nxbJdx+TmjLnQXB0yVkqlTGt
zXnyq6jq/MJe8gvwGmcE6KxJxv1qp4gecli9s8+cTaCxm2ZoL1qXbV2VaUA/2asLQGO+0xojloRR
rG3FTIdTItGimvywTMfahN7Y+nnLIjBLCKeVOeyp9j48r4MNhVkW/pB9j/yrJSOMbKYxIcalJmct
c9GQ2XX+bZ1m2nlrjmP9DhEu4Y0gimLUHFkq5lPkgSGjPDlENLg3Yq6sPQIKsIA0iMBq4qCcjT5b
j4F6SNNs03equnXNBmIFD2Zj1zAnngjsgjodiIZ01wRP5ECLp6h3UVU4u4RnunNsdA3DPo/CAwoE
Z0eLNVi7HPX1/C0K74yqbQ5Wl/2gJvhiWvPo8B95OkRwoI5MZyfnpWdeumgMpnVZtU8xWRNkzVf3
gS36fbbMSQbsGqZX3WQean4t4ueep523MXscxrvZHcvlALfPx0U+VyNMJ271HGk0NSZkKa7lWEs8
EYMyDeSG7Kw3tgMCN4PgfSjUM2xfc2sn0HYMcug3c5QdpUIOUWpiF3JBIHbiuwMT7YI8T7VdQ+IO
sFDkk/iDMedpOF+gSHf3NYkDDa4LB6fsbZybJViz4RGDVYU3vIXAUkDS7rKN8KroqPOE7CwcBhBs
HvsoQMnbYuQid5rzY7LWRIhopFeIHFC8d6r4LkXtV7r5Kr2IOKiYFKKIOr3osackmj/XiG+WVqfv
VVCwLHrmkVlilxjYCvPxLU3AL1HwEzOwIRpvbxGtR5YfWyGVq1zYweX9CPHqUKTpgZm9bweExA7R
JaBTvYoz2u+aYC8sUv08zM5jjDCR6DTID1kByyZsaH6WHTMuh02Yo47wMQcvXQHJ6QNkcd+i2c9n
z6UF2NxHhia3SdlAD73OZfVhWA2NbUzoq7wioyoZ/IjFZaUR2jjkhPKCHSiQ6y1OCWj1dL/0Jr+O
rvFVhtB0CInGpgfzQwY58imTrLaMRwo4Tw7XEvJDDw5dM2j9yw5Ag8iRAAqb36VHx+8FfzM67kgq
HJwMHh2J1JJyp2fBxdOQ7rvZnPkJ2br0xmjkxfNW1mjNovCn6EDfanF/GqSdbQlbfEuH6CshTm8d
VQS8iFgw8Z3YMzNWoSrMN4KKu0RswyLoJjvY7MVlzKiGBislW3PH0FisLANmkirpf5JJGO7LhQUw
NPVnZWQ4bfrugGhXbRMypEU139tJFVwcQ/CiTPsYld1N71nHzMbZJ0WU7A1dPwDUBXMraGETN0t5
LIrPIdaZEg413xuyFb+3SWMzS1HtRzFqgTrqn6fZO00aGyrxNuuqkgYnhzY9zZNDLFRlgSUHTH0M
2IpvdokwPAxR0AM/K2YGkAxJMLMRiN3Utq9AYa+LyrimpHymcEcuTV37ibW0M6PqQxhFS3VN/956
7nJTv8V2ZNy6qM3OEJbvEFLkh2TWnFUeJvI5nMJ9QLCfVxL77dCor9xxPOgDRA8XwavTtauImTWb
2cj8OR4xFNDkdvG4GKXZAZEpHD9B0XUvCimPXdsePXOTdGTWNTz2/jyIa5n3n7Qx18mSNMwh+Bmo
Tr7OF6lMVL61SdLC6mJvt7wPZ0Rxwi/8V3hbJaZk1wuon3YS6FsjwZNvTBIzV78ncfo6OrU64Yw3
kk9rzNEvlyVtjDbZssYdMZPDJ/QYec7hd9NV29pqjoibv+w+QiDQ9yeEN0yAcGuQ9gXTW9nMMQpk
VnmQfmgdw848rD6nyHxzDRyvEKDI2paqf9Rtee1c7IFwlsjJMItj1ADiWMQBJ1W3NE3mW1zjVyCt
mdOry3cdn/SKKXCVWZtUGZ9MlARzBWJWDGeOd5xO7mv80L3SRwQ9EowzjbU5FXC17No+EFP96HWY
egLxyYryEf3xZALVwGL7Dqx26ywpLEoYW9RGJEh3Mto3bHX2Qu5zPIAq/7YEY/2P/0sG1Z+inOA8
qLb5jaj6P5/+z/8vA8R+L9M/r9Lms/38b38Zr7XTkn/27//2v9Lwbx19/pcIsf9MENP1f3jSs4ED
CP7P9VzrPxPENPcfOC9dKYTrOI7nGfq/IsRM+Q/yvKQhhAPhm4EpX2qKrlX//m+6+w/PEYL8MEHI
I5JQ/f8pQsw2jP8aIWYsP5bNNEFYnm7ZyCD5+p9P8HIhkWP6f69K/jeX6ggZ49u05z0sqodMDggZ
McWtxrRK4bKQO2t0Cz93EVDQwdsGsV5sO4fcaPz02ZpQBQLPgXOx+gZ3YfLoQDq/tOFYXEIqApT1
6alB57vBFreA4IqLPqY0kkA5X+CqSEA/VLJN0EYXHPl08wL4gViH19ZY/Ur5Tly/b4UgkGDgyjuL
IKz3qi4+yKFvzzxxsyFmH2J5yrBXpBfdCNKLZoLTlFadE/OgEqaC0S61mc62nHV7YkbJKODQK9Ly
Ek7mIQ09OqtxlZw77zUlHos0jYYQGIpmHAoTon67uigEbFsdHM5KdVl4EYNzWDxopiHcHRa34aIy
C95f6UgQz/V4rrrncIzTQz/qFyTDmw5HxKpGF+HPrCCX3xe388aL44QI2gl42waGcc7cXjtwpOqM
TVdQXw0A+wis6H8wQ4X7frmsHAWLy+9HIVhCxp6MJlwDwYCauUhxa2D//L0UCtA5X0YsRqsrYK6J
4DXxtORSSw6ifUTBbUXMZ7j0QdeUPkAxoNBJ0/mpWbMstr1zBpT9Hy+/n5aoncckSu4wTck7Uz1n
YEPOlYGxcqWIDqCbgsn+9w9pvGpnC9o+RhX9ri3m7DKiytglWQ+fFVvQsdcZx8tWnk3NlOffj/Tl
ozJkgxmLGaUlKSy1mrTzlLva+fej3xfkKzOr5LCh54wdRU4M5vqyRNnepd+x5oR7k1TJQ+Unenj7
/QVlwpXnpuOoqnvBOV5efj8auTeAFoWgg/l5kTsS7lGZyS6gpyDYnBe5gZM0/j8/Z6Sc7mvNTtdm
mn/inUihyyAQ6YEd3MCrWVvPBtc+BWa1aTHsHNsuCnYFviiCIMnGFWRm0Q8vmKKVkU4V00afcd3c
Y74DPjjWG8/M6DXlNLhViJZVxLo6CscxIau13iN0IpI8xZCdiZbMj5FbQkmEzEPTFftIAJYuy63s
tU3Mvw7Z4n816xtmCLhPUybY1nMcaDL/UgRjQc2P6DTWv+pCb3E32v2DGAOi8/LKOufOSOhPGqRr
+J3DQZcZsKw5lb7leOHjGMRkQUPGf8+jB63vLkrHarBCMx2ny++htOAaZ17yoVOLYqJFWeQGidyE
oMiQFOsJzLxEHeepI5G9D31oINM9cbXdBu9HdRs04xzSF1lVCPT/ePhdvPGxs3PK0y6gaZ9r8VMl
m6NloWykcpP3ZqNZOxOaShEyhHS8zDnXQ+b4U4z1qvGYiZt02tcRpr0vT5Q+61v+0xY5esfwVdlj
cGNLntejFOVtCsDtNJYA1LH8mas3LkhZhKcJ+HMyO9KVOfbyLphpDAiIifuJcSRVUf4YEs7x2HdL
CNb8gRTG/cnD6XE0kuDJa6LdCLluLU1Duwp3EQnT0aomb75EVlduzIZsciOYaPdIhUM8SCH6E5Fl
agudk9iQx8ZGh6YWM5h06h8jVU99NVdv5CNB45xiWP28UblJZqGL/mRlv+WOPu4IbzimkQOOMkPc
rqfRj+L4Ek3cC4hf/0QZGsY+CK41RQ5N1lrhzQ1OnTbNby1yIx/vAvrmw5TkwV3dATvvkBl+LBy9
Om7Tlz5unuyMMaNjjs5N91qOSa26xnMI0bXMx2cpshea3qGvSL+5W9gCZjFlV3OU95Mt7H2KUdEn
z23RXygAcuVTOwfvXp7hr1btte9idXPt/jzRg4dUPLzP1S0fErEpgIEdSgxDbzH+LvkVQZh6BnGN
eNzGgg1GtFDm9MbpYUR5e8UDVx9cN9MvdceCuBnm0HwrEDbTEi4+sAFyp/PQMFp+nGdrOzc9Uvew
jE953k8vwuOznvfEM+WSMxyrA3IPqE3Ycd6GmIWCtATnDHS2ftYHOodNkx4qZHgbAR3tkEKp5gfm
x/GspagEgz9NpnseYf7s3IggzNaI94BBG79MiVUrjKhcTTFdSysmyCcKQ91XSrhvelp/Z0NF40Ez
qq3hucGN497j7y+DVEtxzeNrTpLnNpbt+GYl04s5eMUNEYy7rxuakJNWPCdjqb8JicVjqHq160uT
yUUiHkC/XwdbcwE0/W+mzmvJUp4Lsk9EBB5xe7w35btviHYfIKyE5+lnUX9MzNwQddpWHSOknZkr
tXH3wc5Dflyaoci9XNgwXrn7Ab7sUQCdfgmbNZHx6eOTrtPC4kOcc7udIIFL4VKwZov4XXjezsrg
5PPEhOfZD/BOhTeaIqu96kNrh4AY4Xj1Ya01uqE1Mh32uCgYmCUVqAXbt+92k7yYmvWSWeNNZEji
ZOzGY5bw3dHJ+M9DR/zy4okyJyJKwAI1mBjQX2+tQelGlvhfWkC39xxj12pr3uZe1n65ITfjCFXo
VsLKQeDl5JUSIVLAYL/CAtVzNivG8f27+n7VquGPUFb9UC2zgEaKgeqH+VqhXj4b6bz5usOixldb
u/ntWiL/YkT7D3h9d+6n8Spi231JTe/O+cf4QoInFG+Wb6MTUaa5fPujU7yXk+6ffGIOSaeda1Cm
71PQwosfmnJfe9Wwi0xmxENuxVfU3V+YCIdH2Q71C3U6DxXSzMBU9ZDJ5CdQjb8oB+02qfOcqEb3
D8PS8HTng90YP9tgKA6GTUNalqv5CQ7lnM9q/f1dRzjp9joOdiGzalbr3P7SUfIL9cR5hLLfZSIN
byFwYB981ddMaIYDvsd0dvYx1zCk+BQ5hvEaNfKq8uKrGoV3jyqMXXyzbPN+JhN/0PLIAcYhWlFo
A/OSovpqLTPZVkbu7KLG2dXLpyehaIpWUnHNCqYjZskPF8Die6qh/aj8s5mG6tPWs16ed/iSKa7s
wIup23GY89NnyU5w5H5a4CM8htFp4n/4mu2kvMzFUslXpemXMpRBVqz4GIus2gakWdeT4H0C5Ord
CbF9lNVHbzAOJlhcbMrSfnUL8j8lpYEQZI2IT85kbb//5aSPID8n8m9iWfYeu77xbvOmJZLDzMjM
wiONnEcfXQZ0v3I/oStBIUrHczt63qk07H5ZxUqzzz/T3iBJ0DFB6tCbFEnoLzqQ+pXF92k2Jlnc
yi2oFEMTDyZxGf0aIiib5nXmsvsAuPbfPHjdJWqWT6mA1urMqBAqKfZpmMs3v9OvAtzakxOivXd6
bhdF2V7a3qKGwqSfBPRqsRKlSXNq1cAjiScP2DZve3LrIdy+dgWwHLlK7Fs38T5Ii5RzC0THGayV
NNVZZhYylUtJsKlBV0ONPNNfWuzU1Kp3x6FfL3D26B3+K/2CzQMw7g/pzOIITU1BpmEByMIy21kc
m7+0jV+4AjxP3pL/PBjZCrjokUbS86z43XxC744IbOtg3deNdUIUZnzCfPJkRtLf003gbrk37pkk
RARcLbxSQ9DvZrP9KU1XfvWpg/Mrr4rdEFu7xI/TN9Mglek1fAYTjF+fKJZDZrvncGnhmREIriEo
rVXH0vOpuIttZxomcC2/RmEyfSSszwwj57vUZvlONIuwUvgRFJHzIEhEb7wnGIcvr5aVUuyYzYj9
MC3kxkoJYNg9UpEL4eTSF9VJgp154T7NutybJ8xew5G5pdp4ZMDweXETQOLpP/nE83Ry9KAWJj/8
77Ux7H+ur7M7uPLMVh+N/VaOo/nJKrm10zY8hiYWje9bCCoC94Sc3U0hR9AlURbubHN6K+spfCAP
ooK4GYz6lW0I9TlN27gTmM0ULqCWm+YtTzCCV72FVZi8GzvAud6b5Ay2mYbkGJaoVgU7SNIwITxb
S0N2aVw8Z2xqwlRmFx3QzZNwx4Tv85k5tctO3/xnxDVRn/Gp6BxRsz/eMJD/aUCP3j2lfluUK6wq
N+uuU0cIiPBctrJML6OPEyQ3nGp96CYPzw725FURd/Qj2NA2J9xXq1iKTczComw7e08kZZNev2Sw
3H8kupyDZ8B2octk2E/YG3dugjmvydvozFmgWxU/x87RW12jIdQ2rWaZyZ9sroSd6pdkKi8QeYdr
2xebTjl/xMLPLQv1xJ/poYGkHei7+GfSYAHMBt6UdW1hOB0L5t5COQdz9j+QyabjGFoFyGxe6AG/
DQfibVi5KJYUB4xj87Mw8Ajmfuacy3r8Sme5Hv7FuiCxslySYPwJo9+4FF08rqUjTCB+pQNFy2Ws
bU3GqxlV4mLN1i8wecZrxflrP7lEQgFw7ZMGpaOKQfGAk+Ct6VXn0EhhcPX4jKWjNw6v16aLdHKS
dXAzO/c/aYB54+QRnVTDH2rseV9yzlslLXdCd9jT43K2kxpTmpOvayonf3H7+ikt2CnpVNqozf19
9sGflU2d/CqtARUfoIfpgCjITBM/MLr4UHfqp1fPbE5NfctERpbIMDmip/amhZ20dtrmK+vN+cCU
b/LQFbLXMRvVnWaEvVE3al/1OYGLzhieTqbeC9RXOdbD1XOBgLdybeCDJwhGdmVi5JzAAVxbEaqi
yUvQJtYF8+uI+5X+LJngk2DWJrOrPwflNhncSxCb83FIxxdYOWBhjelFeuGjNAJcTkX/ZnMUeXxf
+mIBmVig4FONvJCWMrwPI6aaPqKCltFfvPdKw1+HUBFeTDVmL7TsUlcsy4GXsc42M+wqyAXg/2nV
bOU7P24kJ/citBc8a8M6lJ75d/QIYBpsYqKgYy33U3vVdDMLj8rGpyvAFLREO45qMgmlI+uKmcbt
wSGaNdpP3bucj3xGBUs2qrXfy8gXq3bo5iOs7U/cJfWlxCu+seeg31SAZy9Ol22EgpAPfi3CdUeA
Mi4TcsfpajSMm+pk9ahT9dH6ZXhg6MUHcnk9uyrYmhOoKVHBD6vR+ZHuBkS/KW9fqes+I3pPcK2y
aKWsHFht2Y+PsK9/7MB29k+87wJpFMLtNBrVdpHMXBlS0YlfNUlo88DrYZz/36XGycyJfNibPl5E
Y4ru/BThtuBDcQDZHGwsr6BJptd7uu6mN6eHUoEDKHITpFBnQeNM8ooF4G+uUcLA13alWZ/Hg7bi
9gW3PkulmbECpnLP+Q7yVp/igFKdW//v0ixf4RGO13bRWJRqN92xrQ91cI3K9LWvPRDYqaYWm7dd
+xZwDD3ZXbvg2w2rOlHxQn394Hj7UeGLZUgXBajM0UC83aByDcOPOpEV54CZO2cNd31I4w81gs62
0vEkGnmJdLm0tnEAAm1uV0r8QKWRLqWSk1F/OSOr6lxEw5bGWfeIMNbuR8LDezNkzWR0/yrM9h/A
DWAccEEI6Ln3tIiX6dlI6CXLNHgsfOBtQBuzldbWZZh7YsxZ/ndu8THmDkl4VU4euUsxMetqwPo4
m7kn8sS2YMsaZP4pqJdYcf8YnqOw/vljFqx9IEJOn3J2FdH04uUdksa0ojvjmpRT8zFLkeDKqZw3
Y6Kx0jGG6VQL1iZaXbDtowTh9v8JHD55y0v/3EW4cELwrNtO0g7Nbjq9xdZQbFLUCs6/1LRjlFo7
EWplmSTweDx1doX8FJIwE5M1fc0jS19m0mXbuLD1V55nF9sk3dGmafucqvJHwbT1HdI+zZ3C27uu
JaEfoYloF/9DDCYYKubNNRZKpjDuU/KvV+016nT3h/PRrxD/85vf0ymxBA+GrBqOaGF6kyUhPrMI
46SVNTiK4jK/gWe9DcuxwO1wetc5zSoNQ0nUYBN3jlcqRiwWzJYWJR4RezgQkUHATu2zQrnaVegk
A9viTpohnk7QEewL9qzwYpVbhrWV0fBZ16SaTdO55H0QUxBnmvjy9akw4yO2SD73bRKfeuH/aV36
gXp2hII+0Vc5OMHeya10EzSY5kiwuMtAh9rJ6BCZFKXOoE6qrNEbT2tvNXsUqje5/ag8aazDMX3y
2UcaadlqUUzxz3Ayth4MGt4zKt3z8txLpjt16VICRRPMC2wWzizKucJmPxNxp++ztpxt3kyYrqGV
tzhPV1TAsfj6L22e2S+175yDpviNJ4nQcEP5o00z7TlJ8ks/2H/jJOiXFOFHnNrBocWZgy0rpO00
Z8YJ7f91LIbPIDrWESkcDu+kU0go4Of0Dq728PoUYDnzsCW8EEqO0UhMzAgyGRzN2iPUaRSPLMre
4yqH6bc4dj0qfbCF0GiGHDmgHa0tsJr2SOmGPUR3tq3/2IYSuPQ8Y1OqlnwSgasC9OieDopszWHM
u8BxG9+Tst46XnBIjam8h+2MQ2we6Wnw91Zqwx6xvTfY1zn31PJHjq02SWr9UDHaovQwfXYiPrqo
zLcWDvyKUD5M0onuYPRwDLysPSS7Xlzt5Gca1Y5zHYhtJdlZmZnxwc00uKV6eLWz6qrFANFvIoQF
EPHSWu3VbvJPl0gx78WEHJIdH9LI/WL1/qhATO5o7a03VktlYBx3H9yDoyOxnpNsaudR45liR1Oe
u6VtSFDqiacqoxuUaj4zD18Z014DwduBO/afYOzH9eS2ABajvrhG9V8aBIieILpvVJK1EL9ihEgV
93uz/SNnrOXMiY2NtBnrAEPh5XIe/AqTdto18+iBSwMkXIqm1iUO7A9A8iZyJBI3vrhfoxKM+ZlL
FW5+VspWrylE5ZWTcVe1UuMU0mseOqU8eA7l0SnQBICj68z2mQi6P7ugJQ0p0h2UFZcJNRQEV+jx
gD3yn882Ix7kze1jLHrBvzQj/VngEQcJjze3imW8HR2+JcdljQ+6GNgi0OP9GEbTzVgK3vxenNzG
7gnzJJ+hX70KDGSXo4QguGf72WxwXNggSY7h4CTksClHlF4JDRgX/YBTo7bFu5kR4Mvp1SUoU4T3
2vndBlF7b+oZmh82AVTt+ebVefKqbMcha0GzwDiXuy5r1TplRb7nkTncv79ywUdsjCy7h9r97oWe
rryGBZ49XB9VHIYEs/KIqvXcoraEOj4qBWIV4KnAHFyOzaEXuNSA3yLkNkb3vwuVw1ByY4JY/JT4
GAv6ib2OdLAbfdHfl2v7T8ORb6dM1zjbC4vBHmaccgpfpM0TedaVB+1DzdvYHv4zs1jcbamJsCjK
I5izpOfQ8z4wHuI/7ir7MMVv/NUzXdQES7346HFL5LY4eMEHTylA8Fng6EeS8EuQBbovnyks2rUO
yOaFzGJOUZ6+FrBRsF/bRyDGJ4t56SFHTgMG6Gdb2qnHU5eV4ykR//crJgnTvjC8a0Sf323sVXgr
q3JLXQ8tIMsv5RXb1LYGBNzobses7dnn6mj1HMD92jna6Ha3uu1Qo1SYsoiShyqXh2IJ+JA5q8kC
kuaF82Ldvn8jkfQ0OLmgYcFYi6yrbzWVuGsG0t4eRoLJ/pfChDYx5QeaszjL6YM5gVpxass+XNJu
1VxZG52EDt4Hi9+GWMKrXHMCf5sbQoAzlOFtQSvJw/LLu3bn9sBcAGfg8i6UcfpBuchwcA3gP1jN
0g/bH/S+HSqUhh4W/LjAayKKjI9F+m822HZkWWB/UDNj7ivDU7hCHfFoa/+U1+Nrixl1HSX/mjx6
6TrndzO68adjl1SPkoAJjHjX5gCWchX6G2wA3TkbQ7zXVBDUXnyB2DjxPi85UbTnpjE+cDoxiLTK
t9mFVjyM4/Toy3nYtV6qrhqIyCE12V36LA30ixdnx+o3Vu/6l2F06fqosTz6bb2T038DOx84bNM7
xzGfn9v6jXyYwgQcDiLiBsnW7UdsSs3xOQmgwBCis2vvH24ZwEO6/I8CGzY5c2vA+CH7PcbA0mPl
Fockxz3UeUtzQ0RFDW1YZdJtIhH8IJp1S1qmj4kLFSgLqt/Nh+3G9XYy5/xYkRQ/xnVsUWBs0sNT
tcmtwZzk0VmzcynhwRQ4s+OV7cmUY3wcFtSL+2HzA9/pk/kDgreDk7FiZ42e1c7V3ZdRdW8DQTFm
/BmXcj9KsziZnf/eSdeho4iLFaQcCKsHt+FjMU/Txhod+15V7rwjQzOthr32lPlIS4U0XfnegbRL
gbeIEZ9p9nfQ3dVFYd9rJNl8DR6Ep2MablVVo7wYlMzkoqBHD+dPHKhXJ0jsO3Mw63+XhNn4ztb2
0nqqNrXhcQi0lj/SF9iQQr/c+dL+IVtsP94wZ3dUjXI3RNQ19IZvnssweHGxRTE6T/lwnSPFOilz
6u6ksA9B4pzcyL61bHwwXupgxfogm0DcJXUpj++LSqKlYsPFtO4sCTeNwgqAc9/42IRiR5v3Ks8+
Y9UZx+9H35d6tM37TFKqZ2x9SYtsNVmjeQZte2c5z9aV2SS7saHzsOJ/bDOsYKq2xrskVHoXvfSv
VRlgR8eZVWacjqLO1A+xXAyzNm4Lw99wK5q4K9fZJbi213ZDCjMYzas3FM2+dstHPo63NK6nPXMl
j4oDJhW6Ex4np8k+03pKOmvyHo5iH+IJUW/7MvIe8D5B4IyBDbo+0TdcR+bKsrfVBICNvMHXtDSH
6az9/y/fv5aVwMzi1LJPdivZNUywOoWF7TKLHpHJbrwbxBOVF/AWAUaQ3bhEUUIEB1K//Oo0aPMp
KNvbGBTDeyAoTYAn9gXjs3CAFweCriVBZcYXjEEXT5oVwfKQxZfA8xZ30nhPzU4dpFH/jkN69EZ/
lF+x4xpbLwQIzYaDh8H46frSfbCvla9Mfhb17RyY2n/xp1QdZUAZWdgFtJIIIMgdy8H5++Hs/fTY
HUMQAeurKLu7QY5tcAhP8VfYgMbN6AzfM9GPv7Tp/Snwqd2HmOOSsnr/xDtjmzZJ9Ilt3Dn1WPHX
M9rKpwLJtamaPDh6QDwf0xLs8srsRKvVKeg1GU5oFfZV2JF9NZlDb2Kd22szBD+WTA1BbCYcVZOW
pwz9B2Fq+ZIoWXmKivlMMix51b1lAViNk0PSDMG7YZf3ujDynWX77pE2YBJCkLMe3jzaZ8l2eVOP
Sf9bLxfFzGBdkHMSIR5a3p/qUUMz4fbuj78LmVyNMO4/0roigtcSCvIAfMFAY/dlyaE7xb7bnYpg
JFsO/GMnSm3f4Gx/jqIw31HL2vPcuscxTd6/oamY4+mlkO7z+5HZQD8QOmgw4bHrqEsKAC03Z7Pc
QxeKPGwLgwsT0GdIodvQYC/YJADv/OxKTYk+yC5s4ZuQ/TABr2zj2gxnxEzXPY2ydE/RAhEq6Fo/
LuV136fgJui+Al3xraURq1wFCSps5IlQXvlwmgC8MjSAAP7/B55ailprc7yzZVBPJy2ItOlDP7vR
G9InlPfeOtVZ3K+1lxNg6UYy2AzydiU55BU5NJ5Q/y0XyXiRrvda6xyqBXXKfo1JhBvISIcPFYKF
TzTM85m89FjN96Wh5YUtBYOLqf5TRTkZN4OqcIjArxoCtCNqbh456B+SyJI8W5NZlACGBqEk0s/j
WPytJemlEZTe0GANnyYz2zi2lM8yzolsUF7JWHw4cEgg65ZpkLym/677MFzZMPm2U9b+DRmEM9wu
Bewz55nX9m3O4uyCV9Tf+EAwd6E2jv5iovB9gY96dMD4CXMH1WwCO/6k0gkIp6Vfwyi3NyOC+rbv
dX4ZbVp10tRVu5IydBTyYoX5Shw4Btew2dD5MTDEV3+5TEBnj2ZXYAmqyXdV1e+57dUu81mUwLZ8
ILQTtkfxNEzrdyBYyuwAupudtydL5r9VZVsnbRvOoxzKzzgkBOj37qUVMx9YfE1Z4JoHqqv+FGhO
KlTXyoc5JMjQb6wwmznz4M4oXIrNXEIIoU9FZ1KnnCcWs05X+ymQT/zaGc0cVCG1Vz0ukn8+/Oxz
wCR9VGBuIa0rIGauI/xIyGyUFHnyV+SU5M9q5xXn34/KM+aTXVPK+BmYxlFw89tUoettWoMwWCVR
F6YSvGEbn/BZsbDT8eBzF3HAkLhYFkkctH9LO54f/VcQg6kyBv5q/8edhmFX8fncFla56QbStkVT
ngJKRllkE7hCXoacVwyvpo+wG1KJ5HHCXyVoWUPivI3KG2Gncb5rYVlsYuJVsFKWGzMmuU3gThk4
gWK7mLdTD96WVuzzrQwIi++NDFtm8rPUWbbaTQ/KmL0tbWNEI/OMc5sqzW2Y0cnbhQTeq6SnjnTw
bwHMXMpymvQFFsKW8SVrVCzAkE8QI8u2eKSIIVQxD98MuRuBYmerVP5ftg0aw4a5wk/FeJ3xUE6Y
AxwYobmB7gcLrY4PZjJeobIQD8qprAb6tJRETT/kRP4sLtAXFNu/vGdQBRH3FdvTF/s28TqmlNLD
VsLf9FLFNhh2K0EWImORxuqIbwgJSdJOMbsJs1c/Pqc8bSCtgae/qKLrdohBDP65BfWxcSX+xqCI
toBGJaTKNEXSifUkfE06e/C7Y1O3D68XTKbk5K/AISznheAtyMp3vEI2ADaf6V4ZPX3nbQrQLnUp
kIOVqrbKQdBBtzNuEQxgwnYbg9FYUNdYNFpxoXCt3I1xxAR9AibM+rxW6K+hGUTMwojhYmu6ABVp
775TH3JuibZy7KflzPrmecUL6tgWcJBZ0yaYKGrfOWVRbc6wOYb0fHJK9SNH1iejor0zpTOj4VmY
ABxADdFqDkeAFFMzHKw0+o+yWlK/GXWMuSWKo5/kS+EYleglkUKlMZzQjEVuVtDtgWMejk26T/HQ
7Kyk+V0b01dedfNBx8Rb0yxGge7MYxg656x2ImZRHL7nUFebYAEieLzqzE3zbRe/EsOtNoVlY2l0
bPALTTV9DH1PbYygnc+Q0aNQuV4MMgWyAAcp+Am7iaRLiKFuZwK5I1nOm7bsMd2QX+tSmewCh/iQ
b9XmIW/or1UlG+ICZi03iRPByh+aRPoO7MN+GqYfNEcX99zDmy0xVJjMuWr5y3Ld5IL8r9ekouxN
5Mc9GCKa6S3/Hw1/7oV37cbGF0RgsuGcJ/E0NbilTchmO4tlb+MZPjk9aHGAmXCUz01zgo7xgVuS
IwrH30K2+2gKka+YNjiMY+i8+CFEile0L/8UfIaoPptfvNZ7TfiJ/aJ+Y3m/FhSTQF2+t0lavVAX
QT/7A5Z2sC54F+xGBzidS4RnVZm8fatuuClN/0WaJfAF++y1iz/T2rYQB+nVstz/agWSregC7IS4
Ca08XrA+kt0xSegVAKM9rhaatk1Tb3IH23uCRrXHkarK8SxmPHttdfVFynHWSqtjajcfTWayMqpA
7hLV71w17Jfk/coru46wOpjDPqYQqLGBQxjer5xZOVyAacItOtLdtQY9tzTLROc+Hm6eqNO15l5I
l96tY8VnuKdXwG0YAAbeX22al6QRn/kE/7lICedFFDT5hPVx5rKOymG6yETw/XfkZyr1Uy8YF4fe
ANjBzzadim0hYA2bk8u2n0ZxjRv/QABNb0rPOspW8i/ms972Nunvcr6FSZew8NRyH9mMbHhizYz8
f90lG1k6eufY3cQcqJ3e4W96YhgPQDuOObeBCFutH1I5ShHq2kSnAnLmkbloD8SU8PLFhvuzQgKp
DLNYtlqKuE+Gf8/mfuBwh+V7DD7aADWi4bVWgpSenaBys2W1qK08B05503gZ8THItRsqcSqq/BCV
47bui78yDC56Lk/h1B1qvJIbGUvckM2LMfcp9EL5Y0qLlyZTJ38gdJEvaIW4ZCtZ8L65eqH5x2ee
monw7vjqAnwVFSbfE0IBPZSj5Vb5upjyyyQ+nLh3iDrKf/NuucZkvpkPWcnaiINsl9cxcQWDlvUg
TbZOeOroItq6ZP9WSwhtaaU0zEusQEhHAyEUnmDoW9j1cvkTR/8yUdMv8+wsSWpv61lWeWEgOVQT
Q37DJANpIiHPzDfjcWnyqRD3zXgXW2a38aQTHVWEybomfm0qTQjSpjcGRjrddIYHWYhF1zGb7jqW
vNkbB/ZrhxuYkyAGYqzDjEN2Xu6SEBW5cSbIwu41utrFwOjY42U3wNSRpWTuPEHwlEXyYYp+Kc8R
lDaj+Y4VhjQgxD7DUjqXQN0bz2a5jB0ZIuxI6SlMLbASvokx2xUJ/l21K1hpAQcmHal/2sTKBjTr
MeIccqG4cGnxNfo9kRWeKGcEt9vWM43QUbEPPF2/6VCMx3mJRZJtr9+supkfFpKWA/AtbhVHT9Py
AG/wlRv6u8qDBfT9CCp+cJcey7ig/o+CZAyz/iWRI+9EmWPU8QnW7eRQpg93CHiGuU8ly6Mi/Rh1
lZwGmi/3Fr3uJFaSf0DfjL1FFfqqaVp9sTtQ0rY3HShwnlc59TRkwDvv4ATDsK9c231CWmAJ6k0Q
A8AYpomBp5BA4NqaepRFUotLTrA9DoS3mkROPxc0CxVWfbIj7R+giF783NvFRra2w9h5N4exfUV/
W4PVXhcB04o+cLNNJRI6ssYMnXqcOAUktn3XoxqXoG9xmIqCXZtEmA96DzLSwHFI1yOl44KmTSyw
1Qm3IfZCca9JXz2QxqgLVVGyJ4lI6pwjN47cLOTtwRjeH84jh5wz3jVy3CNkXkyxaypO8vvUWh+D
R1erEPpFGOVSMvAsRBlSJyWRfdmd3ydVM9duFQz2KBmes8XwILPjcO/pefpB8hTEzaaSUOaHyPpq
VXCRvh4umjHeQA2nV1ZvpaXyjZQpWyDWj021tIQiYWaUoRHXEyluGbvQl24sUbiKDcGb8hoMFzfK
Fp5HvOo7HGgDI9OV0gYczOUyNFCz3BR/mjJatPeG5SpYIg6qFeXNart/5lJ6WDm+cTfs5Jnmc0+P
GdivdDDZKFKS9OEvu8MyQTrCG1QO+7Huwr3As3DGT9GcreUyOc3n0GUUnMURooABlBfkiLQDeS1r
HdP5YD3zzA8vMARXGvGdcDixra6O4BxX1fuEFX5Nob0CBG+pgyOZ6lNV6GF5QxNvojNDNClO2FSd
vQcBgVevn88yxf8L2ZiNbjb8VA4LitFE9hmPyuypbh+F/Y+o9T/9ognfjN79GuzIuqZT+gKSEVt5
R+15YlWgBaLoE09KfM8Smhftwt7l0MUIS4lkz1EsvovlwjEM4JNTZBtZY32KB+5B9uQOb3E0H3ze
PI/vR3yUqYH1fO4tEKk8J+5uznL5/ur7MtTylvlpfqo1vrPWrHAcBQVOZbRfPGJ2dyG4YMg1RXO7
OaNly2qoiXIqTEku7TZvLT0u2wi/N/kITgGhFX1SxLK1PW5LS2QVtdmxrs50CMdI/bCm+OiMifse
LD5gqxyJlLYsVLO3l1n77LEpOIarPyvGZSvRGBuQNPnTYiT9VgxYrRI/r4/O8lDn+QMfQIXMUT3a
MhiOUdUntwQwwd42mq/cCyYg6DT5TczITjqzxTahSowN8MCTEObdrQ7LaW3jEMPqGDTHWIhfIZDK
N/6jfBPmgUuN4uzdAFC81nlJzTxMq2Pja/Pau5T5mS1Nt9YOJhMmTC+miK4do9sgZHsBnb7pNVU0
wUwvIJ8gCkXha16TQPprxBNwRpM8t3SGvjLhfh5h7Q+/ag+HTNypc9nR2saWf98sZg3fnc0HcPw7
jmBC6ArLs2sNyT2kxOjgaRazhBP3K/yArOpvwTRc4kKbZ+3jRTEmyjlX3WQkmHBMeRY0WJ1zUCH/
+yrAYXAk+ccAIh7P3xf8VOM5SWFLlOmwMmZqpxDuAeQWbEgGusFmqr+fpdfoZ9bJn1LzCSkDN74u
vCD+cZVqojGopxwI2wFpkBUlUd187hMD6Epkm2ywOgBOYt4zLzWOit47BhKDvzaUnS8GoIs2m+Zq
GdOPlhkaOEsu3199Xzh/9ov+xFPIufqdG2l1rUKWnbDalvGAhYCpZcO+tgYGuNrSEjjsfCENjgtm
PJxF6l2GfPjDBlhdBi8bX+02Y5lJ+w0sH3tHSqn9aOP2GYdwFEbcPsemdPWzkLSTjDKUh6Ls+2T9
/Tg2eJNnDeSrOmtz8lq6o28Wh9byqBPJR66mGoDvZwmpjXhQMt/cljGi2XK3yJdf+/6NPoynDX21
YkPjQLYzOoplmlHNZzsznn1bDZfR6m++tjQNgi5bKcvbZyxgT5hOf0wz7x6m1T2oIXTI23LxKq/b
dTZFdYatnRfLD6K9ipnB8VJPa8+1OCv2WABRGbzSvMqQGYLBkkMW28E6Dn3z6ukxvxrcPSh2jf8w
DMiuCScjKl3xsIlgn6ZefA/Ne9rTEe27On/ikqX1Ed/zSuSOuNRTbO+TfKmNTZV1tDB3roJhBGbU
5UiMQTC8LO+5IcfQGUz371sKRnTnGhXjwbacu5PN4UfPcfvARsfatAlGesywN+iqFCUoeYsK4Z/+
92howptD+3M7mKcgDUdgYY1D6wfeL+BXoX6aMijYGK1V5pN0CN0XNBqovz1PUZP08TWz0uQKLlLv
2BNxz3JDcf++QFF0aNDh0jH9Xnv4aLdsDMMriMt67w9ke8p22X05RXsYIf9hdJv0HkJsc8uiprkF
+MbkxCxMQzrG8d5+DxlSGp34Xs0lxypgbGw9OJEQONg8zbQUnWQy0HiiFrGm5Pw7LZfWTiw4GK+h
SQTQZrLYrKiKt1XNHY+OoYnDtdj5owa5F3neueiM5pgBMlXEKLg70iOnCdhloobpOYQwYMsax06l
4KKO3Ws49imw0cW9zz2NUaUqUOD/D1fn0RS7kgbRX6QImZLbtm+1AbqBBjYKrpP3qpL59XPE282G
AIY3F7qlUlV+mSdHpDkPvW9u6/qPPbQMJ6o8yPsBO6kaaIeb1ozK9IuuORBNu8bccb37K24y0Iep
N+tnAbF8ZFb9YddxcnB7oj6WrC7U9plBuXz4+awGHizd8cU3y/FGBx+O54o5xHKVKMGgwpo0upo4
/e7wdv6uNGlsshDKG1fuuJp10m8gtcHQ5H506CyXDjr7wzX85tUgUvY2hw/o8ZnjxkGh1ZjCyxaE
jpuB0hSUi7h1zyiWgGVPOgPGuTeTFsemPgGavPCuuxeTAo+V0qbfLqXA+0lLoeHhs6vs4e7h2E4S
Pb05pKimpnlpMH0dwjrGOueE06afDeugevBWqsT67bhphcYwqG0BVeLGXZRh+G6iqzdlTBWZ1R61
aBhu+lLBi+BwxSKkXRacmZczkCchV76RImXCtfQLuWP9XVMchhlLn19iTs5wMayLDhY7A7t8sylD
5qZ+USAxP103vuRJQ825Hn47Y/VEasl4jIWrw9FESytdVJG+Ge7JDBDOz7Vur6CC76KydR/hdBdp
+zxE1fRVI7atQTxtZ2cyr2YyJM+j1K52dtC0gjIvFypcHJXDpzKB4YzNO5W29Z1eVnVJGQGlIwjJ
n60DnWcro649MrAogiM7o/MyuDpEeXvxHfmEkEjycGyj6xRq0ZXGG5ASdTvvm4kDhepoR4gIkB1o
HdDXuJv7Q6/RhjfiYTrgXXT2rhwHioz/NNi69xU7wV3cc6rEkvVtsEysEoocKJ8EbNz6dEu4pX3n
qECX7TZM4vgZxcTHJyraDa0/+ZMXshczC6xaHe9uim9u0JNuF07eNaXxiHrgNsBSji1KGXt2PfWN
nSOvxdzfel0V39hkfAJJ8FXqcNzGSPlPHgyEdU/nx6l9j4VjPGaveutlvwBU4pBBwjDem3RAUxod
n9aPykVTh1SSu34aWDkgDOaESM7pfPbj1rgiiBsc+BI8wv6+HR3722o5ojjYH08Js52taSXYrgdg
chGTuYDTsIk811F2v+RhfzbiuF2IAJjDrWhnFBDcvgcOA2wwMuvF7yf9s62Qe5ThABFMdGp6nALQ
stPSnMPvh88p957j0X/C6Fvt6XGzIWaRzSzcGbdppb17hS8OWIY3EaVH22a2+mveyr+yFwg0aUgF
SvDfO0HJ54lU1d/BR2iSMGkCL3HbFyAs7cv/fY/bdbhAvHop7O2ghxB6Hb25kNFTt4noIzDf7EW3
VEoTip3DGezjIEONYeqPyt2ldnyAnuhdNPFhTLEToC4eEdQbth1sx6SSsFLEiE6cmdXOCGcSYDGL
aJqXjxH5uJLW8BSnYp0WCb2CU+3i+wrLQxjWzmrs4pvoavcx0/p+8GzuXRy5CS7EugxM0qCr2hf+
VRuH8Tsry2s3ZOlzZfJezbGhArl0EXKzn+k/dFat69W7xKoA/i6bOCHHBwYlumA9wQE5yjSeUMw3
oJ08I+IXy2PuM4N/c+JSLm6hZn5AoYj3y0SMZ6QSFBWJec/Uazg1xRLmzkkVudDB9j+nsLShHVUf
3W+DdqtD7s0c4ykZYlgCrBU+0mFmEF7kbfScSCM9iGGkCxAxr5BMw4WL0cPvKWHrC8jkBuZz6Pjj
eaAXqsPUxCOLCihGWNs8puvcd2gcdPRDpZVovIL7uMXhxYPcdgKZzIyNd/UIGUII2K4RzAqe7Nkv
r438I5vsNChyC3pH9Eer4bMweqQvYSKul6BDImKhKSVfaUlCMqSmzjw40j3wPDsBXC2Dtk7QkFHx
Nvz01lJ2wZgDIIhNg+K6c4295k/Jc9oOzh30/nuqxyewe9Dt9IvfVMUTbgMMAyvsrMa2W2zlEYqx
hOhW+qm+JYV20WIfjhRaKtZJZsyiXzK2cNgHfHRlOP6hmyfBFJMZt8qdY/Z1QMRqZu3+ZG7mzt0m
HrcAgWkPObw+6spC+8y9ZivdOt0xbG/4y52/WWzS0OnZ7QuuYZKChdN/+Rn1zoQT/y3UZDOUex2u
rtneWD0tTms1tlrAPJPnbC2m9B+Gpe/BD9S/27BkQ1Kl5oauEGenRXBl8S+vY+0fkfb+oI9WtMHO
gIG4dS86DuJz48XhKcsZEqfP7CR3LrsX6+xFPoTakNsx6WTyDZfPoRMGXJyc/A4rE3+FjrrBvofi
BU7ya54IJ2pBYYUxAqAyAGDtHH9h6qBIj+i9pv2LQ59eiGZwQGa64pizphEggxVjDeZ8D/FPvjRY
VLho53tu6G7gZBEVvr2nrZhQd8eG8QUgS1rixtwBe8Klufnp78LM3wTk1shdw1FK6p2xzGJa94TW
jQnatGYEDO0t6pnhZXEi2JNB1SVUm+xM6FlEy53wj6ps/aDVjn/lQF2vHWxQ27Ht9bOdJhzWF3RW
MVKNrDfdcz+n0amyx7+M+T68DFZT1MVUnAK5MZyJBjQdPGZHA+xoAy3PIogKspNnt7TIEcss0CZ1
HpdnI0mXLBCZ80Ld1q1hs3ziJADieMI6Q6vn36IAA56h7NahWjx7zRbh+Ztpa7vWmZhQ2vTW5uGu
KyI4iNmgr6NcowKYcsVlAQNLG1drXbm/4HU7m6bIz16Op2FupmxX163PvcajOW7lkbo1yhkIUUGE
3A9Kx/M9t29hE95jsx0QTyky4UXA8jxctbrVgFARsW5jmMM1zSiz4XzJeSmxiiozCCfH2TmaJjEy
b8LIB3cTQZuhD9xp4CKTFMw2CyKraN1nbILPpWKg0k6V2pVWAafZYL4OuRcb6tCUa0PNH2nGjAfl
6hVA+3igmXrYmv5wdxWGudj7VYPNLHBwrDQ3ujYGrhXCPk8EbJNNP0r1btlRCMd5GE6Kn9o05QCF
gfdtpeup85X16k8rGq4tB+UKT/evEtz70i2yi5rOX5NAXftsrmHiUUHpxvWBjRHJxo7SNwLG6zgb
zhTR0DrSxD1P3mGXd4l3UApLtGLHUeHaHGQedCF2Ql1yF0/Lh/Zf6ST3FMoZc9O6O/fDxao1omaT
EW8qROCvmqqDWf9om7z6HKTUNo2X9IHKVP2m3BB/pNjhyBrecc08myYl7h1IlWus0+eXyyLc54kE
iMfWdW1ON2k2ZuCYPwI4Jm3M2sw65uSYtDQ+G0yWwLw7xg7NasSnN128BaNIGuxugDzBZaA/T8Td
LRFHJ5S4aT0nmnhweEULJwl2MCHiPlqwbEo5GUGcFkJnonvb3rb30PvsR0pBMau95yL6ls6DYXa/
mZz6Oo9Du3UyqnMkJz2L8Aa0Nc5nyZj/HlCvbkU/9KRKeGUny7jpQMcIec/5ZRbM39vqzwQD4gkQ
AANbwq3UCiab0L/gU0j2Ub2YAgefSUwPO0CiOq4dD/GN/cGGAgMSKkm7EZEUR6yH0NMiQp+xvEdo
JPSuAI+N8g43hgctwp2ftFGgCk4D5tE+veeex7Bi9hYZxHS32AozdLjSPo5VlWLYYPnEFsguq92W
VJ4x3fE/52l87Xi8XFWnWefEHfZJxrJFsuzYYIUL/Nh8T6RLmy1m6wWz4AeRvvMwYR4GtyHFhNEN
bwvp1rQYH+P0ZRvVr6EaCPBAYpRFR+u77c6cw0QCJa3+I1xMMp7IDaziIn1hgmOfdUn1ZjHgNOZF
OTuL59LKq1Pdp/4Znz8rgoqHnTFlzRV+OmehNpErIfSnsp1zVubv1OU5F9OO3QITXBUYJlZMbWua
MC9RIsazZcTTmdIPazvgJFnB/ehpeUjAQ0CzzJYGCoKsHv7FCjk4i+hwLdSWzQ+V7mbrnEctds48
vQy8ctrMPqs5MM+Z9r3NiZazzennA09JPmuQJ/BenfI+E1vcicwB/xh56V8zwqNbQ5LmK/TGOhs5
Z0RpFt7W6mlxtYxCO+nyJdV1GSRVQ4ubaMKArsTIjrdjPvWBbVjpnrfqN49i7zSpyTvhKWpNZzhq
1s6JBOXMubKh0vnhCngmQvvyu1kRrhynWI56KOOlkdv7ngzT0THUe8H286Vw/eGZlQjuQ/tiilI7
dl78L3VM9eTOrNtZM+5URS67oK55yOkjnDrx34eSswaSZVuv2qFLTrLsv2K8eLvYSgFbeu7vWBeM
uwbpWuuirRukPY7NyTDhe6izDgU9hqTOdbTR0MCZAmL6sMo/vevySlEPNjZAPLENoz6mD5fBY+z5
e1nmGY7/HH6RBuYFuiU0Do6nbWUyv42WQQo43HpEbK1C53lQ7hEYDQXBgg6Xak5JmuFb2oPHf8M/
4W5yp5dBwx58ZT7i2sB7LrWTysr5HFmwKzVOz2s3+0t+hKzCNB1FQVEBe/Nh3dji6GOG3rIlKNaF
hQEurvEq+Ka3Vh48g655MRSFCFXGgQZIvWARJw49h9Zrms3DqrUTD1roy0xiYD2q6uIT2UUpk2bg
F2mxnaYWcknumBgy08At6/hkcFS8pt56FDZpKptAV1Im5sUtUliOzRNDgR1sAA5SwkbRWG6ZTqTJ
tfktJW9dF3rXpFJyT4ODsa/q9AK0mWRiQYNvWL2OGu543XCz7QB7xK+wOHOrCKpEMQ1xrIwRkUec
umQ1HKGGVe9Y4R45vgOU1k9PZBTjbRTTU8O4es9EMoT+6k9HupNfnJpVO+5A0Th2Z5OPlt+TAbpJ
ZfXv3unytblgoYyuza4/n+lN+jU1szok7cHJQ3GqoC8SuArPpTdZu2wm/J3SyDLnrGkuLyvePhiz
kOkXzCdeQXSioDfJJlmxODtYg0XzBGwPDkfqPfg7t3WUugEXzfugR3g9qCdgayf0QJk6RK1dPlY/
YYb+BIfumHUdZhF/YqtCMrsto+RA6O2cAZfCUIEsnji494tu+jAT7WHnWXqMpEFMUkHQoaluNQ5m
se/z5p/PHJUa1f43faDmuuYQojgpABaXGERt74lCqXuk0ZQ64Nnce0a5J2F9y2wGzIsVLvXkEfCI
vR1xDtoNNQY8BZdQO0pwxbuz4un+Aqe9vIbNRojK2HnNdAZ5FgLtJDvPFn9Rh7bS+6OV1EtMsZbu
UuifZUUcOdE6/QDgfKA4d6onroUwJADVrq4+9spjnzBQaMzfILroP6GIYWMILO/DUqGFS+wQZjjU
7bjbW+Ah13XZtyuho31oo/ncTxFHmw5yel95AIvFBiwEVne9INeX+/hAEgrNSyM5WnX3GcvoZtnx
H5l2+sYJnZrcsALYHzoEaoGRRk8KezqyM2dpp37BMMEeATozk0WtbLRfLVn+opsPRt0aLxHbtcik
bKLfwca2AT1V9dY0simA/ko7YXKLstT5NjQkWThSGfOB1XLUZlbbPleDPq6aEQljwl6+ak8Slu/T
pHNw1zS732rM7GeaNZ4y1PWhXZOs9MgtKRC0ysQ3rExMMJiCp8mW3Egyegrd1KZbCmRbnzxaMxS7
0v3s2e3NfWAOMZZP1OpnCPH5KUu8l6kU9Ay15rCZte4MW4MJLWFpnH7MaxEGwkTOd3N4GHncPw1W
vx24cgPqF//GtmMFVbtsRIR1Ujp3mWIMuw0Z4m0S4bDnnqZdnhTpXUvI1OnpZ9KX4ZE1Va3DdiYi
2KDTIdruGpfONslk6VyGFqlHwdDcCStSgwcVZukdhwlTUVd7Ja4AC2c2hl0jmt/0LA0gPUfe855j
oxz+ZM6c76VJobY76Qzr6vjZ0LrnqcUq2Ccd0ozCNoMtmU4XjXSsabjoVD8ycpkuhqUpxp2zPOfm
3skEjwS+WY+QpKPyiSwQ01gnjzZGbSzTuMXcKVDUpei3oqU/HbAxam/mjch4wlzVkeVfw2WVVWVU
QSWIf4VqJJ5Au4EzsY3ATE+3ntHToueGKRh9UPuuH72ENBROqVW8VhgVSPH3n40sDMacPTHo5YOn
Me5OIQ1h0bTXpYc5xnbA6IxRiy+kYrvnleVLZGbmrSt0VB/9g/FevgWrfTSK3DhXEDE3pdmwaWDI
v3F8WieJYxkvJQ3Km4E2Iejj2rEScf1KnmzHW+xRiSfX7cA9PiyHncl7kGbMVzL3jWfTNSBvtAVC
wIQ3djJCFRii809W7d+BBDO2Us0x0Xh2hNokj6kN7ASRBEB2QtAeoJRrUuXn5qJ9HQr1kmQ5Qf7B
U5xRiy/PMCVJQgLQNhY5LLqM1Qg5rjshmacYOttJAIpbBIt/ssqcE8nu7s4veS4z5iRGgmPRufeW
zVIE+C1dcH00lGl96AeUc3xgdN3DJiPwDtLD7oCMpUYndxQ3mk8hnRdPpLL+WSglzMGJSIZkE82e
v4kI5rQSifUyCqdHSwUxHpbRGthF9qT5rVpHNa5MsweSJUcuD2yWq44SimcbbX7DqJMToKcCLM30
yDtroVS1Nec2O3Zo9EC6Sa6m6RGmzO+xBgSCpY1Ei+I5Hyea3EgPDmJXdeN25Hm6jhyWldp4lOHD
Ch13V4dzdOmciFIrfRbbXFeHXkTVviJaUNW6Tey+lhulyfZM/w0Lb065gCBgHmROdRhrJudDMQLm
a0FclGV3NHX9dea8vpn1QQGdZcM1Db29N0mOs0rz89SwjrvUQysOpQEczIKjzNJyCody2yu5juFK
v8Vach8tsC9sQUIwWlixC9oXD+x5+rVyLHM3CHZwxvIcBiarlgSCjjM0EEZ5RS/NiVyNz6HKi6fF
tbTj70bC6pjoMbD1NmNXGEE1U2/sFXEP7zX+GJXFE2nOSH+zDo6ex6qlix0+uXU/tMa2yglUFT71
rLEwX8lbrVsmkLsQE+ZFtyN8mQ4uBs70K8tPxUlOp1BN04EX+TIP8Sub9RvDw1eRs62Xo8cCR5+P
DVF+7fpxzMkb4r6u2fMGoqHHVetgdiizLrwKmhxGF1dpZf+yOYZNujzOUP+MCKjtkGJnCG2NiuFJ
OlvbGjiNF+bbz144L/i9PapPF0Qnu1MVohc0tBk2PRSrRRHHfZe9j8T3ctTztaO2FJPoBwj6NSRA
TN42OrasLGrNLOvxG19yfc2LuApIgQRyaPkzoRRXXMR7n4Tj8ntAU/vrNhMoT2We4WPDcitoWkko
FKnLYxfBZx4YKHJAAhUGSn4TzvP8pjKsJ7j3iLo6VDYlhUf00ojmIBIeIwZyT64YNhye4mdv6O9x
yfN9avT3iqoOtsCZc62t13liOysaGE9R4ubcFtFj4gmyRIJF0Ar6UCPDPhBD4nBKBMpCxb9rGVu3
iHqy1RAzKUIvsVaCl/3VGkANs6YHsWCZhVLVAxSCYEMpXrbF2jIdgQ6eXNcxQJNrHeOD/MBteoFQ
0HxRcEUJpFyYOt70G7ams+ux2xGU6e+eIeNj70/uhUgPVWaypW6T/g+gi+aeJkFjO9auS3UD7BTJ
C9JHuXeKC9pyZdSgmsP4jjURDJCN9kYj8Q5q0S9Zf7aa/FvPVOmKyt7btASviB+dONzFhw7ywQr+
0Xxq8oQcD7L8s47CPKEUnHqR+KuZSXicF9aXSxshO8yqjWNsrnicito75HkD4W9pneihV7G5dF51
MkKM/713XKY+VltyhXYdtBAKvkriakmVBI05VH+TWJ39udoDalLPPRFOmhHnX/ZsXdPCtkH6w5bq
MpNiEHLyhmQd1rrm36yJ7qr6/BVCoJhs+yYRtbvRISgLO3Lzc0ocMF1oc+Jd7OKvPVTuW0+LM27b
EUqPYK1pAYhfspo9GHKAfLSQEdGc6MLLoRnCoa5G1yAyGtbnyPSqHcCLijMIba4wBRfNFKpAV7Y4
iQAgQSqgzW/GW02A1KaPb8xf7SracXR/oz6RHYCZRezzGu2JodfJTdPfaIrqpff4IVrqnZDHzeAz
XvXi+C8zsXcXY8Qbg0XjYKfMr8u5IvebRt2hlmN/y5HKM8UjBd1W3nLMWruBOaXB86OsGp3DCHKB
EkO/DXXJORMhIJiLrKabpp8QaUqPKHpZdMHPh6izUdx+Pq3wkwVeK+pdoRCx+nI26RvJTdzOBTIm
PlytWzywjaPq4OfrirHpgTjMzqopWC8qPdqqihP5z7/ZuRNcjeVfn0JM8F0FHo5MKqYNDOM/n5Er
wh368/Vg9xk9Dcv/9N9325rWHBFh5U/NSMPUxgc7jMPDSKh8FKYTxB3SEs/eo/B6J2hjRcwwGqN1
i9U6MOliJEA0tFx3y9c/n9WtKfadzcy4GYcAuWsMfj77+QC0M116hQxSQ64A8gaJDgX02LR6+E4j
UHlNsCCA9+/shyCJv0sirAgWfdekJ7HhQ03uaP3A/EpfXfFAF7UJZj8oMIkumlsvj+3EfZhKkGGm
LaHFq7V3i9Z7OBUQk7CxYP730bkZocKkFB16RFcfmcd4oWmd7zKm46ynYuah2yajFpGgkixfNsL7
56L8PTWJKl5dEytT+T0S2XnYCJNnAvAslsuXBfLaro1DCiR013yg6dBKlI7HbhyKkxWH3Xuavv9o
krmiJswoidn8KJbtHPnEiSJjVdXj/N8LEKbWP0+iQAL2Tc+Wywa6U3+nyE4ePM+M61ySg8nJDbXS
Us8iFWxIeuTLuCnShw3+ZtskdnVgO+aQNxvpOo8oSc18i35x4QOpIWv3ng6vP692khFTn12CMT9f
WgSUqDYd9D2ZgUSv1QNJ+o+ZV+OTyvXqrV6oWYtgqo3wkgCS+VvwZ/3aczihZEzYyI+Ao58ofj6S
MEg/RBsBu8OhNlBL88zW8ZcvVXjpaExdtRMUXOVhM7WXkKdYehNdp0ieqqb1aEPBt7d830QEGOyR
oRRKwUZQJ/UxWyOhubjoTj9fJkiZ+my9w/JqtiUJmzUAB3elas39IJADIaRP7YD5pPjImfHw3aQz
MfmoaN+5pCsGenpGNeRHRKj4SqiQ7DDWrE/O/sHcJBAU4+Sz9wwgHTq1F1EPSmIkcb6WcX8iy6Xf
pZVOV9lAp3LS3vvIZg6uhkaxIgFK74Psf9kJ/eHExXBKBpdSU1H5Hxo+hXVTJtbZBm24xkZgsvWp
DllS43HLvZU/S/MYu4N9GLOo3yJx+ED4W9YdWVPY4NvHZobNFLlO/WyK/NtcwrGD53LSaZMvTzmA
c/0y+koow0AVTj6oGD8Qknxm1zRt8c3wrscq+UyQxNeyQAwXIxJn1J+AweVrj5gsdBjnCccpAIWW
fIU/lQeEBsSVHl5Cpf52WkqBbUWZxwzfBvNU6FwRrwm1DU0QqtL6aAoPmShlYpJatvlhNN7vvprI
NPM73lKnu0Vy0N6gYtE7mLLbM5BGTTPHTGBlPvCCROdAjSmZMfWWK+beMVC9tr7GwDbUQSLhscom
WM/Z9ue1jmZ4/DPpH1KjvPSUH7d9nd+6oXxiL92evV73EXFt8RrSYdwyTYTM5DvHxuHGdbEa0wnv
fxKT6NZTMi7YVx8JtoluXjky8LSX+6nJhyuRlfJGZOiNKML0GVNpzNrN6u8OCnOq1msfPM3W3Uy4
KE9ADrESMPpfvt80GlwQc+zOehUVtA+J/74fm7G+b2fwnRaLQpZ1zcecJD+zHhfmxzsWpuJsU0ZK
GSZ/mdGyZU9FHZ8NYbnvyNqYi7Bz0/z2qLVbonfhVmMdP1hV238OeAydlvoDzy+Q24R/792MhOxE
D9wgQ+fT1DtQ4hP3ZqI39S3Uvfef7/emJthVGGUQW235KEiERXgBP+lXpiqBEU0karmN5kmBBiso
emWIt1OFPCZ2Hb1JdOuTnVOdnSz/EcMAxold7ZyourmklipvZhheXPj666ix9ZOpOP4MXqQORCXH
z4okuGZticyHb11hi4OGHEr+LJ4/rSp75h4pMRrZQEtq65ZM6s/Madtk2z2JiqlGHGYrz+PALufb
1AFnYi5AacY01B8YliWASRxorD/WWpO0WtRO+9Y9Woj/9MrYOV57hGNqZyjf4nazyV1AbdblvrXk
vcoZI7tI84yupupWwhjVr3E63w0Hhz61cmpT6k0feA7LlZFeGy0C82al8iXrWei92HzJWhZtNXZ/
IA7bnxmamdXx3mkdivRYUpA3CjkRo+Z8kJCSZAXf6Q0Ogk6FN4SWHlgeyB25vHlqGRvL2e+uThI5
L6TEPjvQVHt9eZZaNde4JRZ3DiQOnnreZ6r9i/oq/yh44B+lTp/Tz7f1WD5T9i7voE482DglPP/q
G5E1+QynvF5bI7PFKFXuW86vZ9Zz/OlTggiNxd9G3kgiSvkoRtFB5BJGPAMdlg13PqZyMjYGVK4P
HN8kOZbX3jQxZxhLDKrhsTkKDuZVJIDURNrHiLp3CPtJ28JPCcnXy484ReibpTM+x1b8Zy76J4Rs
htWYWmCtAYkg5ge7paYsnoJDc+fr0LqgCKwJ/1SfTUREfM4YABZirD41bboXht3c+mGIg9CBLcNJ
5oDTmM2JyVUXg46yvPaga0b5OdhEbrQzfBvk+KYRBI+qe9PBiZsq5xAbMXHzzp8/Jxk+hVbW3HvZ
qkvDDH7tN2r+RL6Abkgj9qUnvnK3oKz+/Hy1NGslQ7xhMaOQBAG2ISfN+vdBLRs2EDgI5MvyiW6f
0SzRHzxd/yAG3qxDhloqMU6ma3mHquT69X2PovCgsJCAEos7WTbdvLFGukdq2/ouiYwBAV7GmNw5
FO0IJav3ZnhXLjiDivlogHFu5D63+09f4uZkiwWS5ruObGwDei6WOM9rpwrORymVly18AyRC85Pi
WnbZkD9+fnJS9j3KGyjU3muh9F9pCbhlwpteJa3ajVp24jSAGSCZ/kxpvJldJzsrxaxbo/rTiPNT
ZYYY/ofqYdnFuIvTrt8mVEasHOQwtmsQK5XVfHrTjJyQCvcAIuF3kuBWiHLjzhydO7nr01Nr82gQ
6Voyst+M0C4Z6zqHcdLUNuJZZs8Gf3lKNCPhds6bvj1gJ7O2NZQzFCW24W7OiDT2OS77XUUsC/PP
OoGLumYrVa7qluCF5nlExXiM96QJpeLF9SrfO4FitV4daw5+7ig3I4/leeGvWvl4aItsX4RletQ6
MaNBbw280yQfrrNNvyfZjBYcdvhqJ3C3kthb8xhJUL0t95RkzVtddv3Ny5dxrcEpXR8N45PONrrm
S64xn/oiG9fsgsgaOBwfjM55dyReRIbw7FioCB/b9ijY3eJriJxDzm80LNMDYcZqm0zubZpo22kH
fIwoDZz6km47tOO4ssPsFAmXCTAciLEnAI1W7fVjdob5+869vsfX9iDW+QBZMeO/woTll3N3DcGs
rHrJzqdoR6iGTPtLncbSpM6Q4CeWaKY9b2Gl0f2h/WOLB5nIowva8FDdBxuYKOk30BVN92bF9abz
Iv3ei4p7U2eAILNwnRNOBSxjtftJ17N92ujdFmMOT+C+2XOCHpgO6vqxmIC2duyMOWoTxRdDCggn
C784yF2J0tHP4YwToYz6KjK7OGYG5t3lNfa6JP9s8+RXTFyA7HseYPq5iJ5QB3d1QPv2r9rNcEbY
3gYBknwXwGpYgA4e/OU/F+e2IB8aqkW/Y2aYmG9Gr7H11uwgCpdyVE+Ky0DP+5YEdgaql8OsJe03
l/c8XKQMvxsf9RBW29BK+TtAlz9iFxY2b1XG3vcQCypAk0E9wIjjay4hwEXkFblhlyFLpWUK3yYg
iY7VyF4SCuNTPHMbCGoqEN1KjUcqy6LJHPdL2AYZnCW0PbF4zo6WMr2CgtAZbwzorV3UQQNFPXI+
PQ2chue+pEpLnzGTlZfYYUee6qX/1RvGe5RlJa0UnFx0lvEtpIRiWYwPtMYrlgBv3JRO/dEaeseT
zMovJu+PlmI6jGe0MVuyVSIATDeIRhl351dkGliMvK74Z/caBxMzbw95qlrywvQBmiLLNqWk9lLp
7AtRga+812cGR/BG7Zkw1JU6cBfzg0d7Ttx7u1krSRQD171SyPOvAKYcaL1DebjKXmpeZIr1yktj
sBa5Q2edvKYSJ5jvHXR0FTRgjr/8wku3rT4lgZFk3ZFHVLnpS677Om4oMh2b50ItzWv2BRFGUftr
tPcl58/S7QxxfTUVrdMTAKpDK5b6Pt+kbQ4rGwGIbqenr0WJ0dWJT7Xvwmuyv9BAJhgc/CuRvIYh
YNoQrXwfzgmdQO99PiguzZaQbFWZl2oJmbn8FxeDSrD1EGm//TDe5KU57bn+phWbMSrV4zTZ6vwf
4M2/w9o7hHGRnCeL4B31KGXV8vDsYnAcYV1u2QW2K+lJdUyF/MfIdYDz4ToACjqmvtXBZxe/HsA8
rGJJ7UcTGqxZ+m8eEWvNZoyWdziJKSucdfa21NHRGEcxK5p5/k1itH/CbwjHWOmviyEtWfYS9I3j
e88JjnG+nENRfs1U5ZUu8//C4ZEwKaBeY9wFte6zOJuoT7CRtAqdU7QcxKRigQIt6tAbEiBO8Tr4
2p+Uo/qOqT04C4mZciz9dduUwDRo7fwGUHVgtA0ZGwgw6LcyY78g8wNPkcCglgfsWQixX7uB2VbX
1uskpcwxdRlcXDyTbk7TGZdGRSbOMj4bRAg6a6OIJZOohnYza6QwrTKxma7zmGdsziTGKQ/KGMON
gWUJ5U8jjR9TyOvFOGGIlFYHLekfXU4BqGvyCyVMkitB96RmdK/02vSbROtf2PR3uwHRjUwNjFiJ
C7dLhm9zHhZbRKBlkQULbPpbhZuJqfKnEQLYRayJmTJQccK/x2VLDIKTcWMMrGBptdFyRGKDmeml
Ia9ImBibZg366n/sncly3UiWbX/lWY0f0uDoHBjU5PY9LzuFqAlMZEjoAUfffP1bALMqI/TSIqzm
NYGRFEXy4gLw4+fsvfaVePB8b9pdvgVBi3yNQl1j4LLH34ikuE+ellfnoRWcH5Bm3vVnLRmAXzrM
aEypN9CNS/QrqXhSXgJrUwU4m+dHLe07YMDVmgyq7ux2ORe1S2Nh+RU4oR4b01y7mtbck2l07qPS
PyonLt5MgjdoLK1cz4yPQ9oTQEFZWuC/ZpOnUVTOG3MDcPZq2Xf/a4uYoA476zGpo5QpWamOcFOi
rRdT/LdF3W8kDLq3oUzm8D1l36pqJgMHKNXmy0oXCCT7jApbF326HwwVvNmBdob5NT33DE9x1vj5
Po+wSi+FFcTzQ6YhMW9tG/WHgA4TAo0L3BP3tX+10/uY42UfBl9sYqIHtexMp05uvc65UOWjrm6K
DYY4cbCavNirSl4aHp/nweUT/qxj135EOVMOnprtKggtrlFTw42EcBL2e4tApJCLsxRNS6rzopqW
RCgwI0XL1zWZkeXeVS2jilOQj1wQgnZPESJ79cPyRhLyTyh9zMMVfQgtEE9T11v4LH74NB8O5BLt
xpE47MaAbd2SiWEnDLUCrwKy1dEgZl2KKvIwoQes2wolrOcXP5OWjSNNitWIQGkfhlq+Z6iGizno
1xWUQneWZeW0BLqGU9V5LjpNk09pcfGOIw6Gtp1trSGd4BRuJ9e0dkmevDlJhOmIsdyqIXuMqs15
LHsZrIFjveEo104+Ip4qe55i8kxthlp0sjhlmkIfZDs885qBHxRT1MlQ1odKSyuUW7RDcgejZ6KJ
Zhdxkg+AFGIxchPgcgMGUiGd16XDqIvl1sEbtQGUy9+QovBhlTKRQU/upQLMwjCkIOhH5myzpuKY
N+O+aCKeArELac1/GpS1GVrQN23ae2dWg1d419hrxEgxm5MUY0dsSUEtbQO6VG8mGLK85GFtpCMK
DjDTa1A+G9d+0Ppk2MZloHZKG7CpOF+RcTwNBbGdCdQN2+iTTXgMEgchCAPwKQkZKRntdZonQXpG
lGbgKoVguFnH39zGB4eSW/m8lUUaa6CKiueJGZK8kDpjnRLjs/rWoW/EAWgwbw3VK+6W3uxonbun
3rO/dyDnKF7lgaH/1MtnK1hSrNnlFmYxG0ztlafqw5DF9y6ZHnG4faHw3uhgg+2m+GZZ2JiLwL92
Y3Ks2iudpW1JMIor4FBaKXubIfnACgnhIwogZmR7t220XWnEgsYd/viMO1cHD+ohx1wZaYpHtLz7
1TtpBfm+1QdakrZ5covmgHYu25qDPe7qkOGEx3669xFqkozj6bCJ7bLa9Sl2ua75cHO0h/lgfkcL
/vvA6qvMGJ0SdkimKPc8PoPlL45h3PxmIsXf8xbCw2S9Rs9MWldWnrV46tB1eYhiGhpxtdMMp5Jt
NjcGFGCRjeMlz4djJDhbZEqax3Cgax1jl4PgqZsbBGrknBmU67yGYaUaubXd9lzAuZ1MUV3jPELL
r2FKECmR8Gn3lAnGTeSPrVUUAXmmjblSvbftzHD+s/RtWnZICSeIVXBa7NKb+xfy62Cl79bkXDA2
05LTvlJBtl1hwLEYv/OgrFcNGqcNRIVhxez0q4W0EelUsAU4N3ExFxHLpbmWPc1CHTsO856C8Kxp
b9TW3pB9gQiaiwnWHgVmPWyCfqQ37hCNqte4pFHXkvc1KX9XGeSokmV0MuF58rhEzMzzFQ06f72j
FBLR+U0O0IlXbCZax0EN7kzHgTxAgtIeiTPn+RD/zGxg+SghTwiPv5iR8GnKMYoJWNXbN3wD1boc
3/tIA8id1FyiZAoktrGtm+BnE+V0usNRroEnUeK54UvmB4g7UcPsnCJvVijDR8RZ06OKkpe+z3fE
ihKJVNM+7kxkYTQGtbXeaCXF7x5w7LPyhmhn0WDdFA1WsIkyLr4GnaDBhmdzcNJTlxIX1rvNhb0Y
mFFXp62H8GwTNVCe/FLyDDWQwfu4Fr3R1RkG27DeC9Ytm3ax0Lq7pEewr8vyRyW1ap0EIGmIU2qU
jmS0Ym4RU8VOjodot7kCENkQ1MVAwclXuWN9ENBVreLqBzNNcE4CFJI7lF88396bjrmmAn1x9fx7
LQk3scx3kGatfnEoCEoTPaQ12Dtb16la4RZu9JrssiY8GhX6+Eh9SLQniEtxpfojFgdfO3ql/lh4
wEMCBuwWFafMzNcKjAxD8LNyx5cEh4DNVcQVzJrSZUCE4zrzGBzpMRyvDHShNX4B5Oam8VdlUxmK
XoBpixDiu833rK8Ldqu5QuZg/bC1EPKpvVJC13YGXYQ1GP5zaU7HYAoJbiZNz6lQcbGwqzUkRnf6
PQ3s53QYf8c9Wa3SnIkVWmtspvDrae1/EKqerw5KupSmEAiYVTq3FvCmm6chJxFzSQltaIXifozp
i9L5ohggMY+HR4jxfWIuOL2Ppv2Weu33BOSd5Qc/tC7jJwn0x5HJS+le7QGvBDoOcwPeGIvz9M10
eOxb83AT/gQzn2JvMWy/eI4kBAixbKPVCsB+EWz14B21SAlgAEct3C1rZbfhN6BuLGax4OpmWtsa
LcbWKdvQDal3Zu/CF/hC+2kdWZ5CE4zjVIQel2FZ73WjjfeTk52U4UBRk94TSRHrjKjAdQt9yRaV
vRkn/yGw556r6z3pGe1nl8k7q2RvlusGCU12NxKs650zk5l2ZBeews79YML0oNy8vtKyG49pJs7c
dEjmacLb6ne+A+4cDPrQ2E01NijlxhDMqTB50r0PhTEcavB1neG0q4i7ko2t5l/CZOsGCN5HN8g2
VgKOyXVpGRS9dolTDE8ZImKmLTm5rRvOEB40jQQ5jDSZ5o4H0yGZIIZi3AT5R5KY6eYxdIld/N+c
3yWx92VUJPZ+FOjCq/HpRxAV+R9ze4WUf5X0eyuq/vv4//2HH9/r5j//wxT/0B3XdFxPCAmg1/nv
qF/rH9KwsQXrnmmYdJwFGbzsZOc4Xyn+IfgPuufqhmE5usd/qj+Tfm05Rwe7UlrYvYFUG+7/JOnX
NN0/Bf06nm1YBuMOYVq660iyiP8c9FuLcRxQrYMSgdrrzPAaNgNEL+hFvAlm9ZtmdXTsw36Fzr9D
b9k9lrnbA09gtImcgGF+g7yiI0n1sUgygquYc7Zz9Htr5fTSi2nXd9Z4BWhgzNb1LiwViS/4/B1S
uAIvNgitKAtc1/mPsoyTY1K2RB203VvTWVoE3g6llo7bBAkoWYpuJbKjNCxrp5Kxe6gq+ynirG8+
v9mMAV7YoVE/GP7UIxgEbj16oOqsMtv7to8CSB66Cj+7SrDN+AOS79qxThhH+VWOiniiNrA2TDBa
h8SeLmaaHYTlV0fRdOwbaDdzRwbqIW+s7NF6xDpamgG9gz7ri69KIXIiu8Xc0J/nSSUC6jsjMP0n
gtN+ss/MPlAqr+fyXKLgGclOfFWxSHcmHTCysJpkpcVd/ZhEmXHIB1b2LMDz4bkXPXf9Cz5QZiBx
9CzzIdkivQzHsLiNNhS9sGexQB+PTisiUDfXs0dZop8QY3FoC+0M7FC9KViG68xyd5hiAEiAUN50
XkYBLOgMZRZZq928XQ0NbdtqXnINaniiQaPCK+5Pmt1QTQtCELeF40DIi0C5CoHeS+JCuqb83nE2
QB4IcMwZb6PSKSc6DHpmGPflYAYo43mm3f71pZBCeOV2ZnJomtD8/DY3HmZuHpVF7Dg2TJHuR+Ak
w9UtLVLYBvg67OSgjlBISXQ0O0gM49e2wW9esMW27ak+aOyf+BEjpDGsNSJiuYvatD1aBErPJyIk
vfkYCia66AOyl6Yp7MfoKtNmuNNXGO4Gt+bBGgvoFMG8JdH04NaXDOIRgVaPrmkQFlThoRlSxjLe
ALfRqCdrXTr6PDZJvBP5FaxTAvYfzQ7w4DAeXbPvQIgQmlv1iXghl+M+qNQ5AL+JD2VflQwZox8y
G4arvnQ8B38r8sY8+bmnXyJ00LtaZsG5HiTJsbZ7M4eai8CfgDcVTn3oLKzgeJ3Pk/UN5lh+90cj
w5c2ficax8W6FTIrLDqf08TBHKvkwNTrLuz+Ue9Rh7T0oNZaTOBXHqVIHzMwgDDFatISQiN41+Lh
dTLH6N2Dx8ojbXxzZX/VcjpEAbDE1fLblt+7HAydFzsVwb4R7tStQDpqx66Ij+bYWjcVqQxzrGPd
/FQVK1yB5RvY3nqjByVG6E4LTtIIrIdinogmryWmjCuSMtAh0pjys2lo+4ZoqK/SaCmUOizXFiDd
dvDBB6aU3qRkedh38nFLuNcpMAZ1qT0wXORvES/naHua+enr/IrY83aE8wXf9SCJ3qu4w9as+hNn
9r0PXWenZvoOVmlQGbbn7TNR53d9MtodAZbgHHticqwhvmaMui7UUcaGmzY8jU7hV9vGTGn1zRwh
M3N1mrV0c1bIU+od+bn6RSZKEgAteOOs8LfEgToWJNQ8o8peGH8RXz3Y4W6003BLmTueAMf5hwJF
He7krj1mXiyhGJCiInM5IOKnZiYl15zWo4AFIiydsC0zUGxsOjWelf0eccMkiVI7PTAITx9AVlQZ
eX3m5O9I4+2/xF430IJ9yui2sHmL5RVOMXSG+SPZefRarfgkGPuJuky2VozIOzacpyGrxucub2lU
ZlV9KNmxnf+wmN5RJARF/n/yNrsXUd6QLm84vy5RprBYQk1HeILVihXvT1n0MHhlmJTS3qr57uzl
hAZl5seMYX0e6Lz45Y8peqKdZv20LRI7lfkYxgqSmcLtE5v9xXaHu2kehT1qT5Zt2s9jbR6cMukf
YkcOp8ahtCXQ51KlSc9OuCR8OyBq669fhkvNoD5f3fH3//wPhl4O16Fu8ojzbM9laf/zy2C0lVdC
GeHOsNoCMQxgsnVlhXRoSqyEEu2K6+rJGS5nyqWe2d1V4tvqwr1HINHOgx99WhZDo0V1rqem9+LB
CezLRD2JofReYl9+dZTuX5d/Ayl385Nxn+ri6EVT8w1mCcliKErP7IUTNuUAB2KsQ19bqR0Y7E3b
YqoI9p4v8n6I0rXPQJYyP60fYq2GOVnT4BmSEkYRRnPnGcvgxR07uBNW0h7ZF7IMAogJb8lIq8uo
W22/cKZGHXMVRu9HgkPb8+dKO1jkXhLX2RnMrVju0UXhHJMJLjYB29NW5IqKiNCtOO5xR+svFsyE
HtOm6C18Am5xCeZnnA3U1r83ARweg3AnyyYpyEYy/daedXu+K1h8XrNnrcB0oSGDuI82i17M/o/5
o/0sREh+rkV+T6IHP//63RZz3fTHd5sdjJCeTiUibd2z9V8uWlxz+HsjlDvL2mtLctiqVi9unZox
pmnuf2l6tsM+Z+Jh0qG6lGjIDgHEJeZ0wGubLPJXVUMX29KN8uBqpX1s61JchZd3W9c8/PXfa9j/
5u9lSCIsfFAYIn/9e9nKBv005A2Rr8ogLGZwHgRQqMHQbssnaIach2ps1LHKsx8ug+atXru8T/P8
RPMKeWuBYuAVSY4TpBckWBxc3UxP6LRp5TrGqw2/YYUenhiXKHd2xAbF5xhL9vpvXor4Ny/FM3SX
gttGwulRV6uP709RHvB0Ef/X801FZosD8hDAiwxbzG9zUrPZGbSBoQ1G6uT7XfcOUF+tEqH3r4Ho
6vVMhf1o3WMq2+x9Yi3atC0h9HHizTBcz7nVhKffNAfGYeknf/NHU/j/8lfblPu2NOjWUb46lvNL
Ie4ytcxtr5ObOMKnYc7P3qiENigHtsmhY5fXoNqRsBr3s37uzckT+5DN1gCHgPQ6ilhxDcO/dW6b
bpiQxhuEi6BC/AKRQV/jStCGxj52iiTdLsqrleH5P2RnmQi3SM58FhZWbh5h4jkoIrlXY2syICse
dKPw7hmxwqxRxr0PB6wstLXKSn4bSuT0RdQoguqwKucCxyMerGzVDG39wGSawbJJkriY33wRhGdd
m7Djz7uA+TMsP97doA0Wdgk2F6hfYFaf4s4z78tBKPl7nHfFjqWOGbAA1LOUb2bY31vPdekIEezY
IvA7DmY8bZaXv5yR5YAR5yGLwmDroiFhHJxM31rnK4pMdRZOiUFjPsPoIuVVKxzAQZV7Ztf/FbM5
q4ZKq32RpTazRNT6U/ItKcI7J1t/Wg4ZHUQwB5m9x48snvw6WuttFZE0Mz66nmcwBmltjSYg+Xtd
TNKfSqF/8ThEow/fhJ40EODC9FZWpo+nJLdfAJwVz56bqmfTgjteeWlwXr4masi4TRhOq+VfW3Yb
q4jMQqaL8RfmKBUaXAJ0T7qKNYaiKbsUxmbMRIT2FgR0df9V7X9uVUQoYOllCiscGg8jqcqHCUzP
3ZnUiYvrZvKu3rsyah/MwrsRXdG9yJxHpIevBxUeZPqp1D4LZbPJdNjMsTM9lAxsNr1pR/e2M/MD
g+aHXtGEb7vpkWFr/RD2hLnmnjfceQr0WzUWDdg9+mEhIqq7N9OplkPiixOhYdHFHjHI23EyHJIh
qx9L0nChQgPknK8f1HSY12y3OCwXFyTR75WmXfs4o48jGNrIpoC66BqvuFkN8DUYW9HWtbS+A3Ym
DlzkunCzuya+8O31YyNdQjbY2eGUj52zM/PmKFj/+dHytUZ2hCJF4rfPf6zN01BZTC4M35m3CUBq
46Y9atCIVtEkrKfU/ugB3L/o2GxPwEU/IP36h8mLV2XGXaucd9fH8QFUM3gInXnXSDJGd7IDVIdT
jSrE9gDvjDUDZcKpu12TCRLl+ijZKD8p9pXlhM+j+ZvKqa/LL+CC5XV562I3eI7jkPCexHd+R/Kf
WkB6fPt3SR/+iOPjfSHw4cVxdzbiyFOGCZCfiZKQxnv4XUFDWy3BQ21eBVup9z/aCfkHQb04jdv8
BWLc1g0psqK0uC8VBBVYh0dKThCqOwZ98GJvfjCePKe3Tuzi+NL8dcuCSpyTW3puHHTEzQTXaMSM
1ds1rtxhYGMfAB9XNoJ/4rqyl75U41Gv7HhdaH1+/KyhiQIe1wuuc+zaYNcJGNppbdsvCgBr6mvD
vW0qnL52UD+Ghtci3O4eu3nnZkril4XvRTzT4SslYjZImFr9tHyUo4M8GTm3MkEIEK8bp+lglc/o
TYQgxr6qqmSLtHvY8kTEjl9lafBKy+5RFR8m3d9z4LX/PBjKoNvclHSl/wstinpeGGM/PwOqRyaY
0UWXNbkhCQhIlWFGTR5Ihq8OqLK5pZCfhEya/RZzdZNthgbamW4Xj+bU+4+5hS9U5D097pmpXc0Q
7UaxgPF/qkg3Ln7UT2c3LUsQ0F2x4RZS6zGLRp6alXFJNOcYT1K/BFrNpUq5dHBj+2nZlUyyY8vl
1iUTi2xiRNY7x/lP8zNM7iRyhg//OoS2zVwR4s1u+VqH4zrMios5mPXBYayxLeZFF7wOgsagjh8q
Qa674QzHrpTqNjoDg26nHa6IGs1Zv5tGyQljQXnyKMD3RiL8u+2+x9Fb0NNDLcqp/fL5kSNW0ZhA
3LMnfzuWeKm9qqmP2FimdTIFNeZ6Djgg98qApp/WOcp3DI6OCTl9mnoqT5Vq5nHZ8NtTah6A3zt3
2+YsmUX47IVTtWezG67zLge6PblA6TzeldSRyV06EAqMMLNuFuBIa4qCXW+kmK554G61hkBPHXVo
TM/rCa67PoqMWwfZMtSJ9bJdd5TnExzJxr0YAbKTCzSJTd/3rNpwBm9ZZB48nk/n2mXaUEt7vBVt
OG1KpNmyIMOgYDu0k7YE0Rmx1wMyAdMSnX2xmlRO52z05GsJfPmCIYD+TY+fr26VtyuqitqtHoNN
GNn9Lh+wAC5Xf2b2CLB7KwF6GZinJhf7Zqqsx4H8R/waFSCcuOpOVtG/lDNG1MjT7vx5Hr2WQXcc
jmKfq87aZq0r7vid0z1tgvAw6uoxAJZ0wS51lX7wYs2X73LIuGbHoO4uqEL8x65rAfoDz99VXr8N
Y3CRn40Dux34Mf+9F+1L7M8TJK21dIYHWVrkEXgNFUYmyCVsi3c4lL29cnTM6Jk9puEGZAVJQAaX
4qqS0sF84XZIg6mBCUSmUyYYKO9ADPUrWGTsGIrAvmhasOdJ6p6XiGvVlj/D75YotX+2hNpA+Cy+
bCkiJZ77xCpOTsO0eKH4mUGJYijKCUTIofiOlb0uEq86yBwRdqY8wBeZHyPLSJj5AjruegZTJsah
+SBRa6ZVbB1RQ+WfIHFLwDb1Ld2+tAnWiSjAF99LlkXgWVLoziH2kpwUqOorMoDmyclC55xNuJSK
Hq/CX9fV8te6Wjq21IUuCT+jUWzpNKX/WFcn9qBgKkFpSLyRrg7qJ/0hHrJ8FQ+Ovqu7oKCR+l8H
vzE2RuF/V6L3L3ZnyRcB7LmqNkYMvyWWXy3euZXArEJ4dzPiy9Vfcd92uKy1+txbFEfLjrOL0Y9q
hpcfmLiMdI3dGDwzQysHZMAN3Ht0GqvKPzuhd00mMRwmF3LnvPVXc5uzFHivc/bABkxpdw1ZXG58
hC8kxSXyaABJCbXkYOlB8QA9CtUIIQF7eME0ho1q2sHepmyNWuNUAdCeP4lb11tDo0MSkVXXIE28
y3IX9ejyIZ2nzkb2Mr40GYKYpatcuMLa6bqAM2AYHxiv8jlTGHTAzEJYmXWW3P76fRJLQ+SPe09b
dxge6Gx+5umC9OaGyh82QLI1TdJ/SVPNvO4binTmccbesOhCqZqe+bwEob+NHybISDJpspWUQbZz
w6i+hKWbM5ieYOtSZjmjwxyqhPW6lFnLpxMRQLhxRwZr8wmmGZQQhzSkxA3Z96UC8Zz8Zhmz+sJ3
/E0UOogci+IrhbWFQdFEj8OdBwqyQRzXTHeXGRlU4LIlEo7S09VR9ADSjb/QnF13Vg6rxq/53iiq
zwloCObIytpHIM8cF//MaEAK+TzVWRam26Wec6ki46gYeZvNAXmMHj7rrVyDB0TPQ4/qOXKJQrOT
BJWLhdsXt0T2gXl273eq/S01v8MUzq4MG+JLgYRh48Tv0dxtz5lEbg3XIfhwHpW03vQ0VAGpM5l1
6RXmKwt1vkvm0LLiLAetDdAFzN0/uim50772HuyvpS+a5kWzo281u4CxAk+2bZHdzGJDk9oiOaps
iBGocB3CslH0vIBhLBtpSw7yiHSuWzcwzKuir26e79H0KKaf+aRBHJSI68r5fY5bJrQdlQvFRfgc
lPnVTSN4bF2bX3NRTPu0fTIYNx0mYpS3Fb6CDbCrbENzWLuXRajvSIQ0iEWQxrEN3PBYaDyD/+aC
Feave1+dh5WuQ1EDRCpN/ZfWmD7p0JpHEExKy+1rW8Lm8xu6eyR5F7+lrof/mjGRa6l/DoVCJwWN
Y0zDFW4RdJm5/FoOUx0aZ6CmxqyHHQ/eWH1pK27HNKMAs5zcekXXPTY/hihnH93VKD8MI4D/NOOy
fdd3KKJSuOKT68mzh4dp1Q0pOyWVuP5Z4PFBrVDVD92HSgmuJuCTMgJylQgn714bTK85OzlaC1zS
y6cFQ4UjIWDJKgiosousIrh6KUGiIPawhVGX+DoMA9/JyjeZTdqFlFGGNh6jhc+avIOvsVQ0RdHh
XKEE3IB8tJGr9u52oUGTUhC6qti6xEAyoUNzhlOI977wGuNgYzRbfa6AxqwDWqqesUbuOo+L6vmg
TWWwUR0g6EGYtyQZAlJMNAmRXck9bonwS+GIW9B5u5R+VsLFNYeHuKeuQGCiTRhGFY6MNaZNbxOM
YO8RLd5C/qrApInghUHykhveQ5DU0WcL97MJqJo8OItqRBhJJYlh9In7DTEdU7jQF+WthaF2MKNs
242DfWQRfP6by+7fdGQ9zCgsk1KXruvMA9g/Pidds2vodjtq99mPjGHfEdjyYSq92HvlaMH+ch49
Mv2gPHA+SV4xdlIM3YaqgfVlVC4xlhVBEcoUjPsqLrulMe2WPK+SqWRwGeWkdszPu9KFP/75e0pt
jhCQrUvHsopWnuZTKsTe4zK4NOfp5ciUsCAcoik8ddNrY7yqRjv4CBIq6Ot6xJpbDlG5W96+5Y3E
n8Xwb343lV8faik9DmwI0slhFoYCaqOWdhAhoTArY2Q5S2dXd4uK2Pfv7uiTX9KrYTvKukP4PAXs
f9FNdZU37aDAGJvPjtQMDy+myDpnKtpE9dNnCyDQ/OSau7K9MzrD8WaTsONlExZyOKFPg2TN0wHY
bNpBoyuyzEdIhSbWOjf7qwGKgiDHTyZ8O1WH5UYvGPrdP+8AezIyTidFPfY38H0ohbR6YKiju3up
60wwDdTkqxZ4NUFKEImW0m45GZGdXdF4vmVVK0HlUBlEifUb5pe9IxL/2ghoNTHhB6XaWiyYJGjV
GtphdF5D31MPqlr8+Hx4O2+hqpyr26OQD3vLWPcYwIjEiZMK/bGSPsG8yLrnuUQ1j0DRdHy+POLw
hiMjpZ/pWJVX5f90ww4O82johwQxGtH0CDJtqTGXHGuCc9MJHACBLGCEzMsy09U0ch4nAUbNDcZo
jcDF3WyWi2o5LN8zmJW49FJ1W1IX6MRL2lAnkiT3OvHxTWszx6qrW0F/aZybPQKU9arsPeOQZSTP
ACC7LVtqJVJ97eSRu4uO5YFdCedgstkxs5H8Pnq0h/uIUNYq7jNSHnuu1FL7HpYDLYt50WJvNGzQ
f87vfqFtB4pqvJRk7I5Rsg9YkC+2sIy9mFCrG+Pf1KezkuJPLXcpDaGjxkPOZTOFNX8pe9yscm2P
3te2Uyb+zLIdT1k5wN20Xlm15IZsWudUxwTL+k2rXiEXhWu2H/K3XEcQPhJroUqyyOdDGzeklTMM
MyZtD9vMfDVpc60h4S2XbJyMIKpr0fo76YzeOrgMdFnOc+JVRS5TR6IjznkUnGnzxMyLarOSJCQs
M5I2MGp0D/QKNCWNcpUi7VwPOoZuCaF7o6A6HAy7MV9BXTyYeeJtlEKJuTSfx2gaYHr55a5odP/M
FJAbbfkXP2N+H3iMlKxo+tJ07MHcnCb0oZpMBvVa/SObZ5HLOrd8RHQ3+9gU20Tptu9//WR1f90p
eLYg5EE3XeEI+trWLzsFR4HICRWhQ4jyo2eV+QBD6jB/aKdYO8dSvDOoRdjmA1LtW3dHKMt0tvDK
HIDff63MRp3lKOGWKCTc0hyMQwkalDBOUvumvL57FFOdO5ISMD9Z7aBh3Oo+OCCSH1SJ/6pINXbX
fhidBkZkh2bQgIAYSceNG1UErCX3EBzROhrsjDK/WfUFVgpQZB8QAoLDwkkvsH1shUx/BtIvTqmk
QDJFdEug570YqY+5w00PZlOoR7AeCO8yxHgdCsLJdniisV7luEu/o7P8lvdj8yAzIH+rLOvpFYJ8
XedjG587RdAv4t6SphRUaIvq91zo3vuYIBPv4kTbep4kcK30g5uCsocIgY+MMcICg9QQClqHbqb0
76PVVaep87pZe7pd7kszK/9mubR/VQrxpnq8lbohkTNRrP0y0cLJCVQZ2iz+lgnr5bKcjBa5pnFv
gWlkAG04pfUbVlv4gcJqt2VYd2dba+xnyOhUEwLoghniAkwRHhKmTHuNwKB1nJKThppR+xJ2eCoa
k62FFbraF4Ydb647UuHO/1iTNgsi8EtsYWHVwgm/mcZDLAlN3IZaUqCIWKeh/hXc3FI3E34BpqBu
yWuCRbDyPGcet0bIZvKWjb4VjntCdNS5L8iDjyUtGsvDc2Kj5nOLhG81JZLtAxQ490Yslb2mv2t+
y7tyT8hC+wOs+Yua0Ef89a3j/DolZjIsPIdUA8MwPcNebq0/7N3MPLMzc5i6fwqLQgzTjF5B4oxI
r56WgzYIYr5gcx6WTyETTvcceuR0XDY6wgq45/ok2Zp+c21xu8C8IuO91sPbcui9ytq3oY7O0NTK
SzHo6KqAr277wHKunwcmUbDupnze5fqPn80U1fnoQOeSVdrgOSuUWjtRN962NizyHZOZ7BGZzaoo
SY5M9bH6luhEGEfDGaRjDYEzV7+JgpDcKfviTPeM1Mt7m8+vT/ehpZS99UCnuzjnc59kKHrrbDiw
D7XKwI/FsnNHCl3jsK7UYWlERTYNefollxEo5qUpKBjstj4IGGp//aYsz6s/bagNikOkcrpumQ6K
vF+eZ2lqw3313X77OTCrWMKPTQKbq20975i7zjulu3128ZYfmxb1ccWNXhH8vk7jaTwy+EdLbls9
G5IoYsw0/rCB4eMsd9m92XAgXdkBA4xDhOqB2x565TwTWyW2qRM3L04/J0PPnloii2XfnWWUbZa5
l0ixqTtxHuArbOCgh2C1L0Sn6wcLKynsnokOXjy4eweuG2ECgzIesjHbw2XtL6lhy7/ROAj71zXY
NhwMr1TULOS2ySrw55LaAbPkaJa+9Bzpa8YavzZrvwepG23FnKmzHHSZ2g9c/l9FjyAv0t/CThQh
sUTSOeh+9Oym8AqnekSM62bNY+y1uIH0YW3mYf4Wu9a4sy24sLUjucNV+xiK5lkmZfSe5JEFZdA6
fI5CfAt8T46Yg0yj/Cm3+rVndyCK5j0clTRdI614rNMaZjl5aY9G6rn7MPEsAEYT7rlYQGDRpsfe
gR6dlRi7ICAW+HIHWtej/lRkXI9MSU5WF493y1D2BnOqdVoOdWhbJy00vvl2OR6zWg3kgWF0yofG
3M+MlaWS8FhWQF30+abSvI9er/qbAczoXgFUWgXO75/FJ0+cdWp27VOF6qegH7MLEJ+dsDLuy7hG
0JweB7fyLvCGxWZSGn5nNsYAGeYNwbI1CBL93I4hqmZ4X8exibgI5mFcDxrXn/4fYWe23LaSZdEv
QgSQGPOVszhTIiXbLwhJtjHPM76+F6Bb5du3OqpfYAKkKJMCEpnn7L02NjhtaoTMmyjhi54LFuTG
28e+8cABz+dmUHVvdR3lK6myqgjBej8cFuaOSwnJVQJ5Yh6eHCw1jQ6OBO0qbTNB+WZSRJ/rHehr
sPBOXyHEBxxfioVBIdd36ugD21OY5ROsUbwULSEBVmkBt/adaJfqqVj5TgfyVigm2bOEC3aNnewS
2JzaAoZmw0okC2hMb/1Az2FRUFGppopKWrnLKNfEmc9qLmMSxDZzJ0hNELc34bOUTClKIIJ76Yp6
CxcDRGoXoXm1nW8+jUNnAhU4vCESSk9/zLuFkf/87+PL3Nv/x/iiA6bAj6VJg2vnHzPXAZpzO7TU
vm21uXmN3dRHy06/w4pUN3Ndg0SSdN36ZKvMuz5322XPRHuV5U4+BXFY1rEaOtSiUzFhtJlsaB4R
RmmJQtzDznBxgDmTO15v4RFn16RSCXKQYGGzgUCyfup7dJHlI85ErNGg+c8T+LdJujTLYYTI6MZb
8HAPGbEGmntzVTkZo3OIyEQ5wFuZFHkY3fud4q5TlTeeT2+Q9N1KccgY82yDiVs+nuaqOlSAQ2EO
ZEhJUdLiAz3DwuzcSZJ3W1V/UNqBTKdozjHqFedN2wdQdh8i5DbmFsMBP7AFz0bNvxcKmJxayf3l
0I7XWuju/zOkGf8hjNFYSzCU2ZNIGqn0P8Z+U0yErJYO1Yh+Z0Wt2oZ/zcb896N510i7GisawL4N
FB2gk243dRFQk3oEjgfIrDcUuSYTaHz/+toyB+ReZU1OLCU+eH2QP40sRCoNw+w8g/kq/42noGOO
+nVF+m6qPrdJHC8NFGbrvy5Toee7tqA+01eGvSkHWuMGeeGY3p1FpRmP1IPGId9g+oiHj+XpPBY2
5E9iTv/7efwfYnLJb5W6YZioblRLt//xXTUQTRCOGPXSC3XjqJqyxDL2Ww2MhlAN21kH2BgPGQ2n
ZUlOOz5Qt73o/cDoMUTK1mvLGglDP3yzfMo+iIocQI3sCj6Vj9oH012HeNUWp4kcMcvG555ZGYPS
91RuwHlnHrzMz+5jGAekg8YYFKXDGsJuD340bERZ1Ff4LRSiLAgWsUfeho4k/f85afjdYqpZ/v2a
lratWixHTSGk/Z93QpEM+FEaLrqvbkmLtu+I+mCKNusWMGOhwxLG/uZbBDBSFWci71O5mEKr2lg+
QszFJmunJAI1yBpe2ROJCQaks5RdPJUNQhn3y6+6JNXG75rj7drph5NafuSYXG6GQXpaNVb5vW/q
Fp9TBJuNUGq1d+tdBKFg0zXZZ4pH4eKmGIQybnYUL1Ga+eHNLNvzCFebeY3hU+qI9iJq7nYZtdTL
mV7Wq8rUnQ1tIP8mskYhTkXkb2METBGKffpkllMpFTU7iyslIWmg8mxiYWKYAom8GgUJKcxzKEi0
75Gtmg/0Md21tdU75t+b1mb5IzcIdQj9tN4TCjYluELvh0301b0wHTfDQp+ka8TYj1kRgoshWjol
EU5oipOJn0if2bgkXbChEeosrSzKjyzFHFw43ls0JPmLZTlXr2jiTRJkCacGDY+sY57igJ2IS1db
sxJN74mpKYciZ6nqoktZNpmbYGOHRq0YeIuljTTDgv8KGcR39gBOSPOVYAdIbTYwGWbyokLBXsJ+
NleEaJovva34a7VFJpVOknqPL+7KfUVb54pfbJ2Ia1tvbbFqpGfeGc+AwQcy+wFm62UUVvVbzy5o
3LWhtD+AiNZLst/oa7ZBAXlUVLsMzgYX1iQKHoRzlRg6D32cXmUh9bfUYAqZl9yuO0HlMcv9HNsS
AqVdETEPo+ixLqbgwDGz1UvvqJjW6G0UdovOJEj6ozla5aI3PouRE5+UVhqjkylD5a9A0J0V78a6
2UNh2zPsIw7I7bOW2twKdLXazx2keZcvmcjWON7OPab5UFe7GNyVYC/tonhJg+o+C7bsnsiSvErd
g13ZIHI0TNZGPwCUmdJa5uJiGeKS8mPnlxwN96D8e5M48h0Fx6ETbbUjFFR/RDEXUGYj8k616GQH
NZ/anuqvWYVMYG535SSTpzU4ghh96vnPJlL8O4iYauU69Ge+5h2xYzpHCSX0L51dyeLoq76bhqBE
faMb1kZcWWtpoN5Io5Jvvu7CZ3uQhzDq8jcIqmJNX8iBgsLKx/fAoU6qF9h+i8FtYfh6Fc7yeVGt
QBMKUlu/GBk3VLrr3smsAe4aBskJnjSVDwrdVEfmjmMoyteRNuVtLqSCtIiXmZu6hMWPk+/WRGyX
WZcpL+vRJ/pV1u6BpikdtkL6L8QNh0sCLfGuRcGLWxv6m9Z3NL+t01fZ3lJL7zLPoJELkzRgZwNx
eqHCRNEvNoFmJlcjrcIdEk8mqzi+b9VQRRfubyhrRuNFwTnwigAP0jg9tyLRqe0Oo047uab5Z8Ds
M214BfVY0NgOPXLMmjx7JYWHZn5UfA+LhgygAlJ7ZiAM8v0gh6A+YLiIo8HfBvTOj2E/slBy9XMw
Oj/Bw+gvLh4m9AX+YlSHp5HMuk9TV35ShQIyoYD74u6kHHAKJMcQfcU2BnK1pHEaPUd54R0GWd+L
yTcxn14C9O4hhkiFhA8gRwD766Z9r+hCL76q4b4iCejDhGBpXP71OMrL/Cga9SfTptLTBuUAQYPT
ImlD8CJmVIA59Lr2LDITClxKHwnbxo9SB0LI7RbPsFdQJK475dXlya6y5T4FXL2ItUI70t9Vj4Vb
vIS2x8QvJLHtiZn2YZjUR0Mc5sugBRprVUpwIB/kexZG5Iw00WRzrOlHivpTL2W1jgPX23yZipBb
IiCCNUZU74DLUtLFoV4ZcmfPq01KFuZdgXMHeaEDxYRGbAX7x/spw6jY1YkzYrSJUSbGyE6b0NOW
lWEilaM7t7FLDQ+N3TXrSMWS0E3CrIhLxyBabK2XyY/OUNylOjYhAbN1c+nrAb2OneztsbLvah78
7gfH3ci+ydezaiK1gD20lof+CbjqGxMvIngMRzuSoIBXyJzmQOGm9pSH1sRof0pTUT9bkRaHKC0Y
XHOTPnkvnG0SeecQWM9O6TQoCrZZroOSXpgT6r+g+qArSRm4vEzFDDUZESxIjLuAbKJr4LU5t27l
YYHXWthFQi6pHod7ZbTOQjfDW0K/P6ezcviylzHd//T6Lv8+2406/kQHrCg0d2TtnVVvDFbSdZ6s
Slg/nb596wHXAG/0rmPahreAvhF1NqQvDSfiXok7b+91ydv8PykQ+SxUp4G8NrWr44zkR+8kCFyq
gyj5HIG3qy7u+Qm6qE0rGl3JjkTyXAgs706UuupzKeRzy8Rp/vUBeeikWGt/ndnYC8/z4BPpgzcF
SYHHoikLCfZ3SpFqMro3iJ6mPzt1bG2Jn+kVOLFxD+VvUwEnOVsHCWEjXqDDj+7kg3/0gj6LNolS
QepP8hRkhGtcug71WhOJDYTXJXjpCOP/PZ2CjRzHWyZjjjde9BuMCp9JmCubiqBhDdPPzsV0hme5
fdKEv9DC0l4bVMNXuTPVw0nJ9QzASJS+erP63UQ0P0alnImUEcB23P0qjSSnHoDwjb9YYCyK0diW
CKYWYOEERbhIoZrWrH21HxlxfJrPfXosJIzQSrO19ZBMmvKOiuYA7mQhmGQzNdWocxdkl5HfZK+8
CVHg4T4LzBN6rG3edKRWSrGw/MrHKdZ53rbQrA7/YHYI6drUQd8xo1eewMgvdcN9HdsCZ3DLWyg/
y0gEi6iVsCYC6CV+9B4n2SXtkl9K05yq8t2zvCvBPFut6XcSLbGSGxdsPoVSvFuJciI8/lcOeCH0
oqtmewdpb1GgPgFKg4nSHRrLvxsOvIturAFyENqYkAy7FGC5AYEsyVSMlzAs20VaYBXVklVSUdBg
fNvHkmeKZ6vm+7a2iCWPiud/pC5SH9Wk0EW3LW2GcJH1NreD7txDk9jaJULyMjYWvfXTpY6EwMH1
1zB/oZONkwEsi2lFYVRV42Ez2FgkUoD8RmXu6TF4K7t3fTK9CDRrDUoKCbp2nzykBq68qLVwa+jZ
z74ST/geW/6yZvscx+NNG+nLWf4x6AcYgvDNU28bTlinmlavz0kzRvXI6NtcfRQicJNeSUi69Igd
EQA/yVau4hrvPMgnHH4NiazDXa+jJ0/VyGm0vw86zncmH0fXnZIUJiMIEzcK/PKXYVEDN2B8iYZ7
U6ijHSgJsQbS8sMgUoi/prJ08wp2CYHG8C+IzCBWw+/URVEYu7YjrZWPOSjyaKsFJEr5LBOwCWZn
qOu89V8LLcOpb0S7semqpT5MeVGpzZ8F4TEp692ytnPk78PNcsRbSG5tEXrO3fST95Jsq9VQG0j5
aEsRCpTQ5mtveqnAYgdkEYtdRZ1Vhd3SgZiLLUhVpQ6jFIzip+6wIMsJaswTIzrmV93IX6CYBYuG
28noS+j0bbl4ov0ywKUjazgoTkmNj0SP43LFlQJpu0+3tTD8p27IPbrY2jt29lVtwFD0Cf1c5Cx4
4MCrDLed/N0SiSHrhrOv025tKn6ihHmLm700nwVAkYUgQJybCLHYoAuShQL2HksigkqgWdXktshP
XZsQHKyXPX473AFCzSH8B5SaK68m9UKBiaOoP9pZiCYR5cWw74sU02V+LvSISyl/RWh1a9LwU2ik
BrRalQMEOkQKRgAGBR94UQaviDlL37SPvPJiNETWRxiqiK/Vg6U58MCnmByYGglevdE964T0LGgd
Ed5D7pBtNFNkSoeKrRbXijRsT4rvqCuixRiaJ1cjyZEAqJcApIDtNucqRmLrREOwUSMbtgR9284F
u2MLCpayVzfSD4a11o0KJsHuoY2EZBIEBK1f2WqltdBy94kUs6fatlLSMwFPTR/SCgdkqQC3GMKs
mr+Dtba1Fcv+Y9erpBKZhcAYFB79vDhM50KZwG72z8mwTvUITpTKureIPuwifGvzZKM5uFs0ykvr
OAuvRNP5u8bK73oUIMnsXzQ+7npoUmuRBQo6XwhdiqrzgX3kYaayK4vwt+nLb14PSdigy+hH5Uqi
L1zFxrBMLMzDGU6+1JC/oe+BuS9HDQVLIbcyzF/4d9xGI/lVGP/uI5L+2Ay2BLJ3y9HHr2uo6jEx
CUZvh03hkKYUM2NhFoGHzE3Gp1HUS1i0z4iDMiA9YCtcnWie2pH9xotf1C4DgALOBX77k2rGAwO6
7dBDHo6tz4MhpO6sD8XZNJ11rrcIc3XfXkJOemRjts6StEMDMCjU/T8BNom1GSBFol+v7LXPghA7
UtdsMl800142LOMXuuuApi4wj+mleVdUyXScBdQOfvcqVfYqoqktfWgqv0XLiqCD+QHw+zTqwZs1
YLRjBgr/zQqabVNoxJOqsb8v79CH72kh0oelDPfQZ2QhrzsAQcMvrM12y43/ydSiz0p2wwmG8y9U
/8UKxToIFW3iICbmimggBgQttdadaa2GQdKu1EIkrHVLRpNpNRScqeyyVFmGIao9pIgBGl/hQEtx
soUjSKdA6YkSM3W55wDnEDIa+P054gU+TELjdlVPMe0Wib4lNnUoNv7FMIrfmhskqN8J29IbHJb8
qaamtL3I3NbY468d8K9khA0QsdR22lKGITKVjDpkqgIQqlqyZJlq2hP1b+fR1SQLI8gQd6lby4/i
Q+AxWdOiapdYoAJcHchnFeUnHOBoetUPHyQk2nmiZi31t2l6n6NUloPRYG0gPheomh2iYav9xxDb
Syftn5NK3OmpMvgZ/taZyOe+SJ6tBiqd5dJ46wz9idXZsAy7WLwLViLQiZRHZzEIg1/YC8dN95VA
MW9Z9LthO/0IhjpZQzMLN+RT3Kre8N6QkFMLoT8vrXCED1T8SPjPbFxT/6A4ty75769GjAkIx/CX
iQFznH+ku/Xh1/U6jvqXBpzqps3JPE+Hlguu/8ayMTsCqOabx5iKzuDMrMJeDQn6/lzD+m/AF0pF
0IAhy1kJp986Eiqe27YN96VmhJRE/J6qpgDEOm1IEydnTOWqYHSUJ5k7/r4tfORN7EHcW7dh0D01
fmjvVE5bj+X3xJ2KUa9oYud2LR0AvlNpMwCx3iFBBQeJEpBy3dmbIcGl7NjVKXUtojgZ6nHTqSv0
T9Wiz7WPdlIVwoPcap1JU6IZEvD61o/ajD9q2R2kmiME8e0NSnRRZJAlI28htS5akF6D10ypf4xS
gDCP1N3gdbsuSYOJoL0zZIovwmQtpCVmsCnUqjqVfnU3cyAGA33wbQpFGEo2u+OYr/FcLX03Nx8s
/TRYrz7rMj20Hk09FMiMEpIdpmdLs6Ie4CENsyxhPiLUmqz2dH3vOeBvLac03y3hQnlti1cysctd
a3tEwKL2+1aCicPrab5j7WRYA+BBUovq33rmPYtyeiI1vd9pnAzPRkTLKSAXZz0fH5sr9cD+RxXG
ycbC07go/P4X6Pf60LlKTY3MMpZmjBoVTnp90BFlckN0yT0OLVBOBrHBfWnlj7QZq6tVVK+Jp7dv
dUBAUCTBm/tj3r4BM8pRjWEDyqZnk6p4KTvFvtZFbdxJUl/OPzRiyjgKm3vW/ENYKJpNLZjbD1bp
48vp/Fs7JuU5VJVViy3gRivXv83Hx/BdESMl0H8fCfTi4hBSc5TCjagMOBrDQJ7gwqIEvfB1b7zN
G6uOf8Mn6/cWa6evQ0IUJJX64/HrBdPxQHVXzhjb5z+HAH72QZ0dlIxY3Fw03/G2kEoaMAwJUOpP
lmrDScQstBwGP2F1D1jKVtMPgbp/ZRGgfGodJ8VuNkFWGLw+Uts7xkbSvKo1/AYcgMY27dzxVUPd
ML9A6ZtoWROxIvRIOSWFqu5cgbahJYnv6rdwkhVyVH5k0tz2NtiuIUtUVgE4n5puNE8jnZa3mjIe
s0C0c1V7RsmNdVnG6ptd9c2WIg/QdUvtV2auIeIxXbx9Y03auNXVrB/jlG5JAqK6jOq7rCz96qlk
77lqd+IMT0lXgCcrpfqD0VCn3ldaRAPY2l1IKv3TcdzdDAZhHx/STkvuslYuvHXFIh1RT+JWybLP
g/H7GJb3KvMCitByE/q69LDiDVzk3sRThfZu5E59V4MsWqPu189ARVs8tEBJJbP8zocvrivUbULG
SMoYSX0CUqdsFBsjpGPG3iZswu5qZwHkjdIpnyIKrkcjzTmvk7H4WYVEUwhd+S1q+1yoYgCJOZhL
t6PSUsduSe2GTj7JYvLFLK1mpRWCPCzD0La2BN8XlAplSbXJn4re6Z66zLSPsd/3m0xzgptJdOWi
sUpx6X3ZnJHWFgua4Om3PqaxksGcA9qYZ98arXgxRfWjbBpwX412H1XUIjG55nujmr7TOsVTXNrJ
Zn6WkK2NoTWA+4ZIu5HP1Kyc1pcv3OIJMnSC/NVUa2Mx4vPaVcMoly58g63VUDVvinwzIJ16Y3VX
2PVHWRX2NITqB8CA3VWPQPvMTxAbdskyzXywXjNXqTdeBU2kbau1zqONyivPax+RQlKcUgTlraRI
vaeg06/T0qx/pBqkl+kVFMPsZUSIw6lDSIBNaBw30avr1cltGKwKF0wMi4BCF8ASln4o/SPheeDe
sasqZj6ckhEcQqUp1yqqXcKmslejt/RLvRkg8ZIoq4b5bjTKu+gSSYKK6cWbfOybxeg4yjYxGaq8
JjjqSaswVXA0Pgm7rupjwuumvGgFQ/uWZKtv8xOpbhJdqmMhNgPWvtPGqE3lMG9qTroKZJ4zzS2T
lgDv2t+ljN1kfBJFaKd/bZAtKkclgM1BEloU7XV0ffNLhv/9uvlYUycHpU2T1xLpMl6s0Ycd/V6h
+A1Z5qylGAyq3YG6rNKM3pBUiye6xeJnrafPLQkRH9A/fyqOWZ4HgPSryB1WhEQpzCQoc3DWtsdu
y4KvPs6Pg8xquY9Nh/MwRoESegOm81SHnj8d1HWdunIf79rQztdep1on38xJYpsflui2jr7xwyzg
oPhNR9/CLq523BVXp8ZWnorydzEdGiW4x0Ue6c+DI/zD/Ir5tSB0oi2aYxJvPUchpaZmWYrj9oy7
2kFGXopVpinDpkFxus+5o577rEpXuVb6QEHznWCy8kvPrDeqpt0rZRV6H6j0jrHqRyejFST+YBX9
psjxMr8Uqcg5zeP629hwnluBWZ4yVDkrXadV3ZpUCxPU5t9S3jrihvTZK3FO91VK7KW0xaMaRX3V
h96dhCWP5R0vwaMFuzKgL4MFY01f0N0HRBVchrysCALLd0g23ddWWge1so1Hm1bgsYI23dShnb7n
R8fU6/fY9IMN6TblU9VRzW399GRNx3uIkUt9dOLToOjl1axUfKWgjGib8K1gOwa8a9T9Oip7cq2r
jC942jQUggnU1C+o4MkxKex+5727atAe3YGTJq2U7E5tOrvXYGQVab7MO32FJH3wyx9OrhVPQ4xR
aozCANxHhkZvfjhvrJB0bgS2C7O36M14WozejE3tuH89mndBA2yNVEb7OLdEtyiSgfuaTh8jtBsg
fUbaPlhESNirBerRNEqX5PbqzDEUe+kxhf7OZZMtPAD4F2Va6yBDutFV6BeU7YZ9Q/Fkr2oZS1hC
B642zEELRfm6pp1KJzqunryq0gjGYNOFLogrDewpTjsBKysO/GNaUDdrYU4ZpnwfE1Pdzxs6p1R8
po1u9mj154O17fQbs/Ze/rxkfjS/bv4JhN3/evG8/4+n5915g/OQYCGBubEtxuzK8hkmRB1sssrN
rm7Xh5J1LGaFwhu9LR7z7Do/U0g6FxqBufPefHz++QZNAkD+wEc7wNuFoAmuVkPRKg7Kx3zozw/E
IWK3ogbPNh9T9P4FNyMcLIeUnUQtr2NG4Tnx9bUKu+gJ0wAMZ699JAHF/7ZvfzaRXXwzGgOpZr5p
dSkfeY3HNWfmo4hoOHsF3NgGS9/Ks/SfZVthRHGG9wo0wc4czWIZFMZHN5JYDbFMHOIodl96ePib
rIvQZkF/eomNllt6ZS4aljKyDsqXohDFC6sPEg+KnpbHtBuM7rNEib7Jy8kz4Kbti4VM1XdpgkK9
0VaRoWxF2SjHIXd/dp44CDcj6p4mKPgmcjYx92e7Ch0ejHrSwIwqD5/x3dBMYf38wJr4PcipVPal
+80AWLWtXbfZBtmYfMd0hC4+it9rs1bXAK28BaYb1m2JmJInurNKV/rdFhUsMd1nsVeW5lVJx4L/
5vgOqFR7iSrxXJcD89W6Axwa/dDCwvoRuFqGlzxntpoBElbIFrmbvZ9sVB1MSxGCcBgL092XOEkm
m4S6KmNunu0kT1fj8WeSG/lh3otUKBYmZXdc+9XzfMhrqxFYQnEpWioGVMuyWzdY6Q1mAZHeHQRk
f3K/pDJ5wrnnbwKIp4c686dm4PSQOhvKPsyXB8zDP5sh9T4bO/9W0uO+x6yZdgP4xS0mjfiBZeQx
vwBwK9b0LsteBq6TJyw43nbIgTU4iTz1vfA+w9IizhdDFsnFAMPackg3no/LkHTQ3fweVlRwepsb
p6JcUMYmjHY6nizRkT8opFjc/DaPl1UcRg+bhM0gzJvDvPGFPmxAzX9P+97MF/20mCmp8SGjj5Uc
SDAOA7uYHKsCkGAVDA/ua9GLjCtkjpI4rXTAfC3uodJ00/WZcvkTY6z707BP1Pqq6gvlMQCuXyCS
C342aKAHMSJbd5AW+JrYJnmbPLoM446kRBbpUqMexbpRl59iTLhNEQ7sV4Z1wA7gMmVI1rjd6+++
5ePn0/HsBVKvvkeash8tAeAOUPEps0bO3ek4K9IXiRphGLX8kpBO9rXpEaYvgniQGyXMMXTXCgFy
QT1c5k3hUYepwoDktA5vGzqg59Ds5HORXSvmARAz4h9tYcpbZ+tiryb270jU8jZvaJB3GxyO4erP
MTza+yjw7zHRUEcvI3Ett/rmyXXGMywHFngCpYIdpfZG0ulXBOpfv5acUblypzCxLVWjX3u6USxZ
lQ47s2y+lZPA2Y/BU6AAZR6gJ9GprVn1t/4nt4yKcupQnedH2vQo6EiXAA2mrbxeefbsuj8Tztmf
XVoW53k3aJuScgUWRABVC19JuotJT+BSJbBlrAxGx9C2MX8Pdudjfan8Rt2d7ANKWmaq6cCGAuVm
95V5Que/r8wCMbVeWk90Vo0lpyE0RsVpThm4AexApTxUtsih/EICGfxI20ucQ0+K3YVHtWnoYY0m
WQ6tD/4yZ52qiFBnpjeGtzzNzFVn1J8y8pJzOfS/QNcHD4pjrIFS0hbdsfjQYA8u8TLnZaOdc9d8
Yabt8O7ZSBRDbZJgWnggYXw4hate0hRCl22s4r45iTZWdrgx01OTd3/flMX4o/WpCWpaGW8Vo7DX
onHEAs4AMTuxDrbo6yGoXecITyRvVJ6AAfgCYtA88J8/VAlJh3pr9s9q1CWHRnV+4whJE0TPLoKb
thy3qW9klPEAgdQU+GqMqWvI/hb8BTYK8sd92jBRMGi2r+Yn5mM1C1G+5enp+YW1p+Yp1X/2yY4v
UmLKqhsinH6Xe6k4Ccz29CH1nvO+F6f5mIV/8K9H07EuriRYMfKZiMUlg2J+4Z/XZKzl1FJT93/e
4Otdpp+t0qrfE7u0+9uPzs/Om2hoNNIV0C/+42f/vAGN227h9kGzmX/j//U60ZEh4jbq4eunpv+8
qhNKt+iB3OFJGb4+C5qsboFktl+aRSU3RlUYJxCcjB6BfyE3otsntEvG5Kx0OmxjxFYeS1/igFxr
nfYNKRi6UT+VgmI+bSwUo6MV7XuvUm9xlWXbAFHoOOITJvm2e3EVuznZUfnKosr2M+qbYy0eeXFL
8Lo0UnlrjQApQxgjI4UjD069adsz2vizofXBfnQ1V1t0cDJp4yTBlouBpGpYfuvE/dUOqrioEFVv
88bAL10XTXG0CkJiEYoMwsM0oRfpERTMa+mozbO06+6kyxpfYPdp9uEPRbW9XW5a2nViIeUGnjUt
0a2D3RjdtseztdHDI2Nd8K1pcvIxEiNcOQMpZoYcA7T9zQqsKVKK3txXVVauGe30pSaqGPA1TbF8
iv+oW5vf197KsiiWWdkIZuGNdU7S5u6CkmoazXiNx5a/U1lrb3b4gOV8Bo2GOAmsfK5HRONpxVZU
Q0aXlRKpoQ7gtb1sg3prCSLMXRGyTgB1xfVrQKgkaHaZ6EP7bA1gHYuYOkkkHOVuV57E800upSzI
RPS0zNijq7FYK/NsXpKDlRbpt2DaKyOsHzG8/Pm5JnCQ5xE1Sh2hz8jc1cdfgviL9deumA9GjLz7
efO3fWASDPbTM23QFPs/u5Yd2jBbpmdco09WOnYKYqZqn1Qv03/ODT5QFlRXvBX+cwx44Mjy9uu5
+VV+uRod6EIuerevjeeKZuWS2LL6c2x+NI44HggU+9tx2Qz22Z43ikv6TSZKWhD/eqegh8OdJSaw
HPAtdGG94ua1KE+CLtWAs6j4VN50khfX85nXFkVwA+JyQT1PjGDjvvvV26gb7acVUT4fddtcmT3N
bbBf2ZoaCC1MfcANpufPAVXRp6EPf+k2VgaQJTe3M81b2Hs4i6144zLJWnjVMNxo7Q3ULRt/i4uT
7KFu2BLrnR6ViGvSlu6E4GodnDUkYuc5cNymTA5Fll7GwM2OdlBmRy3sAePpIlvZWVbHq/mgOqh/
PW3FIUlAiu+bBPm66/nZP5v5bbDkkzca3FX8VWE+goLljrdFgRVsnSkNE8EB61GbWoaVqAfwBQ46
D46HIU1fxU2qiz5lcHXwOo+hgUbL0x6EolEQVAD+dhjMakGwklfQ/RXdAGAsjztQVTQmZFqMe5sm
H3TpayNSsR40KtmZpw1vPcW4xVh3Ok2odHhrw+2E2nsVNmjCwbJ92C68ChW+tYWt3a+TaTfAMrnU
AH/ApnM/tEgQp+Eq1avSU3wknItFXn+qPnqdvMie9vbB7Eh6S2zN+lZbOlh5tCcEO6nGAyv3KkWg
sqNikm8R58qdK8N+kYFw9OllOdWuy2wUJlELkSQcdGZYGg2IaZMU3rqKdIhvpfLXIafTtCMZXdJM
cnXRjXA1i7F7qVF9PDXlgOghlnJK5AB5TdJJFCLQ4DV/NnERleto8ofmZqHtbVfF9CDnrdonGuP7
dHhecM4bU2OKCXyNRroOaNCEtbTVo0a8eYI07CBIYpgeYflGh2s+7HrMIOs4OYFdjC+BpVgbDDXo
qaZdJJrRRbOL+GLSLaUNUV3/cRy+vwW7+m8vj1CcUC4t92kYjwd0ueNhfiRJ42EFFKN1GpKDi6fp
63gX6v0BQkseKB+UI8mI071fRjp++B4nV5FEr1aLVcXPHZ1ksNDlxhHuhNOEBFh130JSuolbHesT
42AN65ovfn6kWllPXZnYlJhcykPS18HW9Dwac7qyr0VA0EVjMPaTcH3yOgZ+g/kRNb6hXRYBYSmN
JznmZz66Zf5yoa/GBy1RIVHND8fQOgeslBkudgNTD0qbGXybUUaLUGMkb/P2oFoMYgz1T5UCpc+x
rPgiyo6LiNUOrKl3NwBCEsvq3nfaAKLMoLtPWXyfWP/D1nktN64sWfSLEAFvXkkQoBcp33pBSGod
eFfw+PpZgM6NOxMxL2hR6m5JJFiVlbn32rlHQacc4igcz71cjef1o/UyLg9/P1cO+dYJZt01xEhT
qGwT58zZ/t+LlrXOOSMumlFq5tV9DTwjK84TMFozsBDP1/bNgoB5KOvxn2R5tH6+yOv5oOC7DRK2
1im27rmjXWRrdnYd6YiYAstgT+Vr0StnMiCnYjimsPLYJzaaWuBgrLp/oloxgCTwJGtiduBOTc/1
lNunJBF/KAV1RSNcpvvEbJIeEkN9x4yenQ2jlej5TtxOTn/IUdfXsiQfiEr00xLwJC30Y6mY9rHS
gzd8XdXDYGvKLm5sZs+DWWKJ6hjAOy1GrEjaKEjZNyODwEJnWClEgc4jxpokEZJIAPbfRAmfIiGP
h1yi05eo055MrRJop5tESrw1OvVr6JOnIbEzP4yB7DTSQWvI6dAr+cx9sReles1t9rb8CjN4kfRw
K/ayQJJj2Yo3E9UXK7F1mzWwioq0mOjGq5TjqRSBo24nU1WQ7H2V1IE4m+/tguOCjFQm4IsGDBJb
9gdXTSkQCvswpYKU9fJ5IHHpMpukflVG+JOKsj0ACWw2RtMRk0M0ja6OGTmmgiahXXzCYHMnVPgT
76cktPJNFJnPcjhauy4c/M5RORYsaPR8cA7RwK4twb/ehhTEU0rveWCIYo/2K5FxzVbO8xsA5xZu
RWNuNeJR3IbqCOM7iG68Z+c5gXHo2AlbYuCcMEPR4lMGUiNnnoBSnkn7KC5NohkbtXwFGT54Kmb3
vKD5muSwtsxKeceVxuhdgP6NSfsg6eOxRKfscuF3JENpHHsMJlNISmDvGK8FzjV56YGj4r7kIRbC
MewuDgyzVKsV6la7v5bKu920xVvF1JFKLSe/eXnYTtpjizb+Ev11Yls9oE3adJF+wNjwNGLUB5qw
i2une0uIqcoZe27zHFFkbskj82L5YjhEglZQ/bQlmmemYTAWKqWyCEl5iiwT/S6lK2CqLmGY7sxN
sQkAWTJYQOGa0ZqZihLpk4UnKMc7KxTEcdmgA7IpkLpaiv2Yxd2ZILmFLZm7LXk5G1sa7l3bvGhh
WW/rdIzdNGUWwMQLLSujCNA2OiFkFU6IJjvWkf7XClPAsJlR0GuE5IBW2SdGTE27H1rghxHGRziS
vlcG/8BnxPLL+B9i4rhrFLo6AXtSWi0BgZiykPOlyhax9CgD9EmxZ9Y4AwZ6FgOq76pEhi/r03M7
auJE+2qjA+41KWY3PDVw1ABaUwQPryIimXgMkv0UadI10ei8GZvU3OLymM6iIWG4s9mQY6lBhUoU
KPLi8C5sR/I05INYLNmROqK/tLZlHGbbzQ5ZQ/nIzxE7T+XkmNuq7ie3jzkPWTaasKTZq+EsHiaz
3khA+kfGDAeld7I9lpgn2mTMfnWvjJDC9PgDJ4kpJD60bJPo7cdivNXG5GrOpnGSMLoOiPYIzVpI
sAO6lApFYGAAK8PwjL1bClwKwWeOv9fAmJLDNHTduZPr6RgAw2qIVb7gfavPWFcwuyXOwR67TyKM
sxv2KLywiByTmJM+aQkEVARd4WWy1fuGrnwVDFcuzsAvRFJt5KV6nz1T2cbEhW4cr2HQs4nqRjoR
u3OdWYwfYsaAQbZxOrqprZSV9ywRxQNTwC1Yg13BIOIhK/HmKGKWLgFTtqJq4f6MneHaLRWeaNUZ
7GDyybiQXPB6bDxd0pBiR9NLa9LV0XJgveOTxm2xCDanc5yX83lMItHRNv3P4/Wjfk4lFzyu9PuF
QUK/3GqEJVNVKC6wS2Ic5uagaLHfCDG7aD9wOTfwThHeXgOWirO9xAHR6jpKnYlFytF9hRbOIUcs
gO6WnANSaTuJcagaKs8TOuWqW7KZwqc8I1676zHS5Zl1CFKZ8Tx7/W5iM9ooTv1l5QxWMWF6Zews
Axoi7kA3bRrLs/vBOepwhVZHQSHs77qBnGTCXCW+Pd2ayBvdrAok1oAggPIzIcIYlv5YWjO1EnGy
DdpyJ4qkgKojxM1RM80NAqG7EiQRwjeyW4nICTlF01xnZX4QsTA24SjSbSFJ+lm18YFLIW1egUs6
Zg2UTSf+w/LuawuPkU3Qw2n73su8P5hTIUwn3r1Dx+3rUbt3SPa7ZD38AymVMWohy2py3sn14psO
LEUQTN1cJv7WPl20HXkWa7gqerdi3Z/pgyNNbzCM4s0CX+ywRIYsvigjM50sEwW5ttkZ7w3aQbQ1
Xek5PTKfjgnCb68G+kG/EzVnBPzS9RkGcH1W5eAb0xQ6CY3w+inSnyOAjT6jJBSg7KbM9UwWE9aQ
FPm2RB00IwJq8yOwBJBWrJ89evRcKr5hfcqeNpvlbgrRgdInR+jbXUglnY6l81ExavToUPCUZSo6
W45Lx06q/gZBbnEmcVqmW45znY3ip1OGy0Rj/063HhEn4qZN55BFkwdj9tG2xqNdTwkALpuXRhPa
I4ua2BaBku0jMgzuGue20DFvsVHd9UgAnQlUCbYhMh4wPPTbZSz8U0NgxvLIFEP90I6ku1Yq7wIR
pkhspAZdeGShXqqBYliW/lG0IcehLPJrdXroyky7rBcheu0iiaradoqT77AO/fsFk1EbM4HlL056
5QUWVe76l//7b9ePNJKsD4mGxfb/+6cR2EqE60Xpdp2hXfAzoY797ze2evVamy3MhOUf/69vybtd
hZdpuk0d/sRFMewoGHZh182fcB3SjYpA4711iBJvACvRrejt7agO+iMGR3gCkZ7f1F5tvW6W6a+E
sHrw2C6yrOYFSfx4kklzz/gsPp+3IbZs1rucns4kb4KCWR8+iSt6IIoP4lMfIt4GLaTAY62TBCZn
Wf6HeEmE32gQT2qd0MDqCUMkA9yI5qdJzujOtINxrCv5hAvOeSD7UH1mSCsjlBUSeEQeVqbjuDgg
I399WJsSvnWBqw3twLiXF8FniHn0bIr8h/n88EwXXn00yNWNHqfUzp6H5VKZ6T92I/WQLnjUaHK7
g1ufeZYR3muIXLnZ5LT4+n+0KDl0sBm2WR0Sa9z+Bc3MSI1Qb9eOC2VHfSi7UtfemnqwjuD4tlop
lLsElicjXW0HvyrbmHWT35ILyQyFazvx6BNjY98jYte9upDYcgssUpFo9nNWfIUDNoQ0qXq/7CnO
euEvFO2wVj8GRZSc03nbDK1+zarWyyziIoCzNpswr/y895S8I2zX/LSxC25MK3y1AmpK2K7IGQPG
02gl64rkptwy/hAtsI2EvdfUqHvIwnZ4MUIEyxZDTPT9kZ9Z837uUrAa5aC6dYV5QAyU/gFF71vt
yDddWmBgKjL08lLo+SOTooe8E/4415yb+33S1W6CQ6lM52OrRG9mE3woChWQUkqHsnS2QzNcgfIA
L0XDDHNkI/CG5Frp4eq9JXBymQTficZ4qZ3yJsLHmeZpA1x7O4Nr76yY5MqyebDD7K6qx463czNZ
/4AcPvDyfXUUyLnQxKZ0WEsaIMdkvRZ0gLJBw9xww7bryZV0zATZRfOjUswu06iDRTB1OHpyPuI+
mxiOpwFKqai/oxyhHqBV3/IizupZekTximIP70mak9jTDNlZmzgayJc4j6pNaVf7RDU/a1zsWPCf
yqHKN4yVEOP2JpSJwoP2dB2b/kay5tHJ5o+wDc7zdz5UnBaMP4b2SIDB3oxVRO6lyVtO4WClbPUR
HZHVApcz4RD2zrc8X5CrH8hJfUFq/NbFIJMxt3hljniuy/6Ehn5T+vHIePtVZ8FcDieIfM5xvMzt
ag+Sx67GV2dLzQ2sigksvHIeh5ZkxuJcSdYdKurNUqUDvZSNITBhNsaDTIBNX00lfeSRKZxJpnhN
EVXdi8n+dIbxKYZOQE2ENy+glK8Jp5BuA0u/Lvv0pfFGWjPOhew4xNXLQM0ViGB3KjL9B0LskTf5
sYd7MDjdg5wwpYrAveB8YlAd5+8lhTPiqqc+qym5ek76tsJWMxCImdIKaCTjo9YZLehQFNCKuSPs
w3kZVy7S54h2mVXLr1bByLhdmoHL80UXqNlkvK02paz/xfBcy91nkRMiVBeI3kxWHwbLO2mB64wt
inzK3KGFQ5bFzeckOwfSlHcGFeBAzC8guincjiZqLSqbhDUxNZtjhdU259weZorPUrpLHNIf4DgY
1nSAugvqIMV9EgZH+2MYzQNDAMmcH2cn/2r08XUMjQMquG0KVnCc9AuGxV3FCDzsGH2Rq8aL6ToG
AaGJ5cWTyWRCZ+4jXMIK9vmEg3mQQSKOd9miuz5EtEw0bNzdM5vISNUDhu+DCe28bWROrbEKczCd
93affGEB3IFkvloNX7UqA8EKjVcsTyzns1tG5k502QNv8++8Y+HKGKfFEaO65JLJ8d3idrFMh7Rj
wDyh896P1aaLOb4W5W3fyRtDE4dR689drR8URdqXanK27Aunp4MxtOXWShdsRftJMrN2UtS/lfRh
oBTcVwprowDfCVUVHtV3qypftZ1ydsJbOWceCtFHwwC7bk2YLvv+5JjZH6YViCy1EOF+dBlN+Zk6
2zMVeHQNAQeDguI/lsY/c4e3S0VrRNP4HVVRyBu2+EKOfqhM3rS1QHtpMRvXEEQH3rQIDTGBbizj
1VJRaoSEeQzx/NzZ5RfKMAWPykxFkKftn8mYjgJLWOmUJ+MbG5EXVsNVYWPC+ZVnEU4K3pej1KI8
OpfFyEhBcvW2hCuXDu9TPaMJLUHdOFd8NDeD4Avu1kVykvjqGJ+Qs3g2lPkw9PJhvpqBHmMlS3kh
omPRGme5xo1ghWwSYA/I4WWQ8bwkY08h08rB/o7m6E0Lk+vs0Hkd/ymolObA2rbiDVlFdyrC8EcN
Ai8dUxJTlBCi53g1eq8TBX+doHSN+62ltdHXHQaB+qJzfLUlBSN/vpuvVY8q3EQlgTyYcC/eKgYN
CiOFqc5B8KT0wydHFoQmSrtrCQd12yi56aV0HLQOGE+5X3YbOQ3eFal17RxrjCW/TjqOI4vOnZlp
5Ya9xTeZ1oZqig1OEu99k7mT9Yxc6y6PiuPV2kPaG19ay53XA0touWOrKMX3If6UWXBPTEoIRBw7
rZGXEOl4O6vomPS8+YihYFco4vD1ZzsVj7TEblc544bGwaHQ3WLWPnVCIcxBYKdsrEdwW1uFRPUD
xL53lSRZEB1ZsS1aGle6cRv14Q9iALqFtM4itXmcdOXdKM4cgu0Nlu4Q90m+10gJ3vQ0RWKG3WBi
r7pp3BBG7MpiOCFcw77eEohEp1ctaQw2af+V+LAVfEFlS11VfUh2+n7XIUhvDUnh2IX80Opl3W10
Ni7bzj7TJVRQRFfsqa+iKP6Zg/hmxxntpJn2U6eZL7rA5lx0oGQbXWwseA5FfI1lpoY950RROjsx
jsq+dEJ3IkbNN6D6ckwJXHC5V7XQD2NgpPQa058ial5ky4POEdGpoaDCSXOVYy3GSTH7pil/ylW4
KzJ1h9pwG2OXMSjGQ6YVQboxJRWMFLbRPwaQIQOFojbQSEmRRkNYmPp6pxD92A/9FkOCFsq7IK3I
hpN3zRj5DUHlXcKwFWNUaoW7JE49pMN65qX8twn/0SzNO00QudVku04FwS2SQ2oEbq7TEp+2TYSa
X2EYDlSoYeyeGhYTD+E3TY4KvEXKUvh0q1MIb53OBksKL+o/giQVFwuvr+mNV2ftvrO0XdPnvFIE
dak+WldPKQM/sr4Kzk4xGmgTWTSstoNayOdWm70ofuF7n9OGHzrpPVmadtMY3lkZj1PJ711CBB1M
P1A0n0wlVkzVa4bJG23EtrHlVUnpAYfaVYCKVLazxna1ctql5XgAVrnPcO72tDHyRLl3fHdF00HA
zXCfJrI/cK8Lad8Qkq40zwW93IntI0CbTlOYWPmeMT/NnZakMHbwUrN2RDH6pGnsmSXs5JKka7bF
sLr2TEGCITm0MkidWTkES6MB70CIe4NjngeRGhnFgN5CRgPOC8i4MeR/IOhHAZtUmINHHP2hIh5r
MCskYr2vWK2rJ5Mnxea2gCUSFUA/ucEnGlGCroFVPwBH8sca2q4l77A3eRPaC4OzMhgkt2ksmsKw
fSpzN4pxDz7DEyqCitL2S1UHumTvknxbGfOSoLbTwUEltFis5BrnzW4GlFKqJipjay91885KVP7E
mEycaYFEivY0huZ5p8scwDJIrWFMrb6Eug7oPeQnm0ia5eulJbmPUly6oImx5hwyCcNzNrmVlF3S
wDpwgPNLQs1HY34OO3excivaSW61/WLCXVRTvbv8PFaU7BkqEqgwuVGn+2lVHnSgJmmLMH829iEE
Ng7ox97KYOXHu9jeFpq6bxO4p33JiaE5hUsiVa+fyirehzhXwkL7LjlbKdy8kTz5nWH4Zja61IwL
v2oC1NrYu1SS3TiMrg29WugOBymR97ajubV0yEnekg2ykyc3rWrPkIwjkUd0/ewD7193kPeNJI4L
zjnl2bFHyjp7k2p/x0XTknVeQdVZDqabYtRVjfKtKZsz7uaw/hjJeS543TRZ2QH4JqxGwTElkY5g
8Jo6wl8MG/TIZ6PhRe/wecsl4of1gotyL5UZg64e3eySWpK0eXRYgynB/IY+M64P5h46vIlK3kGK
sThfL0B5ZqiXFkneGmCTky2zZ9h+Ecb0ODT9H4ZGOGyWeN8V07VehGL80sFbaY7OGU4Rsgmq92HY
i44uf4baf0Uet0xqTrOBzqOrMmvXBEp6inBU4Q8oaK0qtcRZdxJ3HYvaJg6EchRaMV/H4qTmn+j2
/qWR91OQHo1s/sJcOH3QrJce7MgpXUUGggCJDb8JPYBDHkkcdNrhq1yS6cNxw8j2GgGmuyTLZQ0H
wWuC9XUBEAPArVnvHfksAxg46334Vg+V9mLQ1kaobLuKGibgvv8Dy15J0etDHSnjUigSCCwpmxVn
linTM+ksgrFVJhee2YKqpkcwrM9CUYn0TPd1hgDs/M0ZcJzD0Uy5hxzgl7T9OfH0+VmPI/mo6LPD
dtHRkckjn2Jz9CRWKXfF0mi44fcsULuVFlYUwLpAOlCAl3GxZfUB8KtAL1hx3RacElr75oRmDdQQ
see3YPllJTtXoH8328bKQMItVJ8mklO0qkHqcwR/qCTON7gROh8zos5SwRA/oGX/+39lakJAjVNv
OeJjPGhH4qmWC45jdNg9w3iW6gyQDWQv8OISFOv/XIqhm7AUZ2P6lpGGzjAxX83Z6VOYw5CZun0b
dvVJ1/ps2ewahtVE97lS0NnbTIooVpaAyaG1modCZtf//YGmnlI8ao+BMv1EeWVcE4yX/RpuRs8m
OrQQ+1YQ6UrQXj9aL23dYsExmxEeBPGMm6Gfq5OciYPqiO7h94kZhf1jWC92R9rkpEsJlQwX/c6p
vr+oWbiHRhKc1ss41cGpsOLPMZ4Nr1UW+lG8fFW9yjTzroaJ+GS9tDrLBLOX4/qoXgRMVWFedTyn
+5UXIy1gogpdpx804WebqbXm3n/JF9Gk/Kkdi6CmJYRAmWWJYViqc3biO4n1m/73R/p9bHfykhU9
ht76lfVngvZ2J6Qxpp/BmOfWT1QdYdXYXpS0Ezj++Ke3LbGfBm2ZlMqo5bXGQCHpyNLOXMIsVnxY
XWePgkS+w/rIDPXvqK4HHH3tiGFQq12xMLF6XX8RPDl7Up+dc2/Wf3N1Kvz10XoxlLYW7vohlnKC
hkqi4OwJa0BSaW/wis9zMKq+bYT9XVfvgxjVq2MwagVGBMaUPMxzqVY1TstwE4S08dfP87Mf5ACr
4EjbWpmS6SHqBRLU/0Pm4d7kFKsiRMTdgI3XVIU3BSB38bvrKIiWy6CHzCjaxEDphQwG13DQulGt
akTZ4FpYL/WAVUFFXermCcx8RdFYA4KaXng+t4lrAniBeUXAT8hffCzT8DktomepjTx4guq+pxfu
I7/Ff1ktTJ9l8REp4iurpw8nyxJvVGnU98v/jUKnPwROz+DHGfe0GOIXkbMG62ifflmBZJELrDu0
hzqeHII55MTTIX9txPLLxwFaepuIkuWVngm8vgYkPlwxbPtVqeSPxYxooOpDCXcDaadaoMAK67Jt
t7Rj1THRL0xvtIsuj38XBz59s+E5ajGimpTq+26AIyBUi8Zytd6VL0AfVY8BES18eHZTow1+JXVB
SxgCCwY+KtCk0WsQ6TbC9+RRUftjp8zTMdZybvu6yNHPk34R9OlDzIH9YCyGX6Luk+tQhxyzk1qd
N0ZU5i7BA1hOl8rGkQtYBSWu73Hmm2gpgdb/xd8Puc60HzFRo0UndUV1FltkOdHoKws8Fjz1Fkmd
dfolZJlqRgKD6DhziIK+mjwEz00HzoDJx4iYOIb9tvBDu6k397BS3xwEyvLCw9NIsdn2epK9apF9
pcMkzDm+YJOuLwU3+aXBdkVKDdKUppTLCz0X0uBpqG5ypzrXEbg8Qypkf9HRnavOS+NWpbWC5NSK
eKvqmmjpEaljtMNv4GCvyHJecuR/R7OW7OWMX383bqehf7BWBpCdIvi3hf5PPYFPIUAgeUjaEPSU
mK2HrBv51XOeNl8u9OJUNZXz0tnV2VRID7Y4IoWa3PuqpZGggwDSHRxgUaSUpq7oM+J7RtP2ZUVp
t8WIVzVpe/kL78aNpyuh94YyWEpvMYTDJZvB0Zt7KBvdEclWj5RIRy+3PCzYoi8qLTKLCkiubtOw
hNfwEyfVLppEhBgN/oFaE/OTa8kT2w1qu6aVSmZOjeXbbqmW1qFLkbTFy46vLZGdObUZimgbr3vW
hscUKs8A6uJENq2rcTxaOlvcJZn9aVvlz9Q4jb++Hl2WlfseXhatzSQ6gFjs9knDS6Aib2kClMnr
qxgpgiHM0pyaki9laKnjl/8uTIAhalXUX7gbW6Ioyuqoyrg9EDxk598XC6hzcYTTDswzGLxxSI8h
2TEHYw0LIJ65301AITbmuMyuZzJBOky+p/WjxmkZCzJwVNV+2MiNJMmkueT1sSQHfkX5rpdqGdOF
efymd8ud7cSOr/btU4nEDOd+QQOUjOZ7nBNrZORduy8QfgXMZWD8FdPBkpkiruWKnjm4MRlpZBSD
2zVYSOkVnZHq5FuZlaAtgwqr1GaKYRJIZWWZPwkuRSxt4LQMJohLjTCYgX3UhxBM2PQYVMrbNJIs
JVcEgtlTtNxhkHfbcCJ2K+z3K/DKLi3lQ6YPeiXPs/4oJCvyIP2fR1Gnx64jnly3ymGHpRcFo030
ZBoF8WOrU1cyo0C/jXVuTvfEaiF+zW/rZU21WCQLyz3qqPF3pihoCWAm+1g/p2ud2flhXYR/F1Q5
dQAsZehF1vV0BNYnqQOyukFMv/fzYDg5CdYOnm91IM52qVOAE/5ILY4pqZG1i7NcECAWZ6uX+tug
IDJbl4ZfDltlIixDbaLdCF/k1yELyK3VUv9Nt83zST2k0IUru76t2IMG+RIso2UZlCqjvyiwsBuR
XhVhaKTeYVmC+2o+OroFpCA2iqNIRvMxCBAHsMbdIiZsJIjX2V7JcvUaYp3CTwv0MZw6MsfD95o3
x1MPSCKH4utlGVJ/g3nPrkuAc6R0Wd0ZGZ+vTCng4bI7rFkmKXPp/bgtJucLTVj4JBdDTKh6ifwQ
wC2ksXDT5SD7NyGo6wugQPM0DWhMFkqDNdCiRDwAiDWRnMv6OQfI4GVMCF0sI+N5Ld8iAY0D/PZp
AFSwT1hGyCCbruvLJuIMLbpJW5BjfSmOa7KvqWnWFbvegjuNbPU9t2Xi3JcSJgTRI5PLe1ijdGTK
Sk9PBOJsvR+inUF2BBZwBhR9Qav8308KOjyqH/cpAJB15TKWzwjJYAvC2HFfmdhtwpDSiJBmMRJE
upKVoftbeU8ImMbAVk6W+bwuQeuli01nO9YMwOKJ5KstxIRDa6rWUUjKvyGaFRldvpULpCN4Np+F
8Y2jp931pPe5pFM5DxD95EufplsjpsaGGJtutJmoBWMxRh3Wb7N+hWiCHDnjsVOxZW1q6HhstHVw
VGJGb2OVJp4jyU8yYREnNU70m9UqP1HMCGE/6EsMO0eMGxpiHPrjZeWzUdqAY7SDxjda9XFQxsDX
JwT1a2glnKbuwFHDtN0hT2Tmh6V+oC90X4uP2MBK1cNY30U16c/44khOloiqsIbintPw8OYJVaU8
Bwa1ncZUYlm+2mEQXog2CM9f3SFbgs8zTwh5bCecXDPNapfEZUHrqc5euxHncF2V1k010JqpowM7
3e5MYCfwWGC0w6SNYLYYv4ltLaOFAzbRB4TA8XVdHvQq+l5fvEjQ+m0jPfQoRJ2blL6LtGTwaVIM
t1l7Yir/CsyGE0RY3wxV0m+q+k88A1JZEq0nWvJG1rNBrz9woWbKqQYYAiKQPpw5FHS5+teVsmcl
ymlShwwPVyxOhRw8a8uzDdx3W3HbmnGoLPnLX2tapik7madFKHe5OSDmLPvaeinbSGzaJonJHjC7
Z7IW7jP5EP4SHHKD6eOppXKzEpy0v6/PKBBI5yZ8xQrak6FEsF6lTpyjGCCe2qIdLSwyYXp2Eary
7BUievwy1PO8SaX+VZhB8qzIA38d8r46YCMo0tLFTSLdw+g7WoI9CdTJj1FSnXBAyFd9ziSXeOng
gsoSLCQo8eyXeFvirFLCS9k3CeMOw34N0+GOgmV+jBLDzUMn/mTR6Er5aT0ER1pi0+XJ5a1RoVFE
bTR9mLKS0ZiLixORHrDP9dS19CF7DfUJnf4r1a3yR8NAhUmFSZkk9o6ZEj1e20RJmOJF1pwS7DWZ
cDjC3rQ6f9Nix+0WYqSEAHOTJOQ3BCEz9QYNAGdpLnatsHtqzT1e1rZ1gcONQdYM3YQt1HDlEhYk
KI0DCRu9pBLgSikM0jP3QHDvG4V3AemKkYuG/MiWZwwYRfqPGR3CXlWU5AG8K0q/oMR4xKOiE9FR
w3qbwSC42klLq8ywbqPTWmxxARb+MpC/8kjH/THkJLe1+lP73GdjCEymLm5WlWzTFlKN+rQi+xva
ipe+Zwle/2GTW3Bd6dw/5GYE0EHlpaijWb4GtYWA0O7R6EF+cENV+iPJPdSS8D2SiZzWFHw5OTie
fYT8/2BWgXKIbLPgtyU7YL2QREjhNGVhBVqAXAbAKU95YRiPqGfMx6YkUIAQCtsvlv0LResxsE1m
BHb9XdZx/GI7qX2rEhKblkeJMixVHSUamyCzvch4Bc+5DMuNP+ujwq40aKB2QxANXzQUM97WFb02
Ry9wvyA6CklY+18rrYwRHqPyeFgj2Rwxf3WgvTLtJ4u6x7JDdTRW3/rCv6bugKHDMOXcz9BrOLpi
DcPMva8mwMb06ejjUzVHEzYyeVkDZsZB5JgeahjtSAs7Urv7lnQGI5IeHd6ta73ThuLDmRztsQGM
sXOYse3Wh5lKpLo+MOUD6OT4sZO/ZbJ9q/N6uvC+MJ7H2flKplRcurSKdhPkad8UNi8eTorThFp4
r7dJsQ16YnuNfnpGUpIzteZkhPd1wQjFDMDD7NzEY7MzwwK7zNwTHd6/iDGrzuALTvBkhJ8u7aDJ
+GZJYO/JcDzloZRdY/QV/Sj1V6E4e4NgnD27N0M/g+a7EUfPQWLk9zTT3o2hClDyWuFBlqzpzY6Y
O9lMnQN1Ets1jSHQW/VMjwzcqtTv9YQc9zmYUMMZE/8o2Qu13TGTQacf+cPQZxt7bn74ge07Bsrc
r6O03MUGktd1AQ8tVf5iQmvBpTahQ9MVRgosg+7O1Lw+8MLQZJzy9DxjE/K1pEWtTGw4Cnu19FT6
b/tclUr6002DWgTVLEDg+MhiWAOKyOMjpdBIy+AhMQj8InzkgKModk0Ra2/ojXGjLoVib8fmg2jQ
ATN2+Smrfp81bX+b0xygccc8hWOVtRVSVh/UIWGyk2nXLopO2kyNvd4XigmWOFhad0Bud2Imc16h
nY3QOXoMo5/ETFS/lIPCV3ny8O+BpzErhqS5avzTlFN5quZC7OcA8L1aTK96q2X3AkyMp0DnAb+j
n8aQkKUCjo8eqmwPATjJLshRt2j6XausFD0UdLtY0z8pLMS5mEVzXj+SzKRn0CCrW4vwGjfJMDY6
i60c0S1+aPmBfzsrnPqiAPRtVM3zVW/PuvQGZW9nz5V6WQth0+qx4NF3VpdDm7YcR+0xTSAB0w+S
rWJ+aVTKs9+lQzd4UkPoc8xOwjebLsKmCFVmabn8szYszabed/h76SfXzBtbMr/IQh7bAaFLYPKS
NIbkDyNcCDHMiVvFgIDGRCpJ7tYa+4iFp8uc+g1oq3aEz3XTWuDmK/h7WCDhuULOUKaO9pY60dnY
SIiuAyD1XS/nwW/ivCi7Yae0UbcdONc03qAOsreeKrTSKr25MxKUlENykroi4bjNZJHOKEphlt0x
Tfsd75GfbnK+VxK81gAZy2UKydm66k7wWto6XHzZSnyBDS0G9b2TyVMEMjhGJ4Qm/15Ig4mZqoRf
RZFCqoT2divwq+BF6FPYkdQHcU4Pu2Bg5Bo1Ktu1NuYQQ7+hAoUPi36fDrgYHYVsdCD97HBt9hhH
JuhgEPvrfjvm4i9S/Z58BgWNdKMHfhdCeDdEh7ZawC5IOqDbeUBB5w4S6T0Ow6itWmjiIQMNwiDj
mqW2c0aAyj6nVknS7OwS5UJsa6S1p//D1Xktt61sW/SLUIUcXpmjqGRJ1gvKERnoRga+/g40fY5u
nRcWKXt7SyLRWGHOMTmw66bqD1E3XlrNubBCoOy2+udIeq81onH4eP6lV5l5tMcOck73YMtfme0B
yQwqPKGcmgZy+BH1SkEvq7sOHILeHEF6PMXDyJ6u7p+o/d7VzMDFd3uwh/7FRww08O4+WsIfnjNT
288EKb9RxDebNh/oWQPS+dQDRlkf8iBpN65v7e08NV4dplMneynf6rI6uHZQbeWMecMwkxfC2ORR
Lqm92JTa+zXAp4ezXbfctfoXrYygQH8y/9zHBeZYfeRJTx09liNg37kEqIjMxmzd4a2U8aNgsXsy
qwwWJGXeNkx1NhkiwVs4V+fcy3/03gK4lMWyyezCY+I0QLPM+jlt2+QxqjE/LS2oyBn6tUwYVtpQ
w6b1sQNLTWOL6tKIh1qUnJg3GE9Gq/M1UV8DFxszrLm1KvT6ym+PLpT/eqydF7y9KDYTazV25ZKp
0fwMSvIDiJT+3vT6sE4BV7BAFcO1sXzGQ57tHKB1sm4o6i27kfATiOXPmMrHMFiRBFH1TrP5J+dW
u5rm2TpNyWg9RKn1aLdJc8qM1N9Km84Axhvi3KXcnWV3YVRsfZOh5j6k+ROK425VtLn2mBNAd641
hLiGwMqjoqpNkkcf3Cza+K7zrVVhREFevhiFmW1ir08+Mo8mG2Cgf/JbnL4TCFBCdqr1fZgUF2jB
HZ9hlVmT6xlWAcTmPI2OQcA+O+67xcWBK2MejF8sV4tXQ9Oqaxc5/p7I5eFIVsy2zeYc/kxcPgLF
QSpCotXcGrimbe6rIao936g+zbJInu//T4R4W70K4KDC9z3HsCZu1N/ZtwWVaFblVVXKRpaDixzL
bNPnm2REvKDpWDlVd1OVdbvVLJ3MnGWW6SUaajzaso162XT2Leuy324BqNP3NPfazk37hJTyb3CU
G60nT42QvvbNbAtMYhCKsDfY74ClQSEsT0BBEzgxX9rM0q5GZQUz8gjWQm3sQp6jY4x+ektPri6H
qJA5/IVlMGdVJTaLLPC+lYX+iR3W/Y3+BUqU4796U+PskE1OD/ducpln12CwYUp6w+qeQteBwX2f
S53sTpAVz0U+EkxNdeaEw4f6dBox+Vw5qat7FWmatU1NaTuJ+0u4o8wpBXjsikAuW2DY4bfzaqXh
1u4wqWf+8M6/mZ5S5iW7kPPyFCfpD7Ip2jVhF8YuXnpzPeuCG4V/uyLVqdrD25ybB9tO6KlJRwjK
+FrTk96klTBBc8ffqTCdM9LQ+CULxHDiVs5wRntOurj+BTvsWeuH+tfEkyEl3rZJAJyo2DLovqw9
3XYXuDNTi3FeWU5rfWNxi16OUDf6jnYE3DRsjI6+DEmWGlc4LZ3fjO9+7Q+zcTZs5hPqGb9CUluS
8qfkFGACgiLka2c8ZKXAggUBSJfOuJmcAst/TSpKHCm0X/w4OVpFCAJI+TpDiVVmOGSXEZyavqUj
qpxVY88jtpeix0xOXIpfNu5BA/N6nlq9BHPvMHyemJxXmv3SgdHd1thREblqkoHX8BwtF4hwJEFA
iMoP6SSwWJI0Gq4yzzrb4VgcJuwCkNTZzbq07+rSFKIuF61KgI/O6S8wo+CRcQseLgIyuOG658Yy
sa7pxvnr06UWJQQw3WrhJ6Aiq5DDySbYELUzrnRLEnAsRNeuknT8M7icPKp7plb0V/RWct9lBrnG
WHw2cfACUMv6lbwiWHJ++5ilElIMHDN1937m2C8ufI8zcaZwo5eOGApxtUNFHuBxw8yNXQOpqtrB
gWM6Gqn4g/WzftV1Y80uyX9Sr7jdzEAbgOOpl2ToxjsAVvoWERyx3xbDH2BEzRPWEefguIylIycl
2xjyKil4QWcBpHIJC/nPvU09Y8eOHUAdiKMO+aup45uaUVFRtpduEPcvqa9niKjWbdeTx+Bq3vnr
wc0ECvlGvlNWx/zAvFJ/2Ok/nPm7Klz0MgKPHmgpTiE7PKkOFX90cq5RgqpWFSQeHlnq9I0JhflS
hgQtZ31WvoiqZxjPB4GwbSPp12rl9fWQZM0mjwH/Ozr1GhTeVaebyYeQIA8aHVN61pr2bWxMB/9C
8guvn0EorgMqyrL2Yev34U7DYEhnsrzXQJtj2B6xuY1d/ZaBc3zXB785AlDcINee0E370K7asX4k
rbG99cnj11fUl+cBq1Q1cmNkst9vrIQ9Wm3QcrARQdRskUzsDh25biKwDwHarE3mtCAiPAQBFj6e
DZwfKI9VClGuG4ziZjyxS234Xii36+VZ7cni5r5kpU3CHZLAAajGpsR4jOIF5TFDMvsaE0QPTtyd
PyuX+jhymvBkaaEBPRm9gFJIkDeTcUvIC8n8xmvlwaDzPgSJVz/hkC53YxGlGz5qiFjSqN3Puc9c
pIuoG+IQrNLysa6r2N64sWvtmBI6L43NZ0ba0c/gm7pUbKJIjB2HeIROvY8ftLKonnxHrCsHIrq6
Y7Y+G97KAy9HzAi+zCG9akPQPhlaJd/yBeDBHGxsmATYjuW8CIdpHpAeIF+u7rCIr0bB+rD3L2ZW
+MAYyeT5epkI6LHEBRhr2EuE6qhLvCWr5qim+ZKf+gRD6gGUWX1p0lFcEPnPQ7qvUhCSFfEwDE8G
3vSY1DTmqV1zU42bF4z9D6/SKeXb4GG0Opzhy2HTLYdP56KG7RvB+ix0Qa5KF6+qU3msMJ30GQ8X
BFHSD9UrV4bgPKOzOqoa9U8sDzkjQLxscCbVH0xsTjDP6vGf0eJ4YrbQbtqqTPlngdluSkyRnNpc
6b0fYnh3Suxjfvvmm13B7gTbVl1ZzzCBGQSlM3rwOsy2YwMk1p27S+Yw9Mk9tnMzUytKCxaWRk+b
3zRd+lCxu8TdiTcYNhBlF6CJ+GaGBS1f3EDBRvf5NQbPk/l71X6XNr9BUs+Hqz6JT1RK4zlPnfYa
diFjuAwpGcMBsrVqnUJiat+imFFS1D+kY1W86qaOECKBVE63B/ffMW5JoqfPEqVIUExPXTrlB8Kf
WH8nJqo22q5r5TXpyYhcuQ2ixrzZZv8eDymOl6IX167IXlzPmtEAPqfLIoc5oryVN8TRAT8yMwAU
3ue7Zmopkyq415fZ+96aiLmclsynWJ2ijiV/eDje69h0mc6SpDemyOMts8FpLqpvyzix8qLxlfVg
v54a4ycKEfQi6qAakQiNiNaJbeLaja+ye6G+gtU428e0D/9kU5jcO8yQMB0gdqjyI24uSvEVEWW3
EHbs69z2gN8y1gna5GMiYxtausgX/DZN9vYsI74V++VfwcXerGgWRMfy17jdtruyZnsOgnO83g/8
0vCypzGdxdGsGMiEeZUf7YVhoGbWApP1uiizhERxvmYuP/I0s/YcDMffqQm+VmAoi7WJGnox7hNn
fKxbV9+ndXcPo1ONJ7V+gW1KEGetI44b0Ps/GxFDCXAsEDs80O7SLH7mlQYhv2PYFaITVTGd8xxB
MyySdqtSL+cmNs/qWZ53M9uqUt9ItiuXnrEFwcOH1nC5CgwnMQ490ugyF7dw2c+oGQt/02cLnxJK
BQ00ZFduZg9FJV7U584EzL6KoqFb5Uv0F43lgSthoMPiVRh3RHsIIKhKBBKFfrXPkvlN94gy1a0l
gLUSAjF5loMjy1hoGKwt/ieWVwX0Cgu/cGgFe5JDXNylwj74JWmnQ+88VNKbn9EkbIU5XSEbJ2s4
KeK9xt+/C+0CsXxYAE7wyolAPuQa6iFxDQO63Wxtvr4W40T27GmjthTZUfc4Ysn/jfdGqKdnOMbF
ppk1JhxhnRLElqTYv/kD9TIIGZJQEykFXwC5mHMAD0fvnHB0wh5aHnxWSfdn6qVrFd9BKAT7r6+H
sZut01nL91OLiR3HcrinujtRi4cnG6DUGe4zXQDpBFejz8V6crJPvfHbB3VlLa8cAvPOnkWs1yKD
mhYllisCTnwNgK02xhlceJKosUNFB2iQr+3klPEmjBEsz7hTkh5dvsui7MKaRp7Vsd0QMbM2QBHi
hVnOwN4cGOD24hCxREV6yf9xP2Cz3ynhYSO50vegXuRWlnb9NBqnJkzstfqnwoztc9RkCBC96OaN
RIzwfiZT3r1hChBnv/QPqvvw/Bc77QXxe6Sgt6F1drw8enTbLr4gebZXQtg9NKEwxb9GYJmwEB40
dQejJst+9ykIZQA3DgxYGM/LGiSJsKgA7xiOHWP1szDwv8awzVeTI4cDtMySCSQPZRUYp55xeuGP
z+oYAUTznKJ5TuB1Xn0ZsvmLrAxyQ1JFO0/XS6Kx/IQIIRM1q6B7aZmqta9JFiQXVbRGExiFNDDW
YyjFdy3AByP4XEwoUq/C6vdRLHwwztfIrINXlQtlZ/rfbgn4aklKOYZ1j1jbLttD6trZ3jET/7n1
Bju7zjal7DgKcTVtTYC5MLzPUUTvUJ9v6kOstcENyVC2GodrGGfTh1+W5jGdMYEOkad/57t6Q7/z
u058HO6kY35JAu+fktQd8F/YRKvFDJK7ZPqYkvyPeitdWTFXze3moCehe9McPYf5J/0T6G9nzeBg
OrODwY24AUFRPZVVvXCIDLyUQ0cUGnUNkR3ypxnO5Y9+eGU6aPzEJE/znLkZM6J0fnCKGAgt7dgD
2SrhQV1buoV1wG9IwlIvnaVyhyz2NIUmEBkSUVa2McS3sSCBc9WTInPOuWVLrfb2MSzxFYQs7pi5
+L08aUBMPHKaJCuvy+ShGckNIFtoxoFH9F6VJMdGj7Q//i/fTtG7DNqf5WsOypuVazvJC1rmQ8Y9
4skGpMmhL5ZYA1IawpoLUL2VnUVMQ2rbf6nwSnAtfyIwQavyMYyZja/zZKQkAW2wqdz41+gVzvew
LLnHgQiAnNHv78F4jVPcpGvgXm75TfuiY3/kZ7tEZvBgLBxVRvw0zwOfTHDGGKK04WqGiwQpGmAJ
sqk5oeNLgHqMDGyKGCW9VjmndPC6kwgk7iXAMoHJNymd9BSXUr6FpDrrPl5SdiHZteG6uzkiJLJY
WH84F7pDUnlYvJY1YG4aHpbwmMvJTo90Uv4DZjp942hZ+dzjYuwWvYG6uaq5hoBgtDXAD/H2a/Vx
tocnjcyf7t7NQHSSeap/hqal3RrNItk+C7amX7OTozPLq6n/IYqpNJmHtOWPoXCWzB/dqZ45H8x7
Fe4BjbgYrkOGXPg7EulbhDPlFFvMCCnB2idkiOVy8c8/yEgqV8USiZ4k4d8YE/NLOC47CpdbspLx
0FcogfSMD+6qayMWvIbsswm1HyNv650w4mk7uLDq5kVHTb2MB4S7j+1Ua5Il3NeQqffjvV1Saec+
e+YICdRkr+CTuvs5YjXrx5a1JROMQ6gKERxVMBZbA7tsJFghaYYZ3Lp5nQa0VpIzbDX4/fTet5HY
Q1rFG9+O5lrdhkhU/XdD+rpJecjI9Li5apIRrdbFw87QYIetTD8KzvcjHMZQchcGwxPGNzeB0c9k
dJ3GhKy4iGQZNa4AIOZdfQsryTK8UFszxKCfQSac/V1l7BbVMdCAABsxWBY2gNneTZIYzYL9u5+6
9lSQcLoKAOMJ1jHkjdiJswsrihqG1t0j3CGspizKHu4fZxAGyX7OUDaVqe+81QNaO0+Pp4NqegpO
/VXVYdMuSdGoSKN9w4GRreMks54yjZwcJLgkBJGLZSwVh2yBubmovZfMWzpSKE6bUqbGOvWb7kjb
4K4CX4eYXQZYOqOne5vAt0S+HhP/R/Qt0WP8Q52saZ2JEwMVBIgoTB6HOQ43+UI264vZOyFf4+DT
UAq4PX60Wim6ZAHceSbXdaUHjOw912me8ZH6t5DEDQvNVG8z5mMNOpNuK9gR+ABGYCil1jdSEB5j
ul34ER7JJsXAZPEe3pnFTJzU24HR2d5XhJTcpeDkWm81vWp39dzoz+ny47LXLmr0yexBM+9iyo30
cZ5izzg7rcwuOgQsgK3hwTGsX+0cSyx5I95uJgD9RY/p0Z79OHsUiVETNhFjiiUpxxKVf0mnLr+G
SavTg2fiMyExI/dLskjj4VP9mIuR/0aCzi5r5bS+v7esQ2wxI7OOe0bBy/iqnei9fUFaRZj4H0Fr
Fx+pXh48m7woGRIifv8N3dXfdpCDH/M1jIp2h8xPYxY1Kl2OWdZrtUwyl42SevY/L4OW75zA0k8A
kaB+fCfFv2xa5Vbt8PKY/CTPZlr1pZDWFhk6WZPHqB/kdaRtJM/PlMA7fI2PAe+plsTOzXSJdV4K
fjcjjqwPJqwuZSi2BdCNjbOkmnrLg0i790ZK7OEW4db4FcoTS5o1Y0R8Avg47iXa/9yQRwGoYtu1
er3zjLzb92XiHO+/kftdYmyoJZbfI7XCU+fU+Rkv+lXTxuw1mpJnYNfT+zCIXwXb4CDuX6plJSGH
cHHnEjZjY8FT8iCw6t5jOONfhlRDWvAiGYrsMMJImn9XAo8v9wdb7GwviWMr066+V4vz4tAaLBfh
kPWoJMU68hP4PZhwhiDv1mJ2bLTGz6oBTgN58BzYGbAnbhmY+5vdOsG6rDy6BlinZpimF/L3iEVO
REUcDcCGxsaioso+wyKxFuA9wCizii02zBiShV//NDNZgUHt2MzZQbOp5mymGOs8Pl6aj7KiPg5z
Xux7BweX54Mhzk1kxssCynQRmLoW1WtaWRquNyA6oIkJB6vsZyjJ7cPUMRtoqN1KIuLSrMAorGdA
dpfz/z6qF5G/dfSe+o3QvsvkNGRGiB+aCIvn0Nady7CwyQf2uf9mZ0nNEqgTMwgUmRCBy9m1Vhpt
uwi9PeeSdRxH3rbZK50XbB3BpsitYbfW/JEM59EpfqVkY9egS9uq0R8sHOUg5SImZlot242aS8Iu
2IbclVhWI/peqcFkP1991AHZlSkjqikZoNMfctr3RfnJIm7NpHxb9tx/DSmeK2mZV+nm34m1Ed/Z
o6HocVH/NQ360SynePX89pn2V/8M5ita90W2BfhW3UfdtGueOeSyfPhVhfh2o7IT78XYcFUbZXDI
SiM8308uBIsfSTY/uhqlF+MOsFKmdm47mNLAD6qHdiz2I4Wme7IGskPoU5WNp+8x44yTWaz7jBN8
11hs2O1KN4lMxTPA4vavp3XXwGmnJxJHCfWb4m/xMBkn9O3ZtdQW34dRg9pcRuyyd236i/G7XY74
z4OKMVyBbnk1QzRHn+aAzHazZjtgiVq7y0WtueO0n5muYJrmZdYUF8DIuNDB01xGDPNrm10li2W2
kS6ozUc9hCBAZDf/5tJ5dMs99cOrZ2JRPR/GjSQos5uTX+woAYj890ugms4DfE1UbnVBPkg4ML+S
RKaSu3W89x8xJKG0Zwuce+b1vlNIZzQIbNpKm9G66AMEcSyAGwgkJZg9jH9Cq/1LEyd/Aw741zkk
U60GR1yhdn+tsvxEyRCd1NWfDgs1pCdSwKi91wZt8el+gSDqQWlP2wUG8DRXufeqBiIwKQhmS16G
mLPSINmFSLuG6bmjw8Afk2E/t3byqHl6eLtvrUc7dQ7KIjFT8wExtG2CeHT2kqUe7VytTldqKOAv
nhf1LPbgNqlntCFP93llbHn+ERnCzZ6H8Ek98Pe9vSQECszwgD1N7dV6PvcrZenj2klWBeCbU1D8
VYvkpuf2XGMPlz2fl6FsT0DgYciPQ72Vy/GZJcZLrFfZwU/TEu4osbRlOx1VuWHjSYCzixIzTInJ
KQPOgZI2O6eKAi831Pdbshrpqwc+aZL8aIpCVW44pJxxUbJpu0+2R2147COoXViSnWExIuio1HHo
j1tlu1v3tH6sX7qfhEO/6SQ+z3bWX/KxaMgfHfaQFVd36Y9bcifu8ehPghBMKAZvbOnwOi1rQ7xq
FkCyis3Osk+MZq9dNTqeL1xgH2Xs9tdBIrvVKlKH7UajTAGsDXBgnEZk40m81Zf3TD00GbUms3TI
OMvnPdSs5BE4bcwkjK0VgCjWTqGVrvKl8zR6TVy08MgR5Z0wgnon9Uw9BMb476URaDDJlz9VXxMV
gb6eaIJNWcc5lncY1qf7rMrrQfvaeklK1nJhISPD3F3iaSae0z2lIj7PwsbvMbDvTFsEO9bkGfvG
8FPI2Sis7jsgp8iR1nsGlJ1U/4X38N4kaHkuH8q8vaizLfc2iOFITjFJRi1byr8+hD6YZOiW70/b
lKaihTWz6WPt4HSAhL4eoNPQoOtYU6yil9xePPyJdCKj5X/C4+c4iIzkE4FJd2zanGjf0DE2cHXG
al96R8d8Dcx++snpmEYpdwImcrRcBilxgZ7tKq9Nrx7JJBuK1+mnNWzcZvwRcWs9KEXF11pr9pCG
JAFy/7AF3KwHXNdotfr3hkiNGd3ac0PZ+VLHBQGzaXC4158uOUOY5vvoqjSxVtW8VBH39Gzx5BUA
GO4NBkFHuA4WEW0QedpWdnA3BrN7qs0Bf5xORxNUKGJDhoWrubfSvQBmr1ayvc070mWkds1VymiW
mfV2Ns3onNiYt9SzcXk5MU49xIF1UF/H+x8S18nNn4xyy9ijlBoYgkB/EZXZXFQJXxXMsN2y2dxr
27SaJaE6GOP5Lzw8eMF/LMHLeNsojlrRb4VfZEg5maep8Vpps3BIZ+x9vDvU7tBZwZCgb0wr9/N+
deQBdlJyEtTFpS6z1LbIcM4TViX8yg8U6Qy3meSsy2ywLlTI1yJxa7akI5M4cvycq5t+GEg4MG+j
HY7gwfoAor96MBMUZB46/TGZ6j+YG6adMtlidQDssBQPvVWla7V/F4kT3BLyPFhmm9laF84LhPkE
Ry1aUxVb0kLbuZAz/8CMq4sA3oDdRpyqHXTa5m3WIw8yyQHHtEcPwiSRHDlwTWpm5/r5T+xW4miz
B9kT78QOVW1aGo/gQiscV2M+TB+cye+Bz0Yz12ay4HJSbPS+cDezF/NTG4s66n4fQD/9okpNddvB
G0rRTUHiWiTvqg2j2jeGk9MTrlEPrNVhobu1UT+JxHzDSJ4dm1max2HEsBZFTXlTIxmEYpLqfbpa
4OQ+LRuVlVb68UvPFnGX1k4PAmHRdhQjRlev6V+LADB8YNMF9o18jByiKnlvmmvoxyTkZBKGUuZV
WxRBzdrR+ooIc8CcBMIi0MNyAlWv88fpIyWfc3lnVhzPrAo7n+DMJibc0+iPTd5Pn5EZ/wrSoLhY
ZXYfG39Nhp22Z6jmhpIoVjxbNNwz7O9XhGEHOfbxFYYVsn82uOt6LMU7EE/Albh+9qMHqRdHFKou
3cYHAp/Jb2bS1LOU+33lHyNNisfMHuFjl3jyg7qdUfvgt/rX/jII2Gm60e9nBw0c1QebQb9elUXa
vpaFuTFSQ5zweRSPVU57fq/hpmLmTWS1WVqB3LuTLTZhk/2oCLyFA6gVj7Zr8a4lLYWir5Ev3FCN
e6AFnh14EhQkjCrUhWSnldyMVklMGgaI17ZoCEhnMQPGgxFGJIff0gIHoWaBQnc/ZEoXhEJgLnfo
Btca9IJLYyDjjcyu3zkuSg/1smoNGzFUumoTSnu1lJ3zynta8uhVH47OB7OkaTyo+/ycwXFmaYpu
gc7dICgiX3SybVyMG05diGNIRwiP6Het7CA5SIdE6iZKL/ai5yvspjsYMyu9jRFtlKhukE6HX6Cy
Ls00Igywp/ExMQVRQOWnFmjVQS6nDoxB76qEwPFyHGkdDET8nT/U14MLvKEaxi26QRfLwOL6pxfI
16XvnKwCZZL6hZIk1uBRrg82cpx/FfYUvZgRaOw4x88p40m7TkmLEKklLfTqeaMHl6mhc4C3vxUk
q13U/lyt02U1tWuPXgPMJqvKxgc6jZSxP5rCxoDo5A6YLgMk1/Ktq/WgOkkzr3nXS+/VjZPmohdd
zHKjwmgejO2uct3xuZp0Qa5YJL6PjvXv2f1rox3vYtN0AO3O07mkqPLSAIcZghE2Sp9c9NEG6KV3
HkbEM5EefdwLu7EqmyX7bdzE3CouZCH02yRm/9AsawmfjJZ9ymG3HiF/Mm3zZ2YqQWGt1cTC76OZ
oiaOUOGF7+RE5d96NPmeXfgf2GwAsDhgkIe6sa4OqX8rQxbRyyKHhiYnfsDziW+sSfS3CN8wWkgT
ieMoX/0sxaMugMIwYDy3AWs6QNmrsCLcK1gEBn1chyfev73GkP6qMYQAjNGCaBGIFv/7IBL/38sI
fc4OyYO50ZkrE6JGJFLvwcBTNxSjC8ctA8NyHWA/28oMUhZ+89k7eBFaSWWY8QFxcgh44HZr9xm/
bF3oL2pvkUaY7lGPbDoDMuySrXhtqs7TN8y4lzByG6OX1cUvsxkFq7spvjHRUI4Tw7XUAkhb+C8I
fwemrgkFVRFgaxxqr7tCLR+91NprOalredkvqwAYfnuJR2g9LUKzQQbBndtR1fULhnvC1oSkyV6Y
A/Qe2XMxIjZC4hDMA1hORlvqoVnMw5PpYhdY3LjMayVu3Dba3kdD1LAnsOYUwmPq4FixkNmql77T
TIc3K0GpqeTqSNJW0gbVce8lvHio9z5tK+/SUJ1lV34G0r2qW3DfBz8RjzvHlrYIa2e24/eKrnCM
B9QGxBypwkjVQ+qZV3BfH0a/X1lNu2rN7z6T/c+AUdZ20jrn2OkFeS4JaEESV+odFw2zHhK+NjM+
RwS7EE+m4V3dcNUH2Yu9YkuGTLLKCJFkp2naP4RPU5rOT4Nlnuk2ilcxzd7F8Ypfbt3GV3bi8Vb6
DsxIq+0BQOdrVkcRIZE9h1K1oGxCwmhrFFIOi+TlOi9F81PTfEZWy6valyji87TbdaA8sfOHNC6L
e5yzbFsJ56iUD+xLkjeLYdU60uB2Nz66SjqI80xCzH0ylPMKu60Jy+9wh4UwAXTJ7iDNx69JYlnG
rpnr+w9t90fNCNVD5UTXlMQ1NIWiOFZ6Is5pP9cgMvofqmgMXKs5i8H5FXIRru8lKOcvS2qcKWsC
md0Hxv9bkhEXH2lUga3gAlPPvh5M7OIkI2Ft0srJemyhh63JBPR3ySIMbgwW9jhwR4Zd/ykrnbk1
v1kzXfD4dwjL6UmDG3NIfJ3UpaZ81/sedij98cVyAMDMhVGd28T7NtS9ecoLottDk+4G6e93TEd0
mbrxO46ZiCcNawqLILKjR3T8M46qo7bQObFvk8IhE0ZwQBhWUTbzhizblkhnBKtcO64HYo1tgf7c
T1X16Af2Wr0qmDRdQsMUB3XuuCVjcFsCVMKX/MAvfD9LYR7VEGq0auOCawoVU5KASzndPxsGGjdl
F5UELGzaiQnUOHEpb/ugyzeR72AcTWJJBrMmvhPuYG8C7ozHviCSOAow79zvM6jh3756fSJ+KrlK
bPm7R2q2ry0MaYUZ/ZGLs1U9xOmon9QCEqs90iQImmmtfRvzPt51JjDY1hm3g9H4TzqiYKYiIv8n
XK50baUFbvBd2AmjnkSE3wdPPxpVAw6vSS41tPhv3fjjvr3TUUJWs9v+bYCP6wFja00I7UokD3Jl
Y3JvTfKmCjlI4/HBI5NpJQc3wLGfHWobwapkdAXDApZbUazV5I7TkwHVEqpNjx4MnM0dELrnsohA
KaTcxYou3+oDGsplde8sXYYiqcwj3MDZBnvQZmgNIztDkqCuNulvbSP4nmSDgNM7GNtxrMf9gPbs
GoVFcCVqmk0luCdPmhLDTR2dc4QgNOXoUSKzGI7KrcGhScaJxeDBogQJhuKjHoT1zZPiqEWm+554
3iUKLec3duZL2XTkMpnepo/SejMW71CnNzY+squ+fE+MYjJwfz5Lp+VlpveL5mmjlpJB2yLlw155
8bW5hTuRT0fm7450q2+1xYavGbpHk0QyfGOufx/KtBmqo8RgqoZsFYoO2gX1oKbjaknFTHgbx/qR
WC4BStwAI6AFYn/vIVyTT1pCuvpBmqaF+m2xZdPyrJIprogqgN6ZwGXaFTHC+H+LCcYW+Oey8rG3
g3obO2Rt3j/yVTXvUY7C8VkkaYljlQ9uzV56CohZXMa/3IP5cStMS0N9gyAISoc4uIdcF+3BWxTF
xTmyPPjKi7DYzTTuoAlGmXBRhzhky5NaMjHRzgff3AIjpeSsTfS3vWR/M1sQWOMAyB0JS7KnHYZu
MAIots3avRh1ezIYPx2UXPlLvZxJnbmMbyfcJK004ncd+pv7r0YbBkTWXkqmfDx050C0xu5eBrkT
mBS2UvmhcpaApHEqcdEFrfZCKdOs/98ul+Rs0vgYsqArjs7maNg39SCdCcW3AbNdvezxdhWuKy6T
IpFQ5ZGnkXrv4SywO7eIRw+l/Sh0095/DSTUM4FFbmVMaMrUpFftDHQ6IDny/1NyzJHeZnuv+DRX
T9dffy/PYF2EXnFUn5U441tvDCJgajA6TYjs27ay7FVq7qZNqDEbbvLQ7hiO60zi3tWzrO1rPIUE
GA2LIXzSDZSOnmU9qgerB9Wal2HofCRGHm203M3ZHop31MCgbmwjjS990saXIbP/5iCxjE2X6/VZ
x9ewDqi3nsiwtF7V2sOX6HM4Ss7Sz6td5ZTmOW2XiAbmcYxKzHcnjttvWZbQsoyJ+Zo142u3aBAZ
Q/XbLBpoYwihj9e+BoyvaiJ59mUc+Osi8yGQ+whvDRE9L37wB9Z/xWtaPpcN6PXSDPuPwUIpOkHe
uj9TX2NS26+G5Wv3Z3q2GQzwxbBdU9JjL/ctKqJWojaZkNFEpyFtiNkTfJ+E17p37BW5ZWSYa1F3
aUb/tYH0c2zN2IA0HlXXZinb1DOHoFbKSoCyJulLUdz1Lw3hqI9OIu+vXKuUazqlaULmwr0O8UcG
nlRNDusG2/hkIsFRLZBsuW5YoYQb9Tm1p4qyc/k7l8oYSy1Hpq49BKkEh9miEEI4/kdvvfKtQVVN
j9RNbEOnP0Yp4W4tFvIuhMnRzlT2ssf4CM8jZRQ0i43I5vc5QM+OQE486zHyiDglptRj2sHWFaU0
W+FoV4+o2zwrYn+2HBFeY3226uPBXR9c3AypeJW0UYMTgaqtJoXAalgIKglgGiFYUvfxxrLLUwm6
HzLvXBUHjHdYabkF2wByjpZduN4di4LlCzaKZX60gyPYnS90bkiU/MWJcoYj6WD6o3W6/1qijk0B
FfC0KyRsQqOV5m6ObOmvUsd2HmrxCz9QwiamSR7F8qwJCJZwi5UTGeZOrXAmIDGrRQd3sYzQ2rQp
gou/su6RPzqS+NSlsUXvSBiNkkoZM6zr1Ov3eUF+bJOA5P+iytXa6OG3wGlI3iZbj+jY/x9X57Xc
ttJ12ydCFXK4BXMQJVGSbekGZUneyDnj6c/ohv/PVedis0h6O4gEulevNeeYIme4mZP0UiBbpXHc
869ql0/mrnSUmmj6lRKNEE3JaV0BVjKDjoOconboiJ2G9RX3ADCZ8r2xhc3bsuqU2zBp1iF13B3b
pOBtoZSVD3mCX6SF434ym19tyYnPFM0uN7TJD5ZHROocTiZRRQh3OX8IDl9DJOEmm918q/9v0hCl
UblZ0sg5VLWOMba2TMjd9cTkpn+LDO1dSZzpyR7tb9Ywn1+eXjgWMpyLCIVpiW4JlXB6UcPFPBNO
ca/oW1wGZ3iWw9ha5EnJZ2l9YDaAMwq7+eCqiPwi5SJn1fFsRZuEtKK1m0EO67FMRgseCjCmsWgp
OMYFnnpaQw1jZizUWbrRdw/ylUe2INpooWLC9GlsRq8oYIM5lK/ixFd0LuEV4bxnLvs0zk71Hpuh
TXYSwUmWyTopNc+hNsBEImYuzVPSS+SwxXU876ob7hUYTPlhqybZPCHo6drUwa3T3zyFAo5pq81P
3cZGvVIWE+VDdu5aevpgrZSNLLT12Uqeyp5+w9jfij5qvyu9vakM2H5pLgJdN9nISWWlptWxZqrH
Pks/eEq0aRsItX7ixKavFcZDbYS0ZkwzqQDR6u2jkbvHybU48oXJ96o8AcMFcyBpz6vc3qu/etI3
b1NzihUluv5jrYHFGa/cQt7BW6YX6tyWaD5C1UurZLjUavjs9DCkOIVUM2sOeeO89e/9VL/OsVfv
aRZNO0sn4lahbb51kVB+V52anpjwjkctyX6W4WLfY5KGdnqfIf2ifgi43ShtWz1w3+m5wt0dYvcd
Hy/yr4bydE5e2nRcDloHXFdnuA1kxj2VC4oDLVEvDPNBzfdTd5ed4AQOGPOnTcx852FxQQnEDsWv
YvMlVBm1oaMJeLwz/SgiyDcCidJr1cA8Fw4oBocQ91m3vAx8yU+RZu8IbVheooC3KiECChfM54CB
GrbbJr6GrOfH/+/ZOJEiMFaCNNZFKuNGPFU9ZvRLEhFWnNk02lp1cK6iRG9ru/+Pae+BViIpcFgN
9+bk4KkE5fdT1ZHe1HggvkbP3RtJrHw4RTLf5NXszfST+5JD1dwDZrE12zyPWJl8lE71Y2+p1qYe
S9LX5Vh5UU2MiEKp02l0gKIgtY6yZRBNzmuFem8z6E1/Wix7fHAAyY2d+2kU9PW478zQC7YpzOxL
1MChrRQceHWAwl7Nf5C08KsdnZs7TF/y/NCX5FvnxSzkhBS9iCwEg7thuMrtd8tmeOT/W7Z6m4uL
tIp642okY3RJUL20zdBuEgX9uoJcXQ7+8Efkp9H5tLDVElmim+ewpgvs6IUF/NM2wM2AopDDy5xd
noHLBQP53aXgWiUpULIsNNvdcFAimFOVV6nbcBzrd5OahaHEm+pmzUUumWiUEmLV3GEX/fYcxrOy
iZ+CUNlVEWJYfEbMSkzlgTD4IN3MNAf2Q9LVWwMB/10zje6ytKX2Vsw9UnGkx/DjqlAnPTyZzEez
oWldDFbqp2OG6YD+MwYNmlhN9sIlYZ3wBrdP85aEGQ94AzjrDLc/81LvACx85TaGIVwF7tRfzZwa
mLRjrElsq8jshh+jsRhPbm9A0yhTDr78nrXqJWWOlEJ+NPmyd+vhjOTsophxgBHefpfLp2xbGCIl
qa4PC5BvDHhQsIKac4Jh6tW+I3LQN037lM4VQRSaRw/wf/4iy+F02NNMkvOyXNO+J6+09n3g3qSC
OC7nXxg9nOcoxpsr4ArD3HH+iOZ1Pm9PLSKbvHvr01D0t8WZXZzeh0b7W4TGA3zjMJ9+lld5XQBS
f6xcp9g62LJfdaW5R+HwJ00sAZGkFqMY6sA85F+0gvvpY8lHkMD/5WOw7+zeYS0vb01EQhAdHt9r
U3AMvVZDgheLau/ZL6NePluyDoOwQIxSJFZ92C9xEdyYzsZ4CgyMMrGTHjJTObovi5MqgNmn9nuq
RywtncbMtkyNFGSU8mYN/Wuc6cHJ7XpgYFYCM1vWGWbKmZqzBrp36hpUwdqDfND6NqALnBEemobL
d8Wf92BmzniK+vB77meLBDuO30Y451+gz60mJ+4gZoKi4cgARhoiQHbz4tgY+h/ETP3t3/vyJebe
t0JJgYkI6ZR8MNPlx1yayvpWYHfGpurIpwrHIiPRusj2ZtjRJR8VKz4AA0D1T8czckog7hQccsQW
/Sb2/pzHLr0sWflR1VtXM7VolEJmDMtfBglgB9FvG22rA2VuCq4cz0ZwECeKT8zWmM8IxEAj03QD
rtYYMkXRf+p5ymVTauFRn+df67lXbtqlaZTbMJx/lrpTf5LxKIserTKJj1hmGOjiUN9GwDXsFqAX
2SH6nsuvW036/w5vSeIE+7YtHuplqi524VwwqJ+GHgikptAkghfAFG1QiF4cWeax3NHjaOqs3HpV
dEfd3zyoovFuotnSUhongxsaLDM6+QCF/d2l0zt7B3YZD7auvOlUK14eNHJdoDCjgZN+WGhZKZo8
vnqhffcAN6Xefy3jNzHV6e4e5BMU6dHRcBNFhMwkr0odP6lRM2Fra5EOqMp8HUjt9GXFMQxob0HF
0aHqqXrxh+Unxm3lhm63ti90Td3aHu2npab2UGfFOiROPl+RYm1tuAk3FCQ/OGkilg1FUCaHX4RT
2DqOkNrqjWpTFvet9W7W4yiWeSIlHJX2uXQwqqPe3UoVE3unkR7OwvaCQJyxWJXTpRRYBRfrs8/x
/hdqUYz4w+NM9hNxZGBkweG5OwJ0ppdy8NbBGkaFU0JA5wnvebyFamcLRUsJXQSl7GIqGK5nJiKW
F94GWocnAjHYW0dHO+IrD4+r3Jem1bGfydWTW1S8cArUgLIeM1i6MFPT7N4Xy7PR6xj9Mkx9SaE/
6nTHL4yK8aVYJIqlmv3ZxnqMg46dSw7ixkDVL52ZXcbG3K2KprGigzPE1nQrtMbeBjbq2Ip4Dlng
xY27qe2p+xFk2VmPKufgjdW8lQU658/NaGBB5/r6drXpoSiM5Zu2b/nZhsZ/HYO3i5xiIOkwztVk
l75CNJjfxuOX1wvGjV4917TrH6TgMADbjJyim54SjSR3OQCYCsBEGoLJrWnAVo268hhwBUrzi4vx
4wybAHqHYY/guRNjH4pnhco9LCXjGRrbTe853nGysvi5sOlkiUMTyu5XyUpqGF8UVpFdwMtZvprG
JsFOVnaKG7M6ZpVD7E9DlOraoKHM2JSaSQBOqeZ7ue7PCYptPDwmhIBQZUFK7K3a4j11Y4QDYQ4s
k/DqJw4iEf5sdThLPxYqR3RmMRR503UOcIyjzyFRF1TvY3uYg4HF39H7P6wJj05VIhaLimKXK5A4
/y0CSE+RvSxLsC0x8+xckjGOsQEpHkvC/DHTezMtPEdoM/RdytX6UHhN5VsDLW+u0+SkDkbnB4jb
jjr2ImZKAoM7Ii6vKZ6pzSNOFQCGpHyutMP2sgphZzTzfUf4GM0j895yBOGE2H0sM2vCRg2QnjcQ
/g9crZxplIjGB8qdayYCACNy4652nTHBmMjqEq+MAFaV7ZBuj5noqTTa6HPuBtfHStadvXJ5WJ3p
Yf4B6AI/LZlGf6XZTao/5g1ZhJMzn/WUEDhDCqaUcapflMTQUeM1/dOK1pW9Cw1ReYOX+WAMeU9T
X8tesHM/l4VG9lKjv/RmRzEkrBMjkOVE8Gw4r6jcuSU/i3wpHuSzHkzVLlbQ2EWFlj4rheH6/ATJ
d9596m0dXdg8EFQIHPucBenVafoG+4ZQdBGP88NCL7yLDTVcP16jCDfrp1t7wXQLg1s9MJ5IymoE
HI5QRRsm1Ipl8lZEKrgMiDdaOKApEeMISZxEc0jxGZJFJAz7TcT4Oa4mZ9VCMgsuz0PR/ZLfpabV
Igwa4aPvcP8fQ3ZnPA+Cbugu9rhNEHxzueGEZl/crO+Z6BEbpCiPNhANCYjPTrRZg/1QVdHrmBm5
PwfJHzLy4tehV+k+qwj3d3UYfazHPyJ8gx1/1tEsUw3/ETPiIRxx9MjTlWJfsbaA2ByJ5XEG7vRN
otaHqiNtr7X04EIbpngFukq0eoAFsYiTa9STYaZj3WWYUs8XYhge0VMtTKHAYf91VfdEtC6VZ5xp
V+AxNmnvu136V0ecaulBNslCnGpbi/ivjWyXrT0z6FwAQBgj63gIeyXM/a5JOoIGeVCSPLgi4jva
Qmsm31qS5RsogoY0K32U2xnT1uRJvsogya5jN1Q+4zrXrMKQwbOIwJBGj7pkGlpkc8ltgHXQ6umm
Jm2g3uU4SbXDP0akxMcmKO1bloc6hi9+0NweXjwHsbk+/HBTw7tJbSxLgveYDePPqsJti8nX81c9
G90j69oq1yCollVQ/bcl7y39pUQtQY9yyb66Sjsw+soelCnor8Ng3SfSVf6YUHKCbnjlDkcmUQ/v
kIuKwzJC6IrS4qA0E5sC366vj3r6PFf2TJaWfZTbq3wY4wRFTYXrMy1/z53W+LKMQHCE6lLqqROu
MilKVTPs8OTtuuOm6dDeSbkD3yHzU0o/P4o1KGKiySkf5JeoafQAK1WryYvDTz3EGsAZyVHIejRx
EqgrH/TJw46elO+jmcJcFdIaBxHFLcIA5SCa3SpqjtUpieH+K3G8nwq6Q9KwC6WOnBN5FHfUpN7S
o4vT+bxO2mgRExeDzLqECLQKQaIuwzsMaJ5TlUBvCyy5fHCIt4JiTjtwqLr/QkH6SaJEIaFtnvee
IP2US/cVGVurtFqcHYj3LYDGO4e9EOSaG+3cmo5Q3oHzgJnIP7TxnGtskT3XVQVH+TCNP5d2easP
Ydpmv8u+/WIIUf1egurWe3+ktmTs4uxi5rEADXraNXFCzjOKh4l4FfhUc7E18KhcQiW3HpQ3KVGQ
D1LSQuAp4laH6LsSvO42mUP3mWY9VmNyvrGEsbejin4hqnJhp5i53UvvUk5ZTMq1eiVbxfxRZ+HX
aIePRux2V5U29ilepm8pN5fntYi4NF9Hy3CSopHWKG1MNf2wbWDVS/0SgoXgkABV8mMnTD5DgmaR
9AqIDZyxOkMaYfXb1CbJ0lCW65ikxlM4qAtGnPwLpaJ1KcP8Qbo6lvwuG8gpYz01+MniOh9aca7T
HHbFysiLtY+pBSTVpBY9cdkf8NDMIB8QLtWpAEXF2ttC+tnKat9IK/VQHmjnzy+67oBDi517nw/H
vvLCu1ZrwXnsoxwaUhnvDG9uuLiIAMlHTnHhPP5G7A9mRql/T2l4ScYatIKY2JezpREHSYUvi6aC
bq2Pir5DPEVc1Kor0yv3LucyponxBkIQw1mr8jXU3tewXzK84EKR0+KsKFLTvFZ0Sg5uUuNUkYOU
UO0uejfQ4wWTQUZUFh+LsbY3tIw04som6zwt5JFhdgA2kLNs1TPCexR0IghoTp4Xhmw4vVvn1Iqg
jdrD3O7Lp6EImskHk05OTjyRr+bJJxsLvR5ii5qAVCGWBuWHafYc3Ud6i/Jl7PIJO0Qp2qIWp2JA
O36VPyBCp+8smJPdgNprtd6Zgi63dkTJrh62o0XMlaPOj0Fgip8oSgLCkIGOydoi04BTzzXaPihk
AnsYKi0ISD0y9mh4052sRzuiUgPQRb5He/0oL8dyotmy/i2L02g7l7xc0aFOlDR41hYk0LZtf+Vk
SDxHytIK64a3JWnP2w1tuvC5G+j96upxzkqsMuZyjBF/HVtPLcH6EXgV6ijOvAEXoXxw0cWuz/69
54hfTUdMGRUkqe2/XwBfdSSn8dJNc4lXwL6PUjsQZ9QB4qVcj4Fi4unJbBZHrPM3oH2li5+cpb5x
jd+DUSh3DW6UX2gqw0Yrf4IsBQI0p1ZRbItadcJ/XJK0ei0SFSFGXL8t4vyKWEkV+FGE+uKlxmGh
cZOGbm4901EmdAd66CbsSVPQl+qLcnzch3mb/kAplwJFTIEOlLrCYAuk+Lwfj/bc1N+p0Lho6Gh8
9Jt7SHHWr0KHnyinlE6fN/slQ6RSzSaKWiqLY9R1y1uGm/Zr6DpaKYGHtRWjUxJp7X0ZYobKoNHP
Osr4TaQzVvfIQMCQZaOIpLh6qKez7BQCp9avZW7/kO3MoG2/y8BxRBoV07NqCJ5Kl61saDhZmFPj
nPI5J8SI/l3khkAeFmt6ggxZn9s4zXzFgEJPK+Y5zfl4wd+ctE73GaoN75YKMjuYmwHlLIA7uYJQ
MBrXAK3Qcw9P0W/6zuUgzRhULk1dyagqS6P7vxlPNbLljEo67UM7nR6sCMXPoKeroEkkqDyqUEjN
buqRLXvTYemdt9pV+sNq+8Pj/jAg4H0czeqSVU3wIh/A69yRHkc3+UqBJQBuEhBS5yXKSw1u5a+q
006S3tc6x3musL4rmVe953hs/t6LJdjQlriumm0qHNE+cuko5CWJfadhAJm4oLg0gHnbDG/fx1SD
bOwItc57Z///4RaaDiHmKh4Dq/CRgPd61QkCbk11/rsq5aS8/tMzyGd0AurSu1oWMStqArk+7OPm
pdVg7DUzopym1uuXxMOKXHnKq+qa7j2HJSn0cHVNhqOJiWZtCyP4bPcD1emWADJBlO20wxInx6XV
vY9QAYvIcbvwK70ZAX4KR2cTx8u+qdEkEFeIvVqtHYzcqnbMi6LnxBQUDLSL6OD13nRzaVCi/o6p
s4RXbClE1BY5WJk5dosfcy/6RtNmhyJCcJtTGyMQEnYjWncjWoto9kFDV49IWagpgRtL4PHkMAXu
WxxfKE3LYjN/mVUz37NguhNc87IK2XrSgKt6vANwICJtZERNIvPdptH1rHT0rtbefGp2pEwHVndR
w+KHrrh0Viyn2OQjejcnD81dxHnxGTZyCIlMIYTV7XIytPj7rpHT/LbmpjjIV6qn0sHJMzqw8vVA
cOK2h5a5oUc3X+Uvm9jKLSGLn6/O4liHmNlmkufHKjaPw3IiIhK8tObp7n4JmnQry+a+VbZRYe1B
e8PV0udwG4GXPaUeUU+z8egMjD048Wb1pcfzJk/Hctr970G+N0JHAM3d3OX7pZgUtNWinPWWc1fW
M2Kp3SHdtSaTAD/qbWz9HrTT9XWejF9Tm/4XFKS1rRUR/8pX2+n1c1Tazbmo6+hKsgfnmb4ycYgb
8bY1+h8sd/qLZacfDf4zP8c2d5WCfMNAWZ/8H3HQiuhi2QsAW2GJ1S33u9QXEroZYmyjwICwS5H4
uhanQ8VVugT2QbVzgN+4ss9GYLS3DHPIFihRRDyT2pOxGFrbBVnrJe4zgndTslDXxkeoNBzY9dT2
2cq/em94n+ss3VlG4AGs7W4hUV4vzhK7h1ElY4AQ4HOoafZPgjxOiZkbDyM4ln9GFlWBKz3l91Fk
eSyM9PivujFyxIcia4ogwcrqYpiyhNHTU0CR6hpyDKkrCgmjm2JjY2YVIV2u85MtU1mZgv/0OYiP
2Sb6JUfGIO4apydtxQzhu9pO/Q0NjvLHVBZ9I4FF6//TgTTETFbtxhokNgMF46fhRPgsQmffuYbx
mNVXqA8+DPeE4phktc4fjKq/rk9VmJS+dgpdTlyrAkC384DvVUx6Vdzgct4aDIpzph0DIpYGomMo
3t5z6eTIkBQPmt6xTWN7fWmLzBRYtji+serunDx5zzq0kQcDEs9RQiMRtNJTlzkuVm28uMqsXCdo
DXf4D5+NND6IVHPsDCdnGjarCJWchIV4X0R4jBlQPxHoVu0TlfMQo1WqlG6KNtJkphshniH5NKmU
bU+4120eQI+DNwdiKsXFwcfasGoaokRg/jwG0wBAxwzLO9K28kbP8CRfLeKtJORqC4PyUlrDn4g9
uDNp+YmTXeVUmV9rk84/x2ZaWZGFkg+RBWULvwahJvIhcLGOE2Nl7f69R086JZ0Cb8jgWuW2RyB2
bOkR7NZzWB0yVRwtpJq1BnqqTD+ko2+sM3vTOuC7C4RCD0W+4GhAUvxWIP5I7Ohp0h7XXRSdyCHV
0+m2TD1T9zrPbmkCcJ6P6azNnbsvliU/W6j9TgaJz9JHiyyCfEYA89BOxNo8J0p8ICCbSanpuY+e
gQAz8kIuTOFnLTL4I54VmGdzsVim1ZYmgNC7RqGybK2UADiujG8zIItEXkVIfy5Z39q7MpjIoRWe
Ya0UGdx21uN2TpH9Frp31jUOaGbjtWS2pupO4FFpjWnoksSzcjGvSV5pu6yCmkFvWn9C/AuWEFij
PzObfY+L/Cl3poO8r8p41lEiC3WdGnBSQObBdgkXJlHGV8PO1ec4pPfEpbxo6QeBlM42mm0w9Ma3
FFQj4tr3NSa8yggN+GizsDea41PiYDmRQG7Pw6ibKNesxfm83qN8Gb0vK/2AGOqLPZOFXU85ydn0
Ygcrjj+TqUMFmu7JpXgMh4SYICnPbzJMZcV4m9zGe2CQX94A1d4Af5ZPCg3v3b9nytghoDchWK2y
Fk9nTuv1NSHglaEeJptsUSnqqnV0vOsClWUig96OrKvbO3AuPcM+z5yanix0aUxkrHvild0TLeHu
KYBmdcpY63yHYk8qOhzgXUf0Ns6uKLtpLfZoaIIRXryYmBeViF7L+gYfx44z9sFTb5SvSlJbHOjz
+Viqyy/ABvW+RqhFgm4R7tyAJUXRgFBIU1jQ5gjjPMgpVV7swwxHPJl9N29JfoZjrDxjbM4PUaXO
N0ODNoyF4NPB9uojcOZixamBX5LlbMDCPEdPap1+s1EhVLBm6xXk+rih+ZvB0Fas19E3fttl8SaH
8pbqdgfWyuDQ1S0rJXzxY84Uab92eJChM7vJvCO8zeldi82X1q6qlFxV9Cl1TGMQ/XtaLOQpaZOy
g3I4XYBWw/VZ2sc8/KAZ0xzkRMHTX/CLQUfTOXfI9q5DYkxnDkzVmsF4aKhXyHHl9rzoyAHqv0eb
0An/K9w8fywx+tmjRsAhBi880+YYryYRl1vUa8J93nvWQwca4bkyoU3CAP6xLidxSMKJsFHIi3qs
EQ0wtKqPtUtAIYpVg98ejRdiS/JNKjIMRo5XZCnP98pQmJWICaTGZPzc8RkSJsNpnCFEdvDsNsUP
43WXeKyRNwwOrfQFRhMXQHIYoT2iAyVWORKB9hysIoU86L55CmPl3RWKm4LB2N5ZwuqYJjkn63EZ
LvIIVn9WYMg2nliJWXesFyVFtqI1pkfuSU2W86Izr7T7ZqNnGGbacukx+2Z4jt1ubB8YNbdQigpa
B8ZJvpBvcxrU9vUA5M8RfQ85stc0BfktNmH5VmzUz9OCwWkiPeLUBVAibOtSFLAn7Qrl7CgUgP8e
dEBlPqO3/GCaQs4DteIkW3Y5WLB9W4/GJiRUwkcaRn5ZUAWPlGX9NeryPWNxjWxS3dpaAYmhqmiA
pSJ/ogOninAVlMCwEHJKItZ+VRubGiKo2f1Q7Xg8rrs1uT2Yc4NHK1IhHXJO3sq/nZgctAbyrpIt
IsVC9SYxBoVOsE/dzRos0PK17Osx5PMlsVn6Qv8aI5ok3Gj2YlLuh0BcPSJGOWPg0BoM1f4/LI0J
BgIHjI6Z3XotSpZZeXHR2hJkYYSNxCbNG1bp7Nmc3DvdCuVV1JaUpH4lGDbEiVb0U/nZlWGqHuWz
ekF4ZI6HLtWa1dsjDT4d5A7Y2vWvFftKUZ5Q9FfzLz1FU0bLYw9iUHsKIVz4/M75K8KIufbp+VLq
KXqpll7Zk4TpYw1fFIP7l5nOSxgOlNPTFfPD9NyFWoC1euGaL0VoNnFI8iPzXDLvJIyDmTSZjnBR
4HwO4WESXlAHT8uJVYFyaQ5yX/AmzirF+5C1ym2tNibaixM+i6Ej6FOK8eSDBp9+Dw8LN0yr2ude
0UABzHb0XjcVYoDa+ysyz9uoecwzdd6ClnN2tIpPaIZh9PXAD4ADZBxdFAJPxFuOF/fMG8QwTpmM
4anMuTlQ4MYnkEPQR2izVxHJyfSxHmTnPbKAH6yXV6zYswAVF9tlUm1SWKEY0KoCs+DR2n4g1dlQ
2jtFfnO27eG/tRemKaa3z67QalQf5Cmc16BP/lhFo/td55o3XJDmzQgqYtsmYhGlydExs89U6xJ0
n2PA0X/81CAD3wsiUkIfK86MRJb+cVGTxaDFC4ybEsG91uNHktukoQx/DcGM0OBfGd5f/lQwsL0A
gdrI7i3BqFRjSGsPkgk327ZHe64o6cWyYoMPjhGaDcVBzsqpt4BayjtGoW5a/4RUxD0NNUMbF48y
ZxfdfdIU8ItSvSP5tzAe3yLRvVfJQVnZKXmDNHByCVlrhvm1NhxBSExdUuHkOUFodOfFQBUlp/oz
bftbslC+jRCAy9J9lPMTu0FyGtsJQggxU4md4V5w+Lponasfas/Ufd6OtwnlerpPyPjd5J72atRW
8NAZff5KuCLgcW+8D/DScJsww5cyroVjFqlBy1ObdBSXbT4dA3VObmFq3uVyqLu4KuiSgLsRNU6v
qGSWkre7DTigP5Aa2HPPPVP7OfuosrVLhkPnQpcAs4r89PAoHXURo+RxaGCB0KCgVvrFVerKRzLY
iGg7Jv3l+HtqCYTndnmSLeIWMDCuTAA0tbJLJ6vEatDU51gbqKuJZyAgaQAV6LbGfQqzEenX8OBE
OH0DU8dUPeYYWFaVqVdOj0QFKKHmPOkBwomeUPdznJTQwofspjrwexrdWJhBT+VWUf5TEH4RA2d9
ritGByVJfOvpvuur8Mp58ziHZngaLQZhMkWDVPFhVXClQqXCJ2yu8cuB8tUz239rGucB2XP/HLqL
+lZ7PwL6SKf1+yfqOzisbd1hzI5y3dUAdV6IRo62jePYW7n2yoDvoRovshFk41v1h/G91LNo78V2
e17UEA4JuL6NQtP/DvkIFEpeOFv50ptIZ2dkXvNZJgCsxXcpj41wSeZDTlH0kG0q/LPv6IXjU4UG
Z2cFRv6iLgsYHU8nwMNyt3LQgBH4hIIau3FVwG2CDL+xhTO7WczpJBln2qIC8kmb136yoWpMDPFi
t/m51JrxMFMFIQW9WehADpCUJ1++lA+KCXwvQQyhZ/N8csBdHaLanfdgeEFo1HPul5WWfNscB8O5
G99V0o+YYjwWMzHSkyhUB/Hg2Ml01qvhZywK2KWIguuAf8P6n2FK+qdMJ2ZWiagxrorsmeHFb9nu
05ZOgNu9K01C+1ioo3OMGRPui5Lc72bGWRKDk3WMin0GLIl0GNmV8xhrnHEXj2Ow7K2r5kR0p9z3
upQepz3D/exqdgkoH374Tp/Vs307UmORvwLrD2Xlz3wCV1ZDzt7rMYJ8QkFD0zZvJf2MfUvHWiiZ
q03cKNeS/vh335cvU+QBGati6P8mETe5DocqxnMQB0V166KQlpbh2ldP14M7BMw7yVH5l7aUP+Pt
OssnNAZHZvnuIZ1/Rrln3PTYnv1K5L4tqjVswOR8JOFcb+WU3lWwz3dGeO9aLrxMW35jKqy2U+QS
1Dpl+nbdknUtDnZyMpkOJFT0MbouMaf0ZmN6hB7rNyTxbGrhqCMfPD918mU4/TQiusSzWJ8yAMhY
YHvlEJoJzGuvOUnrb4rP169zb7kpS7UjA/k9L3GJkhb0saB8jrv4rvbDI8AaHZkfhYfN2FaEUIUP
ecu0kcTtdi+DFQYjJZU8zIFNecD7mZVol6hPqqNjlpfBDvWTWeODFdSvOgPyRCqLfrbmxbdt0/gv
TZpnqZGFEwLXsnC8U+HYoLwyXX3EmE3OHDbSlLX2KKNeigbgeRcV6h55seYbBKL6mtQOkNxeHUon
JBOxqtnu52XXtIO9H2NjK+vk2qRBDbLcQr1Epwwc7psHbcO3lbxmutNTmYRIsABWwRULrZmsvJTW
v8X7Fl1Mu9Ga57GFpNNaCQQd8Nlbsq66k0GlnqQp2pCcZnBp0Wr3lPzZMxRSuwyX0a8akdLokHWn
C231NAzEvouXcxCkBIBR7NB6aJpTk5Tl1optBPLuaxNndBE1NHkiuVXpXXQTVRAxMHGiT5tAjyoA
Btx3dMylW9giSmhT4v0XTlDDDMo7OaBo50MAlxohbD8ziumjGtA/QggW/rQjKknB6AxbuKPFTGbW
ZIMphRubHFPTws8DMVLZDGWvsU9xZq7i7iSu/jJJmfrMhnbLlIawuhBjfBKO3h6Screflep71Mxb
MJB8BE8DK1AA+dLXHLJhCgdTQj5MlF49lLbmpWk7d7vOGlfgIg6rDDn3VJxB2Mx706nuymjG/IuW
hN5z1G3SmbwPm3/w1sQYshvqaeEuRDXiESq7XbcbRyuqN7cJroXFvMjOFqgUAtiK2TzyzSVV3qO8
3CeL6bwCF5pOwYQIrje5BjRXJ2Y3EW3I5KXpHeOEf+vQCn2vawagLEsj2tYq5wMaOORDIep5iPDu
nsMw/yVxQ1PB/9E4BVmoQhZSzxbdgImFjGXoqjYQRAaKjpWGnDldui88j4RMW0W+N74FlilmbX39
iOUk/0jBX8gRbWQm816SDFUGYsDMkOXbXkUrXo9xl2hVv/Fs/nzBxcHq5i9koXgFdDI5n27rZjjn
mSkOMFNzLocq2Rf1Qm+/zJHwopO2kXs90c7OrpyyfkviErpR07fjhlq0MEbiJMfPKMkPy5K4Dw2g
mMtQcgnN6tjfzRrmETTA4NjG5FUOWRj48i6zotDYdFZc+Wpp/8QXaH9Typ0UZfnNpB61BQHlp6Y2
3F0hANJKmm6tZnmoLJWwIHfSTxEi5U3t5H8Gc9DfEJ9gV2mYiA4hMXJ2k1E8CoF6XrDEY8j/WJWM
Q89BiuyIx7abHtahJxrRfhdM3rbNg+hcxHO/QUyxl6tnnumfzhLdyrG1XmGqFYcOYPNWvkz6Eawt
+CG/c5m/eInL5yGwJHLkiX8zBG5ucpiz4uSgTwwQyyY0gcFE3YWGIulAJLo+h0Z+KUYFKYl4FVdd
yQ9MSiXoOkNXRbygwLi4wXizSwfhl2e9zEaoPktbWqpw2o2TJf9SkH4PAD1Ifn+QkbTgdpcHZufY
yrk13Kxv3+SzdjKXp2hh7TKdufeVolM2sf2VGEt4sO25IiVLzOzngoR3WcgyU5fRVR0InyPwNsLf
UNvv9LQlTdnUaaS0zrgL0845elqyvCCQvRvRON1GPcOjkptnh+H4Q6W6GoWRmOVNOO6Pa0wz8424
9LlaUbyRmrfVJ4jyAZfKIaKPMyYRYVLiwkU+WdFiIwBWsTAiiDlL0RIMFw59ekFLgNNbt66O6j2G
GFuewmSpmbDB1k8s6CLyKk3Iuthxln+ryRM4ZxkaYXKI/x9lZ7YbOZJt2V+5qOcmmrORF337wUf5
ILmmUAwvRAyZnOeZX9/LjFGoSCUQiUZlOVxSIEKiSLNj5+y9dnsvdOuVZ5KxSTd+I+HPeK4itP7I
ZV3iksEAwHeM+R1Mja5/AHHQ75V2AX5JeLC6YtzFZeXdB9TPEJCG5CLI10paBuFqX6i04OwsQF/D
ERO1IHBsW2TWowUP/VMvLno0wp0ApnIO4vpbLimJI2pLZzgzlxug8D14YuSca5kmd/ei7QRt2sMq
WWyalo1xSE5pCxlbvgn1krHJPD5Sx9lU0DYJir14SCd4213tP5S4CndaNFFsV4z4LjjtGDBwINi0
ilqkeTUty2XalRmZPcqFBH2sA3zjXQGSythjvEpKI1g3zBhU/08z8vxsu3q0EZq+fDDajFBI7V7v
b547lOeaLsdDOSO9B5KxTcxi/KDeoThDIjMBJEoNI76OzfS06mS0RM+vRR5hsNG95KZpxTHsrIH1
tUhvcs6jL5LkMwu3PmSYgLaDlqOqrHaNU4zfvTIi+COQLPR24oHzpqdkwbwUWKG7pU2XHuN6Dl6A
A+zXUWWA4nwY7tPa6D+zlGpHxjgZ7F/vgVUWVfdYVHeQNxhbhuFJlbCtTqMoYK8/xrN/AftrMjFk
TGUVNAYpHDXK2gaHwEjYu/KhTsBNqV/MlRkGFftlMDupfzYezZQCXubB6RAz0an4Q8exHcBf1ZNk
2ov4hcZhurdLTFV9V70Q4239qdH74v8FEWoZA2YttR81UsY3pmdXn6tIZHsPdvFJNfnZfCCZOBBw
REcpajv1k0vE8C5XkxmWgIkjb/gYuOHbJOlgUJKbbQMedgQrc2pdMoi02jQ2FRIqhTCbZYSYZbst
2gFz185NsKuGAnl7L57XiqUELKeRE5IiRb73vM99wl85NHMMp5Ku5NIDZmBDjTdxzulK4Bx8makj
KemWr3SGHDxFJHrIpus18EW8abV8PtfS8i9rgrPezl+dysU9R7qFag2MnWhvWcuBZ2htqPOyEvaS
sniAUbyDCEYv2onNiyaWCkEmauyEBEaexeWlc+3mVjAS2xGEu+zrgQ5aWX12HLRLuWnYu7jrsken
fcWoCdajbmfcYAwlfLP5oDF2OzYk4aTegAR8KK5i1oNzRAraxrS9hjsDyLgybBRe1q4fJstzQqbJ
44quKEJ/3wcJwqLW2PcSfi+XhWgoKWJn73M8ey2iWmPcaUMeovduLnQmtPus6LvnUqCkc4fwiv9E
Pw7L/IOWip5hGZBTodU0IQu+tCvy85RawW1smrNnbZk15ekGgWfbd+bXOq7feknAqofx0jqGeKmD
CrWyezfOFcN4OabPjOwY4CjcttZQX1OvqS5MTL0D8Qb6voPGgzxhaq9BP3bbQdpRDbjQ4Lp2xlwk
Hw3XePMZP33vJx8JB/jAInOusezihPLFm0ls1ApzV0ZoaCuvtW9NxL+6pOEXqETucV3tMNt3x3qE
XEAbIpMUxuSZAiDvW/0uR5+Ap5zmrshj64NN0MMGxfh1kPQ9UdFoVHeesD4uongKvKyGfC77GJgt
6ajnFQQD6RALG905x0J7SI0PtDHEowJNjDoWlTanHpq0pj3STUROp8bkeg71eii2ZLSkx1RqUpI/
BE7xwzRgCV7/CTcmUmtaClqodinuh8Lu79Kg+aQAYwMNYWisxbSvRqtGpDkAJXMrpG+SUVfHkQ5X
ybpDH9g8abBp91rVzmiAgO6uvKoyQ6ZeZxes9f1d2AAk8e3mI3J0JHUY70Fu9nQa6pFNy7bTu9bx
38I+/0PZzgzTIpnBKx0aUD4t/hARaWQ+1wHRykJDoc6kqgcqig7Oc0jTCKq0uM8M76Opud+UurLJ
vUON+q9GDHeqmYTQanb8m1onUMt2OxRqOZOVgvYxmhHW0uLVskmiTmqG0/LwuCDOWLmKmRtW9Nvg
RXUa7gv0I8oKO44yci5HUNR03VdYfST/kXa/4o5QnTBywMKaWxNTSHkElS+GFm1dnsW3wBab7D5s
DfFVaOygfdogA8TTvjFxpFqbLGTh0k14sHVkzZ+azvi48N0VGkY044CLZrlfW9HC8cJnbpH8J+Oc
ebknMTn2Nx25KYcZaUg1W7ENiTi8N5uaSa7VX/XYONY4fTqkiWbMmKv1txHV4jR/MpzJ2vzrv/73
//0/36f/Dv8ooffNYVn8V9ED8ouLrv2ff9nev/6rWj99+vE//8LaZJiG5RrC9FnQhS5cvv7963Nc
hPxp4391dLEdPSyz/dwFz9qA063G7IO5jndx2/+RGWF9VJ9SX3R8sgHpg7Jxj4tx+c9LC1zrRDo0
bjm5igPYOKnTWE9wuuI7qRcn7/aeHme4tDz7jOxSu4fgaB1bg46w4RC141SHNggyMLNFQwR54c/n
FMPdyeuNYKtUm30QOvu6zdo9O8oJCqT+xFDJ27ld4j+lVWHvDJav56Jnxj2KbngeIeDujIUD/j9c
O//dtfMtWzeE7rqO57q65by7duTITySrImAdx+47d17wYtutfwocITZzXGsv1CDdSy52E/qVZjsS
14uCmFM3JiqJcwi8o+3pNF7Ktn1C7dk8cYxGr2uKEza1/LkpY+PgIs3jGL+QzevhqlEueCD85UYZ
SxlYezvmChuuXvvRaN2jKivAiOR3Pj16qJdTBu+l8M5OVRR3ZQm0lDCe5ewloUt7ArfWQL0vT7zu
BEvK14rptIJ0a38skQYFy54y4EfK7+nx9xdQXp9f7z15/agvdMfSEQg6uv7Xe89E/KcBwXCBM7HB
LgGe3xnXFJ2k2aFZ/v33/5r5/lZX/5yv+6btO7plWvLX+cut7i6jyRAMx9o6TKGh8T2eK5kbZxNo
YdnLbZxpXWjuKzMathI3lBTo7FhiTzm0uzVHCEwK4LKkuqZl/gdoLvLc5awCZuXrMsLyUR+ZqM4d
L1o2c8Qis+Tx/NiYYbvPamJKf/9TGcbf70LX8D1+Lp+HWBjv78KacEU9JV4UZO08kvmJdQLyLBtz
l23zpHobtADzpW2dBQ6T3WoRTEYd9kiI3kypy/GRkMBVEwuWW+NTo4bnic+wWHpmnPiLpYzAHu6k
K+6hjdsHz9UwZXc5AKtu47YJpS31qhpXFZk9bRlKpgevIGl8wuS18RQ0ZDYId1vcQL8z50ij7nDm
YzL41qN6GSvg9EFoblUQnRoPWQ1sxDyrSRa3lld3EvlNydLacXrFeJwfPKv56beE8D7hhGt+Zkfq
IU4oIt7zg0hJuBFun+7afsIiwD199K04gEkRvK7HVi0dXhumCSgrQ+LJZGFoDxldWjUtKUY6T+zT
FvsLEMJ+wJGsaHJ0k51rqfQmjdv9gAqEz4QqZKUJZ/LD1LBugrroFGVu+6ExdSSVYvrUGmF3crps
szZjSg4KbqFrJlJLbz5XafYIVkM/saBDypaRIwPz35163g3RL6eIWm4Lh7h6rAxM/NHg3HM4f1M7
vkqUc2QRt3pKiImzToNdnn0lU2+DQj8aQfQtFtnHfplR1EnXbWJ9/P1taZrvb0vH0F3PFCxlLipK
2xJ/fdqK0is0URbIu1L7u7JmuR6AJRen7yGsdAehCjEN9OATfJnpTTUzZ0Stm/WESFIQXl7ZKLNE
7d3xr/zCs0vj0j7m8go7hc7pAKmTZ+ivhjz10yIEtC/8QyFq52no4u4Zw05MM1cqgyyL6YLK/cR9
4OwT3/lolFhMLZQ5xzqhrQJeFB51W22ruuyeXTBT4Ki96FryBG/yOVnuRehuupyCAzXYCAWhJv4U
hMgjPqdnjMo+Y2b/aWhN60OWNw5uVHnEEhUJa2laZxuFXOtS4uDYYrkdlm3NkOW6cMs+B4v7kDiI
Eejdf4+0ERljNdKHld86zQIOJSzYa4NT9dGntq44JP+Jr9J/Wya0HesBVUMKjayhb87z6ERn2keH
CmayOuW0LsY04VOCoX5/W49fM4Fbd005BBcSaAPaER2yZ6cy7+zK1GH+JjfO2/oT1vFHZUMnBvJh
FYEuThyCO6IOnGk+XCwOKzEJRM+Afu5UD0e91DmBbapHJP8u9VdosYb51G3gjjfFw+BVP1wqxn1g
LeJhVTEkzKOPur0wWRqETuAFrafONV5TKG2cVhuYx0pcT0zgZnLQNs0UZTktk6MqNPsIB1Fh5GfS
yEknWd34fnip4ZcfUMRnO4MS9KbNQ3kx4jec1A4AwNbar0CiaF48GKwAXlXpnHnOLqWMOieSkp71
qblhUubsOwnEcu0aDtwyj8xtpjGWeOFjlLLsGgvtodEEvzb0nyJTaiL02XysiIU6pHFQHdflOHXC
13Ut5R5CS2LSU2Hq0t4EFTRYk4cGMPhGapLXRq/tyoakX785TLmUirhokgmszfi0PkcjXZw4GXH8
0A6jTynEgeyPYEsrSxydylrOa/mpbqIQ/+mxX30zwJlpfJGbrSEHVxU/icuYIec9fcyBuVxFYSpc
aBAaU/Y726ibAxFpI8EMeIkjnra9apwZujOD4QA9YtGB71RgIef+j0MFyFsdrKzZeOvF7D0w9bA+
wJ57S2k7871KiGlBCbf9T3HJ5N+4cMwtj79fpdYS7dcSxDH5n+X6OoI0Fyel+ddVquyissTmlO9/
rjoi/LKqJlJWIh551ApWBfbVRtS1SRJfv+jDeK0dbIGgOtKdPWr9uXeL+GaSqKKzpvcY9NjHMNNa
nl59nKYu34xIPM+L1kvb33SvXtSqoxkAi7AjbDz4QRvFsujy+OxWnvsxYUS2L4mXNSJkwyvdZyqt
p/UXF2pa/NFZFuvg+gxihFeXn4EA5XoQfrYYefJtxgWBIYZWn8Ouh2tFXInOaXioPf+a1ukHl+RV
boV/AytjIBJ7q87geEfbzgsvFvQWa+cC8h8K56IY0HkSlZcAOKMWCYb2sIbqfZ8uhHtalnhQL4s1
IQGopIk21VwPsAPM4KnzOMD3rJz6VzX0U5rtTIQftD64aVneXko8a69p0pI4Ad9d9QgXwxC0/fI9
sXV3GR3niOPFH5aH+Ye0uQevEu4m0AsUpwRbfnCJcCNIMkg2xYjDa+tPM7+Gvvu+jlS5rZqtaovP
SbVch8kiKcbLv0CcCre4lP2DEXQG6G/ESuSPEoVXFePaiJmSVxpW44Mz2j+AkWl3C0r6g68BlJl0
QqX6dtK+gR3b5bGWPyBlnHa923+17MZ7wle63FwhyLJHiXHXr6GtJRhmDUPeUQ+0w1SKD+NouT9X
YiMz5xcylH9aWKLeOGmmY2w4lJunjujpfehAmI7c6aZWczU1dTiL19hEceWYxSrxpdjoYSmjBQyz
+GbYjAhs086OIjcfY6BdnLTagA7CSFtbmfNqnyReDZHttan8H2Yy5a9ZWJb7kBtsU+bd8sA3+Smr
jQwIxJhd1D8QxANhX7lXosmc0kuFy8WrOdF0FajDzA7xlVYSiWIHAD1b6+LFyRvUbRlI7n9UbS71
Eb+ETxV7+sVf8G8JbQFsT3IXDOK2OlO19ictiWmV2378GaHpF4FP2SKahuks0/nZnKIDsiXtbSxq
ezuH9VubM7CtRMa8dGntSxEw5LdxQXayoIgLPs3G4x2nMg5ONUHa+BPQJbN8fAKOjo+qgCjnmN3V
6FEq2o95Q1wV4ZPG4aedy55+rJty3y+fYXoM38S46YnN+9ZCId93dj1cFiQPSP88QterBt3WJBmU
hL1JZxzqM/WhZ5PyMMxxcWzi/KwUBOkUfRTG0kNhrghi0hHyrpWcN4mrmsLrqYfFrgUIF0kg6kz4
Faf1bTRUhL9KiKTW//ud+pxIQICtshgrH4DLxhVwYzdoD9AK+uf1Kw6soLtAbnf5Epl3a+2LIyd5
9tKhgL1BagBaQIm0Vz0phbNvuwWPqXpaGaBfUq9HVlrn380meOroYzSB45013NsOekaSdCS4IBcR
3j75rqkRYWupDr5fNx2QaEt7VJqLoJboGsvS0LdDsgMAiWhNFOn9eiE6x3muJodj6VBCcbfklBmA
0sb6EgYgSvqoOVtsjBCF+rHeqml9Gmsck51SP6o5IgUnULkx0o/EVHWP65SX82298Q3Tvgvy6aiK
oTXWGv3dd49b0smHfK8kqEp/gFSh+DlvJ9SCRRO/6WXsC6K3tem+zvv7NgDXhYXIeBDpHLIikjda
M+2mRtFPQN05AFSpBzZ45oas4xA+WRx6Z7XWWyP0C9ntcr0KkY8N10kJB8px+qRYI7/fCW151n63
EVq28CyWCkcwD7X/uhGmE1EN8QA0NgtcGBODXz85oTVufOlXIVbkNCUzrOIadoeaNcTIbmZzTC6c
stqrfT8SZESyMw/AEnwSTlIfnCwCZchHnjEWW+hUVEgISuG+dJmxDRHtbpiBs8lKfLTZl8mu6qtg
n0w9oyEz7jZ6ML1EUp+wzBnTQTZk4PqftMHrziMmA9ChbnAN/bA5C698+ofrIY8nf7kehs7V0D0X
34Rvef67wsA2+zlq7CnYubnR7RDKlwda9clBnTG0Ap+f+lCVW8KsH/osvSux/l21acRZONVfA4+U
o4363ETdJFNFLKgmSxpfybAF/NXqG2hsWJiHEN9F1yzY7rUM2538kG4FnP2u1nah+60uMrwvAZrK
UuxlKNCXflouOTXKba4jEDhNB9OBuIMq7TgvEYXTtKO/RaKuF4dgBlWmse4THRWAQfIiNh6Bmieg
b7n//WXjafjbdTNc+jncQsK2DdeVTZhfmixaBH+nGMiKyNtmPqt2bAYL7RS55mPfV3/UaDk5JVX5
XW4xaY/qAUo+g/hLSz/85IkB1C4eDwK23fvYwoQcOe1AZgCCvodFvlx0IxbrWztf4KgoEKSTOG8k
bAdH05H5CWKwPkbFdGeiotLzcCSALqwfA+alGxUtnZtPy4wGNE0MYjtk0Jo50ti2cqLNe57fo+UA
ZFNFk9vXCFJg5mDeMCEALFPNIJSjIZF41gnrIAAnt/xeNpZ9Yss3bhPLgh/IuCApRgs0wBbxVJDO
kVTOU+z0f6ZuhDorlWl4s0WixRgT8gUC7JFTxfQ0jhcP8i0k4exZGQJaDHgPaVlyl9c8N2hSH5IR
78AqXJj74ICNAVJ7aWSrZaGao/uorrSNLW36au4d66hajMTFCSszWNpwwJ4lo60t72EcDKLnnA71
gvQQqRfP8No9gNhnrErmAVxffwben91NSYfBPWmAf7CJfQHDVnGH47DS+yh+YdavdBfR4B6dEWxJ
7hMkBu8E+U3m06hY6hvFxfRpKPZTjI+3NOPiDTVB+BykH5ph32rtJWhFdlOHsRa66j+0bB3jb7en
SaqGz/HDEK7wDOuvt6etoVOtWyflTBufJy1lPCIY0zHA2RnymN42fnHBs/Zt0b3pModWdO+00Sdw
Bv6DKeGXSX1TV1S9jNa4tYfcu3qwF47exBzAlknW6iWqRMTjaSUHuARMxhXkd47yS7VUIKtYX/JL
GZjpEZalCctQWmRcyxxIFIAOPXPUVE96FY3+LhJBT2apEe6b0kY4jhJkS3gn/Qd9/5/tuDfz4Roh
89elM8DHHYziYhYAZJks/v5Bt9+3d5BCGh5tVCGYGQjLfbdfGKNIygAC6aFyRnFyAwdUozpyTAsk
q7aCXaA+iXXK2SUIyLYB3GQJg7n6BpYrpa83aQBfcBrqxDWtn8Elol/C9KSblvui21G4o7o69HhK
GhlOo5AtqUaWTwiEIDngjmgeom6eN7o38Bd5ep2cgEbcga4edQR9Y/pQVjqoxgQ9n94nDrOuCNsS
DauPIwN9hpVOj4Samd+EYcfICfsxINh9C6CVFkaffpmsxSFNqx7/4ewp5A7y6w6DeUvnP5uzq8Vm
o1bSX1bKhQi4pc2tYEsOgX1WbkjSh2cuI2F8XgSm0+XsulWtMy/bmexTj9kAHsLjO90BmQ8emKCS
8RRVHa1LPiyNerzLM4KFVCdW+2u6JfcD6cpVrTX7eWK0qKDrik0x2eafWP/ai5YVDc3Swt4SkAV8
STN88uqYjoFUmDehpZ1+lpHl0ZDD7VGzLs3ULBCH3Q8OTjypdQNyqfnZxg5xjKvupXpJw69rxexT
+DtltiWTKDkKBZge6xgx11TfsdWhU071o9rwtPJ7lCJbbhytPqgWADor7m6PQKutkerdVrE/erld
cuStL+pD9W5u/2FU8bc5GYMyywA4beq2z7znfT0QdQGByXbcEdeaFNtYjuyKxc1YRuWR3tda50hT
4HvkJP12XqQPy5NTKxP1VwE7MWnKCsOJh0UaJ9M5bGiupJQVQnxgUFBTKvqwIrKRVAwXpWuaehBS
qQXKxIzvY6+faZzaKtb7C2gmFF5UxkQL4rfsclrOWmW4JDiQ1ZFWdrEv56lfPRRmwUph8iTfFWLM
Hvus+TFZyB3MEctmHbzqcd9dzVnjTC8/jLPE/If73HLe3+dcNMcXji17wYb9fsnNtHo2IrR9Ox9Z
hnSNMBsAIGfSzFKVrp4tP8yBtMq8c85OEdgkwmvLsYe6BdZhGjbCDoqH2Em+re3yuIWS7FWQXNiF
o91ILABqOp+h5dr7nMgxG3PQeVkLIkHRWDhzfE0H742m53yao0WiODmMqRcEE81jQOzHvPv9Emm9
L6l9fnDhMnVyOaD73vveEvFBtEUG5KWJ2/yhflQnMV/y0luudQZAsHFAmokqGC9O82oLFO5pdnCt
KT+ULjvJkOrLZZCfayoGGWY0ZU95SDp6MoYH6JUj2S7RHbl3/c03YvcsMPRRmaTibYinJztANFyF
RxM7TbSzYEv8w+/1708EJF1H6I7DA8Ev9v0OkHgw1F2P8C10Cr57bsG3qoonlVRA9W7tTM78kUTr
543ZQdmWD85/umAWeO+NQDywVzy7kQzuHRPImz964f0C25KM+cjHaxYegjhFk+m41nltWVtL96z0
gICed3lri3uuws0IYvvSIXbcFD5432hBmxXMJHINbvpGt8a5eNUI7NZLn4wprj93EUgpB6bIFvC/
2Jb0SJ56F2yni1BVfTS7Rn77/Z3xt83Td0zdcSWV2rS5hO8XE21mQmxFVfPz0tHKru9BCQR3wdIS
/vRVWbLUS0zWDkBneFiccwZ8neK8xE18jkhM3WSZNt04XUmutWPtLWPI7sYFiZzWErQUNoW+6x04
MxlgkweNCEFc42Q/B9O9iq/oujJHbeyfUq2d9lPg6h/8Brd3wuaOKqr09rGnTdsAueolX5Y3sVj9
Q1DOD5XhRd8KeIRbgnO5hMuys1CJcGALk30URsbVCT+2Sxk+9nhZ/uFktg40f904hUCyYPm6J/dO
29BljffLxmnFo1cSOxLsUzJXNr6MeQ5kuLMnX4QV3vCCmif1+Qhu+EOWtoS8AkU+pH4DIwih4mle
jPRiOUF6p+APRpj/yRqFuSOc4OzoCFbVTdrMfkO4XNrtkiJLQ0AEob6fcVcFmE83bo7VU4Wkt/aX
tUtRcfbZT7nBEbCkD9FUZJbp+fjn0On5xSMf48EKObn6abYDWLcco6Hx3swIQw4RJL0x57vQGX1i
obSLskotFXZZ0uoeMIXv2wAIUKpZ3qleZu24zpU0k2Lc+zQ0PWNKIwh2UVyVZxuPRsTt4Hf9YNwV
LlGdkKH04cfgjPPVxz5h9dmAFaL2YFlLalfefS7wKu3g2tLi50H7Q32R0I5xBeUoWk4yFflJnRz6
fE6vg4MJ1nc7wmxiohuDqgFxm+YU/dr0YNNyv+QRrtR1BuTmLvzSoMT9GOhwNA33EEiRfcsJbl9U
AQcTMablsWtTIn+7oIX2YVNbtMDXvcx0D7ZFTgHTfY5dOU2RtnJ7pOu9f8u7TK7+8z5mKbpFM6aJ
eiCgnfTZcW+U46Ft9XFNIMD+0ECTly4J3xvufMxLGJpQdxYD7gVmxMehYaNE8BGeab9UnzPSQa+q
2tf8MKW7PNNXld1Ios6NT2s3vl1MWojTPO1zDOe3WYjxnNStCf2As7o59UwRZFxBO4tnzRizk61N
NmKPFM9J3Grfs3LaArrAZSNnHFFtOKwCzXigA/NjpQfour/8w1ndVCPYvzxInuvZwrZYjTzBcO2d
fqUfMrx/ZTcfomAAT4VeOUeItg3KJToVkfXJ1Cz3tJbtGUcxDRZ2gTb5UTU9UDIeDIfoYUcKSGgE
TveDxYPWeJH71fwzyNMdSgz7T8TR9w04mi8Lt+hmGdKLU0pOrCgw9xpav48GYdMVxH+Gv7wklnV0
jqv1jOEm6AkQiArHhfVwPK/3KhXwdDerpl8FW2KbNo5/cOw8OZZxlu2UBKZH8XtaXSBt5AGlgo3M
eQF7ZN5ipgrC0Hh2qg6RGxHlF8MS9gVEFtLELrqgjOAw5qXuA4fJnayvyMk49W3cPhoIYkWnD0dU
DzQCpATMHrHHZmn3iB+KVtmCFUQmUemTk96henlVae76pCXwhBbr1KVu/1r32DoSvegfojJO9wvB
ODLWWEuq/qgyE7SBwR0CY/ugnrYhJfFcda97rIRXvXAe1PqgwZg9K90Dx4bwrET3VSOT5qkD0Tjm
7ZO5zN4jkXL7KrfJbJLlPKUJ4F75jgYTaPtIzPDJR2+zPhhdz/hGztKbrCF92SSBQEz5VRNG+kJ0
Z7LxFvtPPzRqTvk6Wq66L+EAiY/wAbUHswH4QYN+n5hTtov8wr0P4q8tp5TXApsO2RNkAKXjHyo+
N6iSbjsXRBopsdgQdvTamhJON1lyXMYRKYYUWcYVDfj1d+8OU7eJx8w7DJMPRlt+WfdpQazfu+Oi
zemD/tHQgFwpLIKdFI+iaK9JbOSbvkANuvLL29Ty7uhH3fShxTSedBY03GQ5DBYdMnV1jDGxgTEV
9abF10ggQWl/WE8xZNxSMgRdcRrByjx5VkcsydInPxIWT9tx93CcNn1HTMKeTSLZDCK07xKErue1
XU7CO/hIy4Vua1ffzKoqNngwVNxmHlZs2dKVMpEAEnjAA9UYGmkxWeT1DCtGtulLoxtOENlPGmbV
OOzvleehSH3tHihw68Kh7KQgNItn+woN4z4hAmJtoDtxg/xEP9pzxFObYEJn6tShxenLC0vpzxcs
aQRaLh6EOPbS4LDkBC2oYPa6BfiYNO0dgVwQr1oretKtcLiIOT7lTJMvDg6FXe1Oz+uyZ0/mbSnt
7Ewuq/WQR6V9/X1B9fe2DiQqIUsp4bH8G947aRfIx9Ys6nAA34MrSSfWeZ2mhiBZEMTXnzUj0ve2
jivKdrPu4GML2dPLYvZH5ucBHGd2QxKZ3RCbZDfmVcwOgRht1RfU54wq7Pdqrwe3Zu/U7eFhPt/V
RXPJsR4yOkPnFOHfcqJ5l0wx5sQoHvY8Jkg5pUYs6Bzzp4FgjIeeNdPMdoPvJ4cGhOlhHbnkbc6N
ZVX+IeeeAwYdFvtxdBw43XDbG6PcRnMZblXWHXlC+V6N8P8/L6dvWSb0BHZgjyErA/K/VlhpDSYm
sAEuTkxA9qoS4nvXeQpInY2qGyOJ4tAWVnUbHUCMSdJ8GBOJt0gkC7Ec/e9VBvnRklBcTx3xC9OR
sSMAzeJwOCsle+U00y61bAJaUX/shQ2nXkdU8CkW+p1TaMs+ocN9bDMHBCexP9dFvhgVtBOULSg6
LaZceTevS9UyZRkNG/tFNRhLsifmevC3Sgm1btKK1Ta72bANdYsa2YZclI0vRhrxx/RBSqdZAX9/
JU15pX7dYqn0qXKEoaOBolZ15eH4l1pVN0NLJsQ22xRyFt5ikpSbtikQRQHlLX0ZQDXCAZsnMZ/i
Nh1ghzdiU+u9cXRmlqHcXU46nrS7cSpa6nHrMqUz4rVZp9mVpzkIx2WHPXngDMg5IC8t8+H3P4Kh
v/8ZHLTBPgcSOQbBI+q9a+l3c1ln3OlIQETa0bLER/Wfg57exsseJZfM9pGFo2+Rd46svgCnLZs1
SsQR5pR1cWAGVzdgFBu5LbTNJiYzGTK+uLqE1qcRXrKmcBJGRgXs9p5xb2y/Znmur6RfzXeWI8Bv
+hzYQnZpDqtYoWpTEks5vdDMJhfZu5j6QnhF0H5MPURviXNV1Uo2dy+4ih6Y70NgLbgJorq3iTSm
DdCP8F4WcieEs0AioBXYGlAd2NbCgy1VOBZ3DYikScbcSXFWWlVHtRSg3iKKN40t0gMyjuiiXk4V
P/VWTQlbf3lWTWVdkNeTJzfOTdnT6NZP/2mLNRM9/Sz4WLsgx5nuOy/AS0rIZFcvL+dNv0TuB6ME
/ANSzNpgdkBBaSKBEn4AA5+i4qp1Qru6HDJ3mCYscy8COp29Wz9rAfPnnsr4NUZhszHR2nx1s/SU
6x3eju5OF4v9SiOrpvWTTM84dSfqD94VZN7//h7y3veAmAhZruladEE4+Or6u26x8JqwybXc2K9q
jDauASVKilFgPAFXTd7i1CJGeTE5P8K/f6J5xnjRT0HeedF4nKx/x9kuuY6dj3HMVn0OZl7DAZVr
72Rjek8nbdiSpADNqWqjXdXU6aVMLP+bqTeI9oUxHNjVtJ1v5f1dTrG1ncecwiYN5JjJ2CF3jV7o
fLY3d9KPxegOV6OEkBL3vxKFFFtIWxBHd30lThobwmmFOA3RJ6ekw7WWIty/390c44SUpaogdq1B
ph5F6W22u9WjmDSw6JUTwDMX65in/fgy9Niom+7Cjx9fjKxjQpA0ey8GsEU3IHgSNLhPzKE6fqdt
f4+U76ImVUwfK+6YHDZl050AAuQ3JDzNY0ulvlDy7eABsxWB7d9q2dI96UXhHTtOW9vf/7b/Lv2k
McQd5zG1t9iP33eG/NANls52oRdzntkg+k3tyun39JVfhpmwqV7anNeZmMHpDVnon7kWWJQUzvBa
0BffBRURD3VIm3Suk4diQXekD31M88KsuvtOJ/bIa9y9iKkoreprbkTaJ6hc94apodrhdv8wO769
L3vzy+9/NvH+TvZtpsKM7FGrCw6B71s3ZMN7GG5AyOcZo0PGunRKluEDIDLIu6TfMQMB1G1O8VGX
NK+kIQ1yEIzBkFXR08hfIw+cs+YGG7EY21EzktsC2uI+aOwdzb7unONZOat36sWGnnsc+iQHcAON
JQwW2OLypXL9n+9iF9uUni7Ga5gckyw6JZmork5X2qdw8Knhprx+NPK+P7kisu+wIYQbgHAefGrS
K1sPOI8ScHZ6dE/oN0401BmHzvRb+HXRmyM5XGpBA6Tcs6aFA6oc9mzU0MUUnnPC7RaxBOQbx1/T
irnM0ft/jJ3XcuRYlmV/pazeUQMtzKb6AYBrQaeO4AuMwSBxocWF/vpZYFa3TWbbVE9aJi0ZjGDQ
3eG4R+y9dts2/7JggfNb0YtLCgWBHG/doZ1TsbIHuUy9zaxXhJKTlMcIYwbO3M/3BPl5xyTK6v/h
KHb/uplmgq9xVZq647k6NqV1H/N/HcUZnu7O1OruX5kYlIHo4xslOzPgwtyzwhQak+tVWIQ8kdLa
3Ew5RzANCatf8vJY0LInq7UtW3ZYNz3q8/XQYe497qtWQ5fr5m4wMwMLksZFEMi47GJRnfvgS4gz
auMXmuQigOMTvyCRLTC2oiQWpYQyuAKwTCLdphVCMybRDQIpYLJa9Xa6lJBe6gTOGCErQ655+7nq
mq3oo2Qr03oTzyXZCh2IC7u4H6ieHiQcwEjX7OtYWGGuAGeOowdusfVFMrmTscerM+nWVqRolUav
eJrr0mKYhy92bRmoacCC2QM1/KoGxvKAkxf0uls1l++AsyhSfpFhOx2yphBMWiEOKGPRk69Z3E8G
mMcsLaP9dw/TosnyNdeu7oDnOlr0ljSxe2Wq5P4P43b3r6td9l/cb4hap0xhtPpX5UHceTEIxjXM
cGEZiUFr2EeDpu/R1HzIfn5C7+NdvuUbxQvObaBH0wBexdH3aA3Um8h0E/q4ejSwsb2Y6hIzpXHB
DHmV3KmtPW4YZipB5yCWpVoaH2Ixjg+NU/tJNLi3788wYBaHQW03nSFeIGcZRGlV5uX7/yBqUE9n
bHJG4TbnEaN9NymQaVN9i4WORAaNnWkmGFZPI7xOmzksevlvLNCQtMXJc3u2O6J6KDG9VfWk35hW
vVtuMm5G6vmLQUD3IdaqcGhJXcG+TddajYdvgeDUIU+sB+30DcSkEsBz43XvyO3kg9O9DYDRwmkB
hxaTtwjUpDx56gSvkuDD5eBmpKHC+77ra/XlD72hkXfcmROSn5F2gJ5ubipF4su/v9d+F8d/Kp4x
6diG7bA9sg1oX3/xBwEtbCzGQS5k+EOKNOToab/LVuQgHIZhRdUQIoc5Sz5MLe3cVLD5mhJl/0e5
b1ptGAFkvxn29InRfb4NulUfTVd6G0MFuTlH/WOhleRNW2V1143zwcNpFgyqCQ9zJQ8XWXc3clYd
xLdBbwAKZleIk8eek7pdwVN/zALqmTn7OpX5/qB3GXnTs6P5bAp/fpd0cVNWZ800X4cUGruB7g2y
+8Q2e/0g28rdAXMltFQjuVzvSOJrIHpqZZduImc0A5TXyzVfpuXKQmlndwYxtUnz0LqdG2hMuUSY
93p/+W6uAa1GW7tv2//h7vnftz3U/tjceKc6qHvUvy6zkkWw1ByLDo/8olxikU/3nM/P34g/1zKU
7cLdRCy7utayV3aoxFEYw71d5g9/2In04mQOQEi7fiFLVE/omZs8aPT25/dOn6UnC5yhdk+e0Yb9
H4ML84m2GYsqgprv2w5AtORoYG031Ba11bcrYlxzSb+XfDrny4X7+eO3PI4o3aHq0teuj5nX1cur
10aXJheP3zPqiRknvF+uuf1YF9pWMWGy//ur97+v/wxD0zRVpVqwOEP/evXGg7GsbYwZ8A6vQmH1
1n6ykRHZcbHL9Sq6DeAy8ac0O1Ll5S4aHAA16zTLM8dt1Hnd/bfElrGN+ivD9HgkMaW6qE1enrWo
kpeo0M1rJourgXSUxa1xtueBy2vw7KtSbpNvn7TXnZGlsDCYyCv8foD/60/eUfntJf2o6pnwRNH9
5dP/eKoK/v3f65/5r9/z5z/xH5fkA/9i9dX929+1+6yu78Wn/Otv+tN35m//108Xvnfvf/pkU2It
mO/7T+Dyn7LPu//0wK6/8//3i3/7/P4unHaf//z7B6ER3frd4qQq//6vL62eWZP++L8stuu3/9fX
1p//n39/+Kz7X3ny8bfq62+d+PxbUJVx9dc//vkuO9y17j9WdeF6aaCjozpBg8jcc/2K9g/No1tS
NRbHjmOtVsWyajvxz78b/3BU3oAezTj/sHulG5dVv35Jsf7BtWaoa3kDpYs/av39P5+G2x/31T9e
v/+XNdj7c8nkUsFjKPQIbrXMVayi/2V6oXFBpImot7xfxyDWVOU+GhitaaO0PyZiw8yu/bQNZpdV
bUCWQ/y/hYSTbtUx+mEolnpXG5hPvWqGAVi5yqah+S6zcwru/erQFvDkXCcSJa/IRtyrSqDcmvPu
EXjJ2NPYo6mSPWaZgQRno8YUNTc3j6Px4AoHpIc6faEPGbgZml/RZItT7kp0FSa7NTfv9mSehMS1
2/wk5rPsk31amlnsY5IJZVpuBcXeFjZcvWuZmWKGtJeT9NzsmZnlAUqs+7Ox4dg7hr6r3YZYGgcJ
XZ0YPxycEX5cmNPWbWml2KMh8nWywzhVv+sJ52evlD/lMODddtXtaKF0dh2tvbO7jOISOVGgIWzV
y1s3tcCOnfgJyFF+FaPJXF7Sv6rjCfkt6YCLqkJ48DCI6dyu9Io0HaZb1ZaUD8xLlXztymj0s74l
NF6HgWb27Npaqe6MCdqeSMZhpzFb8RvoomEi01/ToL4aSjf7TY/n0JqivTfnVhhldmgnpv64uG+C
EMGNJaCoVvETSsjqUFglASrTogSRgx+Z1bmvSQLjKsPLt0jiuZ/Jk6ezCORkfiEHp/vSvSdlzcur
m/iQ2C17lyT9xbTZCuFC5UE7NsqRGe2m0sb7xs7RItU9Jcf6gSmv8BOVuEUirM/I9YxfRaFD0h4n
HmDKlqaXgZeqRhjNpKEzFK102oe2lMsTYgug0y1R7MhIMtjPPjZz94JAfnquEgKkzENPugVRlKI4
xqXq7LpqWXZKEf+QdrPz4vx3W86PSnnfdIa9YTbyBl73beoWgk+wXLb6hLOwRfOodPU+rouDix7K
J3n9aLesoTQkcb5j5GeFGDkf7AxWWaiSN5BygNCnBDEDzytJMV2wdIAtlPRkxk5GcsoCfQqDXVjn
owhVdfYx3xDel/zWDf7KiJS9wJQ8AcYiHqvxo4mVj27ct87U3Ee6QTTYcPWAmJ2q2bD9fKxe59wL
WS98msp8M8rxR8wWwekZLGhqfuc08xHpzKGxxkevmUm2yrP7WKJH5zAE1JmXG4XFUTYPP+ah+FKG
n0Lmd3FuvkRW8oDV7Hm0lrMl7ZfEysOse1fV9NeM01kb3CXMVfQ5onIvmY4n0o4+nDZ99wREtaou
/PS45PZLZUXgYTyyPyjaiONa7HtuG21CTd79HApMCJa5qyydBtn04a/Yfo9EJ0WcQHnii4Wr0ml3
S94xX7YzkjesO9u7jEPyYglsl3b5u+nse7sxplBNfrpSPoJH6HepoZ9du2y3KsSfh9y65pHsfQsF
ec/fyTqO4Peu+qynkWdRTvIoLUhLo/1i5qXOXMGPnNXWRqTrDqeyb/SLfVjXvJmTTDt1UW/tor7k
08TYMOJtx0FsKzqBWPFItQH0eMtbRvM1Xd+Xol42dibiTc2NB6UdBl9FGZmWiOmwxCkQpkSvA4YB
z0lKEhZswDZQDWtTClgNYtgRdQNoOPLQZyRFyey4ag+jWbgIFeSrXKH9loqCnPrz5sUWN2FleoX1
IXxXoBypnKTn+nDfGduLoBYpbjaNiAjeMeWGQctXzRTVJ0wV8pQ5HrR5uZ+6YTmndXaQPZFDucaO
Mda6jwnz62gZl94af9gRfow4QRdCm12icPvKG+urQlO2aTVnL7vsKbXh21Dn4SrTFp+k2gzhzXEh
80Yxhl+0wTeIwzwfPYAOrdZ/k1fFTawSv9rz6NoThCv2blMuX035MfXJ/KzZ06Ub5UhCnKr7YGJC
qnkjoCX5lRHu6bO22UOCjjYMSYaNaTaPvA2sba3nQMvmHtFufYvkuDP78c2toJWaxbMTEwAnYjYY
HZLmUSXHlM1HagFc710cVcoK5ihtIiPitNIDQ8D8aeoo4ImrT1KJN0trTbuKvhyKUgsqTaRw3Nzm
wXJmrN5m8sYisd86VS3x42s3hdduNto48GYIzDhiMBv1OL0QcrQYM3HJAF0nA1lNtk1TmUHUnUvQ
5CSDVz9KJDI+jAdyNmsaGi1rf1Izo1Ik09jErsOxXb/PAnuh1LNno5ChJGZrS/qNAoeQu9cwHevW
RfUqzM/OIMnMMYv3Be/tEcOTeBigE9nKNm+K52GogygdYbk5TEI8642BFDR9C+8781qQVIZ5ruCD
+BPASsdpAdVL83EBinMzZxbJ2tAfK0eQm10Cs8QXFeqmwlxrwQ3ndo8WvZZvd+6IGN7eTkqCPm/g
fttziipafz+1WkMqgcVwZm6bIDJSqHCTsudlMXFTcdMpkFc6RTdeuAJjAT5tnTipDfmPdtIs2I+s
zWxk1P31caZrnqYk3pAg+wvdQeOri72EQOTioBDODa3Kq6Z78DoKcVUstnVaE111OVe/SqUh37qE
q0g24kI5730RmzRdcxn/mFzmjwRd5Jf+V4HS44HJ5A6k02bq2qBwRoKN5eCP7mff/FCLn+zR5MpB
WIJhluvWFNuZ2hyc3pr3tahv8E78yVGGcNGcDSvvfa1jIKd0fJNTI6EH8VkZsZgx+5OKMskZ7CiI
WAVxT5VimTB7uO+xTZbHPHfqhtHJzpgHsevslDZ5Lg4L3eIM1zlkc6LhppSFvxTVi9dVJCPr8bBf
6uQzB+ITpDAPDiYjQRQcBFmK+Rcb121ceh+JB1yEzfTc/9AjMYaw0MZw6bydUmrWRrXh6Uhe0Rsd
3i3NF88H0SI3064klve0GHV7ALYDyNXazgMo3d5ZjtgCHtI0faQ+TPxKK5JAYLvdTI73w4D1u3dG
/QhNwD7CXL5vhmnYFxFLjQRFAmLTg9nEJ1VxRFj0UXOO9247VL6O52trT5iTeqLiM2dx/S43QVuY
dWB5w12TJESrKIzwdCau3TTsaFXrU8Ocm3ta7oa1Fktf8GpcKmEfJ0RTYcPsbN8U1SOPGQcUUHKw
sigGwM+XwxprpJTZCb2Dgj4FyS44XpDQWCXvFgFljFQHtKFuwa4ZQzWXCWr3Jj+6S6vchHJ0TJ3G
VIWkZNmQUZRCNIGUjXNIgJDl6Vuaky6YNYvq63HawJpAX0vSm0EgN+/BpuCpg5cPb4e9DF+FFKoZ
c3vU5/4pTdx3IaDVAoWg+FIFh74L9aod+QkERuCeu8wwqycYVP1elMpGZKZfZ2RBozuONhXolgvv
5tpMCZ61Haq9nG1tz4JsVt5ai6BqT4nvIIp3YSnZYxljpOyYMR5GN+WOvzGzTvws57IgZCilcZjb
LVIXlGDQuaJU9fZWm2CohD++ESrnZhndSUoCrlAWR7E385gdxs+o67sTGx2YvBORWoC9H3IYEsHY
2URvZ1m5QoX2MWwin6D4NGiKMgk9EDMXC7IjRhbrWSW09divog2WBbg33NdlWJ+OrrB9NogTT6QK
EGrWWEe0BbO+mXxfVi+TyQ8Y6cy+S6tPN2ijVjUGvE/jTJcRhe7g2oRN1A+tDtyvsM130xt+cKbg
SIw59apZ+UwSbkDgh5eTS4q70qfXwZhrbn+9Go545ByuG6Td+CBdUersOKNhQ9A9gVV5lJ/mPP3l
ZU62wXfahEKQH5LY9k6v8ZWVk74bjKa7jEzVgpohoEOPIKtoywKuOOVMq9v1VWeEA4kMacXGcRTu
G/pvjXtAmJfaeagLsWtnrnnL08Av6epJ7+PnVuvEMaF4SScJlyHXH2utXFZupO+2MPEmL9spRGde
K30ZfX5Y/IJl6gZg1q+ZADb+PSjtW+OMvsHad9bwkCkzSt1JvA8oYEHDxJtkxoKQp2hqSuB14BzG
s5QziMwuhpgH1m+regTAaWnb00fqW2Ug/QxhRwGNg66jazeV24/IKnT464x/Z6nyjKZuTx4oMg1w
ul8qwZi80+snkkvQ3jhZGk45jSzpxKepVR6nZdLultSr9y4/IT4yv63L6ZHrkuGxIIynmu7zKdVp
fcvkqKhxe6iajOwUZO2ps6RPupI5V9Fql2VBfFbkzuP3h9T9MKzmYJm2+0D8Wb3mdUvmmcvrHLO6
mdir0FwSaoIqqvbTCKpq0gwrUnQ6MhB4rKl577gpYZRKtBrTKVDCUt+q/NIt9ngh3bKD77h2L0I9
CFJkfSYQmP0Aga26Ar8Y+hm1Rv+QOzgQLCaax2GgFR7sGqFnXaLis8a7MuoeZ1dHhF1AquvmI3bs
uyG2kjuu/07TOj+t3WfmPuM9Uu2rRbKPWcHggOJjEBRTBWhjumM0pXiGB6XZia6cArNTdPDMPM3Y
LrsdwNHpbm6VJ3Y/w47jiiMjai51rutnKxXCFwzv9qZp5ncCmlaQcTf1C8V+GQxkMPHiXQxqLK4C
M+c2msybTOPYMszZDhVosTs5p48Nj/b4/cHI0StVg0lkZnIda0GXNnAoj1p66BKif4eWOJ1ytg9a
Pm5klaVs27uEdldfTlMXFINnnRTBLggq/KU0ui/G5d29bbeICl2xBW0eBQYA2KSvatLakjjszFxy
FTOOGOJ0CDtp9rfvD+NUPMLtega6/pl7knEuHW5Yp2hx7dxert8fWEwvBDcigTdKHkys9WCYl3E8
gzsYQyuNPT+H/H5M1w8GQh4/tSY9ZJmeYFsvety0iueLSHWPfbK02zxLweVQb2AlG+7oyetFpK+9
jZMQ4AfM2FpNXtdazExTI8iBEj/qR3TI13bu5YNqKl3YDmiNEVdFACKi5CWprKNqeXtNrbv3EVZP
QHADiZtFXx1MC5xqq6ftoxKx/VKhpNC6qMs2B6/hQ2aJ3kpUchpYPSOLsi9knLsuVYp3FNptgCyt
3xkG537FzeFgtDPmVVuHamFjJU6IiCDu07zvLA6QMgGhp+dVc+zblwioxA9VblszgVWANuUwty/J
iENgcKLoWekApLnwCv741LRMZVuoy7T5/mpLzPU2ImZz0KhNTeHKZ72QyY6HXWxEPchnsidJiGzn
Nvz+NDUSfNELfpNkKOimh/kOUnh1bjLjUpvmNmv4acyIipduD9VSVGAiTVrvObI5xtF8TgFqJo/x
vVIfHCpRynZ32ApFktTDaAHhJGk7Za6U+57ngcEALp/c0Lon151FqDsq/lmvf5xcjEZOisZdme9R
WiZ7xfgsZE1uo2J3G0eq+W6I7FsBiumcEQ0cQiseiVZZl51MrnpBdGNkTPT/o6h2M22VHGg6tZEp
lNGjoYYLT8WNoNXPKzc96H1Dqy4r5YBXAt+tVfmqUspDZRXjqi3oT0lkvgONvkuINTo2m4EsytOY
G+eyXWwOClbfDgqzQFpOsylNh+ZgbuODjJLHCjrzm9EpdzO53wSyuMiJTOWizcLcZZL52ByDEmha
bZeq6vCcSIx6nVE6b12x3JMQe3U7zK5zwUurRj0ngpm7T6KpR79KJWrmiJuCV4/0ycWvpqXUMBMm
clPjD+B0XYteT4AgujOs9sHU4mO3OPeokhkqZp9mfRvHZvhylu6H/aVAsLmqkx4MTZucGeET2+j1
EmKerV0UsDkY1cSTZbrlGsbuM7KSO9cmwrdzxt8oxeqnOZ9uCTLVrTkRJVTlct7pvarucpHeG1au
hCWpj/shHgib6phslslw7efsJUoV/ay0wMuZifvmDEjp+y4ZqcbGjQXxw5NS4/FY+mMkO3AGsRoO
AsBlFGH26CPsOfxKlY/mRpIPBdWhTE+R1Tu7GTiMqGLObK+cw9gJXOSBDGqs/BB1qhJOesqNJYvl
pTEhTJHBaYUlquKucJu93jzkmibOxAXIw2RNW7av8ymP1GMR5fXZxIm0zxrQ8mgGdQ7hbjhzSNrM
KCMrrLKSZCEuy7NN2fgU56n7CGT/jjmZfc5dKjwJdHKEw7qNrUjHZoLyNDKniTwocO+/1Uqt7gcr
XwWXGMfgcgjW5MxJKxxvWj88CLzQc1NYe0fOV5XVoV8whPuoWRSZkHvtwiAiNSN60TOhUijinQ1w
/CvXqb+BNL8PkGovqona0ctzuZ00jv56kbVvde6F+MnyZJuwyLPSskJXMz88pH8BAxGF1VX7u4+G
E4JnpngLgy8zlcmJJX9y6u3shsCDN2x2JyPGFYwfvibVYapE0rDWZQTA1hNDrkSIjSbNM3h+BW6+
+QLEJnHAgQoDV/lgVvjXBpBPunObSjo5tE0HqTDoYoZ8NEWqHhd7Q3DwcqBz7al3iOPMr/jKhG84
aAkNdru0yvaBIrE60pOgUyiGR9ZCxwp3O5bL8hYJG/+DxggIxju+4wamraNO+wlTX0C+fUCiAWNP
jJhRO3PyEcW1Nxg++ksz6iQPO6/IuJJAQbp230m9P+u9PLQseBHsk7knHD3alkRt+ki3CZ9AghOk
rGX9QtTupoKD0vemGcaLmYagjdFK2XUYo2QPGtufMnXf2HX0M+Xd0lUqlTqpZh3Ls7PWspaUaZFs
nBgDMpFt+dkph3O8hvoRqF4PrvHEs+mKHwkkK2QW/lTP6ZmDZW/ElCG4dhTfkSsBlpapc9p2n0IL
BMfVbPsZsIc7U3yp+pAzVnLgIskn3Cv83GtijLd42xgK733UxdtMywg+Soad0XVA/XUQTq2Fvvc9
SkZz6zUjYH5YOtrsAeCdnPtS8Ct5ExOW57b0i8LZmku85nsku8TtxM3Mknzbx/odOMQ0jDQ3TDTx
lrkpCALSVg0giWQMzGGhdOOhruZgWLD69CklorOUt1zqwLRRLQdaSSWFfpA5Waz+xoZGyExfwEPp
y3tR6LT9aA/RSTtpmOe0KHECsLO01KthzH4pVUAXSUSqiqV+wKWudmlSntRMo+4HXBToTbMx284k
JS/eCljfp0wrDqmG7b2M+3DJc1CvbPVCYIVA1+yh2A6RVQdq0jEDnRHAAGfaaYZ1nRTq1WkoCZbq
vzBpfFl1Q7K9HjFqA/O6TQTCQkjyUUVlsIzqk9Jx5bEJYNoPrYUcPhYqrZ/pzRCSbP9bJ6c987LC
V/QFjDAtTKgVzrZWtX67CHkeGGvvpkkA1knK4/eHpkp5C3saW6Yhv1c5xXfWopQHj9vtXMg47AWt
kTD1XTY5vqohE0t1PMOipYzvk+mWKzGMQvZkqBSbDDIUtuGyvwwVq2A9Wd3ULsOsy9TWCdk59Ipa
wzBWn2wCZ0b4AMyr6Xrys36cFnpjJ6fPna0OIWGRvzJRava0ngmcPZSGWBPY/VRq14boSxzfjpxt
qybqBlOV5iejoYRd6fpmMXHPp5bVu1p5y/JXxMxWaPTJc4HPe9N4DcJGiq1VghOkdgYvrgRAXWbL
DeW03BAj85KVDJ01FgdkpOWOHy/gbTMXq40y9ZC9cw/Diyi2yRi1YB8bOwBulgZwZ9RNYS721kqy
6GoCjeYFw8IOm+EjnnnMwjQ+GWPM2giMmdjjbdtW59Kz8YwYNEvOeo5INxxVqrw+dzx/zuMXlm+2
6QLFwtnZitIILbzdAZs5hHJFfbH0h1Ypa96ZC3CVGuJ8OQYTh12A7uoLBGx3mPL+rSpJQgQmwtMG
PXiOtdtMveIWFtiuKQIVUnT3gA4L5i6peht1ncPQQNngfSxp8Qt710zOhPiJfMfb6GVEmp2OTU1C
1HBMDcE0fB3eoXYA15saOUfciy/Yz6yifQbjTcGnoSXWovcIjaOE9RRAeoXjNaNXc9TO2CqGLAOZ
ma8tZ/1FceLfQz01x6Gsvtb/lqhWDpr7QdhGzBPglMES3bt6pF8U13P9nNdqU7ZuuyvxFfOpl4bS
qXg5lufCSa3Qc+AwTxWwhkrXduYyXDuWk09dR1HaPS4piY/p0oSJlWjrrPXqLtyM8SnrrLcCun7z
YDMyiSR80jGfqVdjbIZcP4vBQUn6EMsO+z5PBeJIiNKbol8Z8y0QdLIdqBZ6QCjmcICzgjwXpQz8
FV+MMV5YB4Y8Kszn759LyZtDuvaAYlHOkTRYHrdpHiQuYuwMoQeaoNqfa0/eQRAHNdxJVqzY2Sgj
nijfbt3SPjbK8JJrUJTBQx3deLAhvmLXy6yDhnCVB7psx3RggZfCqegYPEuFz9pE37d6/2Lorkq8
kQBZbjDQrqtN6zBymtdDgrij1EpfshnyTlI92SK/I1LsYg3K5Pfu9CosD73gxSyZGbdefSOwCVh7
SkBrqZOXtwAMxseec1NjVu/sMqQ1IZFXg2Gj8fKS31W+/FA8e1d1db9yMt76fEXieQ11bFO85Wn8
VZkUy7KOnrLItTgsyaeWYx5yfopbYTbBZHNxT4r1Cbb4cfQs9Hqt/qBW1outmDymjmo5cg5dDjut
cppbXoAvZ5xG/LTJga/23avrtddIsZwtQIqHXgXr5HVzvh0rqhizjt7Ig7Q5R+F26np7herG1nR2
nySi8xMvOML4ekdwHGJ2IuVp7Up2fZjOBmZBJruLgKYgdMnthZZHUroWc9IYygv++XV9FNl7vAcv
5Gc8EzU9A1xXmynb9rLZkRC+dczGOVYzFBWDrlek+YYToPRFBtETwvvXDJxFUTgULEMagP23hp3B
51GTFn8Bkjox19g0tRVIYHMHY9TqDEtGfWGXp053SQ1Ixm3BMhFTz49e89qNqjAbJhVsk9+5bfKz
MpZiu1QIu/iP3NdzbMXlNs3xLWJUPo9NRvaKg/ST8f/U43jRMsqlYVyCCZka9FGGNnR5XUIAj14U
gCWl8xbr9cAKvjogFtyZrvtbWDhnwAZkhoKBRLF/UeOWO9VQCHVU+zMYZGwJImWgyZyVGQzpiN20
xhRbvPOT9JQPrPPNxs19j6iSGKBHMzc4EJCygWEjggGErkiVS0HZT5MovTX/2BNZQBOucNt8cbWs
P9EHe454ajTyExiMUrDP07bLyLqVIxeWbqvkSS/KUZfJF3kXTpBnqji2C2Tpn7EHK9Em1I3UgWoz
auzZM72inIY3uh/csj7xIN5Yhj8Vs3HXKQWozsrbmnDA7vuBKpIuL2gldAfHiD7wnfb+jBrZn+FK
Hk0HnaXRc6XbCjNW0wSDzpzDSs3fCcRSn4nkjZm9H2HYVAVlcawSWIRz9DB76nwAuPqitKV9iBsa
u8GMrnXh2pt6Ho9qTg2f9HfgvVgJ1W0SdgnD4yh2oj0A7Z3RAlsu9tka78D645DXL0Y3KkwmFK7C
QeI1hA/DWpCOIs3onNQyPSvKK93LfebxJsTYlI3FNp3i5MGqTdtH+OYrzfTDG+SPdI4+YBlF5JCp
L6mNRDSKT73ufc4E89zyZrpK2Z6oJeMSUgM55YE1ELsjVHwnuPFqNrOs2AnPKzau9rh4LHA8kpCC
wd8Ug3OnEvDawxqkJo3IKBDGJp5sFg4G6R9kSB6aaBK+zDEqJmwScmEpITC8McRWujF1ZN51FY2X
Up8PZVlkQWMggBgUFbeQSypunIAoYPcdugVXZ7paeUej2/QFEwS3bx+UysAGUBMOaLaZRg+bQ82Y
k0eivNtQ/+Aux36vY25SmnZzJRGNo2sxfuEAoQhI3tWo+Tki4jlwluJiNLS3Asb5vmcVRhigcbJ0
4M5k8I04cAwLWUGMvR4iyiYjuMPPl0U7GOl8mFyKxXxCjVBlsYstWIthua0zpcaagzRqjI1upnZg
6JwvmWOkG3ISA25SCVA/YnXjgYgyfWDRksGLYfMEldnG9abO/ZFA3yqoHcs5FymtTqnpD0xjeA20
hYgFDfG+QoG11dtdai3ZA+/ATeEc83RaXky7eNA0Yna8vLhL1xcD11Pj47zzNl7DGKFnD3bUJHiQ
tfZSywJ/fdUxHENgfvr+gIR7OaoIRpnwonxAEMMWCf83s8opZe6FtBRPE8dJmh4Lh2yWkmWYNdVE
7xXs9qwi0QIGCNGzTIYkIJR5J0e6SwcwQoAx5BnlF8wZaR10tofsTuLfdC/c1lh8HWoPWgfmev9a
FS46zbiwrnr0PDT1M87u+U501n2F/ii0lnYKcEVSS+tu+dL1FGexmYPZXj/Ve33adepYbL4/dbXF
Aj2EmpaYp03vAK4c4+lqu+OvdQnA8Z8ZAKJMODt6mwY29nKgp+MPkyLO0B2HhDjvY1L711lfvxEB
0AcFtiMmxhdVG5ddpPH4FKgWPhGhzkVXyuGlJ06Md/B8j4J3eJELqJKViKZpI8mu8PFFnSW3coYd
2aGx4M2HGXgnvJXhzjphF4v2ZWQN0tTjUy3NjzoRT0LRiIqdx1+dURwXZjxN9SSf2QtAEK7R/6fL
p6ZpN7d1fWlnROdBsUUyxNjQy24TU9doyDeTQVU5lmyXGwsDUkvEjDAJwlOhdLZ6h8OVXUgmB5AY
YGWCkoSi+T1qUNjmDok/hBILXt+FvkeJzZ1WcvLZzGzxxutbfYYg13Q/Sm05t1XHcW7hGWgA2AW9
ecgKVq2sZ6na/DxyyZBpuZnTG5V73RvBRPwf9s5jSVJl7bKv0i9AG+COmgaEjpSReoKlRGvhwNP/
i+q/1aCtrec9STu37jlVWZHg/om913ajneKaYndNmQKkIWgWTsgieyNq9pBPpAPZLmqnoeu3PSAs
uvtijyOesNmseWc+SbRfcUK9jhtOZxGvKodmLM0OvVY9pdpvST/D4twjnX5uH6NaHl0VkWXtXebK
Lfyqj96TbEccZrM1RS58poX1LVZUPzdd5GnRdcJc46NKISQhbt60USR7jlECJ73lhK3h2qUGPSBB
JTQFXM/MT/2yiSWS70TzSYB7qoWEn0E6LorebGsnxaY3yVpDHOOryC4CCp3Qd0zSbprqbEbul9kb
X7rZx4hbjG1bi+0ALjpy2ydOm2HbY/9tgKObSA87SZ1eTAsb17zepfjr0wnO6dAO587tfusZ3OPU
OL8EIgp/MJM0MF0+Zm9YHtK6bgItjhACkioTlS9Nad0xZicFURAWprcOI1my3jaNSy8H1OpoWfKd
D4Y+BaQMdNSK4oeMQBo3D3vDqUoKqNERa/ulFPlNZ6g7tWiQs6fhjYHcJ8UC2oR6g7HpnLjl1rY4
J7AGz7xVJENt8FcfInRv7UjHAAZV23lRI88MWJNNysiDevpWWJPa1WtKupuvmhVb7TD5SF5O0LCZ
YGlLftNOH+p+LzowqU4uCSZiAOWZGauGtjcCM5rVZmSW3jQzKk4LAcfiJssmsuuPpS4/JhNJPrvn
IbDiO9MuwUWSnRprotj1VhM+2EUZKFG1h8wa72fQd+x749doqp4qAZTCLLNbPL7dHvqy7U9Q03wT
Ny3CQP237QvT16vhDX9zvoV3fcSnD0qQb4Gsr4yVTvUzUmmkWv9INXH1tPBm0XI2/6E3P7WFIFtg
OZZOJAI2yvjeyHw6tVNIJBhVWMyYr15h72kndlVtjreMG+LNLHj0+5AnN6FSGMh0mqkzXjzMKnoJ
FT8hbgU9BIvah7lAMynr8aOlHdzUevdJ/q5kYIJG0w7M3Df1XMPPY98uMtqqVHzFKJqQCgMriUSH
u8h6stwfsAokPfShvSf95mr18pI7TbonoheFTHpLD/9sCutR6d42alFJsm1L+N37T41+h82reszd
HyO0bms9usBCFhuqo35n1s4pnlGH0d/KzX5pIRnXTqlvARPZGyb7G3ZluW8XEbmufEv5qPmsYjE+
GSSzYqBn+dlfDW8dGDPWBeDOThUSks8sxFe6fVYGP7HYzt84kz3fG9UHjWg7EZ/Gqs2hiPdyyJr6
G5FEA5BaoPhWFn3RlfGigrUsZXJDtEGS2EFriJexUvuxMPPnCFdZV18T00DRET1WlZ9i4g/swZLb
SB2avCJNvmBoFZEDgbmGQgoTQVALp7t4fXKYsyKmBRq+R7yeOzQvzLpL4zXLwdhUfd4FdUn2Zb3D
ooIuQ1cITZ3l3pkfnVQ+OQNW2HkqEHzU9WFiuks8drRHy8YhD6xkA6MGlUP1x9+Cah+Sxamp+PkK
/aJCEq94Gbj3e+NtwGC8nS1krKC49uUKiVIWrmsre877qDn0uICSkq7NKu7GVvO23ZQcqylGthlS
wVcxBHrqeRg97RuTCyJ9xxRvrMUaUhBGTwCHn8qChSsqRqtjCN4gyom64YoMCyEh2mGz2Tv9JPfk
orzZNoqQMkESa7wwk/nm+CeBd072KWzCpAqfaxppOfqO1x3jqHoM/9qIv00pkj/dHQjGSUXQC+1N
K7zi0ufOUy7sm8Ubz6lkjo7CLlj/LoaJqpdyibjU2KfZZtVnMHtDQUnRtYtJM9pViKpMjpRN29jR
xaYBzL1310mYNkA/GKeBXW6HVlZb7jNwtkzKYIOwH2GcVhHk/Ew4H8exWhyGIBeeYWwwoKUGWz1m
PTgkomNP/cjE3J3yO93sdnXNWp+X+1UQylHpw56ICRbz2vZigkUhkKyojz3pHqxsxH3oVjG7f8CA
WYtSOxL4UuvQkTRh3TXVmjcSKo/2YH67EQmoHkE5W8LgEKN129GQ1iEO46dh1NYJx8NgptnOqAT3
yaxHQTc6Z9FaMhj0tvebZTIPcUy9MsFr1gjxMuCBGUiPLK94Q51FegGJiUPv3XaeuMs8fjSGOcYI
9GtOsPULWsDIZysM8MJa4UhueGqHbji6rbexI2lBOQuXoDBDJFCjJMd6/cIHMCF4S4AJhoLSJbWi
QKj6DOrrTgkjofeF7UT/Wp1COKsn21gSaJRVzd4xxq5PNPeu58Ha2SaE8K6vToBtQaP9+8fUylAD
lTp54ihxgk7XTOJDMkpPzCKB7qA0pJK/ssl5VBAzT/mQ/+eXef2fxcK3VbsuVUuqTXsnym8zhDV+
ZarcF3PDNAxdWnlE3BAwlN5aOroJQxMGzraJgbVLP5a688/kzeY2jNdFdkl/rob5kjDN7Em4b8th
l9YVfOjHaP5FbNBs+0RdIy8+iX7Z1AUT0wlO0WLrdyljFmisx0TLd8hkzsC6zm1mDT7zusL41kpr
dczfoMu+XboFVj+zV4fQcuIqXyLZAvN0TjV3n1+joCCQzb446j22AdVMRFb07RcO1D/NZvVdcWFo
dh44SXUwcWtvtXcp+zdkSzzPgoM0c3M6zWiX5KzMTCwWWC29BwytnOm0vVV4LAje3IOYefN4SLED
vvFIo7nhO7azQ1mnFzAkTzx4kqlT8tzAUUe/FZEmAMfGrBDn1xp/bGRxJKXVkXKk2SnwkJ5AK0ZS
KR7kG6GPlLD0yUKtWyPJc7F2iO24A+XoG0kSpMjBJ37wDPxI5yHRJFXWt0sjPeWLL/VbB7MQf5J+
3zX9uddwvihKx03kygO+KzRVHDgiq9agOvb26ko8273o8xbonHHMQ+oo3BQfoiIvpWa1QdV1RMtC
O4NobRJP5YRCfqBcZZT2Cr35GS/MsS9ltPlEz/QShXzHqUGXbEr3Wx/1fSv3TKTPk80wTq8Js4m5
4IqWF8AwFdMFkd2ny1NfkFVU88EzNUeeCpE6MIjitT1adoeVsOnFqNvj/Mge5tvLSg5NA72uDjSf
+7W8RRf6lqUYdlIGIiZdkzxkec5PzrmY1j4ucGy0hXNoZtQl4UpWM2Jm3VLlv54bJX6Ytdeojr54
NO+msDyEpAMgYGN/KWhIGXoxNHvqa/u39YwXPXKI04atQIYjcY/1GyaZdQ33XBUUsll7kiJ8Ugwq
138ZZM5dIZyNl0SngrQEK14npV2XbxIRCFNdHKvjInfRUB0zUT0TYXM1B+dXt6aXBQdyObGLoKPj
kRxoA4wuu19m75JaFZuSokTfiDU+HK8dR1xem+wd68s8kkvIYU0wc36vZf1uGdzvJeeGcxgJgL7m
YOpqlHPFsUPSXVfIuDIxgAprrl6HHCvtT1kVNVwu8lO07nepKAYWewUtUpF27AQKcyKWOnyiDwqG
KXn2kFhx9RH12k0HhrmXogR/D1eGyXR/bNOI6MqasUNjHedVeD8g36t7+etV+Yfpug8lv1Yk+dfA
rEZ4becXIf883w9IZgV1vmL7Obc/CZE+rP8SHdt/eUrTHC37uS5dTlP6K8g87abpEA2aHWHgPeEb
r6Sk/UyYB5rce5i1NQDO2latutA8oxH1OQhvOxJaL7UudgTQYMnpyLJRocH5bvdXN28vBBl/OdhB
E46TxswRLGCM0R2aUvZ/8Hb5rMVw9XgCi6K+NqnL1spMnpn17edJvjA7ShKKO0rctkAxj8F6hehd
I9J5fAe3pTKgZozpKRcchj0/x8lePFo81rZzkj4WHa7/1vrSZgLfYnNiAYGmPdRhbU7J6iZydSOY
bSfcdXpob5bww6lZVsajwdtIKeRVimcNmbrFngVk+9GVvGL5nFHvBwmVYI1iKE4opSHFMjR2fcG+
YuMqQkXxIEDEWslfc/1sdPTKWf6WxQ7XMneEM/K3iFELWJO1dzUsME29zAi1+1sjqh5yF+VxY98o
aWYMosCIRJLxVZTrl8ZoQX85FEXpvEu78ojTEfueS06sPrQ7erHXqphurdxA21RUJwDEUN6M3641
/saF+YZUyCY18cBU/cos42jizepMaM5qfEny7K6clsvS6S9EZ11Y8m4GjsU9dLxhg0g32dgmwRZL
+JQuGEVM3WfeiyghCjGNmLvCc08sfz/m+dM2+/sGp7JFkPpuIE6QR47RYhE4jJmnLD2YDgi7P4hz
p04qhpS2Zm2lpUYuNQ4jNGWI1WR3PzaISsf2lq0/zTllLaKUXmq+6+AP5+DmD+EStRr3N2zrV2cU
J3fiVU10Y9yqZvgMs/JNeg045uYxi1mftc7nbPPHaLM4sYLj0p3h8IW0DMAnIXGvf/AUuw9aO3LP
Nkc18AsIuTB5hMtvzxurIdzvbdUfDQnvCTUCcR5XLxQIc+NPmBDJZiC/pORHtmn30UCSGcU5w+Pw
Yaw/o7RkfRois1oNAZrI7iLC/vgTUwYyxDxqUE9JMViH2IJPoIg+SgMLHCNw9KsubGVvkTckbbx1
WvqcePpRqs9kgJPT8/+5ZFsyE1uPHCf5c8AubaaUR6RqPudsYvnNvjmRCq2Yc1Pa/Gs9GLAIDCwz
GB5762AY7aPdsLRa8glBtXGAVrkDBHduSqTGgze/pDn6bFl5p3RNGkaCS7KLvrFs+zxEaM8Gx3xX
UfgwWBwRcIxetGwabsljv2k8JI9lNdxmxWzvFhWyvW9BYw+PUuOT0qwm2fbNQxbpl4jkRwaV6bV3
7e9sKD6M2Uphmbz3Be1KpOR7qH9VNkMD6TJXr70cMS+XZBrN6FDR7+ND4jjTR1TbRRQQbHeaCu+N
fSVIQV1Xm27+CiNdO1qufGYVcWcSGrnRwkynxpl+VazdJm5KYz8220q5fw6B1D65UTiucnkogS/P
RhQFlNVv8HbZBereOwBxxhvgRDpz6rfecOMSBEMz1r3lfY9j4DetP3KTPnfx3E/s2IoJXYa4RIot
y3bPz0ysghl+zn7UNPbdtYnLpV/2DuE0gUT0yu4G5TtFLfpnoxr9jElwGDt3BIM+OHpxHY1uBiAC
OSyEkml09X018uPOJfO7LDHf6kzDBEmqr2G85x63CmjA9Bg3Ym9RuWAheDewpZ9kKneMvrVtW4YD
kyh7RaqgLVB6uPXS8gCNIvojqHBP0Hxjm93HXBnrkfacLM2vrro3ty+f8brpm0LorzaPbDAP8z0B
uOdptvVHOXY7Hg4gNdODDcKDYjr7E3EE1nsCLNBOIJdyrDwV2nRpWNfSV16DvUZQdKg4sTYTQUxb
q6axsrnSOHEp9Inh5vRzUIOkFtnPcf5DSA1NcWsCSmdIkpl3cWXsLOKmMRkpIpVIAlANJKgBdaI2
VYRlJeNZFhrXp0QIpSUOn1pK1AuxPoM9Yn/1tjbLIAbp3OHDyFUvMw1x77wd9EZ7QDgVeFN7RXSB
XtyCqTKO50lyq4JHYzUvk/aeVdozs6EHD+mjsjzt1MNU8G1kxW7+3FmPqTV8IqIw7tKxB9ji9bvQ
kMk5XPhpx56zHBP90a6cfRkZxmufnapUI23VEB8D1uVDlpTwA8gfpvdA2ccmCe6EfZP34U+8bBfO
j6BtUP4wYde3dT3dD/by7GQ0BXizLiofaJNLBMlkFP612V+YVNqldcS26wbrwbPd+2y2XT9te3Ku
td/QykoeXFyCjeXXbnWrz43f0/ft7E7eEOEWI19sbxIUPyqZk1MLSjRefQ4d+lsWh/myWZIK8kfi
y4Fic8j+mqn/01a58zB4p4xAk10X40trjSYoVXdgGH9bcdQ3Nr63rp+uOrVxrfgE8df2+Wuy6MOZ
24YXfzU4t1017hY7e204jjNrr8F93uumTXq1nu3SuGduTRYAJ7t1txBLuLom3eO0OjGbbLyMiTEG
ZhmVFI/MWEYT5VapXYmtwplFAVAgWmeMHrRW/yWc5LuKa/SWfFdNRrkds7aPQRyDpl+CKkRB14YF
zao/xcadw0aHsGLeXoNkKFHYe10Wt4Z+x+erBehE4l2K4oZ83A80A+RJG/ZNrCds4kz0+iS08V7f
yYQDwhpkcTCrlHuioWZkT1acAdYHpk5N2I3eO8qy7xAPDyr/R9c08quKLh4eIBRhxgRiGdWbbYXM
p7J4F3f20Yu1cj+H6jcO5bnQsi4oW6OArZwi7jKfPVTkpGjA5nPciUIiPNCAPkZ5mfl2k49B1j2M
GgWiMa6pHkQBD7m3XeYkPzYmfVM6k3kQh1V9DhmiAf4NG/qmUrygXLQfLNggmwx5L6/ps+cq9Eh6
nQPDbWrs7clnkc+/VsaPlwKCOUG9hr9RUldLFWSTXeFa09pAhzu5GaLuj+xR79GYulUh/DmaIVkB
HXtMBCZ0xyP1w4iEy9bchDM0sn2dgQWmIG6ddPG2EifgI8nFAyytKOb6xxLRQrdenjOD/sAYO2ev
V1qBYMDuDwQnTpd0AiGro1nyyRbjkLfLFVcKKMpF/MGIYBVZx7TEO3fke5085ndga4ygrx4qVTzo
Y3jvekZ/+vdlSZ0nqzX0g/GbWJxqHTIApDoxuiRiUHIxyr1Aj7TN3MlglNvBTGE95EO8/ctZfy+W
7E72UmBtcbN1w97yKN+6bDBPBPs8FVZYEOGecem7D2nG9o98MBIJyNMLSG/gfdLCNmB2cNug8z+k
LGGOMOR56ebpQxjl/EzjC8cK2zsDtsuUN95DmFgRnDDeNZZdT6KZX3NRALqNr4Y1CQ6uHmmUKBmG
onAj3uqE7IOZgPHgtXDDOxkl24SRWcym7Ryht+JKHcZ9PYppU+lGDT8fvaiRTMEokRTaqW4ifcvM
82inX6phZavTDmHMXqGgSEX2eRiv4zHe3NpMgA0WS7hD4bh43c2sel8vs/Y8r1/sOicIPEPfqjpj
jUtqPI6y+OhOXX/+90te7y6CwUKCxgmbQDD2M/M5TDAME6fbVpzDVfIqw/q9z5LdnEbDngtL3yR5
72yzdZc+G7jJRm+horCQdNUe521dkHK4jjj6zll2znCBktQgTnK2s8bUboYnEJkZC/x5vkngGBxD
e+puIFttLNlXrDpIIsGRdfby8ZPoKGSFEN1ObtVBmmJs6JIF67dGTKOcw+XJCMzCjnqLUlBnjFK9
jCM4MBS/T+jSYGoN5ScuSWuT3NsMJALFvJegScWY23F9Z+imI+bY5Ray7Os0W4AHvfmWIM2Wk39E
t2cyxSbWkWO9rANRIfSCh/4Ckjxj/AS8sXxXbqezYB693QgLu0VR1RhJvndL/ZXMagZVbbo3K9vy
6TNriCiADFEgLiOeCp6xUxiy09BVT4CdUA0LMNM+NGN8V6u+ObcNc7ZJZttST4JCDCyV6vqlJ/8X
3zdCRGSnQYNgyY+wXnr1ijUasc1VzMmyEgT9kqdEsA5O9o69+L22tfohdpjbEFDxjsSRILtob9cz
ayPqW5WAVUwm7Q59r/i2RfnYMk/z6rI+xma0JfIpR4yd7JImJZopFTNSuTafMDHwS8t80GbUj26M
5riYojX5DNeTV1cp/r/61W5VQUeRMpsr3mXrfCURcJVhLo8GnO8bAYxVVlnGA0U0XBs2u7FkOVDZ
yW3U6SSf9yGdOMNsnXPhjRtj5mLNl73eafMbMNMNATed0Ytt2/CftY1+NRvjxq6d77rR+peyQcSA
/uEOlQ3NNjFBpd3CLKv6Q5238gbnNO2f1jQv6Hrzc0xcoJ9ZS721nNxCwtPkjFQdvBARb7sgltZW
rn4UbukEwuJ90QszqMC0bvgInmmZWHaS0ThHoTjkfXEnl4Wp+H2H8z5YoyXvNMF0qTHSANQmoTZT
cnZb9QU/abiPJ3b0unNoNdIpHJV8d5QfXOXY6tPYYfalsrOzLhXTeEZiSRtcE7edGUg4aF9wSXnT
DXzvZ244DEGpKXfJFG3zLP7l0tNfu/BqDLyzJcbtXemxVHHMioTLCc+EB6oZpAX8hFb/RsrUPtAI
YcWavXNHCCRnLBzO5KaHoQweriG+fHjxirC5WlAgsK0mS2CaZ4NG9XlEOLHOTpcDWmx9hOOodSlD
mkGhDS3VMdK0kEoUFdQQhocuJXlLyM6v6mzaOS2ygyxRzwmIBNcWaG2NMbnt5G8bMbavXPPQCdvX
3KpEcTGTSYPqXrEnxEcahzsVrBpQgrLbU0Nm+zZ3dGrS/p8O3RrfixabwBJOGH1Zx0VAe3lpJ3xK
OKw0xMc7loHRdowH82YYXfdgZCNCi9yEjdD1H1bCQMyzkr0xMMLo0jgAhIKUpudQdJfoDNAfEFs3
MM9QtKvYmRYLUmw8VrRfxkfn7gGWew9Zl94Oa5ZROTJ8gKty2yWTiy+DWY87W4rqbnmq4ODeM2Jh
fkKObGli24yxJuaPxtybl2X90vUI51xzLPdO+mSYlQ8LTw80h9gd7nZIgWy/ZAzEsY6QCZPzuRmH
ZJ0CMhIAyp4WkwGmiHm1keKQHqe9uTg07AMTo6wRP8pypo0o2NF76MXaxrUDuNHtNu+cR3NiuoXO
+UygJn+P0Ji3ZoFkr5mqY6irF8fuL11KvaA59VqKtgZRrNmNVvXexjSRZADuMPyix9BTDp15jPr6
ZObQ8RyVagghN0I2PPLzHO50HUrB4i0bXHKkxhsWzUAz7VP0jXeGq5Pmxd1R2UN4D8ciOwi3h3Gj
2r3NuIRUHltuuLXVlj2x5btaV4C5rJJ9P5eEi6jVp0gy4wGeBmL69N1TuMZLdAAbszAari+aBx47
sa9c4U+OrE5FDhk2gUnYWNBkFN59bVxS2js0JGMd4qxZhncF7/IKgOCBP1VdQ7zsAeoNhmLc2cFq
WxQhczIs2ytVAEsx7jIzDNlzUkDCBDQEyEYxKtTLsjnjtXxPVNxhJsv+yhashYTqRIIXeXss+3e2
aHXkMQsnL7LjvhkunSaPnZr/8O54vpyhYjqGfeolJ3TSWHupMe0F88roiDkQqmf72GWzxF5il0Sv
LGeZsf5U6In2DjyGgLz5o8JLHADbe5FtKw5zNA0PA0mHiJv08OgoKtQ+q5jzVRplbqz92FEbk7Ld
Tph6xjVNdzUDxuF2ibI/GhjuBsu2LqoDRdFHyXUOC+u96K+hZaKAEBmDhrD+tVmIHlq7FHe5Wr4d
3DxIDZHrLgoW0eBqPw67pSAMKTyzkIAHnK+nZkC2LylqiPzuxtPSW5+xcFIea3Tq2jSuk6gOtT2r
KLs6iqK0dv0UmkHXJ0/MCziX3OhEJRf6ruLT80w+tCGBCWR51Q+x4R/RHO/GyINmhOxFn+v4ODb9
A28oAnw4Ys17p9nGfkafHaSDwZS/6dqTtn6R0cKM/9//bpuM0HXhlNducV1iHUtKKKvAmMqXyOnZ
gVo66mJzbm4ZIsV3Sm8PxriMJ5fy4tT3xYVagMMu5HfR8uM0X4gZHYOqJEcp7Wjn5z7SsIfU9s5D
AM24NhNMa5BPkATkUAYXCSHErpV+IFtAiI9PJ0PFyb6/IC1lS6JEcrbZiOdCPohp1bWS124DRN/q
UyZP1IHntqQyMpf8Z3GxjyxT8zq2KP4YmUT8dDW6Vfe3Qs0+lgbi2DVRXMgpEGEc7yLtNKGi91PN
am9UtJpxvKkMMC3nOMHLzwoK+IPUmxtmwRfMHeuTCupQgBI8xwNDtrGbQT7oFBSJ0THi8ORLppm7
HAKSkSJYtwyfzRFzhrrlGxjzl9qL9WABDGS6RXFuYghe5hAfmBmoPTregAEku4nZ/QVJdMpYVpiV
FOfIZYDvknTSDYwqE2Ts/tKmLJBz5310BsxlevHX1uEv5tfeD0v2cNRyz33ZOryJtc4easbOYYZ7
qffRTWuB/eiARlQpC7uMSIEWpcmGWpR1eUyIGE2/dzPOKmBZp3Fk9DeA6MOtIlPt1Jsaya86VBWI
ATsStlmBm8uLphlwuSYUiU2B1ZCkRQYQJkmGLeUH9oEBMdRDL5B8zvgAUXkNrNsEmhluzHGO9aNu
cIkuCsVKWz/bbqed3A4JtBxOCSoUdpjJzzz/ECOFF8cDO1VmSdDmhbVDQ3Ms035Tloq0wLUE1iSy
gh5q7c6yI1QOr4MavPP8iCFFJ6zOcO+bVP/OizbG2Cu3JGIs57SVJ5TmyRMoNxtHJswaVdnx0xTT
B3Rzd4sLjUSi6UKet3eI2qh6ypwWGRZc4U0YW6z0OdeujUjiayIRW88mVpA0Ah68Jpna1bhNusnd
wx9MsPdvOUA+Gr24z3JxV6FO9dkG7abcPOtKzNeJ4o2cv+hqYrp/QgIZ2KpLLo1ZksBZkfdmGUG9
pNgEY6xMnoDIJzmDUd1yc8vkwHqUu8sj2XNxh3jPrvako/quVGucOrP9jTgqg0zGvT8h9FwmyFPM
2Y2dcBnE9gg4MIkl+8mddFz9lYf1K6oPJCuTtlwkxdaz6uK5H9MXM4qBi+mOu5ubznkBOOf3mfxk
NtBieUUbMepb+ktosyCOxr6uX62/ZEgyFkqU5H1Dai39v37CFakab/mSpjt9hy2e8DDGl+gyL9wZ
AksIfAPKZY+HmCnxDiwU8UkF0s6B+y7Q3QPk3xDFgO33RF9cqjR9RQnHRh3FKe0FRYiow1s7s/Rz
Osffco4+myHNb1wGdkGmanzXDNlbzoOuePLiSD5is9HOsY30ftKj7GnuVIVsE9dSxs3V5cJ5NsGY
GyQr7wi7fuvsiBevrlvimNXO6U31CGr2UOr2tBsMQd8EIfsprCN2ZhLoyqr8H6DlQKRiaoGKEhJM
tufATW9bRh5sKcJgiS0OHJsLfzQpQiI+JGm9koD2YhN1cJjm5L6J6yd78LLXyCzmw7SW36HAnKxn
5YGDliW/7K6xVTxOcEla1HL7WdqeL8RA7eYVxzwe7wqV2kdiT8nT00kgAg4JHwBkg6z+BN0BfQwt
lJTQl5JJsc3JaXrlP8su0S4+2ezPshymuzABMxCbxZ0wGo0MPRYlAG6coPCmXYqkFfWeuqk17cTp
W/rtAhMI9ft0U9KOiBkbg0UHAuZ8+FH1tBzSKXYwBTsmOTCIuKayschyGmI0rKN4g1V5SkfvQcnc
uRl1FnRFmr3p3lfY9tphEqx3vKEet7WgV26lBWGiFsbZmN9RyZvMrOCg5UvCd2AdQ5VW16zgKYSt
YNhI2aVEVeeQTuVnFYWJMSf0l3l6hyNtAKVH346YAuFOds4P8FLG2zEyfBoSbhe9JkkIe5TjrAED
tTK+RKo/UMwvz90UroiOeGs2A2Eknje/xXb3WA0s9I2ht5C/AuDQlB6d2QRXu9bR1bMbWqAftWY7
mOWydddgx8YbfwSXKMqt6a6LBE5nL28f03kPXANjNovDx1kIflww104hzO5t2LYmr1wv7otQMoVw
++UmSgFNafVzlibq122Q/wmg/C+qJcgiNaf6DtvdfIAUwDi6szA0h71zl0YYxBgDVJ8pRKkCnedv
qKaPisHoS16RUeMxOyYLrbyrejnu5zGyz7JaihPUfOcwVNV4Ee4lpzg6qcL0SAZX8wfOlZORJe1z
j6R4464Jk51wCMF2KuwTg2p2VmOL/RCDGM+sbnpCK5D4E6v1cxnig2PUxtBFojPRUoddsjLtY21f
lV00AbK3ZF+3PZW2NgB8UiCjM+BoyPYE18cwPnWFC3aS++jdybr3ZslfHF1Ez40kzppq+2rE+ArX
981csKyYbTR8ZvGG11Z+tlPFdoJb4xTacrqGnvaGxSF++kfA/f+k4P8LKdiUAHP/z6hgPEVsXD7/
y+6z+98Iwf/+s/+GCDb/q9QhNOm6cMiEsUgR+u+IYGC/SAo8w/OkhI5uuIL0vv9kBBuAgF0SsTxD
etKxuJD/ByPY4zc0DN2zPUsKafEg/D8hgvV/4T//k9FuOeRukS3quR7fnClcB4bx/5qqkNJralnG
hM/CN5FoAzEVlrmziyTCXA/MRLSIjGJnHIOo0i9lv80Gw3h2e69Yc8Noi0PGZ2VsAx7T7YPejzc4
exFJTxJtLkICVAXTxpTdD1b3L0sU+qoLnwPi0UvW0kBwvHHkEvImxjntv98dDoz4Mr1ihSh0JFZ0
iHAja3ilF2PMbmA8ps9Zp60RsoSROVNJK93qMtq7ovyZ0Vf5lnAORdvAbMCxMJrWtQYC5GDfYPjf
NJsKBn1QGslTJix9Y1B/r7MP1g4lGp2JwHfMrSSXFHN4Xmawftp8Wz8ZNTM+iTd2Xld+U6iKw7jm
N3d0pWzyvibFjJpvBWcJ7AwGiOxxqEooKL2DC39Jj1/l6Jhb2+XoCvOXxOZvabPwSkw+YNHdxZ1B
glypTrC+6xuzRCLuDjss4tYtizoK2szOj6Tg1ob0GQQZz2OMWtHMG/bmNH2gaFy6uVo7gxehWuMe
2uhQwf0hF7eDmtTZxdW26LN9k+AgGZz5vaNnj7wh22c1GZIV/Kbcdo4oQipOl9Hd210bNJG4sVFF
/bQoFLTw0UuArGbsw3x9ItgagGGhWKAuCu+4zRwwrTv49QoeFGrZS+aUv+h+jO3kktWnh0RLWHlt
/wdLZ7bbOJIF0S8iwH15lajdlm159wtRdpW5Jpfkkkl+/Rw25qWAGcxUu2UxeTNuxImjSn/9cDb3
gT8ebZNX2fIs6KI9p9jT2D2GGajG6l0V1hJTU8e+3I+nRO/swV42kW9/UyBxj0XkBB0UqyhSjsXX
YZt6EOaKyj/y3vmr++ZusEQb04z1ghOa/g2n/c6VCd9rEjOZyIZ+DGN6LA0uqCkswW0ta3LHCWJN
4w5EM1T0m7R2LFA80gjW52LyDZp9wb2iZjdXjzKKO2l/LlTZ1DirzlnywtCt2UJw25QZFUZdiQOo
d0u2eu5Yfvi8XWTv4XHXwJyq+o1elqPXH4EvaCJvU/bU8GLUFdRaGeIn4gDYgI75YBeEFU1Un+1q
Om+y8CdyWjCrqX4d1zdO1obvhWncWdNMvNDFD4SGSrKz/lPjWcM7J85OTaSvgFHwAPtoH0Turw3w
iOdeBwdVZRHXxG7YGcGNf1XKh7N1LwPST2CO2jfsP7ZRiMCbOgUXAapiPfovXae6KRtujmdZL6Yl
Y/JQ8tAqNcRdUmzH2aFGkakmFfZIMLP59ArsmqKqYRZkr0sBOHrRAI8nr08I6FVcOsBuDIn5biXW
nduW/8apAG239H8SkC3LOJ2N5TI4XQavGVfD7HLTXpHMPfdCyjJgjId5D9SylEfBPn4jcBDF1I2j
8JKOWpwHIxLOgQXiI3jS/DBplg5E9l0epVTuWcRtTR/LfJrQ2svOb4BEgrOlAWNuezBnE+O9zil3
l+JFBrD8ov7QiMo+//dH7/nGbnT7z6GP3lqazXY1IaGYCRQkK/smdK3J3oWdHw8BrnR7ShEs6mbZ
uyp9WoRnnic3w+YVVfaKBToGXf3ScWgzI2T7WY1/xoRSznyM3tFlNhY+sxUMdTCriIrcHM1nNQQO
XXE3OnN/jErv2vuWOrv3kI6bs2NDFMPXCMx4/W+xl91D+l6z4/kTCvrdyOvoDDguxHLAZCscPM6o
hosCd567w3QZ1vTFoM49d/S4K9jdlqt3Gt22O3s2bBRQsB+DBLeCoMhPJPuRLXvdbdu0HbBkQyn2
MIlXAQgWS8l3hwjlSVNBMoZ0ybkKj7bj+I8GIeRHGVo15bNgjArEfxvP/EHb/M1y6P+OVvvSVhEf
S+MkiFLqWzVc6VEVUCr1FovAnyU03+qgf/D6uTszRXUYmdBKfQKQfh2+ZzmaklSTt4vC4Kc3cL3g
MEFdL0fabx0kK5ZlX7zWph0DfHeHuSPa2T5fb18U/2hjT/c8WsuTGfIWmUfW9+R3lkbMLDqGuzZN
TAi1xW8dIQMProSZSwn4uWFJvK/q5DUL0uLO8sS0S9zhbsCipJ3UO5XBS5t5+Y4CQJypPgghe/bO
ZS1/WTfCrkDFJJndyDhHg97YagDq1df/fD8AzDWBXI288WD6n6QWUyxdo4euQfdjUXj+RvZd7I4C
/GyBQYGWFE5SomtmAcx00s6Pkj6NjU71QKt2gZ0o4p8XJmyDWf8KfAZpUf4rbeKcwrMJS803dkjn
xejO9SLrQ6rd1bQLT2GiKoGYibMKwRyZIgRW74FisI+5JTVfgrPZyodx5jSwtD1sMABx0FQDKKIC
I91SoUt0g7P1B3qNfMcELVy/mwz+9vQwA9TaDKHzyGzuYTLhIl2ua8kThtOvubeo8amhZ0Xei0ia
Lw1Rq2zJVviL2ijnztcIXnM2nFTfBMSWoQOOkmqNYN1emZqCs+VS2usLvGrPS7hzKsaTwQiPBmtQ
5B22gyltorNrYBaZxUW0w89iJs8VaKQLlls28qttXBUdRz6BxkHmb5H2rANq51eOAQVRkYirz/VX
iExv+4odHTV4j5POlqPnu/fMiF9dE8GBCvKY3dPQsU4wMwxxOHz11HRxFQKbQbCuY81jHMwjhYU8
67uWM9MrjGbjd3ItJM9+qoiwhBsgL2rBjVieAys0Nk7zQWKNTGtHndyAGleGyR5A0RO4F7HjBh2i
jjfxXMvyvi2n4A4uzbX1KCc0nUOiE0Gp3fgJFPgNlz+quyqczbCWViauexU+tnGDJIhsFuNQpiCo
xXDIlhCjafCouETLUb4qU5+szIYhw61ecQncNXh5s/FZeN4HxXerCQwgBQsWNgg9ZVkQ2gxhc/Ws
7CMxYnIq/eMgEQLSDI3dHwZ0fNn/7Tx9sfgW9lHw3ATJHwtLm+c0d1odyogNOoKJaliIzjN75xQs
GXZZh9fGfAs7IR8jgj/xzCdodzCEbc9hV1eXq2j1Ys8F2DXTop56dEdYojBBAsdHh5P9c6ADauAp
nVykmu98QUsjb2SP9KRZos83VPLOJHEii7iNtun/rF1KoFv9g+yJuSAU36Ol9trvatJNlnU1K178
Pat3XuFq2lsT6GGv9q+ypAkSIzD/ssb44FXmJ7S9bIfZ8UawOD0aC9x7mseZZdfdi9O5CKLMuX3V
ZVcfNQCCsvfjDUlzFxppXFi6uE+2FM9uQ7vt8B0Udw200et/f+RMSYFTT8dl4rCgrDREOVLbkXwo
b8fBicMivdjkMM+GzprrTLzoalUp9dpusDXcl2bM35ychVpxG1ZdOrBIHKRTuJvzT6NEPskhNSRh
9DrMLubTkOuF2ST9zkpoyrUi9JjVqcrabe8s8oYuNeBpmBDC8vDKgf2xcDhSowFitC9AEI1+7LhO
sIsG3zzL1NcbNcuOsg64nmTEcCrApuNksFQ2n8cGixy1rKTUwJntyoBC+Hk0na1tkwtRxtiTacJp
S8gYT+RkMHo82ZCljh3nAJl+OFpJChK5EcnZp8GRRa3vbKZ84v0KERi2k6Lack8HIT6lCJ4oqVzW
JS4AkCCWLnOGMVkPBNhi1WJtzjhn2mPU2H9rSeJcDHkL+H5L7A5DYwZhbOxpEooA6Gf+3TQmAJCo
RaUXd1fbWPAjuPWZYZ+shceg9Uki0P63g8soD1nD4KePUYRDnS0+Xnhcg4OCvhH21Y6l3YNk/CXH
x38o6q/apyItG5k1a2eKlZA7irfpCg47cPbg0jJdEvv1Av4liQVxC1IfHXsHWeBDnOfir++5zzrJ
Y1dz6ZgypuhwtnaNtm/uVD8nSU0BQjQTL/M4xEvDiXttHqcxvUwOQeFS5nyIAb8Z33vO/JABdwie
PYQfDPU2FMPm5gqeblm69mbs/kYQu9Rq45RspApmv/3EamxXRNmpMNJLbuiTSCzrPHcsunr8Bdtc
ebslN1/HMS328xKAhUCKKdzgkvEpVKbx3OAWHbLpCWAJ1AcoB1AhJ1ZU4XQq6uq7zBN8qGU1MZKL
B4vfXAa9QaLQ7RZ6V2xhfqmMwDCMdPiWnITMqusHVh9NwS9JL4/5VLR7JQlIet1R85z4Hlcdqp10
nBu4q/r0Lku8d6nrU2dGpH4YdWzBL668coQ5GzhlYtN1Kww9efAWAfq3oCbEFKvO7/NA4A5jSAAs
xEGE+JhFfbeB6E2vAGiEIKxvNpGDjcvqhEUlpRNsDkpu4Qj2443sOcx2ImtCjojk6it3+EhmvlYp
mgD2CXlpZ805CrdX8e4koXMcqQwmqfHa1dURTNMHZKd/UZAYyHRxl7MlIL1N5buiDEdSPaC/jQLd
wITYP6zWRTNl70TJLXcjXlzsXqvpKtu2Z6x0dgwAd1MwFVsscmSvkgqf7b8l7w+WhfGomL/BB3Rx
T1MuGx6iHn5FsVYCVIpSy5vXhXxFyzej/Zzu5nm5zwPrkrnUGs9T820irtbLN5iPZz9yIKxCMUnc
D8PK3/GdwTTWzKcIxoDZzCICZlT31Ib4c4ELPrtyGj4POCRLOR+s1v8D6YTjHatL93ekXRnDtd73
JeBBK70uc0ipXRQRZmD5wVZwW5ka+WNxX4MQzVGl6BpNCgjL342W+xyo8czR/Ysx7OqF5rEYnJ+s
LV41d5d6sJ2NM9O94xTlSiAnT9CySIyMxb4zq2ffi/76UyAOzjIQE8P3oEeMFGvqcWPwZYb4BHl6
68JG9KR7A04y7gRlMbEnvky3uRrFdJ7+wcOutuOFYNO67aEeY9aPk7F8cVJzbIfec45Lctc2ACot
XveBocFocx+V1XDL9JqaFEccVBDQbHbwnYRhKgpjIyfE0mzJn/IGy5vbsMoTy56I5BHXEgk9ftCC
z7cq3Hxb2NMtTyJi6+UZ1emTIzc4qiy5cxu323T5TOs6IkIUJs+S1njyf+FCC+l08doH3ApndLMf
3AH3edaR1Rzsr2iwbkA7N6svHmAq46+FzZ6e85O5jO8S+01aVIg7RLVC6X/ZLlvjZDzWxvwLr+dV
p+HJkhaHD7f5TWiyd+cn9D1KUpMuiVmu3DI/YSEbJvhfVqsgDb1AFznPBLDDJD9PxFun9HlGs6aK
ZPljNfpQmh32Lv0jsXPdcc/c6OiXb3QLj6qPvfFT0JW4UDd1LEN1pTKbl4RV+luSVFyCPPd1jCau
dZomgxHjYk050GZSqnp3KbeZ4TjP1oofwV4KUwAPXBUWH0oAES8kQXOwylu/yt1Xw+3E1h7y8cpI
9KHaSIBpLKaNaxF0cDLn0XV52dlRLU8ZhX4cL/n9MgePkZU/ZfguCUGpo2s/uQ1EhFFruU8nRz4o
FqtDiliWGNzkF35TVD3f4PcbR4OTu7MDUIM/1qSOAUausevP1TDeJ1UHkYN2gn3TE0HoFshgLYd+
hhuEWR20ssBENGgnDtzQiS3vH64QoDEh0hPDMeuGq59kV1UtF1q9KAAooEGga2yIWxKwtFAZuCCv
a/ueZqtOjt9EnPBnOsOvNMRqkbvmJt25rZ+/L5S7EOO9sTt4HGj+agb71+beKuoV+JFG+mAoo904
NBOW6oeC2Ve3mC5QRlen/Uh5DbgOxo1N1JBot81/9ty8+alNqEveJb5FZ9DQPFs+0+7kObfQ/Ghq
z923aRTjRDePTWfGiVN3DzVVTRuCQHsj57rgStzYftWfHceSRzkrbHlsgneinUtWHE36YJooVe7s
ud9mczP4tnB89/WlNlgXtGsoaYJH9QhQvz9bQ1XthzSy+c5IEG59dm0ng7gtdJRNGKbFS0dlEa2H
+bVLe2hI4/Q3KIL2NGX4e4mHxi3M69oy6+8mYl6Vmmp2Vn6q7pHq0oAkUdjc+jHNAEcFy2HM/TDu
s38IjHfA5+el/i5hWg6kzuLZ8m/Y4Z9c/9oO0e8yahh99J+FPYi9LHpsInPvK0EYQV3QYJ4H8G5C
efkdvqs11rnTXMBNkF9jKn8t5YQcPaAWk1HHXmD9bSzrIZobd2d5Lq4Hvdoxc44c2jrpKok2ncYi
biU/Yxl86ZCTjj75Y5NRlpza6qmil/zUGrfQZ9VjfQeDx+xvTkeyOe4OJazG2BV6G+lPt3qJCMvh
qLdE3UJJHE6ew57N5aZOe/cOjQaFwDc34WI+1Sa83l44YFAq/dlYxXIlk4CJbUQ+HG3FrnuhMwO2
RQcpx0zuBG2hpxbXfdE48ug36Ymfotvak4VOt9ZGmhi5B4zjsT3PfDGqDpGN9wDtnEA0FBUQFfT/
TRuw8oVFw954Ru3qDfCPOVZmQUCQy0uWHEnOMb+gXC2t0jc7L9/7eWTZtaC5ez3qoXJeR9ztW5bU
D0u78Mgs8mDNUIpyezgkYGwCgi0H7h0ABoUiac5md+MrqmqcBEy3R7p2MU9+hjWFTAVvRIchfoKa
vNHWxEepskfS/wW5Y65Lq5MN+fvXXUt9TI+XfqEeIB9uUS/ofOnFhyNUdnAEK1paiPp7P4WRnFQH
LfhrLPGZjj2u82JryBLmsJne2+R2DqGrHgyvlPzDCeeUY34KirQ8WnTRx2kCBLhaVbNlpgqgJGKw
FIC6Fy8lP80lHJtyjrJp3OYhKYidRNUlmkg8bRLB/NPJiAfa+V4a96WIDLx5U6f5kEZSD3R/8PyE
KEZdi6bUvNQh2QW3CB/CGlNS15vWfRI62SWsMGBRbfGDlu7eHMQScj80yQHeeNNt9Ll2qWf7Kura
W0AN2cbLcrbnGSFoM+KDrlo3Pbai9WDBoLXgAR6+zRrB2yif9OQRJxuCE7TtP0mVfgx2tLxF/rlz
aIMCBPYVhrKIlYySax2Gv67ss101800Ozeok8pXA0/QL5CVeS6L611TaOluua1NGgYAzhgdZjPm/
EErwmJjl5yhDahiJgl9QO9fw5XOyGPwGMtJPpP9WzjW8hmZpQ3Ln6cM4zUZMAPnJM6l+KJq5P3Bj
5G5fe//yWplnY4bIUJo9/3OWr7Bn5UdhdP+H+ya0WICwqQ7Chl22aeqMNveFUTWYk+bs2sTcQZts
fTvV3OMtP04qYTGc1RZPrklJjIZA0/Z5v0GmwuWCjXODq40DZIxLVgbbxO2ItXS0lEDbbV0ui1PK
fiONwzUwAJ0e8/vS2IRo0QDK2fqyR+MrDc2noibQXPsUJGGUYDuvTqE3H4j3PBQkYWN6Bdb6DuCX
rkyPhewx10eXaKPo42UTQSVaBaDL1lBlrTSYgK3aZGlScfN992/m6w/CojGGM+bCLNJxh/hYmZAx
Z0epk0e+XuOM6Wrxgvuj2jkgkTcV17FbZ45/1By+52VLdgbnue2jJmSBBieek+gaUWEnjzdkUCZB
PJvmQ2gOoDwOjPNWXOHkw9yecwjkCR2bGbZbEpy4ul0kGLSiIxnxMA5HHucGajJNjkmMHRgOuaNX
KyrnZ57isO6nT3dc5s+o32hu8sdpaa8J+IMjIQLM7CNskA6x0mL5VHkuhl//t2CxWPcKAb2pG/Yl
FqchWQYrkCSerfDJQtRjy4dvsnUhTQEroCVi2ZHC5PqdM6Y5/njo5oGXTFNes7r+IClpHN3Ie00o
N6M5Rf0jv6IOVA+CCfSxLbAoheLU7uslCw8EvA5d7QTxkvSfpUu+ABT9IHIfdB4sJd/7HcaoOuLF
QDldte8wMWnGceWW8qJmmzndPe+ieltKOgvago9+CVmP+pF8Us4YELOX7Ovy/qKie9cIjBMSxtNI
VmKPK6c5595cxmblOqAkXW7UzDvru+RQ5b57SFsCSkXYAbekf3M9ERKQHUFb4LzJ2B+Cxr96aSGf
nAEHFs0tpBdoEQum4ENyzmzHjtkhU+dxmn4tXzxbGHkiokkbxwPavgz9FI+99Zr2IIDyor96JGTQ
PgBJiDUsyqXxZ275FbQwe9ZyFAb8AQatIbfV4Ip9aVGIMlm3EY//SAvQIWkg4ecdEoDG98FNsnDX
Sy5vBNH4/GwD3tQOcVTNsNcbIPRMPzCIvZeqStdi2Y5QUIdtOIJWP+Q9TbTFWmZVMil65GBt8iFe
hubo456foMwtl6ZJwCz2009i9XdeApqVlddPAe4NB3/1z8vCmQc5sqibmso4HxZnN5kCrL2TPvpW
UN5znN5XISFIfFtePK9g74xhb8Og8pMN9vrmHqpLjlhFkw7YTUZbBHK6n0KjOZRq/Mv0xSZB4vbJ
BabGlQ9XRCYx4L6Amdg5z8PCK6UIlx4la3y1whB8L9S5CXsNSA95T0HdWwOHcFcmzt/F4YfzyyA6
K7Qav4jRy+UxcXIwl8M/Plt8Sxn0dsFK61hN5k8mxeNYUeLqNb08md60t1l4daXTf2tRc2AG0/DC
duulxY8AToe3wZgBwsrWRgDX8SgFmb1nWlb49xZjyndHrLcDGn7ytn9Q+RlD8BqK1NOOoiJeJYbF
obo0yKMmOQdiLzmkdafEUkTsORnLO7l+C3KhFOqlO9/16x8UlST7MEr+ao/0m80M5HYomw5QVt8y
/wDkvFRgorbexHXLg25fcwNptO/uKeg54sIyr271PliP9hypvdf2jHYQB2PAZsG+78lTe4DJd5xN
87afvvISqZGRkj+4El9wcBHrC1pWGxl3yhLkr11wdNgpLTOt7x+hkkdQeZM/bQ5I2B89YPjoj9sq
9J4IMfxngk2IsdCliNQHGGPImr0VOd/kr+W5L4D6T0MPYdr/p8rlY6DYnjSR8dtqogeRi+8Yo1I8
CsNg97FvpVkeZmdyTiDNok3d0YLgFeb7FMzhjX4SZtF6epeek++Nresn1AX0vTjwa7D78mVs5mRn
ek/uPP46JR69rKIu0AnYdWqeZ1fSRgUI4l4JPd+kR52S0bFRhbVz7ziIPk7BMR9q+lyWSeANbX4a
vvl3QyMEQCHv02ZD0o4tK0/VzgzQ7NwCxdCYZFP14YX2vVpaErEeSqeiaQOqE7owc8G15F2Tmg4X
+prJM7fMUwJ15VI04n0w6eSbedftModG1mK41otT7QiV/Kx1XueJcwmKRX3ukhEKqq6PAfvGQ6bb
S2B6XNuJswzn+a8dGsWZPHZ27Jxsb+Vwe6gd2bRNxiY2DE5SWiOq48zQzCy+YXYduYLZoDIikgYZ
+Tmix0+Y0d/TsoB31IdsG2d7AIxJaC0Rh4AA8pY+2XATERQglMT6nGyU2jkB+3HA3NwquKD3Ezps
kZfZSSu4H4FJDw8Z1/6dDQLfTudT5ll/XGwH0bBnyJViOA41LdWtMadnWrYfAMRMD41PH8Gw9prW
fTfyP2256tjhssVHT+mU+WIF1nIIg/SYRHwutoYaySoIkJva+xnQpsT0f7peZ/fTNm+z8M71g+gO
hN17PbbQAh2EVg/DS6wd5W7z/j8Oi8mbjlXlznXwyxiAw4cUFT6/y7rJOxf5aZ1gz8SB0+3kQ1Ww
hF0f08F/NjNjFUl5UYCm3Ol24LsZinZnJmwuRPC1eIQL3Qr9pO7GbN82jxNlGM///SE7EGQ2e2Ev
7V3sqMWdKWATlsq5+CZA6BTT/TSXaKZ8zsDl9fBkVx5dBKaS6LUWsR8FJnHqryXoIcL4zQEGWbZl
0UYTtnLZa7DmHeqlv+S0c48Fvdi28KI92NzqqTC76dr1UexNXXlP9ekpW/g/d4WrDmItXhpcNnHR
V2vBl2nDsGVhmYmn//4wTPZ0FobuzLyEdLfMNpBIz6ILNrCMi12raWsaebdPRijSFVXVZOngi5hi
emxk5JxwidBFRv/cIYvmA9AzxXo+eohAuz3nDmmyAq7olvaNasvR395SQdsKD+ZT6quX0mVLOOep
sRVals/uZN6U5u7olBqopfNmLRYenFVNc8D6XX0c3Nj+cZrw1gmqacQHKXZNIT/zWYUX0Mk02FAX
GZQRyAG3u/oCNHnTrAW7fBekQUFw0WJfhnjvHZYWiFOE4Gg6uTqaitWuO4SCS/SImccAcQk+7MlQ
FEmG2DAOtjWZmyS/m1IDhKCKfnBH9mfPtDzEFwDRocvvapTcn0pBY+Y8ayQBK6H/YBx+gJISX80I
dLpWcPCK0b8WCx2aZdjTO+hAWWObEWxxc3L5jjbCwvmvsCKfFpYO29Hkrw4pgrfKeSeqYgVBp98t
P9AdBUTufVbZt0mzTgqMBrYFDE87hyTjOcMtWbJg2+iZ20LpzDctIYJXMBpwhj5qS/sP3ZpGaNeU
Ah03/OiQfkH9oP4vFMYUGoGgynvGRN6PRUS5Ta59HacwsPhsxjF71Kj6UW3t+8DKY7rWIH84JJ6n
GdWpTbtnSkbkq+weu0meSQiGezThT20BZdUSnGXOQvkU5DOLA9bqU81Gfa5T8AiecQxKP+Q4T5ut
E5U3t+eyPxelv+tJyEPzuOdk27SJC/t19KetP5lvrc8WhTamhXAlX/mU2Tc212hYT9lbDe0TRwAm
qrHp90mqhnvonujz3FY2gjv8VEUX1BxKTuhrXg0JJFtZsrV0++RBhoDFZYXije7AWIGzSFkf5Cr/
NNk8x25BB03U9uEljIDwJtyrzaKD7G9X6spKcqMi9uQ0Bb4LNN24XJxtZ2K7D90h2dSB8TKanhlz
gMGMmIuPwR+tvWK3yfpra65xsaTiXuuPznMJQpbk83cfqLc2oJMqs1jm2Liot67tgw1FN2p6RoHM
DX5F3n3mvFuJ4iV1zI1qCyokOCUFoK201vvFXpqj8uqLkxUFfRezAJWLI1BqAh+1cbOCFs0Y/nU8
Jx1KtDcxkC4n0TWchNmDK9RIlprvh+TW04DbvBdBvQ9KCsLEwg4khFC+twqMenZBbTRXvZDB0xJE
Ov85od2f8hYMRqT8gusFKTqF9BHaEeIRQgLT38apAmApQIIp0cq3FP0w/g3ysS8kFmXdfIDjiQ6p
sU/pgri4PrgzA7JrbJhBd7GYcueyLHdGG7ENlyn6daLHXW0akOwab08d8Gr/0YJ2pqytrlZD51lC
z7WXZMQ4nV3nCnlc+I0x3lYnjOXJfT6usD1n20rcPEoCMXPXyniwJ0Qh3eaprKmx67LHuvD4hS3F
u0VFhCea79y3ke4I4ViMTIGTfFfR3B/JQi5HHKvc3mVnH82i+MMI/+rrmcrKdLpva4uar5z7rR+g
mZjWG3sIuPHl3uYi8eJGbyJdhhgGrnpsagL2xopsY0vMwoLYk4vxhXWYj9WxOmW5kyJnIb63KVhm
2wTq5vHxMTuORpd+4hlbS2fmaV/b7D/V+tfNUXiSZi9uFQ9dxF9Y1OFuWmg/auQIYR27wjYQq27b
0eKcl+h0CXchuO2qeeh4i0TZhG9vdGKlVL8bfCTAYXQPg2U/yHStpMx5ASE6YeGRxb7Ii6sz0Mw4
RfhW00DyD4eFm8sbGJC3Xrpc6hpO2IzziLmFlE1ki5tIZxoQvG5P88eAz1I1rKeJJc6Fvzcpns2H
JLtLWUtX3XRjDnRwwRR6ywjAVR2Y2jaYvD+ApsvuFDY2nHg8F7Zn6VOYR0g4wwetz1nchNXIBvc7
rfnRyhKQzBC8hf9V1CKGgojmD6f0/jCHc4Xpq1MJUzVS9D70UXO08oRHVsCxT4HQ+qUfq/XdSSF7
w/7WDqd0X4nCOlDQqSPjFV3hT5Cv5VHC/6fdmfGLHz/DNOYyPg1FXRxSn18+VoyDtqJjolusA8SW
yY8VRx6q93DqW9R3wtSNMxckAeYDI9QlTKaXuuIn03r40zjhS1MQwSt6nkBeqOzzcXJyNCrsq3h1
oS1ZE5oBDk3AnIO3a/GCX7IofZIjyNnKZowWJUjvKFmAejW0DZnOW+miLUSA3KCiV7FX8vx0XOZ5
oB9mIyiftc0i3fgMc81eB3jr2Sgq+Nids2lbxPxc4fsVwbAck3apyWyEGp5N7W357u5C7U4/iiSZ
hokcmzLB5fWZdelHXyz1fqSOHlhSjVxUCL6svFeEgE2tveHTpWzugoEubkXesI+d2thzeQLJ5m7d
SKW7Lq34Wls9OlbiBzSR+V7sMgtuZ7iXxNAaKIms9nfNYj9H+XRyars5hiVZmKmmFY0L877Ow+mY
EnTdMhyBUB67vSkCGevFfUylW8eYuRVFUJvMytc+RNt/zVcaApuCaXQ1BnY32SULidwVgy54PaH4
o9RVor4Ybb7TQTlsiQ8BdPBfaC74GMz2PA6TDXE46bGW1t8VzLGIJ3MCUhe1L32pL3Q5I+IDnMH1
FDBZ0/TGDqJb9f4W6lNYvVFJnMTsIvGOhUx/lTjYXvDViJQAllnjV6lAwVHf5huohWKI3C301ek4
hxvk0HUdROY4ip5JuCCUFBImtma/AGrDJ6y8EvYreoIqR17ytaS4IlQrXICpLWrOgwnPTozqp08Z
P9kUUbPmEWlc8u7RDaLXdhH8+xf1HXMNclUDGtd6hRekdjLDauDUWCVGqKWb0TCqy8KTumm5yFGo
yAwPPLpybguJtjbP603tgRCyUhxWOvT/uRH96bkp+Zt0bu1IOqJFNoRY7MGEYo39nHo05ApydR30
QII5seh1ydlCK+DC8zwH4j8BN8akm24NTXPHpLpyh8n8FoVlt4taY2IFCEx8hrbo0L5+ySfgOYNu
x6eamJIY4BnwJqk2vteyq+JpRWn59ef0F0meyQB3O87DYg8zC8r292QX/tmVdIg0WUXiemxwiBmH
GTqQk8KpJ9T6txzrcANEQKSjh8GGrqGmVg8uq/sVR3ZyRZFwpuGh9kZm8SBo7qWuAA/8sZ0FUgtN
NdDUqrNQOdY/eoU2HXtBGtnyZq+K7NPPrZ/WL9QuUh0cGrxXKGQEGKU6gU/pBRNEy16euyLtYqS3
Y+k4bzS6rBFTdY3mYD4y28UjZPRDOKTbvGoeEt8nsevWbBGd5Dxr0g11iBM5YE+fsIkaK4onrYi7
sqJbxNBc/SBJcHPw7uau+jvokkaKwqZQ6gmUCbi0bFoO+JUBeml1hnPocg3his+SFoGVqG0uxjPV
adBpEvcAe/cZcguY1oR3hoThK6z2C1WZhkRwuh29ASHhPQyMWA9xehAUHqa9Wbs3kx6+rZ8DIs9A
/eExvBEvfvWY/knCPRgM7Xn5pzXK9zFjzWr5+TPSywJGswjJ/a5vxzm8EH3pt8EyYShcfA7h8H2s
rNsS1c+mMI6pQ6db6M+PWMhi3+HJNTwbpwcGIuAFmKPL11lB4SiZOv8o/BoZUMV65CTPG15aSrKI
qH0/rq9Ayh9ry6MWY8BxOgV03HBoj2RBDJ7NyLgAzN/T4Y0D3QO9xUFgC/E36eRRTyzLuVsbGZz+
nj6dobf+4BkjCUAs2a/eYdIADOi2fYP1RJtPjMSHWoKv8Ax5iv7H3nksWY5kSfZXWnqPFIMBMBgW
vXmcOg9nG4izAOccX98HUSXVXSMzU9L73qRkVkWEe/gDuaZX9SiN7DoMydWLmaZhpqCmaMDCmU89
+3sNwy5BxXV6co28AcBIbCfNDNa1MFnduot3bVf9Tmb5Mzm0ziArsdYJCFBM3g83GgUo9AlYc/RI
89UBaaSlUo3mSCZkgP5f0zjfM0c9h0EJ7h8PQhK8zjM3uu4BFRXR79RxjlqhH/HooEYI36TiPePf
B273TP3BOr+2ZfNLhOm9CVg0kRd0+wepnE9vgB7nADxbamSjGsGFxYIKkm8CjQxzqPyQPK6FXw+r
UqjnSGX7Fu6SL7216bACmQ3i2sltwb5pNLzwoLoSScv3NgK2vVQXAKiU8jiE7MFAjmi7sTEdGMDD
bd4DhqtVtWZkpNvrG1rmPbIjVwnPXBWjiQRhsCFgesS1C5A6S1k7d4D+vcQzb5xQvWIkZfHjQViv
cO85UXQopHEZSohlCIR3WB/MrTtNPyzLnqIhDy5VP+3cVHWLuPbo0E28rgwg41X/0yecF2pzfKbu
6uib1Z3FC3encSoA6SPlaPc725fnqh83nm6e+3xBQ7LQ3Pn8IUOR1JdcTdsi5S5OZbRLQ/s4ZtZL
EdtXxwroVEGUj6Cjx8mmTIc7y6MrLHZQxz1JnESAPuBMCktQzHW1HaaQ9zSV6HY+pjB6upNXI92z
XFs6FMuBuY+BJRr5mzdscH0Xit2Yuy5ETQJPWaUPzjAVQBxN/6h5n4L0hITUiX3kIg4Ug0FoJNom
kRGtB2m6G6BkemPjD7szM3jFU3XMAdPurVaKHdBVeoZYy0E0o9vBpcrE7+AOGTNuUrtDZ2a/Fauk
PCnH3Y/G3Sws74k1X4otuf72pUhhjYR3ooq9E2jr+rYU2cBBj2NVG5bkFxocVegfDoUU6zayX6qy
ADw6wF23qS4/0733mcT6vRm7lhlQmDsRkvH2DfuhC+33qHbPueM+MmS0hx6Yik6ezEnd9CPVOLn5
OiBgbmqHUJthDwTeehihDqH3X3GBtUN2G/rp5x3DX7xzjfyKe/SWC2kXQr3Zl514HLsZWbR9S3zV
bviz9kOurwKFVMHvXhuxD+hcVVfbAzKVyUFs3prK/QTQv6qFSne1hTrTdhY10eRV/J49v4xqlibl
dTLtbBPUzQsZsQGlwMrOf/5Bzkmxs0rSNeiWtzyOGbNEAKY+nZhgXhyrAVHJ/OKNpzJ23ule4f8z
0icNw6IWJIfcvrnWxfSSJAD/Gyqq2GP3bIkYklg340S2LuYU17d2zrHP78GOtMW8raOMw9IkrnE1
vNe5wMnmsBULQziYA9UzsoQFTfMrEZRvn5ZXVe/7mHdQBlBlFSEz0w4Fu6Tozhx2MdTnzjfR6y3x
ANDb0fdAlpxTPdsFSaNkJeXJ6CNgOUHw2PcOTX3e8G3Z9GaXnGt4GH8X0n0r6XHzovmGuX2HYMGm
mG24aaYPHkuEOnY+2IxvmEcORogHtjYf6bNH5abYdc1B+5QO3iUKSF1Mnf9YVnJNFmfZ2hE2n7uG
+7fissR07XPwyw2wJRyl4METtvPwse3LhqQhGE86mfDAyZp1e0nSe47mYpe31oc9pQ997PpEnviM
jGDaBlpdgMVei7BblXWwm6AWe3BLVg2ts9RbL15OB8FVYnf0wVQim5FG8N/IX93gT7xApFlr5a65
44O4e9BtedEFO+agDF58Vb1CV3zm2FsaYq/leG/NzVM7V8ci7J8GYR9qlBUIKOlSLFHwvAa7mg11
chB1fsltY8BIxF6lchh66hOlbcDHUueXG3MGNT97fOs9zpV1GX0J4b63Sw8ELTcHTo97K0UjFYkE
IjSV27CRN3Uaf0TRFO+MZOiZPxKOxtJCUWWD4FSTfeuH2Re94M1mml/mCutHJeaHLMRYqaDKCtlt
wfGRtTDTS5KgguN45wEYYBLCuYaVgkxCBMs0brxrJCFTm1Y6n2KJmAzsYd1l9WsLrG0DyH2dpotR
L7SddV1zDEla8hK9WjYuI/Q/a/jk+jlI2f3qeu8FvFbCDGvsurn3T8J+BXfA/Ae7vy/znZGRRnD0
hLfAna7CNTc0N16CmoN9n+R4oXOP/RteBNss7yOszWkGmHfSWU+av3tW4ZnO8wsAzLNdA7qpuc6L
2WSPlZMfw2na+zXrIbb0vPinYwNMTcaPXlG8wu+4OpBgifyxGimL73hp9mvV7XKp+11sr0mgpJxn
qLWh39kzPnSPeR1X/KrzvLsoiu5CLT8Yaa5+mYqVMKPbiG+2jRVNGXX7GnsDv2WAxJBfKl4uWEON
aCN5RIRDg82PNX7u585q6nl8+TyLTE31zZh8VmfrNuiXJvEDJ86vUQ1veI7DDmf6WHmwHktxBVyj
ObnwOE1wOpBDY/Vbs6Kq3nLWvImH97qBTjgUBbwZ70438jGMx1819rq4EzcZ7EwznIZbF+9KMJ4H
YjJcFCiXsFQ2waZ0eOJbRix2djY/O6CCMJQ8zhGM6ViS00jxZG8CG1Y+lt3CbjgYTaO/qnX74Ho9
t3S9AOUQ3bKy6zk+CTzqiud1yLu0CW5sEW+VUcuDIlfBJPMdyClnNGBEzIwYVlNw77jBzYgkZqj+
V1/iWstb8AVlfaLm52PJexYJ8a1ytACPpJ9WCpXHqyHzlTP4em+CXlvzSohmghfCSyHSUZjVQv9d
6FFNtmSEaYKT8Y+alwwfBgnMJPuMtFOTlLQkkpwGlkztFYESop3ZeprBLWt14AqhE559QQl9pTEH
Ip4MCkzW+KvubeJ6hvSClXKxLDlYLqMl+DV4mq/9AnKCUTAe3/y8Xsi5W8VQxky/ortsPiRFcsjy
6jGHw+hWBLGCBWVcheFHOqCfGSYKanJyxvalU+yRF8Z7Xz7Ysj+VNWZNDtPjwC9LtjE+4Y09gRT2
e4NqZvfNRxXbSGG9kQ49jE5XHgzRX9LZ+jDD/l2FZHhY2X3MXnD1cqK8UrK61IJav6jpiXtHT5lV
Zxdts2T39bB36/x5KZ7u9W8Fd43bN9/by9geCuu2BdVndYLoA07CqX6Ox+X8ETy3aj6Uw7QGaTrQ
GoF1x/fCm5yfYjawwHD6x3FMLgjyRyvsf4ue+jNendhuyeAP4cEdYxoBiILRxXLOISuPHenwOAxu
Kjc6+BO8/Sa7SmhszGM/Hj17dEafnRhBRvntgZADzhO+17AzKEYyfqogeTRaG5OVfHZED8jNXUdZ
SZ8T/KaDCK91ItbkmFgQ1/1tZYFJCznYxTS5bwzHeXQRillyUR9smuc/ydEoqH6HBixSDO4PyBS/
eVarDDwPC5ovsiJ0twYdzWyyTHYzU3Ukl2qC5dJmvvoOuDNKviaQJTLnc4w1ye3xfJv0uFgTm6KM
QMwi1hc+BaKjBioeIm+H2ODXYT2M4P8/icdeDBc0VWvJF5dxH6YsNc6KqoEk3ApvkJfWwd7RePMh
XyrnMoRXsOgrmQAn6UWs+Or4dLzUexcs1xrx3s9c/5adnKxg2kRN9xkk6W9bWkdqSp4TEttLG2c2
AjoNfgIZqTfyKlQlKeOBm/jq8Kg6JSntsdqB74cCyguF5UsrGemm5s2ucS01eU9YHnM0O5Z1SyUJ
j1bqjgq8o8AM1qouafvypheueMpQIAEZbn2QdfJDqelHH0hcWw3ufSD5nBno4bQQHnpWZXI6OVAX
WTYdbGd+sgN7p/Nvn27RJH6J29s+5fPUQ/nJI+oXTtcXOhi3HW0qQTb8LkCeYnauGR+w0AaBm+5V
FBvnrk7vZl29eR7IvNKnHMyu3sIIs8VQsvDOW7g2DZMpRw1Fv4f7EY4v/pz8sG2Kzm0PCxZF0Krm
s+VSARlX9Mva+BW3LcT8yvqgi4jY/PBkhvFdYYCwq7Z+deFVBXJLVscJT6tbpD0lJpy9eSFgIApM
fsIp6l7RDBvqfSkScjAzqOq5Xq4ZJTH6xhGua987WNNwTCh8HYdmZVbUvIRXN4uOogHx0M7zQXTv
M4A5eG4nP4RS25XJdhiSb6NxdwX1enKJMXdehkGGjcPK9pKlxMMlaAWnmmx9ttEEONdxD1JpVuhF
gD7pb2EYA3I/U95BxXBBPeeaEDgV2iMhP9ukZ6jBiGzOEh6mM4dnKTI81D7DNTHXLsZApMvSPUJe
iFdXt4Bx7lCDsY4BI/Dmg4LU0uItlGauHZz9ZlQUZYLhY98bxt+kq4LLMHi3nRvdVhMWU6/46WPS
RG6DeyHTJBzZPa27Zhr3dmI/s45E5w+YqL1RfbUD13dNVrhtJEJPNhJetijLApYU0v5IyjmwkakT
6hTXeMDpWODGBQg7sRZtazgKeGE1Y61t1v4mq3ClTiiIcVpwKQPKP0ySXGtMg3JaQ+QOix6jHrS6
QXUJ85uRrowBd2qt6y/aie4ltycBlzAB0kk61qJ3kvUosxlvmdg+GcSGVhVRcWL71l2dHuyKZ6Tf
/44S58XwLTY9v53YkdvsuSQMvIZGhNLjdVwATcK3CNGsGHBAK7ddx1lqcIxr16AWDURz/aoslvg+
YiaevHcqAT4qJfGnaSBEzpvyZ5RDEdPlhwe66CYOJelj6VTPVL+YW1nlvxpKhbamq/Fzu5RFLGcw
qwbA0CO9WyRsaoUbbSGO1cVHx5yWWryoQq5lP5QPtm94Oz83TvAmHoYFiAnGaTUUfrlqFoFlCPVB
5dypPJv3WSckHEOAF6137ZZHYJbTWVza4I7lQkzkkqau6cCQmewHpIKVU6KIUnro7KySPnHJipa/
4VstA9bNU+Lti3j61SJoHhsaP8dZ35Zt81V5+mkuSIAlLg2jeUGOoJ9xDHad88LOV3KUnn+FpNYe
sDh0+av2s+A19SVJDCrMoZvAgn4wkRJXlWtWv4qE7wQDGfF3Fx5VM9KA2Xd5teO8RNaNSQsEPyeo
NhHHoR3ocAqDk6b5EfKJS8cJwG3DpvW8KVnl6S42twNw+/uIwpQMElVisk0DH5hvhapebDdHWYXU
hulvq9vq5Q8p6H+RSv8CqWTaYI7+30ily0+DevpPNKU/v+PvNCXoR4g2jidhthDqhc40/DTtf/y7
dP/CuCDQWsAzEHJZgEl/ZykZUv/lKBcfnnBdJF/+5R8wJcMSfykFE0Ar/Iu2sP9HMCXTdAWwpP+C
KWlT26YSngmbVNieZ1nyn2FKUd1OgTO7OPcjpt6AS5wNFakgpZRBeAydpWqLHlYphhrVjneBE7/F
baCOJdZh7NUyJLI1V+7HzGp6xaBmINyFj3IpC0Kqd3dJGBzqqEtAIwlQwOxVpWQp7PukbWnfIZTP
uZCxDfBtHx1B5982hae4aZd0gI2/vadbk/4RvKzDi0i03lATQ0fopK6yQM+gQ0/vULByolyki9ly
AiEgGhv0XXM3SR5fhSdJdrVkx0Od2ieZ9EcahfeyHjEHvg1k96l05Jaycu8kJG6U1CSUEFneA2aW
xzYnpRLlvdpFXYvToPplhmSIyxTNN+ZdshVrO2d74jcDPg2MazsZH4apfahCID+hPloJ0Zq2aNlU
SNprRcm6z8+Bh/sEbHdT1iuesu+Y5NRdpGuOAQneEteCiGpQ7rvTRnbKNOUfEfhDr3eDU2K0n7NR
NAjz92mjYX6giIb4hhQp72Mcs+7okvtaGvQMEiX3hb7TpfzltB0c98K4l+SOIoDQRo3ZheXdjVeZ
Ly6fW4YA1eeaFUBjdodpLl+oUcTfz0KM75In2jAu7bHlPgGEkbE1EkPGVp5FhOP1fGVodAZ9S4yx
EkoezVoYNIuDBWJllWaY7Ngq84orv0o8hVtl03DcbnjH6zimHaQXi80+OQAQpSx8kBAtKHEmMkPh
CgTcJXJKJY7aVDDpNgpjhywZln3H5/CCg/acOQ6Da2Sc4DffjB2t1QS6+sXAFfbscnz7QwZoL8TC
GcH6+NNLxXbEkP7srJTJ1IRNxjDsYgVMwHhqrBG+JkMpnG3gl/oSZPNwh1R4cdgEXvqaI2cR9MBe
/PY6sBHCSIuin7ilfRfiQuGTJQpDapMQOIwK2Z6V1W1F48B/rkDsmhOldL1qfsJ2ajZNzpjcOepQ
jBSmhVHzYs03AP7aHWM7B6mRyFVi4Bjt1e8k9RCkC6K+jfg9ud6mrzn4JyVGhzxVW1e2KE4mEz42
cy4E7DqOGXwZ1oCk5OLXTnIDgqCCESSmbo9Sz13OxM14cRfBErAmZBU7DKBXT3Rb5Lpdm2YU4wUn
uK4649Sx3N00hgXOo6WkokycNzByT2xtd/GyWJgixPigLHclYvK6nCZnZYWdvjYeRdCmM++SNjv6
brIrkvitiarpnGTRQdFhh722vS0aDovEBDGnfTvSZjk0l/SusHRnluQ1TMMj8hh5e1uPbzV/zmpO
WUf5CTbWKgvf82F+mAkYxO1MKViRkenr8btLqumyBgS1M+tjPNrvufRDYjkdtOhTFbzM4CBQb5m5
mMCoqbTsR6wST0HZEDTEbRiTQh7ccdpp5zWLgEAQA8HZwTIN5ju2TTgJLZ6G89yzxmzd/ksGLPHq
igYI1oLadXiz48jqQw4DLZIaNpfR2HAHYGewyxdMUaHVuoe69k61rQ8zv2MVTcVbq/Bt4gZ6VOIa
Jtkz9nU5M9Jw41oEcUmMzQ3/Rv22DhX2ClCzeVFyGuDpixB6aXVBfKl9SfVwdUcIul7EAYh0U7oX
QqLJ9dUhhtqFhzA81miJoE3iV3PIxIlk1DsUyvJoFP038YGdKDgPxJxdA+PLLZOL6ouzmO1zDrLI
XcwAvLZ+YgLG/cGr7ZtywuaBT3pvRvgm9OzwJCplxnYmeOeI3O6nRi7hPpfVRbAZxwjjAomPHfzc
+6wZXoYWj4QqMvZRZreOq4Q6DbbqmuJ6z2aKJlMxXry4uxeRQ6jazuXOmS26WLAGhkS814avd5O0
vm0LkiyKLidRy7trU5aibOI2MaUPxDsrOhPxDNWB5kYoY3LDISGDBrM8HuoAsUhK5m+5M52o5Znm
7t2RLBTPUhLBqtw1EkQSXK6mGLE8FtOP7PT91LS3fq7vrT7OXu1qnLmFWeuhB6DMJgHxoQ5BiE9t
bKIbMKAsjsnCrt3KMLbZVQzWN46ReGOi/O4sacEuYqVESpWtOznxem67PYajbJ9S48ruu0zq6k1M
KctkWDnshntYKLetk3z6XBTw7LJP1uizNkml5Z+0oPnrGN8OL2vgWEHyBbO13jZTBI29lG94/onm
VCBgZeN9GB4yQh7izmn9MzF671BLd9kTv3LuRfu7yVzuIafE9qaNfBPF+6IvaDZRjbmjlOLa/bJA
h5L3qaCsqSS4idQckhALS3p5v5ya0d3M1Inw0y27fBaXEbPyzC4aN3621YbFRz+TnsjM8bGN8eTE
y5HSYA3jNO4a20vJUP1oT8Wri7Fz09ie/8idiLexAFHQda+WOTwWvJ0OXvQkSgvXUJDf0W7BY6lB
bRwwj65a8wQlj1Pfi6mmIw9Plg0mVqHBAkucgsflOOL4brUVg9yTrjdGDcvF6bYuJ50VVe5sDSfx
HIr0IZzxPWXJCJN+5ENutfNTNCS4MT7hiJ95geJEyuhM5BRi10dwPPPWsuJ6M5Tp0aNYcVWmqtjk
LkNC0AZ7M1B4eeLijOXmUjXgfIaRv53f+aS6ih+bhxJtnUm+kzNL1JEzVh+1Z1NsYRXiLWSHuB6L
Z0BJZ5ufPL7MpNtQ0/PettPTciu1xQDn3fsuvFiskNiOzgD9IHVypCrKxWy3i8lzNB8ldJttJxE/
xBsWSjq5ehjgU/zmjgX+CopwHF0fIWvi4uWghldrTONvg9KZfZEjvA9q3lUB1lziXG5rkk+mChwV
dymZGOrzYBLwa1heMIbY0jMxZpq/NbxunorYKmvzm3BA1s1U8bgMc0rXHozt9mLPKc3HNfUlFN7Q
/5utdcTyUYYNPwdqr9o5/RACcdQKOOXX7s0iZ/stqkMds0LLuurRabwF8nffhFZ6kA1HxXngXeVo
/+LYdXLbOV8Sph/MZhqCQze7eCNJCpu8KT/ecW2kA4JW5r0HLH5OmkVBIRDKMB+KslyLLL8Ja0zi
Uzv9LhYd2+kL8wJM6pff9SA7YnrCyvK28Fv77Hbtc4MFu0LSTWOf587wFEJ94xQcgw5GUtIOjPZe
U1JSCnFnt/aDlw5XVn45C9TJ3ajafg4i1EOX0HJsH719VUXeps6oMkjr39YIlMhA+Uii/iatsIvE
SJSDQQyvM4pFSEcT2oWupv+kAbJXQu10l0YcwRoBYPZR0MwSeUS0mxCE1NQZRy+ynsrKvwSYE9dI
Kl58ATf0VE4mW2lVnnAe7qRROgfBjyXvabTLKNbowtdIn/gUzVWRkimMWL5wC/s114MbMcEU+Gjs
oQeKMsuPakq+7Kq9tjVUuXKKgVsLdgCeFhz7xbX1SZ6LaMcOJB6aq+ehCk6j/JGUhVoLLpyXAUgv
/xLb9lnqiWyLWb0YeXEP6PrdcWhkMjLtbaeyvutYOuJ9+a3Gl9r3x83s0bZcLfiLOubnUNM8lNCb
Nwj+yzVRbiz27DQds1fBO0EjcJrrZ5GMX1qYEAv85HffghzLKMGB6B5tOA5y7VT1twdqjpSkOmd6
8QXEi0N9N5CsDqlEx3Fafs094P7isxoiAgSpldyoAPOBLrBAuUuJXd++u9BfSTbpM91rFQ7DJtnb
VfZDxV9H3Bb09GfbT6cI1jT9nBFRiuZt1GcEXFD9zodEoEeYJUHQdRjwlIpvhIkCk9mRsw3Rn7aT
9xAYNoA/Nm4bWg4Jvw73BfvjVV9M3zHQoIawZC0JyEY5aYGsNN7qmMry8k6LigBqlGySMLT3oWZF
nGO8b0S++F5ivVuONJRhM0bJju2OjTGuLay3QFT8wAHsMLm6K2hENRHu7irFfFdXgNaQRNGi8vLR
aTO4Ra731Fcerc2yj3Z2OwGno6azoD3YLcyDak605+xhjXGkodVyoxYwcMBgDCLNxUf+aDWC3ubM
QHRHCfMsmHx+zICRXqVpmlshg1t/HJ4i6b8NjndqdSvBB+uXSYY4jTRzG9HhT3+uebHF5OtxMmTs
vVb2RBVnjyVgb/HyWafPOg++gGEyCKE0C9IFx8KN310nvM5W/1sQkqt9o96+0dLAQohuRPYtV25n
ct+x8yvw4RL0Aa9Bj0iMyOVNR2UYWbD2ixzGe2xCtkpvOzlaK83Ysq6N4WYoykcktnIVu2ctHsw+
eCXoGhydDh+VVBloIW5qDsvEfj6pQbbvDCT7PQuZXTu7fFyJzUk7AAPgOTw9DO8nJzYFHskFVBi+
meQdtlkW3BZQWtilSipqCgleFz6qJAZksx0Nk3S+6jEbthpD5U52gPl4wu8nd8TqGLnFKlNLxdHA
u6CajOQp7+YLm6juHBhALJvqc/LxJNpmNj0VSK+N61hbEQMdcQu6/rI+v4tmtSuH5qwGbqPB6ieM
hKgSlmc+56FhrEX/U3LRccHOF0aV9hLl43gEDjQdybWVG4oN0Kp5kXHuPOBzLLZ140e3JZGMrr9z
qDNbJ+gS+/7qGOltGUxnw9D2UbUR+XePJFFMq/YoY/c68Qhps/ZjWCKKqDpsjUeqvAyok058inpI
frgMIKQ240IRCoBLgUXKa+8YMJ3kcYO/OugeqHj4Hrx52g99fqOgmJG5cElN2XiB+P43roNpPGmT
i7AVmBzelXSP8nhXofvq/Ug3vsstBaCkRzOtahYT7ktA5ne1Cb0L894Hxv/vcGRIcUTaYpm1936p
7qsQL4FC57e7luWQ2eTbPlQvaQ63sES72vVmGl1Hm4IlqqPpLg14EVGhSdceZRpcrOaDtg6zaL4p
e7X2gyD6Gbv1TZv0B59FPlg99slZwoYwCU9pWD12aJ5ryBg+9z97jyj9SSgdw2ngGud6uJrFWYf5
fWDpX7nsb7q4ovozwCBA2g/Hp/PVEovi0jRQbEm5GxjmtwGpwGzZ/4eRdxzn9takrnUZ3LZ9AYwn
Lp8GRR7bkuLk/vEgRPUOnydONm1757is/Udm5pwGsKyJLzGcqk2KBWgMgncmrK9W9+rEiXUzNX/8
jaSUcy6PwaSpWkLHwS0abulFYFM+jvtRDiATxOResJHRVYTwlGlF/M+bv2o58+dPwy/RYWKdp3zb
4PDdXAWUzw1k1Ye6xoRS4HGOLPKl1TjgaiqbS0bBNbLWvszVEWgW0q9107uNuUedWSBj3NAEzGr6
ZZpja3WcFOqGTk7KHs1gcjZGV2yMZqJkpCRNiTLUE33YqK4CWEfXDvy17KMsswMyO1/UKr8xN5Nh
ogOsJ4CPbyyw1/8rKectqON/ISlL8/9L6X+M8uCjLOqff/+3nz9/3PEbwXj5PX8TlU1h/yVQlLVW
npLIxAjUf1OVTWH95XimI4CGaRxG2vyHqmz+ZbuaX+wpU5u21sL+h6hs/mWiJsP1X/6ppLTM/xGh
X/En/TdNmW/LtWAtIltrV8FRNP8PTTlLIqeKakp7h3m+8S169bA9EDKe9iWASqBzKcYOj1LmmvXU
mNoCD375qIv53Gh7My6RDMsBYOmsYUGBLyBO7qWXJnDwKtPBxhGell56i4JaHSDB/s4N9JCxctZh
v6SGfY5Wo+L5E8OmVOmlcO0DAg9NU0w3dLAgJriaPJpD7HhJQGdYFfhSUeZwAmLIm4nZJg8VvosB
c1JWPyZs9VmMv+sRWc/15TqLzGoVGg4wGX1s6k9Xq5sJY9m6FHLFY2rD2z6mN3lBL64HVqUcrhXH
wmBH/eiOsb3W8t5iws9z5xCnLtldTu18q8s3U5HRSn0CyE577e2chnlnXTkchvlBOsHGmenMQfJm
wqBbxiabZ99zAH8FKPiYe4tFJOg2dsLUOeR3y59ldA6L0fS9B2JfiQ/tZtvcNLYYgO8Dv7+q6bOt
si2JiW2OryOH5OdhzXF/TdExsB5ao90s8oNoH4BfOZMCC+sehcoAIVGnYz9Yjs8DHejJfJbA5EVi
wRhZ8HNGjxVxCqFHjiNmQDS7yrYPy6eru7s2QCnw7UMGqzXOaCCrabQBBEdftGxfo5oldJVfwhjD
A9yMN1wKhfhM+EkZeN0Eo2NoPQgv4+SlsJ88LN+5KCl1gbiHS2htG/YB2ORd3+Z3E7Eg/qflo1l+
40RPcSDsvQlVdPlmDHwghFOObRV8M2vRg94sRqN1bwRXPDuviUHVNKePMOfXxlW5zvhMASkz0+B6
MFDLE3TFid0236SS9mEaejRXtaYXPe0e8uJBcO0tHwR2KhjQKGAF14FrrPMn1Li9Jah8HiHxJSHY
STySNhA45DaXqjSby2FoMLDY2I4djtfARA1zFdIFFKPIkHThSbCrSlhX5JkVZjPHO6r6e/nydQ7w
hpW82WOVamj/xna5XO9BDZtR8DVqrjCOLnW6la4NaIVFZf8QdPka/ixKdIZBRd3kcX+tYIvbc3Zp
fLxSo/tkRuF5qtoNLFL0tz/XRFIFuwJLWeGOz5VOtsv1MWXplVezyRXfAXntAFDVtb+3dHAOUj55
oOSFWyBdFsaJtTiU6Zm4D/lE+vFmneP/b8crD65dZPPep0oh1fxdc5ehwtk74CmWv6UHTqlL9G75
1JZPlHzftpJMIETUBx4eVUMvgQQ9yB0D3ALtg049D5BSKuB3YdXigwamkBpqV5ic7Qn+j2W4mwL7
YJnc26SjuDk6uVw/+ujr/LFHJO5yDtUcS5TKtqZtfGUe13tUOvjmaKAMgCVzaysw4lw7/CddPuuE
0Q4g01yEZz9SO0xOE3uoDD2hrpGk7WoHRcJCJ+0Evjqg1gXbdExrk7fusNd3CaayLHbf/a7skH2d
S9wcbDhKjd+HOx7IF+VlbCmKaZ8tjUidD7ieM/kp5/fgolNs6JlWw45ji0xp1lLhshmod2aI7ats
0qVcDsyEhLg4aGz8IeRcbyLnBiuKf/hrw8RVR1nXrdQAI3VLt081fEJNP5ZmCvlj+bW+CYXKDKKn
KE/uQhsetfDqcMcodG2k95BnJgcUXTkbB5TEOojktTBrteFpuHYm7IJUPvGob5zVwBGIXIp9l/Ns
WgEVOfRNRmkuWu8GyZj8NUFDlNhgVUWcxJa/5J/vs3XAaghQH4ReSLXQkZ4pbFV9/lvlnMhSQ17B
I5HZ5+AVCP/N0iyhrJAgQoMDO3bQvYquQ8ZhgeHNqPuAX/fSQEOJ6vCtYmsYG5SXVYP/G4I9IT1L
GsCWjEOfsjfM1PCZNsLadQSqCYEtbY49ZpmJJ7DRzV8mbZ3bfA5epp53GhbrDXlruQUIUG0th682
erg/7E0Z2sRX8nXKob1I0q+MoFGGyXTO/VeawbdFNl5E5G7InPEjOftVfIT4vPpvW+y7v62A/y3v
srsCGFTzH//+5y39X5vhv7/FJSKbzYLYYSz4582wEeHjD+wB8obh0lTHI3ep6GKl4vI0mZdSWw66
bv+JRwtOkr81OIr8i2/B+b9NEpZje5Y0pS3IFPzz92BlEGLTLin2Jpj+zCtPpQ+Foiv1Lgx5jyzv
Y95fqf+RlN/Le3TE1TTHbPGmWl4TK/6wHWLSmbw3yoKcaTg+D+l9iU0cK+cQri2GfxhNPyhAioyF
Y1q3DVP/8oDmtnXj6s7lLKeSHq0A5ydh5eWLxNDBRfbUC1yzTAtkM3i1LA/FgCBPz4tgntLt8ihf
flD2bGzNxt6LMn9Mek1N6SeWxLV4aVN9DHnajlz3tq2OuQuuNFg20+8DTyWFyOeSbbV50JWS1kx8
RrkZnMs+OMdsnesRykmkgJVl6+W/2Suchf4Ad8vuC5Pr+FAT1FQ5WUHyghGN3X36Ocz95j/ZO6/l
yJEs2/7QYAwO5cC1sTG7oRWDmknyBZYkkw6t9dffhWB3Z1Z2TdV8wH1IWmREMAQIuDhn77XBiCqT
6Q+3Yc7Z4VBr6NHfzIsupgMJcmV+DUQNW2Qopx4VH73FezyMnxr1wMtSQWiHyjyowTl7dX8uOWuT
aU1l+aS0YTdUzkDnyztnHpNQOtPhk89eX0+euYPKu4tG1mDDlpXEXgh9vGowzba2jTIN9hmewIe+
4dRyo89QEd0UEl+miIAjgvRpXkiVCZ4sDivM3oVGqKKy/fX8VSpWB22y9mdwC0fKZv0nrQOl0pV0
sjesiCeiJ8ixI6vcessn+6y59oYa3N+dsf9+whKdxRVDgYEVsGH9dtH0peFrY2Xn2/nPCmt/Oc/Z
qdTWJSsUpQgtYEoX9Z3LxHmaAMc4pTpqvXP+6ytnjsD6/dp1EHY4jmDg4AL643WD2asm5RPib+8j
rc88LLsdhY4QNTaHJdDCt79+P/Hv39v0pM5cbluuQO8yy0zev9+xkZmHlv/Q6xA2+uTmWyeX5xYC
XBCjn3atXa/F4JrNW2sSLIcBbjB9zZNwFs9eVZbdvnn715/Fnr/c719e6q5rSloFhuWyO/r1s3i1
soi5c/gbdNnysuxhRTzGxU3f2DgA1KYEeBe7rFacgxbew6U4TNRTzObJMtJTZNhMrLg7k1uiuOjU
QK76GLGck+1Nk+br6gjeK9vcOr22Top46/cH0nPOpePuB2GdKeQdXPMbFYpdNTj7skHwZsDDUE6y
5PKnGQ2DwdnUzFEGTdKORpfJ5VZzvc6uWwdMVofSMVNHzlVzKO8LbPFMIQpuNcb7y6r/rw+ZNY+j
fzxkfzxtzT8eshIrQFoKDlk8obqhZW259lalbAvcu2rAiiXovL3PY1rmMKpwARqMKihDd/Vt3NVr
s4IciRV8Pk5tiOZies1jKniC51+Hw5Uz+QdZEzjWr4jMKpy3jAlw5veURb0tyWIea3kmwnSdM5TO
1wayT1bg8Wtrt09//V3NPzs9yDqXbJMly0fx23fNhGGQsJrn23kpnfgMp0FBuhedOXqiXfGNoQS7
3EQreh78ICypZx2clkUPVPcZAas3BlfppevBIRKbMXOIrN08F7ZKY1PAytqw6GIDvUu39XNJbHI7
ViQnTOe+BsGmsFryxrBXzoaJkda1yJvuVn/zJf9sAPDYTJK8CZvNtFCX/XoN9J7SY6tl8uaEm3d5
w2htHQhheTNvMJlS+gx0J3LlOS0yS9fUfo6G/ebGbAyDNyze2U0kmlXv3+lVckrYtcQDwysX0uV0
Le7m03PetSYxbBNISaN/GDpEAvYVqo394Nr7+dFgYOlQWNu//nYGlY/fTleTYoWpk0RITV6K+dv/
Mtqg0AGrag9c4VHyBjnEHi3QpKAqK3oJKnD2ueWTicN0xuaWOYfrqLV/mLEAU8NejDSQYsRJCEx+
Lj6SJHsquRjniRJRPxehPBaIcf/6Q1+GwD9eY/OHdiDggibTdXf+Ur9+6KQ0nZlzsp13nfO2GuHm
ynXsZZ9au3mIHjNidTEbTGLla/ibZXwyBdJOT55N2sRWcu6tcK+RWTJEzy2a6aF1rtxrrs/w0acS
GXKwJ3a3kcWkX9+1cbqeR7q5ftLHwZVfBU/z5UVi0qLzGHmztdMwgDls+idzF0jKFjxVD2z6g3LT
cJIqwX3Qcca8fp5Hnr8+Isa/jzocEWlaurSYMt3L478cEZKOsLylSb6dj8K8BZu3QvPAYgv0u4yU
lIhDLL9sghkOqgqKHZ3OuQowf0U9f+mjx3nEoVK8sDpg8+yT/+YjzoPBv/3RJPIj03RZCl+yKH/5
iHZRNBWm3RwipnPZAjIDLjni87Q+7/sLjuK87xyH5DQHwV/WxuzzTfs4DK8lf8JLCYbce4dVEkkW
88aUdQH28GT915/1ctb/8bMyiOtSOpJ4TBhRvy2WEUhlHTb+fAuMeWrMu7wmMYG/qKzY3LLA6tG5
GHq/DOWWcKW1SaaF6bdXcxEpbs5Q51YmQKnLh/r/ouG/qfAy6fzPkuH/m6k8+f5rcZen/0MvTGWX
C4GYVSq0psTI9q/SrkD4K3XpeYZt/+ORfwqGrf80pWFTc3VsXTcsrqZ/1XY14f6nbhl/+L3//q/3
4f+oH/nN19lT//b/X3eFlvzjFeHq7nySUXvWLcui3+b9NvaOKFfbkQautBGi1KNVA4YyiCTUcMs6
bUrqk+XqS6cwNR5IXhPTstdZ5S6ywiSYNK3HpU3677IZg/RYT2V6LIhx3heVWFzuuvwY9Ck9yhqp
O8IuDaN8QucoIx0NYWgdH3KzDugGlT+GXqO3qFmELjCWNAcVhkhnaaYgQHpw/LA9/PwB8DVYZYaH
vRZS08EqsjghWKvAqPF1u+urf95d9rRDvGoQAOnNEd1lOx56eyRaBdFSBPLtYLmtfQg8eZWH+o2t
4drpA/CyyERKZ2FQnAgi6K/Qm3FxzBIAZx5WxRx25laQ5Sdz2oRrH7zksr5qutk9HKfk3Q+oplgU
si7wUCyakBOXepVejzquZx/12jjMRTazmx3Y1huk+6dGoS6qGKRXeTTcuGCh+ja9LnuARVF7pRrj
qSKRcIHQDSuRme61glRCT+SvsY2Mha0VYlQfuhq73JNuD/0y6fNXj5jrjdkeSERJMoiLuSaRRyVn
ZAYbRR5VHenP9FqxHbHBGtSpkfKO6L5sMXNwAPF5wWMVqjsvHdyFZeN7oRB59os5SWkYYIV0GDOL
kVUg/luY3axBdAcWI+QxqKotOO0E/bBrwuS2ZbssWpDTBR3TlHjbhZGDs4yJTXXpVUIXr/XF5Ccb
CmuUqUR5S7sRW6hfR3uI/BhxprUedkALJvMcBNmj5pT4TJU5Y1kWiLU2UoSfHSTGldIRQubAUnFi
s7me3PTJqvXvYR88TFr6WNrdc6sU3HTKzp7JmlbT994YITkYbwwH75RKUO/2TGhI1pPrVKXXfhr/
iIbsuyzdK3/QT0B+n3SpI4DjW4JmOo1+FqzKFqVzMRy6oIbvbFQ/NFc7yaHWjlqSH/KqgifpZes8
Ln3acvYmTuorQPjBskUpk+Sxwby5cpDgAQdcuimJwRl0BPRcNmmuKmWdWbHpRGVJayJ8bXwwg71F
BG+mu6+OLrNbJ1lBr1171PPA/dyOpEKs6XwK5C/SguziHXU87VOfFFuVr4MJf56aaP+DxI8ighJi
d3qesDjGI0/I1HObT5zomS63Rm4T55WkZAhY+yIMVhM49ceOzdvVLEAkhBwVuu4jQdZjZND19FAY
Nfk20AjGfrr1IQSvUG/bkQQ11g8MAjOZm+9kvkVtdop0OEIuSfULnzSco6JSfawgRC1yvb31kZB3
I5u7AD0/HAxaS6pTb1izpg18ZLVXY3kPZ6MNouYzTLQnOBv1WtL8JUp+Q9c72QQOhDVwpLgpXX1j
660GJR43pTmYSC/1e6GI2lNjG8OpebVDYrU8aG7umEALG/ydbgboTFswJX2nf3PgdI5mGbLuI24x
DPtuaw3RQDypvrXbhGS1iPMHtHqxHcyZUOQV34yEv01nG/kmJaJ6O392fP8WXsq+1de9V87JHv0x
I8yFYFHjakzKBBUPjew2SvaGe23b3b3wSboYXTXC9YAdAqmQrZkxbXTgxTujT16a0mr2+CE/ijba
R5hVYKUA8J1kOWwyGHwLNejGczbnyYXkLnat2NLkwH+cRe5LWGq7OOvjx8nu8UDCSFjaQVNsG4t0
HUAOm5CDwImM7tWNMP0aBllSk/0cIO+tnWrXmUQ/24ivcPMPtEBygbdt6ihsDp9QuTBWWJONKncs
cWlyoZTkPjXtTUBXIdCM3VD4gPQ02z/rlMwT95yMsUb83mietU9NG4uzdI5hYWwMn6bXIHEdNl2Q
LyuQktd16D6PSR5tUnBlGyXL6mGcqBNPiY/h2HiwS89+T0djtosW2q3MIINEdnwnBNISWUXMW4V6
6Co53PnaMc3T+rtXT+a60TndBZrfE9GRNNZt4zQhf3qtLXBXMQkChwqmy1PYaBt8Hu0+KoFhtpCn
yQOnyIp9vmY3jMqA/YzzvaEHE48gPabZPakPVIKlNbxMI80Tqjo1xg1zP+VmdlvFzTaMTQP4qwKR
kBvVLm6b6N5tgvCcGPHZE4BIIcqiHmWSYVfIj7FlTnQnf1yLtsfggcHi2KM6hUlhXsE/Q68mEO+E
MkQIDC9N9Lk4tkZ7bi1Z7mTRbIvS9qkaEMJOcAkVkqRBF8LEuQzbCQ5a1xpzx5JcBhv6jD/5EAgE
M6ceviYTAcMY21/sODka4zB+x4cTQE5e5kbY/M1i3pqXJj8XyC6h9J6L3coiDRbLkyd/K84ZzMlQ
dqjxzrpoVQxqT9zWiz6HFBoQ7KXrq3Xmvgd1f93y7lblm5vQq0fGk8KBF6xnG7vInrzYjY4+ydeL
3qj8TWtM767QMAj4BlnFdvU6mP427qKnzpHvXptDEFHhD9Rp7VXvUn4qZjg3qZucwwP2SwzNWUbe
WYmuSY0quoEjOWw7HPLL1J3jiyIw/I2cxjtlauOdb7W4JCWsiMYuh62Y+Z5CmNXfbM4cWBR/PFyo
DKieCdsRHCqLQvlvKz0NpFxmud2bh78f40S2T5V3W9PmWzBzcF22mIadOXnXwNnLBKbdTnn+oNLk
RtMIU60ztrhWla9Mkz4ckNYR9b9RNtEKAB2JlKST0+sh5lcE1iaIuw1gKZU2K/b78TVmsoOLFxSD
LYnfiNrQCWfmNrKrd7gyR9NGP20nTohas2zR+lKCSoz7ronuRlJTV3OfmzTohVdWj3HPEgHR0r1J
u82ChyB7/ALm+E4qUbiVQws2BnZxzCTVtMNbu1RJARifZg/6w4oZHW5txWAhCRvY5EZw5fbmeXJK
gNeUd3WjAkNrorXWho82NfVDW+L7dH0A/CUdoNSSNSjoowZ4lAy48haZzreiYw1B7sqPEamW5+fx
qlL6DdD57RQnJFlGaIr9NrgySDtgK49EHWrBS95+6mZbrTjS5aqLb8DX3bkZKldoAASkvvu2/WG3
oKOjQjwOvecfaiO9i9rwFMTmu5E/595qpO2xzrweL6+FJtWh8Re17rjufPI5VxFMr3PdZ+lGkV0D
22Mg66j2G+6cf/SkPGH18GlSJOU/Hvh6ToEogZdgDzy/wpgTwMDBbLEiaWOzxbtLyscwREACY5OR
cyx1Qd46L4l8I98hqHq7vMHlQ319iPnBBP/bVZRd//I5vm6yeb4ZZY11d37a19sVqZ4tR010nAlW
eP56j0YwdJUVrrrLM3++9OU5nk2EeYronZgJvujlA33dxCeOAtBRX9/n8rtOIkhS8agMA3IozuRC
PdEg13Z5KfNzpwYap/P9X/+tm/tEtbPejwcv91+ecflvalg3wGR1Ztp/Pv/n0xovPY9SqcPlrssP
jOsR1xgIdpzl1aGXxoshUotgBuoPNWk/S2I7aEh5V76mqd3QEucWd+GPWnQeTW1vjp+5ogG0Repq
kzNCu2QDP4MaFPXksYsd0nRBC8f0bki0pNxEZGiX2ge3rcjRoRGO5LStWDGrQtxpTV5t3dAQZF8T
gBi7xnPaW2C1Y6VvvA59WcwiBzAwIGUMoGb40GkVpVFxtGkmLr0067esQHe02gouSjtaFmJIMI3g
eU9U9Z2O+Q6tH544zbdWkTfIlch5gcza5/ShViKp843fU6COQzJHqm9J1D3aVPVWqZbdTnV5Msr2
k5hVsay+UcLCnWNdx6yl126NcNINUaQWjfVEYr1OG/Wm1coEMVwk0XT3eOaqmXdgrLMkaG9qHH0h
exhAsLLehQP5ewhy0dOCLfVvAmXc6ibaOlXaITpTqDuOpX2SsTp6FPG8mVrpm3hhEiGGtRGm94OT
FquiJ9AHE8eAMjrHhgCXM0goxAQ+NBbyDBHha3PJ6wUdLC4JfN9LPBD1RvrxeEMqAFCAataHP4cg
Ko5TfiAnM0W5YTwDaAJQaDacE+GiyvpHTYZXaJurFTbiZwJb8rXU8LHFXsKGrO7WWpqr17y0OMRG
UizjTJQrQ8shhHfmmyDlwoBEbM0haNMQkAQAxzwQ18gNiAszwJXLASNh8VbGBVk8Rgb/Mcpumejv
ncoX92H56Bt1+lJDx7GQRVALA7MCuovFVjybMVCvIBfpF1iv3E3NsoY+lXbnIDd4cYA3ogiG5AVb
2Fo5UNoJjgIzYKemogdcjav0qpnmUdJH7zj4WCC7Cg9POIp0wcRVXLkBl4k1PsU1tg1o9Z+T0VSH
qvX3FdZLg1jKXQOZ5GgyapvgIWhb5g8YnKiiEqTWy0dh4fMinm3Xp3XzQhQVLD7tQZr09ZzECVZp
M8ykmBF98aBzwZGeMU6EkYqJ/odtXxXgdkEihPa1oxEmmltcaBQpHolCBpvXrcDWwqcUE2kcZfjC
VGdu6kHdjbawCRv3niffuFY60uUpnkkEJR4fMdZkZbdzpA95i02oorUp4GOn+mPoBRggaDG2Znwg
wGbchDmIRJG9dsLNrmmHrQg1fJXGNQIDa1EbETaIClpKoh3t/DqjrLI3JfnlrNPXsePXq7zDZ2io
vWXA4JqqvkFPg78m6zPAqq6Bm22ZQ5NCQt68sU2azUc5CD4fpvhUNd4iDoikDNic6O10nyfZR9BC
xRwaGN9VipA5MpDzYz1n5hy6D9WbLMly2LkOq3BkBYTxTFykF9BqGRVEunFs+l3SjsNV0WuovjT3
uz8aJ2Owuh2ccfzJ0B44u7uTE6HdwxGIzbJGnJa42cGumvzr1uW/tQ3vBv2e6IktDUINS5trPiel
8+IEZn6k3ORv074+hMR6JIxeQ34w5qqRljv5wZtmrFtQcPPr8cvNy0OXZ15uXZ7+9czL/38+5+vO
y+M/nx5f3ujna3z9uurfqtFp15ewuMuP1hXBtMSdkx2+bsbkUh5+eehy0yTlelr+7+4Fzw51+fdf
+9/97i/vkyoCaloCZwVRkgeXaLWDzikEkdpg+XL5PwRv3unyOD1+7r3c/Pn8r8d/f+rPl/qfn355
5PJ2v7/an/7/l3e/vPqf/frP+2ZNyVC45SZyzYyIT34AZKUh48/f75eboq6xs1zuneDHAbWc6AgT
lNeIvjoMuDmxGXKrLecgpcsPO8zBcc83L3deHhYJyv71b7/DQpxn/nzS5XeKy52Xmz9f+HLr94d/
ec1f3uNP3/hypxwB8qKiFbZY//y4l1u/3/n10sOkLfHkATjd005E3Q/EjTCKZzkSf2cLAFFmXN2R
ykIIh5VgvszBGw3GqXVxQ2aK7njSAV0APZwEhVyHuRUsZWgv8iYCyInbvH5PCooxEts4DTO5DmjT
NkCqcocqH+EwpKPKMdmo9pW0iUdpsLQkunKjGkDCeYo3EFfdFs7FHIyp0ZfUym2ibmLsZwdKAS+9
Ww0bEqsN9s/TgxvRLQ1gnJthvUyaWcxaSzBMfvMpagN7lRacA1iQQzOyN/DAqUoWF0nZQwd15zRi
bTF6dnE0fQxHrWLY7OaCpPDzVwwtdF2QOuqlZAsTGsGGpG4cwMSKqWpgha7RXdfnYksdJKRMkWfc
NOQCkNl7B0R+5te9W3rJACvLbdBV9K1L+dl15nOew2FmU7gP+++mY5A4pxwk15jkV3rjob7MDGy6
yc4va5j+brqKqOUCbk+wv2dHXjYDqOzE4apXt3jAPuKuf02Yvld1b/LlzacMYC0V0ipfq8KHwOMF
JQq59jo1khFVJTUDok0Obc4s1UjxI9enU1xpx8DR3/PaA/bjeT9Mr31vAv/GpGhnBOpkgiVHmOXY
a5129jJlb9ZYDXdh8NqGuk6HHvVxJLSCZmYkmVbA2yHTXEIrs0DDM4XZercH5lrxWdC3tgIQlJ0L
/ArUxGg97rEe3jQsm7ZphowariARqpEbHpCP4fqBzVCpSt8SFYC00bOPGRFhxzGjja87W1aUZ55r
bmVisk+pI2yJgbkcvMQ/KNn6h2pUAJqSCmOS1KclcVWonmYCXG2qZCs6B4U76VoA1ottwmE0qhz7
j0m5OO3ETnhtvypOIWSONIMLEWMUx8sfggqafZz+ANGNEiCO19SImDLjD30s3YURonWeCBMAZOwv
JqbyELB4Czu2jPVxQ1IabZCkeojD5nHIO/NQ4+oqkrpdVtNAcE1AAFEy3saEtK00SCrrMQxeI6t/
I2T9qEUasjc5nAhHgYlI9HZZ47IK6+Z2MnLmeTbti8JA7drrPDg1bbfNOesjP0pvrTauF0q/Sj6I
RMIYpOneQhAxulTpR57bP4rKodVcq2vl2HdDjKOnZDbHho3lxE9nG3kcnBPHt8mSCXa2TbyZA/xK
DySmdVlRRI3h5cE287xrZMsFwIsC1jOtbmOUQBE6ZiAknWGrwTPDl22O03aQfX5jjM1165ODIjTn
OvH1/rrEUEtIqBtOhGA5sQ5BsdbnE+KlM9DHtc4xV1QsuDoJbYAbz6RGIIBORCAVUHhkkacoxLHa
I6kA7jhIAPa8ge4vbdI6u5IqzQwlWAEAeXOS2fTeTffdYO8tReoLNSZyGs38OUiCY2i+tOxOcH2T
F+kjOsFWTsqHROoZK+zuVtjsRXntl8DCxUQP2SbVwdWHDpa322xrA8KWSBhVvYQURL+hmj+yiucS
7bxo55hgsZsShrA5+fsRamI3Z7oYRWVtNJ2VVMzK13zz2qpdXl4l9SedXFvO3HqI9iSMzs090HB6
bVHD8whb0PEnVta3pCL4xrZuU2xcZzCWaIAyr1zpGhpNFm/wKGcIXekejNQb15ldjmsomhXUYVjk
dNaBuClzgx1llSQl9NoyTDdjj4CSRTt9I/S3OPAT0MAkYKFmhHSQTNtIuiOJz/gKGifS93HQ306d
Yy3I4srQBbTIa+gKIuapGYgniwSjg653xLMqiwm0P/qOH20LDXRpm4XfNJMKCIJw2G13bThEW9bY
yFk19nUmpuIlcR8Ui0Zi4kKEmD7s+hXcCHsJjp9p7JUgihaaQPgyEFy9KhqsYMMICZ9i0DLNtOSe
KCvSkKwGzMaIglv5McF7CnxZlhugMjJ2QqaN+dcro7emyJe5mkPB0yC/ZkHYHSB63MA24Q/pKu8e
oNRLrd9glqs3MQTXrdOYh8mCYm/dC93Zh6wiV71uiaWBfuVZAsCdg2jsPnloDP+uRO6xIFqebBK4
5WQQBOGua+LoCi2TrfoCrbG4QtWqr0HuOwMOtCHx16oBcJRMuMbIczBb+82UMQiRptGWCSHbzWg8
Tio1YZXVJDYVU7HtYj5FyTnga4pO8IDWBKDHShplvFE0a1a9rKNj6rgffijGnesi+G4htTulVu8n
WcN0yZNi01ogSFMoGVbSq5161FVuHZJRneDmZ9thHvAz4T5ktYULyHKgziQarnuP5pedW9GKCXxn
RAxYhWY8hdilICFoB/x3FFM0mmpwVCwULtYdOlL4kXm1CrKoXMkReQ5+ZLJjwGO0jcWqBrMJQQH2
PqO/IOwKRVdKVAjRqddaJe6nejgBgsVV7KUvAWn0pwlzsSaGg6GPBIWk/fjcfQOSD8khrf17CitX
tGGLrej9N90w9hhliHAISdxREBlLhXhMkiWzrLG4L23yr8mMuI7tH6ipJLkzPblswv6Wi1kEk/nO
PihgSkoK+Fnqv8etATzLTndtSVMzx7gBl5szrMRSAWBfIEfdU4UrrzWrOyA5GpZFlTiIu7v0aCVJ
tx8oqIZuYG/S0HzuymDrtzbGJCc6aKhPIHGgkU80gUgy8zexUZ14NxL3PPc+xbeyguHP3hinfkqR
qAa1CDwNCLFXTUcH0IRziSEw8pvKFKByNR1KjJhHWRsG5Og+qpD5jYIh+/8BkGNlA6gV/VRsujze
OtrUUarssaOWxPFGWE+LqSb4gDwHculeetrZJxziD1Pckfxlx+8UM186mjkVyaPIW/wbXEIuDW2J
1WKO0ZYZMc9W7aeI7T1cug1ULUK91u1wO0TxBGY6bQnBEBgEzGaD/+cDMqe21WjbQtZnzdtMJTkt
VAma3NmnNu1kH5KW1z2pCm63GfrDvcqNOzkB9cBpuVDTEAHzSGmJVAERqUVyHXYzQr9PNBwPxJ5M
8knOKne76Z09Z/Nj20PzEVoPrVgk59ao5AIH+TG2cuzARZAuA6sP+Uj6g0fUHblCZrmrLVpOPesr
IT9cMTGtdIhhbTG0R0KYeoDvEIaE4T4LnRtm245YTJJhzarUIzhA21XleIOzD1G8pHwVIMZYUsDN
SUij2hGMcmd6Kfv3GEF3kNxXOvJ5R391ybNdZFNJALrEBREVa+ZqQmSydZiYHQ5jaPbMfpGK1AYW
Ar1QP/yma2cZeNouwEmTSBeTn89eZy6SsCsf3a3eD4QsZPyxwRgV23G4tZw8XNZF0y50R9i4vRU4
9CpbZY241zXZ7qU2LSQaiGVaBc062wz9Jk2619yM+5MG9p2lcbWKD2HKaiKggAddZ6SBoyC/NJ55
VQZA+QmFclnCByQsKcc6KivX8Cp3h4rS0iLKxhuG4/LYzjqCzJzgclQjRJ8QbFb6yumH6E4QGuz1
gELMYZg2k4f9MCmHjz5mnROPhDwj4ZaLmt7bWk/Sg6dew7y7NwHwcxa4h3CCQT6SH+EQZI/I89HF
VeLbA3ixJN44Rse0AUCc8j0ivRS0LpVEev9Cw0oEUsRq8m0wsRDICpYabCYWSVEeLRI7FnnZPbtc
g4NoKArOA2jfFNfwdSGG04hDsHevefUpGx2Y91HBdqnftpOwqXVOCxqnwN7hTLHjko9KhZ++ngNR
AuAcO6RsOSkyN7xLVKyZOvXGxgBos5Nz8u9hm39PIFsuRuGBqOG7LT2R3lVWeD0a1V09FJg7vDw5
EEiVGqC/q3RKNolCZIJ4c14gfha19ZTDtVkYT44Ng6Zt8mKBX3rZ43SHl/82OnIbtsV95U32WiuS
78qVN62kfk3YMAXJuc38ogag64YZ/sin7mzWxG2RO0m0UgISTdUTab1nNYwfpUG725aYAB3x5Nv1
N5bjgMFH+sgJmHm37BfAwGj290uY2DG1bGrcDWTs3APfHil5P3nWpnO1W83Dw1EjWaoEwnAxB8fO
Ad+1fkVONx64FhZh2ZjQkGZjuM+5g8yFbMcKaztRCJO6DWdFdNaSOyvz2bDdbRyK0wdIg7dZ0j6D
nyNCwC5zxrWPwTPv2ooiXiXAC0ee982jRZChmf1E1QSJgGzngm1Q1livptV/kw6pTSVrgmrmY3lr
sliRCYvpSmjGsI267lpXpD/1pVkcXMATMSl5C+c2bn2bdRo629ZGgpWTYY67FFnA5bd3feXKTWhE
+9YieWrI0m4nRuQpsVbVyCFDUqu6bedDKu9JghLFHp0IQVZef/DdZD/0XYifs0cqmfe3WWO0J+1N
GFp/FZGiWMXTAZGztS7r9p3N6jsRVdrWAIiK/9W7gWdB32BS12akH5oAfVNg0cYokz255D/qoSo3
lUYibdW1A44sph7I28dBRhs79fRN6/XAhDL8xrpTPzYtxdI0kKiao03v6891AOzL00yyslGI0ONC
fQVU6CpKqL4b9u2YlgNRKS4x2kBMxl7Bb9DdYmd0xEwpasK7QNgtNlghWZYeld+Wa+kyS0amD4st
pO2ZyexEx8FepayHl8qu4On5eGKtmSsNFBOyprnoHcfY2s0u02mIJHUMhCkQD40ldaLqc2ID6nAl
7Z3WaVewqj+QB73Z0iO9T8vuirmG2YEgwlQptIiIb7JNUL+wemrxnkN28UgjIf9ymsY96KiPICi3
NcDOVajpBaTFqIAO5ZBfUCD8Ew2qncmE6lhAWXZIfSzdyGMR3n6jfM2Z7WJhvDIAFm9qGQSzoVJb
t4EYNmNjPedkPc6lg88UHXIhQbqjOpnDiLolyhN21g0exXlmaaeZqyjMQ17gFNZU0i7RtpwgTO8j
aESrDjxdbHjYq6RFQSjbjzE9DcTDNHJy7BWBj3qomXV+Zu6eoCB266H2aO/neryGXOkgv9GOmTu9
KD2aufpiSUuG8dvoHqc4u8ny6dVwWNeUAFdK9UkhuDqNMbUqy55b1IJgi5Yz1hjjaFsXdIZDFqG5
DrSwjM09qFeCBmFTbxObnlbd9/7OTB6sPDm2ExV0U1YQd/Rnld9VkYaUgyIO6zbzQ6LgYmtPKbH0
qwXgk/cwZRMDheaWMbNeD1p7ZiFA/IYxvFYtaT3eoH+LVfF9iEkDHs/Qld6nWesedzJmEa0/CaeL
N1oq7yuYzzS+OsRSBNKdFdokAhLY48bpBIF+kfvD3noaivgZq6m7wtfExNRt4xCQkkOawAo82y2d
O1v0xgqw/rQU7F9QTDS3KX0wVrycR6b/nX5PzKbPuJc1YVTyNu0L4p0SfzXpZ5+tI8JPdYfqA8Qi
qojOnlC/pPF1lTkoSnxcoOgnkA6WMTOI7BZB94ybkmM2NUTuZi5/jnnxTuLHIsNBjKhfflDNgFio
sys07IOstB2sspu0b94jvd1pEvi6QJ3jhfIQYGuk4bLt5lHcbr0QN3K1MYV/7ULjhThgvNPHL0DY
f44OKLOuy0/+yNUMS5yMSBhW9bCG1YZZziqeqpogEUdeBWx43c5/DktBohC0pLJpFhIl2lp3qw17
ozLKb6U/fTMUm+yKmk7fa6TRkWxKxDIWy20l7IfeQnFhtSEFUSPfoRnC7opPSEeEtAz76V5XeFWr
CZlRaaT85qc1jeFGY1ROocRu1FC/t+H4zawEbKeGFZ1MiCozMmI+SdlLCUhaRGMTLlwlHvPJ0wlb
4QeB0+LrFuU7/RC03r1wzXxjKs+m+DCKfhcJFh6DBt+0DlBpktW6owiwgxBbHgjBIzFxALO5ymkT
zdjY8sCxodrq9JLeRGqQVJrbc70yznYkj+4BMlQo4lJ3whE7F9lV6ceLZBpQXZTyvuyIPR0jYJwk
+QBqCMShDTOacqWz5V9+MD0aNJVucwYW/UhHT0NdG3lzA+fykENnbv5I7hFuaLDNbSy5S+BV+QEC
Dn1UjfymGNv5kMOd852YgZ2kn3rIh50zd9mJgoP3iFU44tjuspIedFSRhzZ7vf8fUWfW1LiyLtFf
pIjSrHq1Lc+AMc34omiG1iyVpNL46+8y58Q9D9sB7IambUtV9WXmypTfcUCOT1MfKUkle/y97lBY
20Q7GZtNaH7NCPZYgYVcFWx22SV4a8rUiSIz/MNtUjETqkhritbrDqKfn2OvXy7egr1Qn/WsvE2U
zsl+duKjgLbPEI6haK2g4mNPsioD6NPMlNiZBGKz4XRh4tkBK7aJTDcW01ZSkn5sCvBSOIE9hmpz
s7IEkU0PSbueNKNDsH8QDlhBzVS9x9bEZWEGPR4Bl6SAWcA/NHtsCzUMBJt2Xzb8HejPQsOe0XQH
4DDFthPA94vmPzDk39KMZSbOsk3QCjpRM52thllMxGsxIQTm8wJ4xq98FE3zLRghd1ggQHkJdu5k
HX9/9u9DwA37v3/X7+fsKNqjMY67eOzcXf+rqNweYvoJGdtRsRVjk/D+o2BQmAxXzPnmRHb/+/Xf
P0/JS3u0JNxOT6HUWv50SnjnYd41ZVjth5umhjOgOk7//9Hv10rTPTTwL3aBo5hspKRRGHDy2zRd
e4wM8d+Pfr/mKg1EWsHOomJnR3KdiBK0LahQ9qHG97uRmfO3AxIxcVVASVioLfWbGgpuI9fCGWFG
959NndSbIPYZNhMnXEntRruA+uQVPO77gRDX3RRIbo0F1uAMlpkvmfzGEt9GVvND3fbEmsJdH/TS
2kqbbT+Wn6K1flwgB5tWnZjRYqcdGrXROWUvcfLBE/jcJfNTnBC3EVXMHMT/cQkChU7tvlC98AT4
w3hylvuytS9jvzBjSV7oDn8w5fCkW+9si+obBx/fTFsmG2F8tpw9qk5szMBCIlR7P64piTWmpxxQ
G4RD/K6862Q9vZO5l+Egup4dnPnQNP25SJecCxbR2SCs7cv2omIqoPKEkyv+s6V3rz3AgUQXm8k3
NguD6VAzTdiZaPFIEvQVQzBliHntxHCB43tMuuE0RjSZaZ62MB6jZJ3ctyOVoUzbHGDSzT+zt++D
Lj0Ks1LULid3uUl9Tjos9PPO8ffYQ/0cqipczPYtRWqajOwolLGXU4PaL/GWLB479wbUiw+7JMKy
Enfi+PuQDJl5sB3z2hXiIdmX7c1dGnlftRji82yNP7kCh5DU1p/ESL5G232q8H+Ar9ImaEb46/n3
grwWKtveGyXn1Lh6M4fbSQo0JrwDm2VlCe6SrElYTqjXG8Gi4sDTRvOknfJhyRNj40J5zl34GP7S
99vWoyaxmGDhBCXwzOHJGK2723+LnT+3jvUyO/9KdOc9JYQ7heeaQbMNBLDh2G3NxOh9MmkI6NyW
+vGRmuSawS0onQnvVxGolRURcMyz7laa7N7xZLEJw0fATVyECRloSg9sBv9gGyt9ottB7mlseGe6
FbUKQ3JbGZcutyjEZhPHXbLF7LRQ+ED1GwDDPn0YBEw3aiDAuSb0eLe0VFNg1ZO7tkjQzWc5VFft
J+vCWvaDYs6Wd3QQD6Ah5wkQL5cOu8GCTmbIpxjcLVp6jiAVeaC56fj76X++hsNOhL9fTAvmmGbj
/cQNMHirexJRQe1bzz7Sb4Z/jrBorUvzY4W1aDfRXZg15a6JFlqL/Sw9i/0vi8/A2UDSIwNkGx+X
Sl3qVulQJ2ymmzL7u7QpHwTNS6bwouTdEmyDwqT0N31qzeZaYhV2gQfDmKBxski+kiSgvzpuGR1N
m8RlfpIX4pL6wM0Hyo5mNlFJNXwrfPz4TAW8Y7FwpM/uYl/+c2WbbwYnffJZQIfM+MaXzy/nOq+B
oL/ZG+o1tj9v5fX+Ri54SJYlTveBmZ/dgk7y3Gb+sgSOCRNmYhtUs/3HTeWfe6fB4Br4Kdc1oYO0
5sqwaHYua1+QIFjkphrmd6Pwh2cDInPJID0sSlSseWbY8r9lK9BluqOvg30zod2wsnnaes5g6ypF
IwNs0LuJ9Tj4LbZZ6T4zOOyRUDTNosP0iX+p2kYJgP8secDuiV6CV3Sr6ibdcZ/a2Xlx71F3f5it
mXFCFW8HwfgOAdbk5sBdUxKmYPfpenWYRSaJhEgDOMmMw2gbBxfb8Z3lL4cKwyXXY0bQCEH23PvI
ZkvgHbM5PblM+A32OgczP3LoEQdLWfWa2dOyAblMi6pNKj4yh0fm93K3mObPHET90c+gdmPsYxUA
c60reLzSNJBjhbmwZHMmEwLHkpbEYBQ7CT3X86pwgx+lApRPmAhjjkAIQiSjz9F+9/xhW3vkcmjM
Dh7BFe9o+fJWNoTmQza6n1qqZzLJe4Qhdm0gp4LxwF7tDPA1FJ0sNvOsnk0wO+s0Ed+TW7FdbVb6
qc2tC/6b46Q4Ey5c9IFAjOjm/m0QnJXHI44QsEn0xPEKJtRBeL7Cds1QYYHX7S8/lTuC0OOGDUAQ
a8j4XQ7vcRn9ELJ/SeyZYb/KGIBQQ+zGB1naknL08qMM50U8FrF8oegt4r7UbR3qq8sc/XdkZkPb
8CpPfzzbP4q0gE/bMiCI7md6EHYBvQRNUq2jW+ao88r9AFelcRiQVChUdNbY51TXhwpoYNvw8zAF
WEgfZSdg17jZZ2VUD9wp6mx5Agx+h1gCEvF29PE/HQxw1G3tssQ7RbI/LZ5zzgbw+FMLxbOlmxcP
PrmZ5NuJ7c+6BEZUV3ptDLMDGLPbNj18xT71PaRxkDBgL/t4fu08rphofMrk+Fa3HlOmASK45ggv
H9Fj6k2fArt29cOAU8Lm2tr4hXyRznTxZLdlRQ1lHT0KL79ygAIsTONBUdy6tevj5FuaN7UhwTbF
1xZdpWVUIa1zG3xEzfTIjauw+LXJlayYTZHcs9jDtm63FvHjiIoW+qXbbQbNubYFXBiXzlFHNbiL
ZmcvzXFBDSdRUH1mXvHsNfLsWMkT0hBP6x3704elcE/DSHUFoqaGY1h6FRsZH9MFbYVPdgU52QxA
uA/dCdbXFuT7XzBzSGW91uEQAAiZELUNXAP8QuyVG47cpcIFd0thQSgJW43WjLiRim1ey4M0PZoI
TBoG+3lc+228Dzz6TxxnQCHQC7kxHMA5XGgEhok3rFu9UQ3eLcNHk/LTano/3RLyEOjuTz8XlDTU
cVgK42ewTQS/gncUYaMLxQ6fAHRuP7F3OAlIf2XPRHLdCnZAFoxoA/XDXCwXLjnmLiPz3dblle/1
RzpmrKdxv3Os/k3n3lc1VV5oN3MQNppraWopgpItU63CT47zbO+KTDc7t1NspXJCBTTPV7FgXTNx
XszBF1UNTKPJNWAR/EgVzssk4iyZM8aaaw/jqjrH2AK3uWOhpt4qTphehHaG6Sb2/+WSg7Xot1IP
DylTqKazzWOCODanJPpk3Uc7w5k+HGy0R4J++3qiGYCx6YrIU7a3b+yKaJq+iBE8ROPBivyn2a++
e6tAzNDlm54Qg7i6V63Vk4BMyE12RNPYZl1kD5MiziEwBRTXggvH7L7sTXaxyaL47oy1XBjJJid2
RgjqWVoMSYHb7mPmbat0wqvJerJw1b2non27vUh1S4dnYCE/SCcsZ7cOl8A6YwuKzHe348XKiPYY
5gu59a8RiXa89fpyIKNGpiAWEBQnuzQwNkxjA+Q5QjPgtgL5OFrrPHplCthvDNF8xpX7s1hfmRH/
Y+3+6wHtkkyQKQ6GQ7Cck5KLu8iHa1BcwDwyl807A5mUDI4XH73Y+ifcR3fCD9C2sb+OLnLxrxka
L54Y41HUAe+nipbAvNkbVnYpu/nBsSqat1osEUx3GlQqNA3mXrhYslAN8d60TIL95Z9AGbuiM/76
ARWfiipJaHPXqap5/gJYdgm3ft5LKp/e6iX/mGXyjabOiECeO0Xq6JN8rl57L8PtwOGsO+iHEiMO
Bwk2+hm7l4LNpyObhp0nIqyxj8wmDicxO1sxRveZy7uldFC1CByRhmUWvR00dyJoX+uqpQBs1PZy
DuLbrk7sRZm9GLZyTnkkdiT7eHkabjx+HT3lSfmgabdfoz5g4A/4+wMTP8liAhMKhhi1QmXmxjLd
O+/Gd5wK45zbLgPJB52wSnO88SaiaOqPQSJuvXTsAUc97yaUEqrmopWhgph2oeRPBjW2zdt7Vw+P
RDN2be9xdjCPE9dI3JLVkYEd74ex/LOMLM/+UP5jjvAyGoCMau9HJRZvE2f6Oxt+OJY8hylbM6+w
0UlyRKApoZVy4c5QzjcMZcCOrs2nUzR/zJn3kdJbPJbtxzDSyjvNPEF5RJwksf191kaPDVO+JPN/
KF7KthrFnHnVh42zZDXr+nnqOL4PEgx2XWyZ+uwTj5+OieE6jfeJ37z6FIz1BgoWnZcnGdD5DHxs
ZYuePd53OkzR1i/bk2qzq26LozPFoV8jUQ0xa2uv1LVhKMeIz+SoUG39caAJNao+nYrOOl90YdZY
FyoECtprgz815/HG9Z0wjfJnWAh7s5g/uESHPUmqeRaPbZU27Ovkl7zROv2epMtyX4BoowFdR3sj
1tubm9tPMPtRxunQpxm0YW3AAHegD2mHGM2WoNLe7EYcDCYTFDeKvkxufp0IvtolIrJGCq9jLGTV
MWmObPqX9tlzkfN8dZZ6mMv0E93hUhY0SFfzG7HGkCkjoyM/fR640aFsj3TLwrzjuYoT+4wj5Afa
Feb+U0LgdMO+zYH2uZNzQPFbzFZiap6pnWIQ3tMahyEQimfxbSFO4xNQdDhGK6eTb3aUfARx+ema
5sOo2HclpJwnhkILvnTtJbvbU2m289Mcd1BXIijHqt9o5yZEzPGzI1k82YTWMqIzhn8Ng+6TjYmL
idsLanuHhw87dlw/LyPoHSqPf3jlth2TzhrHXoOEC2AskqTP7cF/VJ591Da1gRJqTWNtBd6AaNLn
jPnz2gmap9+rcFh4t1sZU39hvWoMl/DxT2Pdh9o13xpZGA8tpsnGoEgj9x6XJHnuMnknCvS/9kYt
dqP65CDJ4ZvVlKgSlmu6qgjdBZFhdilNaKvTnM0DMm3McV9P2LIImk9VT3K8+Wg710b/HSF9u/fL
hM2km4x3z4Gb7bvZeYpzQWjMnxn4N/MRV/R87LKgwwtp/luqVq05N1nrRdnq9PuQwpc+GT1TLFxE
CSOCCrXbQojQIGrpAwycNUXJpEAbBbatte6xgFY7PXbpyRvMFDxblJ6asibX6jUkCI3myJ6LN8/v
h78TKNJXKzbSpME8x6WEMjvaDBmpNdLVobAasY/cND672jVOscdHA4S23IzVgU2ksXPn6WBXgvuU
bKQ8suGEQDQwNVm4J4NbjYk6+XhZfqdkmssb+YuH30+tOEDzGaM09PoswLro+ZSJlazRY1aBtcYi
n7k5D0M04bZbUN1vX7PaAvX/98PfP+Nktr/JXDZ07EHWYqpub6weVtTND/37oEriKqvo5gT//ZwC
RU/AeygyezoFN6dLojlEdT49boPMT2mSsXz8fqjL4sryTBrQxcWP9wfz/u8ULo6ALJblJYsIGgE6
vmM/2U4Uvlm+TaxtUFdpwYSbIMD5Ov4LWTOinIYHpacIcoHb7KJ5fKEQAH6L4KnCUEYgGoBti5zR
94dKF/WJi5TNbRtUp99P2U+eQalZh06PcMmNGDx3kN3LFgzD4s5ZKDPpnicTDqjVtGd/GS9K688Z
ad4K+vpIdil7SlSxbSwYNXk311vczPDT8/abSssX4WAalH9xcXZYFZGPAAPshBby6N9e3UIYf+aU
m8QoiIU5333V397l83Zpreo9s8sd1hv/QyaKYiQdfNnBRLe79BlKOSU5/nrbQESOFAEthdpGcYYV
cybxX0xzEbgEOcX7ccSYkiKdMK2oRfHhcAWNvaZLOQjntnK2veL1taabZlYIdRwXyV7o90PPDW7A
jCLsRVTu//dHzNuf8/H3rKgWubkzli8hdbz1p484KsmRdYGJcWXc616Zd3WHhyHpWzv8fZmj5cZY
q7lp2nUuqeD2iO438WGeUHwzD3OYinCy2FhWVq66lPHSMjlhcswsDPy5ERoNz4FPtGc7dg3O/bS9
7Z+oV7VTagnhQZCSfnOHftyrJP+KY2ZtcwuxN8D7QTTmdvTIWWNh+iCtjffm/GAXUAKidsDN4GcQ
2NlepmPEwTlLr2Q8w6SgC9RL83lNH8e6SMjPUYhLe4XNcYrCi39LkO5teMb73A/ueMnFvuLCSZTC
h2MVemtN7kibQL8cSYH60uFJaXkCfOyI5J9OzMpGrDsc9EaRdpdCRWwdveg8xoAPB79v72tL8J4K
SmczWMzUTO7gKlriuwU5jCYMvWqapTt28XxuOTQfjBgKVImKsiyeT5I0fvXzOnoFVP8mLISsWM+a
aJNBpTTFyBhhyE/GWevtxmAXF7X9lGssbCUbgBVGyr3Ps/3olrgFRNNcjGh6V9nrWDb1cWxcScuK
/padyo8GO5lacdjE0KuGqX40Y2YBjWjjHd5NGseYNgiPwWw5KRm6BoM+pNh2K2ROcM/uHhgX3wXY
DbiPT/t2pKzDdwRGMTIZO9tKX6e0eswn7+MW0k4nREA7m7C9F9aVLbmxBqHgbsWkh92oYFTSapjK
+GCW+WfP2XwzeYLYor6l7pWr7lJj5sbIFHC/xKiEUctRrlnSD7ucrkvkOne9HgO6ovmmuSz9k+Ob
JaS3bz9xmteeOthDR/9CkeNdIrqmnzmrWNTPYDVhBqefJQs0uIY/c2B9tDfwBeZFfS0lf9pxlj/l
7QFf3sHy6ohhIe0WXSKyF/xm57omdBnbzZ0djMYRqdnYFFU7EqmT6QMjnwv0lugqvYuDf/w0GaTS
i7FIqUfjUOwsmJxn7Rk7pBluNfb8mS/4UVUZebvOIV05qukt8CKS5rxr8OGr/UR+GOhxwMi3FOqr
W8DPuru2TMx/Tte9xWnNd0BQXRcMAc5MEcLJ6vTeWPBjegrLzcgbl8J55x4ICTzFdjgCmFspYTtf
OrO/aMZgVZ6mS1Yv3Tnv56emyOWp58SOm9Y7FLn1wjkkXneVNe4cmc2P5ENem3wAKjLXLvdejxHW
HOehC8gPdESQXSVbpF9CAWvlm6Q4ZZN7nBL9zv4TLcZj3aAUx3OuuT0i+tC/dBYJVgDZSfEHPfHb
wurL+4QsZSq3QxqP7yJNzsTjOvqKjuWc2ww+jfbU4PZuSzd6jAwQ6J3HXWIZ/uhgmt+WTt6NqsxO
3Cno8A6qUHrwFybRdBfT48zgto4TGhUlq4loxY3OFi5wpkm2Q5W1TKxknD+Y0iw4/dg2pveYAVaB
Zdvnor5ZiJLk2LfDFRfXT99l7bkOSMcZ1Uz35Ylwe0ZHGL0YQUW1vHK6ijTwbFA+sDxEwGYrOpqu
nK1poIgcUqaC5Dlrab3qpyA9OLeYRNC01PN1XBJ1ziGrqXmfj4P3Bbw1vxtIWNo0Ka8LIseXoKN7
BQv4hfPbh6Gs/EJbdrfLLTQTWzAiSCR+kIZhJnxUcvMlNk+8Bujr9XCeMxuMHeiHyhLNTiq5R6XP
XyzP/8haDspT6t2NaJf8zhBzjcHJ91VKAREckKH74rQRhy52RKjar1ndQj7SKeJNUeZ/miWDVc7O
Vvr+cN/w8uw5H4odSsfC6k+6I3cPcEujF3jdrLExxl9HK++17hHJGxu4IB5ZQg99Pl3ptKEoj9H2
xsAMtqJd53XumVDhZ0Yds2nJ0aC1zQKbfsI/Z6N6is9s1Z8nzFxV2Udb0E6EZjlSPcjaO5cJ8U1w
oBYZq8k6By1Zfh0QXQmoiNxpN3ZWqsV5bwQIOq6PdK87/umEDKDiFN+p6wugjY69bcf+GwRYet/q
CX4/A5FkbNmjxvM9DkdQuBwtt4xFjiWXOfZy22caMCGBAKjAC67DbPFYU8RdXhvxMXZjuVIm1Ys5
faW408GMGDo4e1gWV0M1lqGizr0jH8P42k73WmUSrCyHjxb/0DrP2BrbYxaaKRV53TCaF7oawIe3
m9+HdrYehKiTrcBxPdbgdLj5Bl+96s1XL644KAVgRdz+q8vmY7EgFepOJ+Fc3ZGOqA+L2Xvfg1fD
M8w2xCPK8+/rawmpNgT1V+wDHOa1I3MuH2LXzMScdgGTS8l9wdTz3Mbvrh8kYUmmY11mxmtZRcYu
6tJdWtu4zmOKYCnYGrbY2PINexA79Ivos+n+xEBq9piO+UfB89k0pvNPMMc52lZTbDDh2vOHmuwt
Qb+7bnCTs9XMXVj2istQVPt+AV/W9jg/uyJn36jkpnERXvECGzj4qr2TW1C1FAJKyzCAmhr/ifjL
U1KZUIHcUe4qP8u48ZLd6K3htTJr69lnWE4+xBmhEW1+lxGHEsGV7RjGmtk8KePJVlcMULgL6QI+
ih7vJuQ5KvoaYW7dRNm7OoW/mrpMmOiyAzSdzjhxq/FPHhEWb+3RfZNZ8Vj6mbvNxsqmtblu9mmL
MkoJWp653l80zD5s02DjQaJQNi27Nof/mRguRU1puxeYVCtZPVkFIZQ+87w/PVcuM3ycpaU5h+mC
BiV7DHSTvewMdgRIuOaDhJx2NPJxN99ePguW+hafMlogJ9veW6UQS/6iFj3RcTDHy18HpSVsZKb3
Dv8gBujJNY/0DMoa1xVpbvvogHBbcwV2x7zq5cXlZtAHHqxiMXyMefo46KCD59DSP6CJmhkMZ0m0
GPhCOydeuYisWzt61Vk/kUzjhJnN8iLm6IB63awirAR7JxIIdaPZ7gMMsoTL8bICOiH2QiDJj1iI
m/z2o0b8+FPgA6tful0XWCfdBwq7aXmlIjIj24PNIxodHN9ty0GZODlQ7/g6LQqzWhatyaMy6GA6
sZeE+VMWG1wXTfweUU7SQQ235DzD12Lw7mtG2j5NnrLL1CFhrsbuWuxNhq0bC6AH75ocgxNgqI0T
FTR8pHo6oFkbj7kDqccARdGZn7US6p9lqfc8al4xfBtPY+P8STCK/dhjuS0drakUmOQdFMkvGWXe
Sy4I7rvl3N8XWQoSiidtRX7c3JnMdK5JsLBZ7+r02yse4ybvf4aF5P54W5O7Tl6Njv3K2LTBSWQK
LigjqjXf/Y+Ltj1LOwMIUfnEyyey4kudJYe8yi6kxbZ27/sXWwfvlLJjXkQngDsS5xcXXTgr5mjT
sns6sYVw70BKjZsSNwC749G52N4lY1F6H5sqR2lmQsnuFUFCOjht2T0OplQosphqM/prBp787TDy
KrALdC4uoi86ErzjvLJ+PMS/jR4wXnBytteattLYMpdjbSSvywA6rG613He6/C6ZkMOXMJZNY5fx
Om1Kyv+WemIT1cOlGCP3TZisN7GkFcTw6/nUBupfnneU3Png1ALUP7Qo65IEeivIdm3pd7LC31VX
TXloBOY/L9PcfYIjQ4p3nDw5afEUF4uGVR8nEAOs6rWM8eYoomWrqilFWM3jpZ0r/2jaib9FnDTZ
h03XjEjS5veG7NXiIejcdLuM0CgGWIgbbJTslCpubar+WYrW2NTQsWgXfB70NBwXQSJHNf1DFHHz
UTGLRbJkLxyIhnMriV1VhEahgNBpteg/loL4h1uOaU6OSYexAY5XF+uvNdEsyrSAQOuwZWxG+LVK
cd452LJE5JsHV9hnjlTBSyQ/8p5DBXvb5IBTnzEZ75Wu0xmqKMtEKot0B16nukuuwYhUR0ynPdTy
uXPL6MAUYdyIpTavUeKmp/lm7Tcpx7jTf8sRAEaUybXr2g6d6OxKYnf805UuG0+jbp9rlVC4V/vY
YPEMG8HkMK0yq0u8poCO0fjAquTInZeP/iWqlwdjRkKrcZNkbV88pfMQoH4m11S2+g500XNFa2cZ
W/0V7WokG4FVJs6NZUcK7BVec3XhmVnH/g0VCUh65fsFn1rIE8gJh75zvXCiYETKmpyeIvalsRZF
pPNuz+jaiD333ozNfsOqnZ0DEx1Ke/St553nPHljd4t0pbuMarqNcuW07pPIO+Z1HkFr8AxovYrf
aYKvNnbx+2zMEZHr6TQn9nSp+Ak5oU+MRol5iGvjsDhzH0plde+Ne41gET2mFfJGN7Xf/ghQuqs4
nDEcSBrWZWXRaREHrdqb1bi1CsFGss+/2jyLqFBJmOBQOL+qSmyHHba/Ndw36DU9bYO+Jf41mRDX
XI+IEmTpHCOgPY1uV4/cLwyJkvBvfV365ifTvCPIcJQ/lYqZUSpqzp3Z5s3OcITCOuznwsS4TtZx
i/33KGyr3lmiReqp75XhzFcHPlNoZdM+YzgJefOprtHVYr9Nz1WOicA11TWwbh5zXRL2R6knnoyq
1eX3lW3+65vFCyN7oJnh9vLA1KMVe8LPNSSTOLiZ+CEu2N9NcnwccZ5FnYq2djnvMz+G+SlZhpU/
+XuBGXjltWb7qAP8yLXZVOslXigytDhAjoJwPa4mBz2sY7uZlcvGgM/FSfcosii9QgB7UsIJQifH
ibkM4GDyydjCitx12oE8VrGnjZAdRzISt04Y0uMY3jZzD9Sekx2d9Avz+tJPK24Rq4rszwMyA5lT
zOl4ntNTzZp68NRj3ihzx+WBu6JuuFKW7qdgKLdxbFOHUX4e4tTZ1mmeh43l3NWZC6gopvvFQzNr
8BLiS10nYiSlzo221vXeznmubHIuJLNArPTWl5wmhVNyebGNAsO5ZErYGzgCSDVQNTo67q37Eq93
YkH+qz6KuuOSi4wDbeMXUXbUzxj+TpkHDXfJHn361A2sxzRI9uXiPA4dDXt5wtnfnzew+ZIzJRRP
erKag+yL+4kupPW4EPyvdZAcmLeQeCBhvurnJnpYVOzi9KXnr+2xebExW9dB8i+K+hiPL8LNvec5
5kYZPWpYLs5MDqxQB6a3ctLpqIZebV1aMlczOO2tadvBmgICEmgGcxCaGZiLTeU2aT84zTShnPbj
OJ9pLXgSJbVPRYOxnwNAyTbhON3OcSzbY0fNB5Q1EWockGbfmWQJ7Y9mMupTNPFa2gB9D45Z/XXc
ergjm93f5aq2IVnDdmMSPdCpmY7nKU/v7amd97+fyXpXYXw7RT4HfphxpJwYaHUo1j0e4El3h3HJ
Al4tMumyi+atzpv29q1R6HsR5HHQgRvI8UxYZQKvFHTruQzSiwWAausEVFC64FDv7TSON0k8t3uw
bw+JFbymMijuekveE1dSZw+cGjMl0wktz+H01RR3VvJ35GJ51KPzhF/nYZrmZ4Br2X0NvizS2W1i
8qLKJf9DRUVyMaop9KwiP6uke1qKYnocbqspZV35/BspzECieZxvp1mGXSWdqzOMJ5qN1+OcLYem
Ai0QISnvAeNyEEnS0KYHd8hJYRm6JZcyNh+1If2T1/oaBq3vcPeT+TnPfPLqjXnIcjVsFzMBLSyK
zWIH+T638fj0sNvnmdOJZXpfrWD2TYYr29os0OsI+XFb2Hg8pTfbJ28273JB9a/dn6vEhAOGlSZJ
CZybiTgYjcehvEjIAw4dp9B8xmam2h/0T5DBdeeH5pB2pC1tVM/I3cqxJjzagp1DqVRaMdXi/D80
oCmUIvCdUpvwSPfqruDVvJOD2pLtBwnaXoti3OVRZxNoC0u7Ujtv5jBV+biFtAnFry/mc2mg1KnR
U9vJVVfdjObW8uSt5Gsp8IGKQyoZvaWQP2edLZssKK5+vYTJQPTPzaLPZBHdvd32UA6K4S4bOI9l
aXyX2vVbzLSCvzdtw8HORpirFrlUcFapS6d8vpjdShPVwMztpxfh1OLO8JFFFgFXFqnHBcKnk2IL
Capb99E4nzil01pTOfibBlTdAjkzLCr/jO4sdkZOXNqvKI1o8Ck/FoLE5xSNqEmgxSAmIiYDKgOv
/DdpzJ1d6uZke2zActczNo5kI1QHNkgs0nKhRhNd1bZWJ0bu93ABxM40iOImEf1kUUDkvkhvJmwO
KKd6Bsc6NO6xHXHueQt00DnNMCB5JOfb/tACxTo36TCfF3Z/aFs3Ad7CvWyVHk3qQbllcXPesmva
9lVoOBy0Si0dAKjsK+uZw2zCtAi7FIoBVcP6ODMJyesxv3nzOUfjJWVvRRawMwlqdhAm1ybL0oYT
8bPKjWINQUtu0+x5CnT30JntSrkxiOChRziH3s1wlIFHmz9XDS5CT5M7xzu9aScbC3lVdOHi+iNJ
4Urslrl46SOHniZuj5KEDn3MW0ZxyNaCwp9Kc7dLWtM+9BiQcQ6lxWMv2pfF1O/0aVM3uCWkVB6p
Gjt0wRi9y9ENEBza9F6qckXBsvlg4QTDdOc6H15Jztiv+R/gU0pkoNm+AaYfEoSIBwdXf5D67SPd
aBA9yyYNK2fWLDamXk7+7SFPaelyrYDQd/ees4jvgyUX9zAsl3sfgcoa4mhHOW+hVt3CYjAtCzfy
1EjOXlk+D+T3QIrW6dmW9v+xdybLjTNZln6XXBfK4Bgdi9yI86yZIW1gCimEeXTMT98fGGkZmX93
pVnva8OgKIUGEnS/fu8530kPnf3AVBFM73zDPMT6fY+ZaIB+YWZV9LrbLh0qRlRQPtwD2W7nsE70
NOiDMwetcli57TZKqwcvC/jLmvJbD7pwWdBiBWgBCDa0NTyTChKKbyfDCWMziXJ68ayXjFBI3cxI
KYasW0vcMBmXGfUjb6AK4BYcVvRQGmndNXXqUA87L1Hi3nAh4s3fys/WtH3TA/v+uxNVn/UY+euq
FpSkvi9XRO0YmnbqWpfAdNOsNpzWSaDT1D6bQLMkSgYbW0xXECnBMZvyc0a7cTspzBhivnGRPi+Z
PBULFdrx4Xbj6t5XXwU6sw3SehjQT9uaZyiQ3bDn19jl47QMLIq6MEM1kJTXMvLBPWrRBqiTtS6H
yAVrwhysJ6EyJ7DSm+rHZLwQ2caMx6fH5CsQFkGLLw2R8yElCJvLUm2ctvgZ6/E7qhB6HzTzusge
lkPh93eyl8vJofMZMcMK86paOIPNVNxepo1Zr7UJwAvs6DjCu1kFGrZdlA93cxHnWNZHCHKzT9PX
sre8pS5Ra1o9xvQKpZPu4NkdSOhLyG2BsO+aGCCbvq/WtkWmafsZqxr7UrGpAvyidpu90nxHNVIg
A8jgld/VHgoqfUKoox391AWDAT6Q6JpNOYBJ4WyxNQT5gDIgEDmkyC8Tnp1C/0x9Tmdxf6czEuI8
2R7dEBFoiQ9mYvwZ6igk/cF9ry0Idram4TN90xI927RziqUpa9YQRG2R6RVc/8a5jLqT8k1Iwemr
Zda8r43+rZK4Y0sLfzcyFYrYmGx3V/0cJTL3JKWPwE/qA+utQjt+h+atvJs88VSjkYHi6u6bUbxx
Fdkrfr2NnchfkaoZgDrVu98h3mUdgCtdHpD4lKvU+rSD6CWN5bByd4VD0zzreEFC59nqc7C+FnAm
33YoPvxtUbjvvmfhUi7DZ83Vn+k7YZFW0DMClCht5T5q8DnZxX28PQMg68uEyIjjCtiTWf9pr0J6
GkiUzvlsLmqIzxZ2FRBl11NhssRFKcAgq5UcYnIGulq4jyIMZQCjFhXCfOnb6JVgZPiSuWMW9KRu
3yfgVVvvOnoYmAJsxHetQ9U5aI8xNPRHi3PtYrKwsQRTAjbIffUmDTBE9IpcfbqzRusekNk9FpIN
sJsf3pgfVII0lujwl6p0yXiqFlWjyYV0GVSbknNZi/5WYIVUuHfjCKMzCBLGdDiOUVZ/CK1lGZj6
ZZ9UEyIY/POReAj0GiUP8KpB6igOvXAVG18YxlADRpCAmEQcWZ8uacownzPwIhdJvXCsZmNZxkud
UWXmh8mIiJ8qTHb4GeAe1JtqLB9sG2FFkZU7rUVJBY/gboIZDPKngRlG59lQKOypc55zZwtx42MQ
A34dgm41Wb21hUBVhAjebAnYK2r0arqRPjeaf3XS8mr40Vudx4++jk0fWx5TyQAUQMNENbbTZQqM
gnMJoAPtR58a37MaRaSfbtro6753F2UcnEaAk9sGSbo5WABnFdGOyjkZTlJs4wIPXh98pon5oTLM
QUkQH7UmPue984QhFkVK1l8RzWwZGL92wfiUwKeVeP5lQj3lli5Hqgquhwxf5ABMpK8x+hnz7NSB
KhS/DY2Ml4rU+XHg2FnnPhHKs7OOw/ZVNW4AgEHsq0S+ZAVIKB2/iJjUgmrHXYQI3tfDVL0xPX+s
CfNLEg8zoUSUF7g2YQEUstYsT/cwXSiASAyw0ZhW33VZfIxev3EqTgSj0K8uHRa0ZfrUbKFK+duA
ZTEN0Y6EIlg0E2ykDDKP5X27DbGrsQDF3w7ooAbGBFGsjmYVrm0bVE1gyXtsbsFCZDCxG7gpflgH
aFqSl6RWkjxTpidTqo6jzSnHMw0die8lj41TGDG4TyJjK2PwZwVJ6HdINKyVF+AniTAaISYs3xtn
2FbKGJZFWl8ygHBeETF3oUG28h8Dpxm3WRk957CdOPmjJPSqkRcChDJ2PJuOOpnXydqt+3qj2egd
MvrOq8YuPtzQppNG+NFr6brMLWI4V5PN4c99kBmi0rTF+pwBMuFEyenMjld5ifIvMFhFtfFXPxAT
4rRrSHjdMvNUtpFVtuwiZHedZGhNk4C61FsNRew+YMldDY1BDESXpEfLn7F0U/Gs5nSvIfylRm3Y
W4qNXw/xBuKrxUrPkxF4DX9oegn8GttKx9pMDMEaIeyqzLInw5TVg9IjeiF1s5IhQ3Mt/2jse73Q
+qvg4klt+o3YDX+1sOfink5Fa84lxa+u4p1QgYE1g4IVGB2LYigM9LNixd0oUVV3euWgmjTbgxkY
z6nwHqGF8YLQGgSdZh99Xcm1KMd0yRMzwBjWh2J3m1cKIV5jReRhwwybgYEhQI46jSBtwxe/gLoz
hS7GeSR8R+t1khzHk+deRzvd1/KltO9lab3RrvNX2cRzGRhU/xNBBWJMLoOLJXnU8MdPAuZ0TCOR
Y6uauOKTHCGPzhI7xwAyc2mH4Y6d4jOpeJ3ol52TPKk46OcxOONV51Bw0Y940T0K/DjzX0l7ZSoX
1A/SNx5xziDuduCx2P2FceRbUqcjnHjQYGRVdwENRzlysTZ4Eqr21+Td1RVEJk3ppHEyBSVYolzo
IQrrsst+IkXiTTGIhzlruOjKXTDhcKJdZu3VfHO7N6H4wdGpvcWWa6/c2dFI2imng9ngWFQJQrbb
XUCA3P3zqds9eXNB3m6owoZy1nXEcED9GQZ6u5f34h/3bo/95cP/15f8eez2xWgs8v2f//aXx0j/
gaEz5WJhTz6ehlm89ucmCox//fD2idtjyb9/4s/XJVE9O4bnb5Pd7v751H/+tn/58X/5b/+f3/b2
6/3L//nzi8euHf7j9/vzE38/+Jcf+ef//Plj/8cv+f0dbl/4P37NX/7+P9/19gkZ2WqVhuoLe9qv
wSMPbbSjFfGbYltnA9PADP47KSCL2KyvMq2LdTuO9aIxHGM56qvbJXa7sWvgBNPc8B+zL3piw7bJ
1LY3i37fpB+8vQrsmaBWjMQb9n6L97gS1aoazNeUE+o+V6G57lvtESLHr1JO4VoVFEntRNdoYB6+
iBQyRK/OWfw8OH5RWez/3ERp1y8mGWI40JNNiWZrq2jPUO0WCG8hn7ReuknNdC116C3gD31KLPdc
G8mTNpjj2u5r9posdzZtXVub9MdgucTSh/oy7Ix0g3b/1EVtte/75MHDjQ6CA5WdNdvYddKqt1EG
KGAQP9gCsnUeExznKRJkzdta58zNVBAgdcZAAyPm3sJ6tKMPxMEVN7s239ih3zKkdDI6tH6z96eH
QAtNQG7o8/T325tnsu1/vEHhNNFz0TV8SzVwKUoFvI/TbIVE2UFI1u2uKaAY2LigZdv8jEofi7Cr
oxoMPbah2OjIMsLmOJJWxDj/lXEwzc4E2QU4Fq/kiCVLNGU6lPo+A+YyvEVmg8Qpidd+btd3Ed2r
UqzCSnudMIYsaNbfty3srabEHdHFG7g2vHptNlOZKGWBs7AldsdM9PuQVZfzAeEr2hR/VChr5lPI
MeIstxJaAhH91Ldtu+nShixLe5fo/tYn2uiuiSbr2B+ckvQ+6QWcj7JDD3B1n8ylnwtyZYkKmLGJ
4HzGHpxnSFUBhTE+DYfnJivQDmpGvyCS4iTe/C74sPEhI8+Xn25ArLpVKuifXMGlb8tlaZD2GuXd
hYuRTFFwuUnd20dLtK9EsNL+oU+9k+bwPeCm4sn5loiUGSPGe9+OOTxo4c+0s17EEL/T8n3Hx8Kh
m0lD0jc046GJ3o16xYoLd4YBQ7QIGhRDSoh7k+wS4UTbUu8eHTFeJ2f4CvXiGoP1jDs217ksARH6
WkHpNtJpm1kSUWfeXZMsPsZJfi6m6pm+u3kEYnAK2m6J6ipeZgbTfT3OUSmhKQYgA2SExlW8U4c0
D8KVg1t1kZPRE9seA87c/jR64FwkM28cTnAHN1+j6hrBAwzMpuxe7ntC72EnjcXKlN7ZB5R5VxUc
vWLj6mh+ukyQhCw0c0DD3T1wsMCqYpQ7PTFeeiIrO03l9za+yCp0f/k0H5MyHe9K/FGrqO+3Uwwd
Frkl+JbMfqrJc9iUBqvKnOTrZA91T+3atXidGMFvcbvh5vSblVabHxpwPTpuj05cX0TfhU/xL4J0
roYW4wbs1JO0QJ36CVoaTGsJJUAnX+wxanjxvV+FCeWqekHMs090cS0M6l9cJx/gWElAqLq3WOft
7SD4BPeAKN3DDEgMDGJ8yF8uiCS6TOeYsmWeDzkrB2zFQpfB69gY+krp4UbZKGNBEjlUj+HaUIoh
WsovHPjEPXOKT5riy6TaCOnw2tbSoBbBM7NvdJsuZcvijPF1Y5e84thUJ2jzi4iwuKKLALgF907S
AJoZD0H5SSYwdgNrLA8M1/bZgMo9iIazE9GSl9RUK/oYS6seQprkQ0TDxCR5AUzYOJ1isuuhsqlF
OfCbBGaxSHGBQEVJ3kZekkWK3EIK/SxK71jW2bog62T0OKHwpgg2hqbQfCYX5YzOgjPO2bNzDYhC
Zy18RHdMaHrGLt1PXVrpTnTuNRnDhzD8cJzoQgOGpHYsWlCQexJ+RJgD1xl2RWvt/Mh4iP3QpHCQ
lzQnbSCsrcWgygvV1t7Dv81RO3+pxuF9gIOLrtvaJ4jwIWsRWSiia6D5C6uhAawrdW7qmAzj5rMO
mZw0XCBUfYCklUihzcjmaI7DVVWZs288cCbMeFOAiXRewRdh2cyMj2ny822GOvDOmN3fVip+6TnU
bOrt6aHIvLdpLnc7jvJLYoiOXoiCY46V1uWxNr58y7uWoOwuhl6eEsQjd3ooNh5pcbzkpKe34xYW
arKbxvC1iQBmDeWbtHFd9eRysXNk68lO3tE1aoB+xhMrdtZSsGJKOrSe+RZN07QAdau6tzIgiJBt
HAlS8NkaIOY4XV3byEEQsukaYg0sKNp3Mp+Y6pzHBAkxmD42ReveDZsPNffT6zH7ZJTyUxbmt+6U
2Hfn/mWYuHsMkNswd65VN756yj46s7K6VBgHCqP8nCYCcGp8A3gUtqLI23U3VpA4UvKcnXm5LAhc
yOkcxEFEuIXjZvgfphUCCA55Vf4wEKiAzvyQ2ebV8RHqCatikl9dRdGQMaFXIG18/2DL1za2ns3R
CoEOto82w1jg2c6XZ82wYAy8Xp9wehHxB3jRbMtEj5m/fiLPaDlUKLLFZJn4HykOymCPHOSYKN5M
bJsPUe0dtqor84dQcsZqBjrG3cT0Jk9JMpniCw7cADODuze74NzIZBO00bIpmerXwE8tZ7xkekgY
RGVFyHi+kzDE58UlN+Q+BIU5qIg2WZX5AJDsPJ1lVo+B3RjA4ziWGHW4r9AJY61ON7XywbK2UB0x
18OM7N07K3B/FSGBEAZWlTGqx42qPlXE4YjN8lxIN8UDHK7DbHjBgA9uNQXREfvf7WDZW8aT26qO
DlYnv6HKym0rul3th+uReRDzols32sz+N2f2V95Ezfg8lr/+/rfPos2benz8hZY6/9fgWPqs/ylp
9qn8iP7vr/8dNUtorIGcA6+M4QGStZx/Rs3OmbGCjjgPomHxhCGIEv5H1qxl/rfrurrtOtb8j+6S
GqaKtgn//jfD/W9Ht3RHurYjdJNy4m9/SZb9j0mzhvz3qFnbcU2G/ugsXGHMgbPG/PnPj8coD9Tf
/yb+qxx1FTEZ+sY60a0FpuANEESGp7QfH3Pvo+2D/glJ/9jktIPGBWfX+kFFDbIIE01rqQ0T6l6L
OO0pyj4Vkvb92Gb5rrXFgOkjLM6hrl+YlsRrCidzTSfbJD9uX+mnzmkxVEQBR5V6cE92R5qNAHzL
ymheW02QX2MOCe2DQS4TnJwfRuKwwwCbTTtN45TBzttU5qrWpfFiMYkmGtZONl0tqxP6VYrZijdR
MFjJ86hZYjVZnzAJx3uf4voSFGdie4b7rsleEynVvpkm78LwgsZ3imfEiA1ELFX+WJt6chxTRBNZ
WSdHqe8lNC/UqS7q61qSQ+jG+BosXFB3rQ8rumnfXDovD11iTgSS2j7OycD/6ubv74jCu4RR/6m3
DNgQ4YFBoMw9wFWItuhccfRBKtnl7lwh0VlYagW6mDCmLLdQXcEy5f/LvPjyw7Ld3X7lMk6YvtTD
FvWw3OomfdgWTNiZWo0IAS26lJM2nsM4MLbeiI06IopwRzUxI9Vmz1LtutoedLi2v92jQ6btB8PC
Sm4qQkxJFWairmkGlkFcL6XMx7NDpXduTDkSAemQwc0uZSkiFtn67mclNLiY8UcPCGyDBMbctH2u
P1rByUSaA019Gs17InHtpzFqGzTftJlskoKeMq0fTpnt3WOxFxvVllxTlghqLA6Wf7jdNHGOrIRq
K+0f9HzWJ0QJA9gYHXJBZ21lyOdYy5yjIYHLR6X9o4/eiGE0xjr7bMSck3v7NYlHOFbSmrlSTnHU
LWalYVJHK9v3kJB7sM5GEasHI3Joq0aGtwqyxFg5GmEBt1fRJHfq8vuvAQwV7lJBOdzUGO0cLEAL
B+AUFCXf33pVy6CYMEZc1dyUsS3Wv38Fa0qLJQIsax+DN1+OVdc+9taMwZjVoBFNUa1cE/Mpfg5G
sivsoLmEg3VKYkvb+5ajM3ViABAYvbpE841rYehv52JUWpVglBSPey6neGl4nMULjqH3dnVKx9D6
qpUL/gHbc1/FUCL6cJMpZS7RHNGkn7JPiODlTLrVa5eI8yTP7z1X5EgtLY0nHKQEDUjFHyi+2MSj
Y4ArcVErp93/fka0vIUe7dXkFOIMqxE4sDsnb72dyleN+eud1hGCkZXy/PsjKxZb2U/+QhMFQ3nf
CU550bocCsVLYtegMpnd2wd6B9Mq6OIG4RmRaTre1ScYXaB43N8fePPD3Yw71rJWHCNOSJUnnkVh
P7eCw05hqPCepZparHXehyYvHggq+yafgnHh/BFzKrSccYJl7vanyjR4VUPL/Hy+8UqXEc34JExX
3+dx7jz4afvlxYQ2Z6WVbwEc1g9pyTga0VeimVvMF/l9oWJrNUF5JIEXAeYwQUq/faWGuQGcbzCH
9VVE2/mcN1JmK8z0fsn8OwxsVAcwL89hRUDIiI4HAIDwWbZ535JVYR5xZl15iWhx+C2Qe6csfrK0
IEf/mYbIAV1EMcvC8YAQ1rn5Qnj2Vxgb1SrCy7MgMcN4aVP/y8kIiSytcbh3reoA0s47w1EsDmOq
2ysIP/0VA9bZ78N7JxLFicmN/YQd4Huk6Lvrja47FJiIVp2Y3ItNMOhqrqBaIyhXQx4OJ73kXPn7
2Ww6Lzoq9oeFO9Thrq8dRr1hfu/2NebRajqwUL5qMKufUEvutGIQ+1qBPPZJdUChUTtPhU9zB3Qy
0QijdhpzqZ0chJJMYktiVgImhLFH6EhuIXJJocG3c3M9imKPbpChEIUxSZ9y/VA2Qb1Pk+Zbn9/k
tS1Z726rN+JItbWGcWv1WGBbqDXPUTwryZIL8bTRZmxBPlpWVF69DreOMHW1xRmyFJWsj7cbw/Hl
xtOvub5sLXgNKsB/ZNp+vCcfBLD67Pgp1SX2JoUVhzXVLYDOtjAvUHsRZknkNkaNOeawx4WK2gml
OZJP5ymryxc7a7p9OVB/uw2V+O23DwjBhbMwWgsrTCIqc7Ovdu4wPeQSzTIlv1rS2whPs0oD2FZx
uV18eKSmgiVZBOpn0rbXoDLmlphmEz9t1cd8oooOTFDgHjJ63OXNo9nrB8nxgpWRpREpSpG9x2l+
gmtofbeM8jznM3PhIw4GDoVSueO6ZJzBFew2dBgQOVZ9ab6UkoTSnrlRi6r0vgH9ucDeOv4orPHZ
jxDmoHvsT2EfDdtEdISa8ua1XMPd4/JTF9tMRoAhwdtQPhS6aM80qNRl6GC6275Tb3K0yUR1DwPd
9xRquVsXxDxyY09aehzNcdNMjfk6hNGHKKfqB6q6Q+l6mGC1gZZB6YpDMpgYsgYk2MFUjU99qJ8T
b5zdVfFYf+nGXg8LfR0ambFRiW2fOUXs1bjqXTO82rIgcMHnwKBJX7LMqe4o8ZEu3d4zt8WU51vf
yaq3oe2MIzX7ZxGV2ce/3QmCgDluY9QbWpU5pKNmSfhtt/ZmdGo8r/PhfNNxiRyFEayTcTQ4SmMq
RDfWHushRhI/GP1H6Ly3RXEI+sL54Q04DztDmY9GzFdGaR/vQMha4I+7FECLEVLADaBRQd++2R4/
SYO2rptoNQkDMl9Q5ZZ3gzPuRq02NsZs+7vdzA/Fo6xIu68faO9OaytwfmDIvof4dReaUffcZl33
XEvnYkKcPhMgaCzq1C33ANsObqM1T2ReNJchMwm/o/e/d8MK5mpYTvcjE6WO0v3RyK0P3luesw+m
Qu0KIxdb6lOPmocDotU25SqhpFgrv6cblJFnGfaue/Kizjr0dvnM2AGG3LzeMaosSGAI0IGxMov5
ptlNqj3FYZZfNT0BZTYa04NnjDDQkMnIJNmFnuG+RI06WJpff/gtTDXEPRzh/KknIwMqcFCoLUUT
jsPJnO4jXXufOphFneY7XzWGBd1kUmz2Q3ZKABKdCvpodxQ35VWK+K2DbrCwIWIioBurt3jQD5Es
bRQLSQneqfxVuZ15jdoM1GLvCwSWlXUVpgAp5PfpQSGxAPVGBzsIiQ2VSjyWRP/26BfvUW12MNrH
kCZDT7VMcN8ysvTwaepbcQq1ZNfG5HbjLXqVhQU7uYX9bNZ+8+jkKoEUaCQfvmXuypC8HuWqj2Go
ANNaIQBA4ngtB99ok4qvjoeLtgsfeh/HiD/hAu9ylPzgMNUDTGF/02BEWPUYdSIaPaQQHfB4jica
v3LNB/bt0U7b37YTtzWyVTyg1s5aRrViFmoHZW0fK1f2Ry78kBV+5rNkeXcaVF0gk1fYTwqewkoO
bykKqlmbk0T7PCiOt61CQ4dMFjvWah/j9hzWDV0pRtCHiSdfOnFl7FIPOBxsQCbMljdtcs8b7gev
clcaBeYZQb1FwnmICL8HBJFAKN2OnmxPjY3cpyDC9MFlR1ji0Sxe2oYtowrqFmWIDv9SWPY+nJz9
rWi+3YwNSh53rBvUl90qbSY0Sz2COreAio55xKLrhkmuEUjESQJryjXixiNEAp8ER3Uc2lj9cGzt
qbbMVyhCzg5PkQLCTnBEVIMRdNO8oeiIk2PDQSsRTfw1qYb2Rdk8O+xtd1Y4A3ZpK56kUWab9J/3
5he2ZxhzuD3+5yvEcLBqScyeKdrHEAoYFeVQnin6ymWvFyu61jih9DFbJRAs0UeDfr7tTwYRBnf4
gHJUmia6NwJZOCWhyKBkIDxEEC4aqEgd7bDY/64Tqi4o3qkz6EdW4yeGF5JZ52ODPXm0muL6RYs7
du35FIpA4VtMkkjp0KRScJW3rmJswZxlumdDHze6kxr3VkxagGNox9tLmUv653QnkwXrPpyu8Hi7
aTojPNbzzb88hkVjGyXZj7AURGZxKe5RY+9cdBWnaT5HRpZz7BRsxnSk6w5Qu1k7RlacbzcSD+NK
R5OEfjXDZsP+9XsTm/esCGf5Eh48AzoWwMUI7mcf94iwfKUTjDEV1un2YcgbbFWR3aYbnoFl16I+
Cb3gOfK9T6I63J3DT53JSe/k1CTPddnMRVCCmUevs6tnccwOKvFTpzl8Z/T+R5mEgDw90CwkVbir
1s+7pxFQ9cUmxJ4ytG0i8aylY/aY4bz6XTjOH0EuWEsVuhvUDQgHaRzek6UQHesM2MGoUMGnBS7Q
sNzVaVceYpS6YATrbTEDCBK/i7a+tLELGqY6J8jvflde82uY183vh27dhCzzi43mJM6hCVKxNFsz
eAyC7L0bmndeuB5tTlQ/+abXbJ2ZpWcNbf00IX19IiFvQQg3R5gkKh51AmjuJFrB9eAl3gIeQPHQ
uClnL1c8l24rOBLoy2zo2mMHYJiZAB6cKtWyxzDGITZSgi4mj7atmyI/vCWzEaKlYXYlOrEjkUcf
ouotMxnzaYbzRDgsmzVQl+BeK9KU4UQQzBkzXQ1USSz0xrA/UfjxTkjc5gUANWu79o1baCT6Z9og
pKcvEoXDTvo5Hnw9IPCk5bLGkcu8oSvDVRhl+Q9LK86WbixzEzSMlRM6caugzZRkXa8U/fpWc4cV
4mAGRDpbRFdtJpAB+9HQfo0BUXmAu/P1KBSH5rnv7/bxBf8nlJrBZ+g2MSJS5jSsg2EAlRL3HPhU
6DX7qifAuTUrNDAwtQjveBD4gC5ajB8EnSux0AgQx8fc6T4cI36IprZdZIJClbHKQi+RvknxJLXi
SQXiRZ/pnw1l9J39TaLjkpyyK5TPpyyO0YT4PwNprEwy05fTVB0rb0oXUcZx31KPWLVtZQBZttxD
HEqiY/SE3ZtMkzA275x+XHUlMa7JmQ4qFn7ooqARVyFeCNXoGFxj2kvIQSOzdrbZJN/jbmJxki96
YT/KWof0Tknu+/UzIxnjoPnT0XdRn9d9i/Ozoi1eejUNoFEtdU/VnKFjHNdM1HKemYPXJaumK/w3
7G5LJ5++OUlYeIewydZi/OlnjN0zZViQMj33NMG7Chrc7DT9jIUZdNEprT5FlGUnvQaZa43vrtab
R0ef9EUfH9tQJ4C6PHtGCDxbEjc+2sbGRy2G/BKxaj8YD+bgnkkzMFlyfGLc2nWe0Y7KscYwyOs5
wcZq6QWME6UTQYNvqrMT2xVCR2ltsVGn26gticfwxSNtFa4O37mio+fML1Szc/Nee8IY/x5NYUJj
b3oNEGMzKUvWvoufvcWmukWoQztcv3hBSYa1pn/g8+t3zMrXLWE9O9BA7BJF3J4kXkAsPJtEFeER
dmZ4rGi3DYDUdz1vQGQAapklGDdojq2sT6Lx5DpW6HccdrtmxHzgPN8AQq2BYN7V85cBqOnUegit
lfeliks64QVuR+eSZ7yJbLCGR82wF5bRbmAjW7s0p5FSB5C3RAufzBweMEAGQA3IM+6B+BOoBBHA
eJQCAFveFeOiLclosDldUgSiTZf9HsF4TkCtZ+OKYjIYdfIhjVLmazm0fRBzazuaHoE63MxA8bKq
dzbJfEtDY4YAi+DqZZn9nMjJXlswke8qzwKCOgeVVyNB8ww1Z5VCMGP3p9KEKzoQemfXItzSu6IM
MfMHbRy+OWN8w1eLVpM3o7ZKUPXSIr7MZw0SPTBJrQKZFgSHilERiuuVCdaEgQoqWq8CRwmR5uzm
9r5DFRCnPmfaEsykjlU7TfaYbfKdjuEPsBzkwpAWyF2fmJJDZw+cp+yocAq9OI3iqHcAnSqcjHsp
eEYm0sn8wki3qdtva8PmoRZMiwJTiwJ5LHadX2906X6jOiMLLRbxxhU6HqIh/FHK5tt48Seo1ZFe
PMoxXqCf28S9xPBFIA6OlOfYNV/bvg5W0BuSBUv5frDrleNM+QrkFfGdurlVwjqkPby9BnqLXo0L
06fKZ12gn5yLpyFCQ+BF6ik3oveCYKcdg1Bw3XzuWkMr9VSyN4LCOLVdSTiPfu+6xpde2mutgmIx
NugRMFvMUvXHLkKUe6PZT0GNCVVTgA97QQvZpZVlZt3edYk7alLIiD7YS09uTMfoiaMKN1PcUgbJ
7pMtCspXb1zsgVF3T/R8TriXFbqkz7jvUQPggOdELB6jYtzrItTeic/m+U0oxcMagY7S6VbMwLFO
73/QsUcgK/M3XCzVASmN6Lx0bRLiCoKpsigqi4RvvleIwIt6+uGhN/aT6Ht+Dpaem1yZVn9XuokT
F4E5iW3NJRi1bzOT8SkHPXFX0tg6odp7sDl60AfRoiJaiTT3ziWL8jEhip5mZ7qjG7szcfzz2lvG
ZjJ7NvVGIoy+HxWTBQRl4aZsXHnnjeg0k47s4UJqG6sEHYzbpFxg2bEXw4SG0/D2Axaxuiyndei9
hsI41xPnhAwN7CDc56TNvhhWg7WKFSFSXAY17hfYz9C0JIAMmgMuZFEuTWxylItEoDmhcQ2n8Vo3
kiCf3DvMNkw4o4TZt0joGXMOp6aqOQ8aU49DCsucW+H+V5Cj6UOn2r7owRfNU8CkB6XnBAf6gcz6
3fw+NbVzPPpiMwx9fJDRSp+lfxFrljbBDJsqIvdgRMiV4ZfvaO8VJ9XsMY0VzVwfSGiScjrtJdkR
gPV+jBl+bguwGbCvaEe4FvD1sAahGI+bKbeOXe9cWp1sE6RDRu2yT7YE87gKWnBTgUTC8PNFv16x
55nJupwkJZPplPcoZc7Uuj8z0nGo0PAdeZdkrqUiLRUIpklP0u1+WE+z0sOc8iXbeoH9hyQ7p/bu
CBe2jmOUzG0Rd1kj28B/WGmXzn0mUjAlC9h44dtdwW/UO0GZw9FwEOBNdPMuKh16/lTOC6OBmzTa
qbeM3PwnS8oHxMsNVRfRDMB8FxoLCtyW7tdkVb96l4vdhPeSgJDgGm42hjKK92ryjj6HNsP1kssl
rRO6+QnRZjcfYECybsqoISMXi6bLO1M2YKqR9SsA+YtRD7BU6dj3gcSfMUbGm8MmRm/n/xB25sqN
K20SfZWJ8RGBpVAoGOOQBHdK1NqSHITULWHfdzz9HFC/Md44jF7uVUskUKj6MvMkPdFaoPKVlimw
N661q8qXqqSlQS/bb4vZ2Lb2oS+LursvSkhuvGff1cwUp/Df9MFwD9wkL9KA00XEm8OMJHXAxpra
YfStRGY+InEGUaEULBOYx2lSSDaibwBFz4kBCXjrL8xkx6Dv0zLtf6piSG6RyrUNHAEjAwhGOR51
Vy8YNI5tPdNbCcIVtaZ/DyFKbLIgIRYw1Pjg2+eqGu9BgrSE69OJXHHywdL0TzmBQWYheWyKsfbI
vZYAmfLAGbf1YiM2iIm+NEG7Azv+MOQOB55MY+Iq22KFFSvaUo5IiLdoh9rrVKqOthpxFXeEfDAB
RJDQQAa6Rf8Yhd9kZjg5KPCoY+stba+zr977kMkBfpViWZZTNnFlz73hb/xchoe5pg5lyeb1+MV2
nNHujWRwDyoyt7DFux1TBTCpeUs6rZyGLd+VfxVOsxMawSDEro0bYsOJfD15GawrsIQOWIid0w7W
IKDF/paiMWKfTreepCU+hMzGVRRYfwExlOuS9Bh9uT6gNbSjGKMymuLK0PHldln1Idl44k8e4o0T
8SOXNslGWzUaUaZRbBND34muOETh0sXTMfQWxDTaLL+fEKtIudAy1LpQPNF5mRdZ7nk5QdgEtqn0
VAT5u+/EqeWGepLc6+kHDUl/rGQPqC5KiN2W1Zlup4NcpCRO05dY+l9WzAAzDdrsARI7piQcISWm
oyGgF042jGVQT8qLb6PvROXwPoNc9UhgQAQRU7HCZvLpxA5LyZJvNZr03BvWSrdT6M4lvXFpTSCp
Luf2WGJwZirvvhOy6u/5NM9uXa1d1kMUM3un5qw6ypHmuqbIDq6euIfJwcPlF1c/6FPA/8W9ZY/V
nXD0DX4z+B3Knei6pUopj/8pDGTXaCy3JTlZRgUUyWYaVSOwSknd8+jwNfXXDJY+MSr+gIVyg/hV
tx619kEDVLeqM3jyBLCSjV/TFDLZ9riiDY2/WKrZSiD26BrT27JXyhYDu0asl2NiBUs8wC7nUrs1
m0bBj26QFxsFIS7Xc02GciVFkOxTxQGII812k6KK6SuUEPRQD5jYwmyg0vUOACGon9EmpZ+TC6PY
9d2agUonLXcsR8TMAv+kOFOubo02gn6SccriI23tC3wsXbBlkDlnU493c5agEMo/tW79pPgTk1pc
+7TIFjfsXUihYBcxnyhJTbY9TltpV0+xz1ZRT+eDUZd/iJAnK8snjHSQhvYTToTPzKZnLQTcvzHt
5p8xVY0XZX50JJbqWa4+ndGRGdqMvnkarX48D6bWkTngwTjbFs9cXvKJ9FPgBvtZ4NUttOzP7Y9p
dBWHZO5fot61rlYNUdGmbnsNMc263v6sUDtZSmJqoc2GQdNb+xS5Eq/dZKwnE8g/Wj/7lTnk3Mrv
Sj1MwMGIZAOwprjcXui7e9cLQW1pYJa7QlVcwJ3QHzMpmiM9T2Dtl986oEyuIA82RTRc51Rhbpwd
bLMcuihS9Elr0XJGn2IIJ8csENTzCPWZCuGSXSYRL87ZWdkzp9NYcUSM/SAthuw0z8NiU8QbCDME
haeHAnOec787lEbK8UvM9bm0aaApDbXF3ZRvDDts1kNL7nSeC4tSBRTtuuiRhMvA+/1ybourAJBh
TdnC2P8hytAGMYIzRid8DSq7igRyO+5DIoGDCi5G0DvreuHCRz4mSRRoIiVwSgTteRkQDtelQhP9
z96OflW+M+7WOPRYw8VqMi+nA/k9H6LHBGbfia6qgtOHHT8y3nyQdW0BWU2TRzXj1GqdQSQX0cfT
Na2793Ks7Sd3DqtH0/9e7BmydfAYDFON73kvY2lseaZDsx7K6r2epoNdON0uCG/CD/a7AU1qP05m
cGVT7YVGGeF+0twTLXervuS8dnsJO3UKioVFyIwoMCG165ZDJ/3UvgV6kH0N0Df01BQvftt55aj8
xcMBdiMXh9+xad4tjyuyXmyenUu8vCiNPt8qKPfVWDonc8Y7RnhIPNFg/NAPEeRbravP06KA0Xm5
Tg2KVOIhqoDfchXevoSZBvrW6DkDBVyQd0MRdHx6agTYwZ7OdmsHJcomnKV6IlW0LQ9rnz0LSDq3
ouiNatLT7SWBGQICb+zoXa9Ck8E0o4CNYER9Hi0cERsjwcZlYGVg6oKAXiQxfsWFs5svnN2pMiWn
SXpc08VWANkRf4Ts/lkRBGjFeKLNzfScOr51B5pb3EXjLrMnFvHQpjqOFt5oA0va3dy+4u0F7jw6
sF+z0aoM6gJV7upnV8sSLpn4NE6bODPti2jNjl6TzPKCktroUBn1U0y16vr3q7fgJmHGG1Sc08wR
QAxMtrozQw8uuY5k6fqn2/fr6sCRf6dLqUjJRy3vu7687w0RBWuG8laeCp1Qp1x8ITNzR+no4zF3
MJFw0OHRlfp0cuTVfdks6FonX0bTCT+3WUZeaO+jaRqeqtw4Qt2v7n2X0HOcBGILRhogX9NnCZWf
w183RuWedMndGjTuSYzMhDtV9ceqTv8GHVAce5nnjtkyLq4muc3tpn7o/GDvE1e/UJFjERtb3tgU
v+E65Nx/ornp7XY3JC2G3xY1fR24nXGyElp7br8qQ9jCnUv8XGtoDUrIvy7/iuBETUfQIV9cRtVi
OuJQk5yLvn78XS1bXT/jEU34Zof/vAC8olbJiE/aNPOXScJWJSCpNHZBcWlqBtW/v4oD69g5UHaW
z+B2udw+iALPxFqPIVdsdMIlD4Q54aEslyNVLgweyY7IPFJ4x7kLW9ueeR4brXlfh9mPrEoBxJiX
vmITJVXcophZD5rtDnvovt0JdYzptmn9UQOu99HqxCVrxLep2+MOhSDaA8gh8Gsm2oX9Og30FoOl
OQKayiB3esvr/Kxgyzz1jZKbMi4kvgfHa+Ae42aOtd3t4mCah7oPs7j86kij3BPqXkk8lgfeIyIg
rS73RlmNJDuyHStV/gkIo+EsWbORYta7mtIp2WJtK45K0xbcD0MTtqPndkCjuS27HOiged3+QtXj
N7iSbGfD8iI/nuJhEmAg3UJcGx40dtw89P1c7jHFudybIMyCIuvOpYF3GrcNRLgsNxemPKMXJ5Ps
2rh8S+xuh54akEPVqvyuW+R/COmk+0FHtW1T0vkRqRdsF4/YI7K/5Vx4v4scnetvgyE4hgH/PDQ3
18rvw6QRVXA0KlBSPUUjPGo6jMeQpVY1FrV/sf9E+xV16kbSbA3YZwe94ITdwltjs7VMnokyl++w
QaaNEjJ8KKAw6N1FIz90dqto+vWx3bxQZQ/4p6c0tR9wi8kQMedmIiiJYK+HhOUZNfIbKoj25/eW
h7XvhXH8bwiK6UOXObqbzzHlV+VxzYA62kXjthZNq7esaxL2Z50PNE4T7Y9504JkmP/THCA9wFoe
TTfA3sLvgoGtedzbWG8Q3l78oN6GkiCloc8jo/TxAvRDbtOcbkrMiZte9ObLIJ3729MSG8v29r9B
kh13RI1QZRYHy+2JSS36eCGrra8TzaShZQSMJEbL/HCl481wkX/f9GEhANyWiNsNYwy4jpRGMVeq
h5S9LKvc7WUOJuKjHY8NSdsdfQV6SRVVaLyMoAkDSDR/A7t4DEYmceaco42JdWfA7QcRwj++LEGz
m2mcOUNjRQFDsvMFSYfb5mtqGIK3iZx2vIlfokHV0LFWUaxnH7pa1K+DE+6iBLFwme2bdXylLJ7n
OLSc2a+NJ8aXvz9yGMhhb3bT5+9aZtjTgYcltWC3pSDFOd4JpFgB19xXZfpeRP3DPHXDX47NW0t0
48vNVTSCVSqPLSra3zrCVaAShkZ8Iv10YClzD0MjZxRh/8cI0vaVTA8blQzR2a5pa8h7TgHK7Rse
wz2l1ZqNh7PV2MCTwZ1YcvoJeB6H47HSoucISzwYxobWS8KLDZ1obT5TJVM/aaaBXW3CpM+IlrW3
FQT5B6ISPJRi2mEcQBBHzYg5co8c2Vj8WYApykqCoNoay+UF5xrB1HHhWAOD6kLLPbZioHMowRFT
BbPmUeKFi9JW+X1C8mZdZP68VZWu7xq6PNuq+LrJSUTcCTIFoJsp2UM79GkbY5xWArJMnKfair8a
ra6eEjAf27EmVbf4reyh/EwiaZ0to4fuSbeSrff1A8mLdB0Lrd5mWvtWtemwz5ldo0y9wfUFmM4l
s8+X36bh8AS1ML/cvodEyrcEtDANzPL9JnQLQ5UXq5/Q14voE1799KZ3EJlgwH3elDrJHn3Tl4pT
BHOk61APtNNJhgwRfv67HBzLBq0CvSEwKMzEaoDYqZiZrwwHJ4Rd2P/x0IGMbhhlmVQqTl83bGHH
lXSw6GcJinq8KLofcRHqLgEJOfD5dF9SC+a9ZjPvqmFX0McoUl4Clih/CS/dtgSRonoVulSCuT5s
MIZAy3Pcu9/FMsTiO6TPTCSYoi271CKfG9T7JZMxZCEgbvqY/S++a+M4NWFPdSOOxzgGLZag9ADl
i8KLG2cY9SB9e5oTBveyEH8NJh9/mJmIQz0ojWe/e+w0aR0iU38dhHo05i7+p2XBS+nL9DXLyU84
ioSfbjjpGc//njhX+Z9dkDDb+qpPf/whjt5sdCJj8QSa9LBTOWIenJ5wNkdUsb3J3qwm7sZxMvqH
BkPDTAEObVmgbi/R8j7y5Y814d+NUVB61HbRUbQ+a340vYRzNn/qeG9WHeEKsARutWX4mD/KDrwi
fSDvRpneNTEbezUwjTcW8yBcZjRzgvYqjKInQapjE1CmuGMWOZ9iRTuicpzyWg/vt6MG5ufumptC
v1IFQhsi3pQzFeHGOdP0v8PNagdHetdOgbpgh3MuZms6l8phIwlYzllPHZ2Eo0OrXjfe5zVnYctH
YGenPDJ1WXyRQdyv6DeAsJ2tncn/CQKyDkJT5rUjuzboGf2URYsygvXGBwq1Cp3wtRGGued4zUzY
7R6sRa5y0OibWuvwXvbfyOz0SeV3cPc4iviUUGrVwQqcFK4paT6XwSzajq+Gq0Fr8NOYbqGr4JJu
m03haM59k7K0YqLZDgzsvKwpmGUwfomjAvosAPmVQsochM0hG7UcqycY61RWMPZ89xOLw7gaXXnK
slTtJZKoVl7ykLFA6xygOZjMs5JLDmrIpkuJ/QcNawrwOVuuXeC0wA6wCK/w17EaymIvgPAd3fCa
RrG+HhUGLs6on20g/U0ozO+mq3/Iprg7sITnYAw2Gk67NcVcJLv14UvO2q7vHWcPDZgZbajeaTMT
1LolJ9PqV1CXmOGylO9zq/fCgCSmaEtQEiWxRFg7EFNncxP50RP4/SO75/vJMY89XkR9jkYGerA2
IgGdPtsZKRFF2B4Ykpk8r4wko0qNubfRfwu/AmpHGAzCRdl7lcfP9q0Mk7QgScvWne6cgbO/LTSq
BiKQ/gFeOVFdmidhmuOBzwr+pUG4q6/jg6Lop+tt7bEEDoM/+09G8cnZLo09IcDgHuuzBgN9jaZD
U2n3mY2M2nsJDqapAJYSrCkZdatlmWYKUs7fQVpPa93MqGzI6XqqAc7X9D5vyjACW6gbB4qcqd+2
nqY9C3q/hqnlHyjw+1v3cbCP6zQCG8H8oTeSu2IY6AJaNH24X8Ng6VvcnuwKiClsR0cTHj6idIvV
mvtagkHlLphoge963d4JDCY985pT342fc6UDt43DZT7QrH2u7pWuplNdQ+aLFR9wXDL2Yx1l2oij
mY4Xcu161wHGLK/9XKd8NIQh9OWinXmLQrhFZlydp9B9krmgNazTPE5FeJbCGVhHdhkHiHIGViRT
kzQQUmLgVNeJMqCjOel0nrUIjUGKF9NFxbjjzEEVb1bZDBtfBsIP6wws0KpQYJEBu6ObtvLyVvZc
QHHSfWBa8dcNoQQK+OyNrkl1yP3wOKwNBcTELiMUNJE9cEz3RA7FtE/yyQuJh7Leb5MhwTUj8b7P
kf0aQcWJ/MWtgMzaNs2/NJBnhAr4YAPJOx0C3jFKs6vbQvGIgzcg4fitnf4HR/RDmyMcBkGH2K2x
FvBgYxcUf8EVfzvNvXyP+ZtQRVA4KS7xzDyaTl3zIGyvJUW5L+t8G1v2DhgmLmKy3DRmvfSzXm10
rBjGzHrnVgnFeUQwVp2wvwd2TARi0kfbsYPd4JjkBrPuT2uLlw7Y/LpdHhsJ7VBjIOmkY3eUVpzd
OroEK6uzGTBZ2J4BhpPC2zDeQW0xqMOziOSGQyB3ffE51PMuSZnsqgowbJKk4LbU5HEHJJTITRs+
/xL2OpNghhiQA3ZBoK1FbuzauqYLo6Bwb563Jh3lJxadOYRJIuZp4oQRQS7HnYBEnj67zAY9USav
HReSV+EVd+zU2nBFv4qS5Smh6ID/UOd+EM4O49hdAp+SKJ0/bkkv4rvQ7c3td9ixqalGYTeLBp9U
AhFYwHl07CUE1xzyqfmkn1VhYKHJV7fItayKyXqem2cZIGDlldoymW4XZy1NA7M8jJJORRKdydcQ
tBcfE8PJkO3FHerHAoz88aFN5+iKjP1Uhj57qio8s52hhGD2v/SOaaThgtEa6n6NrQGaSctwslbi
bOWcoJXIRm+Q5ms42ZtuHgd8aAptgDB3EN5rTfKBNM3FntHGXmuUxmfpB8ZXls4GJAwZ1adoJlOa
mO5V1MY3hI9k67rRleub3uOyeAtDjkdYtY4UEcddzunufRjdNYSrH66dad3WzBlj0jN2142bOU+P
3K/Xwsjgzlf3Rdr0XsSBjNa+lN62uT1pJfWLSkOCQsriD8V5rqm34HkgYRBoZxEtNQ0cb9ZqpO0v
YpYHjEvzEPze+bGyTeqj5IDJfZp8vcAEZ6+bwXW8LKZmkeG9dpL5KxZNx6sybksTXJOswHHncevA
NzzBBHtvOgycWuJZffI4lsDMLZNBTmPmW9B6zKtBpWwcH3WrvYtxz66o2LVWleVPvNj7MoPcxkmR
jC/rJoWz5XIobhm81+kLToSYrVDwmPJc4hmpzxvaUPk283VRNcO6MmZt7TBUd0YMEi7jOkxg3Rqg
OK1MGsQfDHwImQ+QBj7HXv+0BlCLvjjDDdM2Opbjg+NqpLy9wnaJsYOlXlUGIgSMmJgtctGu/KyN
UJIjnHHTO8rgiqRytmt6nsIq2pZj1YMcH1BJf1obLXQ0kP7jHtzhqEJwMsmRQ2YDP2n+55QB6Wyq
x3TW6xVI5erUuuTfO59+ouA5semaiyJ1p5v7Vrd/miEcvEkMnlvMGV4w86npnfNiaNvTe4f8i48k
B/+8KvupxGdEzRsoIk8VnHesZFw74LZO5cxWSFxnaPZeG6O6+kXI9dISaaAzecVe1eIy6RZfFsQ4
PKLN1umY0hjXMMlbYj76Nm/qQy7G/NAM/V/4TdmOThaRmVvLjL8TZUYEq7BWs/bfObxFuaJjb3Sz
zaRhsM2jnDqxFrLjHGlsnsxi0z5OofHs68OfNiMdqHMHw3mgawzGwFFfailF/JxbDfV+DuTMznxC
74GP2bAfxIe2kkOHHWhp/ZgyqnXGf1kdtmsHc1inYdhinESSgFMKYK0Yz8Wf1Cg4IS9er8xC0zEc
taNp5NjC5NtqET0yKHhGPWBDyY4tvoy2C0Evxzk3o8uwJ6jnaGOaxmdhZ691jmcdCCgcKnen7NE5
ZB1mZLdN1xR2QIdf+Y01HfA2E+etLnK093zOGEiopMIrPLOHNa5zo9Cxoh6ycD7/8zmy4AB9SaTF
It2cATr3a6sg397iLFrJyqBkYPF356+Nj98sTv4EtbhXfgb4zYTBYNkv2sS4iVTcR790fGjhu6Hs
Bye0KJuwKZHuwk2fpjASjajnOcy3oRxij0qL9nTGeETlsWyzfQpj/ZOFvWYK9OJaLuGAcXiUBedA
rhr4JQmBQBCkPJGyzHpERkkm7cEYIZ1L/8FxvDChT9aoWggIRoriM740sgmuCoRj1+zb0Q5fidWs
U8tUaz1S+HpQ/bdTgBrWFP868zxQXMvclb+Oqm6gIxyck5i1C2E4mqeWfg1zjChonM+NaW4zXQ+8
Kh4/Hdi+taMk/5eGzaxI7t3pPXXFfWoChBjo/qJMvY92sEo+WO1QRbUhhS+rf6BcdJsCFnEc0Onm
T9G8LUKKzfLqJSMIq+y+PafAdNdMdgUsBf6NrmMoozL5kPbueUSjNnXxbuml2gXzjH5lY7rDcs+i
FLZe7TZgCU0J87+5+Ap/htQG2rfDEyNpY2WWSi1GUM8iz3Ig0HhvBdoEPaF/GODGbPBXsxVlvAFU
iqUoExrsHlR4vbqWKdXgdmLAcox6pItgXhtjZV6ihLPjZDj6utDEXZlnw7lG8eWhNIdxshmd4p+m
+Lzz1G62ScDQOWnkMeu72MMhOG6MxinWFhg6YUPqyvBF4OG3Hkc9pEZIgEtIQDVHGpyXoTiUAkvd
TBvjOiVuuxo0C22uLz5co+qIqCTUlVX2jiWLzK0gZSgyba/MAJAN0JedWHzRs3YHBxs8dYX70/wz
liOXNjQ80bhQwzprops4Mr0o8tFN3X3oQ9Oeqz9+Qlm30zvU0Qj21MuMB+Xuak3qBCrGxf5igR4F
9yxh86wj52d0+wr3EKvVPEi65Uh2wak0tv2M3TnXK/ZabkEK1QbA5j40FSjDgv+ziC1uEKCi6bhU
uOJqMkmgbyvkziDk9hcc2NxRhidteRnYJ7XsVO3kEP2DoYhcCbJo0+jyhF1EbCcAkfBxsNljm8EO
CGQZWIe1DjMfV5HasLdk6zlV46Zl5QNGsSoEho8I/kThpmxEuk3KeA7T0IHzGkQZJOOmo+pynAHa
qvpAtTNLIk8HoLbnMB/+Gm68LDrHuM2NVTajlJMEpTiYMxFngd5wzFVvjOnGcjSoUvSpRIH7M1Lg
PYzcqYrqb+laL7oF2G9qo2d7Kp79RuwYMe7Thgxlzh4yDw5V557GwY4xq8zDVkP9Bzy4ogTwPpDZ
aqyDj5kTc1dmlyrkP4ho7BisCueS/8aDgIYscCarUCuPRgFaRPr9FcoLO+GxwdjDI5DrecfoKt0U
ppL7+rXjjKNyTUca8qHu5hQeVtiSPTg6rEbMOZF9O0lIZPiKO8R+c57oPyt9z1wM9H5OjUqoPTkG
OeJpDEHjaVeNMyYkw0A/SnDynDTqANsBF7s02M86nwbHMxgYqTx13VEtgHFAM281AOO1TRkB3+sK
dYaSNbfcThZReE4OgRfnrIRBlB4yiTphqvYjb9sXJ3OW+d5Qb3urf/PL9s2JZEtdLuB6qwdAoX32
puxwhiGYOetqQheMJ5MVvF+aKplNbvN+YSAKW219Cy+12SD4qx+TjQPl6iI7LWvxacxCtpjlU7gc
zluC6JUZzFfDGtPzoGt7c+r0U4eJ9felHM0ThiNsFZlpAmn+hNg7s/2jp1wO9goYlO/1Ya72ySyv
ZD2+AkuC1w/qe+qdF5JjKsGMc/nX466vmdsZ6tEV84Vxa0i3Aw3lRipI6Coq0aY+my7sabycphie
kn1PS9wUs4kpcuoKnNCn4gBAODguuDdjz/azhuXH+c/EFtgw7Wz+uglegYrx3qox+z0qz1+ozO66
1so33y21U+QUBFUhArNKWWvTBhkEYGfTV8w80TvXRgNbn12o77WmxgawmS+9Qsq1OJXaRfMa0RC5
dq2neBIPTZy/OJNyVhmkBCcx7e08jS89zRCrvtWnjbAzsD0cS4wW2iT8kG8rjzKPkdhwh1vhAakq
ZZrqMid1rAvCy8QgYOafyLvnxodBGeTNfe6OX0mfOjtVNIA0q/4vuuioVL7t6Ev0hGEzQzAKHD5R
dghILK2IGVWHMPpnaOGmDSN9l2WF40mKNHkyeEWDr8bSkuQCXSuaGG1MbvoQ9RjAdAGbX9bPTVup
e9caeQotxJi690h2PhoI6JgKthmCbjK1zAi5zxgJYBpvzfFk+wHXJncFsf8Ip0GE5dEQnJfL52Ss
0VtTCQkFvdB1Rlpu5Rjcp7go2cLVhHBhEHfm3OyKGPx/by/lQeLsltFTXUKaofziGTpL3g4PWnyH
WE4rrVY9ukn6EjfXkjDltez4TLlKPNrSaCrVGC0Jh911RhLDnQDbhEGNKTCtPCDSVOaRZkU9L6jC
mYY/2tTMWztL+QyIPaHwzBjVKe2KQjvYhpP8scOnNrroWvYtKMXBlFqRo1A2c736ZQ4g2XKX8giO
qfVgM7hlt90e/Ea9EcnmiYI1dCUhJBsDYEh918ZaQxLU6HAa5Z/W3LOzBkJ2KelIaTD7wEJdEFRz
98A5JarkjKeAL5MbbP98O/+ZUxLccaTOZl+8gb7AgBpouAT5jyk6wKsp9m5bkJobAgPQtTS3lMbM
61YUB7C/HxrgznVKMcA6Z3buP/VDbh4HC+mbAlt7mvZjGMq1rFgv3e7R9/15V9sU7RhxVW15IpBO
+o6kRzscQWyN7wmoB+UoArtXT9Z+CMfC6w7pcSol1J701bHsap+4NIZ0Ic2YFnnPJIg6z+kCFqz+
pHecHhjPf0Vht8cNn2/os3wgQO94U1aRdGW984okFFhGkn8zHa/rfCC5a3bcDyii9SM50IC+23g/
j/kEeZfaz04ff2Sk0eCgaKLSfBUg0xSwsEOOcGM8uBub7oK9kbifI9ocWxMmqjpcLbj/RH3NWr9P
j37ROw/9COIgxQUUd0wgu/FbK41jOHC60rUGFrrzHo207lkfBdJvHw2bMWPMz0N0N5Tue+uWhCte
BkNN9HeQO8/c+5EH4ypqBMaF1xj2HIDV/Yj4ZvD8cubpbs6tzxSKSTtX9HchckGG22UjGbtidK/g
aS5IoSuJ5bdzE47KM9OBKcOV2MLrYyCEGfJrzJ+MxvSveA+XgS9WjzK3NlEECX5RpxGxw/vSBD1t
ix+ux+o5LNp2Z1ucvWJrviCrFu6wCR37s7aT17he18M8elZupfshTr2U74ZQQ5fvy6Gl7EqatERV
zA71mjMlb+0rhzeDqHW9qip8wKLBGJcI9i6oy9fWJCtEH+dR5vl86EZ3JW3ifqoE1NDzhZxd1enP
85g+sgZXJHVkuHWtQD8hM/6MGEZNB7tAjQSugZOmEotZ3dBo0outiNNzHpw7au1Xmb880Kmp7nHj
V+xlja4omau3eOeC8Ch67czhd2eCQDSwWe+LarbXZUSrjms77S6c+HHY1B5awR5mqV7PzNFrfNN5
IQvgY6Kk1IGkdcdf+Ny1ixn0ziQ9tw2uoea6B7OUFvymIt5W9XyIx0aRYwHH7H41DadghZ61qn1r
n1cFz5bM4aLozW0liPvVzaqzJ7VubKIQdtqkez2I4SHLqVmhA02Ma/g4tSr9g2WT+ohMW0Uxvlax
wIADbSiQksKN7jIIdK12ByaPshLI3lHuXiBFQ4FMX6hzIUEwP1VxvxPzViNGB0ttfDEn6N8E0ony
A7gZQiYKveRKxLxLIKf7g4t/cS5XHxHSB9lPRxxsWT1V2jNshjdN+K+gIUiC2KyDRfKUVlRSaBDZ
/YyiWJT3CB4ARDjcPg90gX7mltZAlFF3ppUZ2Dpm2G4gc2mmX8LscOsxsVq7pow+e94rzWlwQafX
MPc9owrvFDXPWLTmD+dQDuq+TGn0DVNuZlUEDLWk2A1W2qw1U1H01ee7io0UtQ39Zxe0M8/egUiN
VRQUjoYvQTJ9DJiMuUb5E7oUV42mftrvOuNsP1ruGzroOynpzGLvn8/yA4+wp1xGEDVP232e3GkB
7wrmvJUeVf+kC/XFLspnwrSvqEGMLhjZclECIPYH6m0mwblN8cmV2CVu8VCHIVQeu+JwS4zyGNKY
hoHu3tNr89owKmAM6MfJPhzk0Wid5hTUCyn4hiTSeAZn8Me8jLQwyYwJBe72srSuu8Ta9jwSOJ0P
kzxVdqe9Mj6/sMrHD9jiOBngGMdLAlt6jjCML5QFK3Tt40QOQePU+ATHjcfFmNxZtmXz0Bh0SMy+
xYXG/LQY2F4EoUgObQ8Hzlz8GrffCgQh5iKJ9hTE9qozNSITjZZdjEIfT00mwHvbZsCazaVU4/c+
oEhy6+Eqp+dSfBSz1W0i0+gvaMCUsPvE8mazeZxb1nKZl4yQYD5vbBLhTF7Adie+AKLJ0zyvu+lh
bKIvbHXwUOO2Xrt55pxHSko3tlpTIzQdFUiH+1/pWJTxnc8e6kRlNhHGeZg+OrO9ayCAJo5rPIZ0
F1BwyN7yJla3Nv9iUkZ4eWrIgjchPoj6V7BM2Lxn2PQhMRXWo9JjLYMHE1QrMJ7bBh9fRZndRyFK
sbGiGB0+ohugmqkht6zkh9le9nzbmxZlYwKxChVHCbsHAE6ZmKRKC0MgYyOZ/TV95AA9QOZz80vV
KfuwvElc3fXhBkgKj0acJatpiZfnfkX1nCBtv/xKo5XLGRuGvVn0TmJ1OCI5YRhO6DhW/vRBiSbc
7+HHlkszNS7UQ9iNGfWHgXNxHEHSsWFSZS547lnFrEmF0XSHX+gK+1l9Iy3EICN0o/tqCWD1MSfb
WfOLx4lOaFzWav5MdfaDIlYTlcfHflHaGZbbfdxdDKWh8i12087gUnZKzK+/X1vjNMks8RwZ5kfX
T/Lq6r08+mFrMNnlB/g/0LdrkU5Bkf9X3mXXIspb2GimhJT2+8eHf//z378kNVvYti2FbhqOBBr3
f0lqVSFgUFjut+EKVshJHguwkELL7dMQC3no5/Q9BtZVmqH1HGPZ8WzsVMBFArYlv66bm9soIwtP
9HA8xwr5jCrt+FBVRfjAnQ7fX2DJ8qnHagdPydzZRJ2dHf6fHwTw3P8yd2bNjSvZdv4rN+472okh
kYDD1w+cSYmi5ukFoRHzPOPX+wN12n2q2nH63rAfHNGtI6pUJZEEMnfuvda3fnsituMapi1d3RaK
3LNfn4hjd2zO+YRWrrQBEhCuZaTlbUAWVgGybk0Lq9zPcn2R+/dO2fozBux7gMOKcQboCwUhh0wE
D5mkPPY6inwIBWxrtnHSQu1iCHzth0z4Mfx3/yv/P7z2yvr9V7aVZUrhCNdCa6DEbxS7HjuzH5Rh
BiZxlt5aqZVu4zLNtnVCP59cAMTIjbF3Rs3EUR6TRTPp8THva/qkU0HIck+7ZpvbBToKqvCDr+h3
ZFK/q1V0ICd+JAy+QQ1Jiqw7q6/PHwqyv2zPL1ep43kHtr7uCtcAXVHdoRWk6AnAlqhWAD3tlaPi
u0BMxtq1SJE6q6qsiNmLcEENNZa4rOcP58/sxnw1gVzA3rFoOoEOO9KKbkk1JAVi9IBbZRTOE/3p
ayaquCIcZW19OaFfsJTznLU9n2nBqVRa9TSvQQFx2ndNrV14SYhe044wFQmozBNG8Ks46IfdMFDL
FgV6MDS23InGI11t7eKc8d7ZRnOdUwbFpln9i3vG/ad7xlEOhGHDMvmPBe7w10uNijGg66XBFGGL
D/NyT46rfzc2dnUMi/GE0WJhBJqdbg2tCJdmxRGnEAzZzgA5MBHyznc8+tlWje9kKrb9TG1qZIYW
iJHg/vywtQvcgcUMcxDNbdkm8V4LNIwx9ENvy1AnY1iRGWU5FVuDpffrzqXvW9bY68ohuKur6c4e
VXysQomydeL8Oks00wGzsukyxAvdDHiqDSEdK/vpvFyPiqgIe9KTCwsEzoJJZXghLctfj55Lx9ep
U9Lril2cCPXoQM7bVU7CZZt2+III/qWrm8BAgnHSBT+PZWleRmXLRADb211lh+Vu6pynIXVvzjrU
8wfkxTfg11DtWJ5aeymlpjcG7UOuoXU3bTE8NJV+7ZUmx/YhRbVhGfRkRo+MFpkx7IhxU1z60SRX
QSaLV6Y5qyJz5Yczq/S6FgaZ3WFD6whP03Kc6ZgmEvc4hdk7JXW8++NruW8f/3pBsv9pQXJnEiaB
Jw6ltIRb8etVogU2ByIdSA3eVHdTo7GGyGjXG03S5e2sQOyaCdGOrwRthr52j64Zt3fmyGI0coWZ
CyRuIBq7Avetg+BPhfpK18yHrg2bm1Ybg9MknxXWyNsyoinneyHVF0G1aaTfiLpJAedoyXfRJ99u
MR1RZmoXsuUoO1RMRIqp1/ZFZNbrIkBjfYaxTDVKzl43t1HYJeveTwixwkoUVk5+d/6Qty3IENRP
90ZBzTIOg4OKlIBVE3TZupnXgsGs0E1NUbrvJWkaSVi/aHmAQjtvnnwAfzAYyAbMInKbwEKOS0ie
1vavX3jL+H1ZdVn+XSFN12VL47X/9YU3zbGVOKuShXJc3CZ2UcRgiQitV+ZapP0rzP4Jll4gllGW
25de4YHQyOq3yoqrq0qg6IoQ2CHgyhnboLWgx6n8Yy3VtR9HhB1HesxazbnWAiaODqq6YXFVB+UN
L2fx9fmD19JUD3X/3RkJN8cA5xoPkIA2DODFUtQkDHjQIWlkpBVqJMRmvdVPlzqnXOpg+jFBfuWb
Il399Wuji99fHDClkvmCI1EdWbbrzHvSn8ipkICh2ZRQ75HxB1tt9MUOEA3ldkCaLqvmg4Nf0ObI
TatPkc8jzAfe2zpmz/mpTwpo9x699zvyEnskCrK6mNrBuzRV/yRtn+EKCCj94kwIbBv7iwOUDrW0
PhipXj9omWgOAyYlSGf+PiLfc63HRIaaPmHhOVJGusfhM86nANKT0a5oMaZHo3fon1t5eiR8mz7n
RD/cHd1gXweZTxPcSdca9ckj5w53BXFoNYi4P3aJ2XAmdu0b5o6oaXhFWUWJsSz7RYv+n7qu84ia
Qj+6OhPKEgmdEqsAsu0MLFFc6HQ+OwLm5yLBBN91CieM3XFS9ht9fnj+msPcZ6dBaVazIcIvI1iw
0p7WbePCQh6sd/i6a06rOcl9uiRgCVSEVw76eFHa4O4zUiQOY8SxUDa2dV+Z1VVY1FA0W/WKFuU7
86LiRmicavIYKfAZUqphgGeaTRvcnq5xUsa3xeyDQvv4CZwxvDg/8os2/Bd3lm7OO9ufq0UuGhYy
SZllSGEZQvx69cACnRI3KGPSwDtre8ablrMjDM3mtOT3dpgoqf4ily1jDStvsre4sz78PHjtpKxu
GPeQ2Bo3EM7SyV2ZDVpJNo5hW1WivRiaTh0m4Ju7gmhbR2+sm95uiNepSv8yKM2UCcyspm6dnKna
y/krilX+QqbQqM4PCbSsTlruiXc3bokSi4oN4RX9ZTjo+sHhStyapFLOtQtzGB1TtWPbLoiGZt+S
I/tR9/atVRDUgW7+4kwS6oRiX4tcKIxlP+1crwPdq0FijPM5yqw9MIQq3kOLRldAF+0RJzQZEGI6
4bPwLq3Ovf/xwWhoFn8uul5HQgfvXAPCl8XjqqfFTapHmd0JW38PWhW8T1B7wnHYMjAcnxnVZGuz
1u0dMz4SzxSTV1KODTLoIJ8HbSMYwY8AFoc6Au9SYlglYIyrG2np1c8OHeaoOUullycXpehsy+tR
hC3HEtzK+co/L/993dYXHJhmbMtwzZyiXk5Ja23OD7sZO4xQ48Z00suz0tec5b5ilcMIPJpZ4fIK
WtjUQrc5gWYdV1ha80dX6kzyIHXiJOZcb9fa+nzsrEsiRRNtBHsFsp6Ah0NiaOgO2OafIpraK3SJ
3hZaJktnG4l6y/xtWk51P70QtHuyzd76hrm11Nnj/kVVrlvzRfzrRW4p9mZLuASksYH+Vt5N/qCn
qtQ5BURxDGuwTFYRt9TjAMhz4anR/wRag8G5VYQWgIpklk62rWeUN4atnwZDjx7a8dQA8TsVItpl
5A7mTPMJEyx929zGOTqNBvYCMGggJAx0EUdK6KxMLKZgTYarcdFE0bKcBPZApTooMmFIpcmwIjJq
ed1J1T4URCLUM5GP7Ct5bHouO9JzjSi7LxjN3qpB/7kjmmBorn9OC5VLskPY45gWpnVoSzO4s3Wk
n0NWHXSCTZqFHUako76oJgiO5w9nDqdsqJK4pQRdM7wMhFkEWVs8jfTUN6niGrKUXzzFjX1vu9jB
AgteX4cwY6GFdjDT5xC4zSYhfq9iJU3yEM5K+fOH3pcERKrY/Pmarw8xUnmkdxJ+3YGpTbISpeke
aySrqHSc+IAIPoDE34FvTGqUVRUx26Vk5jpjgFWDz3zMOnWlhSPzIvBhzGNvftoT+tgdU+0NFP24
kyJ2UPQb3qlKbbVMHALHC5Rry1zXk60DohLOQTQDTxGdquwubHsBfsnMtz3VNrUsA416HnmzIFcH
inXrFkgJuYWN8WCYyr+qbARwcfXj/EQ69+wMQ3LhebDRxCheQlByV92s9wxJuxN0+11yWNOYs5nN
joWemtmeLLetZ0z61qB536FwR2N3hSBc2/11VWBAZv/TFa8MYRvMJG1rXtqFBbDm12U96PVxtGLC
RMBHbRJD7lSM6iCfbgP2nAJU666gN0x3E4vs4Ox1K492jX9tmkw/veAxQDkdwVMb9exC9a157yXZ
les765+tUkdvpdfQGQYspmAKwOMV1JwtPdy93WSbv34y7q9seJ4Md60t2Z9M15a8WPOT/VOFMzFV
pY1URws3JGM2RnvyZBUMxs42EKNgufRnGFholhOkinZr9SWGlvnQJIoSUWPdH3RGvjgMOGH7qYsm
4Qw1xKcb7ifgtkgMx6dOwU5IAkzXpv2JW4Hpc1S+/nyn3TUaAz6NjDm93SS6V0EgIUKhoRW9PrsN
xoE7p2UrCWe5Uxjq5BUmSMLOtkaF2vGikvpWCje6rEMIvIWHissIYUj6TDvv6aiQ/TzE1qUz3CUj
w5wo48rRGnmHnaU/6meodpl849rEz9WnOZiBEgcGtzqlwzgdUNHkVxp5HEED3DaHXaH7q9pw4+NY
ow3gvNmss14a68CiLd54nwHx3I9IoLqd5sr9VHb8i1FhPrmg6JaoubNDnxLxOtcn0YMvvX5HZGfJ
7Y4ZtkzEB9g19wLzUAjlNL4+G+Uqg455VPlyd35YwE/7Fxe28+tJXeGRMk3dcXQGxCY6KHOuhv90
LcjAho1vN5/5zMYcp9kBb5xfm8KcSdMsL4tC+Np1NNOhPMc4KmzWtxYy42XUdRTJ8+2vjXRxZ+pa
pgZk4C1GjcEk2gXXZ3w0A2DafdtsS/qBmyijlMCk4C2TqOrQxFsjgZV1dz22s0iVqZROcbWn3AOv
47XmIY/RFJ4vCcRj/7DhVVnib7sR34LhWMXLLNSTrHFGL/o1N9h0MNyUjjZfhOQP0FUoG6GEYZSz
CekSMTXRx4O5yoqh3iZDWt9EEzDleCrhHJ8N03Zxshktwy8lXFgPCXWmQqlJEbjxxnFJeLQgE5Ne
DVr98TI00vse98tB63JmnvNnfm+Th9O2+e3ksOVkl4ZdO+CdfMgv/nTReNPSCWF9JPp3UMuWsi6i
GY/Ky/XewqS6/+t73iSQ4pcFjPfZERSlCrCyLh3nt7oU1JpKCHT9HIzH3lTdz0mGw3exYk/tCLMO
qlM6cbBo4+BRGcEO5OP4ShbQLA69/rkk+hBvSdR01I4jbSmSVJZ5Z5YvpUebIE0qPDKjKl6QRsKW
v6lSlbyhv/mYbCe+05IuPhSDNNcwMog6NcS77/fDMjY5GXGyK5ZdttIm0z+ePzjzBgt0/K9fBQ5g
//QyOKDxdRNhsQ4zT/3WA6XlF3I0pn/ZVymqOZ3KkQSv6U0m0Ng9/zXLxLRJo+RprHhvMINZG2Xg
gIUTXexQS5KLnVG6CBNVWMgs/K3MtqD4jqZTVy8yYHdKEgsoaVA8FwEb8piG4/X5g4MS9GAFE2Au
75lsT0yBfCJq6u/G9p/nB9Pfv0q1V2OZfuqzKkZXA+YK92S5PBck4Vyf2JZ2z3AuvwJVkjKhmxBt
0S/cEM635Y5yGOHBQc6QU6L2AaYVRC2KRajCZMimCEzwQFZH33YX1jzGabrwuR1kjPGj+OjLrD0p
U7tlWB9fZoP33E3EgiS8v0cr1Npt0rCzYxolO3q2Soepm5NsbH6axgTkxMa4jZqSXnyU77DfWk+l
R/BcauNYqqoKyr3XyocusAD/RVDRcZjuDPuJhsNnNZtQC7Mp2EMynNVhBVMJdeGhMzGHcJO7xfLc
J+sa09qeb3uLEK9dMrfsGPz/fJPED37w29kUFmXXzfgHHpl4CYRLcDt35L9dlUPvfQ1NuqsTHKlV
BW4DV3R9Yc4fOJ3XFzhwZC/iC1qvxu7nhGJ4udoSSTg+hHa68qJu8+O39au4vz17OqdBntzBvPLC
ODt2le8dSRGhD5kwpP75N+JBnUQaVTDxnwq07k/oZY7IBbUNAtNiDUUjeId4UZBdFkHKQhHlZxRg
7b0xdx7SIMBa3zq7wsKr7JpZd13k9gjELbEOhW23e8PqmbNwfsnFlGyzNvCXWqXus3zMb0wzIduI
+fwuzY27dMy1G9koxEZlc5xnVNB/Y/egmYLJzWA2V7lCkjhNbbMGRWqt5AifFcpPsmqqVqH9DvMD
wTIUhDaJx+Fs4NWkJo5FVopH8BT9TnYq+bAzJOTnyZgnPlrgmjAS42aXltPOMOV49KbRu/J7+J+W
9M1tVlvTwRLaYvK7/KNh2cKYMD5a1MdXNWyzHXKXbeaPmI9K13xKYJmvy7pkrmmDQBg5VejD0zh6
FYRF6g+z0yKQhHSgSrP6zgxeDi0DDuKbc75WvkFf+u5P0RUY3OaylqLZxnh2N17r97taRs2uGwW6
n7Le+3Y8HPsQNk2jJ7cmhD/wXOq2sgiLPgNbI5mOhx/aseUIFganP5IMfeuTPfcH7diQyRI7aX6f
Ey7Zxn2y9nt3eqzp7NOOhmuoc2DC0eIlA8wwAIR3orOam/Mi+N9+mar8pAV95MVYhZg2f3v4P+/z
lP/9j/nv/O/vOecN/ePRMfyo8jr/bv4ffNf2K796S7/q3/+pX34+v+Mfz2H11rz98mB9jnO6ab8q
YpxqKqu/ZyPN3/mf/cN/+/rPhEKZAnf/n3aV+Sf88Tfnp/Af/37X/NvxrWq+fomG+uNv/YRDMaX8
m+BIwumY8tqgudp/1c1//Pv8dd2SYPQUPSKXACkK7yyv5vwnUqNQbeu2a1mOQ2k+799/REPNfwSQ
iuGEyYaF3Fv9V6Kh+Cu/bIFSOrYkJ4cOm3Bc07LEb81fL/BCxxo7PCGKtgwhLwhB5jnRs3QenAp8
gP4ignYTYh2rifMA5bUZIzBsxOW25HzUOWab7trwWEFQ/ydfqU94KEicOSZBwkgPv3OjWwbZwwzG
wkeDS9fmjGutK9RNDuweX0arqiZqPH2oVLuYVZrlCM1AsstwZi9FuQv5198qNUEU+yIv0EUfBdWP
0Iqb2D/N8n9zWiV4lsY5h754iGa9EEGjRmYvgiJahvhyVDHsag3/VCMXDSYvBLhOiWqUXNo4sFf8
w3PLIGgw7I0Lxaiqoo+V4k10qqdePCXBl2GDdsYx6mASaAxvPXXuhev5D914W3u3jouxNASNW7U2
h2D5zoH1sU5kua5dL198wPDtdsipOlRtFiWuSxvHI9PVg7ruDjoADQNNTSBehMAElJNgh4SOEySm
P3ouF9ZstCQoIH2w22sZYoPiFCBn7l1FXV3iHUKZEoHtNvVHdJKTt4Z4TzLMe0NBYMlq2fcGFdo9
IY/M0wVH/kXhP9X2bW9Yy/mLSnyRDIiOGQdMOscz8ETDfomiBYmtthhplYXRV8GcA0+Tq3m7Sp82
ZfM1Sg9Ty4jHfZ3BrI3M5HIAcd0cCOxdhmhwi4Qc7f69Aj4x1syIY1BANpjIp8K5BnlyaAhI9DAz
Dhra0PQrkzbVBEWMGx/GhhsJTF4e7I3JpQetIyYEEicPdZ+ujY5Py3Gh9YQHebOVbliXDR7i5AZT
y0pglw71Y90yQxPB0kqTjZs/jNN7yCuBNSKprlt2hHC4NgPeNVQLFnCFqn4SGOkRqweg0NwMikxE
+xDvf5aHW365zRjUm4b9BP36BcI/IB3LiJTL9T6D9WPDNWF46Zu3GXmw5ReRt5dOJHn166cw+2r8
r//64v2fW5n/b5b4/w/XZdbTv1qVty2v5tuf0/3Of+GPBVn9zaZnwyzHcTFl2sL8x5qsy3nh5Q84
F7m2bs3yj7+vycbfbGUb88oruIDkPMX+Y01Wf9PdeUpkQzSiZWmY/5UlmaHS3D76U0NV0YVxWZJR
zRCxagr9t0lo25eOIUjHiODyonRyP2KrB3dbIxstBapT1FgSTTbI2Fi7zkc8+oRxtPAka7FIOvBM
+PSzhmgI4KLVoveMWx/xwsbpyzdaQPUyK5sAr6SzdJJvH1DhAkH/nR7kz3lH/evl6a1K54oIrxt1
0oqonAfNrR6AJwFNfyscE0caNdAASx5DnEUWjqjWpl0dLDB+lyhBwjb/7gwIwI64RMp/oc/+AfJC
NXjj+GlJKhUISKJ8A24j36pxuMg6jfIeR5I3Fg/pKJi/yxri3IAOmtSfmuk+Ztq2Z2EYwNVF/p3t
lNBfC43BafNI9+AGTquJG4SAJPRE/naUCxOVQTi6J+JK6K8TPWVkqATLe03m375ZHJAF+Ns0hlnA
lI9UAdO4Szp9YfrhXhUQEiBlriLaAUfQjyvUhtSIXf1K1/NVkhLu86QnP3BWZjYLucyNozGF83U8
Zq3nYfgEyKC54GmIuuMUYTyOJZ7lCGrjtd7TEbBcjNjCXlkdXVpjsDBSwQQpcrBt1UNae92ykp9D
sLJo3+0rEk+2U6DBrtzBwaiOlQkCRMUnzfYVbBxvaWJ9O8imJYsDy5g6jCbdXgeyeuknn8lYuPiJ
4KKl5AzuUs06DriubgIp1kEAoAZa6nhRxP49Nfynb6W8XV5YPBM4apVOdOxFaS17FM8cJ1qgKVBV
mPKk/tYhquqICkZfNprzOgkbK1lrMXpwupXWRByAh5hxQIM2n5TuIckf6W+/zlMEmsb2IhMt0m6h
dgq6xorkPJLjBLPdsN6XxG3eaSEcgzpphm1BcLw+5B18Sv3ZDdkC8d9h0p/nhJ7fB4vBFyhY0LCy
n1t75COAaa3223SjBK9lGxwDnK48wcos8UYKJMSaitchXRiylEqaEV6xynIHKb5HTYDuwddHgYqV
S6mOichyGCDeN7F8rKNpbXbyCvBvRz2BEcRzRXJJj4JTqI77VYEnIXkZjFMwJMuJuDb2brtd1Uon
qHwoy20WD5+laLjDr/28wCg9kOZulFHImfTabQtSCOLCPaQALcORAADb+MDDjK09+gjxyfP97G5a
K7caTs+DNwfB0nJksjbtBqbtO5KrFy7p8/Q1hLHHytQitC4JBBf5SwCbBsCUXZHProM5ES792mnC
Ls+vqLfxhZhMoPaFES8GPAcT6DlCmTu8aS15h2ToSmsogLhq+cpCtqDHchOTa7Z0jfIuwEa9xom2
ktwWoTbQ6UZ7GytvFUL5XXKr3Uc+VG+LScyy1y4Mw7g33KJctHp1ATsKRlzBKATjMdYMjZaitlaA
V6YEmagTGUvd9Jo9wqVtK1LYxNiFUIiX5UIkUiyMgamSAp2m2dqG8ksuUb7iUcqFWDgRv0fbJ892
PtBSr50XKIcaJDNAzZEvXtRMzYU6F6KYPxrcCuE8K3Ga0VwYtrrrGdCr9qoozIdURLcVNgCOWUvI
/rywyl2RGXFJe7rHLWSyhIn+QWnGUXTaChQPdi3hoVKacNRH8BzWqvqoG1SXSZn4B82WoLw57yYA
ql1YNcvOn6D7quLT9vvrtHC1vV+9xmh1C4uQC+bh+dru4Bf7AZwLDQTNplXOtDJr9cUYJN5Wvqat
pT/CDzbeQiclgYedYck6fW3URHuzahxAdZPwmMEHKJmxuwFacVnx/mf2BEJeleDOhxeP3gI58933
2A4FTA/aIvFFIEf9asB703T1l9Hkjyw40BNczb8pSPrUJt9dueXwSWYYDgnAq+9GhmM2Nvll4yK6
1DViiyztNPTUS8Rq7W3yAnTk2EAMKctNGASM9d0mxRoDbDCks1hjbHYxTKUWOj4RHS17uopQM0y6
tQHqH63NZFNZuXcQDGUWQwfzkvMy4n7CaPrwqpT+a2WzxQzJFrUOPkYbWrAnxpOWFAfXNC/TqbxO
o/JBCEU6DjRXQdC5A+cmBs+QtGC6KZ9PmrmCvsAap12Te4bB1bspVbHk6sy2MeFAC0lrboPjdhxT
2Gseww123/mTqPFeyJkCY2Q81gbt8FlqBSf0wUd1pFpUHn2LlMsgWceIbjBOIF+38CzCS7vQ6ioA
L5ujfBDTNWhicxiWfPg0Cu2L0Z45L3y7ELg9A7h4ZzXwiRXo8Jn0Au/42IO+wYjDDN/otSVykCf4
02jnRXjrKaR0Lm9qgqcezjKsZ7dotk7c3A3c602IpjeDbKbnEBHyrdnx7pH/DjN6eixqHOaQlZdh
d00GfAb8Jl9mmhXtBkPcWyZZXC2EgE4Fa+hWN47K0EmiQl+O8YT0o1dvIXJwiw7bDvHMtYD5AOUZ
jkCr5yxmLCNleR2JiYvIwnpggu1cut4Oz9lCawQN0PEEfIsENrfBLRkT1GLlyEZQwi3y0GNEiu4a
K3p9YPb+HDkdUIzCeMjN7LXPjfbScLo9DolsUwO1WfoQ3pehbGvWfnFb6LG/Ie5zXsiXceZdRu6b
NslvBvftgpxpvLZ28nzGOzGWe9ct+yOBoL5MGvVVO/VH4qe7LOMIqbddv+tcwCz1TO8z8H0Y/hqa
02kY9ZGzlpcQfaC3hIm6OXPcHDwJkJn0MayayxJ4+wKP1VM0n2YqQOqlmLntyjiFA9GTU53fedpo
ItJyHmOr2zKdwLKst3Kjx62+6gukbQP28qgpbxo7ebCZKu1c4TzUk/um/HDbuUjeJ8BzN4BOkDAD
SAcHr22d9mTp47GGXwsFMaw3kx57h4GGNbOceBO3HLpaOt9D5WyL4JIw0scm+3QcjrltIr5FrFh5
BpbUbuY1+7d1D6jezq7YYVdxnQyL0LE/Su8VZJAGWJceg2N1uMj6luWysi6bd8z5HLHLS0NN3tYb
YJBFaqnb2TNON21RaU5GjZRS2MwAsylNtvmkL/uMA1qpFPpY9xoiTQqvbDL5iaNYxZN1yNopXddD
E+6Uc4jCOfSgjIlzc2i5xqNVbppMbIO4eG0CJ7rOQHxNTRTyVo3chGH7aulHNy+sR8fH1QxN5sLH
GRTaNrQAjbNiyQ/iVD6wdHcdbWXQ9Qsb42VpCu+2ReruRoQ8R4k59yIYi491/mKWdrOqfYP4a5lm
aPE1nRpYO06GxIpafRe2++WOKb9/c+1IswMXqKlFNcC4KBWhPyb9mMba9aNGnonrjLwdERZVv+dt
dVaOU39pBgFSRnfTkfu4alrfPVgus/ZQwc4IuZAJ1UFlxTuH0PXG/wI3aKBmq+KFTRIbxUgBp8DX
4QAimHTN/quNca46jDTATAokaVO/x3n4iqqGoWdhkippxS42yHGLZEidvGyiLqJoa634VrTV3Jc/
ICkcN4GefHUxbQhLJleZqu1NpZj6ZIaqtqEXbywLTEvueqRhywYao1Z+x3H0SfhECxYiW2eRPEIK
GZcBlkOsYs5hpvWCRLNWg+YjHH3sSMgiP2oL0J9RZInXQ5+wG+c+OSqjYCugs2rL4iuuan8Fsxbd
aZQTv2QTUCCbB6ueLie3fx90+0bVWFXgGPQfmlafWgs+9rTPREprfppBaCUvmIDPLckjxntF+q+w
7tjuvxWK1MqTG5MgSYwu9SahV7Jth/gVzuaABJCw7SwPnmUOD62umnznazX1ieSnwUf9jFPVzbau
hUpLwWED0g5BEiBJ9P5m1Fpehs66TAaXPElPHnKtpUjHjYmY8RSl7TXt7ulErbVg6CwXCpzSAhHB
g6ztZV3iTGrtzzIv19O8FTPb89ccid8s/HlhDcTM7bdBOXdxmmY3KEVRPLz0JBAj82lxHwOITrms
FkEQXbXhrsg495V95G+B8g8Wks1pCeqHZ0yfP1CXUzJe0ix6BuOe8FTdnVFzKRVz/60aTz2ZFmwN
PlLehm4Ue+6maGBY+PJq6KAl+riEudW1+9rhlYpmcFXSm2DA5Es4YZVJ0v4Wl+hVMw8c66VvFZB5
gp7jJsScnjiCGXDybdDxIzwQl2ZCBELRv0Xeve4iMsVRs+wphr3MuODyBKprH2TlFHvfsF8bgqCG
SeKpV4y5pZfd91b01Jr5LRGP127RmytXlPvcrXidMDVbYSexdM2xodJa90ogcUKeAgpwH6ZdsEhH
Qk7yqVm57fRN1HuPMwxzbmqsysG7nzzMX5X9OGTN7KGgASrHDa0pgum7r0E+jvk7ik1O/oN9hf50
I4PpYYxmHKWBWVdScy0qW+MIGD8PaMNR2fknvTYRmzQl7NBILFRFsUqJOcXoqNPinSOvsUyT6SL3
CpyEVF7KJj5oXA+l+dXE1hFKsr7I0zRY2BWFS1jvfPtD+ek+n1f2QHusoLnt+rz99PT7QXIe9aPi
wYgdUjnckcTeZFdIjtOiIWakbS8kkgy8m/gQFRx9A2y40PK9bUne6GRaKaKsFm58H2bGk5ZNS1p4
CPjKmIvdf7McMgQC76bS8zvsMaehrh6MvI1YMNLn1hLTUlkdzjrj2Bv+vnM7utdp8kGp81ZO4Ya4
en2Vc4lvsglAgqLDzgvTPGpGZF8Nyr/rM0T8wQDboLaQMHiD+jZgYq3JZ8fk3+xsj2Rt/k+QCzE2
+zHwPsyyC2fIEhnRYNz8wVi5rnbqCZfjrjGu4kRmCICRE+RDws8Ac+EPYD5zYlgWIZO9wsKVCOQ4
Rn6gQPeNOltUVIK+LQuilnv8BH7Cd3DmRekPcglp09YpquESJush9Hp32SSGIIEZIUHFC0iSR7a0
K/aNNnKzbaBo6TsSTEYGeumgqU5fh7yjtRnaG7AwgrzOjYzZrQdteA1VQexiPy6EO6wNhQKto4im
WU3bCB29L8R4ocumYaa805NCrg38ZbyB03eflR78p5j8G1W7i5ILupUdJ9iQC0eUW4tKn2js86Ty
Naf/xm6bcYEG3NvtjZNh0xAVuIQmQL4DSsTV6eImHrk2wj12ZQl1uJhYXUxzzWwQrO/IFqTJBu1b
1D1lc3veKo54jS87ZSf7wGk3iJnjpdJ7d6vXOgi9UnJM5QbLDcLc7VDdQo5I6HF13GKi4AyC2SNm
0/Zs9+Rr2a4F5X2TVHYJ9S7+jDF9LpKeg03ck+jQkgTnp+O2rvVTRfQoU1WgbogKgzHemjo6kYoZ
8T42w51pSEYPJUVSGkIRKslsEC/uwEnSQT+GVG4hVTeuFH3wBOTUJfIc+yBCmPt+nawNqwRUWaUv
LdXxPstuhNDVVRUBEoFgTv+9jOEYYUKd8kpuh8xZjy8knJSnzlhbNjt8W3ivakZbEGZRrjJJ3N9k
8HZnevsc2wAEcx/XbPBhYNFXPdMBljO0EYR1KHE/tFODCKilVlVeuvFbNssJEFcEDGZAg083cgDw
VmoS4rcllhNqZxUkEXyO8K2vwvx5AOcpVkVZ5depQlBhNRW1ESoKrJsclss9MHLYbAmhhRZon03u
hUSJlz1he2X/nrZyZWlo6v0aJK3jfbezZXbgfl9WQrsts243tMO0gFq/MjRvy04OZj5Zsrr27MZ5
9OCN2X3IdbM0pjxcxrV4LV1GFU0Ob6XYqMT4mILxK21zVrlk7QUx+nQze9KrIyix63FJRGVFX4z2
aDw+EFn0XQ4RwM4ueMxW6PDByvwvjs5ruVEliqJfRBU0+VVCKFm2nMMLNR6PmxwbaPj6u3RfXDfa
Yxu6T9h7bcaz+5VuqkytHMUfUXf0DthQ8HGvRh5DW35ku/+BogbHNci3NvE//FawQwKb6QTkY1o9
P/5OvWK74TluymCH9MgQxgN6zSKuKSQ2FYt8JhbTc38jN1kjoTWMPSOXOGmzn/FJIj4pgxCcsLCh
xqnmZRlQ6DgVEIzQd6dI+dZz1gmqrKX+lwj1DWUDYl0LBawAmIpwnySsdFd7OSeKydvPnHHbS1o1
PeA/sCit0GMAWEau4VTzvdNlh8Cd2NWZYt76C++rH+RmDAKk2flKv6RW81tN1V4XRPAkdf5P2PQF
MqoV6X74NXmHDaLTiWRG/uU8VDq0H5IRsXztXAhoA5+Izw7VTXg2vXXisp/MvV2tB1oL5DIDKjQ8
EDVwBQXvyXkDEoyRytm6ft/vIYucADe7RO2xZrcS8F1+p8FAOe6+nQaihp0rA2kCOkT95Jrjsaiw
yed2IhCr2RSsEgs3Vw5yQJ3P99ol9SkRzykoNNal5pngsU9DKAqCwTFjp5aPjvuM7xvoDaTRnQGl
yOKBtgOxxe7xQRzdEwbRbT+xIwSg/3d1wBtNBlMwOBU5BQYEpSGpPqeFpDA8YRTG6tyFihfdYRS8
1ta1VzIWRf8j6vBpcgFZFXkpNrdkOFqq4V/f5wGgr/ZMRAQMAWIPQxIt49wa1ggJoTRHsfNsBwrf
wEAL8VrO8jfqxRQRu7117MLdJZksd2Ac5vOKZKdsBpihFdoX4oPRtzmdZpI6nHDLwGxIR7nvMraz
6H5/CvVjZzDz8jxsKP2mZKMw/iQkL692dVw9aAu+V4cRse2/pYT4Dk6bt53BA4CtWlLx+EBi3ALU
6LIjuQ8HfuJ+eD0sqtSaUdy1RjwOM0qUidO7yBd+hliI7KqYwP42ITI99D0U7gOMoxxwAAfTErN/
FJuxGByaWT7Yrq+ixAViILrCWyKuExGrgBB6xqRXhd6SAjsEMVv2kZTQK3KD4MciIYxnpraTHltH
pj8QESbjKHrEMi6e08jOnRgdTA7wLUvuupwRxaquGldtB+qEEqtAsz429IVXRDPX0HtxZ3/bOB5f
QNI+9qt6LYmGRaV0WgoviBL86HsyNfbKSID/F+XeAXlrfxqBse6K0QfLWNoXVH1PuCaDvSbOgp3q
8DLikcGNTzKfQ602WtZhNkpjr7Pv2lnx9vlMuE0RPBoQJi1MNIZfbrVbn3os+PyYKRqMDEqym8Xo
WYqNuinIAyKA7OJgyfar4mVhFvaAQGiiOggYvg/1eyNfHYLHNujMziutDyjx2MRCtp14swFSfleW
hlldRaI2vEhSFu0QPICSJ71Dt78DuWDb0bfJWuAsasDJ8kLaGQsfwIN0BxR7AkVlXsW6BWw0654d
8OjczWr5hHbuiiRkijjlEZiCX8BsfwCN8UDbmCO0xR2Q++89VTIWwPeOEDtPQwxwyZ8Dv7SBGcux
pjASJlwkumlJhy5gFsKQgPFWQ71bsD4R6wdE0aIj51wjL/mGY/TqC6lycttpKFZ0yHAHyifH7B+9
7K1ccSlNozLicuZakkpyRhAAvXBQb6w2eSDM6y50Hycl2kMZoINjPG5P7SU0My+a8+aPb3cvySj6
E17VvXcjgrRYBKK1xMGkqcwmDdFV/Rvncw+S6w4XNmljoRNbQfGeiOXesppiw3i+MDP/Fe4FNdF0
THWiN80wZDsiOy9ovxBlLpyi/jt6A2U+rUBuI2ipj8BPmaHJW4KW9Ldqtbgt4UImIa2YUbxXGMG4
tNfYLkB3CoIKcRPdss+se4T3o+8ehC6fQ5uJx+I4MDrUvZ1ldYR08JoGw1MB+IEJrPqHE4LVWTuP
u6ECpog0j+fghYnXHtL5g4VnyYb4oaDdMZt0iIXKZpeiW/1pyT8vd6nSzdYdoXtqG2zRMvjHUTIo
m0b2fy11ntMfVDaDjxnDD5ShF2dB6MdWz1rsO1ecMsdk48DlpVteBcmSqGwUxlpKLRDJb2juOXYf
cDM/G/b8S2Lu32a0s4uy3K+mo+1DNH9wEuh7jTEfWLzujElAfjfIEGXtcK/YyMadk+HafAPk9jfL
u/UYmN4nsG/6X5qP3aTLQ8IhMNAR7+Tqnw2SRPHNAdkNyMKqiuCfOTj5biGCcevK8WHh3A/LHAJM
2D+Zzlu95hxDznqsWiqOsgV5S9AtpuO1GqJ6KV96v7nocH1nQ8quA8G+9HIWNXNnIWvgGUoTkjTJ
QGCPQ2tZfgmD/RTJrqZafh3JjC/U6ikg/RBc0z9NBNPS8ZoyYh1DYlJEzQqkDcbqFJjmhKIRuSsW
APanWZ9t3QAaB6hoXAw+vxf8OifbDiARDkKSpgmdx9k43fyz+nBrExB1OZYN2M+oa322CjavfTR1
dYPpzQdeDDa+KpILSbdwbvrgjuxujoYVz7ibfiatYe+CJIVJ7hT/XJs57RRkz8iQluPUw32uBsh9
YyciVtjPTatjLOdqM9vENS/0NUZFpVpPl5qUgnb5zipGBJ4ocdINgvdF21/V1LwYRTYe7OpMqfJc
w4A/cCl5mzENfxo3OVmZ93cltGnLGiOg3rB3QIm+aiPHSZbKq8UoOa1GnECpvWcDA6hmJXTPY5gx
EeyX19V91ptncE1ANe9r8rimNswii73DoIZrabJBY65qok4JmMkolb5OHGEqY0GOpJATtvagGe+U
q996nyHT3JORAH069or5OJMDxpbG6YsDDiZ0wqX53c6Nz6xCviiDGDJ+/W+kSr2LFwNfzi6Zpngx
ljvXrSDL1qvaTzzqa+GTr9M9QRp4nSv2bq6YTwDEn5iBQ2PsCnuTOOSD6sT+5ljvZv2vHMdvDFrc
9WeYIt+Q8a65ld0iEomENB15ausPSSDxZiAIFgTOU8nyeTP6C2douhXVTUDVT3vdjz9r05ADzzrI
H8cj9BD+YGbUYbTbqHSimUz9vS8xUDmJdyX+DHySS9IwlVRuM5LyNavvqzY8waYNilBbTN/Y+S/5
yLzLnalF2/Bemi7ioHxihj5DovT659sUHo9Ue99N+X2tAwLjk23j5/pW1N/SJNM4b6gZvZLLgfyN
O9Ay7Y7AchrbX6RGfGGLX4yrmS964bFPSY+jX3Lj0mMhlhDjVRrtUz6QGE4ThE8Kbtzis84eU7ZA
ntcdy2o5Q5uetvTTwZhwew1s4efuIEWm46GHP57lUK7DUFJtNimL2nofTHyuKiCtOAivRe5AorKa
g+p+RnIKhsJ9UVl5pdghN6LwvixAAag9+lPi4GZekGCNk/x0KutkNs37rs9LWiwYra1rFXDTilcb
5lM8SqZTPbtuMnreVhHSOve/Zi0xZwXtk0WobWm5BjFl4TcNwcGf888q9DYJciwiXeq/Apjx1tFN
uKFK+WvmU3fou7S6CVPewpBF4CrMnzpAf8um/cTKDQgaBas5GvZW1zInpTOjkaZ8W3pP3JHo8ul1
zVmNcF6HwEz2+a19yAODzA0zu28997sv7YLpRHrHSMrkd8J7atDhaHvXUS2hcCYU0quB0TZdeVrB
/NDuyMk64VUBCk2Y8s7l5l6Wm8FhyF+nOaVzU8VPu/pGnJR9fyb+5Q+DcAQAjDudYGVkpp4MIlFI
5kx3INjJ00kR80ztiCQCgkXa/OsSg6ARr4nnEWxESwNUium4sI9x+aFFvpU+8orXUQbcWuW39I2x
5z61adRVHo+sljZiWLZu3zI8QeejqS9S418uKnC49WdTs97zDKoPA+5wgsaeekLFPiAJiH5QIjpq
7yLUTFHNbVowNpnM8d3Jyjt3Li8skL8LT9N+h8RptRy/aaLINfDd+2HK1sOKrGMQdObdEhvCaXeg
gO6RJp05uvi0ov9mdA3aMEe6aPY/iTO9BsiZ8LaKLB7c5bfFiTml9kVpSae+/poDIFt84ycYzaRG
e++dObE6boLjXMIw681LsJIBLzIxc4zLbBea+Wkum7v6DbQRajzT5oK5MeDcqTZjfKM9iVTOAH3X
3xIgTcg46YUi5cxJRAg2s6HB8b0Ztxb0lJuw+8vI9Yd0jPWv65FEYIaP/kiMVNqnR5bo+wqvKHQJ
njJU/iDjMgANzsh9UuXneejPyrULCKUoF0MLbFZYDOuhYrFIkFRP/ppkFC9bi9DKkabe7ZhHZoNL
h0M+mCv41qUajrkkMkCW32Hes+inIUcQwIK57xQw9TFj68qdgXzRHJ32TneIOFPktWtV/VMUUpsJ
bNqWPY69KXBRbCAXvzA+Tsl5mHd4Jt4cl5KNavkHxswr/n6KUI/+k7vO9+/BUdFaAkzk8aL/KNEo
o4skyBk3oxmq16K+bTpIbgjp6rvGx7J6DWd2sW3mvlqF/tNkN2Wah/STmVYQTM+Wizq+FHuJCGl2
bpb2tvvRJvGmjcLaywmWqpAcQCZrJsQNKmLN84HocnLys6yrXZDZNUZIOKnNkh1qcLmEr5e4UFHQ
lr574hL+UEmIi1WNEzVr2O4BaJAUHDKOSVcDobGpT/9/yOai2jNJeFhbL49RT5gsFMEmA4EDegTF
zmFAeC6SL7f4JXMCHrMteqbLFIgjzdpkLnKfBOPjMjdfc4muLMEzF7l4E4dlri6LT2hEvtYQtrDE
+C3jO5zH6q6f1Q+j0frAd/JYBetj6pmc55Vkh4MRBtinEkhI2p+RaeCuSKHVKYl/0pwZWc32/NRc
XAgeEZtK2twhv4V3HckjR1m2XqXrPfsKgXE1IjjyqhQJM6SrU51w3ydufjZTyDm9HPaCCUjLwbZp
gcHtfdE/EKSSbZpXo8zXWGNJ3+UpYq41IZvA8Tm9JbNMHuxmJX0uSytrJ2R6cET3iZ+0f8FCgbok
/WjyEYFyisSInDX3di5d7S747VeqVXbelZFlyJPhImPhfV2C9bXNTRlbIvvROiemwDVfUsRfu8Qg
8crMzem5XTCjqdwPNrCJESuzd8Iq9j25jXEBhfGp24D33+6uyoarhbCJVGFobKnMsf0SnIq+JgBD
zxzcu9PM2Q4+Q2k0JN21kUFyZNr42GM03zLW6UXvPizJsLfGvicaSN25E1GVEhPLYZb2z1pOXFtL
CU90CN+MIT/5XMq0YKWEcKyGV47UA0SskSjNvOC/NTx8XVKeIJoWe2EZTE3N4a4HjUHvdie9wTqK
6eZfTGA0tw10uIIZEsPpvsVGqiCTcdjIIYaC9+JIB4GQZTakdJUvgt86HpE0HoZwIGUcdi/N81bg
SSHoDxV92lH2MBoamvonYczUBu0rnR2uZCN/m9GkodDKEOB03LNjnPuwxItZm7HJNIc6DAvmMH3U
OWdINcM0quuu35Zg9w5LUu9JGXw1S/OqfaJNBp/UctW1BAE4H7fQzlo3j6VlkoKTunskIfWOHhqx
6ri8ZZ5GezAlc9wO6s4RrFdI0Pho7BG43Oo9rxjlu+m2R3C4YzMrMU+BSraJt9xryyhZbjNPbg2e
wDxlUoCzERfVh3asENekeGnn/KwnagPaH0p64k5XS0ecEJ+zW7wAP/ubmv2rYTb8s7HfwXZ/XdDi
7aExUawIhjSDIU9NmV3yMIEo0z0lKNXX2T/PN6V4C8zdJoUEsT3Js+5KdTbcdgjpQ2DDyMxZ/Hst
r3zIb48cLsh/WcVKtD7YfsYyyN+sTO7Qs3LNmM50apf2ZXR/DHZi20lNwRYPHuFlo6j4Yzgeijv/
ANeZLzKDOC3t2FiY0ctkeFoQoG3LlADz2v+QuX4I/JxPKoEfKEXxnYbJXRkyZCYket92vojHllNo
qceDW+ubjEgfOum+jl1zIlge5SnBQpyqiMOSWjMxYn/cz9ADifXcMUWNvKW7F7cLmiEUU4iUNKYc
AZ7dgkgGJHYOUDdtiVmFjGmp8Zx5YjxTNX84g4nJgcKFtbjasmFdz/9/wM6FB2Ai1/wcTNumg3JD
BBy6sv//8v8PhZy8Q+dM6cX0HohAyk+uZbwZq4YeKlkt+oTMAXbV3RZQ2WU2pp/eTgoEvKCg17wF
ONj+Els3x0LKT277DOJYK9gXpH/DEGhwMnTfc2UZT6k+ehBkcL9xstmG5zPqlMUOSFHsztSpVVmJ
h5mLdFcNItiYgvo5JcTKxTG4c62PzMOWlq7wx22qQIEikViL4j1F4GLmIWJWEwtn8JybwXICMPq4
FutOmMXWaCascYX7k4zADBcFUJbAROxBE4uR4V2743tyI17pG2dBkFHcm3a5NRBmp8GSH3zTfdYc
3geJJGxMcsZYPSqpGi1QhPFvxOmQvbJqi8D6EmCzhijiUudTDubvdNtJQT3lqEF0VOUw/sf5Cf3i
h0eCq3TUn2S2z5nifWCiWmyC0VzviN6cNjOaiRlgWSjdHrXtO2sveu3Z/J5ypJZiJDhbOGjC0x9+
los08o3nLEcUYa1DXKs7QMhXvX6btH5oc1Sutx0NKxL5bx5CghWsCYXagvyWzQKkr9yPSD8Zo7zx
71Sb4PpAqlGvRHFat0QE323O44jyGcX6Fj7zx8ieO9JafgD7p5fI9Rl7PfNWzXcAaDIPUo5aw2We
GHKT8IXOBFzcl60Hm3mAT4QmczODgDZbAZyveDBn3re8gbOqJ1vdrcqGwAQks70lI6TkMZmp/Vsj
SRLr8Fz1tzKaWOKt36yAwZ0ZITgJWENjIe2zjG0zTETcuV+T4U73zfSTdWN1v/pkNGe2f2c14w2g
Tk5rF9tB5d4vZnAISCbZMttrtpCn87M3sS8z6Qd3bIPX3Qp9my5qeLf7at3TdNQXQ7ZxuYbrUfoB
fsERkrY9lQNppsQzB177bCtqUg3hfVcayckO+vHgTb5xumUldblPjzzkFozB6a1vnfC+ZDO4kSL4
anpuvVJ2Geq25rsSDvGZ67ODaAfhDVTcZjF2FS6eLPfu/Ll6t+fqm4Lj3WDGmLgpWq95PI6zvGcx
Bi93ZmbQo4Psa/eky+BTGGCcEv9OQpaJDH984EQmaC956auG4KccAXOz/rWrG+v79nMakq+lnL6G
cTwNGvIws4jextRKeJ2LPGckApNzuLduubKremCN/VPb/rPsfjqOtCix9nVL/ZO/irV6TzWUfu22
T1XfP2Lpp/kxqofJ43+WevwVLij3Yuwfysb6tWjPtiNVPgNzorEJ6DoCGkEdi7iP/coPevjiAEXg
uSZoMpqh87Ft6Z9Wsz6k5drvxrnd9Yt5dfPsADBigzM2OSWzHw/eBJM5w9daF9CEVmu5dvrshNlj
OdpBzHcooiKR//pUfzVe7u5MVpyurgAz1QweZzgZe5H27U1McjL7gOi8cH1a+3qBdx2p2aeK6H3u
cGwFYU2OH8z0iL5VEo+97FXIIrGgS55770DSOxzz6gnxHslNjS/37Rxq5mtBGTsSVXmKB6NMOusD
697FwoXsO2n7VpNndIEYdqPgmsiBV888WS3TXN7T/KkCk0YMz3xjtcwsaczkWnrexaiDuFvvRUfM
iqncgzn7VTys43yqB6vZqKnbQdlejrZVGedpVQdw/fcCLdzeHHlzhLqwqvFPFfuj1ZHsjzzLi/o1
iFtJ75HAbjxlt/GkDpZ6V2QBHDmJIxAVw8ll0P8dIMgpptH9lCsobt5sl6hiH35m77+2xr0XpvML
C0jxCAkkKnzCAWTOklEPjf0k8qaPLCu34v//NssicFLGnUZnsplQ+bxlIhvP6czTlTfSPcG6qrkf
S++QmRM/gxZ1j6vXcSeISCAmKXHfmGKlW3TwCQky/h0o6Yik4SlaE35tHUABFEJINmXwZhOhcwnL
AuXZxOUQLqTBIOsp4XZNgtdN1e1VoN48mu1SnBCIM2tOfZrQDBe/DMXO71hiWTkKIenW6pEFcLmr
AoNQt5qTow07yZ1E1Pyw2H/IUNiig/ytC8O7qlVeq9pF8kiD+TRv57WE0DUC3XSVJfaZDa+6LMWz
mxFwCdfZfZFkQVHQFa+9XSYvmknLkLC+kdRo8arDfC/NLEXMN7vwAAHNg0R461dn3/TN2Z56ffan
Fn4BpC5pjOa/jijgZxQQ3OUJA/+mcYvIb4Zrgc7xvjMIQU+b9AVaGAN4qHD0hQ0qSxOapk2YwM2O
o57cgIArchrrKpteJ2rz3sTEiTG/Ihv2ImvVYGrCjmDq6XpDjKHm1j9WUfdb/nD8difhHdlePuJA
XVBRllgMZ8OP+2nAEtJ2pLgM80/KvvcsSxm34rKupX8FKclWOHeqiBnVvc87cBj1WEXDuFLXZbbe
EWrhHQz+n1sOAXzIMcSzgMzXAR0U2kdTDRQ+7hpbNOQ7SHAQgd1qky3la9hAk54TIl8ZBMrz6Iif
uhUSr4Dzr3arZC9W5l8dyp7tWojhsVe33EvvNHn1Ua1DfuQRMaPagY7CYhGFum0iy+9QuxHNS4em
FnHogRtsU0VmEaAWaOGlUjEmkhCGUdpfTDJok755ZsrpAx19MFWQHUebHWHVyG5jEVP6VKRkVDm1
iY6onFgq8bAd8+wn7+sXH3F9wZ44T9vn7LYnMz2cFzm50vZkMjhBn/whR1gsKW4qmdzu4cpJNmxt
mkuXQM4WGTWeXWR0+3792jY4IEqji9jr9pEWA/PzLqWxXFdOg1ADIhikHwHLINVVD3+45MxYdhNz
IERvUWYbPwGfCHmafZvKT+s2RdTq+YDQ21AcXAvhXD261lHdcDG3F2dusBslIbv+ug8g4ygTDVM2
kCJEOROZ6bw8iyB9VBg3vjoQQbe1e9yaYxuLW+GBjqDaEruzMuOrMeZ0w1uTNfqhopx4sOvwY2Fu
07Sefjf7zj8xNOUxEqKHFWAbTEaJ7bPh0qxc2yiMxHif+9ZL0ThsgBo3ZJkJ/dfKNKHWY3EZG5ns
qFRfFlZXBH5y9fL1693Cs75F7GScZG+DXUPtw5FMxhllcxhbVlBuZi8vnhkbkenFzGSbJ8GPK3z1
UuXGX5aWzl/gRw8oxMK3G6FTsGRCPjwn78RDXjNphj/mGZ3eNbfn5MmQ5NsgVAGWSbglLptHCSaE
rhKobRmA0866t/TGhJlm4zGTwxBZt5YxkHZ2UkExcRNR8qIwfUpbli20I8Uxt25aArZ+Wyf1T+Wk
u11KXMi2Si3Iym734HUPY6e8PalXiKSG7gVgBJIObWcPhfB/OmiDRz/QDj1mOVyHAZ2wbZC7vDjq
tPq6x95HlQwPC2Z7ciaDnATnNiDfhK9Fq+aTa+SReFcRU0+6y02bBR6LpleiKoHzzEno19RiZOrR
5NF+oQHoM0sfO5LIcNLpU796t0Q4Jlquqa9EDVxUBjffM/w2Shen3CtBu6kCvXyMhvGxeGzA6Ejz
a5XFWQ+nJ03T+y4g++D/1PVixovJlLZe3XCXsy6J51yUcImIFUzFmSMGXXAIeambVbLz8SnF7TjD
cp/nRy1rBKdYDHfLKvmGSyBJBXRtG7VWNAAMuLM1E6BxVFc5F2E8LqlkWSbts6h6GoM0ttAi3/lO
M1w8fBmrxTRUG24Zj46dnOqwECc0ZIYLV2wm8nk/ka8Tidam06v3ME/v7Kp5le3ESmIsEMRqNwNt
mmdnUijtpBweBpcBL/utFd6Ikpe8/7U1YTvJWvxj1HdxJWWK6C3m+a1H11+VqGKQsAEzf59gymE1
3xm2LGl3udsZweC9l9mbkfbNZbQ+c5yFbgjYiaXuvTH4zzgvncgkt2ozGc52wJCEldF9zWT+t7FY
XoYO8rKQ8a4382qaWC1OJAMma+O8LnWBnNVwvpxG81CkjYwCJbE2LahQV+k/OlJvwhVOJg4661jZ
1peToJJvCaPs18mkknW+UC1BYu/RPstEfQdqBXQAryCwnOCSL6vG3kdkegIcK2qSPmcPzWm9rsEx
sbNd0LjOZh75fMopVVTpOR7d5I/RN6TWEu96lzA/QsAxGAcOEPDzZvMonOnMLu8uHUvylot1REHK
MHta+nsfDvp5hV1ZB5pNrv9Ye/I5sQuira0wP6YLLFK47M50cUImfvSWgKEKf89kczsva0jd48NN
zj34Dp9m0n/52ElJLetZNdsXa2Ehnejw6IzsstxbfLVKxd26orb32EfUzpbl3rZlcDy5FFZOCeEW
Y+tj1/q4FjBzKUKszbAWiObtj3LOfgl8/wZC/DNVRCO6N3VbHeYv4dh/Alwk0OZmkvbrAgmYaVFx
s5wYQvNZrqqIBPYKgmHYIPh5sLHIodLkRE9toHljAC341JNFty9G+01Py4fjhB95p59Hj/9at91x
RUiIIYnKMDX6Q50QNIIF54L1mnRItQnalj7iY1y818XI1EM6UCTkqRtGovA+irWNnWZ0NzAEkSWt
6j64hX8nAm11d+chREGO5zJcXb5Vm6IqxHighpfGCx5qm/1c297VbnDJkhRUNv28LWgrkQT7sW1M
+TaY2EuuCeZI7R/QFglk8cF9UyFfSZQi0EqBMA7+htliRyorvpClfDNExvYRBA+LrkhxEdde24/T
KGLW2tcMZquoCWchw/LBHhCzjnwex0Y1H7TOu5SEU3v+UVWYfcxpN0OSCEKudl3QTiamg9LVh2BR
G4fQ7ZdYLVPctD7P/SzPgx6+bgQOeDzR7dMbpJvhkJ8EUyzJbChfIC86ln2wWO5uCATeChAb5JOE
KNyahyHnaMSsvTNyeyuXYyhNTouFpniy8nvfMXA5LX60iAphM3mFUPPrJ1KVflAxkAjgrRcnRy/Y
Fk9sH68zcfGhND5LC2s4Mijyp57C/kAXr7FmkM3kq596JOG6GNHVlCLuoY70iEk36I4x+hqTfe7l
LmFnsrAsubATGxz7xvar+sj2imfVrNX9/x9Wy9S40nDfWE00u8ZLC9Tz/v8PQ4qgLseQS9+FqWic
d+nM0JfDHfAFeSF1uka9Nc4EUwzos0KLn2/dkKk0VRi7CNmIEmOedyUtPII+1M23vLMQWSS26f0U
etfZn7KIddQvPFw+f7ocAgleGEipGwmLjTVaOOs6ePqhyRv3jCHFunJ16UNCKbNxK/GnZ7/BZdju
tJ+RO11Y+3Ahfbox2HIT1gZlna0Nr3CdRbOYzkbX5ccVzQHXIysjq2fw+v/fIluqTyQxqY2FGgVa
F1wWQ3QnANFM+Yk+XPAHRrDjZto7PoS9zY9m4HlphWWfnEUSC2WNXDFeY8TVLB8DT734zcJWfbDf
BzWbp/H2IZ3J/TNqHfMG/12XcToNrT2dnOGfSyF67BwcuHbLmJ5diIcv0Q/Vdm278MDGeDnZWYhl
5LahNdLh5JndcFr2sraeETNmu+yWh2mu/LhveQcGvwnXNZodDlYCQ0n3jHx0oUcvJwKOvRjR2AXD
6cY4szcpomSwjGMxFKeuLv6y0eouZBQ4TwS3H56XWd1jl25fPKS5jBbAt3eLD8ZkkQ4THkwBYYaw
3a/SiF/pRBPV/tTdiKWaRQPS3vZp7OHL8OK/1Evvg2Ir4sYsB2Try0zVBYpRO5i4JGoFSOGXAgde
1OE13uatuwF5zjzDFKwj/Ns0SXtnrMIXZ/2bJkAA5i68sfE6605fWohlO2X0bzWA/06N68WUxUoy
ED5eRwAh47Hq3igIgJnXEGUNxHo2V/m90SCxTbsKnEuycZXzwR/9Aa/c4LaMEcu4QkoQB27HmZ9J
cEHYC4P5JJblueFsTx072IVB/jOEuH8dq6+5zAiU6Mz1lPb5b8BS6WDLf+7MEjeQ85+u5RBzcLbj
f2x+PL84+ihgup7LwpDFr9kl9UaNiMNu9YN/9SEcVC0SR12iTh0oQSsywqJMyd95zC54y1GbkJhu
pBZXGIx6Y10uiqxVGvV+M2pgOTPDkbHH6pFU4kNr39rerpB9YFftlq1JooOLwp+/4SqH/TM7xS5A
Dr/v0J4T7BjDdAiidJh+s1U8dnocuNJRfLZW3RwsRtm6A5xhyuAgyOuyi2SJvXZ4QWX8aNUOhHDy
J33k0gh2WJfmn8mK9qQ1XRwMyvwA9RfupoJpKgtnIy92RqNnsnivfl15VNLqs/cNepgWjmLg4LTS
zPbR9JXnuS8+OjrwrRHiLCoB6W3cBVBe19Gkd17gXFqZnIt0IBDJbx9FF1LfLolBZjy7UdP3sZOH
UQbSYMt+y/Vm6wnI3Qnj6j5HiRDpDNiFLZI/lnzwR3PcJV7+hNH2uWxJAG3P8A95Rb1E7NXc1DsH
yfDG5ALLZfUUZJAVWtW81o0P605xa1jV8jJMkkoTDB/Gd1VDLAjbXaWQNKU5wtVlKZCBzNneaqwP
q5cRA3F4eIPJ2ANR02QRtUs59uEFzZFwFmSkQhDU2qNKIGcdlem67SuIVGNty73fCX3wFgRcpu70
rmhdFa3MiBOeLifo7nqVgFgQ/mVWUPas6UbXHd4N5SRb/jXXZgt7qEG8FlV1t7GtmdpLBu12RWwd
eMNn30JmMGkHzMou7hRK7XVmEU3EMv6yrUg65PjVt4vsJs9QPyUwWeyux8y2LKAa/O//2DuT5saR
rjv/FYfXRhtTJgAvRYIzRWpWaYMoqSTM85y/3g/UbX/d7Tf6tSO8cYQXFdHVJYkUCGTevPec5zRz
422rHGM5vqQnZwyR8C5Mcioas89DWLwTs1SmWiLG+D83KE613PUjNCVIVBBUG9pn4UuaMZvYTu7Z
dhAuM1Z549xNQrs3jIcmrJ66KNvNnvkax827aLvnIWHH1RY0wTSP0ZbZl7wpxU87VLjUGnUFtvLE
WO6i4/Mvu/HJJOXdM7qt2RbbqUjeK6c6DLk0fAtKoSuT26TmouCExCmPqAXPBQq76MsuDESK8UFY
C0+jFl/BEB2TnsBlb3jFRBcPGkamGq1VU2HLxoV+U2vDRUQQyTUBh3qMOybxjeZDTP3VzLV9M8X8
5rR5Tg6uvqvDVqllpnNKgO0TpY7K3F5GEmV+zx0UcEfdjtRiN7psIF8FRbDKe/th7KN7GWAlGXoO
kwEH51UBAH3VIMZfhWp+6Vdpzbg6NdC8ggc66IlG7z8WMI3p7AZ6fAYNRpZTOb3GTjqsXAIg9Tl9
F0v0HXbwHtPEDUBKhIqBEb8NEM3sNHoDtEVfWBXOJlz0ak4INdSOimErxfBAm/fYJIZDRl0+ILRr
URJnwGOQxEUGDja9yvXtpI0vHL88uvIjhM4sIAwYk5HXunASQX0PkxzWg0ZfCEkXUuve8EEZn4k3
4VrqEEpszwm2A2kPponRRZsKsSZz96tCOJt5XDCAijj5g2fUEFj+MzIDE228ZI50KJCal7mncSdN
knvmlJVLR5mtIZNcW6P8GAe6d2U73lpdjKnDqHZWJM/QIsSNLooLt9HZbNFdme0VV/eV0ciNMzb1
zjC6o8zRpU5jcYx6KwHvFcx75Hb7tud2dnIGbl437gkQ5wQz+3WxUPB4cm4yN/s11/GtlTFjFaa6
9B2ycrphVNYE3inZQeIoXeZd/fSrhP2RUebSYbSoDQRMlnp09gE2TN2Yla/Z2SVwppOtaDNgfqOD
2dNeDrzyrWySu8SyXdo6/Bt8lrfQze6ERiFQA5ED4az2plM+l1MF2rSjw0go4Gcl7w05/nKQEzD/
oxSQCXGZQFQYBhzGIa3WJRKIgxtlL46RnCMG3UiskTw7FGxkzJNRjy/XNPlCKIaHgadiM3E8W6XS
yvwZB80qT16JviViGORpZGG2nL3RDzmE0qn6si3y/vo2WJf8TGmBck1R90ZoaoYUGGYyU3NgPlvw
gvdDCHlJVNaVnsl1xM/1KWLjIxnavULYhjPfyOjBL3aNojwopV5d1G1WG0IymINfbv6Q4wjGgbJk
s+vIFFo4NZ86bSYiROOjaxNdIiojZ45dgZc2CyZS8dHuQrGyZ2kAIOTwlUPOxjDJ5LFzxb3m4YUC
AvEU2v0lmcnYqp33SBLljS3NRGlM7eIWfNq9pQgeRHZGOMxeOD3UJpwRjm5W67bVzxpNzJXXJpAa
ACExm0H3wUmLzPfcXec9o6xwTs6zOcHEc+vbwOE0muXpZ5GEz8pBTRzWzSUaW5qT6SZQLn0ep8pX
afkRD3PL0lk+o4B/gXMLCwukPq3yAkHcIqfrTt08vXd5yhy9UEylMcETN4AN39OupjdUW3QlhGk1
zcVWpbVLIj07WnUP4JeHy63AW9jeTiMBizuUPtpQLr02KbnDsWNj/4OWrAGv0MO1o5V3yHVpumOk
mcKDmabavmnKZwyj0APSjv51/GaRyRoq74ehsdDlHY2WxfrZTZwrouEuwEgtdOPDiPVTg5SuYaTf
lndVPu0Jw4CF5BhqzWiOrrHUnRu/CkmicEr6WiFdi7I2SfrEuoTl8TJUiBVR7x0thyExvSZmPCVH
cwjzKW12inYwOPaV5rPJ3FtavvgsYqwNclb3g9oW9BO5mB1bo1P6CRMN30wCjo40VUgBEsGwiabk
ScbBj7ZLsdRgx9d46oJYr7ZOREEyVccuch6FF/0y+OiDpbOgGTr2r0mue9y2vom00bHUSywCblIN
zZUNFrZ0b4fuohjR0Pnvr6Q20B+pLeqIctzpGpPIIanOy592wI8ISA2MTD2yWydQYoYsZTG3o+5m
aFFQGG37o3CaBwnQJhpB8pDRugJpxjLJ1rvKC+OdE+cRyE9BW5AsEa7rVgV4WTpp3nopjlnPBP9l
9BrjbvYa07j24qzS5HlO+IW6sEJSPE2UMnyWMJSDnRukW21r29Tt0sD5oU4GKl6EL+O10r1oTXOW
NAS5a8CG3+gUPfvKOs9VViPGhv08FtbnFGV3nFB7AFr1oSAZl7a0glJjlTs4HsGhaa4GbOlVCjlr
3ZfeUcb5FYDFqc2R5zh64tPUZiM3cMiVVu09RbFB6icVtk7psJJE0bAvvXQdN7OoOh6LNHuB8/Y+
kQmccJTcz2U9XjOUpLrROKvUM95rCe7MywNCZ7oTRcpivZmfTRoW657NAppSr0ibnJNDBsuaZ/w6
RBkxRfmlaZ3Y18uJMkKfdzPBAevetHmYHbba0eVGCBtqfzcI10ozkl3p9cWGqRYLBK0RaWdPccCH
3SlnVXvdQYo+32Gy3aYBZfFC8bMclzaVse4zI9xp84vscC9GhGZDcHhOBJ2sKWkfMcRclWt+tNa4
DU3g4iMPSta4n02CLrSfX4tanGeFmKfrxb2gqbtqIZ4i7YOHpJauBDI2Tu6b78otScxn9ggT/BdN
TidJ1sy8XwzIgkywwMLWSMJzp9DOMfAPMYtux9j32QU+BAzAS5OfhByIffnDCZIlXmM4Ijhw1jkJ
ygA+WibW/Sv9mf5QGjElg6kQ2QGR7oVJ40uBx3JJfqLKwCqYdh9pJm1/zqqtcKcjwNGRCNfttDSj
YfJd6qnYzAH1N41pJk2IYxgAXnPRnNLYeSDWTLfrcWt3O90wf1mQcn5PzvkDW3z9nej4N9by3/76
fw+9/P8QVNkBqvlf/8xs/gtRedN8Fh/RfwLh+bP4C8Jz+bY/CJ7C+I2iwEO5Z0n2Wl1CyPyDqizs
34RNhcQzYkhLdwXo5D8InuI3R7gmIBydzBbkqR4JhH8QPM3fDNNhI19gzBIKMuGD/+MN/uVz/NdB
pcbfAJ7SsHhtEtiFRVCMyZ///JcYjcApLfZahchCdOPJK+0fjAvoArjTNWQgXZJGSbvtZzRGrBaW
ds1z+/Q92qbnHVNssN386RL+8Q7/HFtLpsMCcv4TVFQajsWVskEN2ALXsf030DNjZQcsAoEctdYc
7YwlyChATnQW2MLFWBxjqS0KBH6IjcrI9ZA6V5GvDz+bvr9VzO0Q4RLAmQdJTfWP1b7WN57rQIj2
stfUOJD4weim7MLdZOXPaTz/kOEc7STqeiPHfW63JaDDFs05fSRGlQj2vJGhrJ1bt26YaDjGEPom
/UhalQ055OfohXIlJK0IJ0G4apTMyqrO8sP6YCftax3NT7NFI8ELB063jGTojIotcbwbpLNtRpQz
6KdTnMvxQOAOdiYVrFtJp8KdbSwQAGLKCd5z5D46KQZYsxtv6RKM9OIqb0X/jhboXVYzDchVoPxg
ZMfJg08AS5pK70d7NyxNF1eaR/D4LJCkG4PzGDf0Xo8tYjnmztMaWCmwMqvxkLIPVw5a9xlkvl2M
a2kbNvW9haGNGFoVr3JrjP0wc+kTqiH3O+gAuh72N02GPB6T3LGZAjAj+dCvlaUuwPjnO4YbL0xW
6N64I6RADp4ZqVhaxmgt5eBYqjUDqH5VR2mLdhUtsjNz1g2xpIfN7B3G6bmiI7xKYnei3U9kN2zG
o2mhZzMY4SWiv0bZOKyCqUg3iqmoH6LEWHfzbb5kqIDX/2AU+pPBAq+4w2BysYFugMnRWTXTu4rm
JN1IDzM158+ym3zR5mLjWr0Dzy29B6LyTH9NXUGVfSeuY1hP5wPGQbR0Rpr4edz5g3QXAKTHbRbm
TI/VWwoV66Ys8TBizVdUVXiRIZVJ+rQ3k2c8TI1IVpE7eExcQ98FwrCSKTHNuVkchAIG5v2IAHlt
ZSR/hchXsIWMa9FiOdAlivLMTHwiJEBWWYjL6nnN8D71R2mFfkWdigUPMWQRu59m6+2DnvuvzQln
C1NIKkJazOq79sF2PZhNExG2Zsi8nnwE9BaMDZxnV5Qfk8QpCW+136v16L4CjvwM57lYQ0UtV7ny
dSv9Gce92oRO956n1LN91zyADnoDFnTSpSiAIqizivAuiKm+49WL6p7c2Ee7c5BbDt2rEYKLLJ0L
Om+Mph2bbzL2O8PmzNk7P6WZV/uBppAW4MTvaW/MMnzrpP6o3ObTVj3Ioro5jmKTuyNzNqOXK6XP
J2NqwMoOAh2VAnNASNKMmQvSIlL9GGFObuodrr78LvBa4FoDq1sXdMcxcBw0brtgqFv81oiX0ADx
GRcDSQgq+5wt+72jB8t0UWL88ORGs1z00fo9quXPNuOANTsm6i1p3Wv6z2mOtllpffWmOs/ASjcA
1yI0mXzgmMb9mnMuGSO0IEl13zbpyW4ipu9GVjP7ZsiCCOTc6gbEJRsyii1OtX6EIohGF6pBTE4I
ItzaWwUUUBvVzOFar4W+MmzGrXqNAq5u+QUcw36spvrZm9NfbVX8MuKOoavFSUTRLRgYZltp6HKs
Tq+pVeDGLG0wF2LdRthxNCv/jHKIapU+QlPEt8dZ+9MV8uw2Ur9TTkPPqKNr5kCG0w3GqEHNND5/
40CXo2t+dYLC3Ba6qHiOcrK4bAN903BgKfORdAPUBXTgl5b65ZE3swo6L/YZfKQbV6ATi1KRbrGy
H0RXd6todruXfhi/alVuEwt1vaHCz1iHwICg6ImQkIdhmM6Fy73cuIA6yojFc3KSHYrdc6jSK6TU
k2sat3FGbpBd7hm5jWBJZe8LRuURsiUUL9pmmLiAtAHwJ9KfvuTwjAG9u5AyNCJ2UofKFYlAQFzY
OFv1RpQcPjXO7IOJnGhyk7euHRePDeY/M+p8Iw+HVQxOYO8OvoGR0My1Ryss3xrU0KtaNA9hg25A
L/cVcL5mqvuVC6GpRUcBP8m7VL33WDk2Rqroinz4yx4fNdiDsVvd07CATtJjtx0zpNo0Rpe+zlfe
VvZNjdVwJSaBtCHYByEuZvqpZNL1JmwEeKNKj4vnYKA3U6XUk3UdVZcYgYddJHuGhEUa/8BricHQ
zPdNiu62q6qbkVFcw4mS7piZ0jwsGAvSQ9h7RlQzHLvxgrSkBRRwrontbVI417is7rwkri92Hzdr
U/WPoan1vi7CfTpgV+u6/jZqkJVzWFgjBwtPMA28l4DmVJbCEUrr6m4kNHUadJAcwPAqwdbe9u/0
EKKbcc6LfRCIFQ2Pap3HNJe8+Mk1sZOhw/m0kfSW6CZX0hOvLRTvp8wd9Cuu6YPEHXJDgOKrBtFv
h+TqdZEelG4wvMwsADbpatt0BERQCXyYkYxOhbWeIsvcmmROrxo9tg6xh7NX192jMgfrBqxkuCYK
Gka5mTCvBha38TTtJLL5QXg7EQGMIPBI+SOJXM1U+XMFDyodfScYH9OGpSBFdhM3WYEcHUd7D9Xt
xiTMzDebZJ/nffzg5rRHCif1trMi5hQdQ65553HS3rwExU9shRhlzPFxoOKgfY0jSeSth0j7WMWp
tgmD6LbqOFVKbYiPhoH5Nplrf6AIwwnf30jHbvZDrF+63rkzUTzqzWA9cjW5Ed30rsyaeJvnwS+n
wgogYEUkeBotUgeG2qs3TApAm2bK3ZUTi5fX6bRxm/mZYq7jS8d1kA3uVuRPbtWw5xjGnK6hU4Yr
BSv7WCbTSRU6e4HRHBjbN4cm03602ZCd+H4D43CO1j4oL4CLzJsml+COBU1LCRAePSUztQIgbC0H
+6aaLLmVcfxAb44MI11SsDFa8c15IprBnapNbsz1mXIyB88+HY2ek7AC3rNp3XUXltQc4j6fylfb
K+5aG6++I862i4qP09dPkkZYADHZgi0kCttzgdjVkJ6nTYLJ72gwmIN8Vj60GvQDSXq90Fwitwda
RGpwQ19WMbSmevZWSa/lPvt7eBeTD61ze+7NqfvZiGHGgc4D0Boq9ZXrzKdKZruGGtW3rTE6ePQp
YqM1V41hTmttQeD1YRnfOmMWHb6zLcVAk4nR1bz+/qsD3XAgYa1Y10tQneeqeJ31cUw9qE7BohDV
XZseabad2EV9usJkUmUyuCpPPxHFHJYgiSeNshtxE2Ek0bnA0r1DcIWvZBEoqzzdQxmJb9FZYbIs
0q3gZl41ZRXd55q2B/C9YlQQ3+ajfaxbxntxZErfTYwjZMbgAe8WLaHoSQSddtYCwDK9g4BlGh7F
DFuxjA7SJnAs1ICkDQEO5nIOr1MOlmOaw69QQvHRh8S71AgfDVfGa+hmMfZw+OmcXA5wtVvfg0tp
WELf18hVV6bB6IiRarcOIeNgkdd34UgKb5xGxT7KK/yHUq2KnOK7hGZBeFjHxr0reg7b5YIBSWyM
+KUjTmluUqK57k6jFkl0XC4q+iKajm4gBFU+oVW5/BRRZxut6bETF+DN8kzH26EKHFP24xg7+n3n
6e9lMKWbMIIHHicurc9MKR6Ybvyhw47qm4CGO7f6PgTfz76lnoZKr59SjekS/m1mukV2CcfyJ3BE
/NXOnd7XsMYbpz0zKAF/mefmPg+1I9RvaOSzaR05FnIoSr5ic1Jrt0rx2zBtQq022MvtyeXVqgq3
0jpyGkWl3EZbNlEk/FN8k1o2E9yEXOSBvMCUHi91L9H0TLt2qTdXlHoQKxKDgk53iwcAhFZLHiwq
TRUk5lYLKWpU1h1hG1eb2XMejM6OXxP9o7Top/VjfWWwoh3zCnBK4alDhyjwcbQgqoUxNBxaoMWx
tYdNlqEYFvmY7jJnSjZMWj+Uao3bvMVlXiVjtbUYDNJjlAsewNkmeQFT0WjEEcQb2Z5h6euktdEW
pS40NO7w0MCOp+fetjDS+dwqhhNdUC32V2gM9Ckx4uM3Oro/6hFNTa2m4QQR51yXYrpFeoSjWAel
MnqQ2F2IURkhB8dm1H4lpvsVlJm9TQ3h7RFtgfErFLS6rHcJHhj096By0CklH0bRVRtc0+OuyCEM
W27h+NZk2BdiDW+mzBzvm7Rc6yJ64N4hRDZjR62C8DAwPW8QPKHtGX7KYplHoSXC2qaLYz8PUHx0
55QO4pwYXXOAe8uM3ZFiM1TpB7t2C4NkeouYNjzS5MWb/O6qRO7VHJ85trpX+OGIwnLPZ21AtAoD
gQ2qCQ4O0NyFLKr7k16dA8NaFKBuvC1zx0H2j7onqb0fdVWKZ6UFH0m8CWkF3noL8SeN3I8sRoPr
umCx2mrYdGDWsRybR1Ysc1sN2FRN0BdbU8wP6BT73YQ6QRst8jaASR66SV5ST8vZuTiHUIBuAZxA
R9fsr9S5R3A0UmDFz3mf9JecwISin2LWGHkGBiTwTHvrtA5RXBfwNc2rjFoUFmbx0cwwCQDUqxsh
QIPjW4KNmROGUHMCx/NDWCDFrS9ksRtRi6ys2bAe4AZA4cIgEietdeapupkVQY0jUgkcO/GaUKlK
n8PbLDHoHrM0tAMJesyDJsx57qIRtTQG+qEsib+o4p9eH76UwQ2CmHqvVTNPLaPDTWp0D7OkVVhS
wZMjEHOiomAgkfDq4Vfyp8rOdzQTVoFpvaWLcpdw6rfOSDRah49zH/DQM4YMAeVqlYVHAOUN3620
lU01zDTaGFiqeGhSa4Epd6SHmLKJ8JTE/NZfRYn7QzqYoyaOD9u0MB+kE1zTMTppZkiqcxMXvlEw
LA1cKdFnMaNmUjaRrL4PB/ro8ZTvJKBASlfRw25a7L0FMK46Redolh8pGYBnHQf+QJVYAzCWGcI+
XKcGtlQc/1JNhDvJ4jTm8eSPef6jjBGoaRFGHi87DAA6gITVwzrI28+OURq7JXEArToMZY82iVG2
6cyjnwaMcJXO6Hkes2mVLdrbKgw3qF/nIxQVqoKOxJUhDPZwmKkB9Jxo6LCNocWbrMW6ey3MALV7
fI899UkkTbJrWRmxjJwF2kdm109qooWQu96+nxn+4z9KbDK/hsm8J4L8tW20HY+Ne+BlbwyLPnVq
AFYIAvQrlt4+sZ0WJPmdFSsrlW1FQksL0qG2aLtTwfqi4ldtu+Zdm0NnY/aMu0MMOpBKkXvWIZnj
U6iAci+gVi3FKW433nOrc5pKBWTesUMzgnAXz4LnLUMWLPlaTwcm1TkBhXROqMfrjmohSRXO4ih8
zQEwa0DM131cb9giIDw34R2j1E+k8wr37YI/IMNthTOA0wzMLNWVDBD0YPUk9ak/9ixwY+RLRWPc
oYRPFOJKoNzL8WX8Yg9q105O/kkzQun0ilvDXqZI9K4mGw5fmKQRrppk6QuZbyyhHGNThsFtuPTo
04aKWr05euXcud5TklhPBmCkUzVaN1UzyDWFOfNw2gJS8x7T3oSCqsaVOQV3TF3GfL72NpuDnkYl
jSp3beT2p5P2jCiQB/SqrbcB1OS56U/WvGhjaD3GQyoOra6ZaEtCecgLqget2k1Sej4TBORwevFW
5FG+zxhAqo5CJLbcR0/1zaYfNNxaDm0tv48r4yAdjdTWgkxV2yJKc3FV5PeDzBhEj2Rsc+ZiLNgI
X2/NzzDsxS5BtMp0O74hUs6Bp8xS0YYolHDtT5p2V46Wue7ylgXTMpa4bOSO0MKCwQF+a1/GViO/
LamLPZuWftHS4Yu1aefkQ3YuY5RIyZg9jdCAa24uzqN0W5t43GiGiYK+zp1jJy38jLW1y6LwMdZh
EfLAE6/bQn8Q+vjc68YVrap+bsvkl8ugqm/1GfW2RjkMNSSBUAakFXido3xguNOOe/8l9pTPdgDt
1FlOsY1zN9vI8nNdwvxfTks2VMS0x83dRM69QXAP1CrqIbKjHBTlTKJ1TIfbAQZ17jV+I0Nt7Tr2
dm7UCMMfB3xEFSO9uD5WBsZkYSLGCIgCx5VBX8YsERPGd0Yz84EiktFjPd5SGKKAKDYFkqhDYOhL
wu/o2xXDfKvyPH+O432ZxFCQcpKg7OY19+znISivwUIhTMali+iRTRO3Mc0OzkrmMDHyrzDABj/D
rjY2ue5q63Cgde3a44co3Y2MIfcF9gxTWLuTMOumrJ5WjOl3QQNrtWuPKe6IlT7xuPcjvB1qdQF5
lkcPIdN7AuxGEB7TFvUdyCY/C4edoDQcEdnkdk9ExfA0CpqAXTE98bY3dm4/zi4ozD5AfS+9ry7U
r3CrcSzN3iuDwg5LArPRMriDswakDAXWmjy5dSNyKkTvogNa9CEwXuKxOYzdcCLbjxk33mTb0F2E
cuzaaUFo1MDR22/qCuAm/TzGi8VaD9hoMPCtCxOxXCa1EOax96PpsUvMh9kUD6kzndHob73RvjpM
K29UixgO0Npj35QbgpxhzkQkfmj68nQ/qDh9bqByKe1SQiZG4/JS9ayxo32iQ3tsLVJTtWI8w2ff
Q+YcWcy1Xy1PiSHKE/Nrftkq8wnzoW2r34whBwz20Z96swNPSzOOL7ACF7J98GDO4plFmQP3LEjd
QHet87kUhjrNegrbwZm5POa9ky3QYwy7TfQZmt5TmnlvZtvtx9a9AMW9Z0Zzr1w1ob/b2YqXKt1z
kT1UkZMdHY0QKYMESkJ/f0kT1GJJJdHVsgHyjoci6DiKClEyUjBvWwsfRJzT03MzUEy2Wb4aKU0f
PSHgt6qgIhOmMWc6T0R4QYXFp31O4up5QDoH0RvYmUdLLUD/crRmiFsu4gmjfB/tHH5lMcCzZOpO
oM0dwx8BBZW9WprJvZw08FriRyDs5tjqeKaoCSQ91RKEg8oXtg98o00xcu4KzPps9ZJLZkiDHCPq
0jhGmuv8mMpOW/cSir4d5nDUR/tlsE156Kv5k63RgWVc3jmzME9deaeVATux/Kpj7xMLwEAmEI3e
0pJ+6fZbMOUEzYUOU4F42KD5O5oZpobcQh0ug3I10k0/0nUmyie/6N78FrtJu9Zl8Yb9eOf25kel
oyrHdn0TyZxmD5v7jEWjq9+IIxFAYoZbzkCQ0Q2NoDhmKWnzMiKZz/aZ1kOMRxG9NkWzTesWUHQX
bJc88Yt1LfIu3VY5NLFKRu8dZ+MtJ0hMxNbO9ZJnJPDBhg/5MRyhbxHjUBxgMHF8k/FJac+JCaR1
srydlS7tDAeNi8nuZDYuDtVucHajS9OAwfPB6opnGzv0yprkNVU7WzfEtTci6pjA2Y6BfmdVPbmT
0bgthuLe5Vn3G31ky3SRqSV3xQBtq8I3vjR78cUw+tDsxgZVXri0RvVbI4CQbMR4HO0WYzZeof8/
dv7fyvIV/xgZSb+gbMr2z5mRyzf8PnC2l6Ey7D8ciJbzP9Mibes3pIgebU7H8hxI6v8xatYM4zdL
CsMkSFJ3TWF4fNcfs2a28t9sU5cSTLvrUc967v/JsNm0/xrh6xoWs2YBc4Fht2t5llym0R8/7+Mi
bIkS/i9DrqtSEjfMWs2Aamg0ponJS5c15KSWfqW8W8MkQb3piSdNTca3lUqPhk4mVTRc59Gm/uno
FSuJSjSKNpkO62XIPIZB2LeUCDdhVWHBnD96D0mzBpcS8iZzB44eF2KjdpEaj4NDhRu0SzNi6Uhk
MH8sO8KspDAlMaqslX20dfcdBVKCv5RjDFlDw8pJeWPYkt5TnVjB2Oarq0l/CeH5RSmvo/U8H2Wn
HsDPnjvOw9FMLfT9fyfT2S/fOcSb1CO2Rtq87vc/d9qx9KJjXoAbLXN+JDZgiOY1DKopnTZmMhKu
S0gcIYWM1lLLN6v84CUOjFFzGjCk5u9d0dy2Tn2Zgpa3hRGcw8utGUgOTc7t8gUqqxHr8T9do+v8
799lknQ6bZWe2bcQ4S2/kGnRqmznH8rl506w0lexwKcHeOLX8kO+f3qeDZ+mbbKVg3GWgQGiZeho
Mc688cSuzmXeXidQcNKhP1PUdMJTtIgB4w4nl6su7sn8nF0wCkn07qnqF07khzqK31uJu6VtO9pN
gtB2lqh38vRm0qGcfeuOF8FA1p5CIJhcYslKt25qRo0kI3GGbrAPw6W0XH3BZOvDikRI3hxEhXH5
LXviDJIeo4NY3lQ5Tq8VLLwbYl0e+2TALF459GV74K0BH4oWDj7mT6Cf+GKPteHOZy3h+7IK4VmV
gxC1aIsDae6scYNxWUM+ilife7lts/fvl6jH8DI2+mOyXFW760+ujpKNsePyklofb0xD+oPLrTxO
mD6NVH66nrPNZccoP0veZy5ODfG8yrelZx1ygl+0MFQbZzGuLrznYrlPWh1XOHcGnGDxguToJg64
sLkrbsG+vwfLvbj8q4fU3wxpn1ch3/T7dypufFpYMxmtcKC4YL1XncOQT4uHjDqtIb9saNPHwb5N
K8TI3UDBrvU4IiiU3mUXUL73Iw1x92BHDFrEsNyOiHJJnX/NpOIe8+p1xUh5VeizT8d08/2Dvy+3
3Vhf2XiOanUCIgH0L+ch+X5facC93s648u3L97vVSh5lsLlYTo3N95cEeI3sJm79LmgfxTB1v283
H9N/+9diGFQ6f9KdLKsTghPbtHXTkYtnw/zr6uRIsBYKogB9BxaZIJd71Dt8Tpr7+P36/yx0Ycn9
X18N3Q/9aMOgNv7bWmiYOmuQQYlpzDy5I89NeMxSE+ZAhciP6k8bnMflpvnnl/2ruOaPX/JPL/s3
cQ0BB21rJsjJGf3tuebvMXEH0HlZ5/75hYwl+/c/ZDx/vJJjWaYU/GGC8NfLOeZIH3EeCNYWVqIh
eExFzIMdPM6lA0A9qvCjKJ5+j8dgtO3bZU6K2uKxCL39v3kri4rp72+FjGQy5KFTSQRVf3srFVwn
w8YCFgfefpDd3k5gQQws28v7MaB933AOPhlG+JWl+yFdsJb2y/Lu8iDeNclaVtzkXjs957AN/t2F
YrP+x3f3tws1pYkWTszuecDwZhTahZBSHtJlK6sTse/Z4MJlF0uqecvUofx3r2/9qzfg2IztDYOo
WqZXf708nnIqS49mHIqt3LdNiwY3Jaxwamd2yuUxhaEQr/gwf8UNltvBO7We+6vVyPOJaHoB68TT
qwrryyrcRwF2qqu8H7SYWaKSB3RRj0bnPqIARcg0k7+KOx6YCjt2arCRTIz5VFz7fcoQrLWPFjtl
sWwTyy6fSJiSfXUZI3Wr5b3FCYRluh15d3nd7yj4j2ksiWUjaxoRAqINAF0MUEBwjtfvLcXwShfs
DY/YstXAdor49h9lxdfOMYsokR6sOyFJUL19sYu2IBMpgK8UvwP7QPPLf/Tpz85u3uLlV8UzRZkg
SLSKZuTExs/Kvv3eOprqMzPkPTaLLaHOoMGXzSplgqVEdsls+VhPn2ZA0xrONCpQD3pxXm7Ssdvr
9DeSXLtNeDx0Ui0803ieBSvr99ajnFRtZsVf0+9LJo5EhX9EpbwNFkXF98ssN/F3RaWF1Czk6UA4
Yhi91BzOcuNGy6UfhfsoASDYbMMeBM6OpeX38kbAFCHBamyEcRPz+37vJd9re7zY4guMpaxPKL8J
2vv9u9hDZP3w/XX//KSaxrLI/u1R5SFlIXYdz4OF9Lf1yQ1qpSbmtVQ4FFw9LhvcDDDpXP4GCZsn
1qpXQDb5m+7upZu8O6Nzx2T4tV52ruVS0NT7DFoNDRk3zHIRira/2kX8MFtS7YaY4rKRfPTfz/4F
3twrjIbV4CGeCnrCWxxPo7+tIRuL3zttWRs6rnSn57c236otl3351v9O2pktN45sWfZf+h3XMDgc
wEO/iPMskZpfYIoIBeZ5xtf3AhhVmVnVVd1tbdeMRip1FRLpcBw/Z++1p8KTnuFBpd+XBcEar8fZ
i7ih0o3mXRNbmYQWypHgR5vEP+oRI4KeBAe0RfywgrVlmv2nQ3rNQHj39C3x9G5PP7mx6Ekx8Hwk
oZJOHp/bVDGWBffKwJ2WfsUi9Ah1StL4PWlZymVHHZTF6hXz1YEtMFjMi3sAPZb7/jtuScMnA3pa
zejNqFa94lPJzHWpVYuiLJ/ntU7EYEdiLX1Uf4PP6TrXJL0DrrGQ11jnOhkCKrXMcZ5phz8z1bvX
IKXB6oyTpVmuM908z/+8w83LMkP+0hbgstUchTfd5YwGNud0MeoQUqfdosso22T91PGb0Cin5hj4
aJXuZw7MgCEnn2Be8rY0nf3J1Hwxv8hDtpak7Z/T0t/PX7EHFn5dbuxCA0evMIWx9B/TrqOBmwAX
6f+IHO9XD2ohUJUvY3wPbOeWplxwfI8ygGM1CVaVQ7VLISAookO45+iUTHJa+BRjjGP4N8uWUJrR
8S8p0joRY5KcqxhHB7Fn9u81OEbyg/l1M51Op0X1lWvKI8EaWMqL8IeYasxo2tsiMT0wK086ekLz
hcTgEhJlfanLGpoHDQRnPqNMp4gqozi0y3blqdq3NBQ+GW7XeSWf5ysbLtOxzMbv2geFouMZTmsW
LvO+BTDS17I0bqXl/0BUQvWc7e0iw+Q5bUJJ94oj46vTOBDN7wOd1XSITnNB2xIAij8M04EMa5QG
1tplXaAb5a+br/n/J3H5f6UJp3b7meVDGXh+/f+lQJ9+m3//SUjb//x2y6/66x8vVrw3UHya73K4
fldNXP+buHr6zv/b//hHJf485N//83/8zJq0nn4aGqv074d2XUfV/V+ry2/d96/v//x/uB/zdfEv
jVM853JGxVJaDiftu6yc47xqI+pDd8SgjsB0aqE/qnLp/EuV+l/He9P8F8JvodkWP4ZcLvoF//bX
Pt635LsH4H9fPev/LJ8tFc2ijpScJoNpcg+SU5Xxt8N9mKuUEWlVL82+i5ahGRtHy4ib9WCHCYcD
t9h1mGgDdHyfaFiRf9n2S6EZ4Haj4Bp3EciMUa+PwPDqY9WGGICDks7W/Hp+CFQZbLtU2qgete/U
H7RrQHDSXhFFPp2Mo8Xf3u8/f+Hfpejzb/zXvWj+iwRvMA1Gw9IpaP9DXQQlq+85MYCP4KhpWLVz
HupA34WwPjaDoRvIVNh22IQxJIlk2PboWNsWc/Eo3MNfD3lrf4a5ohwKGB2bXAA0MEEF21UA2Mjz
zYMWDv7J76v2ahf4AzvPeyxHzVuQ+EkOR4V8MSPi+mSWwbm0xnIbj81V+ANITXfkH3IRw8s2R9oe
oMyxBNy9FAWAPcKXq7up6Tuwg4f2p2Mp7tIOoBh2WbY3hgknR5wiPmot3aVQdl6r2GH3SFssSYV2
GgCWHe2uqUgWKZS3PAATpxjVL8Pp3zS33/73b7cu/3kkmt5vJjGqbhiWhr9Bm5bu31eQkvexhWst
WRbKROKJ0ciqfQf8dWw7zryB3e3UNOuvQW8fCqs13uIsU3bEN0bLpjE40QvIIXUWYyzS6/gIXwiF
OLp2BuBJ80blph414QW33KkETDngSoFQ/RuAjmdhdi85dt+DhIn4UDJmu3WeuRLAT8LWMR4ZVTJj
gquwJRPEI4PeD/aRhnZYlPmwZdM1XkBFpUsf/RrncLtAi9ybNyAg3Q7Mk0ck5YOa6rrcFDYd+z7y
iQMIrBJVXb+SoXR2gRlbO9Wpgm1CIv1jh4aQEW99iOrYvKVwhFc4EsKxYojuCH1PKpmxIwvlZzvE
yDwISz5ppsQyYLRb3cCkILF2X+aHdmQ8wyJGDwOTvfnMNKIwsoaJFCDrH+BmnVvROcWiYfy3tKOc
daNaDKlVxZ5c8OLdqJJTETBN7dxMX8owdzaQiohDCiQYhLEtNrVGUIw6vQtYJ4sNCQzRqq6Jkskd
GEcGSMPfSlXd/KQjf6d3i/wDxyBGtdJ8IfiKKcjEuyMw6BfubmUnlDI5OwWIb+m/o2ZCuxeSV6P4
KeSSOuFH5CkURDJqyyNHJZQTt6rJ8zddONkZFRJYnaYdLuqQgPUbTfkRuRBqUQqiRcro5yc4UTc0
UEHT1bl8tGjJ2REXXhMzVmkcp9rHUO5iIugfshZl1YDS85rJ/D3r7eQTSgwJ2HlbHbxIiucy7w7F
9PVUWjkuAOyVvWe5zcYvEYqiT4aeJodmbxtdPvXjaaqrZom5xSOyoLP74V2abz2OYZjtsiHPsZgo
hDpucETeg5+dEe3TE7xfzhqJCmZeHdzCVT/HgNlxYBjeFQ6lWo9TplQxvtEZfdLoeC4kssGJP8j4
Ps09ilbmwfsozOBGd1H7qBeteBlbJOelm4TPgV9ZKwHXwoyMfBc4Nrgex8Q+Y7rdF/68B9Ir6lUS
NsEex3i7gQTvrfRW6ohqeamPZBcz74JZYryk//4NqEKbi6kOz6NFRU1GaL3Jpyu3SfUdCbArGzvB
pzDhyUVjgu6nFVyycelHhyj1430d2rewjIqd1I12w83iYiOZPXfC4pPCMRu/xwLyaB4Y4aUWyiZD
s7vKApdtS63qdQVIZhBWdMgtnJpdZlCXd5HYFKndnTRjuJVNjpbBSFOyAkEqPQaKri4rOl40YFWI
aRJiGzwG7yTXXJ2YYa3tfKn1DogoWy10gBHsIL2P3FwM/eN0EC6EY1+a6ZobsYMuSnbMdZbQtZy/
w89jdD921JTfClIcyM1VvGSnc89J3bvn+VlDLMVSBrW+BAz3f+iF0E78xwmLez2zAYdbtbCn//2n
u5ozRkU06BaqWNfJydaLp4rcPTOWra8qyIRDmXq/JOfmzdgPeGYn+pEVauO69TlpVGoIP0plpp04
3O4gyWvQsIPkJR44OojOLb/gHG1U8dwUhn+bHwwTPXKpS2XHEZpjmBJVx2oYPv76DhXpIztm6e07
NheZ6i0yNYecCQtuYeWK/JOkQY/mb34lbUY7O8JFExCpZ2KXkabHdGtz8xslZ/HhRroABJqPqxZ1
84dmJa8TZvmpMUB+0l4vAJfyddtFbT2O0twXSrU3QiJB9WsSxGS8ExV5BhK7tluEUIhW9DMSQ8k8
k55zDvwpnh4i0SvUBM06iOr2AApr6ZnBIc/a9FlEhb3uej3fd1EQXxiDALysEu/LUdpVBnbxl92P
vzqqthfTQV+pmyQ5y1BF7FLb7NN+JD4iMqHpqrm/CLV8M3u/e51Uj6sIf9W27mMifEz9MbfS96YZ
tL1wKA08laQWpy/OjR1ccgKHEuFl37AqPydXdC2ksw2s2jrBirTgJBSPjdfAyatgeQ6DTL5N55lj
ebZVK9CZlhVPundkGm0WX6taqMdMMDBV+7dWHmqYFV8uslvgPl61cyTXfAt6g9C25Kux6YeL5jaz
DFtfjQ6gOf88zF+DWYzfVo7BOU8NEqW89rk1yvC5tjT+ZTYFXcYI9joAGJ6Qwal13IQZOBMBELTD
DVMy4ozGq3/1xnONGSdF/fSr6/svi8Hsa9OrcpkTDXPG2+PvzSDUNmVYNE+jDtJhdGgokAenI7nR
ly0+Hn/R9t0eoA+7MJq2CpIHh0XcaXncJE8K59atPdpyS0ROdkDVdIhgWq5TMza3vVDp7+jWaxjJ
5kdvtfRdUNA9DUGh7vtG6Vd1ylKocpxlCYXF0YpM7Ri4yDxGvz5HY53uwLtqW7Nvg/NggczNKmle
jczgMIojjpj7AqV57Jli3Vi+sqni5iZoqjDGhu9f9+1FN3N9m1ec3EP/QHPMP+TTgyKRAz3Mr3Fa
8nT+7xEwNJDz3e//vnIz8aT+x01F2oiFHZ0eoq5ZjCD/Wbo1SBAsxde1hTXv4D50jaPegeUBQRXT
xhzb53iUxcmiBdi+jGUxPGJ+TdFDUBi5PTIG6oV3lcNl5zXRb8dIlhneBH1sW6z6afqYx/kNAzXe
IBUFAqRxKt9+KFzWomMcGD+MgSnOShABkQVtQF1gEgXuwEtHynsycnjwkWlsMwFloagV9guRvpR1
VSNGJQ6xNkuIBXBh5l8FRSj3joa5GwMw6IE56bcIvTgGI94Ze2o614zrtZ628n3skPfjAPnho7/E
3f4rdWtxHIi3veq18mnTzceEFJ21sGNrmLziXtREx5aPVBlrunSOZ7zofOTLQkO9IUHLemU3vJMh
/VBB60VAmfA+uXXMPsv3S6Pxb0k4HskRQILnOPUuU9N4e6+tasTW3MpIqa8DAZNuANxcKGiU8iKr
r0mRwM0IC0LuYpTCAdLRyB70HdFZKIjj5gKqsTnO77fLgASgJ6OytoIPQ/17upde+DkXeRJM8VXR
+Gm24G6dEv/tmGdiTXc8W2VN6z95bQCoTcsl9Auws5np1Rdh6SThhuGr7vXJxUYKbFhe/sYBWtn2
qY0PM7fFzrazpwJL6nYu8ZFrv0UkDS+7nM8wpBhctrWun0tDSPq/xOBIwIshAuwt4VLhDQ3TT5+J
BLS/8ZfBCG+XNBUDBioS2EiKY8CxnlaR5hnv872b9AGop5V5brldYbIn6mRaNpABeNANNExzxQl1
k8ml3tElR9fz5ut1sU2ms5ZXke2ihJmKBEtG3B2mUrwHZ0+FB+dEQ5hSP5Tl8BmXodihaOn4D1is
/TTE3BWYziWUeXtINY0wxckfKOMxJPrUCh9iw//KzMkJLUKAqkPQBduIHz6dLHBzATguEUdbBT1o
c3ooCw2A4VwbDXkRrImP2c8XyvwgU9da3/8rwuFslxJsxhog3CxkJrRy9VDDLtr4W09t35TQ7h9I
pkrf0yQcHpRWhaHXAhoC1VOvOLpyyExq6E3RcNEG21h5eu1/SKOE8DYmPxkVLsuO8MupqLg/6EOy
aLKcgNtmqnXo4o45ZCmdedxCzceFFJn47ZnGGd1h/joWML6sMkJTl6G0bs7kntmHeRH3HKOP9U4x
oU8/ZI1+9ZFDvESkMk3S5aVf+/TUK6t+rGog7qb4VrU6/SLTHjyDPOWa1SI//xEz4/v0/MBfu0kd
r6y+SH2O3mXF4BSHeSjb6ofhg9HrRLANBvS3keUaZycbOI14Uwutw9Dls6Oufa4S7hoTIy5jzO7C
G8day0LpA4NkoIRiw0Hq8HB/7ztumLrJ9VYmQ78lcg3eTKYNa06PZLl2yPSG/DlOje6U4LKF/YuH
LcFRAYibSWhpLSGlGvDLEB/2RY0bscsNhFvBC1zaX21CJBG5ksDo8jiUD3cHo1+TvxCgDHdAgVsM
rdGoDfSdKzMlAdHJthhlFHLPqJ6AnmPrTK9NArvaAg/SRkCTYMb9UJTmJyUyvpQmWvnS7n4obVsu
M6v6UarsMnn62ZM/s4sKJ3lQ/aC8wOBXdkldY+xONZs3QFQK8a9plw9P0A5bHHD1k2aL/ON+iZlh
NTyC6CCSKY6/0oIh5eSen+4dY2U5RLuJfnG/lXS87aFFnPQDv5C96NTmNu+jSUTvIrEMf925HICm
rVIj8lHt+13PEOupwkc2xcIb5wLXNMfwSu47rvIVUun7BtqolndUiEzaKNLjQ8IZqvZB8TGYPhQk
Rb2NjhFsw1w8Ix/QVuxo4tVzU07/1ibO2cG7aeNo2udsyL7Ij7J+DRjrhSZgPw7OeKjIriIyc+wv
lVF06BbMRzglzruT1ebap9EEKlHa73BATxLPbZlI4uoynKVwrK21hsbg0mYGvwV3DdczVWxGljj5
zlhd6D8mHKlF+NxbaLFJldKPhdlAqlbVLQyeEgUaeAOvzOCzyfLDcbIORcog1ySHr0qhI2eGgcuJ
r+Ycj/cUmyFFUlmaV97W5ljr3w1hYY+DMDbS7X9GhBetoPwZb5kPyiaeguz8XEGa3qTyen87OysK
cHTgWEnq/KKJ8ZmD3K3q05zkFaDIkUOLYwq+A2bdcFqr8bts7JGDbZYYWGKZzKwSNgDb/WnHFbr1
RDcuiQ8FJYVN5tncLUvRKp9qdpS2pz/RB+BAZ4Xy1SUz7dEZSgp8L3gG7vZQ2wJYk8eAAaZFAEpR
9BXnZ2TlvRGkB6eUyesUPDM2pvrRjxnDgqKV7iHRvMe5/WF4xmXImneT2t1fBtWIq8yv7Qc8l9UF
77OzJXvjuyytz0ojiMbuwwBKG9fdX8+61CS8T1rftBP6k448jxlM3B58P/jdFX76rMBouHpM4lQR
Ks96bTQnzVfY5adFosPIW0ZGK/e6Fmjv0YuF4PeWVRGkdHJbPLMCWR4H7hn+YwZizS8OKGropxke
7y3zRP1BU6S4+EY2Hb0re5ErJkMq9rd0hcngJ5WWfdA85DooksnUaBq6WdO5FCjCn8OploTFovKB
g9zvht4r8clez/k6gz/wNj8bx2bdl5m5tcnhZL4xMovAZn4gryVd3e9o06ZZEP0RPOWTJ7ErtJFV
SabzegjhU/SxjT8w8ssX2/R/USTD5ph2ihyKd12Hub8sCZ8HdEBUuzCrleKYwMLQXq8qbO+LyEa+
EoKKgkOBu1m6Haa14NXgAPSskhC48WvHAeZI10l1lW9bKPWWUd9R2AZsbAlTvZBvme6JB0IT470a
DIdmNJVFE2gwLG374LvNXsXFdK59s7ohPC6VsVzmqnmMDc0g94tIV3DGPGTBU2m2OI0w9h2xEhnQ
l6YWVpWmcJALJzpKa4yOzL30B6Pvr3YE+QI63kNiKSnblJqd/QYsROIy9/Fa5RQRNbMMcqf5yjxv
0dWRe00GmFplgYqs1QPlFScVkgW3FY8y1CLIAhR7iRFa57aA3tozb9kLpn5XDYun42FVV+MXDh7+
2S3qrYggS9em7e2Q9ifPtQInJW8JS1LtaEEGN7k9QOTewbHpVagdh5Ev1yWiXyQg1QL+fvqaV5e5
wxIpEb0x/GV9ZiZPYxwGeAEpGgGEpnTGaJzWov2wgyg81QwIllVs0R6KaX5wp7C2uVlCg06Esoel
fakoLU8c0/pd2w2HHsfraX7I7bPRohSsO7ycbSK5eIpxodF0KU2zwOhPf8bCwHGWQjnwLifsfk3C
J4H4X8nSfAdzOFpOKicC2EzsEzIfBobx8gdGFX5Dwx7OYD1IwlIxgHg04U9ZhiUydqE5tU1rr1Xw
ImMnyuNYhtkqDmm13au+xMKlJ7uiXdVdNz2YDhUyZ2XID8cSYS1F74t0qQNnb1yRY7cwSZ1N8/ja
OCg/0BiUZeSdPelVTy5yYDFiyFG41RRTh5rmHUEqLeNOJVMEB0O/ON0v9TzSmqsby/S5JGvbarRn
UVkaTlNmyjVhWlmpPAZRnq0pVPSDwEOMEdKnNrZLApBUNThm5CIs3dK0LgFRqksqK05XoMsWhJTQ
xbYtCHo+ZIrTANR6vuchvHmpI4yv8ysw1/0x8rJ9kOcNUxybHLZycgyG/PRTLslmmv4EL+cXN6e/
Kuv9ixcw+Dew+UMxnRramYOpwuSH3JvcTvEqAMfcomo6WziyulYdMdp1FWN68AtlPa8uv9o2dn4c
dJpacEfHW+7RLEz7sdspDgJNeG2UxSNQTPKBxxuuGXQGY00SBP3FFBt3svWUo5QfXl4p685XoK1S
2XGEnp7G89Ne4rrpQGNsG9nvFAI63gIf574PV6OfwPvzxwxcJds4cbnSMl1OXWHaYHmMP4jBdio3
TPXwIJshNf8AzRI1nvUFFiXZudiFumxA92ZFtpguBsqmsjHTFcdHsITSg5LoVpwEpk56W4lXadZw
8o3afEPdqB6cLgZZZEBAr4lOVwtOKFE29kdNKaptFeJEino+Q991rnYGwtRVouzsavDAkz7pl34Z
D1cfQipWttTeitbsr6rVe08RE+2e0wui0TwhwM+vUbf7xTmrQuzWpHa91LAYH8zOCH41frlIqy70
SJJvjkUh4NsV7aftRPGBTG+2SMM3bxRIC7S/3vL+PuQxPzuutV2aUg5JTvNvWU+UZ9XhCe6cm6oY
MMOjGp5bZZ5iNs5Nb0XlAzCc7Fyb0beg6fd4LwKMQvSPUUJ+SyW/IAkMn3pGIwzjvLbQBApd5O/2
zcGxGnSp9lG7GFubCNIxt0iCrZPEONmYwx9KkwWbIc06l77yw2P6D7Ezf2Zmlhxcr7/AOqF7ESfA
ghpN8mE6Acc7Rlw3Ck1wM2CPnmXLSK7AoUMTvvTWtg00iO76zIDmX7CLgv/Ky4LAJE2OeDIUlRrA
DGyiw9zUB/BBS4B0hYzsMANDBUrfRaUTJym8FtwzrcJ1TUljGZ34PSjVlZ+oXqJwSq3x4ZdqLu0Y
T4yrvHdJOh5dALO0V6wCzAnO/NZbNkOPlwcVNqxt/ob5W6aXZChhdUyh2rrTVFPa4HINKlQIzuQy
VUq7CyzXW3elkn3ZbIgkfnwpQ/LsqPqXx9TAzmOSkKZnFOnpKzLqiAAz/vzRqvA/N6Zx0vtQnBpY
E6cAV+hGS/OvQuvMg+makwiXZ83gxCucjCh/uqF8mt/gmnzAddjWJJ13qFjcFFbB/JBZ9tYNinHv
FP5e6+iDkXWS4REXmxRwGD11dmACkBJAhjkuKbJ9XqSuZX8OFKnos2VN3l6J+duwZY2r0VIeDAOi
QFvp9GoGFtkCIyY7Rv2oMvJ+RB7dYyN0GF2FJKnnbtOjvR2za1JVL71VhB9z8TKMVv9eVOAJcF69
RkyOjklF/hwhHso7Z7CVJM7R1y2Sq1KbEI40pqx20+A46hDleyWzwFyU/smq/T8POMkPRK95lyBq
CQM33W9uuQ9AD0dSwaZpo9t7KOgIT8Byp/7s4xjak22UrwybS6xb00XmYO1KoKQc6HCxhOaneldf
+22IqRnXp4vGyqq3DcUmivC+XdZOFC1H1Y0PfRU22JuGepuPcvgzpfI8opi9/inD4ka3q38KkfIj
J4yfwg6Ug2o6JNBAebEXFh28gzM9DPcyELiijgMSmroXP+p6GB8qs+xWddjY+3GStnDzC/cuDsP7
9oG9hkkXwi3OOcBOp86295pCdzb7x2ZUVrldjSffjIZHmAe/7kcSTzNenXm12AkVmY7kS3bM/GpM
xkXbcULRuUFkmvZqpd24nncOS/9yMk95l9GYbucvR24pHwa37UhVHUznYDDBge/YfIM4Ovia1X3E
nUyWCM36HTRtwJcKMB3udGdDNOJABHe7tWlG7hJPw5zZBcU1Lrn7mWrh/SL0NbDtNXk9cCKnTue9
3enb6ioBCQrUwrJOwdiwWpjHAMbhpTZkR+ytcKxNhZq7jbHdSwUFJz1fEqLjiZLFwpruq9Bzb/eu
Yjcy8cIaFm+zwlz40zlmYMH0HfMxvM2wfVu7JAMldU8l7uupUEV3AXomKXEITMWr7VnoYMCNKKGi
PswNGsbI8Sls6puJnm6hWX7GkJhx2DyMTvBVL+6TecOH9irjQjklEfCduf9Q2bSDSg67XfXkla2/
sk2vvT8Dx0XmCnKAIwmW1P3iheBbAzw+WMA+7V/rMlXPtSt/9qQLnekBattZDDE/yBHxotSIVlUC
x9ikyAIf5vaAUeBpM0zt3dEH5YrFTi2TU6tzuCTOLH/Lk+IlnD7WkM8j6GS9ne+5ea3pRIBz1xyK
Y16X0U229gcVFCVqXzZXv9AWXq5rz5nI/vGs721GaOUUk6EaJ01NAcJFieEdyARcz19TnH2Ay2Xi
hHSPRg93lybnJauy+KK3Z6W0G0ZZSrO7tzHNwTqMNTe/QJ9IJaiYyepOK5yCFunOhptvLbTDD/Ph
A5GVdkwV9aflVDDppvtSkeJuHstOP2CetNbCapSVEKIGAcWcvExF+YTzNlvcR+N2p6zNIRGYYXt/
VwBZpHhOlafOw6fq+SAJjLFznxDrhOTsTt2ZXI+O2P3hAVBaL6uirC7zg2oN7paJIZVrOfX2nPRR
m0bJIunO0tfcCyyE6iUM9KfIdtXL3NuZXkH0GY/3pWuLGzkThyj06TVgIexok6/mzbzvOfIyUn6a
vwRs0iH6CDPg3Nd2YnF1hzLeW9geExP7X9/LlJ097MD4u8EuMZWDahqbuvf9x7nVGjnuuPQE6WEe
5p6bMzCcKGv/gPMtOxcluTD36fxcewwlcTO9UWpHfWIBGE1Nah/AP0D8eype+Y3Cva98dlI+iQv5
u+aqhVi7mScXlS6hGQIxhLAffmvYUc5Sdsou7T17mROOjnA5+8gRXh7ouLxXXuoeU6eRi05zSkTK
2rGN8PN6qKt3MRKVddZZC9yLmzEoyYSJneiNom8JDT1ZFEmoYvbOcYJif17jpNneR8C430/gkC46
58lV2zGjsuVorlwjrI7wpOT6/v4HVTksRwhS1YM9OvGfu+d9R0wdZdgMsRsdS0ONjl5tE3pZsE/P
H4Hli3TF2BJ5+wjq6UEox/vNKlQECzfnS2NpXxKpVDe7oz/KNZ9sIflNWrIxxCFr+scsUEykup35
akrpb000niud+IibNkLnXAZEA08dfjsAIUNwyTVTW8ppJmblysjMitoIJzMRy/2j7L2voO5hU03t
QtrU/oWGDoiAHqhHGi89ei6tCZvNCSnDB130FyKsBe1pZheVzfw2ycbb6JnIFeZT5H3p6wS6bueF
S+WOprSr93N4JcC66ikZSEsHCdavA1/doakY3lWvYtJop4SY9dxZydID/t1UwY7eGyBWx+kfFRGQ
HZ418YnznrpRQmkeR8A7kVloD+Gk/jJdrd1ZwTAuYjuS/A01JbYy9BvUu9QxQ/2tmKn8pfQwXET/
XPl03yQ6IfCuAo1FgtpEkGwdRVmxaRKlfyy68Fv1cmtXNqWEMug7uw4R4KKlN3wkQilf5rBR12w5
Hygz4EzLWn/4S3WUkEaY5rZzZHCO+VxnD0tZkqVWdIdIsd0nQujWYkwwYwvve3rSV7X25nnZza3i
7DQ/WHn751n/oRUkOIfBHoNk9TTY0dWXFcxP1B6si8zVd7LB0V1KUnK1djuvvqQIvzv4Rev5lZOT
WDC3w5AUYbFTDI3ifj8vfVTkJFkonbajm2auzapJl6QruGi2858iS99NBs0GKQo3F3EYgpiMqV9K
rrRXHO8f+uD7+l2MhdSXLHRP5mtUfjXBsL21TgqwOfPn1LRBs6YZ4RK0qrkn0aXh5q9nQGNpUUYG
Y+n8dT69zw9BgjoSEQ9IQiwDke3nK78KIU8YMr4ZHVdm7bYvZkbaWFyU4gqa8XdKKfgM1Jb0GRDb
Zk1e47ynOfVmcJyYOX2g7MFL529xV5xoJmkXRRGkXflyIXptTBZCsd/MnJELnilvp3R86T5ywE36
EiRVsPGk5iH+Vl+z1LdoIdNwGYCTXrpAbFO6sPQRw4rD6dT1GluwfNgC11mhD59sZlYp/Q9Ph/UQ
m+I3iKSGm17CHDmxy1sTQmPBk3WCUefA7ALOJDNl3zHJ34dGUhh4PdsEGj8NIJAS2bkcTWMduh0m
cq1CSlEwicwhWa5JwK1O1lBZVA5NsveFIQ9NgBm+bCBdTNXJrJLzo4FA1gIxm2O5ECZh4Z9y50lm
aE0LtcMGXVk3wlSbrT0tSmVao3Y8io3QOlKWdS3eywidRtW53i1vixdk5eaN/nZxyXpt36kO5JOh
O7mT2CjRqvRRd4noCl3d3eL5yCYAGyqalFiqXNHKVWFXuHK6UTuYfURbsXCqbyfVpqGq09Iba/tr
Wvn62kUadwhCj/Pg3CzIuvobhkd88HoCteZno1ZMz+pgwoG8i2QCOrcBOStEgPgZyFwic7Wd16lg
HfACw3XpjtDwq0OdkUixbpCq5qL4yAbxXbdcG7r8hcaAkapi71s4hX8mnfe2WNXNZAeYfkVJzERY
GE+xTnHrEIejb5zUYqbZAjQ6uAmc20j1rC0H0JQmut0sc9y8G6d3aD0TO3BC6lBvusb8zse6BJ2X
QbmBscZBcWoIxy55N7OqM7XzYmEB39/MA1z6TNAbpw2+8yep4zSJFGOurJVuUCCImO9zy7OJua0J
2Vcwcf/0otVIn3yfKkPWzjlLc6RKnaV0c0ehlkTfgfQiiyOtjLUNdwRLrl3sBq2Pz4rldYRKRMN7
C/2VGhLaj9fYh1IVwVlENAun7V/zTXcPSMh7mOc4WfcLiH7yrE1DHV44bZA869MUhheC4fy2qzmk
zV3Anm1inY3ozVgC+7RjSjHfZMhX7w/zyzylGdy0I1CL6aQb8WerRFgT6PvLrt0jwqXsCME6OxRe
shq7enwZR82gTCOrGtCS96EbOmJEY4RmYQfGuvR7/WBVSroORqrROoYjWPqtd1ILGpH3y7poK+yg
aoC7i+F8t8vabBXMokNGK9X+LgqZ66O4HN9D93c+dTskmRpXgrT7XZ36GG8aHHpeUAPfcHPlVCct
/jIvWQvPiV7MjiVlCWGtQh9Xqtp65rbWmOwjcDIeRUDooSi79OLVlXfUcz3mlFzFp/mZOr28P3NK
OKKx366jyusZ5PhLYlXUrwag25LcGmtVmV68EVHZEljIGKSlM5RYmrd3p8MiIp4VQA+8g/P5EaYw
IGvY0aPT5x8dqWel7gqDTKzQW9UlXa1Zzpe1+akrMhKXFO83UFv3O+ufEjhtyHkLYKDjoN2QcRDC
2KNSMQZIutMaQeyxsIuxXPmDFV7mbikItIWWTe23wur3PoKAB08Yw2daEWUo/eYN/61YtK279QMA
1VrhDAsHLrIXhTEFuqHfsubiDWZ4nJeGqaa//9Tpre0/0Qz/wcE5p5xlPPhgqOX/ouu8dhxXlm37
RQnQm1eJ8qZUrqu7XohqRyZtkkzar79DWvvctXGA8yJIlFRGosmImHPMZxWW9o73bfJyKZ87Al5f
UWasHjvqkLEOqEtGyrn9bY4LtGi4XXexIhwkl015VjMK69kR2cvUs/YzUfZsHg9VgNsYe0N7oTLv
o7mK+4PjTBNgPNUzH/IJpLljCyexBJvHUR6eHsWmR8DgGUJq9eKqlKTSpfKOLESmSyUo2Pp8puMp
PBWJPnxp3Cw7yVzom2S2iqC+6jDUT/P6n4d0rTEsZO+9Kxlk6Pa9sARwuPsya5KzACLHHjXe961U
ziY2yLnczJpuky9DFKOu7aL6nA6K4MGjKPOLLiwuR74w18RsI6z2g+9qYEHUVtN8g5EtOGegiwRl
Vt0q2SU7gXLyf9rcfNOPKxzjt3Jt9AW/ijnOKp8Nidm5XU6uCUkv4SNblUIx30SmCf2OEPj5vqsE
qW6iOiCCuTYARSXp0HxCD4EpMM/qn3uPbf88O7LOrBXu9ay34udeMz5IctM8kDMnnju3iZ892FdT
Rt4jGYl1/zG6BHwIkjOvVT/T6lsa84khXbKtetN8wvHhR9jl1I9/JrgWvnJ9vxaXCnYtmpMpgmkn
nifLXvN/D2+ScdibWIrzHP9nUVBYv3vIbRFR7GhlRiKgSf30vKvr6tfUmJs3Tt79qkBFDe7LL82o
RlK5z533h6L2n25vC/8Q7T/SOr7MYu+15nIyvexvPsmbnPrwCXFCdeyAO6+SMoRF5EFQviT562Pd
4HXWvIGMG0yu3BUu4+jKQfssCm8vzcLchqh/NjUqnDdHDkRtiyzcVAi9XlTPombGqo0X5M5cHX9i
M58i2Yf3CGf7oPhHV401kEPvhR96nEkDIqR1LS2+UAelusGOw4l6QAkSm5FGCcI4GTqUj7bFIIKp
8NSzYnQVCe1h+Kj3c1aiQIkd5tll/eosIf1wWTX0lJvXcDEx9YddsvYqyJO2mUZIALHslkQB4Z75
meYk5I6ADnxgLR02gYvLFIuWfrwREsDNHU8RN+aL6ELryP+TwpBc1S2lBBf/dJu0fNdm0gH3AaMT
pWEZrCepD64CPGFYihbP5O0Du7nn+2JQCxnwd7UA9uv+sooy2A4EsipNoqUFSR9kZAv4HyHohdeo
ELNLkoT2tm6bgc//YmeA/vOu/4tLHuTYHR8ZuA/5zbwlpBhQ1H1PmmYasQmVix6SEUUuzFXPB2Lb
yzNYb9yQiLS2jOppAi/Dk9fLH1wzo1ZV48lOQWNYaGcI23G/gkV9OSmNqMQXuzQvfoOuvy6ogTcT
QmxOXCesWKvcyJKd4/KJtIZ/mG0RbzKCoy9G8qdz6206TFSpYhzBn35Q45Zbv6zHTd+ggeud4W7u
oA8i8eHgWoFbZ9k7J1TTFiYX+EXb+GMvLegwpGpz4B0n1/rDlKm80f13o8eN0IyP7EkUe2sBIjrZ
6XkywApNBskPyfKTeaG8BrP7BH66GyjcSNFaIt8iPa/qhzNN6fHYO4LFYwJX27FTtZLtl6mna3Nn
fLlz92eI6f1oW/8dKx9bdTCM68mhk2eY4US85vgyLc4mn0Mq5pG4Kp2xUlughWzl4H5OdbPy89zb
GBnjJNF9TEmCfqy2vuyWi0pihHtEjeXG7WoC2sVHP5n7oQKMljqKUtA0bqk25r1h34ESZP7MHrJL
o8ZYEwdbFK/maSJtljDiklbBOFxV+mOsEKdNsVm81FMBOUP4TORAtRZG8K2941obDWA1LBeHgjj4
nZSwRydzg56k241d4py2uRJvKRLvtkjCyDSGX6RjgCDH0uJXu9CnW0YSu7mZx/wtRNGwO/i01A8t
+QkIGPznjEpszKJeVdZ2ctFocr5SawKh2k2fSXdda73lvcaWRpneWIL1a5vftF6+sYfMe4m4aW3Z
GEOqJIif+lDwyh7KnmtwyOeDqQ9xLewNV7R+A/nkNaHwp0aWNlJw8RXTR+VEnU0bo1q6qC07ArqI
g1y1JMDtlA/9rctmxpWWVR9GwJ3wOyI5QIMtZx/2kw2Dq7O2S9pbcB79ejMQfzWXxheNwF+jU+/o
MRb0Ddu3xGCIOzX2p2Hmz+Oks2iJU/iJDdlpRBqFu65KX+bKMCJoUXakRAhFpulgsE+flq+CbdMW
f8tREMA7TkdCzvP1WI411xoQ4RwPf00JUVz7/W4KrXQVQOfemIr1BoOIclMp4und2TYin+4zh7z8
HfTsC4ULSrQw0cImAeGui+lH1jBkDC5YuonJ2nRJ82H0BkF4abOxxQAwL06tvUyK/Bim/qUgpAB9
NFNFl6Mnag2+b1na6uIPv5LJsU6MxvlXXdNcIzi2DlZ1Rm15pPsRXwGJoitq8ytxi7tiQKsYeAHx
K9VRtCiNM5gAaxtyYkne47VOmWX0Yd+vB4Q9D2EsSdgEYzkd8rOQ4UfrxfbORDVgIhvcd7VxRR9I
piwCf9RsFv1vspzX6DuIHE6ICcytk7Bt7+bfIcLeybHeuBbEEQ5Nsgbi3F4raayhgU1cPffm4CMc
iuNPU/cm6JzYggqO7GJ0+j+EunPcpkTKBhangWz+KLI+2ygJUbntsx3ywW0AYXU0m+oUA1BguE7r
ZYqgLTRI10mv+UlunTjYPSywwSOYWc7kwIIfvjEpcjayJgOtra3zxF/KL7ljXs1b0CHA0A2OyKAP
5V7lumGF05BqTdrVMU72gB5fegsuDT5Y3NLp97pvp2vnZLuF7NJboaoPUWTrylHpu87sP7BpfyeU
M9EUBITQh+GRIymqVVs+1SnQIMDreh+I6YfhFkHksR5YaX0EzFptEKjpAxzpbeFg1e/U7GKFeCR3
9TtU9jkQe4KkVTcf7uB7LDHcgHR8Xwz5qd15+FHQCu2NZNe6nfGSG8UZnVgJvqMIT3XLDNftCHAM
UCKT3ml7L3c9jX2vTNwup/CX1vfUT76CVJYXLk7uOq/0R5GHwUWykI5wZ/ixOngKAWZlGuNz8w7L
f9y4TfhjrrtfVRvD7KeYltpdc8qAdViiKUiWACAwXZ9sbBDJdK2JJ8Efz9oLL4XZt6faHPmwSJ2L
zCy9Jcj19+ZicRxRlAxpEN86S+MECpg3520lbi0tpw3pGyC1kQgFYxHv4XeKLQGNhP6SuONrPiUa
hWqXgAY+Odj46z5xo6QISW1r3AWKHREIGiXjMciH68Sk+JrnjRv5cP+go4aMtpjCYzwsT8VUwF52
drXTGVCJWOR3BUmUmpieyquMm1/5l0Xf8CDau8mi9jE4o0a6bd5rN0fvmrKYtarqAnkTUaqfYsYo
4/piHIq+aI6txgk3GGIbxj2tsLE4wy9r9oNPLnHfU4mwwlvnvmS3cXxORYx+7leEqxirI2tnrAgS
MScxRQd77tGbFZCjTPoO21ZZXKwwBbG8m9rb4OTOBvOYtXa92r0G5PyuTTNINwORpRumNjISRuc/
ebQPSWSX8TbXSKniBWePYd1webMYCiji9SaOzKpwNmYz1xHxdwlqzpGIYj+f90zK39vCNraEUGWA
Fge8QUV79uQy7Hs7Pi1FUh5zsRuk4eerEfVZ4k7zrhrtiz2BFk4n3yN2PdxCyadfnWG71EuyXfjz
UHQaggQcq6c9GrhRnvQ4Ce0Xf9TNtqbPv+pBa6xdK/8VOlARxJw7EBMQQicYdmnNNT8pOA6J1bvv
aQ0gZkKatRvLF0B3iKhHdCQLjkB05W6wQz9zDMxgTdWfM7ixjOsAUG7ltqaInHEoTlWC0YaxzrAp
PR2cWLaswQ47xwov6LpnARb1NG+go4V8UKwwUbV92MxYImxcHabV9q9PqRdDofBIUBpN91uJvaNC
+DQ4JVbTEnVtZhyVCmREsUQHtwt2cM+L9ZB126nHGVVieD34FlNR0kpPqXoVVLPH1s8OakY2Hsz7
GqSMy054oulunQuix7a5l7arsCmjfyxPTf57TCdif+3YfAnu6mw0SdECGYOuJtR2SpIvH3r2XtI0
S0fP2I/DR9B06mzkBPRIv5LrljohUrQUNoRmOpErn7iA5/uk0X/GuHhCe+SsaxK8nXSpN7E7/tCW
J4/EtFBhjaS+udpqdx0NrxXla3ISzliurbKvsGBSKStvAscm7tY4q6WBF07HNhOslsxi3xjVM9X7
gF6gCI7Ms/ZeV+SXcOLMMzSUTFNHsmeVB3yX6dOiZ4i+hPqsYg/hS0UiSWrN7B3CJuYiLLeMtj+J
Y/nZ369vla/Ak4o/Y3brZINjrcimlRyJgk3IL60DxA2cM8Zq/qYKwjDRM1Y7ZDAc4UvPwk3BnBqQ
Y63bziOb2ygpjjHfbNo2PfjsniRmWwVxD0O1UXngRYy458gv8PkCIKa209jOQ/dc9rlcBdmAD1vm
FoqFOrs4rvsOz1o/0c3va5eQZd8gIGOC5M6FDwlIq46PG9PW22VRzSEvSoaHGtVS3FOq+SayG0fY
4QoFdb0th/7VzROO6nL4YNhTwEbl+gk+UR2lUBxTj7s2cRHH7H7K+vfh416Jwo4AgfvL/+tx/dhK
5a02QTz++ech7Y38qGUAms4KxBs8lA3A9fg5vT8qm+o7xyIR5PdHWUF5I4zaOQaNSt7znmaB1yXh
7vGsYldjDDxMm8Keh5cibpBTWf3W6xitqQY00KRjDkHyT5akhpVHDAnYpauJ1OWizWZH5OByCOpc
Hxcs0ASCXyv7DYOA8TGl8JkJuXW+9eDrraR78/BYX2sT4fKQls3alfrZAQxAeKyP8huHQyrvFsuS
gQm01hbya+0ey5LiWGmQpK08BHTYN3G5ZKCyE7xRNFe/t94JtXq5tatp3LkBca7mTEy50ddP4TyY
t6wwkr2Zpp+q17/aoru4foYgQqr+LtL41rBcODeB0b/gPCTZlvyhpm/OxDRcyTdInx83/WxYT0UM
ttadNwwq6dy5pdwNBri1OTb5z21zkkfaENemH4brqLKYMYVLnpsjQ2OlQ/FhCe9nGN8SJ7HemZuZ
b7RVBFnJfTJTcWbG8FotimK/J1pIpfWOEth4jtM5P+IbABVoTHg7aZweoFwh/IXus3GmMttXFu3r
BXEyh2V5/dDKGo8KBFVKj2U3kp54MaGObTsnpPQT5d2xVFnIXufLTBfiYNqLC94mDMzL44ku7o2T
Dfvm8ejfG19O1uXxMjEx70J9SULifdu/L3nce2yLB7xWxUzY+r/PPp4wZuHMoJPyPbGq0/F//YDH
Q7M1OV87BGXf/87Hb/yvt+rSsTdTgar83/f++8c/tlXCxsNjLu328RNYOk17a26e+8RQ1aoNQLun
SnI3cZR3fDyGN6IdTsA8BdbLA4bY08yIZ4TY922PFz6emAyZbpSGvM7smlAy2rdMBejl+DGSd6Jd
eGwEf818LE8PqSUeiJRW20LoDj7FMCxf9Zy0/H0eJCUjOBvWvQer3KG5/HO3dBwLqWbub7xQN8Uu
E/NmcMfPmGUdI9T/uRnUWF3KMYz3rtNdgn5xojEkpsdM1YwooEnazaRdUEVIo2NanG5wqGPsBW1v
Xi19VBXCehRkzc8ZMp0ekDBw+Ujfhdv/UYFZXOus/VXY0o1iWWfP5DZayD665mm0yFw3psEk7KMK
dm1fZWeXFK1DU/vGcQw8pPRWrw65luEpQeC2d7DGk1FiB9t+zJw1yVLeQd87k0pzCpyQfob3ZqVX
mTbuuX5t0VE4zq34q8tgeGrvN8sw4OqqKcsf27y7V1ayKz8x4AbMmdcfnNnbKEUSwCHFDWCt6fp4
mE7ixQsmM8powZNJPXfXCTLc1fn/98b016jH6uDQ+B2KJiVSriNmouuM9Oq1/feiYAWQ2qAv0Mbh
Ah7rHQyJ+O3eAsss+jkTYAahyGxIR6QVIFb8G4fttVgUwh5lYu2asCF1Qfwqc5BNqQxp8nLjhhTd
s2WO23+3dZ3zd0wH65hZOkQhk30GTlmdmvAJkmn4krtj+CJSdSBWNd5IbHb4LuSM5JybRfgMLVDc
gBRvWfmVMRTCyayfHjfEeqkntyfex9fQ3lT3w7GQProJ+i442OUb69/jYzva5mVL72/elUGhfzhL
sSGWKn4vJG5xzIagpGZssnMd/hI+CBqXNvmQlds609t+hh7AEbxLfKRzzdy1uxJnShqg2JNhV62C
OYzfc6uga0f3bGVC/mPHJGVFxDmjVPWm/Do5j76j1i49PNMOs1cItu9Laqi9nbFYJBs03KQkUIFl
m7NqW3iWxjMsHNjeQv4oMK2Qryz06XEjiILpqIzfgRsUaz9b6ucytfXeG3t7X4XauxmS6D7iZty8
ofyfq+QXaWJ7gUj8e9/OpDoh3Tn2cRE8yxZ+FyyA5JePEnliqPsNzU+ymzyRHlIwPK+I69J/fkZA
pBNsxOJ9otvPLIRIo2bwrTftq++PX2JDXTScJjhlqYHEZfSXk+oCwQL1fje3rXRbhiRNqKlfd35p
r00pza1TDNVzJ4r6WXaaqPO2fnKcAqIsELGXJu27FzM2tgZeyKfHJlqF6mT04+/HI/JAFuYmxO8N
3kwjj8n20aOn+JZj/dyYmV9gKF4Grt+FZiFSJDCTh5rix3c/lfUDRItEuVS5T0FtvMRpYr7G7fS1
CCb2VZ64Ny+0xXlIako3Mhm/yr6/JhPFfGv0XoR1GMWpVRl0B838KxzLldcU5Q8FJeQ+9V92wgrD
76D5yQPIfjDJG6CRQKMbrVC+WJ3X7HOKZPIZdb1vTZ+1InwcUhdc+avujJOc/d/9nIszg1EYNsKI
iJdz99LVp971+1fKegAdlHzbZgheaMkAPSRM9FgHhJs8HqrGal5jr9i6JMK4dWFfy7yIX5049qLQ
RuRD7z58jWODSnhiqeaZ5k9nAdreIoXaZ8H8xejUvgrX/q3xnURCGWCl+GivrVoYr2kMHuRLv9+/
Zbt3Vjr3m+/9NPwuJGT3OBnescQwRi7d8VDgLZrrFncBIsYbnKF1QVM94tt5HQnNvBGmkWGDNKHp
3R8+tvl1Xd9Sr35vOAKPqEXq22OTV/rJnq+dy/z9Ff++YQLMRTBkfHq8/bEdLT47dMLVrddMx1aP
Zwis3fpEGF4e72dI6rGwG/LNoEfj+LgxStc4zvebfx8+7ilEkazl/6+nQxVjLrQgU9x/FLASXvz4
MY93PDY+bpzS/1oGXZ0gblyMQqZnCaIp5iuYsmjIYncj2s68PW7CuegOHav0leflott4pH0Ourgt
JmNb+lPOMTGm+ej4XHgrZGrPPofYaE32U2oGTGry2PzRtkScuIawODyTau3kWbAlMDZcJ8Lr3+2w
YZE26WLduI1PkVuiMUssIz8y4L8PnIvL42Yifeyfe4+HZjcRjoi8C3OsPKGb/89NO/C1rB6Pp8JL
T74ymwPG9k9dZ6SWTGX9VtrYxBkYPx748cwWBzdGL93+PH4nV2naL11tv+DDsp9iv0WsEFgvj5ug
b/kAWB1vFi/Ec+s789bOOPfqGPChF3Ttzbfn4lLMOJznWumvRRUY05L+vW9Ec5i0jz3wvt0kybir
vvKF+JQWqfYhH3vn3a/dE0qi8FvmVHsvLBnOtLnxROgEYWI4rjYU+9ZH0s1nGiHerzDnVwelLUB1
2f7OCCTGaeT2L6GDYP3xkvsP6uUYfm8DJuYtJ2mGn3SC53xoLwKw19030X2fi+rKaiT54yfzk2hH
+Z0ULIH5xM4u0gPR5huOuRnsZfjWBvbH46UtP1oT8f0ZMniO0AVN197ncsvlY942BpelPtMB9Snr
gErDjiWfT23KAHNPJv0cd7ff3DzkVbcpsNJTTd9kDmnbYevlCYCNf32NBOLxisdrk37cg7TzWUN+
Nnlqn3HfexcEucB3H3dBZhEfOjECondwMnQI7qKyjbVMkGbX4EJ6+k5sTGuPjN3HXT5/fR52j/su
XqmoCnKxphEaedRHUTYP7bULi98tRebPlFEKxbz12yV9OYCwhIcHh75KJYm6WbXJG9IWaSB89YRq
kfc44B4mp+jboMsTvUZxrv3qPzfL/eFjG2XbbjRp6SRZFg6IYvz/ft0/b7Pc9wQn1p5c14E6P6AN
lw8J0hyNKPdxk3gyOXP6Ts7LbLv72naZLjDqq/Ple7LIbDdpW54FAcPx8+OJcQzMyCkHgcGN11Wu
eq840+/w69DMar18i0bRn68Vrvs5CWpO/rFKd2pTW4P95PnvI+fyW97B8VSyEbeymXaZK6bLv9vL
+s7A4EMy5kXvCM884sboni0jLZ+DVzQqy5ZIBEZmVmtflgb9o+3X5k90NRQkrf70XY/5ejC6R4RX
zXMw6gG1Hq/wC8VxJoP3kuyDXZZOt2p23GjEWfs+eCYi6U7/zAaBymKsx1uS1vadREQs7P2JeYsW
IvywihqRaY39fDCDnWGT/VM1siUnE83diFTzG1coJkaleTdDkQcd4ip/dlpss43wtiEJIG+oXcpt
3KTGpr57CSdH5UfBN4tljWdtiWvU6j6p7V8JLqy/V8Ps7kbyZ9GS+9V33Gu4vdKwv2qvtZ5M1Vur
upnkc0ods6Wlx/RAGSNsDHY3ym/W1F3ebjWjwR2lScqE0eyjCe3pa4/GB+b01H4rPWyWGBBdik49
nwnfuRLbJ/4G2mW6nTW/k7Qk9KbR3TlvA0T0tcw3gHnHm88iZUuNg0JYlIKGcKkvcnK43AkGVkyo
yfJ1uXay5x3zAJtGx/d2XWSd094I9JuYALWWwM6+0mW+yNQOieoMt8h9ZLKakQiMSi7o0roS5yWt
ktSAzZuO4MAyVb4JWRenmNDVu3TR+LRy89J1g/lmjtLjM2Vs9tjeZ9MJ42O11qR1giArdrC57RtE
DP2GPDBYxU1RHcmB12/+Qlgk3g69cagcaBIOU8SFKtwIFsq7fnCWj4CO3UoqOVxdKy4AOa5FWBgf
VqfcS50MoLBFvOxwkfS7KnR3pPL6n1iNF7qpRncLLSaNRQNEwLRzcelK+ikoetaVkdU/DaFO5Rgv
3/JBO7tFa1auTtl/Y/1wfrxgylDYkKZWPblFJ4kiRZ1NFEn1M2ewhUauPNPoHLlw+u3WXAp9KGRW
79EdsPqx+h9xTbOa/Jv6RIKStJPlWRPf+5xnPuEHRhj9uwn3D/uBVz89XvDYniXueEREQ13Iex43
PpkXZDWTD6En5jUpXysyK8Lxzkj6nsa5SJ/7+w3sDfepMj//3ZLVXvJcGXHkI7W5PrZ7vkxPnVVm
USHtfpssavgwUbSSAu8NZwTow0fb3btD2nljEO3fio5D5L5Z48I+2EGrosebsrAckQUosp/vzzI0
/Vb2S3cbW0+9251DAh4YczQ45G8jclEwFKlWAMXgC7VjZ51kCivEvapBrvjH9VmMthhZt1xWp8+5
vzWT534hu2cXzmnXYpyZX0o3+fvYPqZui4bfSJ9lXspzg8yJfB/e0LRijRra/o71S+7izGz3Ihya
b+xERzdo3S/he/jqOts+5imLGkpB9x1EUokTSyYXnYbO+xBCPLKGurm4sGnf6Sz8NdvS/OdJNbTr
Ya437Ywxzu8da8vQXe70/SE6rjfPlN2FZZ2Et+UCXQzTaRN2ek/aMUpgo8c/Pu8BgxEV2befow9B
UJkaYWtNWAZi3F8FjI+7/9zPSmIxwSyU2c9ytD/TumfEpWkZW1hI76fdSJszgGYNS9smMjFR2SZz
DRsdcHdZyrQ60fFNKM5OfULhj52Enl6LWCtPybVz9GXutLW3mIetndhZIgMXccw+ul8IDDsMA919
pwkxUYnT5C5kON8fDTbkb8O+Z2OjX78mJjcGF4K1Hc7Z5k5lPA5LFbzcMTxWzprCkn1UOKZYD8oE
L1NWP7jSUk+jKYd29qaqNOTQzOpzUE7fyxmMq0KhT4wcE6V8ek0IgPH7+SdLYdcinLew4iu2zzst
PrOiwh43oWtDxhElqfbNZ+BlQP9o9qyl8M8tp8gPM0+ek1Rk23SmS35nW3y6HulaFqYxM4irY5WX
x8FLvMi3MvEOueIkx8L6snossd7o2Ac3Ti7A2wqGQeWLL9Eldk66s4kq2xWd9eZX0wsU2LWj03cv
my6OKE/IDs5y7t5EKtZFEf9cPOMvrk58/KTwxovxE2PGxe9ydQmRfxUeH31g5t3+Ps12EfKcWsuA
zSLrgzBg0cyxsydTAGnegECjNPjKdY1cK8gyxtkjnQn+XfAb5b6pGXOOGaMlw1X+qgvseo0OM5oR
n2InjYt1LVBQ1uIKRIQYwJL60goqyA1lEmkqhLbPkYV02L6tcIaagY2WwKP0FLhxsDIErRhwtkEU
iJAA2Smn981KEPaQvTNavCZIQsig5vq2mpFKHWvPjbAEeoxfVbvqSzdKzZromV5n6wDMQJTP4582
HOcLxfKvMoYzpN1hN8LRUVz+1jJ1jI10x7cMgul7vmRv1UvMHOAYCy4ZvgF8YdJ1hR4lGHa09z6Y
4lmXxKdpkPHPwDcFFTlxoWgtup1FNCcYb/zMBomW2281mkdI+TjB4nQh9CMwGPPZS3ZoQHCs0q++
9uIjqdvTyjIA3bnNr7HqxSqx5bgmYht1S/muCZBE8cZRocl6ax3sdV6l0FBaBDAO45miKVgbdTrz
k6cDdHPcpDWzH/clrWxEVImbMaClNjfHpT5aY/ZihzgPjHg+TFWiicFhjgSWK+Ja0w8p8wTDIHl9
HM4oXmFkIP5DDXOcQv0WWEUK5ddadjTAX3NgXbvE7rli5YO19kPvL4stSOseMZP3fxmlemSnOVC+
dp1OjAq9NPzeNdlfxyXiNc2+4TrNWW8yaVNSbJl2esjummBTFK++GTNGM6q3wGjSfdpgO7OcYqN8
hd5CldugyT7sJv9JXwep8ZDRHtvkMgFUuaZa/ZWo5kSg4Zm0amvjGFO6KpbxPIxRMQMwtkFo446p
MFqCLJBh+Y1rnV51vlethRgPhooPBlesFLqg1vKPsYwoRobx3RgXsaLLOG/APRtbiKLtcYinU0n1
v15yn0SsWW4D1QGNz/WVyU00ifQ1NAm/IOLgEgpC60Zt/ODCzhnMus3zGED5Qo6hPJSCpWLUmBEn
my3x1aFt7oDbr60j+gV8DrGBs8+ItHRIuEIoUZT6XUrCLaZ8QnlQpOuOJhsn+tPSK0XIEUxEa05+
iVw93//JuZBfXnwBoEsVNK/MZWxZbFvVvu7nT9Ny5h0+xLPqM8VJO8sxDlYYBC1gzI4rLRhg56wr
UbsRWzh6tPklyr+uKlfMRfQ6Fh47eBbHq7TnbHU0gvGjHZffcb+wplVl1GPJ88bwb0B22ao2oWYk
VkwaocNB6rN354v5xYkVJaDlpAfSX6rdQHKBVZChWmiYAxKD/8V3rqNbzqu9XfN3zGn4puvx7GEI
R3tYvepr4QASrJmyW0HR3jsXvxqbZlDuQYUbOAdT9N2XCwdAUHsbtS0GqU0Bcyvpyq/AR0w8aQfe
VFVgG0nLL4WA6k3a+uoG1geJnM+dry5L0TMDakS6miqfjxhtKYp+Dion3xOgyvh/SL85I2cWevsk
BEr/xTOa35MIz2NqIIAqPrzQ2g+6M8gEw9GBljqN8SaoKgf4ImLMwKRi2z9soIIAB4GHkWeFDMJB
6GKTt7E03h+xNOlaSMZHOIXX+RifGl1MEYazHwKRhKXzQ5rPILf6s4cNehr4UWoMIowrB5qG52Ip
nxbGxZr5rqP720xXcA3KZU13JZIeuQYqEZjY4AynGLeL5Dz59SXNp2fP0cMLxxyQ2dA41Gn5G9Jl
tmMHSlCXrEs5v2YINRDXGpLi3GNTWiWR49lHf1k4b8OQbkQ8bZcKzpuSxbZrADubQAm6MMay2Bko
2NrfqDDoh4boLgnm2smxv46l+83vqbNRBHOQjojg7rIHHX+x3D4F3g4xJF/MCwStdUpKamwtJqwK
XL/TALkdvWcvp4KWHBGyVfbW9w5yo5paxRHNz9Hq8J2S8562wynOoL+E+WEyKLeA7ST5rbmPhdT4
xy/FpRXNl7m8JI3z5GKEcOW4L6W1E25ya9uvxeouIMf+uIoUzSH9KlDxFkOYbrsckHryBxE8sboE
068cJ/4maJEhZj7wp41Ie1to3fWpNTn3AodIdkjzJbn2MwAdYSNH7mZqbb4HNCIDRpdZpD7QO5Qc
YYLQ2Y6LcrXY6NeLsZXbpYz5+Ey0v22IBMmdKozidDqkMRFv3pFE3eZcb3rirjuugqsW25ZhqBWe
/j9gK0CzeIR2FGHmgCpouDy3P4acpX0o1P9j7sx6G1e2LP1f+p0XHIIT0F0PEjVLHmRbdvqFsJ2Z
HINzcPr1/dFZ6DuhblU9NFDAhWCfkzePJJIRO/Ze61u/K5EHbk86q+7pzdrXd2VdI7ygr7Qh/B21
ga0OIJ+JPZPFvnWZJuWs8sLTPtu5R83mF+eMsHFAcv4qT0kqpRd8gvhGId/LaS0gLd07etEEfqH8
V5J9bnHbtL+zoYZ0W6r3P8ZS5U4PjGpiPMX5ehobQmvYgfkutC3vTR4IySlBy0A1sxYHmZCyChws
vjheOWb20Iwiz2N+tLhVioFDeSJQpGnCc1+i5afC1PTjt5dFatZ7YhA06wjr91x0e7Ie4eu2xJC2
JcNGPURfO2knLR2dH4OJXogOLLmDUf7LXHxLVo2Vs5Dce9rgfRaJ1cDzo2XuMY6wteEyVaZ+aFu4
FWZWPHy/ELK7No3rHyt1VNnqvnPC6VhNsxY0o9vuDRQrt8gD2AST/aPse4iUL35L4jzRVe7n+JtY
QvkVaj5jZLB875UI3ybDs4LUIihXLjStPpLXP+ZPMyFiR2aw6jPZl3wqeGnfboI/9mHYDcXZ14pb
Og/Te2rblz9Q8KafmrNtFP1OjDSLScsZL+Aly23blB63jSYfNPDjF7mwPiXZPihcpjePNXqV40gA
QzqkflCA+Ns5jQsKv6V7bBjK+VkJDnl+f/Nql2IGJNRfX5r+cbZAxzi5W54KB25cP/2ImTYts32M
dORQcimnbGCuNWGR8JByalpxUprJ7PCbBlF1YH0mWtZdaG8T1U4/CopP8qtm8qeBt/ZMJoNKzdFj
xxgbE43SLoDePvzlMDumlfWK7YnNA0AZttDkXlZNduYgZW7byv/6NtYK+XPEu6i1nPcAj05nRsLO
86hmhyWclI9yaO1nBEnt1i3IaC4NhPWpS+yvt8Qg2CbKK1uXweQVRCyCl3MeLBskDYEF7Za6DiZN
W7qXphufwYPLl8ae34aomB7GesYl0qpDYk3tDScElEyPxuyQzEc9bKqTZQ/aKsez0kUOUMsFgpDr
/sUu6A10HvjVLmfygSrtoNLimvFhzt9/qEFPusIXFZQLc0ZIzzwSl7jV3equWWhClBM6wnin3U1T
igSV+7S2XfehjVP9kSB5QPa9heyQVBPrdazREfXCZxoBaGBGGbMdoT/s9SabcIvgGbTKhq1bR7BH
OMZ7W2Ds/WObAz208voYN8/yPvpktHe0HaDqDc1wAVt8IwxSPxZ22zzGHl7ub85sOJjvWGzVg+FX
DXRYsBPOBRSnfga/yfQpVfxnbU6ZySSucJptDAyNvh7CLv6cW2PnMti0w+s3V6yNE+sJYx/FPA8+
jSUmAfTjLLMNorRPcPzyDjnMFCwq8XLr/S5n+jsNb1mU2vwz0q9TKm4kQQ6fjPNvWi/e8OY1V3AL
5IIKQjv+PF1FVo2Qjjx939XV8GjSvkrbXm2yUiK1+r4Hskggr9SQ3BT52N2HDP+/zWh++Kuwqvz5
j5+y/0X/Ah0AZ/d6oYypmtUtKuJD3jnaJXIWdaJUHuTWam3oXnr9fmEMHB+U4f7KyZnQB214mlrH
BKxcdbTFkvKuRDJHddId+8mtfsyx76C1zGuMqNqSgUyfcy0zX7uIyP5ALBeugIYYgdP9NsvJQ0Jh
V4go9GyjBu3s1q59Vm5Y4I6SNVdlP0AIf/7zRUSDFDidCvtJ5lQTzDyTnSbn9dThG/3OXECJ/8PN
u/FBCBryf+BZDfJqeIWS4cjkAlxMB5B22FCjYwXPiMHG9DQbDEctTsen1IPv4fbWK1koct/N/kYf
xunJbiBfhDWjD9P5kJVgDmeBk6qbmXZbOUMQJQq9CNPqceoGInaFeiscZ7wih4hXlC7TzYqxOFUL
nNMppi2GAvkMJMg6Yt27gz7lPY9VMkDg9bKDgwpqEyaRT2NVh3e0UDG+ybd9iSVGKViuHUF+e+KA
tX08lcb5z+4wYUgMy0Ks2szqNnU3wttu6W6uXLMQhAguP46OO9BFr+vg+2GFYEmX692oNaIqfHdd
RGO0LyKVnjRtD+DFf6iI1lnjtSHNPv8iI8HjkJk64y5S3AMzkEw40c5H1aqQ/L/GvCOZVp4GiJub
ehicm6bsa1/Cao25wxQhU1ePZRO37B05k4u5Dh3A91cJOU/hvWcL1o0kZ0hcNk/DIm3zZrXTYuEd
Vdka+4mqdK0wmd/Vdfj6Bx0cSZld8dimKFJhWE55JgI+uL52axlfujlx9qZRQNoa5gqI6gApSS+7
rbT2Ok6kct17U7YpYer+Me168MCssY4ftXZywER4tNyVi8FUQo7QITrSDmOWBtfM1IX7Nhso99r4
c6Afufa8HotVPh0Yqke3XicSvsnX1RxqryDXBG5UTNZ0laDGQmF5rgyKwVj2KKzjjE2f7SWi8QIL
WNBf7wU3qsPsa7f49+9QVyDxf8NJ8ZJ6xs6Dj3m0R2fcVsw19oAMmeBPSj3DXTQ2WppW5AIsSO80
BC8dJQiQGqPkvsiTllwmq9yoaMTf7bVSX2mhfetNNhPoD9gBvjdZLxLP1sHjPtp/E73/+gLOxt7p
qfMRpyjbC8uK1xxbki34AGidHh26/ySLU/x9/KGLbtWxhYc03PaWKC1/Ce/4mxAtY6xL4TAm3HQo
p8/fCA5/zNWZHIELencVx8WXrGxzjZ2yu+OfGH7iB6q24qcoj4rrPJ3mxSnBVNrczSylZy8lYW4y
+Mg0rNr7vp3Cg0amQ7FwFeLWnrd0+ummRpqxjzouHXOCcA0ZcyAUkintYB1Mt692wqEMn9i80rRL
FqIb3u+JmT+Xo7qVPSjsFOJ+JO19HNf9079OGPiO2vr7KC4EFKYwTMsWhu6Lf4iGGiMi9jKf0IPG
A3D9zQrqzKk/dA7LzTds0fExR/4p7mLBERz+Ef+StGAuE75K1FlDZb0o4tHpAblNgZ1jEPdkAhgI
0UkGMnuF0B/QsKIV7JEqEvsNqSVufqpGxsG2yqN9qIthp4uf3LXGRSchYD9PucBi140XhtJa8K8/
tfOPUS1IsjxMXjpVqq/r/xSGSaHjAzOqx6AtoLusSLuq9oiy8HZEaroTsafd5omu4ZgL9lGz2BnL
Yl25bb3VUFfLhr5v2jqPUyOb9djXNlg2bJxlydk6qubxPc2wuoytbm7QMZhrb1lHwgHqnHApGA1R
NjvaM93ODnl20CBNZ+F2dC1bgAHWUujPMXm037+mtmRjcHFa4UOifXcxl5fM0OtNrDL2WUMDjQd2
51r6df1s67Z5GpmAk2xgzs9NHVK+kMT0/VvY9/qzJt2NmeX1ow+F47lvy4b2aGOcAHPoz/EUWkE8
c9TxR/RT3zXWgI0WT7g1X75/bV9zAc/2X18S8c+XhCsCK4VUVjRMrrU8wH/zgMZjiuQ+t1XgNFuz
mn/2psHy3DuI1kAdbWWZaq92xwRX+rg24sZJX1V60Mw6vuVoJY1pOgmLlh1n4mo6tUs3ke+xC8Lz
txFGqdr8Y4npF1+MVXZUlVGxSGs1D9t2i5gNjTPKkTC8EKHcvUbznaG51S3THfM+tDDnTaZzi2Lc
uZF10WfrfrJKgnjM/Ec8tp+z5KmuHJdYbcYBL5lrRxdV7/71t/T9Lfz940p0q2uhEONhdR39H1Jc
25bkW+YU5Eo2i6I40VNusAJCbttal64hIBxwmLu1Yg3WYhq7B1Bx7poAMPsWuVXN5BpFXuJ48mH2
wpC+S86phFZCtLcrF7dQgqykM1/Mpskfo0w7hKgGmSR1kK9NJIwQvdonrIvF1sgI/CnwEx2pk7Sj
ato56CVBsd8f+L+VYflcSv73nSz59f8yK//33+ZO/tvuV3n3IX+1//IPXZIv6EXl7+4f/9T/xAzL
5cr/xxmWz2VU/l3k5fLH/yRYGn/xdMfxyPlzHUHYL6HXfwIsNf0vhuC50tkLLcMVpmeTE/jvEZaG
8RdUvz7RwPijqFh9/lVbqi7+P//L+YtB6iUB1q7u2p4O9eu/k2Zp+P+4FVMFWjQ6fZsHnXR2/Z/u
4QYahSV/M7fiRHrt/S6+zjFOIQ30oZ+V2oL8LgMVYU5sIr84+HOpbQzTtQJl1A1MukZhWsj6vUsn
fOvnzDkgy4r7Aon2XZeh8RhQmFgdveTay4pda2TWfTlbr/A+7F1Sw5FrJeFmETqBg6EranmD4XqI
C0TmAOyY6xypQ4DzpTwxPgFdjahoDTcqkDXJHyn9KCougMSx3wbKajcFb2eLvZPRfWkfenrjfrn0
Aev0ihSWUWmSEtOd9GsZPqhG2juFaRllS/rueBCkOFzSryLsYeU2Jbly8O77MD54lftb3lJkK+sE
JPeEtbyDaqcQOtHxZaIi7JtpjjlREDlGQnNd08PHx1wEqUA4kzJbWSUlfbSk34ObxGXFmK/cO1Hs
4XRlhjFHw7We760FAk9uIsNpJ/mpefXp3dayz9QqCYKpGWHnsftm0T928hEKYolnqPPqYzu4t+SO
RjxUTpgFqvA/9NS7lIgpS5Lmezk/DFO9V/HvmNaMQ5AzC/ETJN8b5fLbVBR7b+pOHvrYlTWRlwbL
alUC0ctiFdJ99G70s+iYyOyxqPZpU7zMmnzBiPngmpDGuoImcyIHCM8WTc4k/PJp2/jzmzPN9/Ho
71UmysBMMKZZfGjwCymCcXxIzAC8EveS4gvMhmuaYSIGk3Uf+vPDQvS0LUaWysz0gDnRbaxDcm48
G9Bj2OGuRYxkmsULFc2jC47KS9Lf+SgSjgLlYRyLj/mMyD3Cj4tINEPxUdrlYsH9ipml4Et4NTz5
4mspNh3P+hlP+qWXXrvFj7wgHX2IOPh0qQIPsdS+OkYUoctxMknr+4Qm05SGDPlse+3J/AHY14Nf
WgQKdPbPiVxKWsqoroecMU7xm0S+ZhXOjbVu6uR302lsoFT9g31TcOiCIYekTt3hfOgMy4K6ATkw
JVc2F4ZXi889nfWTadU4arXpye+1HYyHqw5+ZBW26jM2H0SeGMxdGLBFhgJZ72TX0iUm89WEoYKb
vDz6TVQF5oBvyYwT+uqDDHTPuQkk/aupUc/5yJWP8B3pkYaqgg7bSlvoVV66NZoJtAtYIpCD59yG
vWpUc9DQlAJQHsTY1rhkKYPMyjjXo0ofHYvRW0camA0kZ9M63bKcpEFR1P1iNzyTt/xkJc4tdTKq
V9nu8DwAOjE8tUVGSRxaUTJXoNFwTJaf/vor8XnNzpicE0i64jgtL4aBCf37J9s+Q7mbj53eTzxW
xsHVA3NEtEzPIu6P5vJSlRGxiEQKoei1j4lndoFLSPVqxjp9/n6pIyyMnoSvEVa0Au5yvf5R1V6N
dW9+ySSmKa7Iqugg3YD8csFA+GN0EgqrZUuq1n4y852d1F4Qi5FReD1AUIxdVC/zkJxKjjMwxekv
mwOK2ywRQJ8p/lbTaAhIhFBbGIhznsW3PvrpqR1ldvr+aSCn8d9/aootOGmxqotSD2ajfRuyqA2A
ypylJacCsVt+p7tMksq0ookB9V2NiGhJzIlPqe/kAc3YiB60zhPLxCxOqvL4/TKOzueAphgTu90c
KZvMFeSTNKhSrhuQPGAybgN5IsaOm+vWHkc6PNyy4JbyEox8LvglRpWEbwsXW9poYO9CjA1LSuCg
j80M3rNzbn1nOlqEaOWmjNd17kJupyWoeX6/qasK6pJJ/00zGTyVjPTbiDRgaJG1CfUtH0eNtthA
VMpQvCbK+1H13amHsAhvHwOKYrxFd6zlJiIZc/rEpRZubNW8DvBCjzGyXvaUwDR7/zANdXqE7Adg
ndbVXK45Ze98vAJ7qQvcF5GoN6gR1BEQyZNBFvK2cfRhS6D6oz026Unkzn3ae9j8SOlAHDQXzJ8k
oSJoYMLG4qYzDBAkKQcInLs7W++Sdem6r7UhsUsbbnsUrVoVQQEBijF3Bc+KLGQEremqSepDVJsm
9p36ylm13jQ1z3LTOZ9cMIyphs6VQNgCATDfIBCme2G6jxNmjDEfn0RhqufUuSeR4uJVNjzGVLMY
2OfxDuJqXg0fMbIChIZ1dfMkcUshUCBAilwMDhpnpeihRrSWzcEa9mWWkUxpN2IDNwVGGVaoNboQ
toScbaqvmLGN5eust/7aBmizoh+N5KOwobTIcIsGiI+ke5/dBCgr1wDdDIvPtkpcpLlVPt3ZfnFP
h/PCzAssfZQ/DyZUT1c0sFbGB0skY1DkNVSvkU7yPA57p6DHoWnavIk0soo8whNIp0ck4rT1+1yx
PjuWLlZKi+AihYQOt8iBIcUhYYlRQQHbjbstsmgSc4vMeko0f4WMmnNOPCDdrlwNjFy2GVVtbDUA
L6vMK4JpEoiIzRQauFL90fKRzeaGDsLDBn27DEdkMSGN9ko6eQKTqu1j3ZQogYnwIXkpQ4TQg5IL
rCgXq75IGWZI/YjQlDRw5FAPiZ7DnujsbpeY/gW23s/Odyf2sy7d5mX6ViG1Ppm2WZ1UkWwkh8Rz
14WH3qzHUzMwKLdkDF5pCps7Ff9MBSI6dHU5+4DN2jwLlBOtEGuUn09k1lSPuFimq96iQHXG9E1P
BxfNYx/BHsnDS6vTzQe9/tKN/M2jN8nj0HrqNaE5aKSTwCTSNcgJln52uexJ/WwyjHdPnU80Zu9k
674kpaeJ033mF5dCmi48bjVt7dRneJRE91YxLRNNfwe4NQXrqomgZyBx5ySIsPrWHj/1MN4iIe4Y
vzIX6UOX9GM6/IHSkJfUcSYe3GnYZyq6xp38DZGvf8qiSiK/HYorInEFRwnkmlbJedPVfnpXZIW+
6kGNZqrbVlPuAX8FUqNpTJy7ZBnbYuBY+2V+roakOyeW+yJlo3a+mWdnMVUvZRU6K8N+NFAjrko6
3hQDOkkxTGdXlRg6fsU32KqJ0GxMgChULDhpmU2ztStF0F595mRHXCtNg6TRqag4pT8AzNGTH7Dn
5/2IGRf9uSp2HBcFcr/yvaidgdkDf2Vsg8kti006N80rJ8kfoZO217Jg17ddHIbEhW0WxNZGFfVH
plyDzBV9rQriXdseGE0WcXuoTDul0gRwiCC0W/InspVr0NhQjDAPibC+jHBrm1r3WBNVNDK7ZlxT
nExAkhCFMCIvynCO8bTqq8ns1x2DlKQ/Cja1VW2pkf4sIBKVtkFoEKELo28Kwryf97r9KPqFUk/k
jhcrejTYrY6WmRBZIHp2RNdPSSmZXfLJuDJm3hSBLcTIk2NSMGdQNULx7KDCiLyIYLDeHJcvWT+m
+Ac3JVsOTz8tuso8F9Os72xlEzQm3DsPh1PqtN1dOlY0qs1tTg1bIZ+DyLekruNt3ZA9QbXXReZe
yug21fZDlCuEGcmPuPc2BUOvtYopCIvnFPvng7Cy25y/9AKVCJ3Iw4w+6i5aAqyteiKMIV3WHZI7
+8LC4Y+MO59CL9DRsZNZXvSEDVSfVRnrd98vmpOefRP/POPoNbhOPDuLoogdKSzPfmN/uXqPIXjx
XjZmvYSJ1IJuEYqIZqLXF+ktvuwy2qPRvJowuTedOf5INXWPiidmbgBZyCmcO5Ps15WHBH3bZfiD
jTzXmIMYBrozODc9PkvTk58Y40t68eNXKWiBmuDVQ6MBOjFpPKRZSWYRCK7VHFEWurKzVnozTGfD
nsHJ0YW0hwFzKqlOaVL9jC1yFT3NeRsjpLPwk0+OVMQheCmgdazPWftboDAyHIvlRFnEYrdgrZp+
YC5Gs7XKUkDaajiSTHITep0i5O4AoTnRvlUD8RBLTLwBeKjxEtz1HAhih89b6BBkdL0PPEMUK63g
/4epLQ1qSfTl0Iiju7wgW+fJoEZE4nEuUPs03ogWYnJvkkbMQN2LRUCfS7Qds36LI7QpbeotxUss
mT9XOAF5NNZjDO0b3sJK1ihkiA5kyXO8k+WG27z76kNyjsOwuLbS7Jk7rXS/vC+IANvmUXU1e5vK
BssGSxJN7lg8FzLfp6hDt0g0txqAb1TAiBVd9Surh1dRwfh2cn9NN+GlGI03Ix2ODXFXcWhSaUTh
AEBhWMBDcbvOTINpczE+NeDAOGvo7P3FUzSDzmN00ZUvxDM063JsljGeS1Zn7hzMmcxwPcW0OmnF
GyYqBoCp+QtVFHRgbfykjlFBgf1HYzOG4RQB2bEx+oKGNJpUA63OmVlGFZsb3t/IKl2kYBYnhhQs
D7O5wOKslDTJOxFx9bVZgDN2X91nE38loV4VtiWG+50HengYz7ha9K1Vti/Krj4ts08O6cVeWmO+
Wo7UwC43QzOPu2ngayRM5U2P/ZvWRCOBlBfEuhtHLg/m4EEAEG+FP+27Kf1yEbyuSwDqhF0+W10F
6A3fc8GJF9hg/Tm74VM+8ClC74ejSURAWrYWlVkzEWt3+ZTeja1132jtbhE0YcLuZdyvyatlJ5Da
RxNjbWxc1PyD+YLFFXs520Mcf6R2s8dRqQiBCdCOMu7OyTV2pwQ4GVO8RlGgk9IzllISkRa/jmTe
ygh4jKVB9gVIeu/GnNoQhb82hDJRpFFmwdzYC2m8W0O1NwbSmGgp7rA6UWHUNOubN4npGscJOV1t
8z5L8WDNzWOC9d1sTN60XAmIjkhltbN8dZ9IBqIkgZDUZSTIeKlHbWlTIk3EWzJloInqLx+537rE
Be0NxX1aDWEQ4nW1yyFaI2XDC1C9hNwwwWBTaJXRlw89hy6uvyPm8jGyclyfTWUCXF7PcQxlrqL0
mqQKkCOPzLoSDeT26ORM4B3FU5zCFlw2p1DjUZ6Ts5V77mb0o2ZNZsJrmMfOAV2VYKuN5hn8P5DJ
VN17dIe7EsouLAHoe2PiBTMdlUCbXHIn2nJr6e1P2ticeFjkYZPkGyQ/3hY523WI6l0MLWCKiXFs
yB6I689mAp+jw7JK0fVvB2GszFHiyXT0J08lr54l97YxIl3b+9LeWADsVm5v5Es5GZLYl2mruYY5
LTJ2VieqjrDZAs2Hv0N+Yb+iELloRrLVa4gxyHcQZ5fUr5aP9nrgjtQXMOYKZAJrbPzpQks9Kzo8
fTkXh4J+AQyniAScR+apd6kyhsCSuQtXm5jThkTvjT28pKGDzGxONpXdpOu6MZI1GmD0WPMZcTMi
I4bUc/ikFfqTXjkPoDt/ZlAXnSKqDwvojK4c4U5m/Kqp+c00sGhSXu05WLEWjM+UVsZGj/OWJy++
RYonkwi0J7LGtmRjWVJ/L2PWEqccuOBec99xWzOpxyPb/hI2rmcrd96m7IeQFg3DAm5P+KLlMt3I
pP6KTPsJt3SBBKR/SCr3yyUFvZLVieTcMRga8OWReSaH1r2MUsdvTCyiH7NyIgNamXUGuTVDiKjH
8UMBjG4szBfJyrKz1Hycs/i4PBpNAtku68JnhLr7KApv+CofrNrgcO77SaBMNrsoDD/zsH801eDt
EOe27mzvB9N4iFDx9Zp6LyNrCBjpPvjEE5Hv8u6S/rzq/QnsycvMejDX9TI5RPE8mhRejXgaKCDo
snDgl9FOkmCy8jNgJZAYHmYTum4Xic/Y1t+Q4H9hA1w1ZEhsU1VHmxbl1WYAchN59lNdTE+ixc1n
0MbBMfMpc/WQA1NT3cw4NCEbGvQ9enV/m8ZG+lI2Bs1FF8mygkG6DjN8wu4EJUd7me0GtbisGKoq
HhNTHZlnkNWodUedr22bNt6ezM1k7fc6KI+O9XqOXXKW+OKGhrSbkM7uhgFsEKu+XaPC86T3SnA9
JQohtSlaY9BzlAk9p1cq15V9KLK2IqXgXpTmGGiQe2ilpafSXXUNLbFx8nbYRrVV0WQXpYyn2RFs
TclLNSG+1ENiFtEH/QyHioesUPtWJkDkXYBOdl6dU05Xu1LvgjjM3hJyavJxkTTElbWjutiVrp1t
x0kRcpbMZ8sQQTElI5p2bDUABWnpqujFYcMsLBPa5Vz9Vj5hiB3P55gC3jUsHWsb92M4IRh044Hl
IEX7DQIiiu7qMSRtFf4+ZTvBfq5C0+m0mFJiJ6hE5O4b5D2CPkeCXvacUNl9A712oMDvGuIhqdWP
mplB1dOjJwfqZKOfsCSQep1bN1itcDoTcbfg6NeNUc8B6KJrVd+qnkOWobq1lh04KM67sL00aHjP
Vhx9mCUKzWKydtL2w/VkaAtaweH9J+O5UDVhooMgcM7nykTQz4KwIGrFn6IHIlx/ZEOMGsj6uRTT
G/CbZ8Lmo3ji+N30O3qqqc7Qc6rzdDssVmk/v2kmLVa+w3A/TskTz+cT5+f3BOzJqkdUTLQPbFSc
j5qib5sR7BAixyjb4epoqIDSgWGi5pyj2uBgo/zyFMXLZaI6mz0XI6+pn4HdvbaFfYOaVKwq/TGZ
nQcOlKclujtYiJkuw9ZVKqZPvt9sbczjyGSVtv3gntkcaprsjr+G3xRi2F4NmrdJYlyesWhIQgMe
bISOs658/d5HHFu2x7RvTzQKUekztPj0C/mG4+NNeDydFpl3gdUgISfVZZ3m3Crg+EzU2nLjjQ0Q
zrLs1rw5wtuBmLUztkKytj8YDP+oq+wArqvh6ZiNWw+hridYmJ5Y8i5Hd0C3ijMYoAYWnYp2uZPH
H17Z+Wtnzn723NLMse+LJSLVzm4ofTBrFPbZSyxiYx6d0H9ESvqD2ToUDgyKWjQ/4d5iO7k2GZVc
k5cEEbXEbwnRb9uhDwTJY1Bm41UcpR+a56p7yBGcENuBVh/y+MkID5GG1iD0OQPnbgSsr2vYbtOb
PcAM7tqeKIm4whaI1YCTlQDWqEMEILFdi7DxVW8gdcW584cTaSHQosIbjf7DZCfPVU28LjbbNhio
v3EnILMrs/Ft2a9nRcphbiD3Hui/zhhiO6Abq1GIx5iYxYPjkfBHwC/SLQuo+2PXy1XNTQ79AD3+
oNMBwpW4shnIBX2PHjP2LRGgCzjNHFzIzYyile/IbFv1/amJBDFhabyOIq+jiavtOflju+M/0fJk
G3SOVpkBGMcZwp3w8MYR4fkKy+N5KIZVq/Wvs42BYIzNxzTbeR17WOcUao3k8MGwUlSyQ9vvK3P4
LUnCBuEDfsPjRDlEyDRqPLqVgZ9ycvqfRVO+CL+mSpf1tTO942Bw66fSCYxpRElusFpKKw6+eQo8
rIQK+5ehNby7CBMrp9iEjYix8VricNxUFofZofkA6Wdesgitg6beNGlo+5nwhI1X4ykaygrTiYax
I1l8NfWnhg51rSHMLZP+2QtxEbiW9ZUlUC7w058Ki2RNABLkTrE46h7rg24TczJlgEc9YMQY9V5G
o3uei/nDcrlmavYuLs1lV+MEZ8G3XJOGzlqoZcds9MtjRuoM4RaQhpy6wy1cJltfcBrCW1Ktq2ra
QWh5aAdAxugH/aBpWnZFCS0z/HDp2hL6XlCAtkgVUh2HHvGxqzGT7PeYkQCceXdzyFKfx+rF1ryv
KsJ85tbLP3UrghB4OJyUBdkxwcp5zrGvWMnYRN7TaLbWs66qlfEryvawxjrotOUjSZentKstnBvm
jUb6RxUDX+nnDDY/t6qDNnpF4UtsoFuem14FQpGozmk9hKgA0pUGyGzSwlBZ+dVPUr/gAabS3+Tj
1AV+3Z7pO8MNLjloz42fbjgBp2szU7/BQpZbFoyPIWtxvrhMw7Qq4dztILaVcWUflYUZKhV04LPY
PkLDFzzo9bYHa3epWigHYQbWfI50fN1Ri4aIzjdGTtL6XA6bQ5PJIC8QeFZaeEQWySy31Maz429D
QQdvtNxhU8fSWMVkcO/8nstO8+ypIav5bAzjtYdZwV+gPq1Ku8s4keAWJw2R2OaNl/JojiHIm6Kb
rZUfOtSlSJ+2lco+ooywGKIa3602IY3PgJJopfN6dGOeI5amFv7XThoOoOs+2psd+1ZBNmYx1Zyl
WpOijE6qh8YJW+pAQJn1i4THd3pknCBttkfePCfkcSi3OSmva2shSWg21tyCc4FevWNDfGCsFMDp
M2lYFoBtUZjBSJqInBBV/lkBqhhrbORS1jvC315m6KCEwg+7chZXzmzXsZ2fQp/Mhbq9ziErYPmW
hXJn+NqmzBiYVbYYAj1Go9hk15xyeDsvedzFhOZnVCchW3oKndfTl6RPxWQFCAqLZ/RArI+955Y/
CjYRMLIjyYdsbpFF2ZNGE+ZZ59UfyxfYydZasijSwoHAUqAES5rwSfLQu4UTELAUYgHmxXUJik/s
PaOxR3T2zI9YBCi3ym01swHCy985IrfJA49/Sy3wSH3ZzL/jF91lTe8wyGKbpX2OwIEoFFY9ndyY
3umynRA0fgdOnJbLty0YKBJ/xr0k+nnV9XQu/bCSO4FVRGQ6X8vkGLjQqCgrnYfJTUn8zA4VgZ1U
boemdkk+IQcjiRVJSBoJy0rLP6AdYGvvs0+X/v564JKv4Sn4a61q8BHPS5sZDTW85V9I8EfeEj2C
ET/zONOWypgMBYNDzqwvNR7PyUVBrIoHj+nCClq3LD7pbF2ydvg1pqG+x9SHrp10UITIDhjploZu
WOIGq1pnOuFAdIgOiYO+6RCcFhDm8BLHG4foxY05TwfV9SAlcAW2Ez5WK9tmffaV1ckzJO4bdXmz
pR3J7VRT1VUtFalPw2TVt11MGAtn8L6l5AZ8xeFtZu5qmfJCV3bCxzodaj/56Q44CXvYvIXt/zJ9
Y9qIqX1EaAy216mesA1lp/8vcqD/UOnzXxIN/Q+UA/1f7s5kuW1ly6K/8uLNcQNtAhhUDdhTpKhe
sjxBiLKEHkj0zdfXSvq+V7ZvxXVURI1qwrBkNRSQyOacvdd23L9TAy3f5Mc/nj/qbx8/aoLU93yX
BGmm+YcQwnVYtHSff/j815+iINP5w0KGw38J4Tima6EX+pcmyP3D1AU9U6RmtHp869+SIMNGZIRW
lE8rCaWBhOc/lSAr/Chvv6vVml8+/kfR5bdlXLTNf/yTRi/avv9WtTmujk7J0nXbRnlkCwRIP2v/
CltrZWIgUvd82CcZZQoNjtrQMXc36yiSCNUhCmRm94XU0k84qWQGdhXpjRz1BgNXm6bdmUHt82BS
YyoEm9WpcvdtOxLiRoGy9yxOyDXe0nYMrkqL2CvsrN1Iqden2NrqHKLweMEn0cRJb+LlRHyX4RLQ
mHPUwJbp0UVE4N8QNrloiUjU3ypSBtCCDv0SR8m3oTwgktwgRkfmXTlU6QS7O+IyDmjyHp0AC65J
wK0tCY+qqcNvvPIWM/xrHJQH39JbcuV8um/kMwB2TBauTQ/PLnpimINH0PjfNAdpuKCuYXp4Femv
1fvaMVvVL6Y3BH1lkebwZ6zCe7QytgA574IGKYfeM/agJ8i+qKonq1nAqQDWvNM6vk+KYl9HOuBG
8Sh1bz9qHvJP5PRjK69Nz9+UuWTXOfEiB/RExpsuM7yWFOKN1ntMdE15ba9Nv79NfHKIG5Pemj/p
IfUyWkEG9SMuJ2kBPaJqm569o4Psq3dsVFzqiR1cFQesHMexVqBIbfjDZc3PiQMI/KpKEtA/gHDi
7ofa4HRkcwdy31tbdIT1rv2qfsPlF6sv4T3T0emf/MxYF6N6N1z4y681UndfSPd5rNm0Tdl5SiJK
vKz+pXT2l9/aVbzxy7urKud0+a2n8lsVUnhUXzcO0bzBI9svocP6nJvRFUF7gErEO7bH8Ow2AntL
dFY/HeYn909d6t7hX4GSlzvak2u4j06cnqVsDnUTHH0XDUanE9+eU/iMz4Ntn2z6fIVyec/M4vjh
n9ErLCE2xks9CJ+ihmScNj6jSPCXc0katRf5q0jn3rNPAoSjxWf6cbxJ4DZpXiFZkvYzYtmtuhJo
//Y0NBSEAzQ7fllobWwWQpvbDRKMzrO3m6z5MNfF6zR7j4PRNb8RXRvOXx5zz3OZNQzHMCz1mBs/
P+YOih+04NZnKN9F5WiwVriAukmBq+cOOu8+PY8G6+fCVmOG7uF5zKeVY/V3k13xpKtHsGDvSlYt
Y9RraELzA8SM7ztpqbhnZy9zT2IkklJv+QlTiahGPUJ5Qm6tzF9T2hqLyydKLpuRRa++1m3VQ395
K2BWMPHwDBkQQTMx3F2GY5ZzjfzEeyppHVRkZ5ADxe0tOeKU+bjXqCTSUebiq1kEOB2mjlSJaR6/
/3m+e4IqoeK63RfimRffH5Wm9VaX+5JxsBtMd+8HDWE0dG00HpIqis/zGACJS89pIL/25zxkD+3s
vNnYqTdYDs4JwyzPi3OYbC6CJgYQJIzDyzBWP1mqd5qE6MOADOl+eL58Qj2Rl2/gMMEOL56YLtXT
cvm7+sA+ASF5tG8mL/r+aKQxT3AWrAt0Kgv1nEFd3leTcySaeYVQhe/kkVFv6TLcK5qu6le0NXx7
19pDLEgmNMg8ReqnZHN8Vj9EK6u3PmmZJxxy1cm/EKdOZyTA3ynUZDZYwdo1Kh539d68wXgAHnaj
JV/tCvpyou6iGqQxQ/7y9WnEPVA/xWcvs8A8v7Vj+xi5Abri+BaDKvwVcdJQef9mTDs/q9ZZuTzG
NGJbYbsm3nP7lyEdVmyK6NB9AlGt96EHIX5wKbMOXHv17uZ3McKRJqd9g0TlTVisNmqqndW7J0mA
aRpQXKcX3ApGjybdRzoyZ/pejzML2GXKRgdO4W3ilKsuxh4b1NvIgAnT8CrXk2XaccEuY5RwYuaj
2j7gub3HXXUCocVYsvzHvHf2djX2RJ24NzwfHTrB4KjlUbK0yFOlxH0/gcvOccKr8PEDGA6TO0Fe
YN3xmYAp6HKdA7VsqMH1w27lzw3BjxsAQ6nWf1r/Pc9Hkez6FvMD/GO2Jz9q/9sSWjNVys8AvsUi
iWBX4LzYeuqj2DVZcpOZ0qtZbmD4n7WET19e7BpXsEMbtlXXexpY8X7zxtQv/vmN+YYwKXC4hhAG
eKdf3hgK2cbo3I+69U+F6Zxm9axlSfA49t5l1IcFl2+OmWemAk73MLJQXd6bGuZtylMapt9c+hcw
/s6/eXP+Xy+bz97L8z2CgV2bd/rzu9NCxxpyKT8CPzqF9Gf1hElbr1hqhZecW40Z0jRmSGoCAzME
n8BkM6OmzIrG4kJvkD2xslxmyMvIDKrkbKqlHpQl660EQlPVCkvUsBRb+wJI/CLznFOX8e1Oke6g
US1cwZgAf7+/7FyKKj/z4C77ejp2TXTry8E54PPk12VwI4xO+zTqalt13VsVZ6csNjcOw1G61OGQ
gPbL3ubFDe5b9M6YzNjTBVmC/NfZ1IC3liiMT4GmvamHCzviV5SOSxdfDhAEsY+FehS08kq3mv33
XWAEHaNBB6keulrnR4pJoMRjpOQagYdxRtlE3Te1tKC3OqfR5CHiYWkEgRcuSLvaXp6thqdSzcrO
UFMRQCXoMW9frjDGW6XcZExmqsW6mDUKK2wGyoApXk2MzsSx1RrdUyOaFwvzImlUrCgJnTM6586i
zXr+ny+EZvqt9bJrlF0xGggmuUhzwA11dLfUcqElCDGKb9UEL65GDa6+B/4ca6J8GZL0MVbzovrV
4RAwh7KHaLSiAYnAtJANILsopF02Pv6QnGMmx8zr6Mymp1RtItRfp2b7RD3trR7f92Stmbn2fPnb
Lnu7KOFWq19w2QOqeUlqo7bum2FD6/Veo/5DLAL3sJY+lsV52Ur3+vLrjZRB2bb4a9JWPyDvZG+q
Npe0Wq+ykgIWmreopovZa2rlz60DHhtYWkJbW0iWArzri15L6VIW44n6GbvuTkzLSkOwnfbGXjNQ
Hqgx0SflizVj5ApC9typmFvkPHQQtLYhBkRfXnY9k3EO+/KBxoGzntAyZ2o3oPZPLKkJ2mWCmFO+
25ccJn7zzOr4KH6eUXwdLR6XmWI1bIfL//9gczIClyyauXn3PPmYEu8cAU7VWh7O0eIeD6X96IfF
e+fDwMotH7pZAm1dmF/x2JUHz9aecnVEin0Y8AUJaL4NhRlz/LY03c3lIFCrrYXbFCgPJn/NTE49
NB1ihb1etxj9oK/x2zCJHYNJYOtvruAshcvYDakHQvPOnezTUWQ/aHwr2llUYn3kdHoDsk7ip/dy
Mu5jrWR36rxOTAslRrutpZfAQa2nIBhu/EAjSoso3p3pQGlkfq6wTne53Szrsuad0JOaY5R5MgGX
qcv4c6q1VZenIJUtwoFGCWUnpRkfgj+aSHcDxMtF8EAZWbIDsJlBZinM5NMlarkomifLlYj5y/Id
Uze7kigF244IR7ksy/lols7Ol8n73AKvufyUqUk/RYqdKRkeBvfVC8gocAKKeAVcPtdqsU37JcWq
xHwe+dLC76O1VQ2gKfr73AjBK6WStkOF81bqtxAB6GA6mb6DB049re2vBRLC3wwcdQ7/ZeAYpq+7
uiCTxzGsizPsh4EDmUmWvd6dYzEf3RgzMpLneFt7COQuZBEnrfwj4IFrr+phE1fRPYFgM+iu67j0
DBarnuC6Xn+lZoyjFRWbNRZ7Il69VcECsyfjIa/fidNgoilIsWe2JbQQ0qbDYTu0S5RPsW2uq8BZ
4hr3VpmJxLVBpo0o/MPNzdvcNnpEBEeqimskZOAZus5fj4N/wAn9hN//JXR4SLnL3qqKi9e5OciU
8CuZ2nRKUhqfdZLc9R6M/jmXPApFRyFO0/plqYcnOTAaBQRun8QiZKdXkZFpyyaiQO6yPi1nLTL2
83ooIuQ/n36OPYadAX8LvLp1R/FePRVzQrERfiXBYLg/sAhibCel0+3dDMYcwyscDIhSU/6E3HcA
G6Rsq3z6Mi4i/pS1Q/82QoQ4Zg9Rl32q0dE21lnX75saSbhW8pRwZgGWN9bgqUsEyWoAZeh9BFil
Sf/Qy/nTSqdgEZT1s/TxbfgoJS0f48UFAdFMtCp0JJ55GX16QoIkROM7sudA9qWkGgDyhxq7VKaZ
pwofBdAcnjDb928nddmiFHWnQ9m6qDkw2vp4b6Bax+uEmBRa/vX4QasVR6C6Da2LSO834/QvexIg
IK7jqIqR41gY0X7ek/QjxlJCYd4jdVQuvLO0aM33DlsRtee9LAaXo7pp9IjLWoJOZE+8EFQjLBu0
rUEA3/7mLVGn+vXJwftvMNNhMNWpMf38lkQxF/aQjO8AgzlMjGzB0RNR4J92fWhu41p+qi2tw5YJ
a8/3Tbg6j8bUN/7+ndj/wzPscyw2/2V+U4vDD88wl9ufjKp9v+yFOIPPQn8M7IiMVm+M2RS1r60o
v+R6SRq8Dje8ZCJlWUSEBwayAi7Ky/jcuON7mk3buhMkEfj5Sk3Zmt8t3TjHTNPej3EONNEsXkA2
b76P/IEUnkCLPzM7qnez2opxtNJIy6W0NaufnqEREx4DyGLIFEYtSMNgCVKzXaLGilNDdAqz+an5
zTbW++uIMQ38rDrOQksgUv5lF1tDuUjs0T8HsUrYJkSHFHGONXUUrnskElsDsRklAQCNGy/jGSTP
cUsDwF43boaNyfYpN8v+aGlZ//2K1aLxDlMebwCtM5/b5swpB1WNA9V1i8ScY3MEI57yF3rWqbmF
gcvy0UZigY3j1ev7UzArnGXhpuQEiE913abQRo9pE47l+5US+dU0Hg1ClkJVlomB/Aw6gFUYHdhY
gmxtlMRoMYG5VeqvYykfaq1OkbrWXG4KL2BznoPJijju811VCfulBK/UEKVGYB/wE0nt74LLV4AS
MlnYyiETkcjQSIwFqdnq12Oq1atcTtp6qGjIUBmNt7nItbWZOQs76R8He7y9POJ5B0zmck+p0tLe
Zz4YR3IBfRKmnDy09yCgefrUqPn7AW+4f93uWPhMhUX1n7qPb/9S2Y0dh2Vq8t7ymcqnpybTWqWj
6VagCOQ+NAZ+s9pudGw10RjzUZU8ZphsNm2lc2kCvm+QNNPTBikcknwarcZdaYLZ9RgMfZfkECyZ
Jg31cvkBTJhUc0EvWKNaR9TGSdeSlxSCyDZZheMgd+iN71N4bisj7I5pz/335uphErHL8IL05HSs
6ei5aGhE6T7Qrfe2pRsatG6G3z65MQ0Uylhout3U6vj7kE/IbHCOPjEGXWh7e5DAmzrqqk1rDLvZ
zDHzBAECEPUoEfVjUXVJWcOsYjsJlj6nonGEUB7Lf/yIWqJGnKTzDONwJDvXvU7wpq9i/9iqBK40
Y9rOZF7vqPG+RcJslmQoYA1zyUdX1wPX/Lc5R+Eup5gkT77QTyrjJNPhzYTgBQQSt1gz5cHCqcJu
WcWioKiCQlCNYyj7ELuGw2C9xZ5XYr6ycJaqhjCSEZZuQl/p8E1IYUuf8wiyM4nbVgN+t0KAW0LB
46t6tX810uKhniYE6FhQ7Kk8tB37Pa8D6FX3R6k36kTKX3lZYztN/T3h+IK8m50hsfccBRuUcraD
QkCNCxmYz2F9rbfd1eU7RnXhMk0eQzt4HcHCLQ37heb+tJ21/igSrlSCKWcTI2RRO760qhHixvqd
lkzfhgw73WV2u/wstZhrLttKQn31xcQZLayY+XyzlNsm6m6LAW9HAWenV7uXpCQ2OXmnmUcYIo7g
ReQwLgpZX1OPF9g1edxqDoyDZbNXdOh6V3P0qSrj7D6au8tjYAQNXsfRQPnL4E5g3cJsUZr5zC7X
BA7J3yzMl+LqT6UM3wL9YFAloE5l6aqb8+PaEyFcwBKgv8EvbukhzD40zsyO82VBIAdOTp+gytR2
17kWP5iBfhuVqJAan/0hI+hspjPrjB7jESOnkbFPzYYYQDZVjEo019BozVxfhrn9cnmkq4zFSiY9
0yzt2V1pmsdo7l4Hr3oNFRWfJHgWpBGdQ5OmqzxDHeEE73NV1Dtp+zeFVtaX9WoKIntPcyTH8Y1K
LVAzutrQX5a4y627LGGAEq/KbnifZ8IXzBpdsZrl1SCCec6VJbqdGi2HyHRm6F9+Sr/WonkCk2u8
4xnn3BPxx5A0S96dxknFYCNziK7cyHp3QgWYU0PQDsW5q+IaVSuzVcGmuGhEBCqI84SO4LoTcqPF
9hemaMQufMllOv2/hiH8v+t+Aqj5Yd1ZvbVv//ig1QEZCObDf/zziUrkx7d/HOIi/FbmP7ZAL9/4
LywCpUWHRB/Tsy1hUmr8dwvU+wODHhwYwBqmxVKlHp0/W6BC/8OD0ujqhm1Ai2Eh+3cP1Pb/8IEO
EKPE7oXjvGP9b3qgxi+VRvItTWrIjke50fVsU/yyUOoQ7YSQhH5nXfnpoOcBL0Ako5WuTWMROK17
NB+kIgtdXvDmyh3F/5yqZIspo4/IGZSl86wl8dkKAF79cEFvv08TP1ZozV8L3bw/gSVdVWhdWEF/
OX4SPO9lRVA2aE76di96zitwWU4DyqzbSVJkoI4cbC8fXl5Kk4JYVWhfKlpJiziuSTgG57asJBgp
WUH8NevCeqKoDgihxWtGyjAqSz2dv+Z+eiczZ5trfX3kvuWPRH/JZZTBgmh794Z03XfqslBjRUO0
h9B17PLoob/Dtyx2VJvKGbYdDpkz4jlsUAUyfDuzz6UTtjecfobe1GBqQksk7mjAQQnBLrS1ZNtQ
JHg2fe1W1AhxsrYxxNadJoULECOdMplOe+xhh3IetL2Hs2/pRHC3qthC4NgbX9NExGdcW/i1K9c6
4BmWnO9QjNph/ECC20oz7P7AeuuvsnJOac+hxzajwV3JVjc2VsVxtMQ2cmwU3GuYqPA4naUbf/5t
tVBqqYHSSZJ1X3FmjbcCNXsch1d2x5osO+Hf+T2++rH3N34Va2fNpgVe1d0HDblP3W67J8+QdJbI
royIQNkoh1no+nIZchhfRJWVP+Z6mD5Oa7+nNkzkJfFbFtLdXpTxfhZ1vgmH8L6sioGbgBuSruLO
iMxoJ1pBRbGf7yq7CJc0MjNKLxJ/0UA2YeO3694Poy3ONnaluTbejpogQ6ciEs9yMGpdAk808BuZ
ibz68mEqwvxmobX+jdkLE2x9FdyIWvv+UQcA9Bjp+ZULhy+ZJBg2UvCoGo2dtsXr6xoOdzaW0SE1
8eawyqANxI3bzDWqnILo2uHgp958Suewubm8FLOyg2nANppwgEjGTII+p5S7vHNHijoxbadsmL5k
IHIoEqfx0nE4gqjerj0Ozd2Fc5omGoTHpKIrO3rXrATNzdQMZHXHmrPXQvnxHYLVZsUA6ZuSlNcE
8TdD5vug1b0vSYuCtw7wzE+++wBQ+yFN7PQGs/tk1cdJR53H7ZmvtMHCsblApAkulX8MZPumizhd
EmREMLTRkQbSm6T7tIH12HnJvKvdRYGhpBJ3hZ1M7xP/0JJhfiUScmX3aIqpk+r3uLKHKygB/bqR
7En/BMC5OvnMKdAL2a+FSKu72G7dO5En2bV0iuuw0tpbM5jTa7Z5ER4zPP9GaN47I1Wey73LwuSb
siboeXDEmmg+FXwi8VPoLl1z8qR0D1YhrpsWkGanXnwyOhdgHO2VZeTagRDHeUuxclphaZf47uvs
LeklT3JdPepjAnYxrOiB41YbW9wxHvi6t7KssFbm0W9OrAY1t59LCrbwbGEbHmoaiDicMFmfftxM
6cYoGo6goN+Ir6JFxaklmpI7AgmSO8/2p/2gg5RPzDy5sxo/uaunOD2GhnFz+YrLp2Q/essOPIIK
VqAXbiUFhwJOqF5hoAhzDQvCtvt++QgJ9HEq8nzrd4HczmA9TpX90M37sJ2sW6v+QnUsuIP8pN1N
fuldOTdOfSPn4jpFTAfXC3qAo14u/7q8SLcn5BpFzsbWvfoxJkceLSLZEZo6W/cH9A0pQHv8h3lM
RT5Jx3lnEaSw8lrNffZN9xsW7vqTqlQbB0h2ElV+GF1nQ7wVmA07PhV95635mmZnisLaOiWB0FhF
6iEy99Ka3zScAbdx71u3eVOZ69yb4z3hNC3Do61WE6Zx7GqJdxcW8oRxoXj0DbgwFvCX/Wygq+Tw
VZPx4la3Wtx7d0lsrWIsto9FL7QD/5kSBhz2S+5SsKfRs2emt17StHpUleO4i2/D2g/eiV69Lbp0
h4BAsfcm3DFNGtxTzra2vqOvtayJNlrmS/zPNaeDooN2AzzCG7zwep4jOgu+8Le2g9Kb9K3pLEmO
KXHBf4Gw6KyKHiFMWoePuEpCHHAyXmMutumtR+lal7jwLCLPluwyXh0vHQDmtDfagMyybuujZjAx
MXfmDMVDluriME+z8RDp7ofe2yT1oPczPKgtQmQQvm3YhXNnwPN05b6lbruvNNKi8CRs/A5c3yxm
/2VwFVG19ytKLU57ZbRJfpNEAcXHEYQz6ylJABTgr/pMlNdE1TuLgiTTJ1PS8WsyL8EqF93JaRj3
A5S+5QC64ElgQT6auYfOWn3oBR+tiUrAMI0EZtAIAqMVkCkuL5be6XtZIvtIi+KWEqzOvFSSJ6U+
nNRLYCblmsB2a1VpwBv6ur4Joaxs3R4wfaA59rGXg30M4ztwlunCL+z6FPptffKmuPn+r4LMeMJ3
0359+V9XfUktimLTdv28qpDSpoFtf0nwp6x63UpxU1vGTvOn+NBjH9o0em7fkfElCA2P0pcapgKp
BNJ5pnSDVrPPEDySfGJ3XXAd9HuSjppnN+mOvtXJs3B7ojpjv7vhLC6OeLDyVZuP5Zm5bWG4AZ37
rC1XvhPNBzNmChGKNljI4I70rW+Bnq87kYaPoRal943tYYYfajSgJJZPtCVPbDzuO1ltRZ15myCw
8FaXLoXvFEBDX7uK95c8CulF90bq1PcZ13o31iyOlw8DP23ujcQHgtu7sJkyjPXhfN95qfFwecFp
9MyyJ68vH/ks5xvYWs4qrqqHDrPllR7m4zLWDcLWWzmckkjrv79MVUGmgDS7K1/aLpCXZkYOb1eP
/VgRud5yPs7DYjXQwjl+/2dHeM3BRfXnRlLuy0rbJxaFO+abJ7129H3Vw7tBS0w7qhwxTkgd/qGn
H9ocOJEcEV8zzSvTaJD4DtEPLg6KOdig8iBwG7nhpqwIQGTZ8qiV8UK+IF7gbFd72ZufG6uqS6pP
K+nwM1bhK5ZajUQTqmyEIGqoPaitDcZpFplx6uZxPpGzOeiwiVqzh+wVFY+IUZDXm8rV2ccIBrH+
9a3EHqe2rGIQnEA7Wx5glMdHP6JqV2cmDB9bAN2Q4fRkUaJnguloEiTt9DR3JBYnNiRsC/BXNbtv
iJ4YKETdQP8hZmPG2r60eSTNiCc01aInXAmVZWi3BokixhzuQQEnrw5bzoQNRB6kN1jXu6tRNVf0
jBKjNq86ItBpns06CGlUY6aMY0YQdvSwCjBTSM7NbiyJXEmmRcyd870A487eC5tnljN31UAcRlU0
oEZxMKGYyPky/UHG3bvu06dvvWbnW2JCty+pPXst4Q1lTkKH9TaHKdAXF3aaLdAllIQiIfufijdr
hlusJSE7KQwyDdNhIq+LzJrJnxnfnMkwQT4VYs82kaPQHNjbwgFsFSNxXpb1yss65ukKjs/Ylx9Z
0ooVMXpos73qhQCjbI0OAcPf+EZUKbSgNDz0HUSpbDA+yS5y+Id2P9bZkxUSwxP47l3BzyLBVrvF
tcPwr8pv7Qj6AY8J+JwU3NtEbNemxXLh25XP5sdnv2rRcfKvrVnPVkgD4jW7wBQETGespEEcuXXP
rp4lsgkKcieyaB3gjllKEsdOGXM81k0d84luP1G4Ab2JYX4zoM1dmaB6jMAkmKsSeJAgGITjYbT7
NwR+PRkEzouYKnPJseIuidoPnsGz0+86+2awxF1vTRt7rLCacfih1FwbiyGgzC8yucz1meSsQoUN
2dBn0mRaSq1oV5ZHb62dj11YJdclRurFNLnPMYQuh6r3omZBXDVOf93lIRrCiTS28pBkurPsLUdu
CJJfGxFkVyxQK2DVoAIGh8bx6NBpLw4EDzy48ezt+5n1cfoQzXhI634TOB7hZFH9aSBdQLpbH4M0
wfDlaiwgtreGiGdfzT5nt8gCHd9az0NLEpRud3dceJY2gyps6rCqBMOBw8jCr4BUGybhSr7Ru0TD
YN+tZLONx7Zb2gDXV9YAVCrtk68t6vrKL+e1gTtgqUU3QRwkh6l4oq07XWXCbIksNgmYt2f+NmEu
BwNERcf5bBkG/le//aT5lC/LTL8np4VGClTjtvMqoNQRxneX5gRpY/FOiHaBTyyMDXfptWN8Z5Uf
cTXLtTYbgApjhsPsoaUP6ICC8WjbK62J2EHoGl4ACRCyeCtGoHRd+ln71rybg1uvQxHYxsUuCwkk
sNC5ClwfVtjbywTvuMPGgPmCkw+K510rLFA998ms7A+y48txaUx9f4ZlRTARz2LndNROHWeLGSle
TErDF/bS2iBQyRddiTO+drXyiPin35fFF8qY5SqFOcBqOA0P6UiGRd5puzAwV9xSsQrmogCRAsUO
QgMFjZs+oDOPImiBYQGd9BjvxcQhqmHrsHS7isIrG/YSQhg7IEZZNw1rOnK8OdojYrKuSX7NVrY+
XyHCgdrf4FWsKT94tbHP6Mqy3q4FFBooSd6XyBwTdHfuVZWHN2Zo078eaKqM/bDNp3La5AJP6tzQ
AZlScnUdg7NEoF/Zlfw6J9siF+baMCume/Mh9c1Pwtq7XTbLL5St2ekZ9AmzRCdBTe1dZG3Ab0o2
KZm+xOgFT2Y+r3yWKkIUGyyLw1U1AZfs4ayupzbxCCdbdEFO1htVEIV7LgI6A8TNtV15CjFlUzdA
qhOy33X1z4RUK9uWi5KridlH7Kwuo39jT4esnF68xIIJ5A8bu5Q4kyqzXmM/buwmo9bJfB00B7sw
sAm50llj68ck6DfY+C1zb9RE0+IkWWpWMC3jbK4Pw2TiR9IestptlzMtC7x02GiwRFLzDCvMmpHw
F42sPgO38rcdRyRMUN63sRr6a6MS+yqJNlNiPIQB0DHLKj7TMDkWZbCNYR+TwzLuO3oy3RDs6JI8
D4APEftyaidPRlsHpFziQye4K5ixGzqlwFxUvZUOYJs0HqqlTf++9CprlRMuSsfFDpiLdKzMPps2
k5AKIxIvTq+txgGKQjil4TYbM1BtUXnXVQMQPG8b5jhpDDf+mEdZLEYychZJjui60FCuRPKTnOeb
pKE3EXWbyUjSTeabRCzgNm4DyPhFyZ5Ci8wNYUnMKTkhbbCFSI/EYOsP/hV7N3Jsy/AcQ1rIi+wu
Cqbb1LNv2UM8um1orbXBeaLHgTvHypeiCa+GYh6ZUMKXAIQmSZ30HawvRpisCbvf9V7wIvHh0J5z
nzQgF6XFwmNQ6OSRxNdEzfIdoYPYJW70La7atVOlHfl02aKtmmzv+cEV2t0HIvs4FEPNWXahyTTL
NBjnV9zSe1FaD7SzyOYIkmNMwSIFEAg/in4h5jomNAIY7zoi7JLhkyDNKwFY65r53rnHDFguiFdD
vwxPB0V3tyc2GNNc/KJb1XYKE073Eos5agS3Sa7rmHBz+s1Gu2WrZoqEmK4SgmeFGdU1KK/n8EUi
qm9QMtaxjviq7UOs0RbxfznBuwu7QjcGEQrhfPzB/hL8hVbemGyEYQ+kh9b+dF12p13XVLcg40wy
T4wDhG4Gm4MnuxGLLu1GXFUR3V2tMpiPe2sTcRTkv/GSb2Yzm3ZMWFv6NS/V7NlLrXH9VVI6m5JA
P7zYEZ4AWEVNkbtblmt2XKw85sjhE66AMJ/x0r+6I90GfG3aMsGybyXNa+6x4cAHKFcAsLhb1hJ+
QwdVomO6mJGPFxELNTY21Lg7OUJmgsEF9k76r67da1deN6suGbWB3HjTMiNYeaG3ZKMbYjSJWRPy
AHtnA9KkLJkYy/Czb9N7xMHTTPO7B7W3Zo6GFGPARdBJ4VCSqhO7UYvmWXjk6LmqikauY9LYJo82
2DBw8BBMaR3mBTYNLF9gg3aVARFqjCEAFfnw/bpEHfOsNeJUR/jwOZfhVx7ZaA3AD1AO8DFCRFQ3
ml4j1WXC2Dx3Q4hBLIhKMZnxU3BXEA8ORvxhOYcGSh8qhPrK79iyhsFsbbHErzuJIjgMiuhqsKoX
AMXIRATfHJl9se5mtIZI2VCmsubo5Xs01+Q/cwxD2PMQazqaaMc5mHr/oaywnhl6a3ggZR8k67Ai
gs6uYHfNbGtcfXwhZwEFiOnGe0WEymooAs5srJAllcAPPbrnhLDGViFXEXxIds5EdFM/XNopZ/Rw
kCCCXc1YucnXy7dYvgkhDfLVTDQWjmWMuDV5WrO7SabgFhGitxncBpSNkPuiyQFsayUiLLEM6Tou
0XaiEEjmdiFyYzc3juBUy74nStvPToMYImYN915hLGzvsZVFeMMU7C6E+KoKjpbXuutJH6hNpVn7
0Oq1vkf9Iuhr8yGe0PYhQH1eoQKLiajNwc08joLGI0ykm79vH7hKBv9D89EWvovqxSVjwIMtrbu/
aDwgO/tZEKKS/p631UtvmVpYukiugaVK5f0+67GldgB0iJhdy6ZNjmlSQPTwaH/YRrknKDC+qgtv
uCYbF6CNcTIp0m2YA8uHrGkNzJmUtYPRtzZe5DRXNdLopYmK9OnyYQUNKnHDEF2sD8AlNQ6Q0B9l
qfmnaE6MRekb8EHMmezrTnS48wfX4NlYlLKCoT+pEFcvfHBGeLetTkh3ZOvRw+R1d+Vcu0st06FH
yFbcpiw+HkyTbVRXWNLHvLk7UUPX4WhQOJ5q+7XuJAMqkVIi4KG5ObaJs7VTkA3S0V4roxtPXSdf
owq6bGUPX1yiSq6DJvvzxS2Ixm4t8Rv8vqnuwI93CNG9r9pgluFYFNHMX/pPQdpPYnKHetkSmnmc
kqE8hmykyX52r+3xJiVR9iYwTXLk+3vE0tpz5ckXol8J6bkjoM2/qWzfu1G93YUNCX9LegjoBvK1
3yc3fEhbktX/i7DzWm4c2bbtFyECLmFe6a1I+VK9IMrCJLxPfP0ZgPqePl37Ru+HzSCkam2JJDJX
rjXnmF4aYMwAHhiMXgTdcxivLkFz//5RWxwX//xDmFEx6sZKyB/i/TlI6ypHK62GeqWl3o8CwhMa
pXmXqe7rYxejJpkGu77gqQZVVnhHXedMbnvAETibkV6SU57TQpdfIkt8kFQQc6aoP5xY2u8Jh0Vy
NcdXGwTLzSE82qc2MmLz5Jpi/GrmLZhrv8m3fWY/C/iS+6F0nJ3WsHRIp/uOwxnwNvm+R4ZGj6YZ
TpeQaPUNc/mPoHRuoveiQ16G8enfXxJjCfH452vi+cK1GXJ62CzwM/yzXU1+jewGXcHBqv1sn8H7
HS1NHayY6IAV6pZ9JRDK1iIx7hbYKdakqllXvU6L0yHOPYzgjEROn7yGpUf2lEyItWiCu7RUeK0z
DqxB2xocoGxurzZNjtB/vEPN6rZuJAnzQ5xbT8szgwxAMtg2baf5+zYzzdeIySui0NBA9ESonReo
r3kJZMbU4+dmuVVq72vKoM2tjfpxedA1xz9bAJwRD2RULH3nPw6a+kG1ZX6pGZmB8vrIo9j4MErK
DasstSO1ZPJljL/VkLvXbZUMt14S3e5Huf/WFR2dH4P2HGJsfTUxLlt79dS9DXMYdBaTIqW7KdJy
YH1urmfHxmaXtY232jWplRzxDlyDZGoP6SZnfGRlGioJ5mUI2TmkJyZ9qaEtOIYFEQTowEV3OM7T
RBZoshajYZuC84TC0mnNNZC7KUngCLQpYpCOAZjnyT00B/uoxYGJAihVOz53GdF1A+kydNDXvZtx
0NM7RXg4hD8IhO4210ipxRC51YxzlXfmdxWjFYWJRGVXdOZWYeBH8BPDH5yfaczyGO2G6bXCLb8h
zjA8FEnS3KqBJnVkoEyxHU3e8cK7JzdnFw9rGvN6Y/CM4ww8mkOf+Rg/9KC5WWnJSC29oW6r31oX
9rETa08WcD46xi61QJzZO1TvxktiRdwTAVlUtGuMF2iw/s7UhEbbqzhrgWvfPWGDeyLjDPmut/n3
O8Oa1aj/uDEY6ls+y53AxOWxaPzzxhh1pyKoKaQdkraIVJqIpLVqp8pBv0xTYO3jlii6wqDZnBjA
oIfUOusUSBtg3g6ngzy56F1V7SxdHNzY9I4DXf+zFKl1ZA/0H7UBHbQjhvwH0759FQE6YWBXXdJU
V1SV9mEcRX2Nwa5vg75xdh4dgM0SlIcQ9VSKNjiHOBSPbogvvzCkgadTI/ErcrzLv78SCBb+86UA
OsUyYWKV+U8Pdt/72PSSvFgz9NMsoEbJ1L9UQD22jLL73QAa+6Griw9Pth4knIZ317O6fe2TFBgP
4WYZ5+e966PN4dIzK3WOLW3cEKOJcI9J+LGsCsSpdXg1Q8i1Y2tob05AjkINUPW6XAZluYPi8OYo
+vwDmaWk/5X+JsBA3cL8QJeF8IfK16mjHYzmvwURoR59y1qdlRgaplvZHX31zH4iwsR+sAR5OjbT
7axuwY7azHIM9asznDm6yVXVvrbcFegJcsm6MLooRZa0Trb7g6ftl/ltW2s/rS5QQE9Zg5DqQYYe
fJofffCrKiutpi9UxkfNsYLz8pBrIwHvDLhnTNi48/LB2cmoKN6ltzWD6Bnuq/177jXjtjZ+lqXz
OMeoQilJP0YadquiU8ZlSQAavRyyFmUz85oYFoSeGqucLIanbFaVoYB8moxTTAzMU0mptMWkTJDr
XE8lSUc7WqNKDg3w+31FUcnIPKK/OoeCETQYwoF1ARgPkf2WKsbFqTumj1nK2dbOiKktJxrasWtB
+An7Fxzx/UunRfBIs4ZA2u4QNkl6SB3D2rqt3u/rwK43MYv7zYwBofk6VdVyaYzTVpa6cdMLRRR2
7ewMa6guvqOOLgkej2P7u9ASfftZfWWRwY69/I5uNiefYXi/F6R7rlQn9A/MM9kmHMzkrGeGh0h+
+CmZwV4pNILL59oCasS1w+vyQJn1I4haYCuW31L9Zv2DQZmD7MBj+EWqEvi+3L9DtfqCKP9NF0n9
Bp7zlhHZ/AFL8aEX/QU4wa2u2uIlFrwFTFrCVdk0PzQhhi9xWCG5Tp1neFVfDeh0WxFlxGItH67l
um88GJF6uzKX6tITOKaM+UNolPYTzji5curCfYSuvpE0t8/x/LA8Y+EnMWSia9v4Gghaz62OvqRx
prphC92teBcjPAKrDtVV9EW4SwnDXJd1bG5Dmk/Q8hlbAqRetWGAD7SS9bsID5auhb+SyT2ZVfDo
q1K/aWDHb3VBod1B3hmXBbrjc3xU0jDJu9bsdTE26VajCKKFGA9bJ52H8wrrJSf4CflpSLvJblt5
iMlv2dMUO1bCvGXSlrvCL/T75zsj4wpQ1txhSEKb3L+y5mjbQgXUjAGYkVmV98jU9AMMqTflVk9a
gQoj9PThLW/Afk98uJyTgfbmXAe5+xhLbqdcBTRf5kun8mh5S8IotJjuED0NSLKkRp1aKY1Lk1g0
EXMDIy6m520g5Hg12pHlWXs1PoJ+cmnLkaqySj5Fe/+gXfxf6dR/FqTOHDQmKLyQic3GiH/uMWEI
hz0EYrGeemN80lg9ba0D/sQxaUMK2nf8WPrRgSpP55mht4lqZ2tYZbZ10WNsZRMgyqjs4snGPG4z
gvkpqLFWRp09FGNWXRt+MvL65imwdBCGQVV+YMg6xo3ePcoBD9astoirID+0Wlut09j5mgoSRhqp
2/By04GIYzoj6cmZF7dkjGsMrJDWhU0qbOMr96oCQ/63F+U/jhu8KAaFqkGF7iJM/sOT0ciqDcya
EqkhLW1ttG5znuaHeKLTz9F4ORMCheuPhl/g+zIJEmh8pAOGI6LHtBlPVdLazzXA2i5N40fb6U8i
x4C2fJ/X8DBkdNBby9s7UG8uit3YFc19kBWGqAxcp7GXmkPcMC4C8i7dWnvoNtCj8DcHVnSvdT24
ggLaVszUsNETgBwHzl0kevZmGWTXJpb10GYCzPRoZGezjKZ9oxO9+e/bsvX/2ZVdahNhmxQppvhT
aGLokW5a8+tEhJv+HbNiyTrI2BtBUvyU6nhrnJBC1R/th0wZJXtvh0hpSMd7CR6aoGVn5RtZcbb4
Oa+xgzp5EJaHWDcC8FmTWtgbv0cvcQ4pC812AOa2YyMOdzZ4ANxXmMjtijK+s7lVQy+LDkWLOz9r
Xpc8WAJn5mS7bZqVpB1C4XxO5eixfaEPoCv+X452JmLLP6s117NMFDd8alBd/vGh6XORSMNlli16
x9oV7VhcAuLFFSNa3mAeSEQiMKHS3nuv/Kl7Aeony6NPbjDVY+qbgbv19wH8JOGFztbvRixxPnl3
mSPaa2jF12gog+PgZM2l18b2v1Sbxp+qIZdPPEs7h1PHM5GN/rESqLCtmfiTFVHy/1YGFp9hrJWt
LnqOTcLbI6XSDo1VP0AmTTcw6ZorUwx5miaQUlOvpYw5nAMb1n8p/ow/X1jXpH1HnBziGbxbjvjj
F5NOmfiYgRF7yLg7dAVp2KhR3oVb16teJ8snHAkiogvVnew83gsGQoAsmoA3QmdOLG2n/G+v1fx/
+X8rc34lj3eaSScdCRSnf3SMSMoFhMD6hYgqpW+mOuijOampeUAd7k7Diz40P3TDPcm0vo+eYV0t
HRDoYm3693vQNvU/jwmujfff9qmLbUTCgMX+uYT3QRCFasTiLbVsTZT0+NDzPgxQa9t2FqzVU3+q
obCGvd6cVS3tc0hGN9Fkkf3opWgBdRqGKR2TTRbrwTbu/OZa5e6hGbvmZsIXOZq28VW0A1Exyo22
ohDNbfmmZbPuUZvJHIxaEVvWuQl669WdmEcsl6lmvHnukK2KgAqAUwd11jTfwEHp7XrLeTclmUKV
pqC7OS65HbMgseqxEmp5IQ8NFAq87LhAAM6RW5JGfDQNKB4NWLTl3zKrAwka5d62GXqI8xoNDjvz
12GHw8HvepSKLAhEovrZriATHX9xh5ytydS2rOxoUykkJ5/S3NFAEalk59/0+SHrpLWGRPcuRPUo
MhBOScaG3wa8rp9p8aHpPTu0tmelMAVYgrZoW9SlosRdTpGmbM46m8xZYY89AG66usOEVopaTUxW
e2EjM148p3sCJGA8wMo1XhgvpGtK+DOdBkwwfkmelO7pOxhNcp8B0FsFg1BbTSeNM2DcxtxXjffJ
IP58SbyOhU06Qm3fyO2E2Fu/GgUFKwNL/5LIxDiUeh0wlWzzF1doV6+JoluNUmr32ficPCvaDanm
3iPf33hObJ3ryLb2PZOA3G1/fUaMm4Z3R8Qen8AC8pmjoU2WmAKG2LQIPWxraK5TiAa4DfNL45X5
xaqnv55Fl1aLLpOF8nY1BVm08vUwvAROOV2BZVG9WzHawE4cuX0oKUIjf9otj5MdFk++RKM6YDxb
teD6Dm40ZvvSb78qNpOb3Stc2pGwT7TvBL7fqKKGxDmMn2tOpGksJQ59JOAjIJtkcIrBZCkZtaAE
jeXn3tGCK0Nr2073kLPalReLEK+Lx+FB98xXKHYhorgq29ftFqh19TEk3RM9ienJqYoadSAH7zgm
rHq56eZnmq0eVaUXh+VLOAU3WusObyRZfZlKEp9Kv0fIWugF2ZhVcfVbygi7oZZNYzSHgqy8NTYo
0yeBIamB009sK0q0dwg37X3IvNOnBDwIYBSFgxyuI4kij2kq3uLqWUhFwE6CkU76MbHFarDUw6Rc
iC4ZhjxZ+meKbgOtNA9Ks61N4VSSvoetUwby0EGOGLNB3ZcrXTBhCSrG5RESYz7fD0gtg4flGTuH
cywCEPCNc3OKwH+RSRlvRtFFh0k4H+ayvdfkqjNjox3kbnUdwIUuK+s85E56pooPrtocMG26hfHd
UV+V3PRqWBeFJe8Z7ZWnBm8NUyh7unlNR9JSWsfH4IqirzlzusB417agtns89ryEWXxEGreHWuaC
CiPOapUpZC4FM+WNXc2gqSQJ+900x7L4kxjvwux15PXsd9PARD7ov7rhpE6xcNWJoT1TleVa5+Zf
Ybb6ueznmV/qIEukuNYF0ILU7gGq2BYnaiLl945bO9vG1qGi1+q0aPt7bffZNCTfzaUXlbZPSjBL
rdPH3LJfP78XyvhraA5oK7NxIm7WJOeDcdaKT6wAuI8YZ/7vQClmj6O6p/Px0qW3uIupEvgduJQq
j661QZZcLYnKlpneXlMURhSTxktfixRM+i8lMhamWUrYjj9rSMFEvEDd7JpG+xHkDJpV799KO8Vu
GpArHIzompdUd8I+AGiX9i/D65CVcctrwcFo3OpeDKp+LNy0vGken1z19PdXNbKtryVLcfWdET2c
0pxzdtIYoM982t2knWxwGpf70tWzg1WM/roOhg+fd/4LxjF88Lr42tXPEZ3iZymyeIPDZHzS1Rhv
Y6PtdoGukm0tp5LNbAnYbYst8WPaHm81iJYpgqDXjR61ez8EOzDQ3ed9R34em06JvXm5A4ueLgVi
Jn8VZj5K8ZbJ2wkB5CWrXLapyss2Awn0TKWY9NiDosQgiQqOSjZeaTiOxd4QvJCj6r7mU1qv/dyf
teI8uP/7zLctm1WmxwQQ5ibeST/cI2fOV4LZOeViW9vQj2NpXlT5HARmeBi15J5xf1+K+UGa470y
vRIAPfBun538pfQ1rAe9h+RiQuZIC8ohmwvecfR7GF0Ml553B7j+228ZngRhMVxQWXfblDRWSCRc
Lt9ogvbFawzzkLpownC0GfLi0XGrI6WRMo9oNSKIGcjArKFnBBvtSXbepfC6EFZG3WsTEJNRGlZz
+9z/ckjXh//7R1USSmmfY/8BP0IiE4uOWi1Pze6NoSUArsS66KkI3+LC/+n1oXX8nIq1qmQ95iwc
dqXxfX6iSyu9BYEoNjlkgzp0ute27qZbK8p9pylG70yGhkoQkmKhNFprg0NllocTje0sRHBYFt+L
KS5Wnq6jb0mSurwVv2v7ZzQM1Ucb98Yhqbl5+sln5s0UbcvR+drn/vTiElGJTiMp5c6u0unK+cfc
6i0BfU1XcTzUCYpdFvyom6M8EiKKK5feQxek71gX041Uwjtnduc92YV6Dcxq02lVfnK4yzk6/f1U
+ahOKt39AniL2JXQ74wzhGdxIoAhZ6Vumu4gltWs0YncmRrPn0Pgaky7pgclaczuy1Sg0Sx1s8tv
VZIZb2gip6Nq2dHHcxNqzV0Y9J4YByXbVNjM/ozCHFi6dXva5DCGEr1HG54+zGIeJ9o1NvI3Y66P
lu4ZaF/wyTKOtykJmRC5BD2LKhLMSso6eqbVlxD3aPkXZynFKeSNc6bR/Sz94GxCP/LKcDilc1Mp
GkaTNbGimiT0/LNB9nerrHU/Au9d9dI724DM1pXOUr5cpk6LGoDQymgzpYa2kl6T7p0AiWKeGu4m
IaDzFBryV+9JdbbjTp2XZxBpxrMep2+yN42L4TLftX0asHMx1yhLPsFU3mEwvSmMsVfX6cfHqumC
Y0lIJPN7LuPaHR/J3wVcHnvg+tLsS2Xov+MxdnafHw+0IUzARYq7v05RIkMh54z7jBTRDc4V0TKr
iULdiGtBEBqik97TrkEMSKkPC/W1TTU2XN+gvB283dJpKdIGx0lGnO9yOdhDfYhNG3HAFJbPpH5+
98faeyfZEklKqp2WBzk/U3H/3pHJc2XUl9z9IPxVRZb6ErKB8inuzD3JDOqLG6uHBBston3+FR2w
74V5jZIivlZkWWQCaSgYGpl85dRAUyZg42I0bR99dxA73fC811C1r9GEPIsMN3T6DvFkSTVA4QG3
i4JGgofAqGoyE2s5tOM976c9xNH4JWCyyGLgXOo2g/Nn+NE1lNEjTt3yWKt6m9mJcS0dkByQffTr
cpnkvBdDWn0zLTu/wYDL8boR8SYspGHL5fINrXn87IMrrz+owQnWFhSVH1O3bozM/E4Owq+aBMFl
JlcX8ZvH0ekpgUDxQIFmrRAhJ7u/1iELZXnVONaNyWN9wFhYQPp3dIYnjcVvrqZtJQcLcwFzWO2h
yJ18RxWH9rfGHpW7oLqnwjxxo36en6gKmq1uKwM3sSweCviz+8DFsh00RX8MB1ABYRgOpBaX7R4M
3XClrmr3kTa6O7LRfkzcZVfK4mktW7P+VvjRzeCOeu3j1EA1aCJBSjkZ4Kh6iUpttkhLjDLLwAEW
A6HIOpdzcbZ8V7TNdMBCp+0616Pj3acwqnyF4UoExpsWOz9zhOsPRlCbb8hRN3ZWj891MXaHWiLc
mPtpZ+gALFLo/jWtkaflavm6O0qrorvKP6Et/P+eengkGMbM/02rfwsdXz85RGBtepxDBFC74Xl5
cOdnBfxpZ708jYHv//Hzl59R+c0vbRiYZbVe/sAsvIAqoAVkSdk5u2CSHQla22MVDc4wNIKzQkLU
OJ5zy1zpQTjnXDqL49sJ5Z3WhuRNuvVjMD+IbMxJlmDemhXVU4K9vrCa6HtQiDnVw9oqd0p3+twi
DDMYqsvDcknpOKzbwhxpCwQWoXXpY5vp2pFxZb1O2lI70/0Jt8Ko+j27s/UqCzYSOysAVfrZlbKs
eEiIVVjTIAaBMAFLi5KORC/PDrehbamv0nWO3DvqVRA8U+cEThVswkjqCHmLZOD89MDbNW7bvgta
t2FG6PVoe/qa4654Fnr2KnWYiujHHhHvRpcaO8ojd8EeJSyffcNQDzWk/wcsyerBzlqUgZV/n/9H
TtrdkdZ4KshHeeuMhvBkX7t5Re1e6zD7FmBQQkLu/LTt5HctZfQqQ2fYtZVjnKx+57vu+Or2d9uO
y/ecGeJD1McvvLRbSEPur7LhuBBhv5g88+YIOFtBqYVHV2Bk1+F9McIcwOJ06bDNwAXtrFzCkTV8
YEbGCK3THZGq1UgLq5IDU4iuSYKaWHuzeHgwyy8AJ5N9a3XZC3FmDIlk5G39Ic9fJpc9Sg0IBxG9
Zi9WRkxKmCuGahnj83gU2Y924ABBm/W1hYBXRvU7DHgORT5ZoJ4/hHSgsuo5RLvxxIYg98hP9b3n
efFXdAuY+dXX5cveZOmcX2loB6J/tWT4BcKCdkO+Zb9+GhsN+kzHhq346BXxU067++Zre4aJ+b1I
2KmJD7gzXCfEoNdQSoR0ONEhBU9O5BdvI1mU7LVzzGmcRx/cFhCgJrdgPW/9lVOgHKyHUV5SXBUo
lmTzLSJC1Bsq/U1vaRWYlB/rsCx/h0LTb8z80FvPzxhaQk8NdP3GYZuvlTqncImKhD48K2sVym+N
5mOETN2fiB/xlfmVuS8r2R6AHVwNq4huVjLiQXF7DgJwanu/o8Bs0u4kO36Yl4UERLhVeBBCY8Vr
mWHVrMhpaEV7OtHDoRNGspc16n8Rmc2tNTZdbyeXNk3TPULjb3xWEQkZEbgvK90lY3saMTq9yUw6
q3ac+jPLc/RmuqjJYoth9fJdLM7fh0Lkl3BmpszlejA/hKNRor1DPysJvdn5JCIBqyPpTjixsV08
fZp6QkYbP6sJHnDiFNkx26fz25yD7N1H4H/2HoHLGwwMwVaVKtkrT3SH3DDM15FuncGR7zuqHjy9
BMHedF1dSYUVO/x007EoBucUlhRthWfucuV2e3Oyy2vpjvZ2ZCskVoHsMdRZXxIZlQ/e/HlI58+D
Nn8eorntzch7NWbwuD2bk+DsjTWlq91bgo4Ukbqc4ZoRPzb/jeNnh7+ru6XEy83y3C+G3UZioqsS
WuiM0GPynTsZM71j2hn3vf1kBppzqQr54kLXo/3n13vs3Zy107ww13UtikM1tt/qxq9ffL9LDzZr
2p5T/iFCgXrrfJj+dLLKXxFvWdL9qjXZr8wsCPd22eS7sYhQGmpJ+pNwYyLmV0lsZ98avE0b3/ez
C1g2/0EykF0LX2bvf23YunfFXqjdHJVzuK8qzvuxdJ5zEsaeQ994ydiur8Rk99eisDUYQBeSfsd3
La9JH3QYXpGZpL8ZqcHQtHtb/NVNkA0bJ0e/a2XGs4rap64R3oub9Jc4c9M3cr9YARrjKaq6R0EY
5nOaje06sEiVBhvx0rvdmnDv4txzvsWhWuNELVqN2WpupmdwMTlwuERcDSciS0LqLVFWKBN0zT8U
9bAf0E1WtIrocyFJaUWstnmSl7vl0lrEKf1gb74TUzVefZM8CDYokqMQ36IbKjw+q5O/JcWruo7V
HPQsJBUxlE+g9emw10htYpZJJ0xAJ9gts+Beyh8umjORoElIlMWdiTQMZiov2NSpTxt5llo/M/BU
NM8m/VIabX+c4vpl7B6SEi/bKhQPNHGbYzjq1YmLaPnq1D2QbuK80hCAEl+6oG18O7rimy7fJpZf
LWXdcMouZkgfIolWjXg3fMIi7MrrEQKNewb906XqM33TmdLYpDahKTnOAoFCtwdkMJnWu5W1I1E2
rrZLnBr5ec9fawxYUhMz/onFCAOhvIYdTa/lgbtA37ByFrsAzuuT/4BHLLgbibNdtoTeKfPHpiam
p7O1TWyzkwMqlGpVuvz0oWp+EEbr75raaQ+m4Y5vo9Efm96bvpHet9F6CyIllSGqE+qe5aHoiXFu
Vedsl8vAiE9j45JNZA1qqziCPROUF96z1Nx1wu2eDdCHwtXKj0ZHuR7Mk+9CT+oHRgzkWwzXqcbR
qCoI7Fg1xmvsZOLUGh49WuLm5BXYV4XmIAqOlS+Sp3DI09Pnr4VHxOYWJyCy92oos/ZUX0o+lhuv
LiGnLsIwTmyS1uZ8Z2cqk5cGOZg+4IAiNL6gNIUX5Hby+vnU1qS8piQ27oKB5bYC+nwI48wkcBA3
LUtttykVKIMjGdwNshhrqumnmLW2bQO/ftRF011zC5HJzGRYHkhY1LaCX37999dax1fXtIx2tU4L
leY6Q4AekcRGxCSMmJmqd4J9FZak3lLYJNU5G816Q6f8e9la0WUBYAB0Kk9MHeCBzPLZ3OiGTTRG
JNoToo60Xn2xEgtXQpxUG8uK8kvtA7FaTvqjVRuX0o5+MwcJqCoCJHaTEbzYjWZ2wHIhhSx/72R6
DWCfsNgsl60xyQMoCEIHo6DeWd3Qb0u3M15kXdYn3BgzaqrPH4EekwuREJnk1mH/nVP1dpKm86UM
yAFv5zEYYEk2w/lwO8zH3L8fGrO/k2dlXaZG/5G2dvBLT34M8fjUsEOdOjDpJYvyOTaoYJA8rCaX
pK/AGDN/N42K/Xks4oOuM9Vu4o68v1Q8e1jEn9vGy1cpptAjLjUKMk3HQOHgkaGZujygIXrUG5Lo
GKu9ypkO/NnedKQd35cisxNfROqm91bU7W1Abs3uF569udZ3nYHsrOX6r6clqieJ7uoK/+vaTEp/
6AqD6EbV+Ke40xkddK2erscQWUXHkQxf8GxPr5q9UdTOqWk49S1H3EoRIjoMmrww7HqOauVzY1+6
omluEQ5a2Gy9/ZvxA+6zvIsuI0Cli6yD7x5JfSwRjdrWLnnC8gATw/xV+d6zq+nTa2uX+0Lvfi1v
X0N59ARfd+XMHdf5c/3oEzZDf9oaE7xTpeacXb9pvxvocVdNmKTvqARMPiiuPA2wQjYJeJZl6iCB
XdzNzDz3jcnhAK8ZeZPK205e2+Pb8/aMUThXNR400rn3C5+DQYzGX5vibb80Oap2IcPoY/LxoGWV
ZZ8DVEHPrc/50gmbR70MokvWh+8Gf8cb5TpDXTt9XK50MqbI4X1LA707hzHKBi/9EXl+8pMwsoup
pPYeE0S1tRHm4yYV1QMiTsdp4pdFnjdUNiDnUSHGxEskCbQ4TxVKBM9og4c88AiFV6J/ytNSILKc
+rdEp6PZ5jnTjNRKtzjhqrPrtpulDlz2s1q8VjDrXg1d/6Fl/lw1xKjn+mvpPcJvUT/Rq48s7ZX5
jGuaTnw15PvGzvd1m/gXO22Zg7k+62CLvWoNXBs37vzF5duhIbxLQetjZU8t7Jn/5RktzwpcMK7X
NYeRcIj0J7bJTCu102CyYXOimB9JVqbnMn/VGSJvNzXdmzSD6prbenVVI5uKUxN2tFwu31C6CZKv
cSqEMpXwT4WXbpfv/v1P5MAwtx6118EOEJ4gKTlq+RxqhNMI4RJf86yxu/I27uc4+rujz/mmelju
3XLqLsNsaF+eZe0H0x/y3xFj8255XndpUp1sDVVigcGIgT0K32PIMP41RTt6bCLa8OWo/WS+gkOO
wFnUXJKEaOFEZ803s8vfD1aCnpx/8XNpOIaZPkvA0KRWw1kVlnkeXGCgQjmdfDcjq7sNlA2b1kMN
uawmhKLKCzqz35U+dse+iZt1CqjyIYqSn2laACBAIHWMJcpNW0fWoYDb7Zd9qOuEvAypiZe1u4If
SbeO1UXP9MiOOfLWyyIjiVQ77nULquYC0vEx4jTvbTR6h948tXZmEleeVB+jZt+LMZ/4I95ZU06h
i8NecV55jn0W6kHRWx/17ltYiPYgi8A8ul1/HIgtWtecHE6NJMQT/mf3rKs2XVtNW394YfpOaQ9S
2inlPtGm8tHrnM0wO/QBJcIuGdApusTcD4Zff8Nfwr1QGeE1Ye+9C43XPCVv4mgBidouBpOJ08/K
cphg/NX75Qy/7SzmfPijYNA144TytGrOiY9AqwsGVLoNIqHSGm6Gwp7uu0ivl71zaYCbgwfRwip+
aL3mn0si27uEARsdVHFmuvydlEjFxIQrMhBwc4V2dTPib0FcjyAxfH/d6MlJn9umtSKRFZAKY8Nu
ZtSh0fquFfyJ1VD8orv9uwM5+cramOwqEQ1n2v/dVbO3VQj32MTx/Sk0J1bEO6MGoPqZ91HVRsyD
ox+luo1+ffxUzzZ6oTP9jOlvDQ/D3MlYtqYB01NnNe5HKHLSxSEsXGqNw4eh7HEtivh1HAcgq4t+
s0v7+FxYpy6rnbdWxdgD8R/A/TLPEaevI65NZuB0x86sbHTXM+R8ZOldl75JULBBq4wGtpy3xOVr
ifjBPjmudZFFDw26lPWgeue1KYDA40fd1vzYXZgI8TJ3m4/YaxRGOi5jFcirSKj5rGanWkQP64HJ
P0c2vIF0PO2nwYz62/xdj1DDs9VQozB7N54Ltz/4rR9/8YHUHJMRBxkjCPMUB7g/hSE+pOPKV38Y
MnLlsvLIcNJ5pAyEDBiQ7eyE9kGzU7KA+4G0utrTCGDy+tvQa2I7dNa7NnfJ/PlheUZQ1ZwvYcoL
Q7w3pBvTY+M68l4Ji6hFgFwfWh7lRHmLS0Dj6JobkP5xVrgffmATY4Dz4Nz2fvyq4zIxgsAAyI/M
wUqgWtGxMdWBbc2idEvUvY+0O9Me7c2s1ceYyeC1DhLGEWG3Mh1INr7DzZOW+V8HvdiHGPR3Qb30
HLU8HvcwJ14bTzGy6httIHdhfFTxg1fr8I1pW+8QVVNQzOP35VnvVF87j8HV0q6bXCN8cPTz6Ghk
8KBdZLKySqZoWlEWiEspxyP8hHqzwNyi3kMEbvwPYWe23DaSRdsvQgSAxPjKeRJFSrIk6wXhsl2Y
EjOQGL7+LoB1b3VX3+iuBwRJO1wSCWbmOWfvtfN7a+jGkahg94n+MALFKf/WOZAlkAl89RWQtDow
pv1oJu5T4rbuU2xMSL9Axe/MQYcuZCWDsUZTX8zOk1tn1BNfAtZLUv7gvnvhVF3iXD97kKxhpLrl
cKgTn3W5rNMLYMJzUbbmwVFZcGooxCuU3CBN+LMMydKlrJprGdSiox4KJlYEfcn77k5eg4y79bpo
LzXcgmycb54RIGJeuv6xJ+Y8jmVWNmeVFm4WbjVPfRKjzYro/aGN8gWeB1pRYR8Bh0FrahCvZ2b4
W8QjJVnlg7Evx/GqVy1yhCSd86cG8L4LKG5E36uIfDn5eXoykPOPq1ozzGOqR39Vp6439fvHrfIQ
YKNdh1Q8lzujHJqdmES4aZPSxWtS14xJTb6hHYNzmBC7xWoXgoh6mZ8JFOm3x+/V0b+4E0l6bwY0
4HZE4MVSJ9GEH/aLvL53QpBnpk6O9zyVF/T1LoGo3Y01jEBCA84nDOTjC2Rem0MXc5OgfNOKMf9I
/aZB5ADEFHO/2EZTqB2DDn5wz21tE0sRtoY4L0N1L6QNE2bxdCzL9C2X9dcYetazIRNaIKVe3BYs
sqaa5oD5Pzs7pYNxvBZ3wmijz8bRKO2pFibJUHH26i8yLCLn4nXZtoAlouqP0qR9alEJvjE/epVG
VBx9zlR7kQWoomiO7m3Acd908u0e73J7KOeBPkkZ+jM/xwa6TffZx/3L44+nwOFO8UCtlK62EpPb
HLVkegAgW1d7xxIf7CNMxVaYH53GdH4BMUGpcwyh7+4rhO50F0HxoBUlOd1upq3mtv57P+DrALXm
tSamdKO5FfrFmgU8JCjMC+mkbYE1c+MjS/Af9bjT29G+4p3YkL1Vb5JUDw9EEr/LKNautHvsNUEL
wVaz8Pz2ijFTn8zzA+zyykSGRVCZf6WP8a7LJruVnnbzAOqeaOogFunL6ruJyHS1XKKic7cP9bwf
X0faYg/RA5os7HacfVbR7MEcK9s4Lqrn3mdCFDCbxDkX0L+ovcJ4srQ9O0BB4op5tGkAHh9IuXRV
22Gx14LOguain5bpg62r+s54NQ19vsrzWENlagAv5o37FGHGNm6ralMPA6i0AkWQiKNtHwaYdRio
P1oxFRKiY1S7VwI9h08SPuS2jNRfTgvyYpPEimD8lOIjKujIlpqHHcQ2x1fUvXurnnD0EAi+WUYR
eiMBSoURMAGal1pmf/RalvyKJEoUBSTQLZkTLirmALnpruWex1ndNmdMnc25sUt7A7o43tiN016W
S6TrXyYjEY7kDjVeMqXtMRZI74j01Gl+YsJUDPHHDETjIp/UE2fEoVqz9BkUKFWnF1d7hGDdjpJv
W2Y9+75+Y+90yJqmgxQ0Fjtj3j83wca19ejF7YK5MptvyN9el/S/wryZ/zGtv4Nqm0AV4EJ73GMh
ZO5VJrDhs3uKdTe3JEIzk4dG4qquWK5J2WFcMIlSHOLab7b9MOGcpSY72rrb3DV8miz3PDVKIDWL
eSoKI+MSt9k9QPO7auqenBMGyzTj6QJX42b0Bxo71CFbjfHgnf6VuV7em7Lmd0qzbs9bQybAs2tk
DNEXVaJ01EtX+f6/POUD0PbLv9VnhaRJxFm3l3ggC+UkJOlVfy53aIH0iqlGT2ssT3AB1GGPl8MT
T1pxr2qPmX4v2uCYjPpWzlodWCX1hZ5Xd8jiFzYAqImsw0ysBY0+D8qTZ+KW8IfIv2ll85OmzL4P
0bW4fuSek7L7w3SCZvc4rYV8jaV08w0MxeKSKBm+MFzdaZX41RLscUws8X+Fa2lqXbqYgWZem4ya
yYJ2+KmT+BxXAoNfEuNHtLIM8mRtkPCt5FuZ05DFbmsfB4esyiwwug81ZFtGjulb1OTyFXjhOs1R
P0S0+R7SqSTtwvNje8lmb3XXwzYUHsaiaN6p/zqgFvQbKqmJo+ghqxqzhLU2IiAA5ZDQq5evfdBG
f2jh7LFWYgaDeOoUCxv42GS+uzWHM5jPMEZdMawXEcPfl0XOsDzNe+ubNjtijbCCLRaTyIBFN3zr
GmIH4kqx41uds4tMtlk3AfO3MAuJzl41DcZMrJfi5rdoQmqPFQOzG35MmZvXsQZc1qNBbOkwHJKO
OHFFhvo0L0l+lNmEqSXRNsLqC2ugJh+OQZ1rHQlamv2cE6XBPFRmrSAhJSj2TSmJLqze6qAodkUx
SIYt8atBAPFvAUawodJeGbmFsAKhFb38uUmlBSIBh09HlbcdmoGmQg/Uk+BbM8sQIujnXkmevFPC
wAv7xj+Q3ZrvTUnCEFbAe9JaZCM7eUGBH/k47sC+nyc3t/aUEc8Y0pB9KysKgFnBprAjVex9J7Le
quB72Sj9d+hovwY+9KuGdJiTa1Otc0C935ZHQIpruhkIro+2WRG7Mo9QOoc1qLbGO3lb6tVtWSJs
md64VTUEkQxpw8H5JFjKPLTz2Dkyszsih/H40JFVqCz4xodn4Jjkxlfm+DWlSEz1QfOhInTutXNy
my7g2mw8l/0g0o/Y37RNWiTfIxzE5Trwqk/Prb2LC0ikdkYYWE4Ji53zyG5pOlnu5B56vTLwXPCF
tGwaLwjYyxvuC/TW1A0uxDpctIbc5bNKK8QpFpJzuF00W1rB68ujULhy1zM8XYfV9KWcbniqPIIe
giiFW5hEjERV/RqU6M3GhjwcuiHuCX+duR+lcFZRzqBCCwrjXmSJcU/Ndy1lsRNBa+4bQFLE4sjx
GPtgi5cFKB7cH13t1FumIc5L5ltP7lT81PHgPieYrhD8pnxdckTf8N+DQ9tZr+2UaGdyOEiF8PgH
dekXnzAKfhYW427MZesodaOXGBTJngE99hdXP+BPqqjw4hv5EwpIsPxVT7a4Ksf6oSeNfRgoYxEB
Yl/WOBfDDU2zn6nyDrAt0s8g6JDcDHUBcLcsCdq1Q6Y/NAaIXfjR6UGM5i4ZN+kwyALWqrUyU0AY
y+I7elii8qS+GbTWlKXMb1JLQdcLjbRKMWRniDrWegDmiB29KxmFIwDZTIRrHRygya90oHdpiqrK
LAo8hLZsb3EJvEXHhLJFmSK+aTFE6Sz6xK8NY7gvr0ttzwJPEdW/avnvflYTZcb8o7kZfdrOpaUs
NJJFQ7KWmvQNwy9fzAZMxWPpczrz29ISr2SCHyxAUbG0xOEoryHj7Q296o5d3HrvTjpuUYiPX06I
xBJxm3bUOoH5kHCjwtWtmxN69caEaXDmEBW9WbwR+MRvemimH5mM38ssGb5PbZ1AQkymV8uTzVaN
8S5Q5CgoMsMRoX/ZKFNoQrfRlRUzunaB0VLAOsU+1wuSZwDmXLUgU29RisABdOzn0CH60tnsNro/
XdknXqqhopUAL+yehR7qYNdV+07Y8auEzkfl8GSa8bgefclQKde+L7L6R59gLEsdrI9CGtxl2c4b
hysNxWyHAhyicedhJ0iajvDFoVoPfuveHGuI1nLELFdlgIwy1P9PQqutu6ynX8tnUfy/13tGdWBn
YiYAIVjuxclFjXWOk776UEZ/EU7ww2pz6yoDT1x1E3aHbjTkntuIGHNH0eHj7thw6kTXWoSOor2L
XiWYPgSzwhiN7mcCgHudZJBIAAcH2yH2WR0i84NMKkY4ce1EF6iV3jB+2pgllSr6g2rbZF+aZnDN
EJpdOzpBSZldqyFut73VsGnNm4XIaJWiy/Z3fWyax0GZPyLyDddmxdcTZWD+6RubiYjKD8NurYuL
MBx/V5u/h/6Eq4n2Fc6dvHgxkC8TG2IOJ1XkKMfKvLkkQXZPgqa+jQ2OdLfLmo2GEHejVdLbpv5g
nwSF93qIA/sdDOCcaEE6ROk36Bsc58OovPpCs6S5DGYpd0znoVn7vxfnipjtK9nQxCtun+AMQyMA
pLPHIy23hS3GW5WIdzSw5V2XOEJN0/9pg54/BCG6w6UP8ndbRJnartS1y2SX9CcHsZdGZdCPpGGk
qVw9gwSb5xgSpboblh8+pKCERhdePPGNqtU9pJ5FtTa6iOOKbDosLfkwQXSbqPcipByI59OiLGrr
OAZDv/YKZ9iRqMwyOhvkzMjp1qZX4NqJ5U2L3Og70F+rT2Ow281fD9J8qxtp+J5oLflgkHbg7nRU
f4jewGuvDBpI92Rsv/ve3N7ykWyGQeJdHqdy1K7BPc/dYhVXlljXut3vHMYYuyEq5GvDKdUXBKDN
dH8wBuWlngjzXp4aOOAOE9PtjXuE0kAS27s1kxeGwEQQCYal20+sqW/M8Rl+ZlbxW2gvI5v9+uHH
eaxFVsw6l4hAvyiZZZtySvQ3ERRvbsqoAWnJl+tFHOpSujRVhWhCpeXr8tYggdsiyDuydjZ3RU8O
/518Z3onvk1ixqGpjhtOi2cdTdvtWazQPA9x9Nbw6WyJCfZ28ZDD0JoK7RKD5bcwY98WywQlSXBI
J5BbqYjRFic5IWFubr9qrX2UjRoIA9btV6LuXebPxIfJBpJJi3nhVuQWGhu6wzrz/CMxUOONY727
aZXtY1Vq4bqy3+1d12PS78DMq/tuvD9GZwHsq01Y1MNTK2l+oXqo95w9nB3n7nG7mCxAsv71tGun
7tt0WyyyhkQ5l0zMH6LYp+kU5ulMb8MrlKGDwMNGX4MUgovnWNl5aXqEZUgdyR+ss0XXi7SpWntx
zGF07vQitiL7FqPdOSE9J4fHA10QHEdDO/DaL+4n3ez5vQNICIHposaRDMCa0NXXqZV8CS/CEz6K
X2y6T1YMNtEtxGXhEQUVNId6Ir+2xnOY5yNgQiM7jJjxd1A3vBdNp3wrbVbHLjxmj6o6RHnkCcfm
f1icrD5K7jr+GwT2utrmmTVH35WsE8ujBPnSsrwbZp2uyrBAPClr5yXlwL9Zyu3l55B9CPkl3E6A
DVC9GL19ZrZWH9uweisKfdujVQVK70wE7mjxr3IiuM2qVH9ygRPR9PRZMFTxaRZEwmctg92lS80J
cvN4fzrPavbLzmMkIbIhdpPTYAS72qia9wkh6NGrh4ZjuG2u4x7weGJWW8cOg991Zb6UuvsWlmP1
ZvnyF22b9AeWqF/9UO3S3ui/a052YnezPpIR/gejRmbyA3HKMCo20A3lXYnIfg1GH5NOO+j7vHBs
CMtYeOfaM0gH+axQA0K0ggFpsGftNC/7s5/hKX5UWwe/8eHjJtnNHCaE/FTYj66ZHuYdN3tsQYYM
1EdINY488uUBlfK6Wyk8uYqcSb5TTvPO5Xn93FVGfTCTmWMKMl3j4P1a+UF9CsEzrapZwre8Fqrf
btFtjcZ23/VKWhiBk/cQyxmOvEp8+Ca5ArqpJRejk5SVVZohA43hg8bI9jb2PBRyYOAcHmsLFJzk
SaHGefGov/cQ8s5h4Q0IGphw9v33oAs52I2TucGTzskavGCJ9iUzFZ1aIzVfB5fufSqJxkhbmvAx
EO6d7eMx0LG13KlsEC7O7yU472cPrcpZlU201Yve/FKJu+o6WeyphlHazwIN14HROgRCHcSyTWAn
E0UoXsas0EmHU+kxrF9h1ZFgGsY2UyxlbbAgufs6TKjq4zG9WB6/q5G73d2qe2ZIVvk0yVzbBGWP
e8nw5Hh6PAwYFm9p17VrND5WHde/UKOBCK7yfRtJkuUMZrXzmqmbY4dt5Op2pX6tGOXve5njYl6a
Nb2LqN9NEF4W6IQfziCb9IfaEda2nC+1VONXDyNWFwefTszxHwL81NTz7UPnOEXjNdNSZPO+OW7/
niW1TDwM22aSM1uesm6Az8IhFbE/g7uueclEQuVUet1K+h49puUn8xEfByMSpMV3QwZnDhZUVxtv
aV5LHToudK5DHxHYFNaDuFiWDA8ps8zHo6UQwu3ScCIum3vkRcbZ5HDp+eRTP5wtfo5EK4rGuW1Z
ntiR1Gugg4AOQ0jViZGhtqgUrVwHIvYUBeEH1IyMfDxl/xEg5PPZTb+psv8EWd+g0And7d/rjgrM
ZlMN7h+TjVVE2Z39IgpJYm1asNdZ4honur7WHSZIhcC0YCATanBhtGt/Kl9EJoDPGzP+MRg1ck58
8Yv8ifaUkVa7SbIm3ktRE6mO5eoiwaxQZ2vNLjaNYM0/rl0brMGcranyaS4QUOtkv+cHeWNjGUvb
M3tSvrzy73+kQYFf/s7yl+l3MfYFk1QYRO8kU+7cwkjS0WQqvkXG2bA8gJUThTZc8LYgzaIJ9Z1b
CtsvoPNn30vcZ3piZFHTW/4+IkMu739D5pZHbgl4LnG3XvHsab22SWgzPtuzJgqOXnMRhpd/Qw0Y
AWBQ0RNeqeDc5sVXQL18Xi5JbAaMF9o9AAnrqMiv3RtVYB1xwtCLbDm510gWvqUumObWYa3XIp/c
rPlp6uqfRDYG9bZ2OL6BKcm/W0mAPgv55KhrwVHOshEcmh1pbcDTrb4Xl9JE7JHUVr+XHbhZf1b8
N5l6l13mv9R9TFyi3ngHV3UfyVQOp9TwEtoluv4CDX8lDZrm5rBdOBh0YOWJGzKFi15Hr5qN/oJG
7bZrE+e8dJNdFwpah2ec+5HgAQfJUuZmghu4XEMYYRhvKov0Pi/4GoXyaBfITKwrmht78rH/9HHI
fY1aj2UbtsvDZto5xM82Og011GruBkBy9R3d1Z+B5GfpZf+i1yWBoD0mD2yYcl1gH6vi7NswP9EU
Ly9/Iezt5PHo77+ql93wLJp82GC3qj4wE2+SqR/BV5vOVtaDPHalrGnf9ZvQoI+LU4B431mpbggm
q7EDWzPLFSv0fzzvrHL72mSw3Lr0Wev8buOKVtxqd4RZEE0/iTJlvSg1/eamRXPSoB7vEgORTsBg
+DDovVx1DV7TsO6MNUaNOOjKJ6lH00wkCbdFxyGXwI/kQ6/camU2anyKqyz5iGLoM4JRkGe2FdrY
4lT5YfpRBjm1UQ2kdflbQZX/0ZEfvi97aMiWX+drAhyb+3Jpg/Ct5M45h6n666VStC9txEhf+hNV
ZmSFd5wY6WX5+6nLeODhDWsjbkeDlucrNJU1upqNGZgw9PK0vzqOrRDqECSaeUwlOfekG2t+jQPh
V19LcKE1QU851l7m47TtUpo+jDjRHfZV3a+Vg+sI2rB6LRo0PKbd8FUZ6t0i/Vgu7cyi8wSOwSRL
x13e/XhMHHuSwFZj2Xq/oD1bdJJ/V0QLrnir+rcKDe6q1834oA3oS/z5QooQxAw7pB2DcyrNOTKU
o/EcZ8I9mvQkTzJEy9F3yv1Kp+YgwI++1+Yw0NBVxjbDjX3SqwDTTdzNGjk3cdH9Oc4ZNA9do7b3
18tTrHtNzdZvgir2612RyOk8SJqCqI8LhhhOA6eom/gYkg1n4HvhJf3NT3Km3DGdGDDPsJhYiWoz
x5RZhQ9TfmOZ0TaJwuFitWZ/WR5Fy1OHrcFU2Z3uuf1iONqXFcp96780lS4oYrgoUU5npzp5DHvW
lSiobUQIZwHH9D3F77onfrZH+lUY30d1MyfH+0rsicmLc2+BBj+5TPcx0GD8IRkwjXbLi1pUR/tR
Q9SblhUcKUTnVZ1MK92X+c4UcgDz0RSnzBqxJEufat96iktlbNDvM9WxxAzvnZ1i/cCoqFmZiMC+
p5rnHgqoYeu4dNJ9IDtr2iqs/JXFkkkgqPNSgGPaRXUlTk0QjE+OWeMWTMT0DsH7h2lp2u/G4jNy
afzaTfLTpAs6FjnWYhz3H34BcKLP/Oehc2Yo4TzMDn3YH4N7bLHrrowZIDS4BslnMwohaW2mrUxS
xrqkWmbMf9WEw76i4uBquiXFZZ80p9ElyIJW0bh2VCtPcePqK62X25RGxauwmnwflr6zplr7w4hT
/AgdDbY2G8VpKq3m9ugMlSZJ8DNcNINWi/1txpPOT7Ue4a0rC7FvQ/hWpqmqM+5m3j3iWw5YSPVD
2Wj6rikMsGYxverAsfIbcScxbFmIyVaq6h9xbh/tHr9fxwRrX4CdJNQ0HI5os5ybPjbxWhlO9Qtk
pV3nKMt86V/gK5MdMMTFEe+et9fz0T4b7ctskP9Rj3qwmdAMnInng55lTsfGRZqlp4zn6uQWd2XP
hjq0r2YYPotcDN/ZpcbaQ9c8F80IC+sTXkK89F4IUFWY/OLzo9a1fmZqn8vJucxGwHeziM5RF3kw
IE37Gy2qsMCxhJOspicXmGvJ+PaedyrfhYYTP6WGOR5NuBxkfozj3uhUsVpG0eijxAUwKMPX+UMO
qSX7ISyeSeMsYgLkLUByzMk4fQdqo9kxZLpYhW/LRUcwi/PydXni4oTDw2NYu7Cap4sZjHa3UMYu
TM1x9QgFo/XNSAEV6fZf3bYm9VpHUb2qE/HdqWPxUZdGcdCYa7MT81TQhF+ntq+fiX+7EBLooqxF
OsveCH+3OobaSFvG+mPZlJf8sEofc9CzY/cQGHZqthRiV145syd2scKOYxWcc5YA3ffyE9Ep72nl
W8+DmqqDcltYZ6EbrJfpvZa69tlNUKQsb5nppPHZIqjZt4aXRbaIS7261OPzQuHDvyOeiqE6L88o
jAhBWcRQj3OtK2rrXMyyxxFaE4a+tNgtxnVHIcrtHet7pplfy1QymrWjUsN8QTIKRslSWPsu7+jG
zruyxFboyOy1hg7eTHr5PSbqaBdk/rUbLf8yqiQ5jJ7XHHODYN7KVIyq6SJVVRl+KEcHf2wRBeDm
mvcidX27OJ5iEe461ZZPjYxv2jS4h0TTITwFTbshRJthVWQ4bAJO8efjKYyXeeDeBxD+/SthCshb
O4EsM+rs/eNIUxjqdWl0k0XgrRO/UY9G9zQ5/CJTTJedrk4voJkxCdoTHHYv8clQF/NL0iasb8jA
ExReFw3yNv3b+aFH//cSzBcm695eyOadwGEmF26Cc9i3QkjmSIkao6fuzNPn1myoNWQdnmmz4ccS
k7aBzrCWnqUdh7nMyKRlQv7IBN0ketoesUbP4HCrw9hq3b5xC9Jm0vwWkxS5Kt3ROmAc+uZ482Ba
a6O3gIywxECIXGNGy2PGs2MnS2slWogSqAPmCXU3BWQ+rsqaqVfWeB8PMdgYR3IbVYOzAsB6XGYA
RouqEOcWAiJjKoztg+TaW09zCaAVevkz9rSX0GmDH0bwTiHzhKwn+WWb7Q/8wck36cbhnsFSvHls
af5EUJdqOGY1FKo/+VLdIlya7/y7p3bqi7Wq3PqbHHs4DXrt/LZwTLr46Sbmm5ucvRAPVzvW5+Wi
SHR7PHID85UW47QvqBPsJy+Km4tf2DTO/djfYk7BAVL26r3jBjks5a6dlhYYTCJUeFv+xHNg3Kyi
S/B+ee55dMRHYob2xTJBDliTCVV16v8KtUvgLOQuR9DH24LKgXb+TMxbLgh9gj1mwX6VDcFfry1/
MLoS0yzCjHUX9V+sPOjX3So/p/kQXpdit3BRsBo2JltYusvsaDBT+x5LDMczkqaS/XsDohgdtU9b
0XfEeXmkd/bbCIel3kYFqAEC5N01vlrjw5TR75aYht9Ur2scJZvcngbci1iTEhtFI8r9ntCUGUQe
xHa6Xv6foiOWoZFggPi/bzvF+CTPYxdtAclAj9ZON0bw7mX2VcyuWGoB7DV5Y56rbIBtEWWARqbs
jL/ILlbLQ1YyJl/6icwY8aRgxdCLaS6LPKzy8pG6yBq22Uy0993UIaYgGudcGhdzVzNsB0oZC8Rx
T3LSfGnM6Nzg5T8zYIxMZ9+2+Q4bEP3BTmh8UrJN0YE5Y+buel1XVzfq2hNZT/TVK3Ud55eiOSks
ZNXctJMY1wwLV7pWX6pYjZdmvqhOzhcbVGWhO9vBHmt2OwYMuWX/sAyNVHKd3TaMyUjQo5CJSTOx
6Wh8qdLMKT5iHcEvZd3NzMhYZQTHrHdu6MRpF6z1Gm1WSjvjFWbOKp5XEQxh4QWZxI8wQo+zPPv7
dc0YyBU03BUSHdxwpTeXW6MgrKZMPfS+DB00+uY/h2S4pWXt/lQ8iBJewVFus5Vl7pxzambZi+aG
90UYVMP43YNWbHdoE7JX2NufOtIj2sY/B0Ala48u+VXPJ6A2fNuFsgpzhcSv3A5+iAxn/tTaZPRX
CRlWIFwy+5kkJ4am80jURCW5blQB8ny21mgJtF5gP0To6Ks+76koKxG9Rq4YUWwYHwUaoVXplJh8
8X+R5VURsmQgLwg7Cg5nohtTMa879z5loG/kmyETxZPRe81LYjDY5P4/0radQ50Mxv+zrK3wWeuC
uERl1rHgQXzRrrmrnhgjBO8Dte+O7M8ByX68WzTi3li/hJImyyIwdPr8mBPNVvrDJzkHwYb0l1+h
p1WndDFdVCktvTEHXjVn0vuGlj05mnYpGVC8Vm70ozIM7/HM0BFkeFjTaZLxh2kUD09Iu96XZ8tF
IZGzocA/L8/czCCUhzxix47hakk53Muh+tOgdZ0kEHppg3wsTVudyLiZb/wUaQjCKk78X5yH1+Uc
wZhpPZckIUY404xVFaBFX/eR1m3MnL6llQYMfgmhtIypO8Wu3e1MaGfmtOdUJrmvbetcud97gRlm
k/j8j1q7d+hLwmpTCfMHFiwme1mOoku379Pk6UfL8j+wlkrscSTtcfTsn1ov+0S37p3wX2U7wbx1
NQwq3DsNsR+AGuvb1A71rVO6+T8CHsDhgcD7V16f7ei+T8THnIZKLPY/2YaGNC3wkjO5vWb8hr00
Pi+Xqm/+evT3a7aiCmdSzHgk8pHKt/awQRFvX5ddvzFCa1erkTyYBNxeFLMdOtSJHBDq5qSS/LaI
wYX45ThV/bI8USSkUCYGeEdmqTq5ZPVJ1CyZpE8Xx8c+aAPPC9HUH+huGc+e7ItNbZbe8wQN+1JG
w9X1mvCStbFGQmYAQsX2vqNWiw8L/ziP2oBpApOUSGgcjdPKc04pumrOA9271PoyXA0rfTHUZ9L5
1tDB+excYhvnz+FOUA1D3NbHsF9X8Q4nLVCmIVz3oSlOajQ+H3I4bzAPSuvqSzs8V104nvOw9faa
b/1YzuJkoGj3+LicLUVFX5LvIh37+Wtp9dkfI6qcs9MTploznVy6wcslBKtNSqI53KsBbS0UnG4H
Q0BuG9Flb6A0rkCM9hpsSv/QpfgjVFmXaxtxINJe34CH0EIt0TTpbCjV9xrWx0db2YusdWQS9aZP
EAP2WQTNOCes6nFUzvq5q6N3/lqfqws1kPBa2xSIS7Hh6CxWdLfo6NAf1XCd3AvuhnUQV81nBaBM
EIR9MJdZQxLF4ykD0fa0XPq+JTMxA03SVEUzrJjQYYcO4MQaHdTxSVo/RdFP2RqSvlrnidPtyI5f
Q5CosV2qyOEuylgRveH40ChbSLwvjMuhm1n6GaQ5knFRRbtwQq1QJ+TD+pIgr8IV3iYDcLDShda8
mBi+g37onjNkAf+DdSr+yQq1Hcfhm2TblgsOQfyTdcr52OlAdWVrNjmMIaV58C1EW/bsdrZLycW/
1wNtRc0t0q0iaBtEz0J6rAGGDpjtFqmDpSClWhHt29qqwo2qSp2liy6WYXN27Yxv3jB5L6pyoPTg
py8LHW3PAKuFqmBflol8KfRgZ+IDGaUFDdqwwLAZhrmLUfqcDWWP5/9O2zT/Cf7kF3cNAWXANYWN
hPOf4E8tT9OmzxmRLJG8TQ6riCJjhreGvxd+hE/+7HMxdWdiQREugYzb0ohDD8EhYEzy/BxOxZfy
2JCrHEJER7axkY0uvnSz3C9Y42VI2znmn//9Z7f+cxH0DX52PjTLs/nvHz97T18CSSaLLSLVH6PV
AlJM+2qr9F2ra84pGnV7wwDc26RpMM/8mQTQa8wPDGjJUYkRyQa6Gx9IxW13Ljb5J7QZb8sNQPaQ
zU3c48kJUS4vj0z4X3ta5gNd9jkjfBgV+ApHvljoF++MLt61Huln3RCK5oUZ5m+qKYiX7yPwnmR5
dzW2CH2qUnuleuiNsZ/9aTZT9pwPn6PjlFuoxM2Zdi6YzfmRyTFv99/fswXk+u8bB7e3gRseyitg
3H/isZXVx85opmhtMsgWpxjz/ElY+gcQDCRJTuJsippuxvIoBFW3SzIz2Bly3AZzK0TAGL+6RAut
PNX/6TGazdsBVc3MT6QRam79Ep3QooaVdISAPzpvjqgT1Naq3WkZAh1D1PBGu+RX1XB6LkVk7Uwk
LiuWSURlTlY/lUW+60mK9VdjINL/Qd/9/2CNfXLydLRB8Hcd2/jnXROWbmgrla4L+ORk7WGaV2Q/
riKUhkkBu2CiVsJGY4sZB2w9Gb4v94zjiC8Z8FyOcfIpZtmHilzrqS1gPEd92u3tOL3+I/U7nePA
tTF4/++foWnNORn/9iGiNWf3FybVmW7/R3oQ6TF96Nba7LDwuh1ahvSyYLeddyiD8kOR/dkN1UFr
s2ifDT4ZZrFFQnhObxk73VrNsu/eTV5JJVjFdLhpfEh5g7JfrHwGY2cUVc5umSaXuRXSBIV/Fsw5
6YE0ho0RWc56GQuP7ngqU5E/OclBVFnO7oSJgneJCK9WxUdQ4M162fVE1/a3gap/BnqPTXZRxI7u
B5wYZo07gsOZ/TSYiPf9rA0AyU7NEy1QEipZSBB+OmcQAtkbTf4NurgrIlFQHzCaIEVM03phAgAm
uvSxIa6oLtN7FwY71Wj2WztffPAACGXetaT+g5DB5t44ErdGHRV7r4CzRnCyuRvn9psdYfQbPAAB
EleVVSGvpy6W+wz/wBypusxGh3lAas8ZmP+HujNLjhzZtutUntW3UA+9O8zevR+B6IPBnkwyf2BM
JhN93ziAL01D89AMNBONRAvB0lVVllmVnpl+ZFUWxmCXjAbux8/Ze+2c7ow/KzHvL16ai/CkMAO5
jug1y6UTcZHu0OnQtgUaUl9ZGN9YPXbN9wHRLhqyghaTsMDrD/U+KLX0zIJmbipVlI+5KmdyEWPt
mwSNnigSFeeuvtLAQByDqPjtBrmyttem/Moq3HLd1XZzW1Wq3Qk7JisWrg3p7lN1M08WuOOg8g7R
MO/t2s5u4iR87ryCfubecsjvaiGhvUwAm9axg9k7SjNOM2WyrsOoeNVxB8HQIYrX8fritW7s+1jO
N+RYxqAlQOukjfy4TEvKCYx1MxAtYjT1HmMsHq/5U0/jlIn3cNERyMB0n3v0NJALp/JabbsFiNAV
EyYcqfjHTcPcXyxqUW2Tu2ond1naRyc1l+txqFO4AsgUDDdzsKN2z7qLS3hkYsXIEEQ0hPdpLYOU
vczTwmzTLNLY0GaYGDfDKvKs8mDEi6JSMlY35bqo3etLkfFbpYGjBtdgKO17NBDDdUcrfhXH4wtx
x9lVB9nnlLjGY5lxONISidQXI+i+GF16/ItKoFzSTUI5WweGErhHm7A72E73jbFXeVPmKOtLpCKk
CrYgoRfZW18QxMvJmjyyYntpS2lhrO4sMnaVp+6KknPwpsN+OhYEW7fWlDxqPSypgWHL5ajZW2UN
X669d3g2Ni2ia2sTy7j4FAABJa6PVUmuqo77RgoD47M+Oj4SafBlhFecZo+JkYxC+8iaTiBphELd
86aXku79X69e7s90bwdXHX1yITkySc/7eddOpD0gjlOZj9yKKqOJ5csYEdA7Yu+UhvHVUrraK8JM
79tigFtX6auqHLvbZkjK+9JeCAx5TF/ULjYuB8kr2YIfcXg3LLng6X0VG+7anQZ7E3i6tp8ijuuX
94RKF8OyEXxD+mNc9aIrj5k9nRLHo0tRB2/IPlYjSbP3EcZU+KbRrpUWfFT0nkeaMO09eOjHFpWq
SwSw6bXi1ZU6bAmmqTf50BWHzq7uR5NCLka+4H/WUC2pE2GKdq4jdRb4cV2tPwutbnbfL8Ofy43I
iOEcW0DM8EqB0i9F6OUUjGLvRUt6tSvyPDoNRIj50/KmRWj4d6WB8afwA14YadH9MwlaA4HxE5Y+
XqhRtltBYqFRtZGztJ9SKzyMk3ofmhlDq+E2xPtZ70KNX5UexdssNki0F4NFlurga0G0ZkYRrlJs
5A9TUlt7R3CAMePub6pW5+eAQ95DtnQN0/XoATri5z08cElyLkgUI6CRmkEtHZlFxhfORoXZkru2
9Mqd6plgtQu42hbed6e1GWotMN3LTRctaY+FeALVT2gJrIHTnNbGjmyP9mZm6DkNmNdxYjBKUoAp
UBqQ5E4L/5zYodjNc0qPlHtSM7BkFlNH3Q+7C+mhdy2szLhDb3dgtdL8KFvR8Fc3TkITxC1LWhKR
i0BYNc25GVHypgbqx2Z5GrlGtXWGKml/ucuE4immFXDWZdcdNM3c/PW1+OcYQqE7hm3pBnxa/vu5
GixIf8zpUoNov4xjVaedIO4R8hmlzE06xI1FBg6FM88hS3EqpouIgScGjvxdFGfxpoFbs2qqWTta
o+68OmQZSL2DcCH6aHM5eEbOtidj+LeLnaaDjZa7ne3X//xDsaWkJjJgOdrmzw/FbOlwmJi/uT6W
kxODhSXvtlpzLUXnvjTzvYaa3B+okFajGqv7hJb6Hj8JR/GifSz7QPMvPALh1Xvatdrh0gpLnBPM
aNapGT6MZQr7PlGBOPxWz4fCvi0AjvsF3cr93zyiPx3NhKG7tq0blmdhbPk5WjFqZi+ITaK7zC55
ZfwCT3jAoxK6wXitO7nwvTQkoLjYDYNC15e6HNkWpO7nvA+L/kGNJ7OPEYqGVrMWUyluCD6kSaZV
4zIdvrJCr+D1MpK/uz6XaJA/FqicKE1OGsLlXWXby9ff3+459rf/+MX4L4VnaoVr0P8PB0eteq1Q
62F246tSdR8h2IA98WYmiZd8FIZxtW7qHuGYiwlJA8z8im1lK9Aw0hPO0KrOM4EHQTOtL+fR3oke
+pKZGs6rw5IDdBWSPnweqNIvhMzLedusZb02zAS3rjGZ9GDmauUsqQwe4RvHwWpeLRA5a5Pw2jX4
QPca1F23RpAfHjj4P8DrdF6inLA83WkPwpNIvQ2/r+Lpq90Y6c5xbz+vmArn3jbvMiqtgQi9y0fZ
8hFQpL/ZOM0/L3q8rR2HMy8XqsEo+49PKuF5nMr1kkVvlmgnLiQzPdCdUyCWiBrX/lYL3buKait/
LBrti+VMZF5oAfNmpLfW0YHDT9TmiXa/JLdqtM52DwFymoby9pLZUkAdW8VV+Hftykua6R/fDsLz
FpOl8NhW9Muh9Hdvh0pTXm5VuMvTAs1htThch2BnMVq97i3AND1hyBUqiYUgQEqyONOA8n7rQhRt
N+xbz3mFDWUdSCXGl+S1WLDx5mxZV+lP5n+XamoYf2otXBYRQwguO1Ti+k9v4KazSDJuWRjLQdhP
nsm1ZUMturt8ZIZEnOFtv+7qRkcLqfTNzN2TllbtdSsQ6DQJY+u2strrermZLAgDYydM/x4dPUYI
I8zv8eftCS+5pnlMyJgk2n1aLE61nqHOMatjqGcEEzP5IBrcQQQHmh9SRXHrjHmB4Y3PzZ0x0JOU
cm1PKEfiqJt81aWP/AnN1efkKFoCviriX0cVfHRuDaWukncy0H0ZjvM9PMejZkcdLfcmXCPtLo7V
IqQKYzj5ptUQ4pRTxC73Lp8fhJXsMtFAdszgEuHCkMfLRSkGtbf0ujEOMU0qol7j+svQNL5iBr3p
qzriVAgqt3Lsmtltma1R65c+1413G5hVsv5cT+Pw3kJaDloPUY9NjuzayzN11Y7uzRiSoUbAEinM
iyYywx+08vLkdlga0C2CwnU3kpVzKZrM6wvPPtUMBx8vcRMXCyMjhPRaHSXS29XnFeS4ZKleet2f
rkaXemE7QfHe60OyGAzY7ESRvaCvXdJrE7aVvCYwIg5xwjhIENOe3rQel9F9lkx/EyNr/Xy5uxS7
SPwNnToZSJn3U58CfmBBWsVIZy7rb7QBinsI/HJFWze4FuZzZYTjsSGRYJ+mLoth6Nya1YAowXXx
KbBTPQmIKFPSyoNrDunmAtXTG9PFEHHE87T93J2zML1f7mUOXv+hqF7nutnaC6c0TTWUxmjYN5ab
LiNmyFt/vcORx/TTPsFjtEBWs22aru0K+VPSDzmvU8CVA+esrCBXWRg6iGEKV06X87CG/BtXJ0Cx
SzCt1hcbNeWfoL1y1uWSfBWFfmNG4EkdUsg/EZm6GqK9Qg+/6hchPf1jwiF1xCOi3xWGFEDqNbb8
ZHtp7ub1SHO3RfaGVrzZLRJUp6dgWkdZjQmL3PJPtPJsO2pvM3IOEkShvYEKozEq/RF19n6A+8MV
Rva4XStFc885uSLk6KG6zyIC+hzls210+wvE3kj6aGsxzIhXFVeROc/9Oe9NuoRLCotjE78rq7JF
41W+xZFe4Bjm22qYVNduJ74hI4qvY9dtrpGXfe/a/mYqc3WfItbZ0M90jnBZ5puu5/AO+Exq8wNw
8RSOI4gmGs6YUDJcrjNNCDxj8YPTk0AL077bIzF+FH1c30Sw1bBbuVj6bQ8sHgIoa2XFoPHZrLGX
gf/fxtAzXyr88UnZyLfMgLwVtrjdvPVolMHHUGrIPJriq5zqp8B+urTMaBwwM4h4yMuEIibS6KBX
C0iHUbZ/0TrnfX3feLzQcgF4TphF/6bklctl8/u9aHnLuYTQ0kATvO2Mn3ZRrKOyLwVppsrLHnun
fK1hCx3akWgoi4GPLzlk8QyGW4/k1h/FOB51aJsnrzZKygXYG33RtTflEBbHIRzlVrRp++jk4VlZ
3mE2jOpL2aC0Y7Ex7rRl1pIx7yZanM7qIMSbO+bQ/RO92Bl2HN022FvWUesIRC0lJrKmRsFC/39f
2piEaqM5gZSZTpdSVKsUx2WYbMeehT7NjfwRRgs+isLYjLJ3wHLSPWlM40dWMxm6cMZmJoOHGWfi
WnWG9myP43k2QQt4M7yqignqvWoAccjMmN9yvec9p9KnxonJZcYATLO2nxpAvTX4BGCmB8YY1Yqg
6eCOqXhw1zcMC3XDuG7aGKBGrg9P+CrjldeM8OEWuwg37ZG8PG6M0kU/OQyPGfqS2/FWnwPn1NDY
8bOoIvtguZsE9vQ3mX5/mnDwgtPuISGCM45r/ems6DUqRAisp36iNd25NuMWxKqebNKxs+/6vv3e
uRg+LrjtpU8Iz187WPbMW3XGobzT6UcQJd3nh9DiL4Tp8TWfs3R34UbMWvGGzUrcUg2nPgSoYvfX
S6T4eTAlbGky6bUFBwEK6p9XyHg0TCTryALMeoKSHVXEYUMIaiD03GbiKV7ccyTHNidzyIhTT19i
oZG2NUn3XOSBtcoNb6+WF4w2ZnBXSeHuwbJa9PX4XK9lu9BprsuA5nzo4I25fFTaI066uDl8YjdH
ekufLE5wETOhbICc+lHknLFM64uttGRnasPtp2MqC9S6YiTZ1mb1bShzPMjTyLSBFGzcWiAnkuXm
UukJmYojUUi/I0exeQ07J+HMozloJIRMElRagC566P4Ycyq0gBoE0i7EsIi/wrrNOyKKWgHBLbFv
5wIjIJJR+zOoJh0Dd+XC1NpU0D5acgJeTbeuVn0ZTI/44Nedyq1NG1X6riMT5PLK/fsfkkjbf/4H
99/LamrwrXY/3f3nY5nz/38sP/Ov7/njT/zzHL83ZVv+6P7yu3Yf5fVb/tH+/E1/+M3867/9deu3
7u0PdzZgsrrpDsb0dP/R9ll3+SvCj3L5zv/bL/7bx+W3PE7Vxz9+eS9Z55bfBme5+OW3Lx2+c7qj
rfTvv//1v31t+fv/8QuS4Fa9FW8//8THW9v94xfT+9VyDdvwMJIKy7aWq0F9LF8xvF89T3hkF9AL
pyZ3+ArU8y76xy+aIX7FPmqaUiyhio5r8rW2hCnB10z3V08XuuW5tmlZFkDwX/7333b7uSt8vmY8
Fb/d/324LHj9P+wekgEx82FpMXkRFAFUZ388g7WaUNAESSJIW6hTvtYDfgRPKarmVQerw+VBHoHr
SlQ8UshbpiBk8mVQ91jlzYbAwZ59Ob22LDkaB6c3omBdJoEhT7YbKUozFRAMX4OCTZ9kQWV4qkCL
DHtRJ2D8ijTKf0zZ0ERfjJFEnIwL6hGCUdytEis16XPGZUu8CkiQR+ZwjjijfKQIZ0eMSbTuE9QV
RcDgD8wEARAn/Duz45uZEJR8EgHUVg0KwH2i8tBZeV2EZj1y4vIOShy6GYN9s9jQV5lHgj2DDokQ
lLoUtUiaj1sd0HBJqlg9fMfLlr/3tdReGvQrbCKpWpIGoMwwOpNTX94EpY3ldG7g9244E0zGDlNq
+l1TIDXPKLSy1I+srCnx+aU47tKILJPVrMBWbrR6zMgaS0IQEj0ZgA/EiGnxjphJR0CAqInBA67Z
8MWul88qa0f1pdQ9xHhmKtBLdDJCOtd6JDakVTWFKxITi1doe7VcyYTJ01pVPI2nRE1x9RUAkMje
QJ20GayKIazeUH9k7bGG81d8OHXlqtG3EEaT2cvvr6fn1FNTVmNeS6bssZBI39G8Zlg+LBXAvcwL
z66mrdXXybAlG9q0byum/MZrbkfCfFXG6DkEnITIIdCRGRGO5qIe95NKCro3GqNUsOJz0XXPGZGC
76Su4p/0GK6TabRUtz6BEtFzbETdPhjrDNcmxNNqZZOH3lFi4b7mTMVEC/SOrhvnlIg+4rqI69g6
gxs+wPdi45ORCL+Ere1+18Scf8xhbSR7Xog4R+WlSoKqhrbVVi4almFVOqa4Nu00Eb5iYmWsBKGl
oy/NZFKrpq0ZnIJFqx5tJ8zbs8uGxgMUHRC60qBXc03Guo2JyQXHBozC9h71cJi8l7E2BvvBLDw4
Mp4Hf+5LbtsaY1ty3tlV6hneue8WljQ4ZI4AsYUZyWEXBG60eIVdRz4z6wkGX6+LLD+loRO9FHoX
i3erHZyIkI+8QL3rGDOyFPpPxWnMQ3LqlWtgIW9NuKkBue2UORDqFBayJMQ2gMoP3MLaJNayPVhA
5sjrcibnaZ7MksHEaNdv2lS2r4Y16+2G2ZdVJ77ToTH+PlE7ZTt2wza50loOxztTsIztp6wf21Ou
2jbfJVmf6fRm8IXXfl11qt+lnhFYJGANtrPx6rAbbgqUeerBnYmc39ez7dJpGNqq3Ev8QFghDdKe
sEYGwYLoyx05Q/4k2fmrnbFwHXSr0ugSyGx21llStt+9oYqy95wTF44xz9YruRJNkSd3A85wys9p
GJJjwW+bX7Um14KYUgBT8XroVQK2O7BTdTCL2JKvBLMXYCkT5lsIhu1QI2OUIjVKjpODy4iCtuj3
c+5WXyvFuPGIbR/uVFdXS/dSZzS25rrP98GUxgzmpy6UVbRSZi6zQ8bgsV1P5WiZWwHyzgXpl9QF
ARAMzo4kkVLp0MDVOAMqVVWbNIj08qHWdbrTkdUMD0h7S+12wABJ8mE3DjGO9jhv4cDqhYffTtpf
3NaFcQz6yAx2CjCqdgXRdDmcYD2e0McGiHU9HdX6yu4mopkzydn1bAvZ4F+YSzfd925c9lsseZDx
WyLeAnV0sGXUwbsgaTQhf9wiWBtG1ThXmpweHDVMtrExCBsladRHkNK7vu1Rct8baWn3T8RBodkl
EVZ1W5oOAY+AxMeXQIvJKK2VaeX4x0vEZ7OWcjU4HlLepYGX8iD1rA83RE7Qr8hNFOxYu8cHSJgI
LYtogmkbTnG6cF0sE12cwdznHLXN5K7rWYyvQ14PJHRqetxdBWXjfNFbw37U0frfaU0A3SMzw9o7
0qpE22HaIK9XU6xxkMxlnkIIROMCPiDTzADPEeNTeAdE1W8ZR8Q2zz1ZXdnOCt1ZbHolWLjbYAJs
rcpGj85qzkp3A0Na/ZaD/v+6Jvv/qdr663LL/x//vfv4t+//87/+t8NQxs3HH8qu5Uc/6y7N/BX6
F8NYmrQ0zG1L/qvw0uSvjudxBKH5ArrFWMa5vxVehv6rsFzO0kvVpRtYKv9Vd9m/Wozolqavyavn
cPn8Z8ouFF0/NcOEyy9bSj9PCs9yTfenuktkyulQlflJ4+hrSPDdVSOj6ajgBrTRlNzVhfa118eM
daGuNwLF2V1iQWQLi24/CznBZut8YBr1s2vpB1oNYsVjY3TSdoeLNUFO03ZwZbqyXWBjnkjKTWAW
431otpuA8/ZNBQUL9EJ85eXDbeEGxsazwRProSBMTVdfXJtDtgcmGY1IeDbaWAG4IXkkd4azzbH3
zPGRyHsjLP2LNDfG8sQPlsiKkjY6htps+GDb6nDuXgOLfpHZO8mbm34x6+zajcP2W1Ezt68N52aI
u+o4ZknzXOvnXp9wkaloQ6WCWiS8hYnoHjrTrpAwo8X0A1bfNTy6RZCGG2dh5l5uyo6Iocvn2maZ
UMa4HTVa0T29D6oWm1lp7mzIWx7Pn0yHnBEafFUPhsaDPmPkwy2LcNOujzhrwed3xj5gAEuGgeOe
EZjW80pFhLJ2mBCaqM9JzCDXVwt0c4cwuF8bWnQAwyI3riZJD5IOiXKKSZutz9lhDOMnuhv1dYfH
/iqj5GzDeLHSDNY1fIPPe8hC49sUbSQKYrs7JE53Aosfg8Tvd6xuOgmP1o5gKI+A9fod7kf9xMAS
AfTE5od+Z9MPkHLN2lroorz0TWNexX0E/ZXe47kL7zXoScnoavvIZpQo8sTaIL2qn2aiD/iWK5Mj
7FW/WIcJcCZAJ85f8H6FdMfL4PZyQ46Fu3khXggA6GLOgHowXHvQ5XYNOAV4hDmNbOOm02LtCobs
lZm6wwF0PpE8RJb3TH6zF6mALPZDt77IcZtep9c55BIpbhiJH5mFkRsR830jJbaaemlZOksk3DRZ
DqIOe77SIkIdAy3Jr0L2hqsgo21aNZm17jnCp2vTmugkB8FuSOgN51hHjjFK0WL1u/vFTBBOnjAU
0LXT5cZJAu1UwoYICPzdXz6FergBbS63rWYMMOHgTF51gwmpSNYeY7LkA1tWvCeg5l1oVm2smSxE
12yR0XVIOs5y9lfz16ybIH7PzQBVviL/sgXOspq8atiUE3MUia/w5A3h72/6imBKsJ03/+fzJC5I
htnJV5IK9Z1Oosn5cqMNUXumVNc2QTrrHDCmbtd6xXtqW0VHrqFWXZkIl3GeeAPCESSgZFQNpMRi
Zu2qV89IznNvG4c8akOsZFBU0U49dQpCCL5mnjNN5PNKaI1zzpJ2A1zF8vNa9dsp68Yt/T1i0Afl
nYPcvmqwyGy0sgzXgF1MgIxi8M56FmJdm4MJt5K6B00Q7OzO0U4YQkOs13xEKrWzJq9R+x0XZOFN
+XpI7nAmMTr1NQ8GBOODZrvp9eWmjLLs2sTmuEScoQOvzOysEhJsS6tKdsKsghh/hJf4eUh+3IRL
19f11N4URW1aq8l0bp0Gcj06cRP82861qvo658wOXCs+kQC7Izl9WmNrScih4K29H7CR3nC0KyRV
7KhdV5KDqpHY/Sl3CEdBEQB1fOix008vMkz2noaLg9LEJRO+AbNRR/UKN4a36RoNNRNe420RMrQt
S0abOnLzgMt5wIstiQNw66De5NNwgtFI/eHVD30/42UiW6fWnU1jN+HOzLJnxxlTX/eIWmm94N1z
mo8wPM8USyu7SNt9AAk0TygJYQaR/d5ZpL8GgV+oZCO7EpwtOVXVhGqtLZ8NiUQsecn758TFPo6Z
TPmFKd+mKDhn7Roaa7ZG4W2uaNPfo+43fRJW1kFDvJvIm9MgB4pLFk4s0sVKTAUUrGpflt1ROc6d
TcbzGmvjWZjJPSK9Q5UFD02EE7a2zSuSLU4wAE40BMgNA523IoLzvl1QehaEnPSLE/V3IjtHYbvL
mk07dNoGRM8Bt91z4JHd6AQ9G6BFomJIppLIb/rJvoXTNq4tRzvP9EiFYxN116+ZOZHCOD24rb1E
sFmpDxTmVgReSQ6LdUKApxjau+AjyXNu2uU4n26bHs5olBdnYyyGo0ZwhtuWp0DHv5G66RNdaxi9
TvIts1YiKGfCzQHq0lGEK0MDL5LgQUSFXipRvsCGvSmCr4YyfKOnSKTlcNacsYcuTSZAA6hQgl0d
WYSJ46z92Q1+2BOeyAla6y4qzBebt1HI6akRBFMShtb5UdvVu76FJ5cvGoVJNttIDORtuE5/DnN1
5RieOhrwBg6tGb4MEX5YKSugVuO3WOlvQ+20e5GN1AijJKKqPMAJfCNfcNMgUV0JVR+dUohVlRlg
I5lNZjmytRS3Iolt9pJlCx4vHl9H3a+HLmD1hnUkLfLpJ+CHR11sNN9JbCodL22JFM6hV0TDZpzC
L0hgvjTalV6ABpax7HwBVWauQljlIfMC/TVZssApFTZhX4C3y9Gn80L4btcTJJSyIqYPkiPUdtIg
vXb1vJaTsGgpCJgUASsCvJxzpryQ023ncrhvefvIsF4RCbADdVvj8quow5J9Ja3nZppZa6TJTK3F
DC+NinFcvjzAbi/kOJ4y+BLElZLm7LXMuLT65IkfKQkCx7hUYms3+lcM7+VjKrs3FhrWVnvMdizx
P9zAvNYHUe46p+f4RQKSaSNI4kQybFIlylvRtjCy6dtGwRKpVsbG2cMG5E+EZmxcDmvB2Ocb0c3G
agzVTH4XoQ7O1Pe7HGr7cSzDGxIeXXJgeVkUvaVt2kHyGSejf8o6887GIxgBrV2NljttDIYyK6kU
04qiPpapXvgg9fRNrMNS1uvJPTqMT3AAFiQKTzjZ5iH93g1OuSmtwO8q6xi6NgRa5YqlTbAaOheO
6FwEyE9wAGTLjU5hxTQ/Pl4+FdtlTvxvkN94DThnc85rWEdCbgo5mavAcaHv2kl0KqPgJpLmvA7c
AJFo6d6Nek61Wd5OVvItgLRWjs2M2tmkM0bwztZwW4jSkgWX5IVV+pyrAk9tbA7bKI/tXYpoPEi/
uJV1ZQ1p4XeW99zY5T6capIV4vI51ofeD+9GG1ZJpkjV7h39gRT1h6Z2kbuX+2ZU1QGGaHogwYv3
YfBuCMO5wtnL8Afjkl3F1ovd9/2+skaeWpa5lzig5GU/JO0hcW4HEAWngIOzYf9gvLhtifzEtNRE
e+YliMRb8LozmQ9fakobXwkjOuIGJebPGHdjuGGGN94YeL+3muLa8fTmOFTKvlIW3h3X6Y6xZsdH
vMm3AGSdB6PCkaFrTNccJzHvG4cSscuyN6X0D5RiKDDaZMBMqONP5dB9PUbamuNsvXHGLlsbvdil
ar7Gs4rkniDpK2W29dWAe23XVROMf9W8LHDZg+yyfOPBCWR7NyjIBP2NZnGqWFwTeefRvHroFtAJ
Yko40CjQ2uqboeKAsV85aFiCMYtfPrIYuTZmv8ewS2AKMSaPo1fa235E45M3jXWUNfSZXlX5esoi
ukHNfKfryJ8Kb8i3tdYe0Qk7d2jhviQ6a6/WJjX4qsBPdSu6cXEWKLbDVRCd24KOj+1YFcwy/ViR
gXSePT2kfZg8Fkn7kViswrmVaoSGA46NemNVFlaJjjWvrmoVGFAPHI+Bjb5WYD12udsSsG60axdN
rS8wWfoGi8CYAUaq+2FT5/jXE6toTro5QJDOx2HlTWZ/P3XVvA8souuKvkjpmlcnAtbVNQeCDe0c
GjzAVKHMbtE0bo3ATm4TL/oBzy/dBg39qKzUn8AG0xEst4vdhHhOUgiMGx0dIBaDxltbuYPZyt7l
MatL2RGC5U7hLSoMOq7Jd6unN+KmereKG+1DRy6hgumdtI0M/0w9YbojxxcziDMNvtkaB6vCDSPM
4YZDTLyJEY774bWcbiyceM+0la211c6TH9vV/Zzkvtmj/IxCYskCcwAx1jPZCsuTlch7oacLKKG/
c7Uw9D0ZCpZf3TtGQQbHF/8Oot0fQ5gQ/6f19OHD4SpsEMIL0m8IreWsoMV+v3Rmp3EOt+gjnHPb
jwc0etMaHQVrS+d5hNAdDfqyZ2YN+xaE1po2HAnbDfVmGKkNMdEQ/57LqhVnJ41/uymzxu+prTY4
3xII5mMJc6RqKDFpFbdOdJCS6x15zToOE43svBNnSebAxKJi9xMBESpg7dd5jVygHwcfWfHN0Hrf
YunVO3fK3rG2o9e0AKzi0XiIderyWl8jdWKFxVzSac1H71n5Dky0q6jWikJJkFOgAMH0kBQkvdUQ
DqSfQ+p05/R2NgMiiBgBFCPBSYv5dE4KwEtldsiRBHL4THRQWYQqG4ijcDl1yclyxVea6KeU3OiV
YbQvRAYAU4UjjYqjymhyi/egl68QxFAO6F9tY0sv7I6mMrB1ZlirTnQL8BzGmCvhsQz6dx6e32rD
bT5UI3XpEB1bU/pjp5F62KITy5VzrwfgjmTEu65IrC29e5QwptyNTvRRL6I4+A3NMlvBjjib4Bsm
Pw884lVA3HAmCTaiNm/J5KXF1sM5yAExqHWvm8l5Mqa9kaJnqJS0NgCLTvlQqGM9wdJir15btmKT
YrKMX9bQ13OekORHMqnoqPXqAf3G+GLkyxSI5MRVpVvIr6MKylj93GYgrrMibnyL/BRJ4wVt8ItM
U9w4tqRnOadrQLUpKnhPp40+bFthPDVxbfoa58NVKE34FzpMcr3Uh6NJloP5w0S/taNzGh4ar9qZ
o2C+i1VTmwGZpjXxxSqyYEfPGCR1bdXmTsCl8hxKiqA5Lz46DP2QmHW/DOphJfuu9kWCcD3JyLJg
fSNFrXbzFVwe/hKkJ+MESbCG2NaSvFAZxrB180Bb6cNkbjuMJn6fiHevq78YOb2LKXp3RDGxq9Zf
JhjJm8zoLciElqJc9MfZLu+8PgHdW802wjaUrRoxP14unC0QlezURuFx7FS1M7pUP5DFW98WTkav
Ci2C6ot6240ITi2h1dA2HbWqUiIkiGysn0y5gGOb+5g4FSDMWL0ombwgp2AtXoJpF0+tuu/U/FTn
lXkC9fBFzTGmj7LV/Ez0lQ+9U2G/lY91175Ps7zpACZWUT8dbHd4MlIP2IsmTQr59NVSxgt9cLHK
y8LZuhWXyhjyl7R9mO4oUPezSr8LM4OLbFvvRB6i+PXox5edR8KY7Re88zaR5jg7ADyrnKbOviMn
dCy5yEjQXY1FN2ykO9/3BrGBseNtzWC+z8olrqSv9gN00rZ8K+aJdEHsZYQc3heDw+8X9KFIKdtV
AqczNSeN/bzemFP11CDB2XRD+TxHyUPpqhP6ylXecNG4smdjbF7HQB929awji4reosL4mgva8B2x
AJ3jvFC4BCweALxHLaC1Z3W+PZc3dkdAZVuWHISGDooCzCvDwFsePLiJQxCF9RFq1i1ECIxJP5w6
jtld93bm3Lqe6HYiLnOOUachh6haL012y1LbFoBA59rJka0tXeVucMvg9j0cQaxSIOBLcXvY7OR3
7uMSzB0LDixYDNmYtUjocbJ9ClEbyY77UdSdQBXdwHCTLfTzVviFVTWr+H9xdF5LjiJZGH4iIoDE
3gLyUkldRmVuiLKJ9/7p52MudmNnp2u6R4LMc36r4Ygq2HaG2ELWH5kC9w8uVUvk4CrU1zG1tihI
RhAW0xydQIldf8KhiShafINychZqsfDM1LgP7TztyOQsfANyJnDacUMGWe2HWf47033XK/JqzPYV
B7XChy5/qLImIsoShu/BMJv0jVtPFXYKFXuRl0oO28x2KtwVpn0grooiLZVbjoYOEkeGMd9MqsFc
Q8WpsGqiuBBDblut/2dqHKskbkebMNMLqh0n3R8XeCRDWf7C1s58yqeYzq2EDd7UBI3neuw3ChiJ
waYKI6N4I/CxJ3UCYmivRmWjSdY2Q25kZ28nHumwTDa6SXRePFjHwh7PS//RLsu+lSafrrnK36IL
BdAKPiHIJ4Jjh0NJEaPCGTvDXnuFEbtshOV9XqBEEr4KWLcxgEqh0Vhqx4H6ck9KwvKHinSBWTAV
lah8KhAztz7XgUE1kD8l0S1TumdHwKmKTz7YwERou0nxXBM2TdN4KmrytRIgTU5Gig1PypL+asmr
ohifZITi2MS0axORH8hq4hDOe3trViVMj55T+tbtRFe+cwTfYu6OE3A0EX7m4nrAsh6OGmIz2u5P
N7snB3f7nMWvbtZxv1ak45BUnHZXR7vTbX5SjW+TRAnTXJ6bBE0hMj6t6fCJ6sOuISXZU2DeaykD
hDgL5E+gGclnuES/y1jvo2h8Q69JSD2sfdynQCA1LQQlodz1SFqByfmO54JKZIcorGL4K1UhvGVu
3yPXuihKT4l3FQ5Hh4K21hjUwAXlPUIDnztLecTovpaexRZU5S/KPqC3IKsQeYeJeR8L/WDU8R/+
ya8lniC10mO/sF6m+Uea8Q2o1gddtymZjsANIsXnxLFVxClTjYTptlt32femvAEd6Gc3jTacJdp6
BDrF0Hi90F/5knsWv/qcu5+uVk3bjHxUf8zkaj42CupJtK+IqgK/Wp+ZyhhvS9SenKFiSOXNLYs6
8+omJZmoAjOOtJ+eBrxVFE7VHBt2ko7plrjCBJyUQtU8Cr+tSkNmkWwLQ/yR4fYYK/kQzHnxR2P2
eBwj0he4JX3yDE4UYj6RIFsEA9SpVxEepzfD1YLL9YZ6IY38DI2OqDWO693I40SwzvtU3WVvEJok
06dW+Y170vdtV7E8bEMAO2zlCesuYoZTqJBwn9e/GKOetDa/KDPbHt57OvsuI7mWxHnH22JxThrW
SR6R6IHU8/0wTTC6oa8NMRB/NPwNgONACme6M55yjTBip93QKfiA9nvhqhlGPB9kxPTz3hbynk59
MIcvScTmyz/2FBnjWdO1azmywFiElP7/Z20G549kbqcp7rS/7VwDSLQgIe3MPf1MSA37B3Cp0LME
D3SaAx7KS5JGn1YE8UqPJXJA8Sm14UyJa7UPc7HPMw1BiTsGeWm+K4Pyac4Lfq8CdM1cGymncU/i
TsIqM2Y9/ciPLVQJIgAi86YODxidyY16MhNcYNF6L6GDcWpD8YhSJ76nfkrKdG+1zYJJLPHiMd4o
mrNRimazdo+Q5xViBnktksQNEiy+DNtkX9IOYc88aEa9fDmJ/FeiwkAi3Wkj+3EVYjxMqyAkLM0Y
KGqBOsup+SskNYwkn2+yVJiMHx1GJxpwNWLI6pIcAKQpvh7K39ka/bQzLrke81s7vt2XuHRxwW3m
qdlI7ucVqaafiUjDsJGIA7KWyzT7qidh+2VFmIuaZ0fb7AleqY5JVr0sa9XjMncvczmC5sgHI5f/
CiU5NIpFhJs+c9671Y+NEQSsXd+jmNqo9UO/Fl3HcNxNZ2LYEWyPsTNsiybDpJdiAiqU4TEjl94r
laHyuDrJnF0AjnUrSAkP8tSY/gzs5U8WhmgzX+4G1QfbmhvVi4KF7IAgSyvi42bzXwnaYU0B+/N4
ZVzzi0p/WLVBcTK9pLOBiVZhjay2aY0+3dUpKsM7KSQhw3b3zvfoZVPEbqZTQ95ojqdU6mUmUzeI
e6MD1CIQfeRAzr7LZi9HAh4vzcmd0i+WGzYiYi/jNPyC3KD6z6wPbjhRQYIGtBSkujZpDEVWnNWy
LXxR95+Y2t5MRee+ZzlQTXntdSTe07Jcukr9pFHlNrjurVGYhVkbfMVVPtspCDPjFYAS+3tWGrSo
s2p01pXtnYC27EeTgu6sjk73qbyYdvami8eOOU2Z5wO5+IAWpBH50KkPxLiTeWiibNP1o2hi5nxp
nUqpnk2Czsr+Tqr/4OX5rLL5ruNL9S/OrQbCsAAiT4ufqCGpoAXKai09yO35kmUsHctgAe32JWGv
ieu1NY7q+i3U6AldFlJUau4JyrVehd6/WEWB2Wb5Ah+3iYbTAgexggeNMHgK4SJ+nvVgsyLxSfHk
vTXLt5IwSL8gcnyVahwtWchN2rpobTHs61FIv5FNe1M7KIGOX99JM8Wbtewc6Uwciqr3II+AtjAn
BDSRIcCqEkdvTV60QaiX3xq9UNeUIDrZg76SeCwCSQcGvW9zsm2z5DNudRp4SqCsNQvcUsUBdn5X
EBkUzUrqgUV91PH36JD5Ow4pOUxfQkweITYvWU6uLSa3WgwbNzaSS2koIyBLAVGZpHt6K5DoIAE3
DTLzWofKG8arPQ2Kz1VWHZqufnbX6CISpHcLhsL4rnflmwzdu11S+Mgmey5l+yiyI4S930vs7VI7
E4nw4NZogIhS5l9tZ0uKpxwrhyhIOWVsBH2hOrGzm7QiD+Se4maiNvMiqda1w3GD9bzymkELAyDW
x7ITn2q8lNuOaNGwZGjLw45AOo5Lr2aqDd0OWgk/Su7yY6UiFY8XMPI07jLbKm8DRIRnEtppayM/
wQO99OFTIjn2SWM6F0t3jFZzV25Lcssb7Qke0keBuafIKCh0+3N91COjeKzbeQnKNQe3LUlbWx7q
Md+OuflOqcyPUpE/bhiwKio9SINZBAQNPskxbhDh60dX73j603ArZ3X0SAL9KUIuVlNukBL9GBAc
TKb1fUJ3R9Z5MNtU9yTmKyJ/bNRxlm9njTIokb8tJoWiLhHGUKF1SXSX2KRQamoaMSnY/0MSw6em
YzzBK68FFne/WAVKU50DeKcc4V3MwVANuY2nTnkARToJR71Vk3tNZgbhWivCrTFgm46b4jHEMXu2
IV9xmqjWuMlaWJUpelZHA8kekCfMWXKbpepnqdV5WU3YVTcq9Iwl4plMr8SLjJBUf4OCqSp67gus
JNR3UKOjrzKE186gdohYCXMrrfqdVnsRKOPySeUS56v2lBZN73XkB/gl9WSuo7wYAOVadBBa+54v
T3Hlsr7qCt2wLTFLNpTS5NysItW3rBQactb519JvqtXR6CV9xVp0jC349BX32UYSNdMLUWDlCqDI
4G5F1DBYIfNYw52pVawpzBxrypSNGQqrtUgYJH+Cf286hwZcMINOZEhnkzzhxa7JvK5SU2twYHhq
Q1wCZdKnSRFJYBrTocFBctAquGKR4cdQTAFTYD6QvtPvdaf4lAYv+FTAdUZqU27dzmjhzMlOp5t7
t+AJA/OqDqGi8T7PpdjIFKHcBIEMN1sQ1EAo8mKg14oP8J0gxhO9m7SAaVm/TXSkMIv8XGbapWhi
q4gmgtExg16XgiNtGjddjxU4T5EQKny/GVVow/i0yIaiW0oOpEr8qyiGywhgZppynycto3e3IztJ
81KnZIHWEjAI3ku3poJ4dF6aJSQFd77wy3/k3F6KkAsuyvgw2voQV2p7AidNHcYOyb4R6vCXgjfa
MqFyibKrxLjDiyShHMkPHOKbvt4KDSNuimhy34d0kS+tdZ+z5bHTOi7f4i8m2MIVyrW3+QKnhGcN
XRoAuiQsTF8hMiarxLTPQ7dEG7IevdJihLdrzfZrgrWCpkthgrvHKCL9oY+IYBuX4kss9WPYTc+U
acbbGYAbddQO99o7PSi0/OmNh50p85aIDAcGcwNpo9en1r6ylbco606mm32o2A83pkORAjKjmmpf
N0aso7W6N8zRAVqG80SDthv7BycOKV4Q15inaFHtZEdZHn6MEhqUbpUtweMxebUFqSEt1YLa8ppV
43VYcfska86ZFW96E93MBNS1DKs1PQwcJDiFBojC4OHharT7hjDnMA+yvvzoDXk04SHAG/GGkxiN
n/jkRto5muMr0qYHETKtqGuTEG3P3It9hnOTfPak2jiucogAGjy6L0N/iLT7aKnj/z3VHjqSFOvJ
ehHSjS1zAHZkMydRcVeL6d6V5ms8HGK9mK8zXFk4ls9d2Z/JqKXwJEW0OI6kKhezAubYfS6m/U7Z
uU/irzxqSfduxnbHAOJ+R1V0axPqP6vVzabQBjnMqUeN0q8GduxpZmb6dTQ8GEbUePYADNe03TFL
lW0T6s4/wpomn4jV2atpCt6t3ryu7JYDEhhKEHqDXj03e6CjD3JMWBQMLZCAvXNpq/xF6wxKlbSF
a9glscWmTtw2x2cHrMjTvxVsCsSyyhi1JjFCiokCrcrGLaRfFoiYiOJptTjWC7Ie5I8lmYuo8rau
GSdkfvMmEa3DtqxexpmPB692wODTeaZFosK6bAzJny2WZ0a24miV8yVEdH8eQoennhi/YBi429Gz
HpYVbFP6odqUI32gyFU7HF/obYi4PSxAM0AayTaSTVCkwMsglt6kTF/NqH24oPOW0jwXenVWGTtX
JBrTnpW8jyQRebrLn3QgUi23xkMeVnjjm+9Ubz/iGuUpETnHvBTHuUwGVHPta6KhuqmybENKM914
Veezw8Bc2X42IC9AFvfPKtj+0txkGkuqr9J+jEs32eWJjjHY2DdZc1gdqUCsSAhskp0XCLoiO+UK
iNJCDBO3Pyyfs8ukzdvNw1dm2gdOhceiUf+WApmxRS5cq9VHODiWIDc6lPSymLlxdGO8xVDojUr6
uCjge6c5PLvyDYH9BC44g9CE5jvhoofUeqxx70Gp1BsXWcJGmojxYsrKWdbNlfwJg5D9k7vPIeqI
nXgmAfTIsvxBfyN+Y7V56vH5kmbKvVkIir2sP9em6l5DwYIbq8i2IHHDhaz671iZdJwUUt+F1n0o
bC7SDota7EzJg6i3GTgBQpMuCQRPx0ZdCFtsFWPTR9ojegdiKjRR/4PBpLHkxV2LewQC9N3SOu/s
lOmB2o4vJLsbWir0bZ8gw6FKY4PaPPbN+RnllrUbagT8Wmpv58JSAoZVPIBWuCnsBZAl/BRC64PK
QDZIWs0xha3EeLfDr+6+8/81OfWuM1snmhWJFJjIHIFYYK2Npta9m3jvYpkGmTIXW7QHP1FEazAh
ggUqPnINbPVRysYMjBZUq1mc5sLSb5VteAzt4kVa+UMVhvgZJ6hGe04B0DIzaLVSkH2l/SHqQmS/
jO/scXyzUQtIkFc7QiUSt2RuHqnwRcDzZYtxgt9ElaiQPesLTXlzCyJL1aL8ByWIiaFBesLJk+rG
C/c012xLIXRkfRY1Wv46V7a1qhyKun4dCGfxe3s5yEHDq8AfSZX/8ineW07ZPqlS4XtY6gtEYhd0
pqP72IXtALQ/3uh1ovqwNC7iQtSWjJlY6+UCfoTL+4Q4JUWdZW/TrNgT/EyExZCPW12av1nnjA//
/5fd9wy09E005as2s40VOQUwTpw+46hg+etMEpJ18wdPzLid5havkGsuW2uAWmkX+eNkyitegu5h
ASn02u1oK191KJazWLIXTZnfWXoFyYTN8+SUnNMjkPMsu+/cpaworLrXca6fDCH81ZYUwagFdAC+
0TLQQaoTXuUXw7hsZD0psKegdophtDAKyrRpsBMh/LfIPbCvCDOMh4iiC4aOrAzQ7J6MUl4ie3nI
GTUrsQbvT+2hscNzJPSzKpZfVSeBzfh0i/BXseQbqpJXw2DON5bPxTUvkBG7QVc3uCM3Jt7/uOZi
nDL3qQBfhTw8LJhkTLc8uXoYBlaSAElpu4FD0Cz1OmD1QBHz5ibVgazxwp9G4wn+6i/vprc2DdEP
TihuQtqP1qpjlVJlDw0O23hkFqu4CYlmfSXXtiVukfIZ5ZdcRupDy/Yik5eu7jpecc1dK4X+LJdg
3RKnu9LY9HzDkgKxU/asHkrouhYoZq82kY7gamgAoD+JgGCMMJVdBMBzLcg9zydj3KVL+RYtLLLC
oQQ4ohmsGZB4zQmISzPjoOLb55oqIwBCLajCikMvNkg2aBAeEaot4IIOupMYJHH0cHqu0TKn7gld
pRVHGH9q1i5eNuNAKsuMOFIRPiJvNh9mlMhi1gRsMzcJnkq6czQucajCLYPdZxuJ9Juj6r2slP0y
IB/su3tOJouPG+Etd/Didyl8zdhfcVk/ScyqjjX5+SA/s3YE12lIryFtj8Pt1eG5Xt+EbJBLYNXi
TZ0KRooOmJXCBElTXxbb0Vbv+5OtdpwJWf+Vh9ke1xdVHKkTSJtbPGSA6atnY2p+0A9EbL/KnbRP
T/TFoax+rGUfKy7y5RiFBnk79AinxsWd1N85sCw1xRuXb4uwaonAn06VNeq8SvmXgteuYORwGppL
2Ig556p9RYnhRg7yOuY9SWZzStouKcZMeignR5y4ca/fjWh5IbV3i9b4YZxZE6fyq2vv4diCmI7n
eZm2ncPzMRbdKWoYgeEjqyl8jmTE1hTv1RKJbKSNf9XCAjsvpLpA1nuTnR1GPXO8wVavmi42BOS0
mxERqk+NDmKQhhcgrw6RTYGImZq3TpSPg5G8akb2PGeTgE4xsY1FORUuBtE3TnVQa+sI+XLUF/U0
6v1tcqQfIUDbxuGzVY2fqep+VPR9+Ro1fV31R8YfmFR/i9UHuJFAYRr0HFIh7eq9sLOHKukfacIA
IISOm/lMBofM3JTh10P3y8sQaGSnu9GbYjyUHSRo2uPaAelneHMB4xHb+mlPQC0NshpCdr9pXLTk
/yPlzhtnz7mvzXPqqt8xQn1U/jjzfKJHqjGRu0xZd9d4L6PkAVslwMiAIBe315fU8hJMmg43e/Tn
qN1zgOV+7Y67qG2/aYJChqx9ok9joRzBpirUQLh3fpo6fTC4czqpvGBJTfhl+PMEuL+OIIimp/5m
m851QH5cKD1xzk5oHtPJhYE3ztMacTHp8z+LPtbjMEFvWnmtbiauRgQMZL2M7Y9lJzlQN1hRq6jl
PstIfkm05C2hHXyjGvFMmHX6kbrdjL+sQ4kJY0SpCm8kxH5m/lWW9dRgNvUp0mq9Jfy1oRS8elpj
MNXc4eOYD339LmV3ncZvtvmicJ/wB/0TVf+FZOXsjM2LcAu2tGztACRUN+0LiZ6HYu7V7IkmamfD
sHpmzaclq8ZPR8rmC0E2AV/llN1HRRJWSRHQpGAMKuyjbMhQc+Nw8pNaXCo93+gGLm+nkz9hVrLk
VQ5LusXjCN3AvpiQDqU2u2JuK9+WubUFpH3oU05s1Iu/Sz5isIyT49I3hPKlj0T9AeIXy7nrDPva
RPMO15rrRTw8FBzhTh/0+cNJnPFQtIPqwRJd4ICpKBTjL/P77FmutVJJ1RFCjOwzugq9ZI4YsX/C
Yfk3arywhY32m8jNdbixA+HKB5hx99g3aRNow78QA5tvO+0vQukATenol1GyITx+3g2zUvBXYs86
id5kFkcxq/wMY59rwpVRkB7OOaepRd+z0fypIPciVi5RqWi+qkegnoQ2kKCjdYHlZu8oYModhEns
V6tKpOe6tZB2Pc4hqHJBXP6kki+n6h08OPmqXkEghkdoTLxTZtNHflScWkErVoy+0yChbm4+SHLI
ToVlRNeEuKYpmpKbtuQfFSKDNJrrLTLJ7jLzNgWQ0ppvOcdm4rXK+yXfJItxTFr+jWybkmxRwaAQ
KnJLciw4ckh2EM7ozHlmLIkVIbbzTa04ReCaBZILq3ijEtN3J7nT7CXctXp9roAr2i/ZGGdrJKLb
qeguGSZ2kwr1x8ZqP8mO+m6dcgJfV4LKKh4aTnYFN4eFDppUU/rZU9vvMvWvTWJmKv3HKMhkis7N
1Di7Dn9OD4SgdOl2dDs4di3FFDHFqE1TwDahzRe7v+bSVlBHTAl8ULObzbH617um47Or7whu+3RU
58WsM3VP1OxL3NX/ismGMK7wR6Q9i5jWm1tAY7rsjAEtvXN3FRLk5rZ8iiYo3dnWr5UKeVJP3SYG
v0Jjnb1anJgw+eTVz+mdsYzVkHN8IyDSZxKpBH93RNzjDYZzBdGRWJRKfdvselcbPbUfxn0Oog3j
nu8bp/2m6fU3nUHBMOV9u0XypWWI1MsueattFKcUH/bgQObf0H86g3N2FBeOwzjgdaa5KFQfa7Wg
6EdYnd/pCrXRoNtb4eB3LvX+XIniQ60r/SWFf9HT+q2K5vYYxcO9ikO+esLYPBOfn0hJHuWDTlC4
9ui3jPkquSh7CEg6hgxjQoaAcN8TzUiIr3INR7EetRrpUWgdHihn8OpM3IwwmvfEcb2s6f1LuqDt
y7NixS8SxMP6vyKP4k3B3UFQ0lkb5md6eZN9uSZHRkVBBPStnsGCVzuxoi13co8TP8mysyYqUoPK
TyXHNpaq+CIArtPuqXSrbhfRXwdGYKIgIDktT5tdp8aIViTdMqH7Ouij4utmfStn2IOpqy5qkx0K
Zfk1O8LH2yHZ18Mwe506790ZoEYfnd9aTD/8Z/IBQNXlFo4pKHxHVZgus5NlKFhW6gVkUk/+KXp1
kFNvb5y+fYm6PMCx+9Jx1oIhSQCaO9nMkHiuvZZ5fvQaHNb6P2o9varKNaNgBmEtTo0RNmkXJ1zZ
4T/WpsZTVeUGEfEhjWAa9Wvew9ZlunsbJnB10KOrTvNMyuRXJPVLsdQ3Wl3PMidLTJ2vTUbD80Tu
EzrnbNda06muwveBzKKmT1CgdlznqAsXUqsBhhX32CibRHH4dgaxFYM8GMr0gHbzolIsw+zht727
NeMFgYTWeSGTV2MZz4tAipe5tRd1jW9RsWdAgo3rVUwlxzUKcd4sFFYJNlCtqIX/kma4eCaHH1D7
HyrB3IAICb8kHvhfBwsdaF15r0T1q8UALHVJps0xyzEUTv1U7SOkBkj1HIwg07tq10dbArd3CWsw
1maFDAFjkwoUcUkfk3tpp0etzUa/Noi5aTHSxCbxapZufBoS67pUlE2WOelOb+3fznaQbufwCwQV
g9cPbL2JzNGNG1V9TLRpr9QfGaD3wZTjLbWrH6qcGT/oSCNOD1kHuQZ+aDFF4PY/tlUC/WR9C5Fb
m5J2ZkzB+XzQWNQQsMkN29fFVccX8g9YeZgNgqJy8cu5aNG5Bvou6wDcjr1OE0ElXqz+Yai0k2bZ
T3Y3w0+XzGV6xlcqzvQGUJxE2BZ5aOq7GdWERYiaz8Ix32ero3N2zN5stk4vV9danDiCGWBD9ku+
dfwW+bc2tf6SmSpcPCUPikCd0dHBAKOq71QRdofOSXS/4JewFAYkd26aDKSGAqZ1+ymeRDVeOiKS
dA1Flj6oz5NyMgkL81NZLducuN56hbX5mQA72ehZ6nDH4x0gJwnIi2lweNZP0LloDFPYCD09VDUR
2pYxVb4zcIOvVITZDYGalJqfZaHnliQtquZoAkjFp4xTHORhWQ4RPg851OMtcdRmo81GBsWd86RE
zhEAjaVItvqBNoCaBmB4qqlL94SXIWjW7J8wVREyIGFvMoPs4Jo7aszz7ZR8Vy19Ya5m6d/MLFk8
3oq0co9Oj+7OzW56yXaJnQTCwo3ltnhgS7U2Tdf/UPNV79p5HAJX8kfkUGM2sZF3VQDLKHrMLMAv
SYRiTvbD0GTn2tbtwIkQ4DaqeOBO35imfkeLGT07yMS8zDUJW2xq9eAg8Yh4tG2CxXca1WAUPpb1
0TJp+SiQmQq84SLOqVdK5TMxEErbRxfDpSluNvo/ba6AECLLOFR99gKH1N0UOSKQxQPnkUMAFBUT
KWFr4k2fGNq0Ntk5bjbtFtqAPUsb9adSrQ9NuJwHawo9TLNc8SqNnWrPzDAjv8arvCOE7WPOyrui
RGwc2a4alTRoxlAGqwfXtcmMFxjmH6Le+gAvJQyRBekSZgpeMuR9KBu74eJQqNbVazBv/wblnmC7
LW8dgx39tspbPVocnt8kn280fnHf5jCG9fAphtKfGSMxk2AlE6m1szU+n9RBo+cUxZUwjxdEoXSA
UnBAEC05Y0ZPBQzvT6BPxl3lQtsZbT36rpUgvsuXB6z54WW2OKIrBk2yS6ljzvCy2CGchcWAiPdR
tIwmet5/qP3C3to9j0a4S1iYERiETHUu/AoKn1usfQ3kwu9Ls7c9WvPAjaIBVrZ/cqR+c1BJAopp
T52+tIE7keZmGf5CAjRMlCy9ODW2iTk9rydT62KH+0aHJjq6WU6ha38AnWQBAkBqTa2o8kDef5Qo
SdDjcPpB1B3LrHixOoL/y4qcCF0PL+CRKezP+EGcBwGgo3rROaN9I+YDkAkfhdKVFZAKoow2mZ5s
SaJV6r4vIrtOZPO7ev82TuC+2XpisEW2I4W+SxMhmEGlJY0/gLoN32JFCIJU90uy7AupXmA/fhmm
NK9y3O+u+JqtHl3doj5ZGTXHMZo/4sqYrgzo6nj64yucN7ZsntoYBJIIESW/aQawAHYEomB4pi2H
31OZ5IFD7w9aIkDqunNSvuKEpqVLAhxb74D8fFfnftbd5SwL7mgl5YYhkU7Qmk5Yu27pJIvjWGmr
Kjo69lEvVFrjxBvegzFwdOzaAjQX8KfO0jczyx/zcuk2bh22Hu32b3nuXliGb+pMGazGLf9uzzbu
3+kG8Xp3K56RNUZUMRtCPsRUeLoKHCzgmXI1AapRiX4bb3JVQ9JC8CXN6sVonqkuZsAp2pfW6N8o
V9iHkiryBTk6KUakBQk137aTeUcdTmSaYA+3k69ikVTols2tNCkuLt8qdksiiPeoeXfayG+9aPnV
bqp8G5OpZ5vVka6snT42l2z5dq32sP5GiivQDC6vWqm92aSbsLCYdy05IER7RXWVcgPXnhZ2rCQu
MrVCBwvQaH93VtWLab3U0Uu0RI8tq+/QM9dEq7gc9ZSvdnag9uVh7KN/MU0Ben+iCOW3oWbBbjVq
KFlgkh9mlxwChwCbJmdyxeKuRFdzWU7lSpo16dOM5VbYaAnkOpqi6JkG950iN6ZVUe+tonOBPrww
G8wNXooVcOFu0kvziFnygKsWMr+7RXZCBDh3tm2hMAbA2YZmBIwIzNYmDBNmaG5pGUk20cKI6PDy
r0qPQZv5aW4jiSnOIptgUaj/UzF2JO7FULQd/UO5b2BXWTKbyzV0LsyadpATExU19quNDhr48CQ7
yN5xiPt9PbcfJLV+6YOJxIsrMG11cW5hpBy7RavfpxMKev5kXbYm0Z+ZgKfVLsGtntlHMYJzK2n0
JBaXRs8cDJFLZ+qJR4oTyjaQhj7ytJ8qNT7mTVPs2yYP2jnlWk9MSjyzjhZ2frAMyCNpXswD2XL0
82iUBGfRu6mIHe0GV2IZ5LYO1XdLjV7s9QW2Z1w7vUEzFh6JprDAi/RTslj5id4wEP5R/x1DSFNx
Kmc2PCq6myTmItdU88Gm+tEzOBlT191RC/IzZtkr1hLbU2yOVji81usa1MTzcXCKF7ypyMaceq8J
3uGuIqJ0tPcxiqjQELXfN8UT2K03GsJLOgojqhFeE1z7jVmRPbXJH3u+UOYjOGTKtQDMYcKjyr0k
Om18s3ijY9UOlJ7AXi5xb7Cyaxer9xkxWg/MqNWEUvXOa4koHAdXgV5K+Z5U/sayxvniqQgtijOW
ASCiytR7CNOgRKPxWLvz1apZh1VxM+viNS7EM8MeQeJshUmW7zVg1NVDPZFLyYkPBzOgpwA3r/Ev
f1Vaa6FZTh87i9a3Mcecw/KKbyemczxzT4Lzgsu9frMi3kZ7AFTh42Gq5Y3EbkzDW7J1remnhP8D
L60TLDTIWAYdvXSJQKDtuMsIO8OAmpfoM63NoAqKNKSCk4Tei90Y4RGox+ZaDEQXl5aGC6/FQclX
okKXe5lRvCw90sNcYVq0kSqbYMIsqWzypXWA/sMebej33m43VmqhLa5JBbLkF6M72iQGIC+xQAT4
Q4W9+tPZleLTdnLH23sntge/t8qmCkUgxmoP81q0jUqxafe0fkMzEkNqUe42dVCBXiyBAo8Cj8uH
iHiuK0mBsuLlkdNB9dPYUPaN/KvQMyB5l7PnON3eKefbZMTX2syDocpVgOzm+P8ZXBfzyPKKyKhE
JjEjh17VLU+FZSrIPrkmFhJDeFCjZflty/k3psb1VKdFu0H/cB0UFl3FDApS7wtV5R/CSiv9gVDb
6nlCiBWs/YJs9PJhCqcnnfQEDTvj2JhPLtOv/x9157EcubJl2S/CM8Chp6EVQzCokhMYk0lCAw7p
AL6+F3ir695XZt1mNei27gkzgyIyMgi4Hz9n77UJ9esXpcgehka99D15NvW0NcX4Efe4xK3Q27HE
nKMqYzwZ+ndNcRh1kSZWMD+QCgD0ZKHs43ezN8UyHqYCbSWBClVcnNM5LhHMb6DTwDGBBa2pit+1
0rg6gc2J1Zyw4yvvCV+tgSWv+ILS9A6DTqySofiTAD6wi24Pbjy6627/UdthvwxDRjaSO1RFPR54
tyNrJ/S3Bb77VdO4+0iTCB0aiwEm95PNylaWN7RlYGuFeq9bSv0sMq/UyslG4/CaaDaiDvakUJtF
0ZhazPxQ5c6Ak8p6mAzzCtuuBvfn7qKIszrBaAt8EafYCt8VGBiQa7NyPbOo9kt6GGzJ8zVH+9Xl
kHcJ0NFW2c0ST0aF5t4Ku2VF/4ApNIt10Z/DkmF1O5TNpmtMk+Y6/cPOLwGF6B+6BLo0alzoJC9u
BtvdlB0mxopWsh18ZwFtI9RLA5KUZPfzhmaUEHVpXinG3wNFgwUdbmNPn01m2Ds5jB9BwOJJsuYi
1cW9xU5t4nCAivwzcAiVz2GCnaQOxjsEgOHAQHhX9tYTZTXu93yiHtEcZ9WdyXVAHJRnJNf4vwhY
ndOZ6ae3p4wMn6QVX0aA91j46lo6EzZxttGhFqe8YaiXZvdKo8Vkcngjs7C5V8I9pd24qU1MiaXz
1jFlWLR++1hCH130UfqrFjl5wumeRKQjC8S8JNr6ZuwZb0YDYlq2ZSkta6tNDi069xKOXG9O4DHa
Vf07fJR6PSTeKzJVfW1n2rFNX4AiYNe2UPxglRT09tE6TWsO6f1ScjZYN7RNfQpNoKPlZgzkL6UP
iA+imj5ttcVVDRBuSuxVhUyei+SzK/Jyy+qJ/MM94VyiZjFMulwWm7OTXmBjPVtN763tvL+LhioP
hli7DIKQaCuUqGEcXkIch2MWvOCRPzLHxLKSc5io4meC1B97B7w5UWtL1/A+MfVdeye/z1+0TaoF
X0uf532DANTGs1Z0SF3aTkxhw4mQ9ZBo3lowcsj6uxUnXIEySFZlIXdeUx48rX6G3rYn/o8Grn3P
WpM4TVe8IHtDnpBdKyNjvoFr7pBr3UsdVs0C2mK8nAR6zJY+Pa2PVeUWKUK4BlJDhjbGBVmX1sw/
2iMxyiuPeTEURzLJLDK19RD7KgF+OT3NkQwsy3mK6h4BlBk9IzxcT8iH6SowxIsRHvYaamUa7fyO
4e90kjZj7rfrukLeMtdXCGZUBc0SQ8Q7rRt/GeNd4GSC7D62SMm0Ou0Vm+kzGMWTjMV3ho4ckVb6
xy+KvY96hANI0XF4yb6A7b+UKr4EefBB715nemYcEUevYs176FxkHwyYuyfZM2Iy/cFfQHl5H/pn
Mr3lCjzVvpD5GZ9xtrGnBCE61Hs2hst8s3iKGzsTM1EtbVE0p1+EdaRrjTxTpG/HiufuKsauJbg/
dBrc1Qbq/X4yd0bEIABgH8AXJoPCr3eWYe3bdGUX5VcWxt2GUYMRh+MqGNQiy2NMTSbZWaO2HzMI
pk59892h3pSp/64jb17NlaBljQCcmBBQJwcrmU79bPlfGo5+Ui0bPty2pzpX29z01VIiNNaCOUuw
L7FxU/YvbRc6TXwga/ENpdZHnjbRct5vML7VBorTQec0RhiJmYqj9KmakH6iM0K6XdW485Khk2zG
GNVdrb835XB0Qz3YzU+lqSGjei02Rt2JdcnShg7vKA3ew1nErRPQ866haKzyALuqj+C4Lac7kfAX
bopirGindyMFscTGyvgl9EA3dO9anu/xZOxorBz1gSmrieEVjzoWkHJUy8HLtolTHlVFFkMdZzMQ
G+T6OJ1oQ9hrlOFwFdRLWer8/7CgtFG2GzLcSg0XVwRABEMZ9YrWkHiAkHItpn4192HMWP9otbnF
7ZXvqUY/q8A03Sv9bk3SRrZs0wgp6y1o72dlZs8qYABbzQO9fZKPTJCMT7+UgBedCFcRqcSuqBhN
81KKfKSRpMV7O3IjpPjOqQj6cy8oPNsJmUjknHGsMXr2EBVzArkUdrD0KfNKw/tiM7tRe+5EG9FH
jjBgGNb7GDI76F2gMCMRFWRB9hLZkLSKBZsmlV86VAfkxMs6kUeEFGugEa9jPXLADV6QpSGvNBG9
Mb5FhQxPFTuZjud26enxtQ5p9rC/xsu+PeHBfx8FNeLKvWpJtS4TdxvISt+WtaK92BPCGEzM1Mfh
kLjWHZsMRnvf+MB9/pWVktBAdJkiqftNy3SQM01N6LuTPMY00dZF7YzbwuTCamOUkf17x6waiCij
Wl0Y3RqwDKZc2/GXve59JjVhXf93cdD/L5Ke7f8t6vkBffbnZ/lvyMH5J/4DOagDdPYokXyXeCDD
Fp4Jif8v2PNMdDb4kg2TkDReWzf5sf+ADpr2v3yB2MTThbAcnebEf0IHBTxC1+AZHRMMCoFJ5n8H
Oij+a1Cd4wleA89CmpTjQmvmRfwzxIgXB8Uybj9RqIPT24Zhlo0ZtsMM3rp9CTrhTvQV2DYYRY9Y
vXprkYd9X1uQHboqHectuTHOUyVN/4MRpzsiJPIDcejwhLWHdBZjPHchZiNYvh3pyzmiDSw6ieiN
6kZ/MCv/ZHrYik3iaWAm7ChiP4qRQs68i4wYg3Oqdyol9CTp+h324QxjJYvmpqklzL0hUxDHPN1n
tuInTuxtdT0OrFUoSo8IaAcpV74ObOX/rkoOKrupTMekXLRp3iCl9NVg0iJHNOf5iF1i4qrpA8vc
0C+44xt0Q/Nbp5ZamdDiq/zGfJGaiTzNc9AD7KHxp7TmQtvZ5QCpETEA02L6L6bynrqJDcklFOZN
SVp5qBwYzS7awu5jqvYavViAQuKa2F3O/pMW7amf7OJJAOD7SJXEN8Y7kaPhZKQFs8xGdyNJYgoW
YSepJKVWPntGazD5s5LmIdbLeYw7ZA7dbneMeYCYQgz+XcqgQllH6l92Lu0a9lSKszXc0e21NA9x
40AOTRKaMXkMFSC/cJn2tjDAqBZtJtZmMGu8/V7E2Mxam0nAuZjIo1nVAJbjPReIhW1raCr3YMHL
io6tNyKlKn0/0dDdUZ18Ji2hPDb1jE/raOGFlhcvDT2JHTbsgVSkeu5irAc2Y+fsSjcwLrYqXfLq
ms4t3/qR8JSViQwUo7DTOfQ1cBCSBx6xgq+Hyq/DZRfZXX2I3DqLxgWdu9p6dJXez/wc/JrX0jJD
96lGwuiuK9NK4oepCX1kzZYNLnyhW1YaPDLlSZxXGLM9UtVeZXjTGHbDC0a5pYRQi76Fc3wg2JH6
1vOygmC11kzHq9ZyJt1VRcpFbGKCsE5ckyOuaJxXuvMA7Nw5YXzhtKQZanq182427+oFGBFiG6pX
LYlCECGMbscmXSdcG/7r5JtIamKabi19ZBFaF7ebKqxFdS3NvT0iH+F4WOvAM0QSOsOrmZk9ypCw
oaft4f/jFg61eYYWVDbVgx0pbfpMkXYyjXec3LSfcKZ14rMPUsO4VVM2HlmIOFq5Iw0hNHTkrIQG
mOEVGkiAvw5t3owxDc4qAO69Pq76AuIFGTQ1WG2pFRr5miPF51oYQ4YxTQp/HtnVHT2gLmby0vpo
Eyl5ppyhg1eIWgexEZS93wLmgrBLL2nSBmtasLooC3OGl+egYPBz5YQL+gQ0QGLq9RbMUzlZGpLx
lCFlj4FDg3l6TLyBc2wr8vTZ1ob+FWx3GknmeJMRHJ3Qd7uPxrAhnK09fZgUJYEF+ROpfDZeHcl0
DXpMSk94KHICS/Wmr3COmU3pOvx7iPNKRJ4occGFDbKbxdLpCKOlGSLAmnatImcbaTSHdrWM4+ni
phBwaD3iVJ5WMex77U/Iqbff+j6NRBBZRdh7BNoSmMp/AInQdydV29HlNqP2ybRqXJq9Cbecr1qh
Q4CdN+r4FqzOTB5Nh875Iq4kDdNZucQYmRSPijzOJAynzliLorAAHlt9M+gPkV6RYrhA5Vqk/rKz
SXA1tt58HnnKpPScje45Lsm7UWQx30UmOT6FVghrGvy3BKFMIVnQxohp3LaMupiFkuE6FjWWH9BN
njFtbJ2wM3qSTK76cymB+u3azmCuTufLBFsLIoCzpDB9doO/Aij+LX/in2EFhm6yQf0j6sYl3tqw
TBC85k9ugv1foLlqtC2F1ugj0QRw07wejWNeZyoEb5eP3cdUTk31EThpWKxybmOrTDc2PMCpvAZO
3tTeHhZa6v7uYMyTyAHvWzK1LMJC/Gmw/SAfwhmBBS4mArxchGkYdA5QIWgfTNA4FfPOVvDPGd0o
2KPgg1c1khb6HvEQey5jtqhPupp5OsL3EDKUpLfYvyCymCAAkr9c9K2LdcOzO0XKDmq6gyUImx5X
tk8cyzs2rPSjhmv/O0v0SltZgyBecFHSaatP1NYabdYkbAbKbY3RXYSGTtXw/nVnIOUvhpMaHUad
UOAdaW2TtcvCbnJ2BXtfdYQ3JlGa1aFvGEsmEFn9W8Q06vgUBzFkNt3kpd0fg1ee4ilwIhvCTG+O
/aOj+vFXVgVA1klYtKsvIlv8/tFD5VrcYq3TECpR6UoD1pZqZfmVIiPVvhkijXmOeUlh94zNsT3r
k6/qV1TdAadsROjJc+PoOMhwNCIU95gvzdc50oYFeFSHdj1zvVTcUY9ycsR6nMq9VwSMNZve0cMn
V5aG/MhS10mWwF2FJOY8oPfsq9aAkuLbKkVNRitHf0JFMQxwLbCLg0vqTI7HEZEsa1kVk/ai3DFg
xJjOgrG+8DuyYayqzQoIT9D7OWaoNqnD36MnPO/Nb/3yj6Y0q1v/Hymnt///5Ka43L3/69yUdRvF
pYw//llNzz/xVzFtuf/y0ZuCxrYNT3ccizv9r1LaFJTZULjJQKFs9myDOKz/ie+2/uUx5nB8y6Cg
Nizrb3y3+S/ChixCYXXG/GC3zf8WvpuEx38P3XJN8nWZu1umjzra8dyfQPt/BEAOtd0rK5zdgBCH
0Yg9V3V0tWe2B21J4L6kis22lq3oq3ZvO8nZ8urhCh3nLQURS0dAdVs5tG9labtn9Llcw0X4bNt/
TKirn0br7RzkkLA7kA4bkcO/w67hcOpd4PIJpMfe5T/rqs3jhQPOVUvT6BZmjNESwc7CDtduCqgA
T1Pvpzg26Zh7U2qgX6i0B3iXrz+PWmn2Z588LarMDVFmPitjQhWB6o0UXXvvBs+9nXbo1ol3m2gS
nN3B/tUmvfeckVru1LZxhE72RZ3hPffEaDzg/Z+FIjw066Y/AcdoFvPP/Pywj6PwiIGfzv38Hax0
9JQtoOFGVRyr71BV3aoocyJFBPO3QbTUZlFsMCkp/Cs6u5ueWUvlka9El3Sl0CqCFjbWgSFa1NId
ADc/f4gzYWA9qIxHNy5e+zj4LqomxOIaqrtugSihdQFlrc5Wce/h9OzyHJQWIBied61sbEJsFPes
aB3Jbhh/53Csj63tdnen6tpdMoEyLDVojGXc7ur58wC5qrgOH//6Jh/DMukRxgae4gGUqTr7GHnt
Hiuo3vuXoKa9KQWIv9SfvszJiJbMGiyG5PzzEntdkk3mNlOJd44z64RE6B2aOqgkjCSXzBPrtDXG
Te7EztpgQyCoJ9HXpldI0lh2bkQrO5cINrEA3KVhP9AziFaNS93rNoK0UqLUhZY/ll4W74Ru47GV
2mc+ONFB6eM+UbtigubUx+c8G+Njaqu3eppmsBAKTrYfZ4a4rihCEEgqHSgYLFy6h59umKItMKJ7
gC+UKBumrVN88AFwMT/J9qGHxJnGc84kASPbA6EYxbL4gohk4ZF7sWggQe1i0qiJEJeh8E8iiqrN
NFmXPKi0rZjiB7ZkuUt7cRvijmaXEz/aJgoFSmdS+bSPJDWmhTQKbLrRvsWeDQ5vM1KwWxhpGKSv
uSmHNE8fAEWR99cCWafAqUPZrDuS8JARRq+o89640421CZ/VbJM1lgk6vFHbbRq7ZnenkYz8nRG1
ciAyu9TgIqOG5VTP0arJl4Rq0VgHXj6pWQqhtG9RrZ2KgiiYxCVximsBavJQNt8OUb8sAqQ0I6Zt
bHUfwvLwY+7Uof3nuU4hmXd/HM/fGYl7FX1/r6Z85WM2W2SQBRuMVMvRvSd+AUKq+J6iOAfYVh+S
ZNyauaYt8eMewpzfvmtq97q50P89DOiqGQ8j3hnQn1YV425pejBN06fSQ0dV46PCsmZuhqCa/Rbv
aV7+qjs07FR03o9IpsAk4RQZMq9iR3M0dZ7Q5PlrW4ivkHFj2g2L0bRXrea+pCiRCQqxvZ1hf0oG
Dks9UMamqjUuAmh3FesMNAj/7sczRtBepLB7G+wUi4ID11IWHIHsXH9u9Oqt1XAnI3B+cYCd5VXi
LTOahIuJPv2iE94ibIz3sCeyr6yLS15j8aCDi+pK6hwvg2vku3uyGwHycMJG8SrQQM0OIP1kEAwJ
QIvzSEJ72AXcivXR99dOaMFhSGAb6iQxV4iRafa9KTdAfTmll7oPH0nKmu1g1zFzH1rEFZJ5vact
FfkypGKmW1mjfZ2su8jkkbMEkJlqC8bpN2od2MVM4WIIGcU8PI6J8lPeZ17FOEHjZ/oqd/LnjuMQ
fPbgsPvZnTqPG7n21oyMHjtEW4vYHq4qqrGJ/m6G6TenHiYlFTpklvEYJNWiDZ6lNqyo0b9FPr6o
pm+2gTluJwzjGEyrTQFwV2vSB+lGcLcxwnhqPVr9ARubsy2IA1zmIKIiHBaT/ZRYXncfB/UeG/sy
rywoOla4LdClWHnULZ26nTZNFQYXIedvu3OprQ1dx1hOcu4ytBXloyeI7srQg+ASeJdEFXDDy+HL
U88DRaKbcf/5Q7ae3PG9aPBrqVJL1knAnKe3W6J/QMO1dOkDl5lMRiUd26yxCSCendVP2FZbOi+Y
9wzKc/yUrWMWR7ho8iCrt0mf8iOnapIE5zFz1BU7JrQ8uYlQc+wNmvSgiNemkw4nd2BVDkDvraAw
gr+0t/DWSAatG+K+YeS2KOrVlJBuioalT/ppN87wITKGaCElHmaipkKOSCpv4FRviQfJKmaPWupx
92pGvGN9G7+GEiicGcXisVWVWCdDM6zj6rONI+9RRo9awyd1rKarGtdbBaAXGQagLDyW98EZzl35
WXnkz/TDOWP8z1RqxH5no94SmY5smYDUdZtWWOWDdYAIgCRF1ewxaCO6lZilHJswnFhHlZBJSOot
yuGkUeFKQfGCklMW0JHx27oyCc5FWeBQrTntJzk5YNJL1w1MEF5ZnyyNbsrW2K7AItuRsbeoJNw4
/wN6rj1K7Pkw8pGxx2SbtYLRFER5Rgcu53ik+DTJ5LLCxaDRZ+qc+sjIdJsynPY9DI6T+ZZ60YRE
l++flYF9g6vXrxNBBw3jJqEGW8atHbj17xjgQIKA6uCh+SK1oirXOnGuB631nB19jhppsAfCwtXf
BqvJ97qlc6CtAN/Qa3qVkvjYIY3cfW17zZFDQcKrnP6AD4/OGcOt56DoXkUUA5M0mwZuGGWN6N0n
bIkOpvxJPnMip1E0Ds7p56EXqFsu3bOP1HGtnPjTsCvv5oycZLpmkjtL4IhDR8AMZ5K3qfPyvR+x
tI1jtY6x5Z+5abRr1hjalZPYl0P8BW7vNL3yr+PCcS+5NoZbpHm4w31T8azzJx19ZPxM23Y7QA++
SAIcLBEQZVZ32FGN0wgL6Ii61bUXrhLdRQlkv5nWnH4eWSXrwJCOJ3+ozlLiZKhaY5MlOZpsL3ND
yPh8+PnbzwdZjCHfn0bEtZON4eegZ9tYREfyRviQtLQH54d243HnjpZx49ypbf76lvmrP9/398NC
G3sHFOm//9zP1+v5ef7+zr+e8e/HP38zWtdcWi0Axb+f4udvf72cLOVioODEiuFdUuJX1nhhk1sc
cM6bwqJ9bAF3MoYyzHtbC2tJsgEwkMwtsZy66iXzEGVaHabcPsalQvOHSCkfqkqR1MlHWUbvMhXi
d9GTEJaF7Z8haI8lyYrfAzO4DH8IfDbO7QSgzOwTGAdu7VPDR5SxNkjQwZltCBZOV10v1yooje/Q
MffKrYI/sW9cYtDGn31dvIZ9qn/EovoGL04xlbI1kzat3pSGhhIUbvg6XybLiP/qM9UsvAsO7U+M
KdkaVe48AjyFN2Vnww0DDCMpMHbXQfbhJv8x3lqOuXG8MHgoaGtsLT9zT5U2ovyrpX3sZZvvQeTY
9EW5t5radvakbcUodMiUs1SRnBpXxbsUgftDw38C8LRfnrk6FCjduLt4Teisc7pl16BBWT0mvX8L
bBYcXQT5XXUpmdVOPT51JkxaqlPtmXYqfERaF68qg5Qat4H/FidQkWl39u9hOn3Ggx3/Zsd+yuga
Um1YDxjdO3DWxc6Xc67OZHBSkQXEEdH+ToqcNhqezJ+339FeqwayGMo0CDypzfCvHJyt11jjV5YW
D5w0vc9yyp48vyl+t4HxuzAC/Z2ij36JVsa/EtkMkFP78VWU2Js7kvBeagC+8yDZJAJg8pehblb3
SPX9KtAJJ07hT61pmFnXogFVHKb2cEGJQphKlTbEmijAz4koH0Y7C5kSk8iTicbduTT7j67TWvsU
R+fBT5Q4TH1Q7hMfdeBAsukuiV3zxMY6bm1GOBzyTHvjqlY7G04Xb6LJy67TQHZ9hOX2RvogQ53c
FY+lE2QrG8T4E7e/sfSrqHvGokWLSRvcl4g1im5iV78xjGEvV7H3yxnoELqEmX94KmLDZnVLivo6
OSGefDs/GInTfzegiknxoHXZjWjnMlTTi4zw+p/3PU73vSagd8aut4iFYi47Swn0jlhZH/+MDoL9
TxdJan3p/cYH+stnRvRhG0Qd5TC1fnEX4VRuYpKEQkKmp8I2XqKenVUrjOIZzzMrgVTu3daoSa1Y
Do9VnAHm7IryZoVgxAD4hVdARsyXqp4lvMtw5FiJeOCKEVvTnKZT3jLAgqM5HKc8asnDMMaDURCE
4dalTsCiLY82KX07HRLdiQ4THOusbh8Y+CfbKdA494V1vTFbV1xUExos64F/jbUoXPf5lD8yfGpX
IV2qOxGY7hIDl/dUS0C9yE6qF73HBdZK23qlnzdz78mxj4Z5JjAV7ntbNx8SC+hvwjDuQcYAP6/b
E5WV85U0xXawHbqC+LCWdO1n0VX8mBJEi8n9w5zsEbkSkkVWRcE4nENcBPf7e+44oPjLv0Skn+0w
UJ8ECj2HTPE+BhwdNBrlOxc1Mr6c0vke2c7GUQPoMBKw4Ba7YgN0KVp1tPh3SuH4yXo/ZhYD+893
tl0FqIjy1yw87yYm5d3Y5CiWaNagIOBhr1fi4NXN76ZHbJp6zbYWAAmSVKczEgjcxlniNftkEM4N
AFv74Nf8IlLrV8sRY2gLsc5HVD0GllGkotoJaCW+Xm1v9zq2Q8QcW68vMNjZVXAD0rA1ArQEWTq8
2RYIyClxDExJnFDt9EHVwr406W9dC6Jbq3XePnEhN7ZVFd8iBAPTOLlbKwGOqwKLZDaGiYCZwv6a
Bl+cRpfloFdnchntW+TAK1JWD3OZkxaLZHtySwTKsmxnCehXYBOIwGzoFk/9MgYudNHKkGzaCKmt
T+tk01B8OfrGinnpns+GrJHmhIINKWZtpV+2X+2GuA5OiPrOgZMVp6ZNtevPB7duWS6VULvW6xj3
RMlLZYzBWi/GFvS+4gKgZ68Zabyj200NRs7748xyMgj8jJ2pAUIJLHbR18NpmKezpWMdaRgbt3D+
4NWo4CycNaNMnH0a1BgIyl0qkesnk2LxcchY652LWzHIswl1uEEMXZbSC0BiCP2MkArYNPwO2cK8
9zhsL0h4nWW+KlnRPFiGZHGcq1xVt9QFeurs4UZxD3HX3QyEIzc7UAQ72vwCfh6WBHRcKspRd4Ir
o5KJnvP8vVFJ674YO7Wjztohb2yYhiiWeVdvbpVH6BnudLkZehnD+AHb7DayuYHfG5aiatXWNWGy
UivfOk85S//nLampRQ+6NfwZhSbOllthxMETrTXzTdDqakuGbrpsMAaT41oN26zr0puOC3EfwY3C
45dlN22mA1mu92CIMN3BogcLjc5Gj27FDHVyIFlMVsWvXtynqPQ3bTtZSHg96/bzwWn4LSbtEG1q
uTaguF3bXhY3LIpQ7jQ6GD8PkdU3R3cwn12QHwSb8o7ZnXMZwkg/eVQbGz1IKRpURkqdiydcOYzQ
jCKCfxglt8hknEO8CjwBObxX1K5r+z9vX+GAKtAc9NgidUmOF/2VwEXIt56/GkI6VMW8Ghha6t1G
13gKMEAf6h23cLAtzeG1K+uHBnCZD6iLxCQPfsk2Zx6XpFl/4xDQ3wxGZnvhqscy01e0J7lda9bI
wxBQVFsP9eyWjbvymlTAbStbOuey6HdZ73wQ71y/RdigAVZo8QKqa4lMFVvBrYTsx59qTeohxDaz
dU4ZKxPTDgXhLSs2DjvWvhnoZWFaj98aOmgL4kuml0iCBqdVSDPTxISpeRjViR+FBZh2iN2CVRsN
b1oey3PbIdhtCkJlGtVUS5Dz0bOZ+wdlzWFQlevdeWPyVWAX0xV2Dat0CBe32VCv0C5J6w8l4n7b
QgTlbTf7QxsCPq/6gH2UBpODoakz70GKkyxypdhFPYvRKPoTDq47Wyq4jrFX+8EW4SHqrF9AyFEX
S2aUlgYqzd/EwtJejVxchRnNuLSAM1J/rbohvee1MBjPWwZ2IZdaUsAbSCs2g3ZcVVkxrKIu2Dc+
k1yOkM05AhQz8B7PlweHGSOKZi2zuxKpITbY41CJJx+FgvWORvU7dX19a/bED2QGve6U+Ppo0tvz
2EjBtDj3lmM22/kmJO2sd9aDM3/4+Vuhx5zmUk7YsDl9MFR+vS5tbJdcqh+SlLiFZL16iIx8C0kg
waSfGi+ti37Yy/LxmAxl8hDH8DNMu4eEpgilwnTYztQy1jWjuZW596epLJfeAUPR0HjO82ZntWgM
qWm/0oECkXkox3HshFuh1GrK0rupf/qo2h6ZdtmP0J++h8wg77CrFvrAa/v5dDROyQ75PDb5MLAe
tfn7pRm9WvNr9XPeO1+VDmYwt2CZvoUJruTBEzTxpvwwUHB61ilPOrXFeBOew0PnDmS/IFV5DGNM
MplVIfgcTA4bcbbth6IiqKh4TyfzT2qQgC4qtIc5nz6CLhqRYpryzCKFgDT2g32qzAbhr9M+/nxo
nXFfA+dZajHxJcCI6otGc3OlQqvb5EGpYTiScqfFQjzSkdtKmeMktOL3qB0Jsaple3GgNy5BJATr
cRKnqA8uYVXvx6bAPN6EO8ciIresRxx1zlkEDev3bHUBFHE2uRBvXSFX+qQRKGdVNeoGXP3OuAP7
GDuZvq0JeQOCUuwRLUIbAJ1IXIpLJg4dPAB5ef6LIC1/FQaZvcvcTxS34ZPSqVRVTarM2FX0ZTi0
mC6A/jHRwy2iHJvmGJZ1rkGCqIKBQU1NH6lkTogrCSiDM5gjiZjLrHXQnnPa6avAW9MdU5h/ieZk
jdLWAPS6S59Fv7uMQHs9Ln6lSUBjNSi+TQIlD0ETtQ8cPdtlGNsMJWgWcrbg7Q/Mhy6Ylkhu7F2n
VcWhjK56inRw0OI/UWB/4E9+SeYyqInSa4/C/0FWc5wK51TNluchxzPiFGgOpIewYORXu8ayzjkP
/4evY7HMqlQQZdFg4MTWSHMzIUrPjTee+5v6Ek36aBMaApTO9uxj0iThPkjCa5z/jhMn2qL1Uqu6
YuTUjfRa+7bA+ZC9tNNcQoESLYWRrFIr1he6j7MgR22hZsJpIqj1wxGhk5nOuWA9PVNwopADvVFd
B5qvZgMOzMguleV7F8IP3vOCcVgcxOQ3kb4Q5sGnKen8aK3pcWSAkok+bd8L6VEj7g0u8EUlKYaH
DFJQBVU3qU1O53X5mgY6QXNphMkgxbUy5UG+8GT5TkbsbMXS+ZUxMWLV+wR8j4t97rIZYbS1SiQ8
qnJiJlj9nPHB6C4a2xbmMPMFC81ynkztth7gsERtQsX4qyfmElAJ4ZAOms8ikeixA1DhBvOpaSbT
OrTTl2V3M7O82rMVIeuuN12bM+FwQA5XGTm82gaDf448lgnfYJGO1hJ1iVKs2WpACUl9nECJ2lFw
CF0bPk3yJxg78ixNuQWpelBlhd2lceW6K8noSlYFxqyloUHnlbSAl7nhP4+bzvD6tU740lL5xXNH
msJU+HBfJ7yAnDwdluSB/NAKrq9Uq7b55njhHermOx/8+Ky7k3Gp/HLcp2H46Kvc28VRsCmt/iQN
Tu5ptROe262ssELaoF4GldFU7KKLQm+GOZ/TRhQ/1BmjczsWHIeZo2BkP7gu4o0BkdhSDT5tVjWW
x3JgnNSb5c4eWLUWTuwOxxhFELs+uSx9Nx6IjsfT3jH70FzqMaVzXhJWdwg5qUAAbVeTLolnnBr3
lCMhSsFaH72qEVv6WjjGh+HMb5rdONG6yzh/gH22t6VqNqIdL6kTyzXV7jgPhopjkua/XDqgXDjQ
+mXgnSwNHz1HzCu8OO9/MHYeu7Er0ZL9IgL0SU6rWN6XVHITQuaI3pNJ8/W9qAu8N2mge3JwZa5c
kczM2BErgOAGr4nIo30dtTu7g2IUATzYdeRjPfg05KRwpd3sKIN+bCobqWQveqMwNWSFT/ISzxkk
O+6YYG25ZXmlVW2djirSAtLxEhBla7qn0lZuioF7Lre+DTWengUV7bZsLdJMRGUKWw7HOlRhaOOS
o27X2JQjbq5OU2G85gXIPX3DI1cHQloCxmz7s0bjkDE5Ogt7ilzrGAABXXdJJwfaXuQ+6ROWhzCt
mN2RBRGUIU8aCsTMYlnbMWzvCLeJF/ZRd3ADXUFJdLZDNj7hteyuSWr/syfUmzmFNyXx3cz7X0vP
+LQQRmaOlrEy2QEudKZ3C9Ijmlf451adxCUpyBlL+5X9aPyOevxuORnEn1yxuL3Nadc2pLTwT3Jo
7Ww6S0OupEmQ+eeoQ26ZGkjWqsbdxJQG35XKAMKQVzbbeDYdqpZzKOdhxcJi+X6+0zW331Vx8JnX
Yu1wpkXroftCsgngUhInKdLonKqZRoIbgAKDl2Jv6zANc+6ZBjCdUkybqdXCdSWJwHK7k18qbMfT
x6m+MvEOoMW65XtXwX3UaOfaaa4avhuvnPCrd7eLp520yFACU6rew1H+mLSYX0Oen//9z3/vz6ki
9WxRujsnzMP35EMvOhc/fPdegbgIRTuc//7JCnM4+208nGnaxTcnJDra/NG/D6gMEHYlZXyYEkDc
idi4ouXLh12rt8afCG7Nb7Hve0+atjzLVMpHzMQVfplITn9vFrbSksdwwyOMI/lA1kRwDjU6f+ZP
NlWyHgLD5GpEpiaIU7Tn2sRnmsN2IVMTO54bO+ETv7BFN0GokXPFj2kUdvuWGhZm2diuPvU+foQj
M8968LfJlODNnSEYAtsb54JiV054ASAqmKvAIXZl8HRn3Ivpd2x+hdMtcdqOCHndOfrz0zk0bifz
7LnoCY0knQx3rhswjiCM/4J9wl/3ZW2u+qmsX2LbBPMwqRqODD6KRQ4djFAR2H69fskMhqYxstjx
76MR/suc2pdLN8TVUs6BxhDtZqPTD8jYL6ieQ9X+xHiVfQdh9abUk3hmTPdXPPX/8QkW59Tn0FY+
jbH+v36Ffv4WPn0r//MJupmJ5//9GXiY/fcz/M8n/P0M/89P+Psh/THJ//e3aM28ODSxnaHiOO0a
epNNtXbQPIWqmt4N7fH3xt8/wpJAYwe0nr83LZVO244a6b+3DNE0T9TRsA+IGuPw9z4lzZUtjSpE
1+ev+N//5fhgBmrJ4YR3acTfUc0UOb82NfYL1742KcSL+av9fUYUQRNh5GyQ7uMzah8Mm2M4P38f
/Ptn0txXWiyYynRcmrUkJNzCpkSzRSfTOpEwUOO1i9hgOXrrPzkTuZZwFNPGnt80IEXsO2NAjwGa
+OQ2of9Eg7AlJsbngdMfgkC0SyMzOV6nxYCG0WnbIs4ar0s7rOaiY1LWP1MNTklpjO4Ibfe5ctsn
LWDZDJUvVfovfTa1eCZo1DH/gQ0e15SCFztxa+VcwNeDDk2hHQcxwz8z+1QcMOTh9N4GgtocSpuI
p8Izmcyyg7nBnt8dV0zFr6OgG6Byq4f0K2gSODZGvbk3RWvh6ccNX9IKfMhhQwC1K1eJgmSHeRas
pMbftE2sxUgGHJVb06innNlOyQuMPHftBBgtWlrqu6nzanoVInAOHIvlZyWtO4Ma48C4WFt0qbqL
WGWSiIEl78RJSkangzDq1I7YOCmNmp2KCE37DatlD+PZynYD3YK09UCMLzgY5Wb2TNKRstxOpW+3
a9sdd/I5VpJ/qtkNK6klNcf8jZzYpHIyod+bZ4TT9qStwKvsirLXzi2C9z5NBWZV3hKZUx0geoOL
YGBitCXdZglxOiNapT7oX8XxVFKKgB/MrO3fB0tDTmp4nZWvcN4Z1rgbmNZwCU3ka2iByI4QbueW
LpvWZB1LTM0rq6pYskTLCyTq3tNjeAWDIz/DIlNvGtgEK4ghjSY3mj5ytfrHRhonC1m6PvpVp+TF
t4r3MlplNrCWpt/1WYA72Zh8dnWgOyhfy4jiWa5Ko5/J2AEFsU5KuSgr9ArAA286xoWFOYzQsEfd
2HKmceGsTEJZKHOKDDDKwqVeZRmP6WcSJ9c26aulgTEDSNmCZDWFCLXOkCsl2urU43Lwp2Zma6bQ
B7pzacPlm2x3h5hJ9M8QL2rCdBYmWUMnps5vbvGn171cuN/cNvTbUShsKeBZCn0kz1eNdOawfnXu
LxsUEEjvaULjUlJ1X5B5oRGKOOfXLg64Rk2WPo417RThg6tKL49aBxj9tMr7CeKd3VI34GbaGpfd
SWE+tuhD7LcASm8ypg1Z0GKuF40g88isJaPlPDQIjgPPtHDtyDVug3pBUQoZ7xhNXKFjQgv6d1Gw
e/DzcZ9FyqYn6rMKglUk50FGBeey5cC4YnhCOgOOJe68lu0H9YsTaU+2Ms9hWK7KkGQipUprMNNM
WzL4QiEdRHhQlmquFh4WHWQPs+fPXl0YGW8at8TcoYFIqpeT66qeM9UPbC0C70RIXH+fAcsGk5e9
tTTx3TR20ri3aPT0+ipMlrYkMzgWvNRdOtD+h95ud+omTcON7pCADHpUDNjMd2HEcqFSjCs0DGEl
9aQMonPnqXTPVFnSVZ4H3FiZs/dzOgC0mgumCcXNZP9gYKXZGwpolimuHZhn2spx6TYhqU/1CT1w
jpKxYPNLRS2Yq0SplFXtuJ+ddD6o7AuWPNHgGUWasqlEcbQHEUNXgvqNHe1rHBjuiFxJNrllgYpi
etHEooQnxxFtaLNjC6uEtE1zVbUqXVYN8owCh8qx0cy66pDWUMfTKt6BZhxvFFbvW72xiLmXCgeJ
GNQ39+oq5lqYgEUxNds3GVDEJGDfTMPstbK7U9TAt8iM6j3RR8pZ4nxjSk5nA3THWtG2lhGdBKxc
Ru+ceUXBxZ+TAKqTGTrUZU+N3xEazfqIOYf+z8xYNsKB7IbL/QbdCxRa6GSbFp4gURCgNaqx6UIX
JS+pqb2cn49d+pVFkFw6dTr6BW6WKJwdPQRMFw38lHrAMhEQ8lN/EdhoAiDhsYgK0qOZTmRepX9O
Nvy6HEO9tLGvbOD0TTzJV1nua2dAFcDcoEXnaILNNNQCaJmajAuBhmmOvNrxkyzHbiOU4cMPtpak
YZRHrAK/IYfPUtMjYMOhIzCDUK4IkvK6bfTHeDwmpn8gGVOue8N/CSnBpYuC/AGCRuqYPzYZfvUo
O1a6DMQxHsxsGjlkh3cLY7yn69qpBuNc6MBWncEazo4rrugT0dlF5nXPaDa0MPQuhPW5lRgmJhma
j0rMPGDdcCAhC56/KZRFUJx5yLY6VarXJq1/SaJRo8qSGpEVzjQAHbUB/qVulWOjxK+K3848zVin
NI9FsncnT40CSOfA1m36J6YUPoRQv9hkvk3WziJGrWnuoWLSttUD+eFDBAmd5J+f00EVIsOUNOLU
Gz8rv/z0e8zIj7tyRmgaw7YGBkdkq/kxgHdLypDhteEvIig0jtQISc20do7uQZpUkMyz/o7sL7d1
RydQ7jeQb2Cb0OaICx3cvZCgZ8ISYFqzpLA+nLk4urnWCEN4/72tJtNHqSDr/H2yTuz1ZDsO0dn5
Sw26XqxqvaZOaf5Sf99upIfSD5KEsSXvGoxeHhg6fEOU7e9/73J7U8F32QbA6OfvqKnY34ZMu/59
iijxOeMSVektmr9FIzJKqEe0pb+vbkTaeKMGmmXDOY0xF5EVZOE6wFAyOgGm6dj+yYX8KX33KUqT
68wBckGulyPJDLDaeGvhVpOGRrYXe5cpNeE6eFYFgUcaSF1avjKd8V0QgJwX+T3Ik1c/j94Du4Zz
Tq6PSSfxhOQjtsVR03jFy0z56lo08CkrPBzRiYebOj7ExIh85NRLa8+58/SdGf5bFAx3zhjgaHZM
QMBoqjnQ+cQl5TsQdFa9VuDfoLAW4KIoD+bkKg9Twdpn2fbNMdZqW/wY+KTz0mq9Qs3eygLnSdze
iQ89u4nz6EZwuEYQvJOQ24Kv24emDTXf1dZlXN9Ld7yTw8ZuWfefbfNaDBpaGrsvQ+6IEVL5q81+
KQUrqprYO9J9O7fvW+jitK6mcytAZLqcsmBo5222mv9DtAkMG5UZoa0weKgauRUMD0IteQ+w06Lo
8XczGqJYPlUATgfJhdgrM64Im9e0LqICQ3np3BHjP/RGf3WwCCwlym8z6CqCf/Vt0s/iBPXPjNeY
02sfk5+CQcsd1OHef6YWx9+4iM92imNSt1/sdN1W6gB2PL42E3FowQTCazqd832UrooB/ESXy0dp
OV+KxTaR/0usVLtchcQlL22QfMHawI3h1p9R3vsbfIc+0p12TAyj29KLe9Wt4MnPGbrWFOPGKa1S
UrJf9J3SWMAgGtemPSLYteRcjYi6D+RNpZreywEqMtnRhVBVkH2+Q43ebOQqFIfJvMItaIUMa0Vo
vuMhlFwdI1MnHR8j2hrJSLFRjOoo5mFUamkXmLLxalZHwwAnpMgQCViWEXLkohpo0MossoGpGyyx
D6VeB9+WVrukP1h2xjaFCcOyMcng2qX0glGjsFstgSb6A1ZaVV9KCm+4mAnMuBTUy4OBLLiKeAZF
2az19h/U3SiLJEyeO62mI1LPn4FRLHHCsy6nNKfEyOPQrEBn+69x3QAwVqxXW89vKEIqs54wJdlh
HayT1ZZ3qyl3MPpwFMXRDbHyAMLskeubpsQzWWbLxNDSDTzqk9q46bHTm0/iCdVV6ft1Z1j5yYff
lomkufpyLO/sYGLLjq4O71XsuL7KKChobfCPSLtraSjiIqw8e8LkkXLxt5t0dAfK2s1fyq+rm0AQ
UpP0kucQLSe+Syi6rdIX/xzbbL2xp62aVTp5hk6qzin5mnanRfWk5/F0CCYiDRw0XDtSAHDjLjRi
Lj8N8p8MymQNfx3M4ug8yXAZqlifg6RkLp81q5Sjyc6sb0k7KLRR5BbCp/vSl+I7LuPvuNCLg+UQ
/WhACZLUIo1B4G64mpp0IVMVci3j0F0mjHXXme5UJ1bUXdEkb8WUEwgIlHVmIUVGo7wpsCaOVAE9
M/ZIzpajVM8MpFlEbOFuhmg0l7KqzE3SnLQkfcT1WG+jqfKy5uRHjntrjdy/xc6QH2rD/1Q4wm2C
UmieojPE4EnIWoXLEUIblqbU1oxtAUOpy51o3cJb5BkEIK1KRy9JNNsrpcrynla4csGVTEngXAoC
AZsC8xNHAr84Z0TZOsLXFbHvbWn5+lUbrU+rJUac9HlHiwAttGjSDTHTdZvGUNWAV69FbZmcMrL6
nPCAKCTPmdpUFaKnafMcpZTnRaw79pjTccvGc4npbOKFKKmqSsZD1KgmxiWi3D30vtJAGIiTd4Jv
eID//iFrtNa65iaQjZZ1SgsKUWv4GEOd0RnLeQrz2K53OdG2lRZss5H8Nqx05H2DeduM8QDjTeUX
yjR+5DFaVgHh5BrI9DAoybKIEo5hVsXCVtzdiIEWBu0B0fIMmvgATGsxE5YiydDAodt5YdjFY0oR
KCVrxkIXHcdZ2+FyAls25HBI9DHZtWSQV5VLnFKQL0QI1n7ZBnMCIa/s9xLtN3RvE3TzZR4zPsEJ
zL40Tg52NdBfWmc7uy4u2I0p/9OwOFOXBktCn0nuVXHqJ4fDliT2PNoyYHZkN7h1RqrUa7PGOetC
yaBuqjJcZ2nI6aAPhr0EFMkzxEo2nQ7LGeUxZHUICfj9M2hROnZ1/RrRIrUi8/HaRsZpCvp96gI2
lamt4ttiDmL5w8VtxKPiCeTlmeK+DcSVgHPTtl02QGYyiTWoCt1XdaCWoYLrRXm5vh0s/GHDjH7h
wMZ1GxX6JoH1ThwKJTtQXwPkZcBRZgjOr/iYBxe3gU3LBZgR9NWkPDs+7ivbGpyVpB7HC9Px0ki3
ea5s4wD9SOJdeaUMBMBfhxtLqSl0Jio8B4LnBoBaqb1wMjHK+4G+jF1XsvgXUPO5f3LTuiST66zM
Z0OpCwwyGePUOliZud2uk1EOb35PYXtUTy8cZu3jtOJUD/+TCs9HQ8PwxnTZk9N/S2V1Tm+70fHs
LziOcxZsaCfhTDI8jcoAZlVPFCo6KcxKeaxMFmmzup77QxKghbgdOYmnoJcYJ70koaNfcsjf8Auz
F61v8RQJ+ytg3Nn2MSfmEsVBRnPGg7aVSKM+phmq0xBy8w6OqmIxB9QVS4w/eAuhCDgrF1y65sqM
Ehyhcr4UycolsbPpm/4bieJKzHy4s1PWcJ37IMHb5h/1V/XSqip/E1qMuXTLnp8a/r4PHrFMh1UD
xxZK7XwR59rIYU3QY2b4F2kAte+TxrONqdnYTvJjh92wDMvxtQm4g/YOoR5OmRVIH9G9imQ01k0m
7D3U1X7JQj94Sa4Aap3iZy0fIvZl2lHNYkQgeLJO1Cl7I6GiqInNZtOSeGfF4MHv431aqmNYHc18
ulHUrr7kiTWjy2i0o8ZpnbXtb6+HnmFZ2iofyOZ0yOcnigAetLchOb5ObCx3QA3IrWTxRa/KLWW0
DKjtejkYaOLQ28IXbIhIkL71xSey78eulQ2qQlcu8WyltdaJYPLc4Lure/+EuIYeYyjVRulG5sAc
ti48x/yLy/5vLzKbWtLsoqKFLLWBRYvcGMEA37c8vVezu8rYKRwmdQ8Ucscu4xHCa0TGCmkUzjUq
SOsve5hubotcZJ3HvLpNoTPtnETtln5d3yuY1kRllEOmTOWptRhSiWh8WJ20mPEVPntVbsswMwVW
eeXKC/qv1XmJC9AzSOGlV3UU8ZAaMYAP0r03KaCDHPrCGdAep0oIT4AYUqwAiF20KTiFJGzJLIML
PQO+rfONPIOO4/VoYC4DRQabqVauWsftnFLjM/d+RbmEh46G6wZucYz9Wzt04CAzf/LyJvNYQn+z
LP/ualE/anP4HXvdPhmgub0oORh+bL65BbMbhcKmtpbmNQ6rxzgW92lwxLJmY0dxhLlNTKoyHCqm
ln3VPlcwexaitexnmWtPTjb8d1qhAK70gmSk3CUN4tewTs8OGCbsrFeFV2HRDGN4SgaNX48yei7a
aG9UxTvmc+uaauG5Jhq+gM3avrOJXSaZvDWdNV1T2gnmSKUNsQH4IDBq/eiziScL3p+dMnox8UFf
jMacXvTMWTRqCDwicfUntYx+086xPqhl+sW9AbU0Z36FWHCoA/UcqK79trTH8QiKbEfhj9wYo2sd
ONd5BIaym6ozrqIXhVYehyn4vC/tjPYK3O7XtMtTnY1sT0un2knGTK6JEQaiEhvSsH9rtOpUTFig
Wzood3Q/0MnQFOUqLhjglHGJyYrcg1PlVLgwS7LECEDVzoN7OjN3ydJFa8JCF6AhNobB4a6aKQOk
SE/yazvjf522LmgMou5tsJ2QnSIFRUVPA4tVBnuaReQyqZWtUc8s95AuPuyxHBP1+CeaynZG9V9p
7mWYo9rhKkkG2MVxJg+RKjtPqiQwg0HdU6l112Q9Hlq1ZSnUTrJDrtYtsU+dNAY4KUC9VTgysnqi
XakaGVs0SneIddRjTbCdeu/48214aTk3NzLaN33+aooe37XheHLqKkpWxjXuM3mOsl7ZaJVW0pnI
xpg2y2CTqayBY4ClVhh4yHl8gB+u+K5ZUJ/NQGuPcBzQNtuQFq2M4lPLkEeLC/yelXhoLXtppEV2
QiFq5qK8yTNJvdDhakeb9t4YWXo0W788Emooj8KltLRV2CPlOU2a//0TUJfGvrwRxayzVauqmtkQ
ELD/+zgWzGY9jemrX2KVhNYdL3VHh8qntRM9wESQhkgKmpUCmAZSmGBWA7GxMTvsZYUuaGI191SH
8iU9N0HaE+Lhq9g1XNUsOMpmSpZZAMowGGStLUtOWvseuSAFjM0BBg2UXTTG6oMJyWIlRq6qQRbd
qq6R0bgJQBTHVG1PLqa7vuskJaup3P99GSNpG2+sQTBm01Ax2xWbaSQ+GHCPDLW0PQyT+Fss0+XO
jpt7W0db/PnvrRFSejSNeHybRdFVJ2uQ+TvVVv/Yx7Ohzg5gRd5j4LQstC47FA2zA17FZcOKtiyT
bNeY306kj5uxzJ/jTPsgc7lpIndcaJH6DUbUXBYxLwSFACHLMu3JH4OvnPMxuWWSonfTqDIkZV5h
dbBXQ429oqM10Rh/uVpbdt30tgVUGWYvHF+2XcVPKIrvwOYX0QDQjVV3A9PMgc/oaflR8r1fuOhw
xF3MyMf24yfHnpa0saBZLwp1OiyMfFsQjEii+pZb3U7RCCKyI192Wfodi545fOiv8CU1iHIhYRsy
LkDrVphPaHOV4R2dwKaEpkC+ym46P7RV3zEGPJfGcxk5pGvDuX03sm597HwRKL7lhY5+kaE/uhCK
sOhUrBnYzke5Ydfz7Zou9j+XUcxkp7WXzSlRQbEG1aBPftevbA2m+aioF3PMv0orIiudIRsB+Ali
x0DZDq5FXZ8HqhU3cV1EKyrWaPMwLk2Bc1dit0voQolqwoi2ikVIxqa2NfTmRlvbnsis4PzjnGP7
1qW9T5s1mpUB0iKvYm5yRyMF00KBHXkS6cW/OsKlRKFTafP6ztMjffZ/dBCHgmFbEqNcKRiXTDxc
C9QTuNH1C51RhRT09uDbXsSNfZ+dRUsc/0CEHffg+DkKAtDjVpUOzQn9C4bTjebqLyObvZXpXiRF
jdukix7g+IDmRpcwiZ6bqos8tvVUIZU3lf7dRWFgYjT4wejj4VLXu6fA1DgdmxN8/sw8qil/ihyc
7ApD9JvC3tjBUBFTFEqu69uZ9A0dIDdy02taGXaV6T/goFmrxpENgWKbvqcu2oeVQhcHRZlZjjBf
Fo/EHI/U3rYndHFtM2if8TQ9K6rcFoX4Dky2WkmXbCyrMj07E9+FGlN5YYY72nwrT6VXYsn2cJuk
/Wcas9HjOcwGzDkHSYrvBeCuBfVW4xqF9Y9J2DR5OCvRU2qx3ZDdqtLNnRlE6PO8GGzqJyZeTKuK
vN9FDS8FT6PCzZhlDIcEZZpAiXwa2QKxw+BB6Od0AA+jAKpcnRPFAA+OEw6SI64Ua7jT7PtkE4R2
9PRRK/kp7a27Y032vMpBP2linsYhR1AwgABjzUtacmPoQFQXHe3p8BNflNTdRSrWbx4b66Jx3npA
Mp5JhdHS0FWwkJr9hEWb1mwb3quJyz4kf9AdOpV10G38ddgqLxRgnSyb0k2rUmG1oSDX2RVy2rti
qs46Fs1jLkjCZ/+S5iGlQS2d86ObaEwHLNiSZf2loecpAwZ2l8Mp0xT8kca3EncVu3lKCOy4fwEV
kTCdhZzfhHVykJC9yrRZ+wSGlY4WM4BXnLsBYCkiY2Q8PcVUsJDlKldRzzxI4bSpaPg5u67HtNMS
S6mb3IOSnM8heLZTpUqwCQZ0r/zTsfE3g7+f/8ZsuQA5gnBa9oq/IkXNAVzEZ0kNqe8S4fMHQBYN
tcBD8JimLjpg2V4mNmdXMXBQRiynNU97z2KSSBYOb9LF7bPlHDujP9Qq7DGpnKVkdx1ZyzyJGXIr
9rmu4qcGiHPnCB5pgXa1HexHKkD+oNCAUTKyDavxCw2kvyQZvCimAkCazHQbjUp2Shtj4+rilfWe
ch+eakyZF2rFK6w9CLW+F0GyM3KA/n5ZbONU8Ej0my291YbE52pSI7FQFPENd40XYLgVEbOnMsi3
Tlz9un74o6v5xvKVbOkGzIACiKeT+1yp2sWtLTggzbNlyWuvKC9wit4UHBqeN9jT20jrt1ezr+dW
SX9Y4XHII2TpRx1rspG3OzgO1latFfJ2+C6FcwowhnGJnkg9M4YZSej4jnHy3XLXUeWWFvEjCNMv
32wOOIhfOtfZF8mJS4YmwYnQvsskYMnEeQ0mhjbJLCYulnZ7LRp2XUtvlElcydbI8Qek9qKCuIQz
ENJXyPL3ZFhxhmhUHHRRzqtmJ3cAs93EXxlTWaSwL6sbEkaSfd98BKiQNCL/xFHpwy05jsupvahj
dI9GLBvScU6TPi5DPfkAlvGVKfVbC7GhtI03cBQkq4xjLesT+UU00i69qAr2N6vUISc5KJZYhGBD
GZ7bqg+Jh4n2oRPRNap2qDulKDiI461fS6rYih0stQMjh21uKFsbiKurNx9Z+0HKbduG9cOqgnuk
2/9kZb2Mbmh6ScGjmYf9XQgMuL2Bpu8746vFpAuL2mD6kOL5OQYt+AH49ZtoyotV0QOR6w9tVGIq
u0pj6a/6nOB38VRZnLUd84T3/QOS9SEBwR5Y3b6FKIBif9G6dx8DzhTyggahgvCT73UzYqJEtzKt
H8nZGNMdXnW005xpvl1Ul8oertn0XQQx2I9Ke6n0MV/ClmGopx7bnE+dFTRZR899m1wTGDGeYfJD
jYkOMZ2dOB3GcJ6yR4AAvxxr36XdBoNsP9sguULHPmQg5Xtp657m2ziItaPw+wMFDOsgZRUHsmwU
xW7sZtduxc0QxJaHxO1Z7NLV0HwNcNlDilm3DSIR68rJCKlx6HWyHKo/vbYgQcirNUTKkeRL9T2W
lBJo2Nehp+QFTeERBWi2KrwJG4hfcJ1OcXAXgVciogCB+0IXj1dEnH5ldMoUxsN1Qotvlynvak3N
ek3MiSI4uTNdbduxAkNOIYtQuk3h9cU1HA1GdO19nOgBscMfGXb7yDb5IyrDbeCSA7a4a3VAQkF+
53nWe8IKMcQF4j0Q/YZEjrFEtMzp31NuMMKBWlMa73YfeZ/jIQEsR6oAqSDpTlVteKY63Rk2qw23
dRiSggGreO667NeVJPFreuvYskH+046KSufvQPtsMOofqTA+G341BNsSbChlbaPlX1lOlkopt47f
bSbM4owVgFuO3DwQuiSBevZeCQgFFjkCCdPSEVXOVUPGf/Rvrix2WGFyL1DwyUywbDYZG1a2R+YS
ow16DzmWtOPypgEVsXwr+hYP1YiDMdA2Yzd5Ujbp2p1yvP4YXsU/h1VI0xN7D0iXXywxzPWDRHV+
UubtqJv8FEnJEDC14HlcKXRfxpD5iUKcC9hxYAmTaI1k6CkBVkEeFzo2rZold21HTOYdfDZNjycQ
we1IefkHrTDNvFfSQH3LUcMZVHfNYr4fOsv5Nfhqs3+RxsuKsXxcYBTBX7SyDH84yiSh/xl2Jy3V
CRYB9y25OIJSW+KpP61SfhSYiblot2kIYZyx69s4YXSxB+5/S3sdouSMd+MHlFu80nVSpDk3ykjQ
k4bfEl12RLE0PjNfwCSmr3GqgQ2YeoVTjPnUMivVlTM4hhf89C0FCopV7AxI1APhoqT5nRTQMIIn
kdW4Xk/2A5waErdBaB4kTxVHcCPoBYSVqi+zEVhLS/LZG5TieZBM23WHHUQfj+z4uM4gDx6k7ny0
aQkMw/X8UPyb25h0N/hFTWRSml8iN/st6vBR+8GZkB3RQoT0ClPaZoRYvwzKiSs1XvSZau1Vkt8q
xVB7uHjw+wAyrq0x72+mrk+eMAttxegk8ZRRGVelnzIKw2Fi9lDeo9JzpGvviqpPV6bMOLBX0cFK
C1LbVX2Rkj9Ax9WHLrIoItJojbwoMLsW0p3eWqyjnIZSxEMA5Pn45hf9mvjOJVbdt05L9lOjThjx
6X0xyt/Yty7IevXO5xCCMLbuQ/WR0jQCjB+04T1EBWUlm67dMB76yFy1uftpQjIBn3sIInbcHaWu
VkUYSI/wPhXBY6z1eUR2zMLjqCCGoh0dRx4MaTNcw6m8lG3vEZR77QJJwQne4l5nKv5ba/FLR5vj
Kk3QTs05MuP+skyv4b+yITbKaRHH2txyE38yU/8COsKFCdwzY9BeyhG0Pus5U+tT5yqML7AZJq2/
9Rnk16azAs+pHdKSp4hfot7irEPyV2wA7D7x/dyBzjqANRCm4g2CNGShZ+6qJqvlWZO+1BPqW51o
cHZwtUlqoy5RcXvsbPtfaKIaOtpKFneUu+q3sMg8T+OJOi76zITK725xbWfixFYVB5agMcCEaZHl
P5qqw84gP4LsNUrKAYB+UzepPytx1Oz9MUhXpZ7D2wExjyrZNZ4MAepkzVMve6Z+FqAGs9OeNPqA
hbabbDlh4qMlKmYTGPfAJaa5D3Gq9jgpX9LqKLWMZjSahOiZazd4OykAghMJsdddFOZ8bLT9VegS
ca9j+WR16ofBAHCJBuKWB5DsuUe1J518495pP+2U013hDlfci+UmRQBEQEzXPd+OY2HLORqOkYPx
jCO0vsjy8EUl90zl4IBnSz9VlfUwap7KDiekZaxnyywp3gKb2USPksZ01Dq2mr3jJFNylDbvfQ+I
n1Ms7eOp/+3qIEXcBGL6kj+MsytmSTqqj/00bTQTtZYAzqfR6c92Yly0yKCfpxQ3MaDs2qBvqHhE
1fS7tV5W60JmW4ntZBc0ebuxzPzLoL5gKql0wM9nuAS/OrVTuFXxLDYE+7d5HkFcU4ynYKS/bmaa
qPR0LIE0UQcV2f2mFwYUJma7NU+5cIolBUohS4IJ8aB2T+xS1+gSH9TXLO1qOrSpfdSENT/m2TwN
avtvwKI8ifynbsudrVHNmBUhbZDWldPVSXHl/6HuTJbk1NYs/S415xpsYANmWTlwB2/Dwz08WsUE
C0kh+r7ZwNPnh26V3cxBDnJQg5qE6Zwj6UgesPffrPWtXT30HonijV+OxJm1hm8ozjAW70dyTw8k
TjkQOxykoR+hnV1ji/LRfCsT+bEkxrIfAfLuG5cWzvq5yFU8F6coaIkQTvtnLzJfS+a727BYPh2R
H4VuuFQgSfcjsylzTS+HCT3IJCDqK9vzgSLD0tsfkWaW+0JmIWZdfq4TRcd5SsUL6UYSJihBy91o
yo+mJhSUtHZkaWgdFkJyiqj5kSenRBHozV/jIx8b67GOq8eOwNdPgvlY2qvBPEmTXwvoMD7bkf6Z
Io0HeSXak5qalhRey3twUYYceUjvcdfv4pa/WD+IZM0t+u25sJZKa9cUr2Wp3ePILCnb+m2Sh866
Lt+AIDlNZv++uDWok0Y/WJEFTS+r8QZ78R5mAOfmJNj71q19bpwEJpa1CiXG4rkXibeLu9r0yQgB
aXorXSH9WEMyStq9ryNHnUX1KJNWrYAhDiyksvak9tocGgGJalttQZcWEQdglBFRSPj0u5aobBJH
7LoynxddouUtnWbb9K6zG3R5J2763qbxWeX9AV1FubNS6yfyp86PU41RiOIYR2bGHFRznsyOYbm1
PkLV1a3DDus//qA1QdkqjDLAOUSYiWBHjIoAElTH1i7pqPyyT4ykJI3DPXNH60V0HDxk+WVbtx8/
suVekr2SJLbul/YzoJQnPeEnsLUMt6HmBVTKl6TW5UEBqJLhREk1/WRYXvjxpF9ldCmIimZQFYic
It3RZbIzGTcSPFkF3gArGqaHte1bze/CiB34Qnh6BUwkpTDk8CvIB2Y8e1z6Enle+tob5S+7kUcv
pRcpdE8F2UJyOK15Vl6bIr47VHJkzd0BnBcHUUcHUbRXM5dv04jSIpkMBwceR1JXHbSe34NF9eg3
EaNFXZ3skbe4VaTydhoH+NIR9bxMbPWhsvVu2/k4KF+TyCD11UTqIA2B6PZHONXhri3zTy9XEpRC
tHVqWjBdb06JDtmQacywPRQRbWvBUj8akexMyGsJ5qq2C2HssJbNYweheEtoEExyyzy6OrPUojCf
UsyyGOLxn8SN4vnIzNceBOMmM6oM7kP6iKpNEBikfyBBl0HCxnTeDj0OyDYh66qUxUdhlx5xGz2T
47Lx1yyUDSE8oCM4GU+jJptTAXuANydVPkeUeZp7raQ4qllvpJ4A/jIvgT6k5jP58/h2ELdq4jOd
2gtonYXIoOZ1UGb8RzrRF11R9sECm2ix6QlP/TlM419zXX+CMykRpOAi1Ps8P0iDCUSJTG1KUGiM
6LMldCGsstq3HeO8xoF6R4qfc1zaIHkVLxfalY80rqJtDCfiVYfmigXxW6cOeGJkDl0igTYAUbst
vI+lHf4wcMWQqjndCQENDRybqtnvUTGxR/a2OQj3098vkjbOy8/59AFtrDlXnB/guVF6s3dkGZjV
AVYjgv2AD/gdLy7IL2pAw+xOszbwpYn6099//NcXgLG/Wywbwb/+lb7+tL8/lyXwoeuEjvOgtBHA
Kvv890coYrNDLGhaipIkMjjSMZHNzS/Gvsup0PuuoJh25lPU9MsJgtJyKlX7zvcm3f39JxLpsyPQ
FErNCUhBKp68GYeMyY5pR9JC6w+pHV6GcT5q6UjmS0ZaCR3VLSE/cQs3hZ1rMv6OxVn1E++69E5m
DgjCGZ5yu7tP/RhhDDV4GbP5MFrDB7pcSDCEolXhoRdhtkssAm6QbeDgbGlxKvlFTgBuU5NGlsIW
/134zhoGwVtTefuY2bHfpgjj6Ehsx/aOE3URB8h40j1iZUGJpLvITDkUItNCuUpe9ei8AjsNUrQP
n4lm8SMc5sdycId3He8Idw2CA0QDeXsoLUMGXQFTtB1LhmhO/ailnvbcMbABiY9aOCyy+DPlSmbK
rOYbWHi5I5+BcaeNxcpr5/gzJIFg6yDDkxKCAdbuoOY3O1oMZRmaOkfPmQ6ajkS4ifJvmH7QH7Pm
TTikbEUd0/WGiIu3LGTCVxnmh9XE81GU4+/KxgfcRiwT86bNg0FMgTPo1abMAMmGkS4flcXYdUiU
+AxzVHgRUVI3m7fgMVMdkn0NrAd8jGY/rU1zJt38iWnkeClmbsm/v0wz499OaSKxmmt3Y8u5CtCe
Gf/8j72sP8a4wh/jSdhfCXxOWYv6MV8GuAFfzI8QYuagU4FC7Z0Yr0NHmJjI0HyOWa7v4nhdSkCQ
4Hjod1Y8NDshuue8fsjI5QtwxFvgYsdrKqb4XSqLkjTLrE0ZSryJIdmvlRNe7YLsqHJQfrriNZMW
VlwPnGPTMyUH0438YiIPCcPit9OZ14FXArkJsxfnYURpcpYJHBlL0XPq/fAVMyKPuyoGlqgHOVUD
0ql1jIq5MGTr6aT1eP77o399EdXwit+j3tm17WyQpT/otn2KiZcmBuHcrMmrNZ/pg9lq1zbNe19H
j4Fh0CFywozboJyRHlpk+oRR6/eL5HxhLbNY6zJHhCQ7FJwSiQPqlWbDp4/FEKzIx0pNHBv4Llo9
4JWZJp+Z2R5OY31VafU8x+PvTHDQGwPj4CVm8DBZ6CFdPwzZSUR0MBzOlNaEASzKeJBLMZ7Y4wOv
KokfL3TjwPHKQbWiCptxeOHihIkKNiWJohA5a3NyxTjzXZX6u60dSPuMkbG5CDlPlGItYVedx6Kk
VifTi+A1wFQot4UbXqqCRdZQJHfdI1YzIVsxqX5zS/lZMg0Hs/GMZ9VN1mm2nX5TRu1OR/121Ie8
OUbaO4uNve2JW5zJltIVcF9EQ47YOsCzOQTkhf1qCiY7C6sRHihwmTq4l2W1cuBd21R0knb6qZve
b61e3N1QntwhvhDb4pyMGcOTPtvfbdheu2TYywg/3EiF7A6kIMdasVumxD5iyEQdVo6B8uKXtHSm
i1TL/LpUTFtS0xdSPUfJlO9bGPKbnHFaCSL/gPoLdH4yfSbhEpJJZjQHL0OSNSv7VMTR4PerxGOc
Ock7dpdC1mcjIWXFhnFdDEHWzEEbOrsktn9Usf5D5QjnUjR+VReGu7BMdZwtfIF4Y0HpGNxtZ3Dp
LC1JUOmRQWbkW6w5Tiasg42uLdludJrbQgb8RhvwcaG6KbeArMdNuRAeQDTgzjaTeRfbFX+Ipf7l
1Dx0jOaAR1z+nyDiL8mvFvnEn/7f/kvE0r//G0ELvyoYxEkU9//+/xFI3nChv//3JPnnoU3Kr+L7
P5Pk//6Sf6LkcZv9w3Mcy/Ush/AI27ac/8uS12z3H8DlTUKRhGdbhm78CyYv/6Ebpg6hVtg6ezfD
4s/QIf6O//f/Mv7hmoZBLBPTAEDztmH8j2KZhGH911gLaTisZF0PsYgrJXA7/oD/OZcpaXXL5mF2
8ZRWyOgNaifXppYyIwzoNuykbZ7OAYOzW4JoIJpZXokQZGpb4askYbsTbJidgTeREJWS7hfVbeoQ
YqjDZqgjCv2ZUB0mZiSLsYmwkttkWkhRvDBw9Vww72WV2qUtJiRoWQJs0Rp1QYIIw88Wx5JplGz9
mHgOaXJNvQLdInrvRJvsfeiUb01uKwJimXoOREgyRLw5YvEgsrUX1FLRMfICE+ICSmP8pbRl06i2
0nHn58Goio2ZsPKl55Be+DKTrHQQMPO2IcChXQdgLhWYT0ngW821HoQFD4leak5wBysUDaDANSt6
i6BXvLRh+KtGc4YUEScKYsm+Msf9XGqk+sr52zSYTCzNZ2RcCzPmgOiQMOMlY9Fh24+57InDE+6z
SUjQPhzDL3Pmw4/lmrlur9Y1MG4zwCrlMsdgVmkdxQzvhcFgpYgJ7DL2eJMh5c7EwRQsQI2a/FnV
hfkoI6JQwRpFLMGDcOJXROls7PXptenxrAhYzcdi1jHH8rfRcxfnB5TcFm/ffkVYBdXjMH0tITtB
d+zfQw+slIlet29ReS49HYqjx4HeGIKz6b3IwApjRWgPhibf0VsdE9khh+uZtKNhPsSQLD8GFV7j
rvtlFgw4CbcsjtpQhD6vSLWt+i83z7iHKr6FlpDuLsMAhSn4MIjmRTmjdwnxZ1qYw24WlxuNO3qK
bjnoM2maRqdVwdBle1fQCgubSG/SGBg1ROUz8BpYKaJcYRXWvMsrGq6ZBWnyZoO9PXttT8ljrk1t
btV+HSqADi2lbANjd0ifDR2bpkGVgJ921f94w0kAWWYiw2/WOX1/QCn7sxL1gzk59gFKF8mP5ylE
H1v2Yt+nNPvsQkg1NaNtTdGgFfSnbpeeWQZV56GmhaoIKOAzIWhMvKAZIHCEOgBUH9SIKKN4+4TK
y0akoZeLh/kjRgVHrCSvXCLxe4AEqgF5oU4Ks/qS1r1xYgnb8UJswtSsj1UMoNwTNU9ahda6cBxy
pfE1ZSQA7CEG4xdK8ecsEsu7bVIm85t+9RKVlnIgSndBldvLtSXAxSrtp64cxKYlw+tc9IV1sBan
D0yoPxs22eEuqbynmG9S0HYfTgS72UFYPTYooIi/eoIV8SO333P7USnrjTvW2FloSoIpKpG04lXF
2kAP0WNH4Q9am+PVgLft50k2AW9CoVeFEHG6ZLwqEjOxeYoO09ZksjOKVYOuvYAeqxqzIK96YHEi
1aOISx5qx3qVEVovT5MQZyNewM58KE2iIpYOnWay3NiQDdcoj19RzP9svfYzn+wvURa/x8hgbmCW
zm6u1tlkY33YThOoBkhLj3OvigBSjestjJpp8JPazoJRNftkpjgmCWg/Y9xg2OrUN5In6Ioi/Rb1
k3dxIy8k0sH+lS6opGInfSXdFufTMiNQvBcN8hqS/aZdbYufCGJRLkTZPhp5j6G6MjmV8RsA3Xyb
iJF+vZZAIdBVWoiZ2RrxLWb6k7qHxjJdzgbJiC7tzqPVvg+xdQiJFUZK0HpbB2EzIfIqmwUbQrPd
Zmhb9hF+uJTESRKAb1N8sbpiAZWDopfdwW1yaxjNjuJRUx+4po+UgyO5lD2L5Yk8VvRK6C4W9vrp
aw5jyU1OYW7+aTLvVMvhOa/uRi+QbNlVvLVS7xuN/xkvO7TFbHqOKzpISLfMqWhi14HPVEZw/YhY
CrQB860zDudJUfirqUWwlhLqZ/Ow0FOj8ySlazOIiDk4uceb3hiflpoS3rDnx5RocrxNZbvLoEKm
1bdMwhu5LrBSzWc5Dv0GRdJnM10jUqERJmUwgMx6W6gaGFiR4ITnsBhYwLQYFbfdjGeFTfBeSSdw
yn7YDgJffMNYwx3ln4hBkcmscrbFwzBWT7mBaYyL9LvVNXlaXPluWWTzFiykNqrCDWo5PzDVgtLp
mkMIUuDocGxvirG7OJOIWVVn3W5USD8ipz7N83hGJo3GlugyL+7Oc7ficfGK2/ldAfe6iNWCqRvW
09SbE5N99WAZDdRDhDV2rR3wEH4W2dSeFw9QUqlJ3V9m75VB7ttwgWeGFbyNrnIw9oyr8ykf1ufX
fIw7mxY1az+6atXIJJlLenM7B8o1H7242ReTANQM7ot1IZ73pGThhFFlb9fxt93Fgdmz6+ZlLs7t
9Jyx64RL8GXSwvfWtPVM864P833s3GvhDEd0v5+VhqExyb61gluQOegirHsaUx2EwJsRKTyMOut7
Od75+zKjnwyw7J5DYRC/LOjCxDhsxhAAE9fEXOpfERPajclkHwDwxqhp6ypi4gS6LEqNvalrv0uk
AszM1HGJ5kvGFfMwquxcJZdmAAxXuO91EWHtn+LbCFS7K96St3ZYoDXmbDTbsOLnqHon2uiVVTeB
Ej2n0KTkbZq5mpYFxYf9nLXzqRsuTuL9KKQWHSpBEhcCIp+WH1M0iwtfS9lRdU3NrDKnzS3ryq/S
mIQ9Q3d9SxIb4eAhs1JC0uP+xIj2mnmpB8xfu0JC3mUkZ85m0/oZjG+mRE9GVYeHqAbVb83eR9XT
KQwcQ3Hk/IHxRAtij3e7sF6cAqtBOb2iTged4L5Sv3lbTbHildUXkZyrXIQhZvNkuOEPssL92e1/
qiyUW435CuonuEouXr1NvvB9ieMBZ0t84948eAaCqkSYj0LE91gxupSyurBf33XD8gupHud6jYxf
oUyHifVTDzu+M6xYVJW1O8brSZCCW99qrKtFYfaUg80tLJ23ymo/5nS4VjOyDB69IxLcMGDvneCM
IGJehfEF4BZG9L7aWb1H4JeT7MnZKVcFGLXakw4x81BTqfP9nX0v7Bo0n+yn5qhrzhAg9mWOTHVp
FwVYxdqbSCwog7vAiefvzLGKfZSyflDKdfxmol6Muybea5l372pwB5gjw5WtrAItxFwrHSdIeu9J
W/D/N9FU71KoEmzT3zFDTYxFl4AdGJs9AxgBi+1dZ2nB2K0OAImIbI5+m2rSL6OOAExXb3Znm76G
vn+T6qsONY5elrgxD4M0t3VTOOdIQL/JsGt2FRBKmRaOr2a2Q6nKX8nq3rvFmF+MOTpE+fjHNRv9
WqdNeWQszlrBsq4aI3lt1WboitLOHI09O0tMdNRWs6Y9tZ1xRJsRFOtCu4iWNTABHJKJa9FyDfsA
2fd7bu0ASRciBYV/X6GXZU9xT9kXX3trhbBGH46jWbsxqY1TFsSg78eRXXy4DO0uNd0Xvde7APTI
pipiSka9/KwbO6MgkB5ROTUbvPIok0ieel0Tm3TM7NPoenvKMIB57fCgtbDtSOjba8BFSJsjPqew
vhFg+Qahd8FocSdMxXxD02VODNKWBY3FYj03JGO5GeO5UpTHnivN5zXf1OQ+8Vvar0z8xspwnvLk
y2DkFmAmKNdVJ4yGnjF13IpPWnuxjcFxIFfVGFVJcRZWQ4aKVz6CMrZxmHDw1WzWQV7+KSQTilGf
QLGjD90kuTqBIoqD4e7o03D+2UF3wdJdXFncUCJMXM8Tr95US6rBxYQSYubfQxs9ZYMWnsYEO2C9
GH7JIMKKo49snQMTl8I0PXqwIgEGMNPlBt5yx/HT5tvc837oPK+bqffqILdht6CsIdJmCt9SSGCb
fDZQoEeL7uP5YvwXM3KvWl73QkMG5fTUSFk8/FzD/DarDnjmclyTm4zdZPBCaXZLKIWJg6EvD5be
vWpoWDdcjf1OrM6khiO2A9F1wqtzxIv5QdTLPbPQMYVVfBnn4cEqXO/IYHaTdPWrUdqvkJ8u/cTx
RBrCQY3dq9Emd7a976GOrGRExdNHXbJTTo1gRIT2pVXacdTdzm9HNDD1hBSC/+2uSIr8vKic7Mmk
5nYnAGVrOjC2cs/hgh60Ixy1U1IVZwi/WAm14RsL3ugzIWAg05HllRZbfnmxqYzqR1VWE4KD8sHB
gxyURc1N3hIPQw9u8rc0WA8liCK9jV5zV6dd+6vBbmOCndyFC86KBvx3MBuR8BOXT6qHRIYjODuy
BGQbmG9EnTh7e3aRkpGYEvBtz/0uTx/Yyzx1nfXcG9OwnxP6g2UihwWUpNfU8T5sCM2MW9kGerXe
NB4pJk7rjjtV9DIgf0nb1hhCVxd6+6TwxNPnvjcFWiwhXmIDK0vVyk+38aYjkMNPwcKMzNGCtqq3
gyqebjP4EsRbSBw9gXOKDenetcdnzFPNLq1MMqGisTlSKccyeScu8wuDHSdXnw9bXhu0pmRh7MB+
cObttBH+T+TJAwT56BEin+G1K7BJFx8zURUJDJWkEOaFFr3czdS6i4ytZwss83Zt1UeRoVxqams7
paV1+vtFClkc0JezBW5irvbS4y/bk/cWSE1+RuGHpfXWM/ZegJI4KJcZarOpoZJwErx7CSg84zBJ
WlstRRcaIyt+8ERyA+GsHatwrTfZfGytGGDyEoYP9oAkXZWonGqRXxD+FYGDUtPHcVc9V5aAZpA5
4HBGqD2oGp5Q/hNOn0/YJ2EKFHTAooWwI1qFjY/R4VZUYbQLlcGlaFskf7X945DM7iUthurWhcbW
kFF4hBe6YfXhBN3CgZauw0wdIPw+0Z3bUFn2w4jg6GHUYvngWhmPr4EpdVcjNuhj/eLNEcvEMW9i
5gcsGzd8JthhPMQpYXxsi46jgyfz4e+P/n7J7Kbc9WX6HdWTeSLzwDw1M84pKgDm8mgSHwVr+f0s
q5Co5IKAKKQsuIDXL71q/8+PjBbnGXon1ABGeR8deWi6UufjI1Ft0qv8XEUkRBdObm5Q/pqBKCag
NM6ibfpaxX7kpteZauWmjdnjygbHAcrTJ7hbCSsWB1BGPRUAok+d/WmknHtuzWtQdqbvAfVW7Gox
E+c69uY0NbG+uCq6WlrE+LqyzuGUHKVb2nc5TRauI1Q3HbnZH+W7CcXrMCvWSHUs69vfL7njsRs3
i3nvDR2KlKzRAaFFN3fGWT5ZBEVBRKTJqzjqGbW56aOp1GqsL+uHSbibWNgxZCc5VmhBCjJDvfJX
bDpqF3mDcabDiXA0AkJJrD4655qRsE+ymaZBn0/lZi4QIaiETGVCpvEC52SnOCQIEeGsohdUcqxA
hHueSjm8UeS/E5RsPLg6h9pkMdVo5FScowLQED6afsP+rjnB5wYUXnIdNKNTIs4w/W7xyjtv77jr
QNleeYZ/TDzlN2nsMlzP56qLGtRchwHA9510AvJ1FljiU1FxTHI/3JNRhEjuYu0lMiC8t2dotf01
VK66urnbEu0TnulGo0e2aG1nk1ON++kj7gl3QRGFfpJBBa+qF69UWHvb4ht4HqOByr4U3r6Bm+H3
g9n7OEzzoFja2v8Ll5e2hSeeEAGTAQxRLwtpOSPaGyN0UeJazl7p4PqT1LrhRFVGcoYK2ARLNqut
UulwL2HXEGI37EFo1VDQeucptG6daKs9VGz4YmNeXDGM5oHmYnzhBKx438xLXfXTQZk1MEdVl7zJ
LG4XG/1YtGAio9x/WMr0CBGoOM1lPF1I6a22TQrHb1Hm/GjUyPecBLJd2s+Pf79MWL83VlOVNymN
R9nG83ubTcjTU284M2zYcpuoSx2mmIEimJXUINzhzoPj9D8dc+4hssf228TRDSScE4+mE19O+Qza
bngquVGQLNKB5l0zXPoaxDkDnNghIqdnc6icHSXJOi2dml0/8TrKVNtlLo9IbuDbcNOvaa103Qbo
HFqbahfmbRl8GSwLT7rWnEet5cRuxdviYVwYk7Df9QouGKi95OhKhWTLRGrtmtRVTB7nFy74H143
oBlEl7rDANB+AGkK6KThvhVj/GTTyIOKhi+axT/rubkOOOVJrfO0wHzrh0T60zRAcBir/LGgeHMl
/vv+kAM4gHY0OheHWOdgtY8MYXkzE1yVTi5ZiLkIJDvGduxJOZn50Jd+BM9kAFMjnu33+jGCuMOa
OjnDC0cr0mof25l6oPU+tmkzn8JJtT6wMhWETfOaIJnfNqquj6aL1SOPkmDKDY+WSX03Ffq0SBBG
aWR2TAkNQMh2JknkR7zsPDM8hRhGn1gb+TXqOWS2T3gu1HrGuH5EI3sIOzrEctIBr+hjiws7g2W6
4PjpPRgODvtYhmEjKOyKaA/ARBBG6dmkrFmmAdnxZukX5hrfXnfkNKS/m0W3j7qyP2W3PPM9IaGp
ZN1frC2hZeLHRdSURuPCTELhw+UjrFdeMoGxmT/IbOZTf3VmbXwn36MK0Pi4R5W29RH2owfhzl9q
WZHj0FDFeKmvTx1neTVAhyR5YaPV/eBHNaVd7Ro3E6Epvrr3VHa3Wr86HD8PTg/YwVEej9oIjAnV
SEw7NKL94iPSHZQ4FMdcO8OAfIpP1OEB3GISBq7B9TNHgqyoqPpaDGKbZGiiNE9E9NkA9DPT+BiN
IPh0NyIxFF8WurGGdJRtMcfh44LvdlPDCttxO9UbL0PKU/eETRi1e4ZyxGOSlkyANdIrdAQygl/X
I2ucKXxKPd2FePHhWUDRyBbL2HfQz0w3/3DG1xzb6aYVaKnwz46or+HZLLPCY9k4BT0ZZ5QSh0yr
tZMUsAZGxwM/gCSGiO4/vMQd3t1c88OM0QOPM7qd+e6mLUhTq5XoLCHHWaK8c26T78dCATjTYDxw
/18jJhEMOcuJRol6PoEuKgaIlUw4UOS2kjVli6ucYsiUluOHY4s+s3D3qTciFkorJyDmioHLt+Qe
xI6Vl0A/iGMsXelgTbTS3Sh2jeKQJmA+/xGy+kjs4TFtk46ac0x39lQw34YKNxH3EAATFMgF+MOF
kdE8sNb5iZ7n4KV2/1Wi6vRR8UPfhFZG59xujKKTKPkISqrGqfPdfFUZictgi/SuhKIPypf3yrXU
nltHnIF5vpczwsh4qGrCTtr2NFoulXKooegaoAoXVZ5DmhBY8huCViNki/sFMZBrzdCuR6z0+Vsy
lkRCTgvHKpFfWTztezf7KqnKfFg2wyYxO/UONwlGm02J2WEwGHDHuwTJH2YskR8k/V0VkW/3BlxV
amKKBgBMlpDmMuBKZpIiCVbNrOVHl/SApLkWdhbv7c1oNi07RMIkyx1LofERedFjiHnn1DflYSHN
Y1O2rOCgIRFxocKeVEa4gutJj9f9HWp6GZANM5MENswcL9HbXFnyOsXMogpyACdyVw4tu6xJYDd0
LEVNWXsnPlHdeBdmuVtAlUB9LdU+RtNlhU52JrMIFuNsP8/2sDzEaciDqwprX6LWjHJeT69p6bTm
FDm/CTDSQqkNH1/uWLv8/WYXmmDBsTZ8Fra5J5Qrb2Xp/Q7Tqd93hZUdCZzYNyNVqc4qCD4C0yNr
OUk7m18I/6V4K8oeEUwflYHVPJdt0pzsgu9nz1aLZTx8jSV+hVhEqZc2a2qfLI82iSRrSNYT1yQi
lsroNwTC3mfklkFrNjKASba1md2Cucl8qxnKwOZV8ltOD9+Y0qMlV+8Tnos9ahnAlxgUxZ+eNo9X
OtorzaQ2sPtvrTLu1lgzqhhuY9bLq+3N36nePah6ge1p0873ZChiM96LFgW255j60U3VY5Pnj/OU
06k7xe+4+bQep16XP3GVBOC+PjquItpD40Kb6myWUOfS/xr76LdeuMwjtlYXDbsIAdqaIG15jAno
BMgadouDSpLPJU18SJKQEXIGSIOsf3Eh3BjLmJbkTLaUT4YIHCgyyazoNYvjT3tgCrzkRCdF0t4l
X7PRjEFuJOxibezHZK8dwmIk7G881a1xB947bkKBfDDCqtzjP4FBlHyGMZJzwQkS1fUXXoznOSyj
fV1bYNbRyZc5ec+Y4RlNDtfM1d4MPiHfsr2fQBlHf8T+aeEm8e0YU1PHR5FVy2smyhNuO1Z3CvYP
Fn19zshwTezf9h/WKqcUWXDg5XgQwgQ106oy9PItFiL2fMqE2IriRyP4Y+lRJHfzHR5OT7ZHW5La
2EJxoRU/EsPwOKftt+R630Rj/1iuvq7RkAwGH5ZJMNDQ+p8kU1nA2Bj8iVdSPU95exPDugmEl7gE
SjAo5rvZsjzqdqUM90ZU/grpJVM1n8AwD8yWCU7EoYqOhSzbjFypLFQ/5xC1TmR9EUL8NKiC9t0Q
H5Dhpj3DCBe7D15NWTPuarFVsQE7piMKUpxkaIhsk4+ipyZ1QgtYac5IM239BCBDPoNZzzq9YtLD
6i3lyYggbm3z0mUMkbxMWfdqZsU3OTTMJ8IjkGy4ZnP7olpSDtYklxizCkjRHfPsJyVumW79ITy4
JBuEK95j0KY05ycn3CXFoEIhab2445tj1jUKaQd+ggbwt8dgwIWV+DNARlyX7p2m540+/iZDctAy
+6JjzCvUcizqAZfUT9kwSRy7T7iDjxhB7zoi6aPrIefizP6u8uxXl7OaI3t0PzGDWuPELJZDzXFJ
+D9V6oz0PjyxPCJ9qqE6H7WL+Vrw98tZRVWEymAyGyo/ZkCSlB3w2inEQ5uVvxSRNRhPzgqks8qS
16iFvGADvUJnCC95hstn1hcg4296yVjfHdrXxvFOdkiZjMGmFJe49ddSBaIlkgSX0uIRbI5Xgf6E
ibp+bEynQVL9dvvumg2mYvK5NMTC0zC0rt/mqb0dZgM1+IwQuJm5/Ix+xf7pPjNWrssGZ1VBJhkA
JdZNU6EBSNtyVeDq5RDbLuN8wWB7FcuD9Jozpch4QkMBlZY+nUcstSJ8GlNTn2zDC/rRvndTXu1d
PC1+S36ea6y5L6tgu575Pb2q+lbSPrjo6wJNKnpyHHj5UFhbmXHba5Ax9gPy7QrFfNKAUyjL7pAg
9vTb79BEYlmVxS8chdgAB/OfF7KYcUOE3kco8WKNSfXNf/5hGEz9UpPkW/fVQ6w55zEleT48yLoO
XCWeTLP+qNWpt7sXrxrWEZsNXcogxr5vD5ZhzsdFdOjmbnpBiZfAoegkqrUFRYDO89xb+YOLrJVl
/pHEYCSKBW9WpqMzgH4n9eduGIM+H9utmZa+Ag6htOpJVM5DyoOf1MjVHPW4jHSzrbjUJR/UYMM6
BZTYjvqNFT11QnOokuilTpmkp/WHcMvPxOl0HOfLXeQ1oNnFNLYC3Zhn3FP32tbtg8VpJYoaKtOA
Cg/gaeyuja43Iht2T1aj7z12eW1j63TooMbHdfvfCb/5D+rObDdyJM3Sr1LI62GCpNFI2kU1ML6v
cu0h6YZQaOG+73z6/qhMoDOiqqM7MVcDFApVkZFyd4puNDv/Od/BqtbyLrS03Ek+CdjABm7slgAP
cQSMpzKk2MroSsVw1903KSfYYXSttSvpmo2ELDaF4ZKj9AHCjFAqmDVSpNP5e5jQBowQzJv2HHSl
5gFChE0nZQbypRE1QB8ksszqAnSgh6HW9zruyHXRAE8ZqMubuuJY+XdRZd0kaJTMyFpASfYjwxIW
oIKNC++TLUyrXr0kfROmfUVj6aeRaFtLDMbTBNohoCG+MMfXTvLj44IqlRaSom0QfDYmJlxxWmDZ
qeUmbRnAY8n8bs8DMvDbPnN+Rna0e+XWuUsDQmtGTfpTftNkyHNggDc/tu96zfogiuZOCvuZPDH9
OiUhawYNiRbg7dSuTQwtI9XvS0GCatV/w3b/kMliQgbvhl3aGGKRxPo1TCGChE7yOTlQDQbLgDIw
sD13+SoMvvtEaRJsh2jA4Cs2OD+HFRALzg4YqpmUWeuyZo9GTzM7d3/6ntrgkRMD4gye3E66LyW9
iZtMTCtiGvRa8ZXfiHT2Wnfjq25W+k4V1lM4GRSdWtqBFeDYT3QjEeOcSBo575nV6Ou2Z6RKSOva
Gi5BQOta1oSnTOre1tETcRC4wpdxIykKf2RzSZejHNjHA4EhUwADpLAKHkRHy/DBtJXRbaOrey2R
46qj8WQRWP4FJ1OxLAZmFcD+9J1h9g9OPiuzvNOOD8jDI4x2KoBuFadVdKoM8arrQbUswDXRuRFc
KrN9SdQ4XbB6sDse6mlZW9YOz1xxm1v6Vax8vhGmcW9q4Fn/vgfyf2dwvM9T/vNLD+R/+4N+ME7W
//H1Q/yPfPXavP7wf9Zc/Ga8aT+q8fajbpPmy2T559/83/7Df3x8/ZT7sfj4529vOV2980/zwzz7
q6PRNn/lgVxF4XfMieHP/8YfFkhL/G4ZzMUcJUwDo6GOzbH/qJt//mYZvzuOsIQjf/tHluOwwt1o
/k4oyBVK2oZlm2yE/sv4qP+udKUMtryuYysp/pbxcXY15gmEqmz//s/fHAEpRhlCsH+VBjKh5f7o
ejRS+jocDfO5C1ZDTug4/sD/yNFanADDUC53f7kk13/86H9kbXqdU1la//M3E8vmv76iY2GzNHVd
OjYf+q8+SyFsO+L8R/uBwE8Z1hzmO2qblsStP5HawpXGd8SgzCqu6MXURnag81JMcRP0hdy/FSaw
lLGwr+oJLUgwAOBQvxnVyDzQ8D81zjKLX7/l+R39eI2YrSmhlGlIoXSHX9xf37GLRlfGec+7Uc6V
SK0rX3Hs4B38+mWU9fMLWfw6cJ7ye6X6CG+r+PGF6lgBeKrA38TZgJmFU8Ta3raEr4iIA+0j/8BY
mXIxBKVVk59SXBXrngzFUkXociAJW3OMlo1I3jVbUmxFZZlSc3mZNiDB+GRAQ7gyS6XnFw22BfD3
POV4smXmy8Owr04ER+qlGjZayhrslG1JyuSGXCeEIZBHi0K025L49dJReAdKEshMbyK2VZSwjdGz
OZeysfRuzNxutoBW8SBQq64yMkdWT/PwxNkB9T+Ozn6pEbqHMFii36zTAKGm9qK3fqyMdayMYxbQ
+MV25AUFn6hjrGkLFNd6E3lUywk65sKKoEmBlkolebizCyKpIDZpLdaZ+YxMTXV7P1UMlCsTFmjk
gkilM8x70+x01gFv0obPorrxxTZydZH41lhRTyoXRKS8/ro1Go3NMg+GSOmYDX24pRrEyoUPn/Ng
kgCsA4yw0Vy8xyJL6ZtDGV9NK5/ZJY+MdF+aua6vnIv7GLD2JBcp8wvS74puv6yu/L2FJymEzI4n
AyR0StTOLd9SM4jQlJiLDUSx87k0MJ7rA925SDCbKwXZPRLTI72LWQekxFw8CDgDWi9dhBY9FPlc
Tti2UpwZl12HX8WFNBj6NBnC+H3Xs3AORl43c9WhiufSQ0tnvs+jPyjq2TngnLVA3rpmtNVSXXsO
SgxSziS2UWCGK332zMbaTPXQst3s8JFIb7ggoUL7gYXXoYn950TrqXLyFGg12nmffKSfDo/MYzL7
JG0VTEs5/zVY6dDk4lqesqTT6Z0K1hjn/eeQzOCuEa5Yf/3rUaJeyE/6NzpTjus4a79//TGFvjqr
RzXsvl6TndeqIop0rixOglYczziuAcGQGhq0kRLqbLSuyvJ9DN1hzfk3W1LevTNtCXmiQGCAq7ko
p+G+keU3gVguNGyzKFPYiFEnwG+trcliBiTz+2KcHiEXpRr9lVSHLUwBZxGTxkyVdY91C030a1kD
o7kzVfTpI2DkeXpXYYhe2HW7wlRiojwTTPY6QLlTrj9SBoA5gr1tlfmnFOvmghnEJ0UMV8ZALUIY
8PfclDw2Q8qlQYo24uVUOXdupf4nIg/o5Fiwx8ZiXFcNPz6A3g/Ghe1kHX/6KVV+o8sHtVdtRa4P
ehKdc6Sql43emNi6a2AAFWzDzLbRGTu5G21kdH3YhFPMXoysAwtKiTIyX62msO5kjE3+azH23PA1
J/hNIoqLkeG/lS6MGa20dq1cItkDv+RN5tKCBJY6j1/XOg4xFMe4z4oeQ/kQfs6fVxl7GfCVkSGX
zG+CUxw5NyLveG2W26+X7nOuBLQxmAGcGgwXI1hTqYvmIF5gruHK45rn6FMuWpn8cRWrlKujGt7S
159Hzfei0T6+3u0ff1BQh5nV2sjsibgWZy23/Swz50rr7avI4PNaFb/mQR8f8e0+WkZ7RbCwXOST
/HpA1sVg7rivQdRx3ejq5rJ3q1rMbzTQHxPHuNBz81AMSFiBO2f0+WXk5QO+yBc+zXf4P+5K0Cm/
slWWoG1o+wmQ9Y6l720Ycnf+Kp9MMforn4DWupBks229oHmR829hcZ9iXDIR0JmWF5b2yvLDvWzz
HMRtwabbKoqNirgnDJt3XQbN0R2JRrvzLS9saH1tsDEN5yX2q1c69aDiajCDCBouG/trtIoB3OqZ
rDpaeq0nKbdtwIuarXMOQky8gZ/jkOjBRW7ZzZrHmO5a0+uabZywp8/5tjBgvedkND8/E66IdIdv
dmze9Fm9SQt+Oo6NILJ2dklLrGPftmlgL43QQM9PK9gG2skvwstUV2ue26euUti8klPu4KmKa9DQ
xgTZ0EvFc5+6gJ1olsIL7pKCNQ4qG0/4gglehrJmRU+WtlHzcQZ6DgvTX6qMkqGe+NiUsBlJCFzl
1C/GeKrwC8kDiwDF5BVX4esSB4X5nvT93qI0ve5SYtMutx1z0Gc/EyfgFiVebW7doJpo7G6pteiR
WSUJiGHYthq3mU8X89J7sLwcA2Ptfg9GVdJZFZ78lhE8s+l0WQIXXuLWQFXWgOCxP8IQyLfT7Z5g
QLJ4BbdfP+Xr5QJqC2DF3jL+5qscyyuY9myP6lMYui056NA6CMZrGxk3QMuk/hhA1o0L215N1hAi
RLTfs/ihyDpOaej00xAzMAYMbBR4lBjDAmQvFS7+co8p4YPDaEKhaYrBELmRmMvBits31wipx22C
268/bcEaWrmur8fJAaCTuD7Dw6eE8Ba9jEsyeQjkAb9zHBLMDOnwnpfJ3Ncp8JDjTV+Vaqsk36M+
6Tc9AcZhMPLVoPf+inTHS1Tpz11NMYOZcOWJ9JJlQSYp9bbYpJkud1ZEpKzw0WzAU2E3Usk1mu9b
DGZk40hbX+v6ix1r/p2GeDY4dX7QoWohuhhiM/jXZXVVEXrJG6Pc6qaBsl037ordCMOBnnN0bpqn
hknZKspwJ2Bs3FClA+YDBylsMDxlWdsRXXHGR3NAjAVDRPVY7sBdst1LUSfq1L70Xv5NB6jBJCXc
MuDCBsZfMHRK7VgnWCxHRAzEk0VOD8cFmOSqc5llpMGHxcRjSspuywaL9J8ToSexgaI8qjwYVPai
AHa31GSDC6FKLnKSnkWE0GLhAWMivgmUfV64nPl7lhvJ26Cs63khNiOekPG8DE7F3Az+4JVoDaAe
GUlIsR+TqictyN8xDUg1X0u8gZBUd72iqLDZYoUK190wzgs9Hx/yNN0iuNqVq4XroqjNQxn4+4pk
y2CY5TnVa6yJLfPMFK3968fR5vJkTFa8cVpTYR19tgTPSd47vjneloaZGRCc3Hw9lik5W9KqRzyA
1os4DZOdFpvUcUNIpTLU2JZt3d+5njWcRi99dSDF31l1iPPf8MYVgXSSZss2qJ6nupNLrWOaMYZJ
yJ6yY8ZPPOAUiobSb7P+xiJ+Iuoo5+LTfYY+3WSygl4GzIkCVrEcqvyssKsZbc7M+LZn1LD0q+AT
sBEoP8a9ZeDQwtFQJ5FkFCUIVHh5j2hhkJnsHnw5Yr+C1CsL751mDm85lO+Na8bHJBgvHBq1pZow
cNTOocLnE8VjzJ6SFm+dVVq0NEwJozq2tbwTZaYv/SZD/WyDe5eqcR4F7GFVxY6y1VDRbBvTMVBJ
2DLBJrLFVveM7FTeSza/G4fQgGPnmAkmgjK67jrHKjxj/EnXuu9dBVXxrLm+2CKU2uz+ObJ5IJwC
Zl8LkHzfdAX8LM0HhfZTFvuYw4fTzKS3cbz1dPL91BL3Keq7x4AfYnFyELKhhSdH6B2C7r4xQbLF
H5Ps02PacesGtM2w98o4JOL2jR3/rJceTXrJlNypNnzik4KUmLMxDcuI1zMVcPojLLkHzMjkT4lI
Lch7w8LIKkaBPErWJPPdWwQ8+lyLZUax80Y3g2nrgrDJeh4LMl/VhPkOdj2vN35okFWmTwGlyjlP
k+7A1dZx+LvleYrtjT2ol7Yx+r0iTLV3Wy68WMamH23bCv3epmRhSQCP00Ew9Lf9yLI6VYxpNbMw
FpqgQl0pNj6dM2REeSMKF8NyAIPEogQ8Tm4Mmzhtyj1aM5h8VqH1zW3Dz0HkzsWarjg1GYycGYb4
FkcqlFBnLXI8KAagbTJszWcXBreZHe9s9PtlXYuP3s/aayPo7zCn74pg1BZGJZvjONk4qGpBAUJB
B4gmYmfnZ8yNNedJzdt6U8Asql3DvWPBO2LxpnIEVfaQTNEeK5B5xfK8Daf2ik2KveoYT2Aa2Q6u
p45eyYQXQ2uxLktOEEoyz8qMcWelKV59vwY8YOV8AdPkHMVivI/KtwhQPhgpdQM1Wp0VmBgq24N+
SBasWxvlePk1bmB/E2KqZXH0AP02W88QDZCG+NGfIHaXKQ06wNFunNLCKe3lkkJEpe3k3A1dhs1e
L7XgkNbeI1Ndd4/amF33WcGAxzmhuMI+cakp74wIT7+WHg2PehvXc/O12fcXq4CvncBPJxPYXrr5
v8TcZY0X7orUEO3WJT3X0dx4nVB9TWWjcxp12rCRJ9lWde0B4G17cHudAgKN9uycGu1hMuN9jcXn
YBRsxSflH2yaSY4IvJwDCNjku4xSbjm3c3dzT7dqmw6OcGEcVa2ToiYnNiRYHjMhn9LSP1fSQGKF
gNCNGuEyWI5l/yjmbnDDRViZqAvPQfWiSJ8CasT5lruU6fi3xdwwPjl0jSdz63hZf9YVLeQ1Vooc
SMrcTp5TU15PJT7wiaHKOHeYNx3PHZU9fKkhs6iHNHf9h76CqvfXPPRP//c//l/Uw7/+3P+fctZo
Qv99yvr/Th/V99cwev1BleRf+UNilPrvwplH4aZp2TosCv7JnxKjhcRo6QaCHwGyH6RG1EeaNm2h
bOvPf/Bnwlq4vwuF8uUqqRuzzij+TsJa6D+qaKbkpwgdorGU3GW8vx/FLSgLg2OyaaYxpehWtCFt
mA5eW/APFpUVuZsq55xpdPhgct3zDkHdH4lfXoqKB8rYU6mt8ZDGlTqk60CLi2UExmdqTnS8d5xV
ituyTBG8S2cHkRhLw8i4ttUYNWnRtR6Xc+ouJF5my4Pp45b9y2/hz3v1r6LmT+FxGOHSdA3dNQzH
MljxzZ9k1ClLtLjKDcBhmvPslCOd4H/IhY1rv/KNv1Nu9OgR2ViYlfMGd4J8bLG0RfusJvXx6zcj
+C1z7vkvTZfgk+IOICmMhIxqOSfd315vQ/YnKMv/h/BLA98qztZaGT3lTv0Mi+omdIpT3UpK4a1d
YqutOYa4opFHDgEezDzqznZGVC9GWgwc77vObpHwDt1p7sTaaFZgxCLssgSZF0WD9IVyoIfuuxG4
34QLr4yQDQSzlcwn6kv1Ob9YRdaKNC7pHlqfo7nE1U6+/fqjzpf1h09qwr5w+aw6n9W0TfXjJ4W/
T07N9Yk8d9I7mkCOt5bOuq6x8IcQobXYE0cqmH/9qv9yfedXVWTpLUgGNsCCH181GpPIqrNMX9eG
e8Na3y4iO92MExSaX7/Qz+K8NPm+EFfHuwSUQOg/3VVOnpihlMyjxq7baV1K0FYLhwNiGlg+IzpO
7uCt//ZLStOEhyioQTP4hD9+NjtNZcNm1liXEwlZbUQSgnd4o2CBLGole9wDgKl//ZrGT0uD4HPC
5nWBP7A6cVF/EthRWBhIkptdC8uShwTupGk/dGN27AuCKGK45DbWGJzSq7y1jdWvX/3f3EM2Mwcm
M0iKXOmf1iWsal7Ue9mwxiKEi3EYdvQpLqIshqISiYecYbbvZJu//6IAL1gSOWsYpv3Tjcsx3jNH
m0OlTOqLb7IJ58N2/SrrrOehq5gJc9T7ny6z+a/fFuzPzC90aXKtf571KG9sRFzHjIWt8kUL/SsM
OTOnE4QklXirOu3fQPWeXCOJVzCLbW0Hkiv8H+7pf/PlYbLFAULoymXY8dPvujAdz6ltyqZEOOxo
xKJMKeH+ysOPX1/h+Qr+tDQ4XyM0wB5KsDz8eCO7ZhPp00jS0FVMWpECOPYcLeQC7uaiwyRG/Whp
vv76RVEsf35ZCgxYFQyThYFR1s+3st9GzhhYJXWPFtklNw9ufI1dZGzQZeoBI+e0hRju7I0gvsRD
9s4dSe+VFZQAbxuCLjdc8YHGokJshyzahcp7YP4LOtTHg9ll74S6H8w0OGcE2MDl1buu1U7B6DnA
guhYmTT9wX7tWnFd02pFJE69s6e89oh3hbG2HeL7PsjeKiN+FmH6jdDwE73mL3RkX1zi7E5875dg
RBxKLnHtkIFnAz9QQ1+j4pCOwluTJMYrxumzxSGS3uXHqB4+85DBRJWn13LqVm78FvDcZZK/VG74
ZGrJRcXhDXGeq4LUJDBRzUh3gDb3Rk8RtiHvPX3Ep2nuckKNmh+tS0mVTjjRZOdeHH4GxL76rsKD
EXqgK0ugFcGpdf09KfIEuvuVVSkMA051Lqz0SCJ2jMj7hyaGrJReY085GzsFOE8k4bvltvJgDdr9
2FCsJpvoeigD9z3oK3/j6iQtuIYxZp6jWYYGPEVyxSNL1z7xEArK4iHsy/aUYTQfbGgVoXDxpqAZ
04FEKZvL2SH32/BETx7VWUJ+9nBH0gIhVyteeprSlg3bAwZdPhSKLrkroD5YPFhl7/enxhZHql3q
M7/MT1IVC1dBbnCwEyFvElujRh3xCSTwAJAGiptBkn2cxBGEZANqhFB8L1e6YESRnwMM2Vd+NDtf
bO8h7vfmBO+3wf6w7nXtzmrM/pST84m6uW4iKsSGJgrvIAsNTEW7lY1KiB2io0Pf2YJZLmZnl78B
hM1xX0Jh9CsS1PSa+EF+5DRMJDMcTxolMwxUPKxEnM6k7NrraVB7PrJY5Z7ec/AfAMJOIfOV8knZ
RDNpFdcBnm3boF5Pg0VVW4T5J485ifR3wnygz7G50+xmZwbvPiWFEFp1bxYGnhnGjAeZQWfQKZ5Z
CvzwpBFpkqyvuhZxhIOJsSqBD6DjL0c0jEU3DPS6qwnSQ4lsRuf3JTSo3zU9Mi7tleZEj62GDDIx
kweMKijt9ByI74y9gOI+ZGp8h9f1GFejsUvReJOwi/mishHiu5qEDRDYia9cbTkNlJaMCpyuP5iu
Fy/gSyTbSDdeVSMRQ3MKrVneL5zbi0jcuA0kYr/SFlVgy23JFG6TsNPZFDnBJxem9Y4zF1F+PSjX
xP564ATpli0OJkHhj2trvMJG4C1Yb8dziLNetOHwTPfdredwAi0jrGZeTlpQV527KTMX/U632K+l
c70bhXihzYEUdhyn8TG8iV3DPmZefD2Sftx2em9B8tCZBLhFRu8pKX4w6JTgMW915wJo3zeeC4A1
pPvMLnzS65T8UV6ZW82qnmk6RtvG1dRp+pwvAgBz7okuHbqu+whk6a3sun4xerK/g1G0IJSCDrK/
KjeIQgl2VgyzMRZGm40mqKHXrBaXdERjsqgPj5oKy43/fOUmuEhrDIuTT2uwL/2Gaiwy6LH+FmjB
MUxRWHOFyb/RgAia5ASpHV4l8xwyhjxGa+8nx/6UYLm8TcgObU3t6DcsyyA7FWSZjPC3RiFR5KPx
6cMqbQq5rInIL2WnvThFcu2S+idSNuS8aHpm/WqQhdZytJ4GtA1cgXDXnxhpI8l6jk0qtuXIMj7l
BWbldGrmE7Ya7ykNbrDwLDvETkLfLS1bZjH7oAEwFZa7DY3yezZEn11dRNdEnI7mVL8EL2DXb3z/
ivuuI3lR3DeRXI8gSBBgzLSEUOCa41a3q62T9z6mVt5VYCEc94zWKRBxvVs71bMNjv6FT7/r0tGL
YV9q47SsiuaFN5Tt45DZlBxsxhI6SQ+ycMPsEoXDBsNp7XNMWEJMyi9jIJFzvGmAzoHmQN53E+L0
2IVA/OI4QA4fJ404rMZM2a8IoRT6tmtC/4jBMTxAX+rKOtj09Oh5zPhXAHAAxn/LSgrCs8LwQUaq
ZBcNAAgSaiEXsXAfTb/Z0PH0zTPccqmx3C2chPCsU83ZNNP5aNUs4WQPY53SrYuWtQ4rUi92lr0Y
IuMOWARKwEhPmLn3sZOsWagiUDOhOJqm2a+0PMOEjcz41ob1eTDfBdrwFYg+ANvyDdfuRMVPd9X6
6bUfNgx7cC42UfGt7/Axa8FdnGjvBb26gKGTq6y/KxGJ1iTwYqAplJQ3kbNxEUBH+j52ReJ8q8m+
L/LIPhq2eC3HCQRonH+rwICtapQtpr2Ovi/pyaO53rpGjiUbdhc2wXAaSrxjoeCMXDseFVAF63en
YxqH7It/sQM2xd/2rfrFqtXRaLAx4xXjNlnVlh3c9ZF902Xx2ayoVTcS/71wYTib27HUdADw5rPT
AzWDzHGhHxVmjMdTtoyqtZ0k1IXylCRvRHGJXfeHsok/Q6fbWaI+csr4HifTejql+AkAcUbfcdnO
xm21z2ZioNsBVUpsbhl9/Aj6FHZMC4QWJDBdrrF5P6v+u1/v0sS/bPklziP23ZY5Hzecn89VylEh
K0fQ8PBBt29jdQN5rNtMAHxXvkf1Qtx26aGq2F+g8g8H+jWGVVlh822T8dSPOuPuuYCPe24hefZS
eoljoWjHvUPolG1KdnI18Ptm/YR/v75jnvk91ZO18orbBogP8MnkKhpHfPNFfGgz7+Q7zuvUpmKT
cM5fOrmGqN2U+9CptKvy6dcf33Lkv7kACBbKllhibKh38yb9LwpB27itFVdusR70D4Z3LaUUFl+P
2nnN0+i7JqIBb7AJMAt/kENKPRt49FocpCedfFYfE1vwOZSTkA/mRjTGnx49yS2pe1+DMlyRg/IK
93Nwxnbbus3FBZHBTA0rjyuG/uLEBoU3YCpxJ1EOldfBabAy2AIpVl9jyLtjmFWsqNL01+VAfQSE
C3dxgTvtHGRIIKIrSyDFKaNUsw7LOzCS64mR3a433QNDpBRvwFCCljcmekiSPay04tDbG5eVbgn9
lW+0BcZXOeYlyHKxjzTfWxcXzUCtyEOxbms7vUWvesZg5AK4p2GkmgOBjRWA34tNdz2IlC5BK3oi
+Ygo0jKxKYk34tJmo22zxcky/xx76P/MyKaDTChacUMfWHTzXMRsKYaOh5HEmHWnfzAs7XiuGS12
ko5EMu3GMb8Hkrrz3qXSSXul1r4kbd329WMJs3ZtljSeJFzRpWdy5+qyAXJTs49D+Tm5wyvdqDh7
s8haR6Yqt3Tp5NtCS+OV3fCeeraPxynUcHt74yFA09qC8nGXbO4BgVIgEGrg7ophlwf9S976yZWW
sFvQVXyOiT0SGLGzXeqY3kqP+2mrh+qlWksGL7ushycAwIwpddXhS0v4klkiaTb66O8z0dLDFr2V
jrsJZs17GIdrM8AQUxKuxOFL0DV3ms3IMEijP9XrcMHBd3aRIIKXtrcQdKzkQxQWZyjUAZNem63R
g+LDZvyU96RM3C4kspXya7IHXAjYB+IVsTS6ikOac/xkqDZOOBwhgtST4V4w0jAYq91mLetRbrxY
fc9MRuaVa/OIz7RuSbc33CRdMi+xg4hHUOrA8iHhu+6LflyWZHSvQvbiPdgaeDCN3xJTmnZO4/kH
M9Ne4XJkJ72wBjJ/ktohXRtOkYV1t0bRpAmgXtuC6WhB+ZgJKoc5tD88uEQV3QwkNGauY49fmLmO
Hl7lAlZeQfAMyL722AfhqlNxcrYTmwtHDfwiZla+jTL16LUMp/xV645Eus0e3rgbbOld4syAfYES
a/b9oztbzbEb3VRW2RwL0Z87SLCrIDZoqWscg4qZlIiPRlgJeE56zHvrprar9is8TmdaNhFJtt76
qsb3VdEHlSWAmpi/ewTFecIzHOsoHL+uCCGvlCyNbaZTT1jEUAan/lQGmblgqz5XTNT9Ths7+pXG
i+gd9zoi1mwDBLwinnvJenpmdY00ne7U24hc35q6RftqTEnDURbEsSht9+X06tW5exSBdaRbr93H
kXlhPY1oiK1SjNaWNG+LZArOAQ/sTc38mFomsH5DYZz9MT7LqOoPQ/9pDDTaetg8ae7iQWQBY/Jg
WWyKISW1470r7AZJU2vEcB3WTH0a56aPYR1C59kUrE4rUh3xgrl+wvDrseyshVb3H6ScSKVUgOXS
tvlIVIF5hM4xYLfeqi42tfDjx5j554p7Ql83TQkMw6R8kKPbsooKkETBPT1z95zNrFUOWYYdP6jG
xmnPqSg8WtEMqpXnptaJWa0+Ohv4c0/J2LnrhMMqbnqT/FRMvjktOb3ApX/RGvUAE5FXWnBH4CZT
4lsYAb0fuu7canzvfIfV3LWTY2Bb+XNWkQZiYCegCkDW7991d/qoyQ+segnjiAtdTnZxSurkEvsS
Qk7Uv6aG9tAbBPm7Op47/aLl4LXGLokUVYLgvMqxHZcRVTLrunZ76pnoNQVe7mrnKKni+8adLrYt
KXd8xPnKzt/MzgG3AeC1AUg3G6aCtWNTUaq0Ij4UYfhjjYN/udWDRNuZFp2e3lyL0nP1zREDp5MT
OdVNTCIWJRoYTQSwSTvje0XnlUfrxm6S7r7SPX0TUwO+bCzuHQijtJ34tDV6GXViepZJbDCcwyGk
levwKom8/BTmFIGyw/zIYjKChKztyRlu/PHFA+V+jsZo103wmUE8fsjKupRjv62rCpLhGJOYommu
EAwQQVACD+JMbGnpE8G/9Cim6saL43f6myyYetXEULe8srFB7QEi3+QBG7Bphg5iH8yvgYgHGLWC
cu/NgVhN3rZUZF364c0gLxr0evxsu/cl3S/L1EqyjTH3fIPHGakPz6y1pCK8SB6HXlK+wqyJi5CQ
DDROZa2TZkkt6j61/o3pk74eBg5Jdqj2sRsTeiAbRs6JimM/MeXSrJoGdxVbZ68Tz5VqlxXLAAcJ
QrlGYq3RhBiq3BFp7peyoVEIWOHk9R5tavWFeiVnTd6dfWBEcaUOy8auriYTdcfqsRRPdv6SWSQ8
m475qQy7boNM32DRc4aNHbWHCu2km8hEUDkZMehvjrQChxvcXgWwN2JYJTUtrcMy2MuwOQBMGbK8
WzseZHLC/RYVOjhENSJqSyclUFIAYEsWVgLrumesMWFKPQ0Kg0rvbWKLnUzg002eMBzv6YZaOwnD
By8CcgP5moQs/6wLhqWY5AlVIN7p+cYh+LdKpuzQNQZfxzL+GNQQbRwDb0E6vuFbgs7VPPUtVU5W
Zh0LmRtnQnf3vemJtTNxIHUqUGRaa8mtk3LI97tkP9X1ApO/Q3CqzlDSPYY5YJhkPa0RpLJNV4zX
vkPKNWmHT7dH+g2L9IDbkN0ZSlQ1Mcww+Crgc2ZC3Y+JDquHlksQaNDcccpgKeOXIKUC+s9jR0+8
/JwyXKSFHsgAYvc7lJNhN/FAA41MdN8PqU3Bx2Hr1lEwrTkSNv704jrfxio+9r1jbCXV2vw0kR1p
oNBXfF0UqVVdnHxx9aVMFwqbt8Hlqlj7iij5SHKKHOgY4arH0Es54Ff01i3cioOp7cb5JnEDec4N
hfgSUCXrwLBvW+jsrQPWtQuB5HIAvfXAhtxbbr6Zi5C1UuGfGPSWlG0cbYsJa7c311P3LOd45hu5
Awnd+dV1Gpvt1Ze7LU0w0mU+LAsgEyT2C4fWlPC7iangCHWluJRhfpVazjV4zfRGMCMkuunbGyi6
HWlDvhzYKql21/CKe6OnrfopBjCqJ/sByxfMQBndJCJ5qGu8RqDucOsXQ3XJ6froxC6zXflQSerQ
sqg5epphnycVYq/LKInJivCpUsZWa+DUY4ejT92JtK3qA3dd8Nmz2im3VuPWbORK2CBWOXDYKaIz
rbZUMuFsHcptUkMurHJ7HXQaVVhTh3AN8zQxwDCMgc3eWPB4C2IB/X0KNh0OoEuTzVj2Vu839OPZ
p1xW4RGzFY4gRG5N5RgZbIaISRqJa06TlONC76FZ+aim2t8IoEiLwvGxb3eVSU1w+1hO0xM0vQhE
NBU2yoQSL4uUmjUVnAwtjVZmfAWCObsi4AKYu0zvCh1ETRq9Eb5DCqYub40/74gkbc5Pn4WYSlzf
s5tPDtNzX8T69zhWO5A2y1TlNRxUZi/mQH5f72vve3q2NVyCs4cppHP3jKOGTtPOfYtLRSJ1pjXz
o/RcK+5Dkd8GWs3TkR6NjRsLG/+gjRtVZfktI652XaBVMejLLiAXauxYSbmtHGPcWP/J0XksN45s
QfSHHiJgCihgS+9FI79ByLRQ8N5+/TuY1UTPdE+LJFh1TeZJdMBpUWrfNdGlIV7dvzY1VzKKNdAT
nrghyHsHtpe/exOqKOV614b46uOgpcO7la+Ebmlv9hj6BLlYGtEe6SLJCKdqUsYetZRklsj+pfVl
il3yQcTETgsza6P3g7/tBja2vJSN41W/GYGUSEeQeQ5o9WWjVpNvvrRTJe8BrI9Fibd9oegiNgjL
8hdZdT5DRbaEhQiP5Sy78kbd3AeJTV09+ieX8qg03bNW1ri2teHLTqdn8NswOTr5o/D+gfjYjIVO
9Hf5m0iab79X07WJk2qrBia0eF5RrRtxeCSTgKu+L/H9ogsVpasOtVZeh6ard/ocHth7wXfQN3vX
5GWFOLCQuEyIsH8jUnIOmpm/wEwkU4rMeBo6z0E2SvRGFWJ6zvs8WcL9YM4VUYYPdBussTvCZDq5
rehMlAXhDeQGVg6g4bLjXzvZ0J7Z0lBqVi07klotSDp/Gu0gWtkCEiCDZvwd5kC4gmcuhEUc8gSl
8Khn9T/lpIiThYa+P14HIKxQzrMbUlN6Ag6mL2yj5O+rkzu7d8zX8N7IZa+fjUyUq7akoMsGOB+e
sr9JlE43TjAy1QoRxCEJepjQSpoKdqRpDhUrmY4LrDbWIyJYmtj4q6urT641HAQaq86RzI5wHEnh
cC4uZTL/V6/mA0Wpm5OWzOlQRjPEeh6eW0xTMZNaaqPlRAoGDas0d0xvENGQO7tuuvKmfWPrzsEb
6m4Z5CO3NWh2JPHFGiwbjpEsfVYFboeYtAmKWPdP50lvU097Lfo/zeL56+TNkVQTQZYSjshVkY3R
nCc8wrzQOogESKXdNCTdrHoUNje5VjFa8OysWqoMHSWxJZNjDZsyrZ9cVeB/irQla1jqQPsnYOvN
U6f5q97XSmYO9a+XO/Rhro6FObBolibGrvjvKnRf8CmNGKVTk5g/GMN1nPCom2E3ZOmAVbMUJ72t
l5ksXvFLeDu3HJemcSLwjigSiWEQkrLtdVs+zBDxo2Fu+2ZAV+kP/MwTbmSLl9noGDfNZrJWDl3Y
2hBMsI3BWw7ErG24Fm+Uws6ZOgUhWlGJdeaVz3RpLl0d0SWk1XBvqYL9QTTbldK/xOGwbvJyPKEt
+KUld2g80ovlsUfp2Ru4zVKOjK74KRh1pvmervpLkrSL/j9E77FwMqBtyGROLuNTeO02A5Ms4Qwh
8MwxCvLKsOeOWrZG7OzwVyJVZkL4Uwzds+yyU2o0b6zUvvIxBbroNyN1GW4V4atNPaqfzhY7bOFE
Jkv9d5hImysxZ7mTtaxJLJ8jiHpwbkBrZPFp9vBIujx1VlzofGmlyWC0P1OXfJqF95urAtG8X3/F
UfwBgI0f1hrwW7Pt0Gw+Q0ITlylhLAxJi2eHzMJFovHCTQgUUc4mEIJpCP8vMOVPajvkjA64HNom
mSH129ZmPApL5C8w/YfSu7MUPtzWTnClD4tEWOIJi/JD59UDgHtr8LisqrazMOsAAHezu6uHmyiA
llWOzqsfoWBquGT1DiGwZc1rNMLizXYnEqIWSHfA4a309Gb0/m3Q+pJ0TBOPH8N/WqzPYiqvDm7x
hRdmfw7Yy0QhqE863ICmZ26I+z56fkyMfcTVqcfyt/TJi+bxizccottg0pAeQ2lZuTZ2Au4DelJE
fAoJotsv8Z9hi8OJ73EanRKJBSfB+q9Hur0RQZoyQCKGOjU/tAqVITXKEk5Quyo0Zl9TSjFbedxB
RYda0WYHI0mWlbJCzS5J12wZMxAohmNti06WfBg2r8I0dgDatlpGYA9+oL/CkhDfnUUXmn/h4GkL
L3qPayh5bu+ZKzAfzyPa3+UUcLIpm2nF2F9Hyv0NJCukiQY5hFptrUMfv4ZbDCAegh+Wy8NG8oxb
E9FU85aoCZpp6bOGW4A3DWHYLAh4SGFG89z1ZMthHEq3fisQm9sHO2brkYyzHamkuIziOlm7YmAm
UcsNZ5HjaQGDOK1fdJbezBCYYQMZ/K2tg/eseoDlBi80RScFRuXkk2+GHmLTW8SVd5r3YztRR9oN
SvRJxoRxxsYNbyGg9xIMVssgJUp8+5ERJJFXRLIPrvkgN7w4Fj1k9WgiC4BAC0Kz2ciVfw5bjiwO
1hnxWivTSjWcX+mxkP10B4176wztX9NWkvk1Qt8eIsSrLLi4fcc9WZCTFqmsvieNXOtizNnjGV9o
gEp4FnZ6kdcRb67DxY7eeFyKDn8heWzyovyBHTBbaQBBOwNe46KvDMhLLfOEUr7yfyS65NDq7vvo
JS/DTOEzUjgCsPmtMX/LoIxBMEWEEWWnOIZF7uX0bpnFi2je8poMBem4NFEN69APEs6wvuJom5hq
eatRL58Tr4a74jWL0ex/Ituwl55TwA8vWDu6FvgX/aaX6gWB9Qvcx6s71D/a4G1a4qYw377aNLZc
dO7VDBlwTZWDYcTIP+NuemUj/tJwPIS5PNai36LSP8D2uBCd9uqJO9ksvL1M8SlnuDzj3QRzmhnG
J6S5hUqC56owT/Xg/TSMkVlFtgAJ59xOcfS8tuR398dAhGe3U1TBFyY53GhlA7+wKe8dGygOFkEA
o7ibOqUSmgcf3tEylqSR1qqm6l86UQAn611M6tYKyvxJ+msSJtlXnLB8bLFAHrIu2bKmBBBIt1YS
mTIVmYZ78VCZyKsMGsfJgygmq3reYN/a2r/nbnALON2YrtUnPWV+OPW9tYrxOsQOTlRbzZnxGX80
NrEXZ1Y0r9GNg9FhLRosduUaNKOWbtZMo3459MaLZBTUes33aFMLxDB1knG6EMCaLYcWKQO+JvLn
F2qgWU4ly1nwGXymYgvelIY16z6ixtmXGSeGK+GbGSToeFPwZJkTa5YQN9EE51kXcu2MJMKFMj30
hn7yZyjoNL2S3yZWacWZGTQ73BkJNEACT8FTtVvT4huZKO8rbAeLCYK4ahMA+6b90GL9WDfFCvjX
pZiGbzypnMfdI5sY2OrRC3EYF4qpBKrpcEoRWy2lJR/zLyozAn6UjFuLXLbSlOSkWs2cexOuVSUP
hV2/4VA628VL5bRsxmv9vQr8R6uiw4iHGjsEw/TSIopttnxOrrWthu7i0rsADxkVOnFrXWSg0SrB
AlDB7mWTxCUUBVvc7++N4/1YZnexSzZ1IeIX9qGS+K3QXJCYkBHamn/LSB2sjPAcO2MSiN15WDTs
wZ3GRx1qc8hG4ZejaNwbmPPc7AT31qji6F9u+TAaa62J07nZfeY50+akrRBeq7ZAcrE19LK8dlyj
K7pmbVW6rHFZX2lvcmDP11ZFuOvYfm7yILvYQTI+1z7RESJLjnYOerWKn0JYwfxX85wXpNM7nXaQ
znB3PUxe+VARumPG25AZwBYe4JsPYM810y/l6aeEiulltK1kq9XuOjfrehsHY3CFl/OXWLzdYMc2
7LdlVd5di//qNPo1tbJgaXvBWsebRuLqwKxAtohYsUxqTvRAADqh5jBvScz8IjQ82FF+G6EFkCFm
CXvXzX55AskwNfvCex4n+wN1yi5qh4vWEhngEtZMhPpqVECfl1ku3xWMsWW+9/EALwdSVRAUU+qA
BWKQv+IdXaoa24kHV2xb9dTaOQzqID3jQRQrdL74xCPMW8qW+7Gp7pHnFluYWa9CwpipJBvJxiTs
oJwJhDKJjk0awTqF/QMG5daXXXYfUjhQhZ9to2Luuuv8C1FXdu4QcVUdWY9991y8+Qr08oBgC90F
aJeKhclibBRdpzlEu9ieB85VtskMB6mw228qggw16fZnyyNmuVGA2gPANb2o+WqQYBM36bWEzE52
HFVcQfKB6ON9FdKqkNKJAKLG+i53tcV7Njv7mNyeHRFxXbQEzWpBumHAwCmWabsy1S4q0V9QUtNP
Of6/Pqweqd992qZ8SkZxQqb0HNeofegnzq2rfVQtVXPrV6/F/HHiuvT2cGWTRbAdDIgROBHFxrBc
Z6+R3MwBU+8D99UyQM0qw6cv46zTvb1hFTc/Ce5Mq6slhF0M4s2isrTfgSTFXhAO2ZrvgcaRNv8Q
OuGJa5zP0kKdZog6RrE0CrDz5iobDYdwD3LN+Uq9BMQjVt7gHaKOfJuu8I7klbzQqBBIlVILhB2O
QKQGpYt8I4YEjuvRemePH2H7a5EdDxSzpT4cewMjSzLJS6MYT+PpgEk3Nt3axaDH9NQPgebCk0pq
VJd4x7MByfegnmRuIkJiyL9ovIuhmC323KB6e46bxGC96USzYmPVuME2syeHShPgZilwOvc8TGLq
XsAPiT2o4d+IPb/+bnQ1uhepveamd/CF+iNFnPMiGI6jLG9OAqBAqeLizVFpzhR9Mrou12Xas3Kd
MHgG8icOw/LJdkJ4hL5/VY4Ju5Wh8cZtrUOEXgE5hH+KSsZ+XesRfMTNGOpOtsUMtFP1oB+iyqJT
LXd9If4qYmAoC0mPx/xkrVIAxAvX0X9C0m8Iw/jLUoRKCoTehvUAFSCJCDCP/pmu2BcOev0Gvb5F
20nUBbWhHpGl0VNHbNraunp9f5WJycwBMIa0y2vVuNauspJDN5ON0dLNJK+ZNu81wI1kfvHNbBfr
nbig0lvUDpCJrvn1ygF+dlBusFhmBOcSMSyQOia5i+netiyOG/ePprzm8YjFFi/0X5x2v639qWqw
lpPVvAo1/OMa2uQRTUhd/LNLz1t3bD/VMO5k6YbIx5HgOdnYIMIg0TMzGG0VdAXVIH7RHt57N/nw
8AdyoLMcMevgrFEWtF68tUTxxuabJ6M2H7oF8KEoRhoarTZWg4Oq1EnksxYzQpU1Kic7ZQAVmHeU
Jc+h0uZ1Y7CwsuzIxxqvpO/Sb8W9xnuPejIh3jgKS8E5pG1tUN9ld00r7bMdXNJoE5aeiW8yGCPo
2x7fm3Z4Ffau4cc8CmryNCEus21mnFnMjyUy50mv6OlJjV8EXgPxz+N3hT6jcDqRgsyZZcBI92SX
LwJ0XtGLJ6Y3cal9VcLhPBiYz+fHCBLKjsScdwsyrJK00UaFGh0AhWUvbKCg0FFMqojiHIv+XYQV
KZi4umC1oACLMoN5AtcaBHb6N33mSgVmfZ1Eeqlwqy98vtqrMT5YVZHd0yEWBBezbYe2Zi1AbGab
snTAo/faO0Prk0rNQ+Pkw8KejJTUPBAwIVubyUmME+I63+m+sSF8Agm7CoviycsekpDtPZMHZ94c
b9PJY9zw57nJukaz2lWIeJFnIDVOEvDlwz9QbxkkXaaqWf6lSPiANgLttEQ9l6NpxUxLwo0PmVG2
CgkmSLlBOTuTXKzSxnGnk9fqBDlRbEazsa4cQqzXQoxufgMZPay7I/QLexnZw1s35Pe4gQbQwRZr
ETg4dr+Li0xu2wkoRDD0y4BWvgnRBNqVxcqiwYU5DnFICumdSDyIYGP0bM92+zGtiVJI5Y0UEvPN
jLoN4TPjpnPmoRcLrpOMENDHVZ0D28CLqeJy2AxtuiZiwDl6hYMLdLh3avoZEsEuv++OSiu+BnAV
ntOdM02ppWw7/SnUzs5IT6eN+hv15Y0ynG+Fq92QeDKNq7i8wpppbIknmCMgvlQcZQunLC9BQgaD
YfsHisbnYuxg//q0X7kc9a2SVBrw7BxkqUitfGFhvR7lPvYLeSm2dFPmbYxfEE1gWfLWho7bG1kR
+opgvjo+So94Wa2dQbsh6zFEOYSOnH1b/8WqwBucjdW1Ey4Thal/+W/Ck4cGASZ8UG2uAEZm065G
mQ/fMN1zFOgrHr+/CeEpgjy2H7YfZzuPo3EZcbZRSBKRDBqW0j5p8jWzoBQnJPEORANhhJ5VP6mx
CSRAicERuHsZUa1pAvtFVTbhSsbut+cyOJZ0CE8+QVBPwcjuCrfocDCJNxoblgCRqgCFKJJtVBWe
jBJIz1x2Zv1UApf37h5jslVU+QRtE5hM9DDsSm/VogM2DNIV0EFjfu7YJAsvvkq/42AE3Ij/GtTA
uOSf1hfsIfwcdbHqaJIXsFse0oYNqsMzmJr5cNf8ncnyhKMNk5apXgX7ggWz3nGxZB/hLWq+EWDo
sm7H3IG0lC45VVlvkbKbfVOTWYuOMSZI3XydKPRveMCkKf+A0FUUAoRJq8JemfIeImhbOqlX8Qvk
s2xt1rrGo+rq2boizGnDNutcdOy7K5S7quFyaSIFjkZ8dRXZlU5q0DaqM3Oed5HzSi0GzXk5L6lD
k61M7RwyJZ8NHSVDHMRrMza0M6JrOqL8pHFL29wKtR6TGWzfNWceuCU22HIUVCSib8UcV+gZt2G+
8eg57QVyc3Ajlf7qMyav8vBSdWwAi5aA7C50uNzn4Dq9to5ljuUszAcGTSj2kYSwrGEwxpcQLLo7
xu/5f1mQMTEQ1FY/AdCObdN4b/ADPwdCFTchGJXYwvDuOOqrhz2RxLWFzd1qlnrWvxh69uAizJdi
cAF119omMmLmLmp4cWZ9LmTXaGfmxr42mpbhR3bthh7AUvcrqOefJj+MtjbGVjAocbMfpesT7l0u
oQO85iJGO+WFV6+pq92AMY72aF/FfkMM6FM0ZmKrLHGIJ5IP6sw/o1ZW16Tpb0HTVPuwOmD3hw2F
aN2OuwPpHBMVsZOtHVNql0yqdeo5/1LD1rY1qucbc4DxHDm44MPjpCGcncBbXD1bQokkrAtAcPXU
yxzIaRJmLHL0z4HU0JQniVHgU8hkzsnDz6bmqmrC61RZDy+iXsi2lmZTz9Q7U68/H7D4d6VZf/rJ
9GIL7aN32nufBUdm6We7zVjl2sZz42bbMY23AxrhEMYRfwYR2MptKKla4D8xLJqe7mMcd2UoN0JA
ss/hz4Rp+fILqv6tJKiAec7dTetHEUf33AAp4U7cs6tyzHb2lL3izWDZnsl/o9m+jGF7cwbM+9mY
Lgxt4uuqAItb3VL2/kutQwWw+WIkqmOym2ffccjfNiDlYA0K2QJpZs8ZngewP8YfdC6oCdS1mNZa
NB2yxD22iXhtBZEm+UB6V3iOpQnpYJF3/hFwxr6ff/jOij87nt/A+sSUvsUt/WwE+R+rmVOT1W+d
m392dXSvVA8UzFk4lJOR1x9Tc3iyQuKnOSbvJOx8exHFYhZ/GFV1Iek70MSB/MLXIHOJbuW4XIx8
vUxvfPPZoyxFwLXE/G8/59vgOAdFYUA2GjbI1aC8+y6ydwmQIORPIxsGrxE3r2XbvZeWukHy3XZZ
y4ZC9jvUB3t3ai5s0XdT+4xf6wzXYxbavYS8dV13YSdwCiPI+l1wiHFbBBe38b+IUIXk/+FV3qWw
k41JUpFvGzfdt17dWeDCrKlPX6iHyNwjLMhIi3NU9Q9jXp++iLa9qm56eP6rbqdHP3duadd+DKN/
0C9VGJ6S8CULk0NqaQfbTlfSiHbZpO0aX3s4Injtc7GtPXEtPdxL9Z5V2oF8orvhawHtB3yPZrgo
r21XbjsoWPhMqHrj27entyYS702HKcTcSF/byTk82PZhvlvmhbX1/LA+Qbg+izyhgmL6woxpSDzq
fe+Po/os+30Nrt4t1KpAeDZWeHyqlvkoio8pDnfA3o5BxFqujc5MXI5ugVMrnzasdXfKRbFApzGa
rwnX8ILmFFpHDWY7geMRG+dWRyPd9E8OYIBQCFC5YKRY3YUGOhzG8vD0ENYDcaVzjp786DmvmZxU
2j2Bm2EEbPvj+DGlHlM+4nsjFlbT+MCuAPUDuY4Gd9t33+ktnmXlviKKbFm7yChFVxRfBH+8sqaD
NXV7Ydmnoqge47tbBTwE7JhpIjvI+lOyluBXMEt8mqTJF728zF9ncoFuNB2nzqhSTnoMs4TjaUYQ
7yx6yMYKnsmwuRWjfk1EfpvintAkUj7M6Ex9eNFT+5xKY5VYZOXa1cN2rDcjQk1h8TekyU5vOUeT
8Si5HAs2NwSwvcfcNKsuN5+rgY6z1K+VK/71eM9qZBskRr9pGsRi+003UkIgUkp7pu+U5qQVCYci
xLf/ypyrtNWGa4PwjrwDnAFkr/zAa/51BVScA4kJ7yYRxBUdE7Twf4oRHhySaV7Bz9KW8ZSjuzfT
/p82a3UrFvZpINadRGFHVM/8QZhM14FOJwsgiC96SXBFHlQn5RnY6dTeIr5qfgvJPTmT7vOwsOYC
uHluzoFnP3Cyf9lqYqyiM0uPd0Vqf7o5BgjrpcvEzZDt+xQY9zLWmf/O0crpXZrsGFVav7KWOLta
cXQJTlgGhjz3iDKYClt/2jwenn+Lw/jU405McrX2tfhiufIns9VH74Y7V7TIVwgBRENYVS82Yl9N
V3AqX7s4e8AYO+mBvE0UgksJZAOysUndydJLBzxYSO1YGeOzFPl3jmpG+HaJ/J6ZLMzgr9jvXiIs
B6q5stndz/rbAm2i0YebJAgIZhp2jdEdpQ0NyOJbn6ZnoXZEgn1Gof+h+xG559ocMg6GslDyi9nk
Gs7OyYq178byrm7tnopsOnvs2SuHKK4ekk9ZZFeDwSDerUOJ9inO0JV616CPoJTkFOL28Os2Slsq
23gvS+trjHhY4mI4Vwlw7XY3p2LQfG8KZZ1N1R5j3bsgkVsL0e/LXJB3aqFi7agppg8/TD6sxvqZ
SHtN46fJkpuU+Y8e9YghqgXKyLXU0w/senuPUQofHMzdiS6QaQTrq1to8UXOwx1gl63dyEMWHAxJ
uF4rjjXflgLHwYIBF4JKGIsWcK6SWX675gw4NiLcC/9YTMmTHbE4bby7aYbnqba2DXO9NPlydYNj
P9rNB5jDBT1NvMCovMW5e0FC54ZklQIPSZJ2HxBBiVfz0lvxh8c5OT9PBsEL5LfwE8eZ9hjb4Qz+
5Z6NLrwckvGsE9rijQrFNtE6PJ2VRgJ3xWyoOnG7eN4lyDGXVON5fjFYDrdpG4DGAX6Zdvu2125u
VT+1uX7PlQYEOVYPlkzkYfof2EspSjwUGGmOz0xaWCqSPzmZdz63Y5oDeKJWCdNoV73UZNkHyALz
nmBuzJ3skN+p829Glf8AozyDGBfpZ9RXy/m+N9rxaSSUN5E4QllJFm302inqYF3uacIYbtHwkjLk
krtLvkGdXpT686fsE1vRi+rrqzN2t0g/yAap81QiovJAbodgbWK7bogBbzY2Bq91KFm9tkjX66RF
SZB0n1l11huoYJ3t3qscOR9hGeRrQ6UPiVsBYMkwjTvlFa+YH6lmVQ22fZhQEJYm6cZ4aQtG3lwP
np8mG0cq5D2ZY98m+c07z6A9NN59owTeZNEm5KxcnhzQQSLe1eiwIbPBt6tpWD2xHgsruI5Md5fg
JN/SIt0TGattG3K4AfazQBiLkvGva077rBoOULCQCyEZGd2g2rXAyruwPaiopclgVhlPU7muIv1z
ElF+9ck50fo3EIkMAH39XkX1l4XFcY8L79C7BfIotBZj4MiVwb4SNWGU7FpiaQHoFfvWgzrp1Wg9
sAUVq6TEVdD09mszQFujC2a2FFVZ+so2gEo2HT9IR7F5sskudHT2B+O83ghJ6Vyi0el3nSAfRReJ
vR1xMCzAOAkYpQynx5mFN/sPKuTi/QSPFH2CMVRgK8MBcS2K6xUDig8/BcblTdP0gmD4Job8V3qK
oPMGnsUgKnB5KXqXysjtMzPLi9No08rxSdJx9PHIJyCDbVsUkjRh3ATNoJCudNgBxpDLp2W9nzMJ
3uiDl51qOTzp+OGOURG+VTY/t3J0zE8GQ5h6eNKiqN+N3Rgu0d3wJOc92BPLegq6NH5PaF/d1KH0
SfvqVBCutMgNR6zDOfFywJtvpfV4UrqegB4k7Yswi6VqDHNb+/R95HR1jxJy6qpIDfoENu6YwSJt
jqeZ11DLahqq78IiwYVKtZWMIfsgfU9qQ7umVKlRFccHVHvIkxv2urT+h2a61oWCCRXoL0ZsvEUl
soOwFc4eWfW+sQFoT310FsUEc9iZpk1fWiee7e1YaYR0aSzeIruFg2Rt+zA+qU78a7Q/vZ0+KIRB
vRAIM6tv2U5gD4SMx3ZaHeDAcUdIxg2qCe5IYpmzJ982/RHTi+Rf5VJdoUhuHK1c9YnErO1tVFmz
8612WYIQxiBW1xBIBdC9EByIvBWraDIHMB0SN8ZFwtQmEFSP8IRZshMsF/LPRNr0b9O4r5kX/PeL
vIs/pOaRdmF8CQ9RhZF2FUETyDZK+63O2fxgnlhFdfM8JQzKg0meseRZS6bZ9yGnKcas+OUY4SVs
CP/Dc8QbS05lplnrRrotOrMVH2O9NiS5liBtPxMrira5nxBOoUVrj/JhGceuwleX2uxHES2HKQbu
xFlnSNRXLnKCWVukocQJAGOOB3JoL/Qfa4AWYhH3LMFDl20o47psflcRxI3o5rNkaUB2qJGi8Cmf
Es/slyakGLSZLrHW9LG1+khD45FTQeosSCC3Be2ahym8NDAZw7bOtsLmAuBp33QCWGWL31sDgbYW
Q/nR8TrOqPHupVl9cF9ctTb6LppypzFoASHNUt+dIuLyfO3klzr3cF2CSdc/1GsKoXlT+92rGScn
U494Jd5flvH8B7njw23WfmzYFFi11X5aFgY7USUjdFC2/5uzFAOhwCNnv0t7M3b+q6rLT193+lWj
sKvHY33oJ/vRD2I/luRQx038U+XBfl44F7lxNEiEKNyaIZLdYknnqymK9jExK89Mhvk9ZqhVXrKo
iRKr3SRd9NDKl5bd1KppoHla9iy61DLG1nQHbJKhJYMiRkfeIF8s3yzNB63WBScnI6Za2RjG2xxb
Ybjx3f6huqw8wSWSVGE7jfdU2KN5JtD5V1WADiOXon82mxfO7zDqf23gX+MpYtoHhJucOL7swBpt
ja9JOjCUbknqhQ96qSzjngfxWUzVb58gogivQ1rsRQ7WUEeW56M22nZJZBzaNrqY3TzSi7Wljtxt
Rc3y67JsiwXSfMEDw1gM6eUQmBjIeEysVD5P5fjM0t5elMg5EYld2J6e4obVLwwdjBJ9tAtmIZLn
Eh6TkjkXCH4IqixrYcXsbNHVxBb7TwNkJCMCnRvqk+zQaRko+VtY6T7tu03u1VSpor2NnkDu8jek
zPiZOn4G4jWdOeYj0yGHv5zZ8z4X7PouU1pcLD196kN/2Wjdn4wYXtkiwoCYniq7/W6daaYW/KaF
+4Qxxh6n59IZ3jh/n3I0pUHlvPHIYUix0k+rR5csHBCysqH3J/0GFhNasRmwScgViUhgYyKMkFOD
VmuARxf/TrFArNITr+1P5qePtalBiRs/OV3+qHLvK6OAYKuvZxgEzU9F3A2KMgI+o6jaO3p/jvgc
8BWxqWexS+iux9afeY+vNVdy97i29LUzeR9u2/1qYbTX8vjZizKQFQ1vM+e5mkakDXhoVZYBbtZP
2rxczzKy7ayr6cT/4lExhGDRD39KVShXsp4j0NMhf/w3G+KN8PXkBYVFgOh9egQqeGIo9ork6C6i
Zu6ByKokIxq3329nqqNS0atmFDtinG+jX3BxitWQbDPrvQz4dLq17kxr+gFSw0gdnaLj/O+ChmF1
k1zZsa9HULyO7p5RuAM0zu4mMTVyAtclnzIr3bQuFylZ925qXFo7fbYJZKfkepSCcZFfZ0+Z662E
Dum3Hp7TARlp4xgfjFbfap0iAnKqNBjh5dVXk1cbQudWWt3crcgHnDVrxOLxLfWKIzXXVgv1T0Xa
YVbPIVgepiUzJIa+xwdqExfDx8+JZmtEp6TvnjfCR7Hg5qMR8XCM8XVscpwv1k5jaJ2r7JEh7mC5
SOyKP/LQWM4VMdHoBM/SrK5lxhtszznsQ7cGMnZlSZOW+o+PJ4eWvdyMdXhTgWR9EpxJrCqMYjM6
LtW4/KDreLPS4UXw/ZizmnJ9QAtRXWYipWdfpY7ArWqCbze3f3iJZiU/nTT7TEZAB5X/Ly8Puu/8
1l35IkNyu8Kxe7Z6jmcL7LyZ3kkM+B0sevOkYTTgqfwGHXydShblInCuTR1fSx0NVAzullFeuAVF
9oTEgKixSPvuSXNqI/E6xhzZ0MhI1JmH5L75BlX90vuDzRPPIoEl9oTc9cY9/IUJ518EKJbL1R/E
B+Ujpxu5ELKIz92gb20GjfZcfwlWTQYfw9KdxadM473qx4ocJkkRp/D/XJXVpZmZINDYiINQzJ8Z
d6uFHsrlVGnF0u4JLAsrfc9IvVuYzvhrlu6xoTzu/OxvMh3aP/BE5s6AwsIIr03ZkzOw5GzYBFu0
dAyIWvOkZZyDIs4vsu0PwUCilN5thB2g9c1C1LEZDM30mVhIKj4rAB5bA/WMuCOCyHmnHBlXsnfe
kFR/FkO/g4Jwa31WcwP/w45yzojvuAnyNWC3dKE1MzE15N1Vk7Bx3nyYobuLffUX5+rJoxFS7hfp
9LwEtl4rxWCWR+pMu3VqBuOgEQlCnR4yiWWOnMSXrkPmmKFC5FKZjSjFrUJIgZmck4YS0XWprSxK
yYhmKE2SA+Z1dx045v/ZO4/d2JF2y75Lj39e0JtBT5LpnZQprwlxZA49GTRBMvj0d7H+CzRuA41G
z3tQQlWhSkdKksHP7L32ey4zlNHpjPRlFoeqn1+AHlwHhZJr7JaknWyOwiCgcEgGXGvW9O6I/Im7
WXTG8zwjkPWS7rfJo6/U0G9yIF54yoLQ7mux0mV8k76LFJkZVtKOX2WCa5Y9oLuKP7WB+zwoymvs
uOg5cxSzWqBYN6SeH0ZJx9h0it50rNMhovAlwMtjLBan0Gc4r1WdBIRk1Yg8sRsNLX2bwXvDa6PH
Rszf7QgQ1kdF1uFrCidz/lP3xNWT+7R1Ev4kj3wgXTdejXrZdNhPXuUfGpk8SnPmNU3ZrkyaCDgO
nGc5HGUTE6FH9hIxV2U6/xRNdm1ad+da6pv64m6XNr2xTgmcEXe3mVCqsrQjV4EN0qpT9jvxtZws
7Zo43885D+4cfV2ol18dTd4q0uefKe72QKjeq+xG2lwfMuxBnue4mJkSY+e7+1TqH1j/5JpF+AdX
0lwDtPWZDPYvzNbCPB52bTwyLbGNPfHuXD2Ta18B14gepRi/WqP3tkIyHVQDs6VJnYkEj7cIYpHl
2S8VTpqYINM1f1pWCu9gqhaFdlA/cvaimreyft1D2uZwzP/QfA2H5X7GH0uNprsPnY+sgpVLmPs2
itJk5m1urh0vFzub91cu82YjIyg83J2kebArcL0YCEHxx8zaGj5K81LePM2Ot8RHb00nOovS2wK6
+o0SBEuZTjUXCf2z8BAAWUbzavaLJEdePVf7aVWD2aB7tvPixPc/9wpkUNA8paJ7NTzjbYxlAJSF
ZsrRGNqZGTs9bMe0qChwTLKus+bFzTIPBWPsrJ3SWvOq3bdOzRpSKGtfOM4PIR8ZtjEIyZ2dm3y5
RkK4G4FwnFXTbS4RgfklmasZtgs9y48TL71V29ofiDahsc3x49hKilov1MB9h3omDI4UqwjH+k4u
6x+rsNg3OnXoUQlvWw2KuXKr1yYT5ByU2sYWvbE1jC8gu89IGRg0SHgb+KXKROKvBw1jBgaTMXai
SRUjZJja5weA9u+mhSfYdXw8II65F/Fw47gNXd+MNo6mcHqyIg+tyX7OGFWsRBW9E4ZYQKV1fvPW
2vcYYFaCbOA2cndiWS4aWQ+XSEvfZXHtSgLgTAG2aijRdY5VAuJmSIGIYXdbDbhlQrsBeuROalmM
Qvk1t0ZsbEn1tamFBFCU5tVm9LCyIuuKbVpwF3p/RtgAyDo0UmxpdAryD6M/yvooZPfgUoudTMn/
PhL+hm93WVtPB0QCN6qCdaP3D7HOKW/UIsf7Mb8K7AOudsQE9zvlvHKzVnxOArZ4ym2IMZ62lfeB
r8di4zD3XBnv0+L3VFrBFMihW+kDMOA+aKNOly+1xX1bQrJagRc5eJh1rRlHnTCjZ48zyNayQx/x
jRM3oAibl7zy6ac02TuVafqMuefSvrt+XBBSitxek9oDCAzwO0w3TZ91Ga++Z65sjyOl6taF/z1O
QbDWRf4HLd5nBsJjNST5ZwRpnNuCdeyCS3McWXOaOD9NdzdGFN51i4Mb8vSGIIHswTHLGzPP6XRq
HR7qWVfFRilzXulDjJGQwISd7qBUgXaHkSx7nDT7zARAO1YjZgtErfWp9tMnYl0YqKF3Bz28K7uO
ngSPjc3k87n1vjRtmwhq/6RYuhY67CC3jypPzEOgEZQMEoilO4bRrMQBMNnmb+M3I5UuIoxMT54r
OzukbvObedULvw2fiF6sBe6vhDY4KMQ1sbJDwOnVMRFcBaO1yyYLG6L7U9ZLpdt5/b7Luy36iz9G
I15EVyOXaO5eQjebD/LX6pDs4CPAD1erZz8xN1irgFbUNc4wtuMdORchTkVsgV61nywXoTtaWh8t
/FbLsFHFpT1eiulpULu61c600jA06/qv2el4GfGYVA6b9Ro8F7mghfOHI/No1epDttrbYAykRiYu
ll0TCisumZVvIGkucuSMJB6sI1+7TgFb395QR61vmUmjnzGS+z9g5nJgzCELpg6IE1OkG8w4/AyN
G9v/IByc9Ast11GZ4mPiUJ5HDI92WdkhrykWCzzVA5Ns0lGZ0/hJh4rC+WjVRCWklRcD4DX7IcQT
QzWjD3I03lQCU2uqH0ipfExjhhMtG4rKfS/VdBk78rjRfo3rVNfOnHaXWEpiMdveCSdbnDHDflg2
3pF8KF8j9C4rg1DFRCXJVsaQBT1tem0RvZElT2EqRQ5RdkaBpD941iiPphBkI60KU53sCSUhODV8
k/0H3SSFoibrrdUoTvt+P04Ml70EO2g/ywfdGAZ8YHRB8RlQ+xveuMekoxyyTXnuA0fhHHUu7oCf
RSJdp6IjFqBjXjl+1d2x1dDHMgXpdwVtKuaR3FrYA0yIZv1sTl8FQS04MYMwuic9ugjlBB9wKruN
8vC7+4RPzZPzAFcnO7YNiIm8QD5Hsxujf/d2Jf8R5dw76dcsiRiiEmM+XQLxjRcQzH3F0LYZIkY2
McZykKarzlFfDgnQrKg/HDlLNs/5R7pYoBpMYQKzdT/fLEVLThD2O+lbBwe2imZXVwqcjxjjJFC/
BPIy0rvUKT61tsaS0uz9zLujqf6V8fygceoXdbeOEu1qZ3yAiXHrKxN318gD7MpFcOiv0P/AS5GM
H+O0eMw0r8VKW+4anZGbsIBBmNguGT2uC+5+KjBF+Dif7myie+CM32D6p78eVL0Linxv4ip0OVYb
Yb/aGl7DlOXUZGHnBuDfhHhr8WAR55qZFUiyyQQGMHGOmdVrMchT3bbaykQnHyYk1TJM2daDbzBb
MD4DVP+sr6t16yG2phutIiRbI2PX0E3gIjV4hMqc21XnOWCP+hwg14hS84y66FLUJZQaG7ddrb4K
DKPh6KYhybGHAr0Zvg52ANyF7NxS7lMGJ8pTn4PeaKtSf6tj+7Mkgby0u4NKRtxa43gwbD6wwRz2
eikQM6oyDZlS/A7AriEyMyTpCZN3h+CvE781yy6NDRnNDoQy6tVsZ5lcZf4iPE1XACyiD0+5kA4X
EZWI0Vl6ubpSaP3U+qEYWe3ZHgdj7FYILSEu5oY4YZ6MoNGX4IC0p0gP0yZ515IWTv+MEy0ltGRg
cFLekSk8JZjrKU6ZFSPEk8l760Qo/DufljursGYqpKRDrO9KM9jXOW48FCa8umwESIH3TSYzza6/
9KbOo+sFG/It9k5T3Ucnt/cVYM5c829ewO5tmuwjZnV/pwNV0DXDvOJ2xxe6NfpAocV49FBMHDnh
8E3N8V96t2vVNE/UWW4o/TF+SFjO1hEp5DktDikV+bPy3ENnZeMuQgGveSP8H9Cj9Zg/jBFXtHPE
tMjdBkQt5rihBaZGmQ1vQ5lAE5ekWFkTroqgKu3m8bdH8xbOzRI532EURhi+JYJLf1eq+U1L7Txw
nfbWRBOdRqjxMwA0YdUQzSljBI5jHmwEp8oamVBTey2wzYjqgmT7bZvGL8yVF7F2gbvcYLxGQlay
HmL7KbfKD4lu1+8JWx+F+eRUctxKC3hPgog+BaDE88gQbmyI2hsZU6NBlhvUUmutWNst9ufK1V6z
Pvhgkxoac32FgPU+l/oX3fiLonNGNg2MgnKO3Wd1zhYDfzYSoUMFNu/y+a0azXtkU5Y2FulzQ24h
qxhQhbGm97sr/RbTq8Q5a4oxMxq97agdoFHRsI2CtU5D7ldj688TmUyGqvASeSim00eCZg5VDT3H
8NOHtDGfZAvlloZ9ZWu5DWbOg/uQ0+clzmYIwE+xbUhKcH9d5kNjXGIQ6nkFVocJqPS+qaSmUGWU
o+2cnPSrGtAFT2VM+IruPM7WfeBbn+up/5qo0xnLZ5zTFSO9gUdG6tZi1GXQN+Rhr/q32GyutaZu
GVeTJ047NU2fbQZDpCFiE4LpApwEWOIlAjovYvHOas4CCsaAQPvOejLGR0O7Rdb0pwUO00AZqoQ+
gBxyPyOYQhwPEHG+EKOnHqW8yKlzVJRviOh0F87CU+rVr4q3KK7MnEPRurR6UWCFe3awe3NCun8K
L/mYXP2iud3fPmr3ZavoI5AGGrm2taQ8V3NB9+39djVCtogcNNmzgDRuDm5VafinrpN/sIecPW59
lZre2lL+rnXWU9U/6H7wBOTgyS/Ml4Z+oMcPCM9Sp1frxYXp91NRDAfYPH80a8AFLeYbMIGDWcIS
JUvKBL8iXLGudAKTmcp2Zqu2zijffDG9+zp5ygO6TIDUJLp9qGTBJRhrQHMbyd3TK/8D0U0oW++m
Rd3ZlNqNDd1mQu+WBjPs1A6R4miKC4n1O4sKDKGOBCCojWD6cJOi4f0FGHOncz9JAtZAOrmbRc2R
KpvQwv4tbTmUJONDlEEP3QT7gwGSZKqAwwyIwgkXY558NUvcnkElrl5jrzj2lv5DDDh9fHBKzO6p
ncfdaMYXf6T+F21zVv2zoaZmU+l0h8miDIJuURr1XpjarzNPN6tLLgGZn6suMzifijeBzWrdNuAS
e+8W+Q6nftccnOFPkNEoBVX/3ZeYCqw+vWpZ2KaEP/kFL1K2Tg9+lcPARwxvTB2DpOBIUg5eTNRG
lf7GiyY3xadaFMF93pwdV20RuqOlw86orG4LmWdkQpxd/1XasS6HRJLbYnDzOEK/DGg5Jj3b21X9
g+nkFcr/1up4MUVGT9eCwhF2GAJ7P0zmZt82YYl6o8SCsiV/6rkjreZfRhfQBfnUQsA2jNVsxYzN
ByYGBmspaTI4SixmZRqQlckZuKsUVA4GLzp7G2HzDAIEI9/KemArTWfBE5pP8GjbIGCnPRPAVxhv
//InvFVWgkZZ68wHmumCeLHlEjrjePnniy81ZzXgnIpcFHj49zLQp+lKaNEitYae7PY3Bbx2zZp5
OHY6jTQ9L6ipMT0F7hYFDxWjTV4MAfSQhSYoWPhPXrsZPlkw/5tU+f9DUP4vOctLfsb/OQVl9Vul
/y0AZfnP/52AYv2H75BoTCZEAPDJcU3IliPbw//5P/QlAIW5YOD7pqN7lmmDbv9facu24Vt2YLoI
DEzTBkr/XyEo7n8w7TACeKEYYAywf+b/SwiKCXj+vwPizYCfghAWQweetWQg/2/k/6wkqr0GwmA5
sTo52RBtpnTJQU38mQDX7oP1gLbos61rBgb6CqcUoY2PCCILDrZnPje5RNBh1N7i50cnUVeshpzJ
fnGbOL7w9pKntnFommR5mfTOPoOmY4cTkGHFl27UVpbrFucq0oPLRKyCxt+A3h3jaxnNvzya9W6e
UTA5nh0GHcCq2BQOiqzhHYsMIIHln/7593klgFz7LKIc2eantsT+SDwc6CUI0vYIL4rP4H30x+vI
Nj7DoAXvxKALGKLO3MwlyA3dnF6IKUVunNlsqkikW5G25FGttZfUaYEVDO28HuAjnIiCkxuqd1Sf
qV+fdPqlk+wD9vVzvE+mLD0RYfYRtUG3i0r0Qoku6mNi5Dt/+SeAl7QNupvt+NHtjVPXsH+gvYQ2
LqV1aSxhX9OMCgfXuZ/JYiN1RNB9/ocFZXpk0XkUg6mOw6HuiZ5aLMTpCMfR1AmItO80QbSzpcS/
5ZxbS/RbjqtHh3457EUSHIm9fKtb3oVxSgvtaVH03DBIFTjgWM21BEr5WbKOQEz67dYoyuipLrJf
BwDskZl9WmTejlfqt1Ml+HjwQNhcQTSoaKEcEXz1gWmFnoYhcbCSXdpkf4WK97VvZ1u2mahpgjPJ
eGzNJ9pBMXQPg2OMH7PKNog9f/LG/Uv1y2bHWWKnv1OHtXvG6p48rNYkDTWtNsD24fpPaOWNJu4g
HUGpm+zgEPQe6qmcWnNmaYXNc2eYVnlqZD0eB0hpHTm2iIqbMkyUkEd8NR+6qZ7bktnTVHfFIW3K
g91EP5EoHuH9dOtALJ54p8XvmxNInKT4wtDWVeYpJQ8ZXOOTp/DKtal7VLjRdwojROd2Fwc0dWn2
u6lZVraJbz8MubdFzQI8yNiw7Om3gEXNUzcUp8ZZ1OSDs9XHwbn880ULgg9TTW7Yxj12mIp+tD/Z
Xh6FJMc+yJjBSGn6isi2b9ycxtb04nczGbMTo4vsVM/TvasHuXXavj6KqIPu6nTYxQb0MnNTvdIi
RNtCxD9OC4CQagKt18roxplKn4uogwc5erHu4b+xE5QcYpP1yZGa+q+pF/4R4VwcztYefBjuYx04
CeisMUQjowAWqlAf1XpGoWE1zgv7Y8ziAk9r1bwQbj9CjdabA6JZlcX6ydHZxWfOqKNLS8JYcxL4
RSzvG1LEWLlkiC4apCNEP6whxYMe7PlgSabt1onbjjvHcX9mbEob3VlgWPFor8pdMvOSdkxmyi1N
OskF6G+LKHTjkX/DkFioVt9UuYM/BXX7YKAB1nszOhvoK0XaVaE+BOUaojYBFHlxw07jbjooX/i2
mAwbuPzbBgWpTXTrOBI1VpbYd9NpwP6qquQ8P0sK8FHP4kujSflgy9agnWIq5zsdXlQiG53quTLb
o2xMc8scIjSdDz2tjsw0dobUxc4N1F7vWix0HtN8H2Q2HakIB8LN17OYMT4HXEldKP5cMT1q6UCQ
R1QVOxydH6Nt3C1cDqvJqz9pf8Vak0Q/ZRHZECVKtxboyzZjQRLOBUeBQLHc9SgUfQW4NMuCrT/5
RdgZ3oKsRCRhl3C1IUjv5y491J3QNwllNCtYBt2eoCRtVByElVngWy+ifW64f9GwBWvX5k8cMJmj
m3V2OK6oCdGGFDG/hAW1sWbmFmqu5mzBzm8rJ89XuGtQcUqXHG2wpGSQwEXKTQThDF4moznAu7kl
Y3UxUgCHpi/eSx96no4ouRyNx6FGWVNFuyhHr5znDfMUCU+wKOMv14UZIW3TPW4rRb7w1Mzjhqb1
aahx4Erm74Dy/HR4mo2AH0e/FjGT8Nx2g80yOcfHg03eHTImggEPCdr1wQzYSTPNkSUeYEfm77nl
QTGs4yZ0WCun5fTQ5oW9jdAYrz21eEYM3LvNwDDWGyzCsfPPuEUHl8wGc0vF3xi0lXNffhEginxu
TNY1vo3QbIs9hgPwLpyKDF3T4a8s5pPgHk3Jag/TfFqPPcyUJHfmQ21ZTz5d2gqjVkg5SkBK3x+d
aDonFUnRLTkQvjs/1auM11FUVtusToynznB3ng/o3V8GA9PsMPqyIxiY8stvx2qFCfle24JhI9QK
lfNN3MAJGYiTzCkexoTNrmGkd0RapEV7KJvhfQIAAEnB/Lmq/GgDhuSa6fU+hpjKPKY+pOk4YqhP
eLOJF6sxiPwa6CUVo0ej5qWaRfbaotNcWXIaj2npcoRrGd52jFEuadbwLep1rtKGD/dR4MsLuUNO
cjKqQ2IPyCjiaZNEVh5KW+pnu0HOI+xuN9KOHLpS26qRfVOZo3Cq8+Yh8xoEW6axJpuYgS2gPgYN
wuuI4kzR1MqlB5gdrhrjYwdM0AhJEElMfm4mcc8TeuqsmKp9NTSI6ITqNr07AnI0AI6ZXr/BmFy8
Oew3GcettaT80YEg4oKuoJNlWPkcG0KCbzaMbJ14bWFsCn0/qXeZ6fboPVZ1Yk9bFZP+0gjr0BOr
tzPIVyYBonwdvNTcZuWDMKf4hGHyGmvc9TM+bghBM2YxRMxlO/u35Lus+2oLfgrKWYHNah6ZVLCa
P8dGDzSmiZYM+O9mkGJdQnuoh0adyiBmF8I2m9ybjUEaAyx8dSf3nWLsGxaUtU11+zuNhXtII/Hc
ouPyNO+PZ7LmHSq3Ypt5BcT6xxHxJRN08ZE302a7g78KJhktej4w9KON94fqzetSm1V3dgNrqLa9
17zIvH9M+nLempkP+1U3X/A+Tpshn970jleDOeNd57wUPKSy2eTZr2Wmj22J7tFwRrEredet27z9
DQS+TIO53BI7ciU9PhzSudjb0ZyheMT0bBo4m4Mi/hZKupjwimJXDGyx/AT6ZaceqH6cMwP2R6sL
stucsRaYZ3fYKt+HXuGjghjKmhF7RDOcJtDg0/Ldg1EwSjBNGaZl3knVc89+aeyZ9vl+tWY2erKN
ZXiScpSrdv4K5vZlQui/PMwfSZHmW3tsjLWt1Tc7snxU5+T1JI7+WpcjnAk93pWR/VWD/t05I5ss
7MYbr7Ty1YAIKDNrk/TM/Ii9Jd7ZzHC6QoDfovPYpHF54o7eI4plGIVhoGF43jbpGxtoKDrRp+h4
/9cJ8lLP2bgNK/kpF585UqhRYZinwiaAT4fZW1vX1qSemXP9aPfp0yQdlrV1vIsiLLFDs2BZoIxU
Jo46CDrJc9L7VzjB6FR0hA2zyOZDUCO1Stv5bDI2pw4FZKxhO94RInzoWvllgEMqQ6PfeIzOojaL
b0bGRCQdi/Hi4WJgYxhGi7SbYR5e8Hnc8rud61mmexbqCBW2CIi1TT0XHrYJ3j3WcBkn+hYohS8p
h++N9JnHSBOPnD3mQyT7a82UeiMinLhWY/8mrEsOwspHXH6wL1sfNIHN5AqB0UpkPfhink3JDbCm
inJvVjOA//J5h/QyviQeVFvfbZbqYk1wwL2TyaXEZDPXiXtwtp2hmSx9muMkO7XF68VZ0L5WCK5v
ernujai/+TL6yRh/RdGEzF3Jr4RBHoBk8olqi7GKqE9lDDCAYfMLFk1I9OWZMUO/sVoPHqqf3nF1
SfAbfkvuWIrnhEF94loRUyDsblh/5AZnGa+DKfU37VReidXZRXpDTVFV37Mc/YMVOX1I1kEDH8W2
WYpUVJVrHvTfbrQfcaW0NCVkwbYC2Rw/zA7l1xd8h+KoAdPOpToGJK7UtEahKQO1tvvGRyozo21n
9j8lpbqaDINACXvsUXFIQWY/yL4M0GB+A2oD8pEKmjhgSVQFb6k/M1wzECO0NAeV1r93XspipeYX
1gWK5/wfRhUK7KFbxL2O2JTJYfBwwU0d2IKuK85AmR5VD543qu5ppxuXpIMJU3IaygHrGrTolx6F
wQ/iMsmrNje17DsLIjapS7HQ1fo60KGcoVYe8SXgFq8y/HWez07d911MFQwAs1i2L1EiUK2YVffZ
xKwxRWVc0gT13qBr8w4znX1VtFfnIMGDORV/RVcOe0oA95oMnnvN/vnSz4wOI5eyxmIl61vF9Z8v
KjGm0IQluqHZVdekQp9gl2hiYXvqmonrKYIfVIjsBmBs7w/mnQudrgWyEhoYHL6yrMajyppz5Y5v
cZnshOg3mAKxpfaleJicz7aOmCyRmkJwGFgyL40eW4UfDXHLXyaedGXu+AWAL97G1m5ojecs9c9F
3pyAcIZkakOPTBxmok1PCFhloDUmq8jLagBIwnt39QmRJi4w07ZPhZjdkx8heuYh3LKNCpuCeKpu
QF7PbZAR6USBcZFFAmJ0jJ7Txflgwo3eKLDTprcxeuHcUpMypmXoGji5eeD3zyPWdLzmxlCMVRW2
albrsZ4oiUG85Ua2bpFrGzWqQW8g/0RdJsW02zW1g9sOdtg5Wb03C/YeVRl1BzLidV8ADowpaPMS
f5itpjUPjMjbKgRpD/No8e3VCwMORc2+k/Z7U6gHhnt7YevjwTHbl7FfBHEIJhgPvjLxMe/sUQUs
yO7o52S1NDZHipIp3PFJhX3Tb0gDY7Sp928ae4YV8VgNiX6+EjS+oHX67lvwuj71c4T7mM2qE3/4
FY+P7rAz0pzu3YpubnpxO3FqKrktEZLjAEjX3TDWYalGjGmsoDoHnHfP9LcfO27xTF9NfQwx2YE3
VVndJ1ysXI1rKctmlxKzsu7Y2hK8gMJPBdPJyLMNUIwcSz2qu4ZJZRzUAX0NsgvDQ0c0VSwxc+ph
Rs/xGvJuwUaQV0aG0YtYKLcLB0P/Aj0L4j1iH2oU5P6NzQhwKA6I95FjdsAI86Pwa28nSF0ntYy8
BU/iqhh/OsPxbshe15o97mx3EBBn7IMVT9dBh0XuaiWci04/5UwgsPe9UMcnPDl4hlBKu4d+8K7S
CMpD1GJT7Qpy2m1GUUyJg1UhBesmFGDzcB+IrbhNXgVNbaTXihrHgE7eTSu2qPrpKpv6yLj2XtZM
JZLkXPrZS9XwkhvjfEQaS85mywci+/xB1fpHIWoSuig8NnpHa4NYdMtPFMB8RWKfkE2I6sg7gXn8
FEmj9mlNuRupp8DCQRD8cVL+00Zw4PqC/cvQocbJWGgVJgkMuCq3msH1dfLPDP7oNq+no5+gP7Ra
829mIOaDvyxrdHxLaWGQ54aWGLzuylp4EGMB/ylyz3lWPxeG+nCM6CyD9m6W0zFZlhmBWEAzPgRV
9e2DOSjy4RDnfHvDZg6Ygi1ZzU4KL4JtY1jFZF92kX8eo+aUlzax3+RKZOy/z8MQ4AeUAlink8NT
lRCwAgOEuq4F5D51oO3s+aOaWhI99JimcZ4x/TuDd8vn9NEtLxg95y3x4DWEV0ZA6SL6AiBNldbh
vnDJcpATIjsL9CB2aLnJZuZ3LD7ZNcjj2NreCsVkdh8BR1CYlpA7J3zMqBDjAXtmrr9wh2gmDFlb
X3tW/wJjeghN17gO+b5IkQxif7hhYiTJM0qAEwKHUBGSCFLhKEefAvT6URkWWV2D+cQbIW2kupC+
HJaix3q2zxL911Szo+EGgif2ytP060wpoH7WEdRhrrMs5YjBwDOPt5UfYRj678xbt4JdPeDOCeDh
COyGtTefzl/PFg9Z7D+mvrorezGIsKp3GMc00rkOVXGJ8/pvlqTLJ9B+tRNLjLzeSHDqARuJxLLQ
nmOZiz1HrjVQXauRCPiUPq7xjeuyRwQWHHomAdpJ82sJPJZW1Fpr4oF/o5FIEuktwClGqEMzYyHq
qr2lMmtL02CsHL279E13dBNvpw8ABKpv1TqvvBJ2dudF+9Fq7+PkPrGg0d/EmFDaYuqM0ZU/RFrT
buFjuNe6vTFUHPd9Qm1txDcyRh4ZUlwMZphkSZAmZE9et25T4zGuseKXMVeb+LRyTeP9HiV2f/VU
CaJEGNaLy4oH/QnbVZDrV5VqbyRQLvp/qW/dZkDVObK2rwcuZla8zXxT0L5Ih8ukGi5RLi8oBV8i
F3FaEmkA2Vwl9gWzZr3P1b7grRLEH9JED1c24qSCv4vZy8hq+6zS70JvrAdHI4AlneDC6OkeEfB9
pnSRZnpsE0SKAXp8DfuYaZzajBCIAGJjqFvDPQBQ1OAi3aXmcJ8Y5xJFToWzzIaC0T0EtvbcFuPf
PJJ7HT72JAxAxRyrcZA+azXT5YUvYckDeXW0MD7DCKjQJ4dyNuqNu9GbnwDa0Fmp/OIFDi0klBz9
Sp7NSdYLOr4CJC4s/0nOlMotwzGgVNA3k+g8emh+g7b/KBEm2w4GuLm/l+zcw1yBQxrR5uTBtOF2
2LNiUJgXqotCCRCo+BZ0CNO7AkJo2woA92xUUUojCZV7A5soB3N/94g3gWk4nUweCRCeCB5neu3M
d56ksjm6tPlznh69UeJyWzghw6mcMoZ2vzFMlC4qQeF9SEk4V2Lw//W1ea9R2hWwhEWPvQQxkMQq
lbWGv/Iwx6KbETjuU0gIqfejO3fRNCZNBkKkNmd/2MNHsRW/J/h88FkBxCmRveSYuCF57+cpvcKP
+Gtp3REE+xMD2U3MBclMQ1/zEv+sGvOl1BffC+qqRLGc6GyHfbfJVtkkBMFt9+Bjtn3t5aE5Nj++
8UJfTKnr/slateuQWJBtiFJG4ygEC8naH5mOZoLybbdmQFuFJ4iaQO68Jn7TApswF+BIIyxlz3qy
5/HLJ/rFL75SzIhrt9RPrjNdvGPmv1v5q934GB/d5D5HBK04RX1RJmdrzglJiE/ZrLVUfekQEoTb
7KTzE7OBgaKFVtUGMsLlOHetuekEMyS9GK5e04RxjyOpNZt7p0ePs4DxxVlPgKnxMg7T19i+SINo
qMhk6l1n9QboSwRtg/yb4AckybvySSPOIEoRnqonOToM4MkNbzp0ACeEQERmVrxxAEVylmlPbaQ+
tbKV3FXWJpET7Bx5z5Rn0kVVSWgwhrWYXRuFT1XuFveKfW4ZY3UO9MW6rCnq3v48kybYCQK+AEG4
u1kvT24GNWNOKCba6KFt4n3HuIIVOEeDSjE1mLAs5u6n1YPHAWa8MVlvWhefMxTXSvrT2nOgwvW2
+VzgTBsYi6Qa8Lpgmh5nYoJyByVnNJPvMCH79G2010NCOotlfkqpnoYiZ9Hto02YNG6i/AGf4tKX
6dAt3erL94fDzF5jJWaW4YwD0ITF/W10tAVW+ATpBH2Ue5ptpq0zXVeZAu3VnOklRXerN0SR4fVN
SRPujWODKGzotKOFFHJsQQnl3ZhvS3bbixWPtmtEJPjd5EAcRlIkIJbW9wzTnt20gH16xBga+p/Z
dUBSEPTbptYKjlKKLCY+4fbaZxo8RMcpViYLbdzoMMnHtnhioHWHfLmRCTZRa3n7D/DZh0F/avz4
p8kAL4lOkT8l3yvbhsbjeGYYg2kLo7bd2/I/2TuTHceVNEu/SqH2TNA4s1DVC0mkJneX5HP4hvAh
gvNsJI18+voYuWhkAYV+gV5kAIGbca+HRJr9wznfKcTOZpl6VDhV3cocdyIZ0Ak7/T4jcMpZSXRZ
jXdaLZcSJypJJMmHiHFPFIlqWf4Vp9pXB2EAoDa7PbGrZdA63rex8FhBzjpyi+wWSwG1nHOCXPo3
gJl0FYlzVxKfJ/uJ7h5OHsNBssWMbSFT5u7wSNiQLj8oYQ6+uxsajbgBDTRZIS7jaLwwh5STYJ+g
O/K6+Owu+hl4uWQ6QC59zB1SEOHhCAZ7CuGqn5XnCYM56ktx9CtdAtAJE8v8RqMnjw75hezCeDVj
yVxmoxljxVTajZCg88aT/ffHmFIdBRtS4U6J+0FUnwt+y2Ck0YQIkR0tLPe8Jlb3CCfrvaqi9m1K
AgpuBi4ZP0AXC1KAx/KjK0zrUFRVtZ8KOHB+ZRDkkBW/Cn8CYECuCTFHmjwjHWxGEAD9VfiptRtn
AlKtYgYjIkhJ9VYxrrHqwGQvsarqzJEJ6sqxCsCObkriUEftNg2Os7Ha6iVpvOxuiPNhDzmfWtXq
7xSQc9Ol0GoW+HeRxg5OTyOa2hlQWEZfyb/uxNe9amr8DBtEuQTgjwYG7iYYAlYMj1lMw27qdPmx
LP+AG3pE+H5okty6So35musD3SC+pA/dqu5pVE25X8gTGHpbfdnYNtDodqzMbY2XWFt/ZOntjRUx
xRd4YXfOD2Ix4yxL2DaZX923SXZgT4mCf2Qq1mP845o/i3ExYJxhuBWe4OkcsSDq2WyFCV6PETXl
20TYxQnoH9vNJHnpVuVh2RTRPbUBITrZ5B4Gkgfflz6/172CSnAZmpvQOBB7on3ZFrcEGDCMKwaW
4maReTtr+hFzhGmvxKnWEh/Eg9sqENTRsRh7fLo4yYRtUB2uMI9MFO+9UWZh7xN6yZLtJzH8+1Ha
ck/kE/5xo71iQrLZj/JLXUJgr5DpGLA1oP0jL459Zv9G4dkn6I7FnjDX+x7x6SnxauTQFNQbw1nU
fe+iTa/TUQ8Wr6a9JQcJ/0e2I49O2/YaeCds67hjMxHWbIzHZtT4yhoQlj7O54RYkbnKTZSYaMkH
f+nDqHwBnoeXQEwbaOD7xMvnoJzTczuBO68Uyxhu/A+vKW3QUbVPjjDbyUjTlsCuFNXwgkOulhrB
TcTgGhZJhbO6OlbXbVnNL8hximdFqneQK3lv+dWFr2V+gPHc7egobJ6Kgd55bsu7Rfe+JnvhfSmj
cAFsGzRT6m0sLBAAK3rk8ap+G5r2a8bnjYUOmrBpS2OLxb4M8UMQwAGvniGoOR3s2GNwTsUDZqi/
azqLs9SYmQnrw2bq2uY1Vqgy84YgvHxrdUWyL9aTFyQS1irHvk+dC9vt4XnCJjCPGota+wbEp6Md
Yh4KZ7/HH7ZS5Q0tbKXz1YJGZA1qtsAsawi8M49M2h49ehB2VkwWO2SSJQkFQYm0gPO5y+WpEagf
KtelxEbDatSz3MvMvDOFmE4+xNqNcmo7MPT8bPVLRbuEQydFakFipAVVOc3OrePeQJNO4bIkTegY
xROK3+HU5HMboK9eDawzMDrinGeSTgnb7O2deJk1yOYDApUjOsVYRqyU8kqd2NC+RVESMRqev7ql
hzNTPPdDrLHbUMGgeUCf0/EsBhOWQEHp1JR7e2m1sDHifEcOSaCX8UMyxaQ4AFMMQF1vtDpl/+Kb
rCfdP2lvrK11mvB3tULyXudTVjkIWfKNL6vVcp8Q38kIaGO6DQ1c7dQnhqsj0RA1InC87csOCrx5
GDn3HackWEgsWEGylpeA0cJqHDaQq9gdQeZyCuicvuKUBd/fX7q0wDYqCJr1oNSZRI/x0gh4N5PG
XAgtGp9vtCEaINkynYDY3Hunv78YcmRxVpBqIPr3pmLaKW22LYTghHhfM9wNXXZ204ZZwd/fl8MB
iWJ2kqVi2wmIeS+pR7D9W/ZZTIg0sob98+SidM/1CoGMybXR8bptYjgNSF8IEFHIJTusuAdz0Kat
x0rLoexvjaCUg7ZDC4JjpIK2taiXgkSisCnqX2l0b2iQj2DOtvC5wlnkPe4jvAO8Pgr/+UjMAFRq
VNWxtRd9Mp6QOYJFNKzhn784+o4K4Njr43yI4JSeIv1O1WN10kVJap0NxZMLfs2hVwjMtZT21mEY
cNLYfpwsnpiA6OWBPjHyD+hLgFMzXbJS55V4kqdidu6Waf3vZcwZHYnIp1GrpKDb2TAHsOoP2a1t
xJ0zENLuC+IEO1zpqtSvDXrZ3F55DQuYgIRtlN7N185KwwVycSXRHCxA/tgPdreGYdEmLfrnyUKz
snjOq+tA3hJJyoffrmoml2X+XJ8MMwdyjhsC7xnkyce4oxjXG5femHAHUjevgB2/yPNTCFjVI9uY
g9DmJ2FyC2nRfF5Mpl6ZGiu6nfSxQQy/QOjlKHM+dcn1xv3jmYikTAB1zgvmgJDD9DcjFdjRRN4x
IfvtI1lHC+viAaxJDBbGj1ezxpmK5arX2VXYNNAJUQApG4e5rC8Dux0OBWghpfbdp8kRE2ULEtj/
FbFPYFedyjCe9XvXM388wItHW89f1OC9+ez9Pazf4JJ4G+2VV0TMOxnaG+0ktPyzMOtjrvg83TT7
Y1L1lmRvUzW+6ArZahZDLyiGvyMazOxkKkVpy1vAfgoW20rSBiYimgu+amPjJsNjUSX7zFsJyWxO
GEGpIDYCo6gPAzFOgcypfIlAPKSTuCh/eafahT/7rXLUMx3L/FVo0G0tk5JwXq6mmSOfKV7K5pCU
OWYZAHNm77zicCftKeEJqXgblqw7eVOGlbwcz6qqDji/36VwXidff7LTlM2XD2/kT101h443hxHc
sRrQ1Pj+vaz8z1iwc8DEcG7vUPK89l57KmtcVoBJgQT7dC+J+162dge9p3YOyN6/HpamOec5Wi3H
YwFUcynN9YU0p0c3m+3AjhNvm/N31rbFiJSkLtMRVidacjq0arUjzma5a1SugtlbS+ICmZYqjtlg
vrppsmePjchfmnYwDeRqJfcp8uVt9KSP1p9MgUdpeMs8dBvoeAhEgM6BdJ+ZJyOgj8iLqVS1yNpH
89UZMesIL37ORnSJGMAebXjVQedrZ9cyjyabHz52RLNgzQLh4HowMl4xU59BRDF4qad+1za8+n+1
of9fQ/v/0NBaKEv/dw3t9rP8jTrgX2S065/4p4xWOP8Qq1jTt30SyDzHRSv7Txmt9w/L1x20tYbB
GAVskfi/KlrzH/jHEcoKEtQRbziocvt6kMl//bv4B8JZjm10ubqr+waq1//zn9/qP+Lf9bUm0Z5r
9X/8/t+qobzWaSX7//p3h6y1f1XRUpoYrvB9cxX0Op4wzX8NsNcTp1BcPuEYe/da04a8MbSW1uqJ
NUkJiipAiCokT2kIpnR4jvIprHorKGojyC2kb/SRXyL2vkRbnx1jJZazPRljuNNWU5KtkhfHVi+x
AnZ5UCy0Ea1p/S7r+HmoU/h4xK5gK8A6JIlqsLpUQ1hhCbqs4ql2/eUkuaLiyUz3U9K+61ZOjLsD
S7uPn9ARFlvati3jBhA1eLg5j1FSZARMy/gXk0/mWC5QwQlZa2Mdm6l55HxmFGoROpZzsGv1sz9m
KLRqFyABngkAMynR5sS4pvNHk7fY+eDczLkO56vRd9bQs8iHsUHziuzMYke/lO9tVNEq1mwfGljN
I6vhSE+TsDSxl2oca97MkLuZ8uLgl8zjpHMqSj8crWM34ECFGjtv+1rC7hLLXeq+D/kyb4gpMcLU
dwM1luTXtPYeVR/ULcGIzqb8beFzae0pMuZPasS4nYjAQdfPmAglVEMIe8bgBaGNfUymOkyN4RKT
kYqwhPPLmEq+Pfm0uOXVglgCDSwDQ+jkZ5fcWl2Iq8qW31B1/YNWRGGHxqlG9cc1XJ+cEqVH48Vh
UWfPRep+p9P8TJADV7F81bhV936zyO0E503qa+LDdO48ojahRx/ngY1ctwwmZaFt7ywqGi1r90li
vLmFagLB2HpD+aaTD77sGc8/Yz5M0VHqYSbGb2s2yZDL7V1cYlAcOx/MM8Wnmaa30jL6W+xnO1ey
QlfW+BMvqCq1MuF+0D5ZLYoN+1fzjk8KoVvPM0ieo5P+kunfb0T7Giz3DaUWPs4OYyx7jAe7+phN
dhfV3P/RIO9NNdbhdtmZCsa/YriJfI3ic9khCTNOSlVvzHnSfTHx1+cuAc6JMn2q5Km0SHQecHNR
RQcjbOKzgLsS1i3qOs8tjrWqyVHFHEnsfUbStOUFg4dgL1YS96sgqaZ7VmjaGVO498tMAmcrMISV
Ez9TRfSRThBT+eixwh7L6rNpquMUa2fHDarOC6weQlUCPbzuXpYYvTaJzBDmwNdJUGpDfZRmcWAB
8mh1cADrU7o+7yMDCKzk7FtmM+zy+YnrH5V0mplB1OuAjrvQiVkbmbmGMERWm7xV7s4NR9vO1lhJ
onqL0J0JoHJMegRAmuCKu4HPpDdIxxSQpbTsxpqaGOiuOvRu0oWZzGFPuihTy8VFRFdqX7WVvThR
zBiIWYpvRw+kKpjkxXBORNbVWOLHngVy4YKc9cUCrwPfi2lFAlfWQzrLJ+UiaOq1/IRqlT+SYZDj
++J7z4k1aPYjTtth1PT9kKd+GCUlGiB+h47C3yPQy+rxufIkXAwMXbZbHLLSdEJpkBKIN5bnL+93
vEHG0cjzUDNMSDMsIKv8uQYvnTnkMGptckpM45zgbQvlaB4pXDiQjN+NudAZZxClppbZV+P7HKD8
Ha2U0Qh+yUPJ0zmCvWPyi9W6NL+86ZfX11cxufcyY67YG5oeMlj6hhV2xUZQ7Urd9FCKo5hDyTSd
Iq+nwH4b2ANsGznBYe7OAD5cFhI+3fd4IUZn+CNm1Ii8xSe/4Z+s88cSU1vRlfdxlxqBNevDns06
gMSULxN2HdJ34cZ49tVKnpm5BeLOoL4eXMS5mvyU1nQqBFmLVtL0Afs6lT+L1rXfGSdSGMc5R9AA
1t/z3HOfNz6MWeum51r30Od6G5JjULeMv2kBzopA8MAWbnpy/P5RNxPirlAlbJTo8Es1bX0sWV+m
pMdxzq0uWF1oR7eyCB/OreG+LvsqJBprvFX9k0r8lIQu3mDPT+21xEbR6076HlnVBfmxZN/BfFbM
0vwgGvE1Hw2xxnDe2ZapP2jzd5R9J3md/zK79sVOMrGbJj3HagGZFE3Cg2DouOkYcyC9ywmYH5xL
kVBp53qcX4vMf233yEhIn5wSqJqT94JXimK4+XC4ywLCNM8sI4igZIwUZhYZT4SA8eGNUXKoPPIG
vNgUmOyrH00bXokl8HYgqeXenBsy25ZbZuG2VUsSSMJst0bfEmunt+8m/thB4O/HP0x7AJ3CuzA2
Rm5KCjL0BM6YalL3nTG0PACMuF2WlPvO3wPpfo7p3rXeesxxiPOWunh1O+etRf3VvUACIWTc61/H
uN/J2P3tLn4B5jM0C+RyxNNuYoysHsRHrDZ90Cuym7FBHmxYUJEP7CLOkDuh9FlXFaGdiZ8id9Y/
8MdqxCPhUsm+ls4fxm6PGYDxwIHLhfzu6M/pH+l5eJlTlNA1oruJVy5atWplddQK1wTNyXCIqh1r
JWdi2xOEKtneOsbFqvJQKO27ToaFFqF80bvsR/ofiZm8pAs+FOWoO+Je/uQwF2gc9e4nV96vDtQK
20smiKBPH3sNH4QNTSUiy6L0fP3Yblu/PjHm2tss3vHL2+5dPcA+8l3t0WBMsW1SA1niqH3lK0QG
ciNK/7i+4bHZuDNJsC0ZcqQ7VBfZOYxxmfhSHD0WZvpYxMU3imCYS+iioq4IEYjc47l9cNyr64GJ
yAs63TQTx/Yxj5tTlExfEphsEWO3Qy3y5SZ+WGjTk10anNqOetfBbKTZeK3ccQ2CwMTU57u6x39t
De+QCIM579n5jdysrAS7iUhaDI7ECfGhi3WEl0zYfiucvBknM96/mNYzrbb885VQi2YqRwM0Zivo
2+I7Mn1wjO0w0+vYlyGqt05nXsa5upBNgVk0ked2XQ/n9SfEWEjH3doRzVOgeeg/7Kj5Bl/D9A+e
+06ALjeY7W8Qy29lRx1pSJpIGbGEaqzpPp75XdEzIGh8JMAyW6oVUTBubZF/Qe8vq+/cnJ+sEl5H
xpsnmxevxiQg4phyVTwS8f2t1422b29TpWtM38jbIHKLp9bIyEHtT4VKXkacmnvzLywNyngqmO4l
tMBpwlIu+u1Zkx1kc/9eakm0ScV8iL3x3vGQYtgeEnpkwexSBsgVi/0x2vG3T51hf7KNjnfIb4Ew
407I+XkQf6xS/yhjq2fvsx6HQTcT3ESLW5PkesB8gm5wUg/V0IdkmO2SDHX1DAZ/0dN31GpoKn2m
wB0LqTEpX0wCIIAOHXHlfRpzd9QdaKnlyNOjA7rcDPGbo2D6lMiSJ+F8zBV/J6Pu9mR+XxWZ6LN5
s2vgY/4SkPgmt2XUnOypReIk7XFPuUQ+g50iUygvecXFlWTeBxJAgdPNhCaFkmxDU1+Gbla95Jr/
hfZ+W6fufFIYeH2booK0W05U6ERfstW+rRwcusN53ZWOFzDhAVISM0Nhfj196hO8z2VACKm8Z2Ez
1sycT9amw8Zt9K8+qa+5jt/KnwogyHcMd1jYavTbuobgpOzxzFfqMSdBbU/WtM0uTLui2SfkYWTv
0jnLr8FqTvlsT1uJQL9b9zexyTDGLM7dXy9Woz9hQNl1RNltBre9oMxidRjzUGNMr5oIqZ4Ffp0k
qWklhpOF51EyWk2z61xgqW3pXUe2O41fHc2E8ZDfMcoU4BD62PrGOV+Rc2D+VrZ+Yr5CaIi3HurN
VyOyci+VyQJJvA8NX96oUu5wccemc/Hy/WDa7wVX4K6Oqb279iBcsBtFX7H9wCytEVWH1iLP9npF
EQ+UntEcIUnqZRj0Wy2X9JRFFVIrhsBzSqJfP9E2qPJYiEQFk7F6dly2cAmF1KRXKnCmac+SdmBn
PIQa3S+w/KnYFR1GIK2mDk5lDVd64v0BVvE7z3QLRXO7NczUPXTrpsTOkxqxvP49upG8aMtd63cq
nArvuYhkejSdIaxzTMnQQYdT17fXIjYvc6UmGNQMXzUwXq0qnUCW5KAS40No8kQqEv9LbeK/U0SC
HHNRfoatT25eQp5qytlckj9o1tnCp5YyBZKXeaTmNKIZpovGqyX4IRfq8o1dFr+XXrvDP8UNOzCw
W136zHlAosfgxSksdz6w+qAaZoPWhz8yk6dT+YTRsARM5+FQNfj8rK55UM+48sc9CJ8YpjoL7IoY
x2AZx7AAE8NYEmJcnoy7vAD+XedeaPQkzEm9/jA0DpBqwlujXaRU2lsyZveNP9wc33uau/l1MfiC
3DgtQ+1SOC4XuD2ecbeyNUUABzaFVbHhPtrNquhqmEfmEOGL/sNW5LfP/d0INPPa6zRaFVOAXZPo
WyhuwyEu4QX08tgqOgwjFpANjCnf2/Q32wSHtiL995Q5CnPQ7CLMYU3rtTQG4AerK/+OyEk+mNXi
nXHyLqza7mrK+pJ3fFngztjvuPV7tYSLZNgn0TsiKmy32mL4DAiTHabYaMOzmBntrstYHcSyOZUt
QQrA85JXs0HYWNnom1zdvOneGdvbeI5Kuv55tfTipxlC6oenovJ5yCq8cHhZAE6BewqWJhqeIqQE
Jz8t7tgSsziZyhcXCyxzBW0lZZYvQ3HoSJMk7tpxwtrsAf0lYOSWbszDnPy7fuU5Ebq27TS8dxmL
453oQW6J6ZnMD53WPn1ibuTvQOAxTAQno42E8VKDfdhW3G4cgU+OTzxojXWuXSZXjutE9tUO1OEM
5yN2SMkmKteVybExbLBUj2naPrZLImENTo9zP78KErm2eIZAAhXVDfDdazsmcK1tQKmZWSNv6ZBc
VrMpsSkUb6PWFFvb9OEz4zyoB8G1sZAf2s4zgvriWKj+MiO1OzeMGJPUSe7Qqa6IGqbBRn0lZvSl
kVxOpcemZMEpWOUKetUS/Ro6aNigotdVKCVwAeJPXOs4Sw74h7fkSKPLAofUGPUlkQjcDQ9Ei/Yg
GYEdeuJ4lY68zfYibR+pcb5YLtqWCsOg3T8xSokOVcwuqYTlQZ0MWYlaYK9x6Fl+qXPHobDhgx6c
4jI1OS83z43j8CQQXUWF3m9UKeFKW+aln5c79nvvmNPuo66/x89RI2UxzyKK9HM8yYMiJ9tTeQDf
GzIR65AyIXo25QNyiuKKtgknRkFs0DC3OTGvJo8uL03bfUM60h4ypsu++bt3kGkXzREZX0MeTcst
FhunEUs53vk+8Ey3CtX75GtdUHd2c5Z2fpc37h8SiLEf2YPPT8ytqbLumpfiClKayfLJk4zLJ+rC
3Vq9kuzM7gmCBN9Hk3W32Fl/WCurcZCH3Voo98Z4nmfyD/Ez87Fh1RvzdqcrrJYtsVh4fFqWAYap
Lph3z85ko8TAO8wMiyRAr6OgUbh7Jvu9m/tPCM1EJg71R8GghHYKmVgsp9DO1bCvJ6oCmSGirkqL
+Zf1NWJThuQQ5m3202jZoxwZzVcJFDuZr2JXKkR7UNwf1aexlbaenHs7vw5qPOQG53BEKyK83Ah5
U/nnup3vMTjqZvrbVaLf2/5Hh+9kM+S5pFfu3jukuUtGKRovzUuvtSxn8fkJW1Eu6FfprllyQyII
VN6N2Aox/bsnhNDpBRCaE6ABXQ9yXAAMC9lOciXOilIOjd7WdgaJvNA4GVO87zyljoaDn6D2ifDW
BHo3HOJx7r4UC6h+4TrMX7TiDv9VeZ/bqXEbK1PcFutlVf3SGsvtkLYf5ABRWnf4+Gyzfii16nfT
Gte0QH/JwNMOhuEbTDbUdoPjLkJ+cu69eAdkdacttX6LEXwTlGYxLJ0d5BS2pDZpXeMAQ3+7aGQX
Lot/jrp0xFOTDQevJGR98U0zVB0qgIV9Oo8Wxw/kpM8Gcx1rH9Yy3OM4XIlrK4DjHqyegMrRVdus
GW7cncgcDD16cPI2ehDtQmKI3CnskiRjDcfOKMVR9d1nOyBT0IQdH1jjcoMCrdni6dWRju+TySqu
6FbZOtv1A7dXvm819u0UcZQrMVDdEgd1gkZfkCiStZZDYhuzzXJKvxx7eVcuTTQSyHMzsLtXbvrH
6/z7VT1NPL0NcS9998uFlFzSjw5GGT2UluvuFz/NGcZQSFYFW7ko+t2s0eziLzONYtyDSRe4UU2s
AHyZuS+wxqYlXUmJy2E0GyT4KXYkBX6ODJNNGxOUw/rni/TAilEpwADGhDWAVNZz5kHhEomp1wHW
01Fn7RR0y7kEBgiwTEVsK9uP2rkWTR9mhuaGcdRf6sX3tpOEKm4y0yCyzj1NCS4l6IsBGTPoEgas
pwlKKlbDJeffiOQbQU5F0ew90R3eo2JCmwobGQ1tROLUlD44UXGJRBrES3mc/aw99lMD1ib0Dfqa
CuCTbTZo+6qDYHqUtQtZPSu8VL3XU31sU5TO1sBX26IzackHnxGukEwQR0GtRVhLjKMsenR9PpLW
tBFvPvIFkvt+CmpZlHYEQxADR59NN67b6ISkewAgr4d6JJ5gFKOi8Sbe6DY9uUPJ7KBGvTuxC9Ui
Z+ZH6W/z0rOZtJR1k0lF/TKwXayGS6nREBJ+DC6nLaDNThpBPoVGajvwQ7Pa9qj4kqS9zQ2zPIyo
98iKTtD6GHTl0xok2vAO1MlLX0fRrwq1tYfBpdTKNvQiklnRulubZUw/MrB9IWyAe9TbSwDXiikM
wxvdU2Cv1F2dlE9Tn+NA0bMXr4rhTZl+e5MTErGEPZ4iXCaN20teYppoW/msV0g0/1ooptl5nW1E
DZFA0+YSwkl2zVMv+y97KP+YreyPWXznCoDX0W7orWgb03bs6zQ++shkRse+FvwhIkQcWBZrkzaw
g0VzllOaHrFtjBAwn9NI68Jepxgz1C7z+vYGepn+Kn/UWOVsWx1hg9NdVpezyUm7tNYhYzGKtkc7
Zn7H1VvoPLcZmdU0/ru6aO4kXt+9LlLiRc9OV/0wmqJHsNxwxg/BUBEAsbdy0Vp6fBR3ahf5A6Jk
KOlpyw+uu9Qbq3EoIYkksE0H+dyKQvL7aOckvFimr0g5l4YKGpMI1L4EQuYnpUYcaRnyyT5YzOaQ
HI73dtz+GmaERghaAEBgy9MkBhNiXdEftEOAmCdoE2Pe+rwo1P/Raco4xwZmvI2hdd8gEQJsWY91
ksX7GonnDp4dFaPKgLRqP/RGuDeWEScLd6hNPRom4xVESb/XQEk8ucTppA5aN4/WRHb18DxYcOfi
4ieDCRzymTHpM1BNlIdspJC3QZlvpj52nhDA3CxJJntSFEe71IDbR6i2LegtG7uFXaNmi8LFLhEI
eizfdO0NrJ6iwG/PsNd+4vGLz787DyBbDDq5Xd+hVCqtctzbWBhey7F40PC/nguTp3BUjAwcZK5I
pHrAcDNIqX68DWkF1H4WN6/ACVuRVrT1Yhk0HXgrre7feHSYoXcgTtgp43qosw7DALF2ccO1GjFi
1A5Fg9t7WmhyOhZH6z6/2spc/R4jSBoq0V+kCnsIiDMSxxMbIGTuSsLU9qcH4b7MHI25O91Q8CMc
UvCNDZKmdkvOMLfHOBQgS2V6gR0QKva8d1jq+TpGhG7UnyeEOSTpAkGM/PIJ2ltMpr0bUCrgrifr
mdVO497NibnTNZ5xFScPcu4erNRK72w7eqWdTLdstFJ8Lrg8sg5BQVoZlMM3xtMospIZEUPlIc4v
GDkS5Hq0Bi5Un7d908/rlSaZlY7t2iPpP50gVwDJ3h50tkeQEjLtOdPuqFN/SmtO9rbh/868iISG
nGAPaNtcigx74oVgEyueIRZ194Xsh4D4o3kzz2xeR3fnZLy4k98dcSQP7PZ5wSWGnNYkabxSFIdO
m1Uc0EOEiw7/4Sh2JZFKRE+pl2jmdFAakEMv65EvzCPANF6dbf5aGBk6HN6/TeRab47HfgQdOoHC
hlns0dLqRlBoCNUdHzzKcDByl3G4sIl6dK5mB8iSadG2Q5O0VYv1kSLsY4ZnQWr2OcjQkG49V8CG
RByjm0t/xtz+y63ZcPVWcvI4zVRt6W8rTF8H/KaDBR0Znx867VvDwkLzmycHoshJGpgdwV9dOAyM
8nDRwAGaI3MqnNjuzqpo2nU7NXfegkc10YhpLX+pvtgtS93sZMVV6JFhO9v8/1j3/jIVRkvhtiRa
aiN/GaaUuizGm2swbawapq45SX4rK4cyAU28ipp6V09tMAqvJoHrqjTPOJBRdYYA8JCkhAaL3C3D
gnIEtcgEc1GjoTEItME76w6b1hnTXeJqd7HNgQXMsCGZVNru8OSSsjRW6ZsZqSKwyFhXNsT6yRoC
FNLs8tBsnWEL78c6YgqRZvee65PfhS4fhV+q7SyLqYZnqLdK2jWhgV1CMpt1S6EIG76HItQtmPGy
SUog22e+FqHSlW2weqtQoAMGHz8SHIwbFkngA1uR3sduayOqCxMXpW9fVpypZGBz+qifVM+vUuKg
0RqTcV3knmPFFVlkw761tae59KcdbGOG7jzJB7qhPfj7sHcqfUe2ioBIiNGb1pdMMzPCJo21cutp
9WlZlHdnPzCjuBXugrxr1O6QBg571xlFUBOP3uvdsRySeG2/j7E/3lEp9WSAsC7vIu19tCzcuCwq
F2NJAwAlBR4AJpOWS5edT7ROCmLAVDrP1SSekoU+SqN45zPeVgq/hVfVLwxzC/wWzI/aATDzeEx1
wp2UAVVjyctXbhmX/xbxfN7AcFNX1U/t2VOYkMbCooE8GuUl26Z16mMUI8i2fb5XK/Q6mQSCedZS
oeZhodYeWmehip3A1FaDV6L+GfeO/JVNAsAw/FutPLoTGUlN6swBmE9mFBKHpwlLElV04CMS2sAC
uY4QUhmEDiwCRHJsJ6AGXkpvVpaQTsX8mukYmBZpLbu6ls3O7VkbsT4/taatBd7kL7tpGA+OeO9d
FR9GY624h/NoZ8Wu61V+mP3hffRD2fA3GlNX30rqzmTo7H2X+K9jV/x2ykoLhQVuJnGRFzLNnHSp
c3LX57zjqmZ2+J4NT2UNm6EBHe+6Ma4JbhdC7ZtjQpbatmHdX+hX22XehX7Q2sLQqSl6GR8WDVhu
MDfwaZnM8c0iah0NFg2svX5NjSgPjEs3Q6YhGUmmq2ZPfHVJR1vxEVnuEzadg2Wnx3S81IIqZSVk
NmQhzd1p6I3TSj3SvFPhspOr+NfP48QzQalYNlcndT8sAGm+Hzrlid2aW0+rbRExBmlGzcTmk7HP
DifOex6JdaywvBuV91UjwPOc5pG9c4LKdnoxFus9cXhaYirpIXbu29nmThm+QZJ8oXhlHmNYz0Pb
xQFB4H8UxqzBMu7WKWs/uA9W89NigKQ3Qkrss3Vh1PPGdHPbg5/wa4dD2ygeIrfBEzYvZ3YvvO9U
GsX4PiKs24zFbf1ies4eZv+fVDU3dCPHQcnDurZMS9IwrHI+DYl/ZRi/hTpMEHzGpVW4d107X02E
qrsom0+8Ea9CPHaoGJxXlBnYht2alCko4joQmWR8dOIap417V6XTo+nhskix09b9I8VekCQD6Rp+
88i19SedJFo6aTxF8qsGtvTfHJ3HcuRItkS/CGYIqAhsU+tMymJxAyOLzYDW+uvnYDZtZW/6sYuZ
QAi/7sdD8z89vaJEkEMP52INNeVG2t713ZtiEcOf3eLrJgWzzpmBchEIX9FniJRr+uXnYMO6jTyR
Bi+x5g9VOcGCCJisYBL/5iLUX9rU3zIggAdrHZsx/qZQApBO5ObMLF4Wu7YgyHKUI8RP2PtPKnmZ
KtYxw8Vw5w+ceUKEBANfKXFSz1/mkJ/KjtCl5amumKDYpPe18o54BrcU1KN1LpAyiBiGdP8NtAHV
qVFtWxfaasuVc1cXhz5yWfBt4loej1nsZQ+btjWgI1iNWv8D6O57BPg9tMbPyBR0ZSCyV4hCG2Ez
R5tIc4kkcXdVpLqtVVdbk64dzrN8m9QQ84M/CfZ+4L3gZN3ebNk+THzmnC7S20RcxbSibyzTRIXv
PTDZjSVhnhLwcfTwi7b2ysvH4K1z1r0/HLs++DAy40HAUZjhxIqM2hj8NtSRrpu+PhOKv4de9Az2
8VPVGaiDjDciTID3zyFHL5X8Rg5NQOkzIR7ugF322WIdSfvwb6XSe63hEHWQP6Fhr2Pi5ztjDtno
OE+7go2mLSDqsK7maJMMRPi/4mdoyayYZe0SpWPypWEmWopAReMM5ipx6q0PZXj5RBz5gQX7qyFZ
6E/EYmqPfIrurWvXY0VofRvTDO+kKSC0pNlTygrPVM5kJ7B+CIUZGT9Pe/Y+qMgvoRCQc04Dxqvc
xzhjbS2UvLVZkycwaLZH6cSJ23TTW5OGr/B3INdatHhFtkkUib11bntCRNwEY/8h7LTfthMo/CL7
E3v1nlh5gh5iAMnnXooPkBWGSqWuZWkag79hMxOQ/v/cFR5rX/4C2zqy1p2B83CRMGmuCuisc+nQ
jl1OIwSbNdUN/HjjX3XFLL2r26xCf5FM/3iXVlbVDhg08nsxCbFtugbsQ0mDdVsu9uyfQJN4MQ0y
NICMZgk/qlm0u5kyLioW/NonvpwcRdXRmD0WW3MW71Peg6q2MbnaERO1hcXQ2oRMgyS4+UX2Wnh5
c6dH4Bg27HYz3UeJqh98JYw+iFw2iIdo9xO6s9eDLmkoaqo4JFf1Z8zPObQTkxQ8vu9suh4CCmG6
AfWwsAk13HIPdjx3eaYisNrSnvF/M4/XgF1EB4S8JEkFNZhf/jDd4qiKNkECr4RYg3ko4RVyGsQq
Pnb4owd9rhs1LUypdCtA9TC4BC5B1wpagrlOg/xOHS6FsdesokNCKCwcqTqoRVsfqx/U1X7TDNDn
qjr6xvzLSDuNtxmluCl/X0rfEd1H0X64dvRHdpijUivEjUSFz3QZTaOD+xeptbSTk065BLfsHXh5
CQuN6Zr4zNlrp28/iNyVb5n/tJ9ka+VNehdI7zWrTXi8gKaR9T6n0CLX2bXN6rW3Yrmrc2LLoE1R
bJSbvOQzvnOjIo2sETVsK0TyVRVqItVm5Cgy7dGDmrt3mbkzN71ln/DaL7vhmBNKPrrlZ+Fdqyts
ms2krpDimj2aLpMJJMTOcOjoQM4cIwA8ooEHWk1XF6F4nbUzOUN8bAg7gWKlMBLa1gc8YU04MCA3
rH9lWPwkzHHwnrOI97xOhUuewvqqhBBcc5JXqtKf+8Qjp5DU8LlLkpvJZ035EW+Q/6V4rwlG2ru+
cX+pbSa9WdFbZb55dF2POVbKCCPCBT8BJzRDv/lx8eLkxmIh4v13nHhieml/D1o/2OPebK4ybLYk
3A2MFyrgW49s2e38lgBEaiymI82kwj53LacKoPsQVngbWSotA+bmRLhRAvCMYlygScFlsTXCfe/C
QcCZZPC5MrQEdBW6wdNAIpbgx0UHHahSWn0Aq1I+m9GLWGbxFi8cCgqGK9s0VtB+0rWmFGQ2TSIB
0Xc00zg2CVOfIVS85wCbj7U35TuXgQKdOZW4NqI5mLr9FlMz7+fFh+6280HQFvgu0bgZl69TPHWj
CnwMtN0biDsYR0TUDchFODH4d8y6+lsu9EPRERYpTHZzrkhE9DDIuOYSGQjZ6K2fPJfWKWsn61Qa
BF4pSP2JjRiEyejTaaD/I/hI6WTW/ZqRd7PnSO7AB+MQzBnzagtTKUYavEPxGdI1X/OwCZWprkyC
abYwCR4ASNl7tpEeMoQjlOWayLZ6aItc9///UUiiVl0zYYrxXlv0oQIFZZc6EzsgKTXs+c6jZsBM
EQMRN7PyTmGmj9KI/8wCTGyc0EBDdmsf98A6g96iI6gRB0ZCulX6OqvJvopyNneuhE7o1uKe1c+y
YiRleGt/XJcDVB3MPdOGbOQ/JitvQnMIU+UGIq665lnpXyGk+Vezzp5glZQrYRMpYk89hGo0TkZr
HruS4z3QNgoRiWi3USoOPNDmiv6u31rNDys4awQrWZdvAHCadWatvbx+61XyJJsGGJwzfRaC+HYt
eyR0GybuOHxbrT3x7AAZCFJL8Wi24OhviZYfbuQ/gpjmXAt1FCZq1rTXKCfHjC0Ur9JqtEnYRMm/
OfQ++BQulel9YyY82dy7uRx+q6bkXGe1O282w40/GL8TmLANda6rYcRiqIfZ3zYihTPSMtMs9cby
JHIu/wgN99c3BV2bPZhcpwh42Mq/SZxwhVDed+kv+IeS6UgRvAEPO9i+cdQeAw5VSMU7D++rN9tj
MpV/NGee3OKa1JOpNJq9GtNziN9hExYxnJVg60njPeg8+/rU2/FTg1Ndd4K/ggp3+OU4UpTOT5Uu
VgiM2rvea17rYIbQ1jGcHdBTSoNTSdq/Alv5mQ3qn6igoLrCQoFzLfhO8UsnsQp5yMyEjQ3E0VXM
rxf5w9VVBX07uXwKff+kK3kTau8IIhwjOFwO88KwtgQtoZSAYMBE3+NrULe6B62T9+k2dSKJoZy7
ux1sEg2v3npNOJ6tYhEsksIHbnosjsfZS2zOzNMZPoq9eqcC8y0kVMi0gPFpKfznUjZLJPjU2dEN
o+a9m1XDAxI86db6MJdrajn3gmpCKLQBE9iUnFTg13+0Mq6j374FKZoaF1ILGSp4srzuLSTmvM0D
asPbmBh+Up0G4zsYmj1myWKtcIAdGt87t2n9GfUjHY74h3BQ64jFL+aQ2foDrw8XCKOil2kMXlyv
+QiiFNxRifct+EgDa1uTLM/87BIsnEuKjtI1KWeONPM6TSVlDsxtHMnFvsOgtyVstSG4yvaLGVlC
nVvLVHyQ/O05YgGn+YgWe3Yxb3X3ZPkgez2TGX/FWJAC3ywe7nCwcbpYT6423tClvNOYRbdkIHPY
togLjrK2oC1kUuBWZoMwmuifGhh0SoMH2uEgnzo0UZr0aKyz3P914nLVlv4Pxv/4avYEkMCq9Utk
t8xZ46nIJIXKkhg2hwj2nH3qIoKfRsNikpYZkzMSxmY3vHnJPKwRFz9NUsKufbKt4IOcx6/GUYNl
4AzYlYwxQ6em9Hp6jepTE6ryYEw0d5ja+Bs1r11nPVpfLX70br089yhH6K4mWK6I+xvHjszNvgHJ
FQtk4Ehuw9sa6IQQLeoHZXuC0W5y7qf0atP0vscDfGsLG5IxO1rH10Pb4cpqNFi+kKuJrqlAdtKz
GRQp8yji7xAqIPKY4Fp8z/b3ruOhjwX4CgtG4hFm+xMENrABGJ07GCfETY6O8v/UIgb88jmZ1rTJ
PYeMg2v+uuGvBbI5buGamfCf1oTYP80Q30xQQi/ju7rPsCmJ7TeP4ocyyOLS17dKdxUNNdOHbwI7
9Ufn27QQx0mqEt9wnt2+hERT/snhu5yHDH4s0xZeCqZWpJepRB8immFKKXlw4SWvm8zxN7aF6hdA
Z+NVJXZVcf3tC2QANhnaPmhQ2qgIuJya2l+OfBjTIM3vQHP37OjyEdnuIU0reWw6hJChsBe2Bfu7
aOO9pHUzwzJgN52Hb2TcUUarVnWQYmD2NSkZZBmz5a/eBSdLddxKG5XwuMfl2snmIxFhCfvWMM5h
DcqpzdtLKGi411kAkaUOX+0Sg5JdxT74K/qVuwnV1ipMbqyBpDCKHgfeyk+l3b3nBgilXFs1jOxt
ZMX5NRfJnzrmP9VHw6/qgX12woPfxQkYJCLg0GQGGQJNJ6nwPgJIe58zUxFgqB7DAnCeIaXuw7zY
EN4Ah9HV1T5zolOO7N9zvVhHjT+woMRHU/XyecAH6DPjdxStO/QkGiuct+GoScYhj4VxV9y90WIW
mVJLnhkdTrPqkGp4lEa2n2X70w+QntpuKbcevgc6WNA8WiwsFsofootttN+46e9tqS90wHwlnQvT
BwvQ2oS4Tm+Jd4oztZR0fui+/sk8+0MRRM0nIHlYzjGbu4+p9zfch7p1TukvCFCSU/OfPikzEtaw
XGr1kS+ArTjkXj0k765DhaNT1m+524ELIgrToPCd7Dp/yeomZAY0b5Mu/MvnSy2tKhakDv9i7OEk
1el+VEtMqIamWOLiD7g2d7QY8VtnQpKnnGj3VPMzd3Sr75jNcki7dMqiQs4UN6zIGZ97DQLFL08G
Fb2ZDLK99qbPGP7HYJnqhEVzlVbK2Zb48FZ1rs6x1Yx79w2TdId96C+tYlddjtVuuPhG0lwSScXW
WNYQ5CzucCL0FZB9Yxs2zj/f7/f2UjgWBDwWAMX5G4b+nzEPiJMGi3DiXeXQtvsaKPOUuG9O1+qD
S9HAmuTbBm+tvliewTna4I4buS76WeVzh8R5GGUBMw7X+BQl6FQbbX7d2dU5GOPnJKqjS6HD/zCO
fBWF/UE0GY0Pkg5tMm0A2SDJidzKCpTw0hPv56zZPCAr2kssNqJad3Lf5wE5IbXJjP57yHE4ynL6
QwqNAIgbFNvSRAAQZEVZtxlbRaSyaL/bFgp3l9m73KodlySmoP2savvHHKTPNaSdTZMSEKt8H+xD
h61hqIB2ETcptzbONo/26guYWf6y6A9Qusi2aXOTQ5rhwjVdcFWuByOaycLSr6Lr6dCCQ2X5QBrr
50GuOzN+7kokrL9e0WcXJ2OGXxn86o5rfTnW9CEiRG3Vig1Nc9w0JWMltD9GU/7iBGMhwKKEChaD
0aUnYtVJLbk9SQIDbqvWOmlYKKm9SuLhbE8pTWhdssV091/c6JNVy+To5X9D0ms3VxQ3WBk3qx7c
vZ9x3+QQII7iVxeASh1S96U5iKdKyxq9jbaaQIZAqtjY7Y7tbxD00dXjMv+sk/jR5hIBEAdGUUKT
TXGuFO3zXBTXDrI27wiNfIPfHnNm+u3V1/G+7o13u7Hfo7miy1errRH221LN+dbzBsCNc9TsuRdU
uNLrB6m0YGP0CrSLAXcbJ2D6jGvbW2c7lRtUXpaCOzzCTE2UKsKF6MWvfdSwN070OoxvhWO3O/aN
P9PZldmPbIyJihyHnjDTo3E7ABoW0pvsdRmwRot7pfYi7D0AwCiPC3k5nGfPu9ZFeSlzwo8s3dwP
Oh4Wd7RdgOIw1H1+WmYrkm3M2TFtBcDcHR4yjwhBaFYTQiHI+AJRsmRxxByBwM0bixf/XtMnfsz9
9DmWEBqt6dPsxKrve2Z5ESO3uguuczFQL9R/26737sXdp4tKz9C8e/RqO9ccHB301VESvBRjeZed
2OqFvUrLT7qhwf1bLixExIK1bXqYm/sFujVyqMxfhFONZC7US5WnpDQHoCEV5QUiDz9Lv9C7LHWe
hxDIbl/85IN6qX0i9cI9GUbkbbqUV3fCghZrNHfQO8MwjBvfQNIoENj8nHWalCpfS/zda3dxDZrL
DarcRZrzr8HlAgzocdLsILGiG7IfunJTZcHZ8EZB2Yblr0LHecSkO9mY5GsiMQjV+N2KgW88R/s3
CVAPOWUKpNXxWDYRhq98dHCWfXkcSwkFQGAD8roJEzYaWRv/VcL19pb0eKok7eU29uM0Mm5WGaAm
4nKCqe6rbSiK46zVSx8HHCrT9scbEdLc2NqoDNs1URd3n03Za2OHew0WmbEmgCbUxbwV84ZwUryu
JAEhlrts55QeLcdzxBT8Vwzlr7SceTe8EP2X+ymYifu3CvIcXuBehN5aFvG9XbojAqZX8T0aBmDJ
/ngdbGebVBOiVwggaeIUkbRYXVJpXbDD0y+P4XGo6i8vU18loAhQlfGbxbuR8Syjz3LwbrMUB5N3
M+2hWasS5vOyjwY+myKXxiQCoW5h6K2D/5wuu8kYWorf8Q02xn3AduDb8T7xg+mGGkh2E8/xNveT
HYbsIznHhAkSM31/gqVeMDmes6A9GG757ElZbJex1aYsnBfZE5g0Zufb4U3fTWV266jQ3YrZ/KR0
rNj0GD8g4p65937mTPspx6TBVyxXSPoRo058KZSoK2D9zWDrkVGhQUknig/+F3/pPc7hcmzCKr1i
jKOjsUsnmIAmt/nFuRwD1zaskRppZjwqsD5E2b4pAVmRLuhgpWe6/tJb2U/82QtxZzdsAHPZtus6
CQBJxeqeiZ5KirYp92LCt0F3h1bLC9DQkZHbuLVnB8EJXZ1QyKptFcFGQdLMngQQCiWBdDOFNmam
1y7meMenXQv3rPUw9PwvSKBbNDCw9kk0bZ1m+HZwtjH1RXIIm+IQl5Ss6iGbNuFgDvsxsF8jw+QU
Y67HoQpvSRRSOVQJf+1q61k8AXExKRjqvukv33YgV0KJuRw3Bqab8ALcDUDLgpaBW7VfhyHv0DSP
X06hPgYRqO1gPHHdpaK9GBTTzjbfdJazBZ2I8D6R7JY6Bg7m5tu4p2ZZLGJ8k+Q39MCPaQDOWtnt
tVSkuWYOxesWrFCU1KcJRyRBLMAgZGpfkugyB5IJkDAaTGxyabJHswS28J+XFJdR1dPK4Uiy47LB
ePapzNOHoxrCHR4Qj7q5NXh3MQNwz5LxMfQnf1UN5nmmA203FNC7szGYtrY7gVtmLhvEvHA+xapc
lGAOddV0LyGXxYdAS2NdRaO7Lq25u+G1v7qVWR5NqrOvKqztXdFZ/81LfY2G4oWDVnibuZIHpun0
wZnmvso0g0ii3aRSPuzSVWeFx2eh//mbOPM5kGjaNNC88P7YHA2IdrZkMojt0X/SltG+7SzcxfGf
3oybtSVHPjcU2iD68IYE8iz7DKrZc0vIOhsRr6Mc5Gg+E8W3mfRxT1fqKNz2by/ZluKgOWW+/Gob
+c5d3EeXzn8rQhJkroEmOU6N18K5AsL+9fIqPndDtM8981gQLkF5dWDZ0LLcjDwlUzJcq5LQChS6
R2/MANcNQxyynhCJoIQm9wIbQZj7MbsJxUUxfM/BBzPXAs2iXnlb8wngk6WjoyLeO/DmJNbsropG
HXsX/bfFwr9BDCT3Q3/gZjYxLLZDz5uS4bjAKJD3gD2iig7R3mtRN/TJmZxLzKyuDsBL54hulIBU
GdIS/3CHEeKoGx5l7P7XhyUOZcxVqYEleAipxuRyy36SmXIlZvu9SGLm2B67yqwb3uDZu1D1N2wI
yL8ETv7rISVjpsxeS/uvM3D6GivT3mmH0X5WNf2pEpwMpyxeAxdb+tbTHz1R2iSWTEXb0JI546Ca
pcy2TuXIPR4zfteZwZAZ8GYnvooJsgUL/xKAazKNO1MP71Qj8bez0uRYpJLCoazBCdBSINtTZNjH
/j+DVDiVVhgjpjB2ccOm32VNos2QBUJTIHYhxNDzNGCTc2gt2ze4OALP6ra6io0NufP+JQzL02/W
5+zh/FsAT7mPJNZ35ZRbVb1CSoQ76HCB5G7/mQzTL7Z3BDigNgj47XjzppbfQZU8eFGarh3h/tVd
+gMyayAUID6rIt6oJB4RiNl1AQEnLV4dChmuAkKN6TznmDw31J/OG11YFJBE0F1OCFxiX5mcwgIn
/FJ29Z0YSm+HGlf67J06ih9HTS4Fg5e7xTNOEbC7pLls7zNP5YGH/FyMVX5ynQmwUNSQtIRxmgyz
xwUUEkunMLy07rsPC2ML/cnYDhgh4jlO9pgKSkzCwd2PjBOMWY+ygO5DxcxgEgMLc4n740/rjlgM
QdrgYORta+TFb3FEixljohdlP55unlGD8aPQhACOqvnUZonF6pJoQAiJtM6lkbziev3oI42BrNbk
+AsEwoLbytpglewis9w0xjUeiAzzaXPxhmDh0fqwD20GNK60b6PFf5PCgg+zZ2sf03K3fFAtiw2X
7zd37M+5BuzB/xOceZMag9kV1boMBdEEd3itO8ChUG22LLAYfgD7UNAVgY4LKJjkHA3ClxoLZVHL
LXNvzXve7cfW/1f41Y8UePIqm+o4O+o3uRs854Hnc8UPXnOZZ5dhPs+tT7OO7p4rkb7jLEAvFe4x
t8b2FOMokYmAkWNFL8CS12B2WPmznjuyOsMdWDM+OnnVlKCsLO1d0rsG/lF0XFr1pMGoF2fYnMAz
c2z0RpJ/mtr/aWIcrxnAKqxAeKnosnmZR5i8RZApiAa7utT5aSb3BD30U5cYLVN2waSO33wnO8sK
Iw61LOzzinEsngoOXpC9akFBhsWlZDPX2dXk6jPiBhN1ec4TXF2hwh4PVS2r6UitVdOvcZLvB6Pc
F9T10DsYzeuxzu4V7T9WTqhhJNrESpbsJ+maBxkVzboKA5B3Bs9rNM2wwEKb4/k80f8RVel5Zvre
4l0EXzXv9HDtVTow+ywP0LjdA9erFyvtD2Dsl5EXysSgfz2PSG9j8YVmnfeemz339rHGyREYzN1S
K9lizialHIodqHtjB/31wzGmh0cIJzGQ7EfvnYMrsTL3Xfqlw3UW/bFn1h/iVmGiqujrEpUDg578
vTfZBx3Rj9H51i7L53ivTZhYOaHCVRegu/oC9r41HFXpvcdh+uSeIHXBl7LMSypPrCCEe8uTRkuC
hFmTt0wIY0BSv0soa6sgu/CZ7eoKlwDwKnTAfsv9GLM95XpQlxGr9dR/5v18MAMn5SPCcGQlbzYu
aVxm+6GnXcqPIOhTBMwylZn3rvUkLmn/jTc3enFaz8ABMZM/I4ykKdnDEC1eM6ZzdBKF343AyZO9
aapXtxQCbwZNCrRP5bX33W8/RAFJIEOOj8xJv3FHrVJR/dJxgbPDG19E6Z+GBv4NnkmO4VAeCjLw
6zFhsc1sItVBRCQpinBH4wYbWuALyrUPGRFGnOrDwYokQifedMz1zMViIgAWbfKON723QfTr5s47
HJqLHReK2fcM7SzwdrPNydDR/dlok80UEiOe2i/kjOHelLM4UPuyMvkFHiGHTigAVM7VWkGKsTet
9M2DrZ48C0qnSszfcZSHejZm0JQ160I8fFSAQw9mWz+hFygMkNHVm8z0ENn+BoAztzJzurRBcSyo
DlrnNXPzRsHPFKPYk1fkCsC+sRJZ6t/YLv2NkQUj/C7nLmNWwgLBn57Ec2mGn7rpd4k31kcjnDcx
bMNdnUGAd8R8VzWOzqbhtpNwbI2wYlS4WEBmsBF0tC80dGjh3CPITchq7aBaH3SFOGk1oXUu3O/c
wf8C+WEncSWcmsqhx8utT5GGl51a+2lM7ouEmrmNu0+m2jlj2xqmoYzRJBrvzBhGsmOvnAF3gy61
fiFijG0IOPXfEJWoNMXVj6ljcDFWOg69KXooH6Wv3lPRc6APj+M8vCDiNbTKNafEeJeG/VbB3F1Z
v5E1YuHhwJ6n1TFbotuFdw8KeRoxw9Pw++Cr/ppAXOYeMJWKxjKUqhSTf+WD+nC6fe7H35OmUz3H
zsCZg7ue3xBQFIPaGeWIjbqS8RnfD/9jxxBShDQtI9q1Bq9AxA/wZ8vYeI0fYkxPwa6MsMQF/e+V
g+iOpzI+VpYiR9m2nOgNfKGJM/14yWfVli8jmf5n0EA2cjykCMpcFvw41shqanbD4BBKNc0Pt04f
ac1VMOf0vjMNuPhzkEUbx+MiWoSWsSXVFW0FYZOZQvmMAf4685GWpDUGOOWwo9TjaxwycZ/d/fLy
tWME3BieChEhjASH2df7qXV2ST+dNOd93uNJ0c2iKiZUAhDQ0MyPhM5tfCHIJiSkh5WVNSz8BgUT
nX6bM04VvjmRNKfnbpWrnpGCuYytzD7cbV8Ge8Q2zIvR2oAG/aYx1ubEEy9LTpSm03xSBvZhI7nk
lGe25mFZHfI5fO4cvpk0c/74PidCmDU/xD5BR8SkcGLXrmGReCMzJBKbBgZp3SCwcujmmzoU1A5u
fMC5ZzejW4Wjicmph7N/+AxGGZs8jz888xeOsfmqyghH0kYpPEyPVZgzBAaMFU7/miDaSyWH9Wwt
sfg5edVdWOJ8rT+UkBuCrzcL/s2YJm8Rd+GwBz9CynXmY8VMC8iEjPW+DZ1XOfKf6UnSjw6444BA
DdBSNmJjM2UeaZQuP4QD43/XpoQnjH5kX7zFjvdbg2qMF7V85AB8LkyT5bCKGzD3FJhlPWWIY6Fw
55qYapPp6tOVsmZFw/MDtKHKjTs2gWY7uO8EKI61xsLWAXdu4TJKaq3qxiORj1qtJSKK6OBXhe67
/pvLaRdV5cdM2S/P9jLjsAGa9035iAXF6FbqY9Dyo11Ri+bJLunJLC2aokBj8kwEF2009xmQ4dam
+2PdcdlfYb9FwoTVa1VbzEooxoMuDiY3P5c7+8r1zo7zZcny71hCfE8MxJuk31d++CeLsTbZZrJl
/P3e9xmmZs6Jo4+pW54ZpXzGWmzz0H6P+RboSuaChxy55urHG169xwwOESFI8Gec7wbNtXzoXDIQ
InwltrsVXe9wlO6rvbTxyo0TpiOzpFq+emo689QZwLth3Qpw9GF797F8hoFgxcM2NKAJHj2XwUCX
8gLR12JWZnidc+KnvewcjlVcHkXTqb2wERYjb4hP9Njy4iHUtyyvqZ3z5iQNort06Bju3Oih6giL
ACeQHjVkTYDLxxjh0oFcKfUoGttCyCKvIbm1y5IyutatC+BU5rpw5BcNbeF/2Bd3fMUVvlee/SkZ
v1RrF3srguZm29Xe6WOC+MuUQzL/2Q9Q4k9WNjyPwiBmVTTTqoAjj2lkuqQx/WYzGSFuiB6sowj/
uCTO/23BGnWmCnkaeCUnVlYZnyxCw1iREgCyFvflXI2p9b8xxADisY2KmIhZlRmcRPOlDB1bPlbF
9i3SzqdrRNANUqoYkkM4ReTiWsmwxSaMyyYLyu6vyTic+TzDCic9TkOAeUAQOum4v3BMwMtfMahC
AA5ewAAHq8wArFnyvTQO9fGsM7spyPtT4uGuCBzgzubyh3RwNstEAFDB+DbWKibKyH2V9O+TuQyE
+BIPckaPKtOwO5XRuLX8lM+B1ipiMbo6NRz6pBft64nj8S015XtuRMUZzFi+PrUdB9okMYD3x/Yd
Tve8Yj5Lutn5rqTxzwsqfl7hvsP1wqYe4ypbir6Fp25iYjrV6XsTTgmu3+oVEAlrmsev6asc4T0O
QHlP01OFMWGTeKB2nbglFwl5FvfjubawJdcFQDi3YOZiuPK3dLj+qZJ8/Zz/8XrrWEchEodq+33U
xw8dMFIbMtKQjmvfuMjC4sELhqUUozKO849SQX1ufSC1fTnm2Fuw3rDHY4eKj9nEnCwvfi3JUXWy
ATRnvbqac8rTT0wevgLU9HJ8dM4/M+RiJwcH3n/J7ChoT2nBkaw3EQKqAqgJs3JkTLeP70aJIOjM
FycYX5KWqcqYxZfWcdJtIR7lTGi88llVTeoXDWVGu7HBozYOb76mosMIb+MI6Nd28x2jILxoMUWs
kHgNMixbr1rqOQoHtb1jM0NTT9bcIeIIo5pRI8xB8M5Xb6bASUK2xFyD0P3SUAz4eGKSZX7vbMYB
Jxz0AbairPZZmyGqlCATcrJl22AWVKRYGGEmDPnRTFEeYgzODoZsczDsTXMcVkIzJHTGaSl7D8gN
5c7BJa2yny156weuBbIQ0ZE463CqbedJGdi+usC++mFVv7g1dSRIquOmjOgbsYa+3DXtMtqXJVNj
L0DjpRmW3q3o3nqNe66wSUYWJh0ngAJnp1nzNNsFvUs6JkrVAiwfIWAisaCxyfy7aWYH3lKpLjHL
xROFEuAoRuPR1ONHrwjhAa03dx0rJQ4C6xyoTFymOcSeH2DWCGdkbdAuKG4G8EZv6FF7+oCBAI3O
eznVWG+x6/4NZIGtoQbZXwTaO4TS95gxzeQimuooQBcBku/C30H3kL1BRKxyB1gVDUGXMortt6lP
AagRkEfUso9zO/X09+TuOojggaRzc7MplXuqSvs5HKbuXZjjyqI8849teydP01JlxP6XEZP44CwH
m7JW1EV5IIGpCKBcsejJ94rsNzKHg1EQjO2mjtkfoZoVJRNcsJsxivcp2uEoZbrBgWG9uZN4H6qU
EsDco5QCRoH7EkMcOCIzo1S2ByDkcIgNpG0vaEP6CGvOnDoE5m6Uf8OAb2y29ZXZg3Nw+v5RD13C
H8K/NLhTRLPYnI06uORw9DdJ01TfBcduDreiDcy7AxXiafQ86BxDM9AkVTsMG5yk31WkM6CPGHwl
ouCsJA0kaJYM5vCoICuBJLcCsJM/8sFiQc/y/NzP9tmaEu8Qt3RoiMR5lKpQz6YTNLcodrZWbgkG
qxEau503pzLEKjwQpTnZafHVYrd6yvFCkPCs7hhg/4mUQzLnQ+7hyqruEfvPGgtVvwG8RkzKpryo
dPSRIB6AZAwER8rEvjtD6kcIUHBjVrm5a3AkXoAB0ZdKR9n/2DuT5ciR7dr+ikxj4RoaB+AY3AkZ
fUcygmQyOYFlkkz0naNxAF//FrKk96rqmSTTXIMKY1ZVkmAE4H78nL3XzpaXRdk7LeBzTFD3nOOD
S/b718oDBvQtHtw1vEH77A2OXAcE5YI5xSo40g+4Ze0wM29aRMWgxsR082z9gSgbnWmTvIaqNy51
UoGRnAHRuKG86AAjnGcX1cU22UWn6io9OEbdQKmRJDtMFziLqm5XCiUuzgIGEkn9zXS6YpuHvbgY
dokGtqu/Wcq9dRVlE/FD1zmKoe3Z9Dclgc3bHO3TN7t1nsapOxlNqnZjbhSPRFzBJykvdjw6DEj5
pGqN4WBOpb/1JJYcN/yi8/DVTZnxMgrCL2uUsuvRw3Ofh818Rbt3pV6bXgTgJPBNsRUdHBm4x2I2
WR1MZBIdI+IDPHf2hZ4Gjmileij8mQEu5OqfkVIPcUkeMhqMb2mES4XgqPnVTXh8wrhNb0kINIiO
SQCB23Q3g1AX6RX66MuSqtRX6t0Muh2R3f3X5KqtT8ZBgxvk0hXD8IxM1r33DEPvBKeONhqDh1Br
/ymgAWNMzdPvP/QOOjx4xA9VUDzHbTbcWPBJ/nQwp8Hb2muwMbLKJmSV//FipdQlaX7IsoE4ayfO
HiIUOTtcaSOTJEBF9hCdXa56H5s8d78fPhcCuUN+zRFVsHMxAtjBfzwrrd/sS9YATI0eHJ8p9f2z
NhmlFcn0aEfVeKrjeSswckarjoEDrvscHfS6xl4H4G7xERAndTIA1OUQ+Wk1OUUAg+1vX9JDPqZV
63G9Na0FSS4k05fAlN9ngzNp6oxshil1su/l/bVXdXZX3YbBgGnpzfs8LRCJ9uVDJBHUFghlZSLs
lZHqx7QFy1csnnZ//gioS22klRYHijvfJRA3ZwBvFijkjZmOn5D7cGZgIMr4GQH9JafXDel35ZTy
yUBiDXOETcyk8UXxUVhbM6FuGzT/DpTR0ohp1/xmJHaVTber56UBlUFHjcizWhv+T40ScglQ5YaK
sFF1IALjJde7BPXAvIC1Nt/NJfwIV6BaR0cTE5u1nA1w4uap98zQlAUkSxZd14/YvdqcxI/JYLz0
EjP7KzaOzcAhzzS6b35E0Q/UNqgvZgCxRZah4HT0S4dJ9K0saWxWzppbo9iFbYwculv6iypMXsS4
6G3R7dq+3R7ZVMHWRcWOfirPCVgR2Wsmt/20/f03ZISbczHZlYfff84FyN/KzXaQ1pYDhACSTsZC
uKIp5h5wPqCa8gHdxLTU56xChNJhzXEz0IttV7GMShqcwmPfcK1x9f/+w++v/nj5rW/Pw3cPMsR+
LqCriarq9/AzSRklMGWiRI395vD7K2syWDpqQl46XLaHvqGNY6CSIM9n+ZLFiO7hO5b/5KKKCMgk
Ex7tJnLrTaR9em69H4b+10q6S/5CLJ3yQCVRHmyGJ9u0IYV99PvdDPGudpmdJKp5h+z/GWVUVhMn
LQQnu97pb7lHlTjSIuTNyO7DjOSaqOhRvTdbZWhjlWeYJBjtkpHKCAzbftNj4YF/GW7QQ22dBaCQ
7QkPvGUCQM/y9+hOb4sFupjW83fL1uBvmTCNLVKfyOT8FOevkL6YMCBw9nPyUZthApI22YTGFmgO
HBstaVXv/DagR1uldMWKz7KPboMlvwTKhixETDVXTLCitCLBPM3ODJAs8p69d+X1T3mr6AxyI5cc
dGl/AWTBxmn0+LY4qf4glOSAlxsb/C1kQ0TO2x2FOSConbtfxTifNTHZTLJhn1jZqpsdPL31dMe9
hmYk7B4zsnMtoyMEPppfJ5sqL57JaO8pWavsak+CgsQT6IPeSuTG2hwZ4TYexRfHO79w3397djxI
j2XCuiy3WVxzhJzjB4tu4lZnNpjk/oJStR97tcrszt2QBL1R9jfav/oOiPRZVha6O/M1drovjPcP
Om832CMQCMbWO1hZliamu64/PELZvFkkTjMdrA5p7n/AyNz7Me4Ay1khG8O1y9z1bl5y04AOVu7J
eVNwLYZ2ImKgXtILUD2refjeGOOV8eabGyucvWlJ9xrbBRV6dC59ANCWTCq6jHzXmLQUN0F+JNO9
3T+6FnQsiYycYI1KY9TgJHiQMicuz3/i+Ey3KnPfhYcPJ9qYcU/eBOAZ11RwqGZClxHxFRC14DMm
wb15rdhwUdb0dfvmi3rLWYS6wQA6XYLbNUC1JgENgIp5d5Q/ZvC0LYTTxcQRIkzr49uc0eDWKf4+
DcVAOsZwj9HphAEO+1c6AmL0vpAdPBoDZ/uk2C9u83vUXa61lBPVWxAhApq2INqGOzGhb3H8dcto
p4SczyLMFAymMwuciXZJo+bVrn4UzfAMXhV6QVj/HD2n2+YejcoyPbYT4OiEXJ+VmxgPYUjORBSS
yCQL7PBDz5AVmaRpMNkjP515Zcl+YDbBL13XdG7Sl0bTc08U0OaKeRgs78+AFavS0GFbSseqQsZp
R+YJt+IomaZD8fDlQHg5nhtjDg7s2AxJ7Jbh/ufA9PaBU/3Paa6GLdL/CtQXjnpWHU6YNm2DurmU
Lipcrxxw2BkaIGGnrljUoelPY8+BysH3k/b0opKaI5clKVZc5+wawaXHb8CkmG59Q/4vKEF9F1Xk
dEakTK5w1EFs7jEnSMU6fAPOBwOmqRgiq3wfyqfBt17TBAN1TBfgTtL9vWezQrktxp0a+oHAanT7
8fwoh3w3TQofMIFjqDaNVZYClWGe8OBXyQv0Ktxdn/OM0iuu2QBhfb1G1UeTy2/uMI47tC7tSuRS
bNplwzKi/AQVUZvB2fSylzrn+kLQenfxCGHQgymT+/IrtAI4Ct2m6Q0S7BrUNq4LUx+/TqIJSYwg
qftBQr95KahAYdE1KBc/6wPf6Wcu5Q/CiB8Y5j95uv9Ue9AqVNLZQzc16BX1Du1dy0DK/UGRxnIe
NnsSnN4EC6qc+9U8JVwOaDozm7530yZuzHkNgTDAe8Jd7jlMJywD4ERjfq8V39FrlbNt3GNtx9ye
o/tRt/I8LBgmFy9M6SnIutH7NJBdXHT6MDooUlTx3pBANE0LAmLydoO2XsOheFiWQGPGQ0pA6Mh0
0k9NLL2/Zev1W+HUB1zUj55GtNpS+ujZ+GFkx8D1ns1AfrPaGqmdpOlDFWZN73Fe4jet+1tfICvO
cCTQkZ5hMPsW+qNOnp2EQ5DXfWWdd+6w2sMtmtEGqLR7tCqG32U5nCJvOHs9LobC/ejwsbXKupTo
UM2iGthNgk2delu/yQC+O9EV/8t27pOXJa3A7B0QPPsCxoxOTrznj25R73gqTk3bvumFNZMSfVRG
jDfFR0/Vt2jSSpdpJVUokWMmwnmsH2ZScVz1oYlMU3tzpPHlaAr23n4N5+9mVO7DrgSVb66zjgj3
roNokHsYSpjTkHIGeeBZu4PNs8sdg/QFnwdy8Gqot23tf9hu8Dwn3ICZBJPX4g9og4c0bg7M3z89
Z47u5wgOgDF0T0FsMrlYuIrlbH2mgvmOZBrCcuJYB2EW2X5CmpDE8cpMs2qvUqkognxcn9KJ0Lh5
xaVNjXFb0Zda25qA98Sxm8OI9OmPl2j5YzwNV+YYNwz8S7O/7FajQdVo9hj6GonWpysh4/4ukMal
kEIGxFr9+0sXz9nIXHuToczw43FYRWkHeBE2DPOkIKkPYnlJQszmg4PzKXKQFjbNUTMk4rnGliCs
JXfe7Dk+IFg9/H7JbeQoHZ8VYz1KwywJKVpaAHKTDA84JVE9CTRTgDjv+aI5/H4xbXRiWRsMCI1c
4uiMi8ZRwqOUrlVWvamWzNLFStE0zhZ09SGwvQ9i5OxdZyr4gMoVKzXQAoe5vDIrB62iDVimM566
Zc4VhfFzbwlO2wVHwbh5kyaaQYo7IMiu8zFjlKXKfHOKjtxyqgLSJowrk5nsLslorYVTH6/jIXCA
waWLHg5PkY1j683IWU7bCHEvHH3b38Ak+IYVnt4iq5E/5g8trSt6kPEh7WZqGU9faxBcFLPgYOuT
1LOPiJxZoHRe7D6pnkyJNbpkb0/x4gfGTI9bvM4z3cF01PG97yd7Lw++I0A37DQ+hWWGS4cFLEKk
s0EtgxgX3gbV3SyI8GLn4e9APjftYu8FDuGTtKsFZ2aW2uOo5dltg+dwcWG1wC8mnVI9yP6YhsZX
G9mEBXxaKIvB8+9jMWDPJ0o1fCkDOM2Vm2zjTpw9PX1YjvVKQ/fTpTrye400pRFbDMtbw9ippMcU
rPrbXDoc3Zx0N9rxRIcJ6DBU3HvBvY7vDNgbTc54VMHGGLu3icMVHzUrIZvQWuSYIdWY7LGCBWtl
4wrhd+nx5RRd1OziuHwJYuaFRUtqEyFocJWZT43clKFBa46VdTWE/DaTY57qyrtA9Uck0mOGLe38
V2uV3/yKExdbCpzvoI24wVhcyHwZR0pxr9fZGVzTszddXZ9PxKQa6CVwYqttGNC9irlpMWAIKIam
w7eioPdLY+TIrz+8HLHRKFL00z6Rh9KVq2Go9gbR5gcsDiW9dEpBY9i5vUsjR5O9uADloRczz171
o7rp7pQGSfGixnHbWM4rxFZs7UwFk7N2S2a5/ACRRT/7ieMgMKseICOyVCspVgOGGLZ2BGO6JPlq
fvdpOyFpRzxkocupask8ENsafah7p0EV05GaXCdkEC+KiionajJiejNHyrtkgwG+j2rdBeo/4VZC
2yNpKTGhRX1mrg3F+I1obqoDurxwvml9NQY+jCYBTF2Z0alOxcVtP62kv84OMVZgOn70ivOD0fCk
D2awthz3GgnnxU35cXTxMr/BY9yJU+D6tw43ybYrMQ123Scz6GcSoAnFsrmkSJEZnDo/JxHRmvAu
4Uzxg/A6khkDGMHATUBgbn40tI7ucIW/jwXnsjB/Atq79eaSGDv+x7oHyKLd/HUGjYhl32Z4yZ3o
UqnFEwJfYUX6MhBv2vlYcfKxoTtXVdvS4mCE7f4wkyG88uuCw7o2904rNmEYTM+TkVsbaYTnatI3
nOHXtAAl2KjPziD21hooCOaBa+5hLoI3wm7RvwHPQMwQ2F/9ENNGNJhjWjafGNOtdmuV2aV0In0w
dPUcJvG3UfvpOnWHR9oGaueCWWvdBven4QAzGAl6oT1zEfGD6jLqNJssa6JH31FWv0+SKYzjcgl1
AwawX4r1pZVF1I+1koRbo2wjVHPJHLFb3mjiWcmkKBKQcRnvj2M5OCcpcxXDPBQRxrYqyOmwXaLA
hWNcEqlW3oy7BcWVOIpJGpshIZbAiNmk/WYHhoIObN0BkXDdgbdZlmszYxwseroayBDM6gcstLdh
5qiuLI1/1snPLLwEFCQFFasOnQNQ9XLk0BhTgDgNpqjU4XQqXPFdGu0elCfy44FhtzRtEIbgeVep
SU4SDbYHo3jVAxGm2Kx+MuNoVm43PoEmJnPATsAJJYzcdON/VeSl3yHR+upUf6Rib+7/N3QN01LH
zV1//fNfPyqqDjVdv6LkrxFqtkUS2X+eunZLvpT68S+nr6r8Imvt93fcf/7zX3//tT+i1wzL/Ict
he0EPggBaQWO+I/sNcNy/kFX2ZSmCdrRI1KMwLayUr8T1sz/G7bm/YOANZN0NFeKwDMDR/5PwtYs
7y9Ra64vAn6e41pcT2CJQJDqVn/8uCKlJprN+reGGF5lW3Jvt6ALhyoj92ksn71wwkcVesygO+gW
IYd08PD7rC92Y/fTz8ltHFqLLrp/VdIvDrs/vW3/Hgn35wi45W2t/0iKW96v31dFhhZ+VuHbniWE
+9erci2rzVShgSK1xR6X3J2dxPlaGt0DJPr+nr9KW0OOTK/CCXKIVYG/jThuZOH0hoXw3+/3v0TU
/fl6bGLv/nI9LpfiOr5pO64r+Gd5F//0LlnSGMIZdHa/1OhupB4jk6l/5JY3b4w2ooAoNWtjb8c+
QqHWCklfOnW+E6xFlI7nahBXwaZMHlRj31sNRfiE0DoL5gd09OMLAbJ/PKD/+QVzf/ztgj3hCNN2
Ld+1bD7dv15waJmxI2exy2ig3hceUcQ5xMqwW5xZeXRuEFdARhh/dB6uaEYi2GYXPGbSm5sOLsQm
E84hGOZzUgRo8bIKC1OdfSQlsOLBNx7/64+b+/r/u9jAtaSLbkeAoiOO8M/vblcZFSwMe4fsmCrT
QLaFShxM0N3BQRIOZIQOxzi+/dc/1Fq+65/vMdf0eIBQZDkmFiiIRn/9qdaseTxda4dj2T1GebVt
GjxEVVEvA5qEgPem+1GTqrMO3LTcpVo++PaGTLRg9d9ciPP3u901lw8JYE5AIKPvW3/7sObJsSHi
lzsS9EgsS2aNPW5JgBmyvUvm9Zat7LEsPeP0+2Vgcmy2KUKZFKttG5nDtmUExTde4wCztokbjNvY
TOn2B3LP0NcjZBpoYIUX3PPgCFmZRy+GcXseQbKtRJlsZedd9DSC/W6hMhECYkwWkTcOU5ZeK3tL
qXCl+3pqYe28Bobz2loWrW9fb0WczBdlPNK/xZ9IEuSGREGOjcUBVmlyMmX8OdiWOiX14lsEFlEM
mgEVzb2t1vI9RAe2I8j2ooXqD71NhFQrJXwzf9haQQr9VXYbs2s2Fj/LH0jlyIZqS+m2z02CHrPZ
oEo2j9BzzVOUTJCgeob42kYdU5nIG0kuWROzjCA4wV5WJK48OdJkzOQN41PlyPhg2N1n5n+0Qa6v
XoEQwbK9R370LyziD45VX42kt2kv98MesHaQWPoOGdI1ZOhwJ0VESwHXB0gc+60LsmnHhCB+kInj
4GOJW/y32GoIdYRolIUPjBF56SyOCaOodl69NNotf95BCBaPUxY528mmuVpMUj1a7n2QhdVV2yM0
I6qSFd46kExN3G4GuLBPfabWtdODBLEY/NmK9oe9+DeLZhmwWxxjcj0+DMyp0eMg3G54sA//zb3L
5f79MbJMk2fIZ/PwHS/w/vYYidATAn7w1pqg2hlhiRsl6492iJPFtwPcSHn32GTRuI0YmFlhij7B
/jQYFdAWq2k4umiqYyc4pmq4hgZeyTBGt65kfQtdOusRMspZEWlVpp9tLuat9IxjVNCrGn6ELXJv
O21CnEhYcDgL9jm55WPs7GrSNiKgD65/COdWb8xquDFd+OXHK62tnuNkRaVnv2Z9U+7snvecDScE
G67fNIK5HJvVUJXc/CagzzJfDTSPyzLAityScLQkYsVj/ID1vfbrjEYONaBRoIAt8dyRk/p1Tr0A
v10J1067Hv0RGrumK+6moP2wTcx2AS2WO+Y+YDqSS9JQ4NkEJZM+8VF45q133juQ/Il6HtmXoUQl
D2hTd4ZBfiXDB7PmO+hcbL2mQ4bPyXGbP3MhjEG0RbMwe3GXgAkNq/BuNr1bYdiA/zHujXpakkJp
MKF7LPzgsyIeDiAXwRqO8I42odp3cVKd3En3CByhYer5R5SbN2k2O3w1eAm9c6vxp4cGx8CgwU4x
lOn9MhyyM/0Wg8tqMJHdu16W4OhELWUjf4TIsVYGJD0sJ9fCjfZJ56UnWg5IvmSw9xdMgblBHW9y
rGSUpc4Khsp9OFl03029ZizqpktERca2NSbxLp2ZV6H+WMczgwxZi5/ubK2UHa/8Lv5OzoENVDM8
OzPZogshlxRFTDrx2qHlcopt7e1tEmiMNn1umvwdtR/UpGp6ywjeWxOD8StEGcCtSanOwuIjVEVN
1Vc7WuHpunKptrObj2BxDRDwM+31c1faexovsIdxJaMVQi5I1quDZnDytv3wI9YsARMuxBVHPhxK
JrfgTJu1jeSrQ+8vA/VICmVCqqjEFdCk8NEhOmubz7maWB4mNL4TPY7ZvDkxs7UKknxH1p/rmK8u
AWAAturpkiNpJpJo00DBqkMPm27oHTibfYfcga8p4gcwfieU7ySRytAwKTZ9lywhrj/dCWON9pWN
tBC5tCrxxZKpiF2AVRcVk6R74JD+5C6SRYuPbXhztENfTtDG18t9o11/ZMptY5zMaSjmMA5pJwmm
C0wr+F2bWdFFKf09Bg48yl6YbZVY8K3WJyJwgHVN/IjPaFgXi18vaadtXZbuWwvqWzXCe5VKNSeJ
o7BIMmSpvaI9PokJS0fDjZFHRzNS8pQH59ipfjkmofMzIbtkGaTIDbYYgY2tnU2vlRfqVW+xchQ4
QtiONjTeIPEsE6TEwFanxx8Eu90TK15tRE6R2/fmzfKb7yER5DckPjXuq1OSL8MMS+7QPZZrZSXv
8/S5VNg7suyxxdNeT+yZESMpkoj6GNsPeh3MN+Q96AjT6cEReXI0Uzdd1Zn+TmfX3qdhj/YN8829
MyNGaCNDYxtJfi1higAa/X3hk6SUGfrBYW89jw7Xn8nwNXcHnjwZrDt/3CMNZ5VL3FU4uUgMAGe5
gR9uI6gdDN/BVpSlc/aUuTZj7IxqbIY7BZ8Ws8FgMo3zzmk/k72BOwmahnPfk2KCV7n/BrxnRiyF
pQyIxEWkzpOlK8LahIEOv4H1oPvymFjdTfv8GwOLN6FmqDFnEWHcDn3sDGb4PZ37O4A2ybtnJrQy
o7hAicmBPaIunrKfAWfv1IfdifLrjWwX5nMmeI9E8KG7Eg2qUW9m04lJ9MSN2yj3Ad14N35DodTe
kwiJs7jArKwMGB+Tz++nW+MprOxbn6YEAwTEMyGkRKLgnPOSNwwu5FVUNbQen9Uxg2ISFbZ/MlAR
GOEcPDpddQoKmvYDG/Sdb9ufwOM2VJnliiZvy8wsFttGjg81g1vHCnA1Erhxn2Cvg6p+l6vpzWAa
yOH8CG/pl8c2sPESRDoYfkX8y+FeysdlXbQd7OiNrO+lmV98cpXIHoF83qpD4OU/bYASY9hvHd2f
BBog+gME4tQPRdS89I31SKuMaYL7wzN7ulsjHn1fIBWkwu0ggw2vntX9nJT7VrfFbqjUS2EJfYgE
E+x+fjeBbJIBiFvg6le4fsV67JNfhms/Rh6tFyxla0Y75BwP4MDFYu8eGJuFSCnWiUffmm38zmnj
lZqCl1xAjB+iOdgWzccI1AgjnkZLOIKNMayR2ZfaFar+6YTNV6pw2pEQ6hTDyTXUjg53fsqRS1In
umCrm+8lgtkk4k0Rlk73ZUmeFLvsaiK8715MVGURFgNs4t/swTa5/5p85dqYlWrwXq5s+BgXfelw
IRmgW1kjel1/wlAhG3vcEYETbduiJkTUxNqQwfEWPHhZiuMpihbNMzazbJrfmGQnmKpyKIMjzODI
ZbSBrGa0nTeYsAnqiilbPKkMTTq1LjOGJk3PrA/jR4+2DM6GXUzPFbgqBjSIX5quegmSZNoOSXVd
FKpuDNNkbPoSZFzhbI2YWcY4Heulad2LW0E/G5Z7v67Vg18za01YurK6JMsJvZpAFe152rommDqJ
z2E0LZFg+j69b9qxEzpSh+Jio/z6ycyLet0pSST6JM6TDwvEm9IBHju1QhTy4llQgLUo3rJS5scC
Yyu3o0GKAlZnIkGJtfWH76XZeVvlPALd0RdiZdZUTndK8Ayhc1qXvv1WmYsLLqW5Puj8exJhfOn8
HlnMelTgzYtqfGp0/yw4rSPU8taeGcldOYKfGYEx1EO1C8kjZmEQ7Ymd/ilph19EhMK+kTNO43AV
RAAkUX9nPMDgZ3sPghcLFTaSTeAUsKC8VGJt8tFOF/bbADgSli7q+AFHposc+g6QOy686exrLI+N
CtGNGsWmnMd77v1z2kW/yoVt3wn08zlLaA8jbUV3BAuN/xiInO3nwSJk/S4CcdFYBtR52W9hO0Bg
Up+ip0ZQNULqINI/PC2g30dfTHoqJu/pL2XOB7o7IYBhmo9QgDlezMVnF7HSRiwqNroKVl19aLrP
sot3cuBWt2MmzJKLLOyAuBd+XvngdeKtY9t244Z45NrcCNSal4iwZzuwmAeSWrt3rOa1XFXCtikc
xMZa8o5V188weYNNb6jXpoA0MZ1Tq7FOI845bHUSJ/r8URbjWY3esfdnJkImmKBuYIbgLOqOAnhc
rgzmu2Z2jjvGuYJhaRCBNWMFoIIxUfplbbapJsWQyZifBzzxgCSd+sqVd6DWWEaM+nP0h+EmfMSt
LZO7fTDPR3eKxEFNS8qygfCakjFGB2TUzzN5K8+zxBky++KazEZzVmX2QcDqwWgtulNdgwW2Mo7C
RvMN0YQTyBI05cXQtSnEVpWNfs6DlLt2DLrM9IGteTLWkAPE1g5xYcWldQs3kxETGNugqarQnmAT
hImg4+lgNAnKQ/ohsP+gbMPMwnuqloGg5+p679JurZ3hYE79cOAO/GBOtslnBqO9WZqHdnkJDfOb
rKYBf5V6LnT42DMH2vgdXHh+bRZhWomHDAXJHXUVQlrPQjy+vDQ5AIggU5wgLBjIiomqhSUKO1FC
aQHTl8k1BHzXLQ5DQFiC3dsxnin+CCAg3YukP1ZlAoZ9ctF3hNFMiFCCOn5AkmX787bLQRosJOUh
WXR95vwDQQBfyHrcgXG02AtCcWTa+dAufyo0sN4ELBf9ByzXZGuNu0SXPG7NLyHhG/uBeAyGbtvZ
lXhkEZk3dq4/C95tNKIaM5CccCShr3JKPgl0W/l6TIlwbq1eH11AOqvUKp4NTIyMOEp2XTKrHJNA
qSG6tODiVyS0ysvvl2gKnmMCo5gI3BlkUW5HqJiX3y+znTDqgJRPucvUJX1hKuafGaLgVgZfVDjH
AnXqbljc0YbDvd0CEmiTqw8mhyRj9dmjZeNQOh7qbJeFhvHE0T2zinNMDPOg1b4znMd6CfdLxSNr
OpqOeQk7mz7Lmd1UVEh1moT6Hjf+gMUSLkN8IaeZdBoJ+ccA25A69zUS4rVK44vhFg8eBx3S/fJV
SJCNm5NJx9CChPoM6EXEqFC59Wow1yoqTxYNihxlvcPt0o3tuwU7uq796b5HPIlUZdrMXgDmA+WL
P0ExD5dBfYkuB5TD1jOHNdjrTeT5e0EZYgbWtyihdgmB2PsekIrl2yMW5dxAWe0TnEiZuCEt8ikj
Fo5B422W8kEodjBs9z+B8r4jH8BX232YRjXc97pd1URjQUmRF6xyNlxaf4cl1ryTNkYzqVL6RYyg
54ly3rWh0E1FdAZfee7q+oRjeFN68mEsm2fcyX0d0xZR+mc+YoShmbkK++rUWOaL32Con7uLN8rg
zql6no6+2thsz043c5+wtK7wirSIY7yXwIaXV+57MgDuNIxD3PYq8PC5zBxvIzZeNJYcu+oGp4aB
/LAZb44I3oJYk2FivVoSR12jDpIgJl1LWoNQSVxz3EuD/9snOwwVrLMTEzsFHZcbHchFTss4rcx6
DojcPSkRP6s4qr8rJ34WXhrc90vWXZJan6HZ/CTS4csQ5psVlPZd2QmSVgKaObVPWdc+CdT1+PVB
JFgCxsY0EjJyn7jpeZox/kNvOVnwZrHBpTEFs9zHM/wEpH/nAaKkzCQhdqF6r723ClX0yun86zgB
xR16gBKZv4UNircyaJCNGd2Z4RecknXH99j3i7tV2eG1RYFXSYysGE+lDMOjJsgocJnKJRmlvdUC
LLOTAUZqT7htVT0R9UfGZWbsAtulERDbADpVhcQTaJOtuE/HqFuJNFP3rbYEe1+8NlJ/r1GMHSOf
1kJhTWJFVYUJkaPZndQ99m9oS5yY0E036idNIHlHUxRgHAlAg4FyU4YY34gwORTF/D62ibWPh9qB
uI/6MBRPUewo8NkRWOsYE5pbwXMNDfE+lxnrwFyJl6p5sZrcPPjaVusQS24oQGIKwVS1UdFHUPni
pSUCyM/AfnrkoZixIVZR598ibV/ITpruHc7Fffk9zQl8s2zjpctYWEmyzO7TGR1KGK39OrEoWzxk
J3N5zVXkrvJ2Kf3ZtTWAl6BeTKCDuwsdpXZZzEk/p+wDcxysCyUqVigwwbSc7pcV+r7yKXtJjZcg
6iaEk15zVQClH2tUfyixnxhwclfQlQXtZ+tTcSyIuiM4V1Es6yUXxQGrF5Rlu2t790shAt+3mXuM
/SJBkaaSbRoV446sUXIsNZAoNyRmksTbQ6ycZEP7EexsOeNzK9VTu4BIna7H2aiCNTjAzxZuUfpS
kYHtNsOamLlwrat+XAE9rDd22FzRWm759R2iaLJgG6dgzpGiEmkfY2GrHbNgoou0sZNetqefND7O
FdMCSxC0xaAbzdNER88clsac+0EookOcmh2tQFSXGxIbuQlxm40JwvlsXqdWmx+CeahW68BWYJg0
jfPMzMaNM+ToQvuHtBuveT4Xm1HVp6gZOAykJFWoNDknWMz7rquOUj/2VKsXg+PCqI3mVKyAePrb
CsoGrrSG+zYP9VoOsAJSDpebJgzHnTX7UBM9H2MOhNsZlcFuUD3acogpeOmrrywgisqt4Adrlg7l
9wUdoewadJwVtMZWq7CT+xMPcEXw9kxiF6lb30ofa3kEzmHTemjUR2KliOBM8KsNzxExAViM7bci
HwjOzTsACu1HTWguf4MBX8mBnNYM/fQyg1Td9QEHPcQUZQN3g6H1zqitK5Hq+a0Li5/Z0GbrEYz5
qjan7DDb+W0y5Aj2dfwWDwnmlMkhptiOtlY67bMxO5IgZwMgsqpj78l3O1evtpYGm5EY15nyJwzX
IBe91pw2IOa/dbqaUHSkwwF3R4JIVD6CU0gZ9uXfoyyptr4BV2lgc94Ybc3lN9B4jQqfLn33A9a7
p8h20V/zYK8nco7ujT77YTgOyRBZ5u8cwx72hK3iaIiKNUaE/gIc8dUOs/IpDiHfzGoROrk7l9Sb
OB8ukVtvTPf/UHamu40r6ZZ9lfsCrCYZHIGLAloSNduWJVvp9B/CTtscg1NwfvpezL7d6LpATz8q
6/icTKctUxHfsPfaR7vls3PdTNuO2pl8Mv/k2NEirYn9B4Yi6jThX2qy+Tcey7OVbvKk0neDY5dP
oilmWlEahl6M5cE0WagJbvkVnHhkCSlkRJyJR89pm31O7OkKYs29thrsI30yrQYn3kwjf3thm9GD
/9PXj2Pi8SEol2OaBZgZeFpIP1g+PcwieLmciOlunKBWVVZ9YeqsAePBWNk+eRFTAeX03rbXG4QJ
tnvXqLF3fgoBVRQmuWIWb8wabc0uaxzwTKN/rMamvQJS1FdNHqpt7Ew4RKCyoc/hnmLAniKfWhG/
+B2pjhT7CppnONCCpjQcu7GiQesjIJCstkGxStaIo6tn9NVxvSXx23mODRpNLayeG4RkG5BlcV2M
TwahaRbBbYj9vPpQpwJLjBt/ZZYZvc8pWDY19ttCT8H9hU26dRWdSNqZR2aKHQLV03dYKw8PYuSc
0AMxjOpEs4Ffg8BaoF4Jie9FCrAhNJvRMPeTtwS3jn3PpBJp/k5mv6dYE5iGODoEpNIEBy1LAcKx
QN4NvkPIZzo42xjG/Dh0JkuJpmZLXt6SqdBPWLtrxp4eIhxsBX+XP0mLtrSFqDuE89YAO8KaE97b
mI7igERqNzpNtR1jlrYqYW+QjjmNXSiDNO6qbRURiYqEqh80fkkEdphR7t0WXhhRhq+Wdpny0oI3
1MdXHaHSVo7umimdFgDdUHADqgZwp/ZQtxP91kdPeMm5q3vIqTG8FHVNhvBKiN+755Bk17QLfIhr
mQzwUZCaaVlc8ipjT0rWELSlcWP2hrMfo+G36MppU+LA2ukTlZWvBSDtMkBx4BpTQI9EilvkHBMR
fOsKEy0LqZderXtXVeWEL1nQlSkagrqEW+qoZGFqxs6+i0G7ZrpOI9FpqA9/0mFur5TzhOtoSl87
lc8aEIheh6EVf4C7r9R4iOligKq44yO5S9iucpg7ZPx+OL3Ei2hH1kukxo2OcHzdqpyTOB+YTddz
dJIFKjx95geQjyi44vngiunP4LAy0VoWQQBINhPH/GEEOsThmmgnMtz85YbSHuN+Yqyo/A8pEv3W
v/JNx16ORUTCJZh919iBPV77EkprlajfLX+Vx7aBKW1RbZwB38QIe3bfkeRzyyQZGlq4Q4CvMIWO
Z3ckgbC3az8AsoQokSkVb8ZXmiN09x86RJgdBsjhrPf1g23oG3SN8abrnS9s4Sjt7Q5eYDoMqMBH
1qpWvdLZdjBFacVZmYFWmmD8HDdHnJ2doWruC1jMO3gxMKRn6Oqy/1YQQ14jG4WmTPPzXM/2tkO6
JEvty7Pm5KEcAT0PYL1GxyboFzOAE55xAKPHz5sa3Zr1BRsKB7UBBlKbXSY3WP/W+czF0KR6+qIt
hOP0St2jrRRu0sGMai4DcWtUeGjViMEkR34lcEXue/kr8sWJ5wMrfZPuBkhMyB8nbVWQeB0UOg6u
zqsCBmTagWElh2fXo+6TTgvvKF85JUavCKbnyQvpXrtCmKd0X8wu36np7cZmwicgM6YbfNZaHgki
aDeu3gaRrpdY+/rFroD1aXFGSa89Z5OdnxQ/7kvduBGi7/GU4z3cWRQgu2k2tgSdtTszKn4J2rtV
1SKIazQ9sLBccuaBsRW1/q7CXrw2zA4po+qfhKjnte6JDCIXAJOx5cIrKrZffRNScak/ibJ6WCT4
0/1Z21mh7h9iL6u2nWOYO20s2HZY2LFcnNGYs4AHM0VDkJ3M8gJgyVzPRWc+aOjcQHTZ9dluh880
NL4S21XbKRPdShEE0Tfw38cKbl8yiYPWVU+ZWSHXK+1wI2KWPnWm1+eB7SWNk3ZAQr+rUulc61K/
e1WUPWXhsZOHMAaGK5ryms9mezYBiaRTWJ6dZqifpmH2NsowZ/SNkQOHxsLgZGf2pcw08WgqRKq4
MjeGagrAYGF/HcGOXUFIBJU/NE9VQ/xkgZk3sGMtOg6WuwyXMuNaL79oGdJhTSbcHcuHLMnMJx6Z
wPZnkAUEw84BlkEZIAy2HuK5eUyUHG5qP3eKGZyXGTdj2QX5Cab2v/+uM+F1TotelP0/X60jxpeM
sNaLPkwHa0H1WHaqQWM0YT1s8kj0v4AY94+9S+ZVNFf9L8P2nR2uJ7JVlv8qF0mNR1byaUocVKFh
Yu4j378ReJv+KPo4Veu/rEGiAlmGo3Upn6W+SidMD1ArgKzm1jPaCToHK+VkK/ei1JJbqmpOWtKS
/677/8u/6IrUP/+dj/+U1dTgw27/04f/fFmisuS/L3/mf/6ef/0T/3xI/uD5L3/a/+Pv2n2Xjx/y
W/3n3/Qvn5m//T++us1H+/EvHzBPR7H33H0vSj0YLe3fryL6Lpff+f/6H/9Dpfd/0f3ZiBr+97K/
9TeT/Y/83/7rT5P8+Sj+7fpddZ958ud/lQAun+G/KwBN9x+WIyzDQ7xnu4bpoYYavlWL2s76h4Xq
zacTRiFIYhyKpf+h/zP+oSMSQiXOktXiVwRosFkWaaD5D2omDnXUcj76KdN1/3/0gC5HyL8IOlxh
GCZaJHsRRRl/lR3/qouCFNMz0AEM6pjs2Yug5by7oFWD3Wm68JIzZlIZMbgyGe4YTdGhxPSSXPN3
08i8B9dFBwGGggMkFPNOaebdtdgqUPEckkGwPI/GX/kYfTVZ5h0gIcG1mt6ciRm6DzdkXYs8ukNL
oD5jELIIED7BMI6P1DIQNWYAwmJmYcwnwitS3mPQjkFnInn6+yFwS2IIkGwf/n6oL0CrPGNKUzrL
Cqtzn+sS++M8Na9mcx+HwX6Mhir79T6yj1y1Nh4qXU6HnrS+da2nX3x/PstB5zASAnTJEr60ppnY
JHbYbEAfEi/BUNIfw9fWQYQ9K9cO2GDACcgsBlYWGTNZeqSzXkS9TLk7AiB3WomHAu5Uq7s7vKRU
0eHWzh1C6gHFUI3xi+bMaqs8YNZVxth2rIYnUkyjI4WNjoeOSiApBsjHBubMMJdPJiJAMEzyKtNx
vhcuPIc0yOyZ0WSD8qZvth7of8DM8Bb6OB02s2VdQ50xH1ewd25SgYifVvPIWn6bDV5zxLVAjW+C
N4lC/cDWiYiwFM2zTeOWuyINLLNeVCO4bRmQiiD1QPbnCEEoG3EbUUqAosRZum5zyLYEQRzYQxuH
rMIz5E0l8cLQHaF/uaRKyHIAFIYdaBC5dSLhLJB1DkyitN4ZQdECkF500NsW9l32YbNqDfvE+qSF
C9wkbx71LLPXTdcTp/7T2G6z6dFnNE0Fj8aGcDK5gsmrYN2lj+1VNvhFSruj7CG8hIeVLAHN3mgx
GcGZ5+QBzCiyVkA7kZsj8dsj9i7LcHgQJobdCoXARLm8pCNqGzSR/FiZSiQuSSvG8sPoNJQW8QgP
tIlFUKnoMUzBDemAdEKMVw8d2vKU65KR4sY1brYlJCm8qc1Ems2hXwDcM4Csrwo+2XqI8Vq6z41q
ThlvgVHzCAgivdsbeEzKAfCgeQd8SmzdFP4B8PUGk4i3EhPeysIWNUbJNR0kzxbzB9++T3V8ndu3
PBlTIMftYaIYZzDh6huknoyEBzJjUhqEQ2XeY26xtFfAWl25n51PiKO7LkrJKvQw1DskWm/yymEt
qPVPc55dMAscS+mRjKhHT9aiB3Gt3jk4jnZ3pL+MAfxDCUw/8IiyW4WReIFnBivPvtDGCRQR1pfP
LNziCUsW0D0pC3wbc21uHTwEx0kQiKYZFu4WEf6piRJejXFdsWAdMCc1zjNTVH+rNPlu9rixzOpF
lfLdDYfqpBRwDyAlNhm0HvbqGYNODX12UzrGE5+07lySD1ECsmV212Ge/8wyPklJ/kPGFnlh/uEm
CwEVSyQUFT9llEu4s9j1GUw5e+9ukdOwrrC1rwkzASYdl7vFDMBL+BDvID2kQTvQHVTTsqGonFdv
jneC8NFV1kO3yDTUAQMerFWJP2zjsXg+Ueg5cUrK1MIryprhjBmSqt2cC+wf/mfGe5b1KIWdPbwJ
z/saQDIVhP9qRkW8mXLfDSnzvQIFusn97uZPzGbnAd5LP7D+MzLMSl2zg6gODr1yg77OLinnPaoW
cNlWVGyd1DjrZXua+F8hGIO5TfKbw3E0glmDENsapI7ijXgzI2hH5UgKNSERfM3lSQwmG6GSYt+M
bJiI+FllyzAvL/VDTkLcxg0JasZpyK5GwJCF6kQoInkK5g9nhk3EFltRZvGs2edtMQ3+xrFq96hb
0bZVmC/rESjOlMuNcVFz9jpm+HFH6e4tHRVbniQoVZo9ESRYuwZIeIT2UqqyQgCeyxp4IJ9MB+kY
trO5DELPpeFVu5r8n6FTJ2/yXkJFM2aYzaNp4G4xtZ73chW+9wSVklQy5TioLKRSqr/6GgwU128e
5679NVo6kX1pSmi87Pp15KgLzTyu++zYim7YOAsFQM3uPUYNXjJ7BSk/3FrL+86Zk6xMGAJdmicX
vTUQj4Ew5sBGODhEr1EyAxT1kh/E2u+4bVjEknMI8NN/L9gcbkMKShqfN3/Ov9w8gXKhHfUCBjse
QYt3TNx1LDYILJHIa1d+GvfAy51pXfvVRRRt/hA/RLafMh8Yf1k9/M8QsH4SQvIt6xed5X5mp/eq
4yAlELPI4gZtV4CSE1jWFCPANJkK1WZ3ryldG40mw1WUALklTmxNYemRM7Nlzxsg+j1kTYJ5aV7y
d2v9SO4S1p7pHls0vaN10azwRdcz/qVBnm3C/cK1q54APyNuIOSGIdB88Js0R4bJKCiatTMoI3Zl
8ENR+Rg7r59fCza2UEhpH72l9Rndh4II2LVLv8RcvehOvkEaD1PvvJNIPQcrDrBM8maMneeUBCN4
XyTL5TZih6hfqI+oSk+LHK4nrJO3S6vvw5DYXw0kzeJ+rQ/sDZ46P3tpdfY+dm9eQui3pxkR8coh
HHDrOXN/7nPwKKwssMZh7mJ/Q3AEyFPVwT3IWz1k9/01+hMisSVMw9GVues7OhUI1sjunJCDlRRT
rmiS4elh8bD9jKLeWoS7nJTpKB5XhmOdZa/jhBMau0a994jTiJXmoycRdVCHLI5aVzNXeZmfie2h
TiuLck+O7H42LYxvjHOmDq6Mrrf3pGl/D7gtd0UzP0M1QSEb992+6MnsmTwIjBrENKnBkcvaHof2
6zAbU8DRyfJZg7ETAdYlpWC8+6ZFT/yaNd54icGrV9N3Rrxv4CdjjnAOu+nQ0fT683PNVbDJunZZ
+qlrZcNeFp1b71oCQYqGVVk5AE5vyu6caJKhUqMxj2gZnc/5S0di4GtY+x/CdTmpJ/YdjFEjQNgs
RprizAc6IWZr05E20yaLSLl6OAyxgX52oUZy+15oB9dOyp1fCFLZdHQfERxM7IkI7tK83bSKH4F0
m4PI3a/IKkG9D0dX6eOxRepu+Yg0MYY+F2417HxUB9smmx5BZr9IBDzIScmXqXrYmjxdne2QomF9
eRQaT9HMCM+wvtPlIEBY1R/69KPLJnEeG3iQzjb3JpgWdbx3azgPRPkV6GoJ5a0GFoMIcZEuRh1K
SbM/xoIBXOqUTwXgGHQ0j4Kq4UmjRgfXmDyLxMgeKOCrXvcO+aU3GjPoGj1du1F3koJRMEz1EkkF
I4nGBY3rYBiP1Ef0EbfpsHf7JFxnjMYofpk62q0B5yZx17kDcdewVfcYG5Wx7Sn4RbtkCgxhs5Uc
oJQdFGiwWiKCN/qY0L3OOulqwou6KMsgJnBi9cSda0bgjpO3hrVlbPVKv2mK5IaelxR6Pcks8wyh
K/3qZur8WDoE3SBmA22OcCmKe3NZIR3ypHh18T9HKHQd1Mq4rZ0H2zLbRz2iccd0yNKU0WjYbo0B
7iIznEW4l742hKRwlPbbVJy9GFZtI/t0lzCHqOrIugzaY836B10/8TqDvk8U+7fKGRAqDyDUE2S4
U5jra+uZvKOEs456Avk/+1INGk7Pc+OzQNRS0kArXRx1oEpbOvmAfr9+abV2lcfTDXZbuIbjgKLH
Q5pZ2YfO4fkVqoy3o33N+oQTInbXU4p5tJYQw5jDMUKz15llPM/5R2Fa5s5V8ZfJjbjqK77B+FAn
KYgs2/iskh6puUOmRZaTZuVb44YTGGWcB32+Sh7tYkKR4DCt4JVkHwDZHBw3yEO2/atsMBBJwQFv
FfyfzvbBF04K3A/8vbOojXhnZckbydPoOvqu3neGIOgHO7dfoIEaBiyyUHjjnYOQE5Bhn+2bLfqn
cSe8/EaSBCoJDZ4Ry4bHbsaCgxQtu8oYFfwQ7TR/3HN+k94ZTwQGFJM6mtUGlOaPAW8MHB95wrWe
8XIuzs+8XzCitCc7RQIsjcATVhozYEHm74BiBtoUcgMSiAAtD/AweLr94CdfM/7pacCHWqvcA1Rl
Weu6Exn51ibr3NMEZ+QAevCoWQWCoMo4tXxJu46fzrZT/UtrjOXeD4t1okPU1bPwWenMy+IUdWef
XCtnbjZoHZ/MSXtLqqIOTAf8lC3NhaVeXhVEh7WdTva+Gg3wTM46S3TjXWjjZ5n2fyIDuPFIxkRQ
IgepEl4UEfnOtqlI/mPd+CiIjfZpm3LvWCQlx8y6qyvCXdPkymgYyjAxGUBx8JVY/b6tU7AjffId
myA4koRA4yiPgkkU72nF62KqVt+QuBGuBQSYDccRVU2ZdHvEiD9u4aAbYEEK5HfoUUURzwnvTds6
uvOkwDFsjGzmtNU9rAi0yvWYrHuJFQBM/kxoHsE5I9i2QFTVoyPZcGqzo4FkwAzku9ahRFVSmCWs
Ei7azocTXtEFwzonIUYY6Tm2L2MeWmyDhzvz9notT3MC+G4AVvckSv152ksvo590eCiiqCYbLElf
jbS+Da7+4Vossltrip59RV0OCRbyNK4Hh59XXLXbIrMRPtsQU+ueBGAcCHS9qReomsKqz4isYZMV
Df1b6CNniM+IhGrp2+fWYFVgezSsHqflOqu1daGFp27ZQ6P8+W4SR+0nj4RJvaUy4aYiUyKCWjSU
KKIUpfWIENcjPcz1teHIMpMkQzawqPkIdy8p5dwIjq/qQbV4Zb6daqKeHC+7RLN1wUVJkcZoUOcG
bnxeUmnVPClm+Jmi5mR/xRIrTQoenA5OCIyBmGFy/NVo4jkh02Ezo6HeFmH0EPGQH928PHjMk9f6
wNdq28muNcQFMplZo5ZDc3+tT03ZYNth+aekdSeXZsKuzF7D4hHQS/SQmkYIgO4hBnVz5wyEibdl
ZHHPGPXZQrmCB6rdlRCLNyqbry2onaCx0Mdpf/RC+0KjEOkyXKcFIa2TUR/TyblPGc2BAyofGTuy
w7A0OGSgRKosygKRZO+zzM3tQLsNmvVVK3k9NQeUDXkvrkSh4ZeH3NaiddIYN092l3GuEWIIuiye
P1JI1TvOeiJ/CchsHEY1nNG8mZealgX+PqzpKpQi73zM9OPkQqKB4wfuQO1YbsVnTAcfHnhN4xWa
0xM5bZ9ZhaGuNecnlvuMgBhrcP+w+CR1HnEsZD1HoOI2WpCWOhqFUoCbcwmbKVweKgxDzDVAs40z
7bwkd2XHblRGEaA+4X0PcZiCZAMJVkP8nckOOmrlTDbGB29fMLeFP5x7lFh9Kj/ruQJbKbDuO+Nn
j25jMs8mheLOKfQ3b9Zgi7EJSZbFX11o7wODEJ6F1l+lkXnA1i5QBVjuxmdYhaW5W+ONeZyr+t3Q
eZFqYjUrSSoFtNodAdiKeC1V7vS83LAi3VhzQw39V7LrYyQmvLfZELaylp7YI4ZkBKXioLPfysQn
qgYsYBkq7cEckCl5yYLvVt9AXZsjguLX2egvk5N8lVy0JKeRXJd7MkLbQC4JAxrANOqtK1S5TiWk
8qQvj10bYh/uDeYqVMe81zo8ML9ZzUH4aVqxWa6iBtLbZjbnnr3EWB01Tie0ntY6DIRTylcmTtz4
0bqfnJmcDEJJHOUyzmp+95rxoI3Lj5FsSC5ESZcvjSiwQirIuVcA5YibxM56yqWncUWKZo2zhxTD
6j0WYj7lmn9itZHsBRiIuOJOqnRqBM904i0hZD3XQij5aYEx4oUe3fFtMtkckd0bDIirt44/3duG
Pza6Mf5Gae1zSIt6zPEafqQ6nbjRJD7Rv6QB6hrEj+qMwkIFVbv0Fs24L0JWBpP+WsSES069+9C2
NVGyFmAD+9l29yrv28BzGG9BcQo34WDtHa6Ig0L96KLFjWLEY9H4nMoczfxoIyLPuzsMlT+uEf4U
UyJJS4npF/l1zVGAJlo9I8E+olwMAytldURoXTwgqJUxg7JsHgBvSCeYM3PYlhqiAlkj7bq2yeBx
JxRGQPiztDhnMLPMa/i3Aa4AWP1k0O4Yj35jwkgGAEAene5qnMctHZe5iUT+kiCu65TEhAUNGzdH
jAYJm9Fk0xeVc/ppa6Si8NWAXDJX06y/dXn4Ycr+1FXqRsoXNXzF38QLA1/qN0HtxNrL0GU6W/DA
dPndG8Yf1YHzw59Lgz5lhGfBwiRbFifowsQpIrtjGckevx9YyWlifNA6vdtmMSfiFNH4q5oDoNkO
NgWtVyPWmgx6aNd1QZ1LwlK6HJEtwQMG0Yb4KrrHRJRysTe2ewYnzPki+yHNitcGuN2moL1B/8wA
uke8n8ew3zWDN6ThXA2olOBn/XJP2tKrZDxpumoNSG/eQMdm8r48zs26GQxtPZqhcajbE4CtNxov
CrySoRRZMGVkW6tw5uUTFcvIVkMcO32JEA+FSr3hYPzJ6rTHDAixFsfCLZ9ICWkb4m1a8dHrrJNz
dDPrMml+hN/pQWXDHXSMnSGxMroV/IvE6N9afnOIKbJQI3Oo0XicSPYMm1F/MAjRWZe+OnrZfuBU
yBOM7LI8jO6CNa7OpFhABm1s/8oIZuNLQwV+V/rr3uo21CKqHGuo4REb1yU9KY6dl66Ifio3/aVM
A0yHLcKV1QER7LR+OBDsYCNHooxptjxB9q7+FUXoAxno4prkcNbCbtr02IX3Ie3UqjSfhwpWbCoi
bxMVgeFq7qauW7IQvGob4xANElswzCZO+1S280ZqZI3RC7/pUUUctz9+mVx/fNNVbtcns0s5vjLO
MY2uz8mKnI1wTGYZiUqyf9BDElkcIC4iTL6TStH8DjlpCF4eTG310M9OubOGkjRNTkaD6GqICZbc
wqm96qxEt8lI7oQFgJGpBJmNJWgYy1ou5J4xtOCJcC+SNnTN1//DfQBbJeZWqFItiNLpN64TNCxM
yxH8A+YbKfsjdXZTdyRbFZNoqpMEjrQrHaOU3YBuY76krOJqWPdxJo5NySQpLkvybugYnXjNfKd7
rJCQc7ElmJpcpGIh56TK8p++H9GnVD1rb0Ur6qHcJtOJ2aqOFrJQ4B0dqy/WFamagbCuI5jOnU48
0dI0a9fedHEDIvpL/Jkn3s7gac6/Ei3RL4b3KgZUzlyot8Xu4ja4zvmKwNaCmoJFqWUb3oHXyDWo
ETLe0MiwooOmq+xgzjz90cKahk7uOWV07hwGHnZ3qwzzTDgJICk2JO40XfDtn60RCSbAtrWlY2Rs
E9ntjRZRDDY0I7VCGo7fvoQ7bguRb3s1bBgaDin7mXmfDSi+KnrDMDc2+NjjjQaIH42MROeDLTBu
TkOef9hzflPLsq5QkPJT3WV4tRiQmrzK8CkhExbDDZXTsBm1mU1yZu+kl/iPTks1gB2IFinGXG+w
0SaqKWdwm+VZfFSLysPKol/Qxlg5hfAjEhSL6LLIme+o8MxFRj0n4tym03YiZ8YOBWErGa4Hq6mv
vsXc2vJ5NGO0J2VO50sAHwkg2lNdY1B1WX4kIJBesxBq4OQZv6foQY+xy5BEqaHLYpzFpzhHCrIg
75oXNV4th5Gvb/n3RZw3dtFDKSZEQgzngEd4lyqRzywR0FrkNpGmvL9Xc40vEFGCVdfWZe7I6WaH
tK/gla/01MEl1fG9cZxskbs++TevK++Mg4TB8xxa2j12gQGTiPyoomZndFWydzNJy6AXB8dVXED5
AV150IzFrmqaIE+xu3QdR2mTmlxKqcnboiHxu2tPIWU1aNCNQWO8KhEQEbI0MQ3z3oY5fBNTyldU
Y7jy8s9yzC+2AFVL5LC+NXqbMrJtwO0h5mCehKYJK032XbL03UALe40jkb0yxyh2UcyLNTjvY7WA
7GaCcjze6usyJkvSSMMTJ0G7ErwF+SLFXiDeVUArmTSJfIM1ZFdVnOAjeRxxhtMubdXnLE3zoteI
Rdo0p5nBFZOBuiJ2eFVBUkbDUgW9SL6dxtGe/bMYU+shKTOIHhRG6C5ZIY+Ue+UfM3ueQnlgycwO
rDaNAPQIIi/Df2x97w+msAv4wMtcu5CiFiE2m4kVINMiqDof+eFwRuNEkjzLYZdRBb8QJVINq7Rh
/+gz8tzpo303ppYtGKdAW7z3o/nHFCCDkXau6ijv2U9oT6eEc54jWzOpVwGG5taLUqcB9ADqLYqN
lGxFSv8BYbU7CbayLtOqWL1MklQJJ/S2ET7lyChfaRj2ghB0LRLnORtQgNXqKBrrG4CmLpmamYBZ
GPAwYks0VgLmelAWQax+xUIwTn78vHsji6reANq2mDam7mm6dl79PuWYwcmvWxthUu+q1r5bmTjb
fUd0gUZ7rXpzQ2dkruNWvhola5XEPDaCUXvL+mUgtoPviuMAplCE1YK/ekDhMxiJ+8jEFIUflhfD
wTVBs0jBu9XsJWigyt11pkU/dFHv9FfsPbirVchivpz3PjfxzsnLcE+SNvxDg2Bf4KwAkMCuWQYx
B9rNIQseqVB3mEL3rjfONwNOAMlDruPCPtgWNvfcJyWVyKojWTO/pzAxdg3sjn7G7NBiEV7pkHeI
onsoTUliwXyeovgnkYzT6X2x0ggnWxv9S1M3D9MSlj208TXXWrZe5i2Cw+w4+lvV3wZr/oYg6G+T
4T2Kyi8r7rQzurWVK+ggZjJJ8XwKcysT9ycM5Y1mrjyoIvvgu4UKohUCvlu/jv1JnkyhrSp6fHx9
aOtM9AHosRm6A0PaWqAdwaTZrxUwvo3Q2axT5fQrQx9O7dht59IogxD6GZv0K2bKRwpd4tNrU22t
lt2okU8XmKoU+yE/MbLV13PPPgVPzfO2i5OHvkZ9bEkGkcSEwZkAlJCyHd1EUXTPk5kOjN3sPBrn
uAYh6EX6rR6xgTg+OAypyPZ0vqkdn/pC+9OWiPTg+cuQILsljWVohzeWkk8FQ3Jyli+s1ICxsb+v
6/oJlwGL0IJxjl9pN7RMnDgrpWkvpkaL5VOcpMTZlDqBWwoNvuxrrlix5+B90nR+jM2UYM5vXiK8
X4ziPVKL+hP/HwwNnAxerde2xUvs9gZtij2uSjxRKyq5VcVKmfnPpx5Lhuv4K6iYAqtUb9JBhmdl
xgNi4odKueVWquY97eQFHB8evLja2aje3QqjXlLfq95/RYNwywz32qegNHNaiiRN3rWuh+WAgZI5
xG/ytWcGSdJa9aYIaje5tuM84w54DRnF131/ymeghTI3OnCf+bqt5RbXGuIsVq6Q1zg//BcbsffK
9ADpl1pGGJnLojgjiwp35LFZIpXEK/O7BpK/d4fQ8kIQ+yeuoPfYY2A1J2oXWzi9iQ90xmQrrOKF
rUAWZBGPhiVuUWk+KhJMyQnRdlrxEvOOQ4Mw3wgucViLhZ9Zus6XE0uWFUkhdfZicjWHbb71fESG
MqQ3WFbStkH5NORHW2RXcFCMZ2kCjDTLuOUI/OlpwyPKimSL/4UkhOwrIV4qIp3CSaYusP4aH5zh
i2J5Z4BYWmu3vyW8nRL/otwH7PWow3GcLs99HqtdOVa/0IEbh6KlwhIDt+KMOYJWkfxVKhGZh8ep
dn4VkoTdLGm3YEq3o+5cLAf6siKGxWGGYWjLdRhItn6JZDYDj77BPCnbIKHi3yHdeET4c2p8jNXT
2oyNZVvJLJQZZYsNbzkB0zWEmb3mOQ+zTD5xVLGBVTxg7SWOERqRP/FiqVc/n26Km+5YsXoz5lu6
eIEbb/65RY2Ni7hOfoY5fZzTgjF2/xyaVEZ65y6CoW80IHfJqntFaRMw3OG7bNCpVyb/1A3nIsoo
63L2F7N91ylFV3E7nBxFymukZVfX1p5rBg2Ny9utrm2Duor1s860p7bLV/KbSDvztizExGEM3Wem
U5eoA7jqkYXZFtGjT3rVXtoQEbL8V4XMiih2hmmtBUgy9fUfjEJfXpOzYIPaYFnTOsRzn7L/GdTa
07IgBxO7sha/Gc68L2LcoflEjwkeTtP5tpzytZ8aZ1OnL0YKSdKhaDPz9FZ6/VuWs3eq/Ttl342A
qxRyYfi+zG0Yg365PedEfCndkexaomUw4F5iPCjrCt1v2ldv9sTcPHqTxeKp4T26yZJ6n5OSB1I9
3Kvaf0CcthdOtZMtNsKq3FZ6cWdDwWChM+4l4msMhew5h/oh4SSjTaK8ZutPFVCo4iHJuCFcPHyi
6259R8y8XT6MaemAEp4uYTnch0FWu78/JkOmd1bLyyjgkmfneWuz9Vm1JafxBK0EFHaxsWRDKHul
fruy2HvGGhEAgyEBFHUmNFEhnvipbZi3oMid1RDXv0I9e4Wz+Vx2PBsTIgS3kTD8/TsBTiQ5gTaQ
NTNhLoVfIqk23lAfXbs/e7bg3K2TT8mNGeip9tHmE10EU64BpTMiBRfQ8FBwJKfCfmM0/D0ZaGQT
GlGdSij3/iSYXmONbZ1mlO/OQq9dfkJcH7ouX/4bSeex3LyRRtEnQhXQyFvmTIpKlDaoXwk5NlLj
6efAs5iasT22JRLo/sK95yK+fsuwlbv1bB3rFaPm/ji/RVD4HWzhB80Od0bqn7sge41dAbaT7LvK
qa4m7ypq2P44YSoiJEn7TnNO8RhOvU+0k+UtpZ3v/bbFG/+hT/3Ra+ShcsMfS1V0LeU+9wNOIrCd
ZcZ4gCCPdRtwXGjFQznWsQhyhlPqMfbpsOxH451ZtcLVxGQvjQmeCt3fyuOHGH4aQPHgpuigsoYU
agD2c0AS8UGPERgTUOOCvUtyteCQzFoczhIuWE0vr03ov9Yd0D6j3qJDhEWtyp3bcEI1vBA1+m0n
uTkAZUycqSQ4H02njZYo8Th4tK5F+yw3ghzMeR7uV2xIawe8O4wQDXIu5fV3GXVEn7KPEKS9ly+q
UZ/lg5kL0K6ekirnCw2jV/hKMEgSzF+E1CwKU9MWfotSbw7h1Up5EBomyDEAJAW06r9jjfSPY903
TEh2OYoRTPpnsz82MryXGxvPj28TOuHQxyEo4ax1MXehdPo3mbgPo96/yADvQ5kPj6ktGNqK5twW
rCIc47kU6bI0m9PEfVrY6V1GeEtZDccZpV0fyXsQa7/EfXFJuozuuoa3jPwg7K2CTQUOZvfaVAqR
kpd+VYCXtVnmZxHpq5c7zdVPPVdL1Hp73LXzToiPSeOgIxdg7TG64dwixlEyykh0AGlkE1AuMe4+
U19kRVsvHHpqlhkZEjxjWpcF5Y8WUqXrWbdzmCsoQ3sadWAEBU6OnGFgADmhDyzqbuMmMzBafHvY
prJfBLhvPfsHND+DB+oJBCT/GHt6RuuJ0ntuONXNrLIfRIawc1KSrnUTVVUR/sQiurc2Ki0Td32t
0VoHglBMINWJ2z2glHw7RIVRb216Ia8lgYp1xeWgg8AAGBfZ2E9tGlRUpjVBjyOWqmqw72WjvyPw
+JACuk6xx6qKrX4mYBssCutzWKoPWxpvrrTPVsect8M/n1rdLhgwA9pgAVp5LAPymXL4u3rSXXMs
iG0d/PrupPNRw2fBVDx+yzqVy556L9AyKgJ0S2jUH65T/kM+ezK1XaThSpcFHzELKRFpd0Dd10F3
0ZfgPze6h8ECedUS34ss73mQUHKGzgL6Vb6AK755Wokgnt+3MGC9hdZH3SjJbKM59GP8GsvsPqQj
fwKvhGkmAH/UM0t9MO4s7Mne0466WkYWJczgTc9+Xlx8okAYlCAzq3wfQFb4Fc+aYpviDMkVn0Tf
L5JMMRsv0QLU3OhaN54j0pRXxLZ+Knv+Pow/nh+WR+iPay1I1iTJ7MxQ2012aqzwxvsLpYvXcFT2
Gd0hekRSEz3/YJfSOIUWcSxm1h+HfDr3Xcgk1pfoYPXE2sciBjSWW4ThEK6Qa53PNPCPPl+eBMvl
ZZXczH6mjHjhdar4NtVg+IhXVLtrk9Bc8kzOm58MZ4SLja/pFFK1bVwO+ZVNICEl3UHT8+9Gdn/B
wFsXtPo3MZUa7zQz33nsmXUKSmU1AflhfJRM8t4Z5FjHau6Xk6hcGK0W77VYw5pskmFnEV2l3BaI
4cy/aRpIgS2PsG885muhQGWzkDRQvDAf0iahUrPFOwuTpXRRKjKo8RgDDOwuZiB8PV3DQX/SkwEP
Zs+MJZPhTOdKv6NM1xbDKN4RQYSbpMfxLZPxI+mM4I30LbSE5pltz6JynSseefjKJYwJp5M7wy2j
e4gVl15R24T6I8tdPkcfSh+38LYqaf3YalHbkRUUsNactNE/Dy6tPwrydTdPBf3sxdcpPW1q0SHF
RIm4Em8EkwbdIdPHYSPIuMnf1u1UruPOstahYohRhO4/PWmYk29ZK8b7xPbO15Kt9qGyo21NBBG6
YWudTnZ50VE4pZGwN6oEgQjqQF4aox3Xw/wAlpz9+L/GuaT2sEi2G5PhzCoMYLCFFsSDVrkrPFlY
NuncF5p2jcweXFIHDmsKRnsx4bNAZjNV22sTBR8Be3MEhV9ZyPZKM4dbxjJpnfqvicHRhWD0IUMT
8TTi9L4iO521gVyFkgVC1WhoDXwIjQZtX5j/I7HOZiLu/Eyzoace0D2QcbEk8Rla15B9som8D6UL
a5PybGmIkM+VC1Imp9QzSIzzfEKkou5UOSaOZB5C5fSM+lJCQBO3uOoh+LUYH3GNtKYMnpk2eajX
aDe6wtkZyUg8Zpz+8N/bMgK9pjFfcgI0y5LI+HT2vQRldB6ci2ZSlYQC4ZUZYIABDlqAaCPyB7HP
UpE/kGNyQmVsbQFpbirf6NZhXF3HjE0TcsE7ipu9X6afacNGjiXkIdE6ng45PbJu2pWw17DT+Ws3
YzdYME7G3AMmoXHtbyEBLIaxvc7n8DMtMJpV3Pqb2qvVDfQpGr6GvbbNoB7/3Br16E+cykNNiRYK
2IiG17wW4BWXUUT8Yg0fCWGbwsfF4WtYy3bS92UHUGRst5Ehil3TXlxO17VQvGR30X14KLM5Wr1y
1bPVCjL/K6qckuCy6F8bZiM7ePJ9SPCC8OjZHLXyQzi4irDZHQeE5TnHKOT8HXpRHi+FC9r04jX8
VoOQ4Hc3Y7LHD/+NPjHgruWdVujhQqV/mMz9Kew0e1mCjU2r3D5phcc5gXoushXbE1sg5iS8a2UI
+5dBTrHw2nLvQ04DJdeCjbDbEzZcVp3S/Z0m6p7aMsANyhuoBJZjbLuWJAeSuIOVs0uKL3zqHcCM
/p/tJO0K1fALihkfsCtaJMXKxaz7HwQAJO12pAW5/Emff2mLtLMOSd+h+0bq3/tn2sYvfPEW34Nk
aeikUXFiS0cOwJFf2Ft3EU1fnLF5q5Eg0iPMCZL19EjteWCIEjGAzdYWw6YwI8rgBmZXOsCYzzJk
5qI4KkXXW/pMPiwdEiUA+WBpqStwFKbNwaQvCUe0tyZAk0VYWKjB60vOPhU6HE0VoWaoDDmVlG9d
RRzTTVBAorr+G7DO9ambsJeaNzap8bQ2RXQxIwbsWLog/WZAsHK4SjaWdPJXzGVbYOTkWMJd3ex6
UcgV1NdDCyNyHdwmP0A5lDBx0Ob2j/0WsxyIhjFKEct+zR2t3KX2CI/AfCbOnbQixyPhqNJv0AQ4
6Z1RX6JI7faOUXk0N9OGlSfKRR1fdlHPDoALC1s+39hEqpjHL6PHlZTIDwcVEvOEXCfRNX5ymslj
aEy4MNXk66BBjrP6AeLueAqIxZO9WoH8ROJLPWE1QPiKZuvkbLRyEA9FHtqLrvLupb+INnafvcEv
d3YZlVTuRfda8S9R/I6ZYcoDsmSLQ4Tn6VWiogAUiaFAfKiMcPtAQ/o+0cAb6aAWdaQ7yzGN/9To
U62ivSV8jruG9Nuqf7g4sjeB4X34GXXeVLJlSP0P4NSfTVJdVan9Zhg7mVqLa1+T7hEwnLPIZSnD
zjnWFkns3D/rRA+2ZcLkrDIijq7gl4Cdn6ZgYBAX6LZF6zCjMbtjuG6BkFA2INfSaJvi0t5kvSAD
GNYjWQ4DeoGCDqrNXjEGOFBS3GXTU6gCAzraNVFzouvtTRyZz33M8K6yiEaayAQnaZtkLEN7Fyg0
Oo3VtDvNHdcrGhRtCWNg4k85F6v0HzjIj70KvTkYCtGegfo7ZShmalXJuVbKk66sR0OP5nJJKUVl
pSKD0Tm2ICtCl9lD54ObwGqEG6nUdHffWgPCupaJmUz4mQf0+xMv6MJHK3E0iO6eclZGWaHbq6lU
9kYKHQqnk95ES/XXe/ZvqWiwQ8mikDr85spp2Ex9iJg46ddEKe5jqKEBMOMFRgQkWlO7sVyMLSFZ
7qKpILigr+hAYh9yYlMWLGzH8WiOsX1yHZRIVfFrt1Q8vfLbtV1D1ErxPq8LF01R74Lx04fwGd/I
jhnxE0FhL1w5zMsjA6NJk+wU3oWqoBe3Y/0Ld5i5UjkBT+aUkSkpvXXEVwr5wPkdymdflw8wiekO
GtoPPDKgtALhAaQCds8pW3Mg3GhHUS85BnqmBGmBB56parlEtbq+J/x9cBDWQYmindXdZzA8gGSM
BygD7CCLV8/DuWSW75bGut7L0BE46ugE9q9F3A2hGKBBhP8AL0a51KXLSF+YPtNKpnIQSvOQRlZf
u73AnFB21jKUsKlJNvSO2EhQCkE6z1QObiqjcWalwWT619PnrLaEaYs1QplyqpOwES73PH5WjWul
SrwP4n1ultGz5Le4VqBGLSW8r1UdFeiWUuaQk6wPemttQqSXyy5kppAP+aoQwzl1pL2mjx8X4W8Y
xz+pmHFFBFdGf3Ku30wt+/QShMla91VzAisxIGYHY9IW6mZlukPtUuH0QB450WERndq8ZROKsYBz
oQPJAcgRCAV8s62nRT82gSZFRnxxhKpMq7RfIj+gS4l6VQsccOzQgyL/6kjKW6QAjxiwPdEHI4om
ymxm7tKtmMhN6nhCdJQ+JTSyi9woXseR+kbniCfDfW/49Bl2lX15OdugrjFHfiwGE3E5PWzgL8pH
rg8L8RfTNGNl6GF4wYYtOSXXKPWs+4hryz5oPVOP0co+QeShXpb4C4BdAJZYgGXiPNHBN1okcIE1
YwTVzVi3vH+ULHLWYDA/He9hjhH8L9dElBWje4gwKSxUxoeUYxwKA7m1DKYFCJawK2rQOuDcMAaK
ZHCPGwilBgkstJqel/wE9uzFdhH31Y7NkPddDiU2TqvbqG7mG9Hj5xXEj0gR4RZwBgFuYackkjsM
8VUcFj9BPUBHwYMix/EZ1Suffik/eZHSrReLVa2s6yjDP9znXw1k9zIPH5NSe6cc39zYfcCus1aW
CiSCHEa8th4fwvrUpmbzbLrubtKoJJHKr/2W7jwD+ZaHPoPYusNPjtw7Ffc+HjIgOQL9mMzWaJVJ
YjN4LXmrVoZlv3nJ/I4GBXJsDUGyisY1zF22XiwJyY/XANEB0JctBGtoW9vBLFz6F/legAbpCRzu
agyDctoNNa7LtGDtNuK7aCSuc9rmmT3sbxNygltsqtimHJfZHosFR+KVZ6w6zk8CXLJgJMrXDKdH
EqFhkpRUVZ4Xm0bB6vUD6+xF+SprhiveJpRLDiGBeXzoBfcfl9aHZTbespP63rW0cplbzp0x7Jfj
RzvB9xH99ypYwUfVsBBrsh+EMPcuFatovBDwEc/ICGIhJECfRAuyXZZyShnQzsO0+C4pVU9UyHwD
FqxRaC8+g0qimC4m6fCMedpuy6P+bEjmToEH+AysqsFw2/OVufaq15hE0U0Mh5ktpc3oj2xnCLIs
5ENsnGXFfE2S1Wl1eb+grrSXecGYqUmu0/yVOiVqUq4TNPOkiZGrYU3ZMncr52jWxONg3djXVVI9
ZYXxzyzhJHiJjcjcAgBN611in7vkiLd8LwSAJbhfcjKl0UWA5S+zlTZP6lApviS9rR3Myj1L2oVo
yIdtG6knV/MOpl04SNWIrM2aGDshDwu0guCU5R3uwF596fhk4KvrKwCKPhNh5inW0JJ8RDNlYWfd
1CGj4sqHLFIfMlqwZUHWKA4HF2WutIjgZnxplsPBqtiqpPoJsQd/PePUqfzZcZCzN2WBwm/tcOPN
EJHBDZkCWLTFWhCvU9HSLbP2X+khw9O6NZfRYPyOTukuJ+YnDK/lrpcBT4rNjlTzHYkKzfotyOHc
aPGclCecGE+QeNbQAHhpzvwjIsjJ87ZsEwj25sgHeGquXaLBzinYAzbjxNBnLW1AWdRsS7P4K7IM
YrjNb2j5h77nDcjG9CkiM3TNJns1aBq53W2ysbTo18kR24QuV5NJ+BQetB9RocOO9OY5DsOL0fjJ
s+6pPzM2c1jPiEuTHsv0GMR8iP6wVpxhi1qjv9AtlphSwBHOcRhhV5ss+6JQJ421PVzshNkmbb62
Y5d9lNgClqApxDILeMHKcV/YXNRMfJ+gsudrh7CMvI6hweeTuS4HbyQ3gJOP3i3eAPCCATGzWAZz
46eAjwK+g6mAohy3mFgr4+LK0rra4TFxY32DUOY9mRqdg9xBTlOpXSWm5tBOrF/3Q+V3P5xmbfFs
SlRFg5++dsw8w5TMxO5QgRBGrFoIljChsbaz6YkYAhbPceFt2VHBUWSKaKph39tqL5CE5inCjCBM
EItl82aIC2eJefLFyj20C8SIW6JECSSmfTe2yCzBH9dSvWaS8QVmmfCKEadbfBax968aVLeNoXn3
hvgMbcazwK4r2hGTLiDi9TVJsksch5Ek3njHAFI37Quf0MXe5f+XzR8pX+ZZ84hPA8dByePrd7/z
3zPhot0LIhZPwptHi+ly0pu/Mh21S5ZOgFbMBGym/uyXGfs9jTjbPP0i6BWoFVm7XWRvZ9SKKmaa
TKVHKwPGsVmPT6Oc3kJz9urFOCn4SPSG7b0KjXytEY19YlDPttN5UgpfNaLIJtE+gTdyCrmxsybW
5Ms1WwTUMY4SoQOJAkbUkdHAxE1m25Ir0fSCcx/glJAAYFCUxwJH0/DlDpO+NXSm/hoWRNZX5Ob5
p0b/FxSK6IYCmbnRaMHGbFOOmMhhjkwsCj3cxIFE8t/IsbokAEZHkkLHZ+R8YmhBtpqFyiq1ii2/
B0gSu8YGWyPfrFuxqkxDbgmwBM5vdGJDY2Nt9N44JmY8baF30wA6d7OhuAvQ7wR99dQN4tBm4ouV
JshfKxWYL6DLDLm/qBJBll6bsgIxUbhXxpNPQBA4R+fcxQDpwv4UDf1NhGWy7ToTwHP4pgcm6UjN
NA9fqFUdek458T6mkZ+tmtHb116l79xO3WoLvH9Pyu82AqwlwW36Zi7eEA5eIFSySo+s5Gz8oddb
VzWJAl1do3PtwVsruR9E8l6NLTMCcugXo5u9+oPRbjKMTpMorqNvoYiuKILmxQbbqxKTt8u0hqXv
0OsUTt6EgL8T5Yb8Vm5hl9WAjp9tzXdFSWuPaHL0PWQqwm5TtRoy7w1GTbHtS+7thO1Xiy6hsdgy
eMAAjHJQK2yZWLQJNVoNJIYsLVRcfuFvpnxwduXQ3iWGDL7FEmeGiKDuG9vSyFE4lbxbqJuQXcVN
cI2m5NPt0Yk6RnBnuI5bUefQkRkFHn5mY6XBTtWVfdRy/S1MvI0k9A3L7FJN2qMS+kdrItFpms1/
f5vtnEMS2u+EqdatBN9eMjFO0WO0or5ZTJ53TfPR9UI7lMwZrLbeCdudIaxdtU+lPGc4vImMaPd5
B2w+bebn2PCWnqCY6Yv8j4klDweTcx/DOgooiqxMf+aQIWHw0AI9vJnTr17GR7dptcNgFC6fC6Tt
ip+jyWmcdWgfDWlFGyEO4VR8kXIAf6LjZzXkqCMZAdDlBRvkDd2qMRjVIFTguilsbqF8J/Qc2YaK
WZf20LAC5dzDRr1WL3Sj9ivLU94GUKIJwZO5N/inDgH26b//FfcjDWqm7//7I93LZyag7vgnwqL8
Ezc8Nzh1WqjAj/Woaj5wCLdtbL1RBcEasDOYCUOHdS4TH1zGT/jlqzvgvhRA5CVG8Dh3st1TEjXv
vOwk95kxQUhY54CQc2Z46UMbXVA/bYBmz62tpZkqDy+MfUd+tEn76VngpNw1xETdRTE8dTRmH66D
IrGwQUciBhO7Trgcppl2RiF/A2RZv0R+aRzQ/Qcor9gfR2E34h6XX3WlfvreegFcbzzFiJtusVH+
axxadWDF49L1WKv7ZJe5ERNzuxrTnUxmdiRiCYnA+oSkP3FSdUkiOwCUWGxNtr7XJG94X5KBNB8G
n11Ep00gyko2MoH7DDGWmvnQBenREBj+yJciuTOrVmAdEooUZZxqJU9Yhh54SP0FW0396pDTwcT3
nqqwOvXhgNpS/VRoxPGb8dKm3qFDu3nysOpyNdcDxIDW24zpxIQ0Avnp4chgnmmOI+0IFWcIeH+f
iAQEcTJp9xa2ikfowgKR38nLiYqx/BoqtFZumDWER6OrX4Vf07+01qPTRi5aussleqX4WmhGcKiU
FW+U33SnnsKKxob1BkjUL2irSJTmHI7RofLAiobi34XepKcEaUsvWzlM1ZTMpjNDz0PrcodnKEJp
lrH7QEVDkO97Ky/zH9Qw2bZJWZfrWQ2bziqSSy3qRSBB1Aa1YmAO9GkRmeEJ2JfHw2LfTenIdVQT
xBk4zqwVSzYFszwW+OxI25A2wDI2bmGuR9lB9WpnCDb5rvsACCMAP65O7hqYdotex/Jv1M5qMJoX
g2/hMLTeHSUsDaFQG1wSp7iozyPSt873V3agXdomd/hbGShNTe4DMgFEHvrEUARwEsk12TchIz2y
KUln8pHrgUTJGrdd51GOTrPbWPHIJqRJbl5OTERuUUGb2J8FMyjI8CxGySFhCa4SWgYht17yWSLV
mgmENxqxkI0ZBzgQo9mcBo1Pm/SViLi9HJW1uxJ6SVifIdsxl06qG3t2ohGIO0+p/Vec+g2uVmMt
Ks/cs7QkTHCCb5/ogK2It0WM6b/1a0f509aXmHBA8sBGHZFDx6X75I0pAyaCcDpnSg+64dyk7ohV
GUMrFvLRYyBvPS5OQ95B4zq7pND+laq8CxLLQJqUf2N50EvMtVTfYhtV44gqiD9qZkptj3G4Cc+E
LmM/KkAKsbXd52G/0RN24aEFtN3KtCeG3orMpVFa3xr++vmDunstB2o+1BAmUbC6rcP+XHKjRQUL
CFHduzZvoM+Y+14vSGTxW+oKuXV9ggFjQTWNNGOwy7/5eXO6gQB5jAKWFxdbq2wZIQsCDEVPEhuy
UjJZX+SQ5bugKdapMxwDXzsXnT3t/kUev/ukp5sxn+WCmNXXxJRoZNu+lfNqE8se9NpUw4I74Irt
kFfAfCk8es++9Vcyh5HQZuz8AWg/0obtY/lZg7BYqd5RKzDMN1T2UAeGzF8YZfk6koWOChHVRQjs
3EdvZNfWe296zz1OAjxAZ7OjvRa1+kM+Q9S0+2uR8IgSDLilPrjfZY+sIs30BYLzb8vjYUI7hEe2
9N60e+57PxDphi230Nk0owsgS21HjNtbyam+Ka2vxMNG7XR6tYrK9qcbHd62KAXVa6+EY9Btypq3
LsLLzcG9cvvuywqls+2q8AKaUuwMkfxz3WRVWLr/jAK8DK8OVr9dxZhwZdfux5hdgkJ8a6nadkjC
l4NpgoDzV/r8eSS4m/HuF+m6CdzNGCf7zk3m2NjaPKCvOBDom+0sAx/JWJtnvjH8g9NsF5PDLvJk
v4xzd6PloER5A7YNzPjI5cO16KIVk0ukp9OPZ8cUIhntfnjuJjpQ4Lp/Sdv2O/Tf30o+QoOnYX73
0foyCHCqNzVF/xixPKNJPAY12bwNoQFKvHEk/POZbIGop46qk590it4LDYuUFZ6xUnaosXDzYFab
/yJpIY/eT/Y9MY4bLbEHXEfTXndzvoWA3bEkgIdvSWn49oo+B+hMZhSLAMKzshVeOhC0vLeDYOge
B/ZbSBINQ3pBOBwIvZzpkz14BDdzF/v9+GkZQK2VrfA0uvk6LOJDVCE9yMEI1b+pLq9ajd2fkRYe
7DIj1psroarbGzGG5/+nIEz49A2U/owEnrquv0eKEU4VuTt3KnEgux4eOpy8MNSRpNnWd1zJfuGS
WIXT4GhnFy4Txrhh368hgy1nG39nNojEfjyzfwXyiV3bZWSQ+ofE1Q6keIhFb9j/xpDCOHXrhV0F
+/kzS7HfrZ36DN+aGcDY3qANYk5xm7XZ20cHikIUovdHmChWgZ6jyC7kMh2AMIx2hRa0veNou5aM
Ntlu5D+1sEtekOyEL+Vn0Dza14G6ye2zV4lqy3ahqBbS/6rr6tq6BplsI2agkBO8sJCmhv8sT4xb
JfF36dpva4ZPtItfRQgkNTgG1q0K65vZmuO8LGCrxUtBTZdAEGnyr3BC5dr3J332vkr0sL4BQDIN
ggWi7XdfenJZ8fMK/Jck69hvzeQkgHW8f/lAvhR+4ADTsdnnn00DAy2meBw7Cu3xqUdFWJCPsyhN
LcHUGe3bgLSjKdYvYFdxwQ9fqC7yu15xYWjiI8Mdca1gfi6MafppaMrnwxdHce4edcvJ4fy2c0K5
xKEw1YsGgXhQxD5WQzfZh+WHIs5BOfDCTF+7GKrfJyp9avlg+UoPjVFZ2052jwSK9Wqa7srP9RWB
Wjju4+nWqeSSKfWWuRMTysi4BJWzjIgOObmq22dF9hSaqHyZLrKGoQ8fg+/Ajz2cGw3Pen0fXcvc
W0pMMFf+CEcCZtyM4c6S6sksBVPkZHhEnaW28ZRu3cGSqxRkj6z7m/TFpxDpV+LCHckdAEkki5Fc
92elHss0H9lxwJjh4H2TeXDtlXbJMX9Xc04K/LOlKOWfiqZP2nA/dT6duMZWNfHiw+QhSBRP9ItH
RqDfuK8GhXQYiQfFJaViHuw5HAGgdeXBSJJrknYvQ8VaiPzvDubyg9jd32bK7iwQSeYbrFWsa9UW
fA+wOHJhmAbQsI0RZrmMvVuQFR/S9H8F2hLbiVHbm/Y7o5cTe7tpZQn/Mo7xh7TqgxXhAIoHDHB1
duny2e9LDbqIm+5Sz3YRj+iCfHKvRgytGgaGp9+JIfrpJFPeODvp9Zl/GvYdEOYzuwCquxxfa6f4
y3peGc5m5hLBPjSbd/5DiIEvwQ0QMF+ix11EVURmkxnsWoOhjQ1Xdyk0x1s6ttPuptYAEBIW2IKM
rzYngZmHZe5Bg56CBo0EW8WuFDkW6K5Z+A1r8/RlKvLPseOhRSn10pBu48bappwD5hACL6Xo73Zo
9quEfYk+ev/I0yOQPh9PyoqgRsybZ9sl00mRaAcf5G9qsAANbsX4G7H6ApIi0jxTMVIPvF8Y5NiV
Wa7PIsCla6XvZfA6BMN7ppX30S9ecW5d8kx+djGKTERRVDz5qwtm+KCl9iNnyMLyRFT4KeGkCUwE
MQOEeGw3k5G95nm76R0JcyM4M/1HE5CwSrOAqXnjY0Ksuqvz+C+cD3ae3SpitS7q+iOULHJTMU3r
hjEvbv3tyCqMmTG+kUb71GosgIXCAh7r1YNPi0qZby5G9dYV+KArk1ybOPiI1HLm1L4IPzdX8+gL
bQKVZ93HFLxhE2xRRinKQB34i4exeiRsqkTHrtXthwZdbd0BIrNFzQw0XBGQ4O5Cptumpw6kzXYb
BzulSpnpFwCXDghifgmMEbKUlE6gka1501Wi5qAdICZLbuJgFzVjTkrSPo8s7Jj5uDITRB9uzU4u
or/JUIxhFjIZ2KF7MQT21sFiC20SwsryPT6RvzlICHdGysDbFPidqS1YXRi3BhU7P0/15xo+C6M5
XAhI/bV2UJjrGre/hxyGfQfXgFH/RpsKz2hvR9k68BiZJFO8xvrL85ShTCqwmzUdBOTKB2uO6hSU
79sEZ0Xznhu7Sza+63+PGG7yjppOQf4qNO0NwMGRVdetDjZ6yW7IR969cIP+IIzBOQR2AR0+atXB
RPWRt91SkP3AkeZF27T1PqGF2mShGGQ/tl8+CEza+exZamGxqF3vZEbGwy+68TLg9QHNW23KCYSN
QmKvBDpOnRhanY4gyWkSDGdmmHBBZFiNV97sWJNkIuvcwH6BUkY/FVnLQ+rZZ741NquA1KcaV13f
syiyiuzbZ8II+IhyEh1eIuJnQtg2UYhNzWvsF98qL5FglsAzhdAC6z3RR7t4xOOI9/t5wF8CmkXd
ISSQPycaJtBJfEo6IP2m177EsbnIC1YanNHWLJviyHLzTeIE45LlL9W+P4brtCyPTjKUR5/pMmI6
WBPG753Z+EsxlD+qaObOzDk7ocXOEsShPRHyKAPueRNCZhgzE7U685+up3fOYqBIwVOIwCIFWpNG
xjur+MOQ5AvDDDHzKvfNCsddOh9bWsSEnC/Jt1kCSJxWtqofnjn1bIAd0GqtAFJSxL+eb33qlr4z
uksyvMpJF8RP6LvEV3c9Ugfyf83F0GCJs8W1yyG3OQOdDNGcHif7PbXSatvNKLlf2x2emfVZe51Y
O2MauwMwBhfvW79gtHj2nOjXnKZDXjMKwNC3GUu6kzbW3yd5dDl0l+7QXKcRUZ5RxBcW6n98AxRg
Q9JgsbxkWgKU1vnQGIPx8qyZN6hNZiKzF3F3QcpMmeRH61w0L26nhasBCd/S8CH5IKuH63NIDBxs
sZ1Cl69OFmcBOlWd3qm/NWl8N/ED0+W86K69l8QJrIFzLYTPLBGR+g7k0m8Yji+TUUHeIHPAUQcK
MqzoLr1/6e6wvoTLBovuNnTUn4voArLN8BFUBiomnbtzULw8tb/iPX2ECQfXOP1LHOTySYhqUuvn
biw6dl6Xr9yOfqhrxBezEl6LnkraHb4GLXpr1+B0OYuGhP14/jI05k9X+XdGDwdyNfJl2QJXZHnw
g2zPFABUVA/ZO5I1K+EesVVzJJKUvTm5t5b/M6VyP3Las9E4gdJ9JREGa6W3VhJBH8AhgKh0gtIV
N6sjjSfvfqDevuhR/5Y0it/WCvcgJ/n2wblF/a5L+XH9Jr2whSjlJWn0TWFFPASz/01n56kX3rsq
vDXf9VM01TparP7FjxrM1AYBQoGDO7eynAurpGdpeCATRxzfuv+OdNFgjp9DoU3XdQbsLEiOUZue
bUAvHjjxnXIwsbmpOXMldqKFbdBNRbJP+1/TbYaNUY+HUUSYhjhiASS8lJRe3JSRe5qr2lbB1hgV
UTX9PMFz7G3hJd2a1h4Le/IVshcDzkBGPG6AS2CEJ8T2D8hat4REs6VfkYNZsjOd5wRoNhZtN15d
hOC27n+bVvQ/9s5kN3JkzdLvUuvmBc04mHFRG/k8yN01K7QhJIXEeZ759PUxq1BooIECat+Le4HI
DKUkd6fZP5zznXs8jRwLYfqbCiTA/vdY3SC+PuIuQsXZUu6UQ/IWSz6t8fBb1HCXWKrvu6n9nUV2
LlwG1w7bI4Gj5U7l+MMd02eNEvOBj7FLpTb/HWFNKJptki+FIPZBI2/t6BxnH2dPaiY/09Dsqiig
850+Q5aZ7CxQ83kuOVK8a7oojiHw5MhX56z+xxoz/4HInsJSmB6CMieuCOl3kTnPWBUmq2YHRLqN
YbcY6VgauUb115EPEnXy2VX6Y6rtxynhNIPzhV2AbZ4XQLGu90ZRfhcU1VDdTvhvv7qUNsuO3oim
IvGS5NmBfC6GsVFnTny7RaKAd9FCWWmSOUSmj8jNn9D8Y+YORNZGPgkqchqW0CZNiklmzriIfnry
+VZ1dXQmHOpm/hA4iJfGah8y/FylRXnICd0BrTfegsF9s6PPiR4M0+Ah5/aosuRcsYIN+VktNr9b
p2wvA2fbVKEVyh4DqncAHBGPJk49jdgExsmZkw9td7F4b5vp0ZX8PADwuiUBt5UGB7ZPmiUrPBRs
Q4K+8Z83oOt40nQrN7PZ0znRWBmy5HDNACT0/huBIslqEKzGa9mZKx2+eF4q91n6SP4Nw2pnzXDJ
AHhN248IuiXTcIUrGHArkbwMQKiFq1wRlpgYD2YQwfBhtt/RigJdII+4yi0KBegDvCyPne89c6C5
u5GrC81UtpqH8sd12l//H8kYSglDWjlGc/gpoH7RwIXGHu3QnwQ0IlOxQ9rToSOZXZwYSNapvIvx
ieMO4WJuf08GU8cBP33Nqz6EHrkbtg+0CA6HiojCEnH6PDY4Nb0F6MG0jBXf8GEbZNQCnPrBS8fQ
UhK4Q0NRTmcJqpoZH1Q1D9NkJZNr3AOhAAeuSmQXPuCMbjKpxVVSP7kGdE5/NJ9RXgA4sjqs0sRX
VWSsgtCCReKG6lsaC6J3tt8MBymgH6glw8pmeSen6ZSb9FqkI0CTLQrEQ9yARhB/WV2UnGRbP4pC
M0lrgYVOmWMeO7shjZZwb+QOEGMzsH9rKEC01vJhNsk8VIkASsVPzmvZWuW7XbFLKW0DGHhFWH03
41YtwhdlK3xcy2ZGT6AqQEi4BlZ6+RErz+daHVakF7mEqeKhQG54CDGRWgHIFFblNDwa1qeH/9Gb
z61pr1tC2UUdvHW9fe8NSICbMTqTB45ql76r7q2XdkA+wrz1mg0OaBq45Ubwp58yJgD5Sxai93Ic
+IvIkts1G6YX0/wn8QvSmpIA6PEP92GHnkofGEhFK6SssMhdA+tVyEWif7St95ILaPBIbgasl+zc
8cmMw1NNprJkuTY7A8NR7oJmPlc+NU5pQs8bhhfEyDfENK8zYMtV0hpvXkhpTZWICdCpzxPvSo5+
25MumYvRRqjuVTGUalrjUM+euJhTfkiBbLkhsg0BP/A8KhYHU2M9JTHCStPJXzpRPZQgXHrCEe2e
Z9TSxrM7YjQnoY3/i9k7JIk8hxFdkHnfreFwX7llM6CtQ86bSSTxSQqe8JK7x5uNn8gZz2VUAo6f
3zMjfsR/WaHCA/YohwPG9W0Fv6O0w3Vv1R+mij4sIocoKe6Ud3JrWEI9OLOsXhkK83Bq2bc6Rz5h
4z0sBdRSx/e+dH1lEMhs1kGiE8VVs4trkDnouMUFecsjbJdDJOiA2HiSHPIHDxLSAawAEMBfahQL
+Mij34J5F3fLUuqhxq3E96S5yGI+MHpZ+vcJicDhV+Sbp5mYXQZYjwQSrVIZept0MJ5B9fzNjWk9
ttAFhprHs2q+ypmon1lzo/jFc1NPKECE8ayX1WuFSFeDB+u95jKbGCYSyTHfyoZaKu5fpFVc3apl
hmzbyJen22DKn5ih1rH139qmqHYwDjgkomwP59bdjG64T4IQWWHpv+Ll/6nB+UmSZxxjM4Gh2BvS
eE6LI7JkgCyJufBRxztpe/K+WyDSTvlVZYp7xGgfJkMe5ol9aBgegkTcL4BbI7uqrnqXRRZCleXO
ZrfiwmMHtmGxAcgdcOhIX8UYXWOx6BdwkPSde9+b4aPvx/eYUIgE4w+0mhMcFoObidhJs2wxMHlg
jnrP25CxfoDN4dwJNBn1OCT7UW2z3v1T9n2x83V4SIvqiuYKkooyTuBEAWVjg4BkrNfLt7bRpJYN
t15DTCvV4JUMi1Pbep9Nm90K2x7vQgSdoZvB3CgQTIs1NevFwGimyuJk9AaCy3AkPKu7yTS8ptax
ELj5CPj6GfjtVFQjsmtxKJbqCU/zvVF/2fXijjSGAJxccrUi9VL592xcYIHOMwYX/zNFfD7mlsVn
ZTp6BnK2qmeyGZWQdjr143ZzuUJ8CCzh7C3KUyn1VbKRFTpot1M5X5zRZcCDjrkll2vXMbhjelu4
2ywyXuseIFifMILgSrZi9c4ii4QFr/waoupjMpm15SnY6MaKf8HPvbQajFxIzk0tY9DjmIuDCIMl
OnRK5BAtq+nB4yUKgyF6GzK6KqOtbpjRUeFBoXTMUzWWB4ZF5GD3xsF0UMc6Q8VJ01+DSdd7hpct
s5rM2Q7peDCQGd+Z7cL2Dy7u4PTrzAtfLMLmLdeEF5rTyGWNhTk6gbjWs2N3EmJRY+eiTJhDMfHT
2FWS7T/e9Age6eAmL41f/sR4htFfD29UqdCBVPTmuObrJMZXZBrvSUDktM9ZzRTQ3XYZMl8Zm6em
So/56K/bSTNSW1hfaElor1q0ookVwSPpEAs4MZbo+CtmhIVzqL5Gkq3mCDQrLFlVlEN1l5Tzg8sz
uPYUAIhZGz96QrQGh9Sdol9dUmow/lhJN6hOXAunIrYxPhufKfu2uw5Bl47bnRfNWKss9CcCH7Ln
Uq723OwRLKdnPO6bytHUfkx3kzo8BVIdgNlk85SvhlzegiKx1hI6gFnGH76dH7KK+wvb8+CM/EIi
CTZjYG5G8jckg7u7PJJX7Xe4MnJS6JIx+AaR/gAYE6HKV0qKg6EZ4xHZNt5N0VdalX+xD/GCTMNf
LxlOc1vsjMUg0jnh3yHL9oBC9EoBek9/dWI4B51pZ0dmSUdXTPwF3vY7n8+LheSHW5KACB8eLrMj
571kPL1xBgDvw3hMREcCK+POXcOqMwlY5DdDt1e5esS8lSwdB6ri0d1EZcryfCbvARbBtKUxKlnl
9Si6Nzpssg0H3BAxJmlK21s55bDvs8E+ZhGQKS+P9qmtb1WUIM/s6CYa566v/+kO0Lt4sVGzgHIR
UZcOaLzh2ibO97xsWMf2vQIGC/GVeZtVMAHJTXZwkDM5iAHSsinYFw6Qew2VB5bCfQvRjwsZe08C
lxuuHlixN9Ru3nnxKDWD0LuzZF6Nj4tYh9IRV4V0zI+S+oJKifg3vQN1eU89Arp3PA2x9VM7ww1o
zKvsvOce4nAocZKHEeMCkgDXGMijVVuThNcp1CgLsAfw7xbjy3wnCXDBSYWs4R+L5rcfVx8GIrAu
RXEdYmmFZnQwU5Ns9SjaDBHeS8C/46qv2GAyhvDdZgE++vOxXYq6sZs/SSqmjqnUER30s6GwYOoW
aXof7/HneFTVR4LwqtPkmvEeUfcxmtE89toH+Oyom49l7imsOWWspPyppei3cweOeMD8pHV7ki7G
S8EGcnkBA10wCPnTJYR8dljcvWExkevubC5eZ62ZFxibTro5USoujJiofAj85M72XlSNv7gR2PsT
lTAy4ynnY9VBQEZ4cfOS8rbwi+5iXXk09iSy6c7+BRt1touhxD7rgst6NQuRb5XLHEpBYdL0/v4y
FmDVUe7RWh8SZJhl8YNm4ju1I7Dc+gtZrFoXpaRujsBMWVofynRik5PHN9QHe2nBF3FhBaE6TbfE
8EAZgLOYNHv6IPPUp5KYUpOeZa7u/Tm+76vhvZ7mc63EVYwlOLCmJKlC5TfHZcJR4CPoywRpSXql
F8fkollYRTifYKFUIkt3I3vpzvYJtCDwZdGm+HvaZwTld5YiXKazk+kK2tDYtaQ3r81BbhDLuvus
9S4xKXQB6ySPQHDJCVNobmhzRHWKyHc/0b1mTUFiuhPvnES/LlHhJIL8URz3bOLQOvkwwdsa1bm2
qhchi1s5EJwEGZyc0iE8FyRl8MXBaTSrqzXHh4oXKGoNoLkRwUsC3rLn8OLXLhgWAENvcYbCjs9P
tQzLK8JndYEIm3bdm5JXL0kfYk3TxULZWlXEQsFAfJxMq7mfjPzRjh+pG9fCTUPuK1JYHIw6Bk7t
bYu9aQ26lhTBay0Rzom8h8YrKNttLqapiT/mlrC4ohj3ReGkGBJJfmf68cRvTYpk3z2PnnmwKMtY
n7PrzGBaJlLXqMemM9JMooxcoqCCmSZ2hKS0tQifZ9m38yyZvoAtWphnwdPQxdnLwGyYQvvsT6l3
RJbVPQWmNDZ9CW6Dq8rdlBayQSOLn6BKdOASuUSzgLUY2zMwRvOpn8Gvs9bfsiLHsyaM4LXLF+N0
A+YiItHdIA0KqQGJhTTgCD39WVJTtAnhAw5UBLa/fOnW6bJ3BG7oTRIwJkz5ryRS3uzCr7ZVbeT7
yWnCDzo1uBg3HhP4DQwOKuSj696jj/SUKY48rcwLW1Tzskx2PgygR9cZs0cMcociMjaLv2Df5lAB
l4emIVl4q4TT3qL4TFMD/pMtTWpV70TKICOqmCMnlaJ0rDdu7pwnq2xXYclvXQ7uLkbxr9KtIXC+
VeFAaq371OrmobVCsEyx8RZf4g4eGvGHUDKT7MNPeOjJTt1iZ8CQGtPEBBKlkF7i6XVHaCkhGKJx
8Y0TYoFi3Ol27SOslUtW0v40VIf7pZLPveg0BitdMv5ApyipyAvY+E7erQ0C1Ec0AHQLzW7oRuxk
i++IqeLZzgCjIPOnKuL2NUwbnBogpJEJLXISHLo6WssCKxZ9+qOI0IdC1mUyGgQnHFvpCRUbMmWH
cZDdetflf33Bvpe2A060TTL0DNWwbGjWx3yEXhNYV5iutwiD8TFn/nS37HsQxUaENznPzLDGrT+f
O+W310aZ38hHsWUywTgKalnmiNipY9NmRgzmJBliuPQRG17NkYzcpNzlVY2+tqL+NqlWLcVuq9X9
zp4xrCgBGjSChD2YQPVHuFxsD9KDOTfXKF98yIIzLMIclLdzxBFtPsTV+JLNOqOLAXuXf4UyiXc+
YoBd0me8CA0YnUj554rdebDIWhcfTlda74YZ7/LfUHNc2qz4S+S/Nq4VHAcPqanTXeZkX5wZpMBh
dfVy3Ii2+TOaBiwTOr2xjnhJ8eLWGE4XRNOBoc5dmekbDTrMIqD+6PgofzuvoiZyiBux8uSudmjE
dRpBpEIUXzHb8P3iWgnmRDzDMD2mJyRGER/e5BSkJD1NHI8lod1NBGFM5myOXWaMPXvmKmbsSIl4
y1TpoHkEeWhk42OVYdCbobYaRKVxSfrVSt7Dy8q3sclsvg6LG/q+LySh1Fux+2k66dugn6cuc5hd
YcCw8+HT4KGf7uZSob7PXI1cCtOAlUQs2AGdB+LLsGEyaacxESmj6cojNR1nE/J6pb5ofV+Cvsu2
TKxR8zGdCaP3ngF1rD/inKlBGmTXSYTbKUDDb7YO7z2C5XXHXhwDEQIObwaVNr5HzYNwqcpt5ARB
taMhwq+Z2B9DB+jMGUHpB2+zA6mDQhHrq8vuEUrzwdTuJ+AKeQBS2oUQ2iq4R9JmzALI9jSZ0fvY
FW9BXFqHGhFThswwM4bxYvNgcROF+0ZXnKbDu1FTv4Xa2g2VH69C4hUYZGCG4dS3wNFcsSEETBA+
x+qiEv9rnJ2Ptms2I0tPYrr5W663rDDi7j4qx30W+h5oi+Zd2YOziWf/JwyP+KL5PEQAhZXXvMqA
ctmihkK396LK5phWPD5hle6nwKVoyk1jVz6YpIYS8+x+d+LRDPh5eILYL6UAlOfsw4INFlvTgh/5
jra2SOB5451oiEXcFh7hWUnDT2aM8WKDGu4b9LBgNvgTs4YMMou7EmjskXKDZ8XKtWYIgwfaL79x
RKGG5pwbUePemYVjrWPAKx6GIhm2yPahZHVTfq1K5yqJEq1D5xpUHWtxb3hiqQpxJ4b/C2/vyFFO
9ogegJy3SJM6HfxGLjIIRh53wdDyMUpxqwYVJVuTEEe9oKJ0WLCP0v1tTJrv3sckY3fvtktDMMSM
Sr177L6LX3y8aX5dWZjvdiZJDDGGJzf0tnDwvtAn9scwQO4ipq+YzoEzzpwP8eI2dzX7KSpOr/Hv
TUfdWz6paLkvt3wNJ2L6TbOHAB5KkRWOrGrVWsNmKvMIUiTf9M6lV0lx3/oZOsa4bMXW742vIpIL
QCVnc6oAJ3YczYnDU9uRDbuZHTyuXnEsAR5TEgDPmBgUTpvaYI2RFI+hPPgYNY3ovQndP43+hmYV
036o0P0d3PFMN4xX2wpfGu/jn+I1XahTKFDN0fjmsNlKV17rNt83Ag6kGSePadQ/VTNaz3iQ8Fuy
/MCvu+rp3QlMOntBhqJzqZMdx/jJ+vDgZONLPhsgZ5jC5a37y5MZ7qxSPCrjFwsyDONY/M1guqNs
ejQw6+PRcVB7SnfryoF5DPguLKyUxIa3NWoUnvayjEG15aZQd6Js3aBtBHGBW6t5ZeibsdZ9IURo
Nqy3oICxg0AYX2wpHwsGubDqnw2xs8y0XopIHJhhVh1nq78ns4CxpM1HMJohNTjjtQseqdTtDb3V
jGo8WE15QZGSYqWPkFS2c7CBIRfg136QTEyAeebtbmxcvcZ9/zqL/K+CS3LN9Byty36J9OgKZDY2
U6FEpeFWzqVeO2Z9ciaG8bNRfqTKfYWk9FIPKPGhU8DA3iWx9xqT4HNDfJLdYbdyr1aaJg9VWX2Z
M2ZcPGzlRbEP7AdOVDuMxRor5EuQFMkfL/72p2/btswL/fY57qXAwEenMbXWR1jWHJ5+3pJ3nV5T
BV+GMxn6qcdEjM3UQm7zsOE0T6gw+4c8W5Aaid3du7nt7QdTMIlpsRCHRgpmnVgbJuHFAS01Fp0C
u/xshdMC5Hq0hYpYlkNkMibtnri9T/F4rBOz2s6JUV/i0n6oEzR+SiMr68JiIyE8rODOOst1QPuO
f+vXCnH1JpT158YejpVhtJ+m1SmKlFrygE72JjdHi7BPFWxIPWeDSeIj+ewOu0Q2EjsDV98mqbP7
lNx6niEooZgcESGSsjf1a19O3W9R9GQ9e+A1A3WvyhpAOfhSgfNtevN005EMFA3Hzk3tTWpa+ihK
h1QjH1vQkHzX0oClGXcmg3O+uiluavhDBfFVIcrci365t4qVk/eQclE6oblhBcpQpK/GgZNtbu5S
Pn+Aip0fk82m49v0JIjbA0siJw2PWADQho8BJ/fzUPDILeRFkSTswjOJDSlp1gObsUbyskWZ5QII
SPcu275Hop4eoqLnq+DiDN7Oag3yVImjbxNMmW3PnzqOUjeGLziwUlsTUzF4iAwzsMuacf6g8Bu6
skdncK1RMt2Njomr28PpUNrWhnnbAcgBlOub9CVxkTlwJ0cE14j78m4ajX1uxy9VZnyl+D9Y2+Nd
j1qg7jUe9C2sr/3oAtPJDfbTk2gPRSPx6nSQnmth7xwrx3448WZGfrwVgX/FRxUf+LY2nnjPK0l4
IdRg8mHjdulWEnq5wR1HZ9lAqiBb6Wm0cN2zAusUXu5wkW3kwInhoRWW9dhYuHwB8hVQAJys/Ipm
ZE/BbNP/lC8DSSK2z6Sr1huHyMjAONFXHFB6fyYZ1BEve2TPlgw8RCrMhnVUidU0JX+nXt0jZ1Vr
y3/qYCusA1WfM8BZd7Kb9CYro4MiO4FUB6CqSqWHvIJozr0st90IGN+MUFSY+UX6hkLLi1sy1FAC
UR6WMZcU8OFwl2bpW+IYhJGtwqSkuyLeZCVHfC4T9Bb0CsjOyzWhcL/u4psSzp9pnMB2zlR+qQQE
Y6s3sOdfTZRpND/RH+IQkoIDlOigNekv1jn1AkH5ZXz6hPgaE6Skwe7/ui3jKUPH69SWzQNMlwdN
7G4HePTGSQApLgHPQLu0JsbgW5jmNpE50ivZPxcjfIywMbfoXuAOpyPZr+b8pgAuFRYLaTE70K06
C35KbN4Ng42BTnDmjsP/j/Qmjjtqp+ep/Pn3f/suOnhuBIQHUZH/34HcwtL/U6b3+bNo/p+//p8B
3si//+Vatru4BGxXK5K9/yu/2zT/ZbI/VLTYTGowfvx3freU/3JMjkHP9DxcT6Zn/3d+t7D+5QmB
uN9S2nSEcvT/Jr9bOC7/qbJIp6DID3///d8MKWxla9OWin/+/fkY5UFDtvj/4VLMhxqb1KGaocaY
HjNCNwA6hLRCVB9BK9MLiqv4G1rZwPTX6O4taRCeGedz1R/mdszglCmFhqCjmfiICpMolJI2ib1X
wbzH1Ay9V2DNwgPIPRKT4xDuXWdzWnORO8/llIoXZpkFalMGB8gg2IPRm5FiwBwjKNLLKGv1ZoIb
OJoJbBjLS/tLFVfunoCC4dUFQowdjSKYKTxb/ydd6+DZ6xP3XGNe21SupIQzaz/5RqkdbM1uKsmf
IUDy11CWC1NcTaxE6wDjsJHpx3l0XNbQPapwd4ZVtw7AML3aU9jTuHal/WSFysKNmTCNY82i+6cy
rRQavRZ5vgmz4cyM0nqwfGaWGx2jT3Oz0Tub1oiGiKQXZjwaNRg9iW/coNJ3T6nVRK/V6Fcf9sDU
PvWqBrhOpU6dtWB8I+VQvFt546y6qKIl92GXEdwEhYA9f+FueD1QeI7wxkDld8WXlfArbwa3bmnq
TMSYcdZQWEPHIACun649XcQjE2LmWVxCW+nlxQXyoCCGocJNPEuX69TPS/EejTVVn67tVwuyH0N5
A2DvNPblC9uT8Yc0jOIUwrRi3EX4KKo+4Dm4IckXSMwOLSCDBOEM3tXx0yAgES8oH9MyB1HtsIyo
SehDIMlKPy9KvPxYQx7YpMEKSTN27DS+J2LO8nOUdQImamYTJBd1ufdYN7K4AInBqu6OmIDczGQ/
TkQvKqxWC7HtzH7csZHQ+VaYVnYsIcUvDQShayXm6iq1U8ppi33M2KDAjusee27ilt6hGxJ7hwzS
fo2qKbgVnWSz3dntpULGfenJIQLbD2bukICBRGUWU1DosRWvss2Sv7w5EmgMEYubKR4X11bl+ntf
MHPtcg0uQUnEllvLGiFTF9HAbempFcqc8DtFjwazsoj8s1JdsA9VKnbLI/AR2bN1jlyCiyngyVFv
4CmXEjrl5DHNDogEhQ3lhihsqTX87Vw5eBKQgv6aLnrNaklQD5UXo8/0IMR5WWpf3Ahg5CzcduvZ
Eeh4MnAgYiGzP7KRzQ52mZGkaQcEj65JWRtXg8es37ecck1Ax/DBIBnScin6zWwp76+pPePJyvzq
uevD+FzVvfkyCqd/BdMQ0Rqm808YdRph5jwMGxRR3QlqC1WNREoVa2E/GlNJABqGKppHDtA/uFLi
feKk4jrHZo4gvkkvLVmppwGgGskB8QBWcG40bdccZgy2S2IJHTmCL3QG0My8biGGC28K8TSKnKIC
rdq9nJrhHkyntbJkE18h78cH5dHpqr6eQAgOXvlZOBlwa/qa9haPUm7bzg37tRvoZj+xvrkNYZJ8
8q+rN/a5/k6ZnnjJprbeYFE0gQjjKbjzxyjdmLUWu8nkbfJ4HK/oj+xNGej4PWEV/0cmOsYzO9Ds
1WCQz9C5GEdMgvozi8WJCs7cZolO1vxkbCcd1bAG1NNF4LRmyzMEJzmMYK88v3LPs4yHH4o7sgcw
fLFwzCy0Y0WS3UhTgTvZz8H9bNYKp9kwGsuiCDl4XnYfdFrWBfpJBfDIVOPN04Z7kvYSi2CS5dNa
/nTrZM0x51vIJhftajivnVA0hPplAtkiH/etpQvsR+iJPEaEun5UHjNlZU5smkmBgKMnrLdcNv2x
KZXakddBcuSweETKKX5JyhjxR9xSHEdhj+W2R3T5Mect0MACXJA/bdLONfdpU7gxywXGziH2Stj+
QyU+vDFcTJPVEq7J8XZts5nPOfmY5U+GtW+L0b272Hpq2100VO4pZrJ1trEVUR+lcf0we2PN/GkU
T+UcDHs2g/HFcKbhWsrAfvNHXQMoG+38mXQiyEudz7pjqlkxOeDBV9Riy84+GFna98F8zvPUe0B4
hShU8Wzgh3yXrl88McJlGjza8dVQNS50P9UfY9xTTcOZCe7rOXdIVKDariTQS7n4UASceBx7KYdR
iabnuyzD4YA4AZ0s6RLAnMklyQ2SRjMIjfuQseUL+fLtQaiwNTdCmvrZiYR+rFIvoWmOrK1RTd7Z
xm6/rdvEvJRuEuxE0Q3jXQlsCsKYKrxTEY5qF6mBkUbTgxcORpyQtY7eBO6UTV/V1ZOebfVTYE0v
kbT7xkvmx8nGNq36Mw3dcQvnp1k7vcjPcyr7e6i2kNoGaR/7kHUobjDI+UFPaXsX247aka0x/Amt
BBPAPIUETDOrAdClF11gDqeZrbszkSoh5YVE4DFb8GfJZUISsg3GToDg1fXKBX2aKMUYsHRshnoB
YJCxDG+iNdKfllzQRSwxz3xcK8u7y1WHVid3cBsn2OkZVgTT9OzJsj96Zlfeh0jMDy6iigcRCvOo
h1oeMjsIb7Ws6JLtgt+Fb7QqZRNilnbsYseFHZ+lZwVPLC+IXDdDHDj2bMxv0hH9W8ND/GgNmPnu
oFsWi47EEA9QcXCTUj+Er3FeSeb2Rf1JMrDa1TFgF1AvYPeJzMbWpHKYGau4ri06BrRlR1K4qkuY
9/4hNmCpJolfnYQ2mPv1sFrXsGuti/boIEunhYDhJRlJo7rIzrYc/aMTm/NnAeHjkHa4l5krWx9E
hjJmcxm4VnHk3DBb17iH/elIMwSYmAShsuVv9kKsZG10x04eEJJCyEGvHa+D03zXlkVM1JKyN1HP
bRsbjAfmsANaEtpYM7JYfYewB5GAs2O9OHgHz8qYxAawwXxgUtY5665DpHI3VEPzFtrEHlY2UU5h
auBl9IMmr1eBTex2UBc+OZAuAvi2y3ZTKo19YMTWOShc57vpNNUeCV7NrVqQplpn5on7LP4DWWd6
bnHIMdDsK30sAgKi0lT5e8C809oYG4yuog+OdZD7FpfVjK/aGz11mpMcKact/P5OFpO+oM9Ozmbr
1s+6S4JnOWX9oTXD7r33gY0B0/bf0rrKD87ssD2qhoQ+2fJJh1xVCgWBrgxoWGMztgNDMd/eW3zU
X6iT4tfMS5NtKQRigTRwhxuTw3pdGyVhP1Ib0cZNNcrXKCsxYJbwN3Bz09SGdU3ictJ8oD/u17Tp
5hk5Dt6XAqzUOghH/+q6RfjWAEt5qyw1PoPTt54dbUcHSdgwphErcsOdlxKYpxlDjXbzxuB3M/8T
a88bxhplZkfbykI8azisB7ckXizvss8IGQcMP01V0QYOIjOmzEwO9YTOhaHgvkl9DGounyTGnYhP
2j7Pv9NJ9A+KTduLVSRAcaSt701CTmEqgpU9k/MGmd/s5Bpx5fiVjkb0ioe/p5comh7Njz0h1TGc
mNBJpmMElSFWtGOHSqaalcOQ3ohQ4sqqUzuCrajw8r6OcHEKcwMSeNpEC+GVZ1eF94U79bcCL8a5
BEp5lzmduU7DQm58jDILVGvAo1mH/XgMhCsvveI5meyxI67Wnhjyada5w4CHLhs64gUHg+CkbEqd
h0kgOCWgkvLLz8P4UAaIe4bFs0rIX3py87BHhG+KS8GLh2gPzOPG9VSOwNeypteePNlTNNrGeTJ4
yrCcemuXKfmGQPvixOo63SDYlw+ZrpNPafb5k/aEDQgAiPQ2d1tokoxzoTeHiRAPbHK4cBFMrXIg
jntUFf7r2MN9uZu71Hhx22Q4qE4QiONN8/uUq+xzbgyu+WKG2VTOfrvXRgeyKIp7Pkxe53zOeBX3
To0+uxXG+NdRGrtlH3d/NQLeDanoxVmnjQkvsQ2OKFuWWNTM9zaD7/QfQ+FDjHFl+9wLdnNCpvWN
hktdDIa+bN58ewY0Yfg7pw5Qi/pqzPdF7zj0dmr8Zr/r/HpShA9dDTW+bePhbyfwdeCRDc6loXEx
hYX4dEueYyebvDe4G9Z9s/RQSB0LwhFtQ5FNk81XswvGHhBYGhAU7wTZTc4jccaBCl/6oAgetFDe
btZdcRFxkHzajoE+yYa01rfwr9MRgIku1PxQCV19d4Ftv5piCj8YBhp/nbJu+ju3ozIsBPYWot3I
+qqwKnqMgzlPOcypshYsiaTgHkSUwwIBP7JlVmfdA+VlV4oyxz4NoWpvlVPyAea1sS+zMCDUQR5E
cKOD7zIMkDuCLnNXE3mx99SP/SU0HCfZYk5HTuJK/r3ZZSA4TCB1sy/ld9W1RJCGAk+kUtI8ujl4
sFYZxs6Dyf3M6WTRMgDpIuc6Zf8d10vmSa5/7aIM/y7pEu7a5FPOSsDFfWyadfqq3LK4TK2Xo22B
WtCIuJ1YtVIxje7soukeIfnNJlq+CQbu2kJCNt61uUQL0434QU3VYO1W4j9IO7PmSrHsCv8Vh99p
wwEO4LD74c6Drq6mq5T0Qig1MM/DAX69P6o77EpVRaYrOrqjo7I6MxFwOMPea30Ll78RFPoVekoe
sseCVNYsZ2kUuQ7nrax9VCb7ORhWyjxx0IJ8RTKvvlNlCG7WNOMz/aD6htI1dkbgeugGa4y+pCrg
skydNrothgytp0g4Ixe65nyOFqpXCIXDQXBEOIwiLPYigGPlZoXBV6aJ721ttk/EdPjrKrHlne92
IEEGJs2VPTXFgVzX/txGWbXzdNEdpiGyTkXkIKuMxgl8szUaFrH1yUA+Q6cV7MEG3di4xWR+Vwmo
7gWEcw9YUU3fWLZZdrDJaPsMLaKNr/vK15AAOOAd2F5qlXB3BY2INN5ntPGof8omeRmROoPTbKZg
Uwvmd0Cm6UR3qJvOTlJWyV4fGvdUauRAsrsC3oBX0BR3U94XR6as9ArtEyIFpj1tP7RjNi5KrSEK
x6JVSBiuZz4KbbS+qVGb7hGQhhzbHHnRk0odlD6jGmPLYsMMmiN4qSY9/kRNQ9iC1RHwOHFi41iu
zQtCiay7QmqhGWF2RzAU+aGuX5qPvRk3d24yUCTlRCwbDIWacU9EH+132Y4h3sq0xJYJk7DHJYj2
9DO2Rx4cvOHyWw+86SPWcusdUViWEYVM/lBH7MW5LEH9aoB77id8OZS684QqhpX15TGf7RMj+ZAn
28kVoSS1ZDoanSl985lNcWqJcEOTR30Lp4KXV9Eyi+OuQ+VlOh+ZFyEXNZUeYqSx7AAlR6ZMDFdd
OdBIreMuo4wigc6QUjkBfgozdohJ8BwmRXsYqrZf2Z2T36XA7t4daXDCEXi5KfSGdDLrMoy+uxO2
H68JgRcgIPmmYZF6J8/cpNwhM9IzclKUbTU30/qsqlATVHDrNrZf9+QuOtX0PaGaJjflmPeXrorw
HmtJSUiE79jGY9s5qVqLwaze6dEzG3SBQhI5ugFVCae3zQPfRz5sC4ctCJRs3dtlnHSeYl0b7jI5
i5TTgloY2RulfqvZDd2lvmXXBLyYRE6C8tynCsH80fOLYTy0Hn32utQzUPCaiXSzSUVhL1VkkZCT
DzLjm8mMzzIiecqa0A9toyDRWrAYfvMhnSGYuWZldVJDisIDwKjB9MWR751SFmh9hM4VcqJEsmr7
GVhJ3UhAHzcUUpbYdND/S+RxgLF0BBFRX5Ht7Ez+xc2D4iUeArFr8l5eAn+2pJK4ewTyS+UIfMYG
p+ecWoDq45qYn+QKfaH14qY15dKpI5y2FlYllibV1Ruq9+E5B9M3rjlW+eu88m1jYSgzfkiH3J9W
Kgws7SACgwwayx1y0tpcb5f0SOc6qZp31M/athqwVuDoCcRWRrW9NgYlLoUxQdwi7ezJn8rklXao
u7NgJl7JzAA3NrbI2pQJIkb0dXhdN2V1wxY9bZYBbnTMVdl0WxpWf4utXgD/LiqmYtHlGx2iSUiP
stXu7LSYDkOcGcvWKSrcS06CzFQl5M8lvbPK7KYIUSM5aCiaqXxoNJsogVwT81EWAUy9aqseSmuL
Mh6cZ/ZAHRTgVFG5pKdo2qcNy/KsDV5Cx9cvgk0q9PY9S6iQcuCPVpEc/BcYqubWkxAPy0CTW3ew
RximytyzYLLc4flzXl08CzdZK7HqZ532rsqI0zZdT7SLcCywEmn2vdGZ5tMUaSBY6PQ8m1RdIHPH
2xFrzhuakHFvWc5EJHWODqj0cDnUuhXIZZMk46mdlH/nFFK+qFoz0ZV3mQk82+6/5zNBp88Nup1h
hps/FchyXa9NtYWgELBGsJp/Jh4xzI0C3MDeW7wkpjsYy7h3q4cI3/q7jSAdUTXdtjvqZ0g4fRVg
1io7SqR0s5KrLEUFE8BHIaE8CddTgeglp69WaNYuNKhApm52CKmKBJpC/zftxEDJEGuA9Lbklef3
cr5bUwVehMGvbGHaRfy5RewoRDtWOxOyPJOjI/K1wkXy1kKwniZoU2Hf7n3BytwyORWMNulvMzPD
y8IUE10RjkDEslEP8rkGbRjS2aSlh8ectBW0PO7JcPzmOzFhVN9yRJ2rmPLa3ixBwnUGNpAx1kRC
2zRAlBXmCREZZOFyJE/BxE0WcuUlYTUWYS4m4W2GazkHUwFyWVBhAy4epIqwqFmvVloifYodWUMW
6IhGRdaD+agYyGdBIXNFEqC2L4Z42Ac58LkuFnNPzRvadxvz+TKtA+xZVCawR0htYv8zpMWclujB
PQpG7Y6fodz5nCPJY+7yyzhNOgWDtl371IUAzZQwvoTW3iRYVNmVBfkux920ae1Ao8YXqlsmVjr1
Tp0SP2qZm6w2zHWnC/wtrm4ipYVGKZoGrHmMEJDEa7QpZtN6D2Uk8guW6OQqGKnJsFT3IFQJlkYp
7OxiYitpGXds/VwqazvL9PwNBHX9abQnZMlg69Cf5wE+TplGSEkInTCbZI4iR3ub1j2uYiPRljYC
kPusjLtryS5uySaVcWel+NxRKu+8tPHWheNEJ93RgQdYgrU1Arw7xCago7ZPsq3fR8GhUkKewWHy
9WqtdqKERwcoM0ew7U5hYBQZ6ofKAnnPUHYDttuZHR7S2Ok3CpzgEXOTeV9gJCBOXtPJyXC9Jn9l
nc9ABFluZq/8wGves8DCeCGRgh4bDxXwUBEaIMfEsSDh0LYCX28D0uTY6DykbZCci8IxdoGytaOU
YYSSslZaeasYmXdEsvtEISirSLcA3WaN4qiZ3+OokWcigeKnjMQiRGyDL284uhTrlohEubPJgMEr
BEHmMcIL+li5o0SrVwXFnGpq3fmmVQ0bFsLExyqJ+8Ax3QYAm93UBFSERXwB9OeSQlLDKXMSJ9qP
qLADVmJdA9tKCfqN3R14dstofW0FSG6cJ1jNf8VBxCsgFEEf1kOvWOUFKsa7yeud29CzoAI5Whxc
E7iG6UIbI98lsioV7c4KyyFaB+AZMzi7FCtX0C7JkQKxqRFIRe14wDbeRO1SR5FOjUAvx7ch1Mlz
FBVgJEJdiqrHU+L37LqbKh929AiJp0gTLziOfe3bT14b6p9gjlzvXgmSPFa8ufjSkBpEQEaoTeBv
apEqzp0UpKO3wlbttDMYqto6B9n1EanJrK8NUkdHNOdZqt7yPMidrWEDUaL2GQ8f+gAvF6U31WDw
AbXCBQ+eFP+OP1deJxq4bEsKw3lDEqqyjSTXAJ3U0DGF4DmQ6OaNAu0xUaqc9vVQkv6V5SJiE+1g
ZMzLOBKbQiCaJX2G40UwCedQWUoDQ9pGG+AZEip67bbGd79oYTolTrgTLMb3Blz4U5+2vbcm34Ql
lt87Hshgsl/qMo3fp7qjLAiy+cadfHaBwQRirqgq0hHdilNTzxJo+Wa7Z7lDmWjrEC2Ya+J2Ac0v
woiVaeFTo8XeR8OO9gPNgIs+oNWYV1NKYRZCk776CFTQxwhOPUx9nvhNbj3jMTJK1WBm0lfIfCPN
PxoF13ik3WORui0BEXn66bhWey4w3p44/k5bWNlyn9d8QxtAv86i0abkiRuz1iYMjZWahHUmFcI+
OkCCvk3tWG9iMSHtp0qnHbIuS2jP4vmzhqJ7bWmXIjBzsZfmHGleqbqy3abjkX52epY9F64/njvX
iNa5YTZvYxt1m7IkWwYmgAqxp9b+KpRK3nY2LqNaa9jKtU1F/CYHdnHsiS69y4TZ3beDNLeN5XYH
Ao6AkRBjEj1JkRT0HByqSsbYnLNQuUdfSD51Nae+0M9cWeBc1oQol8yJxnAZWzrFozPWh061ct+E
gbZN8wjq10i4Re2MFYaqDsywiCGzKo5vI/7keCRY1sO9ynMx7xK+6vveMQhscAXhqMS+cPg1l15V
YdR3ymoXJbl65HToUuHHarpLEg1kkujEC5t/76bEorxFpBjsPL9R5AxVqUFmWmQSpZBoRJGDDAAT
t0haU178yR4J79Pb7Jpl2TlLaHh4y5u4vWkRlfZXNI8JzQmZZUhB9MUqK9gbsfcADhQo6yRKuNUl
DRKoYkh4nwvic4FBDZ395ukuD83njXMAb5BnVWHAwS6buR5ZNuQlb26w7LUwcjIwKGT12vo3vcR/
vA3/GXwUN/9QHDR//y9+/VaU9E2CsP3yy78/FBn//a/5z/zv7/nxT/x9+1Fcv2Yfzdff9MOf4e/9
53VXr+3rD79Y/yb2uO0+ZpFH06Xtb38/P+H8O/+//+e/ffx/JCMSRcV//P6v/+cfm3/+//73ORqu
/b1kZP7t/1CMmPJvMEpdApAtw6Oe5SI9+YdkRFh/k55t8Zmanmka2F/+VzJiGn+TjuGYOn/I1k1P
R02CXbYN//vfhfE3zzNtD/aS481neeOvSEa8H/QijqDg7QgPyYp05Kxe4Tq/143YqV/q8O+BEazT
m5YOQLUCVfet3f7uafxzOPwbleIbOKctihPu8XeyFC7jmELqRJCyNXYgC8+yld/JU6LedrOgwztO
v/C7HZvmlZGEl0gfbsvZBu5Z3h2eyGTxr12V5/v7q+oyUyEfAXKtwHOvohLWTNF3t43c0z2bW4zW
u4aPd/nzq85/6/9JcP54r18eqax8qVwUiMu6QlAWByRA+1ozzvx48xeX+lHt889LOa7h2hTXGRNf
VD8cMOElIZtYJlPOaaTlm99kTM13f/2OsAB5ru5JHc3Rl+doT3SxIlQtS0qrDr4Qs9+WQ57tJrIG
X39+qT8bKI4Q3BCTlGDg//jKXFuZNvEZvLKpJiDUj/1mOcDwJFulU+vSH1BrS5meyngcX35+6T97
mI6FUEs4jmMJYfx46SlKWlszazi3viI1M3SdQ1GP3uHnV5lfyZfRwfh30IHRmfEsx/zxKtIJrJR/
HS8nDCrJgyaf0qW4Hc3Lzy/zJ4PQQXBm245tEyNvfbmZoFWN2ZNotfTDk2Ucp+pRVPf/2iXEj3eS
aTC/GsQQywnQj02DxWSzaNGN+Ncu8+WBlYi1os7jTsb6Ggj3IqMM7NFh/PlVvr58B9s7qkApbXid
uuF8GXecQrB9U2ZbToV4gv28gdTzi+c1f/e/f/PzJfhMqQDSuXc868u8MNAvyxsX81rQhFujC7SN
kbIfcnPqnDHuhZ/f0NeJ/ber2aw8KDN0U0dY+MPcJ5KkS+IcNpJtB+oqzHOF2jbwP1WWGFfkE4h1
3KfWvp9MOE50eKPbv359W7qGnFWD/M+XB5qVRLv9Fgg1x1KBQnilQkakgBpf50Sw24zN9k46MNp/
ftmv88d82/Y8V/EJU639Ou5bvTRaTkRYveqUzHWz7ShppyBgXg2v4FBtxYO9rwAThrNh8BcX//rR
zRdngvQ4e/PNsdT/+MwdUqv9PjYSXABI0wy6k1Glb4XrX/38Jv9sJHnMkEyRlm1iB/rxOvB0ehJ4
GKzCKSmnJbFJmjhqrP6tcWZsXBAnYbT5+TX/5MHaJu/R0g1qNhShfrxmm2gyiSs8e26BkHMVJL6m
Q9EMWyJJLE03gNmFmLoHUPAlB/mg69c//wG+Tpw8XJu1x4Ik5VjsIr48XNsxM1r8ZCV5edqMC1RM
SBooFiBcLSlz3TVdFk2LQq9Uvvz5lf9kbgBbzs2bNOPYKX259dhAdgtakRbqGGjnoBsLOD9ls//r
V/FcU2CAtuaP9sv9SQS1HDEQYAr8hHr0GoafP7/An4xO12OG89Cr8BD1L7fR6W6U6h1OINIKPUDu
BURZOdA3FKP1iyf2JwPU0x22ew6PTUff/+Ng0ZTRlXinCAoKFEUlE2v6ToVd8zqZ0ZBu4kI0v9ii
/PkVmVRNNimu9XWLMlEfNrM8ZCdU0BMgJ8HBHDAhhAP1vIZn1v3ic/iTMcHXJ+fJhv8YbMJ/mF4T
4dSIQbjDWODDTQtzmdVZ85eHvKULQzoOo86j1fVlDjV8EgAn+M9LTKBLUvcm0kyFR6kKhWxu/+Ji
f7wjS3dZAV0Gn8UG7MvwcLTcMOxZ/qMC+x4F/J3fy188tD++JC5h2Sjn+Zg8++u8NdWqGbqKoITW
BdUhkjWNd77Y/FjT+vj5YP/j3bAECClY+QCM8o5+fD808rWKJIt4qZO5ALEhNoo3I6kC6xe39Idp
kd2CSXeHDbjNPtz78tXqQ185RFOEy2IKYgMLr/ie+FhX/SEBy05qqHewlKO9/fzujPnN/7CXsCSz
oCl0thSe/MMKkKB8gctMNA5ysb4lU22GJSXXyLB3Q+9Dp7O3rnxJxfSLVd2Yx/UfLoybwbHZJbNj
+jIkAT8D78+5sFM+h82ZdDd0QeXRDy5VcB1YNRxaelNQX8f+F2/UmAfg10u7wjN0TpOMoa+jB1Zp
21MAA6q/ivdTB9FpJT/9Q7SLFudh8QGkGonEW73ABur9Ym7+w9rD456nZj4PyzM958vX3vs6pGwT
nv8g6bcN5g4kIV1FCmI2F/Oa7c9f7x8G75fLiR8HL2UkN6zBWi+7UhxDSnAcv34xQxuu+eWmTGFa
JkcR02W3Mi8KX4auSkNrQAAwE4FhBMlKQI6mwzrOwhq9d86DzhNfYO7X8cZh+tDXKQU+gmCFQtPp
6gYLbd20pt0sJoPQlFUfzNbjQVLJurMr7XtXWYcqJWBEOCBhyZRHnh04HZYBwzlJ33TmbHMCu9Hf
gyFTkshYmRxNtyPqBLJspqHnRtn1ihjt0hEVmhQkKurGs+xdkh7e/ekhs8V6xEg9WvkpHTV058zD
RLuhtbtN1BUqmNr7jgwUHhOexQbkiYbOVTjUtgnpKPG+ooavAAmIooM7hUYo3gXmBefK0s6SLU6B
degUx6ZvaA4hk7XujT4nsK4GFR8vbIO6F5nt6d6O81ltfchN4xYdH05dbeO27kJK/ZSgBGkgs9PI
WHdRsSkG01pS6inIhldHvAXXhRvCOYUXMl2NdnGlEAug17yWo0PZ3gZq7nTELdo2gsneJG4vih98
MkJS6FU2oUA6wTiNJGRLkFg/1YAu+uu82QkvOtj+QyvfIlDMKo8vmuZIPIXDmzfYbzYrvzVEiGKG
rYajP7LEzp4CmE11feWEyRYCxTaW8X0Std8MaRMqWC4tCcurfwbtC9QqWjstzBhvWDlzz34grUiZ
W6mDd7OjlROj99D9gy+TxWCpK7P8jKEGRV7JhjhPN5aX3SqzXY/SWpLVxsERQvd08cP2UBE1WOGr
w1x+MmBdkOUwpEQCoPiEeAffNlpbRL55lxBzbXRHPzFDP1GdPHnoTNTESNFJqIZ1jnd+gvLSJaTj
XSPEFdVrGNPpVetwJMUOSc+2gENEK1bbGfEGGCpeStJHMtqwIO+QRPbQamAj5NH7kN5o8RZ6NTnH
0E4WnRE/jJl+sGgg67lO/lKyBWPBD/SNht83h/Z7STEfqzPioxCSOg3wJX2gNN56hIgTHGXth+Aw
NQ81ylig3ZjNEfRfTdZDoKXHUiJKb54K/XYga4jnalifCumqDw1Law7WLJ5dpfpV2vkgcMJLBtJj
sIlFucGT3JZ3fhiuhLy1kVva9Y3T3aXTucMiMMTaJgXQGQbhiLmxXKrhZEr7IGi2muISD58TPLYY
NJ1hfJ/KfYraYTS2IiQCEcNkph5L+z7pn3oszXLtePl6iC5xT9cgIfzgMlmXQsGvHh7s8Dwgmow2
iP1NZz2NDzWdrhBrthQk8u4BmQFr/kbo5sJHsin87mAE/dlwUl4wSbgueMM4hu+VbRQyUFr9afTs
K2cBZyDvYXwfcHdEJDLW/mXQj6H73RH3ynzVDBhWREXgo3Vz68hczfmz8b4V9CeSBcqowT0b8Ki6
+kp2PT6EfmHzKx1Tkb0heS9wafLjprbx7G/ibpvFm9h6MMhXeUiJCQ1fe3tlw0hoMbQdKE6ZmJZo
ViFiWA32lQWRS+s/dNUBWyDbHQC4/2Z43bmyx4+c4A5Hdx9jo6WRBUMwtdS0STuww6S+2G7T34yU
oNaoPvKtr9OhaE0ibq1qWqN53A11dz3CrmtMeGmiWaVT8t67+FwcvtzIKtEBjMMWyshW0eFCc//Y
TdacUH+wZ9OsO/i3nlacsbec4Su2bLzk7STqTRV6172vIYuOZpAzPzCRxNuqdQ4qpx02WVdJKC8S
vBC5CrtmFKjHUVpg2d7qLSOy0KAR1q9WCa0ltQ9MKHsUG4vYeOnARnA+2ze5t4uba1wP55TIEnc6
EOspePMIVaLuTOoZyfMUwygQBJ7J+H6ojTvHhTR3pcKdE2W02ThL1Gu932CSKKOtTuhUuMlgI78m
9qa+JcFjPRTrPNzl/q3ImKYB/7dvBi7eNjmW+YmMJNaJyL5168e6W2rtLnkt4s2YXRoN4yOMxjmh
BeidOEw4t0PWKhDE8bCz0HtDVg2uJ3VkqLmwmpoVwqK62CC3gvNjLhoy7LVgG2cjwo1247rPWLOg
drf3tuqvg/6j5ccoDfJ6QMGIpro1RnUCRbdV3ng22wLCx0S7XwGEagZ7oxXOSHkieiqzZtMTrdgi
bB8lvZ8KciomRZausL90yZVox7UV9zsX9qBenQr1ZCaPSfLsG7eNdZLDe1lsE7n18FURTD1PdoC/
1xGTo9afe3UZRgY5VC8rQUpGf8z91iB5CRZeCopiDSxyqaG+826t/g0yJwvNQx0eBm8dgUOKXiK4
/jkZ4RFOweg5cJ8QzdFx6tARJapmeH6G03J0P2WyxUXOioZlot2QtJmDACYAJAnv9Gljmddac18K
H5osGoNNgU3AXabqk52WL4nwrMl6Db4hs9yEKDia6VEZ15ZXrwIRkIcZrZLYvYKzsPYsFkmkjg95
jj61tBnyYI6/p0aHdyVf1UTXiNikCCbKFb1OEDY4BWJQvf0jYfNQEppnGdzBRVsEHdgCN92jWN+6
1bMVp2tDofFNbkU87hzwGYzbQlXbtDiTnp7Eh8BDPjcHmkN7bIt7G1iNTrmats8FdcmjsINrNRh3
0jjq3qtunE3rNKLUawd7B8adHPMLVD2ko+VKk+PZU+GhqeILbaubWHjHmKzbcbxtW+bxe8wkvJWL
57TXdeFsy9G4t3TMMZ3xojK85u20RlHB1Cox6jrMtHLpVq/IxU2XorZ/nY/3A3QFBzKV0SytKFvD
wfUcFgKOfmnA+wMnlaXvmClXE+IivQLSnZNx9ZwS4aot7HRT+ptKq2bczy7P7i0Nxo2KNk710kzX
RnlBzCtzrPL4PMnXiSCYlAplscY8EhfXtRHtcKAQufHd0ae1wgNrk1jNVqjNnvzuO/qsK3a/27S6
mtxNrN0r/9mjcTOi+eyGelUQpjWCrhp165xN8HR72KuTa+zJD7mVI7EIxrDRSNiYMQRFwyQ0gR0K
T8h8VoSmwWJtznC34PWy4JTlLg4V8zmBZ0myjawCupZ93zX+RptsxB35DKmFUUzKy0stVbXSsopU
bzCCmbHvdCIT570KT6xgi9CA5xb70TiQXwF34NXEl+VG0XH0ibutsqVdMkFglkGTegjH5N6c2O1S
J0M2sacr+ywnMJBO1l8J274LrUe3ukdJD6cWAThoHp34ysgJ7moC6ZS0PrrwKWUclscphZ2peVdt
Zm3GSJw0X22h0e+D7q2IIMT6Jw0YWVsgU2mal7i4DZTzLQ2P3VTdw8Y8digBqrBdwwzv4DawnVgo
+8kMU2KmgPJI1wQJVZJd5K4hmDCvXDD5bQqtuYyBuRG6/pqrjymdUG8TbdatdfEqzE3oVHehCxuG
7aidtEcKMYdUv7bKhxQkvNnhvh1QzOneRNo9syipgivfQyZgpf0LSEoi43vjblSvfd3tO+uKzAGT
1Q7xskFSDomsejIBp6k4UOBUwS5XehvwMuMaj6l86BSrui0nf1M38JoSq0A1j8JvEQy1e09Vqidc
us5PdhLopENgplR+6p17JyNzCgL4FiXtMY/NI5hx8Pieh/o5sbOFY2cru6qZmthWeLW41yf9BFFW
QpxB/Ig5O5JZtuXUsBF18IgtnjCEdC2y/DHhYTiEBID9QKbRrLJEu2na9No0RLsuPOk+upGHf5Fi
gugwoRewj8XVgAmxdrQzw5APsRUHHDcnjNpb1K4gZ4abyiIKw42vatLQgvwh6N49ZKdJjNovQfT6
qBqwuyd8sBxyNgQdrdppn7E8ltbJE5yRDMow+CAFhhRrwNxX4pk0wgeXVB3aB6vavBk6/4idfNmG
lwmprzZ2ZCTNLCGH81xxZ6BVrJtX2/4oENyl/VVA7IwOLAkonkeaSmhAw+K83juXoSOaLynxkDSI
wdVKb1g73BtXgxXEKCtjUmeCctmOHD8IDyAvioyOnSl7lhxOi6V4mmOnh2DAnSMe+GS/ZWm9CWOI
J8rzbj0sC6gu2bv0Cy8ovuP4QTdEUGiOl8RHQggv0Xd5asG6BnGKkn2BZRQRNhBmBbIGy0UPHt1f
jhR7tcRdEfnqqpeMcvMMDSyQFDk1KbflKbYfY2bRvrcQT9ugYFmAOZn4nA8i776YiaXtVSblrtQ7
EuTlAS/lmLDsnYFuLTA1mJlGLyI5cwBfaDjotfoNZdTRa7r9DH9SbbAOi5lQGSBxRYYeJdsYQNnk
09CR8l7roX2VcbUBIXMgBKB+HSbtO2kzNxrq9gUnb0JVqy0eDyry4IqILcoSRoBP9vUw3fiSdyKz
6aHOx89ABzd/8YjXIEvAvfHm0GnWSNu+ymPs/s17yT5WsBVjRBCic54Z4U7oHbwSomAIyK3elM6J
1Fgho+28zI/BfZ7eFZa+4z0A/VvEQB0sDMjMk4rzqyTA+CyDJ0s8TWong5s+uBWUNjGHbacuePOR
1UVs/7KAlJ2gXlFOCuvTYLNX5jBcEYpURqs8h+y5jc3VGKc7WskniyNK7lbLoaO+CHTbVqehmGNp
r5N6P8iNXt1yFrMyUKc4EwhinCs531K73VbhleuRLgm4dsk2C/aDbexF+qCcZe/tDTaoZkXkFwf+
bt/7Pfkxu9iftqkzvEJrMNZTRvocQxpEmkDI9cSpodBWdovFdNu4RDXoJZDO/DQ676QLYYpNVn59
28PqES6P6bOsCVdBIGuSN1Uh1wowphLgtPQGTOuQ7bqbWFuTadtLTmUcW3P+fapLTL3Lzjn6tEGY
61y1moKlP14mnxDG8B0+cGXQrLj2/adJezf6MzgOQrIcAn3Ta0J7Aa++OkzAhMTG0buGTji6Rou6
wPCKeb7h/OmwtR2OSR7tvfDg1je6f43qeNFAt7P6u7b7prEJphl/JK3jSCfwLibkJxfLnBNrToUH
U35ePSqpH7ShgyVVrLToQ8vuFcWY1BsPSburu9eRQgxIfl/D0P+A1jIiw9FHTdj4L1g6dhWAJ3it
nHKoNGICdDKbOgDZA+OGBKggDZdl0XNiJN59ulBImSZvCSuTzPtxSYvilBtAgzRoyOliqh6wNCwm
tZwbgeF9Rww3HAAO70FG/m9CBixJrH6z0SzOnpyQPE7mlsFiS+L8xla38XgDXoB98nGQNc5xhOLs
h9j9rEbQtI19GDJBgZ79PPnY2ZyrWhfHHE5RWdwVbqwvBgJDTHrYXcKp9KI8navWDxPhVj64Ojti
crU0fJwPpQ6hn4y+0V3Yebt2rHZlglUnaoxCh7VJVYXL+mogc2swtoEACsqojjtW44aDjmmsKRxa
xbn2DoFZnoTxlhBgWzVrnF3LEOp6n5DuLftuXw4WQW3+W6m1n4Nn7Isp22s6dMGOgMJyeh4cd0E8
1dECi01XiZkbv1gcXYMsX+jkXScDxj5jpIAhYYZy1Mf85Ln7Xn9NoGP7zXVXZ4e++taKW7ICF1UQ
zDECmzj6sIJTUzdkmAMBzEdo6dCSkuC+LuL1JKtjRtohD7fcmPPXYi8bN3VQLyfD0q41TnIYt5ad
wf7f82ZXaCirTeeSa9fqps1NR1gPowYsWqYTm2llLbUx5dORHUzf/t557L3WYpQjtEYOarepHM1n
G5m0i1wvmmbgRO8/GG6PYDsQ1VL5bvWiBIU0jX+5Uf2rEiFJjHWGSTyfBmI1xirQ78pcA7JBfkO3
nPAnp0zYk/ZS5y0hGiqZ1yXuOb8Zg0ixeg/QeEf+iT4mmM19Y4bJMXJjaF1BrhEDnlZ4zfC+wH+3
WxNtH1JAkJGcc5zaSItdE0HEsmQdv9hePB1d/PNHdGYDZjU9qHYm1OWLFg0yRw9plfekcBc3VGfJ
KlFII8+NL7tdT6MZ+CUU/E41mNt71yZnrmrUViNCfF11Yny0RDJSzRLmpck68aBco3vLMif/6Dzf
6O4jxXSy9ANszFttypPvMG2INcUEdUe3z0eYrNXpqwG0Md1hJmdfU9mEYiH6x8hZZMa2jXivi5EE
NLnqh8RYmxVvcYWQjI5y6tXVs3SiZjs11B0xrmUICNr8Sfa9ft1gW7xBet/vsPoSK9jPLgebUmtd
QN5g324blPdsXNu5abe3hQ20DRdLg4gXt/RzTBH1KpTgMagqZvk1RuTao+JHarM+hixddDclCek5
olYqsExNek66o2lZCJ3rkUOx6kzQ51kbURnvU7Lro97CPqOPqiqWXlx3B931I3ZsqXmbjlV1XY3Z
cJOZonhxfTE0iM3RaLepZ35ktolvzW+VhzWtmex4U04qZujnSdOsBsEyipxn6NaZVrAzwn40ENVD
+DEsBZeJzWlb465KDPPUGU6JSQyS8EoMHPlL0k9uJXsnmH2aBkfTTM46mQJ8+uMULwplBFQblbmU
oCc49okGZJSh3+tCVa8uJNersI4d6vwF+YrLPNXVY1NN9ZY82IJIC+jN24kaFmVWi6k5U3r3gNsX
rJte1y8OoT5wMlNmDAW6/a5s8t8WwbC+xkJvvQ9I/4lyrtTJzHMPCbwsLKbMbhcj4zfs/yHvzJbj
RrIk+kVowx7Aa+4rmdxFvsC0FfY1EIgAvn5Oqmyme3rM+gfmRValUklUMhNxw6/7cfpP7tB/0VQ1
sq3teBs19FwkYFFR21T0YHFZW+Ap2/tuxkVfjY4/7uyxW5rjWFUOqO38nuGbgnRKMKBPiq6HIRPd
sReug99dDNGarqH7nymKuDgxzNXdZw2oUL4Ek1U3p7ImPfXQMLC7L0OZ9R6P69oVUGBL010lmnT5
V9Nj5n4lMxPQrRkMUl5NttBOih8hxsiulEq21JSV0TnUld++OmHtDQeSAQ23inYusC8bvPVipyqo
Q585dBt9LHFHdlvRAmshzIXCsc8IPD33+N/ni8AOXqLKNpxCdm674yktmd4v9G8AOwcTG40HLPpd
RegZlCesjYZnJqFhWW64d4TtnpbeEE3FBmtSnxdcvtFjPFUZZWe+A5SblBxdl+U4DsWNJDToMSYg
Wl4omGWZAawqKPMWwk9mx+e48p8LfZ9uKJ8ZBHSrVut+GzGnuOfe8s1wmPo0nqDEmOBbGuQV8dU8
FxRL4JgitKgMgYUeT8HASZdxDczbsA4fyH9W/dnrMsV+b5hmZyUDFfSnHIgNOhZp3vxBYh9tb/Us
kh4q7OQn/feia0SzHScsqUh6GOg3hTtTbBIPBCCPc50Ew6PjSyqzg9QO2zWfp6q6wiUzaF5mqsdv
tbE1yxU3qMrky+V/TvwVD6WF+dHkWNora+w492fDNZlrQHsv9OGugZDp4QDXTNNNKKf3DHRJ1yFs
ecJFfQc9xuLIGcCWs5DCkjb+DJvIhEeafDtaownOp8VPXeacaa1baq0ZbYZ82C5Lpt+qPGyuC2Cr
41xFgtzT5JAFcBS2d5QvqIZnGPF9RuPIBBllO03efJYqdV+KZu5m1jul9LbB/eHxUoSNat+cpLeq
FK1YwEa34uWbnxMhXY4pJpjhCcqCSo+t2+Wk9VUfdlfwql1CaQSEAxurOoAB1REAIabrGfZ/oEEx
nJFNcMdlTa0HHkpSYKBYfusSzPehrWsu2k5pAvG0QCNp9m5A2oJOhGUR4kIKBSRBZeZYfnWuqcub
6vk61xUChX1O4WDEUBjggJ8NN+L6WxYrJ3wPx2UC0mUJ4MMQhKVpT2Ofyenq9nMXn/o+VvlPMZOT
of5GENHciSqZ+7fWNOFAr1FFWm1nN1001SzBHHR8YstOtVs4ibNLEUeoaVOSDDaNbmM9Bj8TIrg0
giaqVJ/ODLydZ3YTxPTStplfIFPyMLc+Gsx9XKbSwQ6oA5wILeoqHIFU2o1f7ytrivMHLNE+ePsx
tBLs+ak1fbSYSLrdUBNHO5NLnrklssbNOq6OTauVG23TxbhhzwKxI3f5GbUqDeqfI5v+zNq0Llu2
3oqGhftemJesa6loKq06EOvCSd3C8vYu84NX2ztHDMHflsP/x6Z/9z9zIl/VUNa/m1yO3/8XXvLP
//a3+z8M/4Gv3oVphasLDeefwMjA/Yd/d9rEWL3Yzv/xMzTtcLf4++4/BDG4O8ox8AIoj97/uP+9
4B+OD0KSTIBnh6FPMOC/Qwm3v80Sf8cw/pnS+Fdb/r97KjwMklHIwYFmwD9hy/nfToMeo7q2qXFD
Mw7DjZzZWC5uXq8F2a9H6D40nZqr2zjWYYZMtIJUml6cYdLrivf/hllsJ71u3omhRuGdwgVXD9Do
SmW/eheiz3+2Rbj/Zrb589XSoBcRVgiweXn/7osAFI6pVcfbMKC6h0wVDUKSdPUAcq3uXdaUNXWB
AWQE5UIzMzl4Itby5zAJcOPLetiR0+ACYVNuNsz5W0/yd2v1dXFxVN7tZt28FnEXvhV+Wa/vK2az
6RnXDhOLkyImRW1PdXr9z38p///8pdBPHWBeNjqfg7Xk374FZWTPEU/RYKsVpF9HjzBFWl19pSYA
UzB7w6Xg4Q18wGOj7OaAqyBv1KsgzT+MA2WEdFFSrbDb6qPh/j3oRJ79pPxeeAspyLR2H7LKAhLf
UASvS9UcIhf7hh3N8S3MrQ+i6epUuLCJjDHn4P7gJu67i7FXrtJ2clq+JKwBdmB2s2lp/ZANCdEG
4LizmPhA7vwUAw8TuRO8DgsA6Skhlmg60Z0RJB0xqwfXjT+xbrab//zKsce8f8P/xRLkhcLmAxL4
gYNtktGPz8m/Bjy62p6cIXblbjGVj8Ejg+tYk/xKBZsign6HKWvTh1pTx+eJLntJBi7nYKKjb27j
fTKtz7+LIERoBoMOaQW1LzzLIRAXKnzUhkshhi4WUn4611s70jvYQ3DBXesllYuzTraTX8Yb6ihy
dCt5iFAVlP8u/bHaiKmgCShOERGs5Dy6ND4EDAtwNdKT7USSTPT0Viqz9ep43vDX48pJUJJ3WPeZ
R/c/+9BCLVurigs4aeR6myadONb3n2OIIPs06lMhTyFamVGNvrHy6HZTE5C0hCNzitlehBEqIkyu
YTX2+h0YMvvP2VDXBV6lpeCnUBXFNRVh6qhnS69IFFqoIHwHXNQ/AzRgSuXBUvf3EZH4bRH8JoZK
C2ifooVlSKH2fGUYgIaTQ+Z+tjt8EU6+0NHmtb87j9+YVVq2y2O8QyEgOdz38lll+qv3umkz0/y7
pgBTnIp6ZIDBGzNGU44g3Fe7yabvSAZnMPx/+Zl8CiwcDzFujSby966dP8YNn+FoCUmHi2dCpNRP
8QjeehktTq3DypZS9G7rB0t/aBdMHapx733QBjhUolkrs+dwenVKBnnivb5b7uwGq01upDjbNUUP
EsKXHdPcLuwNeM19kqgXGsz7Iwl27mssqwu2uRXxvg79NB3vUrXrHEjKcdTy8gyYLSQoXBrG+88U
nXTKSjYYITqntqW/8YvWX0P5ThEehXkSOUVuXRCf6Myip1vkT26JlaFjVXyIRmt6KLP7Yo9pvTbK
5U1lg421gxcSkOw0Kuud6Y/sq4N6HojlQ1L1fuCpfGMjcS6oIj84PgpJk08UcqZn0cG35wkyXCy0
AbIibGxL8LrBpFld4MQK7MA6yaw4ecHeNTiCclxvWC/cZylFtsUu3VD3mx8XAxuTnT18gZH5SM4U
tsVWeKoyrLiuwFic1ZNz6gwbmliprwRr4SlOpX3Co1AcqrE/pmIU18ZOP+uFbo8eLeABwktyHqpi
M4khpYLGsA2Zy/5hzNMO4wH3o00/4C8ylJupKIV13oNpANSVE+Fcuc3i7fyp3QvufRwJUbWr+f33
Kqd3c/HFFipjuOni5MituT0XtHyfSrwhFpCbS99p50h69TAS3FrRr9Me0qZLPf5r6T+00Fi2dLC9
Ci/56AYQeDrg+bCwNtqV9B4gNCXTesw9qogi3h4OsH0ARO3PJVvMg+yAEiodvShPqkMyeh+x9paz
27yzxGo3FT7pVdVDISPNDPhMd3eip+dsvMmi9wtJaye7/ObS9LxusQb48HUOU8OuucqwYrjhtXbk
bYADqMbwrvvQ7JFl1SHv+RKLwGcRMRX5uvOib5Wyx0tJV6ZVXnLZFHs1VSm7yfJOe5rPAvwMaAyP
SmcLVx1FSVQvBvPGa1W8rukKjUZYdTQI4cbBE79e4rumquIBZlmMnJAUw14QZ12l1rlREYAc4XzO
Lg6usCW3nTr+zvYNE/iIJ2Cs+TYvwS5e+p8kmqAxW2xWaKtd+0LMn1aTfxezF61MlM04HVj/tnw9
NqDhm3IS/wSxinWioPpW0EvLvDXAr6RmGdP5X64dj3v6Eg5z0jhYQwa9plMwXjttmD/cfYds8pEQ
vbCxH7gw4uXM2TKLuvtupnjTZ/wCTDHOu8XCuo0VE9KAJ60z419lhWBvZY3hqAj0vitxcXDVv2d7
x+rENwMhnX38fsZbUeTJWzgl+ohsxLVohuePcrulB3DZSPQFDEczKtT9B5l5lOyV3sGBsnsx8OFP
IbsYikN/hrBBr3gY15AyAzZNbIuSRaGSCCvcoH+8ccVanlhtOzevyn4I+ho34IznE8EMqjNzVrU0
o+bfckyNAPSvWIuDm/GouiXIgqofwxnh5tA+TYO2Wc+Xy6Phof2QcpvCRVTOF0rPCUSvwyTGZSZp
fwXWe5FzGl1V7H8bCaEfAs1v2TaP//wBDB2sJuhFGZxwLH1OtY7p/JtjC1fVEgRbf8ho5hnwvS1i
KI/LMPEgLjUZzXuAYJzT6QER7CkMBjbHDv4qDsvkDNV05WkOiUB3IHqbc16nd+XKrrcVFqZr6QcZ
V13elzISZm9KPiamIkMfRf1810yPKePhdZCYRzrnZwqOfAVK8j1wm+baO/6hLcYUfyrLtCH9zvus
ORdHm/r4VQmvFhtX+FO2lEDqXn4pGEcy9K7RHPy0Kyvclarq0aBBhfz5pz8/sLDLdjwG38jrdSdR
D6G9RULmIU5fY+lD3WSBfDBFFB86KMiI6ER4ctxlLAxy74M62icNHOKjdty3uG1PAzWwp6rr9C6r
8vfYTz4DXWMFYkAJojE8/fmhzqrwBA+GIoyFNkTVU4gQE1I6FGPWfky9/H0H+z02xSTfnPgketYp
VaZmelpqD1bL1nQMRey8RiyV3ZZsebZpddOvab1vtgv51h1NDQtajo3+dR39ellJNfs7PLX9eoDf
esHZVrQqoPXCvgpahc868dwNLrViQ3XJOumK6hLf62dntir3H+qYqsOOkrqNA/jiCoriyBCR0LCn
HCRzPpeSnx6XRt48y/pgap1xPiyXQrbfMftze9ZUqJRjCCpKuqvagbm2aPa7Js0/yQzlrLsoZKGw
Csss89JqNPOyg1yXsWUECCCC/mZAKa4dB7ZNMFHdN8U0h1Ylze1edMhJLuOfEkxGVOz5mHAxL3mb
0KZOU5asJHMeZg6+D9bX4b10rXbXheTVEzTmrt0cLIgeMIwYKKyYTLjfwwVh7Hv1HXUcVFofQieq
z3XvpaCZPwMS00z3+kcpUwi5bULpKvreOs+SX0vJ9lZD2SbrCfFrmn8ZFvxb2lIR4Ers6r6dnhS5
8ivu5T8+S7me/AybB6bmZM7lg3DMvJ9zD0tTVUVnoTOerDjAGgdXF7xxEB6g2dyQPfc4038MoHdX
z3V/CxOLVXIw1Q8NuK89BeXNBbwsyyPSdyceYdbeAWTULGyxZvbIh3QEJwPcezu4zY2XkK1oPzJz
LPYLNx19qh0gbJHGdtmFJ1AG5aMsfg+Fde/nkFR5cO8xgXstyii/FmxkUoBntOPptzbDAuA6Bv5c
ZLqHuKCHKRLfqX73n5Z8+PTlrkKKeftKF6Su3mrfUeL8B1fQNjePfnc2TfoTx721rVPYHpXoISTy
edpkOeZGBinENlC49L9xNEWt/DVGT4tX0fFYBNdOGG5gCZZCltrDIm9Znx4cu/yBw6zcaRHwWcUt
IsT90Z2HazZZV0oaswPYTHUGl8YDwGhggF4AkqkFCA1raBXLPLpGnf9XmWq5abCPgs4AkoKBZd/k
lJE24ROcgQqXH7WIfG/AylQoO/qNJ+NEbmTLbZUKEdQjoV2uF1OU7+HJODtbBuaovXE42Ck+oHna
o+dyw89iiu+G8Tpr2lZr/HJ8aNnuUZb0GEbDuEXctvAeu7+oWhJbHquMJuVkttG0RNuMWluQcEwj
SaYryqPm+qLK5VJ1My9qPOB9E7CpXQ6yBdTGkk5rvnqoHEZf2649IvKVVEpus0BSwNJtdezzUjeR
PmnYN2xi/dcuHqp9A785StnqhJJuB6PAFE6+ey5GrXbOoHhGmcF71OmIjT/AyqiqtznxbiCDmUoV
H0/8Cdq2uDLAq5TMWDzmGghtBTcyLHaZNaSg/OovlmFwcXY66H+wWLkGLYBPV2Px7+SNxom7Vwbh
3S3r6ALKXK+GMWl22r+b+u4/LFO54dIEQxHQLk/QGECnu+CWp8jmbNcU5hHcOejSmvl86/7254eE
9dHASfR4H5Jq41wKD2MXN/GntAUlLhd1pi4xCcdX9iDpdcZOzEX1WS5mfMyW1HlrMQxqu84fq2hy
4emMwbnEIjf6IK5Mrdp3MPKgOh/nzI9wR2HejAePK57f7lKi3D8Mlx1/npbPUWd07Xb2RwvNBTNr
Gz0A0U03Om7ir34gJ9E54lcx1n+JEeO5Y83ci2ePh2l1v8ROvXOzSyeAmJoVP/0cysh08Ol22o+c
E+vS5+E9DMVZRNPESRcXmJxiYDXT4uNwqTOWbx43LtPbFz45517U84nave/gX5YnrDfBNqM0dbXU
C/64KT8GDUU/tQ/QdvKr7wk+z9BaJyPOnULd+jrDLp+b+Bg1Ij87RcZWLFyizRTAABtlPL96tlT7
BPG2YprZUIKeHGBVm41cJhYIhGh2ZvbD15J1HKtgUOSR8y1FMvqo7cJsc80TPyDnvHNdnR6sRu2D
Iog+9DTFO605Z2ZCBjh5xhcKBO85jQbKXeGaEyd3tpISio4R+cYo0R/V6JqD8Np4x34ae1CS0dsV
zsk3TyePfFfMPU5MN6kRvF7Um0Cna7/Nyy1r2/E1Nnn80BM3i2qV7orAvIkuZcgBlBR10z401bCe
c58KDq1f9LSYc51hXcxK+R5O9He38T7DNL9rGy0OKiTjSgkjxSbhRzVRBBs5C9fHxiwrx9PY35P4
ty2H6zg4y7P2hXXrHPVOyoLvjfXRRsgd/hzj3a7hO6ZLZB/DlIs2CKgX6pOmXZKDp+e1u7CEDN7o
oIJg3wiLVAibV8jw9gcL/WFb1u15mqS9CcWlR86gLbV3qSqnGW+kNveYUoaZ9557860UacC2vpf0
QGIa7B5DpetNUZWU9TIYWDZTgIPRQ1LSIuhNiyymCeyB7ldAzSyMkO5nHbkY1rpuQVvA9zgGs1ib
uht3BbLfqz9hsmUXRTFfCnxXdwT5a88pNmPRN+vSsTQrgcF9L8rlbZGjeFRF8U5eoXzIpP2DA8Xa
QH5o1pHlpG/3agR63br5mNERu52twGFCBw/SjFN0pJFyebPNaTYCEmwa6gdaatvnOrWPChyTjOK3
EGbTi8UZXauJf9NW8DzF6dafQcvVWUNT56iuosbW4ixL8aESrzwkLDS2SFLlR17xKO5hItFWxn+F
QvMrowrm4c9/nMXl3kPy3vDBh8E1shgKLraVmvepD8arnmlT98SiKZ6uylMn6D5z7v9q+rDfU2ku
t+MHV7z5I8EXsp5dN2IWnRYGV/vQO1b14tlt9uw4+vrnV3lJl596Do+NVvnyQbfAvJFSk6m6/0/S
a18rSwQ8Umr9GtX2378qVn10Lieo1lPoH1SyeO86Mj+afjngbunefS3xHTlcn0W81sXkbtlzH7pG
k9cdR2/b2HS7Ycc9UVWA7bDr34wYkz0wNsUYxVTbUd5i+YgkufvIlInol1FAVk7FtFK2bTZ2mLhb
MN/0HCWMCsJFN0MiS44zFqSsRaUtxKMN/c7k7m2hXJDxqeTgdsd4ZVVjAgo/9HfkXsbAa2lW68mL
VcFtaIoa17SLbY7CzDEI8KjF+BHV0uKuVf6plexHpZA2vwoXmApbh4I5UiQd72noXCF2/Glvt3j4
JMvV87hQMTSU5UMX9deaWsXCb9P9NGEjTDq44iq8AN5ugf3F7ma0BL2Zdu7d5gEuMYFX5nw/B27d
iEPYM9C4Q3lVLqMA95/uVs3ya4lLSWK4fcsottizryYD28bOhpmtwkzkLTjHNb609mIX8jPz0x6L
kv2lBG/tqLG8zTgMtB6ZhOpfPnnz7En8mcG085CZcf5auxRLJBA2ChtPjrbkWgxucg4z6t/DX3bf
T+tBLSQHfO/7MiRPpcKXGy3tsUhSqn3UcJgh6Z9x1tQnK6M6aQqLQ7fg4i7uLcqk2FYxdu+nISYP
tWPZl+8QfZ5cQivaqffdiOduzq+UPVEhRUCMcEBJ7gAjSjHfPciUj2ykOzA8ON/rTuCoV9V5ZKDZ
uLGk/K8AwBmxqGQPymmbsCzuOlJi1rK8FgoykMIkjA7yFGRDe5ir5LeQhiQPilzE54GzE7tGDeQa
t15twV4mC8Pq/KH0HRSJZYDX5/BcmoOHtky/xi77lJUG9c67jAkTsTR8bNjQkFK/dyZC87xgpiBw
2OxpdMQsgh7U0OJwgYN4j+Ll42vuWrdo/HT63DuXBjf1BMNyynBCgwrHHlfDLKsrKomT8JtreI40
CS7RJZzifekO5DwCM27xYR46K/iO0Kl3VupsWlIXe1ijtJ4MtEfQXgLGO8x/Y2+wNvfBM0P+Icq5
Z2kx07rBOdU2LEsBqa6Nh07ME2e8etmyg0U+nCvpJptODjifyeCtLFeOx6pkEGgHYvL2uBn6ux0N
rK4VFdhobG73bMFO1TLXG7ehQTGwaMoY3ZcpjyPKzLzrAJQNVgrOwUVjNW9RmrDr4X9Oo4UdUYZH
qw6xCFKZA+XVeW0jMd117scx02ZFUQaPlrBbkMS9sz+a36hVDxYWlZ0Tk1ZFks3D4bn17GHdzRLo
eRedZ6a6lS2qH8BM3lLH6fZpvHyNDGYoWmRIkp3jvBWukx1Mo8d1Ce57w9TIQUIAl2HQj3gfJe6q
FZc0Athsj2i0bWLFB90IOl+o+WW/5WHAQjzlQCto1irz7qLbLsJxxvVVeoiHtMBlPV8oW+1rlfP7
RW6WnyyufYV3hH1xgm+6iSw+9TNS7LpL0m/xNAdb4zUsPIRhcHHMwSOtAWHQHMJl5F1tVUdw2Q9d
4mI2GwxhPYCIvrcZeKqeSTAZTbEAIzXHB2ZWh4SST6tON4dsAyCBcJIBE2qkGC+qwawVa1479AhX
TN1JD3oiEVE+aaccT+xoHwlw3NMbY3pOimU+oVD2EHTPAjfaMeCJWckm3M1qesOAY++D0HqvEBLp
XMKzTRzK5rYTUY5WWfi2soPlPQYoDsfW4eKQIbq8Dki7gUweYzCQD7Gun8c6Cm6Cpiufr/ar4/Gw
BYLfHqfhxdjL/Nal6oYBgmZoSoB2xJR3rirtbXb/qaAg4DxzFHGYxylE0z8zkNPwHUoS/aJ4oXh3
TE9FWbCtYLtAtL/Y6Lyrns0YzutGxmeaBkOublyDqBP47uACXzfOWO/5Vp0cmuxXKUG0LGEflvps
B+3Q++Eg1dKo4Nh3g1VCTyCVa8PChdkF3dSUkXv0yuFmmvYSTixtTKe6Y9iHCMGeppNvlBNYmwV3
Zxz9rplc9FTq7RAzEeq3KNHt2hSLe1UzN8CQ7uZVPxOu6nzxZXkJlRATf3MbbOeqM+8MT8NjWMfE
uQXThKa982rp7GMi5uHrGH8d5fT8fvSMp5gjVTMPh8GvfxvLeUi99pO6VnuXN+jKrQhOfVJxdxq8
7xEBEqLIj4mHg9+M3cbT/c9s6PfaJw3Rd6jNEY/hda/x48nW28TNgJ1muXm+DWF1rONtjaHcaZr+
Tah4C5P/J/SkdiWEkmtbsoZQo/JOc+BdA+ByJ9nofdNXzK5VlWxFj3gCUz0P/HsZ1rJPy+WFHRKH
YduF57nmTDWhfqGjPDojU+vt1C0HHFXHHMT+ZuDgPfv+xBAQ6WtE6+qauxr97T5rIHZSTtYL+onw
2+ZVTYarxeBTf5tcx37UTUUUj/S+SZp9rfx6y/JhT4qUdmwHUzteJtqTnC4io1j1FEdY3c7xOOwx
Ts5YPPHCklmeXhYf1Q7QG/Cz8dIJRcypQINdoge3pt3EcgMH5ZKTZJGsfwviUIEyaGet/QJ45jQk
dXGgPWOdJkrgVl0eZT0xptklc4gJt/XA5qptA3zxPIhGuaXlgfv4pnab6ChzBNrOTIfSCR9SsLRg
CRR9sUnVbGwNk7129aoDj0wPIsou9Jp1RH0727M0IV7i/6775tcURq/WhOjrgvuA60rFnmaCCOt7
EGXYxHrE0k8gpPRGEj6+9Tp42Xua6m4nDTqX5WfA/0EMFVVIHwRszNnHyd+mSu9DCvcGUm9RiA8g
DlCKwtd+kNWFCcgheIQ+Y2H5XHnIcMQoeqYmqmnzeia9JoElk9aewZ1ijntIWomjGPss7HLshg5X
HiYGB81fHi0LsZZP8LAvHOq/9DBv4xP8j/ClB5E9hx37ucBaFYvBsE9ZUD7GIV/YtDfsyuAA0/k4
LdYzX/87vJ93qyw+M+QighvTExfCbh8oW53qBDmyYl0ZByXs8ex5Cilm6o3A9hoE9YlaBlwVvXXQ
3k91L5yflvlA5A0tr7BWI3a340CX8zzDRGWx1FDB0N6KXiCMzt0T24q9LwsQIXG9HSNWKtAd5C5Y
pu9l6wnc002H+c8Fc8B9/uADuKnyRWwqjTMYAP+ettNlkxTBtm5LssVVs7s7F9Fq9ZaDf2B0l/kB
+M5LIUiLh1VXHlTk8j+r4m2eTPzaA7f3w7bbDxqkuhZAXAnJAC1PynQd34tMC0a5YQzyS+W9Oa1D
AnwCUWY36RMz7De9xOkzEKFwRWfCLtJNTIQOMSuIdk5wBYucb30BYdutnZNl0XjkBUQlg0JeYWhl
XN/nYJNF0W2cgGRFoiE3GNu7wC3HtUoXqBY4OrACPM1BrTbKpd/UVjWaFJuRVbYQB8oWdOUC2zTx
jpCIMv3NFS+BWymB/NsOxBgTaAQK3TTL18jybO+s5atFeXn3uGjwgDxiEQu3DIsN7fHK21imZaIG
Wr8tgcejL/ts2QW370CbL+Mbc6VxfNq2v3syofF9QRx2EUiZqBYrANvV3paORSu3xIi9ZPOxaEV3
c3zG/8YAvBHcIo+ZcOm6Loa/BL0ECyacA2Nme+Z9Cgq3RnNnh6l0AkHB0ADTOq+S5eRepc1rJPJn
jFZPjGIkqNDqlFRykyiFtv+TSgGXMfDeyxzXP7A1bwYj5I51A/gg13+XLD5BwfsEHNmotJF9KTJJ
OLVaHmJDIMm0CItMKt97lr3HWUff2tLJtlEx2RuP8nc8hY+Z6bpjnba3gRMbV/wtTStz0dPoHmae
ZL7PmibwAC5oqTbRxGVo9LxrDFr8iLzcrzoEh0Pg6pe0zdkWD3Gz0WFiX6vmMFGEeUWiD7Z2CJ0N
cv18LGNxDKYx28FLqlc4x9SNGsg9XpflsUg5AVGNa5Xrp4Ve2a03sdyam+SvnKj6ziVNwL7hnamN
gXCwa/449StXNJprMGJE3VzYQ0G9Rt1ctmkFp6G1pn0+EYeb8WgxszTP4sjGo7/6cjlLIF5k/eGy
+GdFRcc58G88NK5RlY/7uLTaraSEg3VGZ53TLN4ZtTC8wb6w/AT5Hdh5n2b02Lfx2qqEe3Y6TOGs
3fkG6PnLBUU0GvfcLpVAmM1ZzGbbfm6zg+d2t87T47aoBQUEAwale/utVqHPZ9YCZYo9+u4Dbq+L
xCA15NOpIzdNYT0RiLhOxFVJDvW6NKhNHAjGqboD1bpggNBpf3ipF/Bz93cUZuU4G5yHIuf89yBY
8/rtUr0El17cR3Kg/IwFBfYhx1CY5uLjaEaMoOK5zeNsV4UZ4GqZv+gofFdhqtmgIHaq2le7oRsO
EYmDfeWZgGqt/lvsJHwPdbh18yJgNcy0j7N4jX3c3qlZ7Gxndg7lXZWWTceISDUOEYhleLBpD3yo
w/Yv12TTHtI5X5RXTCQ2XTqBl/5SUcZLitw9+KX+yWHIe6tIvkeJE5OHRinJKjpCOnb6VGA4kAL+
/EnhVF4BP4BhSenTrSzrSP0ubycZ/SAki84oXSLysFUsHd+kxVIhVntjSaowaxSwoYjWauYWRy5M
pF+pNr/9ibb2mk4Vx/Ss01yytR4Xk3Nhza/L0tEvoKurofR01Y73P4mn2Tovwovy6BG4n7TrBFAI
jOt6TbFBplT+OPbyuKTBdOAYCzciJ7jnQ4oLC/owlXKfArXx5xKP/6go45rWLIiH7ajZhMdhecvC
SO4zhxqkIM/2XYQjPo/DX/XQ2WsqVr5ZS2Wdk7qmdpD4fOPc5R/iWL2Fk7ZXglcYSzRQ/BxLFa9W
by3bovQuMs/OM7rqpgI8ixNgjHcQD8aVMPlvSgLJ4NKIuB2gW5CNNoyJGUMSRiQ/9+Htc+mfvYpt
imVzzWvD5dgVNcsOupH7MiQiRz/DblpyiH+QidcgBV/zhAqarucuCR6zOk6Oh47h+nvsI4dS2ixd
+DDsaedRrxkwd46FfCzMSaPinbhu7HoEwLMI8d4VdspQ4vChLmKxFW7/lfHSwFwInkOJ/uRXxYMQ
ebifKC7Z20l+Y5Kj8yYc94nLFr5O01vQT+dWVNNVBClpIZltsd5AF+lxUHCrmN6lWvPMVUn/QEEC
iQNshgj3ny6bl5VCPznPf36quJSxTt+IyPPRdcMXp/Gsfcv6A5s5OMnOuwmeiGSGuDmMs9xq51fU
jM0qkspaSYZXTvdha+biqMnXC42uknhkBoaFhU05OR9p0JUvDMRPYcLdyTjtkaQQLotMZjcCjxbH
8j3uVkweF9JoL6cmOVkzjomo1bug/znNVDWW1GoZdO+1T9iWmVa+zm4MDXv6L6LOY7lxpF2iT4QI
oAp2S+9JUSRlNgiZFrwHCubp7+HEjfg3nJmejm6JIsrkl3nyiduXfnGycTgx7gG3bms0OeTxOemZ
TBqATHCIRRJXRfwbEEGfOXGMna5ZF9QvHCosWvhR50V7NNOJ7sRUIxY24W7iLo66kcpyicJtdN6v
HY7NrhX2g1SySYqEMkeUbCcAC8D84RCjws7txi0pDCeGA3iBhSvP1oPd3CF95ctu0q+al+nrjNFV
wMaYlPSc0Z7CnT7CGYFLzTq2XLk2cU2c1ZkirCCT+4P8itSXnKHKpQ+ToygpTggfWXKL2+pVgGcI
4PVvxumoU7+4jSb1jmPd3FvMZmjiM+Z1FG9b2d5GholrCiqJqAIHc3UAKyZFfJIKycAy9bPl0s3A
sP7bMfxVWrpYYpqW5aXP39q83Hsknrlqi1k0JdwipoiKpTRaRxmkFoT7tYS2Nk5jusyedImReANz
v/SeAMU/pgMcp4ojL0Ehqo9z7KsOrUTLKWhSYAwyhF00DvuKHgXm+D71E5aB8+D5UnqaBZAH7r9G
YItOTn4sOog9Qi1OQLjVOwxJRIFWPgb7vi/bDTSxdVuRTJhc35tHlThUTcZs0WfaZXblJ18q1Znp
TqjO3fhVunCT3txrDvtrUIg3MN3OKralThO29ueUUq1sA0kDn9kf5vxi309BCZ2BF7fIVuPTIVJS
EbBV5fp/T/gkcNkgl2hIF7kf+au4rIy9KNlVIEZsexNfrz9lv2OlM4WsI8Ltv7FObSIH5IvCALL/
3wu90y+u2wVr3mV767XZrOKIyk+xACcDiYEBBbXdzxdF8AcYDfncIiU0lEXxXylHfQl4AVFDQnpK
zWap0ZOLSey5ccK60ANcnSpOnUXhgNOZDKjHqaLImvArfBfWFRq45y2IuiWBQrX0SSV3mIu2RkNB
DZ+tparA1NW50x9YxC55N1Qb4eCmqOrBXLgGJ6hA5uiVo//RWsVvbyB8hEYUr3xdpxMKFJiWBKuo
a1+pvkBwMJGcsxikFe2l8xhHzlw2mIhLJ9m7Oj0+OYfGwm7+GhXQsCi15eSIq8ElZ5Hr5a4i5DXX
S7wwXfXJ10+fc0XRoIqnuzXWT3NogBIZG9fatKttKTIsdFED24Xy8aPTivLUMxREjwhnHTz6eRPn
BbAsJOVVLlX5XcG5iw3ty8kc61/sYmQPIn1BfbqzLTA0b10R2ItYWa913Q3XhDKoRr4aBqeysRH6
PA8bokGlnf10DKpyjej6MPwTaXFS0YdXqDNaK/KylP0GGvqwqj2fNvsse2MsUB8r0Evas5Q69wv7
jTzQsUpHTMFKp8S0Np5vHMiSjmH5wnCaal2neQmIKd5N1XTV9KA+SZmfJ0bSl2ruVE65o0RcsakR
ya9hsqCHUhQtvRY8hw64BPl/AiNBatYbjejYcxni+/FxLBVyTSFTCOeOxhw/XDSWYR+N9jk5y+l5
GTFM7SOPU07X0zrS4C8vDO/Lau2L14T2FsvAQbhJuGGEvQ4MYsRuNhBaltxHJwMjsG00/SoPoXME
Q4UcHQTJInbr7Eh73EvdmxkMGGggWsNMoKP7jgxjTad20XsLna7TDRRiUoUmhb6F4kKFMPw1iF7s
tai6lJ70X82QDyfuTqRtearofdm6Rox5XkGAQeibkNs32dTRjTlGJ5ey26s1euM1tPA0YKU/V4n3
XnkVvgZQIiyXRk/UfEhWA0PDpRGdqdbuT7qVfLphYd/DXgtPKtd/6E+dySGTDz8txII3fi7aNlkn
eecdfJvSQZvcKGfraVyi2mOVtcDwIVF6a75gZ9Gb/F8SKzobB0PLMn6GwQVjiM7mt9Afoy3UaFqb
1guYtNBMSmVpDGwmd8NDbfaQefqUQucpXkx27RPsxGjiJO+u/YqPdeBuf6/18dy4Rr9RiLl130R7
13G0nblAxwgWFI2Fc6sJDpU/CSYeCO9GECw0HZkA4Dy2pAEDmUdqzO8zf2f2NAO63jjSkDdI0opy
gjCBBERfULvjHs+gq5LHshTTLAyqJ5cheZO+Ua15ROxDHSbOwVSvtYkonwNfwZBNOzEXsKB2MWE0
dG51VNESmx4OBKjnjZiaXeoY5SF+voyjsw5ri0HEJEngStRVPiEHTwx3OsnCbSH7ZDG4xbjwVVoB
7qqow7P4ujN4SE1SUHvDu0Jg96HyJN9mZv3mi1isCC+0c5U9+S41y3GHZ3yXcwzFbNM/O6F89jMs
NDnNkyst5hROuX27stpqJBcDthNXfiRUeApbd5GUaXSdSr0/CWwYkXAkmkTfLKeU4m4j1E6ep027
MBFXapnmnpIDMVBenOdL7wDPAPPXsD7zTHJQxR/orZoCP3AwOGrttM4jq6P+bI1mfaTg7+nEBrVY
h59lghs6VBWYtJ5zMT1QpJa1LvicDG+Ly9TH4uf6q0jZ8lCJeqncnIe/nOS3R+W19FW2xOewY7b/
XGKKdDUUTrzS/eDstH39GOKtiuC0MeL5kDjWseb1ajkZ3Fq6Wtp7/EoXMiHRJjd7TqaRW+waRmQw
KO+pq4e3hK67olB8QEr7w+mJI+KvRkOn3ZFCL3hvZujPIwNjvpGiIAnBDazRShtVMJhJIIFx141v
OV/nTIlUnvysHi9l6j2n+PvRQtDnUhQtmF0mgH5cb1Zn9tM/6U1LgmJ3P6fhsUf+xWShXtFzooWo
oQL6nUlFV1vfKSOX87AHymfh1T4R5Vlj9y6PGElWLVO/bqKhnAK4yHWzOxop7UFhEx3iqczvgdlB
a8SOPqtN2J1pMyDP+nehNUgDJImehUjHPqwzgHpNsQhK29w3Y9fDVYe2Y8naXJlV0JNGF9Ot5Vdi
29sNjIoXDpethaljtKRjEHm6Dh+G2z86w9Rfayf7mXo8W1WXp+fQ8N6hzqwdhsHX5ol/ROe2Tujl
gW23Hyys1UJONPJFfVyuzS58kPdBii3hYiR1J6+GZnZzysa0pde7L5TiiXnmi3HVKC0+BXA9Qk7z
VcAUDQIDWzdb0ZqtCMzj4PdHO/WZoTANCw321joBVkFz7Ecb4JPoxn3HlHwhdfIRjd4SraIm4cNB
4G0mJ98bqhGHtC3rpY/BaGk0lVrAjGKpaOGIRVEgNvOEPedaaLF1DfA7rnL4THh+tVmYgYSK8NjN
jcmst6xtmGEUxYkkN/ApBAFVrAYpHmiAy6ImZ41MAdqG+vilWWAR1LEV15FlrRTwGGrFDh3D7zgJ
oi8mFBNPVm+c9VBFu0xm0yqfllC78ZyIhKnT1P3kAWapdBpuFnWD6xK/KDw5uQCGXoL7EfuON21T
hoZb0hNAazUXwEUZ8Z1yOWkv/70AKMs25KtxuA+0VmpxZy/9upJ7YCL8aAYNPTnmBK63ZvRedIkx
77GDkPXZumV/B7PUHJu4WisDqGdgcBJvDA8LxVgGZ1pgP7MIIMuEFeLoVWLH6T29Zs8XHFgLXYjk
s+QQCtIt5mlT30hj/q4HGWZwVcHNPdqnvDUeRZdzfjbGbURn7mIMoEZECap9ARUAXHEpzgUEgIXq
Nw01OacCgXlOFNvcTl5EBARURZ0O4b2Hj7lU0fBIkyEDXOqS78af+ULBLhGimmhJOpBuNwPxqJIz
XYYUJSp8L0bknyaS/Gef2N5Ln409Nxi4nuGAY7Ct9GgNspLwlT28WT18Q/L7kO9eQ11/i0ZZLFyc
dBeNYOasCCyWL3BGBsIA1zTtFPq+eum6Sb2UxTvVjMbGlmTLcERQv2sHf5xDoyWxZWMN2J6HKqTA
jBRcPI8G36V3NNL2MZO2Q5hFx9wfuflqbvCijCF4CVyJi2lq+3PvRUT7JhfjTTU56tjKF6uQz5I7
a6WzzGO2oAwP8eeJNXJuJS3cPBUU8thy18muXPWCtL1gAHf574XGV4XwTfDdHvvdmFrFLe/i5EWD
rEx3FhPkCvQjL8Vy7AP3xU95pHy/PJgWmpanE+H2OXqfdKWbj87vl3HZxzvHgdlltHqGfVatAysZ
LxjM0BkJQe5zRkZRCDKICa69sU3q95rnLNDx85dSSHDLPscRRFuxr1wQhAaI1WWNHXDVBgP7hl8W
+xKZjImqYS1y0xHHvFgltXuynyfvhNWk5RbxBaxgX9K8y/nSQPmYGDFi7ZzD/KgegMwiUbh3+3ku
4pSak40Ex8OTK7Zp4NiYOb0PPQnMs5KtjcWVaayWaGrDnEKnFDmQa90Ohj0tzw+ZdtqRJhpIB1DA
MDrAHJXjaRTuVzMa9DgjlG+TERNZP/HgZmAywBxl/ZlptDrnExzVadKMtR712RHOwackvUj2L4E0
m8v+GNcrpyqtvUxG90IqYF1MqlhGRc2nCWsGzn9dbBNusntlMKl7gnA2dhN1684xTiyr+WelO0eh
T9256StnGxPKnHVjZa0q2yQ2T+P0ObBJC4Ztua9LrtLK7gaUy+GX5kUf2r+WE5Ihm4oE+Aa5UyC7
BFhEFy4we4oNx9Uw+dxxZc7VqiDMOnVFuDZTAMzJyHeoGSBC6JLXs2m6UFg7AZWS+mc0+hv0NfWV
pZaFA6ta0pOueNBtnga/K+dQMgqNYeBIoEFi9I7Hhl/srDe7iDceLXxD09+U8saToD3mMnbuvRtz
NPEqG5Z5mVs7OzF77MNetTVrGnP9erCPuO74m+weQ0FjmStGs+GGhg2dQBcXAzrNm+tQ8MUiBf9g
QniVHANnwxQWXDUKd1mghJmy4+TWt82Bju7qSX4jVTp2K5Ny55q9/lKWp7hL/qBvOLshtUEsd8BO
YnnvUxUtoWc1AfKyyKsTGVcXjG9ckFzzm7X59PYapK0c9h8GiopWY9MOlih5xgysi1q6IDuA61Tt
p5uHKO/cmc9S6/SzcE266N3+zUMn/g4I1M4qWytfpdsk27Drnz6O/CEZDwM8AMHoCn1pDRaG0RT8
XSJa+/y0nuS9m7y2ffLXKREeyrYb4sV//9q6WngYIhBJgnMJ9oJ0lYOuAemRRkfaTiNmJd2LZWH7
6Ew4iYGrjoU76adwlON2Gp92BTXn8jhdRWLFRwzRpCs1E2NN7b4ABMFA1CVqPjw7qWxqWA9B0d49
FOrF2BNdSrxDVSBNhMVHrLf2yVH1yGOaekD7tP/YQ690/QoQaIn38t9LoEjM1XM7i4p3S4FR7DPT
37JqaC9GONQ43mLtGwbDzLBHLtwMo/tSgNaS7kvm+fAliVvZuS0+jEwBiCw6c0PZ8U3lYXkIQ/9a
udMtEab/KvQimw/aMODMkdbSabr2RQ24ql32WfrgL4oMe0AKYUvSBi8Ghp6GOZ2p8z32WYTxIk7u
6NjG0rbiGgI1b1856eax5UI5a1v/kuSkTJDKukXiWcMal9wqsevmrNe1+WK29yGM62KWaf6nHXo8
xUEU37uIjY0GjWxB0Vg+q6WeHDAiGovYEu+p111GU4uvqaqTK+jyTyqhzTWS3Flm4FTtN2aSDYka
O1/TGVrceDb1Be+isaoEiC9lKnHvWBw3LCTWzeY68lxGV4GEu5FVIr8XzYuKdI6ioX8sLHiKtkSE
HA09fOdAB2K8715DrPNwPdLmJEGI1I6vHbNcDWd7YFJkeMre5e1TAgOls+joJv3UvDPhj1c7LzeW
TjrXEmBKp7jSHjhKcfyhRSMHlZwkgfJazcSSzG4R+RaR93CKHjF3oDTUkCLTrNqKpqTFc0D9y8qK
ygR5CHy07SIX2V5visNEcv5CswSCT3x13VVDCOaDUu9DJY1/3uRQTth3B1QPiu0MUNIBLzMpfP2k
e451sisLf6hZ4UDnEmbYcfEK3eeZ6tY3Anb0jlBEeVCaLbfYIdoVDgHv8t+LrjKBC3pLZNkkk3ho
dDSJTg9DciQY40ZUtiPW0Glh4EDhapudysbbqFFmR4t87wp0k73Ro/Ex4s1ZN1YaLCtupRxUWc8p
umY4U1UXMuabrnTMI+gT6ziZDMsiwX3MyExvbTRoOwk/qaXq2mg3OtOBs4e3tngWd6mWM7ktAP36
xr3jTrXVFJXzpeusnVKNCLcMiinPdnY1FdxBI5/CZt6cvGSaWWB4YFu7al2LcZpX8GhAEfxNyrC2
EijOoi91UhW2gPLkeIE7a3q7WhaSa6NeOcydOC2v/SC35lMFt2Ac7OG78lZhxbRKNpPYuY60N5kJ
mRgT9g7nDaydOiMAVTBNtFzKdPuzSMJmyxSouJoUALCGRjhwZXkePXCLOeLLzBfYG8tAhDcVZLB2
DWfO6ChckbIXB5mCnSr4bHGTJdBome3rWFjgmzP4QMw73VOdGNWVEvtXK+/CS6yPj3bQ7XNeKX6D
yyAlf0qXvs6EvLaK7NrE2c+IE5g9xIw3dadQofGc4BUBt1VV7+Te5KaUZXJCNTi7oTWhWpB20e2+
vbWtGS7DSA8XodBg8FlFvQf8tR0Y5Ky1JNV2btRpO/v5UsH/HPtnRBxL+GGyU+PgI062AJ93uo/P
R0FsRDrUTha9LSf+XzbTzTnd2qAzob2eJiepNh5e00YM7f6/F4N74X6im3OnlzzcCYXu5JRSNhxs
RiWTiePAzOjYKysimYLyWbmtzXF7KjZWgQMjzbv22sYNAek+K9bN5Ospw0twJXSSnCwGkkRM25to
Ij7xmqSK4vldZ3ii8R+NDPENbxkAkGJIbcGMYjRYrYrJlYjjltwOYrykA8LJELJjGIUDb8nG1Q6T
/XUqtPQQG/0j8A3g1SEfrdyw7jpj2YMT1f//Ip7/WWsQi6tO2xSZw+bxX+hRC9EX3Tw/N4z/wSXM
Yc66n54LSbS8KFcSZeB7ARRevumWsaHCHoYZQz9UH9DVWstkU4On7wXBb2pR8N4xV4UkLeFwoQ2h
mCAie2StnVuO3J6YENdKQMoAJnGRwKuaRbWyWCLKAPEiemuF2HCvmQ+J/zfxJ89bGHQLLufL/34L
KhXmzCr7lzyqyX/PZVgxwyk7NpBrQn/LUauYABK06ek4sUpa+Ai0DuUt7rPHE63Lbcqdk4gAktXh
ziBpPnNzbLKjsDd+4EIX93+efjQzSQ555kM5Cs72M6ajDdkyMslfFrb3FhnTkvAk+aUR/lU2TB9d
Vx1GLOHbCMXoiZxbpiGP28DQf6b40JwipIKczQpvCqz28J0Q4FmK6oOTNAedgJNktWxbayMi+1NV
3r2r7SPC3q7p6RxCv+UsuB5rVCzdMf5Ct30lWPWRM2VB0XjiHjSwd+V10MXGVyXsJel3awh0H8xC
raVimoSd9O6wRLC2EpiXD9M3juHY39BrkRCdX7cC7hVYopyVWc9dv4zISWI/XJq5zb+pHKe++dmp
F6e3v6RCC6mrgOYGJv+42wixRaO9GEzadTvkHOuaGemz65bBGwqINxy0IPxWE0/UlJMwrPNi0yMC
zKxK4FJ5b+rmO01Stewt4teGv+UJDWa+Hf0IEEHmUL6NpTesLdPkYBU6dyPk5DW4wVnSi9f3YDMp
icHoIL5ip/8I0a65ErEKsIvsRtd8ixSDd7wY/AVPta1GM1oV/viTD67cOoxwFraZJ4ydGs76g7r0
iNQrlu6znXZYz5NS36lkNMEJxO9tTEodEinnw7ovFl3MCMli5kraz7gmSfnPA9aY0DxxMYAaMtDm
VJNwVYn1qHid9BBAzHIkY/vChZEBFXPXDwMowUJCu4boqT+YiQYbJrjJMpmCRZR26VOZ4yMVZVyh
K6uDieAe0oG4uqqbgtE1rPPc+CzbnWNygg6CJ3wZ9Zu5j4EMn7szS4VMwCPAuUG3ADnGQ8h10JhA
lnSOecnyYOUZ6S9aD6Fie/yTYfNFaJDtgF/lfs0YK3/SFtQ5Djn8PX9BN12snSbWKJ8HK/3vGq1w
u8Aj+JdF2bsFE4HUyZ5P4TzRPYyygqNajQOqGO9Dkr6OSAMVwxj4buGMa5WIgjcxIg7VKZFhCSyz
3SZV8QpQ4xW4wjzAnNrrGJ5wRb6xqTO/QJAY//ROHuBH3E1z2GLVWlvYS//7I8KSu3YEEDrGPj/y
z0pjAkPo+i+06t0IdsqVwQ2n922U6i8VzpppKTfwgglNRzwzA5jtjdQllSFx/0YHWhn53OsKEzgf
m+D06zfVlRkLjGC7CWf5u1GNn9GEcVhI50MY2j6ljinM++1Q+R9lJQCd5MAQvOwiyBbPoHv8A4bw
JlqKtlyD4P74bXPO5GgqtqbKqNBgwJQZENQnKKx44b7jVHxpXf9bRuaV0zA31urmcplHTFOsoJq7
kVb3mbrDXtYJjFJ6YlJL++gbZ+tJGmYA/JOvCaIbiSSuWSUkHSqRgBN/8ed13j/ue/+A21wlcjt6
/dKrnkt0HESzNvSgHEcXduWl20PBDByWTXeVujyp4BgQ7l+hP0H+MBeOn+xTzbrbhvbrl/lnJ4oT
yChkPwPaUbIbsGbZpfWdF/lNhp8ECvYYSGmsoFsrVG9mSFVQ1pL5bE4BEjsi6JYL67aWKfdYocMK
cYaPxLf/QmAFXHjrDbjSDfK2vghD4IyT0e6twXuY7TPhzEWzqIFhpNzrps7NqSBysTJ7Zx7r3yhg
JDua/Vr17tk9TZKAQ06ybxbyBM/diZs+8hgdNgm2EB4u00kvFkzJbioPLidGGov4Y8NYbHVZ4dW2
WywPefE7lS8qK+DUJ9VfMYz0IWy91ADA7BF49p3m2AF4gSkWzMfA4fqc70z3ta0tqm7a6mlb/SNq
fOaoc/XjEVq80D/aehEnxWqAFgtK6B3qBp6Ejt4IGoqCkLl+ve4MZzVEDtdNHecs5+98G5ftPis0
svbtOqaIbLJ0nCHyolm7vMoPXLjgdCCIhe91/aFRuoSTd6lzJwOsfK4JrwEq3NaJezBTtYiZG5aC
Wf94Fy0riCeL9+ah9d3JhuoKi5ksj5PuGXBRPFUrZDrGJGUhtoXLrlRYTTuz3PSj9aOXKWM6UE2/
JOoQDKw4XEL9+XEncUel/K4LH8L0826dtsbT1IhO0JAGACSCucm7hHjVZ0kGBhcw/C03wpksQUhQ
UqQxm3XHFDaVv6sc2CslAU23ITdvl2wIXbYzzOwrzljW23Q5Cf1m1eYRYaAw6JDzKpAS+PCvcIxX
vEu5rm0AED3IG4Ga9tyvSW2MOm7n8omVrxmKg++dvuIlmxclU718/U30fucMYE7i8SPQ5QnWTDtz
mT8PPVNCUyf7NZCYK2GIYlIsDZby/yAO8wIiPITbDWT4T5nX96iOv+0Ry4LEqdWI6FWjMHnwmj/f
octlwnlPHa6etnfmBhcvK891XLzBUofctoiLhH+m79Axbw+MX+faIf5bOKdWb19LkiNt7bMMxp9h
qaA9hPs0AuVmJNeEj0zXcXsx2+bVJTOzsMq7FfYXGzcnmcLbIB2y5EDdTYKtQSuvHHu+BXCVrK14
sMfXMl7UMsT0NnwSoASoX62rNP+cMkjUQDLBoub1NgYZUKXK5QnzXjkz3dHJ2F+kx/bjcOf1/ysf
Ik9m3BqMNr42/VhhckmyaQ2b5tOLjbswIIKhANkNVyoPVtJM6uplnLgmWcNHLSw+G6n/3r/Ennmr
POtXYuaaRUqyvibroZI/tnWWYbyFb/6j07I47xs6xMNg3GHeJyRToJGPMGcJqJtQmFpaEVE6NCH+
uRYVGAP62szLhy8dEryuPpBJMAi65m9RPaagfmGdulmZcWwtHkQnv3WD85h89UCq+TRGfdcY46ZE
5Z6ZNpplwUGxif4smXGoCtMX5WYcWJ5PUC0/gmYWRaiMnEgglg5fobA2ngIsU4jgJQxAm+h8hYl2
prTuc9TAR+ha9elrByVxo/kCvJ8TlRRwJTu71d7JT9MmR+gflHsymxwbOPnzk+wIc2/o6brM4JZO
MWdC7YdR+Eu7Fm7zOYQe6STvWvJp0dhgJj0gElHjOcad0znpm4Eg2WvsOJaDuTRQwdkbmguQ8CeP
ZUv/2IcAecyAWN1CaS8EJGEbBhRjK/FobN76GrZAaXt4NxG0GvwVPeActB4eyYDGHvRhhhYE+kGM
xMRIBMPu5o4A8qVZ7VddEd6X+veEiWyqyr9O46jdA56dM/pYY6hktarpZkNhmUVD9pZ75k+cW7+G
Zh91FpNh7Ckn4AmDy3qpYguiq0lEMymPBCDntSr3ZEN2Zlfd+2r4Diyo7zH5OnfC1tAW/IBaDvzA
b2eZidqCU+Ca5uqIYHyNUsLLdpDO8gmSB9KOObUBv+1ZEZH91ZVLRFBiquRy0bCTB1n+ruMtxRxO
5lJPugOl3uu6NTj69gNLszbMkVGBBxp0O6D7Z7XLgVSW35aVr6tJp/aiT/mJ0z7Re9DhKszYjDJg
AfflD23aix6w0mxE9wVDwpWmddSP4ay7RnJI07y/FHsN5Wo8GLoDX6j755WUNpSxdo57YxHmLo8w
iIWZ3v2GOiYRFRVfTPsguXjVpiHYBeCXMJMIcG7TDlmHJNQ1g5+83f0aTx86Og51TnlyHXO+DYLc
Izl4/Ta66i8U/D5FOghChbseeuDGeRzSfDDxzsCx3Yf0m1V4aKbnMvH8mwevI1ZLW1NIXNSfrN/W
/3MVa9OEwYO8ODGvurOYARJRDMx+h0HiNiSkLbOBzHWZyV+tSVEhh6WGD20m6+LdKygcKf4zbk4U
JZiNyR8cvoDfvWKopwKm5q/q8SahtietPj5/2t++LE+T7355zoOZwgf0ZZ4B+F5I4P1MammIVVMn
ix7DuYxO1vR0odNKR6ZoIQKH6c1GVwyrTBfXoKWBDbf4D5wffkYbUsE42nUx/OAZcoWxj1r9G2Dz
1R9rHHPcFKow22IhoB0z1NWTJ/VSsCSEdn/VyuYhXDbIYXCwdLxJzcNstLTj4NWvBrzDmXfQ2JlI
/uxEMT5A1K16TvV5DOYBIKVpdfdq4q82RvVocX7oVk/Mw2jtWaxnHwMm9RYAu63y91KjyYu7jJyN
Rrshwc2TKso9/o1vCiqJE3c+PDROU6pNP9PQOdrOvzIeDp2X/VWDvBITf+86dUuS6hJY5M59elG1
jQIaj+yFOVWZlzrKbiNwaphpRPtGPhSj9cjR5Pz2EZfhSXDCD+w1odQqsC82vloiPiaiSWb+y+kp
sRN1w1byT7chBrqRe3KpXswt8ofEWUqPQSOTTRKtmsDlm0PM1uJ9PEUv4tlYUtJNxUezsGLSmy2Y
JCrUBMatGcnyiOPKYMwhMGJ75XpEX1zipw/yymNw0/jqW+FdwWLRKCmZjgbuosQriq960Y0sB6Pb
MlvvGNb9RsBbnFitdMEDmY1Yh4vinFshhIduZ45bWIA4wYHnkdHkDO08Gor/KLR+JXOEe9Dqto6w
L27M0AcfGdCn3vuOWHaU1eK5hycAti//csz2Uyk6XcL00DrDceq9EzzvjaH3ANDkC2/mPoE9g5LW
voOev9lpewmSbSNvyL1njgg/wivCGYlc9hHfPCTpnz1xGwmbT8v1i1nJJ8OjbW9kUJtCjAH7cLa6
4qtIMUZiW5z5sl4bJo+Jlce0+RlkzVNpHRtLsiTZaPCi2QI0pDCvHWjTeiZxlQQoGDjRpi7uBE7e
6OzInwmmvSn4KTQt7KGMntHRAo5jtXW5UDJaY6i5itw+eiUBhKpfp3VD6RpJGCwynd69QaB8+IZ1
jmuY526wZ1BxGIaKxJ2f/MM6qkd0/BUuUoaztcGcRniLxrC8EIn9xD54sIgyNio+6J3+Wrnj2nzG
keKNPsgDtQU73yjWJINmyZObwl8ZuVzq2+mgw0CCAnERYuUmxZ0OlAUnlI0z5NuB1DhE2wPq/kdS
seE1HWuVe41K/lVRecNpxpG5iTMuAYJKkSTDngqs+6TBDrR39hARFcJw6xPF7zPrdaiHb8wte0sQ
Qmhh3IOZopSnjE4eK9Ro1xJ1S2IRCRdpggW1fX6EgxaGXU8WU8fuPp+eKxXMYFY9hyI1Wl9GyVpI
sweNhO6fjgmLNZutSY9xcY90ykaNZc0rqnoARaxsCTSploj9qLkMzVQI4uGDybk2/+9Xi55d1vb3
QU2uBrDCuxw9Mmst08SS1Kn2jNZiEiTxaifvQm+2Hp6c0U6/ao+NtKmyv2k0HshDYAC+aXs4JX2+
s5z6BTbCuk9vYTpuKHpjkAw1xPB3so3vvIUhD5h56xwW8TSU28jVTu343uvpm8zcK8a+g2kED7BP
qzgoTnHefmUBgx1NdZ+GT/rQr/y5a6MebMNyPBj+swJLxv/CWnsx0/4z0v1VoZ4DsVpStRPhEFZY
TSLkkOhZFxxG7k9XbOy8xS/RUGg2nWxv9bQuT1qHK719k0+/Va8Z70k3bQrhL+ss+tAL8+Zm2rcl
zH9xrl/sonqhFABqFfPThl4ee3SXzOlWGl0RHHHXk0s1S8tNNwyNbONGDVHzZhf9Jw2V8zAxfyQ/
Vff/WDuT5caRNUu/yrXc4zYcM8zq9kKcZ2qipNjApAgFZjgAx/z0/YGZVlm3rBbdZr0IGkFRCg0k
4H7+c74z9V+W8J6iQlDUZZ8HJ7rW6S+pwgvopwkdj7foZFnvWAn7EPsCJqYeqkFPvyY9RQMQt0WZ
bcbcXyJVrUtv4HJQIYQTT2GYXr9kgcO5ArYUuGKSP3pyafv2tSZzxMZOXYuuXRUs3cfm0ifEY4dq
n4fZClpbvJgQXckJAQoomzcH5zTJcSApA8Yx2JImMsRRDBSNJbm2YToVoYVo10ZXvzCELEb2AqrI
9n7hrR03fE6s8WXFSvclbeUxDvV1boaf8EIfOs/bBd5H3apbGjHjLEPwBZob3BI4TWWm/y5nDoaZ
Mxm12+rZFwfCKx+Fw/U+L76syefiIKN9D3wCixL8ZwcnTchGe7jKK/SVUzSJR5Ajb7XSz35jXVs6
U7X8EKrmMEiJbsi0ORbDY8IVyXG4ZDYMu0fKGR7YEb/6CPhZMfxMGaOA/p9PDIGJGpM/5clECFdP
fw99uXXcapsGLG314M1vklOngkPOeF2jnnhCQDNM66cfadeRyJJB+wRvXZbR5mtMGiGxteOUJL/d
vkdP/WJo8a03kH7z+deBgs0p0r7SNZSg9Fc3GgrHjEsa6Cwi6vXwW265rr/BnXmLIaSOrdh0qkMq
HledjRZBU5cOo9f4VlFEA2x98EXyaDJhHaA6WsFwLQZyYeyabHTVhVUCQpKSU5+Sw+95omJ6+c8K
XgnIKxZVWVSvKTxpQIWQz4UneTSTn63mviaJ/Gwt8xTRgsvf4LMiFCqBXfU4HASdB5zfOJPgXkUD
zeaW9W5uDYddoNe/bVd7mwivZOWwHsAOAbp4Rmh4Apv8Aahar/Jjk4q3OES11DTz3Y/OcIff+tq5
GE37CqhJPmSODicy2LtG62xaZ+awebzy/aHOrtR1lorcMHCo8RiLJCFPHK2LNKPDGD2EgZr5u7Ar
QmHjsPFrt37FDvfdBnjXNQJdx5IqW1lJ+SNxJ2bs31wPmPJVFgZzh86RYur6g8Z0aM1iXcEqoLFu
1NKUdbudvEwdAfCsh4MmoiemB+Vay7+iNtS2Sdcx1XZd9kEghGSavwxeUG0HM6RDDN+lXov6LFDK
FyFoTLb9NNnUmzoGc5RRzbQKzG1i8bLxBbYAXrD7+02eZ8af90TjZytJIQ6hiL7eczWo9n3ImrPh
W1noPk10fc67nRXj4BJVwko+VEtLi7SDMd/gbQgOimvhwhxTZ4ElrT3UQ9od7vfQN8HUGROppiHj
EiPpkLZ+WMBqDqqcFb7QSMY1wZRPYXAa0n1t7Q9jRebCrQ5hV1aHIMsI0v99XEEnWnoRdCAlhqsz
2tcoBgROyaTXppdeBG86qB3s3FQ0wZyzIwXZWU7ug5lupCL7MCU9FRoTJyoHW5aeYLASKf5g1/3V
a+ExiYcP08pbwL8uBdDtiH97ai42FHNyMriEfLxaSFZNdAkg/dhmSmVrRXUg886nPBtMmmPSYK37
1TEd9LcwjD7JyqLE1vqtNfyb2wCL8u1nPFgZ1iGiuoZevOUgHRk6E5Q0/NnrHYlTor4CABNUitL+
6LbOd2nt8UrqW5y4KZIAyFR4Zl7qfNmaOywktsSHpPpNnkZf9bn5WHjTsw4lNRZwnlo4KIVYWI21
S0WiqEi0ViDW+4Wr2etxairiHrxpLXoBsdR98cJRLF3kGs9Iu22iEnhHJ5CMunnZXsJuc5k9FqZz
nriUsLL7wgP/DGX+vTehLkK3+uHkEGXG9oXcNQbtXoc6VXAhzHwMUphvrYGtGk1vDvy/GPko3jEC
/Kmq9uo1jJDMfmgXq8bxDjpWhAjsKqSQx8qSzF+I8yZEfiGbf5SK9+3MrqGnnGGMjuxjICUV+hO2
5pwk0c4wwy8I3NnS0ZBAJ/w/5MuDQ0A5jUNIe33/uwq9JXPrZUdRFs8ynZAV9jAzPAghMEqa6Ffk
6zMalO5BfPqTSQWbxk4UhiiOVwN5lWuBNY7H0lsqZjP1UL2hop+tiuJd2yUhL44VF09yRaxtiHvi
r5wHhK63soPwZVBD9yDcYK/bww3wIkXpCpEw9m+Fcl7Kvv8QWfAKsIXSWE1uooZf39SyBjTnvnXU
XIQqxtMRiogWtD/q8NuboBoKP3mrFAV8zoDVtmdl+BC3Dmwq0EeMnHbkVlHmIuMjMy1WMNCqU6tY
BLAfllpdv2c6P1xJaLj9yNIRDGhyiGSJVqCa31KjfFh0+roxqDSz86kkSheeSkl8xHhw4dmtKF+l
I7nRlmibzdItvxM4gOy0CZzQpYXIwfSCWkoL4ZzNGpfFqoq3LdLIQiddQRAxJHzUsI7WtVMQTVen
eE0i8HPTsA46DGdpVhJk57ew5AKfL3X4OPj3unXT9HhKMxhDZVD/LMN01VfhARiSs08pnwr8t6Tv
2P6C9cUElO6w8b0IjEwL+qqHhNkqVUQPsH+2SUbQyyLnIR2GKXqQry0jSZbuNHcWRi6SKq7gnYxo
CrWSA6nnZ5XDSIekAB9aZ//mZkzmYpfhK54hD6Bl4csP7Jtzdj9YskD7WfrNT69sERirAuLTcGAk
qMFsQvrxXGubGHLXk8sC08kcHl28YaI9TwE4cZOFwcpAhsr8SdR+YNQH9CrSFBaXwZ/WXaOvEUyo
cbB9EhiqqNECTtpYwIDBVPmB/WLhmCJ+NdsPIt1qO80reGxQm2SA8xhl0LbQgFbAhdO94U8/XUmN
UTIU08LK2SpZuDIoLhzNcO2pK+AcptNJZi0kS42lhluGRTOtyC22CZ/qlAVGJ7UeMPI+pEVlrHEn
hGe0PSxZbkhtgi8xd4eQDc122hjxlOxcLXqle9A6ZYlO9lM3DxjUOH/mziYnZ7IaKoofrJkBMiCy
rcb2Ll54QBkpKBbh+KVFafcxym2tCshsjGVN6XANoH9hq6XjMOdWbgLy2SIprPEA/V4cZFH8GBnx
HpzW/pkkFY5YjT1d5+K6plDclWrRGgZJUi8IN77ZVvAPuKhy1TOXpW4xnIkpM6Yap5j7cYpTmRj0
/6ZUcN8PnT4RS6dxHv/4x//63//x/7ti6RT/rKWSv5v7V/4pcT7GYdTcm4L+Ptp8y/Nn/q3++5Pm
7+Y/n0Wd0F/f3fKz+fy3gxVWkGZ8bL/r8elbtdmfX5/mofmZ/7cf/Mf3/au8jOX3v/74iWu/mb9a
GMt/a1QSc20Ovyi+s7++/l+fN/8A//rjGH+Nn3/89dDu17/+uD//zwYmg8YkU5AuNnzPcqhAtv74
R/+tmn/94f/ThC9l6EII3TP5KB/5q4HJNP8pHF8XunAM0zZJFv5nA5Pw/2nr9C74FmN8LGC6/f/S
wGQ6Ov/Lv5XYCFsILFa+y/+m2w5f799KbDxcLglg3xiy/KRkvwrFNEb681QaWErnKXj6ncqm2Wu+
wCRr+iejdH0wxztVwUvwAq7JoW/nz/F8gx0O3Sjul2IgJ+60fvqWoELj9WEjOcjnEbP5I4WL59yc
c4z1wJ4tzOy9JxBmG/uCIpNdROwgwJWIKr3tfekm8zRfpkdLdfW618tvgye9OGkOgklPb4PdgRkg
i7J/D7qUWZKRnSMs7wsvt3DVNTox6Uq82F0tTrXTfsg60F8SYyZiBLy3OhPaHmv57VhE1VJA4r5q
iThaDkRxI20/fccVe0C5mJ8iTvSUJmQHZZGJ8MW8qPXHdWlCCyt9KHU2nKVVOycnJh9wRK6xay9r
x15QzceJiHDxI3Pd/hEPFZzNadA3+jS44PdxaGi14T7AyJPvkwB4C8hn+gGx9eJi4jwnncgQVwVA
LYKASy7kaoc5CGtE3jlkBfM10cLwVvgQZSI/ZyRAAdCDjW6zxGwPaId6rStWQmNh1942w2xFgy7Z
AYsg/leT6yuQTz/GJK/erQ6/lhtky5Ha7QOst3Q3NMVn2ge/+lQvrqnR4eRVxioeRPBTIg7gPWLu
Z44avESZVJeMU3BoW9UjaJhjQ/YDe3VABm6wl3FF+ToVHRprxhY6qZlsxiovnzDiF/uGMTsnuZAi
6Tbrl5VwaY1Jzc8iM9ItUdBvO5DdS1+G82zGf2roF05k3K60tkbJovaJGIxXrzM5aIDZ628ZA1iN
Mqx6LK48dmnQHLIO5qU1UnLNDtd5EH1xTHqc+064q2T4w+vtWZGD0JU3Rr5NvLbZjXH6pmd1uWKZ
TGBKOuaTIhF/rnvvXFxwlo1vqH1tMUWXwbafW9Lgz7nKH4TnNie/tTCCWwYQU4sG+bLWGMukpn1M
3dA5WnBS2XIFV6+v2W6xml1RLz09tL0ChIyVaWUM3ibKWmNptZ6/LK3SQzxkEddEPVKTvu3NvMH1
HYgtxYH49jWYWi1FHm+a4axq0Ek/wqcUIxBAcFlcJ/5JUehrOdIlEvV9hfcRe707ZO01iVz0nrz8
1goJo60ALzlQrbnuQwrlh09XG5udY5nypLQz6RdrE+gh6rgEQWt4T01sqa0kV7zxW0K7uf7UVmn0
5KnoR+eVaCEkzc+uM3ZnEbV4NqU4Q2r75UClf5qA8DCMgNI3uEpROtpVWx3O2xXDJwbb/rPjOvBk
WEK/yvTbyNkHdtJ/wZRZb7iyqn0a6o9wWxLoKWH3UhSkCvE8QcdWTDKD3N16ZqMO9xtqMNWhaGCs
tfnUrcIYfnnr3aI52cPYaLgy6x6Ru3D0Veko2Us4ODKLhO0hN0HLDQh1DYoMykTdBfEhd1h89K1t
wiIx1AWzlrqQCur2MHNLU2eMS1wS1dw/lllvBWtDhs1BRNCf58fI41yliTPOMdvouQh8ZgajT+Bj
PqxtFq4SGeQBu43YDppVYNiY7Ycxvwqs1C+yInAfRSy5fTPHo1CV1lmFWFagJL9SxAUNFz5GQFVK
wcZR5Yyf58PA6swTpaXL1vZzuATerxbuQ4VJEbXe9Wsxbbu4P5ilkZ28RmWn+z0xH97vobIsEq85
yil2Odm6YxCzjQji5sCGaWtATDv6elcR1k+zBG91Hn/K0fwlW4b/ZuskG2YHwSGixQiX4PSclJa6
CJBJC8J0+dEUJevYcXb5mDWbGcDtuw6uxaIJOvM1rHBeOclNYu15SWNGeDGG5C9lITCZ7Ss2vprK
IT89liL2d6YLHEYXzTKdWoKSOMnAijXmUXchRvYWpi3HsbszPmWaZsgw7CAH3O5HlivbLeEVPJPz
i0NrvHFr2Qw6dc6JEIKaYe11sn7OZllcdnwqRrr6mbDjdKhNUHReq2NB4uuS04+u7XyDmv3WN1a2
zwb8j3hnFk0q7cdOlyDYHQJs+uBZj/ebvsMmlGFT28V+EaBb6sEGHpR2zeuCv2rLkBXsafh4f8yO
zXY5DM24EmaIONuN+Z7ijPG5HqAaAr95uh/pYAv5RRiEXQ3iZKXWcpGaDGOfe77pPLi8Q9F3Hl27
dPAX8SUNPJWQdpuUIVwKvqePzffK81ZAfksycyMdRW3P+thLnO1IX0SDV+vPd0AKlG3XR+mLl7nR
kf232a89OBMLnsvw0gmYNxhAK9PKnF3CYKnOmoJ5OrbyaaSl9a//0JoklNgOpy5xCoYFXia0ldQp
QLZEsabSzL2GQzotHaNOX3w227QAJOZbXBBOSQdr/GT/JGpn47uef73fyIyStUhe9U6Dpzo/bJSk
xqfieE/cV0MHW6UsP/vBZqOc9wEEHdqG1bWfEp/FgumizAJlmyLrZ5s3LvxSk02V14svk5AtLtE4
XY6N0G6hk/L3sOJ+cz9sYa2iHPjx8X6YGeMBTN8qND3/6OacZMckg9SSd9Pmfih5Je9dMEY4IyR5
3dYAq2VpTxYXy4WdOcM+kPYLTJHhknVaevMNf0vFiPN4P6rHFletQ6EkmZ/XxF7fH80QT+BDjE96
nzwRRLa/YomblIZ3sFtZnu9jrAcYntz0Y853tclgfVkZhSQGY86LMMrpyOm9Xd4/tTqSHBy/uk7H
2dKhQM26cU1BZ5hoGlvjAbWE3AF6ija86F2Ao8PV+4/MsN8n1lrfjjcs2cnyTonZjcVxMmzdjtLp
PuufrN5XLw0b6J2sW7i1FexGke3xf3Q/ZE/pEAMiZwav90fmcIz0tWFphfX4Tqy42dE56yxrrMLv
SnAG9ryQaEglmteSrsMS2qjVyIm5x5AfpdW7uDbmu/cbiI/FsRYaK4dwWrAFNeKVI2uL4ZU9AV2a
jyeBMbAh2bNJA72/oJImDq6E8LuwasgHeHZXEGjD94nQeGO34yP1EMMTOOgjQT3tre6GbJf7sFEi
SmLeE4JmVNVBqKOmILu50e85E6shTl4DXoPPBprGEkJCt05UM5DiY+0xjenV5I8919Bk324Lcq1M
Z10k9klVlj2vUQaqVUA26n5Tx2V3rbpseqC2JtneHzNzYlKYyjEi6Ax+wmy62EHbEhnwH4w8Nd8c
wEuAnXGK3w9bkY0rwh7+JjMG820qp5+60/2Pn+Ta8NMS791NyuDDCcULdc3aT6ukNqv1Ec9Hi5CH
BX5m7uvuopZpOQuAKpvhHUhgkT/iukCiXWNsgUjOBBXfOATJrHNPtcfVP0ibG05Ub9Mg/2y0qrPJ
Yw9Y+tr8K6UhFIeZ7Zz9MSWFT9P44v4BBJgVZ/z6rQwJF7nmPhorflRGWK8JE/9jQs3in4dSpVBS
Kbe4f9DvzfpapsnxfhT3af+UNtUyZ2C8qidg3xFDKZLX91sH+ah5KDFu8EpJD60RqKNLAO3Pmz+f
81+OBSZAh1D9/XmA+V+TEb1BF6TOmrHMVqlehisgDs0S+oJ9sQLmC/d7WZ7+yqtE7eo4ci7lfAOo
AEfG5FNzlKcAM7Ju/OEb2bZGk7rpI8WfdlgVKwiOI8SWYot2o712DCD3oKWpLSN/+iNV6RafIT9T
5Rhb2zWpWKzhn5a0En3C1m7r7FNrZoHHNv2tJ9wZ0DTs7h9mJwjpigwXwqYQj0WCfbCeP68e8xHr
TBFdcRtMJ+HbVxIWt6SNx9kfbiwaOKywqPrxPX01SB09l2Z49MxBbgfQIdu0jL3nAUDCQ4MN9KcI
tZMl6LFRGjoZXTarqYdPw/uY3YEj5j4p2SxVG/E2FBgDrN6LrtJjGBcBnFjcD5O+iK/3e3onn/wg
8AC58LT7TV3r2o5u+R9/PxTp0capeyiTgvmA2wn75hhc8utIQtMrpX2LhXBWsqd19f5RnQv0wkC6
27NZvhpBJ0++AeHTzrDDZLiyUyKWCGh5JMRqimmkKKJBXaocKUzCadG1Jto2BdcnhDKdlYfWqYeE
msZ6pVf2wuFqoDRR7wmBM8iq/cxExYbU/uexJsDGxqK1sL7NTlbQ4rt8LNkFifQ0xrm68AMV1/uN
SBm6AQpRqMl1AMc52Gm9x0C1LQeGhlidSLiCWGNyc7g/9Pfj93saG80+rEuar5gp6lp5Ni2Jay/R
cnM3OtYPuKjuxZlfuR3wV8JrUn30fEs4W8rp4HfhhO2be40/TockgGZLlwxw7H//wP0p9xtbVJjX
E3dYjYMHszNOa7Uto+mGGbg/WUU+nO73nPne/ZD0htoatfjzGffn1xVOsiw2B6p0zXqhtBiP8Hxo
SDs/sJeaKV2ElxYYAvc5UjHEoGp4JryB+2UYiTCH5bZ0ZfamSx2QgSKpY3cJECusGE7M0hSyzfgY
W+H5/ixCctkBJDkLG5vaN+W9pRVz8ijAS2tM8+u1dtNHd6xThnV9cBJsjJDyWd2j7EarkeLkdzxu
LtY8FRxrWzRvfUSJEw/jLHUOg2nDdJ4PwVWo5RAHzs613OK9iuM1J8h0WbJk3UwEgF9U80MlXX6L
9SmlwQkg4XxEJ5pxcUqiEPNR5znNqSYuAfwLumc0xsaaHRB7rKyjN46c/Nq57xMUQ1cjDKa3ZnRL
KPGBR2IcE2eVYh5zWGxhKw6SS805PrGL8Wqz/0Fff+pamMClYWVfdbCcysz5unMpbPajJ4Pr3nl0
MAyGBUv7SnQLZgDmcmoSxI6gcmlQIcGeGD0v5PkGGiThcVONDLwFpuX5kDGSIqgtTRqdAt/aApJk
6EEx52RPyZVOC/tJc+Cyj9qkdmVaO09FyKB4soz9/YjoE1O9MHHZVacpYDArPZVm9+l2NiV7pM9P
fz8e0WS8Uhg7V9jD7C6GXFKGCQvVsftutQhsq1d+mhbCdahVE7IxVChjNElJ6DguscO855PxVo9S
vxY9L8KKVF8+mdpbWhjuDltFtQTxHr6rviF/K5Ng37ZgD6MInjGmePckVQ3ZjGzjgwOH8sRbiSvl
fHO/d39srN19X5YY313nuwI3vOdvJJ6okKblMmrwxYx6ciTx9Hj/ue4/oc2eYosU/Xz/6f9+/H4P
wi5/ebxsx16ngGGIcWII6n22BderZOGZ0bNRQGBJ84Gh7jA+jQ1Oo9wZDlZnD0/3mxK+56oPaqYr
Fc1KVotL3x9DxgtF6TpwFFy4X4SGz/ebbLZ30fGm4dSwmTPON5oZAXGLGOBlIsEX4tvtYraGroTv
6O5DF6zoOObEavnexRXSv7Sy1TYqY6IAoIFnuL6iUW0sLDJuQ3uyT2k0lqeUccmpkUV78qYK38j9
rhHau4I52P7+zFIYnMurZhO6qAsuNKcDnAL3z5v7oZ4nPTOsoPjsp8hc/7en3J+sWtroLAbXS0v0
0SW2hngP0PPpfjTkbg5db/5Ay1ynnqyRKx9HSAj9JqHQboGo5SwaN2r2976iyIG/2ho43YxePNHO
g/AST1QhcRabsIAt7odGAmetFSPWUhBvjdnmLy4VOICwNAtuPIdQlbuTF4fvcermODG5mUddU0t+
3FDm1spd7aLpOCnzytN3eiFwN2pDsh1Cj4hZV87Kq+MvO9YYI5YQ5IZu/OL8Nx0baBQ+/8XArHxX
1iQBjCBIbh22h21d04JjBnV6G1WurfW5s6JXWrgr4lpbG0xb7YYax3YyqdnM9yM44nPhpawTB//d
dd+9IcKgU7bE4gvng99XtXZHCELseRnwOza2gdyAGeKlHWZF4NddM1c54+uyoaiQERpBe8NpRXyG
xJ27U/UgBkI9ieqDXWowCZygb02cFWmjpDuIcMeD7Zf1o1ewhUkByO+JWwOhl84p2Tapsk4VJtGp
152NmRi33LLxcrqluzVMOpmqwixWPoGVeND84zQy6s8nWyxaa3zXreC3U+vBwi6zH/ROIUWDegk9
sa26QlEolON9AlFYOugERlfimWJRRx0UoIiedNVCZSaTwhSkOn++TROwk8cE8BonZbZz2XyQXwmO
YBA/SsPO34VNsfEU+NMJmygF1tGrXUJiV/n7ECt8ESlUC1exv64CSHCNRRk91iaxcWfaWZnn1Lmh
+yXpG/y7hpBfiisEnmEvE8za2PAAxZ1ZiP5WuN43U0sEc4rYwqre5JPaN0dYr649MidGAyVG2Zwj
+Sv2jOAc+Q0gOqV3awTUDH9unl/DBrPWVBHME1w8XKqRSlhelzjWkydiHrDaHePWC8NfNXXNOJj6
ct/0sn2DFPmAFaUuuhFVdqxXM0F4iJuzLPAz+CFrl7myrKqqYymtZxto3yYnK0JOzE1XRkM6pirK
Z001N9/GSVDbJhaSyuX0BJM4nPsnUHKhaafBqUgnVNjBOU6lQgVshbfRq+FThIn9aFvJXE+QPca8
JbPcf6syxK8+7Y61V1nXRPO/+ri/6anUEceCEaygx2ZDHwI0g/R3WQ3ZEdMoUhQcoDZxq0WQmx4g
Ax9gg5XgBUsHXvTOtfeJg8bBt9kb8U4HfBE0OKs0tx2J3LCzk4oLpUvIKccc5vv6TkDC2GF85AwL
u81iFAqkh9KdCh6ArD4sF6q1WZZ7mSUUuqXDBuuEh/vaX0JG69cBxv+HsXohEgtV09Hzc5+Zj7kC
azfpc0C0bm4pbmLHSCjicrR46SjQWhOrjR2XB4LJvnnR6AAYlLd1LXlDRXzoS4sQCBcq9uNknzvf
/cibRr92IeieSQbDEudjdmavYpYLE7TYJjcTZiyL1p/ERVlZeun0fezk+UMjpn5Zj/EhYf2BkTDK
1gy5AHJ2Zs4Kpii2ThOt2EaqpZHNPlSPPIYH8U1xKoCifmnAmyHSkPTwQeKC7+q/AkBVD34yHRgz
hEyEiKzFib5V/tQcpwia8Bg7HyFjcSpUQqBslLaIVsHEjUh3mLlL+1mvEZaCWCw91j2IvifUl21a
4H0rQig0ThxdsQ2sm8I+xFIte2NOWoPWIphLoBzP0g5RgZlPCNMS3iH5tfSRWZ+GoYx3rG/D4kaW
WIDw2IuAvtY+qb6wu9EuVajpRfbTK2r43OplTS9aXAOGKqylAVWONpR+OOuJcbWwkHOWkSSOHxFP
N6YiFB6o+FFMkl77ggGaBUCS1eHeDJqKAplKv9q5bV8G/ygxorZ2wyuLsSZ6Q6Pt3ESekkF9UEEM
mo1oCYlFXFCee4X6sCwEwIcWG0OM/XHPQvOpGXZ6mWzztpHrup5YTVnTGkfPb4hH3UXXWVK5lg7u
jjFchyH8wXB4s8X9Ikgr7IchPlPBYhb8HcsmkS7ACqg9ruCYt7vCxzmZa+ZjNNda3SFqne7JThou
hrnb7qj9ozxMZR4EKeuZUq7hMvkWIMrU93bSz5eVQyls0AoD4Td8tNzXLAqdFaLhS00d5JIh4VqT
gQChOobw/2ixMNAkWC9+RnDucTZV43NOp7BPodS6wdi/wXzd2Wb3aAakLBKWFxge3nwoNAfNoYa5
6vqdE0NNSxiCrtnQBJe2+oC7ZdIpWZnPg/WCe8ne26Dml00XircZxjGlWzUHy9zUAEab9WJrVuEr
bm9tY5CXWvYElxcQafR9SjPpqvUoy9CM4INl0UMQVL/GpOH9OpKCqGvt0Dcug1NCt7rTPsoph/6Y
5dNOw9s9VSFeuE7Pd6YnDvxWL7qlDxuvjXyKvEgac0kJTgE4+6Sof2TTfMVolb+3ylJsSlVhAly3
aeEA/5wuhs3AvsxYmsZxsKjoH99g15+W1YDzTtj6o4Ofctf6jlylL3qRfwmuu3TEcGaGMHLOG/tj
QtDIa5onmrAMNvM1J8z0FYVtOfiBnKLcgtCWO5WwE0VK1IdTrOWz6wl647vvMQbV1Astwjqk9yQI
P/xA1TSmdtuiHmJAaeIrCGYkoexfIdNiwxl/d05Trul0dx/CzCTSYzlHQ8AesEGw2B42cb3xVxVJ
Z8I1cXVietivO5rEr6NF++yAoeOFioWHWmk3hiq0KVUX0koj4dDwGGsi/Z0MXNxcqz2kle8sVRYN
a0fjNJ4B7jGM4h0wdfjWtOZXnQVPfvStJiDTaTk8q9LZV4bpze7dagUvQd8kqWvcRg2ziTF896mL
EUhLjJcRbtYDFa8hA8a+3oTEv28mnkosN7LfzmnwW9DS9TJWzqriss4LobhkQZxfR1ePV6MCvSl7
t3vpkpbfSbWPlDhUkU+mf5KkHAhnlVGU3moYeA8gfnyG5wcV6cnNRjtj/JboJ5Cm9kZWIYuPtC3P
VOsapNrXITIZI9pWnEv6SznDThmFQhH02/uDfUZ5m6j8eCvn54ggEWe7NHdYgsgocrbULPuxUHW7
hhTHxVWKIwKrd2ZXVB1zWayCfiA/R3b9FIfDyOUcmQ4M2LC/3wtc7sUM4leDBbGwV0OxlW4ED5OI
MzbYhZ/Fz96Yt/vKBWw/5sx5jBbCeVPmi7GeiTegKvRUwWtq7VuCOw+slc5pege8fJH6ySGTzwwS
gaAo6W3Kzrwxeo+hCJYAIcMZZMMr9iK95nftpdOqkjYTPqM8OPjaINfR+diGMa4t2WkHHd/aehAT
VJ6lV3rvZBevRuoVG1MPQHqM0FV0i1MjZPh2xsO3B1uROkhMQpByKNUWj/giSDTnMh4N05hWfUh0
Z/SzYF+Evr+Xij+vqQaCqoE7nrzawpSephdWCWj/ptZf7ir5/R6F66hiw1SsYd6uHEeZF9qdouey
ms5wzstFXU4tsf6guUjzS0tz0vkjrJwpnUfvhveKIjcew+wSz1KCRLpi8GJGFAztjKI1HnlELWNh
J5ut62GR9Bz5jCL7Zlldtx59KsLakZRwp4+oMqW1KXJPkkx0yAOGAd1gRBuW3sAShuVaS34ogU5m
ut+h0lYw1ZNz5W6o0v6WaJ7MWpW7MDRhrerMiNfBqDZNJ34oZW+g9YN/SfEvZO3RzkOae3RrqZt2
wIQajpthzCXbVfVMFPfgjvKRmXy2699Lt1gWQ0X7akkxYhMxGIOviBbLNX8oH9vazw8Aos8JkfRp
DtDEBkxvKvwoV4qxTwdfSWq3G09zcxqmAgrOXPqfcPOCT3N+JnGenyqP4XUX1cOi0ZqfZq+rRRBW
pzR0n+Ws2wQlC1MBq4eeKG8RcL04NCT++2A0CApQnmBp/o4SsRscaHqva0kBpznp62HQeMh6z3Wa
a2NXezSnFiNDlLwpQXFmbB4l0ZgFHExotqk8VXn7bOa6e55S7TbGSiOBJnCoYlM2ATwc/g9757Hc
SNJm2XeZdXtZCPfwiMXMAhoEASpQbsJIZmZorePp5wSr/57+F902vRizWXQt0oqZlCDg/ol7zwWF
j7ack8XHPMY1Q87FqM3dyDKaIzXKLlkvDpGC6VcGBEkGYVnfJ6Oz68v8vZiMdBv39lWpOrvYKSEj
nR6PbEU3pCnm3Cj6gFGc1ZsenycxkGyxqK9TnwzqgcZxk1XtaVAANWNLxrts0L9HiwhsEzC5MfSb
XgFLkkk13w1gCCSSXPKNrRUUp3iDQf95SowMTKh9j4bHOTYFxclqCEN8JAWTSw3Fb+V47oQtzz44
htvsSAtpN4WvRyhYxyGDfCi6JyOd4g1xR8F6DCxjUySdPqhxehmyvn/kEPlFA3fL89c+OQP1sTYj
ZD4q/vJS66QKaT563SPfAKF1HiTLBvAftrvyTOtrM6eG6CTm6RRSTZAZpnYOAM7HFC/BWrtCbdsp
PRnuvvDV9Dxb/rjFkvdbWy5UTtTTa4zvDwVT83WUOea9Hctvc8oVocEEQ5nxgqJerlYm3weg9ozt
64jljbvT2cD/RIOmE9L6CVX5y9jTYs2Z/G58KUh+IPHUR8iQlMVNoAzjcVmR7V3PvDW7iijlrHlN
TCCJucMJ6k5tvgdIe2MVPVzUnOBvnniRco1d0xmnsTUXbk4yHOJpmQTZnd4ZqWDuFaKZShxqwyVP
EzA3fT3oWW81tvNlCvL0wtksWJ+htIhDTHhxXsESTYrhWA3BUti4O9drIBzr6ZOssO67q9rzGP6G
XiLuHGisUX8Rkj1jJRdXlAVy05bghLWr9n7XkweKSvAZOOc7jNOWSh0jEUmzt4IB19ukWcYwxqxv
TdOozxp59opkl1ezVRDRUABb9HArp27XWWh427DM+6MwEOcnZhBdmJB6KF2cZtv6RfFGEXWCSB1e
M219VG1uMGBAyeaW+mKJYbrBOWzsyOO0r1MMQyXIp+YFKPK5jSYieroHA2Tio8VAE3Dn+KxGrAuD
a/6em3J4SBtlrCgzjG/LnrcTYUFXp7I3Vt+urQAyVJlPHIX2ZD7xe2JiEibpr34mHZr42ttGU26E
kUh2RJnVxwSX1zrMAgJftbzDqGzcOj7iF220vxFKP81e7G6GBc4a9Yyx8bHK45RB6YW03a1GUb4R
LQ/Xil1HUbnvVdcwVKHrr3NuNzu8NaLxphy1B2o5eOk1yQN2iso36nEm4i+bhxZHk1V3G083G7IX
VgNHj5EMAGomv7ih8qP1T4VZ3ACBLQB/X4FZ4FgtL3VOmJeXR0+MXTVubke3R3/C/eACLoXh2RNA
YRB7SYUr//G/zDYjitgEowk+rMoM2seBZY9RnkqmNTUASGswfsX9FJ9nbFGeJPSsUnurd8adrYfp
Kqa+3hsKkZkIyS0sYUiEWGu2/uTfccXOq9Luhn0h+00zVQKNzT/+aHVA5ImljXUjY2+NL4mDu9gq
EQRHM6pc6r28f1gGeO8O/Mr70ky7fVNDc5uziiVeNbDESNunoBrEuqhJ9GM6XK3nSY8vLYmgmOmr
D1Mpb9s4uXcoIBSXXVzcD0JcCpoaxboO7wXaNJOiyM0jFrBYS2nrsUOAgWZY4zCVZLKJG9l/DR1r
PsbaZ2/VOyBhgDH1Ysuaqtwi6bMe3ERRKlEzEc3rDGBnVIe6WxY0FNrpxwdX2NOa1waJmZqVrD9z
wCsv3rWD/cubjIOulX7w4knehvzKU4ZeR7823fsJ4h13TUkgR5wTUyJ50czVmDy6rNMeOWkwkrAB
2ne+rNYAUqE2YpS/A0cTMq6Fg9xlONNM+GH3P38UWX9FDIrSQXn3UkyPDer5dR+Njw6ShqOXObeN
Yg0XJWjUo0NvVCfESxQ39JrrJkSNagxkeDEyzFviXrwcKUnVYgxB83Ai6RIgGsL1sRzOZFWsraR6
Vp0YHvI+RaZHQ0U2MT856Qp3bpU8IcTkxyV8cD4w5UemwCohYgC6MXNh3MRu8uHnRn2RpMPS8ZPc
ZdvgsMFnMHZN971nyOfMZCvWlOGniHuWPXl7F06w3SPTsJACqo+iWCRf0k6ZeZQMtVqwGWJAhvMV
x4ApIfPP+wnsVDewlMkDxvVuof/YiQcDqQ6Z1YCPKku33ri0WmGE+yJsq1M/1YAgApOruyGkg+l4
zFY2xvze6r0pfPFkzObn7BcuGJ9JPM0MCbaoV7E12y5EnQ7vgsoBogR6/Oh9PPvr/nc44ykqx7fE
SWxwVYj0h5FcU6QJm8rnoE1oc6Xk4a8ZZ3pAaHn1ggGeHXgKlX3Ix4zJWElWazwAM8TCCdErCz6s
OerWBBSqdZZVD7pp89cW/wQ+vY00quEcTDkRt3b5WJ9jY3mxWjkdYbmYZzobGP6HmeITqnGLMuvF
8zjalCJgHYe9JA1sY5iOfeil/B0BdTtB1LotcQs8i1RywboApQucc5A3YUJ13jayFmfRpOg6aNTR
zXA/GIZKtk5GKsLYdTDIZdKdDSKHV7Kqvthrs/FsxHc5O+OFNm2FG9UP6F8Y6L+zA+8OVjacPPCj
LG+x084l4Eyb+EBRcqjkDbyNnAkHL/yKmQ1HZA0/XeTOFYqws3jst0z0icHILDzhZXXJI6O6mCKF
dwn9m6Q5ow5a/MWj8xbaHQuAOTAvic3+R6sFsQQHfhUCur7jLGBhDXfbEyZ1iW7xK2fthaVTexFZ
fW5oBm+CiHSPJOj6dW7Gkq7ywMSSKj8sDAAvnAVVN511Nm08OH5rB5fTRqbcJ+Yo3iMbgHXklvYl
coQHRzKxYDGpwNl13cvI9dmMMzTHDjR7PqzR3n7hzyejqyTgdYJOk3KGXRwTcHKHrn+1SOzpNHzj
M8K/e+itGguwNX/0nHB/vwW/YTob5VNllHhcUpgbyxZ4sELIpMDnXicrAhTuzPIyV768gFSXl7Gj
RTCScCAtBnPu4KKszlT8RDvFhHv4oeoM5Y3w9UMrHMq5jIAW5obMBByCkPtWI1qdvO5o2PLVLLLk
opuxvM05bAhuMvag/uBvEToKiKJA7wf3xa+69yBs/hhZSVakbTWrpG67I/I7zuXa7LYocoattI+5
YHFeyqTe0gLgIVOkA84cJknznKKnPKD+bF9cMDHUC9Wb8lG/1hPfWdWw8mU2RsR6ic2pa6r8QZBz
ctNA95aE5CFZAekRU5WcuiqtV5rEx98UpbLJzL1L+vU6FHDcojb6SERSPdmciBq7apar/obo2RHX
I0IZ2nL3uXSB8swqLv8MbFNEySdhFe9ZbF7byPmj66p+6VqBAzb1oL0EWHlMCP9YlyCpZ9ZDa9jt
njKtYxU0XhrSsybVZR+paTEDRi4mWyQxHH2foU0JGcCTv+BiLQEDx925AIVs14bcA813jqqJ50uB
emDTWkK+Cn88tJSphoShmZJsfXJcQLJzaWwS4qcHshgUE/Ib4Ya/xMQkzK4X4k8QgL4BVxRyTywC
kKFZb2Tux1c7svKNJzmAURI3K16COdFwY3wdlTfuQuDomJ4thr0eI70ZCfYm68zyZu7dx6RK7/Ej
Mvdlj4p9LSAdkixHrBsbFKjyodSdeSUQKV0Vw5RvoQl/+DQZEdbVizNOh6DsMIJOMdVBZ7dP5DaX
RmEefcVGSdkfZvVgdOX0pNrYfAjhe1tROl4RwpCt1DBDLROXVDDn3mK6Y9dtfGllpJ8I+eg3NkjO
PZ1gdBPxWLB8d+xTl1EO4k9DTin8+zKPhocgQMpkuQDaQ30pGAxvqiDbV8Zwz2kj2TKu+olgp3LI
t7EdZSfRWOKJ4oRnLfK3tQrQ5My1S4OYBnvNNHc7QslfuRTkkwGTdsY/Fqdx+hgUBVzf4OwQafyE
SoWA6HL4mPIG0YnDRkxGya12mp3Zd5cETMo9K4fb0kjf8fk9DMuDB3dKX1sXH3GXuzg9+1pfPUJp
byypt4ZI3yaTHChK8DslDHTdaPOGRl0nT8ir6sLbEXszgpt0p2s57XxvqNfFCMewbsJqnwIQLJGW
Ptnu5JHMxQreon4jWzLkOfcEXzc7NaiqyHGe3qvYsjcAI8h4jVuIf/UOs+awZgBqHH7enbFttcqX
J1vm0mqmXCc3norEjkwYcyPVG/tBxBuG02woUjdO7diXLNLPejiVA6MQt4z9A5VhcSbXD300Pevs
4yGeqMivbcMaL/NDxiyirK9OmZUnWVPgFTPzZc5eWic28uCW22MtYbFBrNLor9t1YAh6rN5iVJcf
VObC9QgakjjV7Wxhj7UKDfSeHq5AKzrJHawdxvRy6texV87XqYvzy1zGaAN5Cykku22b+be/9fzI
uP78MTPCoU0ZLhNC7sYzWRhCdUlJtNlbQnHFasA3SQdmy0hkckyKBkel8p5ybxpw7ZHVNqXJnkPo
nKhw2lYYZneaQuipxRjN0OcRGhPLAm3Hx6mveIW/zPXkkSldplcmDumGm+dPWrg2S6XPhpn9lSBn
0oWqUe+g58/XKJHOYaSbWhP1tYE+r8gt5HuCPxfQo+1mQ97U7PBybcHjo7gbjAiQbzu2TzNgnyHn
0dBVuxtU2Tw0BC1cIsJMZXhnobBgi4STOxwRWRPZfaWXU9QePIiVb6ZXN1jk7wmJ9mYFUyH0GLZy
awBMCM5mBxku90N1zIxZoADFmL04KA4tjurzlPa/AqeKHpQRHSHhzfdCZIfWLIJND/4a8fF8QdyY
XXstDrBSYH9DnqzV8M7doc9h1N/Ytu3dO8M8PdftXVnzQ6LHvRtacmuTiioAvTP9jjt315x8Zg5h
DFvSszbR4h9RKc0zv82NKem5BBl0TmzOj7nVbLLCFgc1Mf7BgdXf+/l8yIaiwT5tPmFpGK8mSgs4
XeUfAFG4pNG6NFVW3zHbhRkXsn2fEk5t3CeWbrJDCdT3OUqze5QJ3Z2jWc8b3CGrInElbhH+sQY6
1rWK+Y07+cdRTepq2sTlWQF2BzfLCCyQ7nSYQlQXDlDhDccct7FZjRiFkdPOy0dA335Mh/yrEPhl
2Q+VGMNicVVj49w13LsIQnex5YqrCBLxFOIgQWJz/fkDYf9WkG3wECgiG2I0NaRpURNFpAz5VRk8
p1yeLKj4tQQFGDEU8fMzSRL4+Z2ipcSf9z9/NdsNddXI2sps5zdpDe5t40QOZxZYgpYlOIrw7Fk6
Yb8xBk5TBQEE9hF/l+SK2UoR/Q6d8KkNQ4ajucVd4Gpu9r6LuM3dC8J/AzIDU+AmMJ6k+44RJnj+
+QadfN4kmHUef35C6aQPQNqJwUs4rbMEm7EFbqbuzGhft0O0TmasE5SSwfNYYspz53Hcz2kgYTTP
gJrNwN+AC6N+HKm1VEcrVDdDcDA6114V+XAiz9G4SmoyZvG0gPUEDGwOAw1sva9Ok1GSMIIsEErm
ri3JUoRd5z3EdsVGHOewV0rrFj27c1dZ1h043alLpmuRM3spYIh74B+fKirNDbiFbh9BfSE8JHqM
+7l5bsLu1hZjzbMyIG6k95/TxLQvOmjb53DJ+gQrkJ1/3rXLXHK3qlGe0K20zw7CsXUsdXvz86+J
CuS6Iu4OJDYfGyw/qe8qsf/5xBUx8VvGc97u518ZqBc7e6Lh//nYfijKfVdlhNsvnznOcXuz188x
CPAtplM1H7O0ZCm7/Gtktu5NM5Ik8fOmiwfxVjgheNflnSuuibN2re+/vylTl3cOUQQ/b3ll59+n
xMz//S1ldJ2jF25+3sJ5OVxZ0AjM3OO6jpF0lM31559aXsLwY6bHn7dCBjthmDv3P58y8+MnOer0
7uctu7J/+V1o/P14YY0gmb1r09ufD5Q1fAks8urm5yHAvItAooTv/POhvpkxE2fOePh5CPoojbeZ
7ZDrt/xUaIeCHYYCIi6Xh2CItViw3sX25zMTORkdjBJs189nttqSaQZhPGs0JJD9M4hInh0casAQ
sECyAbdACdagyyCZDk3/MrIuW+fupI7oP4FVk5KKoR50oA/mEbnU3D0DRTTXKYAjpt/WrkX+/VKP
lPlONM83P2+OdNgr9DTuyffRe4bGyI6A7x3XZ5DdGqLpn01u0VVX+QyJlzftyqM+VXF+U47TdkJz
+FgM4hOe3AkeR3zz91FmeigXdBEcxuV13VLWYDC55nHDAqvsr0WZpXelQMfoQ5xk5J9LUobijoQ5
nl11kItHfKGb2WbuQfRUsJMyKB4IJSLDoQ63ZlufCIn2mRYQchjOCWKDFnFhmDXF3qhR0w6pZdy4
jLa2eSvifVI55jNC34bFUrifmbQzqfVe7eVWCAH0bZF8lCtKHYup1ZS+KIdRWxDUYv/zJu8v11y5
y3wqfsgZhd3FKa9nl8mpNyMN//vJMPDiMRGL7cPlt0/UFXeLAWpPMMSozFFuzX76LRweTsS6tDX1
yEZNAteVuv9tjFyYaJ7XRh9mN1ZoWM+kHILuoWy4mdOBQXWLb7tLht852WWMIfgtKTNjSFLm4KSG
CUOAjsP13Mrq5OUM6RjJfIqF1e16SbMfNKSwqDGOWR5jh6t4/776cLMaFSHo1xXzE+80CaaXrcRn
x0AaNaMsyI8J1XMFn7V0wa1Hg2DVwxMYYsvkX7qTaRG1lCWAdEr3mitbbpNectQONaJvzVQr5QpO
WvNozfqQuR2iTFJiodjKF9LD1WWa1bfrjtZ+CuBjjOl0A/YnOkcNXz+zgLS1pSRpIffaowdTcN1W
pf8cOfSpU0pbU6szAqdzMtnBexTm23EJcWOuBw8iQq4fEi19LGcLcByguKSjWALwFWz18oKichy3
PYSinUhZszZLfJ9G9WmOAEYUarPcIZ27nOI/bk465tjSj3Zj4xFZxJmfCDt6MSWQJ9/nigv7+I/X
87SfewdNg/A6DN52RxNtAZ7HWVeo4c2tA2QZtX87GfO15GtNaDVgQNwMfKlnXlDepbEIrB2Zi5pk
X4k4f9RIZI8xKgrEY8j2orA9xQlBzXknAda7dr8fk/4ACNB4dtCtPBB/uC9zvRWj0z+lEUlEqUOC
mzsMB9ObonsBm3wzO6D2gOtiIFd/cJokL6AJiiMmEJ9FiUxeXKeKt2FinhIb1Eol0vTFKY16N0GL
3tnLa6QG3LLtiL/dJ5SlZwyjAVHAKEJcJpTHMGyzFzbR3cqqX2ee0S0G2oMmmPghU+2h7EART11W
nDNlDPt6hkQyuuMvLLc6Mty1MN1Pvx5ZIi5fmS73XNWTc//zhQEJgHzEShKiR903QZC9FC3cFXBo
GICNTa5BlYHg14fB8flVsO92L3Vtli9F5saYw6LbmKcZ+KvqpWokyXeh/eVIc2t43muIvfUMDiU5
qXgZXM8rA5jkyzCSf5tAO0Y8E2+s5a9aac27tuNebxAqwu4xgBem07yt25F6LUfbES0HOMI3Z+u5
rrMLWOy/iMhrkTwl8yEnFezF9up3d8AL0TC+/cG6zdnwbI/j99yYzrmOZpjj8SSAG0Jsb8Ibxyd/
zwvEcJ14hrAxcJDivji2Zkfe+nf9cjVkaDLOcQWQIGpF9+Iv3LwZP/oi6LQZ3aj+Og+xvEdDtZ9U
06z+GxzyfwcO0f8pOKQbf2dfRVcH/0wP4YP+poc4fyny7hzDYCkN7INV7D/oIeovbUslPf6zbG38
cDv+lR6ijL9MVwIIgU2hLIyffLqm6Nrwf/4P6f0lpcPn8jQzHst03f8KPUQpPtO/h4cYpuR7YI2M
x18bNJLGP8NDJlLoA+azbKyatmU26vQbi+RZkDvQxKvqFFlJcYihivSJs4RYFGjGvFc2FdAVahQK
WQnpTIb9lp5e0PbLHMWF9y38+pWRQ7zu4WNtG5/ZStdgdyTODmNevRt9Q20KMo9YosfWGpvbV6eb
hyFpN7Oo8/VsDpTn0Agbf4HAk+lIyENQVvW6Dv3L1J7qoSVpy9Y7V0V/2HaA4ZkPbtIWWxYW7aqy
x9teul+mz2rEMik0B/+hZLjuhEO1Iaq3ZkBDza0p2omtXwuRLz0h+UQdWaipf8+66QIIjHuwwFUj
p3cPJH+Uekfd5fvYVgf8zOcRTpSYPSgSPpQBhfDDynuDEyt475ok3kzZUinjOsXFLGeom1mUE5iZ
c+4Xgv0+8ZdeMSCp85J1HgB36zOr25YAEFY+zETEO5CSCv0LPQeYqgAtoJ4Zpvmt/Ap8dvmGb3iH
RBRf3VDVK2ZNtBg1g8JAFVjlFWC0P2nU7QqjvrIt+wptAjLoklDCJw/2KPy1CVu9MjNyVx257nWE
tjMsaNwaJklUi79SrsZtFxJfYjDJX9c45SE6PZPHfJuipkFTwy5LvqWOh5IgvCD4APofNPFGhn+0
Nr4C7CChEHcIOm+TqLpqlZI4bA7XZnRejAyBeTkTPCZ0HxBqma5jix90aEjtGbr2NjHnX7WfY6po
DjUEdIAr1spiU2gjmC64ZFaO437W5tYnfqKAcluGDGT11RmhgRcYEzpjqHawe14jWX8yWePh0eV9
F+BugKRFhLLgOQ9vcDiDnACdVbny0TXkomZs5S5TxDp6qrslw5o5K3uhICoBsQ36GblPT2SFWlWj
C6sZpteuhlS7VrW9ZHyQD1WCZSdSAe+ANrdOg2yEx9wQH2byZkEA2M3t/GK6TCNCyzbJsQ13tTwG
gwd0jBnoBJC1UeVjN8KOAOGTBG3BaAAeHWyaveX1ING5YucCi1PQt+yZ5DOS62ytyvrFngDRYLaH
7P2dl9ODtlD7edWzHU9w80dSzpoAsRHKNacrFmO3u85sUjYG75Z8lMc07CkcCjTosgJqA7Dl1g2J
lk6+1dCY676ndJ9HmJfSJq6JIDBpOWcsDa8uOnuoHxjZ200aUopGYjpEPoNsjHhQGMz+VQl+TYbA
qmNVT41JoO/U9OdWdgyYIOSjnbrBa/uVlyUpvB2RbeTsqOXbjt3006yZ2BhM0m0P7olv7/EVV1V4
SSlh/KpnjJEm34ybnG2HsRZ+S/sRmPEND88GjfJnYiEUxZw8lsheug3b48DNbkATA1oPphbgmvlV
Iy9YsdMiuExuRZA/q4BkJmrBTdBXe0aKn8h48nU6qm9uenCq3mhgSIhq8lIcXnezd8ee5K22cmvb
YDpTjC9P5tAcW8C3a9lXIL2mt2BQKcZvQjDBfToNJR+4y88YZiQD6PA1bBjEEErfbL26e8dCcBMh
p2Q/UpKZfR8gm1YYAg/0gSun1wYaX8SrNDK3E9a3cCavzfYisqQEyWlyIBRFBuGdKeqEbTHj3Yrn
H7lSp9brnI2XSrIyRsXrOE15uocbpHgDYmL+MnsT54iXA6k5psm6Wmz6cPjTUnshdJbmynOqp3am
8JS+v0lR79cUvcGSnNmSWI6//pj18f1Yd7ChXZI2iE+0yGZoDyjO93bd3NB0PXSOeZSC3wfkaHfT
ln+mdjwgGcOENE/llsQQpkTuR2Oo9yQIvrh3bn0dPRRji8BumK9E9WH/CkBOrBuAO/CY5S6ZGbHb
BntdwtYPwljWLLg61rO0Z8IZ9EmA+FzoCj4ivzy+XQtqYOSMde+ST4uLoXIMZryL/SkieNsvjFez
tvdCBJdWQ0GE/s8uzUMBrpujS5YsK/V7JyY33q3Yv4aG/9iGHMjm/DnFzBSXMOQ2Muk2ugHARJy+
RWpIyephd5tM844TyN+5PvT9BMLucnKtsBruCuUSWxT50x7BcAaEseguHMoMMKl22fY2GwzERz9E
QsdcZtPOZHzD2Jf7pCNNKeqiXVXSA5UtsWoaJCtRpDdhPQwMVLTLiBVVRWa4Bzdz2Qq7Rb12HQvA
Rd6u4mxI70QKvnemOtmY5nRSJjlBvWGhxonPNQvvNTnJBHmTo2mVYU5jna37B9+N7iOP3O0wLN9J
v3iNQyfaVKxN9lWQHq3S+8NVcDGKxl3HxdXPZnpO0PXrMTUJxyTKdW15n0He3GGZQILa1XBiUv8E
s+Je+f6vOYbIkFhbb5meRWT0mV38hpYFfn/gE2bdzc86RRVLgzigSSDMh3wNRqujZnSNgvgbopC5
iViYBKJF1Ke6R9Ya2c5v5xOAwU1mjqSd6H3FqbUFBvgHOusSJVILZncQGUQdMVLW/jdjH7UhJLog
keKzYLe0MtsxOMThHxUEbyVG+rh3XgJhj1zL/dn3sq3lwduZxMhKC6QluRLo0DsyPg3S+WJneIQS
dfv/pGb/jzB+/57i97/+QyLg/4+wP/2fwv4uv8vP9J/K9eX9/y7XXfcvi0AGrW3Ts22Fq+wf5bpr
/GU40PewdliWoQ3b/D+wP+MvyUbC9RzewXPAc/5buW45f9nStQ1XUWHbFsKn/0q5rr2F5QdiMyjy
hUooLBNoIF9ALwzA78/HKA8aYIX/ghd/wjIa17igVf3QZFV3R/BzdhxqKKArwypIIfTaPoMspHvz
ZewMEiks7Ad7I8nJn6gMoCZ+nfmHCCs4kyvhcDq0qOWzCC2lmpKvwcYR4SZ6kZLHcf87DSM4ui3D
x2IAYDZU88jwVevvvPIMECRxg8cPKUcOau2V8UCBtdUuEMoP49nN/OBpTnNswbNp/GbJTVoJfj2k
RkaiD3YRJQ9Ms6ObWrkEybKCge1cVuRwMABN7xdk33fOdH6D8C79AusVv1sxPS4oFyKHhjZzT8I0
WdbmkUMB5taClIDcljesFkrC1ivrlEeyw2Jvps+VVfhYRwYPpKCUJoxbfoDaX1Wp7h+teZREvHah
INaoptRqUpNvpoaMdZgVCggCshNYZ3wY4jEbJzEcj+C5y3SK8rSgjafWtZF/QFg8YUonoSVNs+jN
10kFL1o67t6qYKRFvc5e7dGiYJMQR4GVZN2vZG6NW9PJ5oL4VeZZEYUIh5YlAMr35rGKZxfjj1l9
TGMZAOT1YhjYGuK9WiusUwiS7ahD9gqOddebk4W9b5Ig3Yum3bhdYXwEHvD+lVWExKUiV3lcNnX3
fWogYeWeTYjy62ExoiJKNcjwpB0J7KlMRDIWvGSuyDozPysXHthqIjZpoIKB8j1YQ/qKSqADo5LX
D75S+K9mUzXJ2mCytK3JRUC3O1T0EMlk7eO6r29LKQINd6BE7N3P+IdXukD9b4WYI7VXBPvUlEOB
TBmy3C5UXUjOERS25cjt03YtTTQ0Ca30G3MQB0lIpX+z+i+4QEn5qci07gnZ9CUaMFZtBXPBHjrj
n6LhcSe/h7WXz97tDicWnC03B+dNoACccfpRf69B2Z6cpCSBYoK98wUPRL5FfNQZ9XDzBToRD40X
qeyMsQEFbTtYjSY1SEYnW9bMYrWPDIjmpZlObRCJbQmpkxF8ByxkkaaVkLttTXlU1yWzXyTFmeJS
G0NZ0IJRD1DjDLbJrDuZhl1qV/1rgqmr2FV2GywT5CAh38txgl+RbVa71CMujZl0WLD80qQVQp4k
j86dDPmq65ncTFUqOrIkiCktO1LcFG1hl5Qo4Q13y6ype3f5TRxyIfuZiAqsCYwsafgpWuC4IIsz
H4RHHaAjFIc1SvprCqlx44nKjU5tnXmX0ZeyJAcYrdMW+wyEPE1/6u/TfGgR21j5Fis4tAvL9Jgt
p4Ol5V50nqXW5UCaykoFVt/TBOe8p7EELQ5z2+c7vLzmDur7ePXoX355zWypY4FrmoyInMjeNMK1
cZPU6HQoC5X3ABychQNsRQeC52SJEUHHD4cuLTyMEYVH4x32iEhxkmR3hGryonTCjJkFOa7Ixvsx
7H4TNoxrbE5s+zNiIPhMHHn9XmA3PQpP5ZfKwYtCp2c5j6oo46cM9CVxFcAVr8ydi99BmPS7Gc1R
cdtko3NjKqOGSR1ay3Gm0OEZlUyCTSCK6E5MAiPwzGw0PNactXQbSCOObAn5lhSuWxQtqqivppUX
vyOjrXH3u+5DYAf2KSZt6FumWfbSqiz/tqEh9GzeOkbTgS0yZy1gj52qiAy4jU7Rsu+iqp/ZCGQ9
eEKlRb6X6CBHxGvRTBXEqg6rumuyB2GJOtB8BPP8DW6sR8hvaPlKW2ue+qwqwaU4lkYiGhlnUdvJ
W93Y1SG3U2yCedjnKGswgX1WjipxuxRAI4+TFuNnkEmB3cwvTagXlmm7azONgHArrZjxuMqEM594
VUAt6PYkvCX9PO+LuelPXdwTxUqqJ4bKLPAJ6SoEi5DNHMRVjIHEV6gxqrLcOGMcP0Zumr8nbRZV
Bx99461yYi/d9Dmkj5WDVYGTQZOUuw0kzyXWACyLSzjMYm93uFxXUYj3nRycLsdA42IgpUZTkoO0
mBG0daopPpRd5ttem6wCsrpmpyYSPN8ASbkMLCKfQ/1l5HPzGYye/e4UTrF3EIrRAjM7IR65aN3P
1PP6J9OspV6HPXfEJtbNojH0Jk9iAZ0dMABgr95zWSBBbDvOCuwSkPOmKsIYxDrNulTA90hZY1r+
q+9SXkFtRtzaqsfTZJYSJl9VZOMuywAiJKWT/ZkcYZzdcSiuDMRsJKPRdEhFRsqVqNOxWU2+631o
y5zOzFmKT4W7H6mCE9VPM3FfxsZr0PHOPCQb5Wmb8FXR51wUpeN8m4RaYOFgxn4/dJDv1oXhk2mR
zsAvqqDXrwH95bE26D6wzBf02A5WlLgqv6ocsekqk028jz12S6L73+ydyW7jyrqlX+Wg5kywi2Bw
UHcgUaJa901mTghnps2+7/n09dF7127OxbnAGVzgFlATpe20ZVmiyIj1r/UtOF/0GSHVbxJmCNUm
HRScxrwhfM02I1C72oEGCvl0OeHCThx2X9Nqm5c1wWDcLNo0y8dIaO5e1rPOwLE0MIu7koJQpw6O
zrhMZ/xm6lxaIeVr3WI8TmZClIU/fbd0PdupKtXZt0baLc59moGigcJoKuGrXzNd5V6KOMDkqDFJ
GTQJ+DEZmyeIcdgsGW08YD0ifzQqsRzBZBH9Gspq7YBvWmAS82LVu7ImIFprTf4VZ0yGVZ+G41ZV
5rEb3PQgIGCegL9Ln7QKb2SwEfq005xyunZZWJnAZtYW1pDrGm0mY9H/jGDg3ljOQDqCesFbmxbl
ZzsqEEHCymg+RnOBtjUUymAg1C6EvbFNb4UKte+6oTmvfVKPUNEBWeZUICBXpa51zGuXHg6jlqTd
SL94bTghhZGxn64iKuhcXtg8XXoO5n2kkTubg5A0Y6/i73PUae80gtOQaukTs9J0TA5m6ix+NAWg
oGYyfDuRYosUcJ72HfPR1Qmfmt8mdlyk/gB+2KgBN6WQwW0TOuKmbOfMD0I82Kk5TzsHM/s+66Ff
GQatBpY7theeE/2SsoU9Ej+LPDuHU7pJqC/yrKgUeyPDN4f2Xe37shffnblH36IHwI96d7ytLFxg
TP3bZjgbguMNE2DRoOiYg6gf6BuzvjVR4tzIIeiPqFXUYZaa+1CqpZhBoPbiruQ4JhoFbYaDwo0a
bFUqux2NEmbtyATIdYOGbCoOv+RACjDWN9S9FPcAm2nwkJaKXmIAgC3qbJV/hFpl+UYSmAe9nOcB
u16VBv7QEWdGC3eRmgy7QZcTGDADN5h5XdOO3Oky4q3dCnMSdyN+xgXkKzEi0oJ1HB2yvKs49bHM
x7UYSEyJ9rLmuoCHXgaG/Nu0lLAcNKXpRBaMFjdbp57w8KQPcdQaN0AtoPKgzR7rKp2uLsIEpCxc
8KAJKzW8VKhuR4paoDkS2tI80cXRfZsOcGPpvCJG6krNWR9FdgdjwbqbceKWfoLiGF7sAb4HNQqT
YH9NSVG1mYrBBR8ScAmzSHRu+r6pDbzc3bDsI4phvJ6hBMVDNSpoMQGb4cpEr0esp1srI8Hwg715
Hv8SduDQYxPrUH2hGXXThsPEhfpqzoPNAHkUL7jXxCtX9bHhDABYp7d7LpBB2x0H7BCXXjbBG9MQ
+zRgAN/2hQHSjNNz+47tw74s0E32UxOBMamk/ZzbffrgDAVlLDaDingToql9RQQH8Ex92pWJHeyq
UFFwzxF6boPeek5CeAYG/ls6ThnpfbOIm8ceMgLzEDtegoM9yEK/I87R6g91Y/cPblJyGDrd4Add
r06unCngFAiKmwELr9dbCwkXNy3DR0KUVXBnZFj1ocAszxF+0c0Yz0mEHr0WQs6yX5vbeOGHBvVM
g11Tsg7GzW1yGaN+D3fiV5eh/wOl6dAuA3JwcZEv2yqko6m2Be3PVuL2HqaY+bWhT+My2m7FJEej
L7x06tzLM5LcA2+NC5YVpG2m2tY3PVLu65IWgQ8bbb0kN6nEZ2uSt3IjSbvIQrKS0SVJ860OHEYC
WMbuHFBouoGJ8mSknMpZSuApRIw6tnkHrw7jM16bOoXhECQUyLnKui0Cy4XnYbDHoY7pvjXH9mmO
MH6lWZdzoZshDViBTL9O1VIec4vjAzP4oMiim3ArJ6g8dEQWiz7QEdL219gml8PwJbzWSwk1rqzR
euhCATSxrGc2esAr+8ppHgXKoYz5qe0ZI5OYj52riWIA98+c7AsViNW5mGHypVW/7NyIakyhO80j
hrL0Q43djO+1BkdCQM1zomm41dgYvSEhF1uNHUvmWY0B3yg2KudpKDN3JOwmOa0AFqveMEs6a0oR
hFlJsAfjy9i5hCOGGH4cEQBiB6pxUeHZWV7nZhjeRGqY90lmkGBLmUbuZZGMX2mbJC1hcaXYhSpt
bvFYBfltNcS9uaXtT9Oo65pmH/O62JgapVlOq1meouuDRlYo9mm8tKCn3QVykLPcmUJvgQdb4VEn
Prdbx6PTf89g+l+JXP8D5SuJfPSvqypwEb91+Izesn/4fVy8/622Yv3R34Qsw/iCfuWYOitzUwgl
+J/fWivEF/yA7LuUMG3bEbqLxPV/Wyu+kGDFwIyGxSzY1V3zDyFLM77YiF7SdS1B0N3Rhfx3lCxD
UYDxFyXLsbgTXLMkgZg8uzxIHt9fFS0W5eBhyB8utrrkdF7tYTlrW8sqHtpB2BdOqFv7FChaC5ll
rWSqS9IZ1TfRTadB7x57sueHIaQUMUDxcdZCoiECFtrQL5NnRyLbI7MuxwUsQkdplWJ/qvs69ikX
5aoJ9iWVySUwUncnWhrBG7s81kX2wcrcPqXWUILAmkH89CAAdJXvDZUImGwUubjUS7CqyzI6Gblw
GYSiC+VLG61qTVfaEFBE3KR+FkypN0jnVlmB9TCRdSXtb01MPwtj1+Qak+xycdknGrI8RhpI1ozR
XCmBJRstI9HKKvx4mXdhF+W7wiBcOBtu7ZstVrmsFOeq6WLfzN1nRCnG1yGjF4GXCNYDRCWiUXi6
mQ0gZ+Xv2lgUW9iTD8Mkb4sax1m8/grAva8abadbHtYIpt4qOQHhee1T0+BtzkA0n2nYyYzyflmc
l8oeIr8i8HGcs5jaPhLjVNlRX2BLo7iwVCQP0L+aEqquw8+czYSqT5VEBwBo4cF2tOtY2/tu6GGU
6hJrM26p9d4wl3JFmv1ALDRpLUKcu9hEpUFC3CRpnRJonBgAhuFL11fV65RwReeQPydQqfzqgdex
vW1YS1hW+jGM1o3t1lhiR33ZJFIH5bs+T5oMfrCmHfcmiyNJCSZxWywJuf3QpGb01W7uWQHb+5WN
vbOzSxYo6wY58k5OlXUezNbCgJnk23QIr1W+YInjYrn0iG7RYw4J/r7B4OhG6tCw0EwVG+qxzuj/
Sdj21yaQGKVYJBbCVn48m6TUqlGcC9nC78/si0pwttHVp+9yVCyQOuOwVU79PaHRfpdH43uXu3jo
5+pQcUX0eAsDkjMg9jtVvneDqTy66gWkj3n3l/PK3W+q8j+KPr8rY1KnyMgo2n9/i/LKWVhG5Pov
Ats/ic5MAQ08cgpXMw83dprI73T1Eg8MYdqWX6ul6jRgzPCosOwwkdbmNkyG2P+vHwZ+tP/0OBxS
46bDgzENdkH/dKpQU5+VBhssVrKXVJQ/EKmJzE6EruEORiHDUbZwrJBrnFN0vOzGyWDCObjFFt7+
tpqmr1Bwofpl+s95iX8kojzkIqi3KS3d28aJHyKAnBml121JI0wW30JVQxO9qc2pPGmVLE/uetPp
MALHid1WTikv6t17KPtqLyMXwLYNCr90XhQjvcq0MubKk7nNbAKXn/WIzdqW2K03GfA53Ix08jiR
tSXZFzDrlSisYFr53zpvT58fUVE3+qrNKRSd33RjeIwcAcNIpOXJylRxiteP/vyUy39ymuCq8NUC
2DtskT++ldC+zlu1+k5xAv/x+eOWCaF/RgYb4w5EbS9POkPb1Ux3+Cx17ENKHT8/+vNT02LnF8Su
j5q8ZHSvCfgCFPa4NGRsmFr/nAATbZjkafg4WRB0IxuqpGU1RbG02A06nYp6/2Lhed0bFOECT8Zj
Gqh512UFWuyoSHdMvJphU0GQGA9uEtUneyB3bzjk8P/8NJtu7FRnXe1g2xnzojrN683nR0h2WDWn
iOSsYFddjNxQfbnBrqdY/VKYC5StO31+9OdNals7k9oTkLzJezGwPVaqb7Ebc1O6WPxZG/pV45wJ
1QBppTVhm5fya8CWY+9WRX/qnZz1Fq5iZzeyuioAMu/w4K/CLey/DXPe4jRjV/BsNBXcrItxKsil
eIM9U204fi1D3T6um7pTV5GBDGIHcwRL2RN4ks8viyZdTo0bF1tOvRebCNRGi8mRR4uDUFOm8zmE
P1mZNMsApgIlWZixfRJu+zWmao7GjfSjabLL519UrU+DoIsbG+X6F+5xZw/8TgN6B0vNM57T8+wA
XjFDy0A6z3k1WYee2P266WYzDsSWEPuO8I79ScQ4Nhs2FdbA8hCb9U1nfqvC4NKvxzu6MAf354fT
eky5COaeCX0T5wNMKbYc9enzI4PgHkeUHYX9ceh41SBa6UfN/J7oJfvfZD2cP2/Gtvv9o4wpiJfb
Eg/K+pb48z9CijfIMGqFR5MhUF/NfqFabe1+IsdjjIGXrCJ0uPSVsUW9OuT2RNBFq4vTsL5OWDF5
yT4/twX1rf3oUDTKdSq0xYnVSXYIZOBbjgk2Fs8BEc4Aj1v8/PkTaw0GBY9Rmh/azNwlBr/INIDk
WO8UgWAYd7mCuW51Qz2fBmdbLc0rcc8NybU9okA+PsrMfTbxuJ+z7iHtzbcFlPmiHFitiXxSJW8Z
ATqCUvdob/De9vQ15jvM2aGvadaYUegKEudUBVTjJpnfUChDz47ZNifdj8gm/mGmsIfqhVQ4BXvd
IYcSDBem3QnoO5txZDVgxCgvIiGHa4Ske8aOr4VIcURQ1b2CxqbW4RG0Q8YdjwHMZ6+0iSToJARz
hwOWzT8jUX7T6sSxiuU56BX0gOVnQUA+ZaS2DdPxzo1t0yPdydlDEWDri9s8yYPdKJfjOIC1qB6H
hhOqksya4JtQ2RxyZtcsw96IVPvWT27qs4QCa6A8QZKTKdXEykj2lFstaMPJeqFkpZMZrnMvzyrl
LDRDHT6BiTssRkv4utO9EMTsqSfwCHmW9UjbJ5WvhRngiaEXO0xX3b7IGwM+C6yoYDMtDQuKUEKH
V82FuJdPTEGcIx0xPovtGz1uLqz8ZkpZzYWmhITRHopUbt81383WZeHjmDOkXF1u0OSrb2MDyzRB
3svt+t6wWdRwnfk5mrR2ZLWpedFsT2d3OZoii/1p0Z61tmDe0JS/Ph8ufxrtuLWzT4vom4oTl0ci
PWOhDhKK4XPBAoEm0x7Jxi1mQsEkBpq6WJl0XXIMMePYldojZTEh7bXFY/zLCcxu6Y1vbaCgKBKD
W4mzxhoMsmR+IPD8LcgL5xrm6XdqAPJdDcXaG0pReMAJ5VdSEHNLCUER3dB3z6UuUtInPpmyn8/5
c8ph8lt9OtXAsy5F7j6azDWpmwOLGIR5BsXeck+8WbQSxmZHlQOG1DzZKEOLX+XXapZ+3gTl2Q5Y
aHYRhcNDgVtIyjH2a5I8XtKY58/n6vNLzEqnXTt0H3b0xoie4yjsHOB3l6ydknMFfhGP+pZJIvOV
MOo9eAf9qcmiexGNB/bYpS/Iq7F2M5yDOxnlbuDab3B8Nvn0aoALmaxXxhndIexfceA5p5ZVRjCz
X1EDBcaWOI8py7gWfkZs3dPPsbUKNzpN6xeVnZunqo92wVKNDOEbjjvVPH2u+2LNwkCom+ax1njJ
ZKNeFQ/nGjXfjfBA14A4CDdbDmlY/xRALY0yuuuiU790Bk97cwe6GlhIWD9XAvNinEgI5KjX0yQf
DTQUbF6vTjTSExHObIr6Z3QLpv+KQg27tL7Z8BkO88wWoB3kVScjMi32VUxVfZjZP26cVR/OyUhf
lqnZOUTtNwHpis2oEYc6MJgdYLfq1pOTnEuIRrswA7ZHKttTjcDhC/JtO9nRD2ANIcO7pTiOBI2z
pCvuYj33o3qiYcqgBQuJ/6MUNiXfUcxUuE69lrfQFmiW3Gi/XE7LlHiMpGjUjjdrw+Tfec/a9tLW
3akOm91/vRI1/74QVbqzVkDikTYF53blOGyP/7pnTa0JAbX+RQlMexXGh5i0aW/H16jVxXkY7uJK
9bvMxie8Vr+VTvmhlwRl++htpCpnJPS1wbpPhV+sf01iS3ipVR7qiDVC3YQVR0sxehrbj89H/Xup
5u/reFo2/2rX+adP/+OpBPmd/3NP519/4l8bfP72Xf8PySir4vCvZZSn6P0f/lv+I/6bfrL+zG/6
iWZYXxzXwWfPfoQth22x+/lNQNEM+UUZlo1youPOXyWTPxQUfkqZkuk62yZDua7Nnup35z7/pUuB
mR+vAkcRd/7vCCiu/Xcr0PqosO1jKzLwFZm2UOvu7S+WIIYNCukSBHXCOYzeeyoIGHqNNEwE3cDi
++z2KiRaxdInSk9wIbbTIJhyM1DQs59TZV5MuqXD2WWjjJdFTEaLCFA901YzbjOmtzWWUoZv6H7k
l3HVf6eqTN+UdiWZJGUAlZqvUyDPGGvENqrdh4SZtZ/l0b6AJnsI6pbFnqazAlxv/vw0Gsa1ABMC
8+c+5/Nbfvs+eJ2Hqq5wfiaRb83lk2NFt00JiKBjv5BvBIhHd1wXrcUf26TP+5DmEKF+07cDn5DJ
E/mdXAe0hBNmIb7XMCK19X4+fd64rUU51NR8qyeXseo+rl6DKKu2k+7cFSLS9p8btt4mFVDL+Gdt
kuAm6qhrXwuTTY9a1/A5EaxsIyAV0V1osjWM8/FgZho7voCsmktx1ya2412h9cZpWHR9wmzBh583
aWYD3E8oRlgLU1rZwE/W18tBD2ajqzANw1kbVXmQek9w2/CjhILmKLUepcPv0prlaxIu9K1FnLH1
VpzD1YPMMNfUMdUA05jBZ2wX8IMbzUhuZOtW16HEF94HyT32sYMOK57IWnFwAvjpZdj4cn0Q1gKD
pm81ECetcRx6al7JJBrgDg+2BhQYXysX7hKRiiUVuwM6tOwI/LloHxRDKMstrKd+ABTecEbrcGbs
Wbh9rS2jOio5q1s4isLnEnmLf5tiFS7k6eCuRP9loqdD97OB1IGupybo1OArq47mEC2uOMQ6rv5e
vqYRhVeIJWRjw36b4PnyCCBgyMcBj4YVhZtgqp7dbDJPDuYcLnrR1kUC3VHM9tH2tX0FaDpQaQs6
Iv9eV/Av57D3HRfGZ5YPLxqPIyCEYqWjvDoLkFR3LVMdujnwqpqkYVnbR67xgWco6DvRakeLSFYY
cN+GfpB+XdtPCuzDRbPIyoSmm/ywzOgn+KvW6zSt3dmcUHA7UfjTm8+uM/0YWfbcWsw+2LoMuzbS
f8xBT4K5zZkP/KQJHlPEQLYUmm1OG6bQME3AYrpPpil6MdziWoELI5GWHrEg4YMrCO3KhDxHvbID
JE8z7pGNnkfPRb5yvgzxIBNduxR92GJjyrj8S5h6Jq8sIwHtUDjFMyBrmhRMx4GCGGe+jqdsw5Dx
hixgTnrOhTxWygqnlOxxWpte2+SUHzb0qkXEeFnx0jfWrIapaKmOBveJtHVRTrtsM3YdIq96mAvc
p8H7YEtf7tGoYDYlxP4i0F6HVFYN4yjzo3HNfdnT26uUad7Qf8WlFo7hkLSR3w9BsteglhXEkLnP
sbySfqHJtKXIZAl+hU7veIHMXhOaYnHdFVeMOdk+5eqKQ3x+UGHC0Wc4Owxx+l7pysLvHvpWbncX
mek/av1eNSus3UYRyCPkQjNpTmF7MyZRsQ8Nk6433L5Z7xIzwJbCobtJuFJs2ykgzBGDAyoMFkel
OipB6MAgsoK3wVQebBGerb6K4anewsWoNsCOdJ4sziehmX2n9xPZCuPBhupesW9bu4UsDNCwMtwX
Qfphr7N+9ItpFt44EKugALDwnKa5wX2A+9LWWvY9K5Z1797pSr9pBk4tnEfS4VmP5uxKbchTkVf1
i8RsPeohK44iICMcVbu51G6m0qEWLtHWTCJ7wSHSjkun0aQb4zmzmmd8ZFs1ARpMU2sfxHTqGRMv
UU7+tp9MMtGVM23NQeF9hGp+LCrtQu56upN1h9ZP+1U99NadMUNHKuzjVAviHJ2kXKsjYLzkEanY
eo1lUudDetUnHnKqAnsg+2nBjp6F7ik6JHcxUsxW6xPF+psISt2Hzcl0omeLuLpn9AuRacMIT03C
3l5dRsjyt6KuxD6dtDuIo/fRSFEa5vaD0+L2saWs6OQbL6uL676Uvd+szFXZaLYPsOZ9nM5QQS1a
AXn+q8mNN0Wizx5ruXq/FGxcJNghL4ij6A4YUOwZBUa3FPj42njsWw/0cpDRNVy/XLmP1E2i4lrN
1kHFJSwOfQBLojqYljYA9I5hwdLdiTndWY4g71DCFJNItmO7fjaozoFEj6yxhHv8vc05WxTScmBZ
2zBMTuVA8xpTQPBYdupJNrv0zIfSt2oBWGCZI9+FRRekARADnvGNkzlredZ9qU/s8hPtNmThcTQt
0LVZ2j+52Ei2Fa7WDSNXl0tPt0kFVNgZ+zoP9ZosjbXt3JQKHE0dJklmmtmDqvQPAmnDleprvDrK
nDzS5f7ISOJGlhRkKfUjhPBrdJDEEvXQm0JRECtSbzKQjyNM+iTXj5aoxS5POKhA5fAMFIyfDaOu
j9UgUHub5VtdFzPEvtS+OjJ5bBcQtfpUgsawu71WUuSVgJkmlQPXfVpmD0/bCxw2xsuFjilLC5+N
fDn0oSGvJCPpuxjbB7wg2S4uk+Xawl7I9HKbgCu+FBxubeFQSGCzBTaegELTjWf3L2C6tdss0h+r
Sb3SfGPfR/lEv60zf6B/AMcjF7eJkY8vQFVIeAF0avPxKRsEGFf6VDdNDFu1ENdB5fqaRxw5OxYR
ivIc7HhP5uxuN3TOkSbhbJ2B3tJJBZ60ZH6h3hisI0uHfUlID6f2BgBVfG8Wce9nijOi2UJ917Xw
CuuCipq+PNLUeKOVEq6pNYbepGXVYSijAvWDS++EdlKXs3GOxzra2eBECfcFgOBnWH2gnPIDwveh
Ev2xl9bkd/UPtL6Vki/ehCidE5U4504rch8vn/DBMPh2o9WnT9VvWKW/yXCgP1OQHe0B+Dy7ZbBi
4VaREBwJM4+kgrq9SnRzr8SpwqLmhU1BMZ4bV6ewRoJPOuUeleVRH4hVoJjewfXBF4AIP3R4nUaj
oMJKI03Zafd4bikAXX8vrdWok6qYrqE1PmvKyb0qdxDptFXT/LyJlYV+GLeXwZHBPl0/y6qkol8D
LLJdAnE27fYhh0q4iZ1Vzx3amMbz9caYsy0aCn9JarKS661rQ3U4akfbqwPIhd+0SXTy2y7JxUaO
ydkpyhuCRrc54tr28yYV7rewr3+EdMlBwMifFoBR2yGsUo6gjWljzwIO0W0r9I4IcyjumPpUD1AR
eRNZNEs1N/EYFVtpTi9hnhCyrOMfn/LDROiVak5zky3WIxEByk3SEitwziJOKrnJE/UrCknLchHF
ox/AorILvDV8ZlQUW46IBE6WfIwcLVsO9Jca6/pGo5phk1avbYKh0oY/g8OSkolo5qfiXkHJ+m6I
1OWcWP9wTMl/ldP3OgBEMeqjwjJPUDIfh9ID7AgMjvyxg6tImyPA5z0XpnY2PaQr6fW84TdKkzd1
znPVWzyICbHDY4VDC01GfpMSp6veuPwllDdiiZh2fZpzaSmhgQdQb0RN72nSLcdlSl2/N8NTW4TJ
2aAUZnLynU3Jm1cPunUMl9u6h8tCiRbGDxbphqV9ZB1hpGxInvWhYymKc3HHetofXV8W5nRnfpoB
zWE34zQmODDdOR9dQfEIBrwn7DYUfAkMoAri5n4h7ryNl/CmwMuFKzenDkKvdlqwAO1OT+nM/EwN
DWvrCrGsKswH1dMKw2mP9wwjAYOmh87NttHI/SQVHXpy/vH5A6lek/awp6tuUnezW9aIXqDFH0Op
fQcf82ZVZByEdA74+V/YF+HGbSYCpTra4KdAuku5PuySZXgszeQjAaVHPgYab9Xw/izp+Rtg2BSL
6wP76PY1nkf6fhe5mRoNcFBMfHOVf117lB5XLPzEXc6KqlLaPj1R1M3mZwaZVdCpAcDpqUHA3TUO
umdIFBGbF/yCCl3E6lqCEDmgIqNFDummmzpmRLVYBicuBC+KptTGNttLZnZYzNanSpgswcLs5BJu
3S0pLx4xyDbl3BtdyslttxII3XZpoECJaG+u75UAjTc30xtWt6U3jT/XJ6ovua/1T2fdeGBGqKhr
LWq8ntpW5IxzKXkD4WcRjZ5yndrbYvKz9egdJSkzEHFN+waBgyU3zgGcL5/fZ55qyoU6S/rGMsOU
nYMMn2ULwcisr4thAm9Nnf0Cv3pHSKRjfrTrxvKXjKDm1qIVh5QZDm0Tm8QeG7ZzvG0aLX1r3A6e
uFWRUcm197rRX2xqyEDWsrhm3oa5Ut4wtsdChPZKtlsQXSUSHuTq7VN8skKwtDYB3qZIPgr+5M9v
DhZ5P0Ot4gtbrUsw12IjcsQhgA4WzlF2NqDcJjahUoTivDp0rcXaTPuhZ7zQyfricVo8UnxfbgrJ
My56DiOSwpuwe2LQ8MGGgGRL8WpmiXPEzBbTLRmfwFrYenvMKYr6Tar7/6LX01y9/+//9bPsi47a
nPcwLou/RtkUfId/LXr5bz/+87f/7heyvwiCb7Qo4sEyhDSRm36Tu9QXMm3QJoRp4vrRnVVo+t0v
ZH5BepL4ssFI0B3AN/yhdmnWl1X9wmakWL1Zq+Xo35G7IGOsJIo/o2+Ir6zCnTVKZ9guaQW56mF/
0bvmJUk6NNSdMUu4o3RM4U/YNqY13ExH6CzpeemezMkdLy32kc0UZbc4owlSl5LO1opZe5mGC+c8
h+YZZlDarJ/MZSgf+8hhRQmsIeqqLSXFRFDnb31lMVWxOWfUVr52QwF2dwOBr6ZhS6u3P/Mxpx67
peHUHZyrNmr3VdczKVbW18zByNOh0IOfDSZmK1RIFU7tnMtELAfDGn8ZuRXvkoQ5gANPs4eKfcXC
ylXTnugQ07RT0I/XmPaUXQbS1a0qx1sakkDYAzWvm8tb3jHmPozEdDt0+jNVuMBB4wkO7AKok/Qy
0YGevLFVk8FqapIMmV1+VBpMTUe/mXUFegbpYkthtzym0XA700dmWgRQJ5vgUL0Q0B7xz+Ioekjt
9jGxYOYUJAmpZwWBQ7ILmE8+H0Tvpq9AF55GGETMYqFTgoCyxGvMwoURnjntOmlt54ilfaQxPaxl
d2AcntxgjfF7EP5Xiumie7vP1LaSER0erX12q/ABQ6/11BlW7OU6UE3RWfycOT7MeHh4PuCK56TC
eqWvpboxCeqJfHSqntUiuV90zVqZ5b4Lu/TJoKxvU2CQurCitB+6/IkMNU30iGYU0W/duh28hgTD
VczhWzpHP51U6Pi4ghsXlQ2XBCPHCKu8N/bZa6RK/WI5kgu1CMhWHk2nmrzJhonuRvmyj2Mn2cuB
ZbrRMtabh3LXiqzb56qTJBLWZizZzD+xaOo/uvZIJkI/Me4YcJr1yW7WsDvRf8urW8GsCEk6SmdL
y6vOiGjnNG5DUsh+C6lsXGiveRl4t+6tENJDPyQvHJ7585jH+a4Pe6L/Gl5Vu2AVNCtEjnkoYh8z
nGevONFOz411r8SRMZps1XMidgPDRr3v3+1KN05UJ9wi454KxwCuNvD3dSxvSMeElOGYbE5jZrB5
XeynAVOBGxTttmaYK4yeLT70iJge30uXZSt8eHjKKEMC9Mso10yWR8zF56Qu9zYU+W2WWbfN2reS
iu8u3TLuyjJsJ+U7NF9GlRPdFkkoN9SM63S7VefGiqPHxgYmqUWi23YCvhubWKqYm7BkX0VrgQE8
s1moOmkJScxRv51KGT31OWkJECfyYNOc+AQRACuAWs4jM/mcrInfJPpPjbU7qOFAv1sehrF3aWJ5
JXh3xQc870OBTb3Epr5nUlP4ZcLCTBNHLHb0r5CB80Aq4NWgoWGZf5VV/EvOWncYAV5LxQhPGtop
W5rneRAOuQAdrH5FYWNb3C8Zw/koG29pX67YmwkAx4KClrY/arU4FLSObaCFLZs6oYOATmOG8aHZ
cfZbXha9C3Y6o9U9sU6vNzUOu1RfTgCogl3Vdde20jVvBCgyoaZe6wiQbOespTWDsWzmNBxOtO3x
8MKl2Wvpw9hb4XUOKQHqbbULI2LyQl+c42hUzwFDNqgebQdqJXgHW/wxMrS/o1zzm94kJgs0HUlv
1ezIgqS7SLVfLWB456wxLlJh0mm0dyctbLwHqdfJbvQrs4/o/h7vDWCo57lMt6ULBbUfshf03+VY
tlXHcbLVk7h8QpellRxVMHbtl4GF666ibWwzD+3shb3cm6TtzqQi+i2botSbxXIJu/YKDz+9V6J6
4z2L6hBauEJmuc7Ck5Z+5QxXVYmPo4z2c0wXZTgZt4lBnV4p9COMiHeIj/jxoOP1jQlba6qxUrch
DOnyV1Hizpk1LhUtcYGZoieWTWN8cMBJlHYs7qH4mHMbn/NqF48jU5Y0bblTVnhx/kpqPPmexclm
cgJ6d8h6QK3uHK8sNio2LoFZSUosQg0oQ0bHBvshuuVjypzmy9IVR3PI2fj1oxcl5UURXjlNuRpO
IUN9Wqqi27xrb2xdMVTmlIsPCdPI6fMmAmGinNjdmU7xyJPDLpxYJXavcGF//jmp+fw87g3CXgCz
WXhKw4dS920GgxkLjETDvTFXZBixp+Jwc3/iwtv3hvG905tffRHNdNMTf9QhbTKCMgFtdPFJ2lQQ
Y/566qfAJK9TiL2z4H6FlKZB4AtnRi5ZS4SC6yYZqlC9cbXlD+KMecYihGDiJqfUrZhrBLI8qM6q
vEFpv3TU8y3nDwy5uGs3IjN/YpGybmejKA8MM94js+52GoNwUmaPS5CLb9SrUQQJXCQQUly6NcdO
yvZjSCPcQlVx0LQBb2NKXYU0x2jXiei9KjX6FIkbe2rUeLkQzY9Diz1lCSdmJU1jHdrSesETyO40
TY6yjbBFTHrvo0wbxIuWsyxkcWhS6koK1zmS46EzJ8UmXKIPUvz4f4g6j+W6kW2JfhEi4M30eG9o
Ds0EQVEUvK2CKXz9W+B9ET1hkJK6SR4D7MqduZIyF6I+CzIw7mFAL88iHj3RGP98knSlbLpT3u/D
mbjsWK2+hy6xGUr2BtbkMZS3rkZOpmSeb8W5Fv0HLsbj5ODfQhjWwNjR2VscARyz3ROc3arSPin2
ZmbYq2fTry+2mWirUhJKCdhxgjnGipSF9b3vc+OZhBlDEeIeLSrjjBNNd73RbGuHN1ncG8c8h0CA
zor70Leoc7GtrUtDPOsjEstFRQOlP5TaOkw/vBGIkqkbyU4NbbUQisIu3jjJ1sNNzFyG3chsFP47
zeUW44/sxCvqC01f7mRS007uwo4lvzIsZnk7UbVxheM9bjXdOVPYyGaCjSYrzpG/U+HGhKa9pvwV
3UVbGXmPbIx+1uLn24eRN9FgMhhLaOUNEoUMMM1lFFuS0ifU4UDpIzPkuvIU6MPDa/C8hjib0gjL
YkzxGKwr5R6NsXvOBHgABzmmaXyX+wCpIrNAwHG8cZHCoh2o7ODchJCqbLUdu2IHZglavfCNW4Q8
Og3esi1YWuXC5dBUA9Yq7LhYAfOLGqaQ0IM4O0xCX8F6WLrpi2f25baVHf9DTrgnff4Q5E/ZSJN4
WJr3uu72DoslGgPGm3KnF085w6aaauw/ychOSEgq2BLuVxph5qzIL2jxwR37J61mn0Gmgxt3jHup
YcTJKP7p9JkfDasz9qeIRgBuCxaB/orxbU78ng1WKtu86jcafsfPdGjN9ZgM1BVnAbcF2zwXaRav
275KNyF8oa1rqZ09IGQBqtHXos5h3HugG9py+LCnmL48n8QLjVf43n1xCPXG2QzsU8twM3hWfm80
018muX5KdaN8FVxn7creWflgf2fVP045yUUPsQm7ajrrjXoFb5/cqrChoi1FFhC48kz6D0LwzRuK
Z9hm0+u7d7iahgLDykS47JY3C7hTKMQmF13d661XFj8mEZeVjapzBHLRPNO58SBG1LwKH4bmJJOz
kZnNoQVJFND1S9mElVUt2yT926CX0C/o9yxGHrleQDTzJL1VadCKDfj8HpPoszlY0xs7xr/EstDt
ensz/2BoE+1rmQ8wUXXiRAYDeKUNz3pYVIcEIpwLUmzhIOIek9gjIkZa1kdzwuqbf/d0za30dB/0
uKgc3+tuvqb+tFl29FzPZlcNQD20EjiSjn9tXcQ770acjKKUuroqP7d3OgW87YhC3CTZa9lEc5mU
icQHctb0wWk4g6/vPTw/pRbIc0ZIeDEFfb6SNpIZK8+aOrouhoRX50eKgZoHyaGEoi/DPutWL3cM
IfitMRpIvFpIKNx/PehOUnQPGlu+zZTy+d58RsOvmUIlHb+SHRSeBKGpd70FGWvwIGwNOFXvuVPB
xwstLoV6ta3d5DJ1/GcU/LabZHKuXNxp+qE91rECdQYFR2216+2rKPwDSOKjxJ/nuk5xIpnJyYaZ
PKg4Q0HbhCvBWx6nLldoxjC166zNyE13XOgpfAE3qchNsZUcUOcOuRkz0ff1XqucR+PWT2QYgA/1
8S0aMEI6s17nZvqFFk/fCB225c2H1Ki+Csq2uWtG/wEqIv+wSoqT9BkDFbD04rI86aifyWvUxndX
mTlnpp7qjs5dxlFhbaepfZi1o13agfUNs04vumyfT2ZzbNr0iphPmYDGtdBvpjlZQPOx1o0Hy2iK
ZVlLeElO2y2i5mRVroOru8WFVernoNTfWtoJt17rw0yiX2UegUefi5FL7j6sNggI2Tku4odN88xi
5IkmqI/tu6B5Ox+BRkXKwTnhlNMlH7wr2XtyIv506S0dSBgtpDgd1anqJ23XBMJeJU+5NTkLETVf
eNmo3XWzl6GXBfbq6mHIVl/T5+NfRGa92Tmk37S0VlnD28SPY2q28u5qtIU8aF1PatEev3BgHNsG
ZoRrw9FzuHXQoSPOaTVNe6HUOTazej3hPJ+0CB9/5q9HWDuH3j7FaUI3pkgeDO7dXGLWnfyIQ3oa
2+lSZQW3AKzAUOwmbx0ixpHnxFLQwcMAJvmhBWF/F9bRNIu5hBtCs1TR2ap7AcgxUVwdQcosRmH4
dEIIiSYd78e+Aa8x/5GW6eESFQ/rBfvQozF/mAasDlMgzhAEaQLcSKPQFnaEnlzT2Qq4Gjff4E+M
DViDNvAXgJPI4o9vSfPI+cO8t1HRwb9k+5qEOiEKrT7nETepxDN6VG3IZjIM9aMiaOh3RbKuC8lg
3Y3GvYY2QG3jwQbhJ3sWJKkuz6YzEhwnBWMV5slu1NsIh1b3WA5odCXvVN4Edz3oTzph+UWR63vb
KNWrVONnJEcQJaAM9q0T5rsgbi461NAVjcIcknNfrQgagr/O4I+rzL9XIYxMJ0SUqMoXKmubg3UJ
PF4cuZ85PJxF/6Q7tjgU3PRyy/9nZ1A2x0bQMsR1YQHl31w7bWVvZZWyTMtohgV3wIbQo1z1x4Uu
vdNT7yUIDHn4/WD0lM4Mxd1K7k6PUR+NpEN0ZvAczE1XNvG9NteBXSKqSD+56vTtrUXFvAArjm0l
gSi2xPF4ymJED6OiB9bshUecquWim0yvJi9kKjUgZuLxZolyc4SqnrR0CtZdwU7YqJsDCWdnCfMI
tag3tqaatKWNhr+oEwuzpRnSymLnXyaAd+AEwVMfiX9GjQ8zBBzP48fPGldIwTpHx1qnvtVnsW90
ZGHMQP9xg+zLp/VlRV9Rfqpn/qgRvPIg0Mte8m+sVHPvzug8RD0B6eNlwDMXKUKsZsNmDDDsUldJ
viciSnFhYexUbfYbj3CCbt3V1JBin2Mdul09OUOIuXQEuh+5K4fWbWYh/ZVl7waCJRcfba79De3j
FA4//Owk3wTsiAz1LSzqvYCIg36Otzds0PHG6AQYN39ujSetT91l0/vfsg8+Cpy6iOWcn2yXlu5m
YovMIhdhJqI/JgGjUPfR1cyPPu2Ay0RPGLV7/0xsN162AVV4dvCox/kYCAVyPWpXX1UXBrOtWcZs
Eud+Nz8vrhi7r56B+aA6QHXgkfeY8yeL600yvfMzw/qT47NdUNg6Dfl3KYc/uGTChnEwVdm75xcS
i9QLacdq0dk8jwAYYCu0kHeVO5yCOGR4qFs24gMw1Kn1rpnFLQK9EseCzfrY0qg1zLxyW9DU1mDL
Rlcvo7kgOUEGMUaeOtcKqIFWb1a1oGuXk0QvjvNP1bpJsKxjB5RET5+j2A2tQUFWXLyyn0w39O4E
B3Ylh6QdKPMLs3+RSccyzM/B3fdhPi3a3gCXCZdj3eAjoFc0OcRgXWLZct/X6ews3HNdQ13NWsjd
ZnPRGNyWRbkIHKB7sfaTtABBhNB89lHhTWiOc288ax0kFa4k/Z8n1T/uqhVLXQ4PpZivt4SLwK+/
ymq6dcGkr8nxgVzkcMc9DqpEzJvXw6Q8sMzsMX7odLIugRWfIS8lu7BwP+2AFydzcRUZxptXeSAI
nhLCCPsukRiVjTg9Tkm/6QvlLC1vMMDVjl8if9bVK7yhNR2aII6tIjqyL1xZfXOvCu219GR7A8sK
DTTRWeel4zHtUu2UJM5hNOVzjJW9q02KlO31INOayzbhiiqAbODpHOc5fvduD0B5pBY+T6lEZ4Fa
ArBCVqNbEozPsfW6cJ0AJuCs1l3bMV51NvAr8o3lGlrgpk3sa+mbsy6xQkqItpAU/2op73/e43Ix
jVqLChgePQChS5cV9VK5SbIeAbstSvgXkAgbhGNYYs4zyXYMmS2PqMDsPdrBjiAO619SQ1jL4KiP
d2qT5/JcsVHK1Z/81jhOnbqhAuS0vOlvFK3rLDrrV2MQ7+nU/ISYySCxLFvXFJ8F5g5lg2y1on9h
Wu5GPVzbsiWqMrrISWWI9b5xtLWT2qzpAnmAPfGBYLBIGmubWX26LwKotXSMfIQRNfSZts0T8x3D
Fu2NUwbSv20ZbBvAi9wMyVAqylmL53RUdypWr3rJt0t5tifR0ijpHjEpLoAt+T5KVBzLaTvqXCC6
XgNjkXXwMhB2qpJbVKBIhmlFthRJNKzxBH/BaAYkUX9WP4VErQki8e5zw2ZJcJbmKNewI4c1VReb
SQ8+ZEi+3ijEu0sCdukFGU085q40YAT7CiG2Hvx/QtQNy0AyjXlw6ZvuZ1IkMTpNByZhW9dgMl81
fBx7qf44c66Zs+CMHwveEXIOBdmbVu97slj84k7s4khVI4IZwZsmAEhCr+ei5ly10CBAD/ZHV+iM
0f4HZip+hiD9HAv7m6pkLlmE6bhLnGLt1qZ5snYgxzIOdE9R1/L+Cl/0tnUhF4uLq2sKx2B8jvKx
u/hB+ODFATU3Cu9hq38UAd5MVNGj6fY6aV3ej1W+dargkOW8SPpAPRKdWRYfEtxu6EfutOPAvvSa
IF3GU/0kE3uXQ6SKtXHZ0TwEUIk8W+edE6e7kTdj9ioGenDLL1JQ+9KCQso1+1858M9EgGNCk5QP
KwNMdPIFFXTfaumrsKt3Fl/n2ufvQt5Ei8JAquSN/Wnn2H+ilIOCqlC36UpDtUpgTDN1Q/i5AqHg
hwnTPRFzbzHUX2kd3n+tRjExRrH1PE7t0KbWAE/mKTL8dNg0o8I9Q3NF2u1PaDCSSQcxlWIjOx9/
iL/PzZ3c/hGR9qmUNxX7d2smaBcW24ZwAOhl8+AYBgUiacw6GY/oYrLtLzHgOG6esNFmKy0r3yvo
1g0vgTXDcrXSAuPQReVbMDo/SmHXpPmAOEgZrR2iKzSCrJwx/2en+QHxsr1M0Rkk0c2YvzFeT0Sc
lm/T6PgBoE7PvUmEWb9NeO8kI3c4A89smlcZLud+zHduOaOv4Tp6prwlzBNZ9lkG/qEwzI0qOSny
ur0BA8koIoRdHaJb0EVSkLXCQNMtei9KtgYcwGjqT2WiHlTcUeQA+bWQj9hTCnWKs3+5L1z1rGvW
3XZw9hVVB6VE/TPyH0NBe7WMgtjuDPVizDYz+abX1JDWPGUUCg5LkLY8b9g9Qlyn0JGOQ8dr3I4G
rjgEVyIbBS4Z7TMcXPZX1R2fDQkOiV8sb1na+JDropD2zGZ4jruCVJWHgpYDeZXewm3KV9/k/taY
mBCGNl17v35EC+Acz68xOC7LfFj5Zv7q26uCASCriSmjue7ZmX4rRdIq7vKBV5e7SkB3kly1F+WA
kIpipAI93HR9z/QJ52aFkZ6nxtDogx35wQFsgmR3/pQCZSLNnjSCfkvJ+pRibozpFlpPr2WHwYqf
fFUsQX9ESzXoz25Q8jcVC3nmmDQx1wxlYDAfbo0TPMheXRudymzaZ9zl79LqniMPA2oOiikCthMI
roo1v64bdX/ADR1l2FNa356Uhn3EdwIyQ960FiXJLcO1N7reMLD5s4F4OZkQQY3u5JKLc+HlqdS7
K9C8Q17+9d4SqT3C1rgpE8ssQQX2bhWwTnYJ5GaOvOToXSwPDB6glIrCAwba/UVMOtG0C4Rl14/q
VshvslRUM7OCLZP8T8W73PW8e1jln420f6hBPSUdc2Lr7L3aoiSI1BcWdLGnPGVdlsyMDssK21a7
IpJLSmA4tjjZq+rILunhC56fk+1xD4fZzEYUB898ybFb/9vPza+8itD8soODs2/RxM1zTlmM0bM2
zpIYwn+1l6LeGgNA1nGmvGhKvuud/01cdePnt94dzMXUcz4Y6lNRU8Lj8+YTjnzu4KfCmThgbfMW
ugpOpshuVpdbWK1Z9bUeRaB6NrdM9g+r834oJ3jO+uJVuTvmIqKYYpVKdeJQp0nSuOx+8RySUQqT
6FBiTS4dCmoCA9by8GxZ4YtpCNxwJO+i+FWaxU4P6ndcVxRBTOCaFK1f/OM6CX5CWucsD09I6mHo
CvOT1oZ3o653hZlcaYv9g8LyHPpRsoR4/VPD6wAoRt4TGD8NghMGuWKuKXC2VgKdSxRbz95JzNbL
bK0TNeeeRXw5qjka0jTuacQYRwerTuy530QN9lbAuG11Gs4TFCP8hcRVEZ5SCW1DDD1QqXy6ZdNL
YmW32pu4h7R88wlsIypBelUkRBcJs3Fjs+PUt4btf2PTjZZoODlOV/VoFkDACBYEUIds6zVyvbee
6vpq1rDz7LVK3RY26UwRom0NSivZGqIeTvlZhMwuMeWotiQ0wsn3ljbqmXTeyubcJAj2sXANWJHZ
O+6/NPoRflvIRh5Z192sqqgQ+C6SBYXuiRvQqu+W2CdNEsbZgCKfCTp4Ekx3RNqjkcYt+8N1+JG9
sYgR8sxHGijGjuDcuSSL5+FkqJMV7o9mk4AjxTlA4Leei+PNSi4VZ8tZ43D9khVjxJUqxcIqZfoy
hUQ082Kn+fIYzzuKnASmlO9lL94ZnuU2qcK9AkU1hfU2nrQ7DAYCCYJHvjGiDerp2qpNb5UlXAzY
jL1Hn9YUV2tN1juOTKu64v0VurP5IP+nx92fqmRDNPlnf/igPukkLdUtAH6VPMj+wW4EYDHnwbls
Hzv4ITjXnuq0vSAenKPKOZfGdwp3NXO6pay6Y2lZR5VSWQXcBYMZEEv9qhJxy8sQ5CQeNrKJh7pU
z2kHHTlWP970RDPe0RL9xsF+qbyA5KJ+KiMiGN7Q30EdA8i1JtygBmW9Y3tIG+1ac8HWRfuJvMbF
gsytQLSse3r0agN6IkT4QaH1oowQmX4Ni+Hms45dlDmDbye7Zz1owR+Gah3Ow3NU7sP8Y0jxdQ3J
H89I/uEee648tg1GwpMlWI96tbnACo9lzZndwTkI6AL8mDC+g4FtIe/0KMwOrWAO74aT4ZU7ZTe3
YcDHjGU23Gfg68aU4aSIXrO62YZW9ESxPLUpKcp8H6ItgRbFWL5kE3LpBMyMwvlWkf8+xN2ZfpL+
NJoVgRhb3GyE1i3JLAD1k302XPljJtaRdPMZXGYB/ZDvv+hZ66zYM514Gp7zIkuRYIdPsFTwPLwV
OgUdsO4bu7iXKD+Scf5C2sUGMUzrMpY3KqUwttfv5XyRsVy1VQPR41x/aukarKPpYU7ZlTXOQ+d6
Nyk/5rbsrXBifCpIYBzAKT/O2B5W4YcXwO5xw92AK4fOBPeM6fmbBBvGzOGYJJm1bVoy+U3xwZSI
h27mZdQ14wqQPID/JeAup90IBNqoDFZK4X71pm4VkUfNrf6dUb0h8eGt+tD5smdQnj3sOsX/cbK4
HibRSdsmbvuXasp752TXwve/jDz88qcYeRa0Q8VlMYV84QeJIFLLkIvgvNUZRlyHa1YjWfp3tFvr
ptgEvL/rxP3povBfTo5CcxjXm9yHYaqS114PzgROpzY96RMvTNLUnKx6D13IqsedaztvkfMHaezB
Ui2nV55UXgmSGrhdyWvYG5NrDgp16ym2ggkQt0m1nIb6fEdP583u1LIv6h6tZdxpLnpi0PUOJsD5
aJQEAUsaRhn/brbALqGvYJkkKubUz6Ln59Ot4YL5YR13XbaKXCiD2sj6w6HPndyJizl5TLZI/5fe
cayz0jxm81zjzFomXOp0Tmd0FENwZjqvW04L2mBuPaAdrOxRGzzMkZeJixJkCkImObqhKLGLTWQx
qjD+M2RqvJp/R1PAsHRbm35P/xCqIIYTgAhaV1s0tK9CrgtEaZsF1jIUJgGcIUVEKw7o9N91V9Aw
3XrndnCsncIePNZ4V5rgH8pZthgKjDWGNkBh08G61uGvbYKaBSMHQ1cYpyAL8Brj1UIJoMGPhrTC
1ZB/LLkNwvqPEyLkOE3/MrjdrcAqsCQ4wm2tJuiJDECpPJVsukm18OSuHZVemQv7RcFikatI6eXv
ruFskx7zVUlrKy6lVhrrspW32HJ/qnTEYgIfQ9BjGJA5waakFmM6v8hzbrknCCdw6jgjmRriBs0S
UZLemsTcNEa2jWTIzKNvibOBr6vo0bDIyPc1g6KpgsWH8dRGaEyEhIrpZAv7PDgD2GaG9BCCqMB3
Mme+eaOH+H2mEkWBNd2dxNFTwHLfLmS7eAsmVBDXIDptdbfRT/c5Z6geHDgWaPZOFGGsUkFgYNLD
U+Qm3OpTPCW/Qw2Vse+N3z+VmfyYKqY5olZcf4VaC1Mt2wcU3FNpTM86svs4R+MQtVbUY/sxYxxz
4b7s7W+tLw5UEc/ZqobMZX/TiQSvzE7/MAf1WcrfzAEru3y6Jpb8CQvrEVQ4XPhtzYCQvTDf6HLZ
4FJ2Nv3YwSHkldNd4K2zba8KMkW83XUvr9jkbT3pAZ5S2ktp0aRdOJ+Jr6wtgHBsKRw0Upt/pb1p
vfmw5gN+VmVPKMdLQ1gbfCQU6c7XPw1/HgSURR/KG9327ooBhdTeBGDIHrJVG9K8PrbLDou44zT/
bMZQxmNxRCziCZjkM34Wb+oPCnkj6sGIgcLXF6Qsq544EijSr1qbzwyOuNPK+Eku0NiLlJ3PjAUv
kW8X6TzvWExCk+/8tE34lFnfHuPR0mdUXORBuetChfPS/Ec9Ub9se5Ws2C1yc+65j1mYDhCvHk3e
Yz+k2Ruuan3QzWGb1NNHHhDyK3KMLDgO9DaW8M66Zz/GfVcspNVs4UOFwK45hg2Rz4kdr5xQnLrR
/a2m1ehJabYli48FFSjHNkxxrGQjzJGEYYPjDczWHXIiPaKSwaEOv+O2+ayciUgthy7aELsdP+C2
4aK+bSHjBDMiJ5hhOZHt9kviRECbZCwIJgc+NJ3fr4nenhzUM3AsycKGwsNEbJNlm8k8FJYOECS4
4iVUrOYFpGUmcW9hzVCfVhtOzYz5sWfgTz4TgYyMm7phHQqUYOY2sgC/f1xGIIP65L1NmCyKGSYU
zFghawYMcdOPsXBAtNH0OY2S2NTTTLGkLTUQX1oEpkj+Eov8GV4UzBijwrXeVYAr3xhAHBkg1sq0
p1Kc49Pvb/T7Ie2zuQsuhTdNNFIY5tqbf+X/PlQKtNDvl1gEUYYr15+LG3VkKXBM/QxmiudfTpGd
ducPv59ZLVclaiDsndZenJn4FM7sJ9MD+/TflzQP7yikBQ4lOjJ48KLqOM2WposJP84You0KgknM
XaLWu4cHYNqh2nidzQiqUM40Ko7Mh5iahm0+KQtf1fhNOJ5d9Iyx8qZ7OGOt2EYOnr/tlCBhR4Ap
tVjo/37470tbh+prQMzyZ3QWBgmJ7txN+CoR8UARNb+krUjWn8MM3/r9s194UfX7F7+fThCAgHb9
/h0O2f9nGv33ZeIB/IIL+qwggAWiOMoZCRbPmLCi4RX3v89+2WHjjBGDD4KCafz9X8zqv9iVPf8S
RD/R8WcoGYyu/ADaHaEMr+4MLlOFv7TJqmwUTDNnhptVRnZ1xoDZZ0agtfMHN6krKmwvJWw0SDRX
nTLeeCRuNfgHAiHowbYgC46lKYGvNsJZCyGhTC4LDorF3yVtc7xvSk7m+GkrKG0xhZsLwNG8NmeE
W2TEj6hvn7LYSpfECv6EU3tqYXhwKDoUMD082B5GD+SD1ul1PmM/gB1sop9ghoFIEyxIMgNCInin
tQMypIAdErG0WSYNOJEUrkjBGes2Qhox7Rb7nC2jjYJCoiOQLIMZTEKmiJ3VjCqZoSV+eqTYyXph
Zdov9+OMNtFmyIk/407KoVl3ZihOWCWmlWsbIGf9uNlJBEa/HvZ+T4kf+3dxZXG5gGg9sdxa48yA
MO7b9UcVaJuWc95qxLOyqPyh2SLbZjdz6A6jozZaK8gOs5RbZDqOBy2O4D4HMdZeqO+d5lpEq7mT
FHWt7dqJLbwocuQUn6cAw6AbVC5uHPXWWW1xEg6zlkf3OFsMe1nFto5Q/f4LK+LW3mEw7rp14Wnl
JdL+pCGExQ0NZfnalKZ3hu/3gqmWydW6D1CPCfESP+KArPb+N+8LZbU0LUI7LJQGfpNLNYfx8g/i
IKuxiQ1uXFEqkeD1a3LN2meUU580095741hwDpbDps78U5SREVaTLv5CFUb3ERXMzTBt1pHQP1pL
sQ+ouw+aT0zOjePVqyRyJuMF9xDvLgA7Xax01hVsb3hxNeaksSVBWNOYKHrqxRaacP727YiAXLP/
bkDubr20+eQNsYVd+LB8k2TrnPmChLRzrC5+xojZAaxd2sSajxiEpnXlQCNL/WdrbkkJqUPEhlrv
vKltVoq14b7K+ZU1l4VLpoFPAk95t0iuztIoZqo2jS7tFG2jgPGn1+2T03V7gHXODcMqSexe6/Ze
hu1udLe+VC5qSETyb8qDU4kzjUU4mpThwuyqNfM7F9AqsgFpctJg7EzscSKcVAjmkXnvashitpdt
20hFG0qA0qPL4hUgmmrvemvvhfDK62gSgtXYxnHuzg5wH5yXMigAHFngGwwNmSimYuQCCExC/9Dj
TQhz8uhCSNYSHu8yTWmpid9/XxNqIr1gcJjdEZa/lzl253SESWMUGbXn0sHonoMGq9mAWVrybYxJ
8wFc4gC4ubkCfbIO7sy25Jek5iU1bbGKMDZs3KJ3N9ogeSbN5FMbbHoR+nRZ2lNOu8qY83zkOy4c
mJUHq1r9vsD6KjjW8y8akw5gwdrigMa4yQ3BOnIAo7DTKX2CCJFxpTgPzUfHZlezrK/a1ll1XlWe
CS9VjBjWxqHD445v46HJbiMiu1hXguCpOSccO1ap4KvC2cEYPWV5NHINSfqd6YBMUVUQbnKRFlu4
ejZm39R6lSIvEWg6Rd+5b7z8/rDh7M8Iu/Xg98Qq5ndXaHI7aTiqVVXk7yWWn31AocZf302Zqj1i
vT1AJASUGR9WEl/Mq+GIkxq6Kn3rfuG6BCX4Ki0yZ28lApC+TJZySr21kyDE12HgnzzhBQvXhL8l
xv7WBBYFzfxJZNikSwPRghPkWw5Wh1+oAXLHhXvceAnHdhELk3xlhzogoTs4bXBt5SgwVXBeQJ2s
jr8fDKxT//ufTOjx6zyfQiI76b43U2dlFC3N3KHRnIywZhL0uxdCJtFehXIdNB5zJyvux1Cl1cbX
zv1kR0dVjLwaBuIEWTLgQ1RGDEwxz9bs/2agVv1k9smX4uI2UkGVdWN1STtvmXYWnobBF091DO07
SU7Y2QXcz+VvojYKAcgTrcYc4Vsna1D6iQTOJvakdaocJmPV0AE0hSgm5UDhoTW/GcWEPsgt5TDG
PocqkecbCnFcsHv6jcjc0pQuVzKu1BG0iYuTtetWSKjdItiQaRJPLOkfognjpTe48drvo2/WjdOJ
Z6gneTel2wkVeG95dbJN2lSuQIRwbvq9iAWRfY6xDLxld880IdeIEkifluZbu8SBl7TokKP6iSs5
VzpRCE6Hlej0GJXA+k5NmCUFrU+HJG/rFVKncbSlUa/yNuWKYIwjD3DPoWOMN79/FGciuMHmesCu
O0P9jHddwpjukILcO0MANUxQj2tmTXUB37vvcn5ifrEf2fZg/CxxjyJUxt9fvnT6vWFyS+3r6Qnz
XXKxdDpCK4wm8Pxfu6H+1+HrN1tFUHGMSJ+WEfEBw+B9nTmbMfDMRd/LGCcGxyFbFfXS8wicZoqo
h6pKYr+OswCUYn/Am17YXSguBgYzyIxjQH229R0Ydr8PmiK4mn2Pxuvg9ZxtVOS8qKq6RpUvv0Wg
+oWy8uY5FkWxHZX8iTEQYsAz3U3dNN3WrDvmkBgZsp7f0R3hA1eyQowl9DWIv3iZQmALdq/EeVTW
M1WjP1GeqXdLqISGdd3e4rtl8rGjhxYTh4qAIOaT++Illbkph1ye4McEu9/H3x0Di4mW082YuEf6
e93F763XpxNt09ujt7MlbkXAhc+6bKZraVT+yYz4jwLJd1OZ4+5ow2QQwrx8t2SWHkJLkLqxpnUM
duEZ0+fFzzPvW3ja33pLMi57j3o/XtaygDDfpsRjJz+79tiZjNAcd4PmNpt0ms/AeIY1gz2QYRju
ntcNOuyIuX9wOLLqIa8QLo/9UeHhXHSO2rtQoe84aDDKzDlWiYEayTc+2BPvHJl7MRHzoL/ojGsn
LuDZIWn8r9+vWq31AEZE5Xnw5KGz6mTdGBP5VCqlbqkAOKnZsdoMbvRV2rr5pfhkyIr/fRJpLMrt
XNOZXKYNpnb5jnAgNwNVoQvukOW6bEJOSND0D/99NiPYeFn38HyiYUcLi3kOdVVuYh+aRjiYBnpS
2G7zVGNU87zxnKQ5K6wG2lblJd3Otexkk2G7243ji4kDAfgVC5jEiq0tgee30q2+PI6prXSMFxfU
7DwYO8dB6C2uYFIMkzILXj/1v3StN3n41BaOjQDu9IeRJuZk8IqH47MBmFh0dbqZvE9jjN+cXZ6G
MbOtlL0Py0jb0ECLPbzRzTWSTneBQhLvDEkgodTHmM7rdCD+XeU/Q8Y2TEs7kKvzZ5Hev1UO2sU0
1nLrcEE7aZHcls0QrEpTEZKc7yEp7zbevlBdsDYhjfsy2wrPxVVcbUpcRZfQJ+/SDiMcgrg+Taos
H4bdeXT52LtEH71Nm/fq0/JOei2HD4pvoEvValhOQfbpc8B/sJt40obR/XQ51xDMfqNiuXmgaflr
W2u+vIzMEyVg/nUE1bAkb1l8awnGNNtj1E611zZH8sH13F9M8hGum3WHwmn0NUYo93MY0Nej4lEV
8lzpRADttKbo2PSjW0ZklF2WbzxFivZPCwh710njW2m0qQJs+j/2zmy3cWTr0q/SL8ACg2RwuNUs
a7Bleb4h7Bw4D8GZfPr+qDo4lZV9UAf/RV800CjAKEl2WpaoiB17r/WtbYCq8a2d6zhEDBemAx84
ZUJYFaO4IlkKV1qA9nqkaD4E8wPR4M1JSOR/A50A3Sl1TraoPxadq8+oBdjOLl0BegwW5jD/3oIS
eudrSEnGqHQ41gjzQPGfr+jix9uxEJ+2WKe6IZ465LbEiKeb22eFFuvMBI42tkb0Ghk2gGUKKoxO
IwE7GeqLrM13BIbhB4kSRdy9NRHmowCyUjAV6VtFjiA+NsvZkTNU3vtGdEJk/GHXhv1dmlw6Veq9
h8HwPhn1F/zR/p75lL7LpyHfm7qubWTL1IBuRrmWep9fOx9dIjQqjV3SD7Zaz+4BNwKTgtKOU072
MWkg/RMJTQY96dzdp6n+4XKU2CoDef1QtNGq9mukS35s0oYJ1KYa/HBnhNUruiRzpWWku2vsYcs8
wo/A7noN3Ii8DhKP/tzC2D0Otjy1+lj/LNvik5YgwCqzGXetFB6txMo+2TR6tuTZnLnE8rUAUPbO
COGSOP3Am9ZHyylI7L3oeedk2mt3/5/OmDeMmP6bUf0fI1rBTNIm/jua8d8ZrZb9hwP50HXmAAuB
4g1M559WdYuMVt0ReM0NqXuUU+Ac/2VVt8w/JNoD4ZJGzucFUt6/reqW+AM1C7II3LKmTSUg/idO
dVzvfzOqOwYGeg+smiARDfM7//N3o3ph0IcZUvQ2Fg7uYg23ljlFxUF2AvteoNJG01p8togNTk1N
hmlvBpSgbT3qGoIYYrHg2FVkrzI0rGezDG5nFbCopcKm8xX13oHJ9ogdccrsO7qmxUPaKM78ReQ+
KgQ19yXz9mgW86iT7MzhHXYaqoWgazmZx9rnEHj+dUj1+mIomxlfijS4XYMgJfnQ0oiAVk3xNHZu
89A3jXFqs9JDiFBCfNU0GTPynTsTINQf/BkXF4A7Q76kop2pNcbGTCfnswwq7bMNbBSJqDL3odNW
oGsawzvK2q329LSd50xm1bX0J+QJNVmtqBghge9SIwvp+mkm+7OT+C3OLL++G/Ie/DChZg7TpSws
f3gOA6lcNu7PqncRMKc6eDWrBtlVMkojslVAmiFwp6XYIuUSAH2g6NzQ1B8vZOV2r5kU2lbYUcKs
cNQkQzVLe0xcy9rmlaG/ocht1nRVwyMHUokOLGnefC8BEFimLR7PWnEW6hsdRUGqWfHdNHnOB3lp
1TuPpN8RTKNQwgH0oAID8rxQQ8BYTKPF53bigTZTkYBqJFaeExoUPK/xkCaNlh3tUxHAQScXS3uN
ZQwERCtDQOqtv7OGIrqKzJ4DwEzrW0Oe6mtrM2BDw1J4jJTc+BSp1Hmj95jgFmCKLFTlvkEDYqgS
KSdmQGWqTZiF9aMK3PRHY8hpG/SgRti9iTzxyxY/Wd3UgN6NplnMlsFlSnOdOtKdtpHF1TyhVFu2
MgZzx3qOa7+MIwsBTWzvNFJkUbDW8lG3R/OFqanBEYXu+cKSSm101/fPpWZj0yhrOnDLrurIusNq
zATHSDjUSjFiSucMdE69GXdQg3C7B0wWv0RF1X0PGxsJkewKMkq6nnjLnNjGn03idg9N5TrHIM7I
Qu8rXZx67MeIB+bDQGxZzA8LsrjoApU5VgdOnjTAGCNu0OG5m7K2vYfEw8W5DBVUw2VNWAM6PY9g
q9HgYIhMdTJXc7xRs0/0EgpOKzKYh0lQJN0qwaFBV8tQ+TYBLATPxhy9r4l4EaRa0i7vWyxydwUi
KTTsTCytnYgNpA+qKa1gaRpeqzbN2CT9Qta+y/6ttDa6t/Nh/gjTXP7uMl79gEQ5m9CDhKMOZV12
mHitEA+3BGIuBA3iM460/hU8YTDOEgGUjH7FyHg96gXrjlaF5iZ3eydfCgq14lwNmmL66HZmdf6F
KPIfUkMMMcdx/AXqYP2zPOi4pmniaLcdJrR/X/+Arce2UqTDRN2YrRJXpPvBDN2PLK8GyNtRim0M
y8Nq7IbuyayH6gEStXaWnnTJhyh57dN4fh0xDfxIBkpzxh7TA+HV7aNwjJyNvsFDWTshsRAInc8+
eS5kA0fvcBfjZ1hUBP40ge2v4IYh4YIngvzTdd57pEMPdPZ5z2pLO9RWmgPDcifxmrd12MHF8hGX
Iy+bw9ztCEK938EbSunPwmv8RlMLro9f4RVet05HMyf3KmZS5K9d0zI1+Gx7ROvoJB+clKOphwEp
z8Iwc/Iwu1qtqyhLcUG6ZBkQBzseBTYEdGhlD8V10vRrY+ChXAiVZocaTy58uSnHgtpVfQUDTEdS
E1hR91maaeMz4nKrzwiz3rQ26r5kpqEPC1yz5YeRGSk+BUt9p6VqIumOSDpADJntGbBS0qZ8ktLY
lQ82/uNN35l9DHLL6JIlxmW8M+aUd4h3Q9+nZeyMRw4NwbH2dQl/dTaxGm0bvOSzw66FA4KYwiP1
wSA4dAlirzvUURM9oERJ3syWEcTCZwXYpNh1n3qr48Ru+I+TpAFTkFu3ChoVr0wk9oHZreisqRdF
BCEi3HBsL2k80Gqy0KE6jN6ZfPofJemurBIe6LoOhFBo2+oLWZU1pwn4DEe9VJbf66ENT2kV2mtE
s9ML721+jJQYTrEp5BsiRfPOaUvnp9eT3Y1ZXn8kyxiTajB988gVRHLqTOB2sfy8qdCgVRU6zo/Q
9NJD3HfdiouthV1QiT09A8X5SSLcKvlp8JlxcIVuwN/Vhc5VDkW3Q8Q2rq1Att+kWednTEKvdcu6
D4DJuRZZKddG3hYXrVTYmVNPX+HPLqlLnfLeDqLxXIKphzEfaBA/hhpnmfCIljVK7SsxbF9HEWrU
WNCi8YgXYwYFuix5Wt1au46g3Ws69NmKqAuxLut0vHox4xAD78wGJJt7R+sNmQwncqAFmbprc73f
mZbR7QuGYytDrxnAkyG9NoQRHG1pYO+wa/dpaqD8ISIe3QNjD/MuCpiFDalZHQZcoktEs9kKdrq5
GpSLaSkWYuV0Wv3A0KK/MGgUyP2bYTmVGc2cBibOGqgUDLaxCpaS1sjaR4a8jWVarWOjxu2PFqbc
ueY4W8hK2WzKboo2Dait5T8vXUJ3fk8lk8KA6G1YhmVbxJ+ZvxPe5/0paJtqbVhd5u/Q2Plvwp8T
E6sMkT+SctqKIcXPse5xzlgQlC+ZSsaN45X+MjJEttGVkghReB+SIbMftRIzOa9Je4ztodvrVlZt
I+mTgQJAbsNIr92pJkB7zQR6T49OBzaTG1tBqLzibBZB76ui+FLrY7VUzuCuuNIbCERYZmWZFHtc
yNPSzqv8TupzqPI0OgBf6PlSsmGKr0ftEcXi+DMbQxRkjIN40nGx7oUlN1hIyfNGO4mhefJWQ+k0
a8zasPWt3vuu2sJaFKbLu6TsJFvqjaNv0ojJq5dV8t4b81fdJJfTbzhoIqELV7abcaAsM9belKsO
MAXQykwz800ZO2LP0ZR+hBHWVzM27AUx280alL+7Kcb8a6IWw1bnjWsRuoQsBrSY0g6kSa1qjFcG
siACJcWafMJkK+e879BrvQfTB3httF2wxTMMobWOXJpBvrkmjKYAgZzrOMF8nal5Ud+LDnVGadK3
KnJB4KTr1xsSQPVL0dkg1CjiVkROf8vAxoIcsssHgZ4ACXueriLyt1aO786R5tawcoL8Ax/W2SUN
ZF/WPpsu0T80xQc0fk1gfI3WlG8yybo/WaUCK0DzRJ/1Dh3r1U6l4DcR2PaM5OffME3gZiVTKFy3
2LnpBJUrhvukCSi92WopvADRQXmjpkc43QSE0xalfM8VUjALYO5T4FceokkLhZ2XEMPLe6+fiIEe
bXzWVb+NNUe+EN1rlXem34uV1LrhUCSTODqtcN+k4/VESQgHDbtrvQ9EjZ/YE3Q6MrJ4J2zVwv4c
Z91cSMUo9tHAPGpkBi9qTuRvAKxy+h1ayMbb2Y5Ydx6GptqU4qOo6vRSJJG8rwy0XqmtEEWNosPD
SOq7ddf7PX3xKO3vzN4IzkWZ0MIglc89kSOc7ca2NQ4BlJfHPlPhSU8bkCx+Vz6MKsdqXWTBT/zi
FPFR41dnDlfpE9HJ+ZOBsG4Rx33xrhAfHxlS9gctJ4+Y6NwsXOVuEJz1YhruiUejxQMapN2VXkP4
y4RkM9VNBqkkrZf3FHZyL001nlyrQZfh2oyqkC1c2zRm6hELqKFaH1070+Y8MVUjRaYMYYRARAJq
nCn7Pml0kMhpGlYY3EDxLZre7H+Yie7MI5uc1KZUPZQdVvCxNBmE0/Rv32gUpRcC2tNXfypAxedh
5NISDIZ9IaJhM/kKSRmGhugnY8LhovWT9uA2FFCxjdNadeCMnCBtf5RZSM2imeFFn2JCSeu8bNOd
NtTG3VzD0LGtcXSUXht8Y54cP7tdjxS9q9lvOyMDRUXXkaOmw6ucwyAsS84xUrYfcJmCi2eH/XZ0
JCVZHjn5UWoIJWpa9EsDeoOG2Iec+9WQJOFDDzOcxhqGBdAt5sVJa9qT6DkvcRxmP3TZ+A6YsIZf
i0qUGNLM87YNl/Nbahc22q4YmsEdlo36u2bZzbeuj7RdFCbiI0H+PBt+iY9h+FP159RFbMrfCYad
0ZO1Dbl6NpoHnxnPsAlufq69KIAowxDWpSfM2GpNEUERZ8QcIC1dwaIyvBOJuMb32NX6gz+XeFUw
ldvmVvd5txrQ9sxwZGoIkMFJy0/qQKpF1QAvrXryOxfhXE4OvYQRNyAve6lu9Sa8Je3QzUWo1bbV
Q2GW5hsBmeTZzMVqWev+qous6gFJmwSLoqcvehu8e3OJCzvIOSP1h6M0Z7AOTcQL781lsV9G6Mvn
UnmqzelFj/NyzaGeSpqgCncLwEU7W3OhHQUpJfdcfMd/1uFtTMBlNXF4lThSUHRnZAmzsap5i81c
rdl4t313aBNQwS6KLt5/Nmaa59G2GfxgXc3bdqVZ46qdt/KusuZdfd7gQb/0BDr6wJfm7T8zZhvL
XBJoCoRvNpcJGFAoGKK2InyHIqJwdD5ec2Fhjr2fr+K53BgdG+HfXILEWQnNfS5LisgCAjyXKobm
9DtO2uUdJmaUSXxOVgPI5p0fGOAr54JHzaWPPhdB2VwOxV7QX50+s3ahnrNLt3PhNHVhfUhDwqOk
2afI4qmwMtFotPXhKo9z6UWisoO6wunDBU2W8WzORVpoS1gHc+EWKEo4BML4h+ayzuIkfkWJTq5P
pl7tufiTcxmoxwkusbk0DKzGuaZzuTgWpvao5hIyvlWTnMYRl8wlZjoXm3mOlTqYC9CASrS61aSE
MIo3rm99YwU6zZKhN5l7pQLCeUajPcwAWZmNdH5Oc71LjW+/2ZBGT5NHVqcTpvLNs0IGMXOt7M9V
M1crBXSnS4yJSjYlK4EfbYhLz052BLJgh6hl/nT6msSFYBrraa7RiewbyUKtjOolM2L8JZLjmM8I
FnG/dhc6VfKkOtZSFDbWFyZeGhFuaEUP/XxUyDTAFnI+PtAQZo6uKqfYGo3DbMytcdp6VtS/JJTB
e8/X56MRaNR+1Qb0lyOvJmtDIyak4oB7shG6rfKuG84ee9GBAkwRm2SWJ6fsiAxKCMBcOI0BqN5n
obrPgpAwJ6uLcGmBHXuORhleJhV4zwPNBGbcbfaCG3045lh2AZsAQ9hz2FfsOuXsJ2pkVGP6R9k8
CrXPs6CD8sJA0qCno9nXbuSjjgXVZraYFX34MlSO+GwlR6ai07WdV1o8nyEKq13WpTq4QCeDgO0K
ZsKKpjOrZHEXMu85IcwiRHBK9S1MikhbOIkFw0VrUZlBO2LumNMbWFe0HTaRx5JSNxbVRGR2dc65
12vyZTMocVIFkn5lj4KWSKU/Qr8Lll1ZkXM55P7zQFGI4EPJ8K225kzrrrZ/lujj9gTUjq9G7xaH
OER1j7O5vEALij/4oNsb00vwyOr9YG071COPcu6jcSogaJxGkrY1HLN9TdtxvJSlybWVe5qN27OC
ysIANN40tyZdhGSRGLqe4+oscVZzOy+bG3tjOE+wgtT43t36fv2tB9hKnEmw8z06g2PDhZ/cGoZG
VO1qK7A7tGayMYnhTsdDVw9iLcxBPUX0Ig+qDd3TqICFLLls7b3hB+GW8BPt05h7liIC0+AqT99I
1wq3fsQc2LeM9FGx+ey57ONtMikTX+4Ue8x6YuOEfBBJ9dwtTUJEAbpnV9dxnKQPnr/gNTXcoXgY
50Zr1tTuSZZzypuc+7CJlpA4f+vNGml1YnRIt4fXBo+AGVUXABLEy3WWvEf4Fu28ROJbb3BcELzr
HQZ2ol01d4Tb3CiqVYbsYj0qq9XWFYwzggttB0ZYwMaGKthzggvSOfsL+or8kTYWFWrKmk3woGDw
u2oE/vPWFf3sAgE4QG4xejM/Rfy/gqKFqHjSZHCdyq8cm8E0nib8xD1zXUMGn/BTlzhJO/AhsBij
RH1rB2sjUUT5Ml0KMP36VJxrOEx9fa3Kl9h97oKrM4PrOHjgVcppLpbD3ej8qMNHYUR8vGGXWOFM
F2JRPsF3OPOC1OUV5/yOF/hbaLQsJ/g6mn6vWWs+IbgBYHLo17FjKNuOC4aDkJ76PQKRV7NVdJrb
g9OIOxmXT6qUz06Vwo6vlj4Lbj19U+42IRlP9DHWOi3/YBr4VlkKrE7zxMSx2lrx6O0R2w3vrrfi
nLRIDUGmin/V8Ysc7LKMimVjRv6xMdprmvi7uMLOraE7FzFHRkv0P4yhr0jWHJ3npFHqRwO0JmXJ
cpmqf9JEHNc9HnUD8AVZu3UCVx4piq+iaduHLq3jwAy7TcyJZJHlsTkATecdJ1b5KbLj9CuySKXo
mRICkZ4TnjIis7PU/3D9Nl2VkfPdxHJUUkgtWwdyUg+Fu5bDq4u4vskaoNRj6j225K4QH9UAi3Cq
cdxMyl15USBPacEFRPStWDX9BGhoqhN0/ylo2g5G1FiiXq+d8iVQhb7sWW4XjiYTOJtwHX3mlcui
0brHoEaY3s2O2ESPUM/hC0M4wetdNgGkc6XWRQ6To7XGr4ZjNjQTONnYcrBe6Dg0OXWoZz/FrVNY
lyIcPHjf+WNpYZFGLYBvpffQGfTdG8eej4Y9bpUUDBxjCEOe5i18ggBsvQByM+F0ADWHzquiakwi
6wut/w89NcPXhgCHDXBtH7I5KDskljohnlAf88Gh489aNgV0JSUOnQ0FS4S5Pia5b0AWX1k9yDuz
axb2YIrV1GOQrkDprBidvLVith7ZJmlWbhCuzWbgdOa0kmOy8zWx/YASGCqimGJ91Xk+VPZcGls0
qRr6Qv0TPROQFzVYqxYnCmxDZiIJuQ17lSU1ZE4/WXeqYTtn/n0/DMphYWTU+9NlBHyRKPgOGk3e
k2348jUqAJStNGp3vLqJ9zgEVfJFFgain6nHVs7U9yBp3y6ockmQ0my0o3FQps8omcTZq0KSKlpI
Dfa2tpG++Lbm4sHTOJQwrMNtMuni3kTQeyjaMKcB3fj2c1/AqwNYgCzNIjQLn7T0123ns6959LoY
vOAiDQjceCwN/tLe9JN9Bkb5qwW9eSoru3nqU2A9blamrwkWcSw1cIr1ES8QtuGxoo7OYg4vGCJW
PeqEbImjor0PPeW+dkU9XTVZo60ZssrZE4xiPRdEtD3VeIYPGYsHxhKUdTUhJyi/gq4o6rOXmv1b
NRmoqLxcMwSbeB6PO6zA9rsaEKnJdl6hTDeSB4ZWmrlG3qEjl3U7wBq9nlckr4tueqWTQsS3wQgv
p+GHY2ho8OxUpH5+ADUpv4OZTbchAy1SQGx9Qu7bcDx0kCBeJ82b3UFOT4+lFBI9eV7ucofo0hEK
41aMNQnqXauohUevcDDj1408DeCPIejTcZojWDE9TB4AAa8fk2WlWlwM+uSubU4PizYIfXxeY4DM
FPn06OiCTGdTI+yjNXf1nP4GzI2IepyyJma0Z7cQE1z+aVhqqpl+6EZYghiejOyA7AmULeDwiI9p
AKCXs9/JtJoQWLA2qw4Jt1mMPWZ5YaAmMujmv8f2RExRroc/fczoHKt7ro/Kzc8CTdWDI4bpjp/S
Diwl47nv2/EbHfnqWAIBL6h6DEUOZJYeiqgY7lHRaGvVW8M1oq9/NzkhTXuHk+g0SgVXKc/NZzXJ
4WNKXPueKdTMihhJTcNIwDAljZZjHJebPuuRCKUDVkIsIDEJwU59HzGu9BaqtqiYVJfWz1Ex2k9d
Ql9ilfTE3XI0KMqfpVeXTF3rGnfnYHZrx6ZviqWTVNbQqvU94xANN5lR5CsaHCEZsmMjPidkWsRl
U+PzUmjOrpyqpCXQJaAFihKe+KvcGV1Gbm0bPlmVP2QrYtrm7NsUKRmuEzVcmKIWC8zE+tbpeYLL
qLDiVZJ2z2WGLiaGB2BJxLJxgfU8JmjazwUzATn/UwZsjTIpiQW0Z5OaDw5xZQsgUNSo5Zlvrl/g
f2RXkbbk9JhmSLMOxN49yTFYZVpnOs7H9ndGS/he4nboX/+vKCP+H0qkRGLwS0N69dl8/q8fN63E
+TMD6n/6/P4ZfNbfPqtfif63H/qT0S/1PywyJb2Z0286/wb0I22gYW14rjBs3mnOyP9WPWhC/OFJ
EoBnYr7rOd78DP6VR6kZ8g8EEbqO4kHXBQ1v93+ie/ht7OcapolywjN4ctLgl9kzv/8XPn/fYUxp
ApXOmwlhSTiskyPSUqol9wfGI87hLbai1vd+TDJa7jW8u23GAL2pWX7Zud6sQT0AYgcOy7ZkD1+/
vJb/YS4p/t7an5+fhe3RdhFkGBDGf88PgM3IbpCIZNk7qAXIw6O55WHxKaE3Ylr6bkd1gcEzPduW
8X3ChL6IxlennZkkgP1Fs3LLKSJUEFX5Pz8z+feB6Z/PTJIIyn+eZ0j3N8GIVK7OR9JhihWbEyda
ZgBTqx9CE0PbEOk7d1CoZacJtgQsdRmEw8ZQTbJylQUZgzy8nU66MKU+KJqZbWHpKSzKXH/KEuMl
Iqexc9UPlYvnlE1gIYR1CRrjomGZglvG7m9JupA4BxA3AvnULaBl4iS9toQqFTk44ky1NGP8A1AY
FpQYEXOgL2bzLcNqhwFeX4FFh5BCXiqMPWE++8IGU2XGHl0DUKf2QIfWQ/HXIihZ6ZpzjAcsx5g8
0pWrmafcz9E5D9OLGbkP02zU/OcX2Jsnzn9NpOcXWOoEF+hcmR5Lv/5bdIQHBSbA7gEvM5Tmhm1O
3zXetBvrjqkMb2qjRu0ebvK0qGGeJ4b7Jcqoe6p6vKEtnnJR29FhGMW7h4EHU+qc+NQHuMh7DJ/t
1SwdfWd2Ln8uIdj06mAM5ZehgohkEoG5VgM+A1PXCrZYotmEB+YDB5vYuCB317bUobsFrMYqRfpB
43TTIo84t8Qie/BLkNSwH+hucqhciKWgsJaV3zPIn3xKhjw/JFNHdIBDA5Sw64SQrvE1tJBHOCzR
kO6wn2pyPOdWi26oe4q6XO163y02CtXA2O07kxpcMKdehFMBcHL0mc2Z6VnOh5AqKcU2zrkQDV3F
a8qUlNo+hM6MWXmVTVAwzVprD3ZQH4eM8XIcFpfcsB+0PkWrEyqxaMb0K+8Di7/Rnf3D6Iv1WNu6
FlHhEOJXDJnvTKNrVqLrA8gr+X0+pcPDP18Cxn+6BBxTF3RlEYwJZ378l9Up9bJUue6QgsIjek5a
WrwsbXE21VOVp2JVaU691gRKH43B7iieUe8fpkBdXIDk2CqrhMDRbD14GvHVIKKogsx6JXv5YTBN
PCMK2tdo+SHc5f/l4jXQuf1+8Qp0aVLOUjLHtufV45dnTvyTqzG6Zm8nURLsPyjw2d2F9SWHGqwx
NsbmGxdOsRe6BbGYXiv5id5hijl8DUG07jJ8sF3cIpblIcz5IXNVlrkur1c0LS0OS1hF5fSkI/Bf
RBYHzsbpaaIk3imBe7qsEiJg//n9EPNH7u8fSdczHVfXTaoT2zLn1fqXvwrC0JAbMVeTVZxNHIOo
HRDTMCbwcFz1QAG6Y6Srd4LSRv8OPSskcUxO9LObO5pUKcIZ479sEOZvATOsEuyG7KuoAF0W4d+X
YcpcpYySA4QNmBy1PmO+fppIXcKGhQ/nOGeOskx+n703a1r6i76N+1VVWschBNSCuEhiUAd0rMf9
HYRdZDfQVQD7+YfJsPqlE1vuBu0WiZ8y38YhrH2TQ87C5XPYhCVsIRT3fdBRnnr1f3u9/4+ryDKo
4aVt65ape6gj//562+2Az8WHc8GQL9y4kXqCmlqnXbiLI5xFEBlwBMWcYLEJo0DzltnAUViSVRJa
lrNMWMyXQXUNtMheA63knymH9T9fE3Ni0G9XheugFwLlwlMVJofG366KQO8Jx6U7uwTpiAOrCdJT
ITkrc5RsV5QFzh36SOcuSgznzp2HLtSq69v9aRBhEk+n8KWBlbCftNzwFm5ZXfG6hQdsXQ3joPLB
TQzt0FeWvqyLsXnPImw9Jf2LcxAZ1mNdepfb/SD8bKyW9rDDidK+u/mPprOs1zCJWatiEvFSUVtL
KC7aPsCbtJaDITCgB/WzC5OG1ibc5mC+SVNFbq1B11cDk+LneHSi/SQLubw9qpd6d+eHzDfgkZeX
qqi3IY3YB3vQ0MB49mOWpvZj6dIFVlXbr2/34ZS2H206VkNeB5fbd+ArnLYTarfl7cHbFxzkD5nX
dSffTHjXq2HcWKSvnEUSJudCC7aU8elhmm/d7ro9eLsJ0o8pZIAtf9KnDwd+9MLi2a+BQ1k+GujG
OyLZ9o5BQVSml7GSxr1vnop20kb42PyvbtcPlS8wLcgan2auwyfrnG6L4D9Yi842frk5Db7YMUWj
dmkauaL9CLi+LMe3xOtXINm6Z3JZxkMNkq8f4aDW0+S8s9dSX4L5XQS+N52Ylm7JHunfEqKaHYXS
z0Y7eGzRGxwRRARbbLCM6qbafpgUNCNi2DZB6oWbngjfYiGHKj40gxcfNIMGIwNkYJ12umNG2J/S
vDE3kSanewombLKNFq9dk0yIDEo95+6SlgTplmRufPeDRrz4maUuXRmchKPpL9hgtSMKjYYBATej
PIf15ztMwuOQPmik5hlDfLEtOKIlPm2gluDSMHXlFnNA0gEBOUWX1I6cvd7MpR3RGctGA8juMx25
DoUhj2njvonJ6K5jq8B+MRhCh+Ecb7fIEdEJVA000r35Dj2zaLxQu68nAjFiXV5vXwCbu4ueQQAu
EO5DXK3tBod6RXdyeR3ipIBctQYRQqitJR6pZKpnwabimEl1ZVJRPUNuhrBaFJfbY7T3H/3EKu9v
t+gn/9DAs5xut+jcgNDR4xWwOiJwk1A73b4EGnmyLrSGU1Ox0bUN19IYYdxwPQRZbEZ8oyRjico9
xis9f/dfP+zNj5o0AeO+/rRDT5zrgpcnquNjh6zuTYiy3uKJmTZaZJjP2UTGkDNR8JahB+ZJMiRH
xmWde2+wzo3+Ch/NON3uYQbyUWLW3o3IwM5dVaqVQ+9olVT+vCeNqXvOo+JxIAl7U00Qa/C6hWuD
bfqO7fash7L95SbatPr+9kUbD1VnJcdkyqw/v3Qll3jY81YNZW/R65Bau7g97EdoSFYW8Qw1VJRd
UwVhh0xAc9e1iGF4zlxvRm3BIjbD4c6OI8SLFSZCvTbp/N1uArXkk1Vfbt8beGN5prW0tW8/GevG
JXBkMI+gD0A0NqovMbcljjyLon7tal6xer5lcuv2mNRT+/YY0sN/Pdbq7Z+P/Yefmx9DxoDrMgwN
IB7leAkN4g0ikSqKLm7eviimKACn8mkTk0Tz533YOucAYodt6t/3OR4HNa/UsL11MRlrE0tkMoZn
f/IBQ3Pr9sWIYZrkHCcxeHv93uogglTC6S/If84AA6fj7VYz36UAH0q9i8+uCuIIXLGxUO5g3McV
ntHlRLwVL12f9v2lLCLtXlEr327ZmhGcgI4eg84GKURodyPKPlhSiyeXvvui5nTowiBOWBLxsm9b
HQWoqJKL4jfQMptOCYFb6F80qJakw0JcEhbU6lSDWKmsjzFqs3vTEsaxRdOQzS7a0U21g9nKaZ+P
XNJ+gVTRVM2ymNDrmx0DqWz+v+AAoq18+OveiTPDks5kt7l90+0BAtS1O1r519uP/HW/NPXnLOqs
u9v9t2+VotNJlScmbKL5vaiqqLoDd+BeiyiiK5/459ut0fW9lUqmcUNbg+l25hZH3Vc/i172aG0n
BFpszA9lZbjXOh2iVYiRdcsx4dMPJdM5LTM3NQB4ZObu+CwK3j3PIfOPGO3xGUa0sc1Q1q1uN+G7
Zzs1Bi3zfr7ZkuMO8rO2NzMTwWfUmAgLJvB4ZQfQ3FDOMQ0s667iuHHfukgXUY4dDCzxGOELhZma
Mq50rfPtLpJlJLE63bDy9DxeenGPmZrf+tToeYsOzVRrxwv7JwKN1KEdCB24PYplW158/OS3B2/J
Z0ZBT5324/3trtu/NgCyJnDMW05VmZENX5FVavl9eIQBPmv96wOLy8TgJdxFDYwh7MXV1cAZsdEz
GayVKutrU0kLxnq2uN26fQcYUoi6HA93Hf/GFR6vPAqteLt9x+2uIRy+2xIX9O2uYDSNnZ0k5fL2
YNnUkIx4tvUgL3Y7msesCPLHDrvhOWldMny4dfuS9OXNX0VFq1X/uk9rMy77MOt2f91nGuQkyBR2
VJFydFIeMOuKEpiGBfmqYa6eWnvep7r4++2W107qSSJNidiDbvcMIZjZNEi3euty7O0Uf3TSNeJq
1QXhPIlw90Uo9GuJ3wLxiq2R9hiKazx/yeNPhigL839TdybNjSvbtf4rLzzHNZpE57DvgH0rUhLV
1QRRUlWh7xJt4te/Dzznut49jrDDwzdBgFRTJRJE7tx7rW/5w3CIHTmc8j/CIVDfwl9gjN+0Y/xg
KolKIHzI8iJ+uD/jYTQ7Vla7t2vTfZQw/vrEZjGYH9ntZF7j5vX+oAs0JtmGdsbXUJ07oR1IGqab
nEMqWtmOGkE9RNUSuZQ6grIRoy0+MkPhxJDjYTKGGCJOMCsu7LPWZPaZAUZKC2Ds1vrQ22dzPtzP
pJvop5afxFcLGnbiE9eEhvFWEkvm1PG769c/eyzxKG4gt51QnTaPqJiw4qFExHorh2j5+zFMohHM
LW+7FxfuITHAKXV6Gr4RVsEExA+7TeKP4ZusRiK5/cI8tHxm9sqU4zKtbIHWW6aHfGi0Z2HVwTae
KxLHnRiHMm66VozHwBdEF99hxAwUClx8WbY3jALRUwa4ivYMj2jnL+pA8/h4JznKcSb1Q4U+RdaV
QucmXsgSnjM9DFL8Wm18avFHjkxXOtcCaGgQ9yM7z/0WFsZTblVqX4SwXEk5qxdmPjwm/C8eBlhG
61yPTYD8fneSPSIr06nFm2Yg700PMzbxqvJYXdu0jfYCX7CBcwLJJfSFe5EaDQh56+QSxsxbIEN3
3pK/0VnmfqWTMFoM5LIoiYMo0RBf1tV3aYaQpe003jeyIbs6lfkhzNEYkVmWnEU+TZtoxBdcOr52
++Mta9qhO5V1gL2pjaOLm4tLEM3/HF1K5nKCwEavqR7Zu3q7JGjaczCAqmBXsswRzb85upasigA5
A3I/4hKijDbG4FgXe/gBS0t9Yz9LrjZq+Su35eGgQyABc91udBv/vAwq+xHUab+IHLn1zZaX2zII
4WFue1/2JXyZFx5AE4DYPPnl4f6C0RyZHmgPcQkZ9g27W/Yk6nB1fzS0lnGzdrgnV13TOo/B/Dho
8GDFyCFPMUqoTdvRRwG1Rrqy7icXkhnPMByKW2jNkDY/pgwmRfrqj6m1FlpBT42K/dzk4dsUV9ra
Kfzhm3Lew86NPqeCQVksAvNodA1DyQLUM7US11fQRUgY3GnYO3pNzZlah1AAFdJEzWLqx2fXAAIS
Ds7j3c0fqdtY0spiag30NNGi7Zix9C7M3qwecrOo13rsasc6KJMHlxtd2jaGA/mS/IQyUZA9vPyG
O9Zed9gjt3reP91/LRUEvrkwfE4OCSF4hEdL7yHoGDY5mhU/mTqJLjGT9ofWKd8SLY6YPyZbhlHu
EnGchUyM/7IPEHYtMxJwPIR5qzSV8aGtEBJzZ4Z7O/HHQBZDpyXJTVdNt+mbfUN+06bA5rvXA+wX
KMbf7NIY1r5PKhPxCclGZUG0bbqqegvLhraEqMlyU6x3Y87f5ycJN9WSFrPtGOLssXjfix6FjPvk
IAB27sVSOk36oUjGHz6v/8mp2kc9jIwnA5rlWrbwnu8P4cvjMiYfHfndtFLmkFzvVVquWMTTHoqu
ZN8EHaqwXxwjL7ZwBd6kZcJrmBkjWpozdY8BNt4f3r8QjEayD/3mq8Img0gahhLbiV5bRU0I6wkt
HAqxTuPKssgWMErjY5DOroIW9SPPm48i8MejXmLUdthWnFiiPYjmRvJGpZJsrXJiYgfy5M1oWiQR
DTlJZVa+mLU9ca8f9XWqQ/kfbZObnE1EvKu3D3oTVc8D8eLhhEhTJ2wGN3aX3Iw+c5/85k3vCG6D
UeY/14e29rWjtEJ8J3WCpnmarywOpYjAMyg9BPKUUSj2/BKh93LJSIgMvVoTj3Df7UcDfecmqUOw
1PNzleFWB5MRfbcP7TA4sD5GF9tN4ovRxDXcbRZfCzTLntbQF2Zzdz+Yx76YzVRNFP7EzNT2TvMW
4UbIpKWfKinfStrmxwFhz7NBvvJyYJgLaDNatUFOZ2XKVno5uyDjdGnUnjwFiHpP97M0InM1DEFa
hGnzUZaiv7qCnnddoYj1nTndog9vyOPQ/sSEMSVQW9YtbrHTAEnkxCfyZ6hofDP4rzEkFQZJlZNF
pdSRtqiD/94xaBLJujDIx1QT7kQVXiu8YCfNAQPmGwZmGkvUe8LG7TXKeG5N84vUtgCa5g0ae92i
2aT9FBwqtxnnrW+2QpASbVoSnRRpsas8H+rXROkQh1ilK4GNJyLc+ZhTbpQBN7JWc78pU+X7ltn2
yQBJ8kedlprtOZvsU1OZmCcl2zMgjpmtHRLJcpJKuvS6D+VAB17lZ22zsjIHmhHy7EsbVsklzcNi
I2V3ren7L8RgQKQL0xKSnbGHuaRjPPHzmycDSvGEAKO0xYTFjiXcSRk954UaT7bjjmz/eSl/P/Sn
8oTbo+J3EZ0xxdoZdufwY/zHSVj5fzwzfwmUFIshRP11rHvjtenaiZUUW5jehjdpCuuq9MagjMpR
jdFUXzkw0YmOyFjqXN6DBVOAYQvxk5u5Xd76yHDXgd3qB6jYxUqTpbPrDayO9E1uXtj9CsP0iZ00
ycotMaJVTcxqgbxmEXfojX38Ss+NRt6SYNdU1JUgXKYiQStWS6qcJpoVISs0N+PBCwjarJo2PNqh
MPaxZvIZlmJTp1+NzOJVSKv1SHWDISMx61enjqKdbWsDUEwOpVONZ3QX5ArqcEUyLd+29mCekLKV
19Edymtb5d8tMzoMXkK1aJQTyg+0RcKtswuWiezis9lYmSMMGI0Y7zV7F7jZEUIWZg+4xvRcEUmA
w8CJC3FWgD7Pk+ZZDHUYoNFA6JFCg6TDfBK6wXJs9fJAA/+MzSE7pGAcl6oV7SrM6+6AVt3nupUv
pdExNarcrv+ZcgGd8K42u4SLeSkaBwQYHLkDxniSPR1aeJg9jpbvxJvC8sN10olfUiYNumPavl69
ENwFTpVr/WI3RaJ1TYPRto2XhFDmXQTtb68GYu5oo2tLcgCJPEmRGMJfeo9Iq/OCsj5m5vjgD4Fx
KrvhZ02P8Z2RyjnzskvVm/EO+CQ1uSz1xwajygP6jSflyo3dNG/F2AI4EYCq6VCjART+U6SP6yqV
9YeoOmPLzw7ogAzjnGfcdAYAOtFM4lA6v0GbxnGfkjP4ULdkXCu2AAtZFukmZ7tfI+45J8Z0NmYW
VP5j6mT2pI/5NSLY7wwS5TGP2NAadvkDKMy4dS0z3JZQpPYukKxlJpKIfaSvbccUsD+5OBHQ81pd
hftSxfmlGyzEiuykjjb4mUNAZXC9H1BgnsMUa3gQme80XD4DkK3HLiWcxmSiDBKDJAs5BOrYxUV+
aBxcQbyAAJ4iZjNqzNWeYn4fJg1p6sqObyTS7Frlju+whdWuRwm8DiWjvKoX085lNMTbVrxBV8+3
ph+pnfIEbd9i3kUFnvUg5h5XPUkIgx/KD/J9YkAngkpCti4ZNbhoCVI8hz6kYjWGV2uU4bGuipHN
X1feIDOXJAWk+RvzXd4Y33XBTW7AqcF5xsc/dzGdo+6Z+whVYQ/z15Zt/kuW1q02V3KCccN0DP+Y
em89iOqRUVDUCWDiBOmxt6rIVMaPergTk/zugl7M3tpZn0vi+kjP0iaSqWUOsHjoOn+F5g/mXJmR
2TQzqGpVnlwTqWeJP4aqOLqZ86ExozdHi2k+hqnBBxKFTZu6yW4AhUS2ezvtCEynpEQ/xDS7a76w
UJPaS1R4rGnGzjRsPjh+eKvmA6/wt3HsCXnqByKM7uWhL0jvJI6czXbfeVs9rf0T+md7i1XIwWQM
0zaMzlj+k3nrk3+MHsRLrfCvg/STLWJ2iARyqPfKdj9nA+7xfqhVL3aB7+4CMRE/Mx/AnV2Q6PW7
skR1S6yXjzy/VrjK8HfhDLiIMfe3cDB1Vv8e12yHjkif8L4xEA1/0tOnWRcfkeIXK9OAHa6J9om9
HOsLWvJrbmByNGnTrbCs9ocS08HB093+kBGwujDZQC6LxPDoY+vyOamrLV2qdJk3qtz1cgDt5deC
yW7boQeIPvDOpGDEYLkI5ZPDh9p1UTR2vqGXyobQjg+y1S+iTL1D6XVgdVyj39QI9SKnrR4i5IX4
sxLUUw6GuzFCr+E3/TKpkX8VquJu6BSbDDrPg+UOMZaUhgCwhpAmbWrL06Rb2Ts85xKqX0W9Zgo7
3o19QlBGxKTerrxjUcn0pCx2pEb3gCbDwm/qQh1WPfJ0zULUECESYSUqdgWW9X2ioYYLSajeCNEm
ayTXz7kKrYPInQZtn9MfhtxeZJCpDt0kcpRwCA1UEFqLKHf1RTJiCkY+/h3Mg9N1B+I62SOSaLf2
8JohBvDFUcJTWMZBCsCfqsEJ6rM1GMA9rc47IS8sZ98fnPKeWa0u/Z3dMJeEd24cfC0yDr1Uu2lk
C8hW3D2UMYMQJHtPLoUSseuDxfhgXDpVLM8+OWA9O51D3wFjK2LMWEZ46nvlnXQHQnMcZWffrp5J
zXMOdtTg1ynSbT9Ade1xUIBb5MLLyhT6H8xkC9Zk7WJvcm2qrqrA6+pIk4qRvyMk1GKROo3cJOGo
PYGpGB7zwKmWcVjgXbT0FdGfb8PERKaP0yd4IQxaE/8Mag2kucNGl/ZnSLeVdm+AOhlzAw6ihpQR
gFr4nsF4QTDXEUxgq+PFiN3DFOLsB1GhXVBctye8c3O8kGA1kgLYuTFy/Y7hzgipRL0WYYWYmuqp
E1QjnmxgXpZxtQ79CR280qlf9ai4xirjNdDQ7Rb69K4Aa37OJ0QIMMBNAAcXEBlJAa8IRQOp60cd
Ut90wODqDNdct15kF9VrJkFbbP3dsc+6YWmaMf6AoKk3Y63FN9kIdXTD9g3f1Ad31xJ9Ctdajfpn
Nodmx6yKkP/bIR0TJIHvWeAyY0ism94O9oPmobDsjDEi8ljnJqsaOLTSII2UwTR8k56cMcJzxfNQ
J8YubA1jjSNQP9spnE6ED9W6YGeyVDX7ptpxzWUOinwsSWpf5AjYEd3S+lGtD5ujlEfBHTfpdX75
WMp9L3rzxTAwfYDxNDeJSbaAhmCeh1OHn7cQmyCY8Rm4o9NG+2oEId+0JfUryEfsxV2QPNI0DomI
jdJL4DaIRiSRENi9r73pPDQTencd1jeG0ONA1vWrlQRfKGVYlmWW7tEuGM9gh7MDOQUkemjuthEJ
dlmSeFwuxzPm7J8mwUWE885+GAZwOBuJ5lMzLrsl/bKag8a0RnMelI2muOlDFABYgDGGZXiEy7Le
gAOuV9jeFzZGFfK803JnVntBhAE2tgAob1of3dbIT/TnSLc0rl3GoqbHxaufyvFB94ZPPzoj0eg/
uY4/x7oUN8nru00rL9xjJOv32RCHJKTkXwOcmX1KMM3lfmhd0pNswznH+SYHZ0fuBIabElE+BUql
vk3NBi+y+SpRhGos2CdhMCPr89C/kZPWXgnvoK5o/BsoIrEpEAQuu859NDst/y5HH+i2SJpzMbnM
DPB+0jPUnRuYkWxZKghfIG2STSKngfCKD4ccFBLBneKADYoUh/s+H6rfTBYhzAEhOHnx/kJX8yoc
kM+dJdO1VJ37PZY0uNguam+xnkOFg7V6g2wzrGzMfY8d4CM0qO3xvoUELDYtlV2mqFTS4toiGF5C
5acKaC2RbiKNLJy2dvETTsm5IYciiQzonnG+NQLRfbJ016QWMOavsmhL0o88sMqEOz6pE621nlzZ
Pg1fCRkqCQJxx6/UqNZ8MQJ+P1YfEYkYK1sfedWm4GmYWu2kJ+1HROVG84w54Z1lej9Y2OBWI23E
JYWYPOHxB5TRbRtj+GEBWH+O4Nbv+AQTjzK2L1kl8i0q7QQb9s9ZBP0Wuq2ak7DgvtPvX5ihFpwH
iFf87+v8wfTj5kwSOpYY0ng+jfbJd5zmez9ADWXR2bgWF5HwZ5Zf/N73RFbfc/GqPkMpFILr6UJZ
nbTMW+VWoHayjL+Gqi8fnK4deAmsYRc0ZAWNkxEuGs3Y4nLjjYyx2bayxhUZBGT+vXmBPjyWYybJ
m8mhG9HG01vyfPOg/2HEGtB0Gx+FmzsnNSasBNkyAeVoytOojWpZ9VJ8BBlQe/SscuN3I5xQTPYJ
DO5pfOmMxH6tJ8ffYD7RIDUl3UMzwGoHUcduVQXJVvdKfefbQ3V0EPchDZLLyuzCR/KG6ifIInx0
mis0gR36FujrTjR94Jq4aGGq71szwCyP92nZ26D4Bm9U77q35i/Cg22pkW6Z4Z5LSWdBUL2aThps
SzUYp7Qh9AAQDPZ3t+S6jWvngxATRs+tND8iIoUWWYMyRZttlNFytCbta0yY4Pu9319p0uv7sOd6
DGRR3rBK4HqgEF84ZhI99oF5njLbe8USLGjTOd2+xUr+FDiwV+oUd1s7Rrhj+oiqwfCYEKZV/drS
xB1FRQhXEzuHyLYR2OJ+ew/6WaWRTp9VIK0t06LohJ2IaGOrN26mo3CMMTZ+JpK+wi1+8WQNTQTV
/tavVPeFR4QwLKOuTxHEoKUn41/gtAi0sDEagX38zF3QKpFWiUUUedQ/ZBwckqjaTAUa9hwA2iMx
ji11R0+agCAHJNXG8ZGk+Jdaxtu8S+Rr7bADwVPiYkIb1arESw2TJvUZxAORjjyt2WP/QYhqyPaP
yj9LfuiaK465rTJqnTH8Ibz+BXBm/l4Q5VU55kqfpH+qGqN4iBukaRUc6te0SVl4uPt3GYIQVr9H
sieZ6Wkx+YZh89jZ9hNvc5WCnHjqTG96NE3x0/QxTbMRYXIGcHOOtlXtSqTmsAz8WVVJyitapHcG
t+1Tohr/QJIFTJ5e+9YNpf0Cw+AUBB697drKb2wpErA+EEvqaHxTg3mxinw802bAkk/HZOd4Oul4
YvJwKSCsaILiKfaMczsZDr1K5aP2sLI5gmRaCIJQr8bUvTC41va2Ce7w3qRIdOzkpbee0s6/xEXi
X2wt5/N4f7Ew3MtL1mb2cw2Vwnc9AvPoHhu04ZYa+SIrje3zSbnmsHYq/KtZOqC/i35Gdp4/uUVj
rOuiAf/Yh8YHBVWijRc7RthrU1kykA5vttOWGLDkGwE3CCcIn13pnXEee2GcbMATVz965xMXIA5w
1bbqRoIh2z54wJyI8bpPvMeAndxHSZW2gBhdXsIoL8F/aAyXfb+idS70E2JoXJZ6qS35gRzFjmD4
Ipzj6IQCzHI0nt2SfrGXsSRUFkPMpnSvop3CiyJ6fkFOsAFu1Kk2WJrzVT5z7aOuxRCOXV/OwyQg
yOZjlp1RCPS3RNr9TfnqOa6a17hnFcpoSZ21EX142+PboPm2bOioMZsbTpQPLDjcSCN2YGO2zlWp
IbnkD+urkUh0EdFRL0vrCNAhApZOcncfZTv2gO1b3tUrBCT5DopFsm+s/JWSZPqcT0A8qPuJPT8D
q/f1fjJ/yfMd6+j6M11lRL5qF2107axUHEBUaWvGOOINl8gR97vxFYAGWxDAvXF9X1t7jT4e7DXd
qBEoUkT/dGiHGx13cCoJ6zdg/uBkpEN+1DTzF9aXcVWxidqqODOecVLRksq7Fysvyhf/IeoFKEMW
QLJY6avsUuBVBxu5eGQyc48IGzzeD6kK6RLo2Db9etCXRBmwMpqjPMr6l5kzcQtQHRz6eu6p+pd7
9cjrbawt9PjwDvz0xAYmPZVCnEy3iR4giWPtTivQuabb34bcucom8neNHu5SHS3ngpRSi2xJ8OsE
f/yMwneht8Zbn/lXs/RdtUS87oVB93DPOyAGQizjNsFQFrvykQnLsOl66Eq0o/zdVJnNKqpcd6Xz
Dz3SmxsAwXeptXdSN6O1r10wIA8faLSdteEhD6zsYvjQrNus+EPelkGsQsp2mizsA6rMsaAx21wT
hBLuzDry3zqrfU+tob2mfRzfDIIestRwd3UHkwnyPz3CRC8ein60Dz6Dhw18JXlzotmVE2f9N+Aq
y0CCz1JtNq6ie/emVckpgahwsXXn7DBy+6q07meuhdVNmJCEPBeCgRWrjrV6aj/sHKiqFXxQ7Ke7
EQPoZqIB8qHNSCUAYwv89j3Bg0m9c+ASbVOG2h+eCVyMWVKYbeK0/eb1rnbQNYsPmzOfkh/A8joS
Z2dHRG55OOXOqDYiiFsqhErDQz1y3B3yE/L36vPQ++J7NoN0c7QSAjMYGh1pU8ZHR6AIT+Le88FL
ZuzaMGp3Qxd9RgPbYESqCrCjg4x/Mw0kyfRWeqWIbc86FoI/DlmS8r+9P1mBw7CzreaSEkO7orOZ
m8tqr2F83ggSmj4CuguTpeJPpVLkLBHLVqpuA8vTqQq1LfpKPKMUCDvHap0ni0H7pWI4p/cei31Q
CX3VdaXcDIL6qJBNd8pQXdL6Lay1Udb2a1BncqUNxbhy7OBRzE3m+6E1k4wWoIqjVeXIc+SzdzfN
p989unlu0bqGzmwj86q97kbmBdrLk1Xl4+H+6H7wXJpY2ujREYO4tpjqIbq5uhXe1Pgr7cTwBK82
OBhceIzAzYc0tlw4Jjbwqg4WjEhb7QPUaLGwVZhefcEWIizSkLgqd9xoGvj6otP/PMMdPW7uQHpE
EGiOqP1P1Of2tnS9l/ujzHLNdRbiDql7bfb8Tz9U6e0Bhzq/mpo5R4fXjl79NawdY2/QQmO8jaHR
8jr7EJKDCwH5fjo/6Q/OKUSkvbPmjjRs1Hqhe0jT7g9hf38oJOxPhmO8Wgz33wogUyvD8tIH4Nsu
mzOQHroRHpMyq/NVPGeUxGimSAPL5RYHZfhg4ee/3wKC+T6AAiBdten0hcJGbQCrZvhQCI6q2QM+
g20nRY0R4KvHfBqhYKZ9DE77DczhQtcG40YYrrOzWzzjGobM17pCK5W6BjirUpOvsu6dVaZosZpF
SyjnvGvqu8K6VGa+blJDfyoskj4AU7Tb3PKsfRTFIPiBm6xT0FcbWhByEcZu9PGXs9Qx4z+ew/vS
UqJV/aboPAOoEYfagSEQUT6zuefhVHXZOhm5QdVkfq9CFRT7zjTH1wJd4KLorf5Ud97w6knjnM47
WrP6lI74UThG+hw5lbsfmbZvDBv17SAcaoOieGn6ADSRSRQfUtYrfEXxmBiOC8qxWd8fkSxoP7oC
6k7e1oiN62bPEBC2NfWb3UrkxB477SMAsZXsuHKi0u93MMaHJw0b52Mdbe8PIJ4PT5Jok21a27gW
52+oGEweJ6sAd8BAsNmMUxZwofR/HvDKJodIxkO58yEHTJY3bNpmkls2M/a77J2zgTP9yS+b5qLc
T/6AnIAac5YkGMhEKaAhMGQFan6X+oOYjQoVxHyzg3ChHe5n99vg/ex+UO3SdJNgLXHb7IZKr98r
rGL3TTo3vWrz+3nB2DUSlvo2zM8LJr4UJwZmIRattZfquNI0nW4Dd7uGyacP9RfAGRLYLnlj8v8r
EE37Uxc/k67C6l/DssqGaFZE6B9JaYYrW6HNbSVpN/18uJ8FefHnGX3GDZeTzew1dQ910LiH0TH+
PPv9XG1pyaGIn0Pcw2eLvfv5ftZLL6U9GAtE2s7+9xfvz//+tnj+qahQch1E+Ah+f6HQ82RtRuxB
26YZT35HOhIfV+0WRiK7mmI65pMMX8LeLW+5s0VN7iwaegiYlfOAwSKW1qPmwJ210oZMCVNtLQeT
KqUo3gUpbAKhf9K2Dj6dIt33OtIn3lN/21gqv/iyI8+3YEROm/GT2Wy7HOkPPHiG8dMvCGdAD4GF
o42MT0kcyhgk2TeL7eS6LbzpwNjABHcyMWFE13W6H0Zf//Osbtlt//EF/jrCFkOaSp7zwHYX5FpW
4SX2p+bi211IKAjU9flRW/bsiqvBPk5tVm9VWmH2zcgbVlqwYq8dffP86cCUfh+0wnpL2lweFLP8
Zdjx0PIL0HcU46Nf47Efu8+UF4qJCQauvB/6lddGrMF4eYjGsIhW7sbwwRzKdx0t3m0Mavk0BAIC
j+/dsoGZflBWy4726NG30cDdD2GCJYcf9zA19OptjMz8pA8aZNyk1aALho/3p+4Hm4UPKwzfESKV
X1egV7DIGNah+8+DnzRavkgQJh/coTKJr0beELXK2tOE9svFIK3iCMb1H6d+1RXHocyK4/2M8hyg
FCkSqqMlfZ8u9tL+pjlVc62sqnwWznDIs7E4VTpx8KpGnca0iYm6dggIVlv22aDexxH/yuB2jGHK
0N8NNX0iMDTRg1Y28w0n+seZyC5Z2RdXoyC2uAwK0j4ZvZel9Fe+T/pBbwCWqtI9aGn5JiL32Ch3
JaHtQHRqiLQoMOuy2/5RFBGfa5PMRABwwbWoBbo/aGs/pvrF1fLpU9NJkypozh4hiy/tuUv/+zCW
6gty0rS9PxUj/S7Q1rxoNdwcr6G1GA4u/7PQ/sUVusASilRL6u+25MK1oPrsdKlIstJda1X5tXYI
Le8Xch/ci6GjkbYQWi8at81d5gcab79vbREN2bSZIe+B/P9ZlMZRS7z094lWqoNzTITNjLWbe0q+
xiQmYn5cALEAg+Cd2LJ77C3yP89o0nunlI7H3tI61BtIseoO7nXh6ycbKkO3uJ/eD+785P1Mx3px
aPi++1Pu/fsYm2JZnOQDDJ/62Q2eRrfpb/fDZEfPXe43AGPY0nG3MJaw4dgyDjlsrJhcdkhf4bVt
Klxwbq9/kSM3FkJ8QTwI3Bqcbuq9DppdHSpt7phHynttIrPdZBGD53F+mE/JhB3Obg5FFRCyOPBC
+QNXDb1durboHM7/vSfK/y+mNDxyloXGGxypjTf4L67qFFFVPrj9iDc4uUiGqy+pxySM4cyjbk/+
qW3NYaMVw7AQBtgWhAvqoEVjvekaZIgYIiNmm/Yj3ceGKLcifOa9lXvVdUA+rcx4dPNvd0+AQVIR
Ep9SrmPN39FU158x1LjnMKqfJo808aVjdG/SiVG2GEb+mgMWXupofMgMqfKNbWOOi6EMjR08h0jM
PZDaIe6lGyhyRoVprJCHUPc/eiUORc9bIBRKjrDz8BZbLsI9s8NvYmXovMJORyKoQyy2DoFeORfJ
UjQBczgZVNJFqT8UkXUrazFsiZl5TJo4QRKiwXer7a3mlc3z4T4rblztEe/qcbLVmshtZ2VrSOaI
FJnvOcWzyGl9ykwfrolDi8FxugezNSm9vAwngEpIvwYJuK0L0Wy9NDq21hzYZCGHsmGJOFOxNXWI
Dolbb+5v+r9+jf8W/iz/9Ko3f/93Hn+VlZIxm5i/PPz7jXS0Mv/3+Wf+83v++Sf+fo6/ZNmUv9r/
9rv+f+IjmLgS//X+V/I6/Rc+wvFnof4pEgIfP6SE7037H/9ChgONEJfYHN1xmLLN0PE/MiEs628I
vnRf92zdI4bExRn5ZyaE/Tc+WsLU+ZKvO75nit9wBPE3fLuuSz6zTxUB2sD+X8ER/tnYyK0JOS0+
Vw9voymE81f7pTar27zC/QQLOhrVW8I1VrPXVsLOHuMAntKzDaG13QMd5r6CY6HBhWsFboHsoTan
INjCLtS8YBsi/C/+yCD5p8vt/0AyvcK5a5v/+Jd/9uLO/znb9xyizw2MxrZ1t8//P15cwy3DiBnB
D9DlybiC6OeTg9W6WDCDiMDq/wF3YBp/8WIbs4vZtG10bthRoe38xYsajvlo4p4DXO+YPdwgL0kJ
K+uT9N1tA+C0JICSklMW4rtGX1staJwRBTPaet69RiAuGEm27vQihRhpa8cAcWrWodBj+ZP8tUwv
UGGEOua8LAcXtggLpcCna6QRxhvhCrgw8IDR9C2pnATBnTST3FVFEqciLKz2GVLwy5hGp7oq+1+M
BRvrhDE1QXoC6g7FredaY7XMtdIIlwq9oPNuMj8xzkKg6VrJ0o/fFCbBWYsbOvmBidZ3r9Q2olNF
vkQRUC7GsJP7lFmGWvW97+Jk6XFgIHPIagUv1CDRa2m74XhWAYOojYDp1x+DeRiwHFKm+ty6PAdk
7rCKhl5q154g1wkkUBIq5xvpUH3/3mNy7+rveqwVjf/V9I5T42Jv/DlPnDhhkZlLIzaG7lO3LU2a
K+aNFX7+LGkTF2kJXtUrJUKFjnvIO2a+viiGdVj1BElbudvbKNtseokxMfXJTmauYBSSVy36raqY
hmY1NAQFrOvetcJDXVqN/UbuSUzEhuXnjTx0VunVDhS2emox3pd4jYmLM6Tb7nV27IxpmVhGK9xb
4BGV1/mYXQgGwJxeTjokGxDS7tbOKzU+N0NUtd+Khn8lRZdvWuW6y0XxQyA7BikY6MyHsoF7dSNo
4Rm+ip6t1BkRKAfS6PwFkFuQnnQHYMU/dL1flN0mp3iuzTXS5NGByI6aKtxGTugkjyOwKRWcCvSc
KJkKh62ZyVzxGzUhjr26GeRIDlKJ4zHxj7qmNenFbgpJK2nwiS0ZUgmqKqQqGQ7CmYQ613ZluWez
JQ1qWXBd+hvHRk24GFWCJoc7B1OrBJ32cJH97PXCf55QeaFCdi6lSU3AzrQq+43OLh5hsiwGc92O
dV0vYo/OYo7m0MnoS4kGLmTmi959pMfiauvGtS2mEqLo+o2nB9iMpbKCbCdJeQ7/L3Vnths5km3Z
L2KBZpxfSfosyV1yzS+EQlJwnmd+/V3ManRnRhQyUY1+aaCqUBkZES7nYHbsnL3XZohN1gaxLRav
CwetvmFMl6czv4dXYa+iuYm/yNPpDLgdk0xRdeM/30Pg4+8pSeKhtDcVSMUPzqTp9m7RjMjaRCSM
VZ9muL74rL/VcjsE2MduYgQRwo2NeVBdQWRBfCuxgY6PMyRY+wA5XcT7VCRYMARnJRBqsTP/NOu2
rO9g4rAOiDGS80HvzYw4ApP3yotjEyJvH0KaYUbZG72817LBtE6pvbT559B1/ETkt5Ra+BE686xr
3hzY8q3q58HakcyKDMcQWYLTqBSKHj/rENsTQbRpjLah/USpG+vMjKxsaO073OVqPbutE6Kd1QU0
13OMQ6lh0Jlx3sfVgDiAFrlaHJe0M4OHwbEtdHF5TR2nfCeApvNuQ9hkrr/9aZf8X9XEn5d3drE/
oxZY1IWhs/WYEiETheQvy22jImHv+bHcrq7GLVLEL6tOnH9Y1X/hC/zxIYaumuwgFruJZf2VLzCN
0hC1qRBwL2CTTCURasUSvhjTcjLT4V704hnw+c3ff7P1L/0TRGL9UL6S0FdcAGlL4pcPLfTUQq8T
ABxtpnNe0axXQSC5zVQ9wFnmfBcE0eHvP/KveyWdgD8+0l7LBtPSWRn/+j1D5GYl0a1MUY2oX88D
PB6BxjjAGWaIA/8XH0bvhTMAThNd/gIGcrImH+eEO5dMtOKNqRKPClEgx7BV093ff9QvdKR/78kW
XmjQSFxNuX7vP9UAGBMntbBoTBi1pZItpRfUJ0wjEy+PnQGyXGxf//4Tf7t5VAGa4EIKSZ+WB/Ov
nwhzFwkzPEs3ciysunRS32ULFdcFoardESDRfyp5F/5TyMNvb8P6sYzg0SkidrF+fRuGcqhBLPCx
9YI+Usym9TAqqnz4+y/3ny6nxltnSEclIcf45ckM21TRyGaiUqjRZiWwar1Rnb/nEs45hwbrv39Q
qNuIBRGGKtTfnkqRoWVbZl4E+N/WLoB3jy/Dsva8ldo/UDp+u368ACB0dN1Y37rfWEppkBLXPIKr
7Uel3dsJqkIzyP/hafz9Q6gaNc20VAmWTPv1aaztXjUDtC+uHUfac6WNKvGf5IX//U367Qm0Yb7o
6zVzgJexgPz1CQyUToY6tlCcYvlGs8ShL8gmkfGNCuAP5L7y+Pef9/vaIXncJSBodlcETb8sxFpH
vi/AgcgtqvHN0Po3zEzPRVv8w3r/e33N99I1LhxVNqgz/ReKSlex96rRuhbXOtpIavjeKxEUJH5l
jMyBe5zyho9zjR4lxpz+XWkAFu/JsLadRwfWKNkatT4HHsXD8A8Njf90DQyUz8Ii5t4Ra3bfn9cZ
/FY1sWpcc21umMoYCRurpzUJ82rcOWPs//eX3KQC4rN0nbX/l2Wt7dOkMw1WUBRtdnLMSmFztkHq
Ufg5O7/4h93hPzy3mgk+CMCjCQpP+/W1T6QzGDbPrTPqm7nhIdLK//bVcNDVslyzIzjS/G03V0lb
ISSAwFmlNhnGd8VDk6Y//v6qid++B3dGN6BkYSvlXP3rkxqqat1jLkEDOSY/yna8G0lOCNCShRnI
1kj3QjxgNR4TS02xdanPpgNJrRiOahT/w0sjf+mAsbPzsxAXpGOvEr9XFgaPRldZWDtVRN6WmmyX
ZnA8LSuekLm5FLve3I7uKDCbT+eludT2zyJPyWopXakhGoS5LXsAZhgbN9pI5J6d3P9xuf5f92v+
f+rE6PJPT8xvnZib+Md389d4TrH+iX/3YhTrX+DKaLnwBrAdWWuz49+9mBVHqRPFza8aLAIOS9T/
bsbY/8JJZLFbaqyPuMHXPk1b9l1Ec+dfmsGGQy/GknRjKC//m14MddO60P6funFdey18jjY+JXMt
A35FQWZFDmp8WDzmZ/KhtaDxhyM4WVTxqxlRs3yWLwcRbRt4o2p/oodzPBwfACOl6DcNHCFvMKuR
ELP3Puah1InGWpaIiESA7JgDsoeJ+GzM6pOKQrwZ8EFKTHpldWM04TcYsg8hS3oJoXU1k+UYQWHk
0COz3WjOb2SBqTvyknZhWm/si7tITjdd3L8n2k1Iwh1oTaIFHTW+qGvCr7MYgDTj4T007joNTb0W
17Q85vAljtWbxMpfoLptNYlCWeIvMAwiWiDIuIRCYesYKkmYzJYDN1neg3W7kK2oCv29NyOW6C56
ckjGCRbnvuyVb7olPyysX7lan9HJ1i7ia8eNGXLx5d2FZB03MaY7xCg3Av+01yrxoSR36hjLmbzz
cfYjO8l82qgvjJrGQyc+2ccQqNbDIeyaHSYJejBPElKlguxix7kG6Vll7Bchr2XVwEyPpEs61zu0
YexdQn6gyoRsNPiTDDZhB09So9Z0HQdSd2pFr3PGoYvsu70NVma1ee5KMT9z2MOpUuPUnjE8Z/kX
wj3cBMg8vYExdZcWYEZIos7wxrpVaqlEBkNE1+qTwK1sqcBZVDZNa3VkIGJw6p2g+vKsle0T3utd
fO7L5Zo5WMeaPEi8kJCs+T3EPJMuLg5Zso9kc6rSZC+bXm4KFNQh2i5/7JyPIrSDfWvPJy2drygq
Ii+deowrTbNKB+rCD6flRhR0zRNDO02jTTjshB25aLQL2uMSjFyKrnf9qxKhAdFi08tuJgNKVyM5
/idplXkka2AZ5eFBaLRD0fio2zm57SbPCyx7YqEAAhDPl3AkcCEOVq4BV151AATrQnmfOr3Z1tp9
TQ8NY4apHIh0rywCbyVk6anLZr+LN9VCE4Vm/TexTxzhDnSG9lVEIuAEIl1GElL2ou1lEt6TGkSu
6pL0LryyBcIqJo0ULmeJOEe34ZsXxXfkdF4urcpzRtgP7I1uOPVnq1QuzljwDFpBts2r/E4oKah+
tfI7+8mslXeSN+D1Yx/YYtN9vA3qZXQjxb51MvhajTjJrkH6SfxDqYbniFqz7LNvJS56LxLgVMBr
HogS/Zp0uAqdrf8sIXYh5nseebjMeXE8JYKQDahqdVetEtk0fx+Ic+CkT7cqPyhkam+CoN8g5x63
dTFcdYc/MCoKK42JwWVMbV8JTelWYBdI2X4iP9va1rr5uMiNBLnZDhV9mnY7juEXuNzJs5Fmu3GW
MV9sT03anC0rA56dQcpAvdZYzL0ttQ38XgcMHZLCxKGKNaOmuUioujOX4tjQ1XDt7MIrKdfQxOe0
09RN3BpXHvujmkcHKC5PKqE641zv6yrhFsZJ783ZcE0aWaAfBP5a2ic7DfkLaiTs0o4MX+6qoDsZ
KEO6Hqm8PaVPbMPXKNUutrA/+wyF0Wg6rlzCh/VfDm2e7R3ks/YwnOYxfIlE+wqt7FwmxehDAtxY
cYmsQiqjb+bD1WgHe0OL8CnU8nOu6zncPA0VP6p0iwHjAHd/KPJypwrtc66bXZNUho9Zt/SRn+zy
qNlO6kQnKqjeHBAyWyShbkcmTW3r3aYnlMlj0L2h49RDLlnCba/7tqYFXp8+01bCodWqmzmxX4hH
bJgoDe8EwjUeQTgohTQHxI+1c1RF39VzUpNBQtzOsGyL3FC3zYjMypqnk4HemWH7TTLmb3ol8JiF
4wN9xxBYpP0KRu22LadtI60bOr5XPayYN67eMxi2V1JwbuZG3qCJcStzQdoQ9JdJYdYWd/J7avR9
DiS9CQGQZ92OffSNSdY9MVTCleifhImrHZjfpKQa0nz9UebOns7/dCS/7trNKhqi0dlNRXeynYHc
D2uP6m7fGvq1JVWVboq2raf5Qy0BSHTG8hnFtUuA87mxm3dq6UseaASXGbk3sLQZM281MUTNxgx+
NoFxrHorwEVgba3ZBFQCO2+pmsRvFfUjMOozZ2SE+q1GruhUttuoxH0UlsMd/Pa1j1ntzNpGr9FG
l7J+bAhHq8eTOSBzQsPn5MEHLf6tnMCH0gjEhZNiOmxVaDtl8Nbhia8KlbcGsiQhHHtADNhXhHbB
nnTLTJieJgY+XfuMFFKnaHDvBkuiU0gkQDkYYwy6L3jVeeSz/t0pJag3UHcyluyvw3VYiIJRqtkl
0eJQliWmEJJUkB323hQNpDdUJECwTPgt2S+esIYPyKjR1USIwtTSTafiy+IgR5Zn8Z6L4lvUM5Lr
0X4krqHHnMsFxUN7aYzkHeV2ulFUnjdrou2stlvcYHctzznjWQkecNAktzZ+X5blBGOviXKxiyyb
xUZZk4qUa5ZVljum8Z2Om26fQLjS5fxBCM+ukfKWMuN5DJLbxWwGN7CH0Ft1mbLLfEkUM23y6zIE
t1OOsrfDA+ev+824g4TJUMQr8YSV5uBJhZdOMW7KMD+bTD43sVTqEyLf73hZvtt2ZjDjxwOPbQIH
h0Oqel1Q8HswOqBTF/Tvinnc6GqSABhkTlDlqhvLwhdqenbK+eLY3T4PZ9wS84RfK/yZxTo+SQUR
vxUvDz0BLptcfzEdkv5C+u8Y1Bcf88fga/MzdrJhP5rZuciba2OwxhPhp4/V3iyDwEel77ZJckRT
+dwW43OlwF1TevWrKRmP4CTp+wEIbUzK5frMIRQM3Jq9MTBYDzr12YLkRFVEuBB5UWDDcmCfxAmT
IuGRWsGmqxdPqT5yB+ziSTAgcUH5Crcc7HtWiPMUBRVY7Bi7ZWXq3PUFMvpibAwWjLblj9kTvbkB
P6EL+8Gt5qz0i6kmcjOkRgzQeQehHW8tQz7b9lK5cBOLilyVmDQa4rXKVx3ooisy58S5cvBMqzao
FM0fVcm0ifTEh1q0cJnKH5ia/BEF1Qa5fkRjP2ErZEaPPOG1MNN9ZK6EDbs/xaF4JPDjBZfjxeJ9
b5wZWtKoPyhrlKU5Pav0u10Zd3xR6gAGmao3Y+TjSfw0E3iW+DY3mhm8rPsGxg2QyxNAyel5vUN1
01HIDuoeEi+6mlS8FmV+iAFVkPHNoS5ZTQAUC/3IMu40+UM0Gopvzv1rPZqgEzsdRirBlR3+5bzI
rhK+mEc74JyN1n4KUD+TK+1Wdr0CQUlC5Jbg+T9WuT/DPXRDGzuoub4upRm/gBP8ygglNCoyVgdW
w0Coxt2AKM0FivKNvRvXt3Equx+yMr4JUJko9sz8JOWpLczCT7XtoHNwtmd8wsOsAc9Uoyez096G
vieJPOyJnTB2sZq8BUT8ckwKXPOgw8h8cqAC40gu46w7wKYxdt2MWJUg16Jpij2002MyDacsCB/A
pc1eRjPcM/Eota3mWRC6/SRSHmDeB9CqUNriG0XBVk04M27I7DrSPzdcrU85Slit6iOnxd0ktRuO
HSgSjfE0VPWPZm7fcUT0QD5NnRLtZDchObaN9cKJxyN+z/LxphLQadWuwUaCWCP3DGxl+IMc2ES3
hRSwnwDitCocQESbhJZzUZCIpckRkT+pFEnI87Zk5LwSrIMF0VWQk9Om7dC3sPSnwvmE4g58vrtU
jPgwm+VAjlDKY2Hy0HmsbnRhbELLtQriBpKk3eekd7vIzd8qhV2EAB0MnRp6x5Lj3BWSIGFRLJRC
ic5kG9woPd43bnpn0mrEuvNVyyNhPPsBDisigW9a0ifs3mOvXBaA32ln+/hlUmJ/K4Ru8A5SQfCt
SB7i/smKnac6mQqsIx02WOTWGV7EdQC0bSkOYHanbjXFL6sYx7Geebssd5LaK2Cml6UwdknGocVs
D2iSxUhRwJ6kYWU0A8Nj4phvlak8q2BsCPcckEDuwTfYfm/VryMwg7yD/BhGXjTkP9RSG73eGN3U
tp61zMq3ic4iAtebP1tWT+sHNXr/quTtEyGAYHL1x8ionrog/fHHGjzo80XO8qnHfGkstFz6OD+Y
Gh/dSOZrRsFOUdFJbJrgOYmWizlbN8tbOeVnQv62ST9esty5Rej8GiA2dYsSlGxWEoo+568Lkkp7
VpaDSt6sTZWXUULk9QpqOHZVFR3l6qbKC33P0afwx4g45DCbyA4oSIWCbkMDkXd4YvnqqfDS+7RH
5e+knCVA9u4cQo2NqvzZKBEiPVZNgGc9Ib0NxUjM3j5fAKx9tnX1ZIfN1RbljET6J52xZTMhD6YX
kFBKodIfdHldzJ4g+OJHN4dfsAwFzQD7Ow/V2zkBIjHiU5zoK7pQoLdhyXQ+LZBYWWj0FJTu4H04
SmZyN02AyWT/KmTygNrpDKn9zQYT0CXTNYw1ap6+ZA9IFntnxPXo5fxk3kL/W6Wu8YZheS+wxnqK
FRLbWrGKdNS5ZVc9DQkKJWSAfpKBmijy/Ks1Ix73sCBSaDIzX4FDouGvaB8yx28+bIzIRlUfU2N6
JPN5m+qczdRpxsQf6l5ktB4egdaHLXBNDTm6TigvqtFfOwSIiFT5NkbPPqbjv0vED8UwLhEINyRk
PKGc6GBGx+E+NB9VgqzdXhvf8Xsvbp4rO4thc8BrxhwhdEe8r4ekolnHarmzqjzA6bzcBSZFu9Fy
AcTCpdAm/Xk0cAJV42Iw/462k8Y9nhc92pT19ERMXXFGU7MnEwfUYmrucMHV7lK0w9YqKo9QsQ8O
G+NGdgN0I2fTyU+gFdshsJVXZqN3TPUu0h6Tc2uxfXT14KGon0N+95j0ENayTPMmFcKFUdvJrRwO
aRBXr5Geq6zw0Vedho8EMs+nOAKBFBtIhntUd71u3sKjA9mx+ujzuXLgamdfzsCgV2tpXjJ9Oppd
T7Gt94l9nOvAS0LHdBclPmvB+qPa9W1DuETkXKiNl50+juZB2MDmv3LHGDxSqZ/UtCp9zfDFpH+E
wZIemcMDCZLs02FxHAh4v8RpiP4lk8+0w0/LSNAFWbkVt8Uh82ohkE0Zo0OkwWlghRx6DFB60jeb
LEOhML/bSti+E4oIpWP2EfkSCRpkoa+I7gfk8cNEUpozoRdcyNTtnYlUgbTHnp6XR7xgP4Vz7avk
EprBs0bKhV+r1tkaggfqHiuF3UAYuuqSZaFdpriCmts8R3aoHOqwOhP9xnl5YqvKYSakAQ0mFVBh
OVLtcGXOUlITBTWlVBz4+QBYTAlQyQia7hlyq21QRpSOYzF4KXFWPhoGblemnyJQU2hnHkgB/Ikk
3KjU6EY3myMRK5vIIuNqLjgnIU85lLZGUi+pPbrzaInqKa3jp0ZrSIQYPTtf97Myx1baB64ala9Z
q15HjFqkUn5PHYzKFtteYPIuOWP9EVYi2E6BfFCRBbjYAZKbhpxGoxP3Kj10tzFJZwlJ5tjbC7GR
ZCIUM0T0hng6V2+r1MMsy94bWp/oT2AcLSzqdmt8jWKvKtO4o7pQC+eaD91N2ZXIjGsvNLNlvwRc
rmYijjzpzjPydoCB47yr7YtpTydCnXetsjCuGOpPS5SswTb4i2qpjwOQjcconij85HKsREyHpoVe
0jtsF13R7kAQb5d2sfz1ZIuqJ3H1j0CWxiFIkw8b7CU8zm7pn83Z6Paw6lbPMB73Wigg00cvWqns
QleeyXLzEyWkHRI46JAS+QxOqCOzLNlORgAiKQZLoyY2xDn7gbE8SYa98bAsInKxWd1q4fg6cFAG
mf1djG2LJ5FNXBtxj8tPOWuXzKkelSKfPer052yQR2Y48X7JXqTown0hVL+hTbPeSlQthVsnxc4y
yFwnDvDYdZAYEwivlp49rYdMLU1TDx4Sbvm+T/Y96ZjkfQ7b0i7HDU01y8sjQc69RosmLac9CSII
j+gybwhnO1tm8XNKhktl1YdxMZNjFZkLS0/EIrms/ZtFfQ5VI3UbDS09MY+wG4jtnvQfaj9aBERD
J+vEeNGiQDs4Q7xDvPOjGYuXrJ8IZsyxMsaGJV7i1rVVBCxkq08oWhFYCc15mgV+mTWSj0fATDYp
LeAmJAM+zi8EKZ6yPB59mcMCGeRlMnDqRDD6JnNZNo1OqygRzTEijGOH1fK+DM1vrGfA/Mym3nYR
qA6RHVr6c+4a59Z05knQF/NjKoCocmJXr5abnnNuuEivOcCB2EV5FWCcMlk+KCf6EMbLTBIa8r3k
GfptIsXFyaZXyJLKNgDJFRCVue1NCeeEtBtklruaTqvXk3e7DUR5KgrxoyoYVRmr+o9OTECIhOg2
sXi3lO4q2/YNoxytGT3CXZOlA/rhlL13IIYqjzteJ+xju8Wqb9f/IvPiV+pyxAmp7chxjfxk7i+q
Q6rc2GHesO+QpD/DbsVUlYS4z+WLhho7H3gQUgLHUW/gI1f4QpxVDqYTfREX+CjmExw/tr/cqnZq
wCm3ybctogDuVfDG2/ZkBsN2SGl7j1tgJ5afrl2Uzq6oRYSzQ5tNK3vZWTP4ntYUO27DYALnVNc1
S7+Iuu0hZNM9LQH6FmW5D8Gt6RYUHVufTklGrpNj34mAF6WqJbXCkhGJ1zKA5Qjo3cL3I6pPYflJ
SmvBgK90bp1Ph6S/byvptQHTCQO+GwK8T8hZczzdo2g8jVmQewX3UmKjICbUedOXgZZ+/K4lNeEB
RQ0Ut3zm7VEOc3gsczoVVtPuhrC5V4AaBWQlvnRmemO0LPPBQBUfrb7cDPtKU4vB1bODUymhm+RG
7el1f00jNTsZS6ntE2zvyAyrveYMrGaOcrHKytyGHQ3rYkm9Pqcd1M/TD5U8gIZem93Sc1/q/LVv
F8Od0+LFHPPnZACpnhrYMbLcC2rpbBRiTq1SuFHdnFU2IfQV8XMU5N85Oqu9KvEaTMLkyc5ug5n+
i+M0th930OlkCnuqUEnjbLn3YY02qWvVW1uVFdOEin6N1d8iJjc4wuDTI0z1gHHT7fQeUr86y42Y
OTwUkoRSPM6R3p8rM3sKCdXwe9t4QLrG4y4FuwZzLgyc7KY6ZjtPTOlpXNj71KY6mpXIafYnpQdZ
PD6hbdrF32VbX4mdZnrRFrnbgwawTYZg1hfj84DzWrtVl+V1kPmxJw+tAEAc9SvpEiFie9Bj8fk1
lMmTUY2XrhYXlg6G65n6oEZYJvqipo9k9J5Qsne1tm/r3qgYUkOcbinFNSW/xY33cxxqbyYxVFSo
6aAnJ15KTFaRvC6TpnlpNGcbAlZIpi0XDWKYfZSzUoJT7l7lXN8qAy3kepnmvaiWhZjF6FaVMbhS
KzyODb9RTTNQEqo7UES6mcWBVgnzg5H0X13/sAT9t9azHIUYBt1gyp+LIpgPZo16dtWvRXZ2T+Pr
PWdhx6UT2JuRbmPfN+/QVknJyEpjN3b8O8WasKhmZyHmhZ4cK/ZIwihaEx+Ine7m6hhy+UxgddNX
MoL1h3DDTEmJN5LNzWfSREFlTGfkla231PEdqPQvpSFPnf4XqbDzvIHA5GPmPgwGCg5V58iydkBo
4swH9MGJ15EJb4KEc6O4PSkWnu3YNInxMi5ay39wOFXdeCuMAjICwHQ9Mm9LAiSSya4349TfTUOX
uWgZPpNxjYCC0bPg9/Zqi7dvznMqo7l6oWV7QLWL+jUOf6bsPXSYlRHjCVLmOOiHTdKN8pCJ7s1O
aDku6B9OZj6eu4LC3yiugV2Nm85TJQE4wI9JtWdiQ22v6CRQ685+nr9qEb9HRlZs8N7vTbOUOxJA
OEgjsWb9p+1fvvXVfOWyseIT0ro1rNYTTv/h5Ea1AVTM5iGTl2L1v45YSUY28TVywO/N4TmXqOeH
XOa7OGjPYAN0KFn0Isqf0XKrlhHYs9xWeMQqklFIyVlzAmlc81Da7IatFdU3Q9KYz/ZYu4hd9dfc
TOedBOTqKHh061Y5qxWJFFOE02sK0O5q6c7pi9yPdDi7qK69KoPgyVtiF8eoWICFEnTAu6XPJJUy
kdjpCO8xbFL+NcEM/KjvXitGJY6p+lG+HJmY68y7sAHqakc7s8RL3DMAdomvkdtOXWEK3Y8c0fDR
nugNtKXqGoxxVu8PmV7ogmUAU6d8G1rjmKGmf5rJmBmKassDsItGZboTq2On6+ZnlRTWnaXMu6VD
zNrP19mwv+O2IS+ohkVNocucAv4NgvxY0FeO4TZA/eKVbyqPsf/zgO5yLNBPkQ6so+UTli8qu3SD
8GPuGnMHFh5ZfGlkjBcRDdc2rckKYs5Q9I8TOnUFs8+mmuPrKFzTssmc68s96LhjvvZNSwlUFvI5
Z6c4+4lMrdhU1vDaJMxuqzp7T4roMdc5uVQ0YYkXoxVh+caw7sPhfMeakftqx7Kk8S7xcr8OJsRN
6j+kbj+ySGm2IYoYoHZil+kKcyRMc06mtWh5DkXajxtlFq9DiVPZiFjJKtyYoboPlFDdUja29oHl
PfNqZaQb2Ch7JesftDzJNigLNqUJKj5xGGFaDobDaKw80XRPsNZe6Xzvm5G/NKe0dDhh0UmKAy8w
bzVb582vqj3swWsdjB9pznPXVv2ua3M6jjw3SWrg1exST5ecPGRifTUx8V26/c0bsrgp1HlqDXEL
VuY65SQxmhjgoGbET0g3aF6GkDgfirLuOREgSghtXNYN9zlhTQlRTg3TuF8sUnGBuVLVPvZx/T5o
74WpXoHcfmo9ZTF1kJfqLGGV4toFFtlc8jdMwLnblNccOJfHPTa9VovcgU7DZhNl5jfm7dpr1k6f
CNtTbXHE0Vo3nqJzo5mUXu10lxdOv8o0XoVSZITKzzcU3ps5a9o7nrPZ6l5TcDMbGIk2z2RNOxQx
0qIWPkh2ln3YfMP4cymHK3bbcbsY1nGNp7bAeAmx7wejO4KXM4thxRnFwa4vWTk47um17dlZAMyU
QisGQWQuDQOlMGWION8qGqtaletUKbBX44Z8c805FcaMjzDil8OW6W5UfEXM5/hBCjcmzWAHeuCC
WxXzRECMijmm/Qmf7MmJJb3Not5mWPA1e+kfdTLHa8ybxYzruAnNm3ywqLeWll2PN/nJQQWwWHS4
VcIdvxkLOkrmKunQHxXZqOdUNe91MVo3RJ3BMpyhVMyjWW7BztpeLeNqtzIW1UqdOGAMVACVmj+1
y8T824zAQ0TFE4p2urAqVzxiqxVgXh45bKaPczB8LLyxN7JL08ekDMoNGPNqKzMnJYu+/pgdQUch
Hb6soWzIt+J/ymp5a+1uufnjnzqlbfadwxys0JmioXt+YoEdPD0bAfFqjXkvUi5cz+dXJL/t67qh
TWBow2XUavsEd00SqG3LYwkDAAbWAgB7SQoawnV0Q7ae6jsFp4jOgHuRkz5504OXzWcnu0mIextH
2DN6gHwnYVy9lxn7bCk768DFEB4Kgfoatig6Vuoj8yRAkNm4A2FdbxLU7X7oGMxycLXvkC0ht2Ce
dwvZbt/gZ7788Uvd+v+EaRzKUIKtQF/371+vSFyoVXI2SadGaNkr0YMal9GDFth7Up/zuz/+iZpn
xpLDZAcrT7/VDfWLAZW4VUfjGqMyZrbB9m9DroecogW+aY7tMwuQvSH3zty2BdzATLwk9ch4wnCm
cy/CDwQ0mq/Vav88mPIGJ9JufculqE9qFx0HaeWPmaUycTeXdxHC1Q6h45/grYd+rYfaTrOjq9Ol
wbsBAsjr+iDeah0xDbZN2UOTvNxaSx0wH7zLZq7p0KTmoS/j5pRFnJwy2v+Mr1R8WrndoPgJswO0
C5B4gfaRhwpj6tmueBCBxZMawuavLqeOYTr5Zmqzbbtu2NiiPZQ1E9UBhywgUincpBrkoYrHDvhh
vIkk5uc5h7bbYjtYG1RnainLjapgpMFa3UDAmHwFvsl5NqtDnkDSDytNhT3H9cSXTWAPGbW8T4Z6
tbNbORnNe5sra+7TF7Fw+gXyV3Ox7OAxh5g5JZX2Etnj06xSrEGCA1mumvWmPQ8NYZWgxWKUHC+J
tJXHLBjue2XMz2P2GiBlYgLoNLcFs80jqioPJZfFAQCrX7MeS4NZ4a4Mn2LqO/7Yyc6cI/pMCsUs
3XROTN++W2zodp21k+aUbVuNiU1YWXAEbfDNyJzpPoik21tEPdCkSNHkLMSaQo2dfMNUrD3XPduW
GRNGWym3cztLQMfrWc9KR/gHLXm0KTO1P3g8LO/6leE+P9gSPYQKcojEjuWeoOe1ok6+OJp1CMGo
scPqGrJ8Z3rh7GgO+4PJDH+uVcZjYTUtbqgivxmNxhdmdEJNIG6KLjXpXkfMQhTauVKRdyGo/gvM
q3xDaA50fFKNL0pcB4dFRgiRpjT1iSFTGM5j+R44C+4h7TKEIIUD1n45EbshkhJ1jewUP4zRYOUx
Wj7tY+qT9mcfV2t3AetfEbJCsNDd9T1MgKQJ8m1vSxQzarxganMOuvYBUN/ktLZE9yZBDLR0dZRA
Qfg0zU1wRHM3XYxe9Ie8gRtdmuOVm+RcaImEt0g2MuyTd/gCxaOjJMrVBNnHd6yAdn5EYUwuBZOu
sArlmeRjwYNpZ64zd+ku7eiZDkBWXY1taoh4d3Q71vyW/vO5L9Nol6gKhxazI5dWj2+GGgwtSvBz
0KsQV61QbnXZsC9lmKxFUNLIFPXLv38Qnc5aNJTVjtE5NNdQvaH5EqKVM52Vtlps+yh+b1qGh+5k
TpYLRynd9rRP7rq+puMy/2COoZx41dDGpEzh12sQFRqBImi5zJHxLoqG6j6hiQUzQ54nC/gP8jAX
wgic2P9h70yWI0e27for1zTHNUfvGGgSAUTLCPbJZgJLJpNoHH0P/M4baaCvuD+mBdZ9r+rpqTGZ
aSRTmRUtSUYygxGAu59z9l7bKFlaXC87rKxdGgibaii0h8oqKYx7tihXLbswUHi/Ny3HPhx/b8WS
alDHt7mNGsHCokLz1qCRkg8f1cwZxlzWmZt6Uyl1ukLUfpZL/cSxerpTbdqSGsNT7PQu/cNt8X9b
7/v/nD8bt8T/ShX8+I9/Kf+Gaf0f/+VvP4vPv901//ivxa+k+v3XNPvvH/GHTNj9u4UEGBEwCh2L
jX4Vmf8hE3b4zupE4uumS22zytP/adnW/+4KIUyQJAYSXqwbPKP2D5WwJv4udOSdHv+t/gdifM3/
I6GwLv69qY24aBP3hJQWZhQS38R/L4MnvHtxihYVv5tzOG+yE9Sos1jKu7qbniUHzG5IhqOF1XLj
DvMddgxO11QgALTEZq5Naj5d3JvWGAUqdmCzg1VO3WxTNQUnM6coAkMNv6wyv2hZjBt1IYduTdkk
/AhqSiEfqqplVbSWYKZNGeuAGQyBoJWQITl69+C5QUgetSYqAhy3D4V31AZ5UMP4nidsarlz6gZU
t0SMsgzH/bSJexlvUxYB0Yd7O10AIhpEdFOTvWRFVu1KC6fkaPM0KQeLiEqMvYFfzhAA8+LmOYty
bVsV5exXg897+FjNIVnMoph907vmnnMHcZrjbDXP2zqtf9Uwkv2pVV99X+9MhyFYU+hBpSEBArDg
V4rzm6ey31bkdn5je8epnwY87h1RFI3+KOv6GZ3QKRyhLoJP3YGnvwUgSSaIYApUlj7Q1p92XZDE
KXE/yYZfbwkZHRAOMlKQRbfkQdE4IgpGrQUJutdEQ3uRjvOpE4Ye/OV6/x84LfVVpP4XZTlXDD49
m4uWC1A6hpCrseIvNrpZtUXluG/4ZH/M68m/y4fMh5PrBkw7dw36LQrh+atMO/B9M+fQxrWJIZh5
lVSlbVXedUhENIRHkhCoDMBYhrj2+0VtlAExxVJDMNC+pADV7jJL3nBY0ncMXOMDg5/njOM5Lzi6
65ncswl0d8A21dHD2tRjMMyfXpW/KBchuj1quyisTTDe/aFER4mNQn0VotDgD4NsKgZcqyLERltM
0seq2wVNrL8BN7hQfnmkiClOffK1tAiVJuzLHWekyP1gbI0uArXVMbbuMg7hLt0CsqCKvGIglLrn
EM2nXusZbRr86HoHSOZmLhjso34Fmk3Tqo9cJC8TJzITSNDWNAY/nMLf+VDdEmDlbcqipfcljGPd
zsNe07kE+4mfPnAzhfb0q8+rc7EU51h0R2YTaPQxFSoum65tUeLV6w/u3Ns4k2T3ISA3mDcyjIp+
4iClUE3Md8TXXysMYe+iYV4ME8Qh93hftxxwrWqn5Qa2/bh/4C3BedzPO+nghDerz6kNvXPOyDjw
SvtnaFkkmkpkktLE6I+FfPbzJPmyRuRB5qy/Y+ovkU6jU9bp8IUOV64BVL+sVgC7Gq881x65UWNs
lTH8EoLbYATGFFRA+hH666+6w62dkCzA6G9tQXHz9Qi9fNclE97Bkd8lmbZ1s+kBvauPw7s+au18
BqXXHCKNilIU+UuqO/nBnDIYw03327Bom2fFel/3tKkJ/zr0eT/sHSE+W8ER1oobk8iFivSNtn8Y
Ou3s6diCohEaKIgE3Ahx+e4ZabWrNQqmGOg2kLgJBFJkvDrj/45eoa9G0T/dHMC8DNfEvOfYoIzZ
Nf5DbvuAUCuSb1NeXKIUbJrU3BfTcS+io/CZUVNYmfbIQkHBPMRf3zfP923//88DT3P1+z//p19l
D9h6fvjNkbn462au2zgL/+e8lsvP7OeY/Ie/8Mfub9pgWRyJQwgTm8G6iVXun8AW4+8ObygeIazI
rKb/tvdrHr4ian0P2zUwlfVPf27+uvv39bH/Co/552L9B1XnT+jOX23y69/+63Wkm6aj497TwcpI
HXvmurb/Ze2OZrd3I6UR8IOTZWt6ZfmkyWwgAn5icUQe+MQ0Y7ilscysm28minP61HBLW2Rm/fmh
CFvtkthOQRmjNXTi/vW7dMi0C/MF52TqNXk9rbji7mZ85SiN5Iry2tfLvivt8VU0lnNo6zAPvj/N
amZwhdLrK8M9Bx5sysk8n15jNSL2J3fdb1p1/ct79c+X568vhyHXd/PfvyASb5TAlSVW/pQr1xfs
Ly9Iya5imgQrbVStPcdTmpzTISs3TZshc0PXdmL82J2yFuFIMpNVZ5E40bMs+qNZjqexS28ZJ2Aj
GZLjmA4vpVkNkFPS37WGjSUkExbPJmgJytuG4vaoxuzdUtpz6tDHdArxOHftTYkRC/POF3t5uska
RFn97N1DrxoyRSuoQm7TLcvRY6wJU0XHo6Db96lpIlCos5uxgvCkTGeXqTLb5lNQNykhtEDdDdTL
HvpET/QstcOk0QfzArIf8b5HAwkQDrr/LOvPk7ZkhIRhnWHrJCnLYpqfdP1xMuI90iSxyRnPctjr
n5poRBGdXDyjCRZPzls7w8dSwTuDzrhRVpcFoZyJt5V7GVvHIeQX76wQVKz24dI52rj9ucEYdiMR
r5AcyEVHlyHIe2DZiU6njnnsPquKNfCTVjhPsrUZDMfEnvq6Fn32jcWjSUEJ5uqGc+KrxXyvatDR
N2mP0hG41wac960Tar8S2sjOUv5M1a1Ic5IpiUIxbbWQ1HOLhP3a2/MVRf6pAN9FRXdHHB/4VzUL
v9T93tR2hcp+mA6VcU7M5oEzIrN3GlQU0/Dyi1Nkk7CrEQK5ATV2dPPwscrI9pj65iB7qW4E3dsq
C4mDqkik0BVT2AkrnD8AGkQK+Uu38RusEgVnqDMuFokNQrefx4r+Nfsb8+rFDoNiLJQ/hjRNjJCM
v2rLENqmuAQ7gyV4wy467OFDXKJ2KQK2Jm9beQBz6ykKOCm6G9aDQBuT6aiH/HvgJKD6dsaDO2vA
lBEV60lGDlRYEaRlxVczn4OkslAaOg9o9CX5e/oPF310TwxNOjK5NLgScGtBOjYVHOnmwYtWlUaH
QymL7ItBbRMgcWHgU1bJdjbsckvvymMBOVd9nLFPI+rvB31A+tK84VY4KiiXFuazzjZvNSnUvTvW
OEQUsSWaNwdIhfttNRKF6FjDG6icLcqxDXMlaOuqv3DMxYWoUuRgKMFxQ+LE0rdY4bqbhDAM2uFb
ghxn9nHz1lr0KRjK7JNxxwpl1qptW4Z3S8K8LvIeLNOOsJlsl1k2EFqJJqRn/enmiNppNy5HadZP
wwxh3fLOwPtu9Krl1OPVPfMWLqOFG900LFxH4HEYDFyI3rsflcJlYifP2eRiOeFiGihzMkDyCH2q
e2esdoha46R7dRNGynF2noXubKfBPkysxFugveQCxDFKRcGBhB9sY/UOys5izlqLU1lVYYCYk9TQ
vRVN4mRo2hV2OiN14PIhXWb6wOUNAV7tVrmLPKD0/6HjHll4Uhc5j4/9RPqvK6sd4PuBpw12CARs
ZM2klxignS0MfWMVIvQhSWYzbxfXJggTu9ekQHZPNQqJvjobofgac1ymdi8uTdKjEZM7flZ0ykDm
HjBfMldGk5zoIc0xFf3UaYCeGmP8NVREeiUmqSsj6kxkPsm2lPC6aICaeVDnSKZMZDrnto8YVgBo
OuhDcclSxhHlJHA/2//2XWdNK1k0TTLV48Ee1hfeCPIbNvmC6ItUHzKPhqgivqMub3IjKm/s9U+O
lVpBZLdre7R9K+25ODajIq8HSucuJHcQNc0HuRLLzku83aA9VVHHPhVVze1sLs3t95+ilGEi6xyQ
Qoqu7y/9+cG1FKhSzaGim3EnqOgqk6S7LATWY4wznkTLct/n9YSckE/RIpdwcmKx+/60hhZbZiax
r7LA1lTWxlPZ5s2Fdt/qazCemtTVHiChwzDycCsM7bLpphBOZRpHuyERH85ATDwzaeZK0D5PzPyK
0/ef/vwU4mFxSlrD8pWGfo7zwxbmCx7ODNNuqdWPTcslKExsTnDLtlHZ2r9lHL2rfLB+uNJIg6nN
uws9C8fnIIrQNvOaQzZhmUgTiw0zXq4zQLQyLYmXdmT1Enbeq3RU+YWYB0bcjOj606AUg9o/yMdJ
2OXOwLB6njEX3IjSJj5l1Mnc5E7xmaQRadIr79Nmxk8u0Vc3il8t/fgfeRmjmA2jCs9AeKR33Z8Q
gVf7PpzVA5hS36rMX6Cv3RvpYJ9QdEVosprHgdTfzUib90FPot+RCjX4zbg2mSXn82A8xaGXbsMU
BKvWgByxOmu5QF0licQ1ro6K4qNE+XD1iroPvNlwHzuP4iPB9PxOwxX77ryR1fTMali/Tx90fja6
mfefs8tUv1weJprLR5Fhu4hT7dc4tL+aycvuKW/dXTeSypx1dDwNN2K+nMVUiLro95PLoMfKmFCw
OyxI85w71fUM7NPy5zD3Jk6JRd/RVcblFBnhyYHYEmiTa78SBLh3k6j9xZsp1mu2JSK6h8Dc4Lzy
OgmjEocATB7rKq1raVfZ3iyOKSUwbz8vlK5RQuGc0k4W2LNTtox0TUpE4f3EOCcHMbrr8kjejb0c
/TTM1R4TTeM7lSIrOjOWB3r4sBbepVMsdwsO6p1txMZ1Wc8qY1J9xUpDC+lVtR+/ZBExSsY0Am6b
ZkxroK30Ew2WLSDh7LikjknqamKBvmBAzwj7JW+1t9ZMc8LLqGUJk0kOKBrTfZXp5MzZzkNsbOva
RCqiymcmZtUTHXyIoT6tgebKJOtaTyPj4enLltmzZnIEwhwOOtajlM5ZylzDGc/xr6glhQ3rTLyn
isej54bWwRmqH9WYIFAFNqqi6KQ1VoO8MVTXuMgm0HjoFpEBL+fJK5cjIuUtT90QRrp3GiU3UPWX
YKwttKH4DkeRaXuG9wxZlsuSJMm1sMpHLO4K3NunXCTqMqt9zZxIcqjokq0xGsujLrH3kbGz6e1M
7Fpj6a9zrl7kAKPewYhY1A4iEMMh2ti9IpQ1b5tM/uwA9R8IsKIQoHmfeeitUsDaQRGhJNAmjdX4
fjK4PFBS9E9wsa1D6yn44uEdQZvVXZZnrA159KhnOI0JJZ13DMO9zYyt8TpeZO/CKc3Cx0hb418d
e10Sxzt94nBWSusVWt1wCiGL3HdF+IK1s/e/D8+RycT3+8OQWRevqaJjZn1U+sLUBsXmU0d0Gs6a
hEJfJtWJN+6lyst8k4SmvVrRmxtUp9kR1cyN6ni/KimHXdwivDOhBW7auO3P5mJgcrQz3W9H+RbN
wKZpKPaP3x8Sl/m+TM7jgM9HM3MLFrnxaA4O8y/NvIvsnH7Uknd7IizJcp26u9y16scstt1ATFmN
sDQfH5aZ6FStu49xPiKfTG+iNXC+YLG+AiX8sGJtixCouwuFsIM47z1EwiPHVs1Qm9ys3fty/WDW
xbJLPSQdzsxOQhmWHrigxwseGWZlksFw26d1EGUDzrX4mllu9yxNTltpEr8yR03OtlMSgoDL7jXW
h8a3EmEfv7+r9WQxGMTEyCmb7vRmev1+lIMMYN9rnLkjYeBti0p7N6xI5HBFIif1TkVYTL8/sYgc
dOlznQYChS8iGbOLlufZJQ/6MsZTsH7h+6tNSJdr8/2o2tLtnS4JGvzz8Q7TM9x368P/eEwJ7ckb
dYN8er72x7e/f/Kff2cN8dHjSpy/v8Sc0ThLWXNhcPBCqOueq/XD96cWjDymKnjLfEaKCv4f3/l+
DKaUniSC9e9YZir/eHjTc9tq9MP9719SrLknTTTf0NWNyQdeX4V8scsr8NM/vtE92noY3dXmUNyR
xBaeY6O4+U56+/4A6wWEo1nGqMTmfRpJFDKFnT4mgAm+PxuUYT5J5Ot457Cs5RemQMNTbZf9s6tj
XPESToqu+wD9Tz5G5KgjYLLuvz/ToTpstSEcD9+f0ueyjk4BADRaHzsMw/xYEFiZUD5N/MOcRLPu
wp2S+IUM5YcRnWS9DA/uImiiF8dIF/VmIi5x4mooK/RsymPWpHv5ezOX27oxH8veuo9jVp40gjBs
GkwGkTzupkh8DEbaUUVvdVtcXb19F4gJKPhhJBiviLPBEyCpTlfbOPlsA8Ew0vk90zikf4k5023p
0wICOHU0hcsyRfDVeC0TSuDx6NsYQ1hcQhwaTn28xp3xLAVCmf2i0iNKb6almPE3xGoca/qnm16D
0Kx3hJnjQQs6HZVS0WvubtIt1EHFFcLdvBcivi2Sp6GMzCANW3tbV2jQ0kW8eut4NSOrGyPEye3r
G2UPjOZTZqOg3c4uZwZa7t5jJkvgVzlLQtSNR/q/8sAaPTbGErhd5wRo0e/sBD/tMIrHrjgJzErs
Okfsay9uLj7pSHxYCWqMHoUTuEmNkxz+E+Kwqp7gbFOEN6Im8KUjGlU5C5Ht5LrEJqMQNLkg6zVI
LGF/ru28BJQAe3QZYx/ZdnhuCMeKlCSqR+BcWI8+OjjxrSHaZ5Vl77JGzjukq9wNxKdytIGkEwgv
HnpnvbJflpJDhMaRt++xHtQVKcOhWq7u9JlN2usQUu/MtIjC5T2E1SHsOBjNCA6H/mYW4nMZENfe
zXqF40xWJy9u3nHatPsmN31DLb+NtPxNhPGnUzXPOrNgTO23tt7/Nlxt1zWc2zuvfA6T5i2q4jN6
6Gk3G/2ABzNnDt8/4DqHssDxe0Pj9uqsDflccsNaszrmEjF7WCAYqQgFYFUNYBxQqvXTe6iSzyga
0Rsa7iEV1l71+kmvuUO6eE53Q1P/5sS/0YV7w/8PS0RnBdDwsRf967K0r9DQz1B4kVrEM0wVGK8g
/yT5sYl9tDnRo4+9g619B9mg2w8iecgMG5loaBTbpituFwxghDJ8QHV5X5wEJ2lNk0APnREfRfSC
kM4BkMuILQFemj8NKMKpiWuJR3HPtTuggi7Hc0+3YZf3ndwkCfJWTH12oLvxV655SEQLvJs9t2HV
S5JO6990u0jdS4koTrqiDoDwvAknuYTkXRDbRpaUjmGLuOmeKMMHV1uKl5xwKt1M9o0efkaZeiVm
6a5p6wnSAvFqOUHmdvQEywCv9tgT1dNk/Kp1uLObhROa1p7VLJF/q/jW6JmwAO5ApS+5k/JWfBhE
fe8q8k5WpntXOndiXg41uCMSgFF+x8q4cJV+6fhCtQobpuGAb89sNBdJSxeuhI/RmcZvMQZYVhta
U9qe2ONflUAEMdc7B8z0TqEl4zASZIB5hkXcZupOCJj3cf7GOferRvzk26VHNtEhBm19v8bIdEAv
yfXgaDw3JCtggHiO6+XRkq4Mkp5jLuUg6UKRsZ01LSPRpG/2/dxQiVnZWTO726WoDDoA5MJ3UYJn
y6hfIF0H5pI+r+JWvyoZjVlZ7Fytg9RxJo+Z8wmQfeOwCm5rWmm+vcQHgwz6c7YM2yU3mVGgcgYG
jZKgivZa6dzYpXZO6jzfiKbT/URiMXF7cad3YDqKqfqSUY9RAXn8Dr8zB/ea70fmj5HfS7fCiYmd
oXEv64woR+AeOpSxysZbbeU2QyLCSSrX/aHKJn4cyRQrrXfkSfppLGR8rxLr1u1w+OWJpHFotFth
WeV9k1P6LVr7oBhPcUgBoaT5Vo5vTTQKQXBXYBMeTxX5ONvJyPBYrIqOolG7Im0QyYxvuZ0/ZHpR
vnhDe9NPbBtydH6IzH4cPLqPfS4Dr8MHEtOu3U7F2OxjRH6c59UatmSgS4vqneHd2TSyBzdGm2ui
8vOsTNFcrb7qdKF1gug+bwz5qLqIcZT9hKqTAjktH+bRSPysp5GZ4zjCsroxycL1vRJv+bz0J9cx
qh8GsWAqkeGpElj7l1cUMPj9iXmRdj0F3oSTryuSK62H95avwLEbCp+KH9gj/rY9MujAHIuIqz5j
83TprLXc8gNar7ZDl96O7JGL8g5eafLStiyjOarWrUNq5qT9AMiBC0B3Uh/Ezq2w6ycVE56pIuXQ
elt+jO2jmgzMJa5X7PTK2OCfWJDEsn3U5HNE0r5YDjXDvIYgwR8BVzDrOGM4fjic8JfY8rUqMY59
jq9+hN+rDysbSae19a2hzrT2FFYD3bVKPKSO89z2JqhB5HlTgSVhFvRILByeDA4xGQvnMtlufBVV
+7Qk1gsdXHff9KshbXWJIysF4mivcu6+M4nq7CiN69vFa59L4LD+ylhmxew2yE63susPmldPh7hA
oK254jjXqYHpHTgLCaHmAuIJ1eNR68mCmT2Uq3oysQrTs4ukJB9ZERY9ouga9eyudSDCAGcKlGPc
p1XCxZTq4uyOvtO3YGBSMB16DT9Gc9ynPN8RBzPcd6VxnnrxKEbi7rL06KYpDtVYqF1J4lrs8C71
FjbSNWslH0F/wE2jaVLFwSKn8oYExxcv1350KVneKbL5TkwvrtuCF1nql0Lz3mmyaeCpkidmlcUu
6R3rKJoXSxssn/gsQqoZt87K+aDjutEGoCMoUPyccF9i08cHd0LCHnv25mD3TXPN1h9M93BD/8PY
zDqnGi2l/aXbMQpHa5Nm3DRI5rZDjV5R9LhowkI+6+kYUeZab7agEODGI4vc89Me9xO6lF1WD4e0
EvdZ2JtBbpL3jr7xozdseol4rbKBLFzV8NjMeXVq43MIFagJBtUit+K9s1b5ZR1f+qZ9qIF50wPV
mK6fB5LSb2Ikd6NgRa0a/d6ZBXA27HxayYR3YE3eYpV0d7qGcL5xmB448th4k3M/yT6Yo7WrEm3L
zPuBNuSmdVnjy36+S7x3LWNTC9FBj4MF+Aj/KpQwnS1o2dUuJkb2cNyBNBwEPZMiScnBLVYFIJcO
wXjecxePdJc3tKRwXU7dpyebfIORk/ZdPL2pohWXRbk/HSf+ZeJcUPq5RGuqFfp9C81o6yTpiztQ
VFYLeLY+vkVgEx8Tmwt+bptbMmAglsbOLyqDZOucy9hK8GVps19LBIST+VlpWurHJX6hKZRs6hgY
uqbCcWCJt3b0aLXo782A89gsxUR6i3tMG9GfrB6vTDgq6wCo/WLOroAHZT7R0qYPzVKfxUaQS+8X
2cQ/B9ncmwygiFRdxS33HKwPTJXVQVYcDbL6uZg4VWkL3TtU0fDiJu+L3nG+S3SDww98dtrGdlGq
k1W8N16DIhNYtt9GVXo7R+G+GtgrBBUqrl4KDxc9LBbDFdCn1K3UfLxIjNUL9Ks5TZ+FX6WezBdG
jEyTVpvSGLHdOyiL8p3RdkwbHO1riRzpt7QIFT0gf5Gs0boBoseFuhFEGOOHKrTZ1kAlJJ7akcT0
3oIqZAFDQ8Aob0t8wEXXp4Is0+RgcSaDVIceoi7LTfLpOM18qYf49yjL7l5E52q0ZNC2Ou96sr5D
SZ5RF96QdRQHNfwm3/qYvB9NsraODETgILOnBv9fo/QJFVL/EZci9yvTTrYWpUC31lPxOiAoC+Pq
anQKZGm0TAtPhDuQgasAx4Two/oB6kBM7xDmx0/aFSADM1r4lnhoU4juwLbMY0InciM4HCnqAWZn
kCJqEgKXuVvOhMhfUnT5m7wGS6KSPt7lWgi8aC62BE0qJASsXSjC/cQoI+j9c7z1GhuhFv0bTvBI
ceCiMNgwJ5JhixtSq+M9h4qaZlvyHq4a0dJMTmUWn/DSAdHq+lODfmNjyhwzysLiAQUfEW7PxV8y
OSuHwY9RnAVNAfarya6ZHC7f1y8yLCaG9Ho3dTzTxWCDqfQvUb3JxH6eS06AGq73QDNFvc/s7hnl
CYA+ER0Nz/0wxvCpcmsZEOn1XC7cq7LIW4Q11kMSjfpFx++1TY2jWcIPaxYGMVUmFCNI8bDY6j6z
FoTuVtT5BMl9RLP3nKUarWmCCjZqbyVmty+Uhn6Hcy14msTCLUAGIq291vWRs7+mIzM8XiPsOxL9
bVIl3UbH3rWNE/tnHja/88S+aviYWhvYlVECt52aWvhTOTGIpYs6DL3jT44feslTIkd8eekaB+aQ
4GX/QMqXXZORhqhZf3kF+04arnrXfB8JYE06S4WRRMtRH+t7V9zUNb54yD/JzhbLU1133A0K3lsa
fWq2U1/jsQ4mz/xVNTBuqeSqo/4xpunPinTeZQDN5GHY2zZDSg6lZhExVwNkc/rdkDW8QKZWspty
wiroZSxa90KN/WFCNWGwPSObI8Jw9oS5b8rhJ2IBGppOvrFqJ7nStt7YljCPRLUkfmfx/uF5we6a
0NBtqGi2ADIvRYJB3xawcyYxeKfvD4A80QXLaKtH88HCvI+PiWjX9AdbvkYGKeVgmuuPY0F7GpP6
0ZU96XolBlVYDbdVLF4XcFAbo1F711o+EMvVTnpBJkxqVkbkqxmd61GKUw7ui1bdrq2it3RQO5eI
Fr8lGGIdu/4CCHBJ81k7NotBFZmaO61v76NiznaxjSKvZN0krhUPu2sux4TxHeABYqbDQ6lPft/M
3BYhlwgcCjoLXvQ6x5O5F22lHdzo4OXgYtixk72BWHk/DuUjJDVgIrra91J80iY4WLR8UBt1z5E+
sRsLxsLuZG/xzfE2IQtn2b2VVHfs7LQPbB0LoI5FVdOcG9k2ziaz9q6jrxZaefCWPOAkWh9h078o
xlGexe8w5ta7uWrOCFF+Vsx3LOYO+7jLrWPYOG9mSbbJOAw7x4RtJau19W3Fr830rNHWuW2LNL5L
Vg6ml2WHnvKPCjF34KCMD4PFdHYqwmUrjrkzADgYvwqGbj01eTBG42fjDlfYY6t4HGiHR3lSELTB
7BJ7UdlQ9+UJ1vPecO4KPPwZWnmerZNB9kxnX1JhYH5fhd5lxTjCY97IlRWG5TkaANC6Ntu4lrtH
pPD0dvWUxW04kFb0y7EXgaqUqPvFHP0o1qgMjN8NPnifQYFPsWYfch3KYGQ3CepDFHdm5GzsCfuq
5HeGC3Bbe5kWjMiMfM9lFOM2OxqLwFxR96cTjLYRqAT9M5YUJa9xSw5RPFmF33j6ZcHxvdGHRQWF
Tg/VCeGCsn5vjHApfoLF3CS341g2r+aqQ2EzdWgocJCVQyAIm6vKNPLNpRBBVo+POr3SjMQ+0alz
o2XuVq/dDeUNr+bQ6H5Io8xnIk8nq8jq7SBv1VDjT9yaI6BWUgN+klpvbh/xq/1IqEyPzElnfAM0
EyImkjeF/jWwVwR26bxmuePP8fAcD5x0VQYfyZke6ojduVZFALuahlHP/mcvr4gDsNbEenrqGC4Q
TEMtZBtnofe/nBHTRGR8jFaEm4Y4P5D4eHHzHmRBObY/67ZODlmrn1lM3u3Qfl4qUmRQiZzDidI9
q/GJsW6ws+WU6myJz1LmZ7d7J8iSxieeVgKKyDafNT9F4LCtbQkr1QpJ64sE4gj8GblD95D8kG0V
D/3Wm1yJdYAx/IQoCfZMuAV6vi9dgdBV6RzzUbzOAxivSqCQtkLz6pGec1wwFsdZ+WCQbHPTlt2b
N8VEv6EZPglShzciaoIJlk6QYYJkeygx28vDoLflGW9bu6XHlW+cKopfwQtYiSJisEI0QHaja2Pz
rofqwHsTnQqgTRtbm5C6MOpsOW8QH9ifqGzTLU0YSRZpgcg5me8yLJckZxM4qxEakghYl6ZaI5Jm
XDSGNTy1LmHIS6Y1GDM0WpSSmroei4uB/5lBZPo4t8AlPGkHDvO0A0FvP/Ad5Hunyj6SvIOigSZk
mmem631yoRa+j5JFW/nQlJ4m4wLR10zYduU3ddLWSWOs1EV57o2FMmOw25eaUqTiJE+YkL8YTo5G
d4FUWD+bXlDmeYPEhTamySAOOVBuntJyehYSYI49cPibye3jUKHtTCSSdJs4qs5YTzHYfuGYeNC0
FTFcqV2O0WQbupBuHMb4OclkQah5C2t8V5JQvEVqZq56J86kdPy2Q94DMkNtjNUFYiVVGGxg6uPF
qUfWT6CRYs05MsCIRuF8iAZxIVHnBTbAfQg4a6+Jsg1IsM1GveJKIXlvYvjpaQ+Okly/DCYnijhM
LHCSlVGc7VHvtqWhLA4T5KxoBLrbqeVu3YHOdqbL2zJxPoYMOhRbnNz1TBo527TGfUbduGLliO+V
OFfMRTs0bn3OKi3IRI173XaekL1aO1i0DAaAfEeYEf3RI/nZttPdSMxxtmCxT/UjQTbVnlKAZquO
qnbsGQYsHA40Bj4J6v2PNupv5qrZtNTGV5Q159jTtEOUupTOSHFmxYmonCw0IgzqfWN0GLqr9Gyl
7oPp4KIRIn1MK5ZEUL3Qh+2WrGXXItXGeXeTCtm4CUK8gua1HRa6fAJhXQV3Yv9DhrATjBEDcEW1
euaLy9ki2MHosQK4cm9UtPttN+eNIwVu7xXgPczyDXvlsU0LpnCZ8TXiNi85hvq0T4BW9zauLIcc
KiWt/EKLxTyoUb8dkiLb4USgkdyD5iksCIw5Izo7jz6nBazXouRhxI6AfaxMkEqsQF/rXVFoBCnH
VT/RGCQbZB5VLYD+hBaE1llfxVxgzZ0tyAVccZjI5zNq5zwY8ENuHNP+zLNsNyV0kRgoCmNJDrm6
bySZbAghA8sJu72ZA7pgWgWpw/TUlbvsszeXExp1hvETrJiisjmGqp76z9XDfcgSwqyXY5ijzmGk
bseUnuiU27vChA6mw2f2LU3/bdIRpYOY+v+NvTNrblRps/UvogOS+VYCDUieXbbLN4SrXMU8JTO/
vh+ois/f2dHd5/T92RGbkJDKkpAgM993rWdx0ZM+gC18FHRlLTxmfVcdQEPXVHJMpEEF10JHn1f9
hLvnl1FfevUR+RO6P0xqtmyDGrPwTta0tNFc3U8WgV1aHGmcavWxGc1daWGtKhLJSIDaC2AsNVD0
OgrpU9QWigYXmamg+dcP8AH2eZypu24OrfvBUE/2pGZe31DXxCBGWJlde9M4E7sts9eq8RpjoHqk
8tJk1jAYyaI9ja0EtrVvEwxfWcnaARkDykKu4ztWetgnkcAO6UsFeq50fE1ZBj/JQbHxRSUPplKf
NAUYT0uK8N6c4/opVMYD/TLgyjSj5nAeUFuLtzCqHvF/MKsDZp8L+7lfsoIp/Hu7RC2XaJcKSr8E
VJAqozl32cojh5qwt/EG7SMz+oBBzrVZfMssjAE2qTDUO1qw2snBpaEVLMMKXDWIIW8Es3+jV26A
yhLAuwyZh2V6V004DaoWc9nqMmtAi7E0cgGNnPMp/d00y4vlluOxQ0lQF0rGuMzKyCrh84SZ68dJ
WrEiSp/isKkIUp+Uc6F0l7ZA6NoO2mkpB2asUf6opDDcyj5sj3pnJV4cG98j3WHyCSu4yH7ombZ4
TAzvdZ15cW/nBsOQy3IXLAwc0Ysim+exx7pRth/mLL7DY7SqlB93hyBQp2fN+l0vWC8VjyBqxT4S
9AmUlHljODQ37vLeMr3yikF1jxqqOY3a1ymc7M9aTA+zIDPNSvpDpedPg15/lCjmlKY+r9koVHG0
Bl8K3iCpqboHWvQeSBHdR8QRvj2UlD+II5fM+zKYpl7a2WgMARydBZZB3a5RF+Tai65c7ToZjwnE
hr1jdr81pp4ucCHMreZRIgqZOxB/Zk3lQWo/w0UdTglrgrUJ7bSxz+8vPa1+rL02qB/FlD+Vo5ud
BDm2QqUWV4yYHpjZQKw33DOn8soQ862YH7BUjyl5gk9xo6AEmfSGBSpfeSQqHOBqf2Ie2DAIBg51
dH4fA00UNCR94gw0NO/bvEDWEFJQcTAaKlQeVWf4lAZSFg4MCu67sMqTY7VMx6wierGj1Bhnt4VY
yATkGl1Vy/tkMz5J46lj5MqRU3gl8OadjYjcU0pBVEMBA1fBze1Z0OXaV5QszKXMMjm2xHsyduOz
pCmcM/HZFaQhwuZc3vuRasjMJ/SAJ6MvNpf9giPsEAG93CFVeZCDuV9y5Mb5JK59Jn2p91Uwp2gF
nJJsgzzVICVmO17xW4ZphFnn8AgK5puwAAaTGx3Af9UHFC1JAy8HFNGbbJP8trGtp1TIAwnAlP5G
tzoYMQ2Ln+0ytgebRfyuAmt1Yll6hSJP/+9GMcPOW+iM79OWa7tqg0GwQKlNMSdsdJxNjCVkOTK7
tsV7A+kgJlvyYE7Er9cElM+LR0onrHumNrA8EJ0ECggV8E9SUKeu4aOGEYQws1gjyWltuOYVaLgS
uLUmKRpWntK53lxqv8recyYmMY7dHwG+PiRIP49KvZhngV6qCBG4xnn9GCcNqxkKXPqAetGKyzPe
ZyTq3ZLsFpewhVKbAxIIV4EhoHNB3UwrnlJgJzFihwAdxW/kD/qeXp11sJHpHOeJ+eaSjeWjVSrX
fqDArjnKa7NmZMT0+fdTzxokgXanZGPn02fb00VZ/DZHSmbVggkrw2WrmH6HRp4GDP+7iJdCvMZ4
sfxURtXZVZiAlbJC7CzeQVal3mwoGfEQiMtGd3yK6/ZeWZonoUU0sHTjZ0uvQRRt4rn1fNGq6bEw
a9QyCb19p2cocPv3fmaRGeo+63LEYZ35U4btMxGqL7M75D6NOX91VhsFSy7W8EgBaxKd44QpoGj2
Gq0GRYWRKBkFHeAGFb5kUlCu0cr2FVPe+QUo4JI2yjnXnR9kbe6tdZU4Q+WnD97vrTC5MSZGvHji
FEoce5dGINpnrjbD7D6DSdT8TGmOnZ6d59yx93Q1mfmgNKSoYpQN4x6yKaXW1NMYG9VOW7nQpJR0
u4W0NPzIYp2a12erRgVFtMWKHXcIdhmnkd4K3JHGTSXd3/E57d/0SkT7TDO7Y6RXvyadFEulT84R
fOglk+LWwNAmJeTOaiy8Nga0PFNK4qsqYLR4+jcDLhcavOSUGg229JT1bB/d08wYuJSAlbdhYBRc
M7CH5Z+K6+Cvita1pRYDMqE9FkUEbCJwaNcwFBwQmO8YkLNRTMdiMr25kT9mMb4i4Owva703oY0d
hmYfdEP3c0YKBzwIp5+RWlwuugT74yzedGs45iKCR1exxrGI1+XNaCSpcK2Ztq6gAgDMjfUsyFVx
HaDNOcuYAgHUwdMo5cJ8kVaAkNNRic1PaboP1EQf8hS8QmtqhGOnB0f0tJLwfqBPVrz/b60qu6Sb
/2/WKut/DGC6+ehl0n2U/8hgWv/R3wwm4z9wSJOfp+KMI4vJXuOZ/virFKxSqmWZGu14neQibE//
slgJ+z8wP2F0VlVVrMZrvHbtH3u1RiK2BnbBNcjXdreH/hdmq/Xl/81bhDBDw/itAdQgFGM1ev8j
1z4yRurIVB3RUJJiBrnuQerGI5SuaytoiHZZT/m0ofdukInxEWvRZ5Rq0alQE3ytzZjCO2PcwXIc
uygXl70N/e042+ETOAgBnc6+jRcru3fmUIERUmUHQ56Zy1K1CUXguFxpij7kPBqXm9QkO0Waog6a
PqjiRPtej7SXnDE0PGLenADODhyOZP4gUoC2knlXDgVg7zFr//za/9sgbjru/6eBmONiGZyAGknl
pGNBm/xHKmYlFHxoRXxrlfU9fepPgfkjswwkM0r/bWJRQAWYE9xsLCaGFhMG2LpH0xnuekIZ/Sll
d6iJi6kzguK/pToXyTewLjcAPtDHOgOxOLSfNUX7WTnWOaudCQ1Zticj4tOwcKrCUWvw6+0dyawo
baeDSt/qVoTtA74h4z4uOARNlqxZz0t8g0B5JjAAADq9EmrXmjpQ9oUnYtlQTeTEeq5kYrizFaqA
6bPd6upNPI0XjfLabomJA7Atg4ZLeeosB+ymGh6RGeaXMURGT42hhTlKFSkyh/iw1AxYuv1qy6rx
oX38CEfL9p0QPq2c92iY8NwM2QfS3pepISgqvO9Tom+KqL6Zre6FcoPhQ+8h/y9MPZs0ODWildXS
SaLh9rlYDp3R+lEs7sNAa4RVhXT8obcH2Nw1xQ0nP1uxhuVh7ll9MQ8obf5KO+zWKSRuV8aNtUQC
d/akJdRKbW0WOzGOtyaKUXir2nQuB9RuCAS6pNEO4AGET84WfmeUKHtRomUapR2zbElgwA3iN5C1
5eTM8TvRzKQOm+A8W1pE+9ohcDObXXdPmaSUPU6LNJ/uOtcpDsQ2anQNpcf894aF5qvWqrmfQs05
9aKllgrHKlOZe9fCQluNXUqmeYADBXsurH5qisuPDJhpuSRB5KLOq7QF05c6A4xjNoTMrh+pJsoF
Nh8AGj2uI5+zgRWFYbNar+NHAC7H6I789PCm7lEhTtMtbcP2SLcFNNbA583nOj3l8JFU8js01aWm
niw/5Og8qo51svK2himLWGLSC5Stw1E2dFKXifZmB/ZhJ2Z/Xln0iY4MdkJJnpW6dmo18U0MRFQl
6hTusJa+990cn2B1XVmkaJVVXdDL0NJexYE6M/SgiCzMG0Z4C+5RnriQ4ryIDqmmvRQKjiYMohTh
Yg4nTr3aX2y32BvTzAJ1LXxaKQ1zMTDzYRHLvF8fQsp0GfrvFbwvdHzr9UzqzlxH32BW4EiYCz9O
M+g1YfzTpfKoZ7fVKNS3Oattv1eL3xQqOr+t20OaxfXJtc0ScXYPDbdN3nskJIcoBolUkDnkNXqq
7eym++XWEcreIrXvuEgdLaH3XkQh4YbqCLL0pOgvbcoqhcYGxILyHhXBh9Sb4QNI2CprUozbNLu1
m6oNFjeG4Tr3pwKIPAvfKIhYY6EM12h/dDJoO4tYIvnQJS7gLKkerD7Njy1qEq/HOHuORDHfkC5W
sC5VLmRl4V0l2htLmfI4ZM6ld1mZrP4al67fBT3LsxDgY0kwimIHp0mBRXFWeoId4VX1tc7krLFf
ZrUOxplSCYqi0iMlROFaoECgz3gdnQlXChqmyo31Rx2LIwuEhyox31qnNJ41EI2VgfZhClMwtRSJ
efmM2jByy6VzzsMUjheyCV6alivSUJpXUokokc7ZcieK6BtNsbtQnWfCOcygLcsR2SQEPGbQiGrG
x4bQE5bP2aXBhKh2ue3XLhXZDk4bhj5qGnVKTAJ2K1XRdp0zR5geZiQnekLBdfJ7o7WpWmN3MaRH
BeV3P3LFzEVMtrmrrw2pu9ZUj6hC76bW0s8tMRISwQ7GL96EG9HeQSKjLZXmg/nq0CfKtyJm5ly1
ysHNMNAwYWYqyyI2iWnyG+N7U8kEpqH0gPwgwa01vzGAYVgR4tdcEfmByyVTZ7wC8mcKwbOx5/Qc
A6BP0AjR/dPo2UCrjBrnNVYb5cQA/wAF9Zgq8sPuJs1z2c3aYFq8MXurjSYOllx1jo3dXmhZWvRI
QkDG4adQhm7PSgexXALvG/DmMDcB3IXKRTyhoRRCyjEgrAAueV5q69ZN9RU7OignfSh+0sq4Q8D0
e2YUpWBn6Dt6BVGN9gPJ8W4Mk+ypGfr5SD+NcczVIdLZ/a1pgphqbMfT0xlub5trRyeE29sCU1Gb
NiibpQ1SCAuAS+S5x2wTiOkuiam2GvYqhJ967LFqWvmTI5VLX+oY8FB1rGhcS80MaK3pvK90rQPy
Lu+VoRjPyAmOalpPp0mM0ptnVk0hAgKPxf1Eb1BSzsBQPYIOpAFaf5gkzB8x7tknKMv7iuvWuNbj
ENAWgSiWY6qrlm8u5TOYI1QMOKPt8bdYZgU/4A6x9HohJfDEIbQBr4mpBhpl6wKecA6nvKmOLbae
s568z5wSqMOLCW9T9O7OU0y3aAVzqZNFskj4LBRznewkhwoRZBAhmQdGsqY1dPMPEaYa8wE2oW1o
t3SD/YXwkF0+lYuvITm7rRLXubY6udecfJjcE6UVxPEgOFq4PDTkbOwUV1RH00C81w4iuwhZ/yp0
6SC0Gb4BxYrf4mi4NqBv7cEcf0dDc8olq9dYt/FwEFYTjLryGU+IuTAB6AnmWrS2iGYj27cbjitV
5uJWVLK8rZCL7hsEQ/tlMrKLifubhhW+ALwHXh9xZjkppRTOljKg+5cvlB0zCill/9LC9DsIxQZi
IVT7O+oHvhRFf6ZgY9KgCloywQLW07BJu+yVeAcEMOuuCjvZGQLeXFF1a/T4pjH1g4upjPcOBTdY
PnOKI5cpdWYf1A0NzPUVt83QdlXQoGdS3aEHDZhDddsemNYHnOTU14Zx3u6oGeQ+I/o1wi6C0KaR
hxPBisU3FWRV5KxXBZbko/6KZLc56Ovn2/76dkvttbeyDbHH6sfFfKAxkNHIom6G6uEtJjolJq0N
9jUlSSXD6IeYl3e4bv68kTpiVLGnl9IxXzNi17xWHR90GiHVKUm79CQX84baWwbehKtOtTekWZ76
Mj2ro3iZsrg7dErDAV83Y9EjJkn0VdJg7wxruVpKOB0ZAwbCv9i0tf4tyq0cz6y2nJsSYnMzBNsm
dGd8UbpLZcdB41KWdWAvIYdwmDkRdDtOfMgAQEUxLNcdy3kbnmSZdwhQ8qjyDdyKpAuZN9tB0QCI
LvtxXsqAqCfdnxvr7eur+TqC2z7ITRDeJU3J2DZxk+lYHfiKotiigDzSg0IvOhu7AcAZ1cj2VvY1
fJzEgldAeSoS89FFAnvaDme3snFEYSp7i4qQCgWNAy1MKEljX8B/X++iUWa41asLoDgmHNunTzLz
DUKF689j/PeAaEJHZCtJzGxpHuJc+1UQwzWT8nFQtMkOnL6liIozf28XlFh32zdQ1JLyNBls5Lmo
Z5efkt5mQQTn788mb4r2zy1hEBplGt8AnT8IVYPfYw91IFYjYaS/h51lIn+hqGuX5E/FdhM06yat
luJUJcxutnvQ8INCXxMAq22bqxrvrkiuAPuRslIGa0kQ3Nl9pB6Z313rqggDadCv5pyFZsNlKtg2
oaxdjxOc8dx8UI8KVlQQ1krMdVwnE6UAQ0W7bpRB35gy2G5N66OtplCoDOduJ6asuyRW+z3tmPsh
Me8DqzCNHPssa4ymy0/b1WD7xv+cOFwXQppveya4N/U6ZGgdDFOamxy06rK9ePlzqOg8Egn4Jsb5
m4HO4DanN3mUoLAZbqPYaxmcvSp09NuZ0HW43rrZ3aLqSeKRagu4xVOxPrhtQAfpWITCY6ORspcX
6rHsSqCMSBzTuRK32yaLl7+36oQoD638s5uclpE4QtBMDGTiNlamwbeiatxvd8lHum1CiSqx0IEN
We14m+fZu6L2hA9UiFF32wNuKowbM79+PWt7qrbEhP2SBXcUCtOxr0dJKKWdoOaSSXlrHxVjYu6q
QSuC+fiZG1l9b0ZL9bg4+cO2u8GkezQ7g4Lr+iy1tl4oPzYPRlwVD7JUX7fdMq7mQwXJ9ojmJUft
AT8MwlBVXiVyz+voqvXV7sL63+5u+5Ba/X2UGdOnLgw4XOs/2J67PeMf/37bp87u56SVGmF64Rng
LM5jHGcUrFWvdjsYpniX0GbkR6szPlwzNK5YRxo1pqBHec9dlLPo02uqR6fUdnL0KOu7YLwiA1Bd
ikMGYhr18QsUeAT3Ukc6ojQR+gMHluO8y7s+DRBHTgq2jKSIPkjQu8fWzbBaJD70qceZWE5ksGET
dBOa6FT5pgOU9QWr1AXUmd8kSpAmEs8RiWgofM9m11d+HdIiVdMoPRgJDasqCx/1HDw6KRQF4hW+
469Ns6Cmt8ii1lJ89VhOwT5MvhYWjw4ZK/twjqg+1ATX7SYH3ZnQ1/KqiZi0+4Q0Wh8B2twNGXpy
1imHorhvppJVxFoInxizKVreCBVT1jjeC0ApZEwgsvdtgQPA0H91dAQLw3zv8xkauAysmUxdZzCA
n8VX/NRZwKzFEw0F/HlinjLHVI66aXHPYYVoa2HdHxMeFFFd3pnOTpRd7WkmRe6kd09hanzk80Lb
SVUK2Njx6GMCxdrxScGBYmyEuhlGjF/z04H+01zqVO+vct1w6OPANia/tdzFs91W4fIfnsA0NOfU
WcSRS9LzpOS1b2ash2GulFfc3+S9DnN5hbjlxfDfgobZJSsFLOUtQYy72saSWLlnI03eCmFn+65R
01M74CCLDf2agSxgrmNjg0HkXMrkIbaV6URzGDFAm3UwpmNIOesGxUZypcK/3dEJb8mWyABrMz3q
o7nsnBT7q4a/n+IwP4ylMqNAIiceR/FMRp1zzOJe0l2xmutSLPD2DArTBSkchptcBCMHhsDnZqF4
nKJt3FcU2fEKu+c/p0yf1Re1+Flqyk81jmpf1iWe1AzxpBXi/7ccGs28N9YEgT6nxBuEE4UiK0Lg
bupBsr402ht5bdZP4qCWp/Blr3afe/g8T+v/WTtHJwKabpGLtcj4R5gpFn6ToXafqervtjtyPa5L
KX8Z082cIM0kx50MwaUFBl+hv18s9Pdy6m7sXA9K4nPPNvP7q9U1pE5zwfT//JXewvzCLNSOc43q
DLmrOdMT/AgKXD2tJE/tHc5KdFA50XejWQBhqQ2xWwSVDW3dqGHr9dVUBeZ6VcqUuvXzUEFimJTM
3oc9ZSV5cLUFCA7kLbyy6e/BKVioz+gGkaOBJJ8/zSgi1TtBLpdGe/r46UWn83+NSkGKUcrRSR4W
QkH4vEBtnIwCHnNJii56Rs+s9VqpW365Hmd1nH84ln1Yeky8Vli9RhLfmtoPv92MkJLQuqBCiYJG
G30zHb45Rfe5/hzdtHw2UavsUpXpfRU36V5P1edFp/jSV5bnZj3+IWaArDpUf1FHRE9ue53WjdrG
2XERyUtmmQ9WnnP1iMicNYR2zNYrD6AgeiC667VdAkCXk62mgBbrymu8LiiUJnuCwnvHfMfXiviz
HWe6JMryI3wRnepBxUNLWmVMEaraw2qScQjrEjUReMFxOlW9853I4rvWIAYoNLpir5TDt3qqrWMB
PfPKWsq99pCt/9yKnIVIszWBbXsABR/xWWVOTt78U+vc4fq1Qa82wsdY/u5b1plyqSvnr2dQ3riI
OEFoWFD5ihLn1ZCFi+pnbvck4U1d5+uppEJb43fXu9eiqrQdkyRkejL0h0anDgIBa5cic13m3jgm
RvqCLo6lpZqT22hKKlBzSgFS/1EYA4XfvLnFr/cmhrg5Cfp9i4Zdsa9J/c6KEKlXBIlKGqbv6h12
YKcJYkfRVw6RN/QQiOQQEVOB+eBoWsl9KDJ4AJEw93FIn1GQwzpYfX4pB0mRN7LIt1k0TAXzeiC0
ZRyvNk5gBT0UdU40z+kA9NhNsbZZ4zW10ulqOkUfZGXhY/S5yDi0vIhr0igR+et1K+Eq7U1VYYCU
5E3l+nub9PVBwj6pBhqQCGDNfZYt1CfDBY6OhpLngEJPDfifv4RSpu1yKm5jnJ/0mtA4e8UP1PjW
GegLp+2CgrcjMtSqlkq4O3FLl7hC51YS4ITHxZ+GYQqsqIwOMgRV5FpjR9mw/K1lUj9YYM6uQCyo
/5lqS3EHDEsLrsLfrs52nqqeMSWfhI0ei7rsrmGutteiJfJVsVbNHVd2tZ/uDKNT/FZnpaaGI4Xt
VcYAr2Hkh3I2is7y8lpjBHJPAOp2NHENpq0VVKFmtH0jI159WLSE+R8Vg25ySEbMCPtuVDq5hv0r
YjjXsu4JDg1fFrVYv0FRtnOj9w69oI/0mPbgmJ+KTj2Tcz9dERoVazAON7f7WcEsRXP5LZhpeSkc
bdcklMfhUhOlug5eGnO5YMZAkszqO2wRdKwjJKIwVFDGaMlH2eMDkAy8oxYvBC3yfZR9/lRodFfc
jjq5AbfLS7XBL8izuZp2El+FqWFIMBDztqQzp016nob2YLTUqFatPLQpDrrucraXvZ7cKC0uQSXl
K6HI1GMPmSzfWtDOVqR9dA7OmTZJlb22TqrEPAe9pZm7buBMBk39MeSDcqhDLLspVb1933XTdfv8
k0bEZ11pgNKc5H2mDcbqML6deuYpwDkLX6jTIyu3UzEx/LTmeIvB+3esE56jWvCrG2eZr4PO1WzI
FXxTkf2cqJQmMBofxxFNYNnbAKis4WQl1g3OY3VX93yVI+AgYFbLbhZd7Hcoa/g9KGg4JP78rEvx
TRTkSuvGhdXJfYaAc68mhIlC0fFyaqs7sj97n2USyiDAHs7C5GWgemq42SOJ8MspRIeHL/C5jgG2
1arpLbN5zYzJPSHpo/gXfqIHKrDXhQHuT8SybeMh8kL5tRBVxhrJbdQQ0iwDTp+qb7FNJl4rs4e4
T1TsVfm4l5Ar8sWMztQx9hE09GCYojXYrfm5Do2m9S44M6iWAKNdupvMaI4KPw1K1mL0z0UYfhP1
BJaP2Eb8VqCNR0aZgwHvkPkR9DSOkYs7dg07SIh7drPvdrWK4RUm5CA/kI60kWeT2ufhSASJykW2
1hrLi+0RK1sC/l6ZrKDqKCqYVKSCnBS1aRrv5n6SR6XFZ6ShoajppXqWc9FNljzWehhlDY9P0X8M
TUxa+9r16+h4DG7yqM4ZBPxUpjfdwlKCX9fPsknf1Gg2/QYw4kguGzynOMDz9b2hNMOZvVxFhj6W
72gJDcphHDjhaDjpp3C5wHhg0IvIkKbDsDMrh1HBri7CQb/XUtKB3bb8NPQ2ZPEzzgcSDH5vv9p5
VEPf7ZHRqbz4tcOLjeKgjqDTc1WJ11N2DG16COtmu2sDvj/UzGd2274BFtcxFfE3kMghnEJ0XktB
bp6mK85lBsx3yW3WnLZ72S7xNE41ApqYXPy57K9j4p/5/zbu/bm5PTTFxSlT6/G8/Tu0dKwR/oyN
61DRu2v/xM3xR6LPQSa4DiIA+mIvSlGq2poyXcKU06CY4Q4gJO/AQ04EQrg4dr/KMV+1rH/s+1qr
b0/5evQfBZz/9nnbA1/L/q8/8I99X39++8vb8/73+/5fX+3rz3+92n+1739+B9u/+G8PxGTNFtE9
JXkNgzzSFoJgvbIsFKm+9JKaYmkRZJQV9DSz9FaXShPApZOBXGsshSa+47BlpklXZh4+Efs9pos5
3yiUHp+MKrtX6nj5jtlF+B01llO3EGaDptdHd6xU9fR9ciJoqwNxiHFjqpcVHktYTniTwYp5HNvs
Jmtrpqk2SW0gi6Fs5wAPB1PTL6lJm4064jm25pE+SSFJIESCGhs1F0iMpWhm1X28/iMKZ/tEl+Vr
Wmll0AvF8KY+tL4rqvOSqk39SMZneKOr4Mm2/cU8uig2s+WkG+6T62JrtGVjB8y4dkYlu+9R0rbw
MVrW3MpjOcWvo+LIR5eUA0oNAAKMmnFO4pxo8Ge9WWs6IsnOxdUhBvYlbBHPJ4zqWdu84Zpx/XYh
Q1rEKkWVTnlTJmOvVVHxIsTUMtor9X7bP/Nh9xh5U1zT1fziUM821uc748C12HLSXcIZhVkwn78r
lfNtSrMSOXI+3o7mRFxvOclHQsAel9SNfWKUyAI2JpIAlTWOelizaG3xOiWudW7bHjen2nmgIIxn
hmJcI4OU10zNmZlr+WMZetsnU0uocvFiEP+7ftAFMa3M5oeZwBICZdVj6yrnzkzn23a2n8x+8jNB
v0TGCVN5PXPBjBDGUWs6AcRoF313ldH2o4Lyt31cjUWPfTXLe9E4PzPdFG9zSmKlLBz8BENJzXps
Anpm+tPYhdYtmgUcedWyUGEmCKIefvUdB6y2jDhI3Lk8qVKmiM9Ji1HpsxWdPClliRexu5gAXzFT
0PtNlQTESDwk30uUy9TtVGDqwr6nZ3WyTZG8pdh+Orekg8IU48hbfJ8cm+nYkBZvupF/xLZV3wP6
6J4c1zw3fb0crAx1PEm6q0+dbm9ij+YpXHpxBiJJglVSU+yoTnOasLrTS3Iby0S/RvWMQMOoXEyU
WHHsuBgvVWuomOMftmMNacs55wtZMGDOnLehYfAbaHPdDrmpPpEjcpnNjLzdDq3XpFrMfSj1+02c
fFcb6u5ViP6zSIfv+kxXeDKU+HYexvy8jkz7zrZ+0SA/ou1UA9zo9hv0AHs03pQuJWTOoAy37Z2d
hHg2E/dH0nYNdoZFf0nd7yZpV28aCIaLqk8Es653F6vNvcmcpiOayJNjU82D/unVjXSeHatI7kwz
yVCQsH906v7AD2Yl5CGoI24wvJnI/5iaKrmXsWs9mZIYGL7lt6UsxHnq6ICvuomza4nRM0uQMha1
K3KwOB3kUlqvDSzRMVerb3peTXdaan2maj28sqLqi1Fdl0T02Civvao2nyjNKu263c3G51lthxdh
sK7OWUd5bsRQynQK8iOowatMzOpkSS3yOb3T147/mEsb2RkExHBPif+JRC18yGOs3S6Rmbx2wy/D
tlHrZUl6dfuivlNS/ff2YvUampOszX2E8i5VFMV4pQbB1XkwxFWfJ+OVjFwjDtuXbhqLS5JOUJKY
fKbg0l/bOJTHkn7VYQQU+lqXEwktFonC83o3qj4ccghkMhTPTgLwVxrO775YCA02EvOomQJK7Xq3
Qqi7nwnDSTSaqJAn1NcMmYOckLV2YxddS/ID7uxK/ekU0nlFSbMcVRvTnz5QxVMT+zVyaGwkwEtv
8NBYr+rgQ6cpXnEfhzfAwUlqjiNWVVnsXNKI8q6ZCeuwHYBUoI1E5lneSqmy4B/OczXR57INBTcf
uXZLzpkWasqpcSuWd7PeBhKLLqmu4qWKJ53URIpK5CzqwRDDKVLcJMIxI1V4MK2r0uldcbcyO6FX
LoNiKWmGTKs+gRTc8AjE5JAihmMmmNvUwP7c3h7fnr/d+q/uzutf+8dTCjyyf//4P/7d9ux/e7iI
OHKWVh7DZm2IqzRKtlvQUSn0rpvhX7dgfsTqftsZNWSUwpUwqY2rw72yfoxwRZZCe+GVWa/euAOt
XVb5FXJRNpnD29xubfvcxnGxWDEYWWs7U1LPCVBX2J5CDOsaPML7UFQGeooJJ121IVZozOK5gstg
21D8+XsrmbI3qS+2n6wPWiDGgm7t+tgTC3nAdoRFJH0T4NwzvIhJ6m5e7+b0KCF14e7/upu0WRGM
91ZtDQfh2A91aYtAJWCbzLrGuHNIHT4I8CWBEyGXpUec0NpY5kCvGvZNbn90w/CK1pG0p6itoYbx
GsYCtDFrox/bK3697Nfd7e2xGi9pkp+39y+NmvdlAxTfbTdlk1CQLcBr4fVvAnPtfn1ttn3tQOx2
t0xw7lbSZkps2+AYZ7Od6AZub2QUxLYhMD59feAe0oBTQWkSW1Nt3djkMyDx7nGERXIBqLN2OF1y
n+AmME6sHUdr7Xdut/K1T6hSDuLiTy193hphQ3yT4EDFLoPGYdvMhUVnMUWyxDJXxTSzelFFo4Lg
xuFdnMyOSOWeiA23mIpgNs0i2G59bZQkLALG3pcywc27/dJiMKYBfNh42Wt1rXkRq32QCl0F2ogz
dWiBgm+b7l+3KtdWzsA9QkaODJcELxb3Pdz0uQeFm3ZL6G1/2trOza9X6TVanHqUfWw/4m1TLq5C
7Wz9UW8bB733mjJzxgDDEVp/066pEo9dkzQ94Xb5+6NWxhAzCmnsZtHTOZz5nVPz/7tBb1+dJaH2
cbS2BWtcpOYSdn9u2YpBl9CKr1Vsq2fHzEPdoIFtsbxMFOgYpKf4tFmRBpTNpCleDk3n3FLmpT3d
/fk7DnPEP7e2fdT9UQBuO//xHGd96ammtqsxXHsuhMZg28BW/3tru+u0ALqniZV4ha31P9k7j+XG
ma3LvkrHHTduAAk/+Cf0npQ3E0RJqoL3JhN4+l5g3b+/6Fn3vCcIkiqVJBJAnjxn77UPRstQuBRW
/59H99fI6N3qFtw9N23xnt1vM62qAej/IbAeBFabu86BqbODeISJjmzFjnDBulEbKy9puAEHO1RZ
vMNg5R0Dp6FyHJu3Ig4gDPggRqk7/M3o57cRM+npnwNSe0y+2sQo0O+NYx4wMfHbcm3YaXhUQoRw
RtuH0ggtlIJtRSgv/vyk1IxVThh1Nxzvh6oSAYEeefmuZOltilxzji0imeNEZtnfR/enKNv0tTf/
dmbZ0HfRkqMx/4s4c+Fczof7o/sXzTg71wRzb1vdRUzXxWs6ZQYAoXCdgxNXGXTR31ga6m0x6SaU
o+wWd+GP7CSRwjpBttJP5E5jarqa8gjSYdmRYh7rAZjJlincgK9vHP2RX+VHDaZxYrLi7eOht7fp
EGo3jAseV8rSaqlhVZVoa6t58EGWfIUGyHZydeSRrVjzMNmYx2xDMpRE/rpLWlS45RCnZ1l74Qb2
qrepx6Mj6wZjxJSvVKyaJyvPfwrdiE804gYkatgvO1pR19gCBR66ytvcn94PI7zoqSOMoi3QqjRd
0uyCYhgIUeJglNp0QUKKipoldLJYayw8nbiSodjT91zqEZFOMNLpSFDdQFgw3Hrl9+VLP0Zy5wXF
1aSlv3NmdxrU9FHRwlbVOqr99KRV/32orTw7GVr7jQibBur8uh5AwRUVQeT/+5/SjgE0E+bg/7mv
nbS543p/1OLD3UJzfIOz0J6sVj0hSZZbmy0eokMO+MDco6moY9yGvvE4AQbLyfBeoGl0WnwseESx
lsQrfSRh9++LASqko8BYOfcss7l7Sc+XoHJGaktc1UAumHPGNRPF3L2Gvh/u6xlD2rQffobijT7L
QcxNFbcV3tGKcDRWBDqs+wn81RQ1+3FAM0UfMM4GLrNAwzDFrxSdmrKNTnFn/LSd4a1QDe+yeXIx
6DTrIqNDS2AgbkrK8LNM6w+76c3T30MWM+Rg2oFiO0D8kmsuzj7lL7q5FzSvuicsJg+KWlz3MlbM
1Fd/D32xsQ03OTg9vTUT6f2CvRuZhJOHEY+Wqy5Kc5n3vXYwLCm2leMdgIP1fw96F4cGFhi9oM0P
iNTWug90dLy/c04I02PqtPkRIB8CIMBd3QsLq7GQ+tKVgiDLrVfTuQn/U3HcX5OiIsmXzKa/FYdW
g9j4p+y4P01E2a/91P4u7pKSe8nx96HbFA3c0xQFCcu431vwNe7LOpNY1ETRDcf0fxbxMGU5v6/f
90f3Q2SRtZU2046VGAUrnoqPxuYW6xfe8/2/seYSRxndze1ttYmg/hjr+3fmFhgyiyuFZq0hgN/M
dcJ9acfBjdFxyvdAYbQVDU3kElWE+0zZjKIzNK8GoMYlGkvG2ylRqvCGD7mD/XPhlJ/gIbp16La/
Rz9Wh2T+2v1R0UnGN/G0RQbNgqrPC/ffhy0OiJ3dWKvJVHgG7st3KY0chfe89IJpx6lv7/9ZYv25
grwv6ffXZNHvUIsREGolOaf8/NV73chw5jPC84jUl6ISwRkbIixJ4ZxDrcTCnfkrekJMLwICFuJ7
XSkQ+S+7HkYTbw1cjLB2kE3Nh/v6IebV3e6mX0I1vF3zAWQ2Bda8uKS1k64CSFFILTIsmWa072Zp
zzAf4mKW/9yrHioYZx87u3u9o891EODw9nB/dH/t/tQAoVdpldyJwIlItRi6xzZquk3RdB1DfgGh
4f7QdI16MSgojAZzKsyKrIDzP8lMlvL7o/trdW70S7z6JacqX7gf2m5mT8yH+1Mt8GhQE0e8ADlU
w8nHJIekz12hSJo2oGau9/Lln8Icm5VI4/SUGeKx8PG/Rn1U3YyK5CCmKXQBRHkr2d2FYTJcnMl8
l74yjmIAUwY28dJq3mPP0H1p9a1LTMYMunAKV18FwocSoo3PlTeAFjCDD0PQNE6480hGZfvWU4zK
ws5jKBVl5/sBsPHJtWoib70CUG5Ym7eqamj8seWIZtFcPmsM7490nx9HkIJgTthaF1mj3fJadCA4
ZxIGDySKm9Y7IWVcs2Y87Lw6j84oq99G3812bT+Vp0QHS8z+8s1DrdFP/loG8hQkdQmCq/EOKcLS
hWkNCvoWyXaQLnYaom3qWNu9hAp8FalBQBENWSCK/VM4cjfEdJ/RU0c3ARhgiXLFP6QslgtpBGvd
095zNu87L6lxb+qgB5B/xle4k+ljaaVggLnFIggTcAnGJ+IGIUH0qVevkKN6p0ZL/3MQZv5pOSXx
joTiqBjwUqRPp4GQuIeUVaZFWP3WBz03sIKxll8QUJHbzXszEp1eOj7gT0s2S73VaF/2Mhi3sZLD
k2r9XwRE9Kf7sxTO8rbLmbV5Ybh00sl9F60PmtNwrYNZZ+77kpNRPghfOitdw3idxNz6KnySQt68
1kUenI1EBwTaa1Hh/Q61wD3dn2JG2IrEdx850ZLnJIfbZkrt1WrnuCSwpJVniW0tumIb96N66HwG
QUNX7WrPhS7IvXMZkqh5xoNtPACU/MI1+BnqefdElgiC4NQdXmw7Au4Qau456x1/X+qPlJvV9a+1
C8doviydSp35fx4mPEds5WJi3Ce/IpzIRqswGrskC5Ij6d0pyYHdpYvix2yutdMMwTfxYQrYpq6u
bsagVlbx+JmQ9bgox+k1TRlh2VLVrxmZ4Hlk5A9YxOrXsGuwI4n+WXnxHhpcfy6qKdyUEfeqUuvE
zbBicRN9l5zGUT+X2nNjWHSsnSxZ24YyDnGa4gypbKI6s2eWRPNlQItFdeTg9QXJsalwox5rcqGO
PmfMJu0hyDnFa61gY01D77/yu9qiMW6j9PZ23Wjn+4GICvZqirlZ0AEjzQWsCtsnxLv2yGjMetwZ
RAGvO+7Cj0MYPaLCDlaTarwlnhvrYsE49Gge7Wvo5ivkknDrC5f5ZpV3q6AafPYsQ/PAMJFNkDjH
zNbydnhMBwzvzPVA2OtK7mGkGLCaIrPf4ddzzx5bmvP4XGblc+g09dNUG+lGeW1+tLU6ZzqKIj2v
SrCfSfbli0OcTDl5EBUya7zwl1Z6zokIlmHViU6SoxY9eR4iNteiKe2rEHaX/Tz4+ni5P2MJRblE
fuHx/rTLi3jV9qi3zS5/ouFeoWPrgpOA/h6bI/HTJrX0MBrbYbDxrpiXRIjy8e/pNeFeAkEADFKv
PfuI57ujun8YnAzgLC6MsxpvKa3Cc2b54d+DP4W/HciiIISgUcTaYiC2ZB9UcH+bDMpp5mrbIkLx
WBhe9GW04Zt0isfA7PQXa3SevDhpnjyn1Y4WfbAV41GMGEjpm1EWK1PvxyVQTJsMbZ8VpSUFgI3H
+AoErHsYRg/ZvVQXN2WorwWh9y7d2FhNUJfRpVPVOnzqZg/yAw7TVk81/8nFK99FxNMKCG0vNsYO
KuWXsgjVy0CUutvnz3pyrfJB7Pn3yamQGNf6YoyvwhmLZR5E2zjztIf7IZnY4NCQ60f7Zo+GfHFT
Z9X1rXx02li9GEWxYzzSP9y/lqdgRXvZH7ViPA5ZFV/DMYBrrRwmIy7whPvT0J7+84VciyyaF/r5
/jqdYPwe/RzZMZr5+X5o3FCbhVzz1dLMDW0DtxLFfJAwtPYLGAOqeUHP0T1Z86GbWG8id8JiJd32
qeyUjbRheL8/o40n1qNCwhlZ/WQvfQdUfRI4DuBShF97j+l7b5m81o64blJ1dkcSZlfWPPy2LDmd
lDPxGfo7MgIlFOsJLOH9YZl38nh/pLvOcDSk+GMWqHiiwM0qOj8VorgpcfdtCVN2fsYcozreH0W2
wvfv6IAjkx4RxOi143kOqzmrxnzNkqjbsZ8az2GpfrrOLPcjyo2bA75uVXZQLO5PpxyWFcne4mAF
8dv9pcxwimCB92nnJMTY03rl6f3b1CD/823CGdTKwPO+yQiKYntAUEtodt2T0P3wQo7aNRA8u79k
zX5IF7Hk8f6awSW45wwKl/ev3l9DLUotFQy3aYy6p0lQIURFR4dh/k8G2li3VFjr+xeHOHwNCaO4
xFaERowtem57Z93y3acW3tKqdTVtM4Wmtfd7ABMeUu+jWdOyuv+TsoFM3TFBn7xBPtxfqgBvs+AF
5c6Pau9JZGhW29ChPe0tPCfxz0weajQGMzsJUAsRD+DwLCOTe+yDAwN43BeDMgHWxOPST9NqozIt
vykcTJsobrDUKYxpwE/dPQN98TJnsOOynjamDj+tJOby4ibSu7DnZ0td5sNa5NgOQ7c4lgFIMuWa
0SWoVlGDRUnRFR1gP/g2Bg98Eyb7r0LlYl2Z448blDXXTkrv+xD/GZJhUZusY++ZYdDrTIjCM9ri
NXHNB1uN751ReItiQALfYanps98JRfrSnqZHn7C91WQnj7gArWw8UgtquFvg5cDK9BMrgQaGwFA2
SBdH3ssymp4dkV2GAOVqkKMlMjUEU67eIPey4CGGj3kyfSNRtGdqoFjBU0ndV1nX1jJDCTiBq1hU
1o+di02Vo33X+z5+SgnLayd8FAUn51S430Dbp13jqQritPq2VOjvUKW0qzErt560h6s5YZWVHUbR
mElsgIYQqdhxlEZPK9ApV12lfkAqslaLLNhUFpZQjdpm4cqsx4aYQmSyLFr9+PA09uvcdfujAR+L
Or4kz8TDjZdXlwHVILrRXG3JICD5wPsxChfsigXzwB+mh1TgZ26BPyrThBvhFEtP79/MguZIXgON
qiEdORFBukG8TIcEJtQkz8zWvkdILYWvuUTrOlvALk/paJPf1thXgK80sacdXbwAUZ31Is0KFXlN
4FQpv6NEPA3aIFZVmDFW8ufbdsHgfPSY25RIy2Mb20iNsDd4swc7wbtnHqsJvQtOHRKApt3QFF9a
F1d7lE3liuiLRc+bDWGMtKxjFJJZxg5jm9tqb/my2TimFu/axLQXnjFrLrBedKRS1+F+nrwZMq+v
qNl+KXcm+RrG9+TW8ckMqIDgTAPmHMyL1dnXMsCuR1e+YT9neYtGc4dVJcqNgorRV/iyw7H9Ew/E
H5hhGW2Dwj6mcMgwCCbcHpk2gNncOA6uyFh3q3UtxNWWbb7EhlPglXmOM7/awkX6pWKXNpvtyGWK
CCUNSvfS5/mlcODWu6H1qDx2yiqKrnnRvUoX2h6eR+uowG9jG6uRHA8gAqrkAUULesvrwJ+6LTMS
4kJvO3gGbjDOhrsZZAjb5ViYPvt9mHCZuS3a9Iwrp180bULhUXnPklH3AnhuuOvt9qFy9Oek7ONN
B7zQSxxUiLSwE/0izWyryInhU0yWsHu/gprtY6Ib5Sop5WMi67PTONHCHr3hoM2Y3AGjMASub9u1
cGrXaJL4/IXKFxJF6IqJ5iVrwvccdMDehJ/CzN4/apmKaA0NNCxbQEd2igHfXUc2+YDxlHDZFfwF
oFAjLUJA7qVvuH7bDUgdAGXFzlRkuuimtvYrtgm9twxUFj4RhPKSTCQtOBnlt7jqLbPa3iYSy+1o
AqlE4ndqC32F2XyLp3gnbehchsIMVWtImLlBXirxZ6gq8yG0xLQQVQaU22ZgYnSvngvhlYw7ruKk
91Y9Ba7baJBrq/EwYhNc1eFHXBB7HnY0lfG0gr7WFQKHzkMoRXtqmUbvsAOX1vTspWvP5tSn+IBQ
Y/wmZfQzLL1vDWEbvZfkpZFYD1ssGm6GHmHq/sSKSx5P2nuRd+GumdF6+jAey8HB6wyJR05EXE8N
LCy7yXyY4Y+ZSeyTAlveol8UF6goBrx1QdB0173U/qUkwIHqRC/JM4p/UaUP3sTqGcRHi0+KNqpk
ijhwS7KYUPEDgXhrCvUmBZRLFPkPFRqkpEGNLFbaxHfDoGxYXtdZgwQMIMfKbP3HOuo+cozuJ1gA
v8rWvorO/DNpAiAEqKPKa75hzJiS1MsaxVzldGrtjHmM5H96cx1+L7ZfUa6RKKPl2SXBtu3HWryt
e4A4U6zvk8m85Ya97gnIXIvSwTkFqjTPprM7w4MHnZyOOPiZOu5fEMkHrWGQP6lNIRPg6eUmrK1t
bbeo5iyyNrxyZTvpY6VcArYYxozOPjeoL5uWaB0+TWhLtCPjYga0OWdRpr/CWI8AiCZfbggKPbLf
vJwkEV9Yn01TPOsBTt8xs4gpLeddULhFboHcU0y/rMKCOeag1wnFujXst4KiahzKUx1MV5s+9lRX
nDwtwHvVZtds2mSCta1yemievQsOzzEiPP65Wvl5Zywyzd0HYLuijLN80HVtlqltwjjn6g4bFCEJ
XV8RZw9Ncsp1gK8VLCgnoEPha8z8kpWR9Fzz4ihRS0MJ4YT2c0aHQISOdMzRLSbusUglWiWxox3x
ZpeKW/NovTUmowCEgX98PAF4sxCqtjF9Aj4LkFDlOgqdVyFP0m22WWawmIxM1izc5a2DPrrrGqY/
Gawx6erlLuqDj7xMjGXYuHJpRrtYxc+mK3DPIBEnEe3ZV02KtZnkCtdwL2LOkcCXElBxL/Wk3xa+
a67gYY509/0O1e/kn15rQ90mpLlsWspspYu8gis4eni4IZO0Nbf0FtHhirZQuEBAeqEPtPHH8Ajx
mL1P6uXL0M+xuavwOx3wQiLLYBEzH+mzyWUgg1nnEh1pOTwhukTzB/EWMfb0Ffr2cxj2xPAU+1iG
w3PYPMXCiwlljk8pqT5XH5ozlQgM/gYhNNJ2wrSXVSp/EvvLqgdA93j/6TNZi3HCwtE2rOqojnpp
25jNwSnHvDlLTbeOZY201pPmHwaN5YKAzWmrrIo7d1n9oSW7mTxSt+MSbT/8gin8MfzxYk8CQ46F
liIlaYfebnNTJtoEzab93iI/8BsqJHAAsFjDLcWItaE1C4qkHxxASlwuYTd8jx2ZUnpGw5wN52IG
VOWAmRh/LlFV7BQkrKr3jmzBpzUMjWPjrxC70MaN6nlBSlq1lcL50bJ8lxmWs2l1bmWGM/7uYoOz
IrCHmVOyhHP9NSjLOKmc0XRRzsNQLz0m6N3XmovtpUjDhiF1vNd9+PtpTgZZk3AeFGbxGljxpx5x
2/LoqAV0LAnJDmgsCBtwVPU9ovrCmHjVkaYtvCy6WZN6yR3z1aqcZVYAciae4I8pos8p5XcOvTbB
asmZ1wU10DNXIkEHeKuC4nW0uaG1UX4u8D1gkY4vcpAWSRvWobTFNazcfj/gV4KF6v6w3N/IS/+J
Q3jYTYm/V287bRmVNAVCZx6Go44BjCfAbQe/RMTOrsVDs0y9YVrPAAd4YcZmmJKH2jS2RCubiPSI
NE+JThaIl2sDwjm+SR33OaqLJjVfTSf5apz2dRppPzILjkMUgXkSdw9dw71WDdZswmBFtIGg5T2p
XMDVTRq/4Lv1nlyXCaE1SrmVLOvfTQ3nNpHfKJkM5oTkWaR+TaIuZS3xsuROT93WA+qFEqjboS9s
CH8j+MHTZvQxUuFtns8Za1qxhqH+K7bwfUxMTnsuMTrrZLF2/GhwvVdJX3BrG+UbYqJVoNebvCRb
rrF2WMAYWWVoDNLi2teDe6od81BXfUiGgoF9EEIbadQIwkgmIis7+mC8sek1RMci0U9jnKprbY8r
NQYfclxEJfnPqNKXjZH8aZRD0zBBuZMMn2X7pDkDOaxaobNZMdSD9qxRbK3tQeIgqimW2pLroAhZ
d3JCxe3BUceiCzYqES+ebfCHoFZjZxQeGy6dA0lTy5BYtK2jOe06sIqrZqWPOcCmdxNKLyNXAHI9
mGoq/mXuWPjWBgyxJSX2QuwwKYFzq6piNQxMUklkXZgT9gz2Fi8wj4n9dX/XDSYINynRvlpcDFls
WCvmNd4CAETMENVLzhrqZUL3Ckip3kMdw/UUffHH6+F3TvJX4MrnjHgbncQhagfzW4OCDweHeFeU
A4TWQvI7+A46nb7OuzVnRMEvCSayj4rnONgbg4tMrw3sVZaGb5PrnHypS3gO3acRssVLsGukENgq
r76GDn2VRp0VeDhMBE/6fF5Wfkbez1z5KLgM9qTnF8OuPxifJ8t8IrSdTaCyYueVdxRCcWfswwIF
2jQW+cuURLgW4uDSK/08FNYKT9mW8PDXhP5PhClgoRh0lVXMKNIHVcrd04jj8Vy147Ug59ST5GxR
4NUrRLL7mrPHHOlJOWqWpgdbPdeJvwvcl75K0j27+ooWjW0z8HGOpCR8Rkg2qrmjnlI+DU6ZHOOm
/RwCb6mjh6o184hbk4TERaCbjyaYplU1ESqm586m12mS2lmCdhxoTomMAnosKUlFjD2e0VOvsGnl
AY3rai4k8aYVmbNl2MCtiwjiOA0ChiY4NUQ5detIr5ZZyP9T2x4lVXaoLY9QSrIFZmVinH5nvU+y
AVvKrR+109qSwEJ1D5k/4OR6o0orWrfZc8IShcLALsBlRg8ij3XgyLCr/PbRaH0+fEQPDM1cUt4S
anLpo4MYvb2ZUFtxc9pr7MnzQP2xSvR7VFAzlPNLV5a7g6KSbMv0GmplvnRs/aeTgGaZwiOzbcd3
Y4jWqkGvcH85Vt+0Qia6uin0/Uz+ClsiJRNbEGzQWOPeh3spWpDj4QgXM60OrO6EFRfFFwqlii1j
So6EN24KpawdG+bvPljBJuq2qegIGo/4HCgeCZuoRrxdnr2lHCu3OoTaxAs+XCOdCQTZk5yc8yjn
pmpD1PtgMlVhMhUS/0M8c1TuQksP0ISxHGpZHa59NYeiaAWLVBlcJsI5Nx43uD3SZqwNg0b+PAOd
3ufWOsgBh5bu4n/PCnH2rM9IV9kqAoGUtq3PkN9ZWyPhGJXucIade2AtNwX/F504FjG7SoCA1gO+
Wny/LtsJtB1fWG67xxFMVsVvNARW9ZT5UbSINQYlbV00G6PxvqpIjZh2uWf5xsKWRFS0MiE3TAdQ
mkm5cpVjbKbGI243pZ8IGJ4QlETsRN8+jfYIl9kEsRmiFVV5eBt0chB00zy7BQg7JROuY+8cBoaH
oJcCEJJmsRbwRCmtimJJoHC2S0S31ob6o3eZgYWTCWalfhsM5xkClnxD5H1uicrNU0e9ocPrjzLp
K7ZkGGl98fX/CY7/VwRH17y/UX/hf6tf3a//8fv+fZdf+e//+teFmPQGWuP9pf3Pf/2Laeh/wxsN
+9/0eIjO8nRDF7bpAwH8y27U/204jrB839eBAwrb8ax/2I3mv20BIkU3TMfQPb77H3aj8W/HdwAt
2kJghtJd71//D+xG2zTs/4Pe6ArPglJIWD3wJAiIGB/4+vevx7gIW/6S/8lgyAj7qlzHmqTri3Su
DPtx7+n4XKeIzIQmz26O+Choz3I1udWlK0S0rFT+m+jVx9Ir7I2yhbbPQu2ak006PU54d9nQB82F
PBnEA/sideNDJB1s4mX8wH3El9hRYyDeBPpwEwymneGJ6VibboVTK9cW9NHjZXcScBB7+PQx4V4r
fHVxY/rfDjRXrL6gZOAJkC/2xy2r8EE6A90SP053RUMMb9q+QDQpdb3eRqwaAG615pa0ZFexyg2r
gqRGOua6TZ1VVmu9rJEx2WikUqmu6ATfazdQjDNFcC7AlIjQfInmHrDt8rc7MdKO3HsL28k4BA2H
VGbHOk7snZ1j9g8N7QIWO9rVkdwY0VgfW40ucW2AN+vL17JUZF+lkApilyJa6LpYxWFB2BWTKyon
tYDc7W0YSo2omBcKUvxvq6cG10sSPbu8ufU51t1iCj5KA0gCerIDITLLEK/huncJOAFDuxl056mq
vWSLsN5eWF2frDJ37M+gIBn/ZRFDudT8TXN8Le2ouQYTxCn0WogBqp9U2d1ey5P2BpBh3TbBLA/+
yEDp00gRFmxNc63L3Ht3hz7dsOK5S98G4GzT61a4g6F0kqIzMAL0hWSjWjD7GLt+HWNarjy/XfNZ
WRsZ9tHHlEXXSOXQ16GC613BNARj4aov+i+LZZ9GmPjxaLYtCXC1LmX1Gy/CuObb11h9/a0zkgSW
zBE8TSIh9+LNedaG5NlyCC3xchmtkYkmq9ywLNZ61VySWl+IaHRJKs7eRnQ1tBc6EiuKccT56tDr
nIeiUf6SWnRUCYTSsaPr/sEtcfj6uTO3Cc/+WAUwvlFIkLRRbpgjPEorQbWqew07aRN1amrQn0ZP
sq98BhExlswlEhl1oK2qiA/A4I+doYUVg+MBLvDWSYe1tIzd4IKdSOVhziaDkwxludDIisARuRmL
S5390nU5nAuwgsCcCNgJQZzrUfanHrTfbY5ewk+ZTvSWa16j0sMY6rYHJVoMIN5XbXTizLsfuuOh
S0oU+3ISr4WoZronDZs+tr5MwEXKDqg3M5OBsA9WrDKGTWeXJE0Eect4wSD9bFK/Q6yK2NN90FZx
RoYrU3ezgaimD9mlssFnwUrfKCcc2b416QW1+fuI35kYDX+pI8ZchE2I+aLpdykQS/L6mKg4Tbxx
IyDvNoIFl41dajfs5wJ0fAmolnNbRmj5VTMtdOwPhM3Ys3cru7Ds7maOhZtsHRVd8tp5HApH7IVe
vgpSwzaVzw+ejcCooaILZHAPEmhdkhCZblsw2FtjdJ3FwDkqkId5ptt9QzO0E4HtBM+UiRqaFAa3
ObYEYvi5dTSannrAdftVxDU1YcFFY9HM1lKks3jpWghngU5CifgspTtBHLH1tRU6krOPK9xM2CSp
gmjUTKOlBmmKjkKNF6OyQ2cTy+8kIkG6Dwn/iEX4mpnfTsauiU3YzZ118Y07TxJGckfUWO3y2vxI
NRhywlUQzNH2rtmI09HqF24Vl0BeEFxovnHxjR7XrQ6LWjL7yN0O1U92yCOasXSkGbGF1UCbRAh6
G2a+MpQXHYh/oJO1pTL+bs3uQeWcqV2ESrZB9Qa7ioqbZuu61quIIA40cK5v1ezRUX61HQqVItSf
fC0gHAkLTqfqZKcxxkuylL446MnC07t9GNIf1CKS20c6w08RRrayav1b4U/uzYuqdcelSjZF6q98
eHxTrdJHP+iCGzE9bO0NzSpv0u+qhwdyd/MHiQiN1W4v6TjUDTryvsforNczU8/Utx4i3slqAJzP
h8ILqwVZUgEGFs4Bz7zmsgtXhTmYEBooCGeOOSJKyIO1vZcmxP0hd8urFxbrkOy4lwI7opsE6lS6
6GaYz0RMp2gXOtL9ZP+xU4n9XHB3lWNlHir/Fzev5hLaBBH2auVKwbjQIqQyTJsn+GysfXFGsqtG
Hp7oPytwsjas71XJ3ixhx7dzCroDaHxAxk/PcJueGq59YnQVQZSk9y6xOKtF7KTeKwlhNM7xZJ8b
PupnE7Ik2syP1Pns2wpSvsS7G4lUZ9dBzkeaJdOGflq9NbTeP6GrbndOTdpyazbM8NLS3A+95e2D
EQOYsNJ2R3hQdu7QHoIjmHO2SapTKVHfc8TR0uvdcE06fUoyKFt5v9baG902e12klyyNxE0TuLhc
ZZOCkdmrsjTNjQkpApNO/OQP5MBzwn86Um8e9Ea9Y4V0kFDumwRWT5v6fzDHEBtXZ6ypmgbeJBXb
KKYPXRh+sPJQoq/Tqr9liWk8d1BmHa1+JDfKeogx/99q47ETzRmA1JHUs/bZ9pM3Kfmtx5oAkUZs
sPInzx3EpIWN0/RL9ANKE+n/YWE7QN7UTxlgQ8LgAtJoackmKQh4Zx7adGRQgUnNN0TfGbRcBYX/
iJYQRMjBFp2DSZtHkwW2WKrMoW1+MVtL21tjdZgcmDMSbuRKeN52JGwW7pxyuU+gqFFEFaWxMFch
Umbbc7NzU9E5iaEsrWBo/ThJurJs8GkMUd9TkDMUJKJcBzLhDtcQZWhE+pUcLZrm8wyjTbk3sHXi
swcabfsHXFFrk1w9xPH4bfUPC/Q9u60PoAe0kWznt+50/XHqH1rEKycxAg1UsqOrScAQklO4in5M
FGhmCTruPe9GiV40h4ZR5saOIB+YP6l3q7q54VfsaiyGmI9JiyieCKD9LQMDRagrXkNzOPPhWwuh
LHvl+Jc4ShleGwxvJ5PrZRzQPirxIvVKXXi/CJUFAAkCqSRCFKK9BfSRVeLRiOJileXaPnUJMPeb
XRJTC3U+o56+InBmUgdCp5etAz1z/ENqOcxEtk80lBFIAoQO620fVtuC/dkKQetn1WlXrGbau0wi
+r1UxuvS1jEBZejOk2E4mqnGBRHRI2xYIzKy2CsZH1RY3Hzbf66CPj/hfwDpbC4tl3OE0uOROe4L
cB3C5Lv6jI8RtnGOp8KCNWgUJ7NxIJDZ5m0o2hcFxmQr/IzBUoxGNGqMr1L6vN06FsWk+mirbebm
P53esB0lp3eTDyXRa2Xbn9POcHCRpJwf1TbQ6Ii4aCLXTdXuqLIvVc2PKQJJgWs+Fdo+1AeCrHM0
lqgyG5EdTAX7E3CZs4BHCfg116xNgUnZY4G+RshE0EGW0B1xWKAMCkJUyOAUjtJgfEmlGm9Tcv0Q
rp2VRfB54JPnTS8qwitU0NCMttoYbkMSpLaoEZJFVfnjVSWat4O7d+AOni8SyTiTZt6hZQHFu4vW
MqwbMin/F1Nnttyosm3RLyKCnuRVvazGklvZL0S5ygaSLmkT+Po75LhxznlRaLu8XS4BmSvXmnNM
xC6AKgAph+klYd5qqpYOJwXTakCHRZ4IncIs3IC4kK8YtbZpqDZ2dM+hVX11pjFNX8t/SydjXERN
5VNgd4In6s8o4NDSnT1IBMbsy13xZHwYZffZI07aj9bw1hUmdRWhz8s6sOtVYE9X6YYUP4l/NUMn
3rRULqseVf4CfEgAe976IMrmGLoBPR3cyIu8CoF9CRh0DF3AURjlluCpaemTYzub2VNHzsQ2mbA2
BxPDqzC0rHWJZg2k6f36W80Bg8p90SVH3c6Cm7LiS2aKdOXa/o01DfCjQXiaSuxlNOCct6cnUilq
bnB1lYZak5kx4Msd36AKu7RBvY3oLKiCltXvIyeiu+hum2b6o+RMsAp8AMbBDFbG+w2FkT3BkouD
YbwVBtFJtDc3PvEky2osN7V1v/MaGpEikMbCSRnAuYOfPgR9RwhJDzsz1fyEKk7WYQElqmjGY6BT
gqZjNC6d1AkJGV3KocV+A66K5l5UOw3Fc9nS+Se2+mx76lVAONkQJmQgbmdQBpOrWyX362dkDWuu
JG1ndndTHjx12XzLZiQAqXLJsyEIw4+zPdmwV1xCpJskatv4+rElvdBXaLumAIwfYY8+diuhLWdl
BNWP66P9oleFmsgDG3gfMincuDSHU5kiCe0gnsR0wZY2kxIgz2uj8/CneXcmoMQIh2XeW8Zgyxc6
xnQJ+flH2+1Fo5BDRoPChNj3jnVy3UMehOrMxxdPCModIJLY7sgqYTJ4ylKPfUIxdhrUJ/yoeoNY
kXTXcIME8lpxrRgv4ZdvoIjkZAqskx4KyFQc/C4mXr5FdTGQqbLmnoZXF/f1YWrUiWeWHhP70HKu
vH03TeOLbqJ/Vp9uLUZtK9dvSUJ3C66jzHesZXDErCKG48IAoHda5DhhGbLvW/GqE9bRl36zNGIi
VCqnPZnG+ETYXJ04gj0Sc2tNviarVbnvECwy2TcGUs0yb1ngSNm0WIR3tO+eYId/G25aPaMBfYYT
961CptJ6Ms91hW9BtY9J7AZbbwiAcEv1ajrqXTae9Vbn8u6usymc2pxKS9oHQ9/jaFdBG/0QgMOZ
RoxLUGsUOR1a0U5TlSM4ijxzgY34AXJMeMLCyOhkjvftPSoq9JHAY0LNjGoFCd/aukysXFKy2EiG
C8rcYY/eL122XiuWMpAeFdr8iIfiBSJthMAK8gmisHyNIxEpUmDcA4GDZ79HWm9O3oqtJV/WAzqD
diKwodQu23Ne7aELcDBonBjT+8Ka6ysBgC0+qfns1qa793sAdp7EywNVC91fUhzQyjRrH2/Hopgg
DAZZiYiByndusSPLoX3i6LGqyQG9QyCYXMUcW1mOzb1O1SXDEEXOge+uBzPvnmL8K0QJmcid6Iba
1pf8/SdIHUC1rE/U2POuHqMnzzDxWA2OsTR8+2IO+McnyziQHEmqhz1BvSQCcEzpQ8zOTIiWzuzV
WNf73I+KXWI3HPVyZtVeS33l5cseyduykM54qJtq23flvHPJ9UDQGtXwnmdz04jindn3n6YCjNua
0QmqidgyzN+ifjMoVlGOhT54wYEE5QxA6SEl9ou7tIchZZ9NolsfrLrvNq1xdT3/dTDtS1HEydac
hx+pAaB5nnFxzObl9zD++4Iyn2YUWhW4Zeo4k9WOZre8lB2XqtBQOhCvbVWOPVVaqymtf/jZRdBO
69+/7fcluT8TDiBRZGPEYN7/J6aHYHZJr0C/wAyNSAXc7hNKBzvABJXFSbYmXMJZoMRUp9YkSCxN
Z3fZOOPOFC09A5K+DT95HG38Fj5D717CzxD/EkCv2Nuih9jW16R5Mjl9bJxaPFIiilPisOcnaJUO
LXkz64ykzw14gIHlOuijV9JA2JYymkiMiTY9NlIAfqyxxG6RAh7ya6eVsewi52qJ8pyb07zNExZy
6YtkNzpRvI90+N4qA5+D8+N0LsWbZVwanv5l0ebkS8u3JBPpYrSgv+AxHIsJYfF0d2HnBctk2aEg
0v3594WDrSAzcRuOrbkcW+Q/xn5u4vm1Zh/S992VFK1xNbvBgb/gh9GrujAJ3TYQIv82qaSL5mQM
ZhpkoT3+riA04r0M+h9nYAONuQcXVP352imIT437fs/jFJnPTIwugY6aIzEsRkPlYo1Js00NNHwo
R9+GydwVOrIXsglfA9t4DtP5VvYvkUieitZ9l3H42QcdKOmS+7UpLbZEvYESXnCoIzx34U71I2vj
r8mU37FLvbXtI6RKxvjJNg7ajP8IXKToraaQyz8NmzHud3TmHoZ8/iS/0GHpzK/t/fCOotXFiJnX
4ss1HKRoI/Ew6Z9GZIR6mtk20vPDKPqUI/S5k5D3Oequ7ch5K4PpO3KraelqIHAzkysZ//SEaXCk
My6eNT3TiT4X2GdbwuwSf/jDWBjszxFI60Ehq16UHemrumYdH2O6OfB8UitYNP11aKzXKkKTU0O6
ZgQ7A43rsHRbO1WKryFufrIwPSfFVz3PB0DNB5MmlePd1VQaRyufXFKmH1nkHUaLqj2hU4jWxMbT
MO3Nan4dUtSoQcpPYZeEu06oMOVJ46/jKD2KYH73dfvYDKid6QzuogStkN98GNywmelZi8lh4OdZ
xqbwzU/2bVJPbPDtNWmLKs+8tVcnf4OweT85Jd3Fnq5nrKNzNnWPAhK8Cr98lE8BKaocUmgvF/Ve
uN6rFROyY9KJKbIWnhKtCVMfWsERZkS3UgDQxB8cwfL+EydIJZ1U06JT3sOAewO0VrRwIOuu+hxk
JjL4dWAXfyqrfpnm+ouoFuZg14STUDvXa8dTxrIAyjojOxTSO9QRhOx0CKiLkW/i1kMu4rE0YZNH
q54cpG/Ym1rTJc/ZtxiWkXwfWk92xJ3fAVOoIKQNBLkh1Kat6C8LYMhTWh7dsuqWE2dpK0+XZtxv
0zJ5mYDRefdQJdmH9/aVEKxLjMnTVdrOX1LBcZVDeGiKcdNn40VjOqNR9lARVQ8NYHIY0ON0dEK9
bsn7jFvrgiTxZcICUFMsxOXKJyJzcBRhIrRElqy4J6hSuGocVgugyM06oFczKyZfcM4e/R443eDs
0dLiUEIWpVhAbYQvcnx0ZHbyCFjN/OxK7/uxqyZiUQfjzaA0rmR4UJNzQJ7MOcfyjnpsT7XGjM2C
SZQ2CToAWt6Tu6ITzlMFvgnRdMFeLOd9VvXvFTGpCZp3Fs8vmiskKaVMFM0ORt6IFJU8dfbYJD0P
gkyDDDeFRTZqOkXH2EZ9q6oa4nZN38UDbiwzjI8V+7FqTKp2xvkMjrZMRi4VKUwqdwvarOahrf17
sJZcWJw2I9/cwLIij0+yxcfcG3AA1kGjH+ske9dJfISmsEfDdxbsAt4bHppDaWYQxZ1Hi7qnbdWr
NhTDD5CpNmMgYRiXpGPELlMcsBycq5m+AA5t7MmfJVUGPQXfPsTNtLOSdtcaQIe0Pf/TTnbF6IpN
L5R/8QI6lduR0zdsOYHAivcqtvUjvaLNEHQ/GQ0T6EXdXiq8mhiAFhOxgymtDrAJWEJWuDtQFZlr
ZdANnaxPVMjo/rwcS62cKXiztTnl54SIWMTlP8DFr3HjXmRS7bs4PCa5QcVwb/F2+m6IWeba/qhR
+/Is7MBiMFmOIBVSzp9yEg1WkgCUicMHug/7qZ/6P1Q49ko4FioMWjX0lOaRDJYA2ecsPywSdALK
gyh/SevpEhdksEqYV4zql6mPtqzwPsK7DBkNSlLb27s8pr3GPSKE0HKeKxrUtktrsVLbtBres1w9
ZUb0oE3xoEjvXRjaXXs64ETdPNrOSGamB0+0I1opUqhIGv/RDxkfINWSE0m2SDUcUnQyaLdqgN1O
BvSxNb2BNCZnieGUpI+xeJGhcXQSQJZpHWHJrz6DwW/WdZugGihY9dk+4VT1bRYtXEuh9GVyl3QY
Tod94PdbVkMXl2WFijq4tOZd34ifyEr/Jj4UT4aKWDftzYTzkFhVCr6Qfc+Nb5XgpNlxv6qUcWHt
/NOc+QW3bF1uBRi1rHIvjUp/CKQfeEQjKzyB2T4b5pxvcXKeMlbWtDr3nRLEUMR0Ekrwi8AMByLu
J/rNeATvS3JXBlQXWHRoXx1qd7o307+RkQ67+9ZVBxliY7o9Zcz2hOOeBbMOXrzApzttbf1qxJtR
Bsf7Wh3kxjFLw1dfRlS0+Q8uiR/luK+IBOI1hzHcKOYDKPQniXoRxZm9lBPFfE7GUYJef5GbxYk7
/0VRPVD/XoE2wXp116lzRblA62UiVc2zLp6uCOPEUcGBHIy6Hb5YDkqrDv5STEblEWX5PWf72MHg
WaVqzLbFu2f6H85cVNTrCEZxW1HAbXRBX6hEhxkk/cBCH/+dmuE7ICpyfMYqs8dHb64aaT6BMEDj
TbEAaeSLLf81yFvEgG4CQYsihBADWpWyOtDZpU8/EURboC0XAKbr6WV0nvqWxJs5SxA0U8HhAH4n
KL4hhymxFg3HZXXPTcgojQM7e47j/FwSD9ZHpqZM8Y9SVZ99UqebX2rhb/qIMSvU4jERSFEePiIw
WYVHX9uPrZpBhFGBVuH83pBHNPdExU5G84nI5m9OZI7re586nxkKYQFrs73VwXQY6+Iqe9ichUcb
ZRCf4dc0WmITcTxeBMXVJp7jIY+CXeohkf19KSs0j50rD4TPhUsjoIdsGTnjNpUh97/H2iVROqzb
mHYFmln3QBzsFnUWSIPz7wtu613FlH9rN+KCbn9a9x3LNpZ9d/Gih8jf+EjaV6T9+qu+6yNn4fht
saGJYXXoa0NGbgi2J9KR0x/6GcEp6vFpCjTddSzOaILyqRanOqjFOQ7dFFxx3AAk3SsFglkye+gd
qujCmJifld0W+rK7HAezXisV3LqheLfiEvt4RbhVATA3FunXNCBnloryoABovywsjEmTP2180o6O
FQY5HG0IdGjVEVQMoFbktAGRjtV7qhLE2P0EEobEcgRXJMgmLZwyMx7Ro7MtkulhYSnHo6zt/hEl
G42MKSfPy66+QCSqHch49EU1OSsM7CTi5H5M22UwMZe2Y86TpHwhL4p3dQPlXRGPukAIep98Gk+i
+Y6T+VuG3bRLIW1graQvzPAi88L8weP0CX3KIbIqodnvdJymhUZM5kdEQY6y3iWRYRyKmLZSOwa0
hRQ7k2yfooq6JaafEMXfg6hhNKD2Kst7d1yX75OBHrSxvG2+Z/v8Iaep29YEI9O6p09Mzs2WQDOs
vnBs7K4l8qWb/mU2zNmkoDUoY3pCiPwwMppq46fIrKr4ETWboPhnpp50HN9jQmoRqP0tZPQXObVH
JZ+ol053+SMj2BO12kejMvo8BHxSWnf2ATrRX+AWT7L3oLJS3wrSne5o4RXRJekTmICQgj4kcDTI
jGAp7ChYh7I1drksKJ25GU9IZ2WnjDXohk3vy/RiqnNWT6+p7pdmpdutnXXDrvLSg8pejVLZLwp6
60Jk5WbSsfXuCMOlXWmPWzzWKOsn4i0mtj+eZntlZVBx3IAQLh/IVbhXpfvpDuo7ze+UBKfeUW6u
fGva1l2vHyWEWVaTVvxBJJjCN7GGrZsHuLGCW4UcbAUSrkYqDjszyPSqsJtndOIoL1s+vGkENmdM
n0gahhnjwWhX+Qarndp7UH9AK5hPOOFfalgvj8I1wXAMZBG2ZltfoEQQksddI0irIYnYIGd6HL1N
zWkgLq9BknwYGZIDj0Bo5q5tuPNiR23Q6uy9MNt6XfOvS3zgeUaWv7R0w3jExl2w69HaecI/VGbN
IAWq3oZGkG0R8AhD6cQdfoU7KTekpJvUK2T3JH5ELFiEXHksESAiLXjXLUGIzBGWhbowmTReeJQR
/w/zKaEjfQ64O1aj7T9bGeZrCuhDls/TQssifKIvR3/o/q4dknaFiOExFtG0Lwz7ZJjU/KM1LsJe
GVdmHhzEdfwXlWpGREzL1BCn5TpwovIyqYYosPGeAEpm+z4eMO7MWDnDaR725M0cSpFtmzAqd2Ro
LtocpaERgfIwNXVpqSOxQZDe76baCIGwCOaeCbEgtqbLR/U8PgwkH2Eu7qudKyaP3HA+Q8Oomcdg
Xansmvw5KDvPssWjx4Qbl5yZpLuuBgoxoQopp+ar6pz6GmQD4iQa2knyz5oxzMiKvcy838aJlcNM
X+RR5b2KkDUNnunapuj8m3qDIttzyF7D7qG2A0Y1dl0+0YnJ11yN8hLVoqQ1RNBDHnEuIPNlG9ZE
KoPCtXb+SMhZrTIm4wTY7oGw6wNDrs9OTPWqmfz0VKOc3wa+ds6Gj5fMGkR/cftKrluwRk95RQjq
EGXHug3KF+jxAzpTkglp+YExzR1iMi2Ja+r3XOdhfJgK74IpAEwLn3nt1N1PMHu7spP+tx+RmGWO
zoGG1/OMT2DpOG+JVY8JGqt507kBbaaosC/1QFM66eeveYz/OWMqPuKMqmcM8axk8VAsJ+QQK0FG
yJY6AnxzDMphxhu31n09XrJALEggAffjxOWh9FR5CK2MNy2Ua1SOK0Rmq66A+c6he93D3No33nhf
CtApRcjtDYcoM60JTMNZ9qO8JqQfqObD74tv7eq26JaBV7x0FXt9PSjcM6EqOdNUib7XJnSNTZcb
XTrmwbKXY2gmWwV/QM5zfqCr878v//1a7Xt/TKXzze93gE0CqFOpU4imgUF5LqIHFNQZHallG9N8
EjF2cGgK+oChDC4rQIR9obDJS5MJuGPplUgIhgqMrjqgDYdWcE9WWWBdtDc0ulPu2zV6aIJQVBzt
+5R71wPcw13/12iQith1sPv98MoSimlViJ26f5SggsD1Wp651FkMTNnwvHaXIr9NnWo8kGA+HtK4
sCD+Pc9OEXJQhWDw+45iMnxoWQ83vmn+IS+sOPxeod93vz9bMtOe+Kb//ll0v4TyHqLXmZiHMRml
h9SKkkM/6/RgcraieT54HLB7hr+eS4s7+W5BQ2xo5tNGsK3k8PsOZ8S8FBIbVdO9IJSKj5rcpJRd
D9vvXzEQxz6UkUk9ZqK4H8bgSNpCcBS9129ty3+NTAtQ/EhuXea8mkHoQBavJad6B0VeKSGK1hlH
oVgJCTaXF9Td+0iOwbKzWTfxdDC9MOm5i6w6wMZI8WaeTGC9C88IHMIkOfibGtt628zHytngJ6tI
F7Ah6wKfx6cYd9S3lL++qIaFZoC2tfz0Jw2wm/cIiY+/71LcT8Ng05BOwCimsXGLSvRa2LXvTSlI
mA8+MyAmhgmDvBReqhmQzcyFXMydzDb+eFeYIJDLxcyt1jFF5OEnCzjT0ckqghh8j5ET2Rn/Fdl8
9roB2XdQrw10l0uZQ2gHyXJ0cgINhBsR6oMokzGM4T8FnYfru2ao0vrDIUmaGrNPR3nvzV9TbOU0
PZr85Op4U/Zt/EADoj92TKq3Ywu7XtQPBWfCNXkmP3FlO/s2htrRWdtu9vmdEpUz7TKbrWvV3iZg
H/4o/fqQWVn8MkD/xZFAx6rXLbqiqir5A+T4KfHfjnTTw+QX9W3qv0ItvbfAa6tTEHQupwRc+76G
1eHXGXw1rZhv46tZMmDVty4eON8Z9YscfP/c4z1ejLY73KpQzus5LbIdCRW4gfStbePNDJ0YzxEF
G7EN0bfsk/fQt/qPDozH0hEwNmeIwG6Sz7s5zvMN3Uk8JbX9mA0MhQN6Snc57NGxR+OCApMG5Vz9
aaRPE2pqDvSdbfRp40fKcHwD9L59aFDjrEFsMcIf7Hc3evOwdX6lNVV5qnW6F5q2rRl5D8KHTp3Z
pcITotwjIVIZICIXiT1BA+siE9Vjm7fdElRF/9edb3bjvyUicN/AO5BaAW7az1tWLY/Cwc12VtvT
QxMNOYw0FPBqSoqxTgzIA7Drxl8twTw0PXBf1pqDTmVZzr68AANFiG6w/KeiZ9vrChT5E/Gv+DWf
kozl1ESU+zayfVrU5ZNZrafZ/MGVN1wcaViHioinVZMjS4p1+pk/WoSKf2UdiRRxlseMa+fkgnuI
QVBjhVdET2oBNujQ+JP1PEOj8PVdczHyyc/EEfqyYb4ENC/Gh5oKtTNU014ZDCB4c5Re9hXQPWV1
YpM2oX2SSQnVAxjHVw4JyZNz9aFrr9zwBOCZ6MOK6q/jCNzk3/h1+i8fo/MiHudoPTVhvxo6rt4E
RnXd27ZaRZ7Q2zgipVEXBABXDrwJOiVXnZh7tpDqVZpxetCq6lYBuZ6ffW+9iqi5pqBV93FvbF2f
/Iu5Lf/ohGAOcGDRALPgPpJnQ7z/t/OL+/R+X3+/yl5Rc9KNb+QVfUYtG1Bej/rh96Wo01OOc3Jb
GJlNL18gH/7Pu9+v9Q2gk2QWxJqMr0xSwpMx0hLgNl6OdhmdhvvL79d/3w3uPV2o0O0mTeGKEqAc
b3//IJRWeXJxnU6OxJ8D5HCeyElN63YZahGfIndBzmjPfZqM8H0q+rU5BHmfhMsJKzHGDxBWVZ8f
Iq92HxKXuawNn4ZBIaIrx3NN6rCxOKMlK8657tZcrKdhkN3298v5/c+8qmeo2o3o8LqRcyvntt+v
p0HA/3P/juz+rlTN+zz0l8wjWMtVbXr+fQGHggLLFBlZvBUl3T0Ppu5Xtc0/oGreqzIczp4PcVH3
1f+/EzG4X2WF/VIkt6xOrmZgamokb9i1wj4PZksbh5J5kyQ8Ep1tbDM15uxgebyd09p4LkmwO1Bv
r+fOpj3yw/gE4pLVX8gpB6qSWauq8M40Q6elDvKN5djDlVorunQmvKIioi3raOeQuoiJusFG9eCZ
EpeeGlbjQM0uMynPxX0iFrmXjqagOzThRoZMpO3J1S+dZTJDd8yrWYXjszIuhNl8Rkyl7/Hge0A3
mO0Bu6hQ3N1F7trPx52v5/EcGSRgV81nbLflGpQoNyhkypdcNy5QHxtrrgJ1ksh4XyWReCztmqOt
vBiN/1T4rXootYH5E0z1YmyYOFm5n6zzDKtjo3P54hEhDHaVNL2Ebu82MCAeAf6QLxB1h6FdIpgi
G0cV6hDL6IfjQrOPZx6fMPnna+U+5LpKYSQvTcX2K+ChFVEf0Axnltj3+FrIwOttwOgKvfzKb+V8
TiPT38P4djmnyw1dZXS29UjLocymM3nxMZr06Q9eRutqJrWDvdA+zh7PLzEwfwhFOPOz+2tvOvRF
CvtK7SHWGToydIU08S3GXUNniJVo6uatT300YLjaPKTK2HrxL4wL05PqBzQXOj/6j69Zm5VrHQTj
qSy9gVEG00BXX3Mjq59ll37iwM+XYZzNyA4KfKfEijbT8D3UNJQyb8wO4N6nhVekGS4ICEpMdR8G
fEbXQYHfrqjrH6BSOKuWlg8e9NB7qCavvoWoU4GvdG+FV3c7E19DNsPE8dRBJehAEE40a2yl47Pn
7MG/aQJjrX7N9Ny+5k3X71OHQspiCrRNkvaH4OKPSSTUrJMDPIv0Y3dgNAk+39xW0DpEO6qjXRXZ
2XKYYU5hj7s/aB9JbmnXBfPFZUHU7KI3/JEoyuDaehqco24IISSMbll68nkUjtwWvYH9F48DDaOq
XYlauUzdCcxBqe2eGYNN5/zdzIK1IDLrgOJB5QZABRPKjKWeW91PJ2035llbg7+L7Pnz97+IpHeQ
n5h/yB2Zz/39GwbvnphsFQ1zPL6GesI+3htYIOG7nZ5wuGmAJlaI1RVtzITgeOjf3LvImuwfaGw+
6dULKRRkMScIlpQDH15eQqERzbCKSEpaimJi9sMv5KbOPwdeJQfSEJsKKbiWdFnK+wEvi92sseKh
Oy6bU16M3ZkaqDuDKe54MDm7+96+jVS0T+1yekwjylwOT9kid5qCsLjY4o7u4/04+jeLutSn+403
RQGqReJTpWZ9DhxVnwsBlMdPwtes0Ws/YhQQV/5L2w5bRMhAghleVlCFLmBIy3tx5G9NsMjnYFYd
pyZ6odhODg6REzZm4N0UGh/pMH6LmZlxn/ngRHC2AY9AXubJY+TBucg1+quZjmJfeT6+kRnaAnIz
Hhvc3q2UJNzlaA9H9JsLt2jysxcxwuHUY51R85hEQE+AGrHyzkP9/oF5ODnnPehjGZfhJYIYZ6Y0
C+yxbgA1seD6Bvw0s9d4LDtNf9DMwr0VaQrAzHwX6qVIVf2G0cNvskdZmt8aZsr7KPDJOcZsoUk0
NpPSwzveUejlYeQ+cLiGi+7NmlwOoCTQgZ6MsnCeuGmwzXg4V028DYnuiwdVMqhtU4Y9qmX1mzu/
hxTASu8St3ZwjMm5zH3w5nGnG8BYXmPXnR7JYv2Hl2t84xnkh5tbH2QrrqVMvCshiANuRXKi2VSx
X7TuwUmWXd117yEdkZNJ/gXdGDN50f68MZ2k2MwIfLZG3Mgb4WifUiC+scaxX4K8jp6J+NhitHXW
LSAams40N+EBxCuppfVgmaR76hQoUZ8W80PTJ/mN1vvSkLR4c+2KQ8Xg4Dxo9PyeJfJbpvEJiZlZ
QZhw+mcTFqg/zQ/pOs0F7Jn3rEcb3f60qv24fk1q9rs+ScAu27BEIQtR8sMJdGJ1gFbOFMCVEmfj
IZlM962xtr/XpoCaEA785UCILKq9yjvEPpqkLOr1imKPsGFaYasxZZhajKSGGvT1mctb23Zshmtd
q+dp9NIXUk+2jRD9LiihQRH31S+jpuiPqAV+RIQ9prxfrRCa/ZODpxr/ZEbaOqrbdmj9XaKyt8IG
LOT7c3aDVCEWw31mPwmUz3Wavw/2y4xV6JbY2kOoOBz6uq04AoTOux+wlfPx76kYkL+3k76BxQLW
IaLXFvDA1knkP7x+97MvafeMVaw1x51oO8+B8+B2DfEzqfnsTRXm9HHy1wKGG8ci6Lru6ywc8tw6
KdAoR+U6rLI3TJ/GarTM5HY/MSxxaRfH35+c2A92IVAuNijuIFPD+NJ0ssrA79Z2Ty8uCITa9GXb
bIXN4xYjoCqaN6OI86vTmv4uL1Aehr1/sjqeaospx95mQcELB+rL6JO1HPrq1mezB4aReBkDfYE1
Oym9/ugjIy7sYnt/Y2v0HmtX3iymyydCR9GhtCp4Tyy+URmsA4ZW0XZypvqmMnUxa1egte0gMjDJ
dlrjUyvHuqlZ6ZXjeRvMSR2xmkN+8xietkF3QNA1XTkR9Ys20MWuCMRn3O5KHBnX2e6/8yrGZJVh
ZPKs8G+GDQ7Aob9Ls/RnNPQlYNBAvtD9lx3sPy70khN9EagdWao3QQ+86F703jg7veYNz2CHGjtI
4+Fq0RBspmC8hR7XZO7zl6hoUFQVHs4l23lsZe0+Bd5wakq3O3S2/P79rZvhDwELaFESboVWmC8x
gcDXahpPWcCiM91ve1HV6kJo3l9fqemGGnkw4T94bgNRLC2NW9qNW3fOhtWM2G5buFBItAV0gbDi
9pYouBbEnBp0B6NFUM8eHx7T93auXqqQg5+bUppa7L+M7fj1ped9i6xISIZFomIGrOLEcuhzxk1r
18Z1CAb7sYxC96TdbEaswAKg/azdNByEVy417J5d1Nq4XlVt6UnQaZ/eU5GEB5pf5G3OLquAjl+d
CRN9Aqz4iHClIKCD0Fif4Q9BocZ7E5d6qaGwLmeT+95g6sxURh3bQMZwsPntsPwYj1ViiyOTtgtm
xyc5KusWo97fUqGgR3YD84Y89pXFHmULZ+TdTD763en5Zsh4vDUVDBbZwAAOZIJIdbJvUZI/R9UY
XX+3kCJiEwCn+A/atrgxisMXhZIKdzSjYndAz0w/m9lP6XAvNenO1Kj9KRTi7dR1qOTYRDkWkcZy
v2rezBgetHCzn0yMkLLm6cEvv6JjVr96XeGfYk6UMPymjggkJvQYStjR7Tnd57abr7MkXwVpOr2B
1paHoQEAWHYEktJbeR7Lb7fhGGIlyWfrBUg67v8YsBn1ALpYmGdOn83eqzgg4YH4/XUyc2Q/njZm
mXhH4j29V6f9YhWjreHeKiMgCZmldFUiY6Rk+5ggndAAPsnMja+FbC4eUJLDKMXHHD7Duu2gxXEg
UjQv1hhsvZ00vcegLIuLb3XPnWu3x7lzkR002RsNGv1qDPTN48F4HD10qlxR/xrOw7yQoXox4Ke8
0VNY2VU1fTpJfVcTltFx2oTZhBjAwz1hl/l8kzPzm1EmOzBbyX6OxGXq4/HBLJq/aR9D58DWOrbG
N8QTmCIZO92ISqHyrXHbvQmKeRqwgLQVt/ReRPFd/FasGiuvb5ERPdMTa34QJjJKQtEpZBEBs+R8
k41B8ZqHXJPJ18nZb+1p3zg8nLNSq5poWqi28HPMFE5W1xgXcssHaEzJFphh+NIEAwxYJ/gR2WcT
AESDJxE+93n+nBLbvslc1iK7oMcv/RxNgZUzN8sZ7zK4ZlKXCkREAOyyQRNgDpJpm/dKXTm/zssO
j+RViPAtqfNLb4rixwMvMdXB/7F3HtuRK212fSL8AgIBN01vmEwmXRU5wSKLxYD3QAB4+t7g7dav
1tJAmmvCVXUNycwEAp85Z5/i0zMctTYD8BE1CKKjXbGocVmVXsrIDw4ebSS2FLlPu9m7glQC91Y3
p9qbkmfhNY+E1yEDcbInamCEcn35p+QGgg5uXXxWk7e4Wtg0RLhde4QV7H8GjGCeOjHZTy8gijFz
doa7mSwBTjNJEoQUQ/qOc/EBrwX8W1aDHZka2EitluL+xgkwvlm2gTDQHdWTbAx3i0Ssv1SaD4rs
U3TJS2AbuWny4oN+xI3QDY/wHvksAx4edehjMgTXDYiyLVhaIOKjizb8Em/NXH0xaR/+Oo35V/h1
/qv2u3yDeeFlrnN9mro43KOry08deRmXfHHBelglntgd2Ejn2uiUBSS6zCPOgU6w5+b/nlW7vI6+
vmajEX3UFju5tEgbnkfSPJpZ6Ww0uAgk516wd0bLOsHHqRmpUdbVeSl3zZSNPJ1iJDc2jzJCyD9s
xyIgSYwE9XIsmSuLodK2Ebi6/vl7Uet0P4zgPlMK1YtZ9urMHHjPcc/fJs+dV9yxMbHaqdimdhLf
p1b4AEgM/twRiLY6QHn54i4PLj9fuI7CC4EeCjTwsKFdJYwWVSRyqWgyLoVX4MAZYpJmh3jeWjFu
Ca+D2y0BJ2P5TDxKt+Sox0SeWg5h/rOGuh78yL20JCnlDf7wOvVnzkx8u50FHQ2iT3j55x8m1jMQ
sCUtXSY4D3yWr5l7iQIeV5tIw7KoMk6WyIjadT/n1T+vhy1/DPwxiy9D/wJAAWegERnbRDCpGEym
TFabujhEI4RY6AiyeytPaGlclKBD08AOAmK0QyOJQkiN5f3PnzLNG9Or7luytN3m6O0RZxnp/T/f
fvlTCBzlGAbmBRUKYZIlaS5mxABlMMv//FLEvON5wwO4M8Ub0jO1nWfM23WVv7R8ars+jurTjJIM
VNSSrDVnrLB6F6lFC51XVg4lfJOcSI9BctJZ13K25h10svxULJFJP1/wfE74H8ktmeEHFRU2Oyuh
hKIPpI1cYo4YY9nsBg1EyoxlTj9fLA1/y6+N7U+gmJywNXDd4Lf1O0ygNoTzylBnkYR722nCvez9
mhDuYZtkdk2KzmA8qKxkMxi5+uTCrakrLz+O93atMKuAFFg5fvIliyjBh3L4CQGIjRqfe4gQ7Ecs
7/s7ggzvR9kR4G3lUFBql5URMzsWlHYGOa+sf7Eqnk6wntod4tjn1q13BQt1lszYX1q/0xvKZnvl
aucl78Yvx5/6tYxxSSY5bYLiw9a1sf5Jbxqr6isjwXuLGr3BGLtHbrQVFQ5rrG/ikDA85mgCiN+q
11BFinqgJvu9Nm2IVcRIRVF9tIoEr3ZlpJt8JtyUdwqqHZ8KYOOdMkgyiBjx5bwZoQhx64h04IDL
AR+0qGTMJXvt50/lhDsH3ePyybNkhiYNZtodd0bhzzulk9tPApNfYisYfP/WauIuTBTveNndA/fv
ikM+P6Js7xb0g7TQXJFjR6oC9BcD4R/BDglG0eXjb8HykFJBYHAjARoXMRMtg+UiJ/p0GqO4whI0
pmsmDmdIOslOePPLz+ekYfS1Q0iigJc+FDIBgsBWeO9R/Ns2GeKpiD/GEiPwcJs8IzlBlqy8no5b
kmcgoXDB6dQnsAcG4iTMxIkiJI7DYzEqemgwOlJqtp3Txs+jsuy15+nm0HaUVI5hiQPbPnlQLac4
12+CC9oBhzXM8gJ3nSFCctJCjlsdSAG9gYUmWLmJD2TCzcCNlPmPE1OMbUp+XZWQ+wZmhcYNLOn/
ltdVGxYL3SHcJ14HY6lTf5nSFxtZT/RUgLwUnCCb74yFL4MkWKKD/PkOADrqVTjm1mZ0uTcykrRn
C9jU6FUMA0FzNd6I4KHCkYH+dlACq7g9Hwuv/+fzHRX6NaBwL5lFuJ1wxt+lFNmuSbt1lQf5tvP7
Zx1WT2nK4lpW2tw4qmN+nY+A9IptEXQvRg7/rDabV3dsUeVrEjCaCjeYzYJdhGG05jA0V/SN3RqU
RbbvbePGcLa861Mbfb5gY8Y+sAHZ1FQ3xGnndCxNXGHQK7IsHlepKmlRgnyTuWihuLkpXmj56gDV
vpmlG9G2QAoKF5BHbTzbyfCEm9vcmql9TeIDRQwWnYkyK+PRy3XiQBpMvYsy1FX0Ew8WcnbWdgO8
wRFeviWmdFjTRKQrrW1YdqSsrU1KVo4872yaGZiWXl2drLoUeDhOXN7bJOBmLTdFgz4rzC5VzvjO
UhgV8XKeFNYk+piWvIgSQRL41Wxos8OikLDpSem/QHmWznhuGpoz21pP2bvURI8qLNt+Lh95eFmr
CHzBuoeIiySFZBqnxKSsc+c0uVaw0qYcWUvHAIXzcz9Y3cG15Aty4Ps+1ukWKw0WGLffokoZ1rmX
6UcjQik85zBkcQsebC/4Y0GlSdOh/qtn/TwFQ78hSiUlsQLhRBsjiqrBZaycBlWWttE0haboDsuP
cOjzsau76uhIOKZ1gtaEz+mt0R8jigMed2gAPJU9pgig8DBcBE3dvnVemrnZhCm5Ebb3J1HQS9yu
RJHRi2TP7K5BWMOH2M1vST8n+96c6VqXXJ9/f5l9HlPAPtloRFhjYru4Za3cG6MD+ZHdsnSbD6Hy
couqASt3CVNmbTP0XP/E12CKI5yL9MXlKTztOi9/QlzE/eXcWDJPUP1IQ/rJWuqywFt5Nida4oSE
fzCHXw92qRHmrJzOJkGNh/cB5vypavlbsXypLf+YqKbe+801cD1slj4vzktIZfWTauBC6ilC22Tf
tMEx78lUDOOcD2/Cy57KAp01etQJvRw+bW/PLksx1BZ/xknrbafqaBFtEzOf+Lyu3hvOSM1dB+Qm
JbgLbFaA3Vq+H9rgjOsYkodOFtNdAcuE3qc7ZzOgVw7WECM+100eNKizOg7/eIoFonv5FZQwIKNM
vFjT9KfrGWAxPX6bKXt37C5vPai3vZ+g0/JGjrUcN97PdxKIGVEjgsJDW/48JREGwyhu77IgRxAf
dES+pox268C9hS7yTQKBX4IEenKBHYNWjRRQUmE+2pYZQOJ0eptUs3towdF6S86KM6A9nifqgBUN
b3h2MUnpRMQYZCCJhyUzg2Z67gqUcinOj1UZRC+MudjKLF9UYYY7Ml6eTbtNtqEzk9pgPvt53J6i
8g+wcL1D2IPjcnFix2Kazj9fajYJfBgUoR2JKYkb7zBVv+s8FLu2cN7Kbnhh4VXsB5VuOFjNY5Hg
8wNKO54tswlOGj1L7COvQRZ/9krE2wkwAM+MUG8zQDhOBqI1OwUiWY2IOqf2JFqsSBLO+xbXWrTS
tnHXkv+8Cz11aBGFDhl24kg9ZOnJMMZXHyaPa9b+wTChs2R+JXYa6vJK1JTajeURJAKFn0cvXESu
kNNI3xFZeDV45b9QJaMNYl+61sjouDjNKwSK+lhOMequiF1OofMtVy4yTnhtm7xkuA3zVuFYugqd
j3y2lJbMx75zkTKcaeUSwUVzW1mtT7T4mJ1nb4o2bmBc5llnz4F4Tj3kXGniE8XOuuBaFfskVLck
qa3f80A/lFQyevUV1MO84ZgaTJD/ARo8rPEOUg6oF/BRa8EI+K5qZ2s/o7eK3FyvSLojCrvz392+
Sc9W5PJuQbnfsOSF74ovOYbYS2/4x+QN3U3j+AShAe5Q6N/cTH8Jg8dIA7k096L0riirj0mL4KTG
4e0P3A9yCRRZOR5FNuaAgh9HSPHKC85z5hh7K0+/aE157FqMOFOFv8S0HpjJvOWibQ5K/fVrSPeZ
kUT7Jk/XBJku0wkug8Qa4o32I39luFB3A2skaStyoLS6b9IFSQMB2zlozyx2amDQnIXimVCi+Bh3
MFO0qq9z9m1DDzmgD/2asa0TJEUpXqHb3U7BtyGncj9MEvSw4QDKTVhcavRqwbajglqX9P/oMtlU
pBkLldRfEtHLE8MsA9U0I54qvvAAZt6AhGVLLMtwTiuBQIfH2bkZ3guVcaqSyU2kZYni3+w9hFWY
qbMGgGAYCL2r6gctX+clo5Gc3EMxunKX88lrx0s2cmBn3ijUxWRB1Mn0wVLsUwKlXLVlRnJ4hIgy
97/Czgt2uD8QyLgZoVpDgYmU0w1nAQajHEPBVtGuMsFZ3G1u6qwaQhJXRgVyww4BiY0VrdoQn8gx
b68Tqd0rd8gvKu9xK0Q+nKzJebJtp6Z157PtyFddO3YQ3iNAMVdZJp5db+iedY42oUoZTVlRt0e0
g/6ibY5d5iKAa/KHdDD/ZB0cz2I5tlXMad13f8kRY3bkZM2BfIQFneqkXoBdLOexEtpfRRRACjas
V5q7S0/+1z2Ny9r0cZ6roHkBBNAufvxylbWhePJ0vDGawd04OEe2kzmewpFiAlOh2rVO81U7xF8y
7dgYYwKYdexsRKDmXpEPRjUs3PWQF39ULMyViwlzPSeDs0l9M1rPRXnBSpBegHgxruGXi4it2foF
Mh1nDoB9RD5U2jT7G8swOxvK/kNeYQGtpb3DussMxg62rTGf+4PTyr+M5JOV6JnLsyIqZwb0qcIs
3sY82n3eYjBuTFTzLIB6jIvDbJ9HXQlGbDBNh2kAIIsuBkKTgyUEloWcce3G8jqov+M4VlfeW340
ToDOSpr9Ev1g9NYjNxNDI5nvMNU2PNC6zZSLaAUhyt6MlX/TsfEnm0ru4ASzuIS9uo6S9t4gH33d
tdbL1LWAqBnco7kgSjSieI2M8qkbhm859CckTqs6jMgPHSBU1MraDBS6ZL0j4Jjs+mbk4UVEcJ3d
CioY3Iw1Y7lwN2f255T4NQWMXKWxK+ljp306xuTb1dLezMR7kB4wpRvl0B517Mx2RLHfbANrsCzu
C9GdB7ajq8Huva0TNLfJz7kqE2wLvorYhysFlT0sLzIh1RgnJhV1SMgvcWYbLCTOrcWDfuhc53vJ
KG/zGI2jDiDAh3glh7eqsL0NEps9Rml/37N0AT+04fcEzFFgPvFZju2nXP8NfDLu7cB5UTUEcVUU
v7syva+mDmiDja1qwCyYcFluei9kxg8YmEU5oZxWyaZfzhtaQwQsTXVEfrUeG6te22VRYoHV8y6m
bWs69zt15F0yxKi+3e8BU+E1tuBqRHZ66OfqXneuefBbasV5eqMoAZXX3NAbYea2EQsUhg03jdXi
hnOJmDHKvlZqlF/01nludJwlKCynqMWNw2pt61cMEkdmpKt5dK0NtohSVDwjsWCmIKl6x8gvnYo3
nMHZWnmjyd5ybrmHsUSkmJuxDv+K4/ajqjqHi4+yKZ+hIjRF/gypA7KiQtiq9TE3ixktHKKyKMC3
XyhqlCTZcLX9nhKIgEHyyBq5wXriwTzMsZyN3rgG422vSx8mYQWrxj+nTfvqNOqQM3zahIv/OjWb
esMO7erTNviePg6MamGJs3kaINcydr/lgf+eRvO7J0xEonMpkKok3H5zwpWy0aqiDZc94JnaBTxT
PxmQGHaMiEvS7PqNrrvrXI8lnggkATV3L2y9wUD/SplFbr21FktiPTv45UBSaPFxLJVO6B5+EqaJ
XWGFgHNqk4mSmKTAyfZ5Fzn7fw+PMHX9jiC04PigTA5p47EZkBXRFM7fiAkM3nzsGNLsmRSI+YYd
DwRxpK7FXC2xLiZTRR/MiRcFyF9nY6AKrJ9y4jDcOajOXeND2gxNMHGi5/nSx3+93kcCh/dXSrEp
stE6+Xn217Krg11ilslwRm08zNvp1Ldbu2lRdvr+N6qm8B4VBQd4PMTvFbkkvksoWjC/Bpn63TvZ
h9t5Rz040y1Mbxym3Gif5lhbl0SuyrxyDshe8MItB8IUZWCTyG9aM2uiGApIFFK7DqCcroK3AM3z
a8Uxg+e3Wzm9lo/4Hv7QvIUr/l10rlrTYrrJ87/HlHTN/ezDcstnu63h4AwEbBLTGG3Kud+ZQ40N
IjCs61TKZ1aOn1UT/A5yGKD4FenqwijIzmMXJvu0Nx5nTcK0H9EsT47aTjibV0YyEjozVcd0SXA3
Ava8JuPfjZuo9LCA+GObYPGQvgmHpL5aM4pczNoXr2rUPsFG0eE1rqz8zUqThzEvGKCYRwYC7QXW
MmKszI72tXDy375CzEqZn9q4aIh2wxcWPESl8c2u+xCkMlhVALbXQ588BKSkYbuWHgkB/IfKwtIV
C+j6hg+kewZ/g/vY0bzRHrYYaAxIfHBULU1QgPWh6c84bro9nAceTM1+Ik5xxQjs2o0B0i1tv3TU
CF0S6pVvAkGx4vQXIozxERoioxYN50FF4YFcKcETomG+0RoAxMeFs4Pno/QyBqfKQXQDIPvYBuCv
WHfldHFZvaGl2rbk21OVhtmhGDCQDNTeJm3H2inVMS7t5hBU/a7vKX9mjNV1SqC9y54yvHZCV2xH
CJGsUlJ1Clzb93Y2vlEny1WOFm2NYOM2Knb3UZ7s29SC9agxKS1Xctri9CHlh9S6DRHxwDlskCgM
tfg9OT+zNJBbpn2HwbaQENUzF++5Nh5J+UuPyupvipJ81Sf+YUIcjjXOexfhn9qlARs8IFw2Jv6I
GOR+XA5HC3PSyH5pC/LxaqXz12hW46bGIkfkKLd5Xn63sOQsQl0ZYG1DRdKYdmLmQqysQpwyBf0d
RMLSnnci8h6sphpXANhPNuLwcslpcFnkOrd4ko8O84+NP4B3m4tPkwg117trIpIlkPzmSFj2Ta+i
Y+eXj73yeNlF66JHSIvDD1ciAG5gmQirjOoIamHTR8OwdhOPvKp++KoUNjg+y3s0dw5KP5U8+xkJ
AOVgRJuaDOx7G311qwLxy0SrvZtitNV9GjgPJfhOPInc3oZui3PY4weYy0d7cuTnbJLLYuO+v2bV
lJ7RrAXgQnS1FbZFkZhh0ml0eAhjirc5QwtW8CMDu6ivBbtHqzfNQ6mCDcI9uWOpDOXGfjRhFJVd
+YRsnG1kk92wet+NzPVsPuFBYh4qEyamCJXLNZe5A6AMItuTg0UwpI4g2vpJQDVf55OP/Haxby2y
6qRlnoKYzJXLEFm/YFNFz2mID3Mbd+JFBiPn5IBncsAPw9p8qyLk8DJ73JWFTzfGqERJ9Drp3FMg
j3jHcW0zCq5fZ5c4A7N1uC2wK9C2MZsO03jVLb8ggYq0WvkFSvtD4gweLwZeuwMgdVeODesFOb+p
uR3vAtMIEENbzPlIbD36TnpJWcoSMhRPFJyRdVcRiJ3lsj4Q+HU2rfDOq+gpPBfiyzCUMJjjGSpi
FU2rsiKxwpkYN0AGZPIR+/LgY3xeKUMjA5CMOhQcp05dSFx6a6saahTrT997QS9Lb1fhnYw/ldXg
q/FQwGRx8zn5T9rK373M+WaKSpnrTKfYotwhLvY9tLAYSrFLhcXz3F4UN0uzq0Pi07je9zI2g1XZ
fkZVf8qNp5oSk4n1OB3c1ntHm39WQdbxySluuIkzDtU8um5ArlEl+y1u1+4YS/EmqvwqGxz0uOoI
t0Wante0MZmfvPgRofFlQMTk+Jh71em9NywTyaseuXQ5UFsLDVsAXX8ZJWikFo+2CtgTzvUuRdq+
UnZ4aagOt2GK2SyUWXGMmuC+7Rwiq2Kkv0z8oq0z5RhieGYocXa56EjGqUBGK4iHtTxyR1eHUOq9
D6UBc6p3IxmnDKhWUNcxACkbdR6LKd/1rvnF0zBhuhY0WyBQzd7MKrFeAF6bHO73XW+Zn7PrtsxX
G2PPvBfWFboijhtbEeCEH0EXxp3pyXRj9rwhLGCDfTX5e2XRcXkB+lEzTWBTBePZsxOmAbLYRSpM
SRaF2JNMmn36NbfbdxCTkM8oDc8NtxXJQi0BkUjGkAtuy8jJKYuGXTNgpWmxlEJ8Q7QSd3AxinPs
3InwFjrt79kpSng6eXCW6o1ZKNtcyuYyD9TZ69o/fjds0RZXx3Gq+92aRBQ+Fc/sfoUkd7RQz4gR
XXpvgL5WDdbBS5HVcXbMBdhRMzDFo4jkqzY7mmyGoFI0L5lu9bHQ8aEu9bXp5W8/r8uDVVrOup7D
Q2KRHlIEebHGWebJadwksHEyBfEubdCFMgnM87A9IgLA2uEkS3L7INcOuHQ9sTXrSAaMuvHEBowc
M48YV+CIjbHT5CGt7UBOm84m3MgwSVRKQkxLcBW4ZcURgyJzbtoIs6ucmwU4Qzp76MAA39KBnYcO
nwXW4F3i9RfKr996/NMMPHSrLJv3SmsoL93OBIWyRoLhosMm4AaFATLG6uDiHXdJtcOaLHDFxwUo
wbq7HyNimQrieeklwCpivooRM8zp/CwHQjlitUOO98n1JVZBkn7XTGRB2YYPmeHik8OhynsYJmxB
3/sur64QceOVVbTb/x9R8H8XUQDX/3/8VxLA/zmiIP747yEF/B9/P9oOyr/8l+ubphsEwpamST7u
f4UUiH+55BKIgCgex7YCX/w7o8Cy/+UHKMKIDnMsjgAh/mdGgfyXcD3TDjzP8aVv+773/5ZR4Lj/
PaMAYLrrBy7SF8defJCS3+J/zSjgFLCbFCKizO27Jkz7uwHW8tmrD3EOMkCwcAPzEjWHopTtwxl9
bvcwMdN/8F8mM2tIl/Gm9NiPUYJhPUXaUbfYEPwxajZwmsL7RpLSZJRMS825CttdG9juthsk519S
Fr9iBYbLS+v40wrFg5Mt+X92zaTRmrlLdNxFdz9fsHtEd2k3hYcOOlAfx5AQiyDAsUDNNI9C75O8
a3ZpFdLOjrE0eOQ0dIAcV+efL/5YoosTcQHw6T1NvfbFruX4oBTlIAOyC7W6qzeD28izSF0CdzGi
XqzByE6QBAiGg6YHqtK6TXVg3ip/eFA9K93Bt6ernYbqIjRTitCASER0zCEuKsU4aBThESdWsmo0
u2zDtQkWIXqKBUe7Kxs08wzgoMgVsD7g3wOaKKMRZowxPjgGFml4FndI1cugmR+qrAz/+eLY8Q2J
Y3hyx6u7KFRQ7QeXblGo/Pw1bdB9zt3FEtl8xFNxz8qwvRAy/J9fAlvGF7ayYWO0l9JzX2y7pVQZ
svJ37CTsAHIXUzAdF7lWRqK/WkI7WYg5KMIQ6wQbaYTNh0VrbEaldVAiT/diMv4SxaZPfcxaIC56
41jrZMAAE0ebIbCdrarJ7qMeOAeuux69ftjbcfbmCBYcqeN1YOFn9aDYrK8HjnzKnMgrL3RU/s7A
d37/86dp6uDXJBEaqUn+LfqA6nvRJXfSfHTBkQP0wIYZEzijU3/b9E63mz1cUWD6PpqW1LfCs586
Q+m9IRDZNaxMzam+g/lO+Swll+WYmK+OQAbYcbvg1KybpyG0L+gD8mNry9vQaA17IYiPs6BhLabg
3oKhuEfQd6AodBlxwooaMybmM4HwVLN635ntOqoteCdzxaavRLbuItEUs0Nod9Al21IjxpcN4buj
GZyTBpnnpEv0k0i7GcIl9TqKOiyIvv0RJylTHwsVxycO4YLdDQl0SD/JfcMaY+oUQtTMj3X9GSAr
ghcmBmpHEdqunDF7GhITITxmv2l07zonIYlZb6ORSvpn1QHsMyWwrSE8CIUSv6NWt3GEYRZ46V3K
5HolE/PJ7q27xi3f5ZBcQxP1cHUsakw3cjDzNbOOuw7XnqHY15o5srnWxvRSfA3l/DBwj8D8JlkP
yipZUeFltgmewgEXrhL5HdqI5905S48123SXANymFfADOIFwG3QRetj+N/DBddPk+BubU8+cmESL
e+Xi2tVg0hgrA0xm7ApWgBWiYR/RevwCHvrI7+RsGzP87nxoDwOetrUNlW8dB2c1Mi4gP4Vhgw8a
o0mzdlNN080Fo78fvTZmNULg8ezEw4Gd0LMZBelDUDnqOhovgpnxfa8xuZWtYIE2/O5n79UL63Hb
eMafAmLQBEXScbIZrJnNUtWQ20ph7r5GNa8ridryHBnB6zuWlUVuHiUEff3CnF5jMkDVKKzaRbxI
uotH4T1gCENKIuTBhBoaZPPNZNS5LJLTdToSXe8pD4wUVhOLIsuQzBIylz/NyA5PtelBLTCphhA/
FIYKjrVQvPNx+NSgGIXVysscfGKc6QXQlOhwSc7NjmUYuTuLrOWp9N6iLjDZpDAxgqmipriH/5Ue
2GufuEiuNWixwIr6l9QlcSLHecIQqTZA0kxEQwHLjWKuqiz8a8n4JXbzq+G/xOFAgC/ZE6PpUCoq
JhTI/1BAx4/ZZxsit5MgrFA9IuaazXaPwHbd5+adxvvBBGSYVkEIvASU4yPAOHkyoBrvheCKLpua
48MN6z3l/cZkLctyfv6gZO53TkTr0DspUxkR/S2b8KP2cUoNoryihbc2HfUZgye8yzoQW/zlwYOw
Q7TxbB/WHh50HJNakDsCw6VjmiSGpUMhdGu0bQRMjmWfGfG6iILaU011eqqcJOdKskBxR5Pig7ck
nLGKXVYaRpe4ANoWtBYcbVY1qhuP8wJi6YgaoQn8bGz0kY0erHXve+GO8dfJtG74xHFMwsjGsmut
6lSQx1OCP+Nz3IKDip9V6OISZMQRaVgf8PVQZ9hwxpIM50J7SGwA69no0Xu0+YvXOK+pWsYf9XuT
3VmMUSL89qsmKHDqephOMkYCMX1FEP0qO1oke75MlZ+vbK96c+QH+y889fTRiM3itCRl3mUEn4HM
rRHZ97G37xSNtZhJL52wIm6NsL3WBuJ1ByapWYlkK6p5XzRWewNfucNGyNLMmzF1jHb1MDA6JEeF
DsrO6n1tN7+TyNzpD9QDr0VuLgGUcCdCE4tsFvz1Q5x0vv3VKVJoW2QfjeyOMv9FIFK7rcFIZ3xf
fBQNYQo42Pw2nS4mSgao4VuBOmytl+DlwGvbO+khhAjw+J9ti23xUMPFlO63P5S0rPGXLD29irX/
QJDhwZ3QhZtWrLbJyApjGs5B0GOon1buyKnaRvJZpf1+GiuInxJq5zRvu34iXX42Vl2Xv2CIWM/a
um8tfzMG3W9jcX93c/qMSwJtBWP1dRPGezX94Twy2UCzABomOJEtKa55R1/KjzG1frI0wMLMnmiW
k0ezQr/UR+Q+0AmOkR+elQ81kqHSYWJFtSlprphndiPzBD80xo0Rsz/WPHlXhT8MGxw/X86oTdjf
7q+epIOf7yqa8nOBx9WCHU17QNf025JEDmYMQ60Jin3YMrDCgTCyUCKxebTHu+dLoUSE/0DziIx5
Ytg+i/IqEOWayfxy48QvrdFjpGujda0gnJltxauz8nIjG+thpCjhTsatjdQRyGb0uQBnBwYZprMz
0ngfyerQF/DcxXga0dG63vgwOdx0psG8aXzuRt5GMYbHLCD8LePeBAJDH84ebsQLxTraN4gfCJYk
rQbycsPjex6YDkcDfOqsLh6s2P6tRjA0eSDbna3x7rUS255k7hmk0DE6x58f3ZHk3fkdo938BWqb
MRFu8DgE8+cQ5npEs8VWfSqYU/jiaXZbcx/Xi/YLrN+mKiEmjal4ingmROb4YRQMmdmXEjBYp+m5
IVhzBZrGJ46Ay3hgkjkvYqjleOXqyT+Ngm+AYTfgeVp+VYANKOoscDdzcyos5yNsxQNWY/Sk3sks
3SsvixTC+tj6tbmefCKG/7gJkh3XsF8S45VO/YQglyHDTOBwdEytYSJ/xH/VY/EgA83WzGEoGCbJ
S+cBYvLKLYqD9K3GwU2SpFJP7J2YeC90495aE/fnnrVsa8iI7J48E+FPZjr7WRW/3C6/lkzz9m6G
BA5BDOOb7ZAQBjINBaSAsfguyz/CrNGltPikMdNMh1ayIYo18dRpM19EzlSHMxaTDmbTGNsHwGYy
YCNCCBLlQiSzroPl21hEqHgaRbdiOA3qbL3r0vTdGgk5dwRprrwBqDyvnk3KFI+CYFPJIbhH+ksA
dATVIfLE3pcStkcT+0x+uOLHtj6ys7pr/KVDF+GmznxiBlV6qczS37d9d4ujrD4YevodhnRd9cyN
oUfv4KXmtyMSfyOQt3o8ZCHLbdpG4cLB6I+zjOlN4boPOY/RBrLHoQoCfZ2n7oNW6xh27GulGs6G
xbKJhDNyPOCmJaV/gdAPZ1a+Vpn61lq/xoK9ez8umcEcu2BgSCH1lpUlmQP9yBnsO/ZhQGWDWIbV
cxx/YqzYZHbPMJCUHqDEjGQsiIRrlUYvQ0s6i1mhLDLmJ9SKSNH67tth4bCcDsvNx77Nj9gOBc5n
n3kXPWPrmCEgsMxxttlLY7E6W+5jKJz1Qs195gFebVLe/hXJbk+qF8xcmiF+wuDwIizt3UXVdJ0y
RlRVyIRSNaSqFvQgKTQ45k8vusOAwPiPmI75YIzDuyldiXuO+V00eKTADsPWT7PHGjwVLynbBfkd
HOIWszxylzIVN6NFkG8w4X8ycWDTdWxS75QL8w5LBMGbdwNqJK9yXy19pKVmDhq6Hq+pwtTYz0gj
CpSCeR+InREhUZ5s4FoCfyaDsXtd+zB24pHdBLoY2ssQPRLObKm9VyrFQzK6r4mBY8grHpRhPgRz
/1t0pGk7hdh5cLd2Teil27Zljo0jQzCzndiX9CTSChoC1AJctFp9502ypIBAuc8448vyiWeXc0CS
dej9TO+M4eIt64wWC/TEBFhxVZ6nDPPtmE0hpTO69B8lfWzBTwL3065xOkDlHtI9bxnJtUVob9A0
fAUF6qv/4Oi8luM2tij6RahCDq+TIzkzjOILSpREZKC7gUb6ei/44arsa1siOUD3CXuv7dN+DCjQ
8ZsqMkfGPab5HmQxbk05wbC0queqYA04sDo5DzEig2A1qerKZz9vJOoGbqBuU2tyZCdgvutR+7QC
cmaV4la0RESMtByFQ8X4cPqaQulyLzX1idTcwZchrDqmqOjKXgLdSSAEPU1CjoxiTqK/ZJJ84eRD
RxwmkvAG6u1kSkgaQBlQnXoTL5p2SUtRTrGxahTT/BAUkr7OqvrNqMx1Tntm+MWLMaAyzDp3DZuv
O3WWd6w6hpHURe9zPjyY3wOcwHMlx+pCuAGAbj865lHyMidY9S2eHN/iPkvM7i8Qsr/EYug9wm8i
WkN7gAXC29iz011R7Ypp2YuNfKAohIq12yEeJTcGxOH8WsZLI+6hV8i0D9/HZUOaS+o7q0TnR10d
GiQLzN53JxmM64nJTq8wWRKHWDrQNewlyN6RPcet+GQiUyM6Bk9qiqe48sRGtQ78BC+llKpxn+qS
ILflKojS5lMaxSs3nX0uk5z13IWk3190SF9FTqZJ30Chm3L9kF7zd5z9/Bx3/JleDpo4j4+Jb4Rb
EbvtPvpwczFtyXu4Rnl9DHnCO5+hUJwZJxHHz0Y/0wnNEiQIeAc87sxyUHOzOQze9WJbWuypbYpj
MCWhbysU5KOoYAtFDsmp0OKcTyFj5OjLFvm4JoQLVUWpPXQbNIz0gSCCwlMTsWo3M9Qcjvy2ZfF7
SoiRyJrE3ncXUt68baOdXeKJGU9QR6lUvKSa/i00ryXbu6NCLyM6KsGe2mki/0e5zteUYpkYiubv
UIYIWUS55lAIaGfIcor9Dh10Ca4dS3a9K6T1I4X6ah0vXlUeUJDWwYctiYNyv3s8IogclsO2rz/h
r6eCZCyOo1QSDk4OhEaQTEsfuuZ+ht6D76yRZxVbUEgblGsqxeOTld8zVk+mH4hZGFaVi/aWqDtg
7XkX3DpQFmeaOEoOnqCjXl7JUE7vDLR2dRq2vNypRg1AxFUBxZDpBfiVVhJkmrhGsO8tXHwj2gg2
VXO0qwW4wcRh8qT47gsUQJhT0MgjYGEg158GD6tel1McufHSsJZfE7q6Vym8BTD3MxjZS4s7YkPH
xukKoXgOyVYZOhGjDweln1FSSihKjCTClM6KibcZIMtJkZiGuffPsLz0SI94BIRZnf//pUHbAwGd
rQeSvo03uZeyhRiTDW9+B/oy1yR84VthSCchOdlWv0EMvU2nEVKJaxNd4jEPVApycBJGRxioHmtl
9vn9BEp+SJ7J+Iy3yiFyhKphxVgHqjdBd4OBhb4BBMfMLwcJqYZnPQVi3/q1fQjoxhmsjTffbUE/
THq4mlXOhdaybDLcfTOCAVCCmC84H6Se52e7GX4m17/GwlC7OfXWfkH32JryRy6dqHCid5ISftcI
wnIEttSPwy++Kw6emLp6bkJr5ZvcFXZqjVDBiVPyqgfCnAN7dkruOPs0GYUEZJjnXIGEAJUfY+P9
sPqgyWjrgzbYDutg6jfVwuP1gvLsxaj8p5QDtSkAOcuK08ZkkCJIyrKJ1JvAhCHVDMy9xFbTOyFq
p4CXtYc2aMrJPwlt/4uQ0+xQy+VXX5ri2JnmVbKfe1IkcBFvw3QxaPKDXPtaEllVsc/LIIMC0EDm
aqXHXKBGq6h+t+7MrrnWzrADOoK8mrYdGzH055Bqz5Eb2T5J3+ENGKZoY5UAKMPmTkbAoDU5o5rx
weQzoTLzf2GCECebAvIiLKOl6ES1ZapL0NgvmavJdAwYEWZWe2JiDtNxtHFQTDPSzf46wY2hJlSf
Ztw8eTb7WwPfxCrhDN1yJXMUSiieBUBE7XlbX0/1JiRQiq908ZipB1s9NJtO/JlVC2pwcNY7x9b7
XKAdzfuW2VF6yaA5cQp3S1k3XvJk2Fru8A0eyVx7L4j1H1rSyOa459CiyvSp4+pKDZPrlrDRwWTo
2UNbyYQRrbEgHlTVMhKAD7Byk/kbQyNZtKXaV+bCJLGtPzELi5tbAaHrWnurBpBGlkvxTh+8sSfL
X3OPIEoM4D7ULM+suPnihCfAHmkCebTl3qWDWHUtTkth8y7w5sQ9sMIh5YS3sf+aogNL2QKjHCoA
lVFnxysl66ch+UyC1Fi10yL8n/o3HNOfhkq3ymBFDfBUU3jKdT7hIB8NMXHV4UCO0voahN648aoK
okTRL1PHbVRDe3CS8QDlFxB72Fxzbf0eRvfkYwffDhhrmTzKXVkL/MaM4mY+nZpW057Nr14l8XYW
1RO+BRZwTfANBiPZWJ3/Ijp6wcwhPHMO1aOPSn1wmf4KFClQqxCKu8IqjkrbxxnsSDAjRjUHLnJY
PfPT0jo2pv4AlCvoQDBPL1QXXT1VKv5nowXLQgA0/iK4KvlQMHIFATksudWuXeB9FUTNQtM+2y13
uyMspAr5m0xjXhYv/s3M7TdDySO2kUU9Dq/etsRa6nAnyC6m4Z1AYXIK2fZ89V1I811VPsODxzq6
B7f7rHDb01xP3bryo0OWkRVhC5SY4wsLLPQvg/jJip9knDPWjeGvCrbnTmEmWJUIJNfK8+cNRmRI
x6JnCCXfOjRVLMxfYZl7+4gsGvQsNrUNmCrYr3+hO0mSL8KXzGqOQ5xHKDUjgr4EMhAMUc/uyLYW
vPOw0wEY8CwN+Cqzn4jIeYaGFf25ILaHF3yn229ip1zeAF5P5F+MKBHsbkJN7aKZLCYlj2HHrWLG
0dYwo9cFzARQzCeI2WeHVPrWUQb4SNhT0RoO+QmjDsrvoT3GnBJpAtJIEGi9i0ZzqxN09o5RfheC
jofpLseVEjSSPcuHgYpgxluT8QJgffiHQuyTPD8IB94JITHLfQu3fKX+JlN1shv/EdV9svOc/KvN
G4/hf7ERdelyuMcvXjeOPFLiZXZHfCvx5wxKbN3QMUKkbA8Apr+RXFA/s61HymJvbfTIKMrBLREa
i5VRnIZwa9X6Zo0VCXXm8OV6/ntNpIYJxsOoEzz6E7kfmQnEILdhF1pfBmXVbNQPpq/TsSyfZU5N
LiKoRLnDXl/4R9uRDgKzJY7AnpbP3hUrZ4rjVckVhSSAi8hqMEFPKH3Vci21MDyrmp9nh/QVOT0o
e//KTPBBihszNQgrS1AvCjFUhgHJhtsMpesUu9TClUPWoedyZLYGczSSGGHbVt4Hat4ONdL4RuwS
bJ72FuSvbCbZ4cGesTBFdbwbnAAE6e4aNrRr0N8iuZKGTYhHEZPhSYR6kbDOnMSC9hPtfnGObizb
q7dBPmwVh7JvaOyCjvfekmoSJ/m+a7prg3Yh6o5RY+JmwOxrNs11arpHpMHaK6HujFZGy4Dnofr8
Vk829QGwKSZ3XXKIakpCi75617H6lJK1SgSo8B5FSHYSoCljBiFmtI4h+Y4rBDzeHtoQEED5ZI3A
S3zrV6Xz8oh1m31A+A+LFpsNSBoKacx5bPTGrfSjmydyU7KEWTlIqVWah6vR4Xk3NeVXMwBmn0qa
NjZF50zB8WrsqYPFZm3sDHzvUFifQ+v9ZquNTCXg5+g7kHKQaNqh5mAqH3MLW5QjDWUdhgwWHNN0
MLBOI3OZDy3wEpFIZv7852NemSQLs3bJbI34dLwR8ZRc3A6+0hCJ7Si5AjogKgR8ZMmmxY4GcJzH
xcBvKdvxNg612MrCQEPlhLBF4oDUlECmW/bZuCgsIl2tNFxLBnXaixnLYAzchWL6GEwMqLXRf8Mp
2Ax1jFVHB3tSAj6BhLN1QHjstjFaEHVpLO3THnXdbiya14jZ6ZWcJuTKt8b2Pp0w+UY59q8FLUPy
c/mIZXuGr8TDqUkEL1X2W7qkfdQBnl9DGDeJmIdRHd+J7eTRUhkk/HfwTyqvWA8Mig5TF7zVLPlq
m4E1m/lrWsNqL5WxZXn6QfYJ44ixmVeBEMPKq0bca8Efv0nYkmQR2ZasyrqIfQD7hWQlRt1eGvZg
jsQenV8z75eVl3oVv/OPx31bh2cp/8cLEoSF7hWsBpZR9kTI4AAghnB7AgPhD88oYr/uGAiwDQWM
7QqzNWrG3Lqgh2G+WN9Cw3pM03zSidGugkAdSDjp4hJzQUYPjy8Es7xmDFDtmckfgmVgzglq8q/O
iHXD/FfJdMaul9ykQbyYHYHnOMSp6fgXyWR8izyEnRiH3vs++TUvqj8bRBBwzzM1aLULUTf3XIs5
YiUz5VEm14+lRnCzO4VTDMVQSHICHo1Pt9R/p7z6NMjhJXIHeTQ3KRN2tgG9MW4n1/s9xulFJAzR
5uFbdMMzObDl2hv7mxvQWCeELY2G86Usrpp+QgaWoRgeFcv/RRaJ75+l7rDJUvcYuW7zLHTCIIjj
EemqijFHDwvH0YkYOvTGH4ZJwSNFKZGFCNO1JTV25HpdghDVGn+mjDCOJ3VD7YQJra/g12VK3qbl
qUE29o4jbSLVAQZxgEEAyj8iqR68RaUC3ml6SBVOP3Vbs6hkisqmHDqpFM7WZB/vW8A9QensgcV/
jZ6eNoSkhTjarK0Gq7wWYz3u4dFEHCE0PjPkSRd74aYcGOSOkb5EU0kXxSV/wWYc7FzLPDIOFCys
KZFj+vKTrs9tjO0rK9Drehh4jFASqTFkEWaZaRdEs88MbRaHvv10TWx/UQmSJ6FBKkyu+xET1BGd
6wG/xs2eZI9/0Zx3XsZDbLbDT+uxNSdTvYa5M3MwI9Tm+WEMhXSyQ2zsEnDIORB6KEIYwYKgzHEA
NiabRVDO0c7q4gB8MuoUxvtLfBawuNFWH92kHkXxAn8jOxQSjoiogm8PHdrKrq1PlWi5D6wnp5DN
BSJyBgf21nssIrruGcouY9DUG1lRtV9WvkRII2tZO9i8/fQn88yfxncbWiNCGuk3Wiv/8cLow6iP
fTXmK8cigbTxh7dcOeAoJIKFuCeB1/V5b30HeJXZILE36AD4Czg3Obkbs6rPjWUgMh3ktsoxQVcB
ULAgby6Kn/sULFu+7Gn2WYRQS18boA9I2iyyF7sb3kCY73USYHlyjlhxmq3diu+GEeTohZfWA8YX
6OAOjmonU73WKJe4mW3orK84gL7mkkaksMn7iIl4bN24X1tkprs2rZZ2MrQYILmT4Scv019WQjJb
vRlE/8XzOtD6TG+SKSyzBpIjo3QiT31pkS9Z2J6KrjtkJY6TYPora2KuBoMI4xzlutUTjRCK/KpF
9BdkKPaN6MfqcUpVrgGmfEEPGcxew4aJIPkjfzp8WjUSZkbZ6zoixS6fec64SdddAnez8/yTnxhv
6WjfJ1c+V8kEdqYXR/mYTN9YaQnBfPDuHTyPKRQfVDP5ZyDvk392ZucztIiWdBk3A6IHg8lKvFeg
NV3Gb6zY0bVXDFFkP5HD0B36AESNwVaeZ6m89NQaGHUxJwSfDhde5eYHl5toVOFLDn6C2UvzpqPh
UUTDMcXutJoNsXFtsfHNaYcc8YtsyXOEOOHgObTsiFv2g/4jLPKySB1csaRfgaMmG8zXbzzpsFMd
e2OUi7mtHN5ci2AsoT/EZJ6JiOV0Zwnb8eeurTpBoN/Zn8qJ73bMqT6aw3PvQMRJiHcJ2gdt5SNr
65T7mRJY1fMbAjDUTTqdzv2I641j54i/s9HRpwHDONd9zK3/1gJEChxjUwieVRJZOacpVVpC8uY6
fDLS/jlVBRvtBMC0bdhb7uJx1aJ29Swsu3x3DCtleKor7w5Fngi3aLgWhveTWJjqizQ7kqB3rUaI
Rmn6smxsYludwSnQQUHWYdLb/6361y6kTZ1KS63tXFPOxzOQs/ZVQaHayYh6LZmsv9MyWVme+1QT
sFh01vfg5PeHoX3n6g/Re+KypQ3ZrGc1p0ycE2W1H0pAtTZd5GLqN6v6I6/aYzkXJIu2Dit3H4+j
GxnHSMcH3cRvnk0kfaRYX9fuN2lymGkVExNmpxssItPKi6a/BJ/+hC4PtMP/MoEdFNlLxwh/nQ4z
sQ4jotECsym6UrmJB4O0CgKNK7tD+KYNRER/XI/MOBtUk99E38xnLk4ffppZ8afrWRJW+Ntx3ec1
y6+2uwIlWXd1c7LTfmNlwLiS4BOQM+gP0OpjuFYzKj2syExEjEWDkOwck2t8cMFT0uF+cRiXhyCs
7tnQvdX2WkHDh96p3lJDPpyYI2BG0tf+UEqaWJQB+cwMHaoeEUgvOMcTPOpZCCsqM8yDjf2OpE5D
UPNW91nN0RWnUgSw3AivkdjYCd7k0ZVvRRT+KUUHOXMguDYGiEIQD1G5B1k+fGU9+0Fc0LMSZWuG
k4MGGBy375yDsLUORm9/MhuwN61T7ouCC9S0QrULjfyDFPYjYhuQlTAIIBJ0dNnubSY49YjcvnwS
vofsW/TXMPRf+3a6iWBxkNghs9HllyRHAuCRIVWPhEvSGx5QCjJPcRsSp0ea1JBVQ0XORS1qpEaL
5Z+Vhz+THQdKK9QNmcfFBynAmKO71CFNPsUGbrwo3/wOylLxvYtfqijsPbE+MXVHA9mRr9I03X/S
XAaiCVbLCtsnhhKWTHKc1HOrQLUUJ983yObGOxJFOxeD4kYGLiyz1t2WZjicMpklB4JlFqEQcwKD
vsPPrO7bGM0/RlB1L2SXyS3KKgL08oz48vIRRPkzMUjZNTeYeZMZt5451BvL/kBLguUoVuCzwwvI
lWnnZKj0uwAOepeJj8QEwxWw1M5gOouhzgnDWzgeI7qamTA5UwqUCIVd0f5xYY2ReCKfZivh7l1D
O/oM24x4Fx/KC3tDXw8Us1NzdEoVXGISIQFGmRVxP+V3Rgvgkw4xGPPNzsinsLTnbOG5fIyq4LbO
7GTb+O23GEJ1nCo8uI5xFiaW6KjdkGK8cZogeg9q+U1gWI1o5BH7Ls5/S49rMJtfaVe+FqSmzaSn
0VZBo+3Eb0GumiZfrVuC1gIS1+ILMD4q0uCZODGaXJMFXb7Y1/LFXtsvsW3Eany5kXvpAT+sGgYf
SZVj5WEkHtUXBrESOUb35i6MkHiJhYta+bEk/ZpLYFyVTax+1CMrBvJxeapIltMkzMHcZ8dG5ly1
hM8lCnA4tL4+xV3f4J3xffUtoVAys+KJTaZH6i5mmlwcoTw6zV7O7b9+jL5xUmEMbiHauRGahCUU
bzavdAAHpVGH+MTmsbRvWNZA1yg2jswvpgmPBwVxckiI3DMZoKs+ePUdA7ADQNMugwFlyVv/f0jO
/wG86j4PDgNXBijE+nFqgVfqXgvi/qLSXiKQADzV4PVxrtlrriKmavrBcOHUExpIoBxADG2/BcLG
x5URUsy/qYw3n7hBE6aEHLzL5Hc9gx+ylEP3Zubea+4iBw4gS/GycXAFPHikuG0yy+oPMvg7dTj0
7HTk2gcI5dXeLScK0bFMBsSMQmg6nCUqkcjEFqJl3yGDsQlTJB9jJFoxN9vlfqifIkIX82FeIbMD
Af8P3vEttFm6J/uQ8nakFPUJbuxk/k9L/9K4Jdx4oh1zrAguSr3NTOijCk0Q9sz6eRLgLyUIfxja
me6HIrvIQU/iLvmR9dTtY6s7ggJ4NG608Sxx71v8QuaSPRnnWMkYk4FjgyyqtqKvvvwpvLhLaqVT
xpdxrF6dJc/SBujUmdhR2tC5lGTTrULAZzZzLQhsRssabqkXAxCcPYTsePlhRB70OhC4m7jB80uw
pj8Ep1w72zLBytdk/A0RnDlRnHnTf4CuZBI87gbHuEpLOC+NC6wwlne9sRJufYI94yXg07Z/+UhF
c9enomOLVUaI5uR0M8rXkIBQL2QlRqHpBQ4lYoFHSC5pohEf0cqBUrSpkva3a8yPbCBu1ADk6BXM
dVvtXt1IjWTF400muemgRPjKHv1XT5SpXjJNcbHy20QHYv4u9VwdDeneQJPfU8JQYWFdCfZ5UoSk
uoSlMvkbCPcgP5Xcri/L9XY1/D+ZuF8RD/PAXDdYglfFqlpyWDMCWUkfPprCCNYg7n/AJO+6CH/g
Ep5DlGtPUeeScMnadRsR9SqXzNfGye60kn+pNB1G6XjHrPHADvBMQDDSrXG2voClMMHpttaIap9o
WUBjIbZK42YROtsv6bMNawMY+29ptKSOAc0jprYwvXP5i0XMw8xqjPMACtsY8n3xYWj9HJIMgV8z
Sla6RZ82jC8xjyx5Tytz2SArnlfLmM4lG5kNvnkkXOaNAcAelzwZQr299rGCs8YVp9kb/9f076w4
s/aNk+QrjBHYAcUxJ7RXL+m9MXPIBjgD+fVo75qYlUEZxMAEOKh9hi9LCnANy7gN1QdGmmNu8fGJ
JTFYE4lnYaLEIASscvieh4ls4R6WVuPJa+Ar7xK36oSw5AwH4QxsYg2I810vScXGaD+HXnbveEVd
Eo0KIo01brCKqT+6K/ZyzpdObFJina8e0QlcyHlXk5HmoNjfWh0jFSEo8EnbvIaYrNfDkqocMDKf
EXt6xC2P6o2e45V11K2L0Xsvqcw5wWJ13LIk6DA8duXJrQvQCGV/k9W4y4h2ZjDJ5p/tjo0yPYtB
KwEFNwbijqPEczdYNlBjGC9WQtgTwdGz0DfcW916JlIaCezvtvSQnWAfXTKnncb5RkFyshByi9R9
MF721qka92KgFHdSz4YebYD6aVM22ozo6IM5B6hg+4CBccvsu+2ds2nz6eCfm9nbkwsrttYiEB/u
I9HZ8yy/Ube8GkXx2yJaG2gU1KQ2UxsvRfagPMBxjkM4PAMJTPw0/TGx4KzfoKSsBsK7i8hAasdZ
jZD5XhLv3S5UabIvd4HrvZkLTLzK19yf5YYm/NjpbxMHxXIkG3381Nnuac6ierUF3vThEy4ul5Rx
BbE/Ab7IAcfNV4npy2Llh+S8IZjLs9jO1U+VT2w5G/G+oGFrSfhldfUcEXDO9XCRsvS3OS3lCo9b
SRS6b5Y/A02lRUR6TVT6qC1ILxAzue1RusbeOSNWPXc7hytDPxMsOAKWPeCVPCuC2LPqGyoh/tXu
RxLTztAXy1p38ohvVy3CALEkug/Kemv1nWUus50ZNYi9PFb8OOuqohVg7ic782yU/gUHW0JovCI8
frm64iBiNjy9EMBy6xOml2mU/ZjgUtC5IwXHjtYQSO/EzrubpsFW2NEBO0Xpy2xtEGGPKqHg9Spg
PBBuSci9ZzjXSobfiujO1RIZSdfqmeW90SMNCHuEweuIYdeHkSXdjgOOD6wgTnI0k98UUtmYPPSI
m0czcyyanFhvA2H0tkFh3aSMbkr9Fbbbqex3rSImI6yJjwj4yTnkjRPr8BH7Bn/WK3le9CTGi5Ey
MB1iezUgQ1JmiEqqcS824jf21CrdUeSEQwzjnuoBwuxLvwguNZJf2Jb18H/4IE1Lj+G3CPRPGCEb
RWFxKhTfzeQQh91mfI1wv/s/NRQ3n/HkDW7Lj+kC7bLBe2HOCOjUXHbCyfzGR3Wc2t/x2JrrWu4T
FYUsrQZNl80vi7LOKCtvDdGSOpat19ZYBrARAIQi5BrP3+ulgmt9yDCmZdzcbkmtSZ0fkkN/G0P0
MTkEshV+mB6IwKY2gQ+wt8P6iaihe85J0y1ayjq2iL9QLEL7FiLNoEd6HmCeNbQuFl/x29wzGijW
Zen2uw6j2Tabwv68UBJW6AhCRoThM3wmscvYQVv6XvXxKYty+4Ke+S+r5M858u31ZH+wkWULT6EJ
XGfbOuMhz2aIlSbKrZmV9FWRuLIqk7RgMt9oSOC6Wg1p4WBiqM21Zha0NuPA3VBr56hgmaLk9J6Z
kYAcoNQ+/f9LHbT4HAyQyfUPUIJohNZJ87avl/8oMMwlYaC+mTTJ+yquL7zRxLeEYAViM1iyGvlF
afHqUx4YI+Pq0Gt/4toD/WCZN3dw3/i92cd1u///NG0/mYVi3RZ1I+MQ0ZwN2x0P42DsiTJBMJjO
UKf6aY9iPKTgiq9tI1PU08aXMRQfNuGUO3v2mbiVhN3HszEdZI7mm98OB1nKfg5wxxob148zocex
evGaLuCvRT2U5oZFHziA2GK/wCErqm3sjHRJDoblql3CGP2POTBvxEoRp5bAWZq68NFQTB5Sq7mO
DUHSXCIlUY/zd1WS1Nv1u6aARB74HtG70gSgoPj2qMFuDrgr0NBwpmTCKS5NE7UyPMiibx912rj7
AB0beUo9iu2mZE+TVJRAE9KW0S0BCtTeBgYsNwMVlktndxy8ESGZbDFfN/eBf2CP+Pwz9PohwPIA
3OyKfY259nsrIzURf4wo2MX6M6vl3vZfrAyRzAikoVu+BdNl6ackjrbGj1+CdHquMzaIJvDXdStB
x+HQ6o9eX2G6A+wD+PfYsSDbpyk6nnQm4cAinZNSqZKKFEOzeO5CFWEuEifNTFc7+S6KQCp6REcC
pDcvHoFQLiQ+NFbBD9XjAoFztXkus0A+8Q/RsETMIRzSJt6hDn9UMM2Z8Ga7aBqCverk8wS+Mcsa
84kIh30f6H8027ho7PoFlfy/1mCs3LbMfQoopDLlKR+U328oQTvu2Oo4pWzFs5ilnazZ04E/NMP+
MQLXuqrKXU8u4yqvNC+TGpINk/RoY48oAv04UC+RmyaA9FFP4Q071BJxT5Mj8hxBg7A3TveJGfwl
E358rT2HTqlxySyxui3TJvBBWmLt7JLVEOHZpm4ayOtL+BOjE1UxMgR+emywhkvYQT0T+YwWMvTu
MMORFENnMNGLtr34MolHKjMPCG/rt1dLlVz6Ds1UylDbUOiae8lgSjtQfSObAb9hkljSVwfXkTfs
jz8JuwW+bN1iKQw8lPcYFVBuDetEg4lCDsiOyHhOg4qsaa73Vc55Q7A9Yq5cfMgIkS1yIg+9pr/m
U8XN0PyE7P02Vj7ok0e3jP06gI+EsojNjz88o9XgHQ5Q8PvNPUiKI5J69DWuc4AdT+VfzJ8o4B7O
7B5KZMWb3MAVlnUh7U/RbbKcM5ZbxDhFWSt3jifemuypA8m0Hvgpr9OxPrQZknL89++zJAhb58Oy
wUT/Hg4ZG2g1XuKKgxyFIVEgZJ77WhDtqjsbo6qfnejSOAxgja/y5cfH0gmh41jvgqplnolNdAfD
6DDq/pMpLEpt7iFgOPqqCFqgBYJdz2e1YtzzW4EedZD10crqIxtd+6nKAFvI2kUm278Dr8JAb6Bc
maHcggalI3wYvYCGwTGmDHCxTPosAEr+J8OhDHlucnOKgDyBnlUTsHd+Z3Vm8YExNYeRE0eWtYUI
DBxpUvlOW3G9N82CDM35PFUQu5jm839MrIRDrqWqiaCj5wwWYxfHWGOVF5eVdr7crv0YV6uu8NQG
Oneyg5p4h7XTbB1ruMN+RcJTVjY/bNWeOtW927ATj8qRX8kXz3TF6NyUiNm7M1AYZ5UHv62GD9BQ
ENvyyaBDZGo0xfVVIFYExEdzSqACEllMV5rckDLayRn7/cDcad1A399YouWSQhwSZ7e0MtXONR21
xhWKZTnpGJe4CRw0zQSN93xF2Db8zFmeptwID1JE03NO6CoaKfAmCWMC5adg9rHnTKw3jAgcweRS
uUSZcS0HCPns+/ewYFA7zC5IO45rZOmYu8S2y6vmhFHuFqEjoXkj9rwyXOzCM99axRfhjphZW7s8
LbvWyasGII3oFIwjg/qXJh7epOTOt6aMRMH2EFqmtTUMHF6eIAEO9SoWYZ84Jh6ouufJMwvoHdpU
1o6j728n9nkuflXE0G4bmDuRPeEJ4PN3ohL5XOQP+6Fu36Tn3FzFH2PXl9RdbHx42dyGszXgxsoH
nJtFG73NNniyZEAxFfLmzBCxaBcuAItey6xkBJ2eqmVAOYiEvRaLL3qmA4nuOKlMzBuNnI+ErpOU
iKoP7gcBL10fPbuob/McmVSfANYHOug5/WkS17TCDgxgvdj6f8KgYy+hCTjOMCqX6U6MVO11ZuX7
JUaU5mtNUXwURkiWUGXckxbzlNTRXY7oQTCUsNdr1TPUjuGJ+C3s70i3O0hC8IvwmqS0MHJ+qtIZ
Nk/vuqBTOjJyzXc6HrGMP/7FYfFCpycDMEVuyZLKKk4Bksob3tKXRsfI6/3DpHpwibYuWXGhA81a
CEwJG4Zae4tUHyWxMyXtrjPi5EIWjuXDhyk9/984ALmf488hngA75dMvTRbFOqc6tYEu1uGpNwAW
0QvsHMy5WI9QUkeV8TQW03PBvcQ6Icz3yxG7Db1KnfMu/RwalIwTE9rRyP5Kat9NL9E0RclUXgcb
TzBju41Fqx2B4AO5TDZXJlyxtqEoDxYL2bpgHZxkzUlFvXH0w+vgpLhwXOZRLBLVybeJY8NmcrIK
Lt0whcJkTJmFS9pg1i77Q2C0kjk9HhMyUbAl4QOi9KNRVZl5CZPklMIO/HF0v/VTy//WiEmh0nr5
a2vvZr6Z/TgE/2uRP5R0Wtba7lnb6qqgMyIau6l8du8BywptT+xTHeu1pJeOLI9tFvkLG4YpvCMA
CPfCMP6O8GhXwuyzPQb+n5ah3CaQhj4OLA7UiMTLVPeqI5S0b0K4WtmLm2lSeBvHWSIskKKNPPgO
X31VpPYNWCGzd28bS6O9dZPfbgVk13ukg2QbNHzVU5EjU+Y8aeMGM+NgUVJXurw6LsIvA7b4edAu
eGeMQkdQJogoJPqdKgjaA2lc0WVm2bJHizvvwiFfoGSFyV8Z8OlJFT2W/tcUpL9cZAf0Dt2rxyDj
2llSrHL8Q++xUzHXwB8Gi2XE2Sp742DPKTK0+TWB8R9QoqFwYf8rAtxJwHgZmSN4svVXwj5mskP3
OJdiUUGAgWqovvp2sLcW85JNM+Fb0wrr/O/GTZzT7ParLlxIsiGy5OArChVm7y5NNyIIEmKw4/HS
aNSs0SzfIkBcQxU0zyOzZsCH0jsGGkdsGpwmM0VN6/TkUw9dsomcZ+SC6CjppdBnk/Vouqq7//8L
rxSUCAfTnQkxGt9LcSdBGfx/Ra6G4xzH5iS7uro/8GCKu037fMuLe5u9x3EX34DfFA/sWzd/WviS
k0miLlrQJpqDmxBtdMv+Y+9MmttWti39V168ceEGugQSL6Im7EmRVC9bniBsSUbfJfr89fVB91a8
c3xP+VTNa8JQY0siSGTm3nutbwU0StxOPkaJJx/hQmJGlmZ3NMlIzNDqXqIsuOA2Sg+tALRHoM4+
YA776LXdeKf7aSsDF/prQRZSQn8BHmIDghmIoqEYvU01sVp5GeICcHg+jvfW74qOWJEaSPMpXeBG
3iB3Vbp8yY1CEGcoERA7packHbu7qlgPEPA2eNhBESbmFXo0WdPk3z6ELA2jI89emiDT4doQF4Uu
xPbM11A28N6MBgV85pwxqJNCges1qWnkQK1O7ehlALC2Giw0xen41ixBkH4zAT6IvRY4He2ruSwj
Sr+Sm22CzhFN9sgep4mOQoF+Lr6GC64jK4l3rp0lBWDGgG4wtAVauk36i0du+sZW/eJBLtwbjrGc
x9WN60eMyUvQQ4u01OAGdvzuzVH6MHb9lsXIg53HwbjswU0T0bEBZ0J7K8njK/iL6Eqb+4AMC/xG
U7woOdkkt7kPMERII0Wq8qb7GcAe6SZm75xk6DG2CUFomsIrdgadH5KfG7DktBoYPgGC9aOnMqQp
4JUxmGDi8DKXHz7huMY8ozZtjV2XxNS1Nwcl4Av/6zLIuXY13QESZsxdAHPItNJrOgXlFhcP4a/8
6H62ejwui37C6z+iiaydFIMkvkP0fa7VD7uopqSBHv6Uczj+mWKmaibt/BjQNCq/iFZdU9gvsQAG
MdbTCf+GN6c2YJAfAQihI7+H0y2bRShH57bG+rJprd6/Nrb8aCtaSWY7vKuyw7xlUJSYxXDx9Pcm
uJCSAfmN8xIaWotXt4mpwajF0yX21DwknExGr7L3cK8OhYBkUQ1Uixj7p5NG1XqKc7WIzBnkyiTt
aO1K9nwTJSqnf9aKmWku8+OHop2qXTzj8antJNwVsbqMkSEOXuUv5/OAIbJrbpjx4JQVxMuVPrWU
Pazrgq6CV1cK6BYu8SpKv/DGRgdoaRanQmHK0S6CbdyoEt38dvmhO57Ek5ZJ/1T6hCIbPqe2xE7U
Fqyw3OvW2cppmreueO/0SPoq6HZEvfodlCfrjVY/IoNdOFMJAjAj9Ld5QYZmbVxd1qnX2SbTqAvJ
RcPGu7UgZCFoiroDjaMn+MXqAUvQDqVqv7OWlls/KTCBgbcG3JztWtv1v87K3gYjrIMpUugrqlcJ
53Hl0eUigkzdtc0Eh128zSjft3aGgNBNnOY2iMOtX1r2h01+Fz0uBEP0ai5VT5xIl2Jv6RqOQung
PrL9pLsirdcjhSV5x6h1hJGccDUdFalmoQhAgZb1nVl56R3fZogWM97C8gp7elrF0Isg6eEG9PJo
G9M+WFmmaSMHxg+2BNduyyWspuyrl9rCQIfNc2uSoM7sYdzZHDzwmQRXtzDTQ52kxKURxQICxzoZ
y0Muv4hEjNvcY/jUhRM4Q8d81gmlGOHTjCbt6dgU6Ve4cZg5ZcNcnFLW4QTL2GsEMImggL0Bv0/S
ynpjToa644AFVMY0mz2oyLR9LpQwr3aQZIfBo0nuVXV0P1fxT8WUBIuQRBcD1SCrgjeiH2zyIwLB
WLwfwcudGjyo6M8T7OaOz54jbX2D01cfdJIeo6SnBApGOvCIoJP7CPDItsj85GSlCNYYK+pQXeeQ
kGTZ6odpnxHkNwqYZqUsBf7k4qET6YdYMPlBM9VXtbiAvOq1ZIR5FznSWLeV96Vy8vnIeIKajJjg
uIDz3vd4q8k6GZg+qM4hucryrY0MLBrvrflAdiDrSpDcO0ByVtS09oEJyoR9KOg5SxWVmq9Q9att
Mo3cqHXAnC0s8RpVNukBnBqh5fa93ARmyMneWaawqOBLC7NsMJFKrFxN8hiiF6hNzI/Zgthu2m9s
m8UqiXr1LO0aA4c3LQGCJCGnRgtNzmy3lsEGLU1mvKoyuROT4TEJaAOntpG+dZD4DXHXCmN+lwiT
OsaPj3AICMoZxSZuTesSlA8YtKod0MY79rIzMgcX2eUSlh4fi9Sst8IuEZDE0CPGKgMyUj9YkeHS
NgrTtT+pr34EJcIPRo5C6XxhTv7FLBa8NDQfHzIWo7E3dKXBjV1nRzpSeu1pn1xdrNRjXMz4xRkH
JVqj5cGpavXExSzAznUjWNfafD4hZy7AdZ4mYPOzEEwgM1DfzYCBwUzUSY3unZX3H8Uk2o3jxhxB
dbsG22+HosPwPMpjUJZv1L7gjOkSYz+9JlMit5E06B8MCJIYFiEB8Jzw4LDhpiQlbn2spmBY+WYk
kwdb+ZRJWtMSyoozVdVNN3MXjJAAQO1XNyqtnBO2q8hBREs28o9Qd2rt2B46Gv99KjTHkHiDu828
J7i1I8iN00Y+swiQt5Sa9j3lJpOcY+H9VH18cTNamVC1Y2RMW+rcTeyEZzpVOCNwJK2yoPTu4T9U
GwXMks5G9wQtzV1NVPWG+vT/uDTBI3INUMDgt0cAE3acdSJWQPT6VGeNfUvn9W4okrvGLbr7xh2e
o6rQR5eiDMEm6l5y89jjjK0N0T7Nb0rdk1rA0BulwI4TbrPuR5NEdGdCy4o4DFPLpYaGCaXYJfeR
6hSXQGRn9gOAFvuBxsAP7WK3jlp7X3lLCvoSgRUrfcaoTFFCL+3omF5GFwRVS9TJa4kK+qkg0g4R
e7JGAE+jN8SVDHl3H7iY4WlXPs4ZQOu07HZ55VwHDpr9EEnIHEjtpW42uVl8S8bROjh6O9q003K6
NBTV3yi7gV0bxosRjveNbO79hfHEqemQdNlNN7LPt+iNdm7AGEFbpHL62SmxKxvHsrvCQZwhMmal
dpmsV6Sg7RnJ/gA5Gu3HuH+0+vnF6RBJu4IsT4q1e3YKkOUu+0aUidexsEJM+/Xz7Iw/vIgMw2oC
mVO2VPHIQt1CDntBzWmN+ZNB/hrnFyx+hivW0kJwKZhfFgJrVDIQm5PVCJMQCO8HQw+70qJrruI5
RcY3Q0OIxNksbzND5UfgZQBjaOzsc6/G7oF8hdSlaTWaXAsR6pTGm8oPFelF3HjyWtPwlHWU7JpM
feSey0ooxnrfFGDibRvYa/qhSXcFck/zqmi5RaioeHD7L5bnjdtWmc99Zfm7wDbmnZ2ru1pXz/Bd
5h2Zf/eODSapr5HbTw2tiiVEhJY3/IBwYSPRGds54HK2MO3OdBK/kyPo5+xmRh9x4sB84cwFua6Y
ZHXkHZvQerPdJUv4ey9sPOixPT3E3ITgRJNtzx+chD8jyLE3IQbGRJG2WbZvg4UsEhFwdsic+OyE
sUYFbZV7kFvYHaqOGI+3XGl5n+TuNsl0djuzq6wMOiYbmu7XwKkixpa3vZ/YuyQqXsyO0QDLqo/s
BrpWgtIzanEoGYtS2EIP6+py7zaormDhMSbOHMBVCpJQKTGgDCXjog7wrlbpe8xMI3e7vUd2xJfR
oUMd9UADhO6ffNW2rFDYSJ2pprMqaMZ7fflAGPR5nH1x6Sprv6QFWwFyFafldVTKgb+bQ8u0sa3X
9ZsecIx3k7Whp/8OMewWCTTU5rEhTL4wdtMI37rBje7CUsdRSbNd0mbl+MqZKbe6B7vrKJKT+iYv
BqIByru2Q4ToOxN+eHIZoojUndFIdymBnCe3n3iAO7I4V4itxVYIm3tVDgDfFSQgJmDl89SDMaej
v/bRqxk2gjEk3odOgUELrHAreHEajnGpz+YAW/RGGMTY+k72MMTobrVZ3y4lFAeitWfAfBBe9FBi
WoKfljy0JarkafqOQM3A+wI4rE8QJniSgsxUYl/GlvnYJ8VucIvTmdScRxhkcCOk/0J4FmDFjrN/
RyR9xTRiOXGXDqg8b9THUeDxZui+mRsVsuAWmwnuni2nn4+iGu/71J2PIfj1spSc4kO63sjSyRNK
f3Qdbh3t4fIMAHxHIZZCZcbfBgsNF8zDHQcZ2mYznWCaibTFstzdxcV06wpnlVVRs85cQlSCOPna
FYjcU5rcvY2+GwgapyrCfSIfR5oZcbnQdDMDNwNybEvccf18dTA8LmcFO67hbVz6SlWY14rHsUF3
CiInX60RbaIGN5klZEX0I+95z6cZtjYbQRMTsb1GjkdXTN9pF3sY1r6tJeuvkSisVTKWmCfD+66s
iQIO08PUmedqzpDkzOSDMWDbmpVJsKpAzcdMgOk0adzRXGNr5mDDFoDFFIKAXIIvmDW5+77yvwo3
lOuRN+QmtbyfZhEEB00kIN53pFc+DTJRoEXIVcj4piZ2C4bbEepMeXAK1vy4Z7+0/GrvT7TLyjQN
drzRVvg5Ef7W8YDhixopLTCDGl2zsxaLiU75jSGVQJuWi4+p+JZaOEsH13oI7PIVAyZO/AUOmjTD
nYl8e9UhRV0ZGf/I0zj8mI3SOTBADKNG27RNCaltYoiq6Bn3DsfXOT/Z6rU2wzUMFBvEfnOqdf5k
ga9rIYMNPq5YjklgcMusv418YSyKx/XwMOQ0OMEl4OAqeLWqRiGFcsFDNuTWABqd1lRAq7bRemU0
scchOiW3KRWbWi2KJFSCDNbx72IrPvcW3TdOynpvCaYWjHe3zeQ+CbrQa8vMQ0Yp+demdl9cO8Zd
rMEG5XQKxsVW0gArC2ufWs97R9097hO4UCxc2G3rUgIncZagGALycC/YKFMnZZ6YCbGGivjSTEgu
2SY2rgliZEoj8waDgWrM5hhX5bgxy+a5qEkgShFY+rHzDBKNd+e8CQyStJFlrvPUQdrlx4KbBF0s
LJmGyCtO5j2Zf5nzE0Dqqapq4BgzSnTP5Y2wWOyHbFTryVMabQ4Up+iHq8AdxDp4ozIJd2ZTvuTs
jYwKWkoyA2Z9t4RhIojuUQ9MDzoeU1Krlgc/+jqyzu5E/5bbkrIiIqsyj4pbBxPlugWHbaJJWcYh
FkZaxkHBqyZ54vL5YA1iV4vJOKghv6k0Dv08hFI2jx7tpRYnCN9mlnW77KcrTmLEQHPfJ+pCJPQF
DpCzbxJu0jlqdn1kPcaGwYmsRPsm79nskn05ZRfRNQdhoK4gxKClGqMk1f57I7MjDG18koz2CZgY
nzTdcXoz/SlAcE2vgfuTQCmUSTTGJ6svbto83wsNok5o2O+SBA1/coOjRpduNhF2twnfeajpQamM
SErGc9CtQsrzOR44W5RvU0nHqmRVTBvvJ466txKqpBKUSdZMNFaGuIoMXkg1wTn3Ym9TSjfdVXN0
iJv0Z89ImFeK93RASYVa7EfgELDrOABTlQyBxZUxIoHhrcGetq+SDUfZ5gQm6UP4Inhs810PTHMK
w4i6K293ltczYKoMhJpz+MQ/XqaQcXzUgf8FpFpwQjEHfm3I7hqn7nbdQIJZBa6gnNGpDfbDkOlT
hlUJzi5mTGKM0gMGyfmkcTF77picYvsbma85bY4q3w4BOrVynO7tOMRgTuYOLRWvWLtVxaVsNeEL
yVyg8K7BWCQhSOzlgcOcINdh5gToYFcfB3hLn9+o5zuvjcYbP/5GAmxFNBC9xhPmjto5fH5oe4M6
RFrskBLwdwrzWy+IxJ3i2Lr5fBCj/tdH+E/+9ZFKaXCvIr8096ZcBoE4IxjUWJ3f3ujlwa3h8n9+
aubtHKw/P//8TpgKY4UwLtlAvLJOVZHbp26iS46jlQ8/v8g6ZZ9sx5kPgaJJbQt5+nwAZcL42EsL
m1Et0+RF0r0Dif42F9j0sV6hBhsvnw/ThOwSUQCfO/2xiUZ5dspiQpk4M/eyzHOvMnazz4fa5aM5
2MMNVyfSoOhDLg8GVttN20J7++8fqwr9FUxzcRDLD/vvr9v9S6Xy/J6JgSKAgyVgZtASAbu1KbFd
Y47PwinGFyqEl7qGN5ZhmJkwy9wOU6aLk8iy+GI3IOIDIto8S8hv5jSdOz+i2LBRdYDBiD6waWDu
HGLWVyMl3jpL/VueIVHSswVmKm/i89DfYlwjxMVJ6iPpw5oAYVxeAJfFa6eqG3iuzoeXMXJqi/kV
eUSMc1v3t5mFXD8CAosxwY1vSmm2xySNk5vIbv/10efXouVrnx8hyLprK4FNGGXnC7yTXSV4Jm5b
NBsIXsZp8FBr03dynj8/deDUMiGx7WdR4lT5/O7np33Xeccxv9e+E28rd3DvptR1tyJE+YeGd9rV
g5hPkQWhwm5drmaRmDuLC3uXssj3U4TXyym/9s6c3VqOpKQWMV5YopZCaQZfVND/TMs8e++Eub2h
BcE1B3Nyz2oEUcZAwFKhL6stSx3liMOl642nKiEcWxAwQRiDdG6oPdZEF0AkabyGAtd6gP5j3Rmq
te7++RGoQ+U1aqPssN0ES35JmEwzGTzz++dnWuOo5dji4RqRLxZpblcVhsaT1VTcNqkrTzJuzL1o
BKQbHEcXxd4Vhaq7+3xwMHoD8vaIAcix5KSIzBnXFU+57L6XTpvwz/mMg0G0JRXA3IFcg3av66dg
noCjOYa6EjjTPGohLiqzs1dDWpwhAuuFkBhjnWBteO0WbhHn0y+CKvpE50BuZkjbr0FaPWeoax6S
TtsX6FA5WtjR1+G3cYgOHNhtKiUj3EmdQWuIhh/MSaD/OpOkVB7NvTPbPncnyDawBd2mxSH+NTF4
uTsU3dUMT3fWzDYkGVg72+gyxGxzwgiLujOf99FEK6IovGbf2tq/xPg8ZU1Mw9rEs5ywr2egnHdj
VZIICMMayUXm7tl9dcLPfuD5YD6YN63rN4f/z/D/v2L4B3Dv/88M/32flB/fjVXStt/7P5H8l//3
T5K/YTn/gEMmrMB1bNPzpW/9b5S/YXn/8E0RgNEXnrSoqp3//A804F1MAACcf2n6MghcX6Bi8fiB
LUHly7fMf+AAcR26zYKjjgzk/wvL3+V31FU+R1V5fP+f/4nTwQPB4jm+afE3CurmP5P8UXkFIWGV
t34X7MY4fXfYNW4VCjhd2e8DChHSU5zwJBHezvY19LLmnPeAgVqKJFhqbrIbGhrPPdRbVCHRK0nT
zd7tEdfbsM0vEF1OTEq9rZf1ciXyjgblpNIbr5LOri8gGSVDhf8cS/nBRfN8y0R+o4fJPFJHwEeP
8FQwVyvmrUk84l3Tf6cRMtz6BvHPmN3WjpgWsVtZHP/wSt798wL8R9kXd1VSdi0XQv77dXEJ8bPp
i3iuxeT5z9cFkWdpBG1828o+3eFYovVbTAQAqvYH3LC9bXNOj4YNjcLqIJOaoFlw97KkmLNByGNa
0bispEWKkFeQsD5bGwcTyNGVyNNr3Z8FWad1Y5Tneg6/ww4lR9xHks5idQNkFqN+OKTnxOWmjjX0
1GKvZknNMWMMFzFOUmjjh8wvM1afZoJP9cNDMZd4ADALXvG17kdcmAkwxMRu5aZyHXPXu0SZyra+
DcKYPlIwnFVrIoaMMUj5wQcITfuUKtT1pt98qctmoI/rQBwxVr+/tq75F9fWNoXvmraAVGuTbvHH
9AjIeVIPnnENdVTtR/XQygIQhTb2bmdaRzHRl8RrkG2Shr3W2Rpt6nwxPPPJRxGQN3X2ONE4rkkJ
3lh57KwmIbI96y0Zg36BhqvAQ11ZdHTAkwyolNPLIsEiXVZPG+z5qJ/oWa58Bm04b2S+axFKUSRh
dspHcXIxzMIfsGEOcn/ehZ1LAyamiHXbF5ebZf37i2Evb6RfbkDXxVvpm55jg6395Y0W+M48MzaG
1ZJu/caDc+k1EhzrTxcMMJGlCl/AaM0rOd+DOX+mnbyjTF8V6cRMAInsPCJ77FBjJwuaHruAEc+0
m+y03mk7/9kw0N9Msua6sE3/M9zlbfqv6KP6i7vE+ovVw3V9B4iZbblm4PyyegzaMoByB9e0aMJb
q+eECpIzXsThRY6jxkwgktDNIO6AyIbWu8E7Rpeff0RXtH37/ZX8XKp+uZLCNgMuIYdGizbVn99W
nEkUm19yazdkPknB8NoYAFQbHrV3gdV+W0YktU1BXj3CQV61AFBIi26+T6gf4AxX6bMVeHel8Pdx
SJNu8PwLiYj9ymo1PStskgn9/3MgjOsdxJKpeQqb+WsiEWb5yD83ncNpP/bC6eSIAqNujgShMS9o
d8JjypSMo7H1Aw1uuCpAqh4Zs5e7UEhEuwG3msEBezc2dKdhLEP+TObr2nLg61rmjLscxcW5z58E
J9IYwdfvr5zz5ziXz03AQ9/gOIErxLLt/PnKZVR8g6vca1uN9a4pOOqkpAAMSooDc/1tMyInFahH
e2NRwrUQT8r0WhggSEQ8MH0b+xW45UuW0RvRczjvdUpcJD7bTd2ePW5A7dn+ySjIZfV9PD0LNhMT
0nSYCSeaBK5Kwzeg8bgmkm2P3vujR7gcwwD02SyqzapyeU///klbbLy/3ng+BCeTLdSxpOX+8qRb
RNRops1rjux/bw2op01rT/g5k1lk3oj3kno3e4fQR0x1Ww6m9zfLoLXcHL+8X9l2OR14iBYdWyw3
19v3h6SM2JCs/9FONilfoXNlZWloVac/nergGW4BYr64L03seSM+njA1n7hyJ9GworFw/911cP5i
AWLtsUzHJWAAq+by5vjDn2FGuZ8Ho3mN23LvEAi27dyPsIjo76cxxVivLnbbZJex9h6AinwlMN09
dS3H0Zqw13VY0jhM1CAOPQnfZ1TdoGmZpuj0S0rJgxCORp+vtL0tCLsG7M2g1iDcWevZJfSK5JPA
oafkBdF35nEHYOfutY+6buMJBwtRh7j396+7/1fP17LJ+UR2EWDK/OX5xo5ha2ZV1yaZ7kYcFkhP
q/KZsM9ayPlKojsxvnLYGGYp75vTqD1MZIVGiD9me6HyU2M007UgYIu+DK9GbbLsTcDAskoWqx7T
f2Bj9TXz97bDA2Kq9t4qodxNs/EGiJ3S24lwrFQRPMEaHmSY2zsBY33rujVhM5Y42LH7zaSsSgvy
DixV39VweGiFog6QvVvQlBTyJq/gVDmzB5whCqZt7wUvYh+CZz5SDWYogG5igqh3YT92G9JzBc+H
ob9NjAhteuI6+ihJbkad5hsmTrshDNR94t+PsZlcZHv1nwJ564E8Bq67pOG5FWFiQ32U5Z4xfL3L
ExwH7tRnf7cb/sWG4tuBuxx+HW4+bzk6/OHNGIPQixKjv7YOyiczCBH5WdW30h+aE5lUbBt6EruC
QarqwEHWlgFoWJxkWe4zqcpN39T1rvKGlzTJi8XVsYa4keyQ8JV7RAcbACcs43IgRznIL79/Y31u
dr/ez2JZQJcjtcUh7c9/ezpK0vbybmF5fufkoc4DIrVhMMg08IlwNsX8JC3C3rBcBG2PnJhyteV7
HT54ZTHMqHhjVK79peqzAxq4Yu8psrHrcLo1yAe/RvAImFlZh1SVchOVC5bK8GjFKuZLbeoHB3vM
0V5kLZ54Wy//Mx5Pv3+Sf7FTUHS4DucVrF++9cvNg3bdnkNVX+eRncBFMhSxVa51O3+vm+zh97/r
r25UqiPLsThfW5Zcjuh/eC/UuYRYpMprVkz1LjSSnwa6yt3vf8e/HRrcpfrihmExoBVm/roIF5Vt
EtZiXzPELitl42LFEhMgB09ONonfWE146TBQcgYk8qIjAjrj7JC1xO4K+2zkHKddGraF3dGPqOK9
i9HMRKFCDC/zqwiXI1NU91ilKA63YT9XNCyIhOl699FQi2lxsUHPyR0Q7GozWECBuqjiPL6c3xRv
tJUZ3GI0wPkwg5HUBf9gauvnmPIIrKFA04KLcK/7ALlSY3KEdIqzEjM9WjE91Lgzyks4tBQVgpDS
v7l2Pi/AH9/wXDvJ1ulTOLquoFT68wukawsrSNFcA0M9tSQJ3HghAa2zpYZFKrFvfcA+AegQoJQJ
aVUL26gs9YuTly+zl1vnHLO2NB3zgCDoGLfco0Lm+WYsKnPXzMzlHbVxamo/nU7GGrz5znB5bXyw
vhvtYMqOPPml9kO4sh4NL89IjB1iRPKvOqAcTkeOMwJ8WA3mjajq+6pNEuwZIQN2A7BZxT23s0An
7ZCKZofWTNnjBnOr/O61UpwbwwgKeVZG8Fw5XscbL32livaBgMn3gQxWTPzNQ+rZ4ub315XN6C8u
rMvJPwAkQ23y63msanH++ra6+ikkXChX1oMmTU0XNQRead2Brwe/VE3/3IsdAWIrzHB1Dm15j9yj
p+fMM1UpeD0zdcU2EaF/BLhQC8rJaERD1BAMdZS+s4/TPr2oVq6R0Y0cyqFORhgxV6UHVoLOOs5j
Rua2s0iJdfalDVzrWNCAO9PHQyjmfkOni2sOM/8aCaO1zXKfxHoq/00Nimg1yNZeZwq72SR/IPha
jO5AeEasgNl8sqH8wWqxaR94SXCGH2btGll9zwrbO2Sd9yH92uBIUdxFetjH9EFh0gb6ZmCTsvTC
JO5a3B+ZYCiywJN2tQ+1u89mi9uZpxOR71M36IHJdzsq1OPkrk/cewI6ShOVV5rtyTlOq7d5KbkS
nLLzwK0oquSBZl3AvVyemhFImzcW8bnq/DcJkRiEiU8/OzJPFnpYzzm15vSVds2aouIDKUC9Ybik
wKiQgetV06lBkuJZsNJi7mKCt58IUsmuZMxFa8dMqjWL0tEp02EP9drBqxISHOxi6ic7j8mvJ4Ij
QXYbxy+KW1HUP2vbOJRRaV/qAh0Ww8+buSW+aJwgKNbt1UNv63jW+vOkiKwk+ptjs/h1B1huembv
Hn1Yk+bTrzu0ricXulpxNbJ0PMiWVTOck2lP0guSb0HIjhiZl3qQ4lZI8o0j+QFPodkm+0G54Bc8
2W+mibu4joDa1Oa1StEVBkMTnJ2l1kVnYa6DvLuVs5XtZjxndMfeqXr904gt3zBEeI2L1OO2DrhQ
zhEioTxLkl/ifpiOPnr1ogAxa9s1ufdm3m0CysLtuLwR59R/DD2mrnav7wjTnQ5JAMyCkBj6IoyT
Bjf5QHqAmp/XrCnKeicnMHIWKTmaZMONYQwTxlNZ8WqAOv+bu/7XrggXNnBtwUHcsoLA/7UeSXoj
Fo4yaMqThTX0aQGRYpAbMZPEbPrgn2vUffrZnLuLgHDxN7/9137X8tsFDS+fZoRDP3LZjP+w2Soi
C0NDyAtUsbWK1bNn5YDRMa0x3YZ+kSKmqFJvPy9B7LHnHAGXJfuW3HFGAB9jQI9ptp1bkkzkBvQ1
3hz1d3/hX+w2AR1P36b7afP2+6Vew3/ZJH0QXMaY1LTJeZdZj0qkmr6PHX9KVZgEvFeo173XefGD
BjPdIuYkRB6w7MwRU+MI0UJ4DUKv/JudkGLx35bswDRN5vkcI9yAVu4vByPiV/M8JH7SBx3KGXFR
IOrhSRjDrYm8nLc1cRit72WnMA7nY1yoO02LZKUs9hZlqINNRCkbyjpOKrlSuo0IsuzkSwbySoLS
JRQGX0+aIw0CxJcH8gwLLdzOiM/XVa28l94K4L2Oot+S5AfoKkCHgl/LO0QRUqKSehyzLirA2VP9
Taqr4iVPuQGlGowzinOrNh2kYY0FraxbTIx86sZWcDANDtE46TZaaPiHXT8+BfUtXIPnwiohTDOs
P44GPVI5SfEqfdSqjIZ/aLIFElBHq6xLcCvabsmTy7t1n+MisAoMqKIIdrFHt5fEAkgZNkNEa/JP
VnfhMBPeWMFc7CXew153B5v/QeIhqiExqq2akbibjTOeWgMgX+t5h74Dw+8FV78PdpMG/UZE3F07
1iNoV2889G1zIHYifYhnMsNsoGRMo+P6pTQRial+ji8D1toXeK5PxpBeJo73XzvYXu4ss0MwIIHK
3YwBTZnE+zl3C4SNxUMkrY9BeQczI/y8xfhlSU2yBljb2CxcqFYt3sUlgMwHDTf62O+gsKhyPruR
/ZBJQlxlrxHIggAfHE3eIB7BgzsV1l5j7UEMJdDgTt8QN36g+UMJj6F6B/R/AUsG8Pfv2EpvZADL
VXkD7/cR/bxhhqepdUEjpwdnsu/wv26xXKPaNWhTl0n7MBKgBDINs7IDSjeh0hCp/R5bIB9tTQvG
r0GqC/u2c3tg4n1IizFxf3q+q277wieDigmjgLrf4aZiLTPXDO7uSQd/wOxPB1wXXxqdPnNUtXuM
gRTCrvdWOf6jHOf3SsNe0fzncaZD51KckGGNCNDhmrEFP4AYoM2PsCIfvtVt+A11D+tPgQxAj2/e
CBMXFxEjRPmUFYrGTE8UpB+gaYDiljvAKsLXQXgnRGpr0gyw9fYo07oxusZjfwzrEBlzl18CkTIo
TX+wqX+JU++84HTRL4A1xnE0hgtZttWPOc14wHw/Jmy+61EBAcDD+W0yXc5GfhJevWJ+SXgjwfai
SA00Y/rBN06uVP2hAF01O0a2Vb3MNhj7AZEQjpJ6FXywDtRF7MP+K3Sgj1FMqxQX2QWtDbAOo/9i
TAi5WQE11LmF6Q8inxxWRiZGG9XrzED7BBri4LeTuAbMNRfaYsV1Sh2fYHjunLQhFqAe3kdDDNdO
cCUHeZS9Bf+jsnBDE8Hkjs5OVjra+X1OUhNj47Wj28cqxf4OT6SMQQFWNYCVGUKo41uneXC6c1YZ
AFk4fG4Gps810VYTx/18wko8ougqakQnTCivjTvXNw1+pcoQQENlXGwxKJZrzIEuyU8LqW66GTRo
6Cn6OhSYG/wkfvXpy67tprgt6V2AkICOb8GU00ygCNajjjHkuWPsuUmb2id5MEd8Lp16o7Q/bEdN
wKVOP0xR4+/IUZSNE1gmNb14rYpgUDSQcaq1zwoyIxlAdAJsIH43GuluYru/9CmVw2j+MPLZ3AfR
FxkJdI1FihGV4LG4BG2WhhofANkvDUHqrGPixnC67wKzGJX3Vzt7KDwGWUkCv9SwzJ1WkE8MZf4c
Y/cVElu2mH0tShNOv332nMBfWvs1lD9P29R8YUqrDX/Y2AYzyCDxGMk5PYQz+4jpEG0QVW8BpiCk
weD+/hdj57XjuLZl2V8p9Dtvk5vcNED1BUreK0Lh44WIzMikt5v+63tQ59S5Bo1GvRBBKZwkcpu1
5hyzSYc3Rvo3v4z7jd5xKQVji4hKfdSu8x0L1u+Zwv2azebeCKRbOh204hmE5gdkt2DtEQsQJcmb
2erZ2tGGFYQgugo2aYe28W4buBDasGYWEMUuV1CdEE0a6wzn3RURBQyRmaPkp+DMZo4uRPJ+4TQ2
KvFhz/Cl3fDf/qCgROPEgnQYlQKeFOFuyDo+oiYgdMUqfxeUiAljaTYK7TVe4e7bMlFwqaFauonB
vcvSFvDhUG9tQ3u1kiw+GPa1BsZzjoiRm6Cp8+oS8aI3qdxMQBoH9SVs7IaVH2TYf+tjgfv14IOZ
IC6zJ6gviasnWqEeux9AkSgEkQBj5WTGYED2MmM3QqHYDSbI4DFVMzipf/Qqz5tHh2MyVR9UjK1l
Met3A1iM6V8HFuAFcHNsihk7jSVYhgllLB+y8zWqQafeT8PDxIYNKyPUx0WSpAB+5h9SpRshqJu/
vP+6pBneKE8663gGPd4Peg1CGUA36L+eSI0eAsi0vD9jpW5+UOlXjahjrdfluxypc1MwDlgwDpq3
6PNQ8HraNUk6VmU/hWP9u7Efx9a4+Aa2ctZDlJX5+5M57DOyifAKl0gQmlEc8twRh9GVr/BuANwL
8QE92GFLSFK2q4UnqOELFRlvwJR2FaDyhZlZl/s77mVDdrAHue0FP1AV8nmYMzHltLFGlECG1kdr
I6q0JzHf5GOo14uasXOFdc76iEAKgJ4/9yzPD/1QHVlpTbfR8CbiSytgZR5GogK2Pz0pupVUOjvk
T2xzHbKAzP4tFVQ5PdthWSCGBTg4ifSehBny8ii9lbRZnb6zLobfr019fK6ctt572zgpX72mjS4u
3kjXdselC1hHEnOOQ5wyhA5Ts9Kc9zRjyRk65a3FFjl7jH9rdZ6/0NuesBaTEKn19YZ67AMRdcay
GmG1OKZ8lw6K80kXrxkM8odYnRwLC2RN57oLo2bFbgRJsmVms8SdGi+b2jOrXSTGJNqtvdTe2Er9
wNfJ67RA4KCspOtbPhpJ+hqZgX/SG5dgI6faRFnHygaJwdLVA6g+QQDJMpMXzWj7DRifLX3zD5uQ
n72uAc2kukZknTQePH0KH8sxONWTqVZOJ39UOBkgrZ+oVqY7mzm8q0lwGlXrr9KqedFzL9taP40u
fe7zJtloTb8LfYfUk8B508kPpV2J4bs3v6XtTysAeggBZQw9DKFgWLKjGWgQv8AdPZLi0bG/OI2t
wxY4OQSRQzHMDG5N3l/I+VoaIKpxyypqolyTjPz9xWZNOsW1WPkj+vKaltrI1XsMkWgf7185jciW
k0V5mGtcwbBnoiLt5M3NjaNUCQjbYiIPCYiRI4kv7JKvaHY52VA+mccJEiJK7n2yvbUbA9w3ETYQ
SVvsDDMAehbpGt75bJ+PbbkNzOHJwwucjYXaFmz/FxMt6yIqJUFZ5q841NOjzf00MN5cHVxHJlG3
yy4AaJKYJFyHBrXCcMBzrfcvpYvA35RR8buprPJctclBkRP6CHTsSc9RWxtj3L33U3SLiiE9gCpB
vT4hBcrBIJ5BCaBDTqJTkNeElDiVWLkydY8JknoSFt7uusLQzM6ZntnbDGB7LX/U2lfbJTG43P7C
uX9yq2ThDPpHHLX9OSsdGvOiPCRTeOvJ01gGFKCwWcKi8TSw5w4WdoxF3b6tEaGKoLyaTaZ3zD+j
2iKC3ExKOzijHHZ4R5H4U0XcOzWvV5OJd2uc6Ccd0XJD2B8e76EkQnqgC2Q6K6yd7sZPsdryKRaL
AhdkAr7G7wgOs9UrHHE03IqJLurVjoLhsEon8yD62LmITlxT9genPBdimeksq11W2bRjcQkPOtb1
kselUpBJWj9aNsxlaKy0q90M+k6T3Ge1r7crliZXH3E8/jby5ZULWlG3CXMMmmVsslZkNdGAfJjM
peFGlzQDwDpmhIUMEmlh3GrdHmHIynYi+6UTI1wNmxpDIpOTVlK/o5R8SnQgtU4TPeV93e5T7Atd
1DCAF+hDAoXwK5/Etras96gbKrzR2SeRD+oAcH+tjeNaBcq+hVp7jGz3IXY1/4rs/xQ6EA203kwu
Y8WyjGHShCtzghp9a6TNlhnS4y5Bm7HskdpWVXtw0R+SZdkhs3Q8e5MC/F1Mgnqx2QpjXSQl0IJm
rq7RiZ1sWb1nA8J0X2uOYPM1snNA3NJqnTNvjHGb5jdoY9FL0vc7j44XBFajwuCBLdRJbBaqGuDf
lrTOVeVFqNNDwvlk2mX3aeCxyHz9wYPHLpra/aLkQEIwH0/kmxDyoN0sqSDdSnaWGBjUW42Zb94N
Dxt/YrwH7Bh8hB1zTPuoE5LzNekPJHG2h65DURy0ye+E0GmqTYF3zOcYMD2svg1e/VY3BQN2C87S
6pyfEb6BBCboUSUBaHk5vnR8lNy+INddI7hKQnzYfxQ7yyjg3AFFr2R07DB7NcSylnY+HFnJjES5
WkuRGeN+Shj36pD1VERZkGFdni0N8klo5zs915sLlf8t+ec0r0TxDtcjvN5djYFdXDOnjdc60tZT
MSBHNJT+GbmfBhigUw94+pA65MdM3oEqvb5NZYj9UiNfEoFFeUgryqDDaCXQs2EtesInyVSvNja+
om0j86eELe66pExQpC1hFdgB142q/Z0110rGoMfUidhfSqt/TufisDnIblkJpuuIkWQZ5x5vPS52
Sg/Bh2viVRjgUKd68W46nb4LbOdZCDJFuUoVa84mugg0LktVat6VCvcpLvOLklP05irLWKCbfRfU
frbWPCjQLoig5JC0Ea1CjV6T36GbpyudH9KGPMPfCUu/p4F4C9eeQ9M1nzQiMDGPsUc2JTLsldG4
dFCzAFwIQxGGWV49Bp45sukBtd10KmPtiG/9amYYK5IstA7JgEMU7Av+HlXDEPCTEwMhZXMAQ+iv
W2tRgDBfUyYTXPhkI8ZNQExJakBGgJNBnsekQbyYxmPSUgzJwQ1TnE5Prd6+BX3cr2VJ8mPfacnJ
nSBnSmKz8N97W9lAMM4S5V9aSrqOQ0k19B77hnxqhqxxEuHe6k+GrKKLVpjyiJ3lrHzdO/Jerrs8
olAKvn5F2vTBm2Lw31r8i8wQCMJJgqkLdcyzIDq8qRVBCIadH826Rt9NJIIZa92xqNSmjsCVyDTa
6enYb+oqjFd2Fu9IvkQ0XWHUtkbERBPLvZVl5Qjccl8jEdrBJTVEEvdx12/HfrhF3XQJ3ACbLMF/
awqW2ZIy0k5H97o3DPPRivpiBttE27KNthasjTPthFviOG9djAS5p9lRazzV2Fq6jGubSwFLoRpP
PY3Q9cAiY461BKZffrFhyNZMsoSawhlZZu6PrqROGezbMokuNXIgJXHn6WEgj7780bUprdNUAOFH
O1vCNI1LXCRebH96XGfbtonf9LY2jzlmCQZjtOz5a1yM3okazSVQbIORHznrIAy0HVnW8dLUJrmb
33w0+Bo+vLVXs7MzdfNMI5ZNH/U9hxIcQWbYK20bkmUUqL2Vmu/YV6hbYqbZTR6+RgwTvkvwSOVV
5Ua3yDhOfUwDXFj4TIIt0dDZZ9Atlcn/rmXGOYsLgnVDUrFycFvwP3aie2dd75105BsLMnsxjbWA
HEaV/AY1/7uGI78I4EdJWYttXwywGgp924Q+SX14VsqUGACsHOVSLw5BW9L3tL3voGVNEzBbgwUC
/5RPGil/+J/WZfI+GE27Cf283gOjeAF3lc4o+eScGMG3kWL3ZbcwAEnkshXPVkPwA7ukgd1s7TH0
1ZtYOORbiekCGvCnkUPNQGterQLqnw8GMidyF8uqL68EbnmjyB7YUexkX8zUHwcgviwOAAQyxNM+
gDlEWHuIpwu9H/Q5YSBYU2SLmf94PALhAmbAODmV0b4k9YtRsqzTqqPKc2uX4ejYYDiqt4nsnGug
08AgSpgMwKnwtkrKDlqzBu+jRz1fsHw9eL148n2DeqKyTlgbdWbyx3ivUXVaKlZyRy3nk6zNkMhy
s2GijfrjqIMZwFeOoJWCdG/aGOebqls5NSFkAifwJWrrVzgt/iawNUCpSj6OSRQ992NxEgTRutm5
YlDaTQ1ccJV3Dxp4pL1hkYRA8xQQGZiCrd2Op1IU9bIwhx8Tu6tVXDNb2yRo9QQx7ZGUPgAqa9aK
MBOKazHuJL03juahKVGz+KUqN3bR39qW2p4GUawI3WCtRutZq4MBV3KWgOYfXuE60dru+GO6hcY0
ZWDPzS+PDtUu97SX3oIZqpuZ/xR0/QwlTq4R+RGLEKgMqp4EqF1j3eyBWyTu9fHgYnpNZ6S1XWe0
EVICpZMpvVWepp5cOBP4tBr9Cj3zZwzXmug18cLdjQrlkIha/9FWLvkRMaMzWUFs3mLoLRM7t86P
wuvInM/tc0yTvMPkkldURewN80i5jrpxWIOYACWswBn5Xv895WAs2gBUI5kE03IoDQIDoeNRM2IT
5ZUzR5tJKykd80iiJ2+JrZe7UWl7X5HmFZAdtqP9SrJDoKpVj74bkXB08YfwgNQ3XXqm9sucGDPH
JHT3qkLSoVkudgAKYkENPCFS0ybxx3yTshFdWUWSrqk4IcaVfUyjE9pFFdtHl4X4I9kU5yru53e1
eZ4AjTVDCDSoDrMltTWWdK62YXowlqIlJspSBJ67boV0WowPHt2BrRuwappGD10eGPDcwNgPODtY
NTZLWyvQ+quRdTdr9N6jPmH8C5/ifLD3QRDRbZ5bapMmzUOW83eE7N7CNtl0iljpHGZa53bVrjSD
EKgtsH/s6vQiQlB06B8WCALwvCpaf3rQbCJj2EY1zcBRnzRWOFWyxn4ZLG0lcdOW0MQxULwkcjQP
qYjQ0/TTo27AVEstA8ysR3yW662cpMtv+Mn9IiRGRn9RnS0vSG4X9BXaA5pjokZpGboNfYqopzzW
niOBfKHlNiHXKMUyJ1kDBaJ6FF5FKm1Rvw49HV89Qw8PNUKsIx+oz5CQX0veTbBRGXlWFfvJU1uK
2wgLg5okyF1zCE9JmT702APWpqHF6yDBa42ppHzIuvwN7ZC9anVb3IpGLmoMvasiA11QiHjc0mHz
/EoeG5LLkG5MC1AZBwOeBAJbc+NjMDoZHrBDuNVhht4yTR41djQroBN44YEdaBn5tn7zqs1dV3K6
fzJzAinX5wJvJRCzeb+9QSEb1nJ/Rxdp2U2wHgGL/dEV+9//Ig9Wf/9Pzn8W5VhHQdj82+nfnwtS
WrP/nH/mr+/515/4+zn6WReKLe3/97u2v4rLV/ZL/fs3/ctv5q//+d+tvpqvfzlZ3w0fj+2verz9
Um3a3P8LZM7zd/5Pn/yPX/8T2wga5H9qvs6//8+fm1/A//lfT7OP4z/+63cd/fz6Z9fI/cf+cI2Y
7t903TRN2DU6MitLoKzpf6kGWaj9N7qHEtGNQDBqGbRx/7SMaEL8zRC2rXuuLjAt6B4t3D89I5pl
/82jFUKhiR6KKeZf+N+v/+EPRc8fH9z/W/btmO6sZfuH9Mc18CKYEoEexX9hSNP+N62bFSnpSvI2
4LoOLVEh/TZPff+pycB3jl79VHDB485r5ElSh9Qw6MPReR56bHloDtsVsJXxE0cauR/VsDN8Qcqo
1hoPExXfQ5DYn/czDClsRVLkelD8tR3S/18tCuttj7L0oFjkjEbXVxQ90FKkVt/s8zrTnxrXDg5j
SqsIeSdP44gEAimXKjCcj67QomWW+UQqM9oviVEwgR3kuKjRYWpa64KeLp/v+w4moXA1dEWxNayA
PbpuaNeKLAZycd4bDWHhBevjHNiNwNt1i+CZXFh/a/TINsrR1Z5aYSVrYfW4/BUDCGX/6ssdnCWy
5iUJ6JjhQyS1QSyvLSgoqI14XW24cg9TkucPLu2HU5pmuzifxkPdvWVmMhxtspkIUHP6Y6SJ6uAL
2LctJQXANskJJzEK/H6mwmsmpCExsuGRCMWU0uRzHTZvVaOFl0mOZNlEKHW7AL8a3Wf72W2G31Ce
CM/R7ewln8gIopd4Q1OZv5CFdGJAkhc2DKqqFVxkoa76SJO74T3adETYroxWMqeqvr855DxIWcC8
nvOI4Sl4O7cARpqOJSqd1FD5QzbZ7zbg80NLeXjXReKL2QjI9Hzo7aAskYU5KFhZtK9to3sKdeuc
tYP/dD8g5LsKmJCs7tnZWZbqllGXPlB7xYqI1ufaq/i7nL7JWKsXXHIRrruqxBUPi63GsbTzmy7c
dix7P9r0KfO6bJ06AVJNKDTTymWgQ/QQ9VtTMx0gEN5Vi8Pk6kSNx1ykRTuw2sNrWegv7lDcQNu3
/djdassOn5KW6cgKz4WuustUZqDmbRW/Kz3apOgj6dOI6jUymG+psFnrZD4lqTjjRdrwtGtkTcDy
WJbx9h0IWnIOypmbrrkVa7vS6KPHnKUx74K95T8e39pAZUcRsMIUZvvVp5HYhkWVI/3lMEL0AKYc
5kcdqyZoFpzk89iw9mSKXt/QunDt9AT1tD204H86V/O52WMQln37BAEFrcJ8GMgPjZw+ubgV8gUg
b4FKbWDStrujVXIbfdEf9b8OoWz6IzFLA9hnvro/8Y/H4Me1mJ1+tdCW9mkfIvye/GMyH8qKMtPo
uER5EngigG+rbRpjJ4lziZQ3zKwHUt17WrVacmbj+9Wac3xSKryFaxWPBa2Fh2w+yHTIHmoA8fNJ
Z/mYaJWhPYw0O1SWz6hK4j8AtVYnpcwXI7SGbTXZ5en+0P1Q6U31xylXYbp1pvpjcuMR1eLokR4B
YnbRBgNYuvs9KEsTSqmuhZ/RCNzEwtGzEr1gha+s7OLHtGVjJ/7zKwm0GFQ+lbMKkiZctPlpdz4g
5Q43eQm+9f5YCvVvDXOWjbBlEnETg1tfekOcr2ONNcvK7DqT+tNTMRAqbuX9o8TJxKc2kVDflnBl
RoPOZ0OAjvPXs8Nfz+L8cDGmF982hrILBlnvLKI9EaxkQbrvGAZz0HVhcclKPzAWZSr40tEo2COP
X+tOzekwPaNOdI4NgaIVhqxLZTsVCMGccd3pt+BM3B9WMNLxDY2PopyFqmMfPPNuGZsYe+ShRaV5
wWsJK834ZF/EKKFP+LLCWV6gpQNQzKJTu6YhXMiXZrwyjMojPjR2swfi1heAEGw6NxDuJwdIcIiS
yQaPT8s8BTlGKwJXP3IzbUs80npwVPcc1RJtjif2gVYmD/eHSuQXiwBU2gG2WLQDTku8++RF57bN
47PW0VMhPkas7qf/eMJNKmNX+B3rezs8xkMcHQ1As3NF5K8vs4JmkAwwBFlpqa5xiNqVAKM310+9
FQGHJlDb5kIobf5AfFn7YpL3XI8J5CBrNJyjrQ9L3lZJka9QH3nnIZCd/B+6jrHCMFVzJWsFhojF
krJRZfMFUqeg6kXBMl5GhkGLwcFVFNuc9o0wdoicLdKldVxGGugPBAb+oelYbc4eHv9gVakhl/cv
Dc28OQRf7nANiLPtucY5HIKImoQ4hEWTjav7Y3Y0iHPhW92aUXOW4fB990OSj93C8ZiUYqCZ9DhC
y9poRp4vQk2U50SGBX1EjFFM21czLjYM780N51RzA7OrbxobSX8TphQCgd/97vs8RfvJs8rTQdPQ
xFv5Yf2Jrth+1uMO9CH7feZT+Xx/yCCgRXciyF4Vis37zCXnmQsxQL4xzaaAUMxsRgAqGKmajGLp
KJCd7aQ/9Z4ct7aXZKDio+zRgsBBoN00O5z0Mw7X9NHKsHyEaQO9bT69H+Zy27IV1bi9n0YgAkK6
ISdq269ww+Q7kikMiWXZbu+npC6fM2SOT4HN/kIL0ktmWd/CcNP3gD3Xho6PQQ25S99japO0V8Lm
GrWqfwYn/cfjBpu1AxQcki7nn/I6SFFA+5tjpaZkkeSRdlF1AkSmrKDYmzFXGbLqwOmid8/Tw02f
tqjGGg9cktF9TMJpH8w8HZ6MRNvpsgZFUGaYEV2zwueSiUuTGOnB1oiRLOZ9jssGZyFsp/umk+wJ
uz0ELibLnD3wpRX6nsgnxh6jn8gRCoRG3ZVy7thE3qXn2cEswicwA6giAilXkcREl1qFecyg7j3o
bPsXg9mRppDaKXACJlH+5RYBx+A/21Hz4Fux/mXr5MY7xQhkYLDcS5Swl4OQon8lJWTUAA5VmOvT
BTwqVQwUEAD1lfdcF8inhPkpc918Id1BWxtyAH/S2eIlSzpt3ee12tzXhf84FfMy8f7N92erCSY9
48QmrzT8o+jAHyxawruKmMsdoOcAPRMvIW1B4FpcqRkYuY4O/VY4xI0Hskeq09DnbE0WssSflF9j
StGdzJPpqvm1uRd5fEo6CleRO8l3zbcfWoMYjMGsKZ5F6Q9F3OOSaPDkVoc91O7CUIdcIRG3/UNv
S3CuPho5kfjqYLbGsA+mrDnC89RBLQX9SfSltbXJxThPbo58pkzZLZsObItsegNzMC+ARHT1fYKw
onySX2Uf3ybydVYEFFC5gCZObG+vHiMJEAMpkDgPfaDvxmRE+xdIGicqh2vIijfW3eJAalh37Eo5
bgjLjm6s4BMko6ugUurQZI35qoM5Mtoqe09JZjGVaS64Hcb32RuCnQpLuBnU43s2EbMuXeuloDgV
ZU25ZiiSH275SoZj9qU3PkVuta/zynxsaEVjjxnNn2JC6ZL1wScmG41wpaE+ORlapWgEdMyohZhI
FBPZ2lM/d6QhUwxVc2axSDyKSYuzSoI3MChqn7XTj5K6Mf2vtngpR4r5jhZovzQKVp2oPru++DTM
7ynWu6e5tf1UuvQLvSYcd/dT3BECCyfqqGH+ltm0m7rIUXrHnjaht7db/gDQHzB2MnXOiVvLE6aI
34mObN8AhvjIFUHLwCQclL6BwsftlBcvKylxOSnpgwmxLnmfddRgfLmJ/AEFX+1cjbhuL/cDjfOW
FCNuJy5E1Bz2+GnqXfmr0ytCw4wK7AoKDazj9TfD4K9RizVaXPB8ozZWNwkEh8ajMZ4dss/2bsfY
k8d4Dtwm0Pbc/s5RtuG07Xww0GJE1DoUU3ZDTeYv9cj0YLHDQnOcLvgUSCMy3Wu/TTfZWnJu0ZGY
JcmAW7TmuMFMYnxHmvmWos3cK5PRgdkahos36pdEBvHR7IuYHnGMeMPQX1ViD9/KR8sZR8U7BoBs
nTlxd+pcIzmHnQ9LnzHsI+/7fW1Vw3cl4h8SD/BLpxMtGU6qO4jUJKmqoyibTjU1HqsrPvueEYXw
Y+9c1F0Pzl1+w8ksPkXaSjadRXEigr1/MmrzMdG84pOoIojStRQHRm6KUEG/uz8+m97XIQXGPmSw
ixvff+md7ID8PfmSHr0BWoweQ59R3VLK5388DvllEVmUsSxINVeUvZS9xzT9Err2a6T5fiOpYBcq
k72fH39adS5emyKLWPt32ZLQQeO1nhpK/EVdre/P5j67GFqP6e7+rMrgLLq2Jo7301BHq28o7Xo/
syn3N7oTPqYGXrY2py9PyPyxnsOIbCrwh1Qy+4S21PZTHLoHrgqI4JLSnxNauPf0SpzorxvbCtX7
uZAUtjuPSUS9KuTBmFRyHIjtwGKpq+pqKdPcWNddXNwoZMB/qIKO9BW/ObWhxU5fOOxH/FbfDACA
Xuox+Nkrp/9GPbaXyFw/Cs/EoJXn2dmHv38afSdbJ52ev2tGfCavC5ibQx9u8LJuEWBPesiCRhyD
AFWuY8YpN/UVGbv/aYHzW/tjkB+4bj3ylcxf9+ctD5tqa4/RDU0Qi9YR/xspLOsw1ttjmMfiqM1Y
TyDmxmPVWdBabOm/g3t/8d0CslF9IsqHkb6m2Wkn0/Qewitfhp2sH+kLh1vlVzTyOyWOBR/oEqfm
W63J+jLMERs22UdnmoPmttEb42RpARy0rnKOcALDvTaYEbBrZe6JS6sOUcEAHFpYQfEj0hwtEm+X
dCWNohFYhZrdOBlyzyVc+PTJrGmEDQX9hvvp/aDobYaTpR7iTKZPRG1ikaJ5sgq+cun5T5GTTxdi
5x/AP+XPmJiyZ3Qpm5z90ENbUeYxJ09DcYIry/CvaFGqbR/Y4LQI0j40uIB3MFnlpVWM3bUuxieK
PukScG3yYcjugxZo9SvDSe45RUdqR0c0Se3b3whofkDlNt4j5bHEVVn2ZGG1XVcTI2Ni9Q5Qq07b
6gN7YlkW8hC5IyDvsYsuRNr5a09l9qPf4xCSpXeJKoMdIPIVtYLaQQ0dOl66djwUBk6SmdupZEzL
G9dj2A9/pIOpXWMAd8+G11BN5OE2CeTBH8xNMDBrE9zefZae/iEhFN60mDiEsWfhTkRf8qluZVTM
uChvawBNIlAgEt2Ofd6jN7ieQpPfPtsGsGsxTWEKHrkhIng+BBY1ZLtOkO6rcGfUJCXCG+2ujSnb
q5i/soUPAc40AbHPj/3jCcbTdOOOQb38tyeq2qvWVeMwHJvagmU7SU29nt3yEYfByD+2uZ/eDyP5
pXbKkFoUQX4THlUzoj/piBWM6PNDicGKqi9JPPaYH2DI39Icxiy4gxCVqE9I+/xYrjUtuABzfz9r
o2i8mYJJrCMDdX3/gfsB5uxR663kcj/TRL3w0TQc4RX4J0R4Wk08STQBfZ4PZJiN9apMTW3d9DUc
PtqoSYqEOJoIqpNzMJZtNvs0j38ZrW2svcR3D1pfUk5vLNKrxdAcJDaGlaKDCGDeGw4JpMAFYynB
yJ7eIKbXuJF9IqW9bMMNTpBNYMJmH9vucD8IKogk287nAm7pqilIZ+zmsIFORfkBBau1nHhnFk0I
Q6DLslXYCZKQPGHuOzDrDdg7zClJupETMWi2nUB5QQZxIA1wPRGNEeoE0Bb8l4/R1KJ8wIaBfJEw
HWV/+wUSGPDMy9C3nZVnw1BA5sFiAv/fcsQACrD7mdmJSKa4PNiBpMg0KviXGihOvX/H9opcv1jr
JkJOWfkMwj3qO8pzRHtC0Sa/SLD3wizJELOQCeW2GcyFiO61puJxht4ZFmu/cL5crspGs8SSFfu1
JzyaJlJmqnFDn/xsde1j0+TFPgYIWg9jfqxIITw28lEWudxVCfBdDyMz6nyL3hQobZV1xFPrl0FQ
BDYQpdQ0+DPNMfZWPMtUyawostw+TmyhVxFFysVwNqeJjr0jtMMQPamqIuUizJeCDcURg+4PL2ji
DQzVFbeqs0OZE27N1L5Wg4crN+5YfKEmXUBEBIZeBRcjoag32WO/8If2UQ7l4/1q4V4Cqevm8VsR
E9KRTiHlHzSrbD+6oqcdFsqDg3YG9MjIfSrzB60iRPiPg+7VpKU2q7nGDup3IA4Y4e2AP2k/JAnh
x1a0kMFcN1HADmPqo2G9MSs0BRHxCKsJ+cxhqCJSW3UizRCGBpvKM9+l3o4Hy3V+UKdXy971t25a
XlOI9OwGvpQw040xELojtN+6HwTHAGcJ1Yp0DzCfZL6p7x7NstiZUSsQYJ4NiuOItvsXXPjG3FUE
ORwIendTR/iU+0gZEu4keEc5GBgDSsIbyJ6Ysw5mByr2XC5jd6QGdT9EBqhFbD4/Ke2stXBD9Y/4
C4uQmpJ6FiVwHJtdscJXAbO2c3VohxcZCW8JM4+7moQelKzXykW7n6ILeaoVKm+iBkipyWjOs9lY
OKmr7xq9VStpRe81rDlUsWQIEhSCQNRKNkmDjG3w+uzoiYYYhzHcJE6MdrboyPbwx+5atiHrQWPj
ISNbeCU6Fm+EqVNN0cmSlI0LaxDrwmYO1WgiYsDGk2ms7C7I2X14HbHE0Q8Q7cYu33CV6XTJsCsN
2ARCmxzmlCr7NBKoW4niBAJ3ATa92viQia76EJ3SQv32pHpK4JWv3Up8WPiC4I/EoLQHggfh87/L
BAeVY1MBRlHLpiFew0BAiFFUw6Yo/Bibf88oj2rKphS86JvOWAnPPSNCOgPjRwrltk9m1sYHJ1f1
GVdHiFdkYbgwgzviVaomNLGYjkjizIdcVcC+onesFSkrPfC8PolajLAlMzcHVOI7NHSgP6OEbUaX
HGnm8onjkuhGbdNbbrYeOr9HGxSc8Cr0B5OMxVOAf8CNqmeA6A0NByaL0ZrsTY10CVXBG0ojPADs
MWnP884pqg/SxgkusXjSQMF2YDS/CbPYGyVONPSq4c6MMWUMLYtbO2Z5mGcYzxj73hzCt1q3vAEJ
RexCRuSx1IIPs6H63lqueCJg3FkVDoiaInPfIBwHhNCHGFJiNSQPpEUHoJWm55AFz5LaspcE1cJv
K+fFVu4GSQZh5LZhLjdVGrivEeuohXCq33i5i21Om3glYxu3VVNz0Zuvrom5IlIReEaD7YQRmQci
uAA6ue6v3ozqXVd30aLTKe60zUteFdU5jW/4oKuVZaP4LxMtWKNdVsvB31NBzKjjlfjjnAejIl/D
SWuMv+0u0bk4UhRFVqc7u8K093XfwBZWfvRdGySWdrn1BTSC7AmkSOu+oROOUI4tnMZOp8Bc02MP
jIbK2bPfqq/1ROp3nhVsw1hLxQIoFTuDFW7rY2v/X47Oq7lRZY2iv4gqcngVKEu2ZTnIfqGchgwN
TZN+/Vk692Gq5tTcCRJ0f2HvtXskMPpMqEJiXcoGOwvxipinW/99bMnvs5lBh0rPDw6ThECbXIgE
/VkEy2vXkUcPi2E12ss1kBag2H55aMxua1bT8EEkmdwM+ROaKn+riBKMzWR4ae1xqwGB416M7y6S
B9tCxDC7vcbdz7CxNJrnfoAxHtRbjAfdWuSm2jcTyWY4CHOWfK4P6786K8f5kcz7fVrlSNbVs+Mb
Yt16HplvskzuR1fYd6P7YcfZ2i4m+ZYFlXvIhP+qE+HOlq9rbzIr/1yTMQ4P+3muCxZgmQ7QbVER
g6Ca8+XouEJdudGQ5PC7Ngvu8zp3mYyi5Bdj+cEdvaJNE9EkYwMiVRkN07WVLKTYeH6PhU9KqciN
i+BCIOa0jkozWbZWLst9tsh+pXDj5vhIN17OsgehwNUFjLmIhGR63LdRH6BUycjvZYKzNnqWX43O
ekFzPKjjmeLYtEeXs7PxNo3QTfpqvOrGYrePADbD0SvetCD/VPxvY+ioMqwAORJzhZjXhHI8WQkD
xfCY+Os7MWs93EH+E4N5QOxMQRPnjF3Ji3QSySOka1dTGd121J2Drnz7kGfT2bdxyDH3Mo9Z+j5a
ihGwyey5cFx3Je4ZpCMex1WSjgZaCoEot7VReIFLddgBRUUPYHtoyw+LUedWBOQFBEj5oNr07UcR
BAFiygCbeE+qlZZ1H26AzhTtQtS2yevQ1suh6ckvNON/Ln4pYpj1m1Wkp8zl23OGKgmNpaB74MPh
eIDE497nyWCL683oAba3tHnP038wWpJimuDNZ/4UNqqpI7uWedgS27m1R/FmlrG78qZKReNDgJdq
jyQYPEhh7rtO7HJDsWuwSXq2LXkSwrvRtsqds5smh3kVh0w0qylMBuQqQeLvWNL9VXTwWaVTk5Vg
o2Eo41qAa5Z3+lYiNMUdztJZAgfqJbrtYFl72ZjwrdUpDIRkIelYPHuTB0sjNvYxlU6rk9IhFZve
XLN5B13rihrqm0GH3HixsXEKzd3PTb5lCEgtVbZ5mBdlfIxxLJYwnnfT0K2qeTDXqK0m0n9sQlWg
IMCQgP0/ynXvJBgMpf7I5DcnQCM/tYsyjx6KJ73ryLWDQYzfjdgX9iUvyLUTUIeSAJzxu0AITIhu
MgBVCyIr8cYo8QH36U75YHgshPJsi4jbQRH7mONr3xu8oYgem20hm9eW3fdDnPkumpfubmntjlpF
TIObkv4LLsQ+iQCzTNXbTw1YxIGhV6jgkNP4uYe4F//isRAXwJhQ5av3OiP4tew6Uq5S+7yYBdFH
Q8fv2ug3kWnwwPHAwYpDfE86uaGM9NTz+Z6LKXlRio+nbDCw6od8mGt2iUawrnW47oin/GMj2XTY
kiw81JMO9jtzIRuKXjLfErrOnQpWeD3FJgT7IQZFSK54swT7eyq8EXM6+R9a1ZBOqeNW46nH/VV/
TAhF9vyE6WGyRmjub2vMhjy+xgf8DUqpe/er5zFlgMs2AWJ0gmrvWqJvPio5Fyu/cb3HPG83CSql
556hAZbuwooE8WUrPKkBbj07iWLaVa8wcXm31fH/H2T9ozTecpOIBjZsRNiBIzyP2B/uXnjag9Nc
m060qLZea7l56/tJoJwO0H9p4tZgnyYoz5O7u/frgZ05waBdcjM7TvW0x7qhEe8D2BLnhTvm5sGw
vX2rmvlY1uXa7/MU06s6tSBVqJbqNQ+8OGqt8YG5UYFMZKmsIC6T74EBF6xYAwWC4rl9gL25Fi0x
BdjzyW3BA8VcCmcisCU5c+d3mb5zOXoABOvHbEZFjRy0VNWuyiWLsqsBGTEqk7GLFtOtn3hAxGyh
ZGlrSKb8p9ADfKjFsLKkR3TSWFt7hY0j8nMbS5zr/0zatxmM4AnF8Iw42D/3zrjTl/o3cxLjYA++
ukyzr3jP9c+lMk5oXDAbBOanAptB9Stp4wcFY4AMYWT5vOeqtC7jlGPzs2fu3ykg7qw7Wy2eH/IH
RFRl84+YXNrzqbUPYz7/UAROly6Q0yVjWUSoWNGv5t6e8GMArcfbvdELVJJ4KQdApYQUiccuwUEk
F//C4Ne/5BK5PKzHbO0b2OWV3NgZjIxSdF1IKEUMz81XawSc7dGyljftm5KDvLieNRX0mQCkBl9q
xH3M55CXd0JWBoNtJPgEpeUumCyqQQqELCb3R8dRzN8pp85gZpyJoD8bfrVZ6oDcAlQnZJ7vkEOl
K7+oql1DGgDm3peqD7S9C2p35a0VgRDo1RstRHf5nDEoffr/h6ZlT45LDyMs7BYuGu9T0ZBFfWL0
5Jy4Xwgu/D2UfHbYd+l0s2w9p39MRjIMKvB5c0ZszV2e20h5qu/GxVw9V7GBw4vJQ1l62QFE/ZOZ
jBdyhFk4kS5cqflL5QW2jSp/dn2o9/EIM2wwCQr3WvJFR05MhyhzVq+f7WjVmxRuEd/SznPHJ4RW
pA3MXGMMSe7BTJQd90DT7KKb6lJTb59YuXyneTvswcNuqqI54R/id06LaDDv4ucaT6Hpkb9aEr5b
VfOqg/ywMuMaghiDWLS1+d69qZkwpq7ED+ZQ2JVJsNe4wBIfwYbTXwKnI0sha4j29bHY680YjSMA
oGrIH5jykJDmjeshJw8XjTRTp+csbwyc2t1jX7WkTgwWDqQY36AU5VZPUvJqTHiHvpBdqPySSFhz
eOvbfK+XHfEIHTRPHo7TWPrjkd3ETuYagdoGwtcpphqTY+utx25vTQzbzJj6Mw4gAdhMmXVQMSRV
PzInwQiRWzzhBcF2Cn03W5koMSWP6iB5Y1tnTV5qOBpltakqABVJr5O1ggOtxJJNACElPzPMUJcf
xHjguYTuF7qdSW3MoiXq/PnNnRtjzzNqsIFb4l3nopjzFrz6qPrzHm6yFfPUiwE5C0LALcySIQqG
6WRhD6etYtnJigZtcIEtkN4cNtmm17ywLu8i5kJeYTY86DrEQsF4nIucZQP+pG0s64jAtxsTx/jg
BUelGkj27rjBhJpsRRtfPN8xVkprOEUzGDwzkUBjnG2L4aMpZrLrdZy6tj9+Wbky1qiHTyRnbHJf
PGhB2x9LMHOlTvhCEeeIVJ3x2MzQ6r04fUHByuAVmW9F+Ok+7qYltPlzsO7PqO1gQNdYyElKZxbC
dkahEQ8OkM2KcAoENidBs+9MZknDsaDYD/K3xPOxwCQM9PJyedU9/JhlhdEmsfmg///BR6OH45K1
kmlX9+nuU20wf6expHWLMVmPIxrEe+rfWPxilx9Dp/VwSPfHZkCFFRN9whIZkvobgcE26xD4AkGB
zz6Lt5njWmHK8tBeRM/iHKv75BM3h76v2RXO9FvH2Q6lOsnLaQ51zfNeKxBDYTywXG7jiONvOtdQ
X6ou2wPrI/oqDeCxWKaPSE6PqFXo+9HTdOIKwv8sUAmuoE0z0fM+Oi3ZJvmMxDif7ah89xcISL7W
d7v21Zf6v5gMIDMzZ8hgd05zlz00/WCturh5sjyJwynZosVf2Z2/HQgDWLWj/qZ5ILj5VrHs696y
A0i0VbRsDK2wwynihbRFAU4amnRj6ecsT5r3nqz0ElFryODkg0i6bZD1b6NBhdo7ccXn7G/mK3uO
rG3cdTc7t2biFM0aVe+WmU24Rj9Ue4wN1jMzggh9DJ+vE+zKgpRT1gGfaVNqzFyNYeM6fyVechA5
zAA7X99OdMz0gZvEGXTcCuBiSm24MvylGoVds3b1+OgWjrdCabbHUiSjmjXwSaTGbvTii460iewn
juZxfse9k61jIIIrqacI8XH1Pt21g232OkECW/uO3h5dt/nsBE+jXWAfrwnsQdcUEkuEtLtOug21
1BYv4/sA1OTgkORnatW5VJa+Q3b1ia+hUkeyOtsIVvPoO/VqdCtuLsbYQkfpYqXJZmyX5klhil05
HOA+jpSQ2O5pn2olUpWZscjQyeh0x9aGRcks2Narv8FrvkfdGreTzvTYQvc5CVvbiG78TJP0M1hq
/7oQWlP7wW+cg7VoER2xrCQWKM85aRkyMsI2I29kWKTMOOOoF3unZYjUGdUjCGQHu2r90Cy2wXVc
8yElgshDj6JWVEG5G3WwSRZd7RrKu5nkX6U+BRu2+y7Q8BVvFZmDJvEnhY+Nlbo6oJgbIoMIeynw
RTASCT2fFSATVo56jB6Y6Z51rmHPMeYnu3mUaI5CVB7UeK42RpUDWDLtu2s/FvNmqoB4FUtNcJQ0
613pE3u63CMQkY+c/GGZiCl0sW1LRiJmPMpI9rcUkOja6TBvKu1YYVI+oTgJmF4Q4FPAilp1BWE8
dIgi6plUPSOj2Qd4pZt7LGFq5cUW+Uq6Yon9LLvJiuLebzbEAr76ulE8LL2IluJgK/PLtxFFVBpa
g6pUN2WAqKnnnS6qn2p86A3ru9dkCoxQvfeJWe3BWHXriWpoaGjWHWbrh3SZX5bK9fZzB26mK5zD
kAzBpZ7nFyS2x8owThQFsJc7hfXZ3c3w+KzMeskq87s2veBgZUZNJHi3naoEgzVDwXz4yrkZQy57
JkwmQ37HSTeJZ+8Hxdpj9PpbbZDGqHOvr2MAsCsLqwTFG0FaIpbbNlDJpjMRPuEd/OGjtzeJ7NNI
+t1Lkrv2w6wudkBpberODqJeEjoHQqYIiyHx2NdvTXf2+M5tSR65p7f+GvXhT5xMO6bcTlTNd+oj
N1q5/OTTcM4K9ckmhvhJu3numhklSJ+dTMYrkWNlp46Ypvvp/uo3XrGZLP1GhE9zTkAWx+aQh8iA
qL65+P35iFiXK1mddYm2onUDlEVFf9PvamWTImyclbluNYH5LSZ0rJ4EJs2CUYwet4Q4ze95519H
DPDTYoCK10casiTbm8Vnkdge0/OJu8dK2PR0sF4spWdhAcvQFtDtumy6zY66IM+nd+l+5ZS9Sbze
qrm5Gn46YVm7suX6kKI52Et+Fiju0G24ycrCgIdgFd+zLt+bhIjjNhefo3RhsTisRwtP/6CQ3Nsd
MTRIFC69sWeXuZxry3+fRk7nFiuJ7o6MoyTSB+GgMA/IRegBaK1w/XjAYvX31EI1PhNQeShAO3U2
8YIK4RV/PIJK0QbrznkhrrDdO6z0cZFnO1D9H9j/tpiYvnyXXc/kawD7sIgHg/ae9oGza+zmx9Ee
l3LayI5wW7JUfvw8ABaE6ynMK36nmF9bIxDYTER5irxFR1J8JWQfa83gbbOcRHDDfBzwqLRdcgEe
ZgiiPou8/1XDQiM/txlErY1uo9DrvCAFdew9pQ1Dsvs2HtfY8kn4nEmZyFKl+R2kHHbGMtTI6sg0
2ufovDZ2Yv2NnGV06wa2adsH3GC+FnbyYw38X3Wnv0okWDySbEwEOIvIkMmXnfcgXYL0S0/jDqe/
/RP36yJNT3UyfI5u+8JuZuCzG36DvroqD3lBramvmn8tBiz9TTlwfhm/Qelx1c0AHgbQ8wXl9tdC
0hojmyTUtP5DC5yfglwtVOkWcxD9t2+cW52ob68njsakGx9tFbWDR/cWEzinIE8ly2MntSMyjeUL
E/W0MkczDdPZebR7g9aa2PWxItzZKbAAjARUNIQdOM1NDDrC65z98hM2/M/KMm9ICx6nrKNOLwXr
8hbBqqce6/buLfSSJ78yt17q3O9SfVjri6VWrkRA6hpfZVrUq3wA6JWlCN71pn6yhHVX6sphKzQx
7QadOs+y4d/OWMuKTLwYMt7lBH+sRlhXGPHuHuTq/X5pFXnkBRn1r9RXLIle/MTa9Qt0o3RJXyoL
w+yYsIaZ3WvelkSd5q/ZjESw1SpGRXV84aw657hJ2E9YZycjhzZISxIMudQr59fJjKdAuSlC2OxA
7sIHLQwqkax+Fp77ZrfMIwwlL7nGKzN3e1xs3gM+i93g3/gjjzNhJ7P7oivi2BKiiAX95yYXDPRB
0hkrGBkowQOgtQ6RlVo2cPMxefR9/cAi6Xss+4x1WNYwpyG+va+Td0BqFqaz/Ftzx1MGMivUnOwj
Z3AAzo9zpS9uDXlMXTCeLDAAGBvBs49mJ9GtcBvfB2hmmd7t9Jj0YwtWSvMPSSfii7QqSfauKcA9
DGF2u52A6qc+SgWk1QDYbPFQgL8n5YVpRFOmLAvgZBmGQLmcdEaYp/m1GQF5LAiJaWlZ/S4em+LO
nIJwMTJjxcwJOFVgfeaOLeF9xC/4HSg0guKsF96XnGFHorXmn4I3W2c6uu+U9QDZ9amtJmOtG9bx
frbWNgh4TNDNCouPihDhx6uh4L9pIjDXyBxhJFL7k1DM8en6mIe9YiWC4dDmeFcKe7iY4pNAAQ5f
Mtu2WCb/oYkK0/uTG6TEks/LtRhYzMTBdNVZjtYDwwVH09ck207c1DxbWsUifIJkyj7rVJt3429f
X3OaXfLoPvDz7Gis2nA2p+OcwOlKbJA4TUnDXmGR5V3RJQJjJi8aXDDMinnH2Wbj45BG9qoQTLCD
BYJYiddS2uZGyotMkmHreQHNR/fXdhoDemNZ1VbxusDy46bztqbkrGXLRTwdjkdNkkCTLIG1S9oX
z0GdpA3j5ww/BGBJdkTV1UYxXs7Y94BZFE73jO1e7KqKwELYOcfe3FaOqf9QLzKYKWCqIU3maRBT
zw99sy4xeENQU1sm8HAN+DvgkvZ862MiXDHuIK0o7PFx3I4h97Q4otuCOU5AcFu1CG/uGqLFPXi9
w0yRlwuzL0i8dqlQRHXFURjzOxu/rd/jiB7vfz4RxK3HIKq3dqhJ/okJdVu98zKc8kiX6eLRLU5A
oh8y6ekPtpzOWBqowbkjQ7unCMW2v+6hvdRe81foxYkG29iOaWEdumBiuJmhG2LStKKgpo3H9KpZ
xj9C57cmPLSLKNjimBWbLwOLqe3mMYP+eiuMiqXolG0wZ6oIyFGYugIjs4CBlp48pHiRv8u1Mj+w
CeBrT+qIfNZgW4mBMIuJnXgtT23fMwVS5gsJ6AOp3PcZXFdKfArNdCxKbMbxjHSclFJ0Sdou494A
SSauFK+XRSKX7Wf0PG2FjS6Nm+DJJL3X0JHrho6cX7Wa7TW+112JO487ra+jhWDXy0g6tg62r02W
yzL5BB8G2MyRi/8BHmtZbyLEAbADnIO6zgJwq9K2fO38m3AI4LZM8d4YyM2LZTDOfUpzW9R/SeXW
ZwsuCUcpP+BZYvon7lvMZTpopu7RWyoV6r2zLdxcPvb0p8looa1rhidnIONWLwEfylTc0qQgO2Bs
gVkNxK2kCfhPJpOhk3YkVyPOeY1N09xO84Jl/v5TRAwAZh0inuue1QF6z61Nj6JmQCJ3HWyYMvM5
9m4fvwmKdi3FBTWp8YSytdzy4sHhR2nP7VKnt37+7BW1MFuWYAt/naRVXbmR5zXHGpF1bvGT2XLX
vQZBFp0kaAtPPpqlNj4UGOJXXlu556VzxTZLjTisWpbYvJboQ1A4zLTDYVli55/HjnSPTm5l59fH
uCHa2R7dIlrcF0z4mAGco+vHWASL7LkccBYF4ol2LiFeXedBS4eDzGBcDKZc1bGLk6X1/u4IjJUl
df3kTeqtGru7Qe5psRI7cmEVTugRMkTyOwgS6PybN6fkLalUWkcaxSHZvqghAvOpxA44T+zdG9T9
aTxB4+PkXS11/WinMENL/StRcx+6S/shkqpnxFTdKiRz68W6PwosFfXg4g4JYOvEZ/R4139OHj5k
siDX9wIjlfpXXHtPnZzsVVY5LvTDux2jt7wNO7lPTvG/KVkIuC4wDQDwhPMp/Re3K6PKhGHYJM9o
tvl/TSSwc6Mgx0lZTA7LJtdqFwKdA3EJV741ET6G/BMLqQIimpO0CI2h4oKb2bUWabFRWboz+dQC
D4X6KPprPvX8csUX5wP4E8t35dQXwjvco1Fjq8tYZGcjNqEh2CRpFW87Fuu7NOitiBETtBNj7yVp
ZNloBoblYupV82wDwzk4JtHK8a9DntFaLPySXob5UPyOJo4nvmemSuQMGsw/GBhGk0EjnQbQ0cnM
TjOSqdFsvDWsvcgxfx59b+tyLtCB8Ddv+9Mg22fXTXFMVvuK+bidM7MgMKTCKAsbWrDLifKYPXgQ
G08aJMbPxfiWffad1rdaR+7QxsG3PwQERmsdzZ9+shA9ARx20CXFt8GAntbiiBzz4AGhJPHY3vw3
O09417ZFkJ4TsHpliuCYSvHXNCombMU7f/yzNqnnklOqHc06chb9lDJxDR2rYoyfgp11IBzq0NrG
NHtGtwlkK8mJgYr9fWyPhDL3ao8ZSzLmz3ENpDadO6WC0ZKvrs/7gqR7ujiJUIwH2ixgyykuo+ax
VWV66vrgXQ5war1WnZxR81eiTeDXs/fRxleCxL1wnK1P26nohhlPoMMlAqS6m0iqe19OKltLGAdc
J5SCnkyCcOhPXdk+UlMjRHrWEjjF2FJC0TKSBbj/4w8sVd3hlpPShH+ze0hUe54dJjZOToS43yPL
un+87k0r8bNSLHbZSLPdVKwJ5mxVmWwmp/mzs52nJDH+lZOzgq/6m9QAQB3DuPpm+dgHbr0xWSJA
rjBD2XlgFdHpTK0WNkFynNzgu2GRNOEXxxk7QiRjNpLT/+cywMpZa3e/RKUeRkv/x8cVMhnDkhmQ
+WWxOwzmwIs6Ok8i4fpsgESa/4L1g1lneFeKAYBH9cEbqVtSlrjEXiPRSOZV0hgbwx6ImaABl1a5
TZJ/iPwpz0wT5dGkrWvOiXyxiSwvcGZm3VPeWk+IIklMuCGB/CeUcS0yFUqjmUC/oYBBgjaiSUfL
v0pBh9tNP/HZmccWxwIdP+eeg97MyjWSNemny9JPQrNJQOdq33NHroTDzM/260vBimQ3uxNMQlIk
olY6D0s91Yd40/kSB0DgIuxMf3JCq1dVihos5rrtqurJV/Nv6yf0507yTLj40pmX2mJwgad6M8bs
BByjfJpgTJTJ1WvEU+m3co1oNxTDcug797e5F4gxK9Go1vl0Ka6/UI5Scrr4GeuzKdGJ18L7rsXj
jHlKTsZx7oMb3mDIJ8LkSR2e00YHUwnqGe39Ri3OK15dBmB1HFkaXsWs3qdm8m9GjU2ti9YCwQKa
npSOWnpb0V0LgFyrxlsX2LOw+SCE6XF4+R4CrhS8SEq0HQSBfuXELHQnWRyGXj01WGqiQQharklB
l7SFwarppSTpitlmuVBaUhYwKP5DWgaGfjoRQvEJaQBWtBVR7+M3HCRyHBMPaHwIUuOESijbi5oa
nfkEjCw89Ikwhh1Kd4adVGCJzbSopxRElqZwNQJoR/e3Rf//NvuI/u/LDtvgobI0/55tfXXSyTmr
AMPUhCd61RgDTYr3AYdj3WWIy+gPProgfdFGjIMOHqEZYxT0MX6WMnzvTfVV2cFbO8XDutSaI9lV
HJb31wREzAAwAB7rNCT4RgQYmaGsDiPzbhwy+WrSkNs4Lfspz7d/Y6F/SMQCITVLu0tYt2maBcaL
tVXuWH1UtyhMoKyeBTxWKRbQePYlsfkbMafKQrItGW0ay/WerpjGxV8x8AHMZcLrJyBWFdk+djMC
Ge9jw0TFf2b3iov4Wk36SzVm76A8Vy5Hpp7Wb3iX2efbn3kxy8cZchhn0sg6Mv4BTPDcoBeIZNGR
Kz7xr+jf+P3nLcq+C4I8OaPYppoX6Hq3Wu7jyO6xIy3AFdmYbEqtndc5WhdUwlmFwsE8+LbfRvfW
bwcwtEc7pl/dRIGA9n9Aybxbru2hipqYm1uAq+acwVNwb88XXu90uCZifCYxMGcUmzPNrvLHimeN
CSmgn0wfI61iFOmLgTFszY7TfSOqXujdCOcUIwiB4N9cXgH23ZnAetv/YyO8haYKmqnVRSREtx1S
5MTugK3dpeuq2/5jorU3nQTpjTfFG9dK+erFgNXrTj9rtHf7sXK7P1pX1OGQr/RYPaVuchFpojbZ
zPRLwQGn03WjMbeAZpHOxFXhWZiPi43TvQYi+bTGNdcTUX9p+YpW8sEEBUD+DI1a2jJncXBi9SNr
ymbapkv+qwxmeuheirVUFmObIIL7AkWO8KCwx/gSmaaq9nbtvIKh4xTtkAZzYg5OgK06lS8tZvQc
t7ceo2SzB7Qe8xQXYcITiXSk+uelu9rmgLFfDR3Rtcz2RTv+2K3sNwGKZNdG4TmXveDFn57TXqcX
o5WOYptmtLevmsNyg2E9Mdy/tVc+U2AZJgIbW7msJzpmOYuxqYwqjwjeGFcmUqLqPhUrXPultPOP
yUYbRJYJ2WnZfIT3ij6fSqNQY3GoQWLbi721TAOJbYrMnPX6PXka3Y9jepvWqnYuDw79kMX7TZh7
igJ/tEp/U0zFzYexjBf9WBdkmzWx9ih0hEbUuTcdEgh1RKUxTBpr8lHgvprez0R49grvGwHcBjsP
xIuAXONhiHydy6vRkyOBozddGi/5nJ8CxACicNXG1Zm0g/OgGKRYmiXv2tBf1QJDyhyDG4i7jvfD
cvGWxN16sTtogenLnNf2waj8FwG052w7RmhhNxS4qMxWjed5INi64INypuFd1na9qawUbQ3ChaF4
NvXkmQBsCjGEiPVsx2dHMyOs9R9KWxgo9z9jQ91c4TZkbkmVItJq00hG1V3HGa107VyoSa7pz1eG
Ux2qcjQPcUJgBMnZUVyMxtrOYZ8H4wBmCe+eymvkLeTEgOe7MCRSK1ye+4Z527Ik7/NEiovFclDB
UV7lfIfAJ6O5sWmBG6L7QFEQKSBGvI6eqjeDmU5h2tEbo6JBJYIAIMdFljkRKy4XVum4rsv7SdIM
yM9dTEsaDeiMONdfOOP4Nepg9dmOSSVYQeOMjEQiIjPiKIBnOrGJjMY589D6zdu8N3aT3VmRp4p+
3VrpIZW8gzlBYIrkpRClHmPu4qtItGtqg0kUS79GglsJ/vlI8ssTXLORiq90HXYSVABHumHWPqbz
UmcTzHeemSaT8Ema+3TaOpFTtUQmQ+dt3XUAHszk7LpsrHsYGiVDlFTG4nz/o0roh5VL4ezoPeKy
SnIN+PRTE5lNYRITLDXPAbUjmKtIdRroSoM1bzn+LAz6Tl7ciBU61SySAyTNtPojHtQKZw8YNHsr
YhkEf+HBsLaaVxV7iKP3zFpsmi6JMZHZIvQqDboOrQ7yjVMnX3NlgwcgnpIbx0fKlUmeSrJzkWqe
8uY6IzpdmRZ81y7nlVXwoAOmhlITF04WNK6JtxZS91dmhrpcup2zljVnVMoogbb+BHf9Vksdvrhl
nHqdYYDz5bW6jhYUYC9s7zQVb7zf9FYdF23FgjFHT9Vl83SdXAEHF/QGa401dxtMSiId4A7Exnwp
vYKhF3EuRlOiQo2tiK7pEw4B25KCIHfXWXwS7ClIENw+JuuylEwHG9OhnDP7w50ThmSjhHD87OIm
ZS9b/RmZ/m3NKHqNWYNdUV29WByZgHwvi/8vXjxgdjzIa2dNpqhxwAZShP5kBltkCfinhh8PSOcB
CeZ70AfTqnIGtAg1aOB6tKLFnpD6Idfxszf2+E9pa/xL0w7XNay9niGIYvNxmzOxi0kbWRXIA9RE
JlO6ZGd/vnml5j1J418WqPbBdzFo2DExzdao2SvZwYDva2IANDu7EjtWP6Yu6l3LWJh13RXUZXfl
m1GgEpM3335yeJUvJFV0ly4v1MHOi2dAaeh783uOqMcHP3wJpzxa8yPjoC2c6p/JRNhu4aU7tmx2
GG7nX/jOEd742gQ8m8wl02RQWRjxm14xj7JYV63T2vucQMjjTPrMKbw2BCLg+IhbfWc483tbjRSv
KNt5EPp/Q3CdEq3YGn7yKTtYxAFjUh0dHXYiireB/7bqu1Pjok+NTRfsuW/8BuI3qxbwoCPSadlw
odT6naFQVWgXu+CtrJGbZ1r7oxF7WLtOOCYNz6Q5PVm0pyn4J3bZcC7dBNVfiigpGkbiTxQBGZOn
2XvT8w7C6rbPWpaznTXr/608u3oms6IzxQ9k53aVBjsFtWkblFDhS71HeJ3lfoRjxXUUKBraA3yw
aYSRMmqzMV8hvy03unmzTTixs87uaE6SL28yzmZeHfo5Hs+51VVY23Ex9r3xguWOjAyHb7ir2F8u
RrAR9FAGOyzPo3Wyajxrs8vUj8kuCl/3p23Vc98LPZz0Xy5Nuc6oatC7DXYI65cxokvQY9+TRuXh
jzaNra7ImqFn91Y4uzYS6x37F0a5mfMvtZd/o226MMiDNdXycqxMEqSHMvWj3KMwIxCUOaVXnGx2
YjhjOzNDxFCqb7+UzFSwbYYsrtjADUF7YV2OdkIjfMheFgi0DHNYgj7HOvZbTfT9pqSvCUVnhXSW
C5Nfc5sUTCrBLNMhmLDpPK1CEI9QH1x2f8qc7BGMhhtNrX/WW/0vZgHVuVQEie3Adq/RlSF3rwNx
nYTTHXP7bcYhptUDMfCjX2zohe+B3Qd0BF9zAB+h6F5UvLghsR34hlHQ9u25zgOeRmKOIzRmqlnS
aAmqqPHLecOSADASrqF8rv4ZeoNngPwJd/iPrfPajV3JkugPDQF681rey5TMkV4IWTLpmTRJ8utn
sW733J6LBg4KKpkjqUSzTcSKmos4UCFESzRujdESDRRcwjhfmZP3wkJ/2pYaQ3nWq5sxTxDqDNle
p3qAyfxtETw+5NmelcBra/oMn113jZqcoBGmGa2Hfgkvtb+2UkFEUROfTRT52ywc3yNoUssK0lim
c8uoiVqeYgvBlJo7zNxgOB2CuQ7avelzvqKrWbqwUBW4pL0+lD9Dmz/oji72jjZttJlfJtCO1T2z
tLwaX0sfp2sEldzzCwybffWbd3WzUiVKa0epc9ZHZ1gP3iLOxROsWpJrnzOcpI9CPtihg/cG/wy1
sfOFXAvxlnNJ1NZxZgQbE1hl7OqKnZvmdBe0v9ix03RNXpZYcmWolmP5LNucKG40YQaXdm7APYVw
rltsFIWDVKC5z2N8sr2Knwsn2wUaTEK80zaRO4wSg2iaSG14DEe02mDwGOf1bF1aUgfTwj9OuALC
dF2S+b2IVfhQtHBPS6M7lZN5H2Q58nE1fI+W9utoMafJ1M+DFXs3doKOxPKvLGn6Teetem5wy0kG
72XtvXVm6i5MwzKvEjOzoLtdYq4XJ1ZxctN28bCq2BEZ4q319FcM4SQyYXdiPOYV2QFhFeHBDMtW
aV4Oa9mKeYLSMi+ZtwRc4lVtbMN0fKRu3/mJOIumvFjsE6Y0jVAy1U+9DrOZGJUFd8IQkxd/fWJR
f/qAKBin1+g5I2yK9HUTjJXJ6YgGjId10TSvdkfyYQByt6HxXGEO/tYussaxN/LKlaNxqFCC7dVw
DtP4Eo6JsWODzP4yJ4p4LLiqKD8gmbTGSR7uugkLg4ZkJZfIte1q7FejQ3hjoBdMK0d/15TOfSbj
N9fqL8p/CQ3BvoOrLylP+BwD13wnCvExFT9UO8hTTUDeHQlERDo4D0LajDIt5ycyIgtK38HHyIb8
STBH1MCKTdaqlcMfEdJhGCcTOCIm9uGlsWiS/WgVNQFRChO5QeJM4fSs5zk7doSPhEZeiqS+pKaJ
l4uXJOkYBGbx2nJjCmiPbYfsNESESMcn3fptYskpz2wenPQiMxgLjIP5o5T7xLQNEl+2UX2jLTOF
VjxVxVcm0xNqVyzuTERGYBtG43MsOiuUs+RfyuJk9m6zbLi6r0yXDg3JHC9KgYHKtrMNkZEwebju
J80zccX1Ki4myeKSWo0Rv7sdWvowM6+xQWo62HyOgoNfjqt2iD4y0+pWiDcUkCJY+dynjlnfj1vF
OpurcbB20bGRZzjedTUC0jwNN6FdHuYNmld+zf8s+LCjH7wTkYKwAnG6MQyz4D3vkNLpr5ndfaI8
JBzbbUFdUNGPIUAZD2NXYUzrrNfjpZPi+k9mXBdY16VypI3YhMQkJRwmvGO48QV/sUbBm48M5zFT
Tb0faBCH6iAQ0t6PUjfWLNrQzKld1mNScAGQLTyOQt9JfqeOY6vjhVvnjfFo5uynySsz8QIUp6my
nHUoS8FChrMg1dBJF7PpWjn0RUNTn+w80zatTYpOPoQvMXnm69vHYtCa2E7mT7s9BD/Ei8QHHGVc
2DITPYw/CgCARj7/j1G24VwgOAdTN2VIcUjmt/5+6tX1o2lNj2iECXv7v5/i9ql1f8yAQezD0i0P
UxLcNUk0buT8I9myLQ/pHN9ze9qE5PrFNmRlVZ6zhmnR4vY/lFANwASH5YoJDA7yJvvXQwQDwjJm
oW+lZiO55vIB3cRUbHLluX3t7dW4Pfz9Y/3jfX/9zv/tc26/5d+f/d8+5fY+ifIfJ+r8wv/jc24/
wz++83989l/f+h8fv/0Xf3/r//j0//Yd/tv72Cvw87gGiP9aszf//BQ8xjmBVvy0KCqQ1f39cTPx
8Ujdnt9+KJst4sRl9N+/2O2tnODbf/22eGeTBgTnvw+7//j6v770H7/a7al++yZ//f9qmPLd7ev/
+jVH8qsqa5FFLiCNXu2Yq92B5ZYgKGjf80Q8R7CvtrmJIN1pUb+bggy/OLz3tZGgvSh5YXOe0Wf6
O8DtGhCm9w4T1VKiGGJFjYrC+E1nSHYsUR1NMswOCb3VZJONFDPAjElkWqUTm0wUzo7Vz+ZeH884
Jls2LEcPJDqgQtjddL2LkV5xZ+klVUu5IjfJ36Z2a+/KgtUDUmVkAsOAhI7/qZn9UXX6oQbxa8GC
YbTv/cTtkF7YIbxSUF8MKSixVCwXBPWtpEpf04aqIW/Vd2pqANuVuy+jqUW1nhib6LsZW2vDtKZZ
WRDR1ya+5q0d+OugsLxXyFO0/7o8cJexzqMX/g6Nag8f0YyayYIS1oDxRZva9eoT9R+DubG8k4Hd
7OO+SLYBhkMsDuVXzz7Y6sZ4B1CSFUzf1xfHUBsEMA4k5/IAaeweR3UFD5RdVOqraINzi1qlbT5d
yUnbYtpdWlanILK0Z0lyysaX+85FC9kXs+yijzr0787OaGZVRKzwBDuevSZ/JVgbDs4wvvtCum61
qRP0tH3jDrNxHx+jR91FWDn8yyl4Zao2AtowP6M0A2lasmGAeUbOB+N3d0jUMsreg4oFVWey2WBN
w2SUunpp4E1c9QmcXiBoJA+6Gz+zfoYJlDvBjtepyy5ZrH7ZB4jnDHkKwZVuQ/FnfIUWqv5WgSOv
9Rc53kUBkTJxjBU0NBRw8+q+HmIMeSnjWNajyTIU9x1UsSWpyf1JDDqxWSJGIsPqWHhsk0kGXPQG
nWpx6lM8w7oevONh/K5t7Td34VoDmTvWHopQxxtYEVjKWVmhsbVxaPFC9BoyfHNTIw/Xu4ilW005
3MIfmlNWLGZAHFmGqSNwGcSXzs7xUCXAb9N0pXmoLR2HgbxK2SQjaDeQYZCMFzHE47i6DFrVY260
P8HG7Sc9/IR4268rGwV3LD6N0jF3MiGF2hAVX1519PVMXaeOEW7gX4l89FcKheU6ZCrpeLSCIgOI
Szxmsca/4i/HOp31r8Q01S0td5lIbQdLl/4yC8yjlvK/tolsls40b1462kQt3ekqf6EBfm1BYe29
8JV1JrgilBmLkKDLpvKyVRECONE160HEFC72RL4WcXC4k3GSHZ2c5CcW/eUA96Jqk4A0ovwxIGdk
A8EN9w6MiUi+4xkbMI1127LrjDvHFd9247Q7LI7Acl2YJl4YYicZWejEvLjQgr4il2uvp7ynyCCf
dagniKBWubDzIlgOTobB70RUVbyomTKt81K+eAOjroFYNDxBvPLyCxcsKA6BTkTbgQ1AQxj6+dKT
466KY+3QB/ZholZZZmO4Lit09Rocsldzn+YsH0YIxWuBDqztEAKwV+p2bAxIP+GUHSL71/DbHaqE
boGZpjjy5+T10LwN0P5wSbBFd2BfkXjGn86eiECja1/Rb5zHqJsQXGLtyPCiJROSN9NW+4aIlYUm
8yf20K/cvqsFuVXw2+2SrxVsfsV3wHAuv8UfWdNJNnq7khgjlyOzHif1BXZIksIlJ2vf2uU+R8q0
NOiQdX04RuWbWerPHaK4tp7tsgibzZASPBXaFijyXdrF3z0QXOi1ulynRD6QesYrwFBdd51nlORr
xtNEv6Zxu5B+d1eb8rVpApbuIyACnc33FmY4kVSIlHJT31pDv6cBHM7OMHIxX3ONCJdxBm44AFyj
NoBmne3U5R8aGTonGtJn13UeO1XRIjCEXpApKWgtooET3omQOPkNoTNG6jz0LhFUcthZccp6Rcf/
wXYoOCKfXEvmxlvHseWi+tCj8OBUjOdnYKlVTjBoNfEkK7WBBeKsq6GMEA4xGcrIDGR0f+2D7MUM
ScdxQdxt6xTpCuGLWM29554RB5Iu1HCq6z9EbUa7wZDPRZadXBvlq8NOdBrUh+3dJ645IQZlHwMH
/+jmOQEmGlGVRsfsiPCx5ZARam90VrZIqoTQEiLWqlrtpMYav9GZeBdoFhzS2muZD4cagQ2HOipt
R1unho3vplA/nuHeoRCPxgB9umCJzR/ipTLALdmJTwDWOnSRb7PRbfbYGHPMpVVzpP94CAP7nuMB
MpqtXaXe7Zx8M0bNcBFuXWK0bsXSZ70zEjeakmaAJphWufbxypOgwG3T1tYaCbnLtHjRIvEKrEFt
Y69dFCtvtF8KUznMaWgNAJ4w99eSh8F1nF0onU0R2yOYOJxgDLJWtUGj/ShNvThqUXvMC+2XHZaD
iIsfo/Ss97e4w9Pj5h37Pb+aln5vT+sIC5FppHv02fWFhe49y8aFI6u3Tmb+wetmjjUVS2vOGu7h
OfC4gWFph/VR/GFW8c3bHilB3EhzxCH0jCFDenwiLG+9fTVGdwWj7bokoQxdmL7ICg0BDtsI0+2g
ILariFUq68tg6WMy7qN9CKV+EdYIQkB9oSZXsfvAgsxyrGdlBqwLksnZi7b2t37FpMON2OJWmFKY
/TGHzXTPuSsyhKu6tkOiNTIMzpae6bj7ijAJbAEmP0L2CCPxy7W4zrvx98BCf2er/Blp5LBIplpH
/dw8jYYZr9udHH3/6PUKVq4GDsIOEcnY+Y8X1yc5uo9YE41NPI4ESvYnicn1bI8Yjcl0SDeRhe4A
bhKRdlXFomRRDw4quMlZJ0htnAg9SwVW2OqbBccWpZVlHpwCB4TSGV985Wy1o2K8sm1hsSDcz0kw
EpITU2DbMuJVrY8PqchIRn6KXaQzpHtoBLIvFStzwhbZVEBYxTjif2gkQ3FAXmEjzDcZunxXYGe0
2q0YsIwT2nUavCzbdw5RmKI0XjEvOlKwH7IbA4sPK1ZNSw+do+6QKliLIGQJPEho+ZYLOoV5CsFJ
UP/ogoJfqEHNwjZCCKWGFXGkcfvsM2Z1VU//Cc7DZ7OAKJNyJCWXmhqLGNWi3ozcfzmgWS81ldiV
ro0+hH1r5HTmLjDjP6b90rvJi9lekWEzSlPlfWynAPwclvql4byFMj6ZEbr2aGQC5AyU6lO3joJP
6ITEBAdCHZOAQjpC6yPG+i0OppPWWfCyx4lkES4eVl6uHOJ7VS0YOA4FCQFKW07Ke29N860u+zd9
wobkOhk6aKER/BuhvqqpMDnAN2nNYMqusOHqMybLXJnWSA3pIDQB2+2gbcGPWWivs1nWHbgLk98F
GjvINgAE261nDg8Mm8hI4Su2Xpa+ZBM2Sa6HjE1ZfFtdAu8ltYgyqIqzm6EpNhsHsxQQeyGmYhE8
9CXkkcwnVsQkmpxuIug/ybchUCVy93k22gfX7RlbDX59l8IyYu/b2U8TwE9MN41z6OIgXqMH+SFO
1UW+4Mt1HwiE8vZQHM0wxy4YsShWlHjE9FqHtGbeS8yLMx+7rXOQRlRtig6BHrKhmAtPFD50MvCP
fakjFyNp6yPTmm3gx9pL7qht1ToWKhfVXxvWJHfUIPvK9PsrxlVx71vibHC7LUNBkV32Cn2G3vxU
MBnZztZv0cxAy6HObBszs1eGxXjt9sAIRN8BKznors0MPEH5TBCF+WwLPEGe3WpcChKL8PPyX0+7
2OiPoPsYtmN/xXSW6GfNtfvX2udAcf3Xahiic+EOdH4pO/pI16c9MuDqwY8DVsq9p2Ex5inDtuoB
QFKFAUUA/ZnfV80PSBXMJUeGRbPL09tDi/pvhWqJofn/vQ+U5YhdzRjZ9v3782ReNxgA9HuDE27T
w+e9Nmmio3HpPw0mGpi3nHE/yHq8s7XWuVqu8FamiD+k0RsLVHMK2Zyu7m5vBUPxxp9KJwns/72/
q9wDCQsIZp05tK1IXqAukAzN3mMTgjF+kZ1hrwrUkztj/mgjlL+sHJ15Y+SRnxSRpjp4VnwpEcEc
u9nhNj8bSo/dVag9m8wAuZvTSeJ19x6qrH6vbBG+KWTowGQt/0BlGb0UihBj6GfgMYxmE8kh3d0+
jQBhJWT9NrEi3gVR7WIYFMGG7xXSZ9fpKaxswEykWI54OPaBUXvniPHlWgPrce1snbKLXIL3ORZB
MiV4AQb95HiYxbX5j+KEATkE84NoybG3Jgr4DmdHr7zm6hRxdA2bv564etFeK8Re+F/SHLvkrCoq
PfuowjA7qgjhS5dW+r2lkcpXxM2DYwh7V3tG/RzV9ksDWO7SzM9EijetDn3jdPsgIGKAB5LhGfcg
e9fmkYADRBhVPOj+MZNDvy10P72re61ee73tPhKYrcNyZBMILojOUbBNTIV5TzQoKEfsa3S3nouH
vyI1svBRpdTTt8RpUw/T7+B6x6rF6WfReULfrd+Z9BPLWFs1/h6ctCPQOe6AFBxTXQUPbcJQGQNj
z6Ay9RCPFWjNiUbbcSXMj5Zbo3IwvHofakN6mlJ6Ra2mfQyV8h6wmngPwBFWtsNdsC845Wvp9S+l
gBkjOu8NHLpH3pM5bm9PCwMlN9fKQ46BBw2U2Tx2KWsIUg1IdJufonsNtt3Yf5exfI2yFPi0ZbEa
KTV6h2wwnrI4q+g6EHg2IduFlOPFKHSuIPmdydz+SUdqyg/c/OKbDY9TZI/b0bMeweaGRyG7bhW1
2Ky5XMmLNz/kbiwvk69gvXu4XG4fcBX3RjQzfAQSxdGO2dWqftj2DomWKZiNdRhZw6nvLfJhhnUL
RuWUGxNlS188mJmPDbPKa4JH5zeFiu9khSuXGIVLUtbVQxz3P6UDlRRMuU9paWlHEJJzA+aXwHzN
586al8N1jQac6uvMjMvZlzK5z6Dqrentq2NJGtQlIHSHSL2QFbwICtZRIiTs2y7WUScwLnCfRGwH
CWWRCe7fuaHHj2Xe5/zpguqTTvnDFEZ7bxLHLsZs5K5YQ5Dw89S694OHXJbp4+1hsBJnT6iWWDQJ
8s9AVIfbAxuE6kBYUHXwWQYw9tjQeLtz9lB8aUarYDAs+nOoWTQ3bMdOCQk+XhqF+xFk4KnhFwKM
6y9cUJ9n069CxDT5RsDrGnHJFTR3jAdWRN5NzyH7d9Zg9BPxusdyfDdkBFTUFptKt/1yEfm+GBmh
QlRTrB0oa3TgzlsjiKxnpy8Mjk7HQPlq0x4M7bTVygzGVTKYJ/KO/6S3TI+g8V/8AVl9iSPxPufY
zlwgc5BBkAiIkfIeqNJ50oJ4x2jKPCpb1xmxyHDvwpM7hrY171lwJXXNtDUiroOFhzyZP2T5aaQ2
uvQq/OGXvxYCPLZkO26FU3x3e4BK98YZT5fZudoDchaH1Lzc/Vav1TgMOCkRZ9YAYx7GEjcChf6S
SbO3twOH2FvbozuSg3vVoQ0urCE1ANK19bGaH/jyYzuYr35dRc9V4AcbRxsRxMVKe8L2efGoTRf9
fFEOSK2rLD17kUFlH2JpHOVYfDW9llxwUgtzhUWcPHabsiWahoumV+qBC6S5S+vWwuoaqbc8qx8G
6OUrFmxAwYTWHH0GohMW+zNGdH0DY1kdpt6MLm2QXPXCiJ6aJtuydSfl2cNWSrXgvIyi3NNihkcz
hklhTpi42C/DyHI9tAM5S1rY1NohL13S17Kq3AA/0R6pgnDJC+QXTZ++JWPVXXPB9iZLkuxoF0IR
Q+PCgdWk9lRohrPDnwdZTLe1pwqFStZEV2PgdY4UNmOPI1XLo3n6BZnfaRhWuzB0Jt05wjClhc85
qVqUtxcQiTb5BoZaNVdZ2sMlTlr0nvODrqzxgsX+WpjFsA+q95z2O0ezleUV2FCov7tGkW9ul5xe
aFnQqHLoPvJ6MjDoO7xERCtZWEIWKA79i7T1/AFN27cqhTZH8Eb4gnNasMg7pEWKxW5+KBEN+bqe
PIwqB4XAELXRDA6zMRJ3zNPLY2lhcZnfdXvAYA1nP08NpNrKPd0esolrnzDcaX17Gkcy2OToxVFO
pvohCqvnW4AUw/Di/vZgxUg0VBkMOwlp+ujozrS+hpzkd5NkvscEINmW6M63Lk6p5Zhk+0jGFORY
aoh2cduzBV4G3kky4CXBgGSTkrP2CXNCKUKSwO0tpjpUvBFeaOVH56HmBHYDK9iANaaldHEWra0s
9deGRca2xzpy1GgWzSnXH/O66vbdAMzu9sExRSXhDj2mXDY6R9OcGMnf3pzmq1HZJS2UehvUtq27
F+XZ5I4PtbVzpYvpC5FfA/40gDkc96vUT6q1ASfgPiMDcJag4DO1KsUYu/CBPZyoHjl109A4AtkP
X40e4Q3kh2evT0NG7iYxYZGU1wQKwAK8hNqLsEqPI6r6RVZ7xMR3rMm5eQx/htapVsh4ASFaf7iQ
w4bsXofE1KDwZmQe2/UlGotdokLrXPYpbvWaTBVwEPa5mcp/PaSNnlNYmSPNwVSctTYHJoB1aV+E
tAMajYRAIbOTSI9WIx6tI8UQfXFHgT/1zXMQ+MkPucrrjuE/MnU2uTYNIKrZ8jSkwnsY7DrZCEtg
G+/dO2gcFVhVAMkWYPF7VcN/MSvbBocyKmPr9Zj1+nloQc3KSFKWG25H8N24Ho1I0aAX6CNNuWWz
Hy/SvY2lkperCg7IZLWtQlF2iVJzR5n0qaK8hkVaM8X8HyHbMXLIIYJlyJxdxRS3KGYcOsDoyHH8
nVsG+qIp2bE9/uCskgvY7uZKtiGzE4yb3E233ujKfTJilFcNeWLg/2j0sZV1Vnee9GZv+bncqGB0
F0WPPpVa0kAxeWG8y0ajcFlmdFvf4Mwsp+YkB7pTC3k8y7FVI7nk2pFD7FyQrLAPgPa0hpwJF0eo
5Y7PjTklJ/rXL4JGzY2d2YdhLMu9r4/eaTTxiBTQn7cz57dxCbCiTL0OhjYsFRbLZVtS1RH/uWxZ
JllR4R4Mp/riwHwn8fY11Saw8nmTnMpu5aafaSXDq+3bwbFkCEvbKze+mmfFlqkfBoaTXVI9JXgf
MxEwdbdRrU3k34hgXzitv4hj/xTlebJmf4OauQi+4o4CLxudr67ogDoQH9AntX0szf4SW/5zIyou
YcdGnSfL00iD9bN1D9DTwlDYEjIPJaMl9i6ur1oaHzIdSQvIJDbgZDB1ab9LPWD8aD43Rh1aW7Jd
vlO1i0frsc5ilMSIgJdEgYMPaZhoTVOqrRPPi8+tZ/qbYUAPlRjW6+TlCBC7FnSxC+gjJm/dlP6D
WdjbNoIw1OY+W4g2+S5a9SGCEz5RwMgpu62iluvacbfSRFOKDfYey5YXe3+ka3go2wKuMDaiMEbZ
J9+JGFh5NEClTcOfRhCEciNd2lV1sdF9b3GwfrMdekxdpD4aKLtSBnuv5S8HcugT8MxOqerJjZo9
5RAQiJS5e3TU3O7Zd3xmok2+6PL2Qzj+mtfbhSwncDRgq2RMhbZo0u19TeIX1sU7dU4jOHBIyuSS
EWZ/T0AyXNo7vy5LUrR3rTViYXYZGQ+uz+Fjx+OejNlhX/Dzn1Q5nepG5yZM0RprjE1KG5sLepHB
Qu7gsWQku7s7AszeUHsX935JYZSgA2w9YNEV4xnHyMcnm3Dos2kXn7FWn1qluiMCCMZsWvokVKaW
hYuuqxGk8tYRIBUVTNrW6rRTkOjVJhhytRZpNpFSjrSbMVe1TsBl2KV51gLzAFKihKYT3VkZbI5I
hwDjFesyBuuUa8FPTSznAvg2JpnEIRvJNMjcAqrq+cYWkZl9P8TZZ49ofepdiLvo/1BZbIqxjPZm
H/0J9Edc6Yqg5kXUyitXmYtXoAVsTaYGpCobzQjuXnsry/YL3yRqa2ETygbHv7bmrwFc5DbeM+qM
cml2+tkeEoJug+5QYrsHqjPp6bYfxt9+SM5K5u8+4te9L9s39EMxWwrxNfyh42b5YfbTNrLYSoUu
r1GKxo5JNms2g71Trn96AmJi7aQYzqX2OqCdWUQNiME8fjft8QnzBKNdAw40fLjE/6w0G4SIzciq
bBnveoN57bTrGKbeIggk9+sK5X0SoxaemmaRVcMWzVJhmDtFyaRI01o77XhvC1NsyMDABZtEz0Yu
PbYNvEqqrxd1zfrJ0Kd7TwdtbrczdKfgjgbZKdbrdsNI8I3yLeKc59o+L2a8FttAwDJ/Q5pegj0F
q0zfw1FqMLj3YYqMCxexpt/3oXHJnfg9mbnTDUEAK3ZdK3aelCLjd9UQQw509aEgta3ouW1roS3W
Q/CYeWW0zsMSPXWlAzzXs4spcE65VGW3NpjRh/eRk9IWZCc7bd4mxMGkpw3vFBmHDncMuRtrEyqk
qH6KrklxswO144Z+7GfoWx6p99DIjZ3bA9AQqMtc8tMu6GrMZV5+6v34jTz5KxkNrrN+9hFvxqQC
WOJzHpWjfxxk7x9V3H0nArseY2uxclqHAA1BdLdd/AY6GVNcNb4Q3L20ZmZglKY6ZuvpQeU0inTB
LQ0dTdo1y1bKdSax4NTslPQAZniu08HW2ivRkr+mjiOrbO8TRd/YzokbRlG9R2X5QBH/aiocwVYC
IqIJT8TWn8x5+mjg/a9r5yfGuww5vjuH4WWwEzTIFTnG9HFE466IPG/WbMIQ37PQdWrW72P6RXL7
h+kzidAafUl4GA6+BHV6rdV/WqHdMzY6e76kT/MPsZeQjvCQdAFib2k+Uo84OznUG1huB4RzMaVg
+9QEyclnyEMdb8TROa6dpzGMDm0MwTcJsI6QhnDIZY4ktAVsDIed34d9SyMehOdznICr9jY5dzKO
/wSv19iQ4z3mSMH6Cz0RlI2M6EzvV4u5fNRBEaz8LVeovfBQLAscsMj3HRcTMFqyYuYlnEkVeDTQ
OnY+UnnP4VYUD9q4Fmb0EUnV7yr1lMJGgdBvwz3qcS4yKyks+5iQfVMnIKxSRMmoOJ/tnmVt6ZWz
+BnLKmDKHdvKi89pxgoUT6L+GKDQJWJGHbw8eEe/VC/dEGSxz/qajR3+KVWeLEBnIIKhjZvld9aa
KSnAJHfYEWP1oeNMjK1sZyf1g90Eb1lXX+sEB3XesnMpMEn2BXpbQNGLSa92zZR9dMLiuidyNHWR
exfJZRPOt1opWPd5sM+8oENOTHBe5LP8o+N06OC2jjQ4nEFs6ODPZGf/Yts21ho3JSJs172RrSMf
W73VgkwnUnBZoPLZI8OuIrdHb25QaZEHJqcYgYiXfRNhvIw9c22GsOhku3csJK2JNW1lnL/h2kXE
Iet9Jt67KvzIKmWtx6j/KLUxWRamhsQuI0E+DQnu6Oo9Lg6QV3Xw3ZTkP1NLdu34NLrZe+Wk3UpW
6BSTJDwaxouWoltxfGo+XQfZ1HKWjsCqucfYQ0qcoUK5MOnyxx71cNWYRCYKu8eDnZwYAhz1CGqu
xtaXlHFOz0orsYIRRlRa+d60gFWi59O5de2jiTxkxSyE26oO7ley4SN0p1xXhv+DkLICwGACoS4p
U1qTTBjffCHgESRlNDloKvu1V+TWCZVf6hJW5MVybdYsntLP3rLVJmXbjC0OzcVQ6XvNSl4btOIh
9CwN7cCs1240LB6NVt5PlWWTGfBUKvxipqGumCxgdYMYjAWGAVFrV3M0WSGM5R89uAalViEC8pfW
0OHDgV25cfi+uTtdxVQDgmx9UJ5RtgZd0cEZcdgFDow8DYNOUbdJ2GFoHmdffQXfOiaaeUHmQ3QJ
6xqgXJPiXXj2c+1cuY3BQg7OKYdDFGW34aOciy3I/nF1yTh8tT+16S3KsgggfR+nwgAHGZAsbzTB
h6y5PMYuftqgMt8kfpFVGRPopyVfAgHNQfO1iBHZyPZdFp8jJYKCKcBr+hnEtNNO+kmF0N+h6OX2
rNbAAhBZM7/WWmaD5R5RcU6Ibdtt+zE9541bEhifNwvTtB51LW4IDYE3OinrOzu7NSkbDjE+y8JG
pqoaceFmsXBT/sgtRSNAnn7tx5nYWUx2l2DW8j8lEUp11d8Znf/g9f2PzvWMneZc37WYn5Er2W33
4g6oksLE2+oO3VgF8kb4gE/zmI1c2+A3h7Jw71WJpEr0NbY5404yvlpZODBWUdevGsK87xsruGdj
Bbeb2SK3Df0bOciGEpt8gXZataE/rKI4xsItmPz6SfdglsZw8m3QD17kf+K3mFW/6b7E7ofPK99Z
kyhXMjVelT88YDlCyDMwXJoy6BCedxrmwr2t7HaLOw7ZlJkvm4TcA3JZAAKkg76Fcoq33gaQRV7x
yvGDH5eejUtcfZgm+0iE3ZGy5dRE2leYtEdskWuHTLCw7L/RNFR72xXvCHj0A4EXHCRpvMTAG+9J
z2Ws3de7Scce7qts67AhQypMoYm47Ezw0ysCHiTFZHhVU7VI6GUIKWAK3cKKkkHEKTvxVyYqGAUE
1IzC2QzONUrzFxfvQ6ZfKwQP2zrJ3zRBt1Tb/g6w/6EFEr4bSLFpitcoRzhuhJJgBQv8YhdbOMwl
SDl7rLbQmBviMLAsS/IJ8varIE+MRgBBkdebz0zT5JKsTZI0wJd2BUaAFPpsJkdiChx49I13UUZN
wMj4hMPralgKhSYVGyPiLCJr8AVvoBe3By8z44OmGe9Z6u2zZmYamh6SHr8ng5KNwFK008vIuDNX
02NtMjlMJ+THDpCsYiZ2qnZOMfWLRedOKN3NWeGQGcmaHPNno2Y1bOjt9wQulsX+Xhft3Sgnd6V7
0Q5s5XjEif7G5XDTgK5NtXHiesXKwE/8c2B3WMRGvNNlWm7cYGQR0YCqNMt+Y03WU5k6b27LgdSL
gb4zDIJV7QeHyEDtPoTARQcGDUtr1JcQQI2tObJZicn0KSASZISKEHanQVGTnLhacykiCI2uB47v
fxk7s+XWkSzL/krYfW5kAY65rSIfxHmeJFLSC0zSvcI8Ouav70VGVGZFZlt1m0XALkCKIkUA7n7O
3muPo2Tdpvlfbkk9IPA8vldYXJZgBlMBAIiKjoVyRRMGGAuLb/XbJoMaAZm3KlrrW48VxK4IBJwE
x0BOdY/MlT0cxFvnVUSXEJqlhkbMn3XABWLRBO1alBsdV398z3MJRT1Dyr/JSP+ZWLpDxziU2EIA
F4yefiyJ6+NVAxaJo1qDem94C+RT1SkmdRVoZUBQAUQRZ9t59eZOK5dersIfdD0gVho15y9by4Md
EmYu9GtPWiR5pp914bowpxBL9p7xYRQM+FSkEc/cLU98yVq0TyvTWzfoGNq4qTZiAIwqauxjIdBs
3HXNFICZNTWlOYvdBBm9Gql00KnqY2vrc+4HnUqX2248RK8QIofuwtRSQM2hweDNhPVpkkE7JxLV
n1Q92VroVvIlIssn/HDdNCodBBhm/mLR2lxJ9Y7l5bpeAcSYJfVTEAfFomJxit2LNZ3LNz7zxTTM
s1ug1c2ycuDbBEECRNqgRTjcPFOBZYlchbboVIc52qbuyfXidBuDG00169hXlIYkyzyza+JTjLmW
Nt+Kzv65JTqnkOTg6d5xUPI7fKj6DPzRX1skPovCbrayTcj+wTLdEtM11/mIpErl+pNmklmbqe/0
acC0CcI0mxYhoVbc5whCl9OgKFiZ2SFt53E1FB5thrY6p6RNJHAmKbegyNUCJJ3MbUsS9gTnvhrA
7GhcEnppXmDBsuYy85IljstLoLskxiX6RFX47SJz10oYkm0AHXRiv9FHILgjQ58o6pXvUHridKay
JEccijXgIfQGkhFBgaIQdk+GYutcI2o2LzLbZg0wlJPSNHaFD2kcW6eD06u5aS6ktypetVEPHrq4
FyFy2kSNFR0qpSV6Xhfbxy/uUia0lWWwPkUAQqOnWLFu4UrEhesgeiiAyQFJ4OYLS/w8FJEyz1Qm
LbpufIiSWMqGWRE3BI9ow1VgRm+UhY+gMMAwipoIeDWsnkJbQAgYoZ4i8eLpEWW0H7/9x9//86v/
3/6v/HgPB8uz37ImPeZhVsvffwjzx2/FH4dXP3//4WiOrqqOYBmtGniXhG3x+NcH1CmfZ2v/C8VE
F9voKSZxUJYbFyDHPgJI6pqU/mnx9rsAoKIHjGsWtObWUyi8iVGjqKsTq6ZXFDNdgL9hhwayq2BH
I93VV6Thne1h2TdRdWhjxz7WlsGHrDI89vpdJtF6h//H57D/+jkM3r6m25ph6ppqwuR3/uVzOEMX
FWkG6h14y1wtWrnE1t0+iSBtj7BrI2C0Rj4VdOFPZRTfIEggM07lzhW2si8dz132evFZxr2yD5y5
WeX+NrHCS+Q4w5o4gwxMhFrOML5hPcEA6midcrGtzNtrQwYDMajt6f/8kUz33z+ScF1d6IK1l61b
xl8/Usd4gBXEDWeAzSL+sHTaU1YY9HDCje8l6k31jUXH9JU4oECfwv4cWXHJEwzJ5FfYlQuttbk1
pPGeVYHea8bhnxtSfykLhNFLaScXK6nd7WMzgqHYUq6XuPSS3mgPIA8pAqO0f74vnSZlXpiQ+YE1
tS0JRF2Kx6yXvVzmhZxUMq2PlTr4TwYz+PvVlLwgU2WZZdvjmlZeci1szh8KEHSjw35Vi6ag1ByF
+0Zj7pQEZE09du2Mm/5oJghBkvRgprqzSn3j+bGXmI2/evyl/+MvV4F8XBVfOZ8+9IP6X3b//pyn
/Pef95/5x3P++hN/34VfVS7z7/p/fNbiV77/SH/Jf33SX16Z3/7nu5t+1B9/2YFOx+B5an5Vw/mX
pBvyX1fz/Zn/vw/+9uvxKs9D8ev3H1+A0+v7q/kMGD/+fOh+9QuNq/0fd4v76//54P0D/P7jkqcf
Sfjxbz/x60PWv/8wtb8ZtKC4YwjD1DRb4/Rlyckjhvo316HajwXSfjwkfvyWkbwXcEPReIi1g2tz
VmMBsXgDEhI8Dyna3yyLYyr3I9vWHVW3f/zXR//zRvbHd/Z/v7Hpurjfuv77rU1zhIp62TU0iKmO
Lv7l+tE9HmgMJYDpYAOzw8ZOEIAs3lsfG0HlKM4Btr884I6BjXN/gHftPhkoCve1nkcnt+HqeTxg
ItqdxK0ntpVhOWe7raCwWMV70YYLLA/KU3v3T4+4i19KbH1IjJQ3SyvLeYXtb8kkGwQR57ehdW+m
D/GrKHWXSBkOx/6wwkw9XpjXPyVNUK94x4Rbd134IlXlPfIz70sZlENM9fAWIluatxXXYNLEJsEQ
sfeC+GDedoPxlklKCQJsH+qjYDamTXxWIQps4yp/q4ANavGQvWchqHJ0RC2gH8+c5Sy4aTcNCqV+
jANSHVAeM9leR7pb0n3X5TVTvEus0WAwy+jZcOFyJ3z09dhReRmlAq/KTex1m8XAF5uAbFnACm8t
cHdCZQQrNLK09azfqJQ8viKNqlau+/XFhx28rLraX0ZG6l1oNXLXcGLxBWNnH8K8uCkVuCGn1Np1
4TGMtzrqWh0DW2PZn071VQ1l9wv4F/mRON1pUTIZCZkzbOxmhLPiEuYMf8S7Otl4ezzXxwNFmG73
YTpVh1xJ7Y4xnUxIrXq9bPU+PFVDswdmBkNHG/w1WZr9qu3w4RsO+NC0ywg+iLzhyvo8m1DX91h7
p1eHK48oZSaQceaJkxpD6h2N1ACOTNAZRSN3RzqlsQgd6MOijTHDsBhYWxVwsMfu44EhMYAFqsLd
1UbUz7FSGYcys0FZmoV+6iKtmeaRYl7IIRgnfVcF15wl0lPXO9Wr2aHip0lkqWZ3q0JVZYJty7NV
mHBMk8rbtYWiLccU9nyoGOlWYpSZC7ORx7pouynRVukL362ggGOI90QikSpy8BfKjUucsobV6vOY
lu9XM9jf3WD5r0Rut5OxR3M8OPY443fnOkVjEul1NP8EW+e9Ga3HGoSvQltwSzHTmRtl6R5sZfBx
GrTVhRCrlsVQlNwYXGi6QBT8QMB9Brlj/SJzdhopMRqeVt8mIgQ33Bj+WpgdzI3e/9lJJ35DduTg
3QjTF1FlzMOrfDhpLUsgkp7Lfd/4dGRSZSYtTue8ryE3mUN9AkCsTCI5iiv20kf7Qf90q3ElQXRR
qLWXdk6Fn6JGfUw8330vB1wTBV2NF8gPUEx63T+S8VEsyk4KTNSBvnbsJqILTXx9jX97NmhpsFf7
+MUEFUxzzyy/6hR8eCy8W1BBcxB5Vq7BlnHGxUxr27LkGSqmW6Xz35yK5EtTg71dNwoJek7hEFNT
QECyUMU3sdBnWWfmZ7Qk5oTqlnG1CuxacWLqH7mu77XCANyR1a8QCz3IAV2E/xXrhQmIAhiu+5lE
pX0jXvvOY9STE9xLf6HlnrrJoq7YkKWNYqXM9aNnOCAsq668KXX9Xft68Ctt9KcxslWkgZlDv1l3
P1JjVJ/ytFSfNUJNZqlZtXsL2R12HHR2paFDdZOZe7SMkhhDYlRggrH4s93uo7P1chqZ5YC2tjG2
XCkGcmytfMfSgefftr7MdAQDpPcWctYkX/lekC9aUQQvTqG9q2WnbuPWr6do+KInbwj8k5SsvPFB
wW0pxfA+VvSAkan4Jz9q7R0U1n97QMtM+4+fiNR4/OMnRJG/1Z1JnnvEO2+L6jNE0vOm2T4abj+m
EtLX8ZsFqyh3Qv9m6gF3ABU0UNPY8ZtSwT/SB2/YKZpRPOvFuHocJ62yAELvGOgGeDXaXTuXfPTI
zfZU/o1LVqDgFthpiFH0jUudFO4WAP3b40FxfwYET5IrQnf/eELpEP6r1ZwoQDS+BztwX2udxBDZ
O+aBwTg/D3bN/xzvK5YbkBlLtIXs6n21rf24uZjEFa960726Km6vlDHsZrJa5ULRCQrxyFILYobA
gpUeMvYwfinyaCqhKZJ63YNCfvxEYYN/szxUBI/dTneXBFC30LB7cUSxdnscxvnjLeKa1dJjN40a
3A9JR8ymXRq3/Pr4bXWM4QgeFcNxBhKk9BXjvbn7pWokU64SuBujJP/ycTxNimOsW9mz3cBwgVo+
8wbp7rwcugbS2PQI7SuaId9Qz5UNbUh4avHSBw3LcxHNY9eP33z1gFEq+qmmiLF8IqSOyL5ZpvTS
nUd9XrzUTv3eoGp/ozd9fg2Gvr424GjOSWwuIkDGJF+axFq48pQPJkqisFrHSq8dbRiZBIi5GiYQ
CvhR0/tXP8Ce4PiJdnDTViHAYIBKrzgdMENIcCWkmfNAOMYk1nOA7lF4tYwGSlnYj8/1XcSrRr9Y
0+S48dv4JXPybqYyod6Rq6nTYyrSBZMh5eQQLjOBo5x+yNRYjrrZfoektghIFR+Kib23KYHZV76p
IpDlRtgUlvlMZE9BgwExW4OSCN+Sab+aNv4LUH7+R6mbr7Uli6/AKfeBHOQcDa+5ubuJS8fq31kI
jAwiDPO0eoOdSS0PfrEr32k9TKWmKl9Bxzeqd31xdkZlXd+HAGlXRMyldU9+Sa+sUseoNyXcg6Uf
Jt2uc11tDtDOOFCmKWcEl5MeP5CTl0S+/UwwANE0ba1BnLiPHHy97zJhHMTw8IX9gPxSatRPxERg
BUD8DIx+VpVoCug51jMhumziD0Z8Ni2xVPIQYiDWfqWsJVx1c1NByvgpmnEnmkD+7JPuQPaq8zXE
/SnLk/prSNULJBj307OUl8a1609LaV+HNvU+2ij8QKjcfrSm9pX6qf8RReM34eD9O6LRkLamCN+z
SKN8WtxBNwNtia6HMEOoXr2l+TQcvKoMSAcZ+8/SVVemVVU3bkTRAgMQWUeNtgwzPTsIMyhmLSaP
iygpeKhund8A2xNQOPI2wlDd64kR+DTLASL7d9eLgppEu4+sFH4udtqY7xEh0LDWmuxq0E6a+FTX
z8YQkjxp1fW+tKK70kKb2B6zoNiWcj2QvrSM+8xDxki/Oy1c86DWCtmikaWcoXBrVLqlf/ajca1K
rEZ6JJtffXWixRz+bGJggR5+kzN33GLSxCX94c5sQJXE7c0bs44zP1LWejK0N9VJ18jotXOlMNuu
jHL1eFYVN/FGqpRFH7uNqvQztWFa9tjl/KAHVaJafuwCjC35O91wTyv7LKM+yXRhJXHoXjqru7dk
akBXVlu99kH1ZpvIaP3MHM66iPaPwwFNiWVRhOrMYF7y6mpkNbgovAmmTfZ1ybyqxCsPAyhR32Lh
r3zu8j8HzXvVmJZfVasF1hKa9eafT2WyQwGB4F0oP/m8G/vgZ62A/mpliCLUtsolLal0WZpNcqmI
3aDyw1McyJvEJ49vDQCvaeur49Yuo37XD11NlLLtvePDmDye6vcBmYFaG5w7XHpLnBDjok1l/Nwl
xYY7/8y0M/cahW5EaQebHvNK96oN4BdhORHQoTM+elGSvavBjvE7weQwDEsMgfH8cdiNB0Z4d7j6
fkVCWRb6sz+Oj0yc0RY8Q/pC+pQZyh8vA3zmg5KDfRoJst0pMo8nYzlmCFYjmvWeLQ4j2MCDoqNj
kj0u/UKxzr4l9GVUkoORccO68mrMHQVW98rpiiuxyMUs1YxmIayouPYsvCYiK+SKKtRPqSJChM+Z
zMLa6OcuKr3nsHWY99oU/cEdgMnMIv9kufEcR/hAyFpcgbwJy+OgOkzaKhi79z0PruEGUeAWBXu2
dVuBS4X0xi6Om33VNc1eOkazj3rC/ST6oMdxlwqIY7cSaUCI+YrMLjAplXd+bHIQgq2nZMfIGEuy
TruRP5+IFl7JTDejVntx0C5f9JTCqVUCabjvaaZRzS1wLFPXFyQxkWkPI2rsl+RRJTOtDNxb01IT
jksk+R7j4I3G7pMqx/CKdPmiqOGwHAuE5iYpq2+idAWVWq3fezhPT7mSf6ZV7yA+dipoPzl2WsxH
MOiY5YaAy9Quid5QFddLgEkGk8gxerNF/ZqESn0K0yE5DjZ9pMfToq7hPoBIbeHn9dIoG+UMWpa2
BvAwTuDrCFj0ixJqMQlx2h2rukEhqDQCQgF2ADNrjKWntpvH+yHjzyTkjT6TNKp7c+bpcbhFqrR0
YJLCPoucNwzvS4302pdSgtmWyO7ntlYRyHFfoWlgX1aVsLD80Rm9itge56ahJXNIg/liTJx7aX0g
Miu2AbeYA7GUqqkAjTbaYYr1Yp/3Qf5OMMshRT14oZDrbWA8epNYcy2oUh6QCsPx3aWHJ567bIli
nN7VjB5cO0Nrbh14+9kGAN+eXCjrYNeOvs3rZBfS7JwX4No2fam5mGkShn6awxcr4vZIxmyFhZ6/
SAm/G722+eoqZgIw1DIujUtPyHKD6pCUkMQ6bHjCULoFDI3mzTRmrV8ar6T/uisKoQy8FiKSRE0M
WrTa0pOiCoAGn30a3t+56Z0t5i+rrtBxM3mdtQ81DNlGWHLCs+e4Du5uC5OdGwnWdwZrdehVw6tS
KqvcdcVFCz+4pQY7zQwtUkZ8862l3UvAUKfw9JI4BLOzF5bFdLyJ3G6u14VzaPX64sQUuNOYa/px
kxW99t5rRXcUzPQLMZKpTnXo2w3t6lQq8UerjORSkE+1bDjF5nL0V7qual89S46nSmm23JvbVTAE
ySaqu5dAoa2e+RqR93hg7UqdBYSxrQ047+yRuiQIosbtQv8ss8g2Aqs0vEogvU6pLUgqFh9Gr7w/
/lEzmDsoEw4Fi05qP+HM7LzhE7EB2sjS7/ZZz0LdzuzPPGAIMpjUr22/w4uPD26hqVZ0zDPaomUX
rQZVTXY0KMaDqqKqb7E+TgEDgGx31mrQRRs1LD6iTHd3Ec2nY5YTi/SoO6GEzWgn3e/2hTpTmYXN
QkNl2PdpuecE0QDvduYVVXlISN1w0xw6LkXUGtvHLqYRIn9CRLq27x0KL39/HG4gOi4d1sfT2Kqv
SHZdAoas7Oz5jb9OLOLdlrkg7MLsXDCf0T1qkY7SVItATqgGoXhB224Tpunbx+4/N+Xj0bT/HLFC
wyOtflp5OxApZKkn4pDsLYv+nWY16sm5HyJGulx7Efqo0DGjPZhfzhPBOq2Q9i5w34u8MraPHb2T
7VxBLjVJ3Mw6qTPLFGQw3P/tD3G5bBMme8UgAnSxVXAiDSiZWChR5l1lRbjcmhhrs2kvcMAi3lPk
SWiKvLRxBsZV5QvtWA+8Y7DNnwrZQbUegOsaqmYeTfJhuF96U8Zp8yjuh/I7QEkmXrwA0TZu3dQZ
JhHkLb7WfgQ1eT/GmI1dXIUbU8X1TuXkx+NGPlVT2xuqNPY2I8vm5BG5zaVbkUwrWVcQFyR8fCze
zTNMucc9JJdlggKUFEQdDWsBZtyzk/2QOgi+9KAkcVcQWBAlV8UJL2Ri7lJmTWcqoXNNVyR2KFzl
OjbhxWPXDUHqjSV27dYdEY1GsntFOt5R8uhUkgha993thnBnIKtTq7csXKvdCP3ZkzVkRl8chI4g
FMcs7nQCWfA7Ec8VK4BDArl21VJSE9QgrxnKa5I8spyE9bPp2ifbFQiRgnAfGzlu/NDLDopqpato
7D6KStk50At6fxDgB0HKgifutpjl+lmvN0sPwPdd+0Wixqhou7YvXxTF32Z0ZbYEN1g76DpcfEG0
8tOoIOmvIiO6Nf0tEY5gdDxCt+97/9zQe8BxBpKN2WiTbXrKp4gY9WzjiAporMZwKczKPdSj7PbE
yT5VunAP+B+fWfZYu8Gw3UWl2HKqcaa9gBFW8SpLBxqPo85JUVbRD6M3te+bDv3/RhU6qToYP+B2
hPXZGsmC14bGA8XY1PhnyvcwJaedvsUIH8omw8lC0UHKRoQvnULXVI2ZKPSqZjxH+MqXFABmhsA/
8Hibxf3dmdk9zf0+KqmBa8yTe3c2skvrTa39W2+E+bk07WBv5nggHsd9pm6TRmMISHrlpI1JtUcM
6oHRFuJT07dhYbPWC5TvxDQQ9N8R1rCE0DwhOcdWB09v8IK90dTpIR/L+jnJIQe5CTwfBMK8jc4C
hQq09qDyl0kNumxaX8Z4OQJ7mqsgdfx2wPaWQO8rQm5qqd+IdWYJwe2HzWjeNU8mDHMz6sZ5QgEC
XIY73gBUoHrue7nTW10HDFRXuPjkuIvDtplBRQonj93HJgLPDSc5j5fa/clqXY7rrgnHm0PEb5pg
GfVp9j6ZtsHb7uuBtnxav7R4JaaDkdbwYE35ojQBgLdIWcnkHiUaGAwivlnbW8i74EmYH8xH394K
OnDvlgNZuSR8Zplp+hs9B2//2IyFjVuyEp+SCfQ0LUX20vcAThW7ZWXKX21T9op3V5pciSoRX3VP
0bNsg2/d5hJLy/gSiAreU+C86T0Bc30/ptcmjTcUUfCw3ffgxT8N8Auex86ydhGQBd1pdxWSMhbC
xq+h4/XDuDYXsk3V/WArckXGwhVFV4RFP9DmjgaXCcov2sRAbccnljZQRYUmvxSCXBrIHKQ02SiY
mjxlix4vDqQNuTpinlEr6gfRpMqOhlN9E1+hq8a3ctS9fZN43743lngq3O/SLLW1GhvQUU0QC2ss
xr2HordxjfxoD9MiJOLN69NrpfcKp7c0YDEvgtJR+Lo1lhgZqJeQ5btlK83equoIN73Tzqs0+a6s
bviMshHZi9VdKs/9cnsknSg926voff0JyzJpMPfd1hDXiG4HVjaulpXepuYtg3nKLAu0hq0SYs43
uSOt29iFof8zR1G0GFoDzpF1Nyg9HnC9NNlIacweh0SA1lK6rjknG11huUMcb5fa6bwdRuVUZJa7
GCJiPVXghQ7MIXV8Qgh3LZIayozf9kcryTc+koUXwJf+osMxOLFwNj/xvcdLw0vk4bGJRCcPVRz/
+YAXpiXC86KeFHWZMEWC6qBkg370u8aadJ2jTXPMtdsARuUWnZlBEDGKc5twktsYdt8mbp6tQznX
r9J8q5ZmvjWt9s/N41iRHbWhmGZRTjnhvvJ28jiJnt5SK9YXvuyG2ZiEJYLb5HssGkpPbqSta4As
qwFz1FKxg+jgK/DbZWp3Vz0mGg1ODdGQQ6upEzpTykRjPcX9Pm62iXb3yVmdmNdp/BJJTVnEdmpt
DaBF0xFSH2sS5buqcXvW2S8jpTIBEledyIL1Y4gldw7sx90IG1xQBZV5kVFaeBxKumpRUtGCKEsu
ERIFoO8DciXkx3B3pUpetBJie8Wmrk3GoWlX4u7Gfez2zrPfhmJNJy+8lFrz2gk1/KC9VkwERJOd
aIvo2HnK1InUjTf2F+Q/JEI1pKE8NoitQWQCzL8ldLQ3RkdhrQOnvE5d3zm3plNutUF9JfK+ze6Y
tTsmkzKpBffFL3z5nnsfQrbqtB8tlAd1Yl5E9F4GWnN2CHW5jD3GQYsUJb1wP0zqEHHjeFfFU+yF
7VbDwq1t56liHMEQ2o/7x4YEVGc7VvaT7BQ6hZk3bMqBvpeNAxPYBRazsb1HNAqn2+AzGZ+9kOg9
m/QnfGyFvRkEA0xQ7ouoSDaaqppLMgypsLkvqRk1FwV/JG7n/CoqrzvS3jhEOlVrTA9vptSdnX7P
d21xymJhpnSu67H9RCM3u1om9WhLsKw2RB3NUl13p0kHS+uevjZuMPlMEnBuO+IMo3mlkaNIzkT5
ojbocxmLTo89TvtzZYEE9WqdFCORcOe0O8I4EEqUUy3G2AbszkfA0CUzq3ezHeUdZAjoQedoWgIL
emHsFNVVkvAELaO4We0Nvk9J4GxU7VLdLHflILKdJKqBfz+OVhHGiS6EdWobPjJa35m0YUNuJM1R
luZESjkxnzSukMpEAriVaeHYsN0aN41nvBYu3GIJ0OlJh0BK49KjTBzn4WzkLzQvCH9onXr8IIYN
KArimomK8fKp8EZ/VyrZtnGVYZn7+CU0pCGpSjzNEGcrmRnVSUUTMK8G49OoSDfG9e8/5xW5tGm3
qdIqPPhE2x482BCHStcXga5YGwPUYK0E1KdNWz20tTe1EKA9+a1N2IeuoeOkw2JNbIkqLk6t/OYC
TQRu5QKbcsMesmeAHBws6X07MgKVEkWW7bTtprwDuoIEyUqiFxoQ7Vz94sJ7SnU3+SZahhvzYM/s
kFKdLmlwBnzv2Pdd5xlvqgbbpmsWmT0tbL8+UJa1Dl6cMElU7QVRTa9mgC0gG+lMJBWNTgrT+TOK
+G2bjJ+F45IylIL48kbaNVqWX2sV4qwr2zO8i/vUW+mtYAOMhCRlGQKLT/zEX2kELW3kPZ6PavVn
Si9ySZ3QxAlihnINqhttU5ke2n9scFayXt0aqhi3lV//901x35XeAMpZxThsds66F6azHoklsFSm
Nk5lhzhHKvNCyUCscxZaIHYU4xI1aMPVFuqgow8fUteqXyYuD+hVsC16x5lLuK5fAC7Tp5R58hVp
ONAPE19kIXQyQIR3SuKuwdwl2lWKpmjvBog/EoVhrw7ij3vO41OpqcNMUjIHeVA/cwfQ3wWlgAkJ
7+W2pXB+RsX43tSeeHdMrsUo1ogq6O3xBJj3mwke1bZOvlh59jO22+HdDjWkzoGs33z6AahXwRdQ
LxSAC/Xkxr0NSwMuh6tXw00juK7BG4jwjzTBD6ONvJ8aoF+QdvJdScx4qsGw3QtdFbCA1X4+sgh5
7kI+PlK18LNEhKa7d6rmUN3ALiKNdoUFDivP36ka18mQf5iB7cxUGQR0rMOLZQTpZWziaFmOsJtc
HBCXNhrpyhXhrB3lsEpcE/kmSGqQ4c7NBZ+3MXO9mMAeJ6BWteXkUR6M3R5Ct4zxhqAbcGDUh8OR
5RDoRJt0xsrOSWFRTAriOc0MmTHx1Cr04bbZXpGNaVPRo2J3S40gEEXMsKRhXM1649wYxHdjka/m
oO+bV+GyrgtkscE+SzZ3bphb1YrNbUmGAGxve3ixYMNXg1BecdD0y4KS5Yx2kvKKF/jT6aV5xOSv
HPXRen8cZravzyy+56VRx/4bH2MG4hWMIKfVNrHVeFLfXyyUd0hdS8+nqlvvagTgRO+vSt8lXQVZ
Fc8ev5MKCM3HUrUPbul5J8/4VtV0CTvImThM/BakqITTrJM60CV3Od4lMuQNLEb6s3ArdLkbWXyt
3Tj5plTA7UKo6RtAtvuC+KNHBHswwLvOWIbgZKmQmkeh4cy8AnK0w0SPSBTLrYctJWDY8jVqEs2k
DIWkr16FRVgufCPDNqrUSHcT6pSVS2c6LsidHQJnbSRg8zuz8J+EDzkvkF9d4BlLKuXOtKe096bo
gPv1uIuOrNxIpNQgnNLWRsBLiSfsvXGBE8C5V8vzn6IlgWAcFfSaWcGXW0OWD/R9MaT4XTxA3721
zyp8GKZBRl4j/WUvM32hFNXKRxfZj2KbNKM3MxPAeF5V1Ae/RgZeGuF7XqQtptiSzF0hzk0DxSbx
chCxvtHMvcQYp6TIVAcvjGjO5SKaSGtYkV1Xnx+bqCN+gqHYW1U25LGh1ZF215z8SZ+VGw162FOk
cbpFo/6TZTK9z6xcdl6YLIJe/4lpX7kpRENNKKyH59ruiVpcmVnt75OoIWPTc4xt90luBqRs7l5K
SOFAOicWfRkghJwkwrQnZijQ0gV6kZtna+a5Ibbv7I0KLDRO2mXEF3oeew0VvnbHNCQowv34+3HY
uT9fqF80oi5a103HABSRScVoxuQKUHCX/dLr/iHlWka+9tJpaLlTnBKGS+SmaE5+OYK0LVwwTx0R
A1TyBMY4aPPIqqKdnaTDRtoY8dFWaddRmBELRN6qNcpdnkIoBST2kZm8t95xq1nthy7wd8xHKWPs
DAqpsTPvm8e/uDvJGb7nhGUBOZe9RL7rI3nfB/GgzsCvobTGtRbZLpGsDegOJC9PZhh9OKDVtFjD
AdMz0HVaAPMAmCU2Uf52vtctDL+Q+8rFa0UI3KpIMqh3nCBT6mD7UQAmCnLsfzpIiKQCdVg0fXzx
kMDiWF9jLoC6l4pjQO34FrtzyyAHPayK8WA5xU+/Md4wwfjrdGi7FcueauI6yoUxY+u3o72gSQgA
L84p6eSNfjGPNelCRYvMRPrUyGRxp3Wk2C9aEbYLI64+RpMIcCOS6MT9TTfQQTOz8eiVmKeD0nYu
rQEhWqQuy0I3eGGaiqE8C/OrbGKPxOew2Mugf41xy8ZwZOLODp49R8EPrY/B1mlSyfBoZ7j7vPFa
FZr51Ax6+AqsiyRDsKIrw0Qdx5KCIbAkcELUqFtTxLRKizSqZA6lHLPAYjWbgQPrI4TWZF1gWcir
V9o/H1mGCZJV0j5EUvckwyY/llo+YXVIytkebdqwVuoCsw+Omalmd1ASWjKVoEeesH+3pwR5GlrW
YjFAS8Z+YQF2qyFFZHp/Cx3pLUoiK4C697b2jDbcOaVKSayorw3z1sG/6ZL4peiiPXr0MBaeJegO
QRTXxs45GdTATsX/Ye+8lltXtiz7RbgBJPwrQU9KFOW3XhCy8CaBhP36GtC5UefUjYru6Pd+YVDa
lNkUkLlyrTnHdBY+Tj2+MSPBum2a6XWArX/lBMY5YsDRCRtoWs1Dfp5DzrhuB9yfV+hnq3Mu5M44
a8eHCuKM5lNmmu2p7evySroP2Ep+7vr3Q72PcW7QelYUozY87fUiR2BxUbMVTHHlb03xMFlS30on
rIMi07ZDrsfXbs9sCT+QiLK9sFzvJsTqqud5fo1qjNazmTScVnAnQF0Yd7AusqCuHcBpSh92YUss
k8T4uzahuo1CE7ezNX7JEGsCo6MZf51H/qltN1fHNPDUSsUXRZAl6JK317ECVj70LPCDmOptjR9o
XXK2v7rdwCjYB44xz8SdE3C1jyqLuK7GrvlFZm1Nhw66IdOMchzqi25l8lrbltwwRcD5s3z4+9ou
BWVkH1J37NY1CWxXzfQddF8ziclY5mLgdCvXVAvjO2tJfSdHfWaEBLFHvy1rL7y1pjlAp5hfHdkx
QwRBwnRpvEnm4QYlO1KWomI9bD7HOnUOuaWbty6ph5pbGdfY48EDTHkaiOzpmvHs/L4l2BDbg06+
qN7yt+4rTryhkSV7FVnYVjAPzCV/vdoAh2zHoPPINj3Fgxj2NFOmVaMyonyWB9/Jy7Mam1tQd+EZ
0edeWtk3eYTxOhyJZXJ9XJWsc1Vg69smDW89MzfInbdw8VVRdY2LIrnEED5TTy/xEmiHPg6/NYgD
O6dKiZTM1LmrR5TgPQwjh3QjwojsaznqZF2ZSZCG37+cGsfzkXGGvPlmOpCcNC2L0EQiMqJbXNFM
Dlqt8w6zFsZo6T76RtiUCTdkzgMATTliWVQ26CnGVz1c7lKi7ltbhjgR+dXJfSl3Vq8LVIkHvwC6
XOXaWU8NBRNkGo5QfsWmtcNPJ7OQ5cmjE9LMT0bhYKfxmDiLRcu+gGR+P4e5DICH1+6aHruZ27Qf
nS7F8fdenYms3VC6wYZcbl2x3LqwIOlIOpTFvrMr+fv0fnLXD5xQVNX7+2lZCYqem6DnXHkParnY
RrazjWTNZPUhRw6pVX71lofWV+Rqzrs3+k/K74ZPUUy3IG+Lb2yIe5VU4Y+5RDfPHfyeEFSxa1YI
Rq1XLwQDubLFtal1+DiuMQZ08VHvl1lBnxCxSGE0Z+GHyVeZpA/+ZHcfLIbvcPOcN2PAut9NdvWH
/QyWDbSIF5LgPZxsXv1shpoMYi/3HlOtAGJqquEhGWmap1xD9wkdvTUyYf8OJreOJXUQl7HPmi1a
geG2Hxe9SxGrmygtvZ0ndcmQBU2AqNAnajHyCY5kEk9GOzHrs9sDMS+gx/UZynIq5zNAJmOnhG3A
v8X/6diZc2sjRt4iWdcupN30XPxeeXUG9JVW6Q/3yltsuVHmPjR2YgbYeconv6xKDIytgYIYqbWw
9OxVS9nB0B8af3ymcKtaqvK9H1AGZmiSSWG76o0cv0bFVE/3yh9QO1sHjxnzLQBw3NNMmxNvT9Qw
73tMMpHiL7sqyPA24M3HK6/UN3Yp+x8P5KBJKvpXT5zw4mf4zDLtpZyN7t0RFKmN0t0/To/4qZYx
0hSN7jDkJ/eZXnpOL1tXT/y/qNN0TvsWe+DarXtx39BRXavYa68YENuNmsb8zu6qZNuHiXYr0tHe
KmQoN7ZO30hrli60pbV7jcXkVDaiAvtVCoZCBXKpLrcOEEfy08jP3c8h4uZEhnCOirYCl4MebQIl
eyvjskP5242XtOSwEZfSustqM9kQoxPd5/xn18PQyIc2BrushCEeTRM+lBi15JkgGzBGTjy9mFY1
rlhv4z/dop5yUX6+1XL+0POw+ACG8ChNJFpwSm+w+EzfA/NYTNm0l2HOMwFwUrRX08tf73u96qkT
0IsilOJ6oKq3yvXISkl/E65Nn3vq24xMkhsT9OrCfQSdnXwM3FeplfVv05K7iZHaf7Vmml6V4aoX
K8Kllbl++NTVoguMWhsfB1KGFzl98SD6bCTPNfWv5KyRUxF2+l1bOHA+fFNdOpjU286aqlsdzwFW
vDq/0cnE2ldpmJxJ50BNSUbFqWXzOTCqT4824uojLe/iMIFMPGE3RzdUoLJuJKYdyTzoptFmk4rL
TC4YiPAse3p1h+JZboraGa7M9MW6mtAE+0Obrds5yx9R2BGxNenjUxcyEqBhoD1bS+Ca9Mz+VXha
Tb+jj94mLuvIM+b3NMpfEhaBT0ebL1Xr+l+WFASF2vqPPpfEX1eA+42S+gw7Bf5PL/jr7fcd2k7h
IoYDL1S7ykWlxs4IsSr54Vhx6pyh/SK0/eqXpfgA4frHRXv9Dj49WU2A6/40IPZWg9dGdHvQTGCA
HZ4LH2WjGur0ydZHi0lPTXGK1mPN4tOSRAbeMx7n9Mq2M24soNQXmGjsPjkx17EWn/pUxacuEf9+
ZitFb1e5ZvD3536fOa1HJu3fr26XL/nHv/z9cugNJCD9/cr/+DEtTZrtbBnXv77j31/3+7rfD0mt
JbfN7VMK+yw+SRIITxgt/v3g/vezIi1K8DwKwWTNpjya1W3e0X6qp/hkMlsmFs5oz9FgbX8/Ql/s
QF1SRXnKvRlIddxdZiS5t/nEicZ3L3kHuYbzIzF+6eReojRBzlyPsbZ0cqLd7ye95NwlNmfhUs8B
mIRfMVWstpJQom7lWG9imtpwv/SCbbWqr7mXmWzLFYf0pt47ZkRKJumWVyuPPonULDZC2WhOOKDF
Zf2ku6VzHmqMIr8fIiJ0bjtyQ397un6etmeu7PC28JqXOva8p8xywQmNw1fTuxB4jLk9KZO0YSUH
suIa2bx4NdYRHR22MjLyPqJOf5WE3BgWMAgoMM6+HbivnDKrNu2U6YjepXlk69iI2J5+iNXuGKG3
Jgq5WmAGSCXplILIJeAHLlJO1m9Gn68jcuwWP7Dy0p0rx+bksCXdyrsCJTEQFLom7fL6Cpx/rdwn
VFQFaR3uuDc4DHFwVKe+Tb8A5G9xjiMRVBhJbAPniTY0wMqlTxU8imwT2kBVDGJ0EVzlxPFa/q21
LPtiikqwXCw21JoQ1yN4rL2baJtE9C3FDoZ7o86IEnOygxZVbJsNqXWVtRm7Jbq3n9KNGKGjmrle
H2UPTiceWwT65W2ixcR22h+G1t9mQ/QQ5fgJ5QTtpqcHphOVtWbKSufKuNr0D+4TouypYzZ1yyfp
9xn3EbHezOKil9kpy4BJ+wv6K3Cxjo0hXlWvdJzooA2lXLejc2RrIFamnzA41eW8z5x0w90brgzw
mUHUQ+2Ik/Y8Ge6rE7b2Tk0cOXDvlgOzk6Z0h3PvD+5GoopelWMOyiOtow0e2XKf0aUhJ6c49bMs
TgY47SwFD4sK9mQJm77AJIGpWQuA3e5nNNHTvE9t8nsI4aTFRnxCTi4Bqu6ltAes2QFntAYb7VsG
9sSUw1sNH7rsZf9qDDjFsyc3cYZvGJURecDDW0YEwzbyBaltuHYCsmBqsB0jGFu/3wBceDDrB3Kn
/Qseknk72J5CY8+8U7eiXdUVsPdbKNfdWzkPdNBb8zGvf8LEenMVUcKmO8NIKLsj2tNNNgMw77rq
xTIhVBV6ZW0NOZGNFxkPHpQIzWmRq3XZH6BL3kaj+mj0TnKZaV1QuFHB/eiD3bDt6qMDs2wW/q4g
VuaeG6Q9atbi0HjUcfS/jGW2HtCFugxHPqBg4u0GRHZbxyh6TPBRXHlT8yEin9AK2b7mA4b1UJW7
IRHdfkjQMAJaCXo1e2+RNAYsWsQqq8KE+1vq+r1jmcfa8Q9+aqv3Sl9KHpTEdxYH2bNXUjRg43YP
NFsM0ta1o15b2pPZkLiQwBfcDrBI32oHD77X0lkhWlbvWqIO0v6Q4LF5ipLo9vffEhBYQdnI+qaq
UGl2igajbB6rVIeTlnPGkm5vX80m006ar+RaTFK9lwUh86b+rFslBZedfyJgm9/gI1MZQ+QuhtD7
M2vdIbYYptVZYj1NzmeEip9zmL1N+cvgb6L6EDRrfrj6T7FhhJ+kHT0TI6co8Mj3dWHuyGXDVXH9
7PXOBCfbvGk7raI1qJo7108uhOQMn/6cPY2Nnn1EC/ql9ey3aKTMt3MaYJ7ljdtiMIojahr42Muz
YQm087zEpUW/fPz3w3+85j++7h9f8vst/v5no8miHYJPAIYSRMwYwd5N6uqYLA8D2YPEvfz3x7/P
zC6qjr/PBExnyBEQFgkPKGJiqSjlp6MAIuhMpaKsyadjT2z2EbKhTmysDw2jspuj6mSjB6pXUE30
KA56aOSmftJDw1pNdi3XdU5TanqwQJ4eoa3W/BJTwmO/ZOPVqfokDEptYFbCeP3N1rO7hsCz36eQ
d6vj77P//JfOtv+X1//js389FZP2UAtDbkO3Hxfiy3iMPPcgQbfv6s5inXX6+vj7rEtifp//5XN/
v4Syd8PxT+7r5b1pm3g6zhN09Q5C41rv2SsojKaWtatqm6O5PPz1se7rzTHS0+ao5RmvSieyRckB
/WDSJ48DsnRCmn/fm99PwMzjeGVuxwn6tVFGin6g2R691I5BVccFtzR80yFtNvHQ4Vrhm//+sBmW
9jGeJYtjqOyb38sD3E/517VWUbMdZU2W7gTBuEb23GfmtkUn61vcJ+Cn/3qXft8qY3mr1HWgkceG
tIC6jOgwEhuVjcUxsqr5OGvahPKKnLDInSZ4SYY6eq1LySHDlZVpPlQZbdhgVb+OLSkfLnFeK9Uy
bRM9czdYKc6+NMELTTI/Va0A2OgyA0tS3T9W7s5zRzqlsQ4mcMnsy5aH32dqLDk0RtMefUZ3jKOh
w9kOUQ0oEU9/P6mIstzL6upW88pC5f2FdRNTadd/dLaWbAxNuhQRXbbzqwJSlXTR5IPyHi1/fjdT
98+sG0/SblBgVUNyBjmZb/QxbP/0pru1Uc599iV9/AZ1572xCAdGZx/pHmD5OHOvDWhNOo0wsmyT
gWA3kPXplawRPtrioYPuZqXTq2nkh3ksCPSaNP1c0Tcnobmm4LVtc93JIrzJOFMEk25Gnx0CAwVW
xTZGhwQSb5VpTnTTFcl4pnBCa58v2QiZi1spJz0qh4ytkabm2UXzR3o9cXeakDcwhsE5EpAQzPgN
okGOf/I6WnsNuVqT1/sXrIM7wpvnlZskGwR97cbVhucsxZFC1M0+n5obhRA/IPhbfjb2re4z9vML
IpIQkmNKQcyz0eHFr83liv29bJnze39BGf4/KuD/igrQ/4+ogO/ymxDZ/4kK4Cv+QgVo2P5NBJBw
YAW2fgKSoJD8xQrQDPdfNggS1/M81zd9+B1/wwKcfzm+4QiaKUghdN2EMPBvWIAh/mXqrnB923O4
95Gc/7+wAowFDvI3KcBe2BqObbqGJ1A0cKssJI5/QFBaQ84Ut9oVwlB9axjJE2zmYtMMsKsGstJB
n5C3CHl1r6waE5Shg6I0cnC/qU2+MDwpJsU3lLgj3jQ6Uezraesa23+8o/8mHPwT1UKcL+/F//w9
4SmY6Hdd3g7XsPzl3//xe5KhLjMkO+d41G4SgYE7TIi/kSllxqTddDL98HM8gj6dviXZlCfQdb0q
Gh46F5mlkXghWkvz0egaB1tH/pV3TrSVuXhCL/GUKFQowkOE1RVIkisvENL7cZr8jq6IHYAJYFIa
TyHdvvQ1nWLseFn7aFGqICQhQJQabEhQgogiJX8k2yWWq620yTwB6jcw1pTWJszTeUtzjZ4mYrqG
zoGP9HU24fWO7lYNJTQi0HJOmKBuxAtFZz86JmQrLdCZPOhzHURh6D1UIRo3U510rzpkRAWSdcyy
rLN4Iecxh/sZ7DxTISs5pDFTTdWxdTpd/aVPSpyLZgmOiLCtkyIv1pyDrwBCr2aWotwsh6/cIYWK
FAWWNpvtVePkmtAJpHZ0CoSsFs0rIq2GATZpEjdvoT9c58mOdspJdiZy7JVX+QxRPcNBHPXT5O9R
CkymhgaLR83d9DXgoVBryBpjMrINxXiJB1quLvCi4++DEzPeGDQfKTPBQO2i4A5VRwxc6Lu3Cgdv
5trHzCOgCUw3AEE72gjSm5MCgVOi9eiOyTsneoDZQ+S8Jm4XLxfJJ7X9Rh9iBodWtq0i6H16XK3s
utU4xUbodLWjV3AJILKlRqgkwxaX0CuxTVtzi78dFEDZo+Ow6p8pmd/Yl/cZrO0Wn4+h2tXQ5RPX
ffzBJmhuLNKY14NHoGZ+Z4QGrLK62ZMO+gcp9I9h99+MrHf+HL5qcziucte9JevAR0lfXsilb7G7
E5VCt+EjgU0zlJoV1CksvcF+qxAHK2KxOGhQ29pI2UZRddt28O/oDe3op9L9xYrLROzJz296WXl7
na7WSlSkKKVpR/UtdhooXRpU7hIXiQl/aFURzE3c3Kqq2zEkCoxM+EEe0Xm0LOs57hhdJdFjXNAW
CkX64VSK2O7pCcswQUEQIvuYPBYkdy9CRJum6jVw9KwDTfkCSMqwm/JAGCzCNjxmyrNSetAcZnCU
7lqPWS7skCKQRnMQyVFxOl2ZiLJXFZo+1IPautEGCCH+NpnSeFOSC46n60UOOLqIUfB27hztrYVz
mBnxK4iAwJpyot4n7YQq/tbSylvgYt/VNN4LwBvM1lvjiCjgZrkIDH04TZkI2gxeZD7JD5fzC4BC
Dd83OjGL5JONMOUPqi003eW04cxA4IJLRcNgzUio1fNu3HqROPplejMZAMziMP8ulKCPmMP6dj/Q
XjNLx+rj6x+I3TMq0Dxbk10SIYrX4kCbKkYtWHNE/uEQeKbhBw4qpNZFXN56YXNvPyVmqTGCUz8O
Fu7UqF+EMb4ANXhUWf9p0wmkFgSpAgUegRw9v+noVo3c6H5/ghKCalwfzwOCbuVwKuraFE83ZLg5
TF5oUGwnXeSw8bnHmG8dSLirgkwUYA5H+mC17m17BQS7K2mhMkK2B3ximOh4H/ZayPLQd/NAULf/
IKX13dtJuO2xigVtXGHM7MUhos8sU1rMQEs4CoIsZCPKbvrc+Yrzqz9Q4YGXey7RtTE+ol2dRYoU
xXai2IoZhGflHwuM9tB3Pzpux12Vt2dHZ+7uYlkLZK12PlbkIHe6Yo3q2J/M7IJt41xJ/xAN5WpW
gDlRKezJAMjXTJuXupuBw5IDQ5+69s10J9hr1/ESZpItwjzQ6qDP70eO0EE7oNDL5jogWsridoAt
b5HBJ7Or7wJxrSqf2xzAV8dOEK+TkjTRuCovUMXGI9oYNN3ElXJBhXCgNkWhv1rRwfdKNIMtojdH
exO+091FiQdo1ud4RBbVSnQoVByzbje5Z3x3GMOgBm4ZNjgrx0JpiPzKXpVLu3fg5C1ssOvTiBgK
OkdL39qryncb4TBmcHAhViv3ZYGRJBkudcHaRKzWNABwSIrKDOaYonR69yykQzZH54BBzLjyPRd/
lT5OQVNE3wVDqZDsTkikNIcikR9qsem4pm9mQwFC1BngYeRp5HBSvovICH43eJwldVAcssa/hxPM
dvmQM9vZOonJ0X5kBD1aMYotQDFe16whGfpB3JcjAV/THaXEeeyTZVgVdtuhb25IcTJ3vW8bR1c8
+TgTTti/4bFnygg6enzC8ctdPq9LxTxbOhHS/qhJd1mJ3REPQ65vQOS7B3+eUErb7INxGa8dA5UO
5GpiVpmZrOyyRZ1P1sOKPDnMeJgD9iabxsqjyYys9TCMZnZXKwu5R2xbQRqND32Ndwluy45pdb/N
iPFchW3bXmofbmZXhV94GiPG+B5cPYYk0ID2+rA2Kqg4Eq/atnH9CWVisZq7ud7Z85itAbTY69jP
xcUhRH01F2++7O9IR3gJU7S8pV2+dINPi9E31o0qCXH07HpDPwFUTVnoq86003U12x5zMeRwbkVo
lEBq4pK8iDowRoZgE4iaMg4lT2xlwUCVjpY+z5Vcjhx3Ft4iuoVDt2nleJ9DWN171dKsHITB6BJA
DNbR9uQQB3FLZ/GjkcoKuDZD6Kfpc6bmflvm5bc2GfN5YnxGfyvFchzvEq20z0u/fSA0tdNDJjHI
Llaubt5P7Oz3M97CfRrLIUATdkhEagEa9faNBZPUUHdUce319yGtiObuaArLZLz0A+Ig5jP1OnLk
l+cpZhvdnfTOtj98KAv7gg2zvVt+IdSypeUjIEtWv/dk58N9L5qJakRZhxlDjNs3O6VVOw+9axMS
MlrqiIPHnwkJqu0eu3Q809ij15A9C1JrSajZVb5XnSA6TKn240MVOWrMD4xufqTd9K7hhyXBZkd7
tw9MDf4PyPegn8RrA9uELjPtVebOe6/xxpWQ3FKTZz5YmATsTqdmDR/A9WcsAyXyQoNiEjG9JCR7
6kER1vYdYZTJnb+ymzHfVBUMTfq3Kww2Rzxyt5Gli7UsMJEa8c0888WOa9vrzI3vUhLO0FYPw0pH
rQUYorgQYb42QbSsCOh918YCGljHjLQxCbotmFkXw76okn4Bsb5mqFc978elWXpMu++qQOmk21wB
s59bVNBxu3ZM99E5etVIHrZ8MRP3WY3tceC+O4Sz80mj7TyOk7VSZouUrMnOQhHB6MwcOIb2B7Au
bI3LgAapp/OH6seJNnXhfJkeuVSISisPmdNoDSAvaUGupyK6g1eNqQYFxWxPzZWgkockScXeo/MV
yAwJMdizizc6Bu3AYU1yBUrvISVhaKC3UCkyQfL2JONxOovG+1CypI7VChy7PlPsIbTqhxobCfvJ
KoqUuieP8MMja6lOze5cV7LHZZIeE74t4WZRBWs14TK8kboTg922NazeziZvWx+nsP+e6GO+9q23
ibS0G093B2rqftzgTkS7BNMI/CR6EknMmi+dCvpuaG6rKrzFR++wT5P8EhUy2syLgDy29PBYAAja
x0AXWNDKIGFMtEqHnGxR/ipLiitEmAetw1Jbtt4fQ8fIF87VzvHsxX1XI+JCHwiNNF/nQgnkQqEi
w2FtivqzGkdrDytk2nqgTuvFSZmVJW9QO6zz+hhPfKXZOnC7xeISj+aDGSIpjVuCW8d8eO9jgOAZ
qwDX7ieLvkVgks5ODN/aDPvXURZIbJdPu7b+FWtwi+vsQnQESggcX6gnPcxN7dau+uKxDMefCOlJ
YxqHhnUfdcGxQmODpQjtGnwmKBEpolAgHGpjW/dlRIu+qxEDg3W8anlImajN1Ublj1NlxZzZiLw1
vBLJ3NCDYIrbeZMOUbIr8JwH+GI+DXQlq4yeqIf2zcmPtbS9lwJcUaLXAZxqhWPBQLWTMW7Hgehy
WzIbmltn59EojIEVCHLkiI7uTglYqlVUJd+N3+4HPBcrzQ+9tZOnu173QuZQytlyDg3g7OVrjWWx
Z/690lbObJ9AIxw5/QVp0765jpacvDre5D5x8r/5tCkU6JpXcUg49nMDZaR000Mauk9GoSNKDN1w
545ndFfDE76QldGGAEEiufaHDmY6wF9V65cxbSccHCstXrrHdYLEjUy3JKa/xZ98L0L3uYw9VjNr
3Y86IpXwlqaoc6NPZfEUlyPnBETdh7a1wZQkznNBQMDchKvORY9ry+qPL2Vxi7oCyDBmLOnn1daI
cgqCTKUPU/zTjjexE2O2tNqLTgpBZTN0HA3BltO/eQPaOBM+MujBF7ZpZ12XmonmnEl2+VhzwwVI
38qgl5CFQ6ccb9gAsyP5Mc6umNBeRiH5LoMyPw2jJgiW+lckMxlz79ki/Skq+UM6dRUw8L06SzhN
QVR7DNH6pilQR8qYIq1IyKjKLeLqvJRMnoZxfeDIH1XTI7Xd/MmaKXLHziMauc9uVF2Xa6NlyGnu
UasumgnQI5DZsyCUzRh0ZhcG/tibKFuPpZdMr5Gd3WtWiSyLIVXcjtDNWWx5Q71jw0AAFSpgAtvg
f52Kp0oRR26kE22XELcb5g0ElulKl8QZOmAINyxy0yZ6YlUdr422VHAuXtG6fbDS/q1JoZuOjti1
RvojSPzyNTIson5Fq+RPQqDjVJM0zZHlLCbmv7YqYQYgQxm5fPKsrQLoCipodHFw6ikKZGsfi8R2
zx5LfmUj9CUQJSA2Zh/mPRlMzRa0PCVX9TIWBtHqdXmpBObExAYXJuBmrsphzeWGSjuCQ6CVZPcl
6H0IItn5WspBI+TQT9BXAy2n2XtgzvFgtztrIbPErqbWxEFKdIbJuiJpkb4H4HUTkU4lv0HprE14
daixYEE4bboJdX50yP6xbWxdrXSDAgmf46lrqpLWVqKuqDwkfIuco94ASK99Tql1tM5+zmTBG+nB
fktsUD+xqBkhA5x2kuwakcsdsDjhFUuvKfOhbdKktIPrGap6AjUshAzHmkh9ASK8ozUwpNjQkG5b
nDRwBKLMLVYOJQ8nfPeLZsid7VlfSB7Uxorn7lDb4pJ11nHsBwuAXHJbIexYqbi4me2QfTAsn+l7
kYaJ7bYLKToqjG2rCi0FQBIaHW6RvSnl/xQQNmh/OMyhzWfm8k+AzS4ZhSylUHGZtWzjz/Unym17
XeDQ0MpIBj4mvDYB4Y//960yy+eSLNIgL7gZDB/6StYliOuRP9Cl5hv3YCgTLyMAFWh+XjF3cotE
nPWo+wjdOrBILVl37Jcr4UzfSif2bXRGZ5u62R6dIYODdtz5GbRw+HfHbiP9dcb0pG3GeZMT8+HT
LwMAsNfA8JZmdrQyglCQKzIqdzaz4j6IVf+p7CUnq6OEMPumX3Ggt7ZWH+1c09uGrMOrBNEeNA0b
haWp7Ultau4IsGgQu+YXZ8auJvzplnMUHiskjuzEhNMcDKlts4pWkFWDFaBq2fUGql5/MH9qGVar
yCAnxnRFMLHJrnqmQcTYIn9uygBGPS2nBARUKWS2smV/KeWHUurLApIRiMVbqlcE3TGFDTXeN2Vf
wjo5p+Q6MC9/YHfqH1V5iDG3rqrMe4x78aHl0l5ZReXjCRgePCs+0S7NgqpRQ9B4xj3OzzWaZkpD
z/+oABrQrDELot+ZU3qIa8LW3SaojGWDcEyh716zu7NP19EUlECI4JzWSMPRvK11h65bY4x3d4wY
/bNh2+CMBq4DDNkmnIxup4PtwNlH/yJBIzr6sDFhFMYSdYCm9Y/FHMu95YpzOiaPVryPac8EZZUC
jAvdP0Opqj1YKUIJVENYIqV+EBE1NJEBEBS5MWNNbwipPSeR81xbdbXBL7BAFaPj2FlyHXtFwKL+
U44A88vJenGqEeKcLF8MWDCoCA9pb58shyOAnjEVKhj/qUEhfyDpNZg9cRJpd+jSNRnKWzec/Q2S
KW4nZ/rRbPRO6VWN+owVmCgjolXiDe3kbQP0h1EQncOOcKKxJ1RwwuE3hMW4JpsWfUFHN9gXbO21
sNL12G4ZVV7slhwQ4GsRUXjlanKNi8zlGWv3Whn2Syw2vkNtbPP+4/Yf34lqJYG8wCNtz5zfhGMi
0KajnOePobDekBth/Intl2XE5gzRR5Sh+w5F/B5ZFmVow509EpOeD+zPiJUxlHM1OsCjPFCZjv/k
ONk9xO+KtucauSSnE2nt+Jsj1ooJoETC3YT5a4J+VVdoubnvvpweyQPbTse+XZsAUwR/i0Lwly6I
Lc9m805PwEd1nr8aUwtTcg8VVyvyWxxQzNpYaj0H1Iw5vEiDzo+yy3GDKYaChAEnGR4S2O2koS3V
xBSYyvyxOvMiZPvORm6c5ST/WK1/bwPP5BQ3Bm3Ri83gMWfzkeYFHkltHPTAuH4LDDsrkY1Pc4FK
nkCQywAnuCzShtKVXljk2A4QyPjURLV9iZtg9LU3OBbVXeS6hHWxBOTNUxNT/AuNI7dJq3RGnWac
cG8yYa/uGRX4a73RTczKLGU9NmeaydaB0v5UzktgncijfeJWr87so7y06SpmkOXT1nqXg1iZevoU
9pwnoMZ+Vrn7VkzGN4wu+lF2+eFmxKE/9sZiwHvxtQFdcQkkLZy5eCCd0S0NnX416bBXmugPXRG1
FvV09EgoRBbGHpZ23hqyS7Nq7S5BPtE829SYYRkWuyiHP9SYvriq4sdLfRAJGPbESHNztEkoqYA9
zaGxg2VKYBiHCjZo8IzCNtE2tgRc+uLSOLl2LC2bX69/Ckdbu6cRO6YeQWm6Se9yjC8dIw3a7TTF
LDCKY/KiCoBSKTrxranloJPxo9kmDSp3Q54T3k8ld13SG6uoGMG2kHxpjcyeSt2HtgmeE0fI7SjN
bu0K2ieJoKmUIWxLzBscv5/FBM56RhlBl64/Oh3JIppZke7S3ffDUGE5JKfBEfoHxNA0GNLy0GNI
m6rp1hDMg2l41rSyS69MtmqeHoUlr7PIsKvpeHph2jy2bZqsC8LDoNyCf/yNZJvYC0CAupQoQrnt
afb7nQuzN1DC2Vlj8dFVMtrlSF9xtACMvNLsnoO+zwkBpThMrMY6RXGe3BS+XGKyb/2OBk3vs4A7
hNb2RXGL5c29pWu7GW1nWFK0OUh18p0ME0I0ksemhG7jDFiTGiEuqe7WG9chh2ecva2fk+GG0ouA
FyIkutk8NQnM6rSvkLtN7U9f00iZMC5IUW1b5Jfrrvsv9s5rt24t3dKv0qh7VnNycjI0+pyLlaO0
FJaCbwhZtplz5tP3R9VpnG3Z8Eb1de8CVDZkiYtphv8f4xsmMbs2ki10t/B/e3kLJk/eeC3enmpO
9muDEKPv9D7aRPaRe/Jm9Gl5y0qItqC3i/TuB6Otk6pu6RRUSy1wWru8LqtNW/aUBr1t6EMeHo5d
rL13agqo5lM8GQm8Z3or9j2xTmalTztTUyQ1JWRsyKPovGgFwvEZ54gfKeTfuXnyCX8GBD2eC0MH
Dai0ekUPxIDvPT1MU/Me5aSKDCDGE2Fcm/YjMmUnWqvdjI28daLRZS+cPASaRUFHQ9VdorqO6/cA
RwrsOTbTJavZpvH3YdJtyHYh3K2pb+Kifo7pPQjaSSwUk7VDGW+h2uFuzipfQjqZFm79jTbW7PoH
WYbFBFNGTWU/dSBHECYWKIP4sdwgl1N6KxulCqUegkVSonU0EBYrbOvhwhWsREeDKEy7KKrFMLbf
GCCgDOMKXzXs/LysOo1Zdm8KbwYVh8OihtdyOyT5NtdVvZIDrzEx7e+lM9AUtNS4k4P5bjUaXJLe
WOstTJkmDB9cF+2V8MXGzb/pCSuklJXIQHF/GVvmk4e4DLQ5xkuTZ7x/9y9UncRRy/J2YWvMbRBe
mbu9BF+VE92Am3ws626JVJmgG61DwoYWZ6kl8qm2USADYUDjMhJJCu06uA80Ua+oUN/LCiKPJ77l
6OwXWCtWhYqokMc97T95Z9SscsOEx8Fq7U33hEzo1n6KtZbNw2RGIXJ8i6jYWC/ZeQ7+MWVeWbp1
ry9FFEiMjtI4hrrWHSpwLBk46IOfZQu2MAjIb1Mq0bewxyBFpdUZjGO+64yzFVJsqN1pmHVx7iXW
3Q1j7/gIOM6/eEFy6qnXYMjpr1Op2bd5ZH6Jgmp69hk14fJ4GC31QdvYWAReB2zgfaHGN+LNvFUa
6MExA9x2LxwQq6teg+maox1m6Z7pZ6za3Qb15bD0elCy1EWqr1n7lRi52wAL0V0+1DiuveTdCyz7
RWYduEJLLxClkGJpmRhIBh2KSmq/KhR0W4p0+baXZXCN7PSQgLhCZfBVcyjIIDhNz0rAD6dNoSNQ
x4Ola5W11cP7OLPrH4byXvvGzp/xVU0o9zxzj4TrwU10byfKrEQXBfHd5T7McVvBYxnYxECVqqeg
MfoIZiBS11h8nxoy+Gwf9LEL6r3PC52VLikFJX21Djr2JmpbRT6yme7irkKxjWKK4lKPrqbTsmdZ
zUbmmEjm3Ei+fXAvDNwpKw195VaSj3rVh0YHzdpvnSJKV7Hq3XsRxcW9TLeN6bicTYWCWLe1tW16
sDZoPW0c5J4PKRPjtmpNQtOq5D3zg2pnptqtW1Mrp5sGL8a+hWbRkZsZHlqkOwffZ88ce2dUqOHe
FxDzp05s9UnKvUhR1dF6Y9/r4MPn/+lY73uW+Xc10Zpz+FfWJNmuflDOD6EpwL5NYG06Fd3lEvUr
/ps3h9UPJSE93KqUDk3gMjM73NRFV9JCSq1nvKC8mFoMrYo6P1w/lgLsu9dNVWwnC5KOg3SgdBxc
w+wfRGnvW51QehqfzZzeG5NXSCM/DLFlOIfU0PT91DD4xE1orZG6OofCdubVbPvQQoFdFKAVdJY9
e4D/0xpj/5tvse9qzDy5z4r4Rg9eq8YirSSbc4Ok80jwkrYO/Mi+rWE2IHhSeHRwTbtBfuWpzbdx
p6hv85Av/KRujnFL/k/c6uehMnskb8HZYOd0iqdgXJGhe4gaWTyNGGp90sXGoDL3BnGkNCtVdoFW
/a2s/SOU9RxdblBuyhLxGc/u3jZJ6m5HnJ+9WkVNj3maQTWBR4S44AydnhyvyrlWTn3fR2F5Ju3z
FEZzjm8xXA30FxA2bYyWlvmiYm9jsaPbgn+/up4ct2Iarza72WXvhu62iZNsbSRuguyO3RTas+iV
fXZepTcQ2rX30fli6pSTxraI9vFYXmWbpTvHI9+us8mFb8SxH7yWPSJLAsA77kNP2hC+pA1CREJW
k7pbVfb4MFHSrgowEUHl91thWo9FRepeZQDF7UV9w3BA2yqxCEIr3fgES4a6XukCmvA7ebRKjMmR
fmDH8VojZdxjYcm2aRRejL48haFw1/Q8SJ2AQWTbCd0X8EVu0LMVbME21ITa0KkQXAkCrFLOcd1T
FGWLUFBHsajbqEbKQyqoiiUZavAwD3ZGrZHqhoCPAg6IHsCVCAJboB0A8+jPgziydELcLIIA5yY9
SbH92uC6rduhpgKQeyzYonWOreycGSEkWLr/Wj3cZoKVLGTF+ygNgS+x8AmzIN7B9KfFl8xNxg4F
BSssWrz3RC5TEhza12QoJAxh/cKQbKxp+pJIjR25peCo6tbZlQL274KV4xmTCReicBDOenjaZ1Vn
O38J7MYhsNfJBtLE63t6iNxCnwGraPIC+zACX7ZOGILd+lTOf4scmf3ri6D7G7OE4u3TjP5KfPrZ
cnwaS43oyc31bNKiNbY9LoFfAmCTTXQjb29T7olNWIS+/l0KMJOEeklQa3vTDUklmR0MfogfLteq
eVnoqEM4TepgR1QpGsnT3JbIhhXNIxr+YwAcFlZdotXIYqv5uB8H7/28OuhOhwx0UrwmXboV0jua
KrcP9MnfCEjAU6y+NpZk6Z/1e3NydzBW0x2aa+QPWsSzoKWIR9M+WOOgEUdIzcfUmzhh5piDOzXF
TtcFzokCqiUYX9zkOOw8eq5+C0YdZG21LfTy3DZFu02IVL8zZA+Ac1xreH9Ib2n7ddUiPnexa4im
AO5cQqlkG1RSVsQWvxYpNt+kxwgO7QGAqpOSDKfOJYsXqnvAxXCekrPajI98VEx6wkQUHxWncHYD
uONgbCwhfjQeQyHVavPOdb3nIjUecr/SbqHUdk8uLfouvCqhAfqw3LcKyWjoJ+Ep1vNlpSEGzqPp
rCv81DS07m2itReNL6iVp/Ny1r9OGcN4ZltEvKf2k+2YzGBjfw1VhqI3p1pkuy3KEjRlFdRejPz0
b6rYPFNpJiG6ml7zDkSLLsqSCPh6hrsn5GNF+BsMVaq1Ye79kBpOLwCNtCYQGWyhzj6MnPuQS3ak
wkcL76uaQ3WQzd40Xrb1oImsrIw81q6surNd6D/cAhVg75yk5uxA+NHEZBfA54PEGaFZNyNW+RrC
V0BaB9dmF6Z016fU3z+2GPJXZhyb+z4ILmZlMKVTV08AK6jG1Bcusb4b1h2wucZga5TUyCaKOls1
pnLdYulcGeZ0yDrpnzQtpL8FxxC9T78gM6ACzTX5myT3xKoZhbaJfHB0EU53ZDfgrZQ97a1UEqzs
IdiBANpRFsicXWZaeORD4R0syR6tZcGdjbR8PQGkDtzmxbgnAolHP1ff4XGrZW1HlIKCOriUvkke
PUStVeQTDzS1aly5WI0XZSPSTdhCjzetoxUU30eZqm0HL2bhswTJaHncafl48pOkvOl4thYy0nZu
oFPmtMK7aNAuIu7VxjcicZs4pzKKdqMQ/gH8U0BaC7ETbRRfQzRkh4ZC3yyrclgTUQOofWSHhubB
X2BmWeaeSfWp7g5CMjvFlXUfUmdcjmmwd7jiG6Ox8nMP8X+ZUpcYmVGLrpWXEZGTKnESqcAeLmmh
nSZ2ZnvROWgMCntYNgMPlT23G5FiL9xQ0SNDvm4PSMqQcsPHKa6dcqZ153u73lfe3lKK0o5jeQfB
Xpwq1k2JqIaqrMcuHkI657esAI09GW3/iAEZ82p49WAQCCtdC0e/8S6Zh4tJAU6z6pU7F7ycqroZ
E0xmpk4UKhAshbrTCLZNSvZkU9pPdUImdR2ImiaBgZ3Xd4rF2ETkFSXRl8FnvG1SodO8pVldBLdN
4LN3BeK86siuQvAzQWLrAN1rGOhsUTW0PZxwow/uSgslGBOb3vcsfpRkBjB8attAGEdTt9JNUN+g
VqgOWTARdetNxIR65tFCBZ/oX8lDak7h4G9xJKO1CwZ9QxN6jSyYIA053icaO7s00iF0izo7Z2Tb
a1bynHPpV7r3zazFsHMlBRE68Pk5b+BgARq/7dgFb3okh1sVhiP0pXYzp4/dFC2LhBpcUuYaPxKr
qJa4gbRdXDpbo4hY1uv63oiB42YzHMNKi3aX0pZ07Rp4Q5TTh9eIPCR+V5ICyJYWKY/LnWfBiI6m
DsJVrYtVaEwtBXCrWGLYAgdm+KAKiuZGmPzOCGHI1offeaXCTQHIzq5112k74A/zft9y18AaV3nr
10sbj9GpBm2Tp2wNMb5fI+kQ6qLyuw549KK1IhrgNOgcb9YVcxn2pfCXhpud42EInu5dpacIZuaY
S53aUdglczKYIAI1eI+7Ol1PXsudpsxTIwMzccUNYvBvPXv42hlXx8VnCrtWMetr9Zp9BrtPI3gP
DDf66pvISpnsaszF5mNPC4FhQp+zBEB9VQywTk+qD/6KVZKX5p7GJq3F0SMqvAuXmRaIBSRo68yy
nVYSYINQtU8ya06T324tRQxXa0ZfbNw8S7dHP+VToy3DH8UAA45F7FKzQjr7LE1Ig8iuqev9mGmz
aI6YCEN6eVR52CM4+rTXaZNvu9B8DiW9JUOoXZQDLXdi56VuTPEwtBQ4K9apkdFRFfAAtY4V27rI
zYl5U7eQKdRWdzPndhybgqEiesEFHG30aq45Mf2bbiYfXUibqarvWzOYUxBBuvijWMYm8VRYRbyt
giGP5yDfWaAx0MPehbIW+67W3kySnVe2VYVL3yy22UDQS12ztfN5WxTiyCqiVzZ5OSDXqThHZBFk
Ke0qa7DVUtNyIkIACxcR9WgmDb1WRz/s+OnJvvHr6cW2DWxWsXyA/0ZqLXapKBJ3FbbvXTOG3wao
FsE03GgWI0szfwiG4OkosogujDD2kI+QlM1fJpQww+7jj5YM1l5pEQvE9pByJxRworYgUPocy+Kj
HjKM1bw0kHHmTSjuUu2ly9hNoGIYcfZ6TuktzUorWe1ZHgpL+6IFCVbY4rkj1oAddzhUr14tx4PS
2//6guoEsLHXECcdOVVKAwTQo9NHOw/k4No2umARiNllNH/Jy7Q+eL1LNdbySIkn/6NYZ5UN1U8G
t1TtH90pCrZlWSydRKMHq+FU+vjy8eNUAebWVz/Q5+AbGmkRkGX+7z/5+GueTxRsQ5/EZj+ng+Le
ozqjj0WtSXOfhYc2M/dBIXIW3J4h/dJqCK1sJArQnE+q7t5sKMRMSunVTcea7kOyNGcKjoxKWssG
S4rwXVL/TCxUQL4G+CA81KX55LRsKZzmKLOkw3wK6z9IwRcFL+CNmoUVts3e6S7SlNCRgZuyGClK
5B0J9ZmsSk4wDWY+Nzq7GbfZ0tjzi4xpa5y+0jsRu9FBU0G5otnYPfOlUyf5GnM2Day6fNTc1KLf
CGMu8s2bTuu7I3EtMPxxbq3y3EZnIwfETYznq0rqG7fPgDK2r57sWfFb8cpuIJlONpH1IDZY+Xjq
TJf0UpdE2KQ/CjnQK67zzYDSdev3grmgi/ZB2lbfOzoQ5LhBTzODbSa6u0AH6cQTdchNMDu5lW1R
9rjE4RCSYCUyvils8YMAO3/nOdWpkLVcjcrVDlVx6Vw2Kh4Ury2jGyu4iaFCGIZgZzDCyPbYGTq+
ulGwLkTPgnogRwo8LqkdETpAqF1LqhjJGoDEMoW8XBZWfo1EOXNcmAGEik82Yrurl+MBtkqM1ZYD
tbgRhXffDGgFrGqRuc2xDkZ3TSTZSwa5H4RYP+ydECBUWIALK+7UEAFbcZtrFlK8xMa8SHAvYyab
+dC5ffUSg3Chi5OBUlRF1N6ZbuRtvBSNEzv/N2yr9X2cUP9oiwN8FH9L4uR9IBtvbaXzqs+Ah6Zp
r0ESjYvBYHA0EOfv0zT9MRdMaN7Nk+DYrjLeBnaccbuEutKs2n66tAJkTmQz8MQ4mk9ZrqGKMFvY
o+hoIjvDLOc2GjKr4lLxeW5KmHjK3RWWQvk8geWtzWrZiBpuTYWKfoz7G81gPlWkTtA60+EuYRow
1YtfCK6/2QtaduNT02ryELbuKQC4sR+7dZEBz6fy6cIoLSNmGZtEFODI5bqLKCCTMkhyhwOkGIne
EuvjtPEHNndxMDoAdIxlGFJ5HGMft0TIDNvnPisWG4OLN7dAQMRCMGPCRsyOJpF7VRTsHlttm4zO
tC2q8ZL2KkA/hp7944SzGWaZmeCcFa/KwonvzYrde9ShR9XtxroMfoqfMZ2RkM94FfK4gvodLCBl
h2ukqNGhszLUvshBFkannSl5B1tXDt/oa+Ld9L7pek0MiRuWKydsSNaFii5gs1DP5/cYt20/TDh3
XQBQqOWBV97OAN080T/iIC5G4bwiKpxwCKRvuVvEhxRv+lxaiPPM2OUAfWnIts944wj/0PyvSWtj
FxwFnhCTTjMErjudFR3I2S4728HkLrWelC/8Q3rLvIfq3dJcUAnMFAFVjhXaYXLJ+3kHCwK/kemp
cEJzLybtAQT2WusidDBDSfPJtS9Sp4AbJzVE8NEmVbzFzGtarxMtGQABGAyBs9iUqNMX2VOjc8Ut
/ISYJlN5ChSWi1GDk8f7AkIebLQ18GC107gbbW9ADZsUG8rTOIsGImpK7exSgmJ/2TirPgH44Zj9
iqDaZB+wXQuh/i6bUNM3mdFtejqBnfvmmRkvRIsIJezZPFcJirFJvrnED3mxh/6oc7+bLW90pw9H
wcqFWlRv3jiszTBrJD+GcAq3dBnkytfQf6iUjWeoqInkUQtLA8lPBqzTnJOoCSoInUhuGMqY5zxr
2HixyG5cY/XxU2SXDnyAAm4uucuJYCtlhwSKo/1a1aJnxRdNtzLLvmgTbqacdB/KTSz+NUmhuGlT
jUJDO66oKhC3MgHYangBUFsLSrEDBSYPHa71ggmqBPNb44/tch8WTNCCe5V7q0zbNS4LuYjT9Ln0
fW+ZaOkXYTYwvVD5LjX9kGuaedoOkgkLvb6ABQJ5RaOzw94U+zaacX+2KMTe4J/y4F51FZeGK78c
jKbYwE540Dr/PuvD7xbNsg3axW6gBIRWFJK5N1PnKWoQ3bGWBUba3kCaPERMQelkwK5AGDcKM9zY
uEnzXN7lCN5XMWSzrWNmR6RQ+cpr2RT0kmFwfAm0GGMBXd61ytE6eyBhYp9vR0YWr03wMVFduIu+
PFSaJvc9jDinGf37wn8gHmspfOZ3CFrJPTWuIurjo33qRFmdchCMlTCepczYhaPCpZT0HYxYgHka
b5Vr03OtdT3YJzRxuz4m+ryRlGgq4p89D/6fFb5jgeXVA8+4acmtpkMU3RVgSeg1B6TFl4g3HWrl
QSAfwlGepW5cOJa04uFUtBVqw34E0TplC5RqOWBj5w7lUrUn3oUmbePf4y9ml0iVaAmkI1iVsxIz
9H2xD8IR6WMEpnYiuz6Mom8mYfLsS73NRyUyCJqGbZ2809N5T53Q3vUKwRovzNbOmL3LyrqAJQ6P
bhyt27HNV1mrHnojoF9apVuK+cO5NuqzkZrPJuLkXa4bS60wRvwP4nY2e1mW0FYDHkLdo23tjPEV
HI1ge8ZUA9caPLvhnPKefbSIcEyksU5URLgqTVrTyajHK37txUeCs9HcoOO5QptaaoqEQBv0iwcB
a0I6pVtqugQiDCD+yVMJx2XJZ8SLHiQka6kbMhobSoN6te4DyowHEr24jiCYvCqTF1PXWe8Yb34y
WIh60agNrnsGQ0v53As3BqaLFc9sTgm6uhW2C11jVLupmza8QvYKBAqDrwbbEivHgSIuNYGUyRE3
O5e05SEu0KEwYMojmvNhoVkMmXFExcZmI84DRGvFtmo2Ifoo9q5p/0CgOAGKBgnem/yOXHbboPsh
HJGfCMNVC4JWHlCVvHpF3u5EviaacFwxMlPis+xoi8RjWeIAQMBQraXPmizxyCLyiKelI8IMM5bd
je1BNGYrSDEyiv0T9i08oay26HxTVyyYl6MCJIyUOPLGAKarQxY04i9bFawB9B4ntm7xCrmouaaC
8t2AoJW9LeHRei0wSeQi4E3gzVIeoktzrlBMTLALT3e+iKrvzgWZr8wAGzNk4DMH0bB6B/EMjP61
0Ux74YnkYkS9sepDEDbyBhp2enKrE/uKaJ8hcQJLW28Ld7iO2C0JUJPhIariJ2ukc1tbtly7TlUQ
rXkuMK+LID/rSCsobst4U9YxFDqCRwpFvY3VbX7MkTCsp8gknCX3SW5SxnCnEUhQABUoSs1h62cu
8iacznlGYlmYZUS1ad1W660vukM4RJOWrxWSlGOGX8VD38YqYq96wJV++cWuB0DwtvqeuKRp5GnS
rrB6mjsaSJgTsvyExoiKPDZq1J5xuirLnMjVCAg/QrpmFrTe5r5G0cioHoGdLjvoqefqGCfQcHPI
emsXj6lbxcT+6VDAhHVISAalsNW4h25k/RrL8QVbXwX5U92S3ustW2OaNYzRsZlXG4iS6On5vJXt
hL6EWXVJ7RxWkK/sFX5+xPY5i+rAJGYlkNUWSjYtSwltoK+2oYuXWqiMzCvdmdv2yiSNTTZcY7z9
E4ATD0LRNqDJjKL0ASTnTFtK9ynt6T0AAlJbsnxH4canVpIg3ve89eQ3LzDokIU32Syp4Do1QYbV
xGuXobmN2cYSNhWba5tEcKJdX3Clg8+dXPSSjY2xggUOUzwZHqLvkuPHn6SJSJuZZykHnqsSdK8W
jjcWY/8q86lUFmHagZasiKwZb0IVBvdm4F6i5lCKcOaVnjA9MTtaRD5OgXXFGeksA2D5Slburp/c
aJdk0KX87HucYEqYLGSRrm8/+54NjKnpd6Y+xRuwNI/9j5rW9XYYu+vIHLoisXZcWa37nkMrphNf
z2nJF6tTX1VKaTCnsUwRJLirlbhQtfaOH0BM1VT63tLka+HL7QRbZ2MFNnWFoj/q8GpZKiMuDNJO
HBKbYm7jaPtA+t5Jj5MngHp3fY+FcTK1VU9dZIUY7ivgx01d0FqAmMvL3gDcG1FQozeg7oTdh2JV
EDb4z2Cterp7luLUxvRVce8+sYKVaB6cl5CaCnJD1L2Rr12iQVYbV5e3lmdOt2jwKZR5PhzuqU2X
bPLvgwlQ1Nh4L1U8vwg1KB2aodfYAHlSE4aug6AqWAjcaE31xDTG4wcOSH9U/sjwZpk35EFQA0UL
udXigBMWoYW4hDG3DPNNAHSDyJ7pGSytIH1NopHGRgRZlGVN3JCyStN12XPTRy/Wt+Sr6vf0aI89
xZOD43vnuQRNyKD5mjXCXpUVk7tRsqEPGmMGJxshFXGGcHT8G35kNXb2Y4cuam2kQD9n7g7+gfTQ
xOqGTh6y8yHYoUJ51hVODswHJ5sXqVH8QJKq11oOeI0d9ZRmNpsC6OyHLqUuwpYxXgyTHPYJDbrY
MoxDaqUPViFv6jkhrfqR984DXpOGt77LAmM3DQBS3IiYCnNk6lhOVfHStbVieH77aAGGM/WKqK58
WvY9dodhmmhsJhRIP77z8cUzsE1FzfBMOFh+GOoGWA4zGcz8+Y9RnKQrM8B4YfQNFaQkwXgw1Ayy
kf2myvTaIy09tGRLzdJPH0Q2P/Txmz6+hPPvzDQs8KNDdz9sXqsswGOUemQmjHegtQnPlRHFTK2q
dsUEmDoy78t+cKlpcA8XI2UBlknSxfJdPkhL77HaZy1N7vmKQ/A+oitIt4hJit1Yv41KUptPFE5f
85qhRdbXmEN5Rjtrl82Fpo8vvd3yqz/+CDadtl1+THkkab53/nT8+DJ584iMTiBPTCphVvUSWAib
ahD2x7HCQcNIxBiDgumoywLHW9Ts8yDc8tpBpeyQC5aIqky7YllB/b/Xkc6JliC3tpqtbWW9NO2p
pqJdrVIbglBhX9tu3JkZcOZy6nakLdWLvAQc6+vBNibPdI0O7VTMUfNalOHpJDJyoeEa5Cl6QSFw
GdjxLjW3vvdGC8tLbW5qPdzUCeuPrnfgrzmYz+YB03J0g5IcSBcbYyFFp+/CZMYh9e+ApJL0KHyR
Du4femCrJsx2BBzfJCqF3kzhdGwNJhGBMZDFKHuugCXgAqsI1tKKxAWjpBEVF1gTurLAqNDbR4I9
h/IeXD2ya/rddafto4G804K3cBmKttsOrX+tEno3Ef439nPXyXbQ0MWPaZi8xgWlvTCDWxFGqx4A
MeK96Mhne2TwwYGWvOQNrtYRIPgqmXeNwAVXvWAz66J1tdH3BsLTaV9PDjjomRo9FetWAZ8Y1HRr
l/LFFDhRmrA7KabaTakrfaeZ+lOgdXIBCidbl5SYgRSqLX2iO5XYqG3Nl8Gp3iq7Ij0MEi/6N/0y
Td51oPcYpxIkdcZok/Qkf6RwmvDjdS+0wDu6bf426umchPaETADRnlmmYH3pSZjgjt08fYo6n/KW
U1wB5L1j4vhmqgZnLTN+hY9AKCIDG/AFNZKEdVVTxfDRTmwMJ9+rIXsEF56vc4ICDsIJH/3Krzd0
+JHIEFOFHHU5xvTP8iL39zBMFwKPBOIX6tsEHZUdTSVtqk+CVvBmlvVsK98/eNZEWbojiDSAC8f2
E8I/yY/1tXFJPYAKhLfaxbUgtad0YqYcE/5t58tvAAfdndnF+FS85qRD5NoDQNqWRsXyBDLbFADF
S6y7zHe8vZ6WF8vGU4jVPtmpCrEGqutl4aM5J6PN96ObgdDvbdzTlf5Asvx/GtDjWHz/j3+8523W
VOP9d5+QoJ/ZPhBy/ud//u/34X/53/PVW/P2P75nMBrHm7eUn3tov739+u//xQKSzj8dvHvSdXXT
dpRQ1j/+CwVkiH/SnIMCBNDHUK5t8R2qMU3wH/8wjH/q/Ceg3kjTsaQBwKfO2/lbzj/5q7RcwtWE
gOBjq3+HBGT+BNhB8yhtGsOGbphAx01hz6CgvwB2ELrhFNRaVGRlt4tiZ+Ok3t1fLsVvMD6cxV8Y
Pv86hOm69szvMdk9fjqEouEmUYq4IArSHmdcrmGGqQrDumt4MY0lCkG3+ddz+q/L/5tj2r8eE2aQ
0B3mclMHqfTzacHlcpm76SpGRFOHg77H7rnQyJfKBrVOjcu/fYaG7QjpUN4AbD7fx58u4lSkiHHI
jh0QmXsBYSjFM2S2c1Sqvzmv31xLjmR+YJtc5vL5dv7ldkF4hTkXYl6ayvNErZ0yEuCMhUGV+s+n
9JsLKB1F7J+rTAtiNmirvx5owoSWF+hlFmaZPWQQTRLToAUbo9/WWR505z8f7mceFc+IiV+DBxAY
ldRN6Xy6ghOd0LLV0aD0xp0gydxOAtZtLtEd5MCA8qTo8ucDwt/6+aE0LV0SL8BLZHOa+qcHZAwT
4tiiDIpKQRS3/ayPakWx+2+u4q+nRSWEV19HnmlIR3y6ikUu+BBFYlPWuLao3qw0jxehVZGw3lyS
5ur63/98Wr/cNtOiuYOMQHLPpP35uddr8ifDtGb54nQrR95VZLsBNF7aBXlSmvU3p/fL4GFa8/np
NsAynpLPz31tNHXZYxxZDEQnIcFeNsgQ/nxCYiaR/TepbH4yOIYtGDfhZZjO5yfeCQysa8plz9v7
qyDOT+SIU6oPNdIFi/u0b48ZKSNgRfXtxM44jgbkUY/UkhfZVN4mZn7Xjt3KroipqqdVnLz8+fP9
8kLOHw9Ri6sMkwHc/vRCaoNG7JvPJfArZyVatZjryIxqO0OK9Z8P9Zt7awldMeALgUX/g+n2l3e/
iSs3pBmpFkGnrYoA/AlBhyRK3ocoB4pY2/75cL+7uSABpOALN9n59IbIoO54XTFY4CQj/pmB2+j+
5vn59eLx7llCCkcqJjTj0yEKrSXhagoobhni1p/dgWH7mCXjHkTH35zNx6v283M0H8u0KbRI3THg
5/00oJVJBdu4ocxoaOO4IWX+ewoRiIoH7qs67vN11w3Xjr063t7su5WR8/Hn6ynEL0+yreb/Gcoy
TJP7//MnIBA2TIxCYEoNKvqtxrtfZt1elgirVRp9F8QQga95YFL8UliNuyaDNLn/82f4dTxin2Ix
2Tv6/NbK+ft/eYRyU5hxPXDB47rLmfKNYzU416DWb+KEwn0ykXxotE9/PuivQy1yDFeaunIhG9qf
73IVKhajwrSgSOhX29co3Xo3KH2KxZ+P8+v7Ydu27uJdsOGMGJ+nLGpTymsbXkUz/0aM24KIs4U3
vqQGuvC8+JuX8Xd3k2WbkizBoDhK+el5Eiz5k4JwexJmwCpZyvzKVg/TQweEDuDx99oztoUevXTC
fEFKc3Ycsfv3z5crqjMoOK7xyxRmaXE7VAPSha5MYCaVXw0D17dDCAsed+sZeWi++vMRf/O+8tAY
ZPToFuOC/Wk6sxEDaJZg0vQEvWtSOm/tQrzpLVERBULzPx/sd1fYkZK5Rbi2clgf/PywZhNqjKQB
xm/HqOCPpjNZiKDkg+EFoEOGpSmGdQPKpY2daxIYj38+/G+eWsfkP2Wj72dK/XR/s9KIR4Y/ntrg
a2FVS5nR6HD/ZgD87UEANxiuEMwfn99H6etCwHemPgdgoizffFYhqIz+H47CS8+04VqCN/HTbdNE
PzW97nHb3Mvo0Hb5nnt/N7jNv+Pn4dXRKbM5FhcMoYv4dLMiMVWZrrGAswVqQkItFojwtySKaeqM
RGZhinZAPEPp067+5kH5dVDj0KYFOBWaqqCW8vNzkgesU5sMTAflwW2FI6uYvrWNi5P5WzG1y3b4
8ecn49cVCccDmiTBU9iG7n4aRB2MBXUTWQyiLKxwgK3A7oAC+Fpr2QGax7oENlTa5f2fj/qb14Eh
m40gcgB2NMzJn05TyD6G7WDPht+1iPonY7TOrQ+hWHM2dkqalZd/RYx3QHN/nDAZ//n4vz6qHJ5x
VaKuZK33+X3w2sQnrBM7zxBdcf4gQ/4ahNHf3MrfXVrGcEsIUzFBfn4f4Gj65OfxFClI3gaYApRu
Y/TNGCKAFNH/Ye28diRHsmz7RRxQC+DiPlC5e7gMLV6IEJnUwqjJr7+L3Q3crupG9QwwiXqoQEaG
hztJs2Pn7L22V8A4VZFn/PU7+zf3D6+3HXb4ZDXzz3UVxGhrmm0yBJsK7ZjWezRxrAL6TzZdIjLQ
19T6D6/4b4oRx+SzZAM2Naaxfy7TOyRsebcVteiVyd4lW97qn9vJOeYRze3JueosNbqW3C3Urn/9
brcH8Y8PqmPRc2Bh5f3avPE/3kaiVyMjH8imTEvjVqZCcxsyY/7DG/y3L+LoPBwmI1H7z1uxGdMw
a7fTFXntkZuu5WeSd5e/fiP/ekNy2laJ/7N0lcde/tPzUMbOzObMBpwCHbqbIXJhIp4MKYgGLf0f
lzDba3GLOLRLbEPbNsZ/rpukjlHu9qGNE8nrlSm6e2lA4xv3KUO6v35f/1rG8I44mEKOJmsYPPMf
X4sZRaUpcYsi0UjvjVUnYhFNT+qsuyoagIHSuP3rF/wTDHo7Yv3xFf9UmPZz1CwEb5EageGcAF1V
FW7XWNEhjkuEAnUKsMJYC9I/ojVkXp8ydlzI9C3AzSSkPdEcnzXCsZT+vIpooaa2tacR/8bTRJ/0
+z/8ttv7//MNbHIcxFNC1wwB4x8/nzqOjdYWeC6dNP6x+5gUPujPInG+Uye9U/Jc+Eh4aKTGzS2y
ite/fnlV337+P7/+1jIDJcQFMrgfCP744+v3cmZp1SI/LSjECqgKhUUsh1tSjw6HMk+l+PcCOJGG
cdzm0fAuU247u3GZjM0cYJfKFZtHbUP3oHml39gbKzZM9LvD7xUrcuqERScbBo4X8CHO86IwBmn8
BEBr1rtgffRNFcQffBrcRRMmNSNyYjV/bOdmmWEJqSgbyQUZSsBc5WKN64tsFPIiglokeZoFViG0
+kVRQOpcSN/LW3GoCHwrxZuadEIiiHhFTVfvih7OFVBaLYkZGjSt4vAD46ZYFcYqVZE3VcDJEJxo
CK46M34Ji9BeV5sdpRBhmzSLhmNWaoS+HkhHXRlxjvWsLGNInnrehO3YD6QHFxPzSVoVpeoQoFP2
yhaAm4pJA3NZDw4pL6Q+8sUMeWd4R9XQ6N99OmWEKcFIdAjTykjl4vq36rLCMoJw8NWroChDiTRI
ZXKXWNKnW5PNI/Z/LSlNBd1dkuvK1zjJ47pp7vHiMycQePx+RhpO86UH/aweLTnGKOkKbUVPknFy
orSI5lWoh2GMHQC342ihH3JrLSLe3er6xiCrkURvIm7KtWLmhTdVBVGxSjppVdlomes1gtrfwklq
FlLR1Rrw60ED7Fa8TJqhwDa3tFQrtsilhMxPCGlNZ7yqxAABQJZJdG0eBfmhznqpAFuhkLUa3bI+
0EY5iIMIPMxWQGRkLkPng7DF74rHzwBrKaNgRg+jmiQA2r3RLDD9MBwO3+YkovZpGFssJD6MKG4I
HMalAeXTSky4jgZC0hJohNVpx5qZbH3u7dQgrjUfyviC3ZQga4In9OlQT3KpCG9V7Dyt+KSg5L6I
BuLgzR6HBWd/jDH3OiqZbO9QNM1dgJK1L3dGFiGhFLGWlUdZFrl0Q33XCoCz9lxPnwu/SHc21xgz
JUEfKSDbEnZJAXc/F8yZI2xbWp05OWpzo+1XTNELpnYs/gMiQMphPyp6p/5FGz6N3kZ16IovuVph
YYEuVRpUO8SJmPMvaQBS5M9tKtveaGwWcYRwsKfIdsn6C2ovXcMHMXGF6io52rViEv8t9T2OUkwF
C3PjNdnsYppWt6nfa+kaIFtRtlBCRULr18CxB3fTyEZbvqNpIs1tCfTCdGKoUGVP6wMlXFnZX1Kn
VyI+wHohGdSGx0LjCWYIjpwtAfLRFH3CYekod9pkqT7z8FgkXsmeBKxAgifGalgSFNy8CoEW4X6A
aGB/FGOH98qT7N4kPQhWpnnCPas4PlGDi3LsiMAce0SMpi3IwlLARizWNKQoKCYjDhuUrMZLA6/0
MUrtpDsMBmbxmx6B6EEJCdFBNgBL5e2IfLMwE1TtmDG3Q3iSVsr62jIptH9T2i4IJ1tbJSzUbcwO
t6U0qmJmSaSHZ3gWNBcO7UY7p3pYobyntW2Umpw8qRNPLyZTFa33gHUVZXZDWsAPGslhtDxG5sZ0
PxapWr/SJ6zH1Y+hG6VPCigt/G91lJkqNjU8X+UvM8t7NYFWkKTjYbJJuX1gBEd2IxxEJSVq1qyW
O952gVo7mjtlOGWmLGk7Hj9pvJaFxUS+g3vMOTtBrUi7n1irfvx7w+p/e9K2+1VvI6ju/2w/+Lve
sjHRTP7fP37Z/f3rf0yu/vBF8Lcp1j3qS6ZedIf5p/9/xvXf/ct/zML+wwxN0bV/2mv/dYZW1ONn
nn7+89jtb//k72M0JmIGlbJjmwy/DLpI1E1/T9RQTAZs1nYooqrVoEdQjf5jjKY7/7W1+Zk7MQUy
VUrIfwzRdOu/qIIV2drOGQ7HFvt/MkTTGJT9sSrY5mdU8kwwDFI/KEr+VJU0awxyCGE9LDfMyC1K
ykMcid2cZealUeSnjBVqR7tzQr/QelZZqBc0XH7MzZvkvXPRlEkKCxsX2Vrn5Z6V9ynNM3IBh/Gt
XUQakMo+eylIn/0gkRkj4q6/dNC3QNeisZMa25MrVAiFbdZXlZ+PfA07/1oa8p29aju573kacorH
UjhqUGDh8tDy2fQfUWUlzVgfQkus9kHM06ko+A3aZToa0jh6Q4/CrmIbDCow6+40S/x7c8C/oy4y
PsLp0ZIvaylk8i+iFnspoE9t8e0B38zi/OrLmbY8axGqjoeimygz26UlFzY/LmuzL+T4JY+qe/ya
LzGgwV1a6JGn9obH7AInRtm766xAuFIViKZ8d8DSE3k9K23ds7u2dlSc0wYqUIwffIoX1sIFx+os
KY8G2fZL3r/H2fBDCfQ71urvAeWWyJtz5CR7AHThVNZntegfhrI8Fsl8FE79bI2lgBNhv5Bj8dx0
EMTZKbVNE0giJ/6j3giWFsJTg41aXm4EEVKgR+0E6/YNzjSJXJwSRMycIhbfpOMypvAbXbm0Aq1Q
OpO4K/cp8X7RGER01QnjYp2FllblD7Y+XFV9eR4qYkyblx6xO/tTdEUmQyAkhtTYes8WMsMNgZit
RtRuGWMVDEWtElYBQhPO8p494bHZ0Fr4MUHAox1YG/2XwZZ1FpJ0p4zJY54UTtgtqDkp6/B0mJLC
6BerwWBCjsoHYiWYePhlRMRFAlUwgoewawWKJofrOglT3quVaAg4Qy/HnBCz4RCVoZXEPqkbTwYi
the97Yl20nzLaO/TWHks4gZUDwwhBHHI79G5FkiHCUOimRhh29Rx2KzWWh7zCmNRHDtkS46z4i/6
jL6eqplTEM7dpumeC8FwMIOQE47x9I24vbtD2UtVgOo2wapNRFLzVqOxXiZSLTFCYbYh6l6B7Kyl
OMtMZB6OQKOBKdIjI/q42GRX1EiIAcKNPcEU5xS0jKvkFLPDXJ70opBdmmjwkqoJO1ttf9iZZeOk
IxZmwLtUVb0Twh0coZKZD1GroEEhjDmeEfmC63wul7jZpTDMvNmOrxU0KqRWiN60OC1DAwO2VyJe
XKforiJLIrHM+0xLsRt3yY9d1/Ge9LFrVVJhLxY9kVVB5UWA/E7L9beumYHpTlxXkfoz/lRuiEQv
xjNqK1L3EJibfMtmZnGN1Bldw4wdSDgSaqS+eRcZmF5iMPZFCmkOylvYxcQMSoWMMpe6xUrm52nN
f0anQdLidEiYEcNvV+3GN3JN8ujTtiAo5BGOk0U1fy3dAHFX/YQaLIBFYyNq5uIqq9g2NElLwlq1
cFW26o6lPPey8rWte903WoRz5RvJIgCcBtVw28JgOSWPWcmXeR9bWc77+BosecArWU53jmp9KlM3
BxZpMpiekLursDH6DTs8ZMnDQiESpMyXvBGm/Q5vR4Lulx49hv5ih/2lAfOmF1PQJ/lJU6ubso4I
otnjtRVQ66L19s6EggIKecur7M0j+tq97kT52bJMgmcFNVl7hjq1ckFqV1/I70sT2KlL9ZihPbQy
UpNilY8/xQWGaBjlpdKKHSwTd+q4lVKd7n1nJ7lP/A/GdrARLRY6jJXi4hA/4TaL46dK1nnowUk4
IKoBHRtRNWANLuh8yXtbTklUEVL6IU+d4QtNd9E4T4hE8/tSSVWUS1yiiGxnt9Hsh3xJk6vobLS9
BHDeAT8d/EgjBrNH9F9XeXM38mIixjE7Ma6OgcDqcvqeUVtCprhfV0YdcbEnRRnbm5F/a6t+Khue
SXKBdb/C2JB0Hfd03Q6uXFbjLbp3MGRkACNWmdVcSzKAT+OdZLevXdv6ma6cZqo5+DJV6qOxNVx4
V95aLBejrm6gWaIwHjJob2sDOKmGwqPtNWXV8cYR5iFwnK+zz+B9gpLkFoYsvLbNL1k04eNJ1OvS
ZSd1Bjq/ynrQ6mSlmfXaXhq4phm7qm83Su6POHYFf04TurAa/0GYl9k1ke1zpk8/UuoDyIE1kwOI
VPjpnIHRlSRxckXPcljXgVI2LtWdFVkHQ66snTGDMFsWpKWTtnhKwb1UrbhEZSvZ1OKgD7sh24F3
uqZZBJjZrjY1JfriTU1eDrjalDgf2OZw6FNxfyW8/xY4jD/HUDjQZ4ZpSXD6ZKTffQHxrMNt18Kb
x3KqY/iUgxmdslsNDbjPtSr2epM+deoaKA6GXMwwDbDcHC6JCZw3SfVfVQLkIOt14l7AdTRW+7mu
BY0e0J15bH7GvWLSX8Zq3G8UemgUXtOMu1HDkBQVcr4rzQpzFwnSIxlAntHie8cwyVKycD7sbHFs
p1cdCff9aj+z1DoIkXktJLy0OnWeVSQNEFXluMcRgcZT4fblPJu6XTrl2MdYDnTH9qHglQEZ55mf
0tXwnGhaSbvOSY6hNPPzkSPnzOFPXYozrn42WjWwiSjHI8YilCmMjFLIu3o7mEFudrHft9gyGli3
xxF4r99thPvG0T0jJ4iZ81wMcCEp/LK37xi9IcyUlac2635SNerA8A+AeqEkjEXUXqxxforMDMNC
G2segkIo2SQLCSNUMudnoLfsY26PuHvSr76QP+pxIe6To/0tXcVdEml+3g2UaF3zjZ+FY1BLM7rq
p69qIppcWkSGKwlesTz/yALD6aAoC+mB0F3YQ1tXjy0YlKg94e9hoipg0hBQyAO0XmISTFjJ1XK/
0j9xdbu24Ts20zmjq+cZqYZ7Or5IDWJb2OjkurR1SyprbFwbA4zqym0ilct0bjLrtXAWhOYykZiF
oAeVdMbTokEyUoYbHr/PXOJDfVmcEpAtNySk2mCEj4HVpP+wnPaHblnlRbQ30DuyRKRp7Rtrp+zK
NPtSU3V2J6dHmlmB9I4UHuoVaZxvTN0Q0LEePEkbWADjlXBYU3KNZPqWi42KrlrHOTJ+r0MW0Hu7
rKb+PMcopaUSNSQuMWJORMeWtqCKzcUuT9mjNOdTBVDh0xuoA9O6F0WfeWgnCxryWZXnQRebsBPw
ATOZvIcegzO9++p4/D5YgbaUzJfIeVjAeSnax2y/Atzgo71S5magg9TkQwxPvX5Olu8Gth6sheL2
lelfWfFpJ29Te9vUvBrLRprtCLKp2JH6hoIuY3ItPrcuR43LLVO/m/ilwZGsmMFU/NB2mpSrjMOX
NlYZKiqQKLjXse3PmHWr9TQP2ByQGuG35AeArmM0NLfWbUXMLmmC/DPhaflDG6HgBSBRN9q5KNpL
Zy97azIOSU5gifMmNSOl1iWDVcLPQBfBuyVWm3yGTuRc+Zp9LPbArVVg+xYIkqMdGhDYewGTNfsk
XBTJs+OPMLtSsDu00FxT+cCyNWMsjb+ygYVL+ZAs6s7unhBBuM3UXfWXLZ+FM8LfuoqHSWuo7ecb
LARm21d5Sb3WrH09WsK+mQCKP1dj7OlwbQuOJ0QjrfLrqFOBlnjSpeSBKxUS8oGJJT9jmfGApXvh
CjhNJYQGUAw46JydedseUncun63B9hiUBLb1Vk0w/JOZ5zUUzW+ZPlM6qw+pk4ea2QZOlewtNnrK
m4IgEX7YsZTGfU3qUtGph6pfD9hhw54iLzFXGm1cGBnbR4RAQLqlQD615VE8qKvX33TQHgR+4Nn0
s+8GWT9J5/20Y94UD6dx8BDAYflfY5/8cHPxVStsiPvCVmDQ5zs0+EzHiZXpOXIChaB07G3KSSYT
2MH+57N1nfTEiz6YvKYPBQp74RXDrsvv8IKQMEXvDV2zl53s++pNXQIa2JMUONE1Vs4mDbaUQq4i
pjDI5f0ofSoAS+ULfTFbvct0oP9hdpjMY27gAc4OI2t2F4A2DSXrMOJbr1/GgiLyPFJ9Uq300o7j
hxtRv8nzQ51cp+WM3N1NLbCaxDCfaGgRG3s3Cr9VcAvx4XuGdKYgQMfWz8fUPI7za/nJzdJCTng2
mieW1rYIkwIuwE7ke5IBGmjB7Ay+eR/ld0UCNa77intOsiGONjrsQ8dJz6/W0F6vcoHQZpd1fsy8
eHOAgAz8ieGt6b/wKmsqmyFhO26jwgeCGsNZwovzQ/pA/UhmXgmvXXjxGqxJ0JoPq4oPNZjtiZ3j
1J7EpwqA2ZUeyZC8FmSWvLOwpobbseFuk0VyJmg7glHxIvto4pUy9qjfYyvEoE24HQH1Uu3mAM5B
yK4hy3ViBsAHcNhZvn4/kEgmendYPH0OZudsiX2XeJa1M7O9WR27dU/AVW6ES3aAm7bkd0Z0h02f
fRqdPySbOxkLus75Raz7UnxP9Q+Ywmudouj0aWeNt4W0s2dDRe3wxDMSSO1+7IhUCaroXCwsOifA
1qXzCCIW4gEhvDiQVXxDd6L7ysk/IMuh/mnYsVk77Pu0eNSiHpjCb0hX7bL9Vmv3BvaRackdd13e
n3QZxCmJ98WjquwgpHIj9jfQIKRiDx9dR9+As1HI/ccjmvRv3Gfw/MvsgHd8JrXL10sYuLeygqyo
h8Bo8oosyINl78iFS7HuAOydH2EwYhjfkAiP6wAL50aGjQ3XHWmbsiNHouS/akdGh3M1vtMU5K1L
fBKpYBQ4wjVCzrS9RNSGW7UYpXwTFKP2gL6y1Vjg3+MogNlhGxjRvfoziqGpMs4IahmozoP0jXvR
Kd9zZGWaBwylFb52K+ZL/EJ2d/vtOHdgmTNuMMu3mGJEQZ2QehnEVcAGXdj7WQK56GE/NIdPnnOm
0wx+ku5Oq64KSUDt3sKGkhLG4ZlzsEEW13O6YKG/jhjMW5c0guq7Lx+gAkJr3CwoyomRsqhubezj
/+b4DSymeaN1kv5m7ahfEBLEbShTuJJ4T44IFsrJ5xfUsDJ3/gZwZ3nh6gM+7U5mdelTf/lEeLHl
gwDtssGDs7jP3b3h7PKecLQwdWQI9iFFhmMEcMjrC2+Na2t2jBUD7PrCDDGubHSD4TRBLm6O5pbZ
yG1PtL2zo6m2kWQAoaWkGwaLcQ8WIMG1Wux67cbUqIr9EsIg8ms5hE1aunlzJJ6DfCd3CvKHePZ5
jqQlrMbd2sFN8ahuTSng6Y9JK+c3XqLLAi4JNIWVBKRkqoQKdvuExaLamSoJ7HcrqLj2xbEPPO4m
kDDlbIMj2tU4TYkNxNFDAKz0oLBWJ3BzTVdkKIulW5FRlc6Pjvaiqk+25c/IQxinHbqXns8SLH5+
0lXAsV6PO7gKipTRpRsNJ3YIHlL6ELns0ebJHIIu/PZdNi/5h9DCYnkhQBFKBLPXaYdwTyY/Ba6E
/FiSvF7vBraVJVg1glRo6AG8TV3rtYZQuLKkspYBIcGv6Bt7rTvyVfFoJdeR9Bios5HXscfgHypJ
zCLMkQzD6Q67e67D0fRJeaBxUuh7Ho1FPQrDh/vMmjGYXs/qDnjwQ/1tUjyR79H79Xgu+2tydeC+
0dSi5PUUiQwcl0oC2zTnBIOTrRWWzk+/kK372GYenI2xJTfDzYl30tz+NUcvpDNhqSgB98rq9wh5
zyQKWPlJXnGsbe9dkq74iamKMOewcy9dqJg/hhFk467rQj5eIhkU2w3ZdZP7LLm1cijXO+z9E4Bq
Rp0svEtx6G+5erBnT3F184IQCwynRvxlgFUbAk9PmSK9ijVooqsq760Zzylp6MdM/z0yDwF7WuwX
IySer1PuqySolXsqdIpdv4m/cejymDHd8KTqyoWOSvzOj+w9HftyH9AI5gxO7ybxnQSa0J0s7+X6
yOYrsf3hC4vO0/gpgCIUxPv6UnbqXrP8VK/8fTi2REte89dIvvf7gYcwGNZDRcIDlIjLdqw017Nh
7p1+Rx0wzmQX7CTpLCsHabhrSRFi5csYM+8mwLOckr55FJsRGzVZsGVoZhfQDloTzK+mfdSFpzzx
WZAYii/Syp6VJay7UEVzUfpKH8TjV13iGoNbSRsNlPqe1Ro/Yqw91fkhor/Vhiy5ahSwY7N7T+Mz
GMc0Pusl5WY4SiFviWiNGfslaxEv0fqtzhMQJFloRCyk53r2aKA0obrueuNgNKRmuLN1HnK/o5Gj
Pyud90XLT1s593vFN3uuTPwsuBvoziyorE70v0pvPhVPW6YhoCvZZ6PlCaFCUJRvjDfwgS7xxpR/
oIplGPooxSeD/6MXMRS7ytgrWN2HVzM+fLU2h01vJM54DgStvy3tPcmvRX0Yjatpn/AWiA85fuxA
sAE3E886AbLdY8KL59dVe1aNS0y7gcWLzmmwaHe2eaQdQ7n2rYjzbO1N50J5RW1SkLVHKT3teXDS
8Yq90P4VsxKLX8BSajxp5ybUPyhP4JEoo6cPJy5vdNfGx9Y4ZetR6/exdibQcFAPunQpOZXT1GyO
tX6X6HrwN4xRALeksJncnesiyJRHqfFpbApIWRWAzteR2qi/W6SgNEMa7BCHYE1MOKaNgE/UcvYz
x0jSAP9WQrULfh/LLwEIK75OB25frkFSfiQ9iQGcfjxtdPPZZ+dMP5mKSrhzGCQqLwYmaoGizuM+
BlLTungykv5uAFOc7wFHpC+6fKYgoY5Vy8Dq3qhs+S5+mfKBHbodYTr4cOo4xNPocCSaWdv1bshX
5V8Id7qoLzo92BPA6YnAzH37TdGJLuG3SIeGClL/qnhmJjziRejQNivoia+dfJW1dgBGFCo6ASw+
4abJFBrFU/W3isTuHtLPZeHz4do9RIfhAXtmShz0S/LGDwNN1AfcHuanBTAMggl8n9xdnuUXGs/E
JR7p0bEnZtFVXKxvZvflQ0SsGd1PmOeDX/jLc8m4haX2QsnIIaPeNU22bSBzszfro9QyGLBmToIP
+Kn9lSl8lTshaOGDNcawnSa/hB5l62SHUylEaXfQXIN0qaGHN1i06mGW7IBPjBlsNzj3Gv2uSmH4
SmAN6RkNyz3sie6ArAuWP8kvkIdd2JEEUwEMl7AP01tfPTLgOAJjJTs7g9vAM3qM1kO+elw8Rw8e
CH1Vfoq3ynHLMlDPcszFXEDw5SHFUwWpkqqWhCgQMHyHFFDgcwxXSbB5y9KH7D0iy4QanUqYYrba
7kyp5FCDzscja9EEsZAUB20Aj8SzuNGJ1IMGPD73CedIwDdofidAsF1HcXYegUjzKxEODxxjaW5T
TLCr2nGez0AGPVojJE7wY3isLfU3eoudqqfH2Zh9MTwrYxa+aNq3M4NXk1n0Lmm17icJyFwLCVk5
Lg2Bn1d7eYCMBDv0fu3eW8YT8jnjjkJhEF0lGinkLdgJeVi/MdyhjK8wQUt3tU2sFWc24rDcwWCW
ERflwZfnwUVO53bSeCIc5xIlPLMrqYJWjLfZgzEyzO8ZMS0kE3vWonwNxC9N1hPm6COeQhgjlJFX
KHnY9HszWChUU025B7dyr0EinuTUf0wvUTOQ072lHK9PM4hdS4kA5RyddAjoTB+GJTvFIrsqOGlG
YzgZc/ugQZkfMry0zK5KaEZR6dLaKGldcvAP6wuaHxBn8fwg98CIYKpiEuwP/XKYuopYKhTegaCi
NCraOm2ek2c7IyeQ1eF3pHRtWMwPvSP3YSGih7QsXxaVTphhSG9O8t6T6kiR40B6BEPKHOzcmswX
mHb0bhbJPEwVpu++GI27uTcPqskcNpbKc7NO+UkgWAogk0LKz9RmN6VE4TXkgTqN9Gn+OKy1Tab2
bjemHJvQC1np/NPY5XFsh1s9dHspS577hQSQRclawCAfMYEPQV7JW/4X58KGRy5mxREfRc9ohrWQ
KlZtDoCqW9r8W/ljlkdIXoqkPWdpA54gWSXueyA6jJ0CGnzGcTVpVWpLnnn10jDjSYEFAoTNjewZ
kYQRaFnCXqKmvq5CPlDjG86KNhPPFnlT5F1UzXDuhzdDK2/DAPyzxiGs0pmUR6HCFLRuSt0pFySc
O+pE042TCr5NjhIUaL7GkYdpa185d8Sv0lyMFMbL5JC7esTxM7VY5kVNEQWhghReswhEcotGPCvW
mA6sY10GHp5a2GG3tmcyJPPvqSSOz+STYEg2/E7qnwRjyD3k3hS2rslA16Y90uXPBQnSTZ/WXi/I
8YY6SCqL9StPcOwvBA726JCZl5ItPZF+NioSONJ+Lby6gD4FMvs5a+igisqO3YQSSbeoYKFq6DvZ
SHex7sskU1uTc2CIABneLA+YnMgLSpJXJyEIemZ4xDlxWThptaRIlCCM1OxVgSTlLpJcuhk0ER+Z
PaDqUsuY4ADegIfgwpzcqDLtZXXeG834LnsZeEHBiYwM6OzkaPS9JQZzrtPQAoVSDxZT+1ByEDio
77DDQsjmcP6xpjpbiBNvDM2ax0sd9qIZ7zUdpNoQ6TRzGbpKoBuSrV7T1C8j7vdlRsjGsFDf5diL
TOQT8KPoZ1cJESvVkEV3I71qGzBhkeQvilY/p6YdIH1RN4UgmLgZkgkkKo5yEQ3WGhRkV3cvdl4S
ArQBf2mWNn2Z3AmzYz+XuJ0n+wUULfGRLY+ZGIz3yU4OkSZ/yTCxjQVwTlNLh7wnkBDtKDvoUBFa
Jq1ktWUygCflOb6ZEkq3itywTIFRG6l0bJNMZXvM5KNtSJvLb23CqJ+fiF+gN1wuPwDqyBTtcxCr
8B5yxVr82Cp/8kIhXIRQWVftknDc0IZtXVATDPQIKlsyPIb2z9GER69XIk4yyhtWbaACDGBCxULp
NZ/KgQhcpEVVOE0zgAPeuzW3H2sZBVabsRcDtO1ttrl8LF8swF9zqYWAJg7oglOQHyRDDb3w1cRS
L5G9/B4Ep3cnL9iZmSqbW3yqY82MFfiwIpQKEvOHhQXFTHrSfwn87qRntc73LHK/zbQ9KAkEQRnk
qyccVnaFpNokJoeJVMddt8RPeH/sXZtd9VIFOh6bB4XReaB3KBKduSPvmyoZqsLNLpbrDCTHyy0a
vWzcKYrVvXavIDqUKvNaFE6yi9CnhhEkNM7Zc6A52cGM6/LYK8vXkqW7ySDmXqUHaBB1AJI/v1jd
/Bt7IEI3PQ66oXsw1uzYEpvmo6ESYSWVb2ZKo4CRPpCNl14NyMwB1TJT6jfg2t2Egb6bT7SaeApd
c4Sdkqh0iy3LBrx6iwpdBEmy9YGs9KhvU0wEZa+RLt0kUb5FyAf9dk1SNkAq641PJkfUY13rjzO3
kNkCopkA81cwH8lMKt0+FwOJRCSYlg2FRdK6kS8In0aKalZMhhIjeTOsbdVWoJvITfu8LvWul21X
nvNHSVtqjvY0djUColzNsFlVYX1lgj1QNafrGpm0Y6fqZUVdeRcv1UtHUuxs06YZ9DrMEjY3nTjr
ifwYtlb5YpsMNDSSy3wd9vxkZIEsYNqp7dKTzaI+SmTR9RSvuNew7lAOpNpdLuzONXKd7M7+ikT2
PemHTzhgd5nc7Y2ZeqjUg1EzPM3Ws1MjM6nVXluDDnCbABgXRAfYs53tyupds1p2obkio2ZLyuaw
AFb81lZ0qHLRk7TVPCe58fNpyxV8MvRwkfJeJWm8RVqyzTb565xz5Cf+xSd9qHB1CrUipj0l5xy2
IQDt5GU09vM92aiOrwhiHlBBpXCYTlPav7GFkCSj1V/l6DzHqpDuhvac9ABsZfSLqE3IuTNlps26
gUPCdhIM/CZE1JJQSWesTjXZ4oGzfAyqVQeGRhPXMFooimXvG3Z5HVaJWHMlP8ym80XejrFneFun
M7iPiXDBaCJoRx85Q2ePzCHvpyX+tvKYjMOC/p5AHNhOekySnGW6lbZ+l8lob0NtoKbFcFD0+KVV
cG2SSUY3SK8kP8vnS5OthFWOBLWqmZ8n7KQxOUDoJIyTYzTf8wQ4sUb4pAr6WGUMc67swAjz+Oh6
0h4sUtfatBU3pepvq6r6qsqLYkKSdqRH000aIov714078FBWrexTzkkoO4EZrwaKCNjHY5QYbgS7
lxBK1C48X4t+E2okc5I3P6JKuh81bUdI0Gscr7+QVKgMWBhYoKsiYMaFtCY8obWztzLmMRWUP0XP
1EMUj6hnaJHkCJpGx/osZ3i0UjzR1lvC1qhl0JEcNxi6nwrZ+pmMCBUC70SQbcM4UE7X3DcVJO29
NUEgTbRsXxqR6sMPfnJixlJ9o36hA09ca6g+BeKioKtpVHdk8Nprx5Gpo5fblREjdFa3OSKmqCHC
gfFJ9VJYsrZXjfZJJ20FBF19WQHkeZL4lqt8DNjmJw/N4KtOzF6SgfuZCZ1EigacqCydk2BL2xsV
ZJ5pqrBzIRnc6jXmNgAzs5WU0ihhS5Si58E+1rH9O4qLB3LiTjjKEZ1YJLTMfeNLSQcdVW/dnNgv
Br09CX+JtdPpNBcMXjQj/iiqH+JDy2IuD7HAc1snB0mImdSg/0fdmfRWbqRZ9K80ek8jSEYEyUVv
9OZB72lMKbUhpBw4zzN/fR+mDZQzq8ruWjZQEFywM/UGkhFxv3vPLXEGGp+cBM1SWPnMUsuyXauF
eGxpF0gO61fc7OIO6S8Y94UHE25YwlfFgu1sc4Zz0xTSMfghO50BCMz3QQRLVtCrZgn73eXcaxlm
tBln7l1aBfBJBe7ACGXYBkNerrzw1TMrA3Re8LW06VDVC/5TBLLb5Ih9hsGh5kyYKFiDytNsjbw7
3+3uHC8wmYW8yik1NwxGOVlK/8Ut9aVqAVCLuAJ8QMcwcitJgg8FeL7jJBM1n+ZQGYwPr64zoZFa
lESM9JZpEW/jeU/ugitybD8nMudV+M7ejhn/NZXZ7x1VbaYSvcmun/uxOcP8+ZxE9HPp8Iw16Wtl
tJsBRnman9ocNbaSKCWB6j+1XRFtcR/cjEH1arvsJufEasGQv5aK0hOHoWmFfIv/rESG852N6lm6
jTjYTpHF6VY6AU4oCLeUGHsNt15cD0AOpQ3/EBqgLZAKVB9zvxvWoQw/D/OrGfflBrbblYfkpzA/
FVYGmoxGGHABzP9b0bDptQ8VaDAYF1RBGLQEZvgpgfRqserZuSZ5Q2NJALjImOenuR7Pyei1a7Pk
8BxH8m3UeqMii2xAWMJBKBmu24CJioSymM5+hHywy2aSik2G1t9F1eM0Ns/kvY6UHWCXkAyLMqvZ
yg1kcUhWeSE20ihf3JE+XaxVXBDZzHNkuvcDofHjd7AuGa7UlXuqqtRn0DJtjAIxqBw5QQ8wXGcv
2lt6tHe2SZleHMeXvvFYq8J6kxmMYRT0+97o6jPRPhi8juGvZ6n3mYlBpmVlWDf1+KWtAG5jA6YN
3PeY0mRlc6KTiGNZ68GxduZvOmvyo++og5lTXUHz0TtIV8zsQ7VJDAhJuldbYWLx97O6xpvHZw0m
0NjRYwAGbTQa2G7+uetDeit1yrGCxAcyRNidyDYHBeezMT6JsTokwnFOSUvFYjEfAFKXGzlVK2EM
+V4P6XIOv23MGYU16N8xHpYrPKxgojvgTvZgtKtGU5zEsXabD4lzDkIEOhwGdxIM3O2ASud62SWJ
RHP0cnCpkx7QVAq1oxv8bFQhzNaOUZurv2DjDo6A74d9TISXKvthTQog3quJ4LWa50cvG7ztGLDh
Dnmkr0qbCpdsbPa9XXmrYJTtsegQ2iyZpA+hx1krDiNxxJLWpc9B2a0DORIwouYl3WtK1omxh/sA
KQPGunzQchr22I7JhvTAIZ3cuLWDydsClYtv0ojzj2p4oFCqAYAfX2dhYZuK5yTFTmxtCs+5+jYT
fgbhOycZpmu5XN8Vj6W6iCC7Fez1mp6tovBjDluWvfvxK/LRq7cKfMCKw6O9zZKzYcsZ+TUGPp6A
726afNyljfk2lBZk/KaivGl8wKBJsc7AshSrbIkbAQuP0kJThcscy6woIGuWh5WlCdVI/iQTHdxk
4HB70UyHKRuPySS8Q+7UB56V1QkQJc2kk1rlLt7D0qGKM00pLNe9+175aum7BlEflXgBh6CBfB1R
lmE6LSvz0J8dq98HOud8QrpjPQyAe3pWU1+0xcHuk3c3Q75NzIyinQ6HqQGTAsLxoSj8S6BmRpEJ
4GyL9BdmI6xQIU89h3KfgU7eQ7Gcx2gBMdZTS7eRX70ZI8aHiWpb/IkT+xHLN/dUckGCC8UmaUSx
jhpv3KoyzzfG5GLgTX1I8iNjNLpHnCeFfJA53pGobPvedNGuGvyd7gz9rm3kiNyS7zZ2hKzGM9bo
aLgubYunMqhbPqKcGHQiqWlqcKzZHfNr5KU0m5gie2xKHSTenr9hD8oQJgPlrSvSTk/TKPrHKKfw
hu6CM7SckFun+u7Q2FA3zncLR/petnuRDfHKjtsPTROFl6ETppZLm5Eka1jZXwZstBTn7UopnJMa
gyPPSImtOjryIeIvqAqStu5AWa5uieOxR8QkICCUg/UcXutqor/PoWoik067Wpr4EvYqeI2KG4Iz
595PSJeOjPNooPiu3dzbhJQeoDeycSq64nvoc0SceOhtg+YgodOAPI/ZS2cxDbTuZm55vZUjMwoa
8P/3Xrdv64FeWZCy7P1Xti6OZGlnxAIEMYBV5JfksSwZ5qVDUO0jtu50+/WrjBfsz/NwpVmbc7RT
f2lC/l3v2egcwAIRFaGakINbDjIiXze53DoJM22BBBI01tGDgrUKBsPbGb5z4oAMrco+OTKatl6W
jfvWY0ISjybnIzNkttNQJuXMTHmtiMa4Catwm2DfYGqtvaK/usHICIXBag3hHXIh2gbNQ0iR6Uvj
p3t6i2JBsXqaQcZKDSYEXp/ezVBXQDmoF41WwVZL70Fhr82QlVszF/PBCO0j/a7E8qGR+6NzBEpr
1n3TkUgPzWagQ5WXP3FY8ZurN/jTNd1lWbP1BcU1DrrplEbGRiMeYlyxHEpVQwuxf6E5+El3Tita
Ijv7wfNwTBqDX+0rozwEBOO20nC4+rCeJTme7kaHhxZpz2E8OLtdtVcVJfWVSOeNzlzrZqY8DcOf
h8+YFgYV1HhQBrkgyvNq01ZzxdgQCImGKJwH37omyD6xmO3ManRvnFwv3kOR7xXnVCst1D4NmUc6
OafSWHPNOkSazPEpJzx577n9PX81LmE4MQzwmhfW/eCpQyX3QQKwMude4O/IC+QrkTKsTEdmo25I
ZpM9bU6wzk93ZcNDohXRgXLE/HEstsQQ8junpBWHyOyN4XSvYNMShusB+C3IRxgSDBitsnkZQvTy
BJMjx7hSrue4hUE5oBf4tcThX2KBIzjA3tDC5GMQNJMBcjoWEhp+P0eOxtFVG+9hx2Uq+tK/SW35
zONgKmfaXaBkbaiTMsl6ejgJzJ0CYYVdhFXCj9g4qJoLI4q6pbTrISZlR8WBeCgrDup05J6Mstlh
G8fcmo7NNuKlpMSF9g2opLaYZh6e2QMlObSWTJhX1TS+OJk57RgdiGejF/pWhnxgUVTPO21n03lm
CjATj1+IcdU2zeYGzCxThdAj9IL/+w94xn8U9bpd+JRN8b39Obn1I431j1jXU5Hxv7/8T/4fBcJs
QlT/nqlIYCT/Fv05Dbb899/em/Z//hv9+zebkCMQW2Kx8BNIdv0RBjPlb+DCFjILeJ7fmVJ/hMHU
b0IqCZJgQcpYLsyAf8TBoC1ChfoHotH+T+Jg5oID+FNE3DNtYQMHAX0Alwet5RfGwlwaIpTmkLGF
eI8d5ljIaBm5SMK03hObe5jgItb0rBUwvFIMrIy/O0/s0tR/zSra7ua5vExe/Panz+/u9xfwX3mX
3RVR3jb/89//8mV5sII0xMflQ+Bl/4likCH+Zj54uIPR5CfPzk82UwjlMRs14nL9179r+Qb+6TOw
hWfZ0oKqwSf/8y+rmtgWVBxlh1b4L6FkdR2tc1b4TLqJ5dB5fE90dD2UI4VWZD5LH0MXXernjP51
jZ61MYAg4AP83qv4BeZige6cm+w5jK+1+x0NiEOHG0zYODHXABj+OyjCLzH/5Tt0+Ky4LICdCM7Z
P79+h3Vy8gTLTWJ6X3TPmdlqp4+0z8jYReuaLp/iACmCYNqSeYrGknxovvnrD/FffGE/vYYFl/Kn
L8zQiW1OFWvPUBWLKcY6y9G9N5PGXpmue//Xv+yXBOOvb9j5hTvRmVTzJrVJV0w4fIxldcmpcQvz
Qzc7X9NIP//1b1M/sJ8/3yQLLQhYJkwN7hfxy5srjXYMOMIY+8AT5C7sbmNSV7uq2tpeeyLej0r1
63Iqs8Wf53P9lM2BXFq8VoU3bXoKHS/ZQJ9pUmCCisY7FUch6b0cc4xKSv4KjypCZvwep2H2q7N7
Y3EH2jb7xBhu9Trnl/U5QZWoGu+7IWqeoxQb7tQEOMYYcIHHjIgeYr1Ez5L3sh8uS9sGsZ8DHOMG
CSLe5YH1Je9I6/SjSD5F0rvmFn+jKfx7haPPc8vDWFfjJSeEOLp63xYX2dBzkGJN7ZqahTubX2TB
ikyvKyOhHEMyGjRdQRQ0rOJ5pF1ywhZoWsyoZ7DPXca2BA1zHVAMgfGvSTb5rKgCnhpK2tAowgCr
tcJ5AlwBan35HhquD0GreRNLp72qhr02s68QRuNt5TNvCmVJoZCJloFZ2Q+GB4Mvg+FyzRbuLFX+
lX1wv5W6fitYZ7dDSAzVZbh3M2T2JTXN8IzvHvEl+ZzSucVQF8NVz/QNvE+6JrlCu1R4HV10d9jm
9HhY+SNnLu4YXdDdQ/5BJswHrfQzmfzDEp3AksDJBHhUOjWvrlkheYYKawAH98SW8bZUFE13Ss1b
/DF95uFmdnxry2pBvKB8dosROcQMb0dYG3T4GKhvnqwfKI7GA1AhsbX+utVdyQyn79YzLvWbxqGz
OzNcD781BoMZFPUy0UBIRXReDC4MUK36nFMffKqK5HONNWNilu64/ifqfL7XRcHDSDPSrC5psxcp
rlaH+H070AI4vIVZAiLTpUxBpT3WmYXgoTHLZe0D5aioqIxjkXsQuypmg7aVbOsRKxzv1iFVNGxK
jF9xx1ktVwN/qqItw4nHjaujF4K706rNh7caHX9XTO1rDCqCT8z7ynuamBRmGJcqek1Ga9S4Ymy6
FhxFXwGeWSxwsXVk0447zoto6SXDlcnuKWnKe5ea6rUc5686LnJMmiSPRlnv2W7WuHGYP2Ha7/fs
LHEDAPfj3qJzjJj12ecmWNY8eA7nqhg+Mh4ddmYRwVLPPcyQvMFl1jxnacHuL8vetAxfechdXCfY
BEsShU4780Y4+EicqmEvi5fEiaP3KkhfYnP4qEqKfdLyiSLJbI0LO8ci5FktDQ/nviaompSQwBoK
fdeS0d0JLeBq03m8lsptNrLmBXVddk69orztKCw+i0jIu9J/GaIwfaws8xKVvbnyBb13oiXDaHsv
TNjYIfca5njlc9fhjhNu8qZz+TzXzO3L0HtBijZv7MalWz19jIKBwiLJPGbIg9dSVzv6Q4mx4phI
uqvokLTDmuLmyKRK2IuRzc0Yv3mDZNM4L2NarxsDXFpR+7SKoQAa1JVsptAVr5P8KprXMHfUZ9Lw
BqPOZKNyCoHjwh8/2yMzxjDjsRTlT4GZP8A2ZzTuwTaIkpKAuEmfloNhUFYkc4I+SWiyiBl/A2M5
Rj3UBnZP6kaZu8gwszfV0k5V4/LxOvPzkOYXGS2af0Rbt2tgk8VbYGEGxYqXjxjqKaHBg105F6H9
btd6uOQFZ9fnljOA2pJ4jS5UN9NMP0ztlgolqjyNYN+kYskB9+LQ4vF4mCEJbjz8AH5Jj1A+iPIu
pKv0kBDzhe9aXXwrLLbLem+b/XcPgt7JDaxtZEqG331w11CDQ4la5O1dNzzWC9w9oI8FQ8fSPGMu
h4ACI11YcxJokuk7Ww3EssCmSDpRFeqtDeyUZXddp815ztCJufaZAQ6UflIpvTEieO/KTIOtgq6x
tnimrXRW3QNgG9dh7rmblPktVcvk0o21svPsZLsLP2Yi5lVE6GYxymF261tx9SDiWNySxXvXfvPo
jtjf4X2d0b+ZdfIAnIO5w1ZJFUZ6glwj7+ZWPwc88g7uItrXHGdpzXEuZgy1EyyVoeKbwfbvKbOm
ksJ1IwZK45rquXFNSQsGepnsjdL6lBuBuxNGgx+jz50bqOMsP8CtmEl5kVTHbjJOduI1zLMzSmNy
dW9F04Mmt7XVDZLd/JqPHLKSOCZol9sPVUM+3V8MI6P10booQ3mMszft20eBIo6T7OCVxWtelleW
LQ/4CyNQCuBOMd2QhIEPQH+uHpOItb1YMAbp37t2t7XKKL0ThccWT/ikPcvybKZMkRpOcTdwUwg9
4QNGVeo3dujk5I9Nb1XLbKQMYnx1/fxVFSUdvBlFkdiASVmGhJ7WkaNwnjWEH1P2Of18lpJBJtN6
ghTza6Np4s7ZBbUlC0YgQ2zViD5gSjaNWy+uFOelDL7P1JNu8D29Z2XOsx6uz9Crg6iTkz+bWxkP
3/56u2Sby3755+0SFEoPEPLv8Pcf++0/7QVL9PbR67DRLhW6HOIzxl82vqjY3Pppbt2rFlzJMrA0
XRTNVrqvrsASE/nWBUz0tS2CbBXScHGLHYQv0euWEZKLFS8nKoiFTGrzM3KHdVdJ59HnSrf8nOOJ
OzXnfvJOzkQzn7SCJTs0calQpLV3TLwqpe0V28Lot74br0NnYQ2g6dc5oAZqerZcKBtGf4hWvvOY
T3SiNdPJ5GaK5phwsjPsbdsisBA1L07DliXsqq9OwXyfbNmIVLuabRGdEt2foXHGR2pG2INUxlOA
oOhWKZZ6tq1k+8IXGjPgBUYfFCYON0EblmseV3fU1D1mQbH3Ndz3uF76uL+lDZotT81lngoMPn1V
fdds7D67dFm30kPyQBr86o19f4Bwx/gsvU3mTFLSLtkChoAbEtYwZnt3Bvq49I9elxiHFtIVc7WY
xNXgfqEf1bkaTknjc7aneey2XVbiqIiusKH2TBfjfTdj2DHEeFj2YWoodyqg7dWoxu00MvtxXWMz
FOTqYyNCTolIK2fyux5oCHIp3iQDegrg2mDXxVNCdnTPfvWuINZPZg6YaDreUj6PLchKYtIpt7ZP
NsCdMKD4xVLwI0loa0z5XWxsKmfv+p+NrH9bfk1SIuHi2clEt9cOu2wUq9K1d2Bwv7BczPAS4jfS
gG9DS6Cy5QiUXbNuoQ4F7AFSn22TyTtg+nNSXfDqj4LG5+hSlcGrPYtz3yA51i2vSoTHXCVf8b6B
keuOrtnujFq/5FF1aQJ6fSq07g2ElPvU0/vGyp5DvRbEdyw1Y0IR7Dpqqe5bp995U5dt6mz6GCY2
h+R7PVCA2EQrPgDboFMcrhKzjyl+Q3snW5CeFFYx4TcfjlfGFBWJD8vJ8StyR/g9gAVu730Vk1xT
BpYLgR7cVYz28cNxFCg6AlFJ8YVTqXOgYgrNc5w/7C7+GhDGJ+Gl+bZ9ZiUwUQlc30wmSQzoIYxK
PCJmCmmvCllF1NSt/LEf1tL8kvDlBaZZX4aifjLmjvFpj5lhDL0DkfWHfGbwHTtZu22zO4Q5bC6M
aFek7e9VT1KXlt1+V+n+IKo4fTaCFzYAyNnhmXP4vimyYQO7NcDuqFaQlph7BkS9syG6Y2uq+ZZ5
oQO1IUGj76asclYlyGa8VP6ngtIiHLQaXgqtIg3vKiqXbkzlvQrDeZjDDP9LuAwS+Ve1oweu2+Yx
xRDNzh2ldSQXVBMacycoAV1pvMFhKW+U9S2n99xucndVBNxMZcwct7s0eEq4I2GrJbI+CFGat057
W+gh3HYRk/lgwr80ZiAS7DL6AMREVqO073I0FOnRIcexZOz1E/A1XIWCwx9+FuHJI8dnpr99yWEm
Pxqy5NzQPpSSMJYYW+YbffKlcYadqkgo/Xhw/0fa3v9Btfu/yX//j7Q9y+Y8/+/Fvaf3fH7Pf4Y9
/fgjv+t7UvxGUwiHKwA12lVKIlb8ru9Z3m+2tdAXke8WfU0jYv2h7xniNwQ8OFD0pliCzg9PI7z9
AXwyTPM3YE9Q5iHZM6QGevkfSXygq/60HLvArxEZbcuERQX2idnXz9KMJ0IXRQCz6JIRJiZePffs
Ino4ShcGCuGGsI7eC80stM3Ee1t4ZIoLCxuin1z96W92B78Ijr+/GhepUfJ5LbroL9pNVYRGJQtN
xITudgKgnD8Dr1cPpRGrB8tzngyYfefa4yzosqOjnnpt93n2MNLPvpmQE+m/RgewEV9OODu63Z++
27t/Fh5/wND/sXnh9XkWwivVL8sXqlBFf/60mA4kRtyHyHzgyTeczjnTTbhPS9t6raxi2pGUymLg
Lfng8gQumD7xRXZk1nHjyIayvCmqNmOoqpWTpNOtm3ivfdBBwzAAgQyu3a90UTusLQFTa91dqym8
T+wYBaL3vxVtD4GzCZlYdmIhdM3OqqZbU5tO9jfv1OIy+uXC4K3CSEY5FNITgP5/fqsDI0WJTWyB
tJgFvsfxdmZYeYUBSI9fOhEyDRrcy2pG7qyM/s5kirF3A1KdYzN/mqIBRKI2P3KreUeWGe5+/IBv
B7XKJawhAucQTQ6aLc2hFYAH5o9Q/kiHz2rksW056yjI82k9LjvcsXPKu4gK1slu2luYgIozRuyb
lyCmyVQ2T8gPcDIiUz3NnXEOhqpkdVPpxq7keGc1+ptPYhnXzkUWQXGeWQ2X1USvu8y29+Bn3FNq
JafCbsLff+DqXKaHQq1l7Y+0QRI36GaMkKgMOyucFsCQEGc/rI45nNH9lNIqh7i7nWjD/Npnxgd8
Ek3Odzj5uFSdOUc0swjtB713QdbWd05aXujo9c+5DsyjEX2jzZ0pn5O6W3eE9FnUZrjFjGDir5/Y
/rAUXZsumXeOrmKSCcWaTXR19JSNNateuENV4B+FvaJAzl2nmtOsMRC/sNMJGEs/3Td+FF6yCQEa
o8667+ROkTNv5xw/f+K8p3PuHv3Ov2NIQQ57Nttz0hdQaxzBVahf1KisbVpT4y4kVLEi8Mx7RKFD
O2omV1oTt9V2uKvaXF6svTmM/m0MNZpOYJLDjS/jK0+Z+FoWbDOYvAH1yuVLnxjRudR9cykxVhzb
Cv2KcWi8hUmS7Uxe2jTl1i5JJL10JlDDMvqkg3hDfVv7ZILEwznA4d+IZP4YZv17nEj7KEK0FBUk
xt52w1tbKsaMaXKb6jEhQE43GnmSo5GS9aR3jUJrHdfNqQ0dQSQId3ls7Squ+T1w9H6Nb4lPtLbd
CyZHwqG0zK5NXb8m8+xc2oAscuVVGGM0zDAtqf3ROU6JCDmklnTGOgXVtkZ274YeFnO5xopfAyX4
3A2c+nCekBGtPHBPyaZ0QAhNCKixVcdPXkJ4iiE8QR9H3Zbw3J7CmO2kjGuJDQu4bdu1zTE0OQ13
GC0xJQ9k3iwuBdE9YwN5bmorgP9GUKDEBYPxsN1FdQTWaIIIUXt6bU71/NBq98M3nVviC4A40SyQ
Xbpo05FS4D2xqYnAAW5I8tFau/SU1pa4/vUj9RdoM1NeVjqJ+kj7BMx7EEe/PGeqahpSbAk8KDkl
hZjsjnUABVBCZg/Nh9Ee5p0d8ILZRTt7w1X+RpZz+RY16AnkANin0iF0EkGkTrqlXOamHGz7993P
v63h+qeFCRAisHglqKIRPBXVL8tkCRrIToucPSA+8SsxEvto0RUYTQJPWhAQVx+mt8wk0qBdYHnj
fowTf48RfSCF75gHEDKfI7adZ4T457/5BJetwk9rOCM6k+kU8x2Y+sug5eePMI4Mj6Z4bNhSGsHV
sEp0gc73XvG324T/p/aTaQzgXniiPFmi2MSZaR87jQmaUk61gShaa/6siy+prvfGMD9kjP0ubujW
z1Oyows+O8998optRB7jQU4H10E6jIb0tg4AW8TcFE3loYNkRYsd0o6eHS969X1Arnky0dlZm82N
My6mtrSJDwL0E7d6cw3xugEfjMQ+zqPhTBPrcB41zoUh68xdzmHt0TGqly6VtHPMaAJhh/6uaglr
BP7VA5XlBIlbA95EaNQPEUd4OBcBEWzbO/340XWBfwp8bDoRdaPrQAfNvVaPxJZKym1rjLhtfD+V
jA1Snryfwj60bkavRLhS0fOs9HCLXDreFpKHmMUOCHyY1G9qNvdlkrq30LHy23hKq1VhfR994TyM
QRKvS0E1Tyg6jK8V5/WJM8JlyqOPuvCtx3nTh3ZxGjDy//6jywjet8DbyEPypqyGrnuXPNFGuGGf
rijsfpoJWx2nNs6uNVitig6Kq4+h+CbzOmYacJRZw2ASUosp9n4734HGH2+lRuXMq3w6tX2kb/sB
9TxOdnFNVWyV6VOXCQv52/zwPJJJOh/es7RFe0nwSwzeKC/maJPeZGYIVIePXI1JsJ4yzNN+lV4U
tqdPujH3jDCme1QIHikpCUELXZEbN7vnv34SAziijC0LZ7AUwHmgaPvl6C6tUWG2MBh7Zfke2bL8
NJtpe8hLcCHwle9oX8e2/qZkP21nU0cY2b0MU1dPzHOGXz3bjTraWd3uc0TfvylxM3/dFFu0GGLS
0gzgtbBg8v98Q6H6hZbtE3/rl3BHzTH8yW2hsIswPLisHhhqzPygwA7tPE8Xq7Q2EUaAwj0lw50z
e69/c4cvTNhf7nBtLgcJXs+PJ9EvQ9y4rRqP9YuwKqMUPxvrvT151TbsULdLABcURp+sOi/foeqt
Y4E15kal28wJQCplNUSSZqqehC0fbQMTl0c9FFpsFT7N3tCundqKrwFGq6lO6kuQoM1ioVzFddg+
j+CwVvDL9bbEvXOOJrgOXpzOTxO3Ct9CdoudtTpVsz5nTAJ4GFrWM+vWGwGXXeS4j2Ojis/Z6KAb
xA8QPCsGHvyAyrWax8S7//H/fB8LTZIPr45HgZUPdB74aVp++H4nj7KKptuxMzaxZYanHz/S5Z8w
iuqV2/XZbmQUctOaRDbzzuyfvLRft8nI9sS2YWk4WC3zbGYuYXjDW9RGz3AQydSmlETXOaZM1abO
2czc8d5K4e1HRXIqK7G12StcK9WykWSLMaLdrkcDcQ/uXcym50qgAjjspASBIuJLmewf2Jgwzdna
Ngdyahba1WhwdRTYGI+B2REkj8g+zyK3jmBm44cwnchkFwM9R6kK94pH67XORHaY4EKRd+Pmi93w
VPcDYJHOyx9M8zVt2vExXn6UgBVX0iY+mqgxOmUfZkIfVaIIpPYZs9+Ax+IMRvU2GJLoucq2/qsz
MbWcZsNdlya91n9zlap/cZG6zCAlIygH4feXNbKbZGdXpo1ryb9pRjsm0ofCand+dNZlAcMl0vcg
494d1X1LLK7YysbLaTnjW6SACFm2+AKV8G9e1D+tjTakA0ewev1YvH89xlROXNeqoj/XYbrBt2iX
29LU5UEBACTOs3Rzd7Z1HSl/wmRqM8Vner4a3X78j7cQMJ2Fa4N8xrUjKWP6+aGiHQDng+2Qilwm
FM1wkLMkzOZPxW1UF+O2CEOwFN4gLoVrayRdstRFr1mepk9w7p1rIJt+o3vv0cfY/Tcf07JF+PPB
li4Ias1c1AQpbZoyf9mFsWmn9h3xEmylS8Axbp74WDYuQrY/eOWH6IBVEMV+KWI/2JXLZ8cAnJRi
1q11Fpj7Sjnlxsmp70yyojm7nE2erYqBmhrqv/kgJTDqX14tpS/CUQpFnUM4/TO/HMObuipUUXRQ
EKal05hGbFF69/UUb2u2cZfIdLdl3aRn3x3rG1GDZVT6gPmgwYJB5AEigmzMgN7n5jJ3prNyWvtq
Fu5DX7blWYXmbU2okAcSS50K/Jx4QE3UqaGTiAduBOv41vXKF9C8i0W5IoHQzWpNpziorYFaBzuL
Vrqcu02R5/FO3cyGeinrvfKL40QVyapmbo1M0F/l4H9Y40DYaYouilF9ZVRovF1nrzH9foL5Nt6U
MsS1R7ybGRmAVrvBY67c7shVDIwU56A3eE+g9SmVLLtXsiePPeu3FMYxQAo5dHRwj4b0Vk7q022N
sG0WEnKx04i1Yuwh+PUrF+DjKQ8MdfQwEN+YHLQxfZ7Rq+Zj7A2EfCoQ8vPMObYhcQZZJWkdsY/6
8GUyAfjFiRee68ao1l73uXd2YUqSK8z5a6r2u3WRiNZrNvLpKpzuWr7vm4LKg3XVuGQtWmtiiFbE
dxlUyjXBAkJnNKaSwgLzmxecpIgLOcdEBOmF4eWDBLpSkPUFw1bcEAEcAUaXkeb0r/vuRDL9xju0
nNnPU2BD1R7SgmTobFFpbVANLhhq8KOI1D1qAzw+2ICeWR5jOre2GQ/mXhrUh+eRWBWJeCf4liB0
IKSbgx4+RS1t7PXw4uqy54jtYB31QIfEbYKfiyRQN1SMXoPPXdcyRLSbhIB6tI2sPica1jxbfvvk
jXqTunjRRxIOUhOvCGWcPhDbmG4mhiR5X38IWihWgNSbAztLMIZn/rE5j+x2Ht20Y6wX4c1p8AwM
0WQdJgk3RITDqg/c4GChxRC503gTeqgyVYwmTREDqKhysdcGr+0QAKQzpANms6JS3FHLbEo+ZN4Y
3arYePSdAkJG82WqUpoOii9eHX6L02I+yRSiNh+GYhZDzAgaiG8/8YuPGHOtNTP+z0P9zhJzP8ba
w5aUb8qQEX6zp9XiSbou8/PJucqR0ADztbPsCOaVLuSvoe1WxZL67Gcc9I1OT0kd3gW2W91kaeBh
UYmuVAnl54pzCj4ivB5qvNKHeEPp7/CUY4B/LXvP2vdz+GjhfNkm5KCTOEIW+j6U2lm7efsJKwpa
fl49IL9srZbQVKXKk9ALWx0P/JGDBzZv9djNODV6v7E2KpjHbZjL77XVY7SOk4ohzE3GfuCYOdiW
ZG8Fh9YKbi2tGK5UhOQ6YXwllUNZip2KDSNmeGYttnUzBDkVBEl27oY3W4yADJia7TKYmR4nQkN1
5TNBc2NNHIS9chBdBMwgNQXxauhJysfptBY13CsSOW8ewPgNGeHPFKmB/Jn1k11AWsR49GnwE5hE
wKc4J3+0pDVIjHB1hmIe8Lxgrk4QUOLyRLYRwHniDBtugtz0mM5VwLLnuitWqCY+0z6SimE0rhCB
mRHyXFqNFQzH+M0EFbuKEeJ25fQyERaNuMvr1SQqzDQLAQUwegrb/nXuu31XEqh0uuBR0DJ5ovY5
PhBcWWjgMelhMsFad1/nmjYXI3XtdS2j8dZtyJnLCrZxi9kjxjr4GMv/JerMlhtVoiz6RUQAyfiq
ebQkT7L9QrgmZkhIxvz6XvLt6H4hpApHlUuCzDzn7L02hg/lintWI5WjYfRuEQa4G4eAbo9zd0V6
N/tnP+/69RjnOUemaRP2HLs6E4tahDibaijCAlqjrJngllIO4irBiqmWVj0CP6NmbstmWzWleriX
ntis050y5Ql9pLMfrFVtD+mOMzhmjqpzTl7rnRkoWoy3gmSbPDJk5sDctIYfX3T6Hrldf8RXCDYK
srFrffTx6OEC8+GIVyN2CYBSRYDOPRyibcxnXaepy9zn8WkV4ZM9dS7LszK3o/LpJY06OcoIfxc3
Sv3VxPLWBr7cJXPg76bK3Ypu/hiZ923iMu7gTlKnBq3CdBjW9aZlX2e0729FbyTrEEUeQKCuXMnm
FVeQ/4vPFZpZLOsNpjbEWcE8njqVvgF0/jdNjr6aRitpNP8N6j+iG5KnqAE+OyY4KvNYDUthjwZj
cPfDqmPumcHguQdHk3ZBCFCJiBM/Ch24qfqZxsy2GjI6k+BsSIzCSlGhXbPV8zDOxpkaeF2W8fg2
9MCzi9m19n71mAxrOkMk2oLPHiEK44+NNtlcvicudCEslcWZrs1rBiW8EGyIWYfJCsvFZqqt+YDJ
9KqQOXEwyaECpaxHc1tnz456FhMam0Sb7dJ5QOVa6JamCtBMVdzgfJjcTmxL1YO59rcwfIMAgNng
TN8mC9k01UuDT1FlSB3Jxaw+gTr5PX2OAX7/amiN/NhkD9t4Bm5U1NOh6N2F+bAltVHs3BJTrnWA
OIuO7+fUNNDEoDMxkbdxfXoyOMhShRxT+r+sN68KqhiH6VUUuc3vBq1lZ8juuwqAcIKc2LbUI89t
49M1y+d31SM9gvqhWOYnIAigrfmQANUGWQ7pk6/BpxtecRu4sbrIoNj4ccBOOgMEYOOGPz4iqUaR
temKFhTKCNNfj9Pfrk23DG/SdRqwY4Jy7DOXclx53qZOC3mwHkw2wAUNx8M9BzHmqZVxzQpDbrMm
wETN6BTRZjYQkmC729DQMLD7wTv6Y4PigKppG/TcIXNpTx9qkkurp7jJPL42GJ7jK86U/uFKS3Dl
6Ok7i9DuaN09N2bzG74Q/MFpRgQpIsg2qeqMdSfL76jqDZzuBVTF2IynJVKgzdw8It0iFkfimaJ9
AWWmVcm8tUZm81YECLPmua2bniLRsI86cspHihA4sU7jQI6EtVXe8FyiAXqUaDrZm0X8O8ZsG5uj
91ENHQlguEmXyHNfyXnzDqJo9uabDInzEV19kXniHosaJ0sJkKj1m2vXNOlteFy07x66SYQnEqGS
2+w3NHypkMZuPLuhPnQPYJKggfRRl0YOeNIaIS6GIBqTKQNm/RLSK8dR3a+CKOfwRHzdwkVEuw5F
CYMfQ8mxrKJPzSN6wMwlYJIOWOJtN+ac6NgCbCtf81i7/pmTDphWxlZLa6aWdQqpLlmo1cXt5xu3
aHmdY1PcyCfC29ul49bwm/pYpRLYl6ab3mpHbQWV1MVpp3qbslot7KpNbmnAJKU28+uc0lhIBYKO
3p3FmiS3aimH2D4nLbZP2RkfowzTJ9YzCHAdU5DEENU5opt9QeVI9kZBC4qUkQU/BtWYs/hqsnI4
pkMh9mU9lJyZC3Hw5wH0aBWzfXe5wD2Y1Qhrwm/cdWAp9HAzZBg9+4NpbTDV9av/3prGdAmhmGZT
kKwRGwKwVvcChcytezQ5RiveNsRr3fLIudgBpGtLOH9mkbjv5iO3gFO5F8cCKuxS1K66YFwDIey/
e7kMaL1laocuGBZWMBavte0hY+qK7l3yNBdGAieTVB3ymrLp9PPq/y8/f1YkJtFbQbO1zeq3zk3j
VI+xdUkD9afNMlZU7uSNFNl8tO1mZ5dsKaqyPsIyCKlG/OQtc0MSUKVrHVKrTt/MftjmfZHtAmXY
B+9xkb2xrfBifeFv88iFYLv12xkwlgc61Io0KTyZMNecEfCTGqV5TpoKsHYcBDtCG4ztgLz9JQk9
Y5l2MwejLDnIOca3V8z2oUkyE7/EVF6Tzo9fR8t3l1hzy52heKsP6r03e/fZl8BmxiRQt64ByxhN
iEs4Q8Isih0MjbYj+00pXkRkt6suTuszTbIaK3hhIQUp+rMOUF1won4tSmc+6MdWpPv5bCSAwhee
SFcuQkpsbb7/2U3FdiIq4w8sAlQbjORxVYF98+yyfkJBjTJYggePc7S1L6YsY0pOLlFr41NrgIaM
ieiukxqHPX089OtR213LpIxPAfyPR3EYvTRh9BaLvsetLKtXHOHOhr5IyGSja09ZTy98NExjrSc9
bpRtvbWjjce5FPaTISbGrGCzPs1mQJ87MWutu6HDK4zsZxRBsRSGCwNn6nmWmnAXxyAUU5L4vssk
XctaeH8yBzoZLb5+XbgFDF9aARc1Z+5FfRmqpGpO8+SS/1ycZjq4uRD7lOglUI8ERIqbIJHyGcwM
CZnuNxx6HaXGqfVls6M1+9IXbnTyhDJOY/edlhzdZ6ejSuny6PRzAepzT2YsAbqIn7B+AGJWOnzO
zEHuR8i6VYsOSnky+hSaWihwu/gSVIqxYmvGBzUyrUj7xtlSyGS3tI7SWxcF7coxbLHuvL/kpoF5
JmYb1r7ZIBbW8l8XNqg2HyLSvHT/4GLsXiH5V6/ls0UgYFKSm4iS6bWtE+vNE9m966LwN72FF1pF
7TunvGFTjg1UGsthjAuCeujHAsGaiJ+G2rbIzKiaHd37bKlnD5Fu+pD5SY/0xMeYYR6AGmoX34U/
KHkNJiGvyKadhcV/dQs3JD97aM5mqy+PmgUf5N7UbMKCrcHNqzfL681bYLzgOI4O7LT+SYGCprA8
JvRxjlZ3I5YOalTt641DLvcrk3F/59CxXg6B/T1yEHwZ5oxIuD79TkwEHE4IpGu254NIiu6pC+E/
z878Cunc3IRZXZ8KA6dK2Sc9s0+pbnl+U9JSx6zN0hcvYp7F8ZEgMOdaDIG7VjPj5zqNyotdEwoR
yJF0g9nYqDCRp65z6pOJzvMk2RVAHEPiLQpwDK6RV89hpDlXEFplhDOMGqxL1+5xIUwxAkxv0CNr
QbRUc8I5u/aeumD2ntrHhXIBxPsYVtiJxXhMRfRm5GOwJ5l+XE1uz7wbo+zbYDNFHMP4hg2ddZk4
USPNwnrRm1G59JzM3RRN6SOEJMYvcr3glEXlA+RnPRWw1y4pgrj/LkngQ81lwBe16Xiohqq4hKHh
YYhW5rfbWEsUufafQOMPJi31i9MgrGzPx6fdleSXJYCiYzrxblIX73NDb5YTtnNMw1Nn5z2WBQvQ
myHWTBvaG4XgxYNe8FRMVfaUpRa9iowQs8e7VgKq5WycHIayvyJatV4bCfcX9dyyVKP/jNCofCAj
YJE0ijG8d5WwxFYimZuj9bjEJc0u9dAworn+2ZHgMyApwG964fy1TgZLH8zWRnySxcHJrYp1l0zD
zgkYCKMW1l8e/lq8+CUYIQA79Ti3F4az3lGP/wj5vDWQeYfAh35djfZW+6h3B2XDBYx8Wl6Fzbh6
Vt7BLZh2uSomq7EQ5rFrs/bgcw6ven1LM2MmTM1xr27bcaEkRWvy5RtJexjE0H7AKY5R/XzOPcrm
2aWD78gJaVKCtT4nUpBkI9qnXex+5cGDRRoyC0uFFZ3DCgOBm8zOl0rsf3NFrgl/aYOGpgEuPBV0
0x/P3YREde4rZLZDmj9XztgdUU2wZ5L5d0nwgVHnmB+mOR8xC6mXuBXdi2z3czBTcETuxTCld/l5
1YXdh1G4b52Xlju7mtI3FJLJJpmADONDTva2AWRt9OMCQzreSThfLZDynOHZGMW7tnbazWgWzt62
J2vbQe7YOvQFVrIKIgpUSy5Tr6OICcOrFSdHN7XOKtfOTs9kByCtOA9zkx/9FkiALKVeiUalqzD1
21ulzjiMBjFdPHbmC/E6cK0kwPppypqLzRBi05P3siBvq6R32eU5SjAMylVJnKtVDWe7ZY2ZJ7CN
udeOJ2ygMD4ChlChbZ4sZrpUWfm4HT3jyxhltBmNAP/XCFTfGnh6WxQph0IHSzt855xpfNcG7Twy
WucrmTXVKbEdtRpLGzEVBKtdFL4PDZTgDnk8bL54JyuCe8PsIciv9ppT3cbwZhIioMz07vBVCkRX
fUcMAYdQvW/6ibJxbtt9Mk//KiA531FGj9Md4+KaBkFFXIdtw5Rj/Gll/Smbav1CgNHCFikGOc8N
wQSL5Lupv0na6dmcom5bk/dGDyMqPiWHUmscUFMM/lvUOUc/xYBAOCDhCmTZrlG4jmsvqNWy9d1r
GJgnEabe1xT49L4KqS/CMJ2nxAZX7AW6hcJsEDYyqz/JqA2GyZJCy2mY1kVV++0Ma2ztya8kf53d
mIyMbgr3Do6HN+mo/eQo8TVnnb9idZh3fKorm/7Gewg8wKnE9Bl05obm3595YJ4WVvNpFtIiu8Si
L1ddUkfL39KQt44z5XsVjRmyGmSnjZiNrWmymhk93N+pOVj1MD0xIiSGpY5uImq+KaryM+ay/BKk
kKM9sJe/ooQ2nnbtd7x9/jJMnPdClzYWCRLhk0a9eGOgV2apH3mH8BK7znyO/AF8FerhS5A53cmU
MIOhTPa/iv5JMBn8dtKiXXcsQXDoil8q+hfL/JVeU3+oAWuiVLPL78kAWKIppq8G/zPvcQ+kkQXZ
MyJNLrYpB/alH/RfDfACjtpeuY0Utw0xuWgPX/vcSq9JouyXx+pASnR/+3nXy6JaFbZJ08vF5zTE
2Qf91WQRmmm+jsddz9wGqohxwq7ZrcOgjl9VUTDo9u27w6wUjleekzE0wsyOgL876Qs6/+YC9zVP
pVzRGoaWMK50A9mqCpu/mT4p2qqLzM4hFqr2ixDkGkAhu7CQADNm8Rfwyls7EVDjiN9VpOMzk42A
bnjXeIccvL37GLs6ecDUP0Czb8YfswWGlwNBssqMam9l30Vg/cIs6mIQMdMTuVhE7ogR5E2Kcimm
zdSFeqYCGnM8OwFj1L79myAFjDhirTwR683MZLgPYoTi7XhuQGsdJ3bbMnx44PJTXKU4a2wDHEX1
qy3lDOuz6M0zUXCSJph1+Xknk8aCbov1oa+wyhI+OQMDfMV9+d8CkRq9hSzAusZMavfPPiBGLJTm
OswesUPWZH8WhPBipSnbSxz4xrXSzd9SGPZn1IPMBsG2ilSMhKn13hO/9BcRZ0rUbeoPnfSEyM9s
2mZJ2a0LoQ+kgLnPgxLps5rd85hJcbdiw1sMZQrJO8heWMY5NYbzxxBw88DL/CdGqoWkj5J7UxrV
Mp9c0jzyKblPMr320k5vDAVR8feewmfgEMXDiRFM2tW15FOgIqID+TVq5T6HTt/feytm2XeqYmV6
+VcBYPOiHSZuBFyT+lA1wRatABT/NH5tw+ChWFv3fpacDbqTd+IQHM4w9Mb4KssQvgrrTpx43a5j
51sAMX0Lk67cVRKEXFfTqcKPe4ffSgagUsVxgAN4Vw42FcOObraSF58sOOCktN5HGfxWOY90OEfT
oRW6x3rG2wZu0BZuzMD8K0F5UHbjZ941LyoRw94L6bOEOYVnXpjXyB5AaaAtmbMnhfh0k2HEXSGj
qa+wSd4CAXRRd6zWeSzGnS+YKro4Pj66+THmmS1Sxjna2UY8kTsSAcrR7X608VYVg5PdRld+SPtN
EV3+2gfh36qnbxaMIRhxO5yfe9e84LlC/KhEvJdT0LxXQE8WzaSJnrWI9YinN3rsczbsOlB72mWY
ndlNs/fNYdz7jy9Ra53dQyT4a3aQcJs2ZXYnsxq7QMJTnuYNdiFdB08QUr91/InCJlx0Y9MdDYby
V/7J77xgjtp4oYc+gj7+z9u4RNzktf491cS5ZlEjnpgfvjHzWE+xm9493M1nYfJQ/9xmddWCHFLV
FzoWsfEAUCzdalSH53AYWbVYRpFSSswTxvgs81lfy06mR6NmEDF4YMv47YvRa5A4TNfaq8WKhMWb
NmesYKnvUPnwjRdayJ3/eIsGkBtHKnSzqGnJcu9x/wWbxK7T9RyjyGkl1WlWZeKWCB+kZZvekSvo
Y0IXmZNy4R+BVMbL3o2GTe1MA8kS+XNHlkBNDujN0MwdDGw0NBqmJ7//KySQV0cZ8SE3HhOFarzk
cfwa1I5xroEHMM3oBCEWFqD90UjXyQRUl1xzejlpt5nKon/X1KncLt5FcCrdp0jP7jK3XoLK9K8N
ncZDGfPzBdseewa5KG1zTlHotqMlTrYvBYKMoL8DhLY22JAJhxg4XdOiirkvvTfIVI4fAR1z/JMR
02hGnmVug6ssXXWfMQw/9SHhQLHXqrtuJB7QxOVc4lQbtOwvFd3nM5PmZRVmMRMPfgGXdVGO0U1K
8hyw/x0DcHW1ZTpvSk/JRY6Yb37uEyXHgi4zX7LIgPU43OO0lBG9FYRaFWFlHVgosg+Xj7QpquYt
86T7lFS0bSC9PY/9jPjYXwe4iw6TWeAasUXzOmp/w/9ixBqe+Ie+KOt757EwVbnmMGDrV5XaS5sy
ZO+Wo8vYgG2cCHqSvlp+0tDdPehqaymlbR6AfFF7q9Q69qwhdu9lz0HdTi81D+vP4ib1aB8rxdA4
V0kPwBNvHZ5YQrpq9Ru293B9fNfKH6ILBsKFr/gts9nIdxIwQO/Dtk17aiIHuzLTabiQIGE3dpvv
Ihl72zlz6GZnXfAxVOZ9kOK5HUjFMEr/zH9nZ06htauGN87Q4SVxwCk4kbM1IJfDUyCPk4PnRApw
VH3NfvsI8Vh3HQDXmTHtqvHs32WK2h5nW3WYZl0dcj2jW82mZxzS095DY3XgE2wOXZiqXVhHq2Iw
mQIYs7kknUfBQ5v81VCC9a3tZFx4JcTVNpvxLAWN+I4fAZtAKq5Zn1mIRELOZZZ3kl3QAfceP4L8
QQbu3shynvfa6NXBcO10M7fz1+DYzpbWwDdMW9pcU4MIEEKfn0c3J69pO860Xn19M3OedeePRaLq
IbLIGjLqgcyOx+XnVeJi7yisnPG/LREWj+2BeaR6MO7clsSMBPy/p2iamCQSpJZQdA+56CbGdv1/
b7NBG3sGDxWwTGbD+f9ebCSba+mGf6rYsnextjd9HBMjjnTkYZMfVmNOjz+am43puUhz+DtVLLvD
zyvZJYg3zOQfbfn5YI/JfKgT7NCjDytChGDT+oymm2VO61l16Cwel/H/XlVkHG8DANCSHs9e1Td0
sp0Uw4FbZDiYcz8c0GQwu2R5X8nWveQleUZQhPMlKAe8ZqNVHhKaBJj7+Nh+3sZUhivt3toKJHqU
2t8Rh9lpiqEGWyO6W99PV//dE45EvOl3TbH4ef9zmWkmC6eXG80kB0m50AuFIRiE8eMg51TpLjNO
s0u7KEzjkkgkvlmvSPmo3NuoRoI3wthcUCty6Ivt+gDzUxKQjsREP0UlnEm8u7/GQp9QJJE8LeYb
JTyD8SBlfpD+XJkJPyc9cxwjQIeW2I1FJGxFdubjHm4fv/TPb1oyoVo1fg8CQ9fJsfIVn0dTg9dT
Xnf4uVRp1v/3SjjS2JbK4R8S1aElBPLw88pRykCnX/Og2jMYaVwHh46cEjFkf6sYJBftkqXfECPm
GBrTUVtvDWvat5bAgDJJE+izag/h45LbdAz+//LzZw1bAgkp1jn12TJ+bu05y3cxjMZdW2rzaDwM
9sDnwWeawd5p7XsQu1sVCEX+GxxjG3wAhmzCJ2JHYrV/XCLBRZLZ0PrdeKKzcTZquvkjgqSF68y/
2yRPHsKRV16sKoOBejqMr2bJ7FI59hXLEiFWQYC+2tUrHeXysI5ksEfng4unnFJS+STynZYkzhjz
ahaRFgpm0kZHRTxKQ5JPUkNpt8MvkDA2I6fujICA2zIOP/MJq60s6l2Rg5EgPPqsEdGiPWH045/Q
7DSXwbbWkyXmp2n4C26UogjZMHcM3T6D0nU51QQ3WmstCUnuM+dYYU/HLYDvdx6e5kI/W179WgVY
IgTkHq9vd5zGaCTgX19M8Gq5uTnpE27+MckK7XFyqc2w2NYsGzSob7SY/M2Qpy+T4I61iNSgS4Nh
26j+JhBnHRa/tekfZpTKaAyInOjqCjZR2d5LR+WEXYVHGvM71h9WaVyPhc3zU5n9vZoRMSW9xCr5
GCN5A7h+UmypNcGPB8U1joLPrnSflTt6CGN9a5vU/mcV2E9gYaHkBOMhzSrJ3KlVaHhVCmEBy5vw
EFbZzKsXXoTb2cLo66EUinsCoMLRnnZ57t7LMOiOOKdpbUXuXqN6vowaLzhcZJycJRNTijQzdIdN
o4GvKRark7B8vkXV6V00ynI/AZrbpGlIXej4O4l+84iRKqY+RRILr5i4JNOfrhQ0f4bynZhfTrlG
9dwH87WKy23ZdXt7jIL1NPLXJoN+sesWA8pMazWZf7tG5JxBENwUmQSbuM5fEtOB2EuaUl42iJdH
MKVkEHbW0K3tcQYFimpjtL0IYmOK3wNZ70o54caQ5ZbCtN62Dau8cH8zcv2lhmjdB4/2S2MwI4wO
OYljboAK4sk0EfYXEu5NJs4UjW+FgomfZBl09u8xGU6hUdoLhbxroRtEt0aGfAeOke71HRL9c4OV
LzfFfiwUce/o0vMwSxa1rDYaXg99x+7LyN/jrKD4yn1qDj8tDyX+i2Xa5tPWCbpmo230h0Oq+lPt
fA+Jhi3f3umjTvTv1mYd8AyDb89zr94lObV1Gg330qQpXWPaYaJ0ibAVz7a09rRqiSMcvTu0mwp/
jnss05RpIhhtL4PniYrSX4/skylWL9x6fwzEXivI/D0U7XBblc5WjPlb2uKMpyP3gWrvqhTxyVOY
rjXCvGVV1lsraKDrqlTSc4Qy6JBUsFZu8V5CXsJ73T549JHL9L18zJ4F1KGw+8Q38fJgepMh/LAQ
g+63qh2qjC+7Ld8khWiZmvLFAMistYl0UD2k1W7+0eO1H2oBadqckfI3/2QYJKuopPVZRd/UXEAx
E4V4wPkIyof03TbstczEv3b4Ozfliz9w8wqfvD+mt68icqxjU7QH6bt/Jx8R0aDy6YLvgt01wnvB
aELgcwCQBn8FbKQF32rR2oSi+HKmpU6OQGUw3SljSpm8sDeiMcqDV0XJMsymfMswAfsIqQnJ8BR5
RGAPxQdPH5N5GERplFanluYSbUH7JXWZBZLKEu0GrwtOvizuCLzZxyr6pXXpb6bQd289RO3WC/Jr
ba9cJE2VHYz7GlobqJdGrxqX4CMzCvsXfxL4y7CN9y2W+cgjXh08wdfYXpiwp/xWvbkoEeoTRbOK
TMJzBsTiGkDLVqJlcbR9TDNwEBMEzoVZXzkMRm91cWinuNrNE94W7tAlU4M3wFqRpqyN3erguOEy
svqYn3BfQ1feKQahoSqM+WRNk88SvaVmg3dyRv9kZOHFn8tnswu2g48BviXlg4wgznkEaiEao/9J
GFNSgZcr7Z3XMdUvG5IJHTIbAmP6yoZTAOxzYZaClDWWWIiv0b8m8pHvsS+nIUaDRr6TMf2RlQck
wd9RwYOn+uRCeooHKKY3ngg7AgnAHMhm05njimapdbPFF7HDqFtdo11YrnFnHWFsn2uGGv5hHGlb
uHSfASotMoVciBP5P2K01x1f3c5o69dSZIwRG3xSxbbXwlyEAMRsYt94/ETvPSk7C7YphAYiIr7j
UX+OptVt2iy4jWQpIBWywHqf3AlzVifb5iXpu38WtKoQC+6rsOtLuzf8AD1/iNosMPb2XH0krZOc
vcpb61H2OCsyE1+B/ByDOnlGVA9BAobbUrbsTzrqvUXoYX9p1ZV5xgke7lcZFfewQm3gZvXfoC1o
3sVk9JhXfqNjTB1O/25VZma4dD05bptZPOVVfpDuVMGdrdZpBEzUCf7piXn2hJ5QYFfs6abvsIZi
JsIxOdNyIE98PpqDgajUOZiMnOi/V/HC6Ale0KgM5ISQw2KPrXOe+TrrhyU0p0MbpaSHJtVb4zJi
cHrg2Z5lYIhCZE3f1PWWcipT4jGrtSj4SuGIe8s0nK/DgE7QO/soEd+Eqo8+LNg6BW/leGG/CXnm
FVpNvM8fmc101reoa/oWR49AFTc+YdKNXny7PdLMxU3owEUkvCLL3BbKvb0VBY8OQwR4y/pFtSJd
Y0Z7LwlKGQ2AdSL7lxotWj2VnqHC7TO41wW9oiW6BNyyXf8mrEM+mZ9Amo80oNItks5tOAz2pU01
SueCAC1MTIigfndJePP78qvt2d2b5MlSgf/4AaBPOr9nFKkb4YfDErGbt2ZO1GqJKiBCCzeI4M5Q
qF3PNN+WciRDC9R1vvcsdJJFCavIIzGRjmfHVjX2C6aozFlb9VWVCjxHgCAFjPqrBPa1HoriX1py
Rwfh8GwofS7ZjP/gsiYx0FFPgfZ+A1K36BRrfC1xdgtUAFTJMTGCuwgtVgxHByJe525b5cl14p+z
o/hXUIJwz1rBjI3+TYjkfGU743uU2/Nyzn4HKKMJl0eO7IVn4Rf4QrzPOAifHMU+FvsREY+SpgBi
447JUBuAeIfYeXRU/DJkFgwXP71mIyzdtPH26ObImQg3hTV8YEg8xJoRepQiHqHV+ahqG8DOVGSm
58ULRT+bPIfPMijfgt81hXWI7j2Crs2Nx7pwse32TUbA6RycQ+CAsu2EA6FrA/gpDgJtpz0J5MVz
XBdPySjVoe2Lr1zHBKYh4ViUI2E8JAIQGpSRJhR9Z17x5mTqhCq2X1S7RocHc4z+5iG3Vob12pKk
Z/UfZpGzuWco07MiW8vAvA6R88c35CsZiVvhUq17CErwvWn4Ih4JiUj8sjjaM86e1kU/PqV0On0D
t7biD7qm2+UMu/Yxiu64HkykouKQmr3cR6Wxm7p83hgwoxbF1EJtD/0NHlyL6GhgI9YEM3qwvefC
yOgHoYqzmCr3fywXbp70x2RL94tjfRaLzWxHRza+N3h4znqUPk0i7xOAstw2vvMPgOneNaRAtzER
Q1RatGyYczyXFGqY5fhKpuo5Iwe2NwPnkjNf3IjcrrklDHOlAyRXsWHecV0vzW5mQFOMVN/Dyawx
NTse3DhclygjEZ5bDc1n36j57VsHOhyNNn9KF2gKdqZrvntd86erImy4KbmC+bhDrGYu87A59qb1
ImMYlYSDulIzV0MwbVTT1SjSkGOjCVcGFiWWKnDQ9sYX87vOSkpReDq2OwLu8/tiA4qNn8MHjyxk
I92ehy7roMCSicYGug1qC2LeRssiP5qg0BZTPF/McXwlgwtBega5m+gEuZzQtW0QwhyNmHXAnjMC
nFA16qa/1Oh6F0VXXozAfkddPS8yl5mfOSDPZNjEbW4I0kHlVpX5DaUxGRNNuSBGicFS8asYU8wx
FPFRPa7SiDGV/zjGFDE2CRwQrV+eJrCbxDO6LvLXVe47zwnQtxaMwFsVyedWr20dhLtBZi/Qpz8q
VMHbopW3LLLPyitDvsr4l+6+0ZbIdexP93YQ9aKR3jueNvjPSnsr7U0ERBkknwooDR7w8a0pk5x8
LtabntPLKkNgdpjDdDr8vAL+Ch+dzWo5xXWLz4XeD6kwOQIXiwSzpsG3ECVVduy4B49Vch+sdD4j
iqSFH5Nqk5cAZRPb59bU456KK3wBLmVsJ+54UNtp+OKnRXLQflgupNbsl/2wG6OwPhQxFZr0i5LN
24Gia7t30dSMjLpInhov6Bg9Z/baLt340OtgneZlRazxHKEZ6sbqyeZO9AP0JYPj4xXwPIGucODn
nJAY6pkIY6zn3mrSg7gyJKh37ZT5CzzQwRoP7UeK0JUJgMqvzdhcMxBDJ+nn2dZuHUGtj+OksxHM
F+n8G9UZZEFPtSyZbgxwAOtWmyPhgcpGyUNLtyenV9E/OaeJBWWImCO8ks5RieQeE7F4mpgjHmID
Ww+fUrxmgPs+eiZejdAab/S4pptTmK9tZ6pVNDz8e5FtMpaA+OFqZAgEPUrHzM7afTH1VPF0NhRQ
NLDMjjGWL5KnwiVoMK7svxmS5gtDAAKmezJa6X9dyiHXR6v25+PPqzRyYiRvxceI3n5l6AEmiYir
Y/A/7J3JkqtKl6Xfpeak0eMMaiKhXooIRXcizgSLlh6nx+Hp60P3t/zTqqwGOc/BxaTo7pEEzva9
1/pW08N1buikKWOWZ6N1l2yzaKbhpzE5mZozeGNxZy6HToF+0vzMRaVHIMzsGlOQLf3RKkLiDZRt
XBKw9b6ntEq+CzPBP87f36aa/TbS6zgLwP1g8UUXTJ5lnZTJ/Iq2OpqpMCETBbGonvQL5iPdyC7J
4B1pz6WdfLrS7Ziw5+FWr0z5ZHS2RsJtXFAn8LoL3hs/LQkXRGsiiXLZ+VHyFel+fR3rbJexy30t
fXs86HWjbzB+mH/HmcnjbA/MvrAN0a1akp8BLOX1JJhxN6u5QjUgSdFce7py9qZu/iWycNcn6fCD
ee6u8Dxj41T8UYc7GfoIw7jmYart5iltDsqr4aHYpA3kst2U0k/eUXsz7QPYBCOXvstk0prSyEgZ
SBIXbOSCtmnuGwbuX6QdYTDyxG+XjtoRgCWB3coAM1pJ48MFTMVJ/9ZbhnaYYs4qoQO3UiMB5lp+
tWymJk1JWDwd8Wunx/Pv4kepqjZhNx0SYQAqbjT7mZGOK0kOp6xwuTlSRKBwU1w161haO4F4nEUf
nLVRef59kSPkWdISyjD8Q7mSzgKZXEZHAqy38dq2vQamqkFwy04ckLmkOivToJViOPMmTOwIWv21
t21/b6IfIYmpFQ9IL06Q0OV9mkSMQwoCsy05kUiQHZj3WVec1+auAyWHuE9Y1yG/m2oLVgHX80oL
U+PUhUa4C+n+BchevEAzkaGSeFi8whi21v507MmT2MtIa555qwFiDBkE2xJs75A6L5ijxr1fxkQf
Lk+xdVT7Pss/tUb/2y9iVoDkBr0XdBg2qVjVY+KO6aPrdsVTip+CboowNjZSmVPY04Qc9Nq/6ja/
MYTi4krTvyaR8u99Uptv37sdNA0BF0Zr4kV6/W/Z5tW1nSlVcC3cTQpjaqbPL2hau55ooLF0QcjF
93FU9utKc9O9ZuGPd7FKb+KKhaNMG3wSMTL9zMKLrIXibjRKqhJjRIk4XXTU+0fZEa6HHMhhnjJO
d2btvWHY/pMwT9202rvI8vipapGq5QK5mWdBDXBdwgwRn20NXaSPt0OIvqYsPvxkqq9Rabk7hDEc
HCFfhym7jEnTfCbojkmvjv1NNUv241Fyn9eCtYDR4m52dXHSxwbbOePq1G/6BzbzhJZnp4jt64Pl
Gdwp5ATUDrRA3SfzMSpcY5WD6KM8JnmxAZwPljnMvnQ0EqqsQdMKycS9nTEzhCQ5W2pZpLEw1mzf
CPBb13H25AmEIBjqil1vAtoMYyCpmDzcU0J1qkk0jgVj1HVTTeewn+QVTwitQLLoPJRfVe8EXYKm
s0RGzUbrWNK7CPIMQIrKXQimPvq6NCFhohgRMBIt25ro1wq1GnoJ4UkLfJ8kcJEMr4MWY4Esibos
kg53afW4oE5fpMEOiKWDCeo6Aq246vyJ8FLOqKkRJJqBxNKydm0hA0DdTAKyTkIUZhTceY+eNt/P
uX2y0mqfpVyxEaI5NmgQbVSyRwIHv0EvHnyP5DIvZ6CdETVlM1mzx5QAJWmWm3x4VnWJCz43nsKR
RBaTTfHKHcJhXxAVhPcpWuchMi5+2mXFauudPXQMBMyfsE31uxGtJDO5D1+HR8Ktlc3zDJeYDKX9
aOXXtG4hMaOpDBXg2mIaGKjTW01z0jpKu3S27bg1yYi6kt1LiB7mpXn+crwJspFOU5L5FPDPvNlS
A2wm/nygRgPW7pBsbIch9DjJZrf4ijr+3mRGeAocyQlLumOeED9k0TvftBQbGxNGAr1CL2O3VyN4
TZEgh6WVB1x6D4QZypVHSsYaPEVMYCBKpU7F+3aw71ocDhG2XMs8T3F1x0KyymIwlkNPhg8pg0Md
1ls7gq88MtZcFc0ApgONE7sUTd/MWaetaF8AXtKnp4abDRlvH+zPljwTihuNG/Wa5JUYdRw9f6Cs
Ca+19oM8Jsd1bCp56FGpPyZm/VAAtQ37yl301Ut9X4XHAll+S+l6WXZsTctWDoPVKkq8mdEoemqu
RyjZ7XqULvcQHPm9uYHNXJTEXyF6FduwZvY+qXNopPdO7jzTzLPWUU7R5lt4BCvxwbhAHMLOujOF
Mg+29O81rGVVLuI93ST4ZYX+OVvNO+/vtAIin+xsh+CaqJvPsf1gmQK93rIk9Nbwh0oRxQgm6sqf
SFuz010eYbfSRvU1WGl7aPV4AqXG+ImJMle4f/bZmuONLjehb5DZ11D+dyXeYwLYjrCgLRDwxKdp
nnXNCATe6X4GLD4uH+JBQurxHXsjPLrSA7GeDsQWdmUppLUZ9OROku/chwHuibAZ+usspw9/cMlO
8Qpe8CatXjAs9VdiJvIgrvsaTYwU+ymOfwXAqsi13fuhVPkhYlq8M+Qk97MhMSu25jPEHA+AzrqI
CCCmPtplaQVleXJp2ld/VakzUTOrb72lfatzk9raMCLoj+r1HepFR/ceLGb76xZNy1oNPjubrjKC
1jMRjVTzyexHdRAiPdCn/wZbteDe0a538bR37Q+VaOWx74fzDCo1Lxf3xtKFn9KjuwhCHD1DScXu
OihDtp/9HK8s/h0PpKqvkmhK90j8Fxo5ewVL7M0eZnGkqUetqZutXUC+aeiKbxHIrsm+1GlC9lLo
K3esaTX60zN7tjf0B9u5I4ZXSCpfHMGvJjO3XR7SPQK27a6tPP1TcY/fZJnFEDbDDYdo5y9yjc8p
lQFMMXJpMVpkpkONrSePgg4QFwck6TEig84FP5s4B7WQ7kFv0kOJJrK8mPakMZGPVPmd3r/FjuMf
mJBtdN175L+zYHDbN/VPG0MOYA1d6PQYYkiYAj9HWiRqRD9Lvs1e/R1aYNtLEaq4Fn1Y+dwdCbUd
o+JgFsztnAXczNTpLp7Zy9nRQGSU2z/akNboaQwroqbV1iYBOFQkKOT0PTCD0DkhHaBXP+6EpwoQ
eTJ1L3RTvg36iEY2/9QFIABvIhVoGX8w+8QpQrbdIwrOlVnq3zHsWu7X6xnCga8WlegMFyu+S6n5
MqW9ueobkthdRVDxpuspFMOquZ9kRt+1clBtuHRduPJTF22tO9PV6FNixOqMNyLP/xp6+6KwBq89
YvMQ3aQfWirUpra6IExpRvgzeWxDRLMQlHmg+f1JpfCTySA6RxZFWDQRb+3OE7HTPQkU2H6VpYdn
2ffbUYqNE8aH2sQ1n/Rs/1HbcsKbnywf3wQS/9GtCH9a+2ghaDBMQKxER6Poe7D02d1EvZg3mY57
bhJ721OH2SYRW9kYM5PRf3INCki3jU5uil4pdYZu6/b1eejDY5dLKMJp+0vd9TaVdIwHQznc+rhV
FMkzE5P7PirnXaeonGwwUL3mbWONvpYCW7lRHjkihePSsnVCFJXtYexQxc+0qdbllB1Q9YU7rktC
KMaWlgAzKsdmHApCix0NjTG78dtDCd141Zo2OLmQGXvJFLVG5gL1L8cP5v6w/AS/yYgupEH6j8Te
DmRsvlVhQRUXXVyDEAxHv6MKwIjfBWOkf6JS2iLV4XpqPMpHPgMqcftaNdZTTTqP7hd/U5+UXNhx
9mps1NvIP1LTOamT8uDyshm+z8OjER0LEYrPOMQclTl5dxkjNuBpMlVnup39MExPWuyKJ6e0fdx0
CBVjItifwiEc92iE6RwtTwnusNF1Ya5dnumx5z1GWCVhHK1JhexfTM61Z1FcKkYTUMeJsMpM6znh
f/USJzRWSyd9uj3DArIbLRJmw65iU2Nm5cPtEJkl+s0sPCHfKB9sPJsP7ZMiKOLsAYLPZ0fe+Vom
75Zi1mAzyzdmglNuXwvrjjl7n1NHJco7WVYqTrdHUTqz86071zvJ5eC1Mz2bsmF7YuXUUbcfun3n
9jO3px5GJzecMIkuNDTSS/UTCdOkdRb55fal2yPHEAzFb8/FaDBWkxN3qtD518/88+1//45O1Czc
D8PZ3n6mhiP6r982lv9LJ+P0km/+/fO3n3JLNtdWyFq+vPA0wgIQYydanvQLzZW2jrPVZvoJnUbm
tFMxo9RGRME6Z4OncvVAlur0BGMEYHQSv1kUlofIGBpux/yU7Up9rc0iwdXMdz1IpZnt8XlF8R1n
RMP9xLWOcaWsY9k3aqUSEjUYFe/IGVypnFKqBc63rv2Tjt6hjJhpGcSkr1VmU+d3ifgpdVpMRVWP
hx4kSEiy2wqmQ7qNowpKtF8IJAaxdhxSQOVscoYjShPMhPjPfY8RKbaXgBQehPshWa6xrc5FvMbL
RwATRRzjZMXGo5/pyAD9Obb54BwbDQqZn2ngHugIHFDWSKHWvqY3R5PbF77P9yinEwxxelcz4Dve
DpYaYVhLpkH7xBmhmfINp/NH+oL+jnAcnBl98nfQajQJuEB2NvmyRffjhGhxcwgfLLRvXfoqmHKB
mMn3iIeQADTA8azQ+7RncF6wa/M7SQ94V7vzu+aSh8DMKWb7cM4HDccBmT6MDXOIlZkdgs3oqet5
0zpPdSBNFjHd+Ov442eW0Rdrmo3m18c2y5/HlHU5RyXBsued+gnVtFNzlqPRe66y6KisDqP5UB+H
0flVM7hK5WKxJLHaW6CfLWa+aER4GFb9Jyj55xnr37rP/GNeU5sV/YUP82wWw7emOUGowg3Dzv0s
XOJ/erhBlf4LlAWDQ2xep/53znPSHRE+bJQefQ41RDPdUo9m+6Q1Rr2GOIa21yahaPpw8A0EmvKu
vev9MmFc2fAZGM7yfmJgvdBxnzZjqqf0hMz7kcZC0JLZu86xeqxnOb7ArveS+Bwt4Tf6iyHJCjUh
1uLLjA7Uai7WQcKoBcLMnvfFm5KDq+7r2v7shyRg7RkPRkxjuXB8oBNspWidvxq2vLd411bpbPmb
TIVvjF5BcsnwMGn6uAozvTsC132oKSRUqHUnybSrrRPnmIQtGnhvYzFv5OMlqx1oewOjqxA9GkDk
noj4BDQKGsX9nD1FPvdsxt9QySoT432BCI+MCbVtCkUoRpwNW/rHD3w03X50KTqzrAwMJJGbJIUL
bjvmEbGKRp9b2X9cj1av1ll7Rnj23uL/WmfaFuR0UA4jah/fkFynD7lELtRBRcBGYrB2Km4fVg0+
Vi1nX1v7R6Gnix0LoSHiY4I6xiIIe3WqpuatGeXixzE5OY2Dqxv6QfNpeEluBJK3LWLwEnUK/5Wu
5D03cKclesjIRY530jjgh9nBV0TQ190Lf5HPeL4fTM3KVTlXVblkJon2N2Gwu65q0iHMKH7x6fn5
XRn4rEEBozL6ep81m376FIhF+9H4bWDonvKC/CVqhhPmppSdHSDMZacGSqBDJULQgb7KG9BWs+Ec
nCF8nubBP0X2fcVpb0j4L9YEF3U0mWhPpFdnfk7QZjn1J989aHSn9v6YYwHbeXO8R5F/1memn1zz
mBtnGaTYTgLV5AGmPegoM1t0HFAzDpkRuMCeukiub2iv/wG3P0/Vz//+X1+yL7tmevzB3l3+15BF
04ba+P8Ht79EH+X3x//zC/9g2y0iFi2XkTsqCAiQhgPKbvxZAhvBtjvg0m1fGDBrbccClPYvbLv9
Hya+C9MXjmPZdMR8II7/CW3/D1vYXOr8NdP1AMj+d5jtJnj2/wuApi9/yLFcoZsLNNdYeJH/JUTF
w5lg52n46PbEjsYjSUjzbCDtKX40qceb1k4q0lQgkRa9/+VZkARds/pjigFewixQU6AQokfkzPW7
GTmEGrj3niU+Z93aK4ipRBQKtD4+e0+Lu2PhI50YjslcvdR4MNb5VHyMnb1HKkUWbnFFmfecdwCO
bI9EichETt2Ij9j1czTArOm6+ZvN5kDST3/ClQnS9Ssvklf2b0UQG4MLgdG4jIBSVq5VfQ8DvLP6
08qLTzqugPtSclBcnb3u7I1fZYNF02cEx4ROfxwZEDA/8ZEVQhCZKVW9VD6ahU8kFfFp0lSPJWy0
rSW3dt99yhY5Gh6wi9/agpcVXZkv2m8WUkSQbaLQnY2GTXtbMbuQPWP/ONFqBDjIDpjxMy58GZvm
rRbdVs81dme1TZ/aOJstk9+CLsCdj8Q0IBzkSBjUhDmMuX1qE4jSROWqTZAbdgwvMynIWmK/FGhR
vuio0W7185dRs4APU7zWXfGnUCT+hGN37bOuIWQL9w0ebzKyu/YbrWq5itmHGnRE1m42PGvpp61a
YiXYkWzTSd/0CnB7LMjEtfN7WsO7xNN/nNJ6y2Gx8WOSrWL+lJMkpJcV0JnmjhxKEt2tp4keLaAt
tn3bIa6O7SIcHYcfjBHTHf3STbJIS0vvrG6iHySnMp8vqrOhtfit3KPVBU/kv8seNYaYhou9SFdT
NKzdImZ1FllrOd25hPuAcXNUYBfRNvYW3E/ZEaOemwlpg7PPwNc/4GHtKsSa2hxwUm5Q59VbYdkP
aLCZaRrTsyeAwVg+xrpZfx5UG6MpNr5IYsLitUh1PTS7tYd4N4dAZWLSP9r/eRCh1ANjkf02iwAY
eSAhbTUtbLTBoHcORF6361SjoLeg6p6kb037kOApQqlKBJEJ2SeOeakW4TGlZ3NMF1nyvw+3r4XL
N4jUxBpo0evwMjLIFmmzTAxmQEV4VCFT2kX+PJfFj4IaypAakA4Kac+dsj2jK1TT7aKitpJKHm+P
zAl82SKzhryD/nqRXt8e3Q7lIsyeEZGxq1LxaZq4/+WLgNtZ3Am1jai7XuTdmkToHS2S73ARf/vk
n6znRQ9+U4ant2O1CMaBTl852Y1gQEtuW9OnWU/tSd17i9RcX0Tn2SI/1waE6OaYIZjtUOziNSAM
mk9hka2LRcCONx+hC6hLGOv7ivE43UnU7voifCewpwvSyqi2ClX87V96O6ibZv72j749txdJvbOI
68dFZu+jt2dJ/hgyZuJl/mh7ZRww00Kkv3xG/qLUvz3NbIYd9SLmTxdZvy+9+0az58BeJP/zIv7v
2Uce2+UQRvc0+fBFYhOg/i7ox+7U4iMYlsPt0e0QLVYDCQIEBJH7NSw2BLYn9L4Xf4IXzQybuuxX
LrYFfbEyNIuV4fZoxt3QLDYH2UzPbQZJsFosEN1ihtCgEM6eMCkiop8w7+eNXEwUt0Mam5ghrE2y
2CtiA9/F7YDfqPvn0e0pGto2oPwfWDJR7s6LZ4PMbDwcfY2Hw+nrNXo/HHlpSpjbItKPl8Pt0e3U
VhiUj9b3vFhF2BHFg8noA7bvysVNEs55sV6U0nsGNscOxwmYc3sH+exveDOj3GwpCQYVw30RsRdu
e5wrYKm7w9yKc03faJMs9pYOn0ukGYK2g/VR3zwwzmKHkTkF3kwoJqcOZhm52GY4h/V/2p4OIqJ2
MdfczuHbOWEt1pvWLp6qmK2n7TnW8faI3KVy07FtoAvTuGukRmJd6md3dvpd49rnDE0MMJvbcSoz
2A55yBeMkppaM9o9H5wqV84wimNk4orx8dKRn9RW/BKhAEf8O2KZlpdOVZ7wejo4ZfZurwH8sTkN
vfwc+4yJLJUM24xh8UFL6wuAJ7IP4pzmf4TSODJy+iscvJIJucZGd007467rIJaYHvvfkvlhgE20
I1PBQzPnRL0F9oARPGeZfrAm/WR31QNZLOJQdTrgccX6GVtzh4QpRFG0RF46ijJA9uRp5Hx4gqgi
iJR0eX30IweXh/c0tF5pzWr/PGPPKPZIxphZDul1NqzfqMxTmnFPecodgxjWoNFtRFz4cBHhoIuT
XtRvncqwN47BZNyq/I/BGlE1yxNqe94jGPHxPB+GGAQTpPZyo0k+GMbryXtoFaRVlPZ8KJGlCw0n
A10wAD1mMM5V0FbCuNNsBkyKOyPiYxUPTDanUu1aw3u1ZiZ/0nY7pOROvq5mKqEsUg+G7LQTAgV0
HoZ2lazgpEdqf6OmQJNkTlkAK2dOEnXI3ey7CfMXS4Hma+perGyj4QycdawKuddws57oXeoLfTcj
oQRJ0LkbnECrk2OX5YE0FsgNQ/oN6pZ5W8YRuiuHVmUYmMrYXOquFls7R9bmJE5yP5benll0TcqL
862jNjMbazN1OK7j2dP2hqWJP1RIi2wcNN/0DJIpZusY9ScszMqNTwRpEGKBUCmxzNehsEgR7H36
CL5M2Lc/wkoyN/WymymyvY1oB2sCC5Bdz2ujAGFPNwPRb8vADT2I13ryZJJ/hURxNSJJ2Eh0qgB5
KPuUvUn0QQZeVGerXi2hbSHyDz7iyB5aHBPxpXHYks+O8WWGmrp0MacrrVPwsiu9cxcZEQOPRs9p
+KNgPnlFB5YB0RPduEvS1cWzqfn71OoOxVDWdyy9NNHtFnhU3n9Xw7iaEksewCDu9DRX92aoW9tq
6FjoQegF7ugvmualV8M5UnZZMDSDPMSdg+4jPIq+9l70Mcm3LZpOQnZxKNiR+ZsIkiGsSOKFrcl7
FVjGkFUg81yA43o4bX1L9mfCVad1JhBw1rUbbzutSNnhhQ5NZP8+rF1r5ZopHaeohLmqj9zlJiCl
qmHjOlWLDnMGtxvHj34rfgwCQ9ZV7AAAEM1XFsofN56/vdKxtreOALE/8HazNtpZyGSPSeHtWQGt
FUq9A7wid+/U743PNVbawIZLShz0XQjaWpCy2NY0jCUrm/nnypXykmrWSzUBJFCRp79jJ3xhD109
msgaInaaZdXTROhzPzDd2YbbESODm9G4kNv+a2vA0LxlHqmH+cVupns6eK8ybhjRxc45y8KRU0CF
JMqtO9s8IM4NA8Sm54yWAzSRV3cEh2C52VfaeKfKE4x8KOtBYQyI1G0bxB3OkZWJ1JgQHQJa6sFj
264X7+DXz5of/3htMq4YAg2MUOOz01knJuTNxrPpGpfCqDeC9oLWJ0+Zn23bsDr2mFe3U+Z893r8
XCdvvAXOverkuenF+NpUHZjjOv9jt7SUIxwbwViyCRlSHCa3Q5QM/3p0exqm/nAYPev8769bXklR
aDYG02MmI0anfUb4+jZD0f5OUd4/kjw30lkBwNhnjL3bK6VbcuCG8ZYOzTP6+ekS1tXRXHo9tO0f
FD2JMY1DeNnOo5ktZ/+CQ7hREMwKCHhPEw0yFQLlI4nQLOiL2tUgALHeNaMHxS8iScoztS8h5gWS
tcQrd1+9O1pk6bQ/w4RhH5fFWyvks54p65ILhgKOi9DcFl94eHFxpd6wCfHOsgrbd0ViLxG06kz8
Hg5MU1t7dgSvQ4uys8xMO4hdYAY1up8iPmRwHlcli/QKY8InfLlPw8DGkuePugr/KDe9z9yFvIXc
mrku3R5QZYMy/9Yeu4yJW+FDTyfrrtdoM4ksNf+GRU9TKU2WkznmrV4EgLeD5g3qWOn+L3fpYdtn
wPCc9DmXmNadNiVYvSzdABMF5GtmmFY9fI+1uIZppx/5O5ztL5HelvRkOmRD3n2cTe9j12h7Yc4Q
aKqGTnOLWUgzi11GLHCgCUjXIg0PSoteJSOtiR4pYsWHmInOJY2gb/c92Pylq+6mw6VIy+5scCXb
3ATdothMxfwx5017l3l5e+ij/JF4wSSQWsjEstDf/DkTBOECVUd5syiYQu4T+k7Px+uQsQUaaGCR
946d1yftr8x/Rst410yRHp2BkSupvHTPsr5ZzyZbO+I+0/beS5FO+YaDGjnDmD3oDF4tNkEoyBny
1JY6ytb6SlOM4pkMN8rPQ75n8zlTa61No7Xv0lRLKW1RxUTNfA9ufdUk0uf0gF48ti7WL4HuoGF4
Mzdxgm0h2VCs2fu6qU6cul+mVN4OMw9lVp7R8FfyxRiNhGBrmHe9QA5gF9YRuQ4DfxFuDROqcZtF
e1ebP23Y7tBBOrIdw7M/ssCaSyGBR2fbwTY5NTXdfDQpIsB3Duvacvb0Q+NTrRu7LHfqg1GL5pzA
UEuSfNwRBBIwPM+RVubnGTc4pUo77TU836fajk4xc7AsXiawhEiKGJBrq4eHjJiPNZO2vpyRe7Y0
4iIfF9ekiQuB0GKdooqg+R7oiSThffFS15g2ndBCkolSh3AdGrYewLrEwRNDU+UB8OoKgSCcmOTi
tvrh0Iy64tKzD1XE8M9DS4Znhsxl2U+0GSb0YEsoByGR0wo6q1qXs3+ovehn1EkjaOxrb3nbpuLM
MqMnEBzrXOjlQVPUh7K0qGytZN9azZ0ZsYJHIW4/rSK7rCyXLDVyJJRuXgHp/2VILHaAQ+hvTuXW
jHmRFIAT4m22KmRYZ9NjVFSHSGDfEKzsSHqh62uDs1fCidADkls5pNMlbzTW7E7fT4tQxmzXMJFr
UtShKEHrxR/Lt6K2JdQizitsHt17yOaW128FZgX322ci0EvrCOQ9R+2VOitPj758GySfPiOVt6dq
I1DmrukaOxuudSxsG+nVzsmfLAkBGc9fZKEOZY7iYWH84Bco28pHRerta0+Krl6TpkYG8bmmNcYf
De9y76s6ZLUbYuWpnbMD6HTVLU4yi2lpqHmvXYiD0057GTjmphkacz9XM9iThthkx/trQIc41iEC
S2lQwrNehEyXBBMizll7Ba0OVq/Wvugu/9Ta/U1KzIfDACPBjVjhshppWQJQ8TjG2qsxZN9aP7qv
AIJeJL2Rg6LUWhGApqF47IsXs1IU4FiONT85A6QWQTOaAOZqDD1mPZ7MjFFEnDCRrKrpl5i8qyPN
7EMfdaYCtju+uBMTdnyDNDadq+DRRnWtf8nddtiXjquOc1uMR9xZ7DXjoM8BCs2hjrwoCXdGmF2J
q3M22LIJPbAUnSdy80Q6kgCEfVJ5CClre2wPINbUaRAUmRDH+9ME8XvKgARp8Oj9QYmAFCS1793p
r+MmNtaUbm+MU7yn3mtWeYS1qcdRBrIY00HZUVUNpn80vJLgmIitWjTDjZMjES5MLT5KNcxIusd+
p8bzHLXO6XYAdfWvR07tkBY86A59QIl8DzXm2mFsXebFbznHPYBQsnabdjfk3Vc3tskpiTZdpuPm
Rw4mxhnqxnLwSlbzKmb58HWgJB57Ezyf2QUVa4WVqcR4iVamtvRin0g2g06fv8xMwOKU5ggoAFYL
MWr3E6vcufBneAulnD7Vqp4AVWh0BE/Wooq0x6d5IkE9lOnJq7z2StDyK7M45w2sJhl1SY1RTOXO
G16rM8WtQyp8BXe4mRD4ygwTIAyq+94I/AGSGyTq6V4uB6cM34SRhBuMbYdY2RDph3dSYpyDNyAz
bCQf+ERHfTXH1M9YRD4UNGiC/wBEVyx/G6OrhkMyy203kkWRjWAogALiFG26eD1k3HzGLDc2k2cO
p8HshhNioeVkUb++lw/HB4B3dHqFKgKilHOai5UILFm2Twj9grJOo5eqTLQ7aNjk7HK1vhnD4sSg
lbKraq0HG16bh9juPzxtKh8aRqxPTPsPIVFYbzoyjsM8YsStfRgsOpy8icqijFlIx4V4BKL0y2uX
2r7Gu512317jVheQhUnsaueEmxU1p3XF7oRyyhFnnDel6M7jYN5VumwuM9XODqXKR9e7VaD10W8h
wzvT/CMzscDzbYSLW6vM9KNZJijlGVrRxmM7l2KUdr2ro3CpoDlA5IRDEVJZc4jzK+nz1Za48mwz
xf1hFHa68cPkvepdrmL2rn3WaOvRLz/Y6FfHcfjjEo/FjX7cEoy0h/HUbpP8G81TGtBLDNdYH1LG
h016QRf3rVToHgRUq7Qt6sDwxLOfddam9LLiz5DW16ST+tuYuefZrc81FL6+wqQWLyhLu5boKRjH
J57zMUn7KqIfEvD8i2Hti0h7LbSOoSj8prnx58Ud+VhCltDw1afw8rNCe1IygdePI5zaTzPKLxtV
k+O0YBn7cNX72nQeJNZ4Uo3WKnEeJn/oHrJ+xG7vBTb0lJPhvNkLkGxwWZz95dZoE7nRkUoaeKGK
SERvDqlDlEqBvlJYX4YfvTgS6w/RRrhPhbzGWUejSlYBOUAWho/wfcrS56QkTtvwqSIaOmyywtOo
cKh3jEh3fgzPMPOBFpRkUR1tywecnrjzC1OFPrGiV+WYFkNRvaEH4bEBBHEzx0m/7mCIEvblcE/C
vNvA9cOaLYe9aYOtqmyvOThT6/zRNKJGXCGuiak5j3prH1sPTbVjOheiMUjCc1x34wx2dayWhuzt
0e3gC/MxnJo9AATavgWKSy1U94DkKlY9fFqicA6SztaDHB3u/vwpaTqoERlX7WYdG2A9vza1u0Jl
3R1SvT0aMwD1genA4P7RPbZmZYEOI8uP3WDsueLrEGOxle4dUxb7IluqdEjAWdbKnZd6r0nxXukN
EoVhjo5O3F0BcsFw8eRlqglGoy8GAM0p+Lg100dv7TN3bdf5EkFiCPvTpUu9oW15n9riQdBWYdrO
HnHuql1jXsKkGB/pcD0VVrVJpqLbFYzOAjwOlyXMfGUOdXoax1QQG8DJ5MKp3rTsc4RPjVmJvSJ8
4NDWuNlFHz8WqSE39jg+tRgyYe+gqIzJ0FTYSBQWqI3uwBYHVUDkiZjAPLaaeHYlN3FPtJusLDSY
5S0vH5vq0xA535FxZ/OyA64VZrNg/fUCG66PwOtB3xpeS/cVt9cOf5FYaWgMlrhRrnBn3c0uBhw/
cGsF3YmkHBb+IAoNGEsWyYZOXk7IscYQiTiy4divsd9RXjWQt042gHrfL5qLBV0VSrywwTwkxlq3
Yy5vt3sxCqUd6EohGWjZS+faocwfOoiJF9bUV6f7P+ydWW/dSpal/0qh33kRwTHY6G6gzzxoOBot
+4WQLZnzPPPX90c7q9o6uilVFvqxgcwLG7ZF8hwyuGPvtb5FIXYjGt7SyisrXvpfkyZ4gac1I+N9
9gqshpuhxcVjThe8tLoFMECcwEH3KLziqyYrecPupqbbGRYrzGGXCmhV5dv6BRboL3bKEAOGi7cu
5jo8TJ5lEyty3HzugJbmAhv2q5xyl+3BvQXWHcgwSqMoANOE5wNOxAhCV6JmROUZl3F/rRnxmueA
z6cub1KZHRHstlRsmrXhJzunX/+pRoqYSVCf2LZYNbNod2BaeLQ1+v7Q3SP5VNS88pMQWEwwcp81
vUD5DQsKG2vUraOGcOHW1O/kpBenoPY3+ljOaynDES+p5cJO2nabDGAU8CelSC2dPfLjZ87zEE36
ayusU1o7zG6gK7AnvnaLbpvNAVOV6X4DumOuMzS1Fzml5rKP0GawiICCnEBSN1NLcy/T7zOJzmly
dd5PuAF6p3MZeVpst0fvvrDDGxSZB8QBO7fsh2USlKSr9HDKaJcYRtDQTY63ddPee3AKtpNmLi1H
mMyP3OPQICuN4uxrEOr3Ei7to2YDHeVJTdmh9ugFk/JUdzQoaonkFHIoVo6VhopsMQPVaX6Fik4X
tWmVXhWqqnc2YxEI2N0G98AlZnJtnZlNv6XVubLaMD5IblVIYpkd7/tSe3Y9NkwIPXcBqY+aiHa5
VtWH0mZiTDdqSU4SFTICs6Vmo8BEh57uePZ3TRWVa0+fCI3A9pTUPpLbJo6eHJqwXlR135Ai15tu
lsgUBJBcJZ08RggMqe4OCGTRlGupvSaDq72OdAdPqGmOT1mb4He2jGwXGmZz9csMWznR95hV3x3x
WblBt5FCyGWjl+Eyt4gKifA+nmBp++t4tJO7ssb362ueeKwJNVgwnLkh7GP48tXRkuIFvTV6FzG0
p0ozrH3Tmhpxl611rwznJcqj6gUC7r7OGIRZtSK7G0KlIBkCRrUwrfAO63a7KEVovPicMxq7gdZl
Sh0tYbZhV+N7NcwLFqrmwjCYQDM8y7+ourhr6tJ7KaUBS4+MHHYd7cLr9OdKMTYnE0ADw+wi5sct
QveWmVoHN8EoivQFyzzpHC8FPkCypuzmFJYj2dvKcgnkLJp7FEfmvMDFUdfeWwCF6fza1UUiCI/F
zIWawJWYdZM0+yIr62ZS5vhSIRcUvt0tm8qQJKaNCJy48xaqrsP9aPiknoW12sdCU4QSuOB0ahKb
WtxiixGdQI9J/HWMgq9g9rzH0KmcpWmJQ0vAU6Q2vW0+FKyOS19iZxFsR00sqDs5DhqufPuLZsp6
2aQT4/OCx9ZlFDt1OLS9Kr01UvOi1jGf08pXuzjnyxrByPL02+OqDAHD0yTlzVWXe4Ac/bJVP+ki
roaSvq1tm9i/idHktTgOCysPnkzcViUmDOp1Yh/bCDt33O39JKj3DMsGJgYvMC1IB0NvW0JBX3cw
HVZJ072yQDT2dJHyDaKF2lBxx9wDRcNus90U84+MoQKsTK3/HkXuc26mV8QwpXOcCio1/eTYhAMC
E6E5x9hc+qiwIv0H9kefRHTxStv6Vsh2h7WVsF/YKuugGh/r/Fttk9mqORTXEHbIfwzYgWcWybAj
oux20z2bQZjxHuUDC/rplV35bkz7R1ulNzYbFOlQjzoh+9KR8kjxJXg1QTCmp13aQbjX2sFeAXqc
7cbGSyOdiylNblVqvOJpvjSs7hsvpvWQK2IxXEbKRSW/cS6b3GIcNOT1HZFZ9UILeL2XMKGWzg1D
wLtGocPW43ENxB0tVzH9JIb32oieKk19hZ9eYMPvEcrDHHGSpzq86DRroc32urY59la9yW25MWpe
Qn78jf4bxQazJEFGnm0zpneUfyC6bM5uLp8mO2YwmbD4hy+NR758V9GlqvT6EdfsKUFGmInoB8OY
wyjZnIZiqFeQvXPmHu7RBLgB1UEmm6J68SI/P/mdAcq1izZW5H5nNb6oZOMdRTtBxc3r66GeFpjW
iZex1IZxr4r0dAXjlPeWZ6BynOShK0KiL3wACK742vguTUYISi3Oqdvei57SDmlsx14/5lV+zTdD
464i4y4Fe95OfnWrkW2xq4zC3EbSvS7msNQMwuVuavwHEZZbZRfiinvnwsN6d3Btf7xyYmr+ofbj
dYjec+nIHD2fir5VFZUJCGDczdqmbKL8eioMDMphcNR5/2Da9CgZJSuM41Dq+34NdhSsT196Hp3p
6zDQ/WXVorsMyfHepkB8KbaqhS5IwCh6k7CgpufVIsW4bIPvEOtLfoAnVrHb76KiAatWHINKfWmr
kPFbWxvMUbEHluYxDU4TAPUFUKJ6iTb4e09k6qoOIIXJsae/SbTR5I7PPsKZFTq+NOP2BdXd7mLP
vsP/ZzLJY/oIt8la6FbhHZktTCsPgtc8uYlIVu//8R9VMMtXQ2dtf/9BDV9v1VvUH1ZR44D+j7/9
64+HzB/xpvdc8xAPZNkVD+AiM3ieJpGNg6xsiilaqMRE/JyYFfagKDYlcSALBXe9VsiEiNCjQmzT
r+TOYBjLHGaHerCP2nGr6WLruOEz5h4qY4Qf1ALYqokgojNIVK5rU+r5q0ln0u5kIdrbDPGmEdR3
Oo2TVUrG4QoidUmjY09DIl4mJtVTMK0zt0XNGB8g4pW8qcAym/JHNAFMclhAFijf1pZy9xbtGMJK
MXt6TfldVSYTV/emwDLEiu6esM+lK0LdQIY5xI7pAUA5M3spZmFUq5MjGhsZfD3nJg/xmsdoXwDU
KAUFgw2Y1zLeGgzGuipBKCawayOXhjXZqxl9jx00bI/mqK3aQMDEbpJnMajskOkpfdrq1gqzux7x
xhYdyU5nznoIkrzcFFHBQNo33H2KJxg7CIssKbowCNI+uSA3UO0HtN2+QK1jAf9nb1rmGxx2EJwZ
Ea6SVD4NJXvXWH51ZfYyDe5lGqJHCAz0qBm/XYAf4zWNgmxdhwFGqqq88pLrLNAfZRT+MKy4uBwF
S2QWhncEfgwLu2yjmcd6i1mEiNKxvvSsaFNjaVqOtWEu05JK0mIQG6TPhhovi6K4tzpGtWFeyx0q
H4z10TODlJ+CyKYlwwz9OtCSW931XzJALTD5uNdSWMcpyrepZGAW5+T7eIGbIGZOfhaYnDcFIQph
4Lkr08JU54tp0wH3PyauT38xyJ4nl948DayA7i8JUqntxoeyWRRp465F56TbKmUZ8qixZW14S9sa
bn2nuYX98+AY45Nkj7l00yRe21lBaRkZyRWgdtO7y/sJP6L+Sj4hUTUNGpRcPzLvoUMUELgV5eIg
dP1rpxAYI52/rUpIIHVBiCGS3EOETBNYbfh1MttVX7XEf073Igub29gxFrXUwlOWEyyfWiuj94lr
Ql9CzhK37P/X0WKkBU/5iY7WIn33n+tor57T8Hv4Vkg7/4vfQlrd+ktH8aqEsAxHChyC/y6klfIv
B0Ws5SKZxa5gO2T4/kNIq0n7L9c2+DMhIRjrlsO/+nclra74M36Ocm2Jv5uY9n9FSnseWW3pzBAM
QyHNNWjgzqf3p45Wo3wl/qWlRtEYyd0jzF52ycsfn8fpd4jyv4E1OOVh1tT/87+dRytzDK7EsWex
rkAffBZW7Fl9hNCVNXxmAMXK3tp+uPZVsWL/lsXVWg/Y3Gd29Ukctz6H1P8Z6cx1GZbjmij0+OCl
OovjpuAVem3JnyVSucb4YodPoYPatH7iyVw0ike0eIjkbDGh4O2R1+cZxJhvhXE08kvLZDuII37T
wMn++PM4z7LnvEjAMi0+F9vA7zuHO/+hXW6jIgR3qv/0zfRCRahrkHUyHSmCjS9obbSo0T4+4Lsv
eT6gK01CtyVbu18f1B8HHAiqLCrP+OkpckXJIvmJbwHEhxiGT67s/YEsQzi8E12cpAbK7LdX5oSk
qzaVz5zBiq9s6KoTalegMQ8fX4/x7o4yLIMj0ORRDtsfcfbNNhP6GCOCgCAlbDvGl6D8i+FLWKRr
ny7P5Du4nNU68BhmFtNzWfUaymp947GjK+j1dEJfM1TbWBNYnTBZknvyWPTPE+/6QtDOyn5G0jw2
WbuvDFrBI25Ib1lZXx0L5Y3VM3xFkAvxW09CAjBzIr8Qd4XsUwanXX18rX/zkZpKCqZW/A+99NlH
ykDQBeOIzyKdOdwk5uq+tmho9v6rh3FQ+SuFlsShrpHv7kkyiPWIZ0Jnryhoyeke3DvvtxXjx/Df
/df8b1aC9xfDUWzLkQbzRUZv8xP7x41o1wVYRpTVTPJgWuYbVX41un798aUY8twcYClLUtQpW0o2
8eb5Z2YWE4JdcG30B7CyIjvuJ6+68kJThVsYVwRlmb3w9CvPrcH71a4piiNtEZeNa9w5qCfcACaA
NNleb1JMAMmRVAvdJ9qEuo14kTwfO9HcoVc3TbmWTlfhG8xKKYDQ7+ykQlu2IlzMK70ftV2MXg8Q
HcPuM5OhvN2AvLRRUUcjNqUmLQngUXXieFtIMQgufafs0EqZygb8IsG0L3M1Ku8CYWU2s13GQSGy
0yGVeRUqOPSyJkPCovZfhqYVbKplKCPku0Z3VwgR4NGFVp/f9R2auXVJAuywmJ1stEyCQGc7FNDw
Wks90Y4lyXb53nFtO9yMWunE+9iWFTpJNTqRj5AFtcKWIErKFhwJo7mah5QMekoBf6/yKr+l2icI
fsfF0Drze602js0gvX5hkcc7MZsyOntnQAzk11YfwxKsk6gGFgH6DHhewg9ZlzQajEejtuB9DBZ5
TY/kw6dM86Z43uf2FkCHXamcGOQ+Uo0odYZXn20QKjfOkpSIhRMQZXgsrTzejhB1HoYJ7DwYWc80
7mlWgQXzbD8CGSvk2F41diyHhyb3A3Jvrcz97ml+Rnosxod+g/RKqp/Ek2op1K0WWAoWvdbZ9IVV
kHwQRMmsUlK2hgcDT+F3MLCVyRh9yGrtuYbRWd5jgZbMHeCjvE6VycQ66Sq6awNJZDa9V88zRUO9
maTOFK9rq/OTa0eLuUZYoAyI6SlZTB27EI3n2ohD2dxWZiM1dqHQsh7FVDXahl961QGpOZlVwi2K
HWCGhK/GnlXtCC/pWTA9j1Pl+3gLxj64xzgxy4dcvdBu6bmK/oAvK65WYUx2JLMJQnBfswzry6Mp
FSZVzQnJlllGXj12zEQtx2L8FTFIBu3AYMbad0ZtEEhV4JSx6Eg0ev6jLLxwoM9AO79+HmtUl9vY
GfvxTvp1H93gYaMbCBNyHPbcL6pinGwAtRJQY2i7bgBJlfaT2xNyuMuYKeTPEw8tQjbALN7LgFOP
3Q3uvJEIZPKqdfKImqg2EClQg+fLDNtf+KCA5el7QZURQj0MuNWnpLdQM7a27to4NoiHR/c/+JB5
crrr+i0YBSUvtNIo3S+O1HQmQpCsBwTpfuESWuiH3nJyOxfLet5HzzmByF+72am0K2IUMvjwex4V
EbO/9VAs0z6loWxBOwlLwJQWgQZqyWNCWmrgC+IY7YaHfsyVvGkKr0Bqg9knM45FKtz8xhgiB2hx
PyNnBfhVeyO8EKuQsjhWiWPOgG2UewA3NoIOoWeCyihEeGhDE6FopwagAIQKwOhFUtcT1kd0D1ZZ
HHeJeXAzL+vWfuzE/nYKhugnITbY3xvLSgu0wRGyI9BCYczeC2LQvdLhSq3TKUGiGrhZ6sDTk5q/
TjIlbhpJk2Q99pqZXsIss8ZlZ+pVf6qbQJCLliloKVY5IBKdDNDNtWbml4zsFbT7NLd+YaHnoba0
h1s8XEWNpbzra8LDkJPQ51ffxjRTJXumiXYiQwZ7IUlPDOAfRNNERzUPGXe0gnjhsKb32hFvKtd+
VYXfUxg54iZIY3/8MmFPbNd1ldTlMeiYF157+gARuDd4eF0AjwOCptAoBKH1EZWbY2wD0zOoKGp3
cNSqrdLyuewTCRysZWx84eXBIA5WrRfdepSirzcgGGS3QCGBpRU6idfuR0SOP/oRGj+WbmkyC/HH
Qi4xweK8sTt/IsHb6xKSFBDIjohBSCRfG1XgPmu63jl7J+j8/psl/AlDZxuH9UZSWSriOHOlQ16x
Wu/KQtlgHLnJJ5L6DGt6DCGnEJXcxkXy4Exaz3frGEQxZqbxUkbemFykYTrqj15otfVGlEZvXhY8
ou69I9wx2eXl0MkHtEE+7KXKYpRLVWBD4l7LriAz+9cb+/+1Q3P7mrPZeq3/x/yDf+S4aEFyNf/r
7W/r37+nHlk9N89vfrP+tdu7aV8r3JJ1m/BPf1cu89/8z/7hv73+p/aMgtLnn+8Z757bl/Df/nf1
fL5xnP/Z742jZf3F3W278z6B+s8y2UX8dmAa5l8ElUpHzCU2e0BJdfyPjaOh/yWpwG2KfUNQ+szb
uX/sG9lSIvhiI4SqQ1F/Oc6/sm003lZyDrc+JbgtXUCZJtsr+6wsnYiBjs1+FtC41jfbsyx8jZF9
HGUzoUsz7Z1TYxfurcm56oIwYDuVg6mt9eZKVfq0jybthQKBiTFV5xphAIwabesEYU2kthmeqrze
TJNrPgt9svHo+RBgoJMRqDot3d6h55aNSBajWFxGs35Y2d13ShtSN1hb1y1Hw98XkARq9ac/vqi/
KWHPnKe/r9yCZeSabKUMR83F5x81LJk7dNmyAq9nD/hkpK4DP6AVpxF26KYqfH/jZoncZ2F8kaaw
ezxi2tcOJEdYIEO10bHl1iLZF2MebQP610tGEWB+a7Jv8A2OpxAfxwKHy/Hj856/kP+7Gf512g7t
Al1YEm+ubp4V+EnsgzlglLYszfHSaAp5oFu6p1wDU0/g0h721LQk+jX8ZEv4drM7H9d0kNzoCkmH
4oV3VvI3EZEhiYkAfRoNc9N78QqgeM+YxWjpie2ayPqk/J/3fm8v1GQpE2ywDZsn4fyAsQwQLATM
/soiAu2srfTyJpBtSz8azMTHH+ovm/Hbg1mmBLQllE5eGS+itzcDzdQINbbKwNMPwUHMPFQSm28Q
O+gED+b2Sc9mjUGciwfTJO6DQZTRdPaF1+tPuMAEMTvVrtYMit0C6FCfkpf38Sm+/94dx6Q0dyTa
ZVvXz84QUoFnN6DNl01R4HbSSvtopyh5u25YpkbFZMovr3JPRb/X9H+61ZtXobPvgaaSbiLzsaRh
0696+9F0hWhdl9HhUkEkMYcvbp9l9w3qznvHDJeB0Zonqb764Hju6HJ98RwSxi34M5gr8uS2HPUe
2ESJEnr+bduJ5JYG2z0Tl48/n7/5Cukh2CyaLjsbXKhnD4ZLMyNoa0hywG6A7ZdpfsGT8epWTrei
mMacMrripu3Xc1JmmBgZQQpiWldEuB1BS7obBHLytnmF63NfE7z1WRfr3efIVtmUiJgdNrPzTf32
c2QsMeiWZIzL9PKo91q31ZPC3edOoK9rM0NAzdO19b0mga0nXvOw8+89kT5kGkwvm7n21TzcvspN
mL8jOt2l4zYxNr922Kc0o7Hjxcm2QdKFHDaYa81NKcfxh1OimfHT2NmYsRgXtd+Wxxo03SefvnF+
l3CL0MJ0uEks4fA2eXt1uS0K1x7Zwna1dW8Nd73m1y+z1QaNKbWp2PuxrF9bHZAerK/QSh8zVMj3
EcEDH5+J8TdnYkE84EalFero5+uGXtA9YsOdkl7Je4McpqkR7iHqxT3LZsCOwci22C8vbM1qyBfK
vpk1+kG9QlYYwXpl57mlvRSfItfZjrprPPVEsWOi6K6wJ21MG9SfPhoBUph6OhR91J0Goiw3tc/e
0hSoq4xy5ygb7VaMyEMHYL6sZOzvE1P/5EP/dSlvVi0T8/jcCzRc3XXeNSDZi0W6oVmw9xwL7jA3
2N50iUyz/Qm9kKfdaXX/2riluaMI2+ThTMxyZIcodaou1NB4S2EEzr7S02tT7UddeldmCfNliMxb
OjOfna89N4jPztfmVUtDcS44qF/e3iQhFknMIz0i6WG6yZHGHWTc3cqaPBiyY70rSnzi6VInIjyk
uXcLsFhdqMutTprZVkxPw+jZGPI7F626PUBak8/ELQR30sNPD5yWNKLA2dUjUNZksjG2ydJapTRN
L+s8Rkxo2t419pDrAkngkbrSOdbY/PdpEwdfcloXS7I3xWJwBBwn0jKOUZ/Va5X51qaqgmoTlFl/
7/9q7piquLCJslgiyWtgpAXRHrQY0ODOSzcYjKptoNuPXd4lF23d/Ugd6LD4MyxiaNVLIbTwLlDk
7Gaxu6fVWtwRZIimG4Fwpuy9AFn28UMh35V5lpgLSQumh6Rhd/5Q1BkR6SJki6xI9NmnE9mq4hv5
48ucfdX3jiYDEvs+PfqdzDCYw/7pR+NaFAq3VPiapKg/c80w9p+c1tmzamAglYJVW+o2PWAGF29v
CFLUaXWZMliyWWJPCTF22cLF2zH2R90Y9dVWl8gS89HaTdN4SYelStF60EUB99Z23z8+nbNX7Hw2
1FOUHDrTGKrus7Mp3KihlZaHy7SQajPCX+MjQ3xdkfIm2P9pP9rOLj7p6cu5cPrjoaD0h+LAW8HS
XXfugZ89FJbCb1u4WrC0PenjS++GtU0jbM1M1HgwtO45pyeyC6q025eZD6uQv/DxdZ/1WXke51OY
T4DlhKXpvLawU5871UO+ET7LwL+Mx0Lc905pLGTjdhdDgfcaJd2qc/x7xPK7oBvBIH58Dmc3KKdg
mIo5GihCk5r8/P1RW07VRyPQfkPrXzyDldPN25dE5zH/+EBnr+H5QJbOMGnuJ1NQmWd1bDCGstCr
yCdcFrZ5HD+2dMezER4z1sdlKdg5m/UPo/OuPj7u31ygbUubIR1Hd83z4Vkv+lGwls38LPyvv64w
ISt25c7X+smh/uYawZhTplvgPeei4+1jBY7UooOG5KkwfJDLZTqcLLpl+9D/ItLuyRxKHcF9ZO78
JCSy04KunevE3+KIH7+1OhkwRpB8D3RyssClDDeI0JR7YRdhdWnWQ4CMCIljmdODifPOvaBZtHUr
0JeFDMHVJg0CTzM65KbY+Cofjz0l4OjDpcmrXUPqMw0dBKFh6aurKAXxZWg7p7EErikwpn1tDCtQ
1vG3aiC/BAHEPm4KfaHioT3GaXuKqTOWQxm3N6VByw1WpDdTpae1B3vyqbYBZSpsyhtdxT8UldSV
ldjTlVYk0yff6NmOiDuJiS+WEJ5ZU7DFP7uTsqZTRYRwYkm3Rl+IerjBo4FNVD3CPsMYIWDdf/LF
vlsqTO5YClzGEbrz7h4i8DIYMOazVpfdA+G5D13aPgh+/fFh3t8+iIe4SXVHSptx69mFRSGknyyo
fLL18LQZ0rz3bSIDMuVPi8ZDm8Zco86vyLD/bKL6bgXmI1UMHRkG8nDyqLy9ccNW0KGMlQ8TXq0r
F2JTEGJ6U5Y5EOREKi/J44uxUZ8tgO/eQ/QB6O26vB9dnS3r2XFB6SRxpUuumDHMMnBoittJkexi
wn2OdHbtRTbHKiGZjnZw9XMSnl2wxAM8IspN0imD+vTxd/BrxPr2tcD2fp6NKmyKXPbZa6HLYlQ/
QD2WFWT1Qwn3u6xUdRDaSGvQVrdjFIp9gi38MiDMZDE6FgRyH0FQgXl8SxCXtfEncnZ652bE8HTA
AzktlB52u49PVJ/3VWcn6vAgKHpH8CnZqb/9zlLGOqpEirrsLDs+til8UV/1wytZKxW8kytIn+aq
AOyN3Efg87DSYcfyVy6nyPtBrgWTMbgAOKq89uh0ZCJgyMovQjxz21CzsS8yhqagb/mrNs4/0fqf
VCHvn2M+ZmHZDGddl0uZL/CPRhCA06J1GQ1hfhwf5IRnrAYw3GBS4J+ly8j8ZN14/yaw0ZCwT0JC
Qcljnd1sMuqV381C45icnPkpVvz/v/IUI/PV7V+9AgQb599LU+QDLSi8DLnSGNT67ZdxpGzqGT9c
1v66dbQM8ZiKj8JJ48/eQO/uCTQipsmnyvW9L/T7plGAk2mr8ZY5zJeYMsz4/BLff3Pcc2SosN2k
gmEH9PabIyImrJuSwBSHzNhDU+2wmRLy4Z3miPIjiWwvH9/r7785Zurst+bOLNW0OrvVrUADvd8w
nasnMEIQtXrU3j3thU+X4LnUfPtQsQArBt9sq9X7IzVOOoZ5pDxypLKMoPXudzmoOeN1EPTm5uPr
+pujqbmbiC6BRdc6L0FxfpWjV89IDGvsT20KPoUWWzBAfAE02X1yc+jvV1t6QFLqBvUuK5s5f8x/
PHBsEcF1Bo23iJjnJkPPwkpW0tIuoghOtFndVHYuN16G/A3DeXI1hIRR2eLKrr0KTXxO18DJYAYw
n+uc4gcSkgvRpLvc9YNLo8hWA1g/shdq+xbGcb34+LN6/3LkjOnluzRBIRLoZyfvjTUUmBFmtt4k
5Vpo+J3TkMidpB+mPYkl6Ur4Q7vAIn2LX+TTUv3vPjt4jexU6FaivDi75Y1yGmXgsVh1UettnVH8
+FW0ZTYWAMKSt8DnSRKq9DuUrdPeDEiu6c34e9E2xsmsO/XJd/nuzqEnLKUDE9IQ+vumW5xGLuGy
LizRvL3iwwhXeBpofcCcBm/0yS72XXXA5sQER0n3k3vUMs9eidoUV53J0ZgWTyeaCQ2vnEfAZeS/
3fU2pUoxQnX/+Os+HxMYNFYUH7Zi6EJJRG3w9mbFldPhQpotmrVlfs17LNNcdXTh5qi1UwE4Ppro
wChk0T908tHqiNyQQLlPZVOR+tXl9THM7kebWYg++TeK/InWCzfFQC4uFn5ChMmt/qyd/VY4Q/3C
STNXYgn+daueb3KG1oC+7s/i3wDGgzL7G6b3zc4wQF+7TRms7KEAqhC1uPzGFA7uXSyr6JNO3LvV
kpNwYckrSlV8m+cvIBFFij2CQUkPYuAy8oYbcA8leaUq+qQGOZ9izdfLwQwEPrqBxOp8c+Wxp8+j
MvcWU4svuf05kGJpkmNL3jHwEyJcVwOLzm0T969dUAcQj5DiRk4XHN26uaybrqXNEwMymRqAzCk5
iIEIslMh9aPPF3ViaXHwR7c0A3DKx507fpMaEad1TXQu6MBrGzLaVVB4gpBS+6sZ4Jpqmzi7Cyaa
VezT5IHEDf2Te/OXmOvNW4LbkomFYkfA+MIS81r1x0I6NlNVmGE/35uNuaGWr5k8gPtm73tN4Op+
KFKis2O8IR4TeULa2uA0j/BJZ4pv9DE8FY17+cnz8qtWPj+peduARxlzMf99e1K13/eZFrBAtlXe
7DMwH56yv6nWJOhQkehBM++K9re/6UNUErRk5UWxoYZtT3pr3WBhvgYOJ3Zhi8AH0nV+y3r7FGZ1
DPtC23SR96WzZ5z3kPd3hmCEb0VGdk0njRBU2/0ej6N+QzcFBwd+Iisi7adG+wTGeleMifcUIiT5
zl3b7wi0QRnR3Jml294OmvbcTH22qlHyMOqAuF5Q7JP+1q8qq+wIStayq3IgdVx1TDh4ORersHOL
61F3XmbN2DHRvGXRje5Bm32UyJSshUpJHAs7tr91kT042mXiNOm+cqtg1TPfomdfw40j/0vEob6L
HA8MZ3OZBo52GiIR0/h0uxVJB+la5xHSPRiyKFIvjKKLDrA8r20N+86qh6QxufZ0cKvEPaZFsMUs
Ct/OEo9drz21UoY3APvCG/QxP+H5dVE+HZKY6Ns4zbHgKju+zkluX0ykYmyaZNKXFlkCe0F6c5+2
5iEd4MT3ZucfFICpZYV6aGUbVXUhZfsQJLTWNd7yOy2fnSxjPD4EtYMDudVvmqx5LYfKuiv0sT+g
UuLxMpwAT4XpHwJLs4i0itH3E/lGLo3hn3QDM/eU5S+p3+T7HOzokjygjAze/IKoryPYHQRitmVe
JgjDLliEC8J+dZxCiXafZk92NaVrcpmMS1WkJ5U51ibuImfjGR5onsK+mkDTXdJy2ED7VBhJS7Ft
Rl9dRiq+j6p8JClNvbZNZO/NLmLLQhNjmDmPbRb1F5FvI2AzrBnMPiLxa8tvPjmBXTMeO1GdtCCB
tBr2BilClr2rA/ZCouuCvW4MWPfpfNEb9oxtGhg/4O4F9yLIuVOHMD8WhC0tR/Sw1wYwP9RJ7dJp
3OnYTQa4R4Bj14YTfTXccdigyouOVYLhSxP+UbVx+ZhVD0HJeycqQ/sS9Qn2N7+tdmVisucjUwK7
dxJfx0n9DV5Sfk3M4U/bCvKbpoZflTXX9TzOKzLx00lD91LF0xfTPjpt511kjawvAzncIdNxt3Wb
YyiexK4Tzng3wc8iRRbcro3K1BvBHSVB9U3DrHEg/oA88PLSCI8MG7qT7PzuBHwTg24CUItY0GBn
WDI+4SAnTq/XPuvzvatMAFtLpPU6I1N2COevwJrCdYhah0wCaZD+QL1eBiXUX6GHUAk/fQXJd4UZ
x5v3Bcjj0VFY5w1MD8ajsHWK2hqy+uC2gi4XcWKdYVc7NxYOMEO3JBkXlc/QkP1VkkDgWuFjZ5Fr
lWkZxoT/0KGcfq+3f2r1322NOB1qVAQiJosxNdPbVVg5Hp8uiykaP/B/Y5LkR1En+0GviECNFfrQ
WDx9fMjz8ozFloajBJ9EC4eU3rNDYpdPKgdX9wKvbrowPdNdRHpnHCg9zK2nY3DWh/UUDg8fH/b8
i+awVIWM7Zk6Ios4V7BE0ETg83HYKcXAlyoW/LkeV3TNb7Pu9uODvevWczRXIClkAOGajDvPalAv
CfW2DoSHuLHNj65kVQklSELRpniRFDE009DILTrAYa2TJLjUsFJ98t4//27nczDQNSICQMBC7f32
uzWruCUNIP3Haz+OyUwyMMWbwS+uJZVAF1efta/fzQh+HZSbGx78L1/A2bcbRnkDhJySEstqt/Gi
9KLNox6CD7pvXrlkEccb4RsGzVc/BR9UHLI6T+4++fjPa8r5LBjtcuvScHq/Lx7GHEWeAqIx2lME
uqcyiLQRBI76FWPzKt6mrlZdQTJJL9AzZiDE+/AyAIoJ47a/67O+3UyttMDxIj38L5wbXwcGIG5E
GsJn3YEwDCFQ50AIf+3Zq0K1J7uP12XV3udKXQKEKI+kirzUqcwfwniliN+dmCcFhaZ90SJC58Gt
9Dcfn9X5dnX+wGZFhKm4X5itnN2vGvkjkVZW3oI2Q3BJZDkyUEuMD3EJLCV2YKKG5G5QYl73bmss
Pz74fCP+WQrOB6cmpztjzt21874C2XBtmIOfX/wfxs5rSU5lW9dPRATe3Jb33dVW3TdEa0oT75LE
Pv3+oLRVWlonzjk3REEaEqoKMsf4TQOglPkzq7OggJ/4/ziLPWO1/vNEOqwHg0tluQE46q9/RC1Q
IkKVnRPlBo+euEQKy3uyneRLT/a+qv40kioE4TrEZ8/If4ZpPKDbpX8QH/sHvdcvr24urC3tjTOM
Kz30v0EAH3e1qu5F5wdnHXHsHGnQi1AOAt/ZIIVhRAweV6LKIdjK2hNdzU6FmVh08GRyB/E5FZyc
VXR7x1JfPUX/yRKa6StMRkjCWrHLe2DPgb5tRhPRmMzslpaPT7LLn36djtVFY/l25mtdIDv0I3X0
eldnP2NdzdZGhIoqKcx/tETGW20El2v67iLM87Mvu39xaG8PlWMiv+VjB9mUR9UePvBkDE4ibLc+
oJHABXln2Gjcpjrq3cQjT3Y2Hou0PrTgoI4y9D8EqgC8pfSB56p9aSyxdbNvpWoCyiy/WbjI7pEl
AU6hRMqWRO2FpyVUnKpcl66NrGD6ZHcElFQjTpZq5O9Gzd211Zhu2oaQjGzBmBsg53YlgoGS3xAa
NTECuc5ewprdgMWSi8SunnvVfIkiW12iI45tnqlo16gcXvLG28jRPWm9U6yLxDS2g+t+t6vgqRbG
D4whoPV79UWvy9c+9tZmNGDPm12sqASiQY5xRApHqHG/LTRA5HAOeHuoPSaUrYOeRuwR/se4EvC8
y0xF2/pAILOM3B2CtnvrHHZvoYXLd8hKFtSfjftpztzYLlF6MoEdeA3m5VhIbscxKiDjhsbCqcSu
V4nnhSH6MYGG5Y+s/WfEJfH+CUW0bVEz7A1zWFklWiA5VjejMmTLTE+BupeQPTAkjLeyyb5kFn+b
IvGbPA+2KYr061p3XjPE5NFK7BUPrcDgXxYWOcqJxUfbIlwCX6NALbj6QE7o3TTzbAtSFdXuBBaz
sMMLXA9ZdR+6b9anOhxXQoPrDrEBqoh9ddyvfBjbHRMJNJqThYUbz0JT/X9rYwJ14VswVvwgK1w7
Vy0KX0j6sKioA0KWOezp1IGDrhawF1rUSLJU9Lsoz7OVNXbLsiuws80fkjiqtw4gCdD12rsak+Ap
nPYMajrdwL8/gDhDJsGIL9mg7cYiBH9v9Almgah1eoiDQnOAkGhWz4OtbqdAwQLOcN0bxapmYbbk
b/gyYb0RVt1EhfqsJO1VFMmD3TGJL/jbArp2sM9VYOSaZyyG1lxMxE1e+Wru7b1BHiIWczKx8Hgl
EiSbEmvW8rUMQIsINBQsK3wFnUNeLuqV5Xez06uVAip/qUe5tfOlckliVW5cS0GULHlVRDw+mvyT
XZGETyiAPzpl/dOHT/OcBiYG3vzQWLl+Q5Z508ruh6IPMBZincEDm49iSyxRHyNRUnXYlvS4N0KN
TrZdway7ASUQGiuYJD/jKnWAKoUoN/lYajXhR1vVOvrKcbkkharFKpRzYStbpDqHZWqF2SP+keE6
VLyfegizTsEt/OoMzbdqKP8JmzDY+X6C6GyrZWcz2mSJWmxbK1F3qWJWL06b7HqN8AgpXhVdBewk
ANe4Cytp1IPWPNjkD5dDI6x9h0vRIuaOmiPdmV3isVA2gn3bxip64so3MYuclQaipuFYLzK8Donm
v8UWDqt6baKRbZM+aSe3dMyZGsxHRzzSl1qbNiip+frCGkxAmCxm4FkcCx4rmEqxwiyaeqGJ/gVX
722gx4i5AC/oiTbwHm43SC6+tynYm7pvLDTmEuskkXngQeG1hwFtCtyG5fcuKC9o++90y7W/TyZh
YY3yi8Vja5XF7ruVKTufqZnquz4xiA5p6cF2DslQvUS4MS1aCC+rCHHMhUpI+yMZMXj0OxPUUlp1
JyPAKbrWvCP0DmuphSoSLQTslwO8IL5kqaDIMk2r3a7dIgkK8KvGDMOYNtUkwOagIbPp1QGui+mU
TwKe7mBEwcu8CQRaKkMAr6dPvIuo4YQwXdL/xQTZh0DhEXIIg+O8l4EJeBgJbAGaFMneDpXyylO2
O2e4jJnTnmmpKPCHyqhsEFU8Ikfu7qKo7vnHlcE7dtlI9apNunOdOHz3cnT6GleNzohQBe8F9Pkx
D8rnkXzGM/x9ohvtj7rOy50hUQvVps38qbPr7gRJJ2oWgd1nWDyaxeZeEoRBf5rrzMduFdMxHrfk
GN7+OHavM/etzD1KKS5DIfvdX93Mlf86VoxyAXYzPeSWtypwRt0zyZDHeePlgzxqbaHhvDVv70Xz
p9zJH/HHKnexroSs9dAMIpwkhbauc30kQKB7SJQVunmaN7dyeH//Zo30N/Ox7nephufdWgQqzrsF
xD61zP8JVR5jSWTJa5G0yYG3Rb7RtNx71yJ7D/81/0eJ8XnGTWC8ZmB9Dh1v6I0bePq7UQ2HbOrD
D9H6ksI3r46Xu3soWcgX22n3Xivlce7DbTW5sIfavw5eae6N+hPhbtN/6bTOwjQPVUJ/NJwD/ov5
N6fmv23HwVs18HaB5tYs5uMhWv/rAc3D3bxrVMrVyAPzaovevsLuvs6HQYcgrBtlLNazMf+mSAny
2j9nVdU/xaNbneuweuoqI3xWyXY8J31EAjD2on1YifAZSAu6MbnzKNQsgSLoR9DK4tTbzZVjq7TO
SdsAbaPp3AkYUeT909ZgftJec6NRX/V/HQiHPwPHxvE0FPkzXq75NlSc4KBNaFH0LtG5s0X5ObbZ
ztWC8ueQoTRkmdm7DSMPwKt0T33ElKvNcBpIkaR/s6Lw+9xtOMAqDSysAKtsXDYWQnxRr2MREOvu
tnDM5Al6u7PALTT/YeuHufu4QjnEyUbr2Wprb1PpLV4qOo4SvP8n1lWqfphejYIcw+YRe61Bybyr
vorDhYb0mfDU4cisL9zgSipfAevcrhCB16VdFeV3mHD1Ugyp9ugzTdlpiZLvkkTwg6mqEA1sr35p
8vqs+AIb2pK5oi/y/DVusDuKYMjuw1jNX30Hdx2UBdTtXKr0aryJoyjYuFPlDN7AFv1WgtHTrpOb
6h4Uj8TEmra9VpvHXvBVe6qdvXYGb3s/Gj7mQgl95jHQssPckkBL+8wrYTHvzRvhvqLQ6z/Ptcem
2bWOF1/nnkxDf8uwBb7MZVUbM7Px4XTM7eIOhqE9Kv7tAiJHq1d1jLLvbRAVJmCYsYjNXDmNarEN
WMr9ugDhpns8CLTlXNmOieKpPhpfc2Uonv25REStsJHdRQqtWTvpJJkZyiA/+Z6e3TZkULITGMxq
UaDC82cdK0GxfTVXv7VUimssUC2dm9x7mGsw5Zw0CHROcCtWCmXTJcnXHye9fZwb/tFrlQG6U8jT
rOYSs/c46391N42yxdV0jGtzP5fer2Pe/aMxkoFil+P3Ox+7l94HOhfMm/u15Cn22Q5R82n6zFt1
uk23wdxr30s6bbw0hVrsICZeoliv9gFOrGcHVcwzdFNnWLQuABQp42iroNXtH2IDeJoUsMTrXmwl
U56t0s22GVU3rO6tIWaWy7rOkBZzfpfMxY1ubL1KaIdbF5Vj2HtdK0/YWrcDZo2ceq6n1vwNajgV
y7hrptn+75HNdXAT/vCE4HUwJABcIc42iB3hXT3vKj7C+mOFzUaLZzrgPtxfrVpc0esXVybUDwC4
maQP6HAvRyIM/ljlpxR08nWuFgfGNW+SEItoJmzLqrKf4CS7x9tu7QcvleLpx7nB3GUci9fcxOvy
1qWv6m9OSJx97m3eBHn4TfZq9qsPo2s/RsSvbzVuw0rszwA+7OF2Fi8W34OmNA63LkUW/PBxiPq1
W/XNT+Zf8ldl0pQBU8SKuevvy/RK9GIlWmS/mvgpXOWRGPP+PqpOot+sEv3d387Sh6xmIdKp+3lI
c0WiAshk2FG3vw1MUwYkopxM/GpDPAvX2MbN/uhXsUjeVyxIbsfmG2VXIysf4t+7e99pit4VPn3m
7tZ3a7RMevNW3ZHmJcPY4AvH2oB10218VkbSKNA6WELzdxcbZBTzATXAuc/bNygrkqUutmK3PllB
K4saYDwCZPwE5o3BWnRpd7ENuXs6j20JTG/HTptM5H/VaRyUpUxD9ttbP13KjD9Larmt5nND+BPL
yBLlH/32QdLgBVqnqFBNvy3EQTu8A4Jwy7rvV78kRnlfDYnHIn76ddkKyuSuLK1f+zUq3WjotxpT
wmlstccy2yu6fnPrs1EzoJpykJv7WAPVD1YZSMrNr7G5RrwarBwD2em8ugaZRKqPjXTrZcbLeSsn
idLqiJJouI9K0VxHYcmLxip/3sNoT2yHFmQ7FFv/DHd5ayMiGi493/DOkLr/3GXNv0WZQFyTPquv
g0U2FNbsljRuG+IpwO5U49YeLvyt9LabtJZ7Rg5hOzfNpvbzoYBv4t7lfCjikOqO/br0Um1lq624
eoRqzyxLtxhYszdtIGJHFwOrg7kv/yA6i1AEBp4bVhvuWVr6rd9e6etrXLXueep3Pvvcfj6ENMYf
Z//dcG4z12oDx0Gv2NzeD2VT978b3o53mD8WpGFXCWLmmsabx41EeUXWwL1oMl7dD3nCVy99/OWh
KTykXXclp9Ndi0AZL70i13DCtWOY5q/zZWsFQZgykBsFsieW1pjkVkKV9Mu9na7Q4uG2yMYs38+j
RTDDPkvV/+OatGawz0Xl/e+3UhW3Gr++pGlX9bHTnm7pfC1t5ltkTpVf32o31Zh25zvnB+Jf32xS
/MyYv3Z1/EnSWt8MqXC3WhXa10YtvkB6GmmRfCDiHe1j7L/WceY6H7HIztmoG5cijh4kz9GTayoq
GgS2sfNdpMYyvK8XZqle+0FJjz0iutCMIAdaiVQ+en3EjSRQlRMslvR5cIunUHMnNbZRP6dN6K8G
xL8PpW5H76HhLQ1ZBp960tmbHhTqdt5VrK1VL3WCYt8ys8/2ap2Q5Hc7/wOI2AnIQvHSIbBxiiPT
wEEUXcPYIQFrIZjObGMUWMIULZ7FTOznMWFNWS0j2Qfn3E2SZwITTwaCsJso7gkQ9ej1tVFnvaEa
ma5U3Rwf2yDLtz1St/smQ8V0UMv+lMKdQhxw+jjvs6b89cnQ03dpy2F7PzR/ikQ1rdunFnMzNENg
3YSetrj1Rba6P/3RZj5BkibVCYDY/fitm3n/3mLerSqzQ8tDZUExn+reZj7f7Sxm7uXbONU/743/
rn3vW1dKgp1terhf4twMMX8u/n4pmZPzhAy0GEGa37flr9PPtZXGwYbCcXf3tr8ufrp99yHNxZVw
nktUBrZ/DPBe5dbOGetkbZo9attzD9PmVn3u4o8xjIOLOPnhjyO/v7u/B12iigCz0vTRQv/vYc3H
bufISw3Yy9D/+K/L+f1dzrXzSNj7InkTbfSYOkPxoQmdWaBayccszrJdi+3n3q7S/oJmHjNU23Qw
21W+y2Zo/+UCEY43f4ZRnCxUlsivUdHla9aoKiLidXUofSK8vWvinJRpsLT0ovtEGPJYV1H3rx3G
2xiljS80I/jbeaZ8Ml3AOlAM4qNnluZpNFJz3VRifMl75tU4HskfklRfO50cgeM3F6+jbx5h7BUy
Os1DpgUonIBX3REGaB/mgrkKi57XXyOeWJ5m/cPKQzgWlj+8jNFgrocowMdxOnGXRN7G6rvmaR7W
PEBphwR+OWeMVHgl7fZTIeG5NKWU1/kS4U5Xh/my7THJ123SGq8ZSYmFA/Lop+av1CFq/53umzvd
wCFXjVXUd90F/sm47xEg3RWmJh/nm197SfFR9MHj7S6ZCGVVSfSPEpKcyHSnfRaGrDaIoHjHOrC9
o0OiYtM6effcCMjSohqjfzQXq/lpxNP3Ss6ArAPvRagdaXUQUOdum6HscSHyJUaQVRfv1UGsETjJ
UQ+Ogv3ogSUZjaZcAtrq31y1LrG4x68v1LSHTCTQOwXP2DwZeYn6PuxWR8il4ltwXVkjyUkSNEET
3PKee80TX2kRj+taWC/hyOQoMb3grHUoSyFbpW3z1hx2ckD2w2nRy7V5YB94YX0CnAe+o7jhpUWd
8RTnyq5C2Jk5UJt/jE71EeGn9RPpvaXTqekW0GK6T1IEmBVNr8+Wm3RPEd4Iqg1+aIyDah07Zn/G
ogBfJcwwNpiZGpDnfeNcjYV5jjBf5J0YrQIvVncZwp1veHsdes14DdGWP/A/SJ7BN+G5PlZbKNnj
U16R0oihy50PReK/6P0IAtFA7FvmLEebVLyplsDRB/u3hTfYOzeC4+62iDwbMnnFeCV4FXLiBw/l
c9nLf5QW9Ulf8epzHqo1L1ocDZqgaFdiKJ6lO1QPEIWGyQCg2ZreVsCfDsgJEX39sNs0f8/7CjMc
XekuVVwkS0tHWYKBKdu2lvZjn+CeUTdtgNQ84KEGWSWMnxBCQUT+YEwbgknaSrjW0YSDejZEGpwH
+0Q81jjPR8CB/cidzGZmyyEEq35qUa0sTPwPjrlu4VnPfT0LZj4bQ2mTa9o+Si9Tlk3NTFIT0Bwd
P++/kZSKYufDDnrxz1hVr0PltK86xmRKWWGiCNbn3JQ9riSD1PdaBP0I9zloCE6UvKs604AOyZ2V
Xp6yRigny1K6c2GXPfOBFzcnGmeiIfGewAdfl0ldbRWmQ08lkjRwM5YjSdP3KlMR4PVLa1fEhfcu
kuhadgr6NjkcdBP4rOUXCLYYcYzI63gmTQyiQY8Qm5adMixsAqHnFMC7zHE909Wh+4fQsbvo0Qx7
D1Gib4vE+V5rqH35lZ6uCbuCxXd0c2fX6BQGVqY98JRAkbby0bdp1fAR+JQ9uWMsVYhT167JMefz
d9Kx/e9V7CyrpIIRZiXA32xpPLp9b2IMNkiCp3p+baN4p5vhj2rIk0vuxfZq1BKktlQz2QY5khnz
LSrLgGyiHqBSO90sqTDxEK2fHtOWvHxR8vQlnr/BP3t8ggu5rIbU+4AljuYfxmrP4+hnuKwxlweZ
hDlukl2DzCs/xtbE/juJBBE0Mz8hg9sthFmghLWKB0MgQm6tezAdmxhU/z5UYusQJONFYNSzDDED
eoS05+71wrEXlrQ3Rlam78ynxlU3mAeWtc6TM4TvCYveT9T83SUx8PKEo/0fx4mEfktl4e/VEonO
Vd62j8EgkPidrHjwpqlXqlSyTecyI6zRWlipTioPOIblB9+Z0OKBeLQb+6QERn/S1WA4IY9mHJvh
Vefv++BVBFTL3HMOVV5ED/DYcTIyUI3v1pqVZR9V73jbsSjzjTHtynK8tiMhyjEfip1m1PUuQad5
N7qBf1UIUxej+q70g3iZN+nwYo9MCd0hw+8yio1X8BI8dhOibFXGPek3fVsVq0p12p0kl7qCsFqc
x7FfNcwMDyhFGyeSTW6zGAsXCRQf7aXOf+enE2yHwHiD8MILBzeqEwAH4m0I+C9FVpobzMzNR6MB
gqvZORLeRX/Uhd4dy17pjnWYfASF/a0kA9TYJthKcnZPuurGTzFxS37Ojxk80v1YliEeDZmNZJ5i
P5G3YTZgw5RtR+E85Xr5rPvj+NC1hH7Q+EpIDECpMNygJAenyKcixqHIjssN8q7ahkn7uK1xGd0k
yO5dWoPlTWeM3w0AhkvTHJ0HrxbKSuQVqeo8/2bVZX3luU9+872a7l05AUNVreRWZbp+21V0bd+S
MA4m3n1eejz7LPEoQhdMI0mXRyNRH4AQlrlcyyEMX8hKl9fMGFdWoPlPvDme5Wglqy5y1CfFf1Gd
WD6Eqd5fLDQkO6N6YKzmXuGxddSEjDZWapH+asDpVJ7lLpU0OBCavaRh7nxEJT/4UlSn0s8xTGnP
MalakI9W+9LH0UvbVBNxU3wM1vsQW+YnHEBtDdEGtWO/rIFQGzyESjc7AO1E55rs0gKh4n6Dfbay
rmzFOc6bPs4hg0VvKKkvM7sTD2OF+sZQ6fqjXz8wpcu2OHsagFvBaAFdfLEy2X0YmmzXHWGH/bzL
5MPMhmaFrInyOBrapsFX6ttQsEQzAivZV1uucdyPqe+uCU1biM8WRBjQv8d4x9XwfQ4TAuwkXcxM
K4+aNLDYIdH5hR/5rqlaZ+24frCOe5BjSoVtSZ/iOm15dbS2At8+EaYgEKURZsx9gSej5tsrCQbp
YHnSWESpupdjMWxqRB7OtVHGT1ZfA1o2dP3BjXhYa02HzN1QfmJYazBhIVdJqPeFmwkXNsyyPaz8
BHsFxTz5pNegnCsVYkiGtrfqGmn+XpJoCaIvAN3+i2OXW/QclCMB9hAXO9Mi44vlr/By5RqXsU8e
fohWQ4LQUt/15IAcUVwK44Launmc4atB0xyFV3Pt7vR4c8Icn7/sgk+kdvTLFMyzngCVzxP8VmS3
UY1k2Daunn3aBWQ1L8eoOMevKuzio1l0IEGl3HTfq94MQ8QVxEV1yvCr50/NrC7Y1V04nqJc3dVO
j6gBBkO4VVjqpUyPiqzlLneY5TuZD7ZXtZbCwZo1iLFSyE0E1wERVIckLJJdbMknpYZ6XlRaiz65
VrxExEonUf7+IbNNnKsKRT3wHsVICj+5XeSGiGHofXtEYh/mW0EiVyFjX5XmJfGrjYpl+6IIUAaJ
Y5RB6tjytl3Fq5LXYMkDy5VkyBQfYdh+0vmvbWjEPDs3lfgEsDm+JU05bohg6l9m5nxPo+QhSPzh
Oba+Or3PnzChA/EQCoxmzaB4ih0S9zYBn4UF+n3XYrxmd0p6qJEh6dxkOFqdFq9xPuuOMaHgDe7V
X27ZFhizJt4qI9urGXhfdUqrHEoFDePR9vExswPTIhk12MsGtMmqk079UGMHu6qb0FmFTS/XEDNj
wgFGu20DsC2264e8bj31h9sS4bZz+9HXidqYk/SJiuDVOpWKh7HZPq7H/jnJAYhpI9jhrhyMZVCL
ZiUgYjyEbfRV1Ia5byU6GVhLoVyYO+6yFcLYFoCVigGbZR/g3SIQZnPGTUQss6gfj8L3MWVGJWbX
hYZ89BPFwsc0KBZOPTC5mp5OaYzvvKwM314yCUXKOSRnNWq2ePaz9IKiYkBYJZ3Qq6TONJXlgeLr
DwOTwGdsFNadmmGG1RsbYg3NSu8mGzBmKns0xJK1Fo/ex+Dl11yHq+4o9nAGs4GTgsDvOUYe8xHG
5kPZavqDOaoYpvJShXIw/rRzYjiOgwOc6vN11LgyyE1QiP6MKRdAqsIft1n5CHcVTf901wIx/iZ1
ctYjKM6NUMzkyBetr1D93Q9q/z32Cvko1aI7o1KEfi4YbANxtU8SQFfQrMMXpoGgvMtzogbxGXKt
eW30xlmOkQvWS6T6UREfBo/eDx0zeLtZFj7Q4qorhnXp6MknsTgGj5g/hG0EV703v/PK71YUwVR0
mmGT2kPHNC7RQSfznk5av15BqsYDJ21JUDUYokErMQ66AjzFIqh3BvL42WLP/sZsBH505AWPigxZ
ZWijXFs9qIUqd7NjdQBybbx6kSaIWZDg0OBpOIn5BAxOuquEtdtCNMYe9crUWCNIgg6tZ4KfMxuM
kLrm0Hcha4DpU47cFVMSdeoa3SsMuqv2ME7Fije0h/tuQqJny5t/44mkQzuVRcR9cz8mCqBYqd04
qySW3aEj44ouj6115CFQ8e2l2Ng9Ar9al6k7w/btA3ofyirOe+Vx6AIcO1PLeYi1VuMl92iGk4Oq
p+6UDn71aMsLrp6roNC0owaIaqWWxaMLI5AARa+umxitTq3uBCvYBjxKlGL+FAxUQ3UOMWLMgnRz
m5rhQcBxu+T8F/cVDqhdXT+CHGzPacsazc2yZhs3tY+izUTojRX7zXAc2EiGvkzyMT6bJei1WBYI
PVQAojKU9o5B5dh4vk/hSzSv69S/hPh0fWr47rZGdNKlg6RuOg7r1OyvVt7HuwqNyBN0OFei+sDH
eRNHVbuxyI1NydP0VE7p6bI5wXNjplGmQXOa91PAJWmJhmoFo5MCwzc3odH+FJFgF2sg3tMdMSTN
s2q4cbE81dNm3p03IOxxq1RNudR6b6t7agM0J6tB47AJ6o5PYd3JRRbEzXpUS9RX5zkVgnVLpIT9
ZWIPjbwd9HH+OtVyWGdQEs+Rlwx7IwH9iMMMeL+4662zk3Ubqxn9xwK0UmmxxpaVahwRdDCO8yeZ
+vmmiON/5z3PyVATn2rcN3/U/V2gMwWqFnMdvHCOvtuUOz/XoO/Mx+5NeKn+6ut+7N61CBl8rHXl
4tb4//f0c19z156E/xUpyf6v897PcT/v3CC3pinIXGxWtoc75KAt7nXmgj+u7v/Uz3zsNgSBVZJu
oD3wf73MP87ppsgIdh30+3LIHyK01L+bSoxfvZlWWAMHrMcy9LStZEg/NR/9dADg32UJ/BzVw/gC
UqtjzY4H6dxUD3+AVVc+kzzHVQo05JHlpfrYJcSp5gqh9I5JIL23xnTQLNFDc6e4XvLie+XnXIF5
arDgT5k+F4Nacxe7cdPLSnkn1L6ba2jEBXA9Cq0HxOrR3rYBl4+Zk3x3ipXtu1DNIhijua0ZpyTG
gbUE7XkbXRBmAH3H8IM4UbxxtS48+GGXP+WOQaRguvQqky+jXiSvZmYmO80OjC2Svu6rFjWPcwW3
RqoF++T+Kj2/P5hDhnouDhUfIxPP+d7oTT8uMQiqLklRV+dQYYY4N42TFx4+5Vdg5aiXV21zbGJC
gLWSWreTa4l3CFRC9qyvWMYRGt2NpLOfoxwXjWl0hlr9zKJhkk8v872JvPpmZLb/7iT83KbvJRMB
ODjHUR4m4aFj3lVAn1ljfvmsjaYKwQBCM1WEf7ISYVzQc5O3W4MgwqoH+fpRhbzAxlrLDw5/qStQ
E+a7U9PGC5+VMq9fYeoFu7BQna205PjaC/86901Ak1B1VFpXPS7qA2rhzjrpx+HD98PVXKNzwPbJ
pO0vgQkuHA2wbMWbHrXfaPjWevoyR9Ltmw+QZuMVQtuFvL5eB5lcwAp6X84kY8Y5dNz8RAhUBUtr
3NQQ+3X0gxHZ7VvuAn+r7aLcdj1mgOD713OFqoQzbPJrOUU29yYsMgPc2OB+JVb+xrwqfrEa4hQY
D4PWwcf505YPczkw7XAdqDI+1nUcP2U+LjO3hpGfLCBAulcj5EeuIrO+mgv08jXF8vrTicxkY7lt
t097Ub30afg6l3vATGGvS/shj0blJDUiZahReV9Ni4pZ4DvvhW3XW5HpIaBdRXvzPWU/V3DtHnt3
7NHO8FCcC/ZcwHGn+8IX85D6Y/NKRM7aOaGB/ayos4+MOefc0gswX2z6NjqhI+2eXFd5LjP3kpci
e85yBdfCMUeJyENxa96FAusfpV7+mPduG5tlGQ6x7fHWKgmjQ+Ch8KjqrVUs49y/5j6zq3LqEw9q
sUuiWC4bYfw6hasAoVJKJntTDWL0AP91Q67m3udjpv/UFCJ6mtuYNfraTWLiHTgN0IEBc22if+5D
tvJdmgIMFlrVH3lcyPdC8Hzo8/QZTfX+CUoQ8flMvpdywOEyJ3o/72Yx2jFaZYNXnEpRoa4WacFN
FSS/35v8yU1k9qY4of1Q28rH3HPbgJQlmzyu5jaAW8pVLfNuP7dJpPaaKVXzWFtIA7Gcnp5e8h1y
c4meNyLjcyMIG9nWqsxgwyNDvqeakS5LPD+Pcx+VZW2DuCieMQ9snxoi0HMjGwbBMchMTBanRo70
MVLWVI2fB4MN2klgXYLTm0uF+cBEpHzrTM14qPzxc67UN0TQkRhVV/NuiHbuCvfO4TZ2385fJVz1
R0tI8Yp25WKupdtFzoualUb0FXX6SN77fzfwWdXz2NTjGc/Zcu1lXMdcOhfc682f8ArHJbHDrvle
kGo9MI55vxmALqcxNoN/HLx9rDB/Bmqu7+8NJx0Gwl/RJUHz6RRMI0oGryG8OQ2pbovoiM0zXk4a
7Jp7szCrsX8sk4/7yG89EQu11vDmmM791cRqTASF40HeuoEtqS3chIBarqGVGJBKyKYlaq77G18r
6g9Cwyh6jRgy6pl6srEKPRPCsZl8m/5F8EbiJ5DjjOGpn6gtBTQS/g67h+HdLOIVcVPntdeDg1Fg
MYPNB0ajTTIuhBXIh3njd0I+dGYebkUDKv+vgiTRtY2C6cPfBYULWyZmTMu5BYF3+TB3ZWK7AuCp
ICQ4nWM+Nn/SkGdd+7nJNP0/C0IyL2sUh9AN+s8CL47hacRxBmP7P7qqBuBtoes3q3v3c5VcqA3k
U8ya/yoYQz9dWcBc1n8VxG2Jk0cpxd8FikCWH+oBJvPTye8bonY8e9DV29yPzZ/UHoJH5bvV3wWa
BPejCXw67y3mYUC4RcFT07j30znuN9FP4enI0pa3grl0bjGoDis6McGFfo/qdkWCfERRgz+6V54/
1RMB2xiN8e+CTnQ/HBwU9381SEBNkI3BYmc6Q5RDkwrwUV2hplhcwfKma0/p02sXQcxObRlfO1/L
1/yMw6sXjzj/sYDD+Ewv134tvf9h7LyWI1eyLPsrY/WOGmhh1tUPEQgtKZKZzBcYk8kLh5YOB/D1
vRC3uqaqZmxmzDJhoRiCDLg4Z++176rX6IKxlblT1Ws3pAw692CI+03A1vJeFpnc5H5j3JVIhk1g
l/M9Z1+wUYaj7jE1UV5NDHfVcPbljdbdlTnNPM5v7nFp6byaqu8oYQ2ezy7uyoitDU6w7K5mur0q
JoQtGDKHeytYCWbtEkTrRTctplgY2Flww+3ub1RvuzfaHMHyas6tpFzEZ4stfOFkDAfoQG4xUQDQ
c6LpFneYJYI0UljsxnSbY7S7qZYZmbOovwWDnXPv1N6I7i62UQ5NQqmu2hK2Vd7yuK+3KifhnpYg
djNtTG9l57XbvJnEDbdrtw1IFrzmTSO3yq2CKw8hs8VgUlb5rLZ5bDhXlXrjNojRqsRFOnOvMK9x
3+rbKEgob9uzsc0jZ8Q36ZtbFeSKS/ThLRUk1Gao2VBPfwOTgAxIjHR8y+rNbEr9Gs3ex+M+D5H0
OfcZsqfloWBpxDEnoGr9uNeQQbqnvGeHjx8FbNZtlfSK7ePe0Q+CUKM2tsPPbpB9uMSqRL29VE+H
kz4G7jf2yhigugJu/HKVRhGp90qf/7zKVnWxtAX5JZCN961s8j8cfXYuj8dmTfLBrrS7Pu5Lvf6N
5EJxe9xnafXzLGp9TyB7tutzj2jBGkU+uiGXkVx0UBLdgEjJCP7ZqpLk6eQGTa9/foBVtmFWWcMJ
Vc5/PzzRBBchbh18zb8+nudxiKe5BZwQ0eIcm8FcPx7354v9ecR08ElXwCfGg9euHq/NtIubSmsK
/hy1vBAIodaFSooP5fjPBAInr1UixmOd6+kmW25vZhH6mUuMyiKE4kPhqwsK792Qz0Lo+Ydp2IQ4
g7U5aIDQv7kxWMXl51xrTnEtdSU2hMh90qEI41bjB6a6sHH9Wu0tx5FwnQHGZMOQh4qMmpPjKXm3
WXZgDTPrX3E6P9W+W32rvGzYOz3yMb0U0/dAsBZ+PGAw2nU9zdO1wmt5wU3jEFta1r9KgojoBdDv
UdYIqzqgOg53/1Xp1Y/HT1Zt3GItl+opLnOoAlnDeOLn0UdHdNfy1DW0jFDlgaLzw4RXtwl6ZdHX
F/pezeVxKaOsf7YQaf3rzX9e/cdtomFP5y6Jdo87Ys3kOZZ7k39c6roZvU4VUI7g9twg+Hr1b49z
+CxUobXd/7r9z9f5x7vpGlNurYl6SKI0nuDPux9v4x/vJWojrFn4n/7pzn88weM2A5pLqFmD9uen
+vf3Us3WRMA8auHlOY3nrtRvk1dVT/pyyI2Z9rpbnMsy+6JJm2wJmKWx1fTUifLu0FnoBWI/B3rE
riQECrmhrkVBUO/jZ0tqPajeiV2eJuLnx201iLQwBe9If07/BiplVGzDIixiRnwZA+u3wx7iTnPR
3EuSoFaON0cvptMcNKCXuwI9BQKjZCAfO1NhjYkyhCOFOyDKtmNSfgakNB31WYzXMjGtA4GcTy2K
AD03zuhKKAfVLvo+J6kUDtmyoMyf62HPbuXnwJIoI9J3M1uV2sukOSkNbr/Ihukp7rswns3xjt8L
cLPjPseJYdL1IkuKPAuEbQ3dxVwWhyRp+k2RNQbDKUiDlKCOHTnY6c6KmmrjmoSGyqTOt76ujS9q
0KYrKM2LJimo99Okng3rKcmL91Ha4qYFQf0m+xFFcJk8P64lYqf9IabWvneEhJNQPuV3o/lKoRNe
2ly8qsnRDrnWxbeyN7MwiwPjPR7GYzEusjM3bg+mhsbUbuIu9GI05uQXEepLcqvQ/fH+OPRUOK64
Wq9idKp3r3LeEBGsatboZto5t47VJEpbzz9quq42dMCm/RzV9g/DnbcANN+aEYUjVXDyk+IgykxM
p0l1yBrlbphrjwQQJScsJVWFaWfwNzV2lJXS6mhVGUBhqUna+8xnahCsBdi0E6BkR/jJ8gbPXG+9
C6hBoe1QQK2bpYWNXAK/G12e2gce5WAJ/UQjf7GMJP3mydfAdrNrKrz+OJZUh6oiuzK37vxME9c6
cNJnXau/VVaan5vk1owvwhuSH7iIAa12x9HBGEBk2B9gU8B7L5VEQ83gnpXdnHXy2eK0/lGYqX5I
hxvtwviSCz4XWaTJW8Zu6uQTAbeCKom31NexWLaWtnPGognLrOueCuqfe3Jea/z/+NaknEiHlyho
O+bkSCX6uevIsEMyOH6P6fdBilgHhFF/2UX+ZQSzAZRcI4o2DUER5udiIk9Z0CQ/DE3krBtkYhs8
EN7mAZ8iV0li1HkmSm1Rf1nHwq7ip6bvNwkB78/LLbnk1NMd+Z5SlL9olK5WySRJT8ycn6o29HNe
1zZeLmLNkZfURQ1uM2bF7tUOzyI0n1HQqFYGrsabRXNZT6bqlx8rdzVAGTjWfvcWaFl17XpERF0V
4UBuiyJUJqUbS2MPPQ7xs+F5xdETXrez3Vic6Wv5h6js5Q6656pbut+t8hk93DY9amomHwnx0jrq
oXGzypD7VpjFPk6aEewPZY8JM+6HnjdvM0HXuNgDC8BMqa6mCLYGA5ypzftM5d67l2jXLklJiyd2
ap8OxtGjz/nK95+MMWBGNGrjnOQyqc4kOOf7eLmEeSmn96vygxYXRy2mP7JGu6zOmqpvjp71h6iS
CsCZ5e3Hls183nUNfvdU3Sv4SPgOZEmCVpLe6M6AxkASgQiKV7Rn1ol6puYjqV/Bmk0/CFfaUxE2
gV2PAI4VgplR/8mmdQd54Jtga2jLrj5Zi9svge5/Hk0KSZ6f+0cbZsmqGYpun47+ZzWU55518sXS
22bdL9yisn9XojkYVQMwr/9ZZugkJycYbn+uk+VNMhnf46Y3woLokjBoZ2uT9UF3iPW63+Zd8o5F
Wz0P9bmu3PQdIaCxNx1WuA66iJ84vRY/octekbTObDTNZ2JoXLKx0n7HCvu7QXfguRHej6LDUs9a
pWffX+ibiSA5cPOV8xoRnFUZnf6dSHXtpGwc9Cb54nhOtTe35Us6ZHa7Rmv5XZtq581LzHfHQ/yp
B4uWRLNCB13PbrCE89Is4v0oSC+eh0GLVupVavZ1VIV5DoghS6aBpCxAv5cJ3bcrzJ9AsLJtIcn4
ipTq1/wair2uiINP6lLsPUNPcCgM1rnNHQ5F+gxuTVxaAIsvRXcavW54NdrqAOPeIt2NcQ+D6O1x
CIrm7PdmcBrdJN1i4YZqPyfNXWMDEXr44w6ex/7Tr/7QqvS3HBKiESLzF6i46Mm9pnTKba13Xh6H
pC++k3dxNsnywAeJCqxvu/lnYxSvvS6TzZiY3gFEcL+xRBLvjAc+vvCfSi4drKkpj74+pM+2gQRc
WL71ngz6J1sB/1ersuvoWxGyfesPoheLLUhSO1yCcp5Hrfitu2jVu0XNkqvyd9eKaVeo9pWarY7a
Slx0LNkHFsb5cVxqkkzMxgE8Iy66oPtmkyK3dWrODZGhB7J0h7Qy17rAvdB+aR6kvj6WCUoi1J2r
uM4MJDBGcgdJ0WuphVKsm8PG70z8nEQ4mFNbfHYoQQCcBT/qdHQ2i8vVb+k4juSsrW3ljL+S8Xcr
jf7gybQ54IneWyLIvttmjV0D0MUG4ee2X5QYgwjSDVohaBDSPJpZm1+Ojtt1G5MWKUIsplI9i69t
maVnho2DkRk+EtzIWz1OJRXb37pJYeVb7AZUEWG5sTuoO+1WSOEf3SwlpG+KmpfMSffEYppPfjp2
oXBY2LJUJnaeSWvq3I4WH/oghKzZZdDHtWS/geXlqsFI/1FZ1rCu8jJ7HpIE6FwfbzzKbXuJCysM
HLUeM/8ln53qGpjB5sEh9akBvxqlQtqWRXeB9FXKNtnIPD8m1KezyYrfHWOb0Fv6kbWNd4wtKFxz
RZU0GvThxMrbWeWlYz031Zjv4mbsjn4fqz3I735VUnNcmUlSvBlDHx0NvU7XKq2xQ5XqEyYQm/7g
D2kMFBbzZtfxNjeOVPEBrgNNO7/zv9ft1Uqy6iJMa1PiskWH15SrMQ7IVffMl8Bx4xP+/HTnx0AD
SMukymhP7X0kEyScBgTIfiKp1w61u89T09hQ4MlDS9OCPaE40LqRxyHU8kL00OW9K/xjn0iq3N0g
9pqpARLp0vygll2W0PVXH6njZsEsvgzySBL10fat+Kl3Zf1mmXihfAoZDEaTprnvhe09Czx9mfjp
oS5ct3AptuNUL5JeEw8wmVhp3SIp80sEPZ1SIVbm7BKUH0TTN99Sa2h3lQ6X7XEQdmf8drR9RpI1
vx7HYsWqldt5OXmZ6MYwtZHAPM7lx9Whau0NmLkTauX8vXNJ+qw750XU3nEO4Av1Wk0Aq5bklAbx
kGhyLL4PVGsH1TpfnZeEOU6kUBu6mgW0Dgxy8nCHq3++gNYHqdG4I5egw1fFIVdaCv9mlhjW/HmZ
lZ3D41IJP9SJKT+knnixFs0rnVstREGJgqYxXl2lTmxegltmJ898zeSmjwKsTlAgZ1Pio00j78wW
wT5IrUhDarjdPpBVcyDB5zdC6OTZs2nA2abp8Gfpk2d2v/61K4C69YTXBgtbJOnzbW9oOn4xihde
wd/a6pHF1fTdE9Rokd81e6EV548h3SSL8kLr+L32bWaEscAXXLf6MU1a+Tmd2slWh0jCP5wHyzhl
gDF2cRu92IvAV0FIPqHeXw9khJynaF6Vleu8JJM23mxnOpAPnIVxhyCiGmLzAgyqJYJI8w40Vfok
iD7S2Iw3FrMusL/WuDs0dVdeLNWvLkpvOeGBu5pv8DoHYXXrm1cXg/+2jutuK3UbQbxyynBK9Ffx
SN9gt+ITyeovlEY3OuHk0UIVe/o7/TAKWkH1Zskm36lMu/RE7m5KfEnvaV5t2LlOn3FD/PEcT82T
GQkINKOT7oIKSMAovOwtknI8ei3LlIKJ1zShZvYMsoXynB+moqAnGc/PNNfMyzgOqHxQYM/IQ96G
fgIBWGNSKkjiCY3CkofMRfoGbNzjbwxvSAz9N9mpDxbV6gbYzQupA/g7Globs9eyZ1AxwUsWCaoZ
cVl8UgO0ro8D/Fh5BmqOUI3JADhSveuw1yAWyrX9rPdIw2IblzcqlQ3gQoXOmtscS/2UrKIp6kUQ
wXLvTRtsbZvKPtvT4GyiDk3tcog0DzTuoDsbEYzyRRKe0aIkuFLwXBZZxsVT6ffebiljTEa/8Wqb
cD8RkU1U2daJ5Yiz8iySTYM8jQ+a57ObGR2Dk3pw6F8HTZ/8SKuWVVoz9uvOMqdtagY96I6E7B8/
vjwOSit/dCT0kGXetvAf6+l7rC1DhV1f7GDMbk4WWVuzj72L3zOZsfiZz3bdVxsJHQgloD+GqozE
N3aVP6reLDdRUTpr1Tb1W0fYYRgw6a7q3nyfuyi5Rfac3FwZj3s1tR/JopUuU9Gda6sOVjGBvSha
0uXrh4yn6DS1n8oZb9pYXcl2TPdaisgkHuBZNsJww0Zx9k7dk+W8yAl7ixk0zhMzPcnBMrH3mGnI
OqEIag/lnRbQ9OR25KD4LrKyzPXuYGnCXPbac2kYG63Lq0vKEG7o4sDqEqkck87G9kfz5GiwXfCf
rB9SZb3OtYOd8Ev1HdaMqWuOT0tSz+TEEKpa5KDCiMSp1y1oRlbBbE8+81m25aGXnFAzAs5ttiCt
onjcEjeJ2c2aULyrD0uvvZe2GIpVYSk8wUxh71gaBDqqdzRZn3GGE9GwcXuUeMcuJVTVUHM43yoD
IYBTj+2mCqxv/ELHVdFURC0NH6hYIihviXdbrFVH1DzfmtGaeaMEOhaeQ8uacKJrMGF+wywQXOex
6pi/F/xqX5M2lcFuok883REgHKol+kuaBSrwRRVNg2zdCWwztR0bv9hXMYNV8h1zyO+4Ry3dZC1L
Wps9RJG2z42uRwdKe9exVAoaDKBaDU/EymbZcCow/CVGh2ogHi/kmETPUL63UzBqv9VJiunuMIS9
AbeGi5ZmG2uIm1dNqOhuVfML7Yt0M1AbvqbTbqyEBD+aqKdCL5x3bZ5qkivR/GZ62W7LoZVnEMdu
OKY0yoNXoiyCm+7E+SqPaBow+6wjw4ghpRGuLBl1lDk0oYmq4NixumLsyadna6DHqmsFqOfIRNro
zc5rU7MoieeAQV6brNWYOmOImszaSV1Wdy8yP8dcTT9SMzn4WT6gNEunHwkRilAqBRhJlx3HQ505
2yjDwWlC7qGpOTTJVyL67EempdEWV6gO9DCo1pXTdrDiBgx8FIxwQZXOM5NGfMc3tLNLNhyjId9F
NGDPGt4RmrNDqrRfNpCCMIiiauuY+F0S5ychld7B8HVnJQ1bf2kp1gCeGRfIXNsCMWzKn1qF+4nY
kX4HSfV3a7fJd0tRo5byeyUX6lmKmD/thPzuG6O/KyvgO1WhZWsUzu6+13wyQnBt7CSv+VyKJ4YB
2s5Bt9ONar51jf3asVCp+DP/pAxzUpUXelHVnDSHOpKRUBVUo/79AfVuBSyF2eo+o9GtTlpSuWFO
lvRpnE19ZWtxuu3o/t9U1oOTHZplWPU/F0S/V9fBV+d7qzn/zJtRLBBm8VIMDM1BO2HkiPWTKV88
rwJqOw2QuZdhlo01BaVGvqta7++xlfwxm25YjG/Coz5YeKJ/yh0s/nLGfdsTqA6cS+4aMlM3Pp2w
DTHY1P/8wn8upqIO2wGFUyWzcgtYgl6N1uCYmIebE6TG3p2yka138M2VDb0E6ewyfTSP9Tx/xzuL
TRuAzCm2mjeNWWFd+CgpKn/Sbmnn28fON+Y1/Ogwy1xqO9rgrKvOfsuSAvFGSuK3rd58MDq/tN68
DK1/j+vmsR5NjqNt7KU3xqfHwfJa5EtBfS6d1r5aZvI1qqYFOT4uIpuRHk1tnyrh1vfHwaBaa5la
ffUiJEte7G+h5kWXVtObXSQwKbi1rd0jlD47Gj8SxF9o9kK+932+Dlq56rU3T5/clyCZs9cyOVrZ
/NHHwmLutppL1CT3ohHVBltJd8889SOWVrLtNSnXiJvmG2utU9O2XljgfJoRB90nYY13Ff0aHSmx
sTANGRa6InbCIIkrfsuqqbePektStnT7lr6fljJ04pxJ1kYM3KB10+IiZNTBrkrnU+K6twKkBraT
go5yLg+P1TFfj0vWW/2ptHo4jPil2ERVlLK75NMdXXdfLVC+CWORJetfBRXksO0bg1FJq9cZdJt2
TnYaXgiWcM6uIZkZo45yzqVFOdL1inLrpa4622pbO6wyWt0EkjOlm7zNozW1Wu85EBm6CdpJSNmp
XxFxfjByIg4JvCrYEpX6SUvLvXLxVjnWBYSQAZjOS08w09jPjf67rvGJs9Hdzojyt2yus7NJIVyZ
nIQYFqJNzCd+krRA18l2tlqfc753XlXrfh/NALxAzkxSzNj0YzI+ITS8xy7vJGcTcHB7kFusqLe4
KaP94LRXfOLlSz6B6jMHvCNlNf1icY4zI2guWdLwhSVUkh5P99JVwv6gBQEmBoEC9JfkC/dFhFVG
F3DAFs2QjIJXaGC4xFiGNLpZ/Er69gajtf5DIDM22yh+QoOdhkVWb8xW6z9KyslrtmLpvYs84rwa
/242L3MwYhLpPPu58Wjo4PNrNCfaV0b+4Rd4xDQkdc/xi1yw3l0k5LmBLXlAwGtvseQjedMqFo/S
Br+C0I0oijdV4tOaBrlo8PRyFWQgwLs2+50L61diJdZZJKDovY5522ujZu+7Yg79oMu2gUGzg9U/
aCCLao9dfhsWAZHnd8aBJRd8+8g8lmpqPkne/W3BYHovvcZbYT+t1nkUtbu07ZJLNGd487BEDLbw
NgU0FJhXcrU0lNe27ga0TVVwdkSHdAT5fRdoa120JibEdtwC3TJJD7VG5IvA7Igece5i0NpdQlVn
xQ6gtx38BL4/IOpuWgKK+6SloALo2pQafy/2Ab6Mu2NL1WglGxhFq+jUVUlwrLo+Pj0ODryQHT07
camHkr5nPwWnKamDk7Fc6uSMJq41yi3Dubmqx+8zmIDjgEaPSdOKX/MKzbJeEK2Jjn58hnyNz8Nu
Wc9k0t/7VTad4BXboWkUrJs19DB2aufn3h8/4w73TBTYuGZpyM89X5Ac5T3Nn6DvNmSgzfiDXPg+
iX1DMSMwbGQbLBwnGYxo9wvj3o1BenAnFOuI0cQ1c7Sc6o53Mhvy7uvJrULfGr2t7Bm1WhYCa61l
0DRNaR1tVq+NxllfdrALYs+26FB2P01ZnNLOil+cFAGb9HJtM/WCln9kTFtE4A5EbXymrGBBexLU
SEXHSDZpKdeOzwqQUaZ/zthLHcQQfUP+zTezLj28hPrvWXlEitFWdXQYILPego4qGpoVaTXu+Ehf
Vuuda9Uz1cbGV9cDCUzzctzr3ZoOFN+bxDTA7uC40r33LC61E8yrwxBjqBgbTmsaR8NmKOLlXFy2
o4I/ngQo6Lf21u3El633UMyqCTUCLqH/R/DD/47hJjvTotdum67jQbv8Vyj1pE9wJZwSMvMyFqmu
oHAtbCDYAeiFqf+TLPw//yWWuvvP/+D6J9m0LTEQ/b9d/c/XquDffyw/84/H/OtP/Ocl+Wyrrvqj
/78+avdVXT+Kr+7fH/Qvz8yr//3dhR/9x79cAcea9NOT/Gqn569O5v3jXcRf1fLI/987/8fX41le
p/rrb3/5rGTZL88WJ1X5l7/fdfj9t7+QXvlPcOTl+f9+5/IB/vaXnx+MrJDi/3yuf/zA10fX/+0v
lvVXMmGAQQdQ0pfwMbjiiq8Rz2r8lVstgh5cj6R1x4IiXVZtL/72F83/q2mSOx44hom7Bz0ff/iO
yXK5z/D/qhOlSSHY18kNNchi/u+P/ndE/Z9/M34V/wdkvUM58l+A0b4BWD1wHV0PHNOyiDpccm3+
KdAkn71gmgyZrXoFLqnNIfIGZYOrJlsPwidOMhb0e4lo0w2yoqSD896aXUIWsNccXO3cpvhUywnp
b2ur58gVMmyKRtu66fegKnd9XeMu8AhptwdAyXEcwlIlstrGgEUL2gcqY/zhZDQTySqnRpVlF8aW
CqPBKFaDG+FoqIp5ZWlw7A0gWypofmZaa4c+jq1VocsvZCzY8Ibi8obWdwy1SiJl99tXz5q3NFat
09CYH05Fqqw9m+YBzKa2GYueyFfdeUL54zvOze4V3escS1RtjBPWZTqteGTP7WTkx3RE9tBGngGY
OFvZDmRza3Yo95EssqOlP7xMRso2UoivDIP9VrO7r8B31+ngWmyrIWWQOp5AbTKIrPIWiYc9GZuo
UTYsTGtmv1arrVUVv3TbFwhDxF23XGgO9pTsxmF2QrNJfwudUGtZ1Jiolf6t1OP22TNT8oTMYoM2
Zd3BGj8VeZ/Q41a0PEzHu3aPPNL0OfbrNYZ1sfdjT+39DEQp2nf/nsipWvcRI0X14eoFA4fFAAut
9Sfyc6Db5medmZJ0Nz++9oAdPJzyR+IgWdf08Wc8pf5F6s4P+gKALPW+ZcPOB/bL536O/RC3zLXU
+44+mu/t/Z3f8uKlAzl+iJDWBFpuhtJ76Q1SK0odlkPuE/pYNSSyI/yF5ptKbVUgozlavr2l+uGE
Gn1/aLVle4ktpAC+A+O4dH2TcgZUHndOEBlQskK5cKCst60pCFI28uSxqlxSHYde3ApBX79YHFyI
auDGu555U52xm7Ncv/lR8Bn3dbOzUZ+DayjYlgZRucF7dMA6U5KW6n65Y3oojVJ+INhj8hSiP+Pz
ScH72O1BSGQ5ZoMzrXHVq5GsEjF85dRmqJUUw24OdkbS0H+iRPcqgqI8Sd8F8dvd6wDvVcf8yo6r
bA/kiidrAvXAGKhrkLZvBLsVrwAdLnMhkptsRPnq3QwbmDOMW3J2PFhovtcFR6e8tSb6Tocm+CaO
/fcUB8W+boJvWWp256mtfpuOOW1oA5UHHaceQdB+8tQnCr5plGjHxgiac1w2aCQb13mWak7XdZAk
P6xs3Avzjda78/Q4JFXN0tPSi21GHcBpnqwuSJ8AGqdPE/rc60iB+XGtsLQ+ZnFypCXe3pvlAY/b
PaHt+0y2lz8fENjiAyIEtL/lEXqPQNVos2oz9C6V35Z6hJEWNlHidr1WY4ztWYr8x6J/TsRPM54J
BKdRvkpNBKy1R1Pd7M8J/detPssRs1f84vb1iH44OOCa/QrMzqPT7BXrn01c6FTaEaDkKtsl1E1C
eFQGY2K5myj+kFLVSLxjFs3d+Dp4aPWxkdCEz72bVRuCZoizFVJzoeGXn7BEP9NA+Ix7+oQPs7JX
HcDaMLXaUOnZKyLvD7fVm31OV3Xw+tB0G0qxVrkXY1Dtkzl9zynkhtEftSqwuljkFGQtix9SDLbS
t9j6KRk6Rn+l7UjFEIsm4HHz7Mup3Rdlf6Rc2uP67OfNr3KAY5CBcDmoYAoNgKfwsWSAKVL/8ksB
TGSwdDDKPe62k9Bnb53DfQuVcYM0taqdJN1Ec/A0iOIjM2egHDYirEhsy1y80Y2dVqbvfKVpX25y
oe8VrADOwWhc0UC+TW19x8/Yn/2mfzLHWq4Rxsu1KSa5Tkiu4evq7qlo6qvCGdfDOP2ILPMtrvRs
3eWDFwLII0rLJwGs096LKfvK4ioJU1C6wC3kvUH9vTJGNOS1obFsrEp4mglaoSW9h0zZOmreW3w8
VzOq10PJVg9ehr1NfMkiD/0B7jOmir4M3NucqBtW860vK+0nbSuxGkvnjUwk65Rpivb61OxVZjxN
NIygAFlMSpyTjFyboXS/K7YSu5n2VJgkQbLB1pevgavSeqlrypnS3Zp1u+7NgrYmUCTdQGuMOdJd
KSXskFk2vmpBNq7CgFwuodmwbDB6llK9Dpp4s4RLzKzQgdFWsFrHkYnRK4a1S52bfYixR6vezObG
qEaTfl4IEP2ESmid50K9UdqLhxoV6+zMq3xKpl3kqNBoqJzYLS3O2F++6emy/xJtOPrNZyp64yjp
lGzcoDDXoz3FqGuj70bsnFmqSCp88RjOHexaFRArMOm72tHiY3CPIpfKT82ZBPgH7rjTOZgOGNPB
qrnbVFiClgAoZUWeMbQj5kd4jJWJULpy6ApmdKkLT4MoNCJNywx7C6T24FuJfTLyYZ0LYJT4P86t
MwFRlzghPHyt1ipnFtjOGqvuIHernUPhf0W1c9O7lA68M6BvviUDVZoWH1n1DFuBpAq9PPXJUB2J
wv2J8OE0iakISYCqw8EhtFdjvAJMZJyxMAJzKEyWR5aBDTeH6q/09wlT2yG2LHfTJNgbHQpQoZYv
wA7jtZijloojiHgx+cbBYhvUY++wm4KXU9W81hfBst6Z3qpJEZqKrC5WpSFOcxBc29qhK2PJHNS7
SXu39cxv7lT9JrXqBdgTkuLW3cuAMqw+YBMk82YHpguLskChPrK1Z7cXbTpnJpdPrQo3zjYjGLql
sYzDzXDyk2/jALfb9C2ru4tMydKmzYNEeoZnVenmSkvML41Q4HuX63c70Pa+enLASf+wUud7YZ4o
G6BWShWgjCkL3d6FjD+OKXypAO6+q4MjzyOELArTB/iAlV0sylSvfhK1RVFT/xUodzgSiXWJDdpI
WF201klOLu02vNb7csDRMdBk3uETx2hRQCuZy2TlKp/ThdJAnwfHvAQ/448088p6fpMRThuWT4KU
oLWFK6oryOXSJWGEFXjhdVEEybvVSUZyEISD8Y1JZde6g2L8vY2ArVbwUPvBWndJrMLGmTgo9LpA
nyrUBQcDDE/dJDR582nYau3wiqqClU916PiPEm8+yvlVZt0V+aZ1Yzjm5Orh7nnN3jM3AnhbCGry
1LUG41D64QysAGYzTVaDY87rjF3CUl2U22nWEfBhGRePbF1k/atemt1u0RF4UTSd2XfVF5XSDy1s
vgFNiQk+PYDrmA+B233ptrWxmv6QzG29G7sGHWddvnTIcFZkNaJIieu9aGf7tRqWaZgoAa+DrRPo
67GDm8WipHwVjQ/egOWsE6fI1Lr0klZ291+EndmOnEq0bb8ICQgI4BWSbKvvXS/IVbbpmyDov/6M
9NbVvnfrSPcl5SpXl5kQsWKtOcd8aNgno0qjK+w1owFzq82nGrl42u4gdEx7GtZLoq3Qcq3iyK/e
y9laH0gW9/fTEGQhQzAgwSUeUztFQs1D2xg19cDwg7x4Cuu5INuMB8MeCQvrl35npfixFUvhvb4+
WL5i2Yb7ezAd/ehQnJ3NFC0HAAr+2trKs+NMyf7PvxR1/33peRsdJjAMhMMAN3aBkQHvyM3bzrSa
HcYlMYDwcHNs1shvUbvrbY84VT/K3B9umr69n1epH71cNweObpKk3OVMKQ9fK2WPsrT/NKaBdy/l
6t+nfTbdM2mpS+mfE+Xv0KA1t5NGwb5ZjQiJRRR3anPFnRi0f1s1938/0I1RhonvgGgURX4nvSgF
TBCOBUWg0TpPZb2zvIwjAVfCk+zEHi9X6KTOkUrTOfXLgEvLSBtOMMXXwlD+jdLwIch4yQWTL0Ia
HOZLfpC+0cmMEYExIh697ATFxnxuiILw2mo7+x3BqKkI7kZvo5uGXhgpL6kD6s2v1+ZutnLvLneU
vnrecQb3XAFl1dHIZukiRATsdjpSAXNQyt6Mci5uIAes/3woMJaFzdbLfWYYN5t36ijUHgzX/s3x
mGZ0t653aJdxHvZl7LFjBEFWX1Zbx43r6ZfO52DX/lnagBF2YEEN7BIGFu72yAb9UvW7qtAV4swA
AFgC758CgEgWqI4PQXDLOXGKfJ+RiIEX/u7vw7rM8wGVLFk3lAIGlACzp1DDjUWVkbtAUHDXu+St
3WQOAxWzZfNcTHO6A4BE3iTv/SJsaMXU7+jnxpemN8B6oRvyvKKPGrMuorUjAFYj5yGonnxK5Jni
2feH4JFxOgkZ7V22FbwUkojY3mLyWLHVZcIZQ3Jgvoj3buKlq39b25w8KkhQB8e1mV/PvMkzIeL+
Goinxr2ij/P+LTFIImuUmz1CWR1Ojgtqai61GUriD+hMu9lTB8P3YWpfOHv/WvIbOZOJZDT1scqo
BMSErcrE+/JUu/IGOtrKfBWEShcocct56ebvR01GACQq4lNeiv7vyxtlhlr3A1dJHm1j00VdySLV
5PnZkNn8mMmgj65z/FgifYMTw8VREj+5SnXkvm/DIKiyg+t3FxcufKfRu6bZxxhQyxUu19m2FS2y
S8AIiKyzGgzqattZzHAi1imwKU+Z8sywlsmjq34wVStvrLxmsqYIALGy01xgEmYrCZWVuNh1VLXL
E1w4APMImBkPVslkd4WWywYChXbxfCJ8pjEiBBJlqmdHRNAyoMtSM3an9FbWRbWne4NwkmqoVf0S
zTR9l42OsD98BnA4hsJ5rfCqnpetLRk+S/rNNDh2mV1dmnymY5y4r7qdPmttXfJgyY9zPv1MVpsG
ee6kh5r3MFycdOaI9eXNLuufNX7TtLl4C9vfyEY+Zih+69R1eNLbR6pGfShSP+rhT/Y46kPdy+Wp
zMNqwgu4ZdNrXcsdacEffY+prq/+ZGg8AKoETdjYZGhKdyhPdqrfXnhvBKtk8dOZScxVUTUpgjXQ
2ASpigRoRJJEUrHrgtnaWRV+gSX1Q/ZgjyapXV46fXJZiFHJPG/2YMasyKjIjfE4z/kcq74ewiJN
2NDFfpnb/qO4X+Y0FMnW/DRLtYYe4r7WSszYnpDNmAVCOO512IwO8oksmXfmcodvaUTVQMWPwIcg
GsWJfJBYhJAB7hMvhiay7vqA1rFp4dza5L1cgPRMIqX+1OoTVSuKR+VYbEHSPfZKkGgzpYS72Gi/
sxdhkdmzZDknC7I2Z6v7prN+XDuriEw/fUmYwkh3RheC/yBMs7a7rENPoA99IqU7Bgaq2ft2S8RM
t+7Icq+izCOjeyMzqbb9hzEfMcyROApcPF0Omw+ja+FMnE58TwFNNdbedLek869p1ryCQv+Yhu1P
HSxPmiymBAi4Y1nRJOYnDPkcMxOSVN25hvpRYBpF+viwjQlyu+TVrRiVV4PH8H7N49SakbaZ/Zlg
xR+BMzoEc2J5qCbnze+7181jRXOE/EycdSY6DPtYv72zHqiTaxKqAXmckoxTkEOt0MuwEP5NaXDf
WaN1uxpcaKVaGuQF2QMaGeTVpRuBU3ajDKF0Ozj2fkumVzc1U4qd+Tj55q8gscoD6m0Id+2zGDOm
ARkPvMJEsaVHS3eIi4iAOJRB+oHdgnIgEznEKSu7dud2JRXuMbXdWM6vskzNk9uvPsP5+phTupHJ
tlb7lE3cQcpqeMymJ0saJ87vt8OU/sJAVNO+mxIiZMnS6tIfrXCN/UicWVdZ50CkMKGGT7X65TlH
rTzmkaHtL0HJaFLQhSozP2Do3S+tObK3jNcaczktnC5DhqbWc4o6K8hIvzaLNxK6h71LYc3ddjQk
skrkqJxYneD8z0MFCcajlUX12dzSnEXU0NoVJQR9hsyoUHya10YgFeIpuyoKwFPfoTeoQ45JsZDL
z7X1+cObZInkoLj+BzteN+dr6uf3Xpaok4r5PjFA0Xt6HnbBkE3IxEggkwD4jKD60VFtUUxy5BxY
dqai+El9Xm7diXJHR8MmvwcGw/TG+jvbzX/1bbbHWT7tHXPDYKHIVFfVdpTmjTkzJnXFesoaGTLh
QSYy1Yc8sXdYxKbImoc/aui5QbP6zkEfiSnd8Tbk6qXw46SoXqo03lITCxkYoKq0Ob46k7mzwVdF
OjXFVShPwqV7N9rj78D0fi46q1l9qiFMCMYMGQ5DdMozkyW8/iAtmXqUAVeUOeXLUu4Wc7u+rFfy
txgOBVsqLRO3L0kI9oxX2wu+JqMadovwkiMKn0fsHU9oBcqoUXgIirZmyJOA7VUwn3Jp3Y6WfNJj
j4XJIuV27tfXARtAbM3JixV4X11OMk5Rs05m82vqoARI0abGq02jlDboqyl+NIXzhzf7aUUozEZm
XP2/Gc3Mkjg6c7nN6ga5bhIFacZduJj8odnSnGUzIxI1qcOMYOeAJ9rpLkcaawz0OKn5AMqdRzHm
Z2Ydp2rMua0LFW1JQaZAc0Nu28rGBcI7sbQdrVpkUbdYMoTsg36fidDeWmgIbFcyU+cXaFbwrTdG
cuPbTbYfu7kMDQsHOlnmt+Y6bBcssU1ozJ46VGuJFahnKkerv61mcWJHFJFrPsmK6iHXIy2HIfiZ
d8srxzvkwEQqQ87LYwsfE8e2s7+5OjS8Hity7twR99iEY4f52h04ZQs3jyrl1rtGLV+6tBZS9Hp9
SCGM2MAm9N9E9uDN/epzWJC9k4DtuAKxVMXEn55M6SPatshsjM3ugihweMxx30nPWm/lH3XV33Yc
A1LCj2IcTEd4Ss0FffPtSLc9qg1N/3ae94krP1fiuPfkPYZe1ZHgucx7Rr6QtRTBdJOTIiYtpNgN
Sl7MVPo7VE1/BCbrsEHSlFQMSaCkGR7NHwsSSy8T8W6AKetHJFalfT8ZV0Eaet6yvAdFCFdgIbPc
3SBDcdzodhZOHVSkyWFIu+LeUNIgiWhG1mB/SohTZ9qJcJSj1TPWC6KUej8swZ+yTcxdarYyahev
oTh5DWjshW5llEf8D0e2rMcEnJxDXT/7/WPZNj/r2vtW9FxAA4HBgg6UuObLhvduz3V6m5i+OM7c
qyFy/pH0dR8rugOe5Hr9LkJ8apHsEYH+yKAzQrMr2oOFvCNvdRUpwyh2/iJ+5StapK7adi0yuti7
pCNTkimT3+0gGM3r/r5wabVZpA+eWlVwArQPhhhbtA/Ve9nMjOk78djI7bOwLjaWSFdm39hbfhYN
OHIjXX4wloO65pO/3LXzLzzcVeihUt4wYWWciOD/HNsm6CkiWEIsE9UsduxdZtJb9CkZKR1FwUE7
mHIuo4A+Uk2oX29wFC6Cz25cHwbPHvZNTtuuAvnm0vQyNzQdU4yPWz6q6iwmQvKYvlkh0z5vT9p9
ERWY5KOORkW40t2xtHh0hqqOB7/65XEt3Tjykg9ICeRixfUIljw3M1ha4k4DITtQNp6wkeowz12m
Qv5H2k9XbdqIWs4uUEq7HKTx9goCeTq3xVNEHEKtJo5G9h5VAPLFJIFy6D5Ls1oe8AD/QPaP0KSB
cjQWbTSr3DwgHo7Kil6Kgyuc2OuMRmy3267WfQZ6djjnZRa6NQ3Ise/vTnngcqXO6pis65Pd6vJM
Lu4O1EB/wUbGVE9+VQ4Qh9xbIteYHK7j9wLC7GmtNA7wMn/pttKIWiP4XDZFJGDrRKO5vHcFvV6a
VGFSG2+Q/94n7bU3qIyzuKUqrucsjdyquBsc8DSpLMFpymGPyKzcNyv7TtefzLTMgCraz65/pYw5
06Ot930O0lXVpMsUFK5obMW+sXeBSswL0gRKPs951HYB81euz3q2qgeQi15RIQ2aMuIFsgrPic0i
NACx5aAGWRXeJoEUc1S41ldmUUGARMWMZ58qjQh7s1dEBe6Eg6uOfM6B2TbQoQ44wZqBBv+h76du
/nJGLvgR2ihWBfJKOU6qELOGuZsqxzsYo3yn8/9ipXV+FwxEiMiJBv6WUet5SCO91gzp+sq9xuqE
qvO1HuynpJDbfQfezxW6CLXlFWHWbXBbk8ne2WQig/63yf5onJ2yHztdt1RzDvPJUU+M/sjwxZ3z
0fug2zZlnTw97jWGhnChlGmYzuyrhU7mop+Rn75VaSkZBNRkPrrqJU2Xe7YXJHkeWa0rQresitFS
ZdeRYhklrWjoHeoAWmlzJHLOo6k5D/tyBi6RezdKV86jw3ADjNAI9UFfg1Zow3HBN7vBVbz8ufnZ
ZeUdB+s5CvhM3NYYFNPSuDhy+2Dj8I3SOAtskb60uzcJrtAtWaMdVba7Dn2y7XXvWQNdcp1waqS1
osdi+FHiey9+kTE1zYPnxXX2tMhhAPQd0SUV81zQxDtYroTK+cM960CXQuTPHGGfeu6ZfMmmaG1m
NENYczFSMjeZ4PDNwbxxfnKfLX+Wb9OiP5NJ39SwHd4bt0bv+4NW1tXfhzeuS1JCUWw8tImB1nE+
q6EBv8kLzm1n6AhD0rpwRG0AlZqGfuIIgE3UcdrHxNZRc2XON4q9wjTc+xaz8+OyGdZZsYG1QWS2
JPlVdfJmjYM8zJmMrG5m9cZmTjiTcS8zF55sKQ3kNuUap4xgpt59YxtswiwR5zxwCtzYo2ZD6f7Y
Q+Ad/NF8KGjJ0h3C0Vgo4uhR217STtL0YZy86XzcTXVzb9biWG8TgESVXoj8PfalM9A3F5Jm1Rwu
lfwVIMmL3CNeR3mnyPKMnHZN4HcVr/iRY7z96r0eOKn3mXFrNp19mzrDvUbhdJlWPHKd1R+kw4rK
W21HWi1RMaKadn2Mkrnanvuket16jup4bk06bfDvrAEiW9c7j3VyhOjx1HMx0RhUfyrnwzJZ4+sS
Wol579YlLRMBZSinUWxu+4UsZxN8H3bG755Y5mk0+t02x26y/Z5TWDOlP+wyL0/QV+VURz45lK7b
ne3N/ZOXxM6YFnm2CEd21rod07GVD0qvZ/5mMazkDWvzC8oGVqAJk2M9Y4OoWuPOdHm1JkNfZE9d
O5sq2cM+J9lnnZmsYRerhpesBUCQbPVJ2EhOi3UEj15/GGiSWktw5lI7ga703ZVPjO/3mWbBHxys
oQbA3dCS+S0I+h/M9VSMzhRBkTCYkC7qtxr9sBiLAXIE5bFBM2HJjd+AAtx4NZhhN5joSIIb/T2d
kPnSjsbE23wI5OLvt5S55fi2AkkR25Af2hT7ckuHiFlvfWnXer9640cp5pe8rabd1HLhLaQwh+LL
JDVQa2/ep9eeBPDwfp/60xM8BEbPAUmoVXfWXldGBbqEo0UL1dHSebDHLQvbxD0kM0xArHlm7LVl
HuXeidFmEdYN9yZtwtAuiczJDah3zk9k2MdAOrSFNc+lEO4vUqdPmJMX5sbbhU1fEraMmamazPKi
N7BITkDqjDS9B4TvzIbUHadnRnIjmEGLvyPsoKkRAsJ+2X0OKAMj0tNRx9sdNFZ60dOE6nZWJ6Xt
FyThZWy3YOTRGKe4MJbqlMkr/KYqAEFnfzAe8XSnTcHbkBWFXTE+Eo1scJ/WGLsniU6hXX/yrPg8
Nx0k12uuS6PWg7CMw4DIw3LtP4PRMPHHPis2Jx48uvBFUT34XdActTJxYfkCpH0HENggh6QB5H7u
8AnbCX14I6AZYaWYXbbO2a1NcIPu0tq1c7UbTEBEsyjwMS/LN7LhZSdwJh/4SetR2egNTcLhxPSe
qiyIt2saeu6wgA4boQ5eJPoxxzCQQ5YT/Q+vNqlkyikCdZ8dCyXxhnn3jJJtUpatO/il3okMip9L
w7ucyRo3u0socWK/GFaBfvHGUKqPClsCFmj6IjScEy5GO87DpZXGOUkWHQVVcE0Kuc9ybzusKIlC
rVc2IboD1VDfNlv+AtEhOVMVQ0yugXckQc3PVA/TKoYnPOjtqc7qPqpqaIuqWfK9CHL7sDjkmdM7
86hkNj+mHuvxoP/U2mGLN4FX1ynHmaojSsN3cM41yK9IjMPf4xMkPl81D70rGN06Kl5KukqlMTGT
TUJFYIsS9k1LJykcLsPk3Omgy45bue3ymlfCD0YnamnjhllQPRgNfiC3wK6uaYLQdvRKFhczjwY0
ErHTpwj3877Y2yZGT+22T5tNlTdWzOfZJEGv9wfXXbhHMfKjc7Cetmkqd/Q648Hu+72n8pV6KdkP
rpecjdb+9scGgw9AaNR3jzDNW6dxUYjwA00sdMdmnXbGYlSRV+AlK5X+tYjqkT5DebQ3+4Ek+C2k
R0uXpup/LkzykFBBMFf2b3caSIYm3GO6opLqZJxC4xqlOc6wjujpH8U2dxxHXbwYlfWM/zoLaxzH
La4sdy64Sx1azb4H5NvEp554+m0z64c+QJUma7zTg3WA/Qv7p3DhPDrN0ayci8jXeydnPFaTGTY4
+8AbBAWEf+g1EezezLXpthwwOPeOKGCzcavCxQJZlqpHgFJhgDzr1e6aJ6f1ddxrvGazgYs4n2A7
gt9ccBGOLYS5K4/G0vbn3JhIi2vAgU2Rx3YRHNdK3kFAUbveJufSwXMuoBC7zMVC3jB35wzrBztN
6LvqLoFH+WhcrdQD1ei2Mh8oBjoLBCpdjExYu8m2AgZ+mkR6H29Mn5VX6iCsfMxjUV6DE9nE8txw
npr0RqeyzR/WBgME6rsdHsDyW3tYpdj9r3fDaEdZLa+I6Xw7243Gk4a+2PGsGqj1UD+05SUY7IAf
3o8P21a9WXNvIU0x/Yu5CVY/hT9Zp3BCNkT/eceSUJBkzZ7S91/zWhIN77dvzpbIQ9YIeSCfVj1u
Tf2T1v3fXIq/D02a7T3p+XufRACMIciW56Xzdjw37yZxBu/m77/+PqSqsmKvYNT6n//4z4d/v9gR
38Kn/fnvt//913++FJjmFuW8SLv//Md/vhhN1HDuNx3/+2Wp+3/+uH8/9/e7JsVhla4aYu3/9+//
z89M0J8frGH8+b99mZjF//3Uy7w/N5LO0P/2tf9+zsATvzMnjkH/fu7vb/3Pr/774c2CTe2/r/F/
vrANOJgiKUj+P69Pb7XjaTbK87/f/+/r8+/nGls/BjZSgWFwMacV7k2fTzUp39ePV4A2p0R3//xv
WQr8JNfP2wuDU7Bu4Dk495sY1zkdlM60XQGC2esgYSgNg5Ue/364cpIijTOJjVEhl5naYNf5VX2D
CAsxvEj+JPnTilQW7VTzYTNVPnqjVe6n+dXTS/UwWnMNXAUyt+im7QzfHO1p6cdyINjVMPt9727l
V9+65NW2rnWb+ZW4G5KujUhswEqsjFdv6CwsdMDqMe40z0WC8NO1uQtB3Zwgh+gLnRPsKPTWEE3J
t4wz1A4B+jXzYu44lhcMT1tNqNOzDPL0V8EwxGzaG7z+5X3r0Mmj83cEh3jq7P4TLxdPptzBziNd
GicjTfGLl7YZpberoqTbDpC289Nm5/Lt6A70g+gJHZ2JvZ5l7drZqcY3urboO1UYFIMdYYSc6VHY
TwtOXdKuGIGVzXVXVMOhqYdf1D7iVChqAqQ30dIhvVgy4yOT7TeIU1IUljylxs2KSNBbDHHYnZjP
oEEtGK3XuQElygfJvmx7e56+DNVfqgLsuGGTkIUY+VoE9w5YFVKVEPpCvaL4i9F9JmfGBOQ85TYd
N7DVIy5jKpSTI7bfwwTNITHNj5wj4MJN3ctcc0Yc95y+onYeU3bOEUYwqVEboWFjQbg6KiV0OC/W
VZCRIUogG2lHuxRd3nfRco0Ujin2sDFic2EP9hJ3PCoK9VghLmBPpyiZZnlZHMmPY/SDFG0L7WRO
ScWmxQ1//UNIkDZlz/xgXTUgVzdFzztWW8zcOw7m4KNLWIfBGaGXIJG3wmVjF5dUQlLps7Nr5Cdb
eKecmYGf1ITp0XU9U5YlAk3Q4lwMOk/HDEaUYVufqD7Mi9+OO3pH6J02mNqj8aiKhZGPlKeB/XZf
MqkxZ/m+1kN76xkILHN3mvFh9A+rhxIE6BKzB6ACoAlLkqRSXHAru3oRUFux07HJkHuQznsr2T7y
yj7MwD0PhlO9TMiCOCge0YNXISKg32t31W/kyNqyzoDigd06DOYe7lc6zJdgvi8NKCvCsl+amjPr
pAfaEwExRzVqIaeIJDDGI7V4GDTTECvlVeGo0UCWufsH0IHJhYtQq2nNCrSySV4bcaIMQNBaDZSM
XfPdOWt7ysz0aet4Pm0CenCznXsqiKphZ11aGik8rcQgc17nNWGzjn1AC71GmLapW5nJxrklHlWJ
0ZKmGYLB6c+g1wXEm0ZBoawSA3JXnW2QBbxjuHIrNxohReB8qRG2GC8ERkDI6exqn5uc0gj3erE6
CzlXa93pQnCM6DcVo7AhJNa4YprLOQCDwR2Qtn7Y63p46Ebjjmu72VeZOg6zZoIu2ndzYwqOJ/Ku
wjcb9pKix8LHBrhE4f4csQnXTuwwi/I6N40JJ/kalmQ3GTMuYnthyM7RVdIWVOn2YQCCjbyM+suX
/VNn0IYxM86OwlRAEqDEHJRF+YN1HQnjWnyNY//t1RWNIsHd3a66iAkO31hv6H0FjOnXddA3jffh
IcsIc+ZAR5xqDMJb9PlTvn2P42AewAdd03XHKiAiAsHt5Ht5JKHzXpLySS7Veh7p1exo9cmoTB8C
JqkRJ5btODnOr2kYfkAiC/2ZEqyoF5uVBsBw0LuHdchP4GFEKKuljd381kQefUJ9+mYs43u5sNP3
o9gTUfg2i+mbw+J3NckF5VNJbB359PZEQ3RGgu6TnXa1u4mi8fdyGf24lfeU3wwIt7rjAN2A+Sun
kyMtDkaQ80oxGQe0DngBBbW/9MLRpmP29ypr53UME2m0O9ygv69/yiibd6ffCJdIm6uggbapxVgZ
wttSqqe8nPNzj+maXjKyuq0T3yono93Pk+dkptPX47LainwHKioDrBbb6fjcGNemaUe/c6hMfq/7
ObpfS/U7Necvw0RHb1Usj8iScsuPclHTH24YddlY+uEnoA1VJryUhsC0BP7woAoF2Mt6Xyuia5hj
6GOTIvOZup4WWoGOOhtoc8viZQqyp0lKxKuKZbKViApM/TBZy9ta1jSYTIcJbH7L6CX7KBWCG0EG
pD0Nty4+X6ZIceJJFyPfMh46uQahIkJAtCkSIct+1zknBgOR1SC+vbn/hMJ7HSljGkiX5MAsoWMG
m74An2IUVM6IYkf/m/ka/SVXHqdrb6qQ+65Gf4DM4b5ce++S+YAILLytcVQAKaIBCYm8DnAwNsWp
Z9E79tUYKy1eTeIDdht73A4SaFTRo+cjlxLD1H/svrNjZt/VDfl5QG3oZngMABB9hazYNyXGwqO1
nGkCL6GeLDpkk39QfrfgVudMaPNa+kZPgyZoYwW4ysdYwcSlK0/9xklLXRuTRfub0wUn7x7JmD9B
18jgzGU6iwfBTbokxk4bU0VLsYAP6DWv1tVWXxbOTdCqAxQyMGAjkjyEqHQdkdP63bhfHI/Xdzw1
Dqf2Lr/SdbI5Ktsu7k3fO2zrQOhn17/X3OE7U3AON7f5mNIwGjIneChku2finnAKWcqbhZMZZ7UN
BxIjOTwSvL+Qbibp3CNv5EhfJs3Fz7NXI38boL6w3GWsyzM2u75owOsItMhVd0VBeIxCUIl9+vhN
DzIwmKd1tJ/TybkRGvm1LjzUM4nxq3XNL1XZyYXyXYe97ZaI6kbIu2AzcrBCff4oKvfzusZvdE/2
GOONI9Is3IjDXS3dZ6YqE4GRPmJJMHdh3tPhSBiwLWUCY1k3TNMM59zapjg6PRgUWCNhN4GNNpR9
AzrMjtR4l6KCjwTw1InBWuSWLZAx9hiniwl0IZiJtDLQTCY1xxgwEB3emsSBb17x6y5OX1dw13BQ
LxXhAMVE/4syGzzbOJwUSL4ycVkrFtCPjnqvBAf8BbzDVNT4CLbxurTwR0ztesSvcWJ/X8O6Uj/q
2vJDNbnfm9l9ENqHJCcFEABWJ2VQ0vYqQJd6bF1E7XNm/eSSQE3nPVpSL+9UL8x/A5SF5Jj8KpjQ
0bYL1pcCpXvniHzXq0HFQ2aeFg6GsZvxvpNY+kzjOwYnR1eAcd+hJ4WJYbi6W8p8xBvKuZo29ILu
ahQZ7ScjITKUNvsV0QFxtKM7W6cfZjujsy5tJwSe9WuputjXVR9748IeJWcaiB6yl1P1nF0JZ0SM
MIsb7d+YsR8Q2ngH8i9i0U/uAdvdj4EWv0G+QmS6OqCv66UHr6rRu+gCl8/BmALYAHiK6+pBtcFj
LqcPuK/2eYKgG8qB7nNQ1edFJ4LxPDqZ1aiTSAXOwwV8jtj5VkYOxPjH9pYHo9+8G1M47dEbBpJn
3PF+a9z0YFfThTfGOPnmAbhK/0CrEQm8HUsvc+K8fyLwj7fAqsxDtuQM1Cpjt/V0kPASOSH99YHc
KDOkTaOihlI7KqefnRYFnTv5ZpfyQWCCIJrJiba6TWKwIj8YWixn3M57zVTxmLAb1MN0ymrXCgkV
I0SjH9pz6Qf4AvvyXqD/PQNIa89//2V3mQ9/eff3AzCaAK99sfdSQxHKbhXDtddON1CTKCUYfgZU
bm7lc5YY24x+LRPfWOb5fGQniQenpTfR5FQqs+0dMwJNWcfV+e+D3Rkk1W1ueqawoIytz8kUitH+
A9QStoHqdmuaXNsm9bRzPXemLiQG2aG2OZNxAOnA3n4bVS9juQWfpZ5Nml/rI7hFDg05zWB/ReBz
/ZauNLt/HnAFj6EtmVYP6HbPluu9Wua87t3RvyJvvSIuRK6Bn/VMBh2PFtSwrWZcIjvP0uSeKwPE
6rByDrm+ZkHSLseN3LWOA8lK7EnenOkTIUpuWUjdrDDPnYeOPPft73VZrV2Sj5TMtFbWHEgDM8Yz
0Vt9OM59fhqsmv6szxwbmlm+SxKTpbREk1m08BcSLyBE3mIyswSsjEmwAQVNPAMlG20hlDpfy0wj
PFhHidJ4Xkhp4jyXubjDE9tF85CwjrlUOzvhzChMQNUuJF0w/sRhVyI+KSRH4AoNe5ZX30XNsHaw
5LcZDPcynzCdiMCK02l6DixInh6Z2TQEWWARUp3sZWEqQentj0dsogNDppO2YIyz8dew3ndpVdwU
QqfHPB33btZ/E230REfqGwEieVJl/95kIsKuaVKnLiysU/VW4ytc5+KjPg2gYfOx1lQkjbPHR7qr
gvGXVByIHOPXyLUWz1cCaq6Ig/EDj6Y+dvJiYJMffexNAV4GPF3oGSc/LJm6x3gAIVoUmwvL0KVs
pX9vBrerAm0cNAA98DHhr0oEnKeJKTJXSqRxcDInDkLoEbu5dJ7mlWBoZ4FJ6Bi1jiqa6O3KtkMm
DDccN/S41W/NLHd6I0jAb1cVXaeMhNAgDRqrlyx1vrV9A9oALh/Pc/JwWWygSvKW2llKl912rJ4N
33uzOvJTqMm4wOw3JP5gV8V8bmHDYI0TR+bAb4kF78LwbYUQLb9Fi5Q6JOb5SA1LJIRNlrKkTAi1
XJM5ueLZdT2BRxBYYxbTOXRQGh7MDHm+5VV71xt/jwiMdxYcwcLQXbwFHRCNOuWYOPUXoxpVtA7r
7XSsVlHEng0OsyIO2Ura8rRR4bWV/ZKiQ3mxaNR2cANEa95KV3os5cw1Gj2fi5U8x7zjaUrf+xjg
rxAv9otzK4R7TeLwUnkI7jYa1qSa72Toq2uFt1RPw8zlOEFjYjFioxyJZyZ459qtyCPO20bc+W4f
2+SKpEqfMALwKq1wcbsa56a8gYYH9GNmygRqUCiHKcpIHzJABjpdx51O194ZBZel9T/snUdz5EzW
nf+KQnuMkEDCbQsoX/S2uUGQTRLe28Sv/x7wnZmemZBCUmirRXfQFskqIPPmvec8R3nGCaVRLewR
+kQP4JEWWcpB9RjlZ9GAvtRNp9pT8qAWoubauVnDhSRotyydBM7FsQfRs01BEz+PeltcKu0+r2bA
IkAxO7f9Qm30QDAEydbqmwFZh9CA0yUA59bISUwG8G4DNqplgypCNozMC/uVCR0eRZ0pSD+usGAX
SshspyRFjXgz3bUB5BZIUdoskEnPldR6ftrRY+FJwnJQ9MoHeInCNzroGv5cCCQdhY9xGEjQ3tcz
Gb6ivok9vE6p26tDRPQWZy33oNGFI9gDKr1h+sQvsjDlBRY6pr1c+AGAMvreVfUL83mHTLR3wI9d
xpI+8Sp1Zf/gOZ179nBwkNngbc1GMAGlsGfBLXaz/eaYjG+jinm7tDkEm279CfPGVzYFlZ2Zwy6r
ED1WNnE5HXQtNBIk+qUulWgHzC4lgM9p0POV8n4wRLGSLtpACuR44EEmUly6g+W2oLxJtkVVxGBd
jWcXTd6mN9NTDMIL1hPOKbMHiYbKihYip4SbwYaHXNMAOdbIqIbWO2hLfFxMclGnIUc6XSBE4Zyk
gmgmj2K2KEKNKfmKCDrfyxHksDkAga2mxrnqShT0tcvAHySVs3OXLN1rIscS6CG+cFoRuLbFtmY8
CCYcHgmk22xR9p6CfZ5dcep5MudUMjTB75Uh7qfmqvRd1ilo7IVHQDxS4faWnIxvKrqbwWSpIG5d
QmhOppM0snE3iO4jZHS9Wxr3iVBU/dYztPu4P9fUaL6W2uhezbYKjFm4B2HMr6vjOhnGHzYxzxvP
i+e1IP7a8tWS5lUajWibE/OoTd1bw779RF8nDqZeX27saWJM2+cBU1JgrqV7tLT62S0JVtMbLdxM
y/yQ65hxdNgjOiXUFq/PrZtVr2G4HKr5xW6lTmBpTmnBqYcsKBxZ0kORjzJFr9hB2/IAN5c05xlb
LkulP3pkP09L9Z31mPyXMb+ndTFxG3H2wxVqwYA9mnJgdR9vAXIQ/4wsQ4OGSpsjtiBcwTosaCJi
n6ryxD4gyIJ4bWEtzSBLxij7ivQwqobbIGoRra65U1O6FHswcaugbwq8mXW86sUvK2mrHfjyrcsD
g6Abjt3gPGDtvx5mtkIdMPlm0RXKajn5Y8I+xDegR+wz30niizEtDyqVeyRRJrEALxNqZH+gkvHT
pt02FqxWUhDSyzSklCp1TVd31j5CewKTZzOLp2NzT8uS36opzjHP+VaOze+hhswyoAI1DXFrmHiQ
ofcppNnkXVGOpXuro8sNqMgfMuOzbqI3pAkALyfohwT5QYegcoZwGidUkrZEpEXdhoonjALaDBeg
qYQOzcsn4S44CbwZSySZ79d2pa4a40WlbhjYpD2b7jW5mBBpymr24QZ+ri/ZsMb9/OTxwAfAMw61
lByPo2FIbRvWbO6JidIoyxGaI6tF2/vcoqFuG9Jx0oh4wbSvr4bCKH3LafVgr5IWBblQxoEDC3Cq
N3tG1dZyiQJ7p8sSt8l17nIlER7uYb+QT0J27QYOqTjNZvFSlRlgizalk5HJDBtUes7m/CaqzE9I
N/wdjfrMbZ63zJ245T2XQ6SY3pfe2YtaubsB2adERp3liLsxZ773uqz21UKfzCIZdIeIL9vYDq3i
rlnVIjEqVAKoE+L2vJHzXFzbM6kpUjKUwAsNJZwk04mLjr49KEthpX6PuFJU2oIj2luhSfrHNE4O
ik4NAYimboqmmfcZCUe+gcKbAzTr9eglkO2SGziWxdXkeDsXpA0C6LxF0LbPhmYv8hm+DyrLXQE7
OVgIzEJbciIR+u//hZb6x7uKBiaS6yONjgWkw/K+FDOugVh88LKnN30iun0yU7qrBWiQaaB7on7k
xE+LMNfq7WgPX6Xg9pOz825p4bVFIvSh4rby0fiht2BTcTlSILnZkf7u7qJy9cTtoxGMLWcLkuE1
OqR2ax2WPPqx1EAR54RAU9k4e8OElsCOEaSkRGdAIRNO+UmL+cYhjH0vJ/nW6u1VJV1I9EVZB6EK
4RK8dyB2t3oIjQo0IGP+NU+316DTqngjJuO+qbWX0bA91BBaudXt9qIipth6EbMYz8PJRoqzWKm2
Hdks4RlHxwqhU5DjS6LFfNURY+PUJsFaVgGsXRNfs2QQiuMDAv4yvWuENEEYuYpn+Vu06lfiEc9I
/spOEsaQuni3khFY8Whw141y3aVC1MSasOH1w7oY2QQMAMHbJnbtSzOg0zDoDi29OpZxHWONxhCe
oBYkunUm/T312X2eF4cKTDC8d7Mj+BmAoEPSYQJp7qRufffoKQ/5ZDx1ZUd72sgeB++9zPIEFAhC
nYymO5N7e0uCHjw8vX6OIQz7WW8tATfVyTFOroNXZpyBvODzvQAn3xnxrO3kb0cixWwGjZwK81EL
aTcVcL2AaLjrtID47pj5WKmlR72j0rfjXtt0k6l2bYzGmn7UBm45HQqt3hlkUEblcPQkJ6QCXkiq
AZfFEoOCv/buZmTu2z4amavQXo8HlIduYXp7UCec1TBzL2vI0FTehzHjZ71h5ISNdUbr6XTrf+d0
VE5QGvAPrYGEnJk44iBmvfA1Wd/GbZ2dotbb0SzLr2PQydYqbY1b+2QbGAOqcTgYdqsdnDJ66Xsc
rAPzsZ09Ti+1HD5T/b00WeHxmK05AHdxBUzTyu4iffXA5yzoRf2mDHRLrQaAvuj1UzdO1sFNVObP
eekLNJOUSeVVOhpAi+kVT2pmq/xRhd3DoB2OmC4ukRYpqtUOjYAEYzYbRnTWzLKgshPOplW2c5ox
JokuHSA25ncZITn7QrfPyo1G7lkdWG6RB0LHRdkYBrw/xXQRZ1FSkFY4M6iYm+QU64pDb/hopo21
n8aau1mpaB+BeYOq5zh+W031nqAwGD900wxcXUfgYPemBeW1qzmQDzNa5GSc1uPh/Mp+/JSG4o44
TXjt0WlCmUP9m+DiNOsLthBre4kM5x1karKTilQ0880Ca3psHI/rnVNYU8V0lQ3rqS1p0Hi5mwQS
ZZMPcYallgJkvcMxBsJgcQ3M5gJTxowlKYhzG033KrgY7M/UzZ8yT1bowsJNYU3mXRf5YcI0KzEm
uDPRh46maUonzGXN9FLM3BeVm2+ZAWq+OdWwderpaPb1C9qo72IMyyOQbBFOod/P4ErDTgvCmjO0
Z5rR6p7zroie1x2D+DCUc5VcUwVnmmr6UJsUaqrYJluAYfseKyTiTiBiOvUXM/RkPxnaxumARI6J
XcMHYmVoalIcTEWXFAj3riRsIHVpEESzeSCBjp1bTVcD2DiD149RolfhyqYSska0ZqXX8GNnJn2W
Sk5ZiVepIFKtyyNOZD2g2kgCwbYtRPML+TocEmA40ITJSwOPOmtMAdF/KKXhW+Eq1XIpN0kLiXbW
/FutHtEpXGfgzCSTKmMwWqOc0aL405FQLvBGBfhkwYInoEZZckq/oK8soCo1LUmMbfs2F1ZzSCDZ
lBpe7SFTT6MyXlWYnAonstkTvdfebAZ4AA3ZEDK/6sO5OMP0wVuBSFGAPt702Kc22AN/YZg7gKjt
D9XoXWFoiXYVt4sPiyrQrTTDz6NtNVHvKTFIWUc6Q6mJwyAtx4vVQY5c7H3KgJG6k9oq91B3zREH
MHymow0Wv5wWBZ/Le6cnyfWO57uZ3RcEoDZYDkaDsXlJ6kuPjjmYEjvoEy4hxc5F/FuDzJTWjcXS
2RjjG6Cu+1QZ27Iqrwmx/JzpQ11n+sEOM4DLJcsGTmiGFumVyOyrzlDlQYqZSG3GEAPYvaA34itg
Tca5i81+M5Z7h0U1pIVVIOM9mGWUB9IibqjBh5ZoTNC1kTf6uN3iaYpYjgUuTq5FrUebLhcCP9oU
LZehrsln7LYz+RLbMsNmP4mLg6Jt2xn2R9e27d50/CYOh9MgHnDIYyxZwlMnOMVkCYoszUsuRUMC
Yha3geHGx2Rw78GKc+8m8a3CRMiqCtw64WaAkkeDymLjzRdsYXQ71rMYG2FYP3NyM323S8ut412D
wzU3U8Sn5EAQ1ahVXH6gsXLNpC1Cu2sSXwamOxa1Df5j6FbWWID48gKkHTgu0nHeMnlDGADnPSCr
pGZY56hgnS6qsb2YMXAcr3JvATYvGzCbaG0ZSHCdlkEikruy694yLwe8ZZt4YcKz7gxECaphlUXX
qN69bkvG9s4l2sYfUTMfaJY/1WLxdmB31HECKVHceGX4adGqpI2AED+Ny4e+pmk11Evjp6W6cbnY
tppevNrLQziLjqH515LGbwBXCyR5oqZDQu+iyJgOR/KudZ0Kjs2KUZDBZMTOUZFksbHxKtkd7SIn
Jq5WogeJdVKWFlhKAQmK75YBdKI1F88nYiJeIHGRin2BGfSZ1s1zr8lDXurqOFLANWO0RzKKVaDH
jRzLnNm1+5wpGhYRQGekF6tPus/aIIzEE3TcIxCu8hxWjyrJm7NcyruuF3gOALuSX3BjAHnmoNCi
/FB0Lpvxnunxc+hM46ZNFSdscBcZqReYUU28H5wd1lvqsShagT0ueqGEmq86jJ+zBatoTn8b7Yx6
smTFCVVh3khJIix5K3T80Px4O0u0z2ZmZ3tPB8CN85gtg9CVD44QcI+9O4XQH+CUQJvOIluYTLoz
Pe0Y/1aHbkkCOK3SL/o23BYim8j/sPd4QxjveDmDMFS58HvUbpzz9qB1eLE87EmGrkUHmpMJ8gWC
ucveXwzbouF5FH1Tn8Nw3XqbNCAL7MPR3Ls0TC4diq+DSDpgf4waaZucJ9tejqkkHGtRN5OY7u00
Py1FyXFm0PW9TPSDleTXbp/6SaZpB4OKkHOeTZ43zkTV4jGEQk2kk1ZvqqUfD02/eJtsYIHOJP5u
loAYab7XnhGTnlJqYywkhAlRIG7grZzAo1xFpIDShTA3BiCwOuw4WuIOkSE6yJkzLRuLCdcMIaTd
Yupc9MXnPK355dJZZF2mftwYNbaSrxruUUCeErY4WX17RgKn2OEOGw2IoRadz6Jh27U6BjIuThOf
MCC7egx1csBEzYDRkS5oNn4xgziargkrFu4Yw5pKDkTAs9Mp0EN94HLZ/vUoejapDTYEOqMF1X1U
Wosf2zP+EZ3nnSA5qCJHTp6o3bG9YtfnaQY2VjhQzRcpuFkZPyG3tpriVYQNPPXCxnqdyOM4Lg9J
TRu+scMPklgh6DUD4jIUrV2sh7i1YAHJkRF/KdwehIaL8I64w1U6D+cBHvDGg2mDmSRkN1yDxvTB
PgPLWiW1vxgc6AfHZhdwkqX2OebRZUXvpk835BzcDCl8HqH6m8mZqltDLVzp9LHAnhFoHrRLDbYk
NKlb2Ke3JgzHkNyobbzAIu/8pmMahfHzxWXiynsd63aPgt3T9nNtWRge42uakPS7Gqh5dU39BrqA
UR/FXTmF0BwSeSC1irnNJ39H6hsahsLMC2N/fidrcqJNR9Eq8ztJL6Qsy3E/VRPtdQ1Hei9qfFQV
OnKzqfE4LTaHV6YRrQ6ZZ5nnS5p5txqqkTIbPpQKf6VdZyNE1bTAztVdQSZhw/geX2vHzZeHuwmC
Dgkm/ZOdt4+M+OoN/RW1Y+uDTJ1kL4pBUk1DJba6gJ6+oIptXEq97JMjFNdAkyBjQjm5aSO0FLOb
NPhS2eTzEo25ktAsqITribGPftBXW6aBhuYwZ8yyW63a973C527CQGJovR87NrUJHLCPP3PxVZSb
WzgVnHD7HIWXOTEiaQCW+fpoHBI3wTHeNdcYqukPJpwnW+tcLLp1dov8polafb0W+nNWDIdYz9KT
AfaHX8wqKEYl6Hk6f6BJ5bEkIklWoKdEh0KoZ2XVdVZiqeNPXIDVicGRJ8ujfk3j8Y3kCMYJ9A+5
nmidxDr6W6vHNyfpXq/W/yy21j+Agrw1M9oiXXhuuaK6OLw1PEgYnvdVdp4Hw0P/zaHtXJJF2zni
q5BUlDCjT65n822RNnOS7m5yL26CSNrzZsqJYAGCCM2vedYLWlFA8ybW1v5tao3PilgY3DwtxU7m
/sYOe15wIFpdVR5qBPqGg4yxCvddaSCC0Gb8yh4xkI1UiEkgdPr5gj6mOU4NZ/1hNF+RnX2LsOSI
qGj0mgTnaB1Djizctl6Pu6zOsa11SJMR1yy4KoIZvgCKgBnvACORBvmN34MA2mWLaVKHo4lCGLqp
h+LNcbP0GFoLmkLsDZvEmepzRTtUccXHqIB4+qKZGTPRwhPzAJGvTNPoujb77uRl7XfK60cytco3
TRe2ftJGfmezHXjTY9xNyPDKfN41+fgL3SKzT3GTzFqzN2EkYS/sfJpAKDcNpgkG7aAMZ/LONmiF
LeJJ698SB+6CvqAcKG381POitpoxf4yFs7WrLKW3FuFb/yaIY9xI+vUMKDZxJWlHk6SET++cobfy
i8g1rwxrPVWV8mJU7F4yZze1CDBAYXQvNFqwY8cTqFcMf2hT+n1ZPExKHBtvR9iJ3zdWe5qjqqU+
nP7+Vre+9efdP1/y5+v+40t+PvF/8HX/8W0/P+PnY1oVImH8f36Ynwf467H+lz/qzx/x58etlnVG
0P/75+J/+hv/x4/68zDEt8hcuUfsjvQgNWIPT54lGTAnrlmeopxpJUIqKRqioYDqr58nyaY8yTJf
u+rr+8aEXOn889Gxp2e0+XmTXjyZ4T9f8NfX/udHsdChrV0fK46wxbJD/eP9vx7KGvP29c8Ha+zJ
wGLy489ofbKQCPy81UYaP/Lnzf98P4V/sPw1iv8RldLm5f2fN4nAQtH68w0/7yt7HRL85wP8vF+v
o/yft/58+c9bRur+4+H/erifR/r51F8P9+f9P9/55xf/87Gft/76b9GHrRtNH8JNaujycA2YJdvV
KSXXpjxEBPOehN0gKv75aA8r8+/v/8unfj7KLDkl/2XqTrNow72t9RX5ieYvZMuvUaJhzJ2c8RTS
NephLsZq4WVY/+tlBtRwfcuz3BMwESbmZLtsUfpiiV8jdArSWiN7wvhcy4sWuu/VRF2VDWq+mjkm
ttDg0vobzRLbIAMDllicwqqknV6FDKZHdAWa3X2qxaTDvfKJGwKx1ylRGUSY2bdlXn4uw/KAOvGM
xgiIXsusndGI2kxxNcGYwmuKkesDoxNRUL0/Ra6BWyi/i6C88uPQfJDxsSpfj0k9YFTi1E6WbLSV
DuiCpMP5l4fXOIoF4v+NG5c9gVJScoq8IbL3DZJDkLdlddMSyskPvPXmUe20nqghA8lHFqc7gC36
E60hyD8prC49gBDv+rrqqAgbklAYataQUREpq9C4idFzz5awdu0c3SPmMhm4Jb9SsbRBVU499s6O
MJlxC+LxqZSZzWhsQhGiEny+Hb5ZSXLKgtxwXtKcMBXm4FU3674p1FdhdcLPiOkNbJNGSBppj8S0
7sei63+Fbk+lUVC3RpPzFK9lbemTc1E99mZCCT5/dn0bnZE7xodGLNtmIMoIixFe4OIbiXG1GYYJ
gzdVZDjUV7HCAYSIWvgTAYu+F4IU6ZYJtNQVGmpMAxywTtCrZjiDGJebAdF8rfD0WhVzZgTu5S8y
2e71VhAkhLhyVzozhqh2mEgpyoyN52rVzkZAgSpF2zJr+QXNt/gVN09WGwrCVFz+5ZieM9gPDDw3
tLI+ssFALG0lZoCGn1zdG2l+qDkOt+a0HtxabRtL59obzQ+hrSSyUjSBbuSodBtC08Kiit7CbuTi
xgJuaxabboFm1tTla19g+w2d5Io29JMLyav2FlCEMr1SowGhoSvYpE+cGsRZWPVrQnwN1u8NzRZ1
a/QOkph6kb5N6OWR3LxfHjozp8ZlaMRhcYnivAStvU9jhsAodGggTJysJ5t+MtSzh0yIeeuZFaKy
knH97K2qp+Lektr3MrpToAH78CkmQjiXxp3KQzIw912LgIHz10cpaFKDop43LaDnAqbdrZ5InlL6
mKNOjpqOg7GnO0/lV8y3iAbAOj07SQ5bsaPcIFxTw0izQhr7HSLDlpAV0Qzfc9lecq2888w4D7J0
fJLti5klaeBRlet5V+1kzri4kEe9alE6IcBb0RqrMkh2zGSLQxa17yXOWL8SBGL2zEV8pvLM8MP+
4BaQcKRkcNOLM57rcpOZySN6CTr2Jo3wsMs+agFfvEDbtZI7ssZ61YzVh0SiA72ACsNBJe65ponK
GxkBWge9BxG2SPuktzUidYNXWpsxApcimEdutA6MgMV3Qr8sMR+j7nKfEtfdZ9YV0SCUdGJEfjIm
XxOzH/jmnMOXwkNMgmuxmTna9cy8hCj4nWeHCfFY6NccLZZrbOjFGRPZoVv5+FEKam12pG0EMgZN
m+F6XX7e7Xhpr5XpLBcCEzd9tWAOkraNwm998+e/lrYzQIR/+fDPN/WsiVUmxksuVt3xXx9bv0lb
2gOS/PDUFG217IUcQGs20/HnK2wOcx3l/UXV2IUM+AzhrL0C90H/YgznTjcx7mfQYMVwGZfizoX8
fOgM8yrqSAFap+4kYuoBPN4lLD10cMAq8xkKLMY/yCQJrsDrbHTPZokdaaloUdIxZMLsZQAvDIOf
Zh+Lup0CXDhvaHbukF8ne23VSJpxa57zAgSr2SCKEFhtBzfHp+KdRprd2zrJbo1J5iTAaQVFNTSe
2EPbFT/USueFNRzar1w/GxKiFQpL2+G6mmcq4yk6ZVHyBrYsXP3uvwkNOnH4YqQD13G7cIODcDJR
XEWItsROFyhNDFrJmgMhQjFf4HjBJ8DSbbLW3tNAmLfkqd0SnzADOJF3DXrcAL4D2kdwztw1x8a2
vyxCs3UCYZi6LxMjjfa1MQp0d3Z/4EGHTW5ayA89ziokb1VGEGUkNLXm2zA6j/w+u8i0vgyRPnhO
eWWNkpjyBIyRWl4LlR+alF9QSC/w6vzGWoz3PrHYclQFD4eEHOUtVxCDzNM4PLoNFDYbqpGtRvRW
U71VVf+kdwUCCGTH8SS2QiLqleHZbBcNC/yVN9DbsFqDdoAGvZS8m5Z6vyfiBX+Bd+3Q6V9HlJiB
zPupGbutLsELugNPoozzu5Cpnw/FOwqcwTZwhJOxEKp5X/b0AAazAmPp0iBJRmDNaIQ5eXgmqL3s
2z4tJgIeoiYb3FHoO3sOKb1JWoQWh/dNhD5ntovLaD22jvvhhZSpuRUfHbojSiL4101+FaInUAtH
FzEMR+6c76mCbjNM2W9CAXcrFLDXu98ViY2Q84fntGjvZKlf3Dx8RxoKt6pGJaeH7oWDkc+RGQli
SgBiMRLtyxCDpJjqro+ycdt4xjPSqSqww+JV2VwiBqXitlWPIifE2+muYOM/VtQFg31FjswbCoZT
iwtwEzuEL0YjMFIEmG99UZznJE+4bEV4ttv5uu9tj8QK52VKCAdnLOVSI61dKbIdkv69nconUyVH
x7S+yyJ9Z2hp7vO+PauOFzcV9pl4RgZ4r3ZOg17TIcZApC2W4RnY4HgaF3b/Uu8+e+2Q20S/aR6l
8NRDgh9jFA4JqZCeUVaIyvdOBk9xdN9U9kB08rAxx+a4lFCaJ7c+OgI0JZ1A6Tezc+XOXNOCdsV2
oT0ShGUpfVmnX3MDakvICBpvjCkN2w0atDTiMuWQDACI2ouoqYVQWj9sXliuDEJ/SNdDQeeHsfuk
YsKAh0E+EER10eJ79LTgSuCAMB1Dul6nR0YiyOVilzAyiw6WMlwOLMSa4e0gtDwud+Mgr2ROBCgJ
uIA4kfu7qt2vji1T4twu7WM2aUvgRexeVfWNdX4zwMbd1cOdrrKJxA+qCricoxywz3c4gpoJ3a05
Emk+OfecHODTiasuUjHW83LLHwkdARqDb7vu9yCwuIS87GWSGoe4igItHmGXe6TA03ev0pBedcHw
Z7ZDZrdtdKvBHyxzqLWCCKONrq0lkoWoqNWhOnXWdFLL72Ux/QX9J9gPcJFDXCUbT8AHiQm37mqK
SmptRo3blASIjVYO97pBVodiZxnxM7hIGONW8GxIg7XWlkHhvUgt/LLCMOLurJ+XamBkPNTfZtZe
FcuKSqb4XGpshMVMT7pz7slvYPRiir2Hi2Brd98RJCGduQvTiHEM0llcIWSEH+LU+5jpP9X9uCHb
3tj3nCPMJLnIvkq2lVP+7sZoy1OebXGWXCurHrbttIFVd8rmAgk1vX8CEjoCWgx8u1aEW7ITbrNN
2+riSW9PXO06HbvENuV0RJAphE9WARldzZ2OrKJ/l2z3MCT7PeNlan9ASeBPCeAymcVCh9yzaAAf
7GjQl3F5o5nInetwhmpf3LF714gHmy9GsJxtsaOViDhsyjdq7iSYuuZ7HHDaeNYKBqUqGIBA+YAk
QJCHCL07zPJwyZAEVfPjImifG1X9Mi2IZNTw3EXyF8up548tS06UkRemL3RdQ4KdiUZGNWYuzPuf
+fOv6xR0z6ziTxe3zUrQ2ZU45LQVpK5V2veQu/VNS2J8ocvbZTR+Owwq/Dn+nRjG2zKiTGKczALR
0gju12DXHPkkM8GTaFpnX1i1ti+d7r5atHcQjgwZV14ByytbOIhtntkise+iGtLZEjHExcyxTQb0
kYmdBYlE5V6GX+00ZzuzYYSk90IwNHyvJ/y+mjPTugsLGj2lxxmpvPAy5Lv//t/+xz8zov4tC+mf
UVX/P85qjbMiJownigivv8dl/XucVVJ8vH9MX/8eaMW3/DPQSreo+1wKTtNk7kpc1N8Dray/4SLW
TV03UPkgvbb+BFoJ628QHVyDu4v/hP6vgVaG8TcpHMckEcll6dDt/6tAK9N0+Tk15P2oKtfwLZdE
LCSIDluRDhtC51H5/L8EWlVeJU3ClZiKYIza2rIe8LxlybVOwg/6XxKVQ7bQElBh7JD/0aGp5OA9
EK4c0rwiawmPRNZsXQR/N6GBqj0DOXLDXVjt5tQsbkKq3E2ZdS/YFQgvHEd0Y8lGTk66m2P10Nlr
tEVY0JROczhVs0SebiZbK1UcEXsyaqwJU9FyM8ZABEgb5J4vlvwqr807nQgI3xtwGEXJxKgQ7Ihf
dCDfmUb0+aBvTZePjNanmur0qc/wXs5lY2+8TmqXqYwpKpy4vsmW4iLpeGl9zOnXJqJyEDllnlG/
lLnePTBH+D2YxhN2ufo42INBioDYWRYDcPD5K+KrMK5rh1M+B3x/nsvzMuQ5bYtZv8IaORchEwmt
ifwlmWdmJcmTExIW+e0W4XujqfSNQYZdY9alTvaVgfo4U/u660aogLSlxNyiGR+GA7GwT2GmcZ4t
M0mwnvM92VH1Zgjql9pmPlOo0DtX0+Ju9BFWgkkMO6TpNa8gaENlPVi129ILEQQxu2wHQBNZT7NR
7mYmNTtjbpuzVeo4pRhZDmirrzJmSrAR9K+Yl+O0iOKLuO2aL2fYYeDXugw0hA5Ar8SeYcZTg2p4
3/TEfA3uBHXXIZJx6uqvypj0I+clJssT/aGw4coqWm0MnEhFq9EF3LiAsGgu8YUhZ0H3YTAfJ2dG
NQt154nsJXBS7UdTpc2LyheqRq7wLRyvCpCauQW+SXsfJCLdmPhNl+rFIWNuQ3HkBClnXWhRj4QS
vMadh8UI3PAGGNiLpYNkKQWutjXj0Ul+RZUGBSdKClwdHdUwocNbYz3JmhONGY8WmGzPBtKsLYAL
ipmGsMwp6rcI+N7oJUqGHsVpiFIHe2F7nehzGSg9ARwUp282e5OPcm9txZDU3ACpsnKqdiNHFbys
vDVUv8icVXUpDALHcGViFJ6melewo9dJ4ScQMLczbutNp1lfs6GwvdtV9YwwH/hTKD/JBS4PM8KU
DSHyuwGlQlwV7i39YWdVKnPMYA2ASZlAA+wb9waez3VVxHd2nXfX3D/xY1j1dzFazTnpwBgUU8pY
AtZ6T9ZLa9N0I/iuwyCTPaYA59GH6Cf+hOK6zW/KMXxpQuFiK0fC2+fE1WVV35+K0GIoI0OIh0Z1
UbbeHKq6PKRJrd/ZCE7iJIZCofVM/FumrIBHiAJFq94xyQ5ZGGTGTIvQxos3hBAaVoh3nHt40vvv
SSd2qL/MotAv6eJaV8DFfNvy4CaY7T3ilZGBk9vup8Y9JwyxN7ru3SotcWEPYbR2iv59jrBVSEzq
zJ1RroZYyYjw3DRadyotL139jCVXfaxARMEMpbA6l0ucvki7uCloLiCVwnQuclYqXcN8ikecSEle
ywQl869RNucmB2pI6saj3efXIWvMMtkgAWqUqjZxUyjMrwE3fzAe+IgYZeMv6+4J2XjUi2S4nsLk
JrXFbzmMJPYWeoPGlCdSdy+LFyaw8upmrysMnY6JvzOiUARPK8bNOJgSFo2B3pEuip1Ve8Zmeg+z
ymEkNJfhY7/SNPMesCs0j12nK4XGzcz2jgOUczjzHbHyToUePVa9Vuxy5RR7q85uOi+mkRK76a1I
re7glvlVxkIOK2BF5s2nmLqosWnRpu1XmGQPqXM7WgQeldQlGXCLzbwi76qh+VZ6S74UF3kgVqt9
bggy+TSc7G6B8lFrSLlv6icmJnfJ4tlsMxmCogLgWe/lq5KdjnJGqodAG9aTFLIW8w+6o+MYt5BI
xcXew2Ebi3mf4v/UlvLoKZA3eAADw0DKSnoHAicnC685IYD7rugd0sENMoZ9Tj1SKObDwxgJWu6Z
Zp8GL0TWIKubiCUqYDZcBt21m0bPi21dR+PK/ZIV2IS+uYU5QLsdZpEuZhKZ4OHHya8GWuy2GDyN
/syUbxAbYbms5bmrs2usEITkjll3aJUj9/jO7a1DICR+7QGgGdty9o5llUqecSIX7jy59lPdpHeJ
xwSdR9qGIYq+xmB+3sI64Y+cfsUqeyddAcdmTDBAVGZB5d1Mus6BV1gjfyYWIgemPxQ1Kk5pX4g0
MYIimp+RyODgSkC7c/ur5r9IOo/luJEtiH4RIuAL2Lb3bFqR2iDoBFvwKJivf6fmLYYhjUYasWHq
msyT4OqWevy15DSwl2ifE2XWlPmDxDcJVfa/H4VYhpgZkvACowtJCkpNnqX1mAX/sCXdiFprLnVf
H1jphLQB/UNC+7lKWYTRWk0RG3e/YQIEBjisEG7Iov5RBlRFM3PI2R3QraYQPVKprJNPj0atYIGP
Uv4ugmO81Aj/DTBDI8bS2iQSyjaCnSRLcyVBRuxiT2INCLKvDKlOaT07IXEas6x+PRjejQI16GTW
NmAwyQpl/Jdn9Suslj2fWf3hGuzuEd74QPb3xG8PW3TuF9WXZ4FhXDSsrxMLjYHbsDlonC2qpAhw
8YKMq8cTqchJ8sPaABnLQH1gesa6loMq9eUh64b2oW6qdjNMDHyJPO03M7P5dRABEMl9dYbhZUIQ
QE4kFQ7wyr63LJt2/dcSxf1qnFNa1kn8CmFrNorHHlljYkT1XENRJ+wBHp1RX21eOAfht+/wcJXC
8xo0Trjpu+xkjio7Ic87J2kbHJMQLaGqcOt2N08G1i4aT3S7NPyWvwsjVt82Krko+1Fz1WxlX7xX
lZdQfM1cSaf8oHvjROhG41r8IBP8MODt8FjZn1FtOWStmQ9uohq2F2FxM3vxUYqlP6RmvE/UzRvL
/Gnuk6sIE5xHfTjtO9xgzAB4yLu8v3tG85OiCHdae8XLZ9yIoD8DhyGDJk5hCJQYcsW4ILojqBk4
Bvq0ciCaOtPKgzDCBbw3HURnAPr0B4BYM/Uadkt47OOUs0k55S9Xp8pQpbplwAsjfdWs5CuCIVgU
OMRqTbLXp7FF+HUe2Xg6E8SY1AobK3HCFZ4onNdSdjRtPvkEQRkdTd76bBxXMZ3iUeCEvZBmXiNH
k8s4/xWl+uYoxsNRP5OB1GzxIn3WPa//cbAxvtaXEZ3FKp0e/dR9NFr/Z+nIRo6a3xIDfKSlCsvC
+F1tYkJOmYE7l8p7Fr0XImnDuYAEADJi+JktCAhCu94OS/2DtPwnesXtRNntkb4TNju8II+J903X
ibLRTpyr/JwLPrY4Ofq4PuMRY1a1WHdJc1AOXX4G2FgAhux2PP/FljCEGgwK9pu52tYUWxsxgdiJ
avvFRnq3tSLxUBH3+nAtiVUI2tDehkWKoQtVLy5F4k8Ji1V9UqzRpz8YmdtzUgXf0iORM/K+aqlI
6fZTViUBQRqowwR21x15o8uJiRdTtHgdqsDb4BKDFNsy4hkRO3FDpDsz2JCxhj6umKM9kEN0fB44
ECKGt1GB7QmZvUVPsY/qjLgp3Y/bwxdbZbXyXefD5BozzKMCTS1SLFXKQFZBJAcBtsIJzWcrfMZs
VrhNrFu6MDkJ2IQSj+ifnCZMnptUyp1ruPG60iFXAX5Hs8y4sOlzqFDNOWywtl1Omotnvk4ZEfKu
K4fVwjIEMdjdTfJ+C5HwG80LDjBq8Wb0sH2kFhucPkI07dxrv7n2lvnGeOID9gE5FUbNCKrLP2BC
HT0revC9P/QSyy6S8gFrIqwEC25DbPt7SMJApoKRRzJwngYNA/btEcO3aV8iTLFAYn66FsuFkwtQ
MYA2YReNeAR7HFGVsQ89EyIpc1UZGD3T9G47zOPd9FhTldkbSTCwKXm18kcmMc6ehYFfU8Rah/2b
KoJuBbmFnvHcYAfFbZtUGjOJHi/tbha+MIYdcMntuLYOsb/8qNhwDv3Q3r1Z/jr+wjeE9XVjxMMN
uwXdTrvoQqdgmamF55DQ9oyOWYdrV6HdJD8sgck3t5gOLvo0SRsUVYX8LMvaZKBkYLeNPA+f/ugS
UAssFofCXiTEOplcvJ67/qiEfBsH7K1hK7+m3DtmaiBm0uBuGNiSGfCxEhmqXQkPmvwu1NYK39HI
+8EJY+sZx8CtS5huWSxxAW6X2hXxjlleHEUadscmN0BWQItiHt0/qiH+LKzXtkWjGrE3ZUOMWEmG
T66WtE0C4EqPLxQWhepYbi7PoTfOTAGFeQ5TXoNgebydbVpUcPimiSkcAATJlMAXIj7i2HCxnRTG
0Si8Tc3i5tFhsvcyqP5Pw7Z9rAb+9gGgtbhotjAQ5CHWOW2VM66LEWhklAfdgQXQAVZ5/54onCQy
GN7NAFgp5yNGXXUqGwPr9vQ2+eSi2F5Tb90ZsnCWic9epI+C0OUV0oiHWtXbtHDhG0GoXjtT/KGz
gDash0GzO3JTtVAIHAwn4+B+uYH75UzBAd7mtEMpN1Imj8sxJ0ghCZ/g96IoM2gCp7BcwP1Fb90U
AAShrPMC/7mClDE1RK7Ukcc0PhbxJsocBt0cpVfCVAMs0T2dod/QeDnlHoYs6X1RRZcKJwqwQPdt
Ds6pJOiZRXR0x6kVY3h3YYtjkwLEu049pJiF4atLOULeCLCkykoxEE9YyiKob2Zydi1WAfQdwdoV
Nt9JW63FZFK/xuZzge8CujG7QPYeQwi2xg3to+vq/Z1fuufIt79JkbIOePfZ7fptT+RMPLI1Gg5R
goVe4ArCTbd1y/E6V7HajAHJELJ/jYYoOQur01dgWaVZ90H1ZxEmaXzUmGlWhet6e7ONl9eAkBO2
gUW3p3qgGHSGa1+0cldZxcX2pz+L6p6BmSXbjpJlN1MkPrCVPwexbVK2CO9fO3nfbH05CJ3nPh7E
I9CVdTFndKTzAO8J8wrLhOhWwsoQSG8fysw0Lxaw+sbLJlR09TfgiMIaEY9wIffmB0V7d8gCk/Ax
1ZHj27m3sCGAHQX5IS1MTJa+bZ+yVqyl29zjSM1b2H/+qffB5LA03mFRtk7Rbu5N4p5xA9M3t4TG
8gmf/v/FdIptLarflh2mIUooXuh9t67BwyJGUtIAfAR9SQitg7sXGty4Tia294YnSAOtRfJAxC4+
r6I9svtwjz4o/FXUEc5owjobS3S3s/sbjS1hCbBGeEKpPXYTcdwH2Y4Z+8Q35RLQZA3pyiEnWatP
77Cw7iKW7KBmc606VnoQiA72kL0koJxB4bj3wVe3RSs+RmBshIAOqB5ziAAFxySji9nPn6zwcUyQ
a9Y0jKvODC9pA87YJrxA2f5hUZDVuakkTqdn3FaQ+Em3klEFFxnT92ixGYhSejcDcgBQDq87JY0E
etGXf1Ojg/2IMAgWQZNdzNn+hgCDlVVOL71E6zqbGMGYXxU1yRpkDrmgZYAZIp+dt/Ts6ooOQ63S
MW/2vcdOb/B97B+VS7KIY96guVWngfk9Kn6Te4ctZdkjaqxy7A2yeBrAnlLNWOwrCK421RdQoxo1
TGesTIRdK9PaZRy4xxBPPZ27+iGHCIctfWzeL+UhbV4J93rTs9HjEGGIH2uOw4X+M6tysq8nNvjR
4AM8mhFSjQlehyQjk91CdZQZaE/s0cY3JhO1mse83eJD/hdKeTNxJB/lcDSM1ttRIJ8dd/kXJCic
onOofMTei4UbgjTeUnZiVfD87Cb7IRwjxE19+dVVRBk401/CPn58C4mtFzJkmax3kqkWJE7ZL634
/DhX1bgtCsCTkh+X0c7uCD+mriOERxC2R4qXa2Y97xhs4lHdgvUH04V3mlrAY2M/uz4c/JkOCMUc
pJtmQXJbxtTprkZNop8dFJzcenzDTtteUpy9AEXmTZlwiXzApw2tHLsqHOkW6pO0c35q1fRn4CJs
AoE3zOdOB9SVJKVwd5Y1TFe+6DTMTk0IZXI3WNmqfouZtO36NGlO/31p4Vogw9Q/t3FSnwr9++Om
hgKY//awcLYD6DCcZwMPdNtcDG8u9uRi9qeBlmTX4A3iooi1V/s/jJ1jUoiaa+dG6VsesUg1x+Jc
p2gTQrKw0d0SEohiB+9sBE2aHOCZQGAvHZJ92SKGqQkLtnRqsNL5wVEL164lUdgiWrghe6ZWg/0a
oVpeoTcudrwasq1JJDG5a/QmTGXIwGg5aG2BtBvTa6qzjLEocFuD/ADHtk113vGoAGpGlgvLqXpZ
0qIiI8N2N35C3k08TmQ5RbZ5HOVHwVth6+G3WmeSQy7TScs4JS4tLMPdAgtOI+0YKxhoDzjczilR
zYPObK4F6c12Zp1m4py9LY9YiQCc/EyPuOcBUAvGVz9EdRLpPGgWohLHJRnRRKIL1Is9N2unM6Rx
LFzquSfXC1V/rjznXEp5XNoBy0dWHyPmvmzjzTfXTm1UPIG3L1k3sFnnZK/crVc2wdYAondvKMuJ
GGXr2dQlJYhOv25rcAiGTsSO7o3Oxx4Iyu50YrZJdDYBvxMaLebBXu1c6i74U2TE5zVcTOaEbrl1
yhxqR1l942bG7mIw8IojG+d6rVNtLAyPAhVgI6a9F9ug96K0IfHmYUpM9TYm0dob1NkS62nmdAZ0
QJMC59g6CJAUa6fHa2YOOiEWnZPhjO1qQbW/yWzjdSmHl4xoGKTDPvk03QWsBGJAwVLjVgE8xMwa
kSdv46VWAd8HYt6rnBgXSFLO0ak9W7Yctt7MsDZt2XoYtYGiyfKBDAjnT1JZ20LazZvrskiuUTuQ
FP6YB01zyEO1JWkM631gv6UT8BUz8aO/5hDunGJ48JrZf+idlv3whOAmpePA/+4jjswpQgeYMg67
z1uvqg+qKSiYDC8NzRsVVEsN8fCsWrmDdWI8NoG7M9lIEXWafKlj5YmXT3TO/EzgPFBUSutsBBDU
m28iG99tg52Lz4hfKZzyvpPtooWPsJU1rW9O55U37WO7ON0l7ct7qrqHYcJ3ULldcEis+WAQZUbG
nfPbpfiCUNi9ZRFzKxcPkG4qhkR+ylk8Fjo7PuP8cZsHpPZky5lYOoFHcGtgVXPMjSiTZYtn+HcU
RXhMAvDvhGeQpeWZ/FGVt3pd9BDWr7n3pd2eyEZtD2o0L5XFMWpje2Az3d8yQjgwJuNetKod7Idq
5TgWPkgskWv5M0mwIXOefGBJ4jz3mcEPuDZKPCGbpHvzbQzqdTR/Mp1+SR0i/cq53xRp5XJEAxo1
mkCwWOu++7L8jmkIVtPo7ZaF2RrQmweKZpxMPcFktX3tKoyHNoXBJg3NUmuA9p7F0DjNldzkY76X
swXsroNhd1scYJs1i3dkCRGdXHD0Y2O81Wb0lHfltG+GzCOl5dIvKYK0xARgVfB2jqImO7o4elow
Uv6Sv49Q5M/hhOQoYQD50JZsZ1qfR4jBXbnN45zLacvsUboIHurS+EvTxvNeS4QNjhke/vvFVP8X
qA7buy1IUNX/wX//vm9SaIuFffvvZ20yZ48GiTyMPfxqkACaQAMiK/ce//sSVm8UjAersZJ3dKVk
dxGS91TZWYMkmOF4F/uIxCIInHk1pY+56Nx1ORTlMXLGGagwRqip6y5FIl4V7+JDNXof4Qw4En+E
sS3CWxAhh6Osh3Lc48mdEqxQxtUOTflC7EnykJvuFbqlfAG6/UbVOt7ciJE3phZ8VSBMxpD+y3dg
fcMetJV3sEQoz7nVDy/JlGuiwd4k5nXvFSEgVYi03j9uwPFFduW98OCXj+3YHnFRs3dRPB6Et2Ub
kXn9Z5Onx6B2fvFgl6tYGwoyr9wuE3VmbHHEj3Xa7INKfKuG9KoqA3BojDB0TFavUtk8d8KIriVA
0IeRLNu1WuYBCTpChAUlL6FLR2B6w6UhFaN0TbBzLY1RzgqVOaPLLdWEzVWMYlijMndJVXB2TDrR
k+UNXjZjxjmEzmTvJQNClqUv9pMBYk+q52RGSdS6UoJ9YUFLktx4IKyhMsUB70336pfhrU4E8e5+
8cSwe5u0DOc7i1H9IJ13+jFxNdzwK3bp+cvBsk4eUpyeP/bW25wGihHfd+/trDYc/9oF+nMzRlfy
zhash2VN9h3fRHDPI7JBzYr/Oby45OAyibLYHls4xINCiVtbdYgSpzRlwbEkZ8lg06rJ/0aBsmuF
2Tw55fxqo7K7UQ5Z68GMfwqj5+Ty2nRvumDT8tl4MD1+b2tlXwUyrJ1vKNLmadVvKOKs7WTAGQjy
EQM8iehrugNMIMrnO8ZnKeLmt3Mp4wi8/Zm7mPIVL9+zb+CybgntZHjfsgZrtYWE551NDUJ+3GrQ
mtsLEz8kMAsMyAH/r0Zuj+sucB6WiPh059EqStTOXsQ8bbFt4IcsyLDXf9JsOWdjmnehVXOEcVKg
hJ02d9Q28gpACXl2+xsMXAmiDZiT9tVfoxIxq6dx21SU4yyyek5DzkXfUZWOsoUsXAQrHxj5yY+X
f+aub+sjS/mtMZfcAQVqR7v/l5FItKoLONgJa5qZ06vOSNj2k2HTueNTNTNRNwgB36T2xfSgPIia
cWaUEQwY2DwaSKYUhhrj3jaWuRPa2lgb9cnhCPUc1kKT1r6UWgSj1TCJ1sW4WiHTIJVxy89g7i0Q
Njl6K62mqaJf/oYL6wd0Nhl3TaSVN43W4EBQJxjMf8y0OsdDpiO0XmfRyh0XWh1CngpBT6mVPayU
xF4g9um06sfQ+p8cIVCjFUFktCGgQyQ0J9+B1gyZyv62TftOp31QWlWE6ucfjWZAJE+w8bTyCGHI
fUaKRJrztDWtBqvna621SoZWLSmtX7K1kqlF79ya/iVHsbnuETsJRE8T4icZyj9w6hHpIouytT5K
p4rALLBogtBOkQJBa9f3zN20sgoW1jZeyn94X+kVtfqqio8WlUKkVVke8qyY5B3+bvKxqxDo4q39
zmdbPszEFhcUWmSmhowMMCB3HdTQjuBrETnhbZTdfiR2aCeNv/2AxCF2LgDAhLarjGuMLphckZb1
SMyQXe2VJS+BC0SH+D5y9bIs3BRamYZxEM0T4Dzm0jN/+mrRKjYbOduAVXDbKYPMpuLb04o3F+nb
wPYnGi17XzGNIZ1r1tmK+6DFTFi6y7VmxbcxPdWvEkR1ovsXaY2dQGzXKm5OB/ldo3V4XUseVEks
mAupxeVEi1X9z9TavRIRH0Og+OjK4NdWf4RW+dHfAdXgHAwRACI0JueAnb6FNFA04xNpu6AEtWgQ
8SAggTXz2E2kVYVK6wsXxV6qLB0qcC0+XHitwU7UmkSp1YkY+TC0a8VipbWLcTYdUVHfZ61qVKUH
483kO2205rELL3GKBjJl3ElSp33AWgezBKGkQDBpauVkqjWUHWLKXqsqO+SVAzLLErkl/7OU8qIn
BBwl5qg1mQvizLjH5KHVms3wODAM3jV+yq/+TiENS0BkIpfI8I6YGAMga5CTWvTICLIdD9k22tDW
sq/2KOTOasRt0PrRDFYkeul5n2ttKbwXMJMiOdqZDW8DuPsyePaptR/b1LzI2n72O5K5QRS9Ijai
nkXDams1q9H8MbW6lcEvwVoMOQKtfFXkIK3CPFK8MrKDrfWxs1bKIjf55T3v8pEbJq9vWptQK2tZ
pKGmRGsbaNXthPzW1DrcJamPkx8zGXCfvND7GyDYhdQZaf1uopW8UqHpnegZRIDsQfrofQfjUCH/
HbUOeNSKYIbBb0UYbQhoGMLvvhrLndnz6iSJBQiuZPlXO6jlazcA3chDhjodRJUiDZNl1sxuqr+Q
B2tuLEVuaTgXV1WEX6RZin1dk6TtE70xzOK99tkToKnf9O7s8i2/cs7Yu9THhm32qTrUHFgrGeqR
bzxeqgCUAkga+2kQ4lJMKGUdTVHq44DOjHWyCEFwBenLZJbdneBClcCFY/Sp7QkWfyuvRzhpRd8k
objr0cBYkk7qh7f4Ia3z5a30cg9uU/y3RPS4ZoDhrRcsvEfwdwK4KOC3DiGGBlRHLUs3G4P4CT0z
J0brn6WaWJoRFoUE6QOEcHboA3QSkTgTBvZmuc2crQd+NE5xxGgKYEiRAVZq7Bxvr2syxlp4R7fY
mt8NwwCJ1mDhWkJaiybANUkYDDJ1qVfrcTc9LnJG6O5zukTkexV6INcCHqk90gkbnjcLpT3IW0hB
QAsml73Y3PRqExGvvPK9BzNknVg2ib8XA8GXtk53SiuvOEqHcNhoAQRsF8MFfTeq3ClnoYhIRwPP
fSRfK0fOP96U37ixN/2cmS9D1HyWGfpcFC17suEY/XZWy8uZO2bOl2nfJ86fiXDBddPSK0vQZwn3
RRV1rEvl15KXAR6T/nkYGIvRrJTcCmv0Lf5uMINo5fo1FvasHXZOy6QsMCUmEfvsKEw+oWe9WQWv
rt6NLgMBgtshyzEe5KC5vByqnd8NvKHQMdXMXkDM+28gRLoT9/64GnLCyeTCtRwH0EQyhQPTsICY
emCyqjPXdVD9s2LmZQLvItPHHZLir47FwX7wLORg/vQPMER66DssQIHx2dRy3IXkTZD6miFE5BOL
DHxY4pneCM0VbNVbx556eW3uczbRfjKhR+1BVoGP6I+1LmuztCz2ru1smNN5h0lWKMVgmIxwR2PO
51XdjI82vdi2E222de1l2xYuxq1eJht7gtzMWOAWT0BcYo/J4WDm3xVYyqHoh01dk/zR+PLJcHih
imEst12oZk56inI6thcpluW0NNaTwTuNMI6naLJB8gM3YFTJ9Ll65LDhpKvjF2lVsAVcuHjzPJ6n
1kuuVlERBG37/RVDfYzX8wTEc8GozqPZTvmRjAu86cB2o8U4z8MzMaOkj8IX4RnGzWg6kPbSacBj
UuVX+uj8ynQTS4yZ/AmZnW4DdQ/BqzxUTfOIJN/elG3w6Dd/4q78K3oqlrFveaQyXNEuFpdZVNPW
Z6CFqP/PiI9yRwYwXKEBsgKLLgYobcfieUofLFwHp7bFj4b+5McLHRZU6TvFavNcDOBI2BftBDO0
ozKesFY8xO4XG2V0don5DvMuwpRfbgaaLrpXdUObtpstJlFRa7+ZvEXBkF+9yXR3yAFLxFEbM5J/
nUrHp1jpnaDnx5DHgUw3VH/2XDz4QbLHzx8dfb9dL4CUqDuoOaKovaGEO47CvJiF/4ixht2+0Eni
fuaDW3DEzpiJO/Jzj1WNlU57rCYCInXMwnLwhbEbc+PHyrRJw0ubU2zhsiU0YEBMu1GOha4JN82J
N0/K5Gc7wTy4+BWLdRD7v0XPJkj2A/jm/0YW/tFQ9XuYIukDIbmMBYNLx37BUACjDzwxGSnJ15j5
Oi2PNQQwk3IHR2zv2/KcBiYxCMVdWl26M4hB23C9opPk6FhMtg3TMDAeNH8zmaKIaCAc55bZIrNL
78yuhCCUu/RvgR+Sd1Bc4qkyDkbymyGkTzqHVDrPf2JE9YhNZp8v1k5msBCXCdxWQAUKv4U9AT3s
dZbzWz2dRVi3qDorHxFCtco6nE9JDu9ijsStbI8Naw5A9lBgGDZh0sq/wAOnifntCjDGZouJAgfv
lth0bx3osXplwMpSYsKBMv3ODmSOutZYqHnhE4oTopMmvkW8YEZRnMQszU1ZMpF1O7QmEorRXvUB
WuQYrLVm3UwIlSONZfFxpdUAgdrcmRmbtGpnxf9K2/jo6/Y6mL2z6Yr6sw/1Rq5nPtjVab+1uvkz
afojg10qt8B1Nqn5VNVhcB295aOyp/wgQKCkkUNt7XNYzDMrvMglLWS0kGNlkNHpUWeFaMMqy0Pg
VuOrNqf1fZHxGmTfiJ0bonO7nMFC81bCOciDsZ7GaTzTTGE4Y+xO8AG+yCjgl6L+HAfDbsyiYBUE
GCw8THw7d2wfZyPyDuhxtzbGWwKWko9MMNaHVk70j6O+Ewcxw5Re4wHSRp1DmlbyZJMoug9wlmT1
gCckZc7rp8yImnjvxA6aKJ+IgY+ZQwZbEMoAuRxnZGyIJ3wghjGMDFaFB9+Ovu0BD09Wlj/CXpCT
hvA24S9vMmj+ewJ/boNlD/BGU5LXCvnelLGHvcw4EwkP9ZKBcjeokXzldtz+jBnbRsNsP6q4v5pq
nh/KYml2DpssEjrRC2GDPwZTcXaKuVr5i5mcZJW/eWWebwdH/bZmwopSVte6677ZrD+1LiGuLrM3
vPD0hjMbHXIdDZdMcQkxMeumFw73+uiGLziXmYlVSbpXmUV4TZJoP+m0Q4GLdLirTziD0yRnMRB9
lUuMLsEZv7sofUQrerWw5qyKjHl5QqbViNZaRRMeokwcLEfA3WfCiq4PhEx5dLr6ZqBI2QzMPtYp
gz+cdoSmYrQfysdREy5tuwRRJZF82hOPl4SHnCB8gRf3MwNGQgAFHC4WgPOLBRCdX/0pCIXYcJP8
qeu+53jH270QPEoaFO7PIvmMCZAIfYXeZWkwhip+l+N8VAG1SOH6Yo399yWvunbnO4h4lvi75dXo
+Uu8J77O3PhjQZ5qiet8Uum+q00c2RGJdG38FiRU3Ibptscyr78sg4gaQfJ8TefUpcql1j47oTgz
85pWbg0VUE5M8qkNX5U5mVtrrj7KsEWUOqYezzgp8zTNx85ePgqT/VYYNBHx8uG+bWV1qLLxNWzh
vNkTB5yiRodQFiKg95mjwSdcNzM5FjE1le8iv2syh1tvnthDOwhugHA9Jv3ksFChX4JUZ2wgElx5
zW/5nLjBiUqvZLtlaLTtcNMxSxHPDIihIdnl40A0xI7XwWFmmnCQTfqSqjuhDfbBIAj3JKYO8cQ4
PKmROsAZjYPFy4wFDsvVtAuf7C5/NmgU/vunjp0HKMoA2bOBhKRbQk+wcZkvHFw7OdmpFZIc0G06
q3nLDQfnsK4tY3sLijZ8W8b8bmRvsBD93UzFxM1RPUXdI71huYZJ/F47Bswy6oAwmQ9VQ0pOQ7da
2OVzF1svBLxRu6SdeZ6S7sge/8W2SjqWMftH0f+OM+0ZfB1Xr29eR9BlXju/5h5PfYmHFGBlhVDP
AJbUgz4wFbqsCK3B4BdQaHk6KaFeBM58P6thTUb+U2YCzo3D0zhQNRqDQGQzU0CVFrdWigbQSuyX
SuBUZmnyb3EZxDeNy8mRVpQiyVLv8hkjFC3tWQiNSczZN5OMSoaNf2uV8M+ufcx8m6VTFtMVIuvC
sYUyKkaEiu0T12W2bKh3WNMdWrdz6csZ5bqsakA6/xqQd1RLdDnl9ZphZbOeUiBqoyXkJfPTt5Zt
9lrIAEeMVT31EtyZKkpEQDP+mABn3NSr17iSdzdrD7OfmBfM2l/uZHPNYnmv3SEBLvchyBfVhoW3
pJnItkIDiBu1P0SFwe4+mh8yMviQI95A6jZ7Er9AcURoh50EVKs7Ojela2M9aYY6tTZzl6FSv8dJ
+4G2Ww4sJ2Ywwq72Fk8xFCJ2XnD5J2/vReXvwKwoyBn2JJHREfzOp8nOb88WcFf7xh3dGhO9+Wew
beuoiupeUlIUbAGPmaV20ToUiXpuHaZfTtyfhTe+qQlkY2+RJUR687Du3HC8QkFg3zv1gZ5eIMTl
3QRP3wTnBVshbJCv5E4FFNYb3tsY7nmpsn9FDB5haRkNLPLbSjS1gh7VqXeJGEGB98Nr5o9PxuLh
fE7A540AvJkvXVpymdEeuEesN99NiBZ4Klkl5/m4Q943Ig8WDH/zU2EkOwGRjG0knkgo2RPXcVcB
hPNtRIx1GYprWb2WdnIegFFtSbuod0EdlZvII2ok1nXpUv/BsBEzn39BmNbtoyx7hFzVbSQaGfhz
+xTnL7AIMjEgPc6LRSC7z6VzhvpIkZUcpzQ/8T32B2iIKAAubU3WpmdQ6zjQI1Cx9guB5T5WQ48J
l+l/VlUO4SKJk8OcdwTklfVeTHF9cgll4Cbs6Knj5SZyHUrBgFhiN7v4grmFbcKKKkjmDBms5Yha
es4wchrMLcFVvw3cOhiVzR3zZXQNnzu3cJ7okU8GqpmmBq+Xp32ES4ExFrcmGBQ3OoSL1fN6CtnT
DylZ13ZxoaohzDkd7o7LyDXCn7Utlcmy3komRg2PTieHfdE3+boUmk6ZGA0C0Jb8ydncqaUH05nQ
JqDpiZgTTWb/HDYISAjyluwh+CfAK4pGUHgYeWW14M6G0NVa09VqDJo7/y+2KBT8QrxOSTbDNYTT
LLnfM4jVE+iTw0jZvaoaJoejJtiES7lFhkjmRXFAfTWyZFZi40rGx136Jwh43oqAmt5HokmoFBTj
9aL6EYNH/qNgCLfjGHLUNKfE7UmCkeRthebdxl68iR0WOUEHzm9kvL/670su6TkWwV8KDMhrFtuK
bacBeqSUbwgomG8SpYXOnopmDOuMwQkdIruVEz7vYeVSj26kRRaEg9YRrxI2epxblxD+/7oIDRgo
AaNFC4cWmMfnVsfPR/18zpiZb3Dds38uQHjwbNMs1IRMpTu/Ju86I2O1UstnGpDUib+PZAf1oRDE
UkGzdodZeeuN6uQHHkPHJnqcTTvmPTTu+qFKz354doDqnqqleye7bSP0u9uIx0NlM7rJC2Y4QG1u
3K/PsuBh64jiNNOdXdE/WQZIGpAdGM+giCPh50BW0yWYQfUQZruvFLl9ZLpmQBSMGueTVRI9Rd8D
5CIbRHSoueWgrXrWMZlHMnmyllaVT5uiHbGS4fNpdx9gerQXl8FvTkGu8NAYnRkQO0+PpaxC7khE
Rz3QeAiw3O48u0Qfhrg7BhoM1y2XlZl7j6bD0DrIhgecmOClafHWFWgENhnRtQUm6C7HwBlJEpAa
iEfi2TrwCdqYBPvFtpjOrHsvGLfUtgvGFF5OfnTj+c0WxNgH5tjSO7WoY2OkUgyn93TzdP3I0VGx
EADYFe0DYYQWqZJPo4FWd8iMHydk/o4+fi3r4ka1yFqJILeNGRTXJdVQG68lvMXrHw0RnSPUbgEG
6OMYyp0RhzfEJPm6+UTSmh/xFGheCBzIjhtESmhGEzkEBZR6SIW9QRvuolAj4CYYxDryatKi9QR3
Vse+t77aKB+IYRt59+WPXcLYo3NjDSa5qhiu39CFR/Q590S29YHA8Xp0cAOCCmHdshvHhlqdQLPB
hsUeMkBczylPW14X+J8Q2BXD/MmYlOiSvqM3G2lA43teiPQUTzXL9wgZlZUNT3J5AvZ7iXteHkJB
D4yGah+jBXRs9cDCfG/Plbk3fciYrQyOeeV/Uu/01AI0qkMj/oIMqUi4YXpCjgKOl66w7/99iVL7
aW57YmYRJq78rSfwphT/Y+9MliNHsiv6K221RwlwDO5Y9IYxB4NBMjhzA+OUmOfJga/XQUotVZvU
C+1lbVZWmV2ZJCMQ7m+499wODw/C0wI5GW6qPN8rePtgbvZozwnAI3kQpVi5rcuiv6Gv5Nr10Wra
JgKqKGiunLLdKm1j+EgruQ9GZuUUxOs8YTJQSclOw+OpV+X6tyf53/7DlPz/5u2yL7pmuvyEcVn8
kxNber9fqH9h3n4o+y7620P//fE//9R/+rfdP31HSioISUPieKb/X/5t50/LldLxLclax7UXZ3dR
Nl309z8s8acQtqt8MtAsWmZP/PG3dvlSf//D/hORMtHZ7JaVJW0l1B//sJb/07uI1fw/f/23os/v
yrjo2r//4SxfHjHZP8zb0ubLYpPycZbbrsn3wlf6q3k7jAqyq5ednzAD+2G254xcDf27sNSSuCUk
Or6f0TklpkcRoPvZfsFjiDgnHmPC3+KuUW8JseQB1yiaoa/WFchqJtUM7b6y26RE78bO/CaJCaFg
2AbuezVVWYisalDkIAfAyt26+9WiujHeCiLE6fyINOlt+gIDX2616RzU/u77bAAE34yhW+p0LaKZ
2/hGBLKo0QYMLGwIFkPSvNBDKmyWBK/VW1zmc7VDSuKcYt/1xWOTClW/dQNlz1729WwypowQFvQk
k9krcm3N8b70GoL8rmrMEGQJs0PAgGjArwbUEXbkUTNUlx48JREbn7aiv9rR/Vl0+6XaeTxgpBIJ
I0Jp5ldG9KFZSZIHSM4a6aBuMLIqRtBawr1AL1XFF6dxQQ6JcHIBsiUWZkOzZGVCqxgDxzOnxg/P
WSvGbt1kHfEucERMbKCsfQc6eCEI1mt6vAo7ws98vRJJF4hnI1Nmj52nb2dWmaont9FtlL9RfWXX
l571Wniy05ATtxrGzLuNLbBrN6lGKYG7k3zZthjD6GJ5FdKMOshd8zNt5wnsjRq8cI9lzO/2pLMg
B4FFk5U3iBDIuPJtY6xWZG88pl7HSDbM05EGs5yeJgGUD47XIJNjOkQJCs6g8qnfgyx9KtWQpas2
asiejxKqIlb0E/JCs/bKDolwRIGX1S1WCIkMfNwiwJTzdukVHwbCa/DrKsPpb5ya2uduWSbr205I
szpBhpc0EAYgkk2HpJ5sjzGv4k0Yu97jKOoY/7AKWGvVYTrC0RyQea2wj7f+tafKwTmHrSwWGFvc
uExrysa76UPlDFgBiP3iWnfGsLz4cOumO7Q/k/1ppEY87ZpgYMJl1tSwd6rxXMI5Ag8pLVguH5uc
05M4RriCqqBwAwznvl4HpZLE1ZVIhiIodG1hnfxc+Lne4CPDFrkerAbfgxUELWWESAvoB3mT+kXC
ZC3JL6BAzfwT/RSXfQzZawJjxTfjUKrFqUamI22JL9DprARBf9gL41ezzExQRY9zjfShi4YADQe2
DQtCPBvvKGMpQ9EgnpihVkAq6wjl4il0PNQJYL74qbep7wsc92Ek4m5NPT7E1TnFxkJmNYVXyuZG
zCMDbM+qzXinst4h8NsoK4u9fldMbMGjfMBtELjjoXJnCWwqLGbfOHW9V8mriKMs8faTTYjGptUV
edsoOSU/1akLKMOuI02eJmWnZ1Tpt2FzuiDNTUOPZy3xZBm/N3Tr+T0ICzl8DUNQl/dmR+T0B1vH
yDkY+OaqdU+I1XRlYduAHw5xOFx5NnvXK2MONHOFJoAWXPmk2LmmiXyIj/K6tcfRRErexe2ByiFY
4jwdFq5FYnUXv0VTsHFLes91TdXmErfqt9O58FN0BPi3FBUpeKMPJNKAdaLMoFHNPfvi9o6bMdSN
Bs5YkgfFq7D60bqNCjtyr3ulcwM2jwAe2XqIevGpID7jt0aDbQEiIWWDfwefeK1gOZAs4Qzaey5a
3fAtSFkCiDKJdSOJQidgqqyw9jYqMdFWpJXu8m1vN9K6M3vt2Gfheh62RuzlnEEBGuemGl1/W3dh
NB39rFE/ykIOSWFcBvNTSGwo2aFTQx/QB4IgW1EtIXH4oXJ3J8Ousb6nXrQLfY7cgXMwhe17UJpe
cVCJNUnMrHVBKT6w2F0HqIRoxcgtMSmwJ1K2zUBWCrCV4yUbFqlKvIckIINoLvgRt5MTVu1OB61k
lGtyTmzNiId81XUaoS2eW+LW2wX8vCqn0B6OtTOOrIeZbU7roVGIepTkrCcn2Z/HU5WGJlAOb5mA
qSBu2lsQdwP2J7sRyXbwOs+7NcIqMK6JACuqjeVr2qnemGwUsaYsh304Nku3NPQMLzuROfXBb7vc
OcretDaxRppObT4PlHISgO7oDK9VYJP9QC5Nxka1APbA3ZrhaiQ/Jyi3uZfyPdppgWhXs/JFaBMk
eNPcQZh4KDOdfmeQvS3isGo+eEmusUD2loEmT3lGn65J2zbdDV9eDJ+ex7NgGfVnh6io/5acAPiz
ZWGDR5+qIL1JgzSJH1N+2nSXGObEyqHqnRYVGfS+7Wgm1sUnETeFGR3lLynBO2DFCqOyDhPViiRc
MkpZTMRLLhizwajgyQmt6WAOSdmevTxlEmNIzIloG6TX7cpE5TW5IyIvd5NKKIWNmGMf8B2psYDR
p6K7aQzmodemM6fBe6MNaX44uELDg5Yla5gB1xui16wm4oH1QIepCFxYtfGaoh9vWSsytGjakTQE
e5YCA4iEf7T10ix3zz2m/vkW/1iOx2OOogbqUg6hMVEDZ5xpmAT4FZHRY+iBnaKPY4lOdNeFrFT3
jGWiJQHGWpJ+lOw6jD0tqUCQHD0GE7FDMO9UlHbwQy60j3iTeOIZfeLs2xDg+FjurdCpv91iWkTl
oDeyTa/TSG4nrn9nN0XcMFsc4IW7+UuJ+r8Ufb9rur/WfI7rKMEFiH8Moby9VJd/rfkM1ByTKiSE
Pj5v1UuSqYzIUm/i9LmPCTDPHlxDut1hyBcuwCCRO6Bp+l1pEaQ+B8Eu16OhAtok1ymO/99pEOLU
TY9T9fP3P77+VadhmdT//xoTtaNdLT7+2pr8/gP/0WQYrvenaynXBA9lWUyzLPsfXYbhWX/a0meO
x/9+A5/+u81QfzpLyW/ydLrK5Vn47zbD+tPCNix9H1QUz4j8v7UZtiv/GRLlepYlLFMK23bocpGF
ALj66zPXYNGXIsQvBI+M5Fd7UyY54Qit81ku/I8Iics+77wdIzCbLZBl732SvPLWApLPrG1SAwjY
5kx2S7FTObs/Q/LX9OkeGeWLKne9c6wI6uIQwIoDSpe/A/2zx+rAdDBxOfnXNItbmoJkl3ME+Vb5
y3U4aYMc70jdjcdQMFuFUkSPY2Lmmq9lpOmri5hsbqwrJaFRo1pVbDW2SUKZmJwQX3wXZXiZRhdx
KqOLFdrsBwSNx7qgsCPzHsCuGj+E7Vwlmc1EOuqvbeHcuAHi+579O6rnHOeAzQvgVS1VgdU99R0j
X2YqW9lMqHrEmcmOETU3zK5OiDs2CiS8qgGeDF2xssNF6m4P1zmRKavGY57IuArjEfvogsT2jvVg
nEpgDK66TUQ9M9Ad8UXbPWgalylPAhO0HbNf0oU+EqEnMsCJM8yUrHK6J8eVb3VjKOJbupd5mu+a
2EH5XNnvKpPvkBjuFAqQzIceju6QcrHovhBNs20FR7m2BIMiUFcjk2tFbhtrqfKdextcosnRFnZs
JGxveLSr5s3xQqJTsw2Vro8IsSasPcjPcaVSqm/xI+Ppoc32qVm+VWRJYKqzynU0MjyJTJK4RgVo
ljkWc+yXUlZ4GpeAOC2ImSLRFT8yVOVCxnuDjLk6qJ54UgAhm768Upn/BkKftyPAMBw7OdHoU/Jb
TbiuhXHtAEGI9PRLueSz2Nr6BjV0In1cX3mdBgT4mZICugagTBsLOnmV4+aANIB+B/AyxKmbhGmk
KehR86x7tgpEjyLoHnOVTFsLdoMkpmMXtdnJAMqymzO16+jgMFv7Ke6TbGfEQXI9VI8oR+qrOqj1
msQSpF05c+YW6sDk5qe5akf7GLTLNDbJLJS3S1hf7OjHVG2bgYUiLnzQjOM6jw9DGkMzwRbvT6E+
Tix74HvV28gBz9IY/koZc7bWfQhOcGRux64LV+6oWZGEbJpRd7EUsredcHAt5069LqOcmBg/4wnr
cRm8yC40t30Aq5oElmPdf3dZ5l/jWnLJuY/2RFCCfJZ+vI1mBzFu51V3ho+kcGTqLqQleSTdhyjC
tgVOM127Tr8r+lWpK4OVHTpJ3ASPiMQnSPbymLQ8jpr8tnXbBax5o3hPaCrixxYr1rab2EbGgILD
hCgeI222tudiJ7OxC5AKMuORgBSdJbV1KKZsQ/Oy8pGtbCJFNQMDdkWApLUyWyHWQ4iTIalI1LQz
ntIwcnDb5x4MTwhIvhq/rbbo9jTkFEDu8KwWEIqAfLHWDQhmONYJMn3ZrQNxtLat6PLbDJaZOwbE
gs8QjP2ivU1t9gpE2U3rvqU8iqvo1bVIAoB77e4EHxj0pXiE/QJwmBvTMMpwI0w6MRcXGAyiPfFB
ydDxNFokwEkMAKTkYWyDJ7arTMH3SwpPwaptzdxlZpGAUHmhMkgvJLmmyQvMm+WJt83agH6Kj0rN
H7xtGZw43LITZ1Q/OtM+S8rjECOQS5GmIQNneeteIKoNp3x2HllEHbQvfSpf2OnMWXCJ9uxj/UjT
ovpHM2SAnThnh8SV9VywCPJSs91h/EWhZmw6JLTMQotr9FIQjTt5nJSpriI/vY4HE4Ul56Pf7h18
KMew7vDT9h1lTHwXM5NnuBQiNrM40AFQ4EQS3ik3sUsOMS1+z0HOIPkL5L+/N9P4jjq92E8O3uKI
dOJVnuRn8m19ks3QhyD6DFyWzwbZnqLl0zJ0ziHgw74z1GeaDuu4N7DOJXAEens8eQAA/Y4XxS8x
H2ipsE9tDNYgq1QRJlamN4zqm7UWEAlGiQCqcKj1ix4Oq5fku6FyOHBT/H3QC7tFVQqK05jrIzaa
BxhC6VXJxApnMXwH4i6ZWSHqhyu0dR9wY1xm5Jhno/NR3vYuRn6ky01LS6tpSjelge4WjT7HGKpV
ZKrbdByvoo5JUje5rybHvTtxaVoWcXFDwUQMPMQvstsRAqbmXdFhD8+iQe9Lt5q3UVE/6RfMv/l6
hiK/ssfgtifFMzeizYBl3qxJYeT1Br7qvSVZ84CzLDjO/betiyVKCKmCPbgvympRqZVih1/4pkco
GoVZxPh9KxNt3DIk+yx6AidSgsWyvGLnPo/xlbSSZG/33oTksd2ObmseajF9cDn2K9O7czmeX0Vm
7MgX/OUI7xx4JdWYz3qKSzKtqpAbCcxZ2XrPKCqITSTggMngfRsioWiuQwscP8LcI9oaINz87Wb7
NCeCde9ERiAJEy0K32ZJdfL2dd5dyP7B1Y25j2SpBO4iuKZDELV3xoSJoCVSYVVbig01Ee5pTnPa
OTGS5p593xQGh6oefMRRPJXG4KGKjaZdD9YKRW678fSO0Seku7Yv1s11xy27Vvmg1s1wbmt48oHm
+zWt3RwFxxiP9MYaLRZu/SH1ZwJiRV5tXZoH/LaFvgWAcsHMaM3AIe2sYrvJziORrbm2VfEuxuYV
jzFB0+GjJ+u9OXSnlrlVEFZEBSk6x65dO41AOUV2nBzPdSy3hePfI5Yhoza/10QvOSwKewAyoE6G
TeaZD/j1HvXIEesTC0Ze1lVFeeVzRTMBOllT88hskiy0EksmhgArh7HYZ3emQO1CHPYh6ZplTUwC
XMWTG5T9oXfbx3o8OjYyx1HcS3wxzIhPcxaN6wBdIy3Pk0jsM0mmT7Lx3sa4/DFQGiFs9l+Dgc0c
FsSHsFrMz5LCR5VfhOkyHPypR+0AxIQQwRgMusC4H7hQEh80pEx7hMU9AQJ9YKEoh49u0n9uyoLV
S1n+1BNmndmyK4aypGq1yG18L4rWnc6oSAf34kH30bqujilDCqZ/49HM9k2IKzXroXPWur2255Mt
i1t0aTcqMRK0vfydbG8nhj1CKwATyEehKhhhfWjGmuRKCwEEu3GW6g0fGXfTt8jWGJ8vdeKmCgL/
ahwZ9RHPxVq67lHoJt+xHsFKI5a5cnnWr3x/0/ZEu8cpXi98JdHOZ6NUiJve8W8zuuPOOKZ294QC
jWVS8HzwIru6cWwkb3lKDT/NN2Ni/pB/8hSO7XUd9Nfamzggiy/ku4SoF+AvYzVswxr/R+UR6UHN
TgscHJwnPeCJFNMexQGvCWzH4+heD2izkbC0B9KlHIwLkTiBot91GWo2vF5fdZD9mDEPUFr8Fg22
l8iOz2P7PhEZuBLtl4jGm9wwD1ajXzP3RgZLRptI73BAPZsWeHqByRrw3rqKQ5bgwUDGWyEpeOyq
WvnDs5s6j2kUwkoe55vBkJ9KqbVuLXeN7pN1ai9/OdF9rqLLEPlbgr5f/dDrLhq7wczzzNnMBJSf
D8UChiAwCymnR/yYF6rfhC5RzqnK9/xHKPpaHAb5hFgDJMPaZPU8+CXaqbIACpTjlKh8Qjn6nDpt
YFhbEfzSDrAzqalx+4I104u8hZ223hmF+TqMrF0pKO+d0PlYHjF4TciVKA70QvECBspGNVuHxCdQ
ySHNEPEdvC0Y+8FugSegVFlupgUgaqsZFqDjoQoXd8aQHdtwgdausgCpRTSPn4XnLrG2pwYhfRkt
5NqhOwNXZQMNsLFR/TlEZWcVej+ULprFEKpVfGEMfjE7810xnLyy2TALb4Zxb/fMimFxu1H5asRM
skgITUcXge08HQHhSFd+ozdzQHOhFUHcfCOndhGcHbNyBsbLiCeqf4syOBjd7rmYjH5dZvIzSky9
TjWaNpenfwIAVgI8GmrigGvEpmRjhDsoow+hnX+QqbDLcZDS9sXvuCdDLPYwXMQcEmXuY4hqrEtQ
9Ee85zCejJ3jwr+pcoPHW7CUn17H2dlS+FHsFLzSqQ7eQHY9JdO45126NjCsrtU4gRPGwmTdDV71
VWVZs25TspeIaV1jGn13eDQSk3xn1O4zLp8etIZN7+F2W9hUEYCNxva/rOEDZeaNLmF4Yjy66Wxs
DyhvXwGXbGDTeJ/uOa7flcy/ETrDRmiSc1r1Z1cP5iEwQZUO1q4qAQ9Ubd8TtE7BRfF18vzpZ0w7
71b2d+5QsYWoLGxc3U8ZE32ISnrXY2OBhwmhSkHsg6s4AwEb25E6GvFIEeZi7eMwXYeZianYSHGi
UDlbPgIEmyHzjEZ4k9XzBXwL12BoRC9JG9x7AlKQ2zEEzpOaxMQR7YQxR09pQ8pmo2hsc8BaZYM4
3q0f/NnDs1qgBeuqzZigGUunRwi7x3kq/a2VgOwH1QNYOt4xbU0PRqKZLhb+NzrG54KO7z52GLoW
BjZGG5UQYtJ1nCaYIR1F9HNiE0UWT6AG6gauAnSpkoRQc8ydXQxcesWjNJ98EMjhoBpKVElFivDa
ptXfmVk8bW3ECTnIrJdDPFb+ERInVVZFJgQqyDka0j3S2/MUFROFk+Pd6iB8jkjlurLseILKUReb
3JUvUYsPJU2K3TwG3UaSUbMqGaCuzREBXl8Xe8OPnGMyouqi3DzLrtwCZhEwysCwpeNd1nolOJRu
RoA7v6UJGOh4ija1gUWOapxpqYiIiEYZG/pRegmi5LY2dfzaGrCQehCWo+Cz05WlfE9RTk2pN75o
kGT0E7ZC2VJ84PHdKUnCSK7nU62BsOrXDlIOUxfP3tllfwxbu99FhaOunE6Wa1R09PV9Z3O08H6O
FO98F3MDlYYbGSwwsua6eLGr0r4ek1DvGm29hKlgEwAz71KF51TGzT4Uol17g1vz0o7edaLJlSQ6
ddwHHEMN+I51ZRX9h1UZCCD7T6EDaLchoRS/3+ypBdwc96hQPO7SIWWWbwvOWm8ez1isVgMxA2/N
yHU/im1ZOwlkfxYgNsiDzQjSgrci8q7H4Ifrh7OulFCgmVSIXO2MgSPE8QiskrF1WiY3XeMlh7Yn
5EM0CeMMjrSZ1FOm+r3eccgWW0uUGEts68RWkyqLqTVtXHXBKwEaPSWTHAABEElu9os7bftkCvBH
NSTOx8iG47D95SG3JWzJf/HySEMPILw29O19Gfs7Z0TJNhQ84VJXzDOqhKB3JGw0ABVjXPVkN8Tc
UjymPguc0LXNvbDo7oTpJVvPT1/wJF543laNNd3nOH2mhEfY6wj4q61KXZddcVSpYx86iQOqK8lw
L1qjX3rJ4BzjqcaNnuJqJ77UTH7oSMQGR9OhosRLYhG+u4ENestawE5h+cF2BcCc1/hH5SxmgWxY
4TOM1jb6gMzumk0aV90BQu+8bnp9JFc9WisjxPjmJGpTxAHB3XEPlMG4ZQd8R8o0PYD5wof3ziib
ZB9UWK0ah5iuEHMZrODlz0Nmjhw+cWYFrwabr7vW1UaTvECgdqcOmtZkscePL13whA2Oj6woOdQK
ewKBAxGEuAW+vj3jXCOYDFM0fMQO82PhfUx2Fty47fwwj+57xeLlMCffbtXiN3Kx7VeThNKKXSlO
mp1tL/ajDBaPpFkoRhPiehoaK5cRFKs6dlgopDDhUXmvS43ybJGfrSMB9qtKa5pTY3G4EcLUSUqY
al4b2A7uAzs46iCat91CUygzQk2henC0WiGRoiVZ0Ok8/owZ6bfJ4EWbJgf7O1YY7XHZU2DUTx0K
wY3B9mzdUmTyI9u8JOZ4wtSS9fIui/Uyj5pw4OIfq1v5nXDHrnHcz9ifaeOydlxXKedfMGTV0Zxr
b5WUw7YfoZLxOA+lJqp0gswAuHbYp9Ye8cF8W7hPkt3qeUJjwtEP0Ct5M+Yk3GLGiDZA+m9ZqXwm
CPmfMBLC0fSi+8ExghWlKevtun2doSRtK641oju6t753p0c1Cd7Krp22puR1Fj2WrUgs7CqIwFtz
UYmq0X5OSEniZWmvK5cGEOcBCYObECjk1q9zanFPyk3oJx85N26D5ACrJIBlDAsbSK416YMI3qwQ
yxeLkV8hx96juak0CMDG7G9GBfCPfQrA9ln09yRKI0WDltdpuG7kblPO1GfgMu054F2BzmAZ9o4k
txFBWfaek19zErD6L2NS5dcuDB2QPL68OMTisfB0MI9QEK6UU6m3WId3PL35wsyiWAPcogymmslL
YqfDN1FGN30jslf8P/COHe0cslaxXp38M9ZM3vyqrT/TRVFple0dS86zzjp5iznlkJLA8uiEejg5
kfccNRXslgpBK66/eEXz/qbpgG4UQyHMAtcTaoQT0BTzVHiJu87syN4NchJ0MUN/qOPEfvr9y6BH
8lF7+B/H0FTPBARBYMxL/yYCIfys2a/Cm+m3jRDd1jcSsVOKNkMRsnjrdy4GJnCi73FW7Fntv0RY
1hh2srKqc6O8NGBOdnbu5ocMHPXJ1/kFUzvj3LkawPub464okW6mdfyTEPT4QLxibA7feYbop82U
cSf7cFwBvYmuLHMeb+2CuFxNzBiuLcBqEw8zVuHyFboTQLwq6R5FVnB3KvQOzBicOzd7HSdZvU3+
oPaGmXGTLL+EpAjfe/pgLK4JXIqKxXlX3IWygFw7MvNsqKNJcPN6QP2MNI8sYHFTO+pF2ol5CMEC
bFJVPOGG7m4M5PBA3fWjwxr00iBm36LtAQrCaUAVLLd4uK2dw8DkFpjFwe4qPstk9xq5V19oU51N
H3r5mcH9CzWjgDqErdsdZut9Gm6w1QbPEmHBFWEiAfAAJ8LebJsnLp5XjnvkTlXc3DC8bPAqAUNA
T9FuRC3C6wIM1TVOu/B6mD1CxSD9D1hx+bHs/pgWw3xU3YXMcdQ24Mwhawx3hNppBiWx2Fiu8RF4
Y/REZGO0m1I1s5Ytw3uY5MHVPDb5lyZ9FYg9KLiEOg3TIVLf5V/0//id//pvShYaQCvVrzH8UZq0
QrQqMFSJyT1PtZWcMhvzNnQprNLE3G2hd5OP1iTFnR1jyyu05xzqWkTnOcDYM7+YU6FvdF7Nt8SP
M4y36+GDWIDPNClBCklmjSUpYeDFrHvVcDxbTR19oJLbz9VMFFNmHqZq8t6N5aMrilDfxxhud1bt
VPsh5LirhH0SeaEX+U51H5nN8tAo/VxnPSMsgMab2fLU1qqi6eClhE4OpohfQecyth6G6dqFcbOu
Q0wLksnlgKjjni1l/VxWTwWyLWwd7YlcGcXELgUSq7r5Y/a817Sq+4dw7PDlLC6SdmAInGT3eC3r
d0HHth20eO8G9kc2uqU30E+ObiWOPoQPA7fO9vcv+8g8kCYL2EN3cDo98UhkBvW8WesTox770ckw
SKOpuctrw9xaugkfxgWcEBd0Mb2dvGQmFx/xZprGZfQeHHyZfep7zwbp42d25QvCT5BZFSV600aM
d+0eGAWLnIjmG5xNggQS+gBYOygBDUPlWqkO/inMgRa7fWsar+Zc3cwt11jQS/cKf3rGLTUx3DBA
VHNxobdPjAOX6GkaYHIlWeAjq7ACViQApL0O9CGruh13WIJSgxDKEMqKz/+DBudIdF/t9M1mYO2l
jZg6CwzKEJvVvgigJ8YuON4BUBaxMuvEsrELkR5w5Q063rn1JK8RX22nItI3qJezTRCpG01zilUR
JhRyzSV0hVbazbGmRs5OQnzpNfqcroZDlH/33Uyo2xAqPGx44OjHmWHuYryLV2MZHwwK3hT9GF5w
BVSjuAtUjVkFR37Ix6hzSC+F57rOvaS9jZDiU9JnNhMj2vCbsp0PtbLOWUiKTVoSK5KX6BAtt7yj
hoBAg27xKskxllEPsPXK/VMXiqOf9y/hHLEi7Em5cWKMf4OF6sx3C/c20wgRYb3tu3ThPxnRuDWY
qmaODVByCcAYmHGZ14aA6WNxbaPIxl4e6If5Ilr1zQicPLoe3CGV771A6KGN6oXAzGr5DchJ6LNR
crLfMmN7lUjv5A/gyLqcaYLlJsc+YdbNtgpU2G+Gqvnjps1DrxwPLkV7i/Hw6NFEIQA8pS0C8SJg
a1KY9WsbW8Uqa6dnq/VHePct4jNEZ1tnG0HCK3XUwE6lM2LCtExKqIq4W9lLxB8QjFryQSP+Hiu6
6XuK3aZtftGh/fKTPj+TcOLnTn6Q2r0DP4wgUiYCOvreIrz5VE8Q00saEXv2v0yW6bxxr0k2H5f9
AvJLXjUrdJlKR+8skYPrMc3fxs5jETWpHzkS/QY7yY3zDurAZ4htaTvhSmZ6WJ9w9OX+oQoPiLYu
7DG+jJEZWSG6W2mSg2fSotcClH2UuHeZfW/7o79hq9rvu7MdcrwTiK73ad68ZPn4GkFe6XX4OZbA
FC3gU2Y2gQqKGKG5/teY9IzhQIshfKfMGozVBMJ7my0FG/+27M/phdm142maCTJkU85U4OC2xg9Q
9xkoMhj5bLHEkP155XlYwgCSvkdBdKO9FsVA+G33FhMN1Mjt+IWkmgzpjCdHuqzXhrl/5M3caAvl
j0dEQ67IvU3gd9e+y/B0ctM1cpwHMIBbU89kQ+kyIoQzxXcYfKW5ye2Y0BFLr7qqORivYn9YaROl
QAurYmpMdA1Yjcb0q5HRVz7GgL951FtrhjJP3sFV39FVKc5mXKBMqVvn1JL0uG5xqDFVGL0dQ5N5
haLoF2/QsS8pQxnUsFYsS6A/NFOu5LvGb4JKl8WNyUcISxnqWg/DQSRNOJKVs9Q/6KeZMa1gPmzc
hvFS52EaAwOHahohYoUQisQ7Bpg53HJ0qYCy+F7r4Q516RL8SDXUVOkW0FrM8lMwpGZIYhZ8FU9Q
Xwwh4cu4T/A3OWqVjC0xB3HnrdqBTz/pWxjvwX7HCYjFCRhf0OWESWEYNix3n+TjJYpCYpFBz6wS
r+V0bPWP5QUPPTilJDNHlK72m+0GIKsBUQDDfDSL+NVzq89kIL/DsfwVqphbT2qUh7ZzHlRUrQvK
FsrLKwvgFc01KQcG56EfYpqNfPGgsXPJxP4uggjzdhWsbGTFuwkpmbZtah3uFMpR9S5AdyxW3waL
WGWlh9B1vgkpSzlQl/HQYB0IXKSbInGcxqy6nhbAChuFNKMWkdWnjxWmUdF3ipDWtOZr9l2nfGjM
FZLSr6mVdw5q3WucUoWnEduh8s4YM1W3SkDKiM1twMjRGhQsL2ImZjYqu2R+H3V5a/n4TEriQ7Fj
Zu8NtKDV4oeSzuL2ZFhohDmBAwXvddShf55C5zqO8auak/GC09WF3aAfFVY/O49QjwIVnnsQS2Vt
GKuyJm8ilWCPKnZUY7MltpqRdVhs0aOFV0ZqvXuCjI6weCj44G1pa/ztPOUbMidi0WvS2kaoUaV7
MkoGHWWdtUB8Ua9qRd5WXk/Ai729VucuR+U3NEnKfC2Bppc6+9JnCWjX3XPosP6P8euRvOCjbxm5
IwTRPHD1ks3gxt/dslHvB1TZzYSvMWG5gTFUrWU08s2KBKgymqZ17Mp0PbCoZ4MJHgoiSsFjyunN
SG9VD8h2W1s/BOH8ai13XiAuyOlfIte6431/nhkuMuhlWjVgRR0E+ziYU6vaRMgNBOwRRJTGVcoZ
56P0GcTAM0aMgYMom2kO/irRKOfqyi+/4l6ZK0qdEAKoj0R/2pIaolaWg0XK6siQt8V41HZ3DNPw
fU51dRWbeMnjtmYbPfIhTYk6wxawiQQ7ygV8rNu1zFKoVRjIMpL0IN9sf/8DcePZjrrP1PJ/ydQK
mfoVSAfcS1JZQKYtj/0rB6jOb02LTf+QZHsXCG9l6GjtpgnlT08arsUGuZ595tH6zkk7rLJNxYvl
RZyD7uQC8XK2Vmx7e4E+iQ3Q0Tf9T9ZI/87eee5Irlzp9lXmAS4PGCSDBrgY4Fb6LG/b/CHK0nvP
p5/FPtKomtOZeaeA+TcCBOm01IxkMOze317feZA0903Rv2UlRsGO6yLZ1/xNM6bRSjdif5UaG6P/
rtnXbZOOm94DMqKwjSKNkiFeNcTYCz3dglt5Vv1gJ3q8jSkYfBFDclYLM9igLgL9iRAWEB0sSQsG
15CvVeCVgQrcOfHMH6NoCKPa0SNxK+Qi71rsQa0dsndqbZ7sDLeWkhzEZhiDJ11sKTr1CJQNT1bb
XxsDEZBGQIq2RvYVGx1F6MKWrBPGTUeuwYwLajiNi9i1253jteeKl26pe7sZ7HXss9DQucq2I0gQ
gvMaBML+wjauOrCwlW9faGl/jxBAXXgCPkjSXbtlD+GF9GhmeG8Eo1JC60gBRPnc2ONTENqYnKsY
ywwF9Ng6xB6kn+hAMCTt3YA3O6YCpPE1ICmyu61Uoe7yxLt1XK2DZI6o4Q2Xa6DuVvrC/f6Gew4R
sBjTwY6awQi4qjM6lO2Q9oQ6+dhGeC2ObPPawFnKwRhkQ5HGIganIwUwS87K3zs7vS6q5AbR7kuk
w4LJHbBUbutFC59QXOs1d2ZNls6wu2bX1s+Vik872BrJ0T7YBHrZn/X+lCfJGgmCCcOdsBkX+Fii
f9CNtZ7VSyEi/azpB8C+5R6jwhEQn/3ughLXXfd7RSndWNLxIn40RfWY4U1JiVwHKBkKBOBCkXJG
MRzzFUO9FFGr+QKpEf5CA1cyo2v16FEN4pdWuR9cREywbHfmQI6qZooBK+I7S8IUgeiWCkYoS4ox
P3QPD0a2/E3iTXikKP8JkWm4GGS4hau/HsNCecLWxT1TvZqDXkjOPJfuXWKCcNFG7CQTa6X5wLtN
AWZKlvGdw9UTkRVmEYgwz3KZTdbnDzImPq50XXdFydiwi5ExbuteqW5KwYqcp3Xyw8yKm7wIug8J
ts2vzOR17OiA2K3Ve0MokOFC379ANifPzTav1/hQFvdc4w0gTJl8scjU/PrrhmZchYXR/xiSKarh
6NpNmI4UEU1uhY7dpFdJS6yReG375KvGO3KS9mPYms5YfIT2L6a6nzwJW3irRNO9K26Dyq5iRUCc
Gbk3GJ2MWEvU1o9yHC7L6QcnWbnCRrmlZIoq5Sq3/Xs0yP0aj4Dx3NC79EID37vu0ta+t2uUihWL
4qsHdOnXX+9T9Talmu27ZrBjc4yLbzq+6nbk0N1bcP8M33vUdEp4NRtfoKC5zClSYAr7eEyAzAkw
AJclcrFRNc8Rzt9yIwA8qqbDwqzYGvBzhFJbsduQnO0MPKvctH0JNPshF/F1JfX6Nm67YKGA3uUm
blKOoKIZNTSWekgz3VCuZT60u9gr91JTqD/xwo+aoBm7h0rWBnBkISfGNIcEMwOwamSgOgdKUh1k
e56+z3vq67wExHQkRUOGxFz0rrKuROB8HwPtjaHbN4CCdffSJ1K5hI3DarMlSuyvsgbEJbNjRfBr
Exs15sSW/iqxLhpx9CVlzkkwVy4HLXqevDAYC/FHNG2GuCLQYVl8KYHLZAW1qpwY2rVW+necL7Kt
n9YfyM7IHWjtI1pJNPFDe4+XFAzdkL3VcTnrtKw2PVw4hHDcpsm2AsMMb3Iu1WF3KzoOOMC1ef2s
2JuDuA6xOgnQxo8GojtfRwdVj+0PmwnEWODa5+v6a5tZjzYJnti2noJGdVYWw71OUC4gHIsf/G70
z0p8jlQ13TuR3+GDRISfI8CTqdbIahIZraz2Bwerb12o4+xoq1AMU+12wHkBTc/SFpQPV9NJN+mj
Ci9n48FEYuQolEiRA8URBEIHJRQIR4n3UrmENDJQS+o6SoVwE4BsDC2UZQ0VbzTL86GlLLzGBTM3
7XPh4WLfeMUmnCLZZOUwosLbLUFucBaPtz56kgsnz8tVbXLntuzvuY2DQ2Bz9dLwlq3qoF/5gHRW
lmI3gMgBUwnP+Zb2XT0NrYoyO1wKa/k0cLvGHPJjbElQZrbzrWfJTkqulmXc3lPdVVOu7O61xtbw
+Mpwz6oBHelGsIvGCy8BcKZ0F1Xjbgxhm1sHEsWqTvrbacOhcLx5gfkM/hb8S01PrBaRohi7vBYr
Ky03ns4tMB0CpEcBDKWi4zAHG2rVl9yjq50dw8IrqhiqLtSmBDEXmaICL6dKPyNgRAkkrgZKzLpL
uaREgCxasYKHxF5ArJjlwULsBw99OXJV6rXgJdMyFymhhI0NbU3EHPMFuEOyoz4bIwjcVJn8tYCJ
ln2CuZXKVVyskReUZ0XwHXPBq0ndYzrdjWa23O96bl8SqahSkU7lhmK4JVLLqL/vyM4vQr0n7sFh
IncL/GUIUYInweihlkDf2kcinMg+YVad1XhpGkbzbpKlxU8zeouQZiYwoElBcH/Xfe5DgURXjRDx
2jaN+2rAQiww9AthEiuWryll7uCTUJvCpNo4xk1ZRXeQ5UkzFwhUO05G3aMYo2t90C6wTr93ynEy
XLisKfDn4xvIDV2KJwX8UY84RqOlP0VlXGpV/KBnOWJCyBYTARG/sUouTIl1E541nPgLyF/qRZcH
KQVQMN2IFPbuN5crMWnmDivzotFWcWY9+Kry7lfuu2MP96Rit4UDiJmqqgffwe7GTGxgUuTyOS+p
/I7uwtVZYuDTI9ww1YsghUjmO+6jlmlb9Lo7wET20H4LkPhQYWXIrRlcm6H/SEfE5wQGh7Oud75l
PfJqMxE20RPPOAOMsGDC9VulLy9NTwOBzrqiDfgiFu0aROFbiQ0ycbCnCW3iNRnceA1RUXlTdlxw
46R5qWwOKAmklakKiO9Z6GemnZyjGj5T9Yuuk9ZDOYb1SjYvjuipe4khWFmD2W+Dob43e9a8uCw/
0H6/KBZh1haJk8meOowUHbKKv7pUAG/bwImwi/GoietfNA0F9qCi+GtGMvWKDJ910oULZ3S1ZVwF
lJhpDZQTvhGG7P7e1qB4RLp+GQ0oWXE6GncG4FObzOSGMNvdOIEnXKIhmSWxHHNQInSMHELlxIKI
k5PUz1H+Wfne7Iw7BMc9fsncfkwqDhBWF5umt/KbrkaEmnwfQooPO015hgZmMPvPlKU2IK/QDfs1
q60bIT1il+bChkN6FvTpdelhg5GrHkEM65IALcS4CZia+zcpiYHQ9F7ypjk3ovKhQmNRmt3Prgau
3dfxhwlJtmRTpbirvSfcyl479EAHS+qSs/FSpvk1cto0JCPW1+CSmpDlISriFJzJuB+A3+UGS1DR
GePCFz+NunpIea9COA+cQUgvYjFRJvgucHxmw6WOlXo/JEYa1otWTv3BEFKvKblAWeayIw1DEIiA
pVO++T1yhKJQVl3MgcTXMMke+C5DfDH2+kOR9y/UvKdn+UgRd+xeSLQe69QjcGJSo9BQooLECU0L
jqOKUWBx5MHfaBxEUdzvACJd63r+aI3sHqUbb0K05GeF/lGmkPQiqp7BC7F0J7p3nbv2hJEbnvyq
vB81vIZss7kQZctZmYqYGn8lFy30piqt707s7aqaTJuVdze6RKs8dSvejxjGmY5PV+caG4R35XXy
qXUdOJ8RxamZa95SGMGhIK0uS+c+MTqLFwXOidJy7UUJQyqK0Ejpcins8c3L+N4at84i0p4dhcfY
aBP5n71pyfkI+xwlPwHzyB9vcnxJiScHsPfS68lJ3PdNHDeTx1jjDaqxa1cKmZCAZTsIsWPvw/HS
V8pq2SYVoaNRuwx0TvoWJyy4x0/wgnScot4HzDRYDtJvTuqQ4q4BmUZ1e517WPz2nXllNrjgAFKl
OLfkwtUNktnAcQyGG31W5VyWVfzCqLGrFkUiq2XBaqG5BKLQo51X+QT9Gtg7YfOtIk1eqG163Q4j
ZaNa9HPpMe2cNnyj2rxcjVoN3FfxL/1eXwdtQlSzDVcKN/wURNaZSlPSvZKTv0LeEoSxqgYaYfIw
mJduwpYyxrBaUVhOO4pqIR8q5X0RGRAqcdGtrUhDBaOD4jaS6y7r3x0138k8foyt9r4j46pK7Z2g
P0lJJLO1vkkNDC7zOn9E6IKmmpI9Yp4O7Oo36n3WWkCZb2QXiLVY8LVW3efFJEUy4QT0OOG0dbIr
SpQBteQ6qYbEs9Kk5ciMTW6ODCLHqgDrkgyIjkH2WZo3yajcQnAgkSCwDUqkXDptb9xFvGA73qln
8VbXMajPoNVMHN2l5jY3GKFdeDLvFkXq74Jg0o5ZcKPE8B2XP0CsyLWQI10NQ3lRQRpA+Mh9skL+
a3FcW4RsZWfugJCxr7s1BR7sm0Bz1n//5CZ59ss0w+iEkFuPAFYTtcGE7KIzI6m+Ycm1bVPOGjgQ
+gEhSl9DoNP1lbfw9BeZEz8UrX9BISRB6IqkMHMXpNllGgAHb5rgsWyRtj6MhfJeKxXT2AnOSYX7
K03Xy1WTByhUmgKwZkTACUDbOrRYR/rCF1R4chuIzkEuApjz+kWdW1eTFDqWRO04QxEMVUjXU2e5
GlVChAS2sjNXtbdWW7hLBznRgjhawSbvX6FS0Hc+YCBLBW+m5V2/zMSd2YSccYWk5Tj8Vtfqsh7F
nvjHTx//qDUaUMK98PwtH+vgCpIk0YHsthJspp1P/DnS2zfSxZiquRmqGeZzKr1vWpVd2PkPdcp8
2cpK1Y1N2/pviOKSdWWF4qzuOW+hS7gCQbYjB4OrK788iQKKUfIfldNfeKLCOUOE+zbJL9wshOeX
TCBgBmLMywcYRHAJg7yOYI4KlJLgamdw3Yx3sSzAM4vgp+tiLuA58AszydR3KryQYnWENzDu4szf
RFp1b4/NOjbtV7YALlI2XKiyliQyMelK8+BMOv7lGGFwkALQGKv8pRI4C5RESr0ddwnv3LCaRyOw
LqFSPtkgGimAuHeZvASMdmalXgcUcumjd5dMSstKAMscDDz/KsBpSSSXfg/RMRDK8/SMouawVqjh
pmWVlpFzqbjRzyJAe6joznvk3FLUfRkR9j832rpd1Q63NWPjd9kDhKdrl5IPKOPFkl2+F94VJjgf
4QAbe8KWSA1CQhmXTzCXr1TyI5apqVhU2D4BrxzBcEeMxCQdkKrqWaEZD31TRqvI7chvxy+QrGD9
URt0llBSMZAIxYOWwvdADTWYevjsNSTPE9zCuZDKBGQoV6mW4Si9t2l6On29zpQE8aKp3SKdYkst
69vBITRkwvxceUiblLZ9lhanvXTIcMCws3PHU+4occfOm9wv9wPvURYc6oXNjykbyhalDLxzEksg
OCGcY0hbetZFVlANVSkqXqp2f1lo6uNAzdTCcPhxTdvvXSWZNJdwF5ANRqmzD2Om9FhSsleSQwtI
t7C2MYU7x9yHHmr6MnnTEh9GW6pd4LZM7iSmSrsw/CXM50ul7ambwtIFMoZckp57S/X4jv8bt88E
/LmYipN65SHJunPP+WGVrIObvolfzcq9DrrkoTBBAvScAArEh3HhEsXXMbHPMMgtRoRyEMSoNMwm
q0ozeVPxuzNHhW04yXZKLodlb+MgQBn/mRj6chX7g7NAciFcutImLbh0fVSR/agriwrtykK2+FB3
PE3IBoBZGtxLfVhZVbs1UIOQKsSgUcbakvPA5CeJpU4EjlxRQg7ywAZM7hYKpQvwQBdqF7x2pB8R
dPoe5icZNtCJuxgIypGR9q5Mu3E21SjvlbZ+lyH817xEFK+Pib4PUMB2I/lHnTUdHArhVTud4hlN
tPdNddtqFnqAkkr+KLmUUvkIhoGYGLUQoiYr7Lpxd05UhtgyGkzXIHpYJ1nG8dXMdqrkIIz30cLA
Rxq5BdlRg7DSQHDLiwg2d6q9nk6mpiFf3VznNj8Ma0l1VjN26h7RiocVQ1xP+MihWYuKlH9WpGww
5iJoIn1ZugMZcdrOageEgQdBx7NvkD2PxNCdkjvt+J65YlXq5oODqPJ80jiIRMK+T8Z8l6nDmda/
pUyGlUM+cEk+YqUaJg68pL06+4G8TEn0bPJigDkM3RWcQX+hmzY5mdH7yH22B1flMouskLEvrB2h
7B9VdNmXWnbFJO6K4l2H9Lgdm8vICfMbzvJLrSJfQHvWWW1Nd8i+Qx3pvCsWu4VMr4D6T6HWAduJ
gLybKDmNh8qDVtHvZoWmLF345U8BA2rnRSMW68UaDM+KvrioCPydxZb/GPoSt5CIYDHipHUIFHLb
ZRYEff2yMbVrzUXfBYZnXDSOoNjPRPmIoR8WF+W5Hzr5WWhlb6kdEmWgmC3s8sdpE6gVAqUaANPA
4RcC3kSAQdHIiorRckXaQanFo6bml66SLhVRCzJNXKbtxh9JAERbz8JAz3XcF3+sAOzG6c9fpfP/
SzM7wRiA9fCrow7QzLCW+beHZ0p6P2MGfv2df7DMjL9UyxGGpevo7Cxh2/+kDOj6XwILZNuS4MSk
ZumU9/+DZaZpf6n8S7NNGFIE8j9BBjTxl6UZKNdsW1cByhjiv8MyEzAOfkOZoXcCjGaAGFBtjdJ0
63fEQAjRwxhVrn1+a+X2SyllQtBXUKDxo4rNmgjgmPk/dKcYBvwQGtx68kXHnEJQCY8SmzEVvReY
Qr23lFWZYa559z8y7MjBBvn7W/D8f6cB/ZrlUP48v/733/+x+vuf4bwtn+vn3/4BQSu8idvmvYRo
VzUxf/VfX/z/93/8t/dfTzk1otSjI+r/pYCEXuvg9TdyhZz+0t9DStjqP8eQ8uu//2PUKKYK0YKh
xJLP9QI4HeC66m8EnmI7fzn8C24Fej1LqI7x3xk307D4Fw1F0RjPBqVEFr/pM5Gio0QU3SGlCq32
RALpTBqPGb4JghOkOlx8mkd/QK78Ttn7VxsTFeP1+S5IPWB84v/0sP1sK6MN0a+98FUvbgtiNslw
nw13GJd48ffj7Qh6748vM8NrGGHFyRezpY0+EBbAzapF+ddpnA21dWPtEEHA27nTcV073uD03D91
3jQXP71YmatworSpOF+9D4nn9o164smHPgtMks9PDjOyj4GqYE3TkmZvr/rm3aP/mpUevR3/7b8j
Sf71UQCifG7BH1qzxfy13QgLWDjAQAI43CuPP/xQx0wf6FPHdGVdWmrOwwfYrIzchQi1xZcebU6D
7NOjVQ9jTrQXzaZrHP/ZiVrjW1WozYmna9Pr/+GTmizunx9PtXsKyo9f3vjffXBLJdmfZ8p3y2bn
5jclMu52BD2hXWkaxfIvdrnVw42t3Fag+M0fpXFviuxMCTfHX/bAMDCnP//0shWFOWTz+DUVwTxd
cCknE6SugxE7YXf5tTZmK4CD6EWvmrxgECPr84I6gVhW2nd+aSrfK4X4fY2NhHFiYB8YGeZsLWjV
Agl43BUbqx2+62xLMDqkfeLhB8a0OTX6qbvCGi96l9LyDacsUL59cy0NpTmvODt9bWCbsxlvK24r
dcoeNlVRYRHTyJ/uaFir419iGmN/GnuzSY9NVoEbYDBh3FLL3KVuowXRWY4wK9fITgSlikyW2kn1
YQjNAtxHZ3pu9Dd56u+t7+bvZj7DUKfP/afGZ+uBQUVzM8qq3GRDkd+qrjYCQ1etB6EhVd7qVpe5
V8df89AQmC0OgU2EL3ShniklinskhVVtcMkGqfG1ET1tmp+HQQStAVRogENs67ubxkJcoFWUynse
cJNO78VKTfP+xEc7MEXlfMFoDWzbixyjvoCoW6CEzRWKaPWK66i+izzLXTWcoU6sBwdGiJytBx6F
z0JPlXJD6elLB/jwotHgB2k6rut6rU818oX1lCWGfuLtDjU4WxxaHJnzKmFx0NUCbj6Cafxm7zyT
nMYW1w0LWlRrpGTTqGATj3rhOAOHoP8EfP1hPB6Yy3L6809z2UlrFZPkuNokCmqAjszjui/HV28E
RH68hQPjUM5WC92ushyLgWFLsDHb4aHuwlkx9fvjTz/Uc7OVIh5M6nW0UtvmkJOewhCTcYXSJ5P6
wt0ggop6eFu2xSPWxaU5gZRSUBfHmz4wleVsHan9Wu9sDFC3uucU/bWw+05sxQTHeoqx9PO+jyTn
tZvjjR3qxdm6EXi1L6E1mVsPdLK79AzK3wOJPO7Emn7o+bPVAq+xttba1sCFiVr7XUdgxL/n99td
9rUWjNlyAaM186JKNbeWrqqvQYcRHSUwuZ6dOFMceANjGiGfRnLF2A0qbn7bMA8itIL428LoqM6P
9/+BeWLMlgQzNCwndRUTu8zEQyWr+OeQ5VsAjJbzcryJ6VF/2BqM2SIgrdEvDGQMOxWsNSG6WiyI
ecffMMcmyl+0L36My+6JryEOtTab+GNl9FEtnHxHp1Gbhhy5pq6gJvhi3npmQaUHcPqGsOCZHnaT
bgDtShn+zIhd4ypA1WiTXVDJ00AISpAbJlcdeWzceFzTMiJz4zN0Jl1SNkbPoiOAc2JXO/QdZqvJ
CDE3r1Cd7CKFenoo2Ybfxe9G3QxSnJklyOziRA8damm2sggDWq3mNz2BY9zUsqQnk+WRsjcMcNvH
v/ihIav9PmSNjjjqYFf9rpIEScdWbVHWJPGJpx96gdmSgbM5Qtqs7HeIs4lHGllE8UCEiHXSiRx/
gUNNzFYNMveNb+YUTlld+lPi7rDIJh+UzFOqEy0c6CJ9tmqoqOTkQFXcDrA4ShrXIeHstPmJJfzA
79dnawY0etvxgrHZJQEOns+KMWYUKJN0jK0pVaIYt8f76dBbzFYPJPxlpg/tsDPsHKiTKasCEAGM
+VOD9VADs7WDu5/UA1tvdwY+Td52DEwYwkuchIWerY6/w6G+mv780/pKhVKJJz1OzkCYs3O+dU7E
tI1JXFnu3fEmDr3F9OefmiiIpVHOT9Womdc2SALLdvq9jVI/PDGaxKGX0H9vYUyRTFN1MO5cKyn1
YuvlVkCJpmO3XkG0nhJqoveZjOqX0XTH8jkuCpNYXuHn+vjNC1Hpbq3RLYKfPUTiPLkkuC7KO9Sy
UX7dB1g7ro/3xIGzhT5bGawhqH0nd6CGj8g3NnFFWTSeAyVOdXcatk/E9gt8DYoTq+qh5mZLheE0
ia/VAQYriCxb6t/BuG8xjPG6fVr3hfqIebj84laqzxYNi0rDyM9snEka14W853pcryghIlnmMWbJ
3bt/h+APXrZmEOL/jL78Cj98GlBg4CwKDjwO0Qo54EEQbAgtFPFDdjf47VWG7w016lT2xC+eID2t
Yy+o2XV7YrgdGM/a7E3TWOqWC+9vN6pl96bmSqotIapVxvL4KPnzaDan8Obn+SIsrcA21Ez2IIHI
rCYYfTuR9dgJ/dS6cmBgaLPlFxp1EzejHgK/EzqKG/6d2Df0qDHJbuAy6I+OZ0Ri+NIbWZCAf3sj
fDxgajZljCpjmLYqQCQAMR3VqM+Zr5164sP8ueMsbbYe6xWFc3hGgrBrfYsMNeQ5CCadafQrz3CV
YfWV72NpU69+Gn66RY2LXZvuDtedPNapV5Umng9RqGOmWViZZ9wcb0gc+k7Ti35qSYzDwCKWO5iw
5S32sz7cYORiqXNdkB/PC2dfK/GlZ3hTl+75v6ersna2Y1L/QPWO92ty2xjaiRjHobOlNlvHcQxU
UF1S8qFW2RtmcqvGwhpi0hCpzW2c9Ns+Sz4aKEl5SsKvpHgdJV6/6ylOEm67MDxvQpZhMVw/H++f
QxNxtuxPdSyYmesOWWP1sYrdfJUM/alQ6aFNRZst1lxsZI3HCsISERCUIBdskANf1pUaoXsJYcw7
LaoZTYRXUP+b4UENkF2vQ91wwtucXdVZh0biwsdUS4LRe8sPLJyRiwpYxqXIuOGeyBAcGCViNpuJ
aYX6MBQxVn/+uC08Zzz3/S7YCnMK3je1c2LcH+huMZ/FOFVBHEtDCJF6/axoDauTEVfia7vVr2H3
abA7kWInLu7Uu0TgTIPiC2g8yAgoWIBVXKKssMDCxNTgB39p+PyadZ8ajAS1vakWkzmG5wpo38pF
vSlcNSlPLHsHOuyXcdKnBiAo1iXUznLnlCkyFL+MUlh59SjHEw0cWPDU2RfhWpSFJnsRxrmY+nK1
hP7r460mAQGffamT1PmaijkTiXjh7rrcFw+FNOLX0VO89fGnH3iBX3PvUw8ZSlTU46gnO+THKtSn
orRHID+poWLOWGBEc/m1dqYv9KkdqYS+pmNFsjMzkzLVJKbcGLJG7yN6iTCq+eKImi1IEBTxxags
7matNG4xouvuvKhXTmwHB4bTr+PQp5dozTI2CTNjMBH644XrYhePtMxFWny8kw49f3Zc9HCjGnpV
KXf2kKZ4QdlAAyqgmvUXnz871wR5U0clLAYUdEMH58tthHnXx0OsnNihDrzAlCL+/JULP/TiIPTr
HUkf+YSyJH/j2KfeHe+eQwlSdbYb4/1Vu1XkNLuqIHQjCzO8SThRA/D13OEFEDW4Mdw9QIAXiQ/7
Edsuyk1Q9h9v/9DbTX/+6fNjBNajsq1dYjGyebfTUI1usAAPqhNz5NDzZ4NX1Qpv8GVrwVby4Juo
VVI/W0KGJ6b6gV1K1X7/+ZFC2hpIXQtIJpRIs5pmjeVZfA094NHO8lMRz2nT+0O4bXLE+NxLUdlX
pK5Yc3GANShscIsxad6QcJekfGxpu+1ZI0WxAstYZes862L9Kq2oY/BOrAGHfsBslMeeJeKuSaxd
BpIO6RZKjSTagAtE9g9B3Ej75MypFCW/xl3XHikxDhX1vvaSOtt9ZaCYzuw8kEmKoSqpODsk0Fa1
S7tWTe8GHGRO3bf/HGQ0ndm2UyVRH3SdD6jW9ZG9VZQESydUICA2YJGtyR9Xpzbua28z24ByxVSG
eALYqpkOFSsEji4jbXn84dMv/q+jBdHp76OlbttM9bsKpHCihjsngFFLSIeShgE/z9opc4Itxiv2
A18TPZjW7NukcRNCzdSSfQ7VHW8QLK66lQGh7NR+/ecd1XRmixT2HnU+AsPZF3HY268EdynyJIcb
RjdDl3XGicD5nxcLE/nMb9PM7Dk7Fabh7/NykokPuVJsy7jDe+v4hzn0GrPFKE1s5LAUh+9F3rRr
fr89EchCCgooHDzexKFXmC1IBFLtSDNCby8SEHC7mP203ORcStWvNWDOBpfoZaXHqRfvNcCKl20y
Oj/J9qGZPP77D3TRXAyg1zHuiYUf7fsE3Azao7b9UGJJ1UYbK6eizQc6aS4KaDUtNHLsw/ZO4Cf1
Ga7UGInHcdc9HH+JQ8+ffWcEByWO91m+rxHr25N3hXzQKKk4cTU60EeTP+rn3cAfldSAEeXsRsxL
iLTVlXbby5xCLEMp1G9fegdntuJj9EXh/9DCGbPjYN8w7+6kb2YnrkUHesierRi+bifYZfUFZPSQ
apLSkO8azoEn+v9AB01yzM8dhKVS7Mgk73ex5uswOqK+2+YFkIlF7obly/EO+vPWj8Tz90Y0t8q5
QgfBfnSifepJ9OIxrpV29lIozonD8aEXmU22IipCAMhVsE8D0za2UqZUHWUipXhPzZMfx1/kUCPT
n386glHP0Ktx1BGZo3y2xEzD6O+5zk22pa0MTzRy6INPf/6pEaXu4bXJpMRKCk/KJw3jyPhbmspC
ORXaOPQas0lHC0bUCDahLHNhdRA7L1+kbwxvemzrX3yL2eqqKWVYsKSG+yyKU5gHnk6JVOCEyZfO
+riS/d5LSUPeHDGPty/DPnaXucylcm7VRLuXx7/1gc9gzWZGDwavqJow2itYkV11qUMosZXx6vjT
D0yJudA4xgsn06dPkNrjHXa1k7MgmVV30K+RJ594hV+Bzz8cb+b61DDCuC3t+o76qGC0bppUhkAB
vcgf0ku8M3sdymE0FMm9x/iqzGWiKkm7c6nhCamMHfzO21I3Y2iXpGZhz4ZlK81XdN3UO6mT24Ky
hhZqNndCyQLzWSlyVXlgbJmlSdFKP6jXUCn1+lvrBb1xnYd4tXcY3uKkdmHZ4XirqYolHoVJ2uxL
dxhzLkB0QjBgnpLHeyvSjUXakF3xM02c+GgH5s1cUGhxW5D4Tkf7UW1wOqkKO9jaOKdiAtlh2XR8
ZBwad1Pjn6Y/Lji4EuHHvst8ijVxb6amc4t4Zzi1pR9In5C4/72FNBxyXCGYiU5XCNdZWBTZKvAs
Ci3UHjTcx/R3ZexaG/BQOsbtR6sItb0ZK8eCCg6OU/i70G07zO5jKCvaiQXjQOdas0VpAO7teJiJ
7W1BOW+OgdUii0pn2w15c+L7Hera2ZoEtcYhzzGEey/sthh1xITMUKJ+7bvNFiRFNk0Y+0W0V9Oy
25lJT1USDqZf296s2RkDRkOsqm2OjpaEQGpTtoS6cWX1mVsYWz+zavCQx9/jwHeYS4RHDI5kooGq
JY2uxXdDXXXKd9PKq/AGmExN7ffX2pl9DD2ryDWbXQponP/YlLg7QarC5c294FDYG1/75ubss+i4
LYUG+M693RKHXyZWk3jXDtC7bnf8PX6l/f6wyJqzTxNFHF2J9ld7hEQK8FO3qNX4OyJuB4ySaTtx
canoWZF3y7iIE4QsUYEnynUYYu90bemRqwJ3gdNwX8oyEGuzHFLjoxwjWb85ac+zwW4g33mvRV7H
/r6hLix+cowiLMVGBIrwv7ajzoWfQE+FCEGhQVv3ofg0IZYk+zq21FOL84GRNRd79opoBjEm1b6q
TJyL/BTv5WoZD5oVQDfk/E+F5vFvcmCiz5WeVeiRaTczd0e6IHyp89C5Gwx1uD7+9EPvMTtqVmhX
avzD9X1iBOlDbFjlFPizInAXVN99bTmZKzgT8OydaUpnVyaGszZsQ6xxmE6+H3+FQx002wJK323c
ItfsnaqN8bPZkKKnVjQFKfy1588Wc8c1MRlB0rW3YWFtMZKEN2wMTvA1IbwpZ4uHkXUAmQfD2Tm1
IZIFLjcR/lO4MnlfWzbkbNkAzkYM0c/afVyD4zjvgWk3a78LA++LQ3S2asD0CKSTuDbYxAInGsqK
f1qmiL92JZ2rMls/LEL8REyObJVHwTZyKEgzQVm3yy994LksU8kT4G6jQv8MxVgtRN/l36BBtl9T
DJhzYaabmEL2VtrtqSkXL3EEQ25gCX3TFGm9H3+FA9N4LszERr234fGjhSny7CHgPPwk1Ca4Bql5
SsZ8YJoZU9OfznKhqUv4X9jd45mnwrIdJ6Sl5jjt7fFXOPT82TQOewMHpXQc96Umxpjz7lDvB1/1
8hOD9FAXzaYxbLq8F2Nl7dIIm+ULC38Yn2pb6dbtNs2CHkbJ115kNp85+YWjaMJ+bxRBek3Gt/BI
QHhYLX7t+bPp7KgEEOsa85c+tgbAOol1rfiWk3zx8bPJ7FOtAOAl7fedmvbBwohGqkYdxfNPnDEO
fOe5XFKvslqqGCfv60hot4Gn+gVx9gSR7pe6578IJh3Efv/B2Zk1x6lrUfgXUQVoAF578NDt2G0n
zvRCJU6CAIlBQky//q7OU46uaar6NXVOy2jYkrbWXt+cJOSQ8Aq2KWeaH2BMKgOs73ID50zPO2ck
4mSAfHi7wyjOqOdh7Cv9qEsJt8AbDQenSmxb1pftM/wWSDvclsjkwKn1umadnRqqi4A2iYJkHOVA
e171KKsXJtxSYybYiRD9CShedXO5sYXFQpzFzmYCTV0BL7igwxV+w4qy/Z3mkYS1VSOuy2cSZ8Hj
rNQWgHWyQ5SnKriJcs/PQS4suvG1SOEqtNJvS/PNWfeoDIbPBhXzwXiSwIyO5F5y63msuq4SDPW5
/w2MoFk3PoiA/kF0Q+ltsrHFWzbATVLuLg/G0hc4Cx7mF3Ph+x0BglIjRQ59jEIzYZDXd9c14Cx5
QvyokVHhH2qI12El0angVUcdWROnnNNM76wYV6IHEnATdaUfnmBfYxnfqIFWM1BN4FcCycjrkANb
hDunaGAYNxa5eJpir1gtJFiYzK5iL1YDKOu8JQdDGlj3xfDp3sSDoI+EdF60Ms2WGnGiAo/yHFUj
AT9IIImeSKQh2vMr0oA+Z/Xb5XFaasMJAQrmtyzuYL8UkyniH4lCKirexkaJ+n4aRCTXNJULMy50
ln+QyKGj0cwPNoaB8h5kT5h75ilq2y5/yNLvn//9n7NEEEVpWHceOc0wpKqfxDQWzaEJcUFciV8L
+gbYLf63BT2pOCfwGANXx1rY4cA3THlfQBps8HSiVTGf6Si8Hm8qGN6ND7GXQPOLp9JSggWBGx21
KzfRpTFzogPKAWQ/+oweYOklsm0sfFAzSZXmMVyLSFlet4RdGTGsnNukkGF0ICo1/WbkLX+BcrT6
fN2AOREia5qiFFySwzATuOTB/rrWuzBp69+Xf3+hl1zZH6JOCINt7AVBkZo9Sk6gPIET83g7mwlk
+suNLMw6V/NnG6mhIqfxYZ5h03+oR1t87Y0sxem633dCAPCVcctbjZONGYuPddwldjNVAUx2rvt9
Z/nDRhg+ezBsP0CGIQ1AkokF+xvcer67rgFn2Q+jhQYIfv6nzDtjUU0RZ7AktiZaWfZLo+ws+wYW
hUYBAXlC6V79KaS+8LdB6MVgiGcQXqx007m739lt/vqi/BNcBp/HLUzAk1NpKx5AvjF1MPSJpxTw
AKA7YalNYFxYpz+v67Twv5EmFD4R8AuC5BysR4KyeVEG9/D0La6rauGBs/2bYcjSrqzigzfmuGIr
G/wxHQG7qJNIDK102nkOvddpzgKvDLMeCuqSE/ElRiJB5rKdEoMzpfZv/bmcrnvUcGWkuvH6mdRD
fOpR1gtwO/iL3q2fwI98ZQ4vjL4rI828VOSokxenGchl+lpQ+MN22xZVfsNXVApkmuwTOFwYGIA0
c1auZYAXYosrLUXGH06NUpTHWglR7krIzx57w7O1Mral33fWfgziBZ6o6uJYzcDG3ZpoZv13nDzx
8nR5Gi9MAFcQ2AeG5DCfsV+hNGx2QxV+Kosi+jWnBRwXwVxaW50LMcB3YgCBIWsWWH8+QMhlajin
TuMtiFURKvP9KPx03cc4u386VBObG3hUDkB3aLmTGdXtY4zzP94lp57VMUzmIIFcee5ZGhwnBKDy
VsNXEaA7v56jo18AaQeL5b4uVhbnUp85EUApIFu8GmB4AD6g1iypF/8QHXx5t1ZSGJZe12lOCMgq
DaSkHcpjRCLYxpUDLcDqHH19yAc51ndpD7Xx5abe7zDmqvoCiULd0QbFEZCFDg7zoHsDw66vSgjD
9vm/EZkq5H79Cdi61CZpuYGHIjw8CS+AwLv857+/VljibPRxC3at7DgspdXUsG071hzVhgyaSCAE
IYnsh6qyu+vachb+WVKsCjyTnFQ9Rh9TCQOlu5qzoPuUMgpbXljMpAq85Otac04AYZmkQTAT9tIO
RLxmA8/vGKHdfS7g8CqUTa66+zNXcgd0oRohv2K/QK+Mp891QdKabLw01vwr7UvarSkf3l864MX/
dy7Az6gDL/NsiThAILkpw5xNqOSJVL+NqOFrKzR5d/uEevq/zQBoE6DeY4p+4dk3uYVDYrovuqqm
cGWm3e/EK6ONj0KTb109E5DwTLeSTFv6PCcyABIIjwIAVx855noPvK8c9Lfa93h/nGFpsZYh/5uc
+//jAXNlYSAYj8iWZsVrmOM9H963vc+SJ+WxZHpihNn0DZKeKr8rEg+gYi1EAHxDBuwK4LDI7ALZ
aDIe7Fs9wrJ1SLWcdgkiQHbLE83MbTiAuslvGZxpPQ4G4FD5N4I18Qx04hhMe+r3AbR6SWIFipdC
I/RwqGGgfrYnw9vYXZ4aoGBzD3/crua93x2aIsf7yQC3tAm0TNafjbMaz35USX2mZcIup88f2miK
8mKPw1SIAkgh8npvFU+k3TVBkdvfl9fUwhi5oje/HMamTrR5BNvBQ7UVFDJDPm79tuH5JxOUY/h2
uaGFsOTq38YINt+qN/OdQo3yvMmDOiVPYuwhI7+FFSClFNjA1oN17eX2FqK4K4UTbBpHSwt5bIIh
+CQxXJ+7qSr/XPfrTuBrdNvXKQp8jwyJXLNLotT2wCtbsqL6Xeqt83D9c01AKSJwIWmZ/04NHgHu
u5iVzY1FwZt5g8M9iHBQC0X9l+s+5tyF/zQ25yPnHITjo6lK9dbIcY62U2uan5d/fiHdwWInzNFB
wJbaH+qjmEKDs5TNUBGGAk7a4vKj5oBEt1Fy9sHLEiAIshm21T+qitAARvtkvErdyWInCGbVSGp4
ebfHshXU7I3JowyAbuBxVvbC9/OIzNXJ8biDGZWO28fUIyGuvj2Od59yYifw8YQXGeBnEs/ryKmM
qrLu7qTP7bzSxUuT3TkddQXurLQi3r1upwy21raY8e6C2t+1Z6OFj3PV9OWUT2Wboz6WsHjYEnBK
xyIre7jAM5A8O4nNi0clmBxJft14uarAsIPfEJ48ozsKcePPcOhz2E/DFLi7uzwrF7rM1QVi663H
vmfZAQGfDbuq7XAC89sB/oLXNeCECFi6qCoUXXts036Mn1g8R+NTDjuCamV7XfoCJ0ZENIbbRsD0
0TIGRwBY+EbpY5yCvP7j8hcs6NeYq18Dj3dOQkZKQHdAGNzEY2+3FZ4Mk3s48c0vnkhgqi16wwDv
ICVMgFuQUAJt06ekVniGBXaoXovnSzPQCSJANE7IM9DyAF328Nmo+ncL2lq2KWVnfqZz9BbKyZzE
1KZXdq8TMEyGvGIK5u1dltUFJI40betdjTT3zeXeXRo+53SkK1RgRnD8OSprdPMZaeeqPAapgSv4
dQ04QSGggz9EauqOSTjj4aTu+XBDQvg1XDfBXf2aiXEs7pt0vJPdpKH+LmHxvgXhTKxEgIU90JWY
+ir34JzQd0dOIfqHoz1vb8OGUXiYaqAtCDiFV3WUqzbtSwB/ApO3RxilBATwkQJoa4CWrND2dF0T
TjDoChwRJwSxo6yHcGdx5tvVxr8qbcXc+pTIK2HiVDTDsc1AZdgMSTG8wcwrXjmLLExUtzJl9Iiw
yEf0x2CQFSiImEfbuId9+kr3L1xPXLNKCQQj6vmz8Hdbdup5nsGJeg6hcwFR1mK5/SiVTLwHbK/g
oOKFTtHHETeL4evlkXk/Jce4s8xpC7vFLMnHO9jRAUZ7k4Kv9jkOJcFDRaQtZkWDa1kH3H0Kv+yV
T144dbtaSZbC8QvLJz34TVfpb/BykyIAeadIgB+ccAj+ffnjltpxQkDBwnRuNAlA0UjIS13M/qsf
ye6lgFnF58tNLMwOV8yYywoij1npY4LH+OZnPGdGPcgMlk27yw0sfIMrZqxZamWcqfFIYJyM+gZU
Z9yJggTBlvKyWDkN/PWaeOcO6QoZkZGrpwKcpiNYtSW440y1uDeAV0aK+ZuphB++iq5h3QdQKtv2
S980FR0gy8Ztub1VzG/4MTGVrzOAPrtgfEXkDYCz88duaPkGOThJv4AWmmpy13NrmuoGb2LgAgJc
Vw8121VRn4O7p8rAMnApByDl9pf7b+n4zZzYA6Za09S57I5hLOc/mWiCetwDiD7ZAxwQgcsIKKkY
DJZTqu+zEOz2G3V2U1BbapMKlkKX/46FiUKdDdwEbUMBAK0fhjgTwS1mecPA0AvK16t+39VxQvYF
m5CctEfVotIUL/Zl0u5UB77fdYvWNeKMR9hYCL+fjoHqEGbrrLVv/igBLB28EDCQy5+xNN2dbqKg
Tc187Ocj02eeGJND/7VKGeyaS4SqtW9ZGAxX1il1lcPGtwE5w5g+x+k3nQFG62s4+F7+jKUGnNMN
TL9UBDfB9pgi2Zne8aJl83dtcmtWVuxSPzmhDfTMRuSdb45NKTmSm6IEp+gDgLE82/cyCPuVJ/KF
D3EFnlOV+2XbY/UkWarVJgO8Hf7WXat/XdVRrr6TRl4Dz5sywHjX09dxZgr8q2pcMwtb+vOdbHDm
Z4mMld8d0znOuntV90NzHHXq85WBXhgHV9wpotQ3LUXio40A+ONIOtdgxHr2edAkX9ljzpHqneDs
qjtR1pbGMH0QPyupwnxXDm1Hn0qQbdhtYYszGheC7bVEwdIHnXvyn2xIXUaxRQpkOsJ0qi+ALYxx
eO4GqUDZZYAOXTfs4X9b4ajvSlnW+8cKkKZ+q5OSv6kQL/8rw7LUZc76G/KWKxVl/dNYWxF8k7LI
AYjEP8S/4zyn6qOFFU+3kkBaOMFRZy3KUo55mofhrRfBhRtv2KF4LcEgfFDR2fglQI3Yy6yEfJpE
TBE+Bb+53IsLY+XKNWPbl3qOh/E4iyg4IfUBdEKZ2/427wGwXxmqpUbON9J/JoSGYSGNeebj6cnz
P4PZDQAXDwNzgNINJMDLX7KwTl3dZtoZEeHCRo8z4LQ5DPSJTnYGZpRXpiPOcJl/v2JgAsUac8aO
PRjZKCiDo3QBXJIK2tvLX7BwkHZVmRFQ7FMrcoyv39d7YgpLtrApTPYhWF2bLA2751nX4UrYXBoU
Z5UOHMvG5H6AgoGS/IYqGHQ7bpvoJbVjPKyM/NKgkP/2mQJepEtheP0QDER/5G2pGQBRkY1WBn3p
I5wgALPtrlSJZx4aFUu5Mbay26bxsh9gpHf7y8NynqXvxE7iBAI1wKA87sfuwbNsaB6aKVYdCGsW
tKsP8VSL8TFiY1qI7URa6X+dQd+us5UpsWCrx1yryniCSdMMZ/tbHDM/m7SJfjeSAgMmK9iAhUHt
/8xlgOfueuAPxagbMA91WXwZxzTgwEHm5N4vAH/dACimbptQzfmOd0SRlfCxELdc6SfwcX5iK2iW
InBX62fqzyn8eDpuhhgkM9KYVsJWMzAgvmmUZsp2h1KPnNotIWC4rM2yhVngKkCzBmcl1cTRce4L
Wm0EsmaPMUvOQjnt0Y+Xp8FSI+dV+08Qi+lU4jkkooc2Rt0wBVHO7wuygTlKOIybwq964MsvN7WU
NnRtGyln49jNNH7oQ3iim100BH0RAcVYThT4yRE+AeEmyLKB3rLc4LLzmJC8wjVJNl2on2Y+zTLe
gLOESsIbCBXSfI0TsNALrhEdhKMhaISGoxJFd4C8CZQ+nIm7AYylUHELD8gh2630wsIOHJz/hn96
XNSeNWNLyg8p4p8vPzdB0Nv2zus8L9lxG0Mvt2/JIBLc+jqQqPHyUcbpbz52k/95Tqw/PKZN1Xd/
UopqkBupe1RBwwKzDGgO3HocmUeismz1lXhh2KhraFPh6om9R/hPSRx5wFujwi6zzIcqdGbf0qQu
+i0WhgK03bCm3HZ10MAToFZPsP1ovlrDW7mS+VsYJlfhW3RDHqEsuX/gGSxuiy3er/3kngOSUoNK
bVWbrmTOlhpydhE2JyJqsJU8AH3WZxvEgvonKn3yHyXsRq88P7hq36iKrammVj9E3MRvBrSD/EaQ
QH3TkU7DlVC7sFW5HpplZGsbWD4/1BRyrw0ZcV4p42pVt7j0+842MjdR45GCzb+LRiocuItGm5sy
ieJqf3m9LDXgnCG5yikMvYvhwRIi4kc/SzMagkXPSrCALzexMNqujhcVySnSjHx4yJuzmdwgqfnF
0pSNm7SvrizxYa6QN0IyRYbgvv4htkjtk87zKv+pQSldc7RY+gwnlHMIA2HqkJcZ8LAt3lE9O839
ne/D5L2bR8NX3j+WmjkP1D/xC56aifFB9TlkbLJcbDtc8gLYuheUsR7J8bEF3/3ywCyMvSuKnQm4
TmE58oe4gPED4L1wJnjsJ56tfctSA85BSyVSeoy23skzlt7pRiuBUvBSqZXJu9RXzuqIje2g5JtS
CHnarDiBqCzEScPqrEs2Q4aOGlZ6aqkhZ5VkxijInrV+4FUKtWAwduwEh788Ah1XrBXaL/SWK4Md
wqyRScLRSJRlObYlncU7YXK9+pq8cPBydbBAv2dVmij9PE5tTP0vPWmg4cvmoknVPqiytr9Ls7Cq
f1RDEbe3KCtPy3ZXw92r6DeGmjlr9n6ZpS0wq5qH7W3sTzZvHtA1Uw4uOS5pHsC+OfgNXzxa+rzc
qGqCfOxh4kMYxzjHeSTLHwKZ+3Wz0xOg6vc2AhNjwHLKYltts6ABu6NJNZ8BOw1lCJ+9qmliHsLU
VPUp2cZJ148lXrzw/rIP4QcX1RvY2Wc9IO54q2AHMras+MC7huMP9fJSD9/zBC6vhzBt22gPCTMg
v5s6heBLbAeZ5dVD2bEpFZgzPoX+VJ1PbYeC6xFs4TjHusf1I6f5p0zC7sDeNjSUwPrFsq59eztB
VKHvaGh875CMiTd9g3sYEO9JbsypjgdclEEZh039LzvqqWu3forw+kv0fTs+cgL1DSB4dQcl5YYY
2M6JzQhzEPlqqyCNMcFoVZmHmgPQflf3KhR3faQDPInkKUyDxm0KYi4/aHgVVx9CYPvMIDcoYGB8
huOOTps3uDUIbrYoo7UT3vM4oB1NtYU2qlXfPMUh4ttaWo+F3XF4BWZmg7H0FFxKoK0BzBnK6TM9
ujeCgfBSeEn+scRLSbqmzV5YWq5IOlEwB8R5h5+QO4k+ho32X8Ms8x6mbFqTaZwj9Dt3Mdc2FeLi
0E/mnp88RfhJ4n/ZcV/Z11ZW9CaNmfqVgGh23SHK1UzPU1dNPE/KI8p5qL5RtYg8qG2mOPiZJ4EX
rtyhlrrN2SbCcQDfhpU+Chqy6lPAtRnvPBnRYNhEjM7y7fIWsXCN9cl/d6N+hqALivXomXal7T41
pOB2P8VFj3mI1VDAgHtWoNfe6IbLUu+bDA+6en+58aVvdLaP1gZZHRR+9pzQoavzR7C+w0ltcoDF
++Gx6LgvVnpzKfQ6G8lIJu1P1Tw9d0lUhPdEovZ/3vQgBJi159bg7/X2vWnobCJJnjAUG9XBg+SD
Ij/PDkNQh1MVI3sWpKBKehtU/6to2syibwgShjT29riSVtN3lEbGuMFrgdcxceZ+t4B9Fv0MW1ki
phwMzRGxMvpOCLxGPoew/KRfuljG8SaFDRBB8ESMh29wg1NeDs0kanqCjSzzfvzR6qYhcH8fuiD8
jEqceTzYhhXqx+RjHme7iTDRAJSnRzbmGxhdoJpl1wUUNIpN00TRpHZjP8Bka9O2c5Z7m8L4PVgo
KN1UX7scF1yzSVJGdLnXnhz4tCcpSCXpnVKzyclmDIzxgl1sU9STb6ex7Xm9tWSGBSsKWkk1/MFu
VYwfNbXKl9ADT6Yd7kKjcy0AeUpH8SjBgoJRa4l7O/V3k/qb0fHCLCie9UR6+qvwmnEUmwmPzlx9
GGQawkCyR36RARXfwlALCHPEOCRNh5KXFpW0SQCkyDYZBP6HXS1YMf3ISAK83P2gZD5O27TwoWRC
j4b18KnIOt6qLbwMmybZxSPgMvLeGNQXpfcjF7DA2EF1DFO9/WArhNIbsGhycTbQztLqoMYwK154
O/rJgwqQXY0eZVuNlGwJADxDuA2Zh+3lHIUVf63blJfDjSqLvn5Ihd/aV/icaWw7WTAzts1CA8t+
WGK0fgjIFcfJBW/c+JosuAkEITks92ykYdusxxyqgn0Rl/P8WcVIuY1bLmQUDMCfU23B1UJGLPtN
USs7+LtYD6Z5mP05qsNtA4ogyqbCufJ/p7BqrhC6BYtOYPyN2JCbksOt5K5sLaX9RrfJGH7h1A/K
02jGqmSYgh6qerfwohWxvxfG4oS1C7sARd8pEHVzsck0QNZCAGKDG326R+icKV524TqcMFSfsjER
e5g3yHzAH4NnL/L1mqhD3TqEBA9aQWgGdoJGwDeg60h/T+vQfNYyv+4VjbrVCAMdahWZnp36NMnj
X4RSDgE10uheuR9LKKDWKgXeD6HUrUqYApvGY0TlM6KDR2/ykoQSQlAUhN4rGDKvPNa9v8FS12W4
HBvVN20U4ilApsh4RtEv6EjoKxctvZlxykM3hmO5Yk+01Jqz9fUQzvtZ3ZLTVLXB95z4+Q3e+9Ue
Fn3yNNV9eGANltjl2fD+zkDdWgGLJScRA6YvmQzGeBPC5bHEssz4n8u/vzRAzh4ngWAsPZJWz+ca
908ecrVQk2bVwLc2DP32qtIK6trEpsAzkEJye+IKp+wdnriDn5Nne7HPNQySVjKQ/N1zFnULArAw
ewbXhv7EQ4oa9GGq+nsxTex1jBu8RRSRuK5WnLry+UjxMYvGcPzijx61EMHKrt2dL7PXmXJTVzbf
pyPRcCCYT3UkIrGrknJCRUKIk/RKXy2Mu6uTRx7bksq3/akaubFbcNal3UislF/j+XBzeXItTN74
PFD/5BIS6NPwdjoHp1Q2w7izre5x8i+7NZTo0u+fP+6f3y/KSJoq6cmp1XM07ArMgO7WhiVbw+gt
9ZKz1HHBZx5hlX+i0CJ9NgXypBuTUvuKUtfw++VOev+IS12ZfKTCRtqgnE4y4fkfbJY9EtRRDwEa
5BkPAhaNXyBBSR4tacO7y00u5XxdVTwdhr71y6g45Tnj4w8Ql6Yu24DdO7BsAwkhBE37hIGjc0+G
Hpm/Dcz0Cvs6RX5hjhRnbCq3IvVS9hEjrF8v/1VLo+kcgntejFAZ18HJ07jrBpAwkG0SKqQ1L//+
QnhwsV88T0mDW910SmEN9pz1bZkAaWZheq/a3nsCqRJpm8tNLXyKq5tH8sLLh6lQpxYZO7L1KPLK
yEFMbE3dtTAxXZm8qVKdz6WhJ1awKMGrSo6reuUXttpTwam8ve47zlvgPwsMFmSjNDPzT7aw5hNK
qPg3lMlel9WirnsuT5NGgQ5bPdfQd/TndEHSwV0hIXb4ABvYSLDd5c/4W5b+/1cfGjmBwu9KM0+w
yzvNKZTiyR7iOBHCGOl8jf2NymwFzZ8kVAZy15AW74F3sMwd8+KmnzIPlA4O5STSFCTAY/rKFPn7
IPTe3+TEFsR1H9rDvHgE0WsU5UNTTXiMGgtW9ru+R81ZtAduTUfDJs/9OLzPDJ4spiNupEMOap1U
Tf/UDrVswn3elziebqgtLSCreIcrudrmIKXUaxN6ab4593BAXeOejXX7xZCaZCDGZs0X4nH2NnlZ
s7JbLLUR/neyJQVvTMxN9qFpYL2SbZqAaPKDeQAYAWAyBuHK+W1pcTpxZpgjRVk4548jmygO72zK
wltmM5TIX55uC4HG9ZINYqJVaG364td4B71H+aXPog1SiZ6RO1uNHfR3VYKngRWl9kJ7riI/tF5a
t8j8fejDsq2LfagHNkRbpStAfrcZ05P+HooSSoCVubuwZbkS/TbNZF/Us/4gYyHkHz9hox/siplw
/RQzHCXYRsQlrqZw5MvD4oM0SeutvE8sjJ6r2g9HyGhr8IBe/KSPv4d+Pv3wSe1dd/lykRJIWCIb
kdTzi0V99kHKMuo2URTU97h72bUKjaXxcqIRmLkpNZ3wXxRt6XNa1fVHLqZmLwIrbiYz8dPlebg0
TE6EgULbgHw9+0hTkHyq3ugcR/JjDEUA+5bH3dQ9hqqPZbJFkovy75Q2E1m5kS2Y9lJX3R90gM1B
0d9/gGVXIL96vSXyuekVgQipAn5z+I6cjenYxoo2YnKb9rGKgfnsixjv9PiPYYa9aYtkYs0WNctV
dNOSvEy7jVXSIzewgckHuw0kzmQI3arjxc+iqqd43udZjmrxL4nkSAWurOilSeeEJtDGNOdzC9o0
Sl7K+oCKxtz7FNOayZUOW5oTTlACWbCP2kqWXxoUJ/5srWTPSDsYjQIkL4m3qJXwov3labH0MU4e
0D97uPfdTF5EN8QggouU/WGCUHtz+fcX4rhbGgBImB5kJ6qPk2/T13guyj9c6+GjgBXz2u651MZ5
yv97MElxIRLZSF+aPMfFBRqX9qXOxvA5KCF2ue47nMMPSjNYjVR689FP2jnY9VbX1aaRgg4wtOr7
NRrtwsi7Ov3JNpAAipq8VFbN98C3mS9gOyR3QdwE+2awxXWB0xXKUx2x2eDJ9WNBPTzfmDAVzaZP
uVzZhf4q/t450LhCeVhamqoJqfoSYhtKjyhKqnGVGVC5IdptAE5MtsMZQjXlTk2x7x+z0ePNBsWz
VZDvkMGh9Ba5FBoU4EDA85tsO2+MxbdkMKLk215j//w2FwY0my0EoJn9lNszfe4mBZw6+jUQGIKw
nfB9G1K8RCWisxt9JkLrje2hymGbseoT8judoNt/jOAiwh6bsO/SeVvQAQ+N20kTv493lY/SIPG9
GdNQN9s+R51lt8HPsra94R5P8cB1eYItJJKYc6hCrSSPrRbkxQ+G7tvQttNukiJ9KOKBP8Vlne1T
pdZyZAur3pX+24n4YQ4awYvIh/HFJKMfb1XDszVD56Vp7ASwYtBadKJMXpA7nceNF/vBKTQUh8Wp
DocbYZLq1+VuW/oSJ35xPtVBkkzlt6EO8m43tNA5/mG578/XNeBq/1uTctsWc/pCRljPbFofcOMN
HDqnlRv/QmkOclH/jV7AdicwFR7Ya5LXLIpvIcvHzrVpIpWTmwL5SyvukoCWEs+v5Ygarmc6SUzb
29HmNvW3odeGg3d3uTsXQqnrBI3qpspPtee9wAIr/FoxPHrdEwJ/iCc+j/XKmfsvw/id4ODWC9g6
SBshW/K5orwN/RPeKVVH93gWZZqcGliEhN0BxdhwxIxsV58V+E2mbXeMwqr7hle/uBm3Ydvi0WE3
zeMUSRDeJlY0D2CU51XzMZLKF3prU0u96Ra2l9F0YCgg09U24dE8PPocUpZsA/o3H77gnT00u7Qn
7WQ3kbGDBwvGy/35vsiBupJuCHT8kEFC+rXi+Bu2stf9qLe5waP1C02ArQjuqa/qme4y003xR4Q6
Ouu7IZ677Pnyn7CwFl0lJpI4M3zbJ/6WsVYVt5CuZ16w8RXNoieOu2/0IPG8M6+80S6sR7dMY6pI
PQIWFL1II2AyFSGi9pu579fcKhe+hp7b/WevT+IsgqIy4a86RcWMv626sqkPOpJgPu6A98MzAh5B
yzUM90JUdgvWbGzCUUJT96IFxLm1qHDb1prETxXoEh9QdeSZDZkaurIylnrPOVpOcKcoxj5iL5QC
A3wTByymeC2Fg/b28mRYasAJzIGX+TWqItgLNI+y2Y2AtsNnSGnz6brfd8IxHnRlEU0De9FlTn+R
Gp4l2yAbbL+ynhaG3y32INqHc/mU6m8Vli8eSnkYZVCxnJ+DIRxvIH5sboIJ5ac/L3/PUnR2zbp1
BeJVPdHsG9KRXlxuojkpqldcZ2n0eYZj+3ToJWni4jnM1NCgfi4eQJBouq6LHmDCFQXNy5V/yblL
/pn5wlOMlYD3/YB4uHubE6ZvK+FRiQqR2Pvue6L6k4hZoEYwC6YjatQytjFdspo3W5g6bm0HNPeR
Lo2nETVFxeuvzOOivItsYtf0qwubj+u3bQoojjrlq59TUpYodoTzi5l+ljUycifDSl6trLLFQXXO
WibTUZvpBhvAkLMfGhptiLbspw6F3pbqg229Z1TrZjve9i869T5eHsGlz3MWt0dAbGg5AvsGbji0
h9RcFNUTjqoDTDMrYuaby+0sxCy32iM0slV4xqM/Ydbil4+AhmFabLEJdWmxS+dMt90mV6OJi51C
BfO8llhdmiDO2keFJC+GFIKyTQAnn+rIy1Aln6fAJ/rbVV/m1mqwIc2SMaibt2Esc/4l7DUtDpC+
eqjyjUuZQXnii7whBxmV0MJed/VzazN8Ndch9K7DW+LPSf1hmvN5+F1OWb7DqwfeP1ZC80Jo+4uV
+2d9Z3xIAIH2pzf4GvblvmwQSH5b8NT8ZON7OOoc4UCHNMnucl8uNXeepf80B5WLMME4d29IfPrt
p7yfS5rtvBDJobONzAhXD3iQJ6CdroTuhWn59zD4T4NCTgpliFr/MhGhntgKlauz8GVA3WCxhwHZ
EE6wP1Bl+SNMA4+uVdUttess9gS4iIDlU/JWkbTs29uqgoPaSwfEVjzeqbKyWbLtM3z9uVJ/HEl6
5fc6yz3tplnMs4ZsEZYOibnR1f84+7IeO3Gu61+EhI3BcAucqeaqpCqp3KAklTazDR7A/vXfOn31
KHrTkb6blhKl6xQHD3uvvQaZgKQKijtJD47gvcI7YFjM8LHH+LvTf7/WPz3tbxf8nnWwF7Kr+FBQ
LO1RjWyMjj+wqCMIBdqS/CrEwheupyPkFWn/N2H/H862f5G//3m5FMKRLO5C8rMfMTq7ONgkigEy
TB1cvUeYLv7N+P0PH/Q7f9+jxNY2hlAWvj9AtxlSjthx7UDkKec19X8TMv4BLf2dwA9xNHQIoRs/
QqYpCMFmmjmm+rQA4704ijiBFvluabphvE8oZ2AeXoVNPnr977f4h81Jrm/3f77O0bhmw024/hqK
KCs+IZ3KdlmZx3kav2Ks7VDq9FPR539Zqn84uX+XRHGdK8Pzvfvod2HmkvEdZEZkHyBl/L+f509v
7fr3//M8eTtFLMEN95N3fhVHuGBSU+q0NfQ4mDzq/vIcf/rars/3Px8z6GncCUw7fkLE1UlwmAhL
5UWgDM2+DhMIGaeOGxjh/uXj/vS1/XayoCIUMP2Yh1+hA6PvvkhbglCQmY9M/c21+U9f3G+HSNGv
0Ux7Mf7KBObwX4YtCm05FK2195laTHP47/fzh1PjdwfvodeLc6ofP6YimfMYpsc5wlGrOEboxlb7
OR+/MTnGSCdZwb/7m/TyT5/6W8EQj2yCgJe7j96tCDYosxn3bHHriI/66NghAJEt4L1qI6Ijch4J
+frfT/uH9/a7tmHdyIqhSzb+QmG/bc+rzKSGBl9Nfzv6/1Rg/q5tcLsHP1Avzc+8mNd2PMmm6SBq
JJisDDX8VJhO70UmHIcmoQcp+8vCQ2zuAL2kcVqzNmq4+8vW+9PD/naUCE/noun08HGtzaYnFg9w
ZSubPjPi6f/v67zuxv/ZdRFZI08nbj644t6e2i2mG6COZFxF/Jed9ifE6HciO8CinssNca0lb4c4
Clf/yCWL703rxfB1nyhN0/uuSIp+f4BuElce0jN5f8O4zWx0WBcwgP0RoWa9WeGqeq02Du2ORrgt
3QiF0xuIyxMz5Qa1BRc1QF4LLarKjCaHNRditmVQKFX2qt08GcHikMb2WV1AfrCcZIET8y944L+4
zP8Bjv3uP05gj7Kkg0bM7SDYOPz0PEDtcutSrYpHAgf/JDokJof31g3lyIu4JEpkkUHMd8alq7nA
RFSU0z7L9FEilKdf7xA/CAeT8whQPPT/9AC2nanD0A2zLlGUReFlk2ZVCFaM5bryEzTuYX/Oxny2
8kmJQuz+VNhIjLZaB/z5y6DiZsm+pqnm6fKXM+gPh/fv7P6NRSle4qxA624EGkEIbnC7I6DCQ5ip
DmxRxUCqvs1lUKf/Xrl/uOXj305XjYAi0yYWqwpqiDkeT2wxGwdGuGOAPh2QZYSiyaapzx4Qb6DN
47j3tPhbXta/xcT/9aZ/q9WggJ9RcWp/D3Ng233V5qp0eg8x0hzXTxGdBnZcUgxp+PPC+qygXak7
qZYTR/4pByeZupnt9xumHE17A8UP4ukqSCN23dV72jYZd+XEYVVlqzGKVy7vwKZJ1+GJR37rp785
S/9puhv/dow7ywp5/d5EmcMrbdveOjQWbVPnIfHd+8QQP5GX0Ccu+L2gIZ3G8CB9DEr7BTb46yyO
Ws5hns9qc7oLLwnsEEh3J7gqYl1r8M+69rzq2Ew/QFCjjNQzSxH++gDWN4PNSAm/Z7HPbxqKsNT9
ZTFS9ocjJ/mdeo25goxweFtVCiirKJJniap6TORGun1KII5QeCwfq2XgNcVoqaOq7EPAUOrEyAx7
uhNCm52MS5VubD/xLnVrVLNC8VT1JSKRUt8fwOxMNnK5yq/cVnUw/mFr7WJLHCml7EUrq6aT63iA
SL/bbscimUCk6JY83c99K0CprjQrUH5XQMOsX49+M7v9wXISFmjaGtl0ccltnjZraWBrZjEvGH2u
eQUclTByGQ28tOF4HV05B7YbrH4mWZZyctOupHVJuU2pSbcKLyE3bWlmFJ8nN6W6eQeHiwpWbQXZ
6PuO1g46wTS1rjkIUOB3X4O2D4RITUOOTIAsyHHF3obUberOyYy1MZUa2XoeeRdF7HcoN6K9z/uz
2MIoqjhP+uKfvdVbHI7JvvLhOPGtXw8ygmueqvSUJXw6JFjpHpxr26UNdOFIAe71MYVn6f64tATe
ZvdTvrp4uTc7VGb+JktHyeDvIMFnvoVEd5bf3A6twCNEp/2SlhPkcFBLMCrs0xj3+XyTRDvPcTNI
iM7IhcKjO3reM4fwsRofMBNSesLd6J/HLRhFLpgS+fynjxucLVXnIiPeGNBi0Bej0cHmW2pcIwmC
RTrhv9CpnVASSJj/qU/gxeTikqQcnIyz7iHibso9tD6FHtH02/fGQ9HUl4nMcN3g20XiPKuGneTt
fSQoRuBQRWTcP0FsMsBKW0ygj5JqAzDC7yD7sOOtLeDH9QYh+tSNVTrGpjuzNu6hychZ41NWmn22
OfzN54W/jhkm6XdSG6uyI1KiyXIw6PHkVCWww9nrzRREDBUuZY2fIwnImU3tfAMnC0hBhs1UshhU
FpXFmEDFEWAtMkyYc2yWugsEHUOAsqOlc1/CRSDOD4Nklv5gemzGc8RVJ7710FoWn5ulv1Kd2YD8
vUd46iEePSoSEHHKrJc5JlO5lsMLm4rJPTYEb/YlT9XOv+NQ2GDWLuDc1/x08Cxu1mMwDrRPeDnB
cQsqTstwoQ5lYto8fd4X38X+hDuyY0D5d7/O/UlPGqg/7iKdhfzSx7bg7LZo2qj/bifv5/28F3KY
lguGRkVcO0zrRwahZxrBILdd4cIpQqqF/jl16QITqbxdOndE4QHKJvKxxxCVLYDjoMrJbnC0hd5S
qxw6Vxp13f1uqIqLQ0L+Vd5MhKs4qxcbcgCVIPSN63FE1mL/vMEqM07qMXFRDldBGE2TtXQGeVhv
BbIEkO6eTdj25pjC0RAQ8Xg14oNloZ9Q2KjxCiuXIAHB9r5Gx5mro6eoKuZq4023HXFcQEBbYRap
96jMwjB7wG04svhBb/0MP9BuC0W4N6OM5YMe6IxVmhfNtn4e2MgauNmjMxNPbNqRQ6k6QORrHfeM
dXmZeYhmH1QvMGYtJ4ilaI/o3Jj510g3DnP6RmjrT2oXyfDJrAZgCtIrUnjVDJG38yuDl40/Zsm+
2UNvcXrSykW2E6biO5yiPxOvRwBaM/JpTNkbbGJ1pBYpGB+83QbR4hdIuMXhqDjyMZZqytSe/CNM
bBdXiXGhvDQGcJjFCHJLIbBVGP3rWtGWwWIK4xqINW8Evqa8CiSHust4+EK+Z6mARXs5J5tdlqpP
9jE8wVxU8azykGSiuqe8J+vN0DC4fpSToBhnVWTRSXyGc3gEmWFL2fKYIo9ghE59pGL+UDtGd6cC
QX5wh1oyZfu1bGIY775ghzZrKOfWZwa0hw1e8V9Aehj5wwYpmLr0sBV10PJyksZfNcbj3TPtp4in
wNhnNtdi5tH6XHSQBML2X1osMt+lCss1+GX4OSq4DLzCZm2QDYRBiL78yJCMCZ9+mS90/t7DN7Jd
jjhfYQKejSqZz/CWoqSOu3Hir8vapP6YxkieOK6mlTPmNg0wDaC13bp2xQFYtGnPuOgIexi45F1+
ipK4yb8FQIUTJILrGEffDYVSKD5lm8z7+dpF8bYpYbUQxy1ePS7QY2EWSn7qkGuYAQqHeUKJAwuh
gw38PG0oG4/Z3XnKHUzub1PTZsP9gHjd5IvzKeazB8iT8KogLmcLVGEA5TYBGw2O5v42i9bE3yqL
GvoLXqqVvyTYhriXcz8t94lSWwf9GMi5bypqXeMPElKn7RJkVqixFtQM5oSuYyVxGfMINxsoxSL9
2mVKbHcOc2L23PeSFZ9Q5iZqLBPYgrQYN4FMB7UKTnXQtMrdLW5bSpXYob2NpEzncyyxmT4BJe78
qzF60IgggDnVsNagkQDjLNPMtH1fdcCTU1qnNF8RkjNtiAc/kBx7V2N993wUZeRo4HAdg93pJdgp
Sg5ca69fhdh7OCFv8MK+aulSw8Qr7lC6PmD+g4OnxMuFV+lNM4d0I0fWZDQ7LbAiTm+ClDLiNUji
43NQMR5rho+fLmlrHQqRBjqstxlqwkGjIIBXKoCH4Oc0OZh0ijpV4ooAfbl2zK8tP0oLg/HiNkqv
buSzGS0W6zSMoeNwo+Fk/uhoY80bbhbTjQdy/em3MpCp/xGJfmz6sk+maRmP80CN7U5hUBP2Jk0k
4cWxC3HCX8KwJvgqMBUah3+EhHLrxjOLcXmEhAcDucpYwMenniY70HeCZY31zla92ltDlhXRbfuI
2/nAF9z3H3sXIgaaY341surHIk0vZHFFkdfZhDn5YQaKWNzCF6Zjn8cljZZfnqe2P5sec5PsOJmo
Z69Fqu1y2vZiKUo6YupwZ/Fa5mOGc1q/LypdxJMLFk57JRc9/LtA/M+Y30pU3XK9R6p6rm+x2/7Z
9BqlTw2Bj8JyDCwd+h+zJv4OXr1+O2fbSsRBGiXovYb1lj+QFBPF2w4pcQpkqCaZpKm99doeJ1gO
EPXcYBdhQVi8Y/VQMHhhhbNpUu3nMkGuKIEDAvfRCAOhBpLelyubC0YlaFGZfp+I6Jevq82Jdoe8
JX5sSgTMz3KsknZqyAd1+0SyA/wCkcVcLrMHM6WKN+9EhqCkCIrOA/DmRAJ3JboAxr5TLn+pAcdQ
dur7oR/8Ldxfg1MVHSLkrhwm5qClvEea2+jFaS52Ju7Htk1RbCjcYS6UiHvrw3IiRLc7Pa9kddHy
yGzus6WGplaquezVHvm3wUO69B3zCniw1BZier5V2+pBYDtMuukx4LNkj7cW2wzHM7pLwdK5VxWL
EYKJ6xT/TX6B7MJ6e7MVOQt3e4h4/Dkws/aAeZOe6pceKTBme+kJ7uW2SkGILfQ5ahsSv7V7WCxy
3FBsjAe7DFtCLo0eCiIPXS4pQhJgQzFF4biBxLZ/bDEEPbKCVeY+mk+YDRBhzgz3bt/A4cLLODwZ
9GYZu+RmHFP1UiwMVv9HiH0mt6J+T0h8Y6MeNKMyArFG52fk6kjYckGhgeXa9X6vnQYj11VBxLNF
rebalDWHCU89fmkDXZNvZJfGJCVbpCTnVmYU4w8LGejmQWwzK+FlEbplf5X9PNH4Btbu89QdDcvm
JEFkDvofKN9U68xYbr1PE1FZ66D+POQZsl9VZbjPU4TlKmeg+q1ZPiXIHgR7Ls5hHL4FZOyUqZ4x
haq3eJod1MjFrBN/nECBjOYyNCAdiYsF/jGXfFLbhGiQPukTXRvvOxGq7crGrZFnts/qNDYo2mg5
NOnVWBXV2qjFHZBE0JgfoYi367vvA4QbOK3BG1/x5JBlYCR/69G7bucGcGr2TSTwY33IKSRHKTTz
8ZgXJbpfmMx+RRtp0/YzjjeK2jBeLXfPCIpGmFAtJWdmfOywbzM0WSMdI36RGsBVBgoVj1P73hfO
NcdoBR73tsNyg91g1Fxszxkf4/2QLwKVf9kyRjiwJBGUWlD+ZTBnO6W4cZpvKiMB2OQOViiCjmC0
DgMraPsxKgufitUql9UNrDvG4Sy1nQgU/QTVRgfpUR/RH4sZM/EzQgWdfcd8bYjiCmUJsrrBnMVL
hhP27tonWA206XlXdCxe0TVjpZR9k27Lw6LThX1GJTMVJzw9jqBKMixhnNWi3VN5jR2JtpssEmSr
LQwg+9qowvjkl0Y0KIr7bmhbc0yCXOhTalsp8gfoLfCab5WjSq8v686IpOWSjZA+VkK7hU73cLHV
MGWLSb50VWzVv0TUArChvA8Yj0T/KBt7f0ijbY1rlgWql3KFFUKIT5trnHyecBJZ7HKVIUKkBkC5
JlkFr0PGdQVsho3oN0FNBgRARHhMVu3slyXlA758kLvTLaksqjH+BVXQAMIMPmJk6bGJ6DLfSKo6
e5dDWgzgfw6uvdM0j+e9tFgSPD7PmJcS7Cc1wXMjREkCQ+eNd2r5kGmxr/eK7Vcz/aKH5G0pY72b
5tdoix1ZHfB+XkBJ8GOSkXvgMav/iSUK9xwYJeS4uTLfzMiog8/NMh7okkMoWgGukrmvVZxO6w3H
EebMQQwxSlhM39sdKS1TNssWWniOueBZkQDmdwVyVlA/hPJcH+kcFvcA6GED8J/oHNU3GiGUR1UW
r0Tvd+vW9r6rcHeIKX3s42Sbl88bBRhBKq8RZTo84p4XSGRH9S2z+WAJSXl8g9zfObJHQmGLk5ZD
7pBNGJVO+gDkaCxa1xalT6F00NWeTdaj+wQ9LulO4L+3SXGIAsQ6Q20pJJaoqFeEZSRnuyJasK/w
TMBrYFcjU/9REAPi+Suy1SOFOMJhbFhCH3Eoiaa/L2i7M1mKHn3PbYRFQEEabfcJvgLSeEVoHei0
808y7oEidzAQjz5CbHMcZJZCAXdw/ZSEzxIGExlAALphl5apjdk+VvsqXfEApVLUYKQ7LWy7BcGK
b+/RSsJbCp7SdIgErk6YFaGKtCfQDcEo9xByW6ACOodyAbhFEb8vFEqW9zT22bXvjLp5qwaTJTC0
Fd6EeblbZNOrFyDuqbk4w7P1jfIIuZVPGhWjeSc9BfupHptZB1XnHEfQYYZP3zSeOmoCoGkbKVgF
BQuxWoDsPoP4sV5VCp5bJYlBG7uhp4n3GtnNYU5ukLuKlD2nOSwaq67LLD3PljbssiNEZrkRIIZS
tGyr6c1wMr7hy3gzgu8il6fMR45/6vocXjorhikonp3lzfKeWrkzX2J8RDirUhya+iEfpt3ZOk+w
FY9RvKT+RzIvuEoraYgRaFt7ZVm9M4R87bVeceYBx+vjvUHlmW+RO3JYNwLvUjTy/lfOsepoFdYN
NmkVIMbsWk+DqjLxc1AEZlJlCBgj/2jRv2ceq5HEnNQJifKABmNtICW8pIVgc3NwbhvljGYAm8YA
kJ8b7FsKxxkRH3zGtuzScG5gnKDCilQ4UOZ7Pk9nxCAkbVpue9+q97hVHCcRdtua/tjg5Dj6a2Au
4MK9hISYTneG0j4S3ywp5NxfxDQsY/i+9Q0J01shM+g8z3GnROKqAvcBTrqMT0tijvAnTor2hMlO
jqwfONIIhBe4fqMluvHoEWZXeiSnRaROv3ViSryu5DiOXNaF5zO78fm2edARMpp+j+jQONRGiVO3
k+pm9zXHPgmn3bexnEp4go404P8DVeIwiLFddY2Oxe6figQBo+/AYd2EzCnC8hUxndvo7CFyU2D3
Gea9Uh5pzuE5WjYzDDIrNAVLv1RwJcrN12SfMgNLqk0u8qXLo2b8pZvJ6/cc5iXDZ/hk0w5JbrLX
uswz14fPLfDnApaHApKFN6jnpJ1KBbJ5W4NlgdlduUTpNVZ3XkEyvpiCsmG+cRFuan3wqJOL9BiR
3ARzFCl+OjnJNsBuEEmcu2BkfF2UQ+LzGecu7ZMTkid7sh+0661kn2FYAjrwYd3BIvkBCRQO5GOM
Y52/UtS5yVCFYJLhdolT6KCOuOZI948c90Q8Nygl92pNkxFhFoUspmcxCspMNXec0O9+j1dXFksn
enB9LBzW0ZgPg06QrI1OGT/MLRCi4h35VjF3nzj4zX1j+ZVAiv6A5snd7PDv29My2C09CWZ3xa8S
ub6wJ16obtMAun3RXztYh4PeMbwEoLW4f5w/XJdb8bDETTfesI4YYFFyhpGOOlDYj06vVjs0BvWO
bqgJ8CFCUwCAj+TTZ8T6keheSZSy0yGYVIl7IW0XpZh0oN8qjiElM1567gZlT5tAqcIPG1BBXIEk
tIuoUPW1NgHiRMCquDGmserYo9Nbv6QCxp93zZgbOx6SbAQUVsMLpqD8E1bE3PzY4FMzh2qIYRU6
lXmTAac/epYjkbxE/etZVm40iUQ1ItW3re2Itgq8cpuNxQlejQXWZDvbrkHvRLuxffRFAuVKKZkI
RYWItevcJhsIqEpqszK/BIPL8qvUugC/bWpn7+/BQc3QX0TDPqSPEJE286XAYeYRZqnw1SCOLW0K
944rk8NaKfVkTdlB52swW1k4Wcw3zPeA8ksL6zv/QZZWR1MVWhi/hHMIgLPMcW2aJd4qm8FGZa8w
aUmn7AisclvNGQw4NHKVV5NdplOeJSSH1RKGDvsKQd+2zu6U7AVFuHQyaM+aKtP7HPrLmruFhKcU
37ec69UsEAK9u7VDHEmKeYcisTp3IPheoQAPEq0Yvg9Jyl7aBb6j+8nAZWtQl6IP2TpdEHenTfTU
8YK44aXDslvZrXB7Y/MLlj/dAbAiKKlwyHQinru+SlBtJFSWHhK0IO5SJBptPStX6AuLMOG7RfCG
qaclWoOs5I6olAjnmshGWnlHqaAHJOkWZjjCPIio7GuPMzICfGcGCaYXoPTJFeGm2QKNzCnGfHXI
T9TTlI93boEeCoaF3Ta1tNwQ9wIAFlAJkjbvRJMH3t57vbGW1LAiMhkSBOkWm+brOuded8gQzBUc
phBw0iR9bTO3QIbE24CC4hC3gHj/GeEN1bCybQQZP9A9YxmXM8oPWBuvTstoqzIX9fgZg4Ch4yNp
IkltjVwljrzZeEdI0K1blZ7ESbg10/d8zS1rbn20r5E+0O6KbNz41MT0xEOCMqoELbe5FhRbPgr0
/JxJkQEJFtA2VE2O/BJ4h+2wQoR3b+jZCD1nwTFlrvPee5Nedj6PdgT5fGoWeDxh2om9jBne6tzd
0BA6+8rBQxE7Q2zEAb5ZxarR/TUtYDrEP6dwTf/crCalL0kBh2APd6RWRBfgSP2GsG42iSW/D33s
GgQtL6bQiCIG73UdKjXPavqJ+YvNvhimIYo+9tkis0eDqRLOO262TYOg5DNi9HHJdLYt9RAAC+yA
zgFqXLPZ53S+KD9qvuIOGpYU/wKHBExLkRCA11mCMK2HLylQS6lOuCMCWtaOQbqw1yk0S8MLJDBJ
YgCSrS79FaIRsvaaQM6Cqp5dLdjUzdBHOnyO5Wx0cmrzvtd3kWMSPWuwCM8tNxBlbH52idtjeQgd
2bpPhZbWfpfg9I8NWmQYfIkDc9GcweHctLrxP+E3j/via2yndqM3uoXJObk3sBRam5dpwzAoeKyc
jsbDtzVu1CqfaJQZt91TASbQ9mQK1K/DI+griQaAvsPNktd5i1EplNEeHmJAQtHDOVbptkephoN3
HuJwN2qM4pqntdm4tr/6rFutO+YCZKnmgE4UptJwD5yzp7CLXt37hA2peJFgdsDtq8jbrn/FcUjs
HToGIGeV3edIKpyeW8raT/EK4Im9SkQ6jrJKmLLSHDZFQe8s9wW8ovWAaxg6t3JyYm9uln5dzRTA
dKVxtLzmMZN0vl0x+imSsm0FOBV389XwrK2TTEfJA/A2NA015pdwg7vtsjYPX/U8rd2rwKwAIwYB
bncxnmG0P8TtzWY05I8vEXoShbyFfJWJjg5T2iwzAuCiFBC6cktYbsiS4RHvLc86+Sksy95NAMl1
kpxhbGgmhkZBZN1TYpeulyWBzJgm55YOI27JdfbAZ+GcBnApbkmqtk9LFBb6nllnxx/wgwb7swTU
3q2v25bgbj3IomcwWqt4wYYdPBGDOpa6awYyyuwXlxgzzt+wCv3e/ZqHgk0RfMgLu2GaN2KIki+4
0DCH3IcFZqCZncOFR6kOpu40XAubZ2DIK0F1GqUeSzDAPbzX0p9zDpbT9rmJITKOLuBwZKCI4y4e
96t/BcrmTRUHUB6FiWo99vMgMKlVimEgxuWATK1HJKteu1Vl17Bf9mhqO1Hq3M0jxy+2wpnvuFlk
nhZPRBDsnviAqkl0IxSjnd5mghmfzfqeo95coNqoHGZZMCOtGDZpAh/HtoU02Z+6YDCVqq6k4SGv
YIs/jBRJWAOSU351cHmzXtUCPOx+uZMgie4VAmLaIE+tRMzBcCzw0RGrKWyym3ZDSwr2Q/aUYaTb
yJdQKHCSzhju06x5VXII2zNQU6bcU2s5VNJHZlwi9XnHblPoyaES4BipoHSDr5i8EQHiAeRpTIul
gPDhRWSPPVjczL44B4CG33PnQr+ckwwWd/MLAQyDBHsC7HDLf64xbjn/uY0AHiQPLSpoVgxo2hGg
mZ+5ozrqj6OJ4skf2gmhccDHNuhLpjqOaSskbPJdzH85cHN0B6UwLO4wdeFdC/ksaA7IeAf+vIX9
e4NRHn53lPKo0DYsnAIS3wUEpIs2TmfQvqHmysplGjceP4yd8YZXYC2DPHxO+ZSJ9ZXjqluTGmqW
ARdLs6UyuWC8DQM3rMwoCUulMSlFY91lQGznCogiBw7Qzhgjf0dCXBa1F4ceCVlqAhwHIc802pUa
btptkWw5opWfVfgpiLGYJk57IN1TsAkqqDLXq1sNpt3ZPAKzM9muhu1TyoHgggeCXR8et56Y4S32
GCVDdoi9gXkujIrh5VTJlgzRdljcvMjtG5hibTK/0xXe+aIGOVkOOwBX9Gk4Yq5/2sKXTkjAxlOZ
0GAQqZhOpIuRhwwEf2pAPOtA8zolAo6P4pCtaSajb0I1GFG+Kr2JOUfJqjMLcvUI8GLyly6eWjBv
zKZwudSrE3P8Bu8wzMPqzWHSUjxCG7VAOlUSOPqO+09Y8mXQD51zGq0zvUsAM2LscIBuiDILcN01
sBoYKpguryv9GDnGR8Mrg4ME+BUDUFJxO6emQBowiDWwR+x8kueIkWscfELBanAx9Z8XYgu93Di6
AU8q17QrmjJ4B9YSRkccl9d9jEE+TV6g4ssZP2uGCg6EoSi2BUyMJ6QxvfWJ7wdR8RHh500FPQtq
Hthdd6hOTxhDYWBy0Vk+UFrBMlO4zxgRGs/rRGgqj/MMFs8A8GfYijt0WH4cKyAm8MTFldjPyXyI
cez6G4PrCYNe5gnsHaptmXATJ8WU5l/SOadFBnIIKcgDapulm2oS3KQ/xeiwVPfW73Ff3LZNsmDA
1yWYRtxjjB9HaS1RTKEJRDVZwBSX2lwJkJo0gtcAL+Su3Y8OE3z3Qp0UPC/TfgYxqITjfURzUY6B
NfEFXBGUrScYI0WJLSMkB7qfnKGsSw4DJ+1y2VHHtQpoAdJ1zrifFj+Fg0Zo4rLoA2ZtYVLVDug3
fx6aFQyLUpg22qfbBbOIEXJTAcVk/ICgobRxnxq0zSgHKo2Eysg9JwlVuX3AynArPo8C6FbnLUiM
3M4tMCWaV6qIYNiNZQvw+dEZwLhIjLCjXgFuMJmRz1O3xrBTCiNelLwBH4TxsZ6bDNM5oPlT4vKH
SEslHnAaTCRKqt50U9LC7RuDtPkbOBFICL1rEpLgAoeZJ4IxOBB7DEDoMyyShvwOqBN3j6FLcJp/
wzDjSmxokxj0jmpFUxOL925MujyvHJCo4f8xdl7LkVtZun6VCd2jB95MjPoCJj2TnizyBsGqYsH7
DWADT38+UH1aal1NhIIqMg3JZAJY67ePJbIct+Gna0keDO3V1jTP5zSvL8852qWuROqPc11H/8Fw
f8pz1x0+9NrMje9jScH2z47ihvJoSzMuyjN9Hr1i+hnRbIm5KwvF5KyUqgQv174GvJQ9qkzOLMNU
ISXli2NTBX6Bh1OGI0dlMryn2WQVL73sRtvxSZrQRM4homTGzQz60e4bPVaZ561s7mhPablcDFFb
N3l7TddeUwqSSJG+fjM1yopAHY2yyS9N55HqG5RIX+ODWYh2uQxyVPvT1JUKG3mmEeb/VvD+NJXI
GWdVen5eZK2p7OdM8vrOOT+PDGpkhpjxFOAHI1JEno+fUyaT7jOvJG/MfWHqsNOoTeKq3KGSIjU4
IJC3yp+JPSuYJcu2ae3bztI6tuZ8aXV1DGXW59VZ02Ven9Z6St1vWuuV5iPlIpC9+wQ8dNWjYq0M
44E1Optd5LqYp5HDDczrz6W0C+NBZuWq4eEpTffWs0xFDlAIg9N+TKqpMqunHjlOvGxjzHERmCtJ
jT4BGzK5oyWS1NugIwN4DmGDFLppOgLIrA3BntQkgohQDHdfKcxo+1Wr9ezbmoEo/QBeBp0MPPJ9
C5Ig8OCb5wJWzBujJM96ssqduPd2DSvxcoFuFd49s4RZaTCtGuoHdoDW1SKy6U01P7bwH+kviVmz
dFHyrW36ifh7zfYN/FwtA4Wt0ZhI3HMW6xFTVk5EvaWo5OBwMm/rU14ahUpscDLh5sK4QV/DxV46
j4mEbreE1ZRVsJwCk2T82AkJSKmM0CwGMdLJhWJvOTLqENY+VJNcn8pyNMb9wNgjxRGN4bBQ/JDb
lOvlTiuyNfAmaXvfnNLokgfZrLg4ThWd2NO0Lzj50pekJYO4In1ZskiBq2FS3Yad0Sf2qhSXwtFX
XAWLJvhztFUvJqQZ07qYP5IU7tsJLde1i+9zuc7tHdOLwvtqLtOmuFfJF7Ql3TMMsWciQJp5iAY5
e2QLj61Z1p/0ns/Te6kzVIdsY45b7UzDA/jmKtjrFVC33qV8NwvibaPxKwvtoJ2k4lkYGdIRhXO2
qPxilarcDbQGkB0NooJS2qesJaGZC/QL8MOnM2swb0kpmqo+zEgJRGRSjmpbnCeP8liy4kRx0khU
phrWKXICsC6A6Ip65ykdJGfVqbrNgAn2Oz97xWp6zwNhx3Ea8IcewIlgc4lH9jV6Q5b7aVM3Id7q
DJA4n8MlGT0fIgMoVHCqbIJpcRDJHZuUKPwcZhloZ/SFthTlzLdSrOm2Rvy4XUjcPnOTsNWYV446
vSqG3KW5FFKLIJC1mlzkrOSq7a8kC2u7WliodzkHEaRym3IlG9hAJsv5Pjc1F3NfK2Q/3YGMdupP
+v4GXibb7UwG6sae20qPOJ/M3q6DgKcyyGU6LZ55xDScF8NmDPaVFbRkxzIFuGBwYcsQ6ikkN1lh
6SqKTKNpGbWasZN8NuVqpoBkeFjBC+sbT1FThs+iArJ3dmM3LvJVswF8HD8VlC3FQe2VDfA3BQkE
GSP+aMZ3UE43lawKZpYfVNOCdNTJwhbHpnBZ1SJFdcf1yBQkmzRsi6JcrENjWLp40nXIpkhRSHV1
GXzJ4nvgopctJE0hotAEOenEJ9xIzyzjp7giO+ZZsNUOx0Vw1Asf7V4XH8R2qVf9uB8RFO4SRy1F
EhJzPSCXJb6IA6nZdrDRj2OnyqPF6bT6VfXgSB/TLm3KnacrCQfPAsDFfGaNM8LkxUUEcPBmQKkg
TbdYWyuxtf7RSSlU4NqrlnXRHTtv7M3XpE1tN6qHjDBwZlU1O6L7TwgVIVumUJMDJ0oKCWAVhsq5
6bNGgWjRp1xP4FmKOv2uGZvYJOhqxxiivLb0cVcv+kie2EZttmlQFkXBu9NdY7hxH7QP9sGXG1XG
1gYKttygOkrGndGXS3mrT7ysZxi3oXu13GFJry4phsvBQj2rXBMSygoCyQZbf22yuDY+tmlrvcsL
1xFnM0ZBfVPSt2J8L1tnVg+TPU3q06S0TbptxZb5Oo/EFn+n1K7hl4Ivju1dPbv24mB96VyIHtUe
ckm58ywn+5euLZa1M+za8+5Ie0+LdyXOOW34NhN8YsAUlBUK1smrZsMnejmdTiCIlvdkpbaTe2EW
F0sVgLUsa468oGmzp3klCf9+JsYyf1ocI2+VaDWc3FH9Wi/7+VPOYizePGkU42NcEXZyyIjnsOqw
M8hWpA9sBDiY8Duss7pdJhRjCdY6b5qjnhlp9yNb+60lxLYzvbIQCBYFkqoZ+6xl74xGKv0d0g7P
rQPblLMG84GCehqDRVF0eSWxTyKEaBiuBtDIvi+oGyuVUbsVnaVHrB/6q4XooXm224x1EF2W3tA8
JhTdgkNqDbcCkJvgASpaq+PuW+HgF0v8piQD/ZNmkHr9YaeODT+5LPDbsq4UFccpyHlYoxOWH+0Y
z2GTiXGvilY85kjk9W+9skhxO872nTpTq32iIkNWNRVHsfK5rTbzbjX6RQttyCKvCthap9kOZz2H
krJiAu/3eWs2GtOFM1gIpbwunWjxZu342TWr6xV+XCJ1ZRmyWZhNiMR1iY+c5JvaiqRr2PqpFYY1
PJK1niwHBVx7HcJ6TUCUIRNd+9bbSJw3Z6YP0AwRUehJE7iDZkgRjLwk9V1v0IpQBgRNizXxURii
ukES2VWvCSfZl3Z0je99WlnpzQQSOfeHZBLqeh3KEZA2ZNhTBj1MzSFPn/psyQghyDmmY1gQg9a+
u16VQK87dWKZts752AOShMJKnOrBrBnaRh+GB3tAKNYMjwRFK6g9+wBp+jr/aAZI0kDHO3KHEjZj
MK73juuWPZnvm7yrsnK29yA1wGQ20VWi2jDfCQ0ee9oZ4uqnu6SK+izyIbW/kVlZVijupwrVIixt
oaEXLokpPoLHj80bE3M5LCEQPvK0nZEC3t4NWqKo8YsLwb3FTqHCHZsL+kStb3etiuiOOrGMZtI2
ErVsjJdJzWBkothY5uLTmTO2UD/NMhgV5hpwFBEUpRZz0alRQScoGfXK1g4iEWwyJ013S7u9N8sV
8C3Q0HqUNxouH/WW39JbNb6HNal3U5MNy5mGySpbD3OpcOH1cSN4yJGTom46M4hF1wzlLepYW/+F
jzVFM4BiM0MeS/66k6c3BfOwATuoV/GU38Y2KvveX6nEq++8PoerDjDhzekVswKZ+sJEt9BGbqEi
KfUl+FPZ+tA5Tr632tWyryqHiwp5j5RMedE9ILuzpQxC/SCtMR+yt8ReLdKYdZvjTHlYRhOBmpOU
rbyxsXSnwzPNDEgLXyYdUgBTQAkdBYesovELYNAZX8PRLeLxfl3jKh/B7GejpRRiUUjrOaJk6rLh
jElIFJ/eTG2h3HVa1oqool0oXg8tmnCzhcNimyP3vrNmEQpTVSYl9CzCq7mpMNb2hc1YKJOvij61
T+7aIcIKiWPyqp8t1OEQVr2UaufjrOmdb5mT1eujY5pWogeWKOap+8iauISWs9xcqVbMLFRjXGdw
hvJKzgxeVNQ7Yosrb+vqdUhdw3pbMiduL6XSevKTVUIMRyj4JmlCB9V/eqk6pJM/Mperm+NPlp3M
dxqUHoeCjcy4j/1kxOqnhH1fJhXfytVT9efC5GyozNOxrHve76rF77E5VriKFR54BJwKzbaGNPdq
NxSIbJPMs9fqMUZBwYzjxujvv5WaQt2Kv1o66qTLiuN2fqZR2KyKUHU9zAKFHRd2E9qYForuIoCt
cvGjRvujEZo25gnVU3LJGuOXXvdolUMvby0jvShUVkwvwyKIj6LZCccBOskaKjX7oYDETl7Yij77
aWRtTRkyfgRTIgIFoLpHHjWq9Wmccs1eAmuoXU61RlUM84ChEcfKW9lOaWkhoUZ70146fUXWifoE
1eO70bDkdte8Nyj53c9p6aFxGJAXgVtDz5c44aUmi2c3T8v0gYoox3hVZsEGxsCez9Ns+mYKft/d
51Tk4WZB7wL3HrhoCiaMAEZXiYSFyO05pZkthe6/PAYY7AczW6WZXCCxaNiLVBTMxo1Jtdswnjnz
TrpxRH/kAIsbqlzvAa7i0dvpXql8J7nRyr67fUqSurS0xX0vegAONZhMXtE3BR5Sj7QBCA8BY8r2
N/gy1XWh+BoeUvluWa1hhZWGBsMN47HZDvne1pb2LNxhbRbfHLxmOssayVYRZgI4ywpWrJy2DrI5
VuNrTjOKSsI4PxoJY+ZUwY/40rCFehjS2cLabSMwaG5xQTYOqddrqT1pmsy6+yJH6qIFEA7s0GxG
MGEBVcTjjFXGG9OkCKkmIryD9oF8rgKrk/LaJdtkQJdJX1RwIIrQ3qrZ6sVN0ycNKG866fKZ80SD
3k1PoPme52ozeDQjiqrNEZTJDAPtIOLCXxSOj1t+FnWGd+D0ab9LkymhwyPRVCK/qDpE8hyqaJsy
tD096GkD4Ud7WBfURetln+T3tJxU03Yheta32bgbciJUQ1IOa49FfiCpWxl4PQgsK5cdrqIMzRBv
AVfsp9XKrKhzJFuwCW9jdazZLe6xm1EMScbMZ9MAsclkXA5mwCzo3P2C9tYU+7zEv5ITvbYMsoC1
tEFX53DQ4rjfxCHTwO9qt06ePyl0FCUnHfdVrt52tBpRfDgmVZWQOEmjW66n3zwOs7XerRnmAQRk
KmQElHoNKduuAShbCgpDOVuje2cai6zNt7uULvIbBic3nQ9Enmzr3zhK3bVDBBO1HUcY0lbkaMpq
reonyGheFPvFRoP5XSXSoK0CRQFof1GbFF6ZUw/mKwa5HnjysIK4jo8ozGmWnNKmGj5bMir6khMN
PT5Pqtkr2H1yRcBQQS9kTqoGal6u0vbVcrDWLVxczofVsWyFqjZNMnP6XG57G61+p+Ti6M594kR4
9Q2uAzih3WTewaY1TH56L+P5KYvp1HyKza40n9QY3SAcC69ndSTWZdHSILGbFl5+bmxVBpY+DxwB
aSUR3dHHVzn5EOFEzuBt63gpubosegziDObfV7cYuLr2YvW0r3cbZZU1KM+aGvdTjv1jwWXiWdr3
YkA6u7PJZMxeSaiyUHsbTYku55HLlpEeRDfWzWtSQTj/qgzLMpdH1SmlB6tgphnMeJrkCcCv2iDm
ZkZULPIVo7EnfhPreG/oVejUk+7E/pBCrpaEs0rgn59S6+YiP7LQuCrX+xYVcOWLCowt97Vas+S8
7127VGDBoNSTnwJlnjzxQo1r/ZpVi9Gs+0J4gDsPvKLxqka5RyMxRsjWrFd5g6fWG09JgrZGZxjt
Vru5VwBb9NNoqo76IXCAqsYFALg2Lt7cK9SEZboFdEtpC+cUsyEQfh9b5Bc9k5CLet7XrV7p370S
tSnEYOWpaHc3yJX0VzSGgwN50XB6ou1wbAb1iHdIqx1fVbzVYEBesQ5gwm7EPhtJOGCxWlxd/4jb
onLXsyewgdAYxNgTuATkQlcq1EYa7m7McBBhAe0K25Zk11OqNfsL53H+0LJyJIB0g3mqKH+UJYA9
AlXy/r0iyEpFKm89bFp5bVetLVmuEk1BHKI1WdU9GlYz9I3f4Autwavyte/4hCxX6FjXVVtvOuGO
Jf5n50HUr95hrpUUzbSNN7M+Qws0sRVYKy6TXZvT8HbEUynwNypCVqkdphiA+hEtsMiXt173RPMt
qzzdo2Jh4Uh0oPhx6De3dCy4zgXXpmNwfUJniDis6ECqILlNY5QIGnEzCpCohfRFSGBLiiFABD1y
Uc+Grm+cPSZWKiCPeN3deO/RZJIIirHxWe5zNV8UDzGRnYoyiue4HMTFYpaz6CCHruFlloXg8AbY
rBLvXAIVMr7bPeqAQz6UtdoE6VgLKX6QWdDX8intHb0fIi5CymIifNRrPBbjzGtqXQU5TXkcts2E
L+carwxtOKxbN46DGchh0RCwQ1FMgZWikG8DTczVKq8jejd9/mWCjlTNDdHeSCiiTrSZoiw+4jBG
/Z29aWdiNGDxoBN1sajmGC7zlEyJcsdEbpDDhqkPIN94KVql9OYbwymdTp4xdlqjE5DSOc1eCB3M
2niet7CHLOCNtxr30lBifqZ5aYu6PFHTTqPYrgKYVrL91PejoQdVb3Vr5Tec+qqWU5zbohDlSsj6
focWcunM52RVXXeuA4VJjJ7pKMWGuLXWiTHJ3fZBslYb8OnoY+EINwcvsD3mXENPncTCBKmodIFG
84zz4Fc+wx+hej7gYlR7C1V6Mat59uagZHdEAIBTm+8ew2RCrOSKsKHwV1pCgBxIQi7rs5a3aTKF
mjVDL+aKaxZKJEjtVeodolS3b+0gB+dMayeC1oVCrLFN1vHAtryOsMf7Ah0rM4GPoF1ZeoTULJDL
E6B1eorRLc/pSedcEd8pi+asNRbNHCLxs/c6d/gcCR9nwXn8Sln47x/yf5LP5u6PRIPhn//L5z+4
2NPNnoq/ffrPm+xH3wzNL/G/28P+fbf/fNA/n5qK//5+l/94BE/8r28cfoiP//gkqgWs8f342S8P
n8NYiq9n50fc7vl/vfG/Pr+e5WlpP3//7UfD8bE9W5I19W//uun48/fftlCA//7r0//rtutHxcP2
44f4rD7Kj78/5PNjEL//prjuP3SNvjXXUV2cKqpHZsv8+XWTp/9D17HZO47lOq6nbpH5NeKV9Pff
NOcfyO5t3TNVZGmqumVgoun5usn4h2Ns97fIBdXweVm//f8f7j/+PH/+uf6LHPG7JkNA9PtvuvOV
ufFnMoWlocJAfWI7/HCmSSfuFkv0l2iXYq6KyVjrgmAMmUV1q3UEIIuDkc4PivergvHxVVcz8QMh
2CUnD0VGeVQIyJxbhItxZ13zZLy17f6avddA1Chj19u4vMrYORDreFGK6rtZuo+uAtTbjdkbDu7E
fa0RlvuxDghWiBfMWde8AKBuHJFECoV84UjVLHoE8BURu5EjEY7bOkP77IZoc+LiBZXrZ1lpN8wS
u3Q08ZHNWdjIbAKzQkFBsUDQgwOxwwLcSI58NAJ0Xia+R/uK35vA8cZk7cu6eaKn527VHvPRQzo3
DrNvoSMHE1h/1i2EbvKMQ+lHM9vvICTMv3uBBMwHLWYYjR8gezNkaXlHjEL5qibDubMJnonbed/q
q0WER/N9Afpe0VHH0qtC2K8Hq0X1siJIwixF2a/DeG6xeFCU10Rasgw711DOnRw/ibY5xgBW4WJp
h841fyo1wQ6lDUrCGviwSPyjWveWNdNrzKjgd97yMC7qcRyMqwfNfGvWeXwiNptTT+wG6aT+Ui3r
zPrqBWJWn8yrIpBJTwVSM210f47GTnc6IIucmmlXNDc11BMgizyP/Ys2YwtTC+1S27wAXc61Osbd
FCYTGDw1yt1dZ5UiyN1DOpjOL01HbuKIyGaU2g9K2Rw0gce8RfhKNRiosqu+NRiNfNhzBTdGMwd1
iS8ew066E63WB5o3i6Piein7Lu69Ft7LUII2l2dlTqOYpuBwpkKyYHtRwHWfqSEFccTu7Fdg0bLU
s3AYum/iaUKr6A+a96000zVM7elVTpg2hjXMs02hXQ3KzoroMUhCLr4BeM7R7lN9H+Pn381V+5Cp
7dUCfDKI/Kh/UjaHXsqX+HlwUO7XJk3ZjrwIJd1uzjOGkG43UFwZrE7+rpXOENrTfPGc9JhiqQx7
z7oUcKA+0PDjaGVTZFYi42TfX2Xt3hrp3aqEGlhhuwy3/Www4VhRg9KqI4reMrjErS7KQAaYa6Ji
Bl933YsVq3DPePiRe+lZFMuVIB8TAt7h3UkfUpAZ3k/ouP3Qpw+oEY6ii7UTKRv71EQz1mn5mxqT
NtfFxU3fFHednV0fLTsj4ZZRV4zuJgFOuLLLQyw0xMWtsiOa/NHtoSnFOe7FW1JlN+zZtEvns3rq
qkNRdzxUU27R37OwCnHMEcDYQ2vtKBO1fA2vb8AlBuls/pAh02CFEsRHjFmGYbN/ixGBIM0zbwhg
0lDZks5ntutr1RLLwZs39DJfgZ882Ik2BY3aPmDPKgMbVWuA9Sq/x++KGKA0swC377nP0wVTupWc
bSwtu5nt1M+HhJTEGcQCuRn1oxv66Opj7usICQ+kIPi4aA2feTO+3BRigqNoHodSHh213sHiYJtf
97Y1tQfdyU5YC35OJXQUcnB/KdIxcI2kPqNliPTR+yACnY2rMLOjNs1AHoRTstXKaZ9oLZx1nAcp
eei3EDdYa5jWYwkmPICOHPJq2rvjgh4zeQF6lDhCjC60qdgNKTufdxsz3Q3zLlnSB8tSEEeOtDrG
hnnqCyoZKLpugqVKLo1nTFGcNtbeMFES5VhYylIQBuIVn4t0f3AeynwWQGyYgjO9W2h0N6Jw4ggd
HyiqkiF5Wm5Is1Bkon+IELpvZBAnObSyfj2qp4xfEUH7epMY6Y0Y1OKGxLzpygoWaezk920GiLLU
3XQcuR4dCuJOcB5jPQbmZa/SbhAkS+TilRa0tHLfkW5rEMiQ1TvNTR7R/q03ZYV/KJH2g9Jl1ktW
rJx0lfZTzHKX6QrvCuwsPpkMv3oLVXCPw82fHHrm+/xb3HgUahUHZHFloEh9IFSFFICa83rg4Io6
zySIPHU9znpvQX63mp+1o12lXdu3aoEtP0kXxbessn7lOqmD6xC5xSpeYpuOQ1sz7IjeCX3TWgfQ
3ONube3+wut84OjsQ3xOxcXe2N5pqLIH4KtpD9ca0OnWHxghl52+LWtAUEuIcs17HWT5NGTSg0kC
DdSb92VmSC3SXsebWZgXZbCcm4xyPiAz/QVJTnapcP70a4Fsza2fsvZXukF+jZIHq5xKX7LoEMuh
nycOdaVM60giylzqgf1tuYfJTXwdmDrKygKz/7y3q+4kK/wFsjSjWVmCTr2p7eJoxDjl8Rf1XPS6
OsxSg2sXWp6e16gT8NidZt2ySD0mE4QlLFuUjMYLq/ca3kKhnBAd3ivL9DBMuhlWOURmapDDsLoO
b4S4JerfeiS4fzjL1XJZ3Co6UGvdQKqeJgcqfOWlq/lDxHFKCWThvhScNyPSNF87O81DzUmWdxxw
GL2a9yZWgZhUORDGTBUpignjWXeX+iA7YwzbUX83V8N7mFKyRzSxXtdy/gAXRAZFpt51HbzlQMss
IhuD0MSqc5fHrRpSq6u7ieP8xuoM91DSToLnE3DZ6/dDymVdWZX4JJU526VrcoVDurTLJG6IprtZ
nCU/eAv7G/Ieor2ptiA8sHbCHDSXdcWN6SBx5/3YrGGXxvupSY0jK/uLRJIa0VKDEcuWb/00M66N
K+fF9nald+Oqe7N2sK3hI0W2d3Yzar5dtIa7pufM0iXFk+EhI2I1H66lIMmq7/vpCMG6+p5uMUeg
xzkro/GDWAZ5xyDGL5HWd+RSXInL+bXa2qvTY/jL3H6HThqvkMjPhDo6hFkhnen1uAgmrRa+aVjt
jvwcAtOF2vqWRDJaLxZz5KTM93FXJBeNqwrneethU9jcqOVs3Y3Zi8DuvLMpHEco0ReXdOCCQ8Jg
duYAfeLYGXCxLc2BXIF3pkZyi2iMPLir9tMrMbjhxDiJPFgcxFQddMrEBZbXOjA0k1YanJR7Bwq6
NtWPrE2v4Koq6kKcYL29GyCkfNXL7yyN+j0tTm964pOi0lxPTjZxLq/E3oSpFZl9BhzZt17K+8QN
8Srvrb59Vq3+tjX0k2aU9Q4tY1RjBssTCDRvwInATCX5ufFB3rSdEhA28L3pzMixY7zDduqPBHf4
axEPfrx6jEburbT124zssTw3v2NfWkNFb0HCV2xKEGa+3lqYTEmg2OiwNHL6xzEenjReDXCOMJ8Q
TKFdRYWzuW9Du/U4gB2SuTBtoahuhpDUjrcSptnXNYS8uVDp1mk+EfETm2V0/X6cxH3RLeNFnwnE
YaV/WXs7vdhxdZGiBhtKn9ykmM9fH7xGS5Dd4KXiEMuL8C9f/Ppn2lC3E/z9n388Cnb26umGjrr6
33f645a/35+YM74L2dXjaXV/ft36x5faSsznvzz8L1/9ule/5M5R46TbLN1w6rYPkMnD6evTr3+t
9frXr/3tLpDjEt/69pA/H/d1n69nWCHdSv9vj/nzaf9PN4PLdLtiyB16v6zqNA1ZfSpWoJuA4DtM
htuHP2/5+lqaAyYn8bHXXFz8hBD89R5f9/362liaHrBrgHQOalz3akHPa/7j6xm/PjT6hOjr6592
hZAbrzhJx4w4iIvMON+WPx0lZNtFhWvUJzElzcm1RmT6iv4OGNgeJ9DyP37Ecfspvp4q9uzXqUP6
BfrE/Dlr1YkmlArzL/9S4JlPTZxYQdEQxY0WVDt9fTBrLyOSggzc7VtVuNOCGAEj5ia+qdJMvCjb
DUqZDCGha6C5sm9PKUk/HAiUXXzJ6NtT0tnNCUF9e/q6nZhWbv/64tfnzmjNh9Hlsvvvu/zxFF+f
/+V5/ry9GTAkDATMRJ09cXUazfY0Zml3yvv5pK9JDZYvgJWL7QUgtzNdockdJ1gwbOJ84E/aJ1uz
BNKc+vT1+de/egX4x4MX+OM+XzcQT4lmlbM8CTTbn8NsXFzEm2qrWvTp0Nvh12vw9SHbXo0/P/16
mRCa66UgNKAvyvDrr/X14eu2Pz/9epCZUavy9bV23a4MX59/3fL1xVxbvCBGC20bYZykcQRSaweV
Me683tpQOTyjW9LDbDx6AkliUd3MXXxrah8kbR4IMLggS/XVmkA9x90TQXNglzyoMatMoewoOQpr
rq9LfcMF/JrOE6cA7UEbhwMp6neqpZ/r7MUhiYfypL2jNCfAsiPSj4/8XlX0M8qJg6e6e9uNoxS7
osDgJcxm72j2vlfpn/ItzBrohHZFO0WcBm97chkc/VdS/xrWDOQwOS5bWpLFbzcTT5aQeZiU2x9y
v6Tjriu0ncM8V495VHq3urGEhF/kZlT2S1AtSIxEpMj9jJgridIxoRxe+Sb67s30rPtJfkPMu8tY
eYuy3iT3u7oZ9gAMYT11GxN9brz2fLBzQdLFcCfIGYMM2ReqeUQaxi/BBlO/zol5csbhPBvWYY2H
kwrL2JjuBaflwRb6Ic61H7JansbYfJszKOf+Ayj6SOTZBffWlQvaLRVzbATyPBHNYVfOEfGMj5Em
qh3zMi7iAMp96BvJoCp3I6rGWW4rwXWauJQogdSKB3VWdgi3mQOcB7BihAfNvVuRipV2h5H90RfZ
9MgcfFNU6+32C5jyRRQRBvPDqnqXURJcUlGmUGqPtmE89556W2fqnR7rBM2ygaGwzVPxADp3Jgbm
J4alI8qcc1mM/L++bd3xhlyMwBZzgGr9bnQxRqdHKbq9OvOezCz+TJEAjGkio3IPub7u3Bs5GSdL
lMgExLFU9H3rdAGWlcM0zmGMIc8R7UsybtlROSFDxDFr2V53fXeBUrXzc5brB7OyAyh6EBV5H+vt
tVDXk+aWp1VBnij57uZ6dl9dQgoapoDNe6dYrzh3QXL1yHTjG6WydkJ1zsZgPBb2cMT7ui9idtxk
ObPx4H57VqbikLn6WSTqXVest2NOXChOdv64kdgkmh+Ut+2Jwol61YqGcR97K/IB/jDqEDA2ep5y
wD1wGi3nYrn1DclWF2wMR3vMbgrXOjfO02Iut/FM4F7i7BHOPxKm8m0s01eZ+47KqUYs5XE09TMS
71PbEJzsGjvXeasVI+QYzP3a7GYY5/XU42IdlUDEzpZTfHDMzbjnHIvxxZTf9cU4ZnAWTpbssVDu
UgRY6DbCZAkSIw6wKNypdcI5M/uBz+GKNmFXuPZRxM8FLl8cYxwGjJqSRKcN3ZvEaTZAKMwzJoCH
fByjwp6Oa568S326WjwD8MGJZ36zZPnARu0bcr7gVI0YXoIiXe9xPJ1IeLg6pHGIPLmfOnXXlu6h
7Y+EU/m6RE+ndVe3Fy9q657VjmCw1jzlyKnbxjwJp79X3PRxTMbDOtfMWocWVMVuOVvVyZ4z1JYS
eJcuBanB84eT/lqFds675l5rhtOI9FA0Bzp8jv+PujNrchPrsugv4gumy/AqIdCsnO30C2FXuZjn
mV/fC9LltDO6q7of+4VgkmylENx7zt5rG3NwDwntFQj6ScUQoVQSag2Vd5BfIl19TdURCoN8Qby1
peQPwqJ4SGX/uQqn+yIWn+wsf41TBKhEVLfF9EnuE4+y5RY36LZsi0NtjqckD/YYP04dzciSDEGr
vUm0zJIAdbL/B5r6Fytrn5k37JXS95LIOubK2VTF4tE7t8N06c3gwceuuyRG6PUZmMJeGxI3T7VD
IuajXXJ3j/WnRGrvaF7EMTArnz+xnD+XTA4SKjC2mO8k/sRYOU/0d+5otXu+EuyRAzgTv7eUFm2a
2ZdIau+7KN8lAKQ0XM5hlVyb0bih1Xtg+IpsxXrpff9JtwA0Bfm+mNs9UWZAE/xLn0hPAql/UWUX
Mr09VELO3FH0aKUDRKVdqREN6ePK1fLkMuFHfzDlcI9h+FhI4x0yQQqjyiHMg4cot66A6PdzGjld
2HjQyJxO7Ekr2QFK3VY0u2Kus0ixrp0fXeIBrjaWp8EGXiCiyzDEJwgAN5BSz1oYUxVPdddUT4UA
DqGWTvigVS/YOJzGYKKniR2MfRfa7N4HRCbPxT7X7HM6wnLp90N2X/nzEbWUh0qe55Psrpe4lrxM
UXhLyxolew+UYscleVCLjrtMs4NX4aRK687ydIGGevD76YBNzhHNq2+FT9Fs7iYxHiik4y7KH4qo
P2gFDCNhOOgvDmgxU7EHwrWVZ+6bhbTNgnyHSCFrT0PzCKX0RID1QxXC2TAGlELtPimmbUkSIYyn
IyG8p7HPyJQL3CRBPzLkuxgfu7D1P3VQ7ahCj3SpDoCvT+BPuaZLbt3ZwxwVz1iCz4mlu7JVXfLU
s9VTFT/JAlMm1Mnh3vpmYmNNbpXvWtJWDDtR4qnQdkr7pbJdc/Aop6lkncjpxoDEk9sPgjTYRlFu
RWc8JHZxXzXpE1K9AyR5piSqo8RXbUCLX+4BNTCMXyquffhcWsWnovS3ShZuAdSeRTSTHiid1Cm+
oIqBSN41S1n4ohdiW9CBM+XMG4i0QTO/UWbuCP7shqLgSu6h2EAN8AGnlF+sOb8F4C+UNPLyhBKi
5Kr0w5E8ub4n2uIcCbFrDzkcrwo4XVfBgOoeFNPkscQQU++PhhbdwCHU6rAFckmXNtmlie6hnd0N
aoqpJHfGZjwwH9sbMp0F4UAHctuQu36b0XO9A/XqTckxGo1D0ZcPmhqACU7vdAusl/U9tm96K25S
Ix/JCXCt2sIUg75u3Pnp52lEGBnKGzurPaQsTpONJwrTE4ZRHgHbwTiCoeARoB7ybrqUNbivoXxt
/Oors+ZUP44Kwy5o1JZX+Q2YyeUePu2gK2x9u3WNPjiGeX6aKh7xlfSV2eQuMu8TJKF0JA/guKiD
j2467lMl9fxIp55OudIat0UCfwS0htBjF7JoNgFxC7nZYV9U1HJvzw3y0G9WkDuw9HYZ1XNDFY6m
JRfiFjw1Gxzb8t0CQKvqaiYoMXFvNPLJpEdTCP+Q5/xHfSbOAbL9zEPMdyfC5ATN7oBa+Y8unh8M
qTjMykuc1McpVLykm54iYz4bFoVZ6ph0VrdaLJ9CKTnWuk0hQBzSoNpps+kOKhBkdSkz02vXz3r7
KW/Ls6kF3I8S5hLDLs20rc7EaKLK7UvjoeDRWJvcU+p7M0dMXlHFrgH5RYIuTosb/zbMiqvoBQoq
JMzNvCOSy0Og7qlGhv6S23fyCFzRQxN/kIP8klYMvsPaoeD03Ok1Qurcy4fyho2+KMLnuWhvcJA+
j3KIzsik3hm6dPegPcHa677Qk3d6fdi1THgqnov14MKsOopw3vUWJiCZkTJ3DkQRB0soz3U8beHA
EqNX8g/7++KzonYHTMV7VTc9Q/uLap6jydkZpcRJi6eHsC3dORhhdcy0UoKjHPBTSZwkT3h8Dtjz
aAniF0voNPSNC+sN1ELhDPbgtAQAd4Zww1DdUsLZcZU5syipqc27DM0+CgC3AvJNLR/80TY3JEdo
40m2mhPAcrdLhCPQ/qVZ5CSlDINZMJQHzKUDTg2q54KH0UjAeNN7EtwLo809ECc7RK9OCatcM41z
PEYntaVdlXtAnUBrNS6uVxc6BKPX8BEim1sPPKMaZNhD7MH2B/xg3EnPACzc0FKOVoZoHoAXli9X
aIzxmwO3b4q9voMnwpHGY1tISKF7b9bkXY67dhgrp+OD5/PkDoJiUPGaqOVOG6G5WieBdZsogF2S
lztf2B69sB5BCvfjI5VKF+wQ3rByZ/AfDEm8VwbCcywIFePWtn1XSxW30ZRzpM/u8rFTFK/IhA5g
xI/Z92jIXL+5+Xa1pRPmNeBupcrTzXqPxvIxVMLPRUGZtURZZzFsYHBblNzFmTWWSBsWCrzfM1Zv
RndU2l0qGj5H6irT02gS967SC2pAWjf00WLp3GVMcGo+RG86Ek3Gzkx3U0V+g32Z6vagM15UuD/7
+nwz5djrk9rTUvPsT42XiqcgH7/5/vyCXeUo1/WnMrvrlumRrOELzZEUUtdGeOXL022wRzBxNXVK
/Vbo8Q0L+J0RSg7auA0efx6s8aXoWz5H6WRNyK29Oema9kWq4gMmd+rntaItEixGvrEHttyj4wxX
EZFdzyAqNDyUztzGDIcK/z625At5T9Q0UgeBpOe33Nu5A+Yw4mIt2k2LyieHM6mfcBXt+iq6EDG5
TZUeBr1CW8DYFVXvNXbjMQUKI3Xfq7VX6u2+bDClYawEyuPMMAyiAM5LGniWOjJxMR4ooux1KAl9
BviKWzMi9ye90l1Fkd0uTd1OFm7e2Jts+OKbmpeoXpcYm46ugWpo14Hbby5dOmJs4/SLhQZ34IE1
d7rbqtM2ygnoNKjKAK7QU6QAeeHGJRXUeoRTh+0A5gN5LFvRDy6+9Y3NO5tLeYfQWAQ2W026C0r1
oIc2D9R2B4bRFVLuKYz0UUP53lr8wZQbb0tALRDcNApQNKSKY5RnMaK6ZXVdhMtabuSWY9UaeMsC
bg+qzYzz10NIEZb2gy/NO1SiJc9uudp2i4xukweR6k2D6a3ljw/VkPd969q6eK+iRH34ten4j0gW
7CFyihXHHxsAFU3yBZ5dcsDzBKiQcs36woq6PFA1bpQgVPgRTuWBIc3oNY3u9lJnem8VNr1pKMus
pRsEwBeMQRbTpr9rPuv+XjB5N8wc2HqBekiUI20lJF5Txu+6biwmG9nwGS8aVjaznC9DHxvPwTht
sSr2n0PcQ4ehSHunxut4r4n2JSt8icIOQyKtlJtPcXli2Oaf5wHjeieRnln46Eszo68RyklcmHDF
j+tmSPMIxp/yUnVjdmnCBtlUb9efwxgcsqjS9LCehp7OM0bf07EMb8ew69xavjGxVm7z0L5CI7Ec
iMLJofGt2MsYQ7mouarP5mx4U20dQmaDN4yg0bOkBY5Zinlvoifcgbs3D00/H2wSYje1JmkPSZMy
XjEiDCqDv+iQk62h+NEZu+JhohLwiLI8vQPC8w0qIv0bolMOWjaEnpbpI4+4qxBF4lJtTDyFKkUa
oZms+IT3SpU9JgMM65oSgWoobjKO0pM2td9VwhsvIeBRjDaZVyNAfoVG1ztxHb9gd5L3i3vqNGa9
Scc9ATPCdLVVsPeo/rnTdcap6PIMPjc3PkGBM1QojSZ/JNNLXwOWsOlVnZVFknIkdKQKzhMkgsbr
IzzmHpWCnPnOUind9sXOV2ie3iwLLcKuVQQNboJDziKHrsQcB72QM1D8KFEVFBKPHqCNka16QZl7
Q6E+zsbkoj892kRWRfhHoNce5GK+S8qcUtl0mOoLIBK6M/FprvwNvjsHN+BO79pDlBUuYMgtMLFd
AI5xuV2VVXVM4/vUL2gcx46e4nFOcyftuRZsyS36Zmuk3UFZwCr2jN0q3Mn1HrzODgbrjhAAL1f2
9sh0Lc93Kf3/YA7dxNSOQxNCXLA2kWntZrl2e3oqFGspBU77rG888zu68y29lWsxvPj8vkXb3Fnk
QOZzsTMz4Po0b4vEdo1oWsh+aOwBxUgRuIUQVmvjFMEXvR33WlWEiP/rfaLYSPTpBGcuUDzeO/9S
oQiGoRx/0bQ7ihziNfNfE9rzykRt7AjJT5MP2Hu3HZG9ClVA1L+DWjlS+ayop1K7+HbNV3uUpt1I
Pzbi7oSOO6PI5oK4cOWneHJirGLGHf8X/gwNNlv7s1o/8UCsGLBg449hik7dYwuWKVc+A7JBwSJ2
FkgXAqPcdirA4v9Jh3WbSqGj6l9ZU54ZS6fYxiRMMM+qOJoIvergk+B3dYyKcI9LFH27dc7VydEK
kAUdMR+qQ7rWdrZNRur6BiffAR3zt9GakDy3fzGh0uAfKGdVs5/T66BZZxz7XlLehsXQqrSfGSNR
X6HEWEENRF3R+M+tcgOMuGlta2PWdxOyoBZqg559KRNc13sBGlMvPhf8MZdhfpjgUIw015RUZoF6
xg9S27Y1jrAYiTvdK5RmNaCdTUGpVkp1SGTdfaLMdFi1i5F9DtScX7Z0p5tfZMYqeDmSpmFmgFa5
TLYds1AtIkoiMp+sST1kAf7VeTxaRnU/5fDkQ3Pfx0jMwqnbYR3eW/qBrG3MZBkDOO1iG8WTDoe1
AE4v5MpLZ/k+UIe93Jxw0IGjlw8zl39XJXjy7U9xrVB0hTQ1thfoQvt6q1qtYwS2a48QyoZiYzAz
hqZqbBN9HzPkM7Z1uI/QyNBDz2Zm1+RFzY99961U4Sh7bf3SczMN8KTGO0X18H5uemvY9OgA5CfU
HgEIjPJqSlefgJw5u6YGoZab6A8j2Q6PJSyCYaeXe6EcWu2ERaYIQBs+R9arFb/2yfeY30cjq2Ap
Mg+N/Q1unZMDVoqYcUy4UzeDnRx6xt+T0mOILZy4Tbdp96z1wzFq+OHKUC3z3u1blS4JILvgVo/z
pVOtc4otmRFGL/luE0XeUmqQdPEZ8xs4EhoniXHty24nXgXGdGIw/BhhkgSTxrgEanvxyVeWzQID
X/X1OOjys2LWX1Bj0h9trqU5X0EonAtdPlGtyXla9F39iAMM06/kMf24jBqm3JGxXTAgmRFczfG1
Q8vQo0eg7w9UQdmbUel21kMaX7qMG3nT3+l04nvzGTuDk2j2U4dW3OHm+CcZFPaDpQ3N0TT7kVuY
kL8S5mU0VrZHdDwxyVMHJ60zcc7gOV8zY4Za25vpH7Z5zqwo+maX1sBDgxMGhdHTWOgnKTNCh9sw
xdb0gjlH/UMBO7Id4LLQKq4DooNjA9GCGX62EqA6yxlGhRyntvXysRj5rVilHG4HPTVPWYcYy1Th
z6W9ae5aunRM0UlXwipjPlUWpBhQk4/GEIHV1owHu24Kr4KLQHu+rF6L1j9MOJ2eKJanl4AcZozR
WvWa4OXbZnkBCKNRg2egqR70gvI1bKtHyzAAhqbWH3mUBg9BK6R7CrcGAPlDMYUyV7SUPtZxnj7i
TMQCWz2se4SstbsRguduPYbb0TqXBM3IPFF8xayOk9nbF/zWTAuWNSZq9qUxJMiVkvhKB+pbx7C8
ddM5xquOZZ2ljGTp1Exm5EFTfbKImaVWVCfDEfLRcFzXyFa/aqKy952UDyNP8/6vmjho1H2GdjSU
EG0/1oNtoZFIkFOEm2QJuammnstlsa5Nha9CuE0LFyuNwdxfIAoEpMdtrkYbEtkXrgsqC3o/wZME
M1rNbZ9hj2sY5RKxS2eAZkEzTg9mF+iHhMb/ts+G+in3g54HjeQxtKuf1l0MAA/4vetbHJ/KuGye
RnT1FAzC6bBuqpJiuxhywIMsR0HIPP3fhd//vaT7Nw34/04b7n0vFnV18/9BHY5o+x/U4fX373n6
Nf/zN3U4L/mhDleU/+gK2Czbkm2BNFvh0A91uKmi85Yh0RuKMNFnCzIUf6jDLe0/wtRMGd24LAwD
vNxPdbiw/2Na4HEtGz+Krpn/J3H4Gn/3izRcVUyDxujyRsBOVfR5v0vDC6OdbFnEw8WaX0FCVaep
1JgPqHG/6yQazXlV5RAqlp3rQp5gmEKMZRv6bXl6f826b/h54vtLsH26atMOUIYRURYy7cdiJLwM
lp8ln95Wm2zmxp0zikkCyolvm1JJ/Q4CYQV9mMO/rL69iIEP1nhYjE5UVbELmBfOszyZAPZZCBGC
M1lXs6rrME2llPHxtNJ3JODqqECrP0sRQlJMEIOznli12sTU0lLUgxoa+4/vQ7IjfFCqrq8Ygycv
ga/hTPx/l6wqNIAgwQcrsgFGs7UuVIo67ebtaFl2qIyI+TkvHO/1RHnZwgbCgfUcQVW5a7vxJMpp
us4qtSe5v8iBCgOZu9oXfE23KUGYMwaWcTKxRNOBQ/+G+vqLWcTxA3gSigOSP2zx62coqGPriHvV
RgB9WvfQ68mPv1zuP/wGv/oLuJi5Rn6/hkxdmAqXj6wYFoy4368hU4i4sXVTocuvjm6GcPCYLIuG
pJ90k4ZqC48h747rkXVzXYuyeXJs1PQbfgXlcV2opLgekdoxVV+3f1ldt20YVBsirnGxB6N8FYkb
5QEhGsuiG5T0VjA3R0DJlBen5tECziG2MZLJgd6oLaSloTE3TH7Jfsi6gzXK4ktcjxslUuTPNXyC
fZNSIwGnlz8btJnjofuKgV73mOHG2wDSi6PikqMT21tnXxbW+X1z3QeSVjDvVT+tW+8H38+VhDr1
G5RODjGIdAnIPRNyNx3hHEwogHx+dO/bSjdkGOmX42+H1rN8Ak+Ofdn+fSpOP2q1P99kXfvlnNbO
0kMbkdMlGfqtafrsklI24Fev39ocT/KmM8i1imcLYepgjYe4Z4iejmp4m+bhu1Er9X1b6mhdZkLg
YHYZp/cF1k/zl03TLK1tNDUwepbzBkTMFCfLDBgJ7l9K+O0XWK4JP9beR8pHY7tfFiTI1DSQMPYa
eLR2Zm4m9+GULq1y+ElC76j1RIn0LznE+pIM+9uVa2m6anBz1mHl4LZZEmV/McbQYTV98FYQJVR+
t8YQNFSl/VPd6zvDTHT4qjECqHJ6TMpZ2pcDnkwt8G2qZZIDbeFrlarFVRDxo2zg2BfXuWgyZBzd
n2/77JK80Fp5VJT7AAjIo6zlwpkgJm59Q7Fx9w4QaOY2YRWlqrKD0TZuxlo8VBivL1owhkDqg89N
mqFpHHpKqqQSeRl9+QsAsITGfHRZt7hA//lHLX4P8xaqwl/GVEyeC/LyiPr4XNCmqkAtnqYXJJZ7
35ZQnnSUXBK0n1CHWUIsLM99LZXnt+11FZbwJ/hBVPK1MtnFRTRsTbIiYDFG3bWKu28JISXbcZL/
HAuD25iE8AWI3i1AnnuXIJtJ7Uk6kgMkHWs42AiillUGOqYgoJLVxpeRSa1nva3+coKWw8lTp3HD
hINpjtXWBNTG9bVXhxZxpBpj48cj0BGS7gKm726KyA1BwmHwnAe9vQ/t70k1otAcYz0/h9Szf6xS
FMrPCqWyRZYSbUp894d//nPbS7jurxciHDvDtlTBRENnuPsxaRylUQx6dKCQPZCnl+HmouD294Jo
kh+bI6FBJBb83F7P6dedH05/O3PdqYESgmmY799PWdc+vM3UFdrbP8r8z/j1Xylrs4H/oWk7XNDt
uWmTGk1PFVMK6nGkDJ1ImMNQTNgoWYZXt8YIIjVN4qxHMBdzRFhR+uOkUcrzA5zk/du+9dXLQq/K
9sdr3o8Anon2EuDBcH0bc32b5Wyy5e0dMbxk0doFsp1GbbINwI/5uG4by851k5+k6nJ7B3dLcMOz
mhZHX7Qno5okdaMVCDJMFEYHqPc5jrRA/bSurfu6cn6xVPQifTTdOkPbVW1sM/If9L08xLd1C4qf
dV7Xmiiet/9yXXx8tHJdWDxcIY4bqqbJ9odo69EWAcoeAAZDDeiJmCL1LugHCH1pk+xRT1CNWvYp
Mw4RTetmTFRzu8FjFk5gE0cGPKIqr53FeCiUGFwtW7RBUfuvBwq9CM8NY5q8D4Cy0GNaunN/ZV0n
HbsqCJhEspaSQiCoymv8NH8/0us9P9JYkIsAPxlKSzBgYC0y2QlVVNa2BQdyW1OjPtakZR6NjvEI
KHpO6otPtlrbRxRlNmWI0j41sBw2+A1kZ918X9QwV99Oed/H2MFGH0hz4iD32XSGmV0eK4AeJj6e
c1po8PPWVahnku6WtLTGuei4hYPhPYrlJOBQiVcq+hfwB7GnLwCz0vZPiT/7p8wPlm7Rz+1xqn4c
ed8Xh6OyNYW9ESnibWiIGQwpKFF26Wf3QuvCRzIMeoBIEARrXT2UvcqNp6Kb7vzzRWJ+fIoJQ+E+
bUDbwQQvM5D//SmWanjwR18z8ds0aYGIkRDn3RTWtkdIMSUBVUNgO5KfBgUZGksxX1vNtF9mFPpM
kQefOzqbsdl2XmsZEwbl5WiO6QOhAFRau9cpHM813g+rfpgrPMdDm1/XLQkA71mxy5d1a0yK5oFs
k2CnlqGKn43z1wXO191UFNPVrPQuRCju1HVm34Hs7P+nrSbX63uSJep7zl6wptDENAclsv1CugHs
1PAbBacA3ciQLyJ15V6BCLQB0B5+s+Thz3RopYdMzZ/CPDobAxWgLE48G6LG3brwsXDfWRkYMMyX
1FL+3o9qSOxMQqno3SnxvwSRU5z6cKdnDmgpwrYMy2QuCH/59y+r1aS5xgI0H0qMUXSz8fKQbMYN
dl2ViPyBftoG+VlAzNuVBVOicNlc93083YpVA5emVeZn1Y4wAQVh6H48aX3l+h7ktiA/x1G0nZeZ
hz7LGjEhyVlZpynrvnWRDdGAm3Q5xwij5gzITNtHZUaLiF3v+7X3163nvR1Z3nXkXdetfK5JO8j6
+EgEGFExTXPNKDfTqqqxQRAIcXrbXI8Yho2sK/1r3agAaV6bZbFuQhKgQCKGO00O27dd7wcTIqKo
fQz95n3f++uZPCoOmYyhsx5dD6zvuW5OKvncwmRMuh4oekPe6EHcHws6nU5t1tZ+JtP+00SNtOhL
+1a3ivmMxHjda6pdfaFsiLljOQk/VOiV5K6662atIz0AH5w4U69bx2xQzTt1HCTwnBV1Mwa3EgMp
OkWRwCZULIfXc8pGzzciD4+GDkHIIhOJiAOcegdpUG9vm+uRljimS70s5pY6cESUFZjWbufnNpzl
ZWEtC0B3VGpF11G+zSwD3Hy9zX28HZnqo9GSSRjF3xr1zpBRJAQ+TwLmcmRdIEmEjbqujiC1PVGY
X972Eblc7xUVFxF9s/BenUx3VkL1aZ4K5akXEe1ZyoDrVmlgE+Uzd+d1M5WqzPErjF7rps+Ny1Pa
RqapzUvV7tXHBnuDOX0Vijac+KXAb0CLxNRq7hQg9piWehln/qZs9bdz8IXmd+uBX87roquU2fVd
mEn+uUaHAwnSkl6YL6HSi+hArZt2j2G4Z2C2XzcVjT9lJnSUccvJzO8dRe6Hgz34fNLl8bAuqvV+
DsE+OknhU6fMPDEidXjQQCrML1HKDS9FuXaI8MmdQG8BJI0Q8W6GHrU/SczfYEI2+z43a2auw48F
lLAElcvtw26QIvJYqViHfzt7LD+pFdOO9fUgkGkrte1xUmPzAmLcvMTKMcYTckl1mF0ATtm1HgyQ
djmwf8xtaLbmj8NFCNBmw0twfaZv5/3YtZwzxdJ9WHOXwiF6mYUxvC0Cg01d1APGq/QvNdL2FdcD
8haFTw6UCrghj6QQJaMZOWo530EHmWgLKfLDusCzh+e7HubDuukPenXreEyC35Wzre+jISGVA+66
sCFzopt2q1odD7rZ07lInqJW97/nXftd6MyVYPHWYATq6IJqPj/FtYXbUhTzI2Krz12SbzWgK7d1
QQpec1MMrduG8F536z6+PGYiy+L9wLpvPboewKnx6yuKXA2OCLSL5KtKYMu2agwoozDchYsRVmUE
EsWWl8rKccjDr5FMwSmcwuIqm3VxhTlHp2U0TnSTSs0pl/njsm8mweZURArRCevJy75uOW/dmpaX
rq8ntdn+l/mwIj7MQzRTQwClazbaOSGr5senkyRidIHR4JOAzAiS2Ur5qQjKUxK2xUPXkMznR/Mu
zowC/040nU0MyBsyoUr0biD8AQQnLmBLumJJEe305c/NeJt4BIrbBWUv0rj/3mfXhX4Il7/2uite
1nIj/RTBeHPnoX87tu7++Zr1fYblq1t3/dzP30Q/vJ/6c7+hDXgV1i9dw5uSSkO5JJq0R7F4mGU5
Kx6spM8fbBBqzpSNaCWXzfWAMMe7ngf4WbOM/KFUx/aazKS6L1vrWQtS3oOgC6jv5xvNYa1skizI
DuspJG4+LeVfT7aT6rQu+qCr8AKwIG4D1v4AgGs90MRadbIaP4wO6zbkIiCOQ7ELdSR7uhURdNrQ
tQM3xSZE9XMbTi9w2Bl2AoFVNwrj0cN6MoFTSFJlCy5aA+CGZpN0zyDfvxddAkhQmafdui8mk/He
JHN9oxN8dFg31wOkKjhdktW39VVZOCbXQtf3JvA6vFtZ6fT0s++7uqvOJYqqVjEYxf3cXA8Sqlnf
p5b2dgb4cc6I/94sSDS+X09bd1mzetObsrkfGanVppIwCy4SABW8h6OgX6FxBj0J0Xc2Xt4ONbr+
49C6swbiUXjrzmaYn3p5/pLG4HSudseQXnT3wWwo+Na6uvmXQom2lIh+mblrpm4xpKNBRrkEDIzy
YYZWCi1i5qz2bpeJ2RV8lpP5cxHOyKnsKDxmgWZfO5K2tq0Z3JoWK0AGCuohm83cDYi+2BQGBnml
Hb+jKIteQE5QJAcE3GzbDK5El2IsUCXqJXaZ9Juc6s3Z1jrDkTLLHWgt4RMRCi559c9kNG9+q0V7
Ig/H+3URBF+HuSzvyplpUc7Vuv/nGcjH8gV/BNs2ZcwiqoKR09A/DGoF/wN4bkXtwj5PAW8ikd5O
S3ELplZ3lNd+e05NIS6w2xpDBlC+kLlVy92lxztL93ukb9gZRzXUECCb1qU2M83rrWQ62RpqY70o
e6/LwoMQs7WTerh2GtQ6Eh3a4RjECIbtUMEPUCTPyWhPh1kNvsPbHbyxLBDiV/LrEJMDGIRm/xBb
TbkpaOgiArYeENxFIzFoJq2LM4UefWE4MhFVTn1Qa7cS2IpO5MpNqJJ1MNMcrVOl3dRcebbRaB8b
8tLuFH0GXzLiRQrb1mkIA7iVYZEd+sD4UiEvvZiDOV/EsvApciCoajFqMh3CLehLn8Le58tl5His
/Dr4rDej13fcazXmcHdzMr2uu4daVzxNrRb6Ny+iFkfgW6OOl2yS8k9J52XGIH3qYt9ymXjs+1IE
jy3Zt1KHREST8KGktIGZT8X/Mv/8OKXhlicMXdFpcmmazgwUktGvVVQTQnBBIlnrYnjPXIJKp9P0
c2HkjbWdSZLcpuoi6FNpfVIXrHfG8mtWRzO/QJGryNIAqvP3AhQXX91o/1GS8nQifgF5gObjOZv4
86YVzmxfCq6WpgTXWsfA+s+X81rc/PU3bRn8oi1KoKrJo5D62O8fqE21UTIHHIL1DE/Qz9T4si4I
q0JuHszkYBaJ4a77xqQLTpCfoEKU+SNsghpHf+e7dTVmj1ofdje9jFCH2Nkj1Y/hPJG1eSAYdIIU
xJM9imzz8mEsb2TxX4x7fU/B/kscNGaFS9r/CSTSujKIsK7rGrYVCYcSlJh1c13koF225oR2Z15f
GhKxuI2GmfvEIMLr8Eejx5JEuX+6Y5BnnfhKgns8L4WLDD9BAZZVj0ihmIBy0fRKnx06rWCCSnwx
WcrL6rrobT3ewh2bftm3jCgabtGIkv752zA/lKK5vCiKGjamSgWUlm5++DZ8FXPOQPapO6P2uJnp
QzxlyTlL7PhtQZOeQLRZz8GJNNjAWss+m+V4zJYPR/BWsUekUOwILTbkJXcE+ao1KdsIhjlh4S8q
gOCT1UbNtqkMftBgkXdh6Z9kWKB7OYvImbaCba8JUAMxYm0a7NaYZl4sRvMpJokbdQnzB9uqlH3Q
2NKGvF37WuANJjWj/dYGkqa97VsPCNwYPXnk53VLUgrfSSoDTUCQNESPNIiOyD+6AD/uMaSgho14
1J1n/N3jLCk8DRL8G+kA9lvRp0ueoe3LkgGqHeEuDDqBdCD0OA9V3z20qGlyM4TFKie0JTIch3WO
WLxV/MLtJ4NHDKFqKPxC/CN228teMnXUsqAbMSmYpNd//iL/m58VjVO85CpOdKip9vJF/9JtUYDz
DTaoRzewKi9eKnhKYKg1A0gKfOt2m9V4OXT1CbQX6URJDI1yQMPThKhAYBH+vRqCJSHykJ0gUGqG
L/XkSDHehUIvq+O6ti4ayTZdYjkvQWjQUnw70IbCs2lETzpgJKNU90HNo3Za5gGzZY232s/wNbfT
riNzHI06i5FcwzOaSZ3AM/2UAt+KVGIJphb3VVHU/Vky5P4cmizWTaPetepkHOHMZ6f3xYwv9VAG
sMi50yHY0/qWFFSqiIOvHStV0eiTEvpq8oUPalYggiHHVYUE8S/Pa/PjMJ+fFIN7HtgW9zkL4sXv
34Tewvmu5qCiL6BGwHFn6hUYRpyyQ6UjJIvMYc0ir0YR6h4KNgydKfQCYSRXHSEfIU9Yf5ogrPAY
0D3arDvrEFNxkeFeBwwttp0G4lgIqd/LTBVuBKwgB+Se+8x0CMcXfdLoWHX8RQmDNlwUbMGtXRZm
ppTXperYBcWlq6viks24aXOQZbeyw13JU/1JrabhSQPHNAUoDUNi3nbtUq4ulhp1txalZxkb1Sb9
L8rOaztOJUrDT8RaUOTbzlmtaMk3LFs+Jociw9PPB/JYts4Ze81NmSqC3N1A1d77D1O+eh6VCTeT
boXAFiZ+FCB6p4IjWYSmezMPuQGCOPg1fyoFhTE05TisrymxozXHG2Hqvh/883ybFcPCIZ7eYhWQ
XwGqn//81PxrbcVvZaqgQPi9TPS19Q8LzMA1mgjXsmKjmBMlziXTpQ1G94B2jL+HkAmHbOpGvn/O
gQLP2SBeFWKN5W29sGCJNoEJb8sJzIPQpXlQmJlgRqBh6bhfSwThVbSy760kVAA+/m9BFgO6qfCW
GpvQIu0B7sG9w8IXXdK2+hpgO1INar7XURwCHkogOwE0YlRQWCmWTyY/CwuaepUoyrizWuoXToBD
DIy79uDaya9NhnRusngfnI/x6nDvCGfchtP6sZ/LpFMzd9/H4rSzk8V7/313UsffA3x4UBFHBWky
yIHakwMRc0NUO1O3WwtDAwxaa22+ccOVFnMb2GEM6Y+wau0EkbqvkzrAKYY4hvASsmIIPxJz0GCp
qZE1qYN5COuNzyR5siULE9hAOELdWTE6KXn2+c93gWb9xyNLgGGg5IgKLbKRH26DphwSFEedZpNi
Xr20w0bf1TZJ8DWUn2NqAj/FOgBPZAIVVObGAAxNQ6jeytd5jYztB+64QOEqS+sOGnx2XnuIw6TV
cJdHI7jnQR5CKAgHVEfK6S06N6HIm40t4xcSRf2lLvgK415rzhkiXfgqI+FlTz9np4YHVAGbyTko
xN5o0Vr9eIrT/Eczd1O9u7bjmKIc2FWnwUqrE5PqFSR2CFsgA2LdJcldr7nGAo0B+JmTaEiCxe46
GcXX2lX7NXlL9Osj3sflqi46d++zKoX1CYa8snf8EGB2eIMlMrEOgM2tQ91pPo6bGlTJ0oFj2LYH
PQVT45mIAVDeO/gg9sHoa+mS5HOz7tuwhOGbPzhBkB8VFkmnEuGD09s4FZOtBsttid9CuWrCaXE2
3R9opYM5guVex3WfruSU83YbeNSZrlZbKwcYXqtiQq7r2bGusbNaELCeMdsTpxbJb5k30WbwymDL
/Qgi2fUO6GJDMyOfib5TmgGDpAkiRFVQLbN2IyuSkFnvaMR+jcqTXZew++m3Niz9sg5JmNnVQyAV
HHDy4jz3ylFAD1SycetjvrxUWP1sFX7lY1eiW9JVhODLqCrvyU2i16RZ5f1YKdrWTCIHHRoKKEsH
PkWsUl/35T1utukSJ2LYGHo7bCTrGK1U5EGfGnwO5WHuurCfQ4SGkUJIvvSl0C5ZbNcPdfBEyXHY
cKNGC6WEbo6i1HBiWW8fM/WIMaQFCNhPBUsEmjxCwvvPT5T+H8tK1zYtF7ySYVFB+1A1w8+2SDPU
JDdOzw2rdQEAd8PoD2ouf2zNY6SiiqURdu66iQ/gtqP7pklPvKbd1c0IRWFdxeO4y1AVPjoWws7M
BYfCG/0zBHRk1pWDrkpxHNu6xpbEOKBQbx+LIYDklmcP5sgiAaPAK5pUIGtKGx6TgtCgg75qmTs4
mGI/DRmX5dtfPv0k+fp7iMO8PwnT2jSsqqe0xi9rMZLaSllgDbexqqF6LYzxbgDrdEDWsTmUE1hr
7vr9jd02SARUPq6Dcq0O6BqMPpbgQEeyrV9T28wnXG4wxez9BM6du9pYB0fF1jetUPVj1ouVoN6+
yfEYWyIuhRZlZAIfgM/+ENr9fdAg6h1iDnCKCTSopJDsKBChXzp/qafr2n99bMcEawmQGcgFYMxf
Pza0Az9F+KTZVBUgdTDZ3b2njeEpsst/DAOXIUhu+F+S2DMGCwJVoB3mxp62RsXgJS8+YebenY0p
fA0S9avmsXpy/HE4ZF4Lqr4XzuMYoC+Z9jyyLAoO9bSE1CaVmNS3vkBfjrZiKlrPlWuMYKu/fErj
Q41xipgcmzqjaiMhbJjW9OP/8uPaGaK1gv/DRvaastVRx7yYUyOH1t52klnfi5sT6pXknjDwWsxd
hDQXae7oFyRCVFD3rn/0VeSpcOC67UTXoAGsK7sUV9EFVkLq3h2RHMmr2rmZGyAHR9MoHNZgDBUN
jkx2ga9fOJkmdch6hmXtXvTGRRK4BDAQjBIncAKxy6jeVOGGoONLTWXwKagc5Hjahkk1hJGrFfzp
MiU5ju8fOEH9L8H+f90SVGE1bgjdJnfx8T2Q64lvKE5XbzofwFua+cVbI7xkcsDMi03WOO2h6IIK
nH1pbRkWOamUIvMtUOwGXHj8bJdOiuB6jwfq1WhiB/C2BVSqOgHigreta/I6mn55jShfAPHiVzFM
zBPV5tnB8HN69zVxhbxNy2IC3ZY/P+0fcW7TDeGa4I+nDI3Knf8hP6chcds5TsH7hDzeFjxAYVL4
kN0SiKa5RNWtPM1N5EPEIPYvNu9j+NhoaJYlYumjfnzUe1dbc/ux1CCbejaRA8gk6TicOLcyvYDZ
M0ELWCUKmaMbnote8ACE48YLexjxeJEvOoFbYQJl7CL8QaI7BeUl87v4VGJRueptyKGx5RYrV9bN
TrSWeAz8ZJfH8uIb3jpSEPv/y9fzH8+La/ElGybZK5Uv6PfnJcfxLusHt9r0Hd9EWw/ihP9YvK4k
orOdDW1RkVQh3T5fJrblX8weZSaMUj/FNk4cCz1t+pWpp8Bo5HhjmNRuSVmhyVknSNiETryqFMe4
TQs7fTD7V/xe7fseJNI05aAKNxzGNq5R59Qeq9jvj4jS1DtHU/ZeUK3lkHirMXMKEDatdoWo8BLB
CHMoYLwaWoZTq2P808b5RYrI+lzYUAPrFx98sL2AGfXn70n8e8oEK+6qZHldalUsQ3//nsYiU4ty
svdqfeEukiG1N3Y14L0g4psc3/D7wpO3kwMhehUC4Zo0Dw6Krn7jMzYU+z201eoeeYTKUaCk9lsv
bwN0Y5PgUoALUP3mewdK75RVTbsL+AxLXJ8Ib5JOXVt9qlwccyw3f/5M87vw94kQdwydVB9vSsgY
4sNESKUyLMVYVBvTrwzUoJw1bJsU6JipnyrYuAcM3pc9ubZTjckjiXjzR+MmvbPUzQBSkkn1I0WA
hqr+cC2rUJwVIMc4kIXh4J7eG6cx15SJ8bpqNcpBpw7XwCOS3v0pLCUiJ/PmoBb9qZuasSu3iA/0
lI8IgibymZIr/mkqGaVdlBxgS0m0lZuzSXZqB+WtOVZJZa8agaCJVRo5NdbNLLOp5bZcu2S6Fnmm
t0cNffHAw9qBj4pmtgq8UEG9BTcdXdkHODZfEPhZY4FJwTfQOv8qgJ+/NWUTvGoqhLI//wz6NPF+
/BkEmR1Qjo7DPx9+hgYQfIH5w+QcFw79Kk6BPZel4t0USanv21cxQmW2S5iMtVAu4Hm9g9I4J/JX
+jFo+jMeps5+ZLrb2+bwFasU4zQ3/c+thuTSQqrSXptCjw4jZkuN0kSnbmqicnhAIiQ6q+nQnEMb
M7A6I91uYrvjYG/15087yf5//LQg5TWV5ZdL0WQO9n6ZoI00sBsMrFES10ecrX1c6RvX7k6K6sQb
/zhkKOVQif2O2xmkxK2JkdYpkt0KuT7UgUZF30dlswvKoKdQsu+UPL2MltVuapz49gDpUFTA7ddP
oWNR8iW51vWf7CihhowVzJJCTbkc29bdunoarULbAqvbqjGxPQ2lrnqpy2TApFQBeDg1TWsgzZPb
Dy7qFue5yf2hODuFPA8IESDzjbic3tXDjT4Mm7Qt4zsfYz27c9prHFbWDiOUeJVPMYPldhAgs/FJ
E+j7hmNeEGqKdo8eAzh8Kw+n3CmifJJEdexFxV/uNOPfS0ASbvr0pVOnAtQhfn+JFQExKDqkkiIz
6hO9FRzVEbXIAJYKTpvJ0q00ilFWREzQF6+17bQ3oa4jae9gmsM7PxsTuZK5Rt6ysL8Ueq5PCzzK
ai2qDyOEB8+ZanKoU7kmFFgcNde+og77FgBb6EHyq929PmjRHoIpzqSN2hyAhS9lm+s7U+n1pawX
tm664OXAdmGqy1cDZ1qWVrZr++D1/38rTpV+NBN1jS/lY15B1HFbFEVabgy0rXdm9ZyVafMlNmS7
VgTiNQn8YN/zoxvNw7nM6h1U4l0nureqtjmVlbvy1WwnDcyd60IGOzudgZOWdUL0uFmPY1ZA0YHI
Xlj5I8JvuC+krr/q1XblZ8PXmkLMbp4IKX8nB1vdDlhhHWw9v3UhYljEyQhQ525l7LGjuw5doxFJ
UgGHGFNtZQW7vYLYq3iCStm0vuoG/bPXgROZ813tlPSSfZyiraScw6LXD2BXlHWAtfIC43axUoSG
NHNHphxnGThP9uDclZbn3MGurci3sWQWx3aACw/ht/jLwsOc1l0f3nomNWMN0Ob03vu48HCLaCCx
psgNWvCUNvv0zvbLb2lvJscQQ+xFHthiY3ROeUa9UEWSWz2WidHsKtvE/6AZw6tZtg+pjE4Az2Dg
h+kmAXO4UzsLk7J4pNTmyGezRmqH+Wyk0vkCzly/z3hI2wzd4Ryts9hXrwAWQ6R0kmbLHPSppNx8
aBP4rEIpmnTpy2DjFsaOMNEnfYh6teXj2Wzj+tHD4J7zHXasVSdnwLkII/j7wA+0k0uSxI4MsTW8
ND7OjVBih5SRbixHQXrmz/fy/HV9+Dptijg6FXlWoLyofn+0Kbk2kio8j3ZtEVBS8lo3BU6FjRyX
SkwcEkrlH+RxXvJOi1iBR3zDrV1vyA23WzAJZ9G5D2Fs8ErOpSAN9OQnEWXnsb0tBdAWjfPvDRRr
doaxrljxrTx4ns8pgQWORJLYHd64rvUBszV3elgje4cq4LnWW/9c+hq/alu8hggq/PmDm9Ps+NsH
p/juIjilUyUzbPXjwoynKS/6lvvIGs2Nlg3Nse+Qf5FNcq7R+9/UiiqW4IXaJXhfC9kPnk/gUSpF
+jCGFQ2H26wL/T4eHsbeMbZSLVIMWPVrHSOh3Q0uRLou6eFhd9ZOujH8HS/Y9HaS3MisLC5gujcR
5QGAk4h1Do0ExML7tKbWIaHgCbhX7vDKHxSf+lGsSrTzgeD0r1Vp36pojOA4PAAtibHJCJQuu0/N
hZjoTJmDrq6R2lCl3A0axPYC+3eML6B5E0ThfZZF0b503JbcU/5QTnluQBZoO0qQiX/+jmeTnN+/
Y6x47PlxtUxePR9iKDGMVdQqVrLxXeJ9Q7pnGOzuGbsliZ1XWUzaee6ZlYlGNhVywhnndeMsbudh
NaoFQLfpiLnxTFwsKFB067cxh6CqYPW4DLHlus2EijeNYmK4m7TZ7TwGjl1ddURNa5JD3rnBnSxY
KQbS7FEO0dtqMpQ7XJEtWXeqrwYaFXlDqk62xtVN9BapIBPhNoLRhVqrcBQ7wPfzVtOj6eogSPI+
LvTJtWfuD1b1XbRGdzMwhSyyPE3vAyKpTZ0q7qH2/PocmEGyzsyxfcr85mteV/G+hHcYXAkhmL/C
cgBlj5YC9m/209C2DasY0j1l6tlPo9PKRdyK6twGfX7KB/PJKVWdUlOG1aNi94cMjjswJlT4HcM8
FK6jkVZoc6RPR+wV+ZWKTeRShcNVLegXLGK1v7xUtH8nCm1qZJZmm+pEbtQ/ksSMIisU3UrDzTAY
wdk3bMQNZPJJb9Jy1+PpuMEM1Hux5KOOJfYX10pHCh2lty/Qln9ACPta6Xr5xajGdqnDuj+LdLzg
BG6i7YsWkp5X7l0v7WypIcr4QrrxYSj9eNLP4JdObH/hxOPFbzXzMxhrVFBUDCH9OgHpqKAvrJn1
ilRVcR9Exhn3W3mZe/hF5VtXq5OV2+VgS13e92gi4lsCwncd+xnSoo2aXzTS5Tvuan8dCdyBwsJ/
mN0Tph7hUnzWKpDPUgkfWi3+6vQw8996ndaQ+fT4UqadSt+6R1UvcRidup1Dzkim7dLNBv3qQpnz
WBV9MZugvfHhfrK6deDo6yXuLmmhWAeVLPwJkzb1ZAJjXbtBpKHbMKinxCVFskCFxhkbATovdW4r
vYMnZpvtZyVUjngwm98bBWeOWHG+6sTIaIsQX0foKqEzZQ+n2iMzZXhNuLWN/uPplM6N+fQgatyv
iL9gmJoi4ZkiL7D07RCaH9Kr1zIMQZ4CcjlZbubvBWDSQze6PWIvib2N3B52G5DUtVkZ4pZnPVnp
VVM8JibOT2kz5C/AWF4DMGyv8ET23A4ZjgD857GDRte2o6oZl9Y/niXvqkEDdK83X5Ehg6/c42R1
CLWyp2DHVvxzq/cr9S+rEc36V3wPr5wkiEoc7Gp4qHxIiWdWMLa2oXrrRmKCZQZmtuhD3d7iJuxd
DGAkgD3DeNjgF+Fws5AKWiWgjwAQ382HdNYQ7KV0HipJ2ve9kVPXdZG+AyW0eB8PkGM6mkH549i5
K0ToQfiezpj770d3RQRXRKtwBprOe9+hFi4UVh84CgLtw3FGjc2Ngb/lL933sUTxkUJuHlrS9nKR
+iG/gCm+JJ6IdmURxps2GlglFPXVEcK7U2z0ziyjUhfzuEm+b6mn2gCs2+8vxcAk52daa23ycvjW
oUsN205AJOSeekWSJ9/OQfjcdI3VV6xq8b4Ab9ovigrxIyRgKTH1UJ/DirXVlFmu4VguUzAJq1jY
pXmI+7JetrFPMmjGRg4GwcNAhIesHM71C88fnrCrzU6tmtQo/ebKuTdq+Ft9fTcP1VrnrIc6Zr4o
kI1pB8M9+Z2+G0xPfPZw4lvGqtSuRIDVriK9gB+q1G4wsfVXisqLBvbmlyBLq50M1Se1tS0iQxVH
IN8oQOxZzM9JHeLn5oeAVMI4fU3LB2QFjS91LVXk12t/10KiXkd6Tj6P5Sm0N73j8aoh+ZYg+R29
ro5zo044x9y3ewwebVEdZ5eYeY+d1VOwOQ22SXBAED3fzTvQi/EWTQq9lv+nuywCPMT03tKLS+CE
xkmucCXN3E2tT+ZRliNJI6eJrSxUW+vKRTEBz942taDLQMLCZEgj9lgxGe159y/HzJsJhkI4V/Wk
w3sDGdB50Owj8Zen8t/Tj6PpAEvJuOm2ZbGw/X1Ry1wZispX3TWI7XGtYQ1+o41ovS+s3l+pmXAo
2pF/xMgqu4IwS0EMsoVuuo7++iaReoPAkgMKdmpiZYi38axaPTkDKKPH0tiaNnUsoRBuEj3p2smL
YR6ct3pM7NvRtFeJgZpvolLbnJrczE58w/69GuFOEXimeEKFMV1hldVftarzt39egGkGUKHf17kG
ryV7gpeiM8oKjGTk798FUV6vdy7q+QC3FvFYUGQata9+GZq3b43WoYhqsBiLDD2OEFrRlBUSNDVT
aZNES6MzWWv6Rrp720826KnqSnF8v0TJHNvlrn0zDxkRptsZkRu62vlNVGnGQQ9EdWNOTUV+7CZN
5U3aI72fm379NvRzHCfPaTzpTV5oP46dxwa93TVtqO1DLfBuhFm6N42a4Y1qSH09d993DEq8UZVW
oRAtMCmIc3PvF+292urkEKem1X1xrLosAqoybRooDEhc5psrCunjdh6LVbKF0VVpPf9lCHS0fr1M
3c3dPHWXCs/FE59aIgVWkRtiJnhxxSCXRL+UMIw+fGrzaCXKKngRfTHsij5ACHG6Wi+hAVjf1CGo
77F2q+97XO1bIfproNNzLKVfM+Wo1A45QvhpfQ3MYj3vnIeyVvjLom+y/TyGozN8A9AOKG5xwluT
Brd1l9rn+Q+YuJhvdbeCnjgd4VmGvB9XJQatpLbiNFmZIkQ2c/rrYRAhwt+ZwAA5ktUx8u6lcXVM
5fMIzQ8SsWoiEYhOqw/7dNVVvnVv9UZ5k2j9YbKWLJfQSb7817Hzqboov46OZhMqtlNQkIonI2ju
1LGJvpHlfDTwsn7yzbDbmBDVD6UdR1eAdTmi3BzBZ2y1znhV05UeW2Se0tS5jkmP26xijLu5G+o5
wgjZkHy1BMpcnVP/42nR194a46fcasd1RqH+VEwN/5FxPe8Ab/01UiNEMEJfXZVxiBq1lvSI3qFw
AYZFtqt4xB9vTJv4zmvD+I6V2KfMyz10+emBO22vDSxv39eWXZwiOeWMt2pjpvdwtvZKbeifKG2T
lM5GG5tlumpM1tbSIgl8IbggByKPRsvr5eq0inqI9EpG31FgPWmjaO8Tq8Gsjll0N3dr9NmOBRZq
wIxKr0B7r7j0vl1eCCRJJZDQ3RR2ZmDARlfEktAkBS0yP1Lzgwi4SNvavdFw17dtAHzn934ABXzb
wJ9bvD+3sZIj7ogB68pJzWONyemVGVw8Tj0LOYqrman6I8iQt32izPR5XwFR7G1fPej/j/Pma6rT
Vf503vTX57/w8+/N/zOYZ8WNajVfRvPOabLiK1oJyWosc/Mcok6CWEGKfWgXGp9ru1tSA9Re/ZAS
UBs5zrUelPDghVq78TCofTLj8jofUfX5N1uX5UMvFWM7SHMAsBqE93gjZov5iBznbRuAyjNOgOZa
L8pHzI2BbhotVaoyUjYqL7JbM3aJJgB3Phtj/cQEgt3Us+fklb9QTeXR6lvrmWIjam9B399Giulu
FBdlu/kyVoNq93wZaQQYAv7vZaBNc5nz+2XycqrFqaV7TJNUxejJ+cO13HIyF5yu5Sj50/QMca1K
IUxII9YNVqLr58S17oOY539+kqmfUuXD4Va1M/NeRBgmeTZLo0VOCmSBlWpwkmGEtwmhzYKC1I/u
vHfuVnbvTAzHdp+5lb8fRp0chjmoCcq0LWjdIG13hczru7kxxqXekT5zQUHgCnuP1Xl9sAZYen6h
GPclIiD3Krg7VXr5XYdL3X0Zpi9RK8YvbTXg657G6tXFvpQUbIxB3rQj7kJCOaE8jW2Y7nILR1Zo
j+5z4zIdTgcYyqQk3xHEEF6f36htqIYqNo5/M73tnQYHSwxdBVXl5Yml2WLeQQZ6YeI+v6yxBsZf
kdVxoERQKpHb+KKoyveizXIMheuI4n6HdgA3yz2OVwtX7eJHZWqiDqg/6rb3lhfRM+XZQQX7Zj6g
yWBhVEHkn+edGG8h25865WHuYsRQIqm5jXM0WSpxZf6iPOCr1quSwF8KdO1LlqHerLATvr20jFVS
mOXnqO6RVIytV5OYF3xDq98GoiyxiIe9BXg4fxRR9jIfYQX9nZ7WoCit9nEcQ2SqmlB8xhjvx5Zv
Kt/noZ8b81GB2WGT9fu+m9iorJsxdYLH3iBrZftQ5IqiO9cZSX1j6gKS1Lf5OGNLm+JT3dgkxaTv
7mNjXY6mfsEup1y7yGyjiS4nHmGpI5LYUlPPhNzHSVRYF7XwqaTANUxhHdflOdWiH00R5dDBtPr4
Pp7ofOHzEe9j1aRwrxbtvk2dieb783yEwJVtEavfea14JN5pCJa0dac25Uox6x9jitcou8xuAMdP
h8w7XGZ5DP+C/fvQvFXEX/HZ1W4otLlvR2aW9yQT6QPKtT+1JPkOrieeHTOwDgZCndciyb0r2rTo
uqt4wPcUUJVFCYF9XSPkD2eS3fOBibCRw5FtsRCFYSiLFMW/M2r5O8rY7ttlKOGz7Etqg1QEvklt
c81m9QF6Yuolv/VEhErwkn2uGTdXVYuqW2o21W07XJyRRWasCKhEVuy4N1Jvs2ucNeai6eAxRSLO
rnNTma51RKD9pI7qsiwwAKhs7cGPrOrO7LOlNfUKu9F4Aac7G0+d69zzg4iYopTMidPOzM6tVeIm
CQ5HdIUNoUFFiGaVafLF84mhpJnGaOdX/UMhlO+WUpTf8pjclGirF9fXsRPDLuHkVkhNxgoRJE4g
8YvwM+pKHFq62T8NRkYPTmsrGwzjrb0Tyvrq4l+/7DM/+5ZtEwfWkKHpYiPwnD/YFWZ+1M0BFE9d
iVB8n1GLDPOyP89bQT9AT/p5sAQHaR60FByNwlwzHwIoZWPIwT4inu1diqnx2jRbY/KLBdmUcZjH
5q1MNg7ycOFbJuJ9fN5pGsFTH6v9HmFLk7huOvX9SkMeKJd57G0H1YP3Kw2oLm5kYIoNtf0vad57
/wxatiC0M19Hvjre/ml0T1kZc68icA5FZrfE1WDX2l6OTz9PqvE9B5trvnop+Kb5JAd5uU0DuGHN
G+mbXqriCXHvBRaow3OYRPlBpfC2yg1jeHYLVsBhUpmn/zhMTIelvx/W9YFOtA9LfRq38a49pA26
vlqNyepoVE+jDvqEDGv3KiM8XxDLoJopq5UXZ/m33kMLJ4p7/xMv7XDV4EULMxAlbls18bsSVnLs
8WlH7T6sHWixTnONZHINp1SwWlQr6dfW11FgCdw6SXTfC2XYoPnTHg01bU6ikAT5pV4+gBIA5hUH
1bcAYWVXyOq75Vef1CAXnxAkb1Ztiv0N9pfKxsp6tG/JLGVSDJ8d81Wl7EjdSst3Q+T1QLPy4XNU
fJuHvcD9MAxTzF+M/VjfSdw414rVVTvNU7PnMlEvMMVK0mpWeuv34WMhzPTZrSLCRNH6m7mLdkwB
YlnpL23aykcg3qv57NafZx8Nh3GZZc9uitu320b5sY317K4KSfsYWg+0Pir0T7nRbUe7Uu+B0Ke3
tdLdmVSSPoUwv/dh0eiryM4eNVBf5E2oLaYZGQqDLKYB1VCLbsI80XeZIf6Ze1XZNsYia5P2rJPc
mcfeG/RV4hslMBFRotIzj9vT0DxOXoQ0lbKR6sIeZH0Im3B4LoJvPi/qJx2p0ZNMsFCdh/HzTVci
H2uKfd3wHA+v/+dRo2f/uFY4vOpaoDxlIiDHUlZ4fpCpv/VtJ9haxItLRA/4A4WP6nYB/nHz1gfA
nOLQCN1E6UcbR6TMvg2HcgMqRbu401CrN9pNVzfLeV82opJgj+NJscdiqxE+H2urxUCu0/MtE+hw
rfHxWEme0idPw9s2kLn7ipot0DKP250Icl10pf2KPRFxVrVDJSfFuKRXVqGa5zBVfHXf2lWxG1mv
Xa2xiVZm2iXPiaY+QcgzvkfFjUnIvci8SF12GXjITGjYxeTqv7aGn3v/z+OU1nhGmKy6D2XzqbFG
edemkUAT2guWvYBslUWolNVpYlzkWMS3+uD8E1P0eRnEQKEnUXGUayL/cdDc/Xy85RjWWq8ciyfH
yF9qClO27wMBowrvZ4ScoDmc+ybvLjB21705YDc1hsrBCMNyVY2j/ZKr9WuUhOUtVAiTKdEdF7oI
nJeu6TI4SU5yTjxIjKyFb+V0PDNeuua/Ou5rARFWyFcjUIwXstR56Fz6BM1q6fnGqtF1Gym8aWxq
PD00jsjgIy1Fb95pmdWPraqgBhBWZrKbx960ipJwrLdpXWGxMZ3yft58stDR8oT1XuBwvDOKAauO
nw3vnPr/7mq1XR3HqZnPyKPE3GP9hsd5+Op0HRZtnZo8OiY6iAhRxcdh6paZYS1tUaKyP3UxVsjW
4ThQj5y6JiJWm7I0svXcFTi+7xzFsZaBlSWPfPMRAjfYy897578Bpej1rSc77OWojM+HDiZYZH+q
oEyXTbIgfYypXfuiMDeeHxcro0fQmlhCWyq8zndzV1Z5cG7M/GnuiemIxAS71DauepzHsLRN9pmR
sJaZIfymXm1KCkzXtzNkE2yo7ifrsMRz2nRj9SZUrTvDC93ntHOtpc/Nf7XTzNlGSjNRxRpxroa6
gIScF492nBasSfPxm07MOD81YO1+OZ3F2HhF9uXH6YrLLQ9pBucDLQSbVPJ4KWFgnsAzINgFsOxJ
tGW390OcKc2pCxzL2Pix5m/mvXpp9qvI9MfdvLc1FHtRJmjsz3uLqn7OMUG6EX3WP/Wo/hRGBcJb
otzNonTRqUSAMPvkbgRqeoEAkwE2R7ZHk3CrUw9PHYu14KdI4iUJZE4e571jgLMY6rH3SCKUd4KU
wDwchjg3BDGR5nyS7+NbMCoKTMvpkjliaHDb2rWfTP6FUUDFSFEowE0pp7kZx09NJvu7udOnWY8k
gNPt5gDUL4Yfx4dmkJZwPD/1oejvzDi47wIh8cIM7GDvur66DjOopJCATePSAeM6ZSDXfxlTmIag
DYsa9x+ONvhCL2Jq5h0lGKlTpZvLeVxrpXqsAHl0Msge+tq8NE3tXEq9zh78AgulzBvc7bxTqmO0
T3qyhfPeIU7NfWs5OCg0eOdBj7Q3iZLfj40ZHechpcl+bM1j713PdTCpfD/mv06Be6nuKLJza5cP
Iuy0lzKuC1CyuHdAztBefK09tpFVPAR9pkKcxBo7C0LtpfHhJ8oBm2xZeN5tkiuf5tM1t0+wLLIq
YiiS1nnhd8uijpJjPIopm2Wtu0IkD1Rd9OsQj4/zZG4PePFocU5OeTpqPsmprPg47/33SfNRKfDm
cFLHg3f6A57QTLCk9+68NYMX5i0R+PHO0jSAJ0AZTJlzl74f/OdzP1zqDQwx/d33y9vMKusireTC
bUHrmFmrlm+bTu+MQCRRbxvTAq85ZsMQj5tp8G3XLyek+hBhMdTWq3lwbsbOGPPz2wVB++JVkjt3
RaGsKHz6/rA2EapcVCFCeIvB7dRLGjjjxXHllldlT9or/TE0j1cGbgmWn7++j7+dGjQ8853Ne0yv
U5jtRVN0Fyhtc2c+1daDid+MnCDsPf5Y+fPKVAa+NBpGC/NF366nC7RvB1/chbHPm7zmfomxSr5Q
hxjVxaSNOHj6+a0375ibspZ7+Fv4aEzHvo/bkCkvaWt8o3ob7Yz5Gu+HWHy5Sxmi4fDLn5g3q8Zr
V8b/MPYmy20rTdfuFSECfTNlT1EkJVm2bE8QbvZG3/e4+v9B0ja9/fk9cSYVyKyskkxTQCFz5Vom
pFn36Ntq3mlAxRqtjozg8hvJT+hpcbs0uf0y2GW/6gDTbKXKJ/W+pPGuse/A3brUAg0HFULTDJ7v
tUDgb+VWFrUhOnzrunOuJKCzPxa0y3LZwx7McgsUstneN/n1U+yYw0zMbXUqjrGmmru49Npzlfof
I3DTh5tV5N3Z0CMkKcSOHL4+RcKuzTIjPhkyeiCRrVBRHw5UHWWGfPx9WqKrZQkksu4+ipXPt13F
JztISBS61SlMY4Cav36wXMpsY07GipauRRVBW5uG053C5XdGglQFREJ2BGQrgzVN/5YTXw8P1o6z
Ybpmv5FZYI3uugVbR5MCM+KznYzWDrEhvl1QULAR3pwy/2PzCDaomVdfCRyC5AONv+ByQdO+ExEm
ShwX301LlF7gUdKUhXMgz4Ae9uXrPIOrvU2ODu0JiwA1HUDFu9bKh4UEdCOTspk/FN2aOivsvctu
bhIGkAYnH2RSFvkKjbdK/bGF3OkgVS0vd0j20Tj1aWoQ4/2jotU31s0vsffs+6/43/Zof8bew+Tq
l/+eiBd/5jq3vcW6/R46DYdddo2qLH7kEFY/SxZmsJvnv7hm140o5/TNs4TSGvssLrEkc8Pr698W
yl6y86+FWU9H2F/2km1+Rd23l1DLqm7b/3cv8LLR439dslD2+vUP6mfjs1stZ8olx/TLLZFi/foX
/GW///Vp/GWvv/yj/tcH1I8q1AV2+MXuCxSVHPOqtFBY+16e7ezADLZygFR6y3tO8n9kTjxWoZhr
G8UiILccR9HsK87FhAydHF+pU72r8wkF5iDsbifUirTfNmvDcM3TeO2T3TuXJNPHlaK2Y7/Rc/ow
Er6NMiM9R7eJFgG0NcdWHmYSnrbaz5Vwys87ykbVSpz5MuOOgMZmrX/UCls9p5r9EOmt9+yEEQPt
Bwclq3QI/H76xpQzfVlq2VZCZAIItgGbOXD227JlrekVp9Irp7O4QpdsYZWj2Njq7rMs0lveJCA9
+Hp3jdDZ7WDCttfik5Vdk8HNmZTu7u6bzRc/AOuH6ulVylHmjBL8Ykmp6pclc0oDJ8AyJ6Wjxapy
/c/IW4mrT19aAJQZ3eBpP32OXCPaVMrsnjRg7bxjRK9p7/3uT+IEftI5OQNgiy9Npub0RtI/gtZV
fJFBTcLkdhW0RbulM7Rc/zmxBJd1xOnbMr/8tmDxiwm8D/hwiGja3/ZdfF6jrxsUSWFl4xe5hQVp
f0Lpjlyap2bgcD31YW7AAXKPnuwt/Z4/L8Ubx5miryUqapUZqcVlwc0rAYFRo1sPXuDAv9Ddj8tW
kficwOXx28TmpgencZKhSVPvNAFW7eju/unMM4V8C53zft+qwzHKuXGDTok4TgWzV4CWVAcQQ4v3
Nie73C5TH3bssB0OLW8Ll7qkK2GgA7oy6tjZZPWMjGjoVKuubRxUJ53sO/2Rw+E2PbZw2ymheu4L
3bX3Y1AsvDKBt71Nt1Xin+f6VEL0rK9u+1eeuTWNERHYpQOv0Ido5ztodXULx7b4aF79caWY+tSs
CjX5mMSDdahrLTzoakFaJ8iQCjPpl77SUQ0mlha0uyssnfBa1eNrl0/WUaLGzGFBr9IkYQ5Lx1IA
5Y7dblFpaNcqvS2XoOE5aBlBdxvMNHdXDd0tFOr/MyHBrqacEztKH3QI/7SV+Dy9MKEtOcoe4rnv
1lg2bVuu+WFwQConofoerWS6q5YhKBC+XZXO9FWPFFQp7z65rCcoa5MxWYvl/VomplK44F8axLY7
dO2giBiP0gpOC2VwTkwvAPxLZ/h9kDA9hgz4v36nzawtd9lubbduTclwrwm/dIbExVbluLYFIhi+
k8lh/DHJJ4Aib9B8SZtpfatf6CgWXBfzVuoQ01Lm301YHH43/1jrM6uhTbJq+ft+oLY3v6NYrK+r
rIsPqhHO73Q9004Oz+iVzIpvQD4VyefgKq5gts2t2tqQqPisD0Oju/ZDdbzHZwNAsi5WCzCkbDmY
Xgs4llektv9kkcDXVjYJn0tWOcXF9r10A+iM9HEwYt4nliuZTQNAxvZMvWwj030Qo6YmziXmz3X/
3TChHrUO9XHuNkmkGDvNTD0XXEELxnzsku3NDqxqus7lIdKsDPq3JQSs6Y8QKf5YuRssgr3aWoOC
icyY0nwLB9fdVXHYPMaTUd+GwCjiFQiqiY6nISRXZ1Ur3a7MtznPnV2io2EMtNR482mDXJlNMJ3d
aFCPrhvXq9QlGxTrgUn5NrUuiDxmC4ND9DVYWKWLktL37CaHKFCa/aCbyavnf/v/gY78W0hnIHNM
9/wXFYnADpSS1fDy8+cJUZ+RYimNG0ZKjnIyUHz+zU9VIdvMqDs85IV3jm23/AKDH4rkupYglzhx
iu0jm+9ONe71qUZjKG3yE8m+ad82unHVMh/tTZ/Sat8vDBy1kX2hGn0JY/1VhYrjuas1etDy1tpJ
Zt72TcoiXe+fNWcc3pyn29s63ObnwYZMUd7SZU3Ln90uWl7t72uQNx7e3AsZsXml9aV/idNsRkse
zgiYGXtoePrmnUrGfzFug1G9U6KgWaoJzFeBvp70mqYc0uIPdUD/Q+KVz4FrtM89tKKUyIuD/KIx
qW7YIEJrLb+SOUKI3PRmehTTgmhEFkVT2r4rUbsXN8w7PxZpvHM/dnECx2mqW6fQGN/C1g1eJqQe
Xyqrn3cVqkMb8ckQpVoM27ORHO4+qBceDG90z7IqdmGrBAawvW/kA6086EGoQ0vO5jLobqht6pIH
zd3Xpuq/c+9RIgxKVED6INtWGTQS5O1opKcBLngUm8Q73HkxBTQkQCPIzJcgx8wgFrkHGWVEqxws
PItO6M8gNQwK/jiWeIkMMx7FBYcLb5ONnxuj7E6D2Q/h1ouSk5jIyvB+Y3bv6S0B7Z5Vi740g59r
+VNmZFuSOcNZXHNttQ/BODyXVlRZZzsvkCAH5+YaibtJGu0QWSgwZGGt72gVmj477ntoptJPZZ4m
B5KUP9x5/L5zOu5+iF5HjkpmNNNeaNLv+Nap/tFezL5T3Au4zINEtP21rWl9aXUNTehu7Pnd/xig
eDxYSb8d8mDf9TvHaYx/7OFDy72fHOecX/28zj/beZBBEqc/qsqiOar9o45GfZZB4Qx7uwq9INpY
WraQFqbtaUhBwkFE+fsNt/bIl6ORtIvrPqY321+LCB9UhhxUU9o/gCLv81wZ1hWMtluZLE0D0K8a
aR10T/PxrtpXos8KmJ8+jUen8zacg8zPnVsbqER7/KZ6HbxQjfleBIr5efQ4Q0JBja5UlgMYiOB6
kgWx2nnIQ6XQ53YmaK2gVRF48s7pUMIy+8ucmoASftrEt9lYZsW0SuV8M38FR5Qmn4MhDiCcCf4p
1MhDuWEItnSLaa+db4anKc7RpGwN7dVtnOLJU52jTAYdrqDpVuXY2i/iypLoe2XkyVkst4XLnSWn
PFWjjcOdlOKYHai7sEuLR6dv8nQjl3Q0zmpqnG6zQdyjuBSpPBgSHtljHdt0RyQ5CJvqi5zPdcB+
637x14gwP6Ugq9PcGPgcfNhycxnDltRQ7JfRWqZyR7MGjq/zYwot3pq/ve7YBhF9k36GPm+feV8p
+a80rbO/ew0COKZhF5SsKoqbv2Lzqm5AVxuuxAIwNt+XKknKvGkf86WGDpDpSAKl/0zxAKiWP/VP
apnQkZi7/sGOffvamBSo0yHvn30aSc8GqKyV4KsMW+/Peo5Aa4uQ/HsxZbbNdP1m+jAXrcbGqM5R
D1Ki0pN6p0Q2fAndoD3PpAMRkYryb4XfPFiGb7z9LSILLUga5x75xSU/ng5vfABL3z6GDJIPt/Qs
QIMBRPkfE5JAH7UPsohDUmjc9tHD8McCC9XyVWvHCqyRS3m45ulrWTQD0bzwrs9n1Cp5zpi0xtBi
i3BMvJjKSD8XBJQOZe/fFxlG5r1rWvW3RSPaNEpaX8uFS9lqYE/2bJBDiZf1m9Ba6JaroP6/tpI2
/UbWDAtzFUlSAw1dfEJkJb77PigBBPSMEgLJKfKttLdcykb1H8IqH68evGA2CtUdULZiOCslvtuE
UhqXdHy8LUK3dbgOhhM+jul8iMLajrbT2GjHxgs/tXQARltDU8Z9ndD/LcG3dTZSIVujgx5Rdgal
xk9zqbRt6IcJt1k8jVcJlyHotA9jBmFnqmZ0MfNxyD8S2VKHReDVxJR/pNFnzkoznezmk2CJE598
BBIM/emPuNvnKbaxrLt/Vvd1skT2yr/SGq3Qfhs9mnptP4adZj8G00Si9m7LlV7YxSpyp2on5hhk
1Y+YaD1mMI5zrOuPYDzeqUZF7cgEW3+xlwGRZ2WT5ZQWJpkRpwwNoBtkjTxjX+fJcKm7vr/cVhvO
pxIWxjVCcmhPqHr0se6eGphpAUjW6nlu+fzFPVOE3jZl5d6iyOK/75JUoQw4Ky9qkJ4kqo/LHJ5l
dVrVtVtuwj5t1rNtG092mJlPfeNptAPz6r24zMUl/trL9kOTdmfxy1BCeLL2xrHdUxWmTTXq5h2y
FxAGN3WCmuHIVxtGhue7Lxmz5jlbBvE1DU0NEiJDkib92k18KHncoLIvi1LgaxW18MJpjQrb8Kif
jHC0tl6MYPiUmh+qwrC/lyntScjxffqfoeVgf1DQDPvOKyg53PZHaGDQ1HffNQuc/sMSWiy71v93
17IdPKQli7UF6uFJp0F649R9vq3KgrPp4iumqD1ApD1RjPnpgzahOU+oGBpLhITJEFUjbaBKeals
33kysjA4jUXyMs6Gs4sTtDtTusbPmVVo56aq5mkll940eGtDzdtN3fk/nRnkOGcJn2Iwj+QCxr1E
i++31d3CBBB72qmZqKwBxF72TZeG7l7Td1R1tJNNSukHdtSxHgsHwqgx6B9UF/p8Wn7yF7r4fMoa
SK2LKROars6rzijLo/g44+QvqXbi9bB5dhYDZgg4vxHIWMmcRKWBp230LlW2EiITmaq8aKrHLWj5
UV4BVSPs2Lv7T0euddprYzLcfros8k16iIqgnQ73nw7B9mrQ6vhB9cLXcNDnsww16vb85wDurcZF
mWGZ0PkQ+K9wFqUoSINv5jQG6m1J3Cj2wZvDd+ifqufGRkiSVkJoAg3kyKAJmsN5vMhgd954iQrq
BChnkg77j9+ugq0aJQ4qg+QiJZ2Xx2Z/om3QWEnmL/K7/uRnPLuNIE4fRyW0H/XlPkQzlvWb6ee9
t3EiZC0l5G9xd19NuUGfFxqaZTsZ+uXKpVMKWTX7gt7HsLJIUkHmYYfvwiEqHttq/HzLUyzJinmJ
CDgoPIjvVwRt3OE7L/DaYxRm0MkhY/Bk5ka28sJs/ly1wIB1TU8vadsoh6pXWpdmUjLjKxCa6H0a
jnt2vH/EaEYa0uXKte30CuvzDg2u4vHukqu5iP/tq9A4/OF3h6pbK77xTJM52G2acqhLltwvh2FX
ggS66kDDDlMB+bPt1dW6hkpil1qJ9WQHg/XkQU21MzOvWkPYilali6rCo19BP7+EyACQMEZvZ9jr
yFsrvQGznl7yDis6ktEiDWLEEZ0XvXHsUr0yNhrSFheVYPFJWAhSEnWGyl1LKq1va/sY+c3rnxm3
qPo8q3zLYyghXwBrQBPZzPoHNGb99YDi8LO3cJ/CyJ+faX6Frclvgr2q1vT8zLygZ6b1feJ+uhw5
2sf7kKVB9wjSz9N3cXN1fUM9ySTnU3UX6VB6wPL70C9D4Df8N8qlPcHBKVdZluog3RdKTpmeoL7Y
OWn2wRkMTpWk/09NDakA8MXc/nHp1Z+o+qIOsAjKIF0a7KNqQIuGz0vrm+SD2wX23o0Mb2+QQX7v
aunVqYMeiXVeU7MmGZ8qBF5PPqLpG4fO46/BVuYD6Nw2ztxap4KCA9UmGClBKQw0UVowObef8n7q
Tx766wj0Lq7ebn5M3sN8ZaQjNUyatYTcJ2jILme1e0iVKD65PqwPoArj090Un71MyJUMmT8DhgBC
THo0MtpNIfYfQcNcP/tZnZ9IpQQvfhr9o05whoo1L2/7dFJoeT8/i2foe/UUxd5HmboFxbzoxVOT
bu5rIiNHOb4OSGotu8oQa82Rmnl0EUu1PTTOtWJ334geGeeAUNZb5jT7lkrmtV4GubKWAx31LPM2
4Y4+3dBz8hHsm06irravkRk6V1TZ2iPNSlDt/Gf5hAbWxsknpGOX2Nty1zCeQljEH37s5qDHGMVg
QIwAsdYqQlNhUzTIlPiL7pUyzT9ksBQ3034zKSi9jpD9RTkiT25gzptc/W7GqvaYUUw6z+Q4503h
FtrG4kG2FUiO11j+JZ+nH01jS5uI67tvc+in54RX8D33vaXPg37opCs4JDbFV7FkSB14IldyOfk9
6DA9RArAVc73ELmK9TBDM3WGoFhDsLSam4+m0lrv0sldTbVrPNuL1Yeps4YMAhjYYtatYqGaOpzz
fmzWsPlUu4wjRAx+HbVUnnzesbYs7CZTADLb/SUyW+d5DCLnWnF/vQV7vISd3CT5lshkEjnPvISk
CH5V73o/+pA4qDit1KQDXQBNtvBlT4sl3NjCpp3zLaCfIs8ou8CxzFc52NyWSUwWqn9dtrBpO7nP
m6+lHytf93jRbYHN+7UO2eRyqZsKKP3cOvzuk2kJdzRux17u6RuJlsEPQLffbHjryMd0BceGZTMZ
HFplQE5Qv0Ao7SFyuuTs0m5ycCYgcItlKEkCExhXwTJMVDB4fo1Uf0L6PSEHwHkP7Emv/mbGMGDR
kh47gDL/EycrcqiueNJxc6wc3zopxaLONSMATIsSjUXmTgnN8RHR8vFR10K+cb/MPMyVHNCrHa+A
R/a3QG+ZlhgYkLMOuPDPNZZvWtt0QsSiVSF1XcmW6CtVflVcEaHxrq2uvtqQdzzYCO1cZZiaGKZG
PTmCSOQ/XHy9maEJ1/Fc+M3ZePprSFboAUatv68Fe7tRIHJIokvcqOVmpjfjvRPmUGUg9OVbtfKe
ntpz31nzU1nmnFumyAeulUEeSYOkPWQ2DFlp8wyNSX2sxqHYd06svdal/l0iaD08UUbLPoaZ129R
UzBOdhY2ZBpsxzzUvtcc/kprcmM46RcSlJqaYr5yQI7/RooiM7/RoNhOQ7o99Hh+/DdwjqF/qbwY
WgPqOPu4tb4qC1uJDO7CVHI35apvOroVkIn+w3+P9ejJ3iNa/VVcETl2auHCgPJrO10fgHzCCiz+
3B8uzdihpdyU2lNLT/CmKfxkKyYtaNpThroNTZjVl7tLrupxQomc03GI1BqiN8XM5w14ZV9mvvok
IfB1cAvg7W4tpkyoGY8EVzE2srkxZfsMzWBgfrlyjOL4yVrk65FeGi+Vm4O8WwZubMkGeWBto1Zt
qa9kWgKNqXzIR5gWQyf4PIUJ6mGiweq41UH1JjJVSO5NiwJrJZJ7Web3dCYt0L0xtMbHrgw/NlSV
zhbo2Fe/DIONMQ/ZoYrn/jUaJ3tfZE6+kdkcWYKznvpfZLLi9vioKdEXDcaaq67Y8dVchoGXMm7/
dgmt0M8JuRrrKT/EE3/bYnozUn1yFY6K/TjzPJVN0OYBvi9bdXO4R+shfARdYJ27+GOZT8HJhdfl
ZC+DXP3N97eQMe3oLIznzf/30rGD1yHX9a2oH9yFEe6mXN10EmRabPLXP7QSsl9X94lMrXsEiDWY
rpbZ+16xOsGb5kJ4HI6GhdaQ6hbHsC9As8GkvB7VOePMZsXKoZur7AQTd3aSq3mZQaprZzpguD3N
bjaaivJY5XSQDeR5ql/oNFsSclmdOI9oU6DTV+Yvkza9KhQQPyWOZmyHZOlbHTBJxq+61KtotOuD
E1w4yQaFJu8ln619C1/QqV6GOMun8ii2NajQD3X6sIsGPTo6YkqQFto+HLhL/O2ybvIPhp1MR02r
qPWlpU8dfkgc4AYI8nCqgXKhajJEWy3/NC6WuO5xYlqdla4Vuy9PZeYem9LqPgBY7A9KtDQYNWb/
SQfz7nIQ+TKAAt22aq0slCDGC5/7Nw81kC9ZW/CsCMf0iVrTSs2b8Gl2fFrdVT3P11ByzJsgiB9v
VdN2qZBKuTMuOP6PsH6JJf6AV7QVPUvFujEcbW3YkOwGiT+9K9RmPtGvC4O16n2MozG5AumwThNS
1ytEsdoPJBciyrdBRg0WM4GOZVfTBQIGPjXXljsZu1S6sFSV1sk8aw/ZFPoX8clVlmlvgekhmhoC
KnaWR4+1DJXpuVfLHz+k2ZA/3P0oVw6Piu/uJQCW2eHY6+jbmbXiPQc+oMIY9nsShcGwcpsBDcul
qbaNwgRxAOUTDeVXKLlMZzOXkf2oISNAlcGfdzwwwo1QDJeFUa/UkAYma27195MPNkPM+2zfu+2j
mDIrptrSbdMVdhL/Sw9FRddE7h8sRZ83YU5Tp+tmA7QZeYxiJS2fRWR8HSO3vmp5l7z1h3GYizdb
M5WtyjGZR+u32QE/JMwTgFPpRzLn3Z2aoqUY8KAP4MqHKYDdAm2yEgVCFEAcr7VuDBhpMEBcF8Ro
7QoDRljXFsfOYUbuAZYMK+X+F4Tm0xh7Ie24dIsHVhm9B68F0e7iC4JghIH656xcia/wFTogHFof
E73w+Zj1YT2N87hzkXCDVSxA8bMO5wiFRQXb/d6b6EWF5lwjq9bqx7bTdr5v9u1KfBm9Sy3sT159
ixGnZmn6sSfwD/9QOzA9IoRXVase8di9sdAIlM38DH8n1I1+piLV5IRnwEPJNkAVfq0EaXS2G4Wq
uWpo0UObRCQY87rf5Zmavpvzwl6p1Ce+ekq09SEP+9dzjHM7ejE4A9PkEcJPqFyazqlNtoeYIuI5
1ot03bdhvkFeHgXVMimt/URlx+Sg/DClEQgye3n2uXwjHuhsR2jbnS6Dm+WHKTKSeVjRwzPwlmUq
17htlevohB+jPEZ4ZrHEH+aJ/RDz5oo+XoEuqGfFL4AZEhgp0arXRjA0c1P1yTpyXw04bJ7qvL8E
qqUdwgql2cSqeXmWy9+GsHjLPd6b765p5uQJXMxZWhtOiGXP1ybk3uLGyrC31KiLt6E7PTdwQTzE
y6yE8G5Fgk8NwSR04Jxb1zmiQHEhBTqpFMdCldaN+RVuIopp7Y6bpfJsBor/jOwTkBBd+yyW+LMq
MmFcdfw1IhL+Lczqx36tVnm/l7i+avxrT28zN3P3nWmhqxmHmbYzJ7/8GE/drqDC/jVUYNC3I3O+
KJ5Xn+keVtbyep/07irh2/ipWejaDVSOHro06070nnwMFKSHMnM0vhSxemykdJrOEEDDDPm9jVKq
U34VfNBiU9tMwHquSWd1h7kvTRQ4I/iSR+N9Y5rQeIn4JYIx8UML0mN1qxV4E5mwP+1+mVfMpTaT
JOTBZD3wZXtbzn52lLpzpKUXl7eSU64lPFjsztf3dU15qXMiuMncMXi4lZu0QH9n04l8bKvOdjY2
lEx7o7KRTakGoHvakG1QpER+kgMZWca2ALCpGx/N2IAvOIu/9wZJrjbIktdaCaZ9ACDzmMVzsCkt
Xi5E78AkwcxJHHGZB7HlKqee+sMptgxIOcdb8DzXiobzqTDd+gacMku12ChaHG/yceHnmtwrNEs+
5JB9CypiTOaHYRnkSgbPQDjZjsN+ddOLrTSSlh0yNyLjOtC7ddN+bRtu5Lmz8NYNzXUUloJfvnuY
rBL/sgdQAReoYLcrlyNM1qENpYpMlNgy3OzQblCZTNpvItBRwQuRr/SF8+om2MFx5EHnA/zh5KO3
H/yq57ObEDsE7TJtUsQPNuYUDte+bgb0prhCZII3f6NTtuILKhV9g1ydJrimo2F/D5RoLyy+5U2S
H//wk2k6V2Zv7gNvfirs8nOj5S0vx4Hx3inzz8WYRGjGiAKhhyhQHIx7yDX1K9Uxa6OEkfEKngAU
BPxW+6HX1F3QxajMUF/4LFc5jeS3q7uvvPuMBko7S0Fbtiu1Zy8ZL4FdN2+eT62/d9A2ExMyFpRr
kxg6tcxq3gBRLNygWX8R0/ABRSXuB6/NyisJvO+ypjZs7mG1a28kCDrGGGUebndiNlr3LgNwH+ql
cmlHPX6KJzUDJtF8FEuGvMl9kICGeQiU3nvIXdN7SJfBo6bIg6Xf06RAAZ80186LywV4ommv5iLe
5BppspbZPFStSx6oz2LdFlxSt+lfQy8rtsiVDUiXaNZTByRnl9HtPPnhFZDRWVFjb1+D7L+Wy6DP
UXiAcK9YjXaXWCuSnuXVUOPx2PTqR1GaEFeVe94x1YzPdpUWm8mMILbMqgp4nzpcUk17bCjgvxNX
70/QiLpu+OC1aQSc5JG+kUTfumrVPMgAzb29510ampQ8fnDr8m2o1X4HSqi5kdTDLABJ/ZS9z0vN
gy4V3noZeHB12wAWfO4bP31ljc5wmehHWTQvK2WyZPmQ+f9nOeWSekMuktfkGIXLNkbTWAZXBci1
qsK5WWX8h0PfwAyoN5RYnS5g6hYgbofsZq+Dn5R+gs5CcciH8YKX0J+cW39M9AG90i7U9UPWIGIm
bxhzE1X9o7x8yHvGbFQudyK7X00tebUyS1aRlU9PlVPT9JfrJLxtGodXSFCHZ6vMD+3kROiO+/1b
PXMiupUSi5mmYStVjDebw0toltb7nDbw66Qr/4hbnUkEApcwtrM5TlstD+ONuuTwc9i+DjSLfkKU
HHhN+EsGXCbQqvokYeIXKXC5kklYmT+JNUkxYBnuk9CgrIOpPaDLOTzQGj08tEHw40rrxt9Nrx/I
0MfRi1vPjodeANAihDo+hvVUHVO/n57K/pUaVo/mz3KisyPgYXM18/idXJ5mdvPalDk01CQe62Nc
BZQiC2PYdYByeDKZ8QNtqkfwB8FpgEl01aIK/FR0/keXRsuPICWnPU0p/OG1XgSXv96uUIoIaU1M
2g8VkA7qptFHt/Cm0xiGLcBlVnnwFGx6FyDtFIWvBkJIm0kf+9M8FtS8lit1Ge6+u5nWuVeu7jbr
XTPXV7P+vmzy9pooZcnjvsq+NSNqpuY0fiaZFW8LywVsoyYc7PiTTzvF5NgK4CBugv41aUHWdRmM
eLdZhG9fMttbyaS4tCG6JKmVXXxATGiqWnFd7Wlyz+tnxW3blW5AFugOlEhlcMAVIh3s8DOn6t8Y
pOo3gGuvjdoO74sC2M0YO+3e0Y36wV94tsr4++zayYfY8QIee/OCk6mMN2Puhn1m5N621eJo60Fg
t+lnJ3iqi02DJODVbryEkpk9abtEafN1N2Xhk9PlONU+fqtGpSCNxwIZtNRUHhAUeF7+I/NtHvMs
q+v8wVuDp1PCF2gYi/2QtV8CQEYnrTb3jbt8raWEJcOviVm+/aX/s8oVc8A6zayQ0tacqvWhd63v
t6d92ZTf+DnJcdDAqNHY8V+zyh/aymwgb8zpanaU2jpbyyBXiRtaZ2/K1A30M9Y6HeZ0XonzHti7
2aEOQVmK/7cQD+rnPdjJ72qsW5ALs9VvIb0GJ39tZ/ruPhOYVFDGmVtsm87diuQz5LVjeRgLdNvF
MvrJLTa3CcMkZhHebkB0Hbnhx4+Tum9v8pbgqRG97GDniOEwFifMU1zC9DQ+jtHjzZKJyJzeIMkA
ugV9F8f8pPunSE6OXdXfQ6cm6RQ744szaMPe9yPrOJlucfW5eW2gLA4/G05zlDVpXD0nZcXfG3S7
qZ/8U3VTT6Hc718Sw/2ek0s5icsiu3pxbfco1oQIxYtvQwPU9Fa0rcYmfkYIFRyu+qzXvb/VqM9u
xLQ5Va4Uw0iO0SIzH505oFvPyXI9Drly0lpzr4z+NjPq6G2IZ+fBagb+6su+W3uBZj1QM0aUxRxD
OO0UTqpdhWRKUp16rab+mrhXH0qJB6/o84eyrXcWzN1HP0NgQtX88qhB/7cuerS3oTFB1gNK18k7
NHb0YTKdepstRU3wsy2Sc66zCJZHLcgaH+mi5SVKhnl5Q7qbd1/QXKcyCW9z2hL1P0P/WF551DTL
cMmnhCdPcS6Op7jcwUmAJdspNvPHeA6LR7nKC4Mavtjgy4pH3q3nk5MjzEaY33qgBu+Tt7Uw0h81
S/ky0EHfB8k3bWg1wP1Tcg0qNzrVISyibWbnb4Atr/IWAM3eR4ev2vsozgG4BrF/hIigfaxRatpo
6dS/TQF3d5jmqrM/Kf1bbgWrrh/s9z1Ufdeunz5JlGE23iF2YKET0+KleuPSznMUs08ADzla+Tw5
LV2Mk3eLotxa7+w2RCsLwrKYrOPRbs34kldBtFXmwnrPoQzMZznm/4zVK49M6183nt5XtVt/rCN4
z5QyS2+r1VE1jqRv4gvHzB+raz1KuU8HxbI6S6H0iOyVOZdvSZ7FrzQrIyefxdautnggZTOsovQu
fy07mv+dqrcuGpyT5wSKbAB1TDT8Rap5UHyeLdWEpbOsHxy39g7jmNAdler6pprM/pp2vbJf2GtJ
ACTlo50U6s4DIPKceb6BIq7uvzlJ/Q0UVvVPCOz9xs4zqtS2OiOCh3VaaFUKzsh2PQ2nfnSGk8Ib
FIXg+SiWBXYLxuGgjKvVPeZm3+YyIxlPMtVoGtQzIQQBYt6CZBe/hB+hGVA88Xu0wWXgrym82ONV
caP8LMbdHQJNuIQz7BJN9v8oO6/muI2sDf8iVCGH24nkzFCUZEsONyivvYucM3799+CAIkazsmu/
m64+oRsjkcR0n/C+rn5+MIgz7Gf6YfQqZ+8uWzpWlalko6LwuU7iHmpjvY2MPd8mL3BKWl+DIm5u
UUDHzkQc8mtqVNWTbfQAzS5WD0ivYxnP3lmsUVu7u4D3xFWsjeNCSOTqHxuvIz0dFslT4vBLU0Jw
mzR6CKD8qbUA5aE0KHSOXks3aZ7k/S0o6xcPgKtg3xml/up7lIJU0adO0yKCHQwJRJcx6JYfVq/c
Kj8RHHSuUd7QvD0rwGIqjRE/i7Os5RIEcH9rmqdtF4Mk1nHodftgQ/ER8CoK8zNcE+WeDGD7Qq6V
+qMlxDQPqXuEpr0++gAZ/OTAVftxCvoj6Xtw+yaLDFg6uPqzOCtc9S6GCopeCXzhzS9poAYv46/W
qcLnrd9CTsqL3rT5vxf9dnh+12dDV1+92H0yYby4yjA3IWmcH4iBGetcetxst/pZrQH40eI4b9O7
hZsydkv9SLVdtpPN1QL0lgo2i8OWQeBaZe/jMc72Wwrikb75x7L4S7ZiTWaIrGbmM9337nMRBaR9
IbncDQt5ltU1Xn2eRqfdaQPFKhq53Bc/0Wj3kqk4JbsxyHUqi+v0anPRow38DVAv+KpTX/Rf+Hmg
wo807FiQ9gDBdtoA9LaVoqNhfz4VI3+4YqjVGh5Ar9CeC067r13kfJHqrTpp+HqwzFUS27sktsVT
yr5ATV09pfvz3bOOMvtIhYV3lJ5cCJ+epiYaX6X/1kiH6uQZoXcQo51l2WdAscS2DgvZq6EDlzov
rbq238OVa0c/iVHWJA4UR7ln5lfLcH/n5fpTlxgKPW3N28DRjiB58yLqXPFtlXi0pu5iv21O4qYX
BlBDYgdteDi1EG9zdAKs/PuAzKN8F6ARk8j5EsrphfL7zi5T2j38N4x0qwVijFBUBV4lwPHkpWKL
60yk2YDL9NkVbiuiKTL1oowElTotpbmkv53WbkFbIeMOMWmtL/Dj7wBCAiW0ieYCQ7QhECkaxVRp
Ejp7cRFnqtl8agb96SBt3QZcax8N88+1PU8ktfxz69KW/E5Q/LViE1pv3tKy/d36Bw17rP1/siNp
hU5zgcFQe/cUOa1DaYPhUKzArEsi96WHhDYP0uyy6YfK6ubdoHfDyVCTcbc5bxtoyy7LWuInGRUU
3zbOvc7dmSpRzszJ/A/QBpR7slk0eS9i3o4UYy6zzJvUp9pO/k2nG0wCoktBvadWOIRLNYiGBMaU
MPgQdKb6OYV3a8clHtz+KtE+14shVKtbvUji4ZqTfkhzHyCsZYEMpDR2ZUcuux9Td1+n/bgGQexG
/5IE8JIXZVhScZDp/VGtjOrgqvB676jVASvRq59JUhDiLfTx1PsVhVmCTbNO+b+JV2Qbga55RLER
5QPSjWDe2DQz7YuORrV2H5T0Y4EL2fJiKYwFI/GbNLuzPRycgCaCkIzj+l5JG/PI1dK6yCvkR3Ce
Xjy1+5aCzIO8dB7eQaKbSTE9+XC5iYRr+dTZlBdMByfUk90dDqisnqePBhVLN/H+0aYg3Wq7ZOq9
9V3ZyAtRHJMFTJSugAsIRy+QytKT5yQftgL7RVUsqjWGvoihMiQf1AxAST+KW9rjk/Y2tc1fa35P
y+enTtOtV0nvmXyXHEAl5C6eU+dMGsV7nZd6pGyiTi3XvohmU9tm551iegdAR8JVhqyd/phVxT1L
AX6y/OxVOD2OIkrhvsxkWMvz06Ai+g//+J0O8sYvtWJqnAeD8gPIYRwEbH7/RQyL9LQG/d/FNUfg
0A57DtQRMMaWn9pkKvFnGazQbEAXgaUhXYj0RGfTqGN6dfJBpNCAzZfe42caKfwPXjHG/K3QUM4R
WIA3+dpXr4ZBS5b8Ur2LTtr5hx4wqD3M3uGrDMYURK9JQEi4cHTr9GDI0zA7hQZ5rwfDAPoJIQyy
GO87KXQv7bwRwi+JT0lAy27aCwn3+SJSJnEAiWO5GGISMM/F8Geq+9WLDERW6nUmYqB2fxYK5TAP
ehEzU61eYGOnEW6gcvtH6+upiPdTQkSHsqFgvxxD/nR8SF3GdPotg2vmqOlgPtF8nX7UnPx/9nB9
CGcKa/hYBi6kfyb1KXD/9Ke+aYeLr6u7Mm/p9YrHlBR7DcaoucAVyGDVlnGtW+ug0t2wqkQPWGzP
OjrLa00pb6u4LbNL61e/M2hw+X6ZtuAugBufUPBpge71/pzNrzCD8jiQzdiLVQyN5n50KZx83iBb
i8EmS53FlxXZdRGtyo8u65tIIFuDBd+Va+tqyKTBTHRi9T0T2N9y78GgQRVjBadoqL/Udqu91Flr
TLu5Al0MDNw9VBfoFoMO9uq0E1nrtfCcjdBRVz3B44PYZQtTVY197cZ0FC4LZRiLNJoWuJtfw7mo
+RphMzGsO65yudc4wByNavSetXYMPtuu/7NbDulvhQnBoj6OBRVUUfrbBPGwRrKFOGQU33gXkqOF
KOCUqWV6roqg2RftqFyhdbF/mQFAXzA1QcZVgCs2vnZm/ml0KEzVoxhugbSan928inaik8EP1faj
CTRtC6TAqtds/09vIEkoDtrUHlzLtWhAIYzkSiypCGnUWsjBN53MCPwTS5KCVpGtxdF3rTfHh0rX
h8XiLLvqBAuf4SY8S7gu3wJ0U/bH0I8xzdIEmsUoITwRv9nWaN/mkWp/jBWl7eK+qWUhNtlvs/33
foOak0sw8rNmum+BUYmOipioThQcZOq3zslv/PB5pBS1Om1h1B+t26yW6t4vs8aE24uY29qgxU2m
vhmNR5f8x66sXaL7tKbWt2kZwD+ob1FZohTZTIgrUIdZnMRHzJujiOtgKxCehcZpJGZKUJtBD4po
nQEt/l+6/9UvDOBm52B6lu2C1v1rdiz3REVL9tI1HBx2MpXBpJCw0DJI2Gwve9n0MhPdDP37xcqC
J1E9rheXNrKB7yd9SUKOZ2xrZTbIIzlO7dLYVK8Wdw5SYWDXudN8qIyUqwKlgUCYMKNwxSt2MpWB
rAIYK4AHF4t10//QWbbxlgIyMW+7/q1Oh5Z+p0bUwm3OslZWFIaWXaz+Tw6hqrIH8ma+QiO34yba
X3QpAYPJfb6mpTaXzzIVH51v+YNVUYFTD5Ar0IKbqtfVDDHYjgba4rg0ZV+cwTcula7dD8X3olgf
dNsy2UVcHnRpB9miFWegEy3PUH06yXc/eua2teLWxRHsgmHnLCgYlmI8BRmI61Xr5h+o8ligFJZ6
sWrWV8O9bvHpGuupaUYXENDFbVHJTjJbjFo4gqQDaVKfEAIaeo/AdGK30YJEm1yrWG/epmkwzkBh
l0uu0QjpIW1g221V4MVVZQK+PywUjbKd3OG6PY7T2TbSf4EyjcWoOSlby/Dm2YQKTUVhfVzXiN0x
c5CdDRDz5PMp0WzT1tPawMz89wcXK+iINsCg/ItkMKcFc8SksIJ6fiyrvP2Ltx0fLakSZ7uYeuAT
iNXttW4c4GgHWL5lFpeKXu5EXqeine3YLHebP7yPf7VWnJ7EKvrVReR6gIxiv06X3elXaK+jGz9P
0xhdYJEODoHrV4dxCXn0o0cToSIxjlrTIRomkSeWru4BNVwiICKC1jg9uylH8UVfRHSTgJx5rLTB
um6D5VtUq/fJLxTDBOcH/d+KlLhbV1kqLh7rQwrY1vWbXvEc8CN0umSHOQEWOzJ7fgccqz7XdU85
rR7CfEXfu3eI+B883Ck1Ug9PqQnIuPhAHhW/Gsugk1t8CcaK6+fCmrWobMVVr0GSn9f3uVtZ5IvI
OO231zZwXM36zhfd+m0gU49WysMUK/H+4cthLrjMaUVfHYS93eAB4AFU9s4jK3wBF2rkUDGP5Hyg
dbc4L+YHkakqcHdFl8THeDGL7s4s7qMalOc0Hn8Xa95QvVKCJirYTPkC2iQz6jrhlQOaB4SmGfrJ
PViLPERzioRTE60+O3GTQRCd6CXL966ph4dU0agEpSMEyg5NCa4ym3U9uJLfWsBLF8vdtHDzmDJf
WSULlMBsdo1Ku3bs0OxgLo0TC9zMOhPdnEX+ZaTN/EEfLgu2VeVoZDSRpeDGf28Ql23tRG6EvEBf
HreHDVYZP9GE/LvU/DTqkoazh1+lPohGlwEOrkWnFvOv4jFLzdC739/qZINwqTIipnu3pyyYUtA9
Ji2G4wo4NI5988+tOg2AFqr/kS5pGFL8U58M80kNy+hXHwSHXakRXSbwkFM8EB6aPIl/VYLAvIRd
YxMLiJUvffGLly5MBFweljHkeOQvA30I/1ab1DiKtPo45BWtvSi2wZaFIpPof1u9mUW3br75KInv
ro/ZdDF4DGeFZn5RWXWr+cf1sZBeqvlunYsxVbr+aYL2VykdCMgCr9OuxhIilpkMsP38DgPPfBL9
YBff/O6W/Nf0fdHqL0ut7/fdHnPnI09sPet3UlWU0S4f527vHy5ZV49dENCi+JPuUHylKOPPea0H
LyE5ur2b6eVv4OaQQLc162aOuf0zTdZPos99hX51d3QPEPZQC/T7AK0JXcMUVjtc2BdklfI3P3Y/
Vi7AuMA5NB/UCrZg0dtNB+dvOQxXq/kpdYzkoOSxepHBhezzEmXjkO0eZTFtnps5AeTjbc3ms+6x
yeLuGNH4tvG2fNsy2J57514lgbsP6WDYB/rowNYSu/R7GvkhsBsL1HJ0MpST7VwGt+pgilyUIsus
XiwyCzU4rR7XiEUGs+2A6djkv99SfGBmoZpIJVyyrdueum1z91T5KA8+q3m2vf6ZxBscoZ1+SW1d
v5hctYy9TFtVtzPYAgsnWx3EK1+8xL6JMqtURb/ITIZ1nXj72ngwu8Z4kmWiagDc4Cr8vkSUTmPV
VNnBa6hShOkpISGnZZCZVGLKrLAq7bKJq3cphZvbGl/2WG2Pvtt+stUmbsud2ThXfR1Qd0196OYW
6DZZfMfs9xPlNMVuIFpKKm5ooqsfKyVA370WXe1lEKUWjVWxA/UWlH1R6ESTT7nZ/363cltDnY7x
5rjuf7dzSZfildIUgxKX8dc2ILXVONVH/pyLF3qKi5es5mtyt8k5f6TEDSPltOnufGQH2HrWHcTF
kxINmcow+xTL8lbxYUDhAWnT/Ru+3+rstk36QlaPRqGlCVDEXpvn9kDSMX0xar7tx+xZBG3RTI7L
8Vb8aPfO6EU0FBCQy4ljMmaVsirQNnV31xZq8TJGhKoHa7T22weX2frp5bMs4Qs3NW7bh7378H5O
KWUctdb+Tjk1VdUd8uw8DZN+0yH5afJxqMoTfbT+gezndM3qDsJcmcpAQfR0LTalyGLZlbExXjen
hzUirgvBxJ5WR1EaRlBWu7vld9qHTdb1gdYRklH7X3WgG8/G0tOTzNRoyGAuRYMWMECroRQyzhoA
ozulOLaL7sGw6cRl2z9MtWM701VQOm5OsQSDXc9vA73IAYTki0yof6ZpCQprv8qK1WfKeko3NneA
KsdDa2vJXpdz2g9Pa/TzBbzNJxpulnOeHOO67juIzk2kGc56Jnhvm09DDsVFTQoHdm0/4XfBZrVM
g6HlaNiXwJzmdbr6EMNMoBn95i2zdYkJvHezW7ybNH7zftwxyqoSbmhaLsXHTbKKjr9lS4CmR5rw
2i+e3dEYlmuUxEY1QMJB78zQi5Ze+GHuunmvp3SYhgZoqrskK+ZbPwWWdSLS0hKoNWmuCGy450cY
525ZF+Kl1i2pyqH/um4ilja3uktujAtKJBvLM8RQZr+ZoO0AGLbsEi0sfVNaPcf2CMDBMvSekVAZ
R+V2A8lCuxPl3VRrOg2tT+eMphKdX9YURfG2OuEmBjBgb0EnsCiN8QPHPe0qbmJ8W78s2x5qwpv2
1AbJVRat68X7Yfu+BSMadoMThYJk07O51C9Q4PKN8v1AMkG/1BYE12KoMveb9z8vESsVUCbfOrJm
nct2dzut2jExr7bTa2djeZEXacuLvVne8SLLbBs2nSPfAGJZ12wma9lo8kqXGqBst+l/tI3o/geX
u8f9aBs3BWV16JL/iPHO+cfTH23xuFKVbzPR1kMKz/3QpfwyffuP+fv/qLtHDjWdsrlbOrs8BXGF
zufuYkGokYJcCJyE/T7Qh4Jyk8Vz6gmb7GQqy8Uc6cD7r9uJLGaZbY/Y9rnb9+GJ4vOge3iU1pXO
yapBeFg+5/YR/vaR4rJ+QFly9/Ttceu//+FRDZl6MAbUxgyinaGY1RMkxfbVXuINszr2z7Y1AB6B
tA1GpNEeJbI4t+8r1D7C8v261VudCcOfVvuqES/H6NfdAz0v6h2XBGpAfC06rr/KgcbpR6YyFMvh
pFoGXX5HRJ7liLTZqbMLj3oK8fjjHkUbNeFJtLVWWPZ+WySzdSfZ9G7/ngIYGxasvVE51BLGZKdk
qGztbfbPOq0KAd4UH2P0/6cl/+vWD34P4v/rUz6sfRC3rVQ4/PZRpKoHOw5OBLppd1Z7wLEyi28L
wKkLYNryHRXAIGh7Mb3xMhWfBGyqp3nwfp4TQK92/ZSS0l4Wy2BbkAk3DbBPm27dlVx0D1OV7h5k
LyVwdAiM5AlN/h9CUvkhjyB7WE6PMjTL+W6tBOYYVlOHo/9bdN1iqGLOPAfL+hfHZusaGxENucQ0
t0Zfe4nt1nPvk0UCI2IxiocqAd4GDJObjUHcxCAzQVaWVd9vubYRvxuGLp/PxpD9CT4KAd1l0BK1
OTWN/Suw//DgKDmBXTGU+dBHJ2kyWLWGEqbrGrH71dWvIDnqKiP8iXir8jwq/bRAC4MeFVrOOQHV
4gxgUnbrCFjdAqUiJplmO4rt+F0WnVjpqntzEd1qHhwvOfqDre/Ex5sUaFe3zWTNJsrCeS7/1SSp
exJ9ohKE6gyKvIfYoULR8NLug0W6rCvn8qoCuv7BpZLsg+iDZuhvCmjdD3oxqpYLIVsE/dS2oHZ6
S1ugWvVDQ8PJYXVcNnUs66IGIYjA3+eMtnTRQx5JRNcE5ZaaL4B5yS9tvlu66WE7K8tf4SJsz2Ff
Vleomqur0n2bjXYAWhRkSD/bVeafxCp+m8udruUY7EIXbIyaST9ro5x0vfdXUW0D61UMdtFkIInn
00nEzWBU5vOQ6sFtU6lOPN9cKB1Ji+6SQnMvEgCTmQwSqPKWaJXMNsODX2C6MwCfi6P4PCzZttl2
5YASkgAMS5oMpJ3ccJXyJHzMA9BZL6WtAWA0QAyv+wBSUHb32lV6SsQhH05K55mXpKJARy9ov9rJ
VAY4OqhLfR/EkWqkN922rqghlqnrMdyLLlfIiu0287YXvdXfLLIP9QfFpYyea74CrjL4S1mC7aZv
ouh0Q69PxTD9R5sMqwZGDRcxbH4/0r0v+2ff9YmEvfmCXZ4LdV138JrIPQmse5CV7a3Mgz9FEvR3
ulJebfD8QKgE9z3j9shNXA1XoPiEJoSPdLuvq8U/0KgeVRVrvMiCqoqj5ypuwSZJ7PmndIbXzknL
MxR2ySefftrXyNeJh9Oh9Bt4tca+CRo+Fnw6X9waaIAh135LEnc69SYoVeLGzWBXFGP9i9m0HXVW
B83qodt+79eRRHMRTQQuRTmExrdc8l1amXrh4KBmarUXpzvLf0255zz7jR08WxCt3GQw3me61kTt
joJpOFwDyi4WgzbobQou1fvUyVoIB0pX3bdgmbS7oOaqeWeXaUg/xAVS932oW2G7E10VzJxOxV2t
+PIT5UyH+k7vtBLgAfZZfdQunZ+toa6oc4eZ8MWrPCpRIp3f1QXvKu/t6ESVj70CXIluBbxKrNS/
0TYgKhkeQK/oEonh26X99Q4h6/+zqUsCWT20WvhH72WUb5nD8CVv0+Ja+V4IOeEylaG2+au+k5O+
K67kzNo9nMdUpb87ikHE0geiKaVfYe0XsdPBo09w6Rqh4Cim/a36Q7Eqy3suF1C8thoN+rtmH7bQ
Mo5Wx3yxTJbu0I5NY9dNVsvg0nlaUZ1/ngVvTxxlnxisyZMGXelupSKZhcxkGVaGkzltCP4Jr0np
0D0G2nhOOxB24SpZzSKv3Cfi/rZUdnlnSBF/IDW+0ab8g7/tgPOXWmDzaPV4kcG0eo/2koZaawoz
k4z/qsVmN+qbw+YqOggS8Nx8VnkhmdQGkL3W7ajPe1vtWbphHlenv93z4RGbuH4gAAxHcAY7FaaU
4TmXK/NyPZaZDINcpjc5eTc3yxW6lpvwZpZZuuwjM1CJuFxP6R9AbBnr/rJMjNtWD6tE3FziGWoF
pehgGvVagmtLyYGql/NVig1k5kQRUS3b1LyzrXYvDy7JZPdv5QtGpg/Kft2oXeoZ5m4yd00MMlps
hBZ/1FrfgaGxmO595SnDb+64pKrlY4iLbLF9jGnKbGBxlsWinGIgRCMzorhbNhflw4czrEw/1hXI
B7WVh8axjGJA4U24NF6zxm4vvhdHw1+ipU2I2nLDokvStNPxAIV4qwevYqMuq7toZu89T0oT9hll
VKDeXPyyMl4iSiBe2hKonJLG6JXARaE6EugtBkDLwJ7V9Rcha4mE3mX16UIjhFaV19YQWHBQR/EF
fOSdRQi53BmO3lzhaGiu2jLbxEez+ERaOsLoZESU0apk9h7fM3Hc/5IEDgTXy2tme8PcvZkyeR/p
VlDuNrtnlF/Arc/OYKUHN5C0g5vMHsQo5Ts3brv5mEY+9Aqbj8z8gRzjYVvjUeBqThOoH2y6rug4
87BuWz1wlLuW01PbDuqFTJ8KSEOrnBvPPIsk+v7duOlk9iOROC3Abpv5Rz4POtl/+wTb2n/WrR9L
6+B0MFQKTClDgWlSorkSyJUwL+VGIIKoH0Qjg8SK4/xKp+y8qrcAMJu4kMJ86IuaegGtvsgtwUkj
WiGh2d4pcsPY7iLb5eLhrtGSCdylOYfKu4vM3c1lu9jUbmhcXfUkGhn0JAWvDDw3J+Ii9hAMD+Os
fs6rhG7dvwm8ywKJ0PN24bVFM8NZ/uGpVXzxR8Db5N9rVgPJ8iqsV932/yPWd1/Rb/+n7/pNBXFo
fdY7CKIA01evegpd736dVmpQPct0aNNbCJzN0+jUIz1Fi+foVJayB2OfUo3K/6b1y2UKVIa9N6Zi
WHcKbQBox6UAS1bCURxVz0QmF4b72X/ith9/hq9YARs57Z7GpcZadJ3RHpOiTl9FShorekkV/4NI
UG+XL2FP77w3OS90TzsvMjMVY7pAz8yunvMC2/Gb3k17miW0tIBBWd07nzxDJbWzUBBnHdWtgzK1
N20ReeN+NnUn/ajDhvRVs9RdWtvdz5o++j8FoQqnAk5pm8Jxo4xfZEk6OMFNS2aDCxVG6nvAWx3G
+iBW05+f3I5+/wJkx36nNa5zA0nBudkxN9Iopp0BQdSWbbf3HmLpqAIDWcbvj9tSMWzrZKZbSvGU
JdZnkexl083twVdLHEh9dPfpYUsz0i6JCUlXJUdGJ1de5ggkGKuiMysEHDVfVDIMGqT3BsUBJ/EF
ypR+IZkCNUx6qm1AXhlPhhG3r27kABfhhdUnWGxDvwv3rQJvtqVWfyTBrEEt8SmDPcw6u6HbnrIU
hEM6C6YPMqQgKcGElhDz7vRGOytTN12HQruAu259tYv6OVD94jNYM/wxdFCxR/ZXNw2t127WvoqP
QhngVZlCCNN7zfo6ul55bk2d0qllB/hPKextFf9JtdTXMZiT53xJiMgAXlUCnph2U/kefRLVIPmZ
Bxdq+N9WiCG05lvpOB2cb+96PerBdLYJQFpqX9PHWOTWi2vzJ1YDQNGnZnNYAQCku7/V2yfb14eb
gAA0CxJAWuXu00TvEriMCyaAKDMXkHPTpTN+QwYw8tl5KTQDnqlCPVMOCGF5VFDTTf9DcpWhXGZ+
Wlc6FC5QsNqZEuzbkUKo6s/JsUB4JQfkurPOgdLTr3RNdcFBpvEiy0zMjRO6UDiKU8FVMkk1ZXen
FKdtjVX1EOM9yrkZ/NwYeXHe9n14VlfH3nOVGfupTYrpZMbDdJwSj0NIOtIFzXuRfNCaCB0U7dmA
7CujlohcPvdEpnNXGJdHeTWJ9m7B3VRMstTSpvoIBkK4u9vvbn0DIPzbA430aEEVQNG4P98NzfL1
PDp6n1FcjuVN/pHPN90/u5iw9Kz7/7Of51vUpKzPBH7g4Olw5PzoI8iGhQbyrJH6PxmNk57SKDOe
bOJdRzeyrL3KRZjCPPdDGVlvkMLh0qbTp7lGMxNYWG0fPqWpmeFFx5606ckMcml6gGSaJAatbPHZ
WgDnI7f9VNEe8iKSVvXRM99I1I0txncPozD/PZrDfKCLO7xuSJwyE51ONQ8QPu/mvup+ikuTe2Pf
Tle3SKbr3JrWvvOfgobIFc1JbbeTqdZGL67ZW09AMgfRBVaalt7uvDjUC2vVFDXdRTe8nUjbYC7k
WH8rioHfQSAy054Kw2jpiQKHApDDEabWxqCLfnCudp6NL3rfBhc6nq89J8dXtcyC17Qa9bM5qFwC
3nUyU2CsgfT69qDOdTc8aingSNJTuXZaFu1g77ORjt1VlnZMmM6oIFx6OMVzDJpT6HFGB5i6e/Yt
asLJSb/oFCaCZ7tMV5nHvli/36mThYo5WgZxSDnYO5luPW8q8RCj6PRSKSGsLDQqz75tK4a2asNb
nQZf7fgP4l10hrmB92rMmn9QfG7eXjc54NgO6j4Z0vbopG1n0FfvOR/Uki6vsfRuIolf1EfxEyBa
3gFYOu/cjv18qcyUBzxlSkuyoJkrlW8+zk6pZrlHbeF5SBdKDTEMWuvvLdOHsSUMtWtcVtpVZjat
Jbxlzei46cQQpQU/pURGUWTOeG5L82Kaow3/VAMU+lkJPPtjMMONsHOL9KsfusFVdDAq2BSa0cFK
AOvg2Kp27AVUxbEJUOi+rdE2NUCHZpMvAhfQsfgjoseRv8QJ6IWX2j2TbIaje56nX+By+9tE0V2O
SHzu5GSE7Xr/sBLMzuSQFkYAyx2wFpQg5zdFT4oTbcoJlRvfdGKowYJoKcjHRwYrqouboQVU2ozp
0zD4frUzfECgJ5lqy9QsDdDXR0ANl5qtppm5ost0G5KlRIsIKnVai4+IxgRYQOdRIOT2g7kb3DDl
nRDEe86Mxr5IA37c74MBdBV58ndZZoZXzBewATgkNvo3cwnjTlQa1lOoGc1FURkSatoBplC65jLx
z7vIbFWKXTxFGboRXa/r9GG5OEWy0+Yv2/FXzvbb44LwpBYE6f06GS6SHJOZ/FhkFr7nBTfD3+rE
pXD78C0v+LBkE3/ouD3+h+agcb19ZVYuxb2e9qQ4VKgE8Hju5cdkmlXhHGVaSeXd9gO985Ifplhq
KaH7oUzyj98KMWVSrrf8GhDNqYz9JtshxSWcm55XbzGsPg8L8+TU+LFzHeysge0D3oXACJ6oUR6N
X95FJQmi9rOimb/rfk2zjqXGBB1dKsIcwyO+wNCrdEuscpCH/qqcIh1o2jEhhOM3fA1u7jn4FvUq
K3WMkyxa/fU+Nk/uUP2R1/6+nTrorulw73fGAoC/TqsW8gQbTKIUPMNnkRSSVbfJTbQe9m2mooz7
Mtk73uAfRl+pTsA0ph05zMFX9tLUKe2cMsv58Z2sES68zbC1gm7WDeAMepbyqXecEvxh6FPHsauO
oeqOHzPN84nj0xKY+zpoY/b0iyAHD41v0Ui3wAlrgPpotLDc6qL8puPNTG9rRz+IgA0bofmn29bl
iYre4TIu8Gj9MshMdA/i5qLo7E1HDOv0BUdt22HTBU166+v5K0TI3Q20GegkF8aRZhijf0VZ+/PU
m+PPNuh+p66PnT2I7QV4N8pvA9+1V4AZKQiIC6of44UhRORtEJ/p3dGEZhdolXjcV1URfjqrfL18
kqmjzuEnOg6e6XwnQbxYvUUV1c1ffPNnbV2cOcQb3ufWdqF+I47WFIZOsVNcOyfQ7JNjFRK15qsG
qM31vh37wSFsMtqJ5XotN3MOSRCqv93Pl6v6avOuNODXK5imnADky387BpiNejb0tHp60K9Am5vf
w+lBYB0eloiui855awBH5xi5vjeKarqAO1JyigzmCRiJvCIavWhFthflahflNmQR6DSr52oXV0fW
O5M5PiW1dRCdbDTRmQIF6bKdyLLR3WcQi2rV5n5SoS8meN82M9UGS/bSXoqj27p5m20638y6g6sp
Kqlh7vNAf+EDkqdi7mXNnVbk1SRemhmzwM84dHK8UI6Gq/1uu1581iu3vlF7sNcVGoNJfFODUwXP
OWUHItWOo4DYUCn5Tqatkp8ULRivLjQ2CQUDN249Luj9HI1kiA1tYXcb1YOIfh71xi6uTe8aJZTV
L6el9eBEqooa1WJy9gm1N5lNiSsZk+qjDKnrRacxBx580+UF1bn5SBmxqr+KWi9/6UOvu40NACL2
HLjHCH4PymKH5oUoaPMiBpmJjkzGSA25y18VHg9uejuOI8QO/XlQ0g8wKNrnYGnjiKSXw09B8Wqy
zxz8arb4sT5X0onM9uILoj1/QPymiySDbLTsIXp46/p91nTmoVH84AYGvTbTYOuRe7Cmz6KjEExp
XmTqFzac50l+aToYj8yMOLMMItY5UCkcwv61Zgpyh1q+JS9R2S014e1a0bcoJMVwJ0MZrV9WefWV
ZbLLkE98j4LXOB96xf8zNe1fsy7RvoLgXl4r1Yz2YWmoX3t1dM+zU8XHxO1+N8GxvuUdiH+j9sUY
aBoXoQTcjXy9/0WkBiCtz0lczienHQgzL+6iC0ZFASombp4CtfjZpuoF6vkJ0slEy3Y+BIHPIgqb
Iuhc2S6PtDedgETATfWm2zAjpsL6XCROD7KBRvFLFtTXbsES7Rd8OFugRDdZzGL5kc4ruqpct0iU
QaPvXu/3ngCVbmvWLf9eFksJ17OjB8+mPsBC0CgJaMVqcOyruDmscuU4EQTXhg1l8GJ3FbrahuRV
t1yirrH/GtIEQitBmBiXWKbW0kAqsgyrWC8ITHfy4i7i3XJN0e0nWlAPmx9EtnTl1P5nXzHVo9aR
S1pz9d9XB/xIZ0o6P48V9dhkTbWTCoBHR7uYD3MNDIhnmbBPknnPOW3Ch7KXqbdg9NE+A0OJyJFr
5BdXcY35eOc6uYN58ECL2bexBndLog6HqszNrzZhqOPE9e1UA4z1MSDs9wmKi2CXehRFG3UTf5Ih
G2ZlV/m2ed50ShWWBwOaqWM+hc6B+lIPYg/Lf7UipaLFPTy2dqK8ikoGMKLaIxAB4K0NgQu/w+I8
mdrHwgWyT5wtL++fTNtzdmNfqTvAa/pbuUT7mlS5aZndfdJKp/g6E31dQoLtPIC3G6qfbJGcPL14
uf8lC+yjaVjTrS2WA9PdNAj8mvrnzt/VrutfYCScb5pRoeOUN9+8ZRB3EetB+W10OgC33/V3O657
xR0QPFbjUBItez/ss/o74E8c4yEi5Ld9rNVfFPLcWVH40aS09m0+22e5e7D+AWwycuLyj9s+Wmon
2TkBZ5N44/BST8506NRRp2EkAe5GlJsFlh99b0kcY+DgO7S6cQJpsv1INKJ9bmwt3IGRrnnUwKH8
P8a+bEluG1j2ixhBcOdr73vPZmmkF4Yk2yAIruDOrz+JoiyO27r3nBcEUChgRq1pEqjKyvT6/pRn
dnMRYdE84fLdPNUZ3kjAlBcbslFjZ2K6lbE/LyoZDpqroQcZPAf6e7/4NaMJEWPexysBwtSnZWL5
Ob/sfpb/6+foCSMHpkmBGAMF1z2i+nn0Vw5F49fEYOPBi+Wwn+y4+2NsnDdw8GQ/stb/rUMC3mY3
AKulma/TofP+5ALperBW8jfPGcU+njiIj6ue3f0Ism/1YJurOAUlhCt0LDtAdKpVcbMTWf2dRoud
htTEUYmaC+oiuF5sSi8CUZLm9YpGv9+oODPWhqkQpF94vkLI258Cx0Vh/L/4v8iDbJM13i2rGI9O
kRdrnDGSHQWSKbiM6hxAdFyILk1gnSVTEYvqZCXeJzItwWlUI+drFthIhelYNc3yIjLvdb+ew9WD
D8YDHYf7N2UnDatJfdGl3EjP/sPsSTScy5B6D0sXm16vUhCFLaZB+NE+NpCa1RrKmTW5Wmd3M5P+
DFnk3vq+fRzOpD8RNH/JmV59TjI1ZybsF8pGKC3qW0ocoB4zFCKxX/vU7o/CQTnQnMBo0hQJWgOH
mhGcIR4YYOYIYJ7HcpsOQQEYAL5jEoxQm7xLR+gqAONj6SaywaWCIzxoj/VwAf/QkGBAbp3sO69K
LkAAmvfYBXFhXYFmlYajP7E79fIOEjYuQps+L9k91E1e1iEwSGqsw7WIBciIgX4tgUFAXbJdnOsa
cEiUSr+ZOeNvRj7IW8yqFzx249nUq+IoCyjTIcCl1qIrvC2E5vvL4EF7kdQVY5lCQisFFlNrNZKd
GgkUAtTPcJ4FS/rJzvp2ZQunPw9d8en/nzCmxPKoC9mqsonXZlHUmw88K4uO4OhDEDTIsmlDJC3E
rkKNBPPwHqfTd15UOQoiEKaeshgp5n8PP9gM0BNzI7c3ZKNG9r3chUEPUnR9cO6TVJ+eVb91UeOL
ohIcl2kCmbjwHprrzotB5B/WEjRSUKJamkaobRh7YLv8ZXcNCFtVthaHHiBh/TChaq1d1QLOQRN+
Gjf73PD7Vaj66u6ADnrr+YBKRZasQGQv/OqelCnbiS43Zh9yDPy62qIaecSrbzRfpjxt1lWrpq3S
LzFVcvPChELdzjKmXjsAk1x3kN+caNozLbj/WmOV8Y9+tPMdXReDwmGQUMhEi6Je5NhwZHDXUsed
HctBJoGuiaNqw0NsjhsX0dITj/vhZP/q0ZAmyNaLBuClZUzTy5Jlh8VGvUZCh8g0/3owL/4PP9Hs
43H+VWjFsmxZAUbkf36VBx8a/u53JJsVtN7RVHdbhviH6sbsWrWCErMX4RI6mGvGzGYNdUskjKFt
8BrnBR69A1OrMjanV7IpxwJRlSFR71ibr/0E6uXaH8sdTZo8T1eqC8CpbZjpq2T1V9Yk47cAB65V
DdKjO7j5TMBwLk5mmQB0lt8npzUONutjsDH80/SR1aLqDJVsi416sd15B8uJfix2Xvrx3SmD8Ibo
AcTFDlpoARQ8Inoy3CZ6avrOAEuIyZARtmx0lV9u8Y5lm5I3joGSkKw/eEUGBgztTgshJTpeVC4u
ObmQTSvOZfiq9UnwR55k6YFCzUskWvyKSbsBHsGdBf4hHZEmO7klpQRXM42zQtM2uzxwcbwDV+zQ
pBFqBQEn5macP1HTgNj3ZKf1p3C0stlEdkdfSBzE6g8RXnIgUQRtAZRm8k8pq/On1EuGU5/jE0aF
DwoM/UGd8EQFXB7V5ud0DL8nY5kVa6cDCHSZLUZIkrV+sPWjCsdWiDeD14mkg5cmdCKBlCZicYst
1p9+rx8JRW4km4eJOsfbqHaiT2TvBzveOZUEAOLXqWM5XUBGRoLTuE69TVoB904+peUP8/Fk9Ni0
myLxpR3j7DxWkMuCqoZKVkNsjVtOonI0NZC8Q6NV5Drd4Ot0AUUlUO+JfmCDGv7ma+BB7jscvM0i
vkINruV7PVG5ERLcLGn4fpkOUujZ1um9tEA7MYE7w9vYXjmcp7jcu1yF0I1rcZIKHbfaeEiJglXR
s6ZbMZWHfMR9c2ztwduYSBcc/B4gQBrmRWzeWA/qUQjL5rumnzqIEOt11DjH1ne72wdzguAm4N79
2mZFesT/wnjHdzfegJoTdAGmex1ZEf3F+xq//+B9jYJiWCedixcH1MVWH+jAqUtc4WkD4uXIhdLA
b6fJSOThXYcgX8Tlzs6zjT9+DZxy+iSrKEAqLSuPbmGYL65VgoJiAh/cGKfF2q+FrmdtxxawKpCB
N455GVATdmmEYAh7WODeD1P8f3dVAMKsGECUxnP4agAnxi5ss+5SBQEwsXpi9vG1kWZarylOQWgj
1ATTYqcVv7NBKw50chW4CP4PzvQj8TjYjENcnR5+leVHUM9ogXUNLPUXqzsID8ae8SbMYWWDsfCc
DEX2ZoPLbRvWubm1gJ99m0IuLkPOcMqxSg/0jePKQ3zt1bs75koI3zoYBpfvSWUAUAyBJg/5ox0k
dj/YoUbcAyQV5kCOO2n5ecoaiNbWMWgEIbSxR8BdHXBH/jQPWdDk53qCanoyZT+gMrPiWkLGASxL
x77Dsy86MB6V9gTNNPBD7obab8/tILszQBvd3FtsKjSLCPkIMC1YFtSHl5nJH/1DYtdV8nc6gP3d
NCChZTdu9Oom3hM0zcavvcWqDdldbUe4c7ZDMfenPbJTAwo21iFS1V4ZdXv1dBa+bQxxrC2Q4pFq
PNmSaHgmDzJZOm2Pu4+xoklqeNg9O3iPPO4xQn/Z8aATOurwYeHzHgx6flqvvDjqdmbSgKGzapN8
O4Wotkawqr6GurHnQKHudgIUL60XnWM7wmqvV/W+S6u/MxswJWqk7uVClDuUSnUr1G2B/3mZpl44
5fG1CB/NqeZDrVvN/AyZsWIVmgHbkbF0u+r6YatU75/q/Wk/8qHevJq3Q3xt3Mf9BxnHgFVAY2cu
UHggxXMHiVKFZIj3YBzgYMfWRQyP9Qyz00O9Aw2hS7SvSsgo0ZI8k4DuxsExqMDXBUKuCy5o7MqN
2Lq2xPZYT606Itp1T1XsgGJbT//sRpwjQgaeCKHdP6whJ6HhXZGr+J6GKFCDMkYG+PYv6OxIKFmv
nOota8C4tuBlFx/qUUPA2geXB795w8Xnd1vTNg/raMi78ivkhstdmEkGwdPBSc9zN4nbDNGsMsRd
ujT9daen5m6t33UfrF5lRwiQawen79JzWUzdPjeL22L6z/Y0VdPOc1fvOUAFG2gVvdH84yCwmkyM
Qabgn70z4btrzmu1HiOjOaco3StXcVK2Zxb4ab4jK5IJPFqHXXkqUaR4KIbBLVc0Q82H8exJ1kRv
ktB+EKec1jjMT+t5vMw/rv+wld+C/ssxQABSmokB9k6IF8iorm8GsDI3Cy98topi2a5ci8f7ZUZo
HxrK3r6ryfWPtEKV9s+1NMnML2WLKkqaW1aHk+GdEd/fLqb5Rxl1xg64j35dJugnRS6KrWLk+YUF
FLUmNDqnzntWAjQ1BT7CELoZfvUq6OFVq9kN0ONqRfM0pp4YQCYQD+K+LFm2+eCmf9iQdojCLtPL
b2A3Sm5kUGZrmp0daZrGtM/8myxrWrdP14Bg4QU3oUo4ZECQk1rzLMwMBU8LYbd440WqvpBtFm82
UVJxaLLke2K75T6SFbs6vcN3ox/5R08F+avN7R/gNsq/G6rXmH4PuFvbZacuSkCYhQDZNzsBAxwc
oPqMc6Fk7FyUORjtQ2DyM/PH5I7uWwpE4kvvik1dG+4bmUqr3pgxuFxpJCcToUQ7vdLIn4ZhbQed
PCpDeXgnK2NrGHW4bfVyHJzyI6+MdYOj/4le4lLm6daMWzD3VnH+1iXCQ/WlBzyOfqe7YNZ8cd13
GpC/yPoflpN7F3rnDypOtxODuhp5IKIMgcDOGla0Gd6n0LL1wxUy4OVnO8gRETKgd4fEo3sQqNM8
dmUR3ZzCRjDB7L1PtWv+WYxD/3f4VMje+bvtvG8emI7ntZBrKe+Jwb0Pa1kwTBvfD+e1+KOMVkCE
IGKpUc8CyedtH2V8u6CeHQ+oB1yuM5SBW5AQreqtE2bjMy1oBtSdJ8r9xrpkAnqu+Aqisvg7lHFA
hhoO4hkXcgvPl9gGgwcmFH9PamW8gVrRXrPJVK+g/AjPvHT+ynqtojEk9Xs+Fs4lAGr+1bShnR0j
8PnTV9usJlhlbV89p3VQvRp8QvQAPFhbWsBwenhKpNq6USPXhRlFW7ec2ouvm14XUxX6IEk9skVe
ztajLr2iiSQIocrg8MFrVnOfvJD3Po7ZUB6Xfai37G3G7ngUyBviNy5B/IrkaIenj4gQKksFrl7U
7dJONlBPH8oLjV3tbFs5XyVtDXCyHpLtP2toCtWkOGW5CLF8WK3XtEMHlbbGOhDvHvHwoXqFn6lH
toWljzltCWk///3BTr6/W/pgc9Iv+pR6bkDk3SOY7iBsBPT7qpcVblBOyK9WEQqojYAhex4vPmRj
cYorP/BW/xuzGtGvtW34CfnSaAdNeQHooAnCd8cEUjMb5YknPsT59H2WGqMwvgIfmV1SO+CAa3ry
BIbQnx6+ke5Nr6jkNxN6OasCuFEIJ5YJTlfKOyy3ESu1Efil8a9ZuqZAuxoSELEd4O8f33TIte4s
JEGf6JvLjQbB04EVYFzHZNLbzp7LNAXwDw8JK+rZDSiaewcUdr3+tZR8c/y9r2XTFMf5GYDv8d6Q
VbopmAfRQ6M5FcLK3CvODNtEdf6+CKZ96AfhEzWmrUDc1URfzHH4abKBeLunTrciB8iCIbBhdM0+
dAxwceuV5DtAGgaazGFxLCBjOO82RjIFjbYVIPkFaoIsEO2WipmoZIkqmkLXrXASNDeLiXrk5lMh
FI1NPEbnaigzwSOs8zi4Z3gNBboo2SKGnOD2Df4kslF1zfRrYi4nodoaz3GSrfKgXB33+bryqvwe
Sp7fwWCR3/seMgcNBw+97Sehsyr0tF2CozzPk+/khwgtJoxMWWej4cdlLfUyXZ8jg/1injeCNvEm
cyf3QjsuP9UwslcB8TuIg+J3WOzjlNcrm7nAh/6aiLtI7o0MqobMNo1zJstwy2WToaxEGWDah40m
aLg0ZKNZstGwNcpx7fA2XJMNJViGmrehsYJO0s/xsrBCybZqqnr3u63BrtRuy4yBr10CRO6UXvNu
BaZYR1M6vjUibBHr5+LZxgFw56kwuEIqO4fW+wQuEhSxHCKm7gWL/FVpd/lTzNzsCXws+ZNXe2cb
V/cL2V08bLdQQ4IgF6nZhZqlnNsmCo6h+LmdjbJx660yARgjcESLQpmb/Ad5ird9cEPB1AgyVWCK
9aj0t8B3+rPGCtRbt6KfvpGOyqKZ8mH4oL9CM/WEeAz+1dBeQYV5AeTMFGyEyEfQRUlEIrtyqNe2
i2RzZynzRjZqHD2LX6fzPTmbySEHE/IN1AAgIgVDyGqxzbvpPaoYgUIJ1UzyBWhRrH1kPRAJAhsa
NVMVynJXn5KRrtpOUu66AjeAwCtT0Am3zg3VTYhK8egbS0CdbAjp3Bb7FAH9KG3xg0w0Sf7Uayb+
3daLFhO5FaW9830Psgo69JXpIJiKOz73yIb/nH0hQQFMk9QsvjQMS+uzVXR/4kWUH6c2KyDNZ28K
M5GvoNo6gT7Au3DkuS6I1HaHmrEnMi126hnDiHM8+U0ZlD0TD5xANNPzrAIIUW+zrPG53R180/7f
9qoriSpSMNxuDCM/z3jKyUXxkjcm78pBiosPEcKmXRJkTwP4nq0ILC2jzPOnFhSXT9L3ix35lZOJ
hDL5Fa07+4EWwd1Exqhjcf8wYSzsGHjigRPjgQWj6stqG0URhBg1jcayjugxQOv7IiPUbn3iEuBJ
btV3iw+VvYnNwoWcKGuPHh4pxwDCEyhnYs6dmklzZigbadcKqcDNw4RhB98sk49Hsvuscu5Fhlra
Ft/e0f7WS8PYVw5OsKwP6hegAZsX05EKyHM32pONGm78MUoun8EvKEGEtqePgj6pmHcge/XjI5no
cyN71UcCMNzpP77gF5x9exS0AVcvQ8hg+NlWtbw+eErYn31mvkNlvXhSls/eoIqKqExnf85VbuxR
TA/pk/Gp7SF64RKxN6Lb15nNGwQN6RWQAb6fGsikzMaZ+JtcqcniCBnvAepv87wx9e1J5fXZcu34
kkkoQsaoB3wvotDdxFzKY1EI8V5NGjRe+i+m1YvnppN/kBeQQNE+YZBUpqFdFROo6tr+2skB7yQj
jY4+yx0AW0q5n8/Z+rAN6NA1xkH2SmftwLGDW9ZUO2lFLVSly6Y4VDy/5WF/A3s0qM+9CrQWy1lS
qWoyd3QQlBB23TEzzFfLCbKRhihfVu5oQgaSXAG1W+Xcc4//T4YXInwhJpjFZYRmgtFX5kwus9h/
50u2Dtp0UQm6czCvl8w5+w1CvPYAinG3BgoQgR7/1tm2f3MhRLOCTGm7HwsR3GiCmqqR8oBQUzI7
LysavQzcmyjC8LSkLnaihtZHPLzh+jTV1toE5BKNJbaoGUABYykhoeaQAqKv9RFFNTDIiZO5HaCV
SNZ5DDnInd+O4ki2Kit/zs5ryJuMJhR1twjLIU6vo3uhJ5KjUtkdbHSTeSJblydH35ri04co3dy1
NA1nj2zOhhz9QiDqagavFi5xG+kb6gi2H/tz2Ib3oejYc9cx+eon5WyufLM+9c4AJg3tlY7lx0XZ
4N9DlVnPUVPOi7hRiBUECLI03INHac0QVv+CwrV25dVOALLDvnxJkvitnszyC4S13K2HePNh0m7u
2K4gn2s+cyQZR5xuB7u5SX/a9UBtfo3AQLztfZdBirzpP+Vs/Gn3QV6FIl5zU8euc2p102VQd5h7
Qex+HOqJ7sH2MPzl8rDV/2F7ckG2tsaP3LtJ79ypMQ3PuTcNTmcS16rDwwS3/yzbqrstZgglVadB
+W9kahENvXvV4UHCQ6ay3KvcfV/44GfO+MVPKS0UkgMbtLeT6J044j/QxdPYarquWVGXHHvmz46N
/lbVRtfuJ6OJn/HpuzdnYmuBt/fzoE3UE+BW5wh63BdTYItnvKcgSfnLVZoOcjIyQGRB26gZhROu
cZUpdjSkn1KNfbAtWjtDUqFL+RrVrerQeii3depT3XnnLmmLfdAH/Lo0fpXFiJS3uCJOwvmTZ6zY
k63wPFwOyVEV8jOlLylVSXnNpAao1FQyBjoBmU+aGAwgOfwmRV0tTK1p4DVclzirJpWKoSmqs57e
CBAyCFOO+DJgOprgueyF3JS6NtzaMJkFl1BXKThBF1xiUbYQAe5f2qI45J6X3RFGze/UG4c0vf+5
GHnaZ/OMOYX7qQaWeTGRG1AgP3w3Am5a70QNeQwNUs6gEwKRg55YVgkeDxvoWoybxUa/gEzHfqea
jq+XrVK91vSs6BDV7o8+c5FCJ2cAi7wzxEYOD5vM/wCnbVHJNozHWlfuTbqaL7B849ZVEuXuRVgd
bNkFh9Kp37oYyFBquAgnHLIJU9oRftTRyNLFYbSOgxcXqYnAEEMtgFPI5x7qcweoNeDWmZjymWye
lWrVmeo9ZGlzktL5UWhXlKAMVxnJg1uHyXMdj8lzx/32qVEHiK62HLhD2DM/Aio8keus7hAzA2Kt
c0ZQqsfFbSkGoaIRaf+ci+znTKhPXhV4z6Ur/KdqenLStkkAZcDfPvAsf8zDPqq8vbLzfE2+Ksr9
Z6W4vYnKzt7SkCZQOTsgXRqkRxtkywBfp8WmaFt2tz3QAzdt3UCKAUOjcNk9LtEEfTttapbaGzeH
qA6rQeyhdO1EFnEbaUwvAJJFj3GGyg6x3b8AuxscRTBVkGiSaWatKsHrM7BNw4EN6mCkZX0GvwkQ
Ppa+sNCYGvJrgmEo5yW/m15smflcZihFSCEF0kaI60fImF25RpfnDfvZ4yIdMNGujQwUMyhIxSxw
eeiSj4IwH27b/tGqATGERtYXlIbGr6WQn/kU+qdQH7ncSaI6AHVy02Crq+vb7bCiLtPjvmJ8Hdiy
3qIoCTNkRE4SWS7dgNXJ2EEDTKI08h9b7ej/BRrHJrJkebymAYCWQMb/cqNh4sRIoosxxa0QgYMS
wvericXdJStUd6He0iw20OrlOyEzFEQCEphb6d/AH+Bgwmv33OuGeobXaiXfEpjA3BYuqgals3UR
4MG5ykxB56mNc0PjeXkTY4q6NNXgswG/Q1tuqT6QG8k+zzXdX9WjuIRszI1QOEJVgaEuDaSeY7bj
KcH31MpQd78gXgIpph1EDwGg0+gLmtC4+S0kt5MNq6Z0nZTCOuCEH7/ichddgUW+US1zzaCvicwJ
uLui8QDerQSwU+Gdwxz8p+XgNtvJs6GEq21OZgCXnl/pvR9aKOHuwo49Wb6Fi3AMCgUwpo9facLP
uw5qS2Lf1AFo7qSm7IkRXEfJrO4Wwu38VwVc9GqyW47LfGyAfRYBg9PSjKINQI+pS6nIiGujWOWM
dUi4lMW5DPjHpnEEeLoW44NPppdMnR8A3w6cC6rRplPq+uMprpoJHDUYLjZod+AToXEhi3sTo1Tk
d36LTarKPhbBtzL322tT5O3VHEZcp2isEgTYPQXq43xA9lk3eDPnV9DPAlOfjChR50DoqBhNPFxz
EshLgZS5Rrbv7geveK5FtwvCERIPwqhfO5wWIDiZ9EeyASVunJClLlDgVm5TCJ1eZWNAIMkW0M0O
W4DwQ+maYhtJnL4HqDWqbFA3ILAA/mu7dNXYfnowWYSw4viyhDsoTIHKOXXyJvv6EAGhYaUBQMNg
HsYAsZwKdCjILmd9cUetTb+pq9jc9KOP/+BwSNwt3vv9WhUe6vwMJz+mmeG+uHnAN1EhUkQYlPfi
Jtx6nro3GpBDAmD3VgJ6sVVdhRd8CNY/DddNMjfDd0p3Y43QDXBG2Dt287SYMleBmjeFDu8Rd7Ed
8YdSE0vw4s7jugze8pDLU2JlCQAEqHmCgnitaUN+vpZkHgC4EKg3ekmRneXxeBAhNJtM3uMSU0XQ
EULUW454NFGvSa1vrl07R4AOwq0dgq/V6gz5DElTvBeLzFpbvP+KuG0JGIocnpnn9M++m9sgf0xv
DQvtA+oC+3VuetkuqM0MaATesz1Y3qNjaESnTI3m2nPCt9DPOg1i/x44vvmeV6BI6CyD7SHumb5E
Qp6hJ8w2OfhwNlqU5R7rZozr7g5hB1TCMcUAU4EtMezyLA3UD3QJO2ZGlL2PEyBGfuzJqymy9Lnm
vlzFFs7MIDRB1UruXIrKtD80DbQ8LhE+dNfx1XmZJF/GWdSust6voPvAt/RMDYPpbzONkDzWT1h6
ONKzdaQn5vKYfZzW3kp6N6eTG2iVsr3Fg+Q2FZm8UY8a3HRRSiI7vjX1rN0roFg9N98jGTVciz7r
cc4FOquhL6HUXziSpVQKpXA2a6N7mWc6vTtFZ2qCAcChI3Wh0Qy+eXO2C+0RLZOoQo7OFcf5tB2S
98Ys36istMZxG2J3EtqrYxHtZduxM5WkUkP2KrLDdYCa0C3Zcu1LE6hNtY+Op97IPtR2H256bJLp
Tchj2WnZpAq6TWWGzYtbMBR59hAghD6s8UcMhPVF5MW4yvQQVcjhKTdAH1q7yYS0Bih2AM0YdEM9
B8htEIUl2XaxCTNPLwWqMMCU+cuRjNngpZfKGZ9xxvH3NLnYqeeYeFwaCqXMiMu1a1TOdxuQcLgX
maDg1QRBYl6GCnw3aKg6mnr47v8dBAbbPdjx19w3K5wE0NJUlrRfAmnl+2XtskR49nZgqGymihE+
drjB5MUBSLbhSqYPDSiTruRRBtlhtgNTtUHGXm2WVy3+sJAw5mMJYWa8fg0jzZyV6aDwpzWtcw+F
ageJgf7ni9nwk22vQdaLqc+Gr+4g1NEdoPMUsb49LJWCVGQIud+fExQgp1maoBXo/VwxVx6SMYyK
/2xDE4GfpYACdCFUmDTbjr2wL9PTcSBinqBCjBEYfZB4eD6evbbEXYG19RE66PY5nkL7TD3ctTy1
KxFZBRuXOpDNA5+E2rn4k519ulzgQ0NgY02FmICUm1uEP/zVXGv5UJ1Z5iV0wSX4SaJSRLehCreI
B7onqAbhz4SqNaluMxPOtEprQEhxanrhllUe7G5ERg8wfqihxjXwhsK3dwqVtUdKO0RBxi7zLKmh
0phm/u33IVNBs5tOH2wqfziifsbEtyfLTvnnDrW3uzbIi2zbALRSIkN/ZVpImtSkk8BOj9AvA9SR
XCKbd2tTAtpJPqkPkbXV6CD4jNfmb9dVKpSbXoHNkupFUt9prmnDjnNFCA3xKDrO5SM0xAH9OGtG
A6z6H2e9lnYC9nYFXtzVpEPcXjrmTyaSa9XkFzcyUZMVVbA1G9df0xDgvOyJen2ZfvAle1LYELYC
U5Ovkzv0kc2ft/6PoA85UciGl8YP+vCXj52Gs6v+r/FqMPT4LvJcYfQ9hq7idRwL9jZWgOdzw58O
NPShUQWNmklsacgiFQFsNCCaCzTIm2uY8qnvG6iHY0QeU5VDKzK6M1chfq7E9zQt1wXeUF+mrux3
PE3TI/5zp7eIpW/kAAIU3MGsKrw7+c3twJG7JFkomUINB0bTSXHaWjIqQ54BiSQjYxs4Q3xJ6iJG
KYwDMOEyjiNQktftnzRpGBXe7dR9HBe0LinSfD2Y7go4TvA0u1P/hGrEch0nafpjsr4wPMr+9PFA
WxVRBcJJ1+CAVIfx68QcIAVwQNnSBS1JObuEoVFIPFtTlIVoIHVHdV44UsWp4e5pRA2nwq5l7Gh4
Ng1jswfnPWqF1pT4YR1O503o4BLx37wR2Ra3Hg/eJW80iJDvQaCNYpvOqC9tNL2Ov6TMUXnQgfMp
A8t93/RyjfJBCwEzBekV7UP65ohHQIhQPjOzSC+9TrEHU1qtzVpmx1YPbavw94yHCXjSkY8Xheve
4qy+08hiX1xhBftEyvFucyfelDYrvwxNcPUNbvyVB+owBbn/tVBiWCNIauxCqFNjP/BdlqA3Pgwo
1cMjVIjhECA8uqpGF/WDZPQnFB+ZOE6MWQQfKDh5G8HSYOO2bfMEFGn7VFm4I+QobctYva0NZAt0
6vRD08r9YEbGpbQ6RLOCzyVLPkNwMnlPGtEh8aKSHd4u4l1MyANPgNDc3KzJPsVIagKHLt41N/w5
A5xrTW5pOrYbFqB4mmaTcDh03Di7aeBs2CSecS9nF7AgsgsAwIhCeATXJgNPRXXQPuC2wCN1nif/
CMTQKS5LULwJocI1yUsoU0igpr0lbiBNMpw/HZvda8fiT14BkHNgNvkVupn2H2WJ2D4N3dz8OKTZ
xdnUzsswjmy5x8lx2pSDal5Kc+hRszCZR9M26pewR1Fv5HylOXAD1i+y5xFI43jl3bwMcSgRF1sw
lHZvbmS3Z94B9ErDuDXC5z7z1jQSyu3eRAWqggmVaUh0dW+DLdJ1i4fO4WfW2WUe/th+ZW6pxypQ
6QmQSWxRszSeoeiE8kgUbiKcAMyXAeG7YNzmYdSsYii6Xqkpvaq6IhTQrWPQNW7IZuIXvo66WYZu
zvxjbhtHspMHTT4MUZrzBQq6EXSbsS95LHuQbwMutd1U44N7mKBhlJUg8YQ42wAcaVMma567+Y2L
1toYLJk+Z3GMvKQb/eV7EPLDbe17KDiidXnR3kcpvvZO9TbqlyCxsJm6V8gyhyT5WGzJtkyA2fqI
p1R+me2muZVpz47g1WDnyW2AOqbuPK5j62ybHiDQU6qpOeCiTbzSopGPSx5X9xVKsqMqPdEah/F0
q0u810UN6gmAHL7WwOTsJJAZBxpyJPG76AuvrepgmEaxS61WfJUe3yV9XHwC1cV4AvEv7lXaXrjT
Gx+N6iamca/chD1VEcCHlY/komm07MlIPfbkgjfgOOauxO33Hxv1cFNuIWD1RCtNz8HdsDBRzCHL
TaM4JI6Thp004co3nJsQOAMH3KsN2rsdA1zxAuJGfi4hDbu3pSyfM+6b65zl3cZEGeCaPhgcD5+k
ypDh9aE4VlktzitjgFeeHkFuJt2EWmZsIoWxjHfZFpxwqMkhQTLyovkG/02oB46zTZA4zabNbH5r
U1OdVRTxHTIo/FPVOl+82vL+9KoJJ+rA/jKo8KdrKpSCXluK45p2dSP2Rcmy3gRVU28bTQKX6mI8
ZsbgGMlqGyorummdLvo4nmieXC3LzfYAIN/JcVlCk7OfO0BtPUviP0Ij/Cs1uvxlmAQ7Dy0uRkEo
629D3eyG0C8/gxKkOPBw0LKrjvNlUl9pvrNRR4m9wIMluuaNq+jZb6f62wT9gLVU0z7J3QaFN9MP
DxyXp3TI6mci0xTS+jFGHmJwSpl7x+0DBM8FdCWSMA9ONI5L892ykm4DSs+jrFV8n/yujTbheJhq
IJDn0dgAmjnmWYM/TTw+8HZS12KcPlmmjF6aIc8vBfS414Zls1sdTD8oGkKNKzP8mVqIZC0BE5Ha
zaZEAhUfPAD/Wgg4IvVf6jZaG456eNIX57F8pUFZdumxd+0/moI5f4ypAY75zhJ/958bV9R/J635
dwUli09I2MZ4vo3BtWvd9NQ007RXUNJ7jlt8WkwK6+v/cPZlW27j2Ja/kiufm3UBEAPZ61Y9aFZI
ipAUs1+4HGGb8wyOX9+bkNMKu/K6uvuFixhISRQJAufsoWsByJsOAgNkM8KO4jOuRz4vW1+ebC8A
by9jSN8WFsxquVODsuSAhT7qvjqajdOG9i6D43bueo07M3UgGoWImpbltu6c7/0g/V5BOw0SCdc6
0znyUtj9jmp/rc+KjkBrnEJ5oUyro2nocvI2VgVgYdAP2IoWuOUIgqv3bg3ighDpJNRHdLlAlvSx
qQSbFQD0YuURpHdRGU9kstHaAKYR3KVVjOwOUd5Tq/m7zXPybZxnTm49BQ2FOjtUoRERquvTqBOA
wYd0Zwm/Ppl6JrMPVeCcFUi0QJvapBnqgS7cNoHpYxSzO2/axIE17CkCfK7IuZyZbpA5RGBPIpto
+pm6yyZB0jhIhMTzjGMvnRMR4Jd27TrvwKRzeYw1cdzdlk2LgLEEAw0qDHSbZ+EZkZTvVdfGisCT
WkFKZD7apQUx3h99aIsQOUGYcN2IFALLXvzVvKVFg88qUzBNzRvcbGJ4fwIdJsMbU2whG3kkzJ6Z
kjmqhKHHGjyOj0cVKWRcLQQQoLUcOmvQwNW6oHG27ZFQmikp6rPZjMjMzPMS2IqGJPpS11WbSCXs
ZDogq55u2YgRUIJimMzTQSRzzZLvByRD9DUqYDrPeDCJwU0ScB92i0ke8FKWFQH31X6Ffu94TjXH
eleR5D3owjmIAuDmEf0SYB6BV1NyZAGci6AHVzAEyjWsx6diiDTcHK9zPr88lMbpMZ0e2tJJl0kG
ATaY0wNDYR5capqLCPKgfWbPi97zQOXKvpAGc0382fR2kAm9xe1ObxFBaFaeHLEGneoufbOQPCqn
PDo1hcchBgpQMJFAK3J1LIJiQPaVQSL5R52Ii2Rduf6JOaNedwgqP3MNUchGBW82+H1zHhB+gIK0
fesXNUQh7Tp4KxxrV0JKdx5o7d5YJcFygtThnccsPGPjNmqTcIkBh8dzuKHA/Uj2UMHCivuc5oid
esWpmgqmBvZZFRSzYzB1S1LM4ShAzva3kfHha2RDPCAOZPcA5exw5eLhmnt8SLtbqjKoA+d2s9JW
l25ra+iwNuAPY0gATi8YRVSi7cDfCF8u0ZRQQDHEF6DXXpQwEQENZtQb/r2MH3L2BIAyMlJ8L6cA
6VgXoGNluud7BnW01PXsm2IqKSx7i4XpY3pHDqaFavws8OgiPMOK8mZgbbbVCXhiysIytKzyJWE9
1KKmYtmA5WP2zIYkPeZXuW7ndlzmt9SzofU9ViDgSmfYIKKULajr249wmPxY1AFkRa6tAejfy6gZ
Pjdt1c46ZdtHGkb8mMa9f9dDeeBaZU/1ZSnuEejqNzpx5IFKO3gs01VJHPYYdnH4mKereirAPnU8
9+1jXWc7acXOUYyaPY5WfimxVrLHTCQfSj/arNiOHwawIHKgpyrbeiqGQt3JDvEXEvvPbRs0Nw5t
EeidGrs8yiH2EvIVWMVvrHHkAjBL6wRO9ztR/vBJcGuKQnX+wdTLMn6PW/dj/eiC9df1boeBDMmz
6aJlfmadATZfsICwx8FXnimBvImVy9T2o6dpm0oM89dHghDYfhycddsrOtcOJkA+cGgvZFNVWr+M
TTbsCqgBo6kfXriOKWQPRA1cPYpIeMRx+zKysN/FWTzO/SQeXpiFJYtDfX9t1xYWeHDdAL8KCKGd
KY+4P3YFTKjhRDG1fyhrFjwkePvBuad6tcM4P1w3BHiPD0UQIl61H2AQ/bkeK6oQLwt4FZoXFgJw
LdjEo4343F8vsWvd9S029hA2Vlk/59ADea3cyXOCVZ876Dcum7CpbmBRb90HIn8wU66g7PI5kTK5
hYB1BYC3L2emgQXWGxxlyVniuu6IB8a+N83h4Je+jDz7qEdgCjVClYeuEd83FJT7Q1RhRQs6yLBK
qsKCP5/Zmk75Lh98cjnAHFrZmAJZdXsZUs2w27Ix2u/M7nWC9GHc/bBbxi66JkP6fRp17S+gB6MI
h0eL77ymYdce8giJrjTgEYhJxN+UU9Htax9sF8QsTKsMnQbp1uCTaYxolB34QDA5mmdjBC8xBfer
KUVgNq3RuBwrRH2zEavPDpnbmWnxNKyeeBgFS1PMW62AMbTAqOKkn3e8jTY+a5P73MmCW56RW9Do
knsXWcF7L9ZqFuJ1uTV1Ygz0fvTjT0gGLEQdOOfOBXwxa2FYYJWu/SxTr1op/Iq1KYKKD8KqPwCv
waMXaBaHcDFxyn1I3I2kuXtHXEkUhpW2XALHCIPjqfK6AaP10bcYX4QR1Plty1aHUGkFQELoXPaS
bCQQvonVoisF/BRMs+mYdNFLCo3jeZSOyb6G0N6u8RlfgVlfnwVkQOeJENFnIe2t4jn/5qXtqmJl
/jZMVrJZ2RNQoO0WqssGcGI2sU3othXt8apeekWjNFEuNp3VfpN+nkXxrCdwy25rp5K3AINEoGki
3AbKcnvyxgnEMxaluBnleGoopkS57yabchyhDzCxWTwMZDFN+J0hsliuW6+HAaKsV6oLzWF7hm9/
F0xkGNMjs1NvfpFz+HH85Wyc1etfWlUkQeBDkmx+hfFaFEmxPLWrlYHwXhpG0R78vlheob1mr4TE
zKWvKVpBozfAXrRz+IOBPoPZ4izsQnIvEcY/drTdOk2063hePDVqrDeenwTrzvH4i+OqedlL8Vn6
ullg3uHvR0jInnxVVTNIEPkriQjdop6iUyYiZTZOGm2DMmi319CVnkQFTKOpuxanvglCGttrlelm
TtlV9FuVYvmHVPbE6yhCWM/By0XNPAWKgwARTMwC1y/XtYgJ5j9T2Y2r6g5WrnwNH059KTpTd9OQ
W2m20fAwmpk6ZQ4JB8qwsJP+x1M4MUm3GM7eTEfzgeYMupZsi7Dr8/Wkpj6zeXYjRv/+ck5T1w4R
tCy6OwRF0k9BgeAFQENfGo55RCs8cS90068xD0i2fTvkJ+R/3Bktw+oL0Te0EeU7InUNaHeZuLOh
V3pjQUEHXDLSPqq0+uRPJ8PCbt+lY/ni3Vkro11iVEtGxyk3GjHyq+rJB+lt0wXjbwbkDcJzswCo
6llnQ6TyUjZNgPKV82F0xaZMhnuN33BWOvAOeY/5srJG8gpFpWRuZSo9CGfo7wMojJr6gQEeEtQp
30ABjL5iCpDTDFPQSt5VNYLmZnxvpjfBZdQ3ZQjTfAoDPGnXV8TlbZDHLt211LkcdqmTuVwVgnj7
oprmBJbVzo1mnFF1o7mCrtJCDJKXiCa5eh5YOa6bkZYbx0rcAHPyaATlTH8vS8K9FYC1OeGLrpur
HYCp+6V4reurKABeNHl0vDVEEOep0DU5yiJPbjGVhB+cgkAL/idM/n7sdYM/l+Do7X+pLxOW3+YJ
1BGmRtM/KTyfzsyuUBBnckV7aah4by1TLukcWPb4NvTEvrUTls3jUjNg50q27kXpnitFsYpJyOLS
WkBWbpGLrMYYhdYEurnnQYG6iMKlpuj5MneqYGl9NtIu3ZSMMJtLsYdY7kVc7pdm00fZogb9wc2X
rQU7brz/d8EkKguFEXVrWQ5Q4hTqUJYCxtDUpZM+rdkL/aSBDZKLO3I6wnQ2DaaY5dZcQVxmH5c2
4DKmobGibBE5oQ0KCc7Mm+Ru0NLZF2VKgCoq3nna0bPfcHKOCVRGnUiptSn6QSVPAThGU5vZ2EBn
r+AgkywA1KFn4kLLuw2gsxvwsdrrABqpSJSmU+rb1JiN53Es4AM1PPpIsVHoYBLoWnlR0e4sD/M8
swdvx2kyyGAi6UKReG4qnanPRUvtWpaUvVFWAHZm0jYMvj/gx+WbDpbVW/ikAcoCPDBcdZDUuW5M
3Y9uQQR8A+9puYQS3zgnDZIcxivt6qFm9kxdBUMqEgFlYKqM85rxYDNFRyu5GVvn/lpPCg08OSA4
Fkl9aGWOw20Hm8qnHpAFSjrvwYHEzrlHvHCYqlMGxifmSNAYm4oFaN1rp3fapVUAGhV6VretJn4x
PGf2YIjy+4HVzoonNlmUfSXuu6yz7mSg1qYE1pe4/7l/oODwa/qbRr+SHmYp7qW/OWjqH0/nN6Vr
fzXG4Sptc1jdTBH5zG2KfgbA4Dv6krWpSzmBjMfUyjk4BrOGAUwF8SA6awlD2TRdN7IDker7NDAX
NzrLOBJA0fA9nGfmqR/Kl6gA+MwQLZ26mvbLlHUE5CdGYh56qBq6MgDV5FvJIQ7vi6gNsKL6uay7
oNhilK5mmkq0X/t7bYgJtm3JjT1FB2rqhwefQwhoKvUJ/qfZFKxJXHDkTDihlJ46JhE4/mMKUU5T
Zzq7Ou0XpO/10tT1Dj3kgOkdtcbrLXcecYGyUw+UBSZ71lNDSmBVe9yIpkgGyHwncvDALUVrkPQS
sm5dcDOkHADaQRffFeYriCFi2r+/6s2nZvhrfeDjXIjI/YIuNnO8qVGkJdm3HkvWQK4iMt9HEGPv
asiyT3tm4wEWfanrM9Kvwy44XBv/x75/18Vx834VNHEKgIyLuXtTgOwSknpThBRRLghA7juSVau4
KIJzw4HVSt2segkq2Jb0mn3lExuoTOGIDATydqwduuZBzW7czoGIDBley9aBCzeUnKGcaNcPYVU+
Ej8O3yINjzE7c8tj7rXlPomsamEaPMwccpIOrzaMHla1LXOwWyJ9PdLhlMBiEVGzqibljSUm+2bi
p5+yQt9p5dc+jEMewZSFe06WfakZ0c+1K6NF4OX1seKarvveIjdYD0BJLrBu/NRFQjHKGHSEA7KL
OrAheQ0DcD/U3bbwYTVVTGy1MCbYCLvEWwpcNlNnNkn9oDOMI+D7IA3X6BNEpf1lFQ4V1LBCTMAz
iNMsEeT9q3xtH4UEIkzG/YF0QMsoilGlZF0PN0yZrTlSWi8RK85D3nunAhrJuKGdV1N97aUh/fjC
eHW2xsQ7yXC4DaKSvFfQyruTNnGPYn7veZX/BKGk8sBcrHXN6p8iNrBAckZsSWd3i4R040535GsA
/uc99waEXGq3X0cW0Y/ScsHXjdP3v+mQSj4ZpRLE0BHn2w+JA/Zth1BG1npQPZiKpsHuBrJPUvfZ
IhFM8bx+WBLM4MFWJuI+bVN1gL78uR4Vvx9VJu5l2R5tgvuxMEpRBEZdG5jiBnC+ceJ6Bi25APgx
bDiNgj2rPAeCuD1f/NJgiqaL6dyKBlAJU4a+R37j2wCMlhJqySDV9CoOVm6XZQ8aefSdzxDHi2OV
PpQy5fcRnZs2U5NGDCrfbpTsTZ1FgmHJ0ipAig/9r4dfzjZI+36E3YXdpA80atr7MFpi3hjv26Be
QVps2KbTgh43W7w39aYISAKG3LQHQxj8m3ZWTlG9vmbtAuNkM4c9D99TC7jzS4uaQoKXcu3YJ4DE
yo2pM8cNJkyopoihKSduHt4IoLrNaUxV0E9CeLBtWBRjBjBYaXmQ8CuAUGdejoxAkJwGDfRmg2Xi
FzuDfF3bvSvS6Hk2AMjic4CWxtCjKz+g1eNox58tYKS+FHW9Q/izfZF9mS4hmVXtkW/UkBqIjp7E
gnPkFGDUMtav0HpLoMHyKogbbYYCmTNTDOtgFSGq99TWmgOYCv5aNHWDOuZLF6oE4MNBHByh/bnp
D5opm/zWxlsLdLITkP5fTH1VwG00YhlZURphsZ/1gMnUY7uF18X3PTHVQR6x3UIV8D+1iqmfOQsR
/JCUDCItUzyrzuCJEUU9lPN+RMHAkg8g03Ytd28aHMy9qWkiAH0yWfj7VOf2zC0SfcyV5jusauQi
imXz9qqUV79pkjoLrHQYpqI5ULkJyOSmmdcuwKmV9QiRS2edMA2Y9qgRqIycXTbouwEx8qPZiCDl
RycuF1TpAvH6v+rxlNmYrnbB5lqHEHIJ3deWz9uKHYpkeDW0viTxn6NcihNDTvHOtShUdCdan9s1
BUjkLbtJ21E8J+zVVPO0VpuEyW5pitPRqUrkCauw6q4Ec//D0Qrf/8Ytu2ofs/FVFLR+TFS7Alq7
fO2LCJYJcctWVuIWr12mdxBH8CFTzYF3r3zoT0z1UU31XNnIXJvDQW1GqBaHl5HTfDgcOPodhBf8
h5HWmBUjcJBbCpolJF7Hg+2/OpW744kg93XKitssLMFInurbxs4Xte31N5bq+Ev9ZmpTNaQ3LgIA
C1MMPQUKgFvatyPuayipQFPMRDThqOkcomKAJC8u9RxzFueQDuP6Gss0PSpF1mIcwHigfFbmTgGd
SHaUUAraAdvzrEo+kSGittg5vHquM16dMlFXJ1PloaqcqkZVeDMwfgBjakBOUN2Q71wRgMVgdpPR
w6BN69cPdabjh/Jl19SKNK6cuTOofCfqcZZzECrcUbL3oFmQbgjfI7t05iEy7rc+5JH2XgpCAKlT
8VpTCOo3FXvPPTXMXCT9TjLVGkChOliDfGU9aDmHzVcFsLCITkDL+VgBAk6UJFp8TiGiOIS+eIkJ
4jkREnkAaATrxqXpIyPhGYp4xZvrQPHeC9zhmOWl3MUSMpSmAXdLAODtZ9UnFdhmE38Ic9RTpHEV
TIckZq+KK+ceX6TahngoV1HdWi+aNpczpF4t516bDgc4QENA1isrcGKrW4WRdw0YPojzAhZn66FA
UlGmRQJfmaksfKQLL+UBWdS1PZUvs0D4mwGQ3oOZ15QO+FveON51JE3uwJ2imEEijXBtAFQiuYu8
hs6qpP3ewONivEumhl+OMA2+p9BQVBQCdMg8mFM5oaaLCpoT24TRx8Gy5CsFhn4B1RsEpJC0eeZA
2dhho16brqjWUZeH6zB11Gs7ICYI67anCgLJN5V2ycLU87J/KbTnn+syS25BPpCzqhjAS7OsbkNs
bm1AeBvmnVPSB0u57MC9+NWUPC36ewI41NRkNoXt7nH5yZ2lbfqQQXR/lkcuXMHwktw2zBmm0bE/
0Fa5O+kA4j6VLnqToAzAkAq8hkvx535cWN0BFqfP9TDq274L+SaceCoEZJ4Xilt4llZtt2dTEWkw
T7uQmYBXK8j9HhDWUzUgFvUSoapyY4p955wCqaoVXNradWqYNAbTD8XVOZbu3a5NaZevwxz0QwnN
UaDPsNTwil1GgAciCM+dO3CvIP+v8gOW5nSLpTTfNKVX32IMLpZAbyYPQsIPVtqj96mOrINyAU2e
VcM6KYr6mAwIgYICCGJk61XH1HWKfVfE9WK0h/DNkwrzm3B8tRz6fe7t15F9nK7C4IMvlQcU6BBc
l+vGj8phXwjg7/Ie17fvQaiXCe7eaVfaDm69LqmQdM70jLLGOmnW863ngkHqAljwzCRQ6E5lv0VQ
+U2BpoFqOn9ooM6/ZPBY2FeWn+4bNrrLKEjVg5vk2ayfxGO/9ZBR/upWQT5jloQxegAAVl9YT4nv
WU/g/rU3eYKbyBThXAMtwy6yV6YY2w2038OmXCFukswZSbql5Trha2Q5n9My8o5R645HFWVfbMaj
10jrcqkQY9vgrYEiskSqTaNnhhsZvvYjn5uj3a5wZlAJ6w6NypqHXn3vrytbr/siJitzOCXJXYmX
zn3WVQyiKUiayfOAgOM5aFt+bmEsY7W13JtS6eegyYwQiTZFq0GP3uEOXlhtsDVH9Z2Cnjl3MCz8
dQ7M192FpSFxPtSKX07ew62hSssVCwJIxfHxJRq74RMJMzGXMm/3UBAk5+Sv+mGqd37UT/09xxs+
9UC7z3s9fO/f4ElO4I10g8l6tehbDV8y7kBz2+6spwhvkXkgeLDLpv8E7nxnpP3HY1OVw1OBGddU
m0Mk6W7wnMv/1g/tLc3wDAuoxzw3DolBQGPAABA6PGURNFiZ/cxo5e2jJgQhaSqGhQfsFzRz4PyN
YuWCDvA/HNTY3qTnjFObg0Qjc7xFir87CCkPee9RtcmcwVq3IoD+VZRad23p2/MOL8BPhWKrsI+a
r1A+fSyaPn1uohCiC3GcHNI8HHdRwqNVHbPw0e3LcGYj0f81tpNZU1jWUmQBUiSWElCvxkboVu4B
7gIpDRST+cASuXf9qiwXpplMZYsoQPkBuAs5kysX8a3zWHXgkwLg+caHfkkAO4GibXxbAYn4Wlmw
pmrSrj8WIks2ti16YOxretvlHZu5XnRykqy6S5Xtb6FoTzc5Iql3UMYOFkEh2UtMYSVFhvpbR5Hg
VWn+PkQ40GOsuUeKCyMEgsgz2kCLaKh9J5irpJ+PGJtgQjUVYwUNvLKBuUXXngSr8hN0/4hoTmGc
tCcbJqzHzPOx9JpKU31EYKdjlxqTNLnhxKkewNSrHmquNxCPKY+XqhH4bguQrq1pDBz48wFkpRam
lasMC0nifzONEryXhy+mAWatFU6Q7jztbaEiqp8CmnWb2orUpO0Ck6OuBhtCj58z+NpCIYR6N1hY
8DPHitjUu2MKd4PeT4BX5PEWIAso9+j+4RJvIoSTXUrG78VCt5fiJVoVOMjUTZ2FA3WbvusWtvC8
m4QMdB8x7S5j1lv3WmImwksKnn7KFtKGYGLh4kHjVfXJdeAcQYP8K+yn81ntYOUccBsSF5Q+W61l
nyeqy97U500xfBoa+exmXKxU3aWLIXGx+InkpwbeDbAr82Ks+Vt31cHFZIfpbwXhdzxENnGGe1f7
fMYtws59RGD3nrlQ8Ga63VFofYFUMu3qSW55SEEv14nVzNrcezU5q2sK6wNG27TEhOgFCKvN3BSv
vX/JkJliOnW2WfSx84cMG6tL6E5G9dyw3QyhrWihqjxl0BEUt2pr0YP3eOG/mWY/7xp4sk/Ut2zq
40x9OprCcFj28RxRGXucBYF0D2ZTangDW7Hql1hbe4eIVGg2uw1V9RaC2ccPdZddzbszovLx9teT
YULLQXPI/Lk5d1IM3aGNltak329DaAfOquVXI9pvNqOGk3vlBCAy2O5F4N/Ul064zMMou7127QJY
+RRZJLfmZOaA1EY0VyWiWJk6VnMEUVNIyYPfL8F9nC4BHioP8yCsNJVdut9Jg6aFJ9YYLq7tHw6C
ErOY507NwQ1sbMyva29XkCA9cpeLGagl7ZukxcGG6sWTJZF4GSCTteFVYz+KIj6aDhq0zpmDgfvo
ZSmEaxzPWtTtN5/WbMns2Fn1FUOaLyIweJbjDQFI7cYURcCdOXWjb0U5xLMijOzHnmTxwRQ9PDIP
tD8h7AOqLKy1FjTMgtfR9+oZFKHkrbI7KDCG9NYDZ+y1qwq50oyka1OM2w5ZEsx8iAd70svFhReK
H+f15VKby8ozkKUQHfO24RiJSS/D4fPRnUyITBnfXVBo9fUDBW858xPYVnhqLmMKTP9UZzZUlcmd
H8XDKuhdb3ZtMEdgahvfYAV6NvWezsSsqbJh1WLFcyuFuAFxhN70U8lUmb0xhVNRmi9MIUx7fRsi
cHpril0aWdsC+SBTf+nxoxFXhq3gowgp9x91Zs90xlgXL9wMwvLXOrOX1LBztfBFFrAGyGYS4qxr
g6QkHqSNZwjLAYapspkr3fBgwJeXBjBW2Rbpx9NEqhQL04LTxEvBI0BqXWie/PnHf/3rv//rvf/f
/tf8mCO1nmf1v/4b5fe8GCqokehfiv96gGh9nppjfvT5+Yh/rb/mt5/Tr/VvOx3C9yqv82/6117T
t/lxZnz692+3+Kw//1RYZjrUw6n5Wg3nr3WTaPMt8Dumnv+3jX98NWd5GIqv//zzPW8yeGqcv/ph
nv35vWn75Z9/MuaaC3W5TtP5vzdOP/Offz40VVz/8Tn78sf8c/ie138gGoVS/W+n+Pq51v/801L0
H8ShDieCCmpLRXH27uulif0DUzkpHNuRzCawh/vzjyyvdIAvQf/hIsUkAcMRkhJbsD//qPPmexOF
hIvtMqEcwH3//OtS/PSXXv/iP7ImPeZwka//+ScVf/6BnPH0z08/VQjhKsEh6AlwEmwwIO+J9vfP
5zDzp97/qydVBPFogDCUgCQHMGtrP4FCD7PL+0ZGcjaI+BMUlJ8k77ejO4NeA0hoSCUz5t31nn2K
C7X9cDW/f8WPX0n+zTcShHH48jBQ54nz8zdSDoFxi2r9lRuKtdSts3Cs9gl+A6D5gXT1+w/j0+/7
9fcLIhzl2K5CqGH6Nh9+f+laLaZ6FL/fpxrgyApgUJ/BQMZdR3W9yGq86zQEfmaBM545ZLwCn5+g
opxA4ah/4iAVzbTgj2UQPAyWuw1rD6aH/BuJrX7Z1pAm7If0G0DJi7ocVuXgQSBrWVj2M6jYWApZ
zkyRqp6nGABmymuWTla9W00zBxw/XRSD068TEd0wxHpFu7ChBo6MM5tHdn78/XX4+4vu2pTbSHQ4
nP98GQAPa8O2HH2srCHFGPnACNgkgrzonZfr+e8/S/3dJadMCcQhBGf0l1uuDDwEr3vccl621HWV
zhG1Qywg8Iu5BsF41vXvv/9APBL/9idLQpTAHBjC1+zXW6qCN7UNeSao64XFwa2tTRBlx7od4hXe
wQ8kDfBa9hdRAc5EYIkN5wDYhQEsYFKORUcMFT9WH1JSHiNYNDdxdy6rA2LAq94HOzBZ1pvQ4uV8
ejZ+/8XpdNl/uTt/+uIYHz7enV3tDi3UX/yVgA5Y4HRPqRV+iUZ4ynoeJDQx2u08n23zDjZIJVSy
ghY4OgfvMNiMihVCIbP/ny80DUoOJdJ12C8PpwcmEShJiY/gdv6AgQLiX+0sLCFQkqVfICy3SRT4
jNXQP7G+hzPXsLcad52U1rlqrIfffxn5d38rkmiOK3EzCUjN/nx1IIse+rwRcCEri0fFrDtrDMBP
poehTMhS8fa5D3kO988aBI4gdNeNRorIbWY60i85sn8NoL6eRhJrpRsEFts0ecMq5EVDuhVBfEyE
k3Kpk67b2m56n6shXygZIetqJlII2zzZcHKbOR7FwifDYzwmNUzqqy+gvN+GefBGO+cBSYkXCvVU
2DLHn8AaX/oNpBBV/C3xqjXC6Oe8YZ+sTD4xFzF0AhFpCmyHm+I/h/drBN3txg+8pR2BsVEO2XMx
ISr9KPjWqPZJVnAjCsSL08ilYBi3qZcEi99f5ukq/noP2tS2bca4a7vi1xHSa8KRJLa1DIf0E3yJ
+UJH4CcxAUl7gExgyMRPGrjn/zBKUPJ3n8sgJUyoIi6R9Od/V2GOXEcYGUDqXkRj9dg0Tj8j1D7Z
odp0rryBWNg8AIl4wJX5/U+2/2Y4VBgHGXGF4rjVf/nsFsxQBPHDAAEh4NbrGCS3yEEoqISDZjWW
SFg2B5E0yZaKZqPqB9AlYaDYw+zJrUFEoPGK5SCHjlG+L+oqmRVgCc1sXtwidblACABD+V3SL/px
tGdVhHcIcssZ9KDScg7I4F0Yws4hoJ1eNoiB+HW8HGDYDjrQ8CRoi9pM/6efTO1/f5ocQpjCpMOV
8Kk1T9uHN2FQVx0DgRH8cooIS1mnD6B3gJ/H4btFZ4UNDwddvSiKd6FdwLixId5bC9ahg3cFG8WW
0+wT9LPg71hV9xTzB1u9FR4Mept+8u+IQYHkYl2S5NMQI0pphXI1ojRLymiRqQrRFf+tjNVt2ul+
aztqrSfmAcDSa5blcDTswk0Am0xXx/1C5Ww1VNYNnIufrBqBUZgLSmgzkZEhFBhCiQfwBAiifKkU
IgOJByshjcW/ahbeu1spvYx1PeXyJIQFCwUaQPgKlCaGT4XUQaa+JRDGhd49VAdcEYMqAcxH0eEP
bSNk8HuCREqf2OdW27eIwGWY/yNgnRQcApvD0uOIEmHahqRTlsfL3hlvImIBsxHJZclWSAog6wp1
aVhA4NCUIf1qjc4qa4IbAue9GmrdDkR/VJ18alIPzhPeEXyiGWi5hwhkJMiTQexqZWsNZRsXXLNz
UNvxoi8SFxBkvBQCdxHCh3JW9XheKqkeqqJFZteGEluAF5wVpsuoxSutVOFcwLhX8T6Z8bYB8c2O
FinG8CkIB2sz4BGlfIdU624QoNRC3+Ytlt4iLhCZ8gkYOzp+w7ixETHfxWm7xFQNSmTSPv3+YZze
cT+PP5jkMonJmWNDbND9ZfzhhHsJTKy8ZSajYFH7CG3Kid1r5/EbhoiXxPvmRf1o5iv/r5+MYcdW
LlEUkxW4sv88AgG4jD9tqOEwAVLZrMpOdtPsqxL3weSaLDiBaxuHfjLeFL//YPbvY5+LWBCm5a4t
BHXUNIX68CyittMWg0eJ1Ql4b1kEuMvG+wY/9VugPzlWysG868AAhgoKUgnlqdHlrEnTAK5WoBDx
0YFgdf3Icr4s9DiBaI5d7H+BidfT778p/5tvirCnS12Y+tpKkl8mjp7dg/vXKrWswTuAEFm+rwsv
mVMJRxt8E98TGQbp/8Pcee1GjmTR9os4oDevSZdGKaVSpiS9EKUy9Ax69/V3UT2YqVb3VOMC9+E2
0ILKSSkmGXHinL3Xhg1h1V6cyKNrEW+K7FK6RZ7/SLWWUntR2keyubdG81B01cO2x1oKd6VcsuqZ
lUA0I/1Qp+a+1yK8cyh2HPEwivFMLZLtNp4kM0exo8lqd3mEirN76qZ5Zy1M1acSWWKGVWLlFTll
8fb7C/DXYtbRNFM1Se2kCHE+n5/IJaG9GRkWp/D6Ya1pLGbsE/R4qRokvfjjSP6nE/mvZ6O/Pgvc
F+Z2VlN06h3109Wu09gWzsgop52x5rfWyRJGWKTVQ0t8fGsw2qUIIX7hH+7Hv24Nf/6225//cjvK
a1FxoZEtJk5EVF23EN6TFBdbwUb2+8tpyH9zQRWFw63iyNvN/7ncUJR+7tpWIUkhIamm7V83jBxS
HJ0+TjvA0ZRKhu9b2QG0Kh2zVycfPAPZ1qrauY83qkM8A3uvafg7EnjyGLtTWpTB2IovSQIAcWkf
1gKTTTHGzk422H3NlrvFKG5GlRV5ofHKvFh5jtHmMaY2XtfNMMT0FgKUYwl3zeTSd9r1Tm3Sra0/
njNTLKg0lIfGsWcqRrTLc6zv81BM/QppJvlJ/s19nAznNbYDa9AOc0Kq49AT/Tk2rrk092ox2J6Q
0F06qRVaw8+c+eVprXhBjh5mRjdQBDmvcsMEuDLh19hFwOZKyZhfoiXXgcyMRA9a7InGVLrMGY3d
qJff++wdsIqJw9WaoAjPjmsormaQb6SHdQyV3dbnHWFJaCwHSkdjqu7kBSkB4iFQBkYrERjRmR4S
jAMqtVPaF5WfDws9L04lqb4DNfc4VzyFbVu9lTp17qKluyiuvuBne65m3oUmBjRRxDR3eETySO52
zBHfYc1+101f6k3FHybqmXRj69VhwkgQVdJAS5ndz+G0K7C8+AhTa7eMGyqTVi9925muY0J8a8SW
Oda1E6zGdnDtQLU4a31qBULbCf7RxIAFf0igSfuaICiP/uV7Fy/k2uDMShrpNC4FF2ZIf+YAkdLi
JR3MhguSFTszE5fekfBjUCZEk35Oen60tmAv6OZlT4xA4c22fITgeSny6sZmbDmp5VtJtoaddg8N
s7Fdtap3de074ipFz2lnbOpbhqOT7tm185gwUthtuerUWzJQVYH3XhkDZoIyMpE+97ewZzyA+kEv
37tJLKGDrZw0qzcggOUunXkjOrW+pHpJu2QOnX6GxmioD7mQrnFd4/WVoUw5w/tgxr6V52E/M2sd
aQS6sJSXgoVSzt/Kmfa2PnNltNu8d8zbzpG0nTTTplX1odxZUIQlqY39SiGmeVxLoJnsgs5k3ZLv
u9/KiT5j1W+NAeltJd91UkkclHWExTHRmqQQGazhySQUcYDmv0M5iH09YfXAkk+cYZ0f6jw517Ny
3xVrQelbvmWS/lyQBB/Rf96NZvNC8+aRuhgck8lBSzqOkkNJ09uPMYPAHZZog6zz/Htspj9rsmJC
4oSPMSMpJjr3qExjamiTZSSjdDXHH5Uyf6Mf6lF4Q8eGGDUjcN61Sf+jUXGmdJgfrI56Q2/A6S9s
WWNiBnZt+7CycQnlqleVeuK2q0TrIgaCSjb3V7M/J1Pzkm3l+7BSF0sTIBaxSFcV9yJxC1yIJGp7
1xhejXzaTQxmmcBKOQTi6BxlIEGl7HunPXabxXOJs3dBCsSYLF0wTMXil4VMvGpzh9XMy2Lje99F
/Z4T2+0ItMGdC+psaeJ7TwNw0mj6nhU5pV0t08pbQpPwiEIbn2u9foH1eOKQUyJmjBAcwt7timmn
y2YgNyS0t5yP1bU/D84FGcQDYVzyTjEulgmw2pTM0tXvsop2g24wXVY0wIur2tYBos5LsuhbS3tX
tI+yYbwoBe+NlfSo9CtmLNWD1FmPsTCeewtLqlrQabPOq7jB7NL5kskbBDBt10rmCklDu6/EmjKT
Nk6SvjVpGh0oJjUER5VzacNa0RL4V2NVwymavHqoLqXU4A0AtRPCrRE7+w7awU9OO91OSdXnXo2+
RlZ1o8Fnc9OvdEx40XIf+3RoL1qxHLmOe/gOr0LpyTRVnsy0ZMQX90RY9OmD0QjfHHh0jDW7tWqN
K9Y4zXFoDJ6xilDT2nmGv30erelLiSPd7Hkm7J4mIGR9Fg2DxZxF9l1fC4Ju8IvHUUxFq8I/c0Z/
RBm1IDV1Ya2ZO5SsZFvgT8Mkb8Eb8irDszbVgspEPzCX9IH5x54M09ib5gLiJC9hKU6zsL6SdcPb
lSYnW8Li2AvQnii9Cinmh+AQRUfFwF5kBotW8Mqk8mtXEKFgZa6ptkD9Wx5LHTIC+dguhzssjdjz
djM6s/yBCHiy6PVvJtO+vZUg+83RdGO2cZt63QshHmSxerqxnZJSWgI87G8JhpjaKY9EB9/K9Szt
DEm48aTlQWw0L7NSPXSxCT2iGF5xRjwMzGydWvqRFh3PU5awWXWhmovjYCgRMOn0vWqnd7AMIKKH
/Tiv350iRWRC28k0ADQZZCvk0/aTDYXvqCZH7ujRSLhHaoelx3SmfdY/NaPgvqSv7WTZ1UnUrwOh
gTu7L94N+OC7jtEYRbbW7SqbLugCySOC4vX7WsfU/nKycRRcbLYlqxg5+e/PZVUVaashKa0DLHX2
45rhXYV+JJefRc4hbC2+9pNrfCtUiMYp7hVT+ZovEEpLy/pCy7mEYc3Ze9l6l+lujUEAbEU3KPNx
VyT2V3qhzzgoS/fjsZpmmlTTaLu4zvkEVENRgpeQiXSxL+vIgym0UEicEYz2ZZC7l7UxfxQkl9YI
KVl/edplqNms1eMZSxxeCY0LVmjrjV6Nrymm5p213e6YmB8qx+QrI8EYJc9KkX6hxrctIJgETyyr
xNJk65RG4iGxNw9XdN1se7+/tupfOzgO0wONmFEbJbvifDpB6UIrmf8IB9IqBV73E+YchZPGDUJK
G5JJ9g51ptlA7eDODfSIuEWtxKhXx4RARRGhhrBesphdRdam55mkj7Rb6t2k6Lftql2ytbqP7ORe
TVd9Nw6ptZMW2f/9D6H9zeFK5dvommbJ8taV+fMNkq2Z3Y9lAntZNg9kkd60JYtaKdXswdmly9qX
um0uRY9IC9DcSW0vamyGRUwNzKmJcijP9nM1fY1kVh4YGZetLZNP60FN4nAbIlgNb9kggXuXxYMh
modOT45pia8ZNlNZU/b+/ifaZl2fDvMclzSFcB+0zfz/qbHWJI6WRrRz/XVxFt+s5IcGFJIw2s7L
6ZLsByXMu+QF4h3a2VnFQRinnqwmz4vRqG6rsLDAxtLcNn7MQNWEppb+JAxP/oee59++TFtTmUNZ
dB7t7Y355cBjTXwTB4ain8Y1EQPc6RDYhZm4slp+Zdmy3KV1Fnd7Vn5/gf7uG/OOazJDCgoa4/Nt
i1El/chm6CmYd06V6+SeZs8Zc3nANdgDCXgvK9lTp7j8h4br3xy8NINJo40Ihcni5ydmNTIpG7Pe
8sfZYV1HYd4OJnFf9BzRJwkCjv7h9la2N/vPnR0eUIPujq1YTDk/uiC/XGWBGgDTXWeh7WC9rhw+
G8d4n5I9TLsP/QESUcw4+E225WconEczKy8fF/z/9ZD7f86vfx1f/89R+P+HQ27FZMVEDfA/htzn
HzOz7V9H2h//4N8jbdv8l6UyyzZpQSDfVH8ZaSuK/S9G1rotmzSuDFTM/xlpa+q/LJoXzFqpUZhf
b0PGf4+0Ff1fhqYx/1ZlWdHopFj/N0Nt49O6yfOj0pSRt/VFV3mSPrVJWm1Ev1IlzVmUtebHHLbG
DQZVDnN/zTttp7XWJaHvedatdPnjg/mfzzSEwC52Fgmp+xgu+W02rum3RMKAp5rOcLfiKz06WtwE
ci8Xz5MePcUFHPHeHpiPq6l6NhQrOUFRFzSf2v7BNqrpUuoGPVqCf8tilH1t+25R3UIhLZrRXYd8
44DrP7JiPowVu6GVdiAIm5NsJW2JC91Cc29tXWBnxVk2ynUg5rRyWSq6u2SYr7+815c/HsFf20x/
DDh+eTSZleq8QQQD0mbiIf0YkPzyaKawxBN0uONNaqYr1IZCNHeV1CbekMz2vle78oysmkICVSGd
1768RHm+3pZlSoJenA0eKtckP5pmbHSB/V2NkvdkC/eJFrW8OHo5HnPdDnPMSjc1tjkPPl/jIlBR
blJ9EDsOcNVp0UfrlKcyO1TUaF/kJiWl2Vp3jEKKFym9mxarfq3UKj00q936ZYl+OzNKaPG9wVw9
VxVitZDD42MAIJckzalvsvqmE8gO167fD6ohgUVMl8uSaPNFdtLKi2Z1RTY9gdlg/5SALt7H/TJz
pBAj4d51ddb490SPEA40qPJZ0ukpVEM7XT8+SzkUXKslHMvIdvvG5MhR6Dliidj5BujF/0NLrtGC
b9V1OkZo1t26yIw7Sy6DNZPWU9UtIoBceoJ5Qsrs9mEalEOrZaA29WHT5VpdmG6a9m7NmEvV6fI2
xvEha54YDNg/dBt3WjunnB6IDB3USfnJWPKCBLf/WvSch5txUZ7HdBMhm/P0DxvnXx89Gw2JQc3F
vvk3Nw5cXKNXJryI2lqrstuWcK+GRkseRor5u36la/WRGRWpTnqSRCS/a7PU0R4qh6Njzgi20ME9
KvTfLmOmhh+/0h2loS4bZzrIFduBPNrmUzFCR5Yt8jXkYiGbuxgJjBBl2pxGv0kz8weVndhJraLi
UbqT0zF1Wzr1T5q5+caI0nRHfVSfMiD6B9gyisu0bVIFp+30qCg08ujLWKRpGfU3sFgUwqvEl8CT
QUeaXqT7X9a1Yv1DU936tDHK4BcMQ1UVW6N0VRXz0/qFwllXa0LU//30KYAmr5UyxV4DKeC8FnJ9
hlYsvF7o6hmvLp0fOuNEtqWWfB0kmnxpqpShFZXK9eP3rPe5S/trTxqmSuV6JzfgosH3n60N7WSo
k7goOQetYLGTr84IY1kdcfKSHIsfNxMNUsqMMVjZG4+tLr+k2lKwCDipn+iSc5l0106t9j7aPrQV
TVGlX/li6L6dHZnOH+7Vdc1ZUZXsOiLZPIltNFFMuBDlnGp1bMz5Ms9rS68lbz3QcDVS8IJoxoVg
m7wyydLT5Oe2WtENpuk7ASODtxoYG1SLPqscj+dCwskpZT3cPdaZj6yxj8+EPf4QKtmYYqr/STz0
6QBHsbSdLpTtfKHqjEA+1efaAu80aeryZMus4iW1kzyPzbUvVfUpoksPrb25FkZ/JMqjvy0c+xEu
5vJmx07sIUlZvNZUCElgenXfyLjllWIk6Da2GGX0jJucqihuLJvJCUY2F88w8wutIXM8dn9BSW9k
aRYgmyMAwbn0fUveS09rZen2j+3B6p6UziFYZEkab8mTPsytSLsFYiAFRokk22hq/Tbuh6ff7yL6
p9tYkVUuj83Gvk0P+Lid0X7ZRBSxKORRq8qJJi3co3Z51ae+/GlZaFSkLv8ObXfZ2XZpPNAF5jwW
9xZtWacOeDjqL4UCij6L0uVEj0586VvpoDauCp7pbqJj8LCuk+L1nbACQxd34Hdk2W1IZfgA5vW2
/sD5XRwMc8dcMXrFBUITFyPhrYZ96YiKq3RrZW/aRnRrKtMK74EPiS0y4uMURlEWv5UP5v4frskn
NcVHfb1JVWwmiohWPmtWqjSJcPoqdNKL79WgpWczpqFVdPrqNbYw3bZnAj9pCdQKMab+PCptMGEW
8hWBPYPFVXsyRPIlabvywgLFGaEY6nOx2TYIcsjx2/S0W/dSV4gzTPR43tn1KM42bZXDqprrU2Gi
bHZGozsqaL0ugkfSLc3c/LY4rxb99XfDlDJP6lIYX60sdqnsTOdCsKZoJIq8l3R45wbLf43BwW/b
aTxqhnBwPINfmDpjflfL9UmTrH/YWD4L9bYLx1TIRN3CeV61Px8WqlVIZpUt/UmBfIT0UGWv6Oai
IlqvV96XoiEzUJMkT2x5ZW2ujy47Y0l3EnL4ojI3hAIWb0SP/upY+pfJyStP09rmFq517U3W5DxB
t4PFvnST+8EGoNATex0Hw86ec3CTtrY+ls2SBAkpwzctFYWPLCsLilkmIS8mHt6BBHnjEIoZgfO5
+fDSjAOqLALMn8ylX3ax3mn+qi+xN6hm9P77e0v9m+UILae9tZKYR5IP+OfnraxoxXTV1JxMm/ZV
3dvT1bbMGyEy6Ys6FQI+VqFydDSnXTOXpecIdt58HaJv6VHT5fw73IIaLoicXsw4qdkGse/WZvFk
ghezaQMyBNfpxC0Ua+CY4kwOfv8TaJ+Ov8SnQxpi33NUno/tOPDnn6BBYW/Hujofq2lSYPDP3b22
aAmeagyCIxh6ZiAj5EsTa9/mousGrUaR2bUHGwXSru9b67nN09YdRNY/SkzPmKkZtrdOXXmXI7kU
RaYxBjcfGKwsX6UJq70KeeKlSgtAeE7Rh5WhTb6CrF60mf6yWsMS8J3Kw1yL8h6hSDio1s0f3MiS
TWv71Qc3MiIu9h+6JZ91i3hAdZ3UQZ33UuXS6J/mrpLJ8ZhYsOZoQmefyR1N49tFx13ATLROCAq1
F/AZZpLngbAn+w++07q2P1VLsXcTqi23SOc2HNBWXwvwGNeyy1lCQSDZdv1FCM38jodVdcch+caU
jR7qIC1PY0GOye/fWeVTd2H7UZA+8/aqDgWNan7qqEioL7tWq+pjNEzKfZ1+nWRtfWVyeKd1YF3a
jdMTp7N0wuaYEJMFhC2Py9it56ka3NVW64PJ87jrYFWAgDEs0LdUuv/wKhVV3jalX04+CmdaRVEc
xF9syjKj6D/fgl0KLFdI9RgaEUOdWfMyw3masMS280VdlH3CWEQ82GkdNKmyby2MvSuCvbRF4lTc
jmAIkmU+Nkoa9LLw4r4+Z1a81+xil639Q6vV4NdZKNUT//Smx5iXzMNtip2k7oY3kWhPd4nSfc31
hlzw6JCo/TmbsKkrLBk9pI0V8cvOfJ3qwRe5eVsg2mbcHWSV/UJGHKVWGq5lHPZjFJKTqPbRTdUo
Z6UBdGcwV9GOeT8FtSUFaS98dMXHxHoCN+8uOlWGMj6uasOdX3KxeTSWmkAExBhQDD38Y3eMWsJc
0/y8ZeqQ/3AwckK7XJ601LNAU2gngrANckpnv5nd+cHK3ewbbpPS9OTyNuoW6ry74iL4YZnDp/Jj
a/ycsGAnFOpJRCAs8/vuvpXuZv1ZckIATK3zLksPEUPSwT4RH5j1JYHDe/bJ3PAKfY85PKs9yyCc
VuyiedxZjLQ1kFudm4pln828WQmHqlkN5lX6Mjb5Qd6InLl8qHW+Q3dK1GkPd+DelJuwTgsf6PA1
MsXjCFhOWcqwRuntEPSWW/t0IQo5g/fLmr5HeRDKVrfNK4/q2nFO1Q8itR4RDdKcjXZrnXOyIzuj
6wIQXV3C0M96iyXpkqhVYJUvdQS5TllDJxvu41L36kz3cdHhbSzsB5lswXHeG5q6b3PNNWQd1qCk
wgfSCLFkvk44Z60sO0O8OIIG9qFgih8rb6zfO3D2O0m9zKj1lbjc1fGla5+Jy0IYBklaZ5yU8MXS
6SVect/GyZ5hMhqim+QSxfFzvGo3ccJgf8qnn8VAp8Mx39N4PMS2vsOI7hc2+Gp/HhCC6MLiu60e
HBF2veG0LNwu8Sl67uIvNilUmnGcdbxLdwiB2CfVJx2Tu/61xB6ZarErLd8H+KGlaQUObe2cDMEc
L7FQXoYqpSfyMML7cQp7t0i+xvlef+zb13x+ypx9Hb915mXsH0fNs5+nuAjAlRjlfSoh2UyPPUp+
A7HKUXJat09u1S1J4gkAm6dByJ2cPlQtMNW6mzmHNQKGebS4mAXHnOjVfBXxUWeiT4RMtm8J7Hwb
c7cT4dQF/caWVpBQdC2FARMk3Vi21xKViPGsxE2l9KAVFWtF7KWwAGti74e09EbG/q1ckyZOY77v
LlKqhvX0DOL/1iIK3v6hbvbmXCahcwkyVdpmXsES4djuCf3U0n3eG9ByUn7EwRuryk8GWCrOflFF
WOmoGakqupW/lWICg5ou6R7q1APVgEsfJ8zhWKLb2HyxB43bP49oV2X3ommOVTOGumIg26v8uRsB
/tFZcoaDtAmoRxzQsbTL2+xkZfJuUc6cTw4dIjS7UgBimAfSJhhSjjeMy4+wEwO91x/iWeBc08Pt
0D6V7N2FjFww99F9eVLGALkCCzbdKHowoFGZG9/OD4V0Vyb0m5mCubU4imTfgDwkBLs5ZF1I+72N
b2p5FydHladivUmct6mdAc48q/m3VFGOJgxifIm+kyDg1CRv1PWth3fGxQh8aoNGcCZaytHyax66
04zZes/P9VxaREV0ShS9VqRNpIpAmjstHRze/kcBq+qROk0JWGaKydB8tSkpLROTDGKictS837FF
5aFTjnmw1ndAvuegLahXJozDh2aEYgEY+D0XS3FJFXN6cObp0GScMbLEYH0Y9eigOBITDrs8anKr
X+t8YVoVyYc5Xa2DRJCAr2WJvLfWhB6mkwJk0Ye7xnKQpBN/NMrNS2k3c0DGXx62wkFI0X4oW8dX
WlEKPbs7WGBDoIMgclNbCpPGCNXRaV96isGDo6SO1xZt9yKbI3i9BgynXFYqyot49/HXanu0jouU
2ZQN/Kt4LmW3RN9wGnvMK6M1s8Esp0xN+i9T1RKCLDidWtn0DJKhvBczimmKN+cwq/r4olM2Tt1k
PiGKXYlo1AkTyuXphWmc7c3qIA709G5nWZmvXRcHS9K3HmaHOdBS7ooOz8EfH7RsZFhaZkCtt7tl
dVBQyHGccGN1ZBLai0E91M2hvNQHBMz1MYuzhafTQPH6n6/Uoh9oVJUr1uVvkcz0zpYimNM2TaB2
IMPOjPOvQp3//T0//uHHh4/f++8vP17Wf39vMe2wjHnAe12AaE1SBqFozNCOgXJcfa2woZsZWxVd
lhTUE47e1bVaHPelWdnexx+l259/fACfwiv5+LTqtwJcdKSszsOQEZ2hVXQQCylUU+3WlKqwGeSg
GHpihyNf6Noha+9NvniZELFrSrT7TFQcCXi/OaDGpl8R+1BovLzFqlRnYL559uP+dkKS3JmI7qvG
BVboVkILdDEdmP8eJPV1kKmJlDN873CQlNsyogIZDEyp4bCoYZS8ZSon7V4PxqIIyJQKjEYP9GR5
FKRCTiVvQaXs1rZm4XSunVgJgknCpkJtPLJgOKonL20ouvwocK0PahtyMfddQy0A45jlSugW81DV
K5VxZ9aWi1iZ0Cnhd/qpsJObRU2DUct8kZksgl0AwyG0iGAmYtyL6b9X2XqW6QpLwONpQPkiMUNy
RoFdTbs2H3ZrZYSKnodlpoRShEiudvwFQVp+wFH7Vhs95l8SB4bGq0dST7LsvJJcLhqJfVXyktS8
wMK+M2cd7FMLbnB2qX3vFmc4jn1zLKXqrMvaw7i2XxsaNW37pRjYp6L1ObbWd6N4Gqw+pDq/sbou
JJMtLFVyx6X+LFJkXuZwiAWZiUXYWySm8+YN+OMkFr6xVPdSJt1gGdpS8Hat6riLZQXq8jjORVAa
nceswDfKKSh71YcT5StxhEDCcOsakd+Y71uU6jz7WMx610nyFydbHkTV75WqC2U5TGIjdBx2ZCYO
UxkUP2DyHS2eWcBvITLAMI3kIB+0G6sF+1PEIfDxxO6PNBcPaVEfLRY0MiX8BWx2q9kBuv3jlJAb
TF1h4BGqar8ky7h3iIEub1aZckgDG66+CjSEmcEAdjI9fWg9ARJF1mTir8dwYFQYL0eJuaihSh7B
Rx5cA0cMRzVOQjMaQ6uUA6fXjga0xfZlUuxLYzI/5x0GBRhKPAuFNgfylD0ovMBJ5hECYZyJkqcs
VOc0kLL8ZC02dLcisBJGFTVLgyJCuimb+jEc5tWv7GeZCkMRme8MlW8hbJRJ3mUc4pm9tBu3atWe
AsSpEF3mkzAlr8oboh7mfTtcVmRIVeZ4vcP6QP29iT3VIvfTREV9qQc1Zz7A457CcRZOXxCN3NYA
4jEQIQjwrXXi6uUHM/d4S0MAiEC85FBSlxuoGdSa8rVR01PbiJsxhcGOpEzFDCUo7qlQD/pbTsKx
udaIU5cdgdWuZShPnIwO+KRPkawEA8Z51ml/nWQi3+fAVO+xEx+nGq0rQLxmeMNaCTlGeIsJwy+y
bheQ5ZwoXmTR39UieSqFS/v1ziTHatRbnnbxJJLWo5uyl3UBjY6XPKqhNT2IJt1ji/bMogxLUI8t
07I4Xfaqjt1uVQJwajJ6mCQlMhF8XTZa7riuzJywfLBMdcah3PbYRA5FURwN5KPNMPlY/Y62Fl9F
X8MJ+SKt+k023XZqGWzzHn2FPRZzr2kGhY99VIbsuI4LRY/pOjLUIhkMX7bc0Ft5bPQ1rNb6OIpn
c64AmqzXeJ2/FWZ7cIb0VELV5B0arTIYIsMTlXaojeigMULi3TwlrXUPEjkChaZckjxG2DTztrah
ruXnVDW9co39Ucl82aFzUb1vdf6WfEokiIcSM4xyab/SXpfJt94YxI4USDYrTA0LNyWmUSnCkgKp
nIOxJqbO7g5QBoLMumcU4CuN9LVBNOasWxRHdFB1+IcFz7/gfWRtRg3qyjjhiF1lHK8W+nHe9VHz
lbHJK6LboxiW8+ZBx7bCXnIsiF9me/Hn0u1MkNcSCryxC60WscQcQdd50bhBysrtOsubpixoreWI
U/GuWu6S1fgxTQ86PBpOqzu9q65LYhxS+zCbWtitl0aHyLjIh1afgjVF+ia/y625X7oZYpPwUPf4
NBB8o8dRhMlGtjtPskfWpqtpxXd5NaBemQ7MmT3DHK6GtYGTbzKdQ8E+VZk86EwOAkg6aKhx9+kB
2P49jNgwLrmBGZDYev3WRkGWQiYlqBvkFcdtJZgn4bUReigpcU34B1Vl+ZowXCvqz3AgGE1hiBua
4uwQD9rLMtQm7WZ2EpLaJMR04guBJk/5rD0kOsVKpNV7fWIic4uM2cPmguQY/WGZPVIP3uuNfs11
utAF4Z/OlZn3nYFdqpxv4+hoT+yHgdq/yTH5HPWNOfmO5PKK5/zObp+c92i6zziGKkbYZo+ReoKJ
ZsvdWcZ1lZvpjZyKJ8kqr51Su5WF06JYTyzIh1S2j3pfvqD8+j5a8atO7kwHYSOBrlkUuNnY/+Zm
OG69hgLRe+30e8vkxST6WTGsazVMp7l7qFk5JJ9gFb+Gt73FLI0jisvC2HcPutQd4Bd6q7SE+tof
jKm4Wm1PX2M6DInlw618NLtXJVs9aVwOai8OsrzQAYEU0eXeinsrMsajAUO6BGkZcbZM4OdEKaLk
6nlRx1uax4E00lCHxthG63Eu7+Nu3JfzqwB1pqxiL0XF3lDjvSIXqFZNLGKEM1BsWtpz8YjBz6uR
dNrqqSq20oUkeMSkTytsn3nKTrWRnmdcpChQw3zK92OUnjPFvs351u063yocctIy9UdjTzEJ/Zvt
s6BDUqGUBlKO9f7KCPbQJuO1lkAL9Qm872RvXaGU6iA5pMhKdo0GUruOfEZFR0DDFPApdx6q5qY8
m3nO8Vx6lKSIDEgFYXu/t+Nqb+AhnKLoUVJs3KTahSEGEXLmXdrktzrermJASZ2SpiL192XpnEst
2a9afxS1SfxjvLezLCwk5VJv5+VWDiJjvUCz3DfWchsr1dMSrfd5tt5o5a6Q+k0u94gG4KYwqOEK
7aBPnIIaHjAaVbCNBlSAkxVfh2k5p9gjbdU4gEC3R/M4S3aoCGUPzu/JKftnO/pWxNMu7ugGxN2d
YnrjPIWENpyKKt5jtjoR6HWYoA/qo+EqY86+v3wB0LbPix5jbfVaZ8aXNlnuSzl66hRx7Wxqr22l
TOVzyZlxETJMtk3uqYRGE3mlhMONTrkTda/mGl3ieDgohIZx1FdFdyRk6V7ulZOd/CzQz6WoQNZ6
uJAkHqYjdUVSnxU182u4dFNFfvSwj53kYWD82Qj9mMcZC4F+VBrrik6Gr9JueudbddB9ZvGYPQ+9
bu6nRg6GLL63wYrmS3HbSs6xS+F7wOUhbt7PxHLDPGpXyNU1rpK3KrGOJqX+dovLWfxWmOMBkoyv
TNZ1aPTTTOj6yKxxBRvnTCdIjpf/Q9d5LLmtNFH6iRABb7Yk6E2zvaQNQrbgC67gnn4+QPe/d2Yx
GwQBUqSapirz5DG+515amsJxfNfZGhWOoiXPAEr4cy7FuarBIsxoq40w0rvQ4OcV1Mbe8qJ9YjZX
lZKNN/7I1UdleiffFi+D05LbDXdcA4lPrmwBVOlE5oGmphupWTjTf218a99N1ZUZNhJd86KmHHS+
k3DcN30ef/Zt8sXOrFdPeAcN6S7jkKfKe8t95+Kp5CZ989Ra+ZUZxq13vCvyv3MU4Gc4HSYd1cKo
bTE1C3Xj0FvurjTcXVCPB+/nuEhCB2vXeUviSbprsvlJCf2R8jMW/EpnC36EdRMx80TYkJWs8BJv
TwxkXpXuXUTp7B0/umWauUuQGgn3U7reuYoXUQUt/qdBuE801gedCt70c5yn5rOGOWkTjAhb8G0h
XjZNwevc9BJM493yWbXTQ6JTtM6gH7iZMW760Pi9DWoItZpMII8SUDOpczq0tTlTBeOcXcthwowD
+64Qz7GtxRaaLFL+CP1Cza9mIezuMR15eLCD60Sxraib0ZZPRcZXuBWXCTKItKxfPRatDHtfyD3d
tJm3wbhtKxP90QY60SbWO6JK1unhN+lVLLABPJz8qHCTGT9y3T7lxfzESOimkh4cDhFNHddH5HO7
oZDP6FXfPc97Yeb1MAZtjz3PCwG4Q28di/w+jmgWuuyspQONO2hzYRz7CQeyzIIsPOyyyt54kI+H
1j67DjHVxfyCM9ETvThyWjyl1XjSm+9jEuPFbn+diukNXclPrzOPrj0dhz66ZqV9tHp1lsCyPck/
w+ScU2y8MEbwCxYx/oDKYu6hIHClLStVdzkRq33B4fbimRXzDj/0tPpgK8Ia8vKaEv+n6Qxexy8k
tD2Pfvl1LjW0QOKhRWIHtjod4BbsgLvGkXpr3FV/lDPi0PHkAbpZuoPL5LyvWfaSiRrITg+d6dK7
qTvmBSE8tRBH52Pbx3tp/daKP61dh5GuYyPaU2A4e7fO9gl9EFCH5h1G0mjGqN1j93jE4mkX6f6h
pQg2NPOSPde2/F7H4uRrkm9hADdJD2XywW/wwgL1MBV+FNJ4IYTq4GX+XZ9Kmsc7NC/wSG1vRM4O
i7ejwLvCHMGQSrYilxJj7q9pYBwd4/tYR09eVtyiriWsgmJlmunJaOobAJSSaL1CW/w2F1uCyLFD
JZ603gIV/RdaWdGQwFHgFevF9XzFSdbT9bBCN/+dqrbKQyPvUG1isPDvM63/iPjQ/xv9yYIwqqL+
6OmgxoMZAwW0MSiEN+HHNQxMAmSblMAKHCqM5zca1llhqtX/XFtv4Z4VZH8fiJkhOCTSSiB1RDHY
kczluRYaHGRllHQs/nimCK/JKYxRlaNiO+ttw9ZseHxRIeOcjbH551ARNAmPYz0HM1gKq//dHzGD
hpQ4HtdLdpBUZ+VVPPq/h6wX13/8z/P89xRzO6oNwTctdl+8Gyv4s75NxTAhbi1TVuTlDul1n1YZ
JHtds4zzekilFaECSilTjQLwiZQ45qtG8fdWDsOPt25CzhW4n2p507rlrVpvqeWt0LD+POURpeaC
sK0f2fpSU0msF5O5X7kdIZdrcrROTW/KEJCB93Z9gtJc3tG/z7U8te+kPyMPfD4WNR9ZjeULqr9T
s7zi7DjF35ddb63XasTR4Es4kZ3SnE6Cp1if7L/HrtdS2AHT35dZ70Hk5dG6Za9txtvfYVh2juzl
ve6aqtmTCfmC4x/5sul076v2UE31Xk3V3gM3ikzCLjscbSENDn86+qRiqndB32815dAfkLLQ1rvC
QUVvjAc1KPxsx202Tm/1FPzQqltk7Ize34gnFLP7wcUMrv8D0+thmS1d2bCTYOL6gitk033600VM
AOf5tBg3FqnaE3wQOghA/exMjnXo4XM3Vc6FEdhpLrxn8pyfmM4erFPCIDQhyZPN7CFn81Lp8cWR
5S1v9F3clQcNlxJr27cU1RPiARXsS40IZCXOAkV7umxBWXaXl6ESx1zjW0mcRCX1UHkmeTMjFmT1
G3DKH0fbD5G89CP0I9XIV5hHZ4VoolPVPrGcY3PI0wQrgnSbJfhx9Gqj8X7kiTwwiL80zXyFR38i
pfmInv1sa1+j3n22YirY/tfyNsyRu3MLEgsG8olyMLq53kWdGWa6v4ecdxh8RWH8u9UbwqAv4GtH
nFT3Vh1j4n91eqpGPQlzLdpETh5ahiC1XcNNs6DtEsfK0bD7ZLYECZM8nrCbC0Ycu1+GVpNzRQ8g
56vCPSGe/XBAQdOT5lgbHr/79EBgI0pX6EMBboe93BMBvEdpccA6PMRYM6K7ytJ2vyTpxrwEOUWn
yXefUovZfPVieeObXsxHO0veOrsHqs/DCVlaGxvPaZ1cl86xyy3eJN5yPN6zlpRjU+9eUAlvcOfd
4UtMAcnoZGakRSC32w9HG5fuLsCKoUQmAZRWYTcTd06YUgFlDFr1WsNaotzqwt7mIJRZWe5j/rxe
1tuFOMnI5uhqn62ubUoLxGwRzsdvhv9i0KP0ZRAOFhpvfNSLW3oCRUaAb25y39xOyNe0EpujF3sg
jobs2KT4lThf3PyP1Vlb06dwH5swwtI6K/cuHrZk2xwrq9tquQoTiFxRDfiMPjEq6p0+FLvEkhjI
DyEkmdCrn6XK4TYjqGN86s6CvjndjnjrzCj3cM1CJ6ptdZWFUlQX0yTSb8RMA5NBDfF36bi7Iboz
JYw9kMyswxS1/prg4IWfCtGR/S4JvJ2dOd9n1PIQK3fCRyeFjy3pUaGOTV/CliKA9NT8vQZu8ph9
uZAQDEywOh82bbUX6RsYghYnYRYwuXQZQIsAsaUNiJCDMzch4eIbZTMXRzbXDAUI47wxiGcoRlxr
+unsxdih1AVcKzxTRPXhJd5O+eLs9EwJKhN+Z74NCHLUWKwNiG6aGheqLOgxRiIerjHCCbND+mtC
Euc1N1P4uzyad1WsGFLe/BitsM6H5TRgcvAFHWgA8poIZIGRyRY9HMoJkbQbPZjH7ayOn49PYTPw
R6TkIOhHXxOHOACnhJiZwX7t6JBU/xOtyGZC+RuDgFpVc7aC4Iy95Dbzi63XtYeAMYvXO3gZAlxF
c2hcjSUkOiW6oDGP4xRvi7pBVs63DZpENkPJZULRDs5+wAcFXC7sMb0x5t+6+lEYiihQpkq8bXjr
FPZZjElIThQDEJ0sbnvfiepIGuTWy9RxTjpin6hDPIXNxJ+psTeFoYOcEUxY8pliggfhYX6ap+Io
sw5bnmyHW+d2NDCJyqZdC1aMUvHksx6n4EV5/kdF1cvI8JHQerxmTCC89ty3FNzWxcwhoABjxkV+
rsrgLrwv1hgTW0vKWlQdo+jDKSoG+GgdGerFMHJztgynd9HhLqJZe+/DWZEeyTKeFmoslW1gw3PH
RljrEQ8Up4jmpc6DAx32WUzy4Fc/iwG2uxVslEK/6jUbSJSqRoEMcFJcSPF5i3UH3Fs/1zX5VYxS
1SjORttR65IY7jwbHtOIunptXeyHVN1eBoR7E7l67DWgV9kcHERU70ifJRXxQ+rOXgu6XZWCfbN4
kr56NBSRO9jNiPphj822KtptnyApnCY8sPD9JkcXkIY1V259/u8uSawNxuOofi6T228bOksDQNBT
7aFg4c1ji++Af5ihe+IwehgGfTtJxK3ek6IPrTEqIHn4uWalT9wY2ADfE9O/16m1C+YACNSmDaiO
Ocwf1EIEucmtSyyYIgi+MAUIpvGs4RoYK/M0dtGfuD3F06tVER7YessAysF+z/pwrG5X9OJk804n
+bjzETIU5k3g4mywgmjN9KVSyfuIPQOB7l+EjL9ZXXNOvfJUZv4XxrNbuQh6dbqPpSN2MwFaZ8H6
R83NH2abd4k1tWRLdzsHofX3oTIe86idDKK6k+LVDPCMSKbXOOi/monza27ogqTz3gga8SoBQJ2d
a2zqL63morMotok9bhu6O/wWjZyAupTChoKpJzs41rbOFB0qadxEkOC37Tw1kfgqNe3NN9hbsFFv
y5TcTO9oJoSC80WInD2RGaHXKQAqsXVYQ4nlPEAtfJ33TmQ+hpHcK4S8AEA7/I1DclL2UT3uaDnD
CMBcohMeyCv0yU702bptLWwk4K4RXCasZ5e3wZxOsQ5eMXA3H35iYuMEnzVunv3ZOvXeSSgqBBFD
eaiu8cRm0ae3wLZvLIfLz35PdC7LwwMcbGsxUhE4LmjKe3IYRIokg52lnTKzO9cS0MS9gXW+N6Z5
LQPvUlbGeRiSDZZd9xRH2kZnHFalYaCiQz1/G6PgPEnknKbCThVwUbDbWf6uAQ5fdMNZGlBJXlPt
22CRdoW2IO/iMHKpLuh6FPFHpf0TNdCmRx4sqp/Kf51QUhofBRV6mUNR2+k2TKTmi2u8GfOjgJeo
NvBuiGfIAVjSS+Q9y/7PbD9wVYgfSv0u6L/oNXFhSnnsmzUcWvMYmHzvn0vvw9KgNJ2mD+TPbJjN
m5kQbXvSfxfb6El+SUa4RmELp1ffBj/s78EnawqxXJDX7tUdCfcJ8fYbnACKjJqPjUH7q2KptDHV
2StmH5sYu8k/Pa5e4OcZ+xNNtJs27HdD98i8fmbQhsPT7PviLjVCZmB9G2+4IBLo1zDV1kvWGDK6
gIrrszMWkNddtMaJMF0mOdDteCFz404xRuWTpxBboAYxcOLF3CvHn3o5zZN0OjY4KqDjIMFKKe9X
K/VXpxDjXfP6+mcdKyqvyPKG3TQ25cY2pIaRr9/zY+h2g1MRO0/qd0EKTsduanahrTkUqWXi7dOM
0jZrspKhhB9H+6y35HZcdD/lyEAd2/eH42H03+Ple0hFVrLqaelHMJvXXAdzI6nM3/l9l2wC1rT3
bJrmHQu0ccWLg15TL7DpW5RL8b8HbXKPZmHQs0QTNGw3kGHizB7FViVv67WsLMjIVXNzMNy5JjgU
gYmszembmVWndiagOB+NNymb7Hnl1ZgByRzLpcyowqkrI35GDKp1t5bbZsmKT+DFshNqFxPs8r4e
7DhLwKWgChlX4o3kFetZjLFTMd9Nw5jusxeBotT2t/USU2H62CK593KynrC8wYWET2b9tOgn6V1J
forEjIvpIqPRqU1DZGDiOHba+JoSndIWzNMSzKzC9V+uhyr9nhim9RxleOJgGxPsjdpvrmSktNf1
FnL9q4uBQY3RM45tPDMkFFAGQzU7V69+a6nuvKquZhoosesoqBtvdkKZvcj3NIf0NlIdsGvkw+0V
QVJ2MHuXAZb9Xqtk+lzpWrStBsbsnlWR6OdTwfVBwaMbP0cwpHcJU1y8mr9n8Xcy9rSvtT7Pe+xf
7WNaDdE7bIdLPha7uCiqF91qoltjW80mN0frE1eHVzkkv2GzYM+W5ajwuSWH5gYi79ogVcGzPhrO
kfahfaXJijdpOhc/iUV+sdEOgyMa2Hfb/VlrCutKYob1qBHGPDKLX5bWMuFpl9NgKk9Vr9uPCJOG
2Onaew72s6EqzMLCtqcvsTWAWw/1cPVUnH5q+begycxbSWYNvJjcPeGFMOC5IIadkF56QVJoGMr9
hXOFycQ3gvo5DwXvSWOXpzUHtHPxonCyq9C1h961FR5kfXXBJCK9y2how7Edk1036LBnkvEB89z6
YylvYzOG+TXiV8KAgN9WkmpnQ5dVEXqtmx6Eo/1hkHJDQG39kkN2kzpU2EYBahVHAqniG/a38W3G
A7Yqcgb+KI+KMFXZk9YEziHpkuHiuLUX5m2T/Kiqp5lejyG/me3Wr0lNpMOY5q+26vmVj2SMZFNJ
nIwdiFuG5nmfvID5y10AcfvagMZfs7jJdrKOv7nYrJ8sj3QzXG0GyGiAaJnMeXmftPYuMNKHO7KS
Rb31jvEaHv9MvFurUAdCVBjoAke5S8p4bJCXmwhMOLo62pRTgV4b7CBcv9nimKY+9OrWtN7ByIdi
eBGW3JFfbr5KcOKR9N2PBoHaXQTEOkbe4HzEuFUT7NwzibZr4zAbls9mXTLmthuEG8ro30QZOU/4
TV68IB7ecHShgZjwuyAxtX+jwnzAMXLuwaT1bxjGkosmPQEgkPV4/I3RRbxkLCDY4KflzRPx8H00
iHvXC1W/WyVTtKYc2YDynl3RttljBN/gVj/qs0p/kSmVblulDw+3hWDmVDLbRmaZQi7IxJutwx0m
2sT9ZdMtgHzHP5qGbapoy4jScDFcihZDkt7ISaUukxt2UcGOWK72dS74K0wIGp3noLmUTvuETsEh
561H9aHaJymy7gl/xIT8BDmfbLccdwGMN7DWhmyvRnqwZRbpKoF5EDBgGCu7ZHaSa8XDNYTP5A7v
pHQRT60HXSxBam43bSd/MZZpCINePqc0SOWrWH49Mxr0dMo9Boa5oGaG3Yx7UXxDhYbwkPTdZwHT
ReAWf03XV/bM3g6lbkocoSBVmIODzKRmXjH4fB+tSdyGYYSkO08oTYNW3tuOOEHfLC0yDGF+EAV8
XQ+2XuKXCSl9XyRYcUaLRHFKiVAfZvNTjoM4znhV7/plFqorhnfJiC7QbKkoVgUYQtosbDraalbz
L/Xg2J+2J2RYJZ6BwUw7YGK8/7sCmB2Oac3sIA/rY3kB7IG7oOx7Os9jaDZAmKuyKDfETNNR4IiE
uGi9tB563zjmZE9cPSfKzqWtfrZ1TLXNgJZKMzmXJesgyMnFgsffbEAdCQzQaAIjrBW3+EcSg4wr
iwyZsFCVmCRL6FpSn2M3yi/NLBHYpWX3mScCllKR/kqVTSac+/2vzrgwNbFtbDd+9TV3JDHMwb5I
xa/rgYVcbBE5ascOuuExdt2SgMzsgeEvnNPUZyDgOu0LYNWhwE/tjjkOTMLUSPfSnGSFtDQAsndn
e+cmPW1ONLnBMbDTKyJ4FrgApzFS1RcppjHxXtV+OWGOxcEY8MqxncVZZvrn0qgMFEMDdTgV384j
c/ebY1dzSGZRccM3zb3yum6IRiZgCBsZR3ikmDN8M5pKHZjj1IdBSLLFQrOGPKpsnQhvFI9Ex0cT
CsCmO6Qwahzcd2460/2bGMr8tp6ut5ieaDAtzeN/lxRSkxBZoL0oCIzraCv9qjr7n4NmSYnhnlfu
Ndub1MZrF/7raNTTuSXVsfH88lotB0Nr/YOj+c/rJRdlxN/r661/rpkHP8iKc26k7JNlLiDF+GFh
OfUNhhIOYZXT14ymOe80iboljyCGNXXY1U37lM3Mh9dDELC097IBQfrfpfURxCbGN8nj1+tWU7an
QQpI+VHZv1aI/7PEGZ7XMwxkoOhIIg4HlScvvvujKMz6yaeDnCwJg2k5sPvZ26DRjL/XsuUREY/o
kZWHKDnlMa8oOSqzoL4bcu9rYgLowF7AfK4v3ac6yKtNstwhVG9si7747TaafVCxXl/7qYGTN2I1
LrzmCjHHOzYmcJdBKfnSZob+MiwFtV91/XlerlmxLBelu8gYTQrgM4hxtEkz+Kfr1PnVyoZbXBrW
w24N/wRdEsuAHpq5wEtFtHOEgya1o/LT/uTFTLPWa7GfV9cqmPA0p4zNjJpDY/Ej1qdfSK1VgMJA
mNp+jXdLzfQDJYG9r+1oR30PJgLtPRxG22+3tv3Rj2P7NsydYC7VGYgvswxHuoLdKWm0h6P3mLZF
tvqRpPNzI/TuPZjt4mj/NDOnObp9bj41WP0DfDf2p576Xzz2oLPfYgRqdxXBfYpeFEaS9R5Eyb+n
SWjLsbh7BWb9hezvqzw2wETSMYT1VxFKTNfv1ADNnucIKVVcvJk5s7oNsfQay42ptviqs8TTSMOm
xkqSsFdsPA0H6IRi50PYA/0SVjSHHh4eFWwRnSa+Fwtfp715uSn3QGYtSCYFQ26V8zvOdia63w0W
rsHPLki3NIf2n8SxyLoexq/wp+dtIGeK1EExZSY+8pzjYXaL7ICXVOlLVrjyU1rAkMRMRZdkOc3a
6FCSaHGGjEEYzdyZ7+b8KKthflsl25zEtvlheeQR50UEw7Ek+b2Gv/ORTCnRevw5kVTeOSE45wXq
I1aVFh05o2u4D/4rI2ivtKa/TxZgsFgZ/oHOriZwBfsmsyyru1Y3+XFIiGgd7YKBs65nR7Ty1T2H
nb5rgyB5mUuA01jN4NMy0G5+Vb1qvW8+LNwp33HD3qx/Wyb9W2dO5kkp6tlmLKvPri61wzxk9U5z
W/7c7BtUW3OfTcCuHvm1fM/LzHwy5hscLEwrA+Y5nlnIe9355X29JcTMCCeA4ph2Pf4CpoL9aTbl
MWW/OwZdQMKeVppwBlV9qavSDGs8Qjd6kOEQsVxrgqqqNmmP4KhJX2Ur6st/Bx9Jwd9To1YobYoC
CuvykEo1hAVUwt4PawhhlRrWTi/QyJRrUKFMzL2Ph/9l3RWE1IZzTfipXPYIve4qEwcp42kYRXF0
Ise51MbA3EeCfLY2IlJvuWZUDToV3c7evOh1ldV3ZWNsyVEfiOYZjUumEYbUVkcMx8oD+Y3+p/KI
Gbbw+/LtnYZVLcFOsTwYTWm9V2Zf7OTAI9evTs4YeBsTWxW6OrDlbAOdyP6fg+vn0cVpCpLrldDI
eG3h+LWVmGA1CLwgZaOA650uKMHlAdY+Atlp6Vtl6sXJme0S9VOS3nvL2a9ZqbORts+1bif37v+5
NAfNyav4RvSuvNvzED2nWhY9W94sjhhU5lgbc2098Ma/mTO1l1ba+S5ZmqdsOXhx3Z/0DLaJVk7W
w4lm/YJr6i0vSQ9JJniAjX8fGMTeaA7Gv5dJguipQOAapuA7kysj8koxq8Nfymavl/hNIuRx0FQO
RJ7NetfvEJTUr0zuXnyfwZLhA+1Il2DMJgDBHio7vo2t9zuP6/yTKVQRZjIpHpq1yC+8KAEcTH7P
8FSOtmcmz3hjoKoyEvkdU1A9Q4A0BtlTOwTFW6QpOli2WQhqVvlsLkxHAzPStiqPf90bKo+MzFaz
MFop8uACdQ8zwC6zqs3oMAiKF66sHgjrneawuRBQy2yWWsZrTfdXy6QSqXv5Y+6Ci4GIFDR7rs9M
b5IvXg80WtbzG+vxAIlM/4O/ZvqFf4cZgSYc++jmcRqOsfXCM7hH3S0cdiQXqmHUlr9j+IJYUbK+
XlxMwfsOYsR6RvFTHObc/b6awWBcBsyKquaQtAQYxIt7w3qt9tDNlU3yYoiveiOKlzhW/Wuq4iHU
RwzT19M5KH1oQvEz3QCpFeZnVYvpwACbKLOJwOAst5/tzlMvbuzXT6lD4BIJFd0FvQWRnTU+OnYK
jL++kethmvoyDGxCT7MWAHptAUmIqxGhaT5TEHy5QGeXZjmwgJpIufA+nTE6iTGujtN6BwgS7jCx
RFtAvNpjvZXWlf4Y44RrtfgSuxK3a7qrM3m5xl7GuX3zm+Q3dPI3zBinb3XmxuHcGfzkSPLdQFzV
Ql+W/Z10nADHUEwk2AQwOa5qrdnJ6sXtDP3RLqleg95e17PRMeC6KeFtrX4wdrgT4R9i9eXDxGYC
9QyOEcQTN0d/6om+WDdyJxJXM+sIb/abbTGY3oPoSf8xNt7BJhH8tl5aD/iQwBWvcNEhiMTBFH1+
B11GghRP2TWeZXwW/eAfx7Qebp7fFNhs6gMgecZOnWFoRibeAk1EoaCkfWpk2z7bBYMCwrsDBM1T
FDaije+SQNOdo5OOmgeWCNs60t4tG0TVCAbzWwk0lE6u93sw+2064qVjTFX84qRww6si+yP6hbsi
h29Dj8+q6ZZY0OZUhlHbs7H5zoBMwTwK2t9zqqryMHa9Ta08lAeJOPDvrXm5Fi/3itGxceD//zxO
ym2rzcYRuYn1aTTzC4hb+Tw1DNtEhTmIyOyEBr+aUZ4TECcqY36VhfrnVvzvtfXe/x4n3dY5Sxfl
5vqQeXmCv7emPn2x+wk5YPyn9Xo2b93U+93UgLJXjcxeBitiqUgIg1Sl/T2pbeeyGsIwNXCujA9f
B6NiHA5nKVQ5hbZE63Ncl5zKglCqIp+Uzt6tXtGEkW7e3AIHCBRrHet9PfWW026xOoHuQMmaJWPY
R+gmYjqYL5rir0wbSHIDO+YX4bxi3u2c6kWop1FEkFjQy+GijUInlMGoobetTkzrYQTNboD2ZKLl
53JO/qxYIhLh2stauI7gkpk7LTIgJ99hJLD/C+nlJjNAq+xuDQ5F33CgCaC7ptZrMbbzLvYL66YV
SmEEM3hQ2Xx1z+WA4lcN+ltVk+irSz/6jtnnKYriV0Y28r0z0NVWiRO9NkZD3SkZlio/cy6tLqFn
sS6+xmNsogPt+g+MiT/yJ60gIU/rSnmesbIK19Oh5q/um864j+gwXzF8vYFfx/tRJtmxm9J53xv9
dKiypv5qmCQdNMb0PkxueW0CUHlRkKxeNFhspni7MhAKjLDWY0SuueNeR2+cSRI3so3dkYA6A5Zi
4KqjUdCJ7LU6XH6c5VBjGIYbbIZEoGq9W15paq9ys4r3dl61TyIbmQo68oRtNQsbKzV09EqXVP0o
Nv4Cmo3nboQJqGz1xGHaCyhtR2heykZjX1/gaWcSdKtBxgw8zqfDYDBR+AfZw1iTUpMpX+IErLgL
3DfMxDqQPgazemt2rRnil15fMDOpL/wZgb9dbzbSjg9mq5m42bpmgo4BBJmOqL3C2XkvB6Uf1kvr
4T9k2bRitYcfLDYV9Xa9SaxMv6SDhxw86vRL/8sKUnUBPOrJc1murA9YDzCLJzJNMsaEc2FfLQZs
DBitxGAj7jAJywsiO91ikUoXy83A963rej4I+ooCNvfsK+cY6MG9o+rnVzrk5o1Vzt8A0js7kWFa
iejDxoHGa16z9oPoRFLlRWqUD87+glhOXK9n2Vi0z5NfdHtywe1Qm3qAFxza/iLx2AMU+yb1s327
tEUqBoVf7210H3+r5d6/pyYzhiAX/QGH+eYZvdXW87rqqViefb3UatXWztPqaT1b3TeWR6XmCLO2
mZ+lnaX32GAqNggVf83Iyg4Zvdp0DIH6UowhLkjtY8zMH7kwHdjB+uIrrOmMxrvsRO1LVo856R92
3aNICwaDX9ByL8D3xkNQgCB0OKellnyJZpeeTCM9Ke/kE8F5IOfrdZd/BKMP4Frs/r5JWivz3Xq+
/of9icBhxwRHqHFz36VC+98D1/OW/HGs/jRKV90lqoKDI6J/bv13rbHiUMdSaD9DeoNWQIoU/SiF
o4G8qf1Wq2JviGk7JqMJHkOI6zABMZD+i521GaOmBvwMyoNugCeXerJBCfwRZPPBT4xqRyLWjC/8
aWwov4Udb1RHIpBqaZYNd/GtwwUJ/Hffaj+pL5l+drhFRc1FkoVctDPpoYSiz43xUJpKNnaDDCoY
W3/r+vVdVdZzXvnpBsfjq6UEuaJp/YmPHdSz6LgA6lBsaPHgOGHx/sTWj+KU6p1F2Mir70ir2qtu
mgyVavNdpZi3aZViiCgBSqDvBlHE8Dp+9m2WG4yLmFAhodEh4UrCqrwy+45S5oVB8t6MZskQskIN
mC74B8x3OLdjMFwLE11k4ZcvTgDVRSTOzYFTyMfFfCaRHf1W2h8jFxwmBqUv/Hcd+y5+bf5rXIzX
OAW1iIYg3bTwgxOWmk1TB18j2ZySznhf1pKDHgVh0clPd8SsqM/KZ4evn2PZ2yL70ZbiMQr1Y/lI
U8uiipSIw3VYRUwAxeZL5/J7HlywjGn27umgof1Q5nXyA4asCGCJtD0GafQx98ZbXgZPzNiQjWQj
BaIb/zDr/gvrWbkxtPEZbbQ8FJYRKubXtW3+tmL3lya/SDFNm6JWaBTrlyZK0Vu1W+C9X4NUv2ot
v1YNjWUwo4jwu27PK+1dAZyiZae2T/kyEb+WgTwR7gPSZDqmFVqMuG3ojQTELLzmndk27nnI0+0i
eY6Yh+fNfNCzAcJz0+4LN3+Rs/Uale4dzAzjb7Crukb41Y3JW92Yn0lAjoBhY4juQaPuli+3V7gP
s9RIcyBLw8KSMB3UPhn0Jz8dn4LAesolzvPpQIIVWO2EugCyDloL/4MJnD9139s++F3ZeJ0TkEQU
sGBp0L1tbDE+RbyghPXD19BCinJfW5OGOpmgH2WQB29GzUQR2B3rUT4BGX13YliVsCsXn3JBoHT+
S5gYpNWdeICP4bMPLzVO+y+V43+SqgbCRogXo2Qil/z0ZFTdWWNl3aXFBI+Jlm1c+GhVFGwqpURY
gQXICg61Xx1E7YrQE2yUs25cpE7qPJFw9pQfgrHAR2QMkLckxSGGaL/pHflMvXFNInC+plsiFjKS
6dvGuaGJFIycFTSukFK0W7grvQmkWT06I38LnMQgZx53CSC2rSNt/yLmASejJbTBzVD1GHxqpQmv
ysX1z+G7Lv8PV+ex3LiyLdEvQgS8mYLeiKJaXhOEWlLD2yoABXz9W2Dfe86LO2FIFOVIsKr23pkr
W+R8Kv5pnG2EbHrN7tHQIStZ2ZiJAK068l4mJKmnaBHtL91P222T15zviRNBd7IaS0zbKGOwvRcZ
6AMvpTNaAOJnsJWnyZ3MEWQ2Mkai3yVHvOoPWed9FalI1+kc3BmKn1zRUqsAsKNhQ2GBIzmBhiBo
qG97tMLEqmyIJB7DCSejiYVZGfvJwWymWt1YTUjd2/I+agiDrz3xqiXdj8/AdcE8jOgZq6GuVrOh
/Wiu9lYhQqljNFFud5xolvXdsVfuqXaqA7iUYl3LmOllqbmkNNnvTs5qWJjT79iPLIyJOlEoJbJS
I6E092wLNaKu8c/NbLhBvEvpXXH6pTE558POyjSEGKD7V5CXHttCvnJ4+sF4+Ave/Tcn351fEwvm
Y4y3FTjxtumCtfsbf9SvXGbPGm6ubvhD+5IaS3MMpCYYSwiSsGqkNqaGYimOsf7mGTNlq17GHeKj
7/p8Oza8KHprhl1q8A8mMy7F/Lddis8pgBCCqdohfY/NqPnAjMu1MBSoRWzjANRzV3ffjlcaq6pM
HyI72UpWX89F0Zkn/rQ13XZt2VKeGV199h6YWj85Ve1UbKccqeFQPQ0zyRlERYUUHK9WbvW0CKwf
wBDOqsKQqybckkG3j+fZuBtK9ZgMAiMxVJjR2ge5KMMpIuMp8zIYQaAFdI8c1QzrKUA3bVVEioy0
KDkFOTJA+BWWC6+xcn40Nb2iZKdfavAIH3pbKxKfSMnovqx62NMcVmPG6QN6Dm2cNxGNJ4jYxSWo
/XciPTsusfGeI+fR8hxUhhAbQhp/T0bEz6wDA9hoEa100AR+Zn4bBqKsBLO7ubTL20w9RzWqpTFm
Pl5luDhiFJ7gvGRgWivfMtBODB1n3dn7clyFqKaTz1qQbPxO+mFhy9Pk90+9uxI5k0RlNc9tNcVY
o7Kd4Ung5n6gh0S2fvlu4Gy0JIQMQzRXFOy93vz2BXpdnwUIi7JaTfCaQvbvF82X953h/4lLEuX6
ihRIehYDxBbLwCQ6XIdi/DPSKPdtls2kKN84arxw9fRb0+oeJvR+xgzoPmj6H5Mu5qoxRtx2ebPy
9QIpZoGSj2nTEUH93ZhGlwrtZdGhNDXqo+YOkCG7aY0p/McsNLEe65LtX9smnDeKCvNVZAGC4jxw
P8abVAEpatuKokx82Ezlw7w3XkDrET7EGyNUsv+ti5mhajSduzG7j3sMw57fdEj3oIJu+wBiIFqt
7mJUpE2UFU3/wv3laUl/qXqyYSc6sCFYN7zIWGYhQCn08D4iYAd0F+ce1DrIPkCIxB49maK6mC5G
9SxXM227/mlAEHFArDUC6BdRUN01osQJ3tEmSFLEZc4cvHJ5whglgc80vZVsaC1lqf6a92m2Ro7J
GLYZqRv0CX9eMiOvBhMhTVDllZ+E0osUynnhP9GtWY+OmVy8ov1KFiRzpQVo38R8yW6A5uWGYc68
Q5AhofJ34gJNyefMe9FV9TUK1ZFicwFNpWdAbvZS0rTISu0L0BXE/57m2wxRqGYzT1uLGlcPKKNk
klE55Ftjbr6rIGuupiQMicxJpDUQBURdrRnIp8yQefIGIv1I+L13k/4zUDaTms5lSLlJ5ThezJYr
1HInFtwmOCE6AoPBopoXnANFkB1FZF1Lj/XYb4p9jtA7tcqtaJxi5zpJBlcGOX8fyV8d6hYMWHW+
xfpLOntd/C5YuU0HfFLljnvH9vSd3s2/RdL++BMGEJOqOGwCY2Ek4f7ME5PGe7KE2WUFlzNQLZF4
0ylmc07k+Ek5h/E7ghAnhfNs+9LdNGaBQBYM8BhrTy3pF3TDW84A/XeBxCFM9LuuSICuOeJdCe27
W5LpG6ta2T5EMS9L74dDGmjs3kQ5heBJO4wJ6jVLfTaAwJzW1pBepbD+QFMrvOE9D5auoJi3QZ6a
6ARJffVG5MpD6tJvZ4GwIeGQQbyvqGyiqXS3wuegXujbskkf41bb+TEkilqpDgKat0p1vIPDUM3H
CTE4qiLQrbVur4yWKcgco03iWgdYx3+Msp2cmJkZ4ux/gfbyN7Mma2h0iGgbPfI3QiUfWjou6uu1
iubQ08aB+JP5MjUN6TpkCXLIf2ps0902DT8biPOnz/cNs9KPhVdfVYNruWof5tr81jmhydn7dBrj
m9Cd+wYvEpbobaM4BTsTZXWnnZHMLR3jGFFGRRpST7w1JpOE9sW6zkrEPXE1bMpk8PdB5L9446yt
OK5dLcnRdHab72SiwW0GHWwS+hzJ1vf7Y9CDTTLK6NMpiVwZtT9TOkcbXch7wN0EauGi3Mkoq1ft
4A3PNjbUMZteK9omgJRhHPftZ5Mkwzoa7uzEqbZKhhbaj52hIUx2FM3wPEato3NxWyaTA5NGP0E+
9OjMZtpqbnRvE9m6SXlrhdoy5HRrzvMOgLukfggaqU56Xp6NJGYL9odXeAnbKXZJE80BW3VO4YND
QM9ZqZcxqKaF8zHTRjAQQ7pEdrl29po47RleorWxi84BYtUq3BMYfQ1+dy048TrWwR0JTeNMxaoT
rCololVPubhqC/8l3VSSfgTOiBidx8lJ+JVNz0iitwuMbB4A5cGgR+p1+DwcoQcb02afg2uER9ed
8WimwCtygaNiODg1CuXaYZFlicQPAAlKWiZjIHziw0BZBp57cfEgp/UmIB9tlZ5r3epWwhq2Teae
MLiWx7LmP9ZSkR0XNWRcz/SJWK43fvzMNBF2ao6r1K+bvUqcMIltcUKWRrlnUv16ebXR28yjhgbX
q/ftNmpssmi45rI5vZs909tXXjmG9Om2XY+hm14mcsSBSnjg2O/pbXMw8bOF0qFZhzbhPCJVp8t9
5441MnnBKlYG6XpiXXtgr0ahC3sksjirxoLmIXPfMRxaTMEePeuDP3ElOxLteJDAbEMZ6q2666BD
JKTarZlLUuxx6fUPrDjIU8TR70wEtyanq1Lu4VjAIe6jDwCAynR+G3SIVrpU3XWeAdC6Llx5tzbf
KVCAuRf4ees22qIS0sK+7yj3ZfUp9FltppyDf1/SObTsg0kUGkY0WFIiYAJVZO1VOc23TYZY3ZBi
mCjcLyWTHQ3NV+GSqQc8mstCo2uupGpC4kRxOAFi0JbzWTXKYq3DZTR899NmAdsOMSGuivwep8t3
uuZerEZrjxZC3tHkuyAqufxFAwsrcKHc0/cpel7O2W6Y9Z6+ghayM0qMA6MRv8UMctayJBnd08tX
GMhP3mBfnJ5iCA4NfV5n59JtDIMcZm4R1DjHdOO1KBTeCAcBXpApaoblVAS9ipAEtMRWTEcSYbyG
FJ0t/YXZ4mNLzO0GPgsOgxn1srBQVsd/ssm7iyC6JjKwKFAIRqw410GebTCnGei3Ie2ls7jTrPKP
rzIMwiWHXHoObyjR71FldRuOqV5oeqyZvCMxNOQJxqQ4YR3eRzoXTD3YP3A3DlPHCKGZJLMK3sLD
ALNlgIlU87bfyM4yQ0cn/k5XDN1oPDO2IT9pdooHBzeFUA4CQs//Lkw2yti7F40Nys0/1HGA16pB
Yag87FLzfWX7v7yqOONVqyAMoznyiLsL/BdWe9tlMpWJnnGkxVVp2MFdhDQjyi99YL76o+4yME3J
YI8O+dRiaBQ2kjDzy4+8r9SDYplop9QjM1H6LTL66hIMuGtozPBmQrCOjQPuPlmMVRT99tCkAaQD
pDwaP83y62Jc3aFMi/dch+yoC5bQnvE9Zwfj0/cmvNjRH8cYAq6n8ZC51KWDBOdIGf9ZpPJx7Kad
QBHHUJVDOrXGzhbuiygNzhC9zXsCPGCAY9m3em1v2oQpUuGEGEI/Gq/MVwTwHDxPQbQvsSQHdorw
Rb2VCV0mr6yZskoA0VVj3vlFynBEFEQXR39irdxPhlX+ut1kzBN2MYrD1e1TQaWFV8dHyDsF7YHD
5a70QQklOaY6sCDxNi4H4zjzNx7bCfRM5kxoXllJMc8vnB0FX6BIjkmZ37d6KQ9ySO7rpAz2UOye
mkVcmmtfaN0pldgj6JEzkYiyfTE380pKFVAEkiqnlUG51rGmg4ib14GlvzZeo12qiQ031eOzPmHe
03SM6QHUr2Fy8o0w8GTFASN+I+7O+JT1EJJvfxgc791tziBp3uxqjgidLENFV+nAJOWpSMsvRUNq
kOoR/nazT3Sz46Q/JuFYpY8BXdhNAJNqHpsdlBL2MsVhhAbze2mXj4XVnhxh4omHJ90nTAVqr7zX
PHnxx/lt8PydW2QXOwAAk3V4Jy0fM2FeIZPh/Ms61b4R9HMFxLW2ixcDjePdjPXd0qwknFBYsvME
SLK6YyGAyabMLgoFGszzILn4gyfWRCAHOZmnbu+RBwWdcfYrTth9eUR+cPG1imJYjzcRL35LkuMu
qhbQFL06Yp0CrXh1GaJnEcaPxFT3bV1/NGb+qXXOSUMetRWzglLPX4JgNm7iHbOyCIKvba310UMm
kg0ryxuqlaz919bE3GhaYH5rRKGWRl+qKB9LpPonT3lgNLi84R547cnrZrld/qneK52tScMsMsqH
0swiBvbZ746wCUTqRQeZdEzfVAXqxjA4y4JftPHqW1jdUioZ4ikY7oxnX8dOm0mb1ZKACKR0pCef
SVxOmYAnH7FlblgCjllZLqC6OlnHGkzE3mRNMjGJyEbaWAkTfIc6EPihoeEY2MPHgA05bwTKMcP9
7KP4k+L4MRX9XV73FzFWq9rqcBpWIKZnY3j1E4LKIfyHzZK+OXbxwXTixyEWh8yevmYieNbtaF4I
f25YSgdyNWGSkd0x+PGTBR5Sr7Sn0mE30Rb342j9yvJ7CPlJ2JFrSye8P1s1YOXkHgfrSaTOhihJ
xv3WbxT3kC3onW0GRnB5TmvIMD+56sGABsNRtMUBuZNaEdNwmdJd7PVk23ddQzw6jk4hze82Tbaw
FY+MIeiMFl9dPVMItJaxgUj2M2U0JPSOiiDmhe7LjhD6koBlv7BPyMUfg8xZ40uhZ2IPD2Pb/UZD
eUROSnwcwXN7k75fFYk7Q8dJvnhZfWT6KLZZhtsxeGE0sCWe9Iu47DlMu/bM9UNPPj5rHXNVIY33
ZCacDY9e6HOldv3FMIeDP6c4+DKe7c4YEQtjQNXHFDgvO/Mgnd96M721vtqPVoFsvXslA7UA9Ek3
eUKTHd9FrCxu4j46jvkidUCuvXiJ3eiz+Z4m61FF7prj1NmOwD/yHuHdSygqHqDznKTXKbOLLeCf
p9YvIVYLrAPt9AZ1FYoYvk4oCvR0Y4k6xzj3PFmtvWl/oiR+AO127WvWg2opD22GFj5bjurYnSII
DkzA1kmDUnGxzcSO/VQ7M0+D9OeNs1wgGUZJ1RpvGQX32uuNB6AvXjilHUjzlsxWw3qBOP5hv3ed
u01VgjqW41to1sO704JUy3GEGicZsf8EtG8XXhxFKnb2Ku6f0tF4Vflrn3xDvXhwzDwKr1ln70Ss
oDkG6hk88qGa6QtjIwpJDt7ZzUTVyXqAADajKNTki6OziyXp9DtBU7Z1mJ9ujGk8z9OS7OpgCaDv
hjCQ01FnfzZWR/6K16xm3Km8v9Wpz52XBnckCs47as4h7LvqEmniD6KmbTbln645XSBIfvhXkQR7
aal7nYZ/62u8a2Nq78nX4ObU4Fam/nOY0m+6mQ5cw+Z7DkquGXxrOE32sTV9KBba3cxzbFITE57J
jNijjqARWVntfrCW+lswvs1LKItVVJyT9Dsn24lQdUjPdtQxzLFBE7k0MysavGZFOsw0RVrY6CVY
zy2teC4bWYVOYXEALbx0E9UBT5011tupGsEztV9Gw0k1YZ1JpmBfjPPvRBtwLjnpVsRUgWV1aemY
o5z8Uo1/NCpEr3QGYFuDpqx5dWkhQZCcqJYxlqXP9BYuwtvByc2DEeG+D1VNTCadJvoCgU/vREci
h2+vf3MymIJAEztBuLeC60gLYmfD+tgMBVzAfjpEQ2+xY2DVDgSzw1571cvku2RVWAVW8ObVNud5
AeCxxtwbD2mwwhu4gq7U0GncW7K/NwaM7vTLyBHu4mJnbNrWxLzZYTduv+JFalrRx8Pvhbq7ZkVO
KhNjR3YkHvitMAED0BuwF8bM2LAKxg1Cu0OW0JTEg0fy+DgREm1zfm6bxNpAYmQ55ygnzeDIC4tF
4U4scWFdv3OSlMasdaycap1qvsZVcFtbshNbglrVaJZDjyxXAp5/gXZ+64csAijBIGR0HgJdH0io
HX7pfV1t+zJ4juzxGdkofpJqREqUnCzTuU8NJgI6ejmOLjLMHftMbsud4UVrXKI422eO7hHKml2Z
/mo1/cmymgS9ffAeDxxSoDvczVl5l9JBDL3UeRC5+ej3oRCiWpV49rdkkuC7I7agTgIbLOT8QdLW
CrYqF6v8oqv9jtHhYUzoNBolXrdJc7+C+hvJ2VtFA45SmPsibWuLeTmxAjvRa8KDOoyMQeIcK8nT
FZTPXY12JCuCewubtFY2B+qcNz0oRVhzRFoNTkdZXox7y6HxH+jZjt4BglJHrn3HBPaZM0xBqmlw
IlylSJTWmWn8AogbrEwI86OsDm4GRiMgmKqq9E+IVnCevUUpzhLlFjRMI2N+SMnUWXHUhSDjgyx0
uh8mEXA5cutPnya4sEC9JPCcZMdMuNGmYONiQeB8BRRg8pBHohnLUEFFxJ7KR95QEEgS67ediHeT
WvDUgvyoZsQ2vrbFd8bChY5Oa1mEbcysDJ6wG2iPHvke6Dy2ljjVqXyrMybMsYpWMndenba/61TM
JoRTLUxUeeeM9qU3EClHTQsYxaNKi1rxrKtj5qoPJl+7QTCOo2Ve4CAMpvRPYac0tpJmJPqovDCQ
OsdqfBqhmHAwWOhKGfw73fzsaGJoEt9vSnY9IRvMoSu843Z2YpJFEjtHYV9WzB6a6Lm1PcJeQI0a
HdPVztYA6Q/Nh27VR5prv6YuYxlp30Ghwx0f4utCop3x4DHqm9aZgreBAy8wj1EpfrTSI6jJuYvG
jP/ZX+lODKu0ZP4RJXRfq4aas8UTkwA5dC0VZnV+6JXzyQjN74K71CBP1s3bFvDF0K68JP5t+tUz
xQ17r4YNOBl2COZGEtiD+ww8084fx98eHXQ3zq6xUs3B66/MUubVvIy0HMyGtAzGjanG58iBJ+vW
y3GrEKduQ1Prx4NSSJVNVJdbsCAyn2HhmRlWAq40Wy4ft32Nk4yYLcd+GGm5YHj/NH21DoJ+VfiD
usxOJUPdVF9ubMxh4FIsR271wrHsJecY4wZUBAH2X8Tf7oiDErkzOdpkcLvbFgEZagpEGYk303mp
ftMSvxTWM7aZeOUzpQ+p8f4Mdnc2y3In+xr8rCm9ddIi7cxRKMxZf+9o9a7O0rOb4WOtJl5umd/R
f/pu2INC2vp4I16refAPfQlxUddLpCQxkYG0nztaUaua8Ngmo/EpfBaOhBF4ANRjhJpFz8s9DQWS
hLH/YEtOUSl3ocl2Oo9If4TdPdFvd/aOI5Dw5f05+o7m0X8oaWe68ona2sVu+IvQnQW6CAOmZA+s
HsdsJD4d5U84mEzUKoMeNri9mffhmMJissC1gCYIYmLgqxyO/yBebQ1dUYGhn9ZskZ55W/UY5dY2
F40vhjuvbLdsQeaWgmy9tJBswdiojofTnKDl9C1Fl1sPfolEP2ROX+y7oH82zZZ3lcl5gBr0Bz3+
kz8jQHD7GPZIxi4hYxQ0BcnznqQBM7yCrOY44PI2TSC/4ysjmgO9CKinQzfJHeUm4iq16ThgcpBN
Xsl/ckPd5fBro/mUcAPDKs0HqisXEGqSvQ9BUiEhqOJlAv/h97hr6MJbgby6vOhz0bxS+RLYMw/H
MfN/4kkfQ0kIRgl5JyzIDJ+CsyEml4AThMx+UOwHvATpxNOoPD/9yAYio1ml+lXecqyUY7WlzVZH
5GqovZ3aIF16ehXxZei9M2sVC2c+EBqinYypeMmanMZI88rJrD8U+vimj6jHcJR7+alraPo5UU9j
D7duBMiwK3r42mDW0jTdepAkQ2PMlxQazhypTwturqh/QtlqBycIduY8OpsiXrCsffPQR+W5q3Qi
qehiwZOhIkbqMMicf4Q8Uoa1YqYb5/3UPqlrTeVmm6TvH6Qv+GGUWWh7CsPq182MTtihub8jCOwR
VDA0mVRDJoHsqNTrXzOyxdVgl0/6kB7G2KIPCk6lnX/sFsRpVjzLMv/qU/Nd+rzZ/EJ7TgRt2Vmq
Dzt2PgITcGs2utAOJpRjoh5Dyyn2X3anAdrWunXRmJDJSd8rJ/qddN8prznRU5IFxiy2OuUpdfw7
XaJ9ro8vtIlCr+F9ExdP6dx9TJ96N9Jk09aZu9MJDmbmLg4c8z0Sp+gegrhC5u1jUGwRs8GbYMS8
8WIMeyBCtiMIkHp6QEP0asTmVz31TzPR1VB+ipcuyJ6kELhm/ZCaoVTZcWSbnnTvMrfFu14gQnKM
AsieAkXeNM8YBRgC2DtflvbOIW1lZtLWu6m3c6bxZKfWxsACswN6edYs7St2K7W22HJ4f3J0ckZ8
k0vnEzspCuqRenndd4DefYD6YwQ6NpKQkAwO/5B5EYwU5ZrR51WmzaZr3c/K8g5m0P5pi/riC0+F
omTcFBwMiupV02bw53IXihZj1obonjZWB3yZVw7X8L5JyNH15p7jDDwoYqE3qJZp3rErj6R22QJM
XlBaTHnnc1oCOs1actZ5L2Ewo8uawlqI3wJkxWFm0HMPwPRzcibMCjT1bmBHY5wNtkzitY8s+6vR
8u/ctb8nkHapxN3j0mqWr6PC8+Bl5oPU6NEsQQECHXdI4gZzeWNelwpBtyundTG41kqK8pWTCRwr
ZIY0NXtg4wVRrdXyB5Pi5Cl853PwDIGDM0sywwEqHdwcPAWixqXl+efOTmCW7FLbaFetIqwgxqpI
3K3B2jsY6FqyT8sX5NWkNqSrblybVb/phor8shmrgwbmGnAMZkWmMhz114acrmZfQeyyxo85r59S
ckV+Y85L9kQ30rUhrJUll4xSQLYzafSOB27I1nlJKmO8wzYUr8YiONeFerV069Lr7ntd6GsvMv/k
NbPLaeq9lYhXPXqYteEOwWcEJno5NxkQjkR1CtrkGZOWkSbsD0XypZv5SFX/hjT827RoLiDG+SyL
6VWNnCFFwrbhGzHxBQ2wPOBgZUHV3dmIAhE3gNx9GVvjl2trOnV5Aq2RqiuKa1BdhtJZrFpjBZ+G
twEtr1UdOdaKfNAXfYI9ZzOaNyUeAtTEEVMh2bGMyLx9HjqMLAb7XMvkY9A/q246xHMgNq413yvJ
2FBPyLNFylFDXKu2giixNVHc0SZFyg2362VOimart6pf64HXb/F2fxUDO5JmM/fUqLRSAKOzAbg0
GZ6QT611yQ+MMv3B5h+A+WOlBz+gdWxymrH3UTvpWCvmt0bBtYpN+uYcQb7BOrE8UHcow0JMNKx7
JCOreUChoMefbUGzX2/937NBMQvk7mFoOeX2zt2g4G/Vch5oPTEHwglif8y0kqMqhdPi0m5Pc5Pz
hHx1S7Njn2QQTkQUZiM718AQl1tHCLUWLoVRLgDn0dRz9Mwm44cyfpoI1TXHBaBCb3rVgRteNWb/
1WtedOnsj1rQRXdNr+BYMv+wmsg7ZldboYCp095NtT89X+R17vGZxgyhh9iwQjvxKCybrVEhUPCB
nUzL9CAQhn6eUk6ihf+QVMG0t+yKangam40jC9DlxrjDltZtW83Nud8v95L9eeNH+cdgxoSBlBE9
VsCcNgynX3W+A7GtUnMOowjQop9eSym+ZavXGLbBTk/e9BIoiOnKpseW2UDkYiy+vZksep1G7hnR
AooA56xzCMtRX69QP81d8lpa6L2tQU8IC9HPFO8KK2JGN7Jg9Z/yjOFjcNa0zAiDIXiXHhCzYlB/
pD/RjOWi0vAl6A29SuijK7gtQMGltVet3VIT2OnWQOjPtW0sGy0+hwx8XtXlNS2C/ky1ZSR1jfhp
kU3E+Eoa2Z9dKFEmg/pNQx7PthvbYybs9wKwB4347s62iwMZoM9axqjGtLYkWi4NTrByjmm4q8TI
7hsJQNukGRKjntvN0DJCfFssSPFWLUMYdKZMmDqJL9V7tV1O2PpI2ei75p6euP4w6YxQEVoenFxG
DybeF8TskMncCkB70DrrykBHqCbaa1j2yERjzcx4Yuq5Sc54rpl+A6sIk5ytkktoNiL+Gb1ywnJk
EubRdTCbAFRToZ4qQ/+uTT3aGT7xGcDQJvZLnru+5hA5k+EF+ogEXS1jnC28geASKgChcXo7mVyS
eZpVG1tM7bGzIZ/ebm6fuk3XLLl4v3z6yPCmLYbezhKx8/dDnFsdKvUaGc+AgQCbHarUbpi4nWMf
v2bkULwLWSNPFGcEcto2i03crMtdtxuk45RstnNye2T/9hKX8+9NsgTjZLd0HPKX99heV/2CDsUB
DRj09tGCCP3303oBXVlwmtkBVXlseIfmfz/UF9rotNxEZcT0G+MlVSpo1NuNlv73o9un/gJOJSdT
ArE7aDX7TVMCD+TwzIe3G8IgyPew66u9sGvzJZsnY3MLaVoSWrvMUm83Mqq6vx+VfjAYm9udmOwE
Qt7lQYVhtvxB00e5vOm6xB1hkav/3Nh2SlE9nq0y0TD6mF9BAeDQ4y+kzDBWHk0xDggB0MhI0zv+
CHfgpSoUaVNMRuyyptsqED1GI0OszgVJZY4zwQHLM3P7h28fcdThSZDZva45YA2whM5xARTumGPb
PqJo3bqOOpXLqzvYz51ANJbEKPEmd+VZdQPDP7fAAsQ2YxrCEaHjn0aNZ11PSb7495W5vVq3G7G8
bpEk0gHxERE+H7frIJ3sYNMb9kcm0OFXJ+3HjulFKJ4k13ickLKuy7plPkctbhnfNER/yK7T8Jpj
dJX8lFnrxRH8FL6udqE+Z//zvNiMz4iN3d+eq79fZr7NpuUEHAJbqZjFL5DeTnfgx90+HHMT0G1b
joLoRPfr730DOp2/X+5vH8atWx9vN2O5sJ9bF2HBjSacetLPeZMtF+xymTrm7BHxlr+agsLz78X0
v9fV7eKK8jLaQrA7s0dG7dvtkpSDAfK2hvhiqCxDcJUcYgQOu9tT6t8IvLcnW/3z1vj7/vjn00qU
SFURYbi8rCWogOPtozqeadt1zBkRRtASbUV3/HujB//56PaMMU1g3NsxwU9aOR8LDk7HSeXomJab
3NEkEkGOJBW6GCpuoIRD26YPcrlhrNCvfAg5W9uLqBsnmyjCtmKfBNeUPARTxotrthmDbNq6aUtr
xFazh5UycK/MkJzzmE5HWVrWqg8SiZoJ3Et3u6G/nzCOvvz7eAOdWmjKTBxu3377gpn4xENUtAlu
33X7QjOlcp/NRCobqWGdHCu4RnocXFvPZExLY7isuIskNFQ1HtBXyyuH+9sjkqgLrrbVfyADXyKU
/vudZQ8rPG5YrSezWDe0nR8czY8f3HbUN7SE5N/7RkPFD5pfEfPS1iZabz693RCHq04W/Jnbd92+
H+uRuJ/YJPp/HvX3oXiMqqbsL0mZXn29dk9Z29tXki0xJmCLpk7O7Guy3Dfhg96UDL3Xs10ksHE4
ibMQdu+3h/z7ODc9QYDU7m8/aJwpjrkA5g2aD/S76po2jvn3l9wegAvHJiVxpoDDJ8kqyK/Tncbf
aUVMeCqCSXQBCZp4vY7otafuptDJqwoLJ3euttYf2zmyztPyvazvzlUjA2BVYsbd3e673bD9Ohxx
aAT8e58xZcV5OQ9OaRsdVKv+0ItMHxovn65Ns1H0vR58iJsu8rsLOFvz6rrTY5br1UnKxLre7uon
poIeKVFrDanH7a7bFzOU6wfXpBi43Xe7CaxJ8GL//3u0lpovpqSyTeJx/n1oNQroTo1ihr885PaF
zCGLSrr267+//XY/TKMw7zxCTP75qwIOX7SkmcvfHjEtf3wpZbftXQ08UOO1V6jLle9E981y0/nw
am2S54YZA5Afj87VqD3nqrMir2p3apEech/4J+cK41wtpFImYct9t5sAUsRpCb8GHfHv5ZVpTnFx
7YCB22mkMRXmbe9ttBlIaTuQDolc/lm5WXZSqOeZCiMe6D3mw4qTKGzv8SrbRzuZHzvJeX321BrT
36eQuXZtl5uqU8k2MaNkaZ1H19sX9Jq8ZdNDtuOgo8XRoIr8TqnhcHvI3/u66NRS81//fpZpxgM5
F6fRtM0deeDJvtEI2sBuPF+QBYRzTfzMMulK6/Ecd84nO9aLEERsRZRZmUpR3gvG6fnFQYsRKs1I
14EYyTHvNnNqPGWDGYR1yyxWGf5zY0Z7ATBVRPzBrBqh07mh66EkEcHdiD9pwukmVfzdBLAa08ZL
16J2w5aMHVFGwTYt5Hc09ofMwDDWplEX9mbehUFdfKmckFFcvZWpfty20AGBH+LKouvlDsSHR82n
HRjW3opToj8Qb/OOvmOpdo4zh/WGH3NXqvl3rJFHynv/NKHhaDHp8uHtxpW+zvlu9LTV7UN7+fz2
FaeoQQtBfpb5/SwUy8btAUGRRf957O3zxigMoKZ8V/fPR1E1T8e5/CafhLix2xf/57F/v3L7Dj8T
pKOX/0fXeS03rmTb9osQkfDAq+g9RcrWC6KkqoL3Hl9/RoK7u3bfiPuCAChKogESmWvNOabYlYoC
df3vsx//tIVCjZpG/m3ezVtSNN56/r1//fH5p48XNgFusJuIuGL5kihs6k/VqBnL0fH+87LnZ//r
zz5+MdKbYlkVId4n+Zt/X6/6970//uXfd+wGUYVl1/3++9C/3tj/+0mZYnS2BmlhaLX5Dv7+zgAd
bIH5DpDmONxL04w2oNzNwhie86Lobko4uFt/9Own0ggkY9dAsgrPLdrpkdrdDNEXzx3VGHkwPxLZ
1bApnKAjmBMjJb3qnZ106BJqRpDT2LXjocj7qz5uWsI63gZLqc6I6QkEjgb7ZiQdRQjpkz2YUzXS
BYpHk2ZoSNVUZxk+Vi7SI56/VIypu817foZ+l+5zdEDfXlFld9u10JX6ZrHCo7wFeIaFhsqyK7O6
u4uKVMZ7V4mKDasgylh1encxISXdzL81b5Q0W8a1sXNKCKkW8XdHzaA749rm3oy7+GhyLT+VqkMS
jGlS387QgwUGgUKdO0y7EujEfER6wkQDAa1JVmNU84EPXEIY3etszDA5yz2F5PpdT7/Io7fnuLSX
2ltCWNcdvKdK5JPEFYoWUx4WDG6d44/C6z+DlDfvZCzwhUAuWpi1d0ASQhSgVtlvaWZvcK+SVhcO
hDv1+omWq7+ArmN/Ojp9YvrA6dmILeVZydyPns7CZ1k451RL3jzHG38YETIg2ht3l2XBITG1gkpj
4Z7RP2BUypU3Srr2czmN5YVfxqeSUMRhPUCZzZw+ND/FBuSV+rvNCDQqRnhzlYxE7KyVUFsVRpMj
/dYKzdhTnhB1R4BMSfmkiYFXtgdzPgeSkNY9pyHFRCzvF5NZ6bagrAfUJ1jPrxIizmLSNKJx2mmr
DAp1fEpeqGVrLB2Z8F4KUAWySdeffIJJ99Yo/IWRqr9iMxuv1HyHx6aMqcwRmb7ph/oPNKxKR68+
2FtbUILJCM32prEFXI77wlbGTSkG+vi2HYHvrRv8CQiBFPT2LtFS578bRR5WfX1N82TRSoxZA7AE
N0pIa0EeVo0wOKPc4QoEk6JC8ZqkvvEHt9MrTIr6gyYo/PasaNZeSCJCbm2gNNj1IhgcTOSE0R41
7PtPzUibluAebPcqK7GDZ+neoela77EXG19R1ivHIB4LfVkiYyPiSC1upkTRIfN+rTzFfS7psXAJ
IelTWguyZzmo2Bwi5pae55hQaxDUdpGT7rXU608UIGq8dN4azUCzQylUvPOBwb0mSFEzuG8WsQFz
Dfl3ryTlc60X384YB+9QFYclsujo0noI7cyCNpheDN8hGgciCQCsBJa2NvqipHgOcLUPqCRqNf0B
Q8UME9bUQca4dS+9zjornpi2CXk4Pwb2ZO8WJVEZkkcSct8w6uazdwHcJ0zw1jEzKsaUIKBqVhGU
hAmtJ3jo+q9NUl18p3AOhkttMh0MiLZyGClDrrBsEtfEiopTV/o3IgQIhhS0uQ6jDlRcJw32QjCy
vadJHK47qE5vSpg/xyFiZGiPHqih9kM1VOu9NYpsWZSafqkak/ABP4btoAGiLbz2WEUDq2BaQGti
nYmN1gPz7gS5f8Kxg+dm3GVu8Kl7ibT0JCPNnNIY5sdaoZ/UBsbEmjmn8+wriI1NDMgD3oajq1O3
MkxH2/sOseCJRNwE3m/6Ls65MZiigEgKmAnZdgN/jGK9oTTm3TOrauUgxV+ztrOPRRB+o/XO95jw
8oWpBFzQoBF/OoOHHJPSx7NeobhlUe//ED1Ah9zTKVRa6SEouCsKS/wkwRfnlxI0z51xLyaH09ZI
YsQmdt2zuuNbwzKC6Ve1dpEeN3JQZF7bdK9q7I1M/J3vkXQNIk3VFnENV6+VkyjPLSvezVf02GnV
FvNZ9zRIrqaWwitI4dHm9OqXYygncKKrnh3JG8jTjjJp56FHkoc4P8wzq4KLm3j2KVT84pVhmntM
xyTW9sUOEDSvMzPv9WQbd90r/xBUlBmxeqwl18A0YWWrRZedSnloy8NAhMMCgwWxRLkVnsEkYeoK
4/TbzDZxM1Zfo0SjBujtStVyP1F/n2dyLaTqhQIk9q7w4VOiEgxpbZb/Qb8ixX8I8Z9CM6KGgGXt
6LltuA66Wr27U6wTF+y3C68eCB+TtMBi0EMK9W7OacphiObwIMhiA2PO5a2oC1VUC8c0JTFS2OHG
E8Mv3bEwXlY1fV7Dkimw3LUhciREyvdGfLI+uaWV1UrwEhaqXeVnIBPD2g4RHMOvH/ruHjYgXQrh
AgPnKKhpfyo+/uee0yis4vtjfI+Ase9grPmAPK3mszSLk23EUOhj+r9Z1vGuOfMXXI9obecROJ23
bk/0RE9l9DEaYtpArZ3oz9NI/0MnVG1VY3V89nX7WGJRfSOnDGtViiN3PsTZozyhroSKFXHlzsNg
aQDpTFxtF4W5cyZRN90GY5DireiOeNHEJ7gMl/9iWJcpMekF6LUZo6aczJcMzwM9a1nule4HS/tn
T/HHYYH5DwSrREg5MJO2lUV7IhoLmvTzg6RVvYci2MSk6/Vm3a5VETDrHQZ1EfhYrIPMzla13qYv
GTJh6MDWr94hF0j1C3WFoqK5FuiVUKJor/ORKF16yGtlUMVrn1bp0TKpSOYS49Io+Hh6DfdzjxTw
MlnjAs3X+NFUKDURSRe70BDBPRI2AaxjtI4GsTG6Ghn4fEdVWLJ2OfWJ+TGjLgAL9mP13MWBu65G
MkEUMIV9mX6rnfWSG32yN4imWGcCI01ZWRAsLUu/zhvIMUSJUGxCNcVjwYCRwSGreZ6UCUO3t5oa
VIsxanHKq+TiBV1CZAbG7NUgX3Jv5UgMEyZS+BvVq+5juuecsX5ZIyjKzv9u4tekBUyQq07w1epE
oKpTmN+0aTD3EF/wBs53TI++A4lubvUMvdRdz+9sPlQFDNHGdkGUIioVrCHveqC/mwbungz28kYB
Uvtsqw4FJ/TKi5BL5YUs4KbprXtYmd0L//SX1lTesVeIWg7j0OlufRySieI79alwcaFlhWK/uBpR
D02YlRfCbNH02u0ty9z+orEqf1WN+taZ43CZv+DG62+5OlWHMimvIGvDa+vHTHU6O/n2AiqjRqZ+
alaAv80Ns4MveEalAKAlbBzkU0sjQWE0Ixuvaw++nqhfjc3aPVCcDkmHlX14BRz5wcnjrVLV2UfN
Xd82mBnEbiqe7US9GbqXfnATcTdpmax1C1VYiMSRQLt6lRsMs2FWHCYzX/eKR/Bi3n13FrqgpoNz
lWU9KWmlb5wF9kdqMvgQw7K+jSL74boU+BAzQIP08vgMw/iN0of6ArgyeAG9pMgDC+/VBaIRfODk
gNqwuXdl1l7Q+EToEK59VSW/y+TZw3T0W+PPMN3WnFcopkvL6KVlKSze/VAQLpK6dJzkYc0sAHxE
Q8+rxAZrNiWosNKNj5Y9EXuY4PN8DDuh4Vr0bmDlFyr53EXEWmQ+nDczP5/8S8yXTmWB+gQL3VSD
fVIK19lPzBJ9xOqwLORjZINyd+FGe+oqDa9SHCtQkyryI/GgL50REu6TotzhstgX/K8c6e34mhh2
crApLVxbnB97VZ2+KGXipSkq+NTyVjff72gGppAECxwo3PiKKqoPeum/CpG1x7SXCl15a9L+9/Dv
T5XgxBznTzdEw62enGqnTnR4CjR1VNOh682noT0IGv2RSrhvGNpHS5lIMgu1s1bQtsrnW3odFNwq
rTFf6QY1sLQaozcvIh0a5kfU2EhCRR1Qh0MC0ZlRftanQmP+2mrMSal7P8U5WKcHuk7kSO4rR3RU
DhinVBptH3E3dkuUtmKny8PON7dkd0+3LL4QL2RfMpNVCOvD8SPt4yu3voLe7GDeDU1/HxCj4eDz
f6PQLxGEgiWrwypHkgz1pJqpZU0Mh6KmV9iNdvEZihi+id69m6bm7NOApnk6ZOVqsJuOyW+unCif
b4A8VM9WROB9na19EtzOYWlDoLKmmjkFC0P0qOjWDcCfau6rJ1vQUVcyP3oJGKYI5HHWIEbFYqgJ
86IdwnEdFWJhQfl6VlLOu/mDzdsAkSypEwsLi+zSz6vhZCtEl1Bh+kI4gJ7Y/qFE3u//7ijK8FWa
pXGc/9KoivdMDPlhHr9q1FfYfhNximPDx3GPZ4pgjQY2QdH/QKfMKHyLwTouUWID8HIqxvWoeqmK
+IWFOhG+8qHeplRWmjpeE/nDoS5aeDTYSOefRo7zkySFZF34yFRjSUBMBWKLXnXt4wST5JU0r9X8
uCkHeUjW7uPQ9813QdmAynNLhiSC0/lZzmTkqxxQJmXNplxXoUmsc2d8+EBWf6UTy35V3oBJ7qoy
E7kG5u5taKXmd97G31Gqxp90rKkd9lWwTKLR2A1RhX7Ed3Ght9050fgo6AytDXLncbUBUHeH1v3q
yCuNDPseO4Hz3fXuKlXsDCkcaGRPi9rfrgIEI2rMD5IcCgLDELRS1mBC3PubxlIirIxtf5TwJ2hR
NK4TtAmgg0riPuDdgEwDtMjGXgKR9VlHesVL/66FOoU326kvrtKiha8Mh4pjXp/yAtxGoJYOCbS2
tpZEuQQUZRCr6otr9Z9kyKunkUSQlxHiwYI1u7cVdrGeOLeh+eK2sgZOz7gerDcRKyzDjejuxRiM
0ilGb28aLG9Nnfil+SnkkJ9pcfpoGmttn5RDcMdtzBTUGp/nI7Aj+FccqpkdWTXzQ0bpBndj+OPL
JzmxmK71pCGI/s/ylLcAulVVgf/K1eqE/HldmCiKk7ggl0q3mGTlnvWTAipdCcn4E7ZjrZTKwuEo
D8cSPZADCzVOs/gzsPOXlhwI/8kHTsME74+b+x/4Q46T5w7HNM7j12GusCRaXTHfai08/EB9HxdW
0jmnoSRQjlHY+6jbryBs1Xemgiy8+YrduAy/mla5dGnWvHqaLrZl0b70nYWjrszQLE6JuGRpIBbN
oC/jJjHvEAJMvhFeji8GhVVMqi0m8u+ueKcg/nPagWNZO36DIwzMwk+r/I5KFgEAwdR1wS0Ph3oc
vhlBv1Aa9TQxc0clSKwNwn/95Oj0JgjSJb8IWQKstUAiFcgwmYg8Czs/Q7Tsw9ASfrjtUkThcEJt
onSK4eTlZF41beGuk0Gxz4XiUMvRtNeisrABGIz1ii01T2nVXnE/ITi0fdq/OPvpB6B0ikttw7x3
uCrM1a+D28XbISO1RxS6sfJ8h8mG2Xbc3pUtzjdJ8pu6RmyHqfsuLIuFtD9pIKPn/0Se3MrwfFIt
wsYLtjqnG7govPKDFxAcrWf5B/yTvNMRStfNOmUo4BQ187Pa9Dod4+Yu1KLZQQEz104eWXsqQwbi
uLp+7oRkXJjSBjrd8bXWKyhkCgwas749NgDfMdVq4IB6o6zWebQ0QmInuiZsbvNmSAoCJONm2gRZ
8uXHaXXz4wTqkl78BhP12JGP+DHE0kkLPeT0+bhmkZhvBU7S97zf5o7L+suBz+EXNCfUir2Bcyov
m0td2fmli9MGCpcnvnrex5asVELVIv84g2cJ0IAuZmkThIM2PIMOOZHXF8ikPQpSCh8VSO9KvYTI
y6zOU86P6mlTiGQJxwUtRAeNjHVr0K9Ry22IhJJga72mrjjkeDR6f/f4KvA+j6vQhz3SxExdnFQ9
ct4mu57ZCNRDZr9+e6VWMD7XaZbf5DvDeeH3wvqWO7kz2t9+3FNPg1Q4tN2LZQlZf2yMjV7Y7lug
jztRZ7+6KdKvqtqkm9qFBJTUqbN40DIVn/uPnRWXskbJMEM79cKFGpaah+AbceVwRgmI0l/6xR+n
TyaSUxkqCqkCxbkN1HiRAH09QAF2D6GPy3BOoyk8cI5t4gYHyPHoODL0N3HfAQRRc7I0hyomZNMb
x6v4nZTMCGhXkU9bCnU7nwbjCEwBgVGwQmRD3YPKyLxR4d6g5cbZpWfwhOnvrH19iG+6nLt7foVP
uOHeppkaAVLj0pfQTC2tnE0IVWmdEHpyAtWHNBttt5uUAf+Xj2ZAlEIX5DmITe930//BmBX8yhRk
WEWNDOuRIRKh261wBKfLNo7yLalHz4PKT/++OD2leE/A62MYgBwoxKIPqTnFdVcfQEyyrjfD8MtR
D7qCMq+K4YA2IrzhwVVv9MiXrtmnZ8cZXtq0614CPexeYqKH4C/fPVev9nnOaogQioQZqK7VL5Xg
zqdaGFTCoEUjKS8j2uUqHTHgTUYtheHGvssHogBLjAZtnTJUCOS9vtOK8+ON6a0ebHA32qi93GFT
InPZJC6CvyjGtJEnlrMx5NSdakhJAnhqnBoCfJDb5VZ8Ev22sqGigvwzt1piKu/tgGmKpctuLCX9
uE0AwfzPD+Pc/alPwjnPGNmK6cepRDE8Ay6TnioqiqSj3TXVIgfrBRIpQcs5ioQ8Al+7zt90BIK1
EXFA063SxkOQl/1ejVicDmH/e75yMp0eUxRlu9p33FNpRA4EGidGkNV+NGmubIncwmvuKdcWNMBn
wqCEqzZwr3iwtI2h6NeiDaalLpf5pSDq0/VoA2uSoF1SdJ2h8kxiIa/MQxckUxINbHdfK1SM3cHE
C5W1U7mjPJ7VrWQyULHoeokT4RE/fg5SmzMWY/lSsY3xMPg+zsMY1zkF+emnQ6XqqZ1QrStOgvG4
0ZSD0RTTynG18grUkq8Qv0WIJQcgcZ6rjIdO/PvvTrwKPI1OY1x8RF7srwpjwjjuil9DFo6rCJnA
jvp9yRCXtltKRPVtXr1HMlRp0moIRC11NIiWyLWArD8lGDS+ND9cu3pv/OEc27tWkm8sIHkr003H
E74r/6lWE+cnk20ib/AdHQKnMLbMKHK60S4tRu54qoEu023azWP8AQVIsEFqtm82yZ6RiKcfnkUk
gjHEVFW9waNpL/DjG6ZOEdAlLiLTMDjp7r2pME/0spBA/bVFTTnuClkcISFjWZVgIOJqAjypcR7b
Yfo8D/Zl6D/ntWqeCe2SluAq/Y6G30KI+meBjnwJF3rRDd4IsZCZVK9y/hbEw4BIqpfztQWQrLn1
CSmpqh22CG/Q4UnQMcsNbZn00UTeoUJwJEHohhlSTRhFQHMdPpZtqut5pLDlWNZPEwZ35LePsJhp
GP4IxsVnQwzfZQL7Gyhgv/CCcQPmn/mOkifvrfvWpc60hZcB+VPzhn2uYWtrslE7ATzAfaj0r6k1
qe+IjdSl4fjlGcJmC82qPLVolvCNgM/DsV5WwK98bzH01oS9LX+xQMT/qdQv6nXmGp5pvhpA4J4o
qi9Nmbo0FGN60js0pj2pRfOmHm33QOWXTF9zAaIgvNRm+v34lINSO83zgVpHv9o3ACKoAP1iXq4s
8naQLPJOPY5WQnqeT+AIXPR9qHEPknPMjr77qUYWLwQAmaJQxLUjT2Efd8bBGjuq13kR9nc4+CZK
1bQ6pdhLn4jQGa+2AAWYErid24n9ywl0xFnFABk99SBY+MXdI+UQdxRIyREtFYoumLxq1S1wX/tE
7kC60bDVbIYMk+vUJwQbZjiEHQzz7diIfRMMMHpBNWG1Gxgxy2Yzj6qRDylMM6eTG9YqeBwb8bev
w9lxJvc+EbiCJr2/K5YbbuazqDLaYR/bPXJIOsDnx301Z6Q8DTFNCMBS7nlSil8u83Imyz24yKym
fJ+ae5sArXuca/c5+8fM8TombvxcuclzpNOsCezavT7+YBVSHfHDaq0STboMLapnFDf0lWlVFGWb
iAZO8SMK/YPjq+0usw3/ROVKR6XLZAWT2FNsRfWldazhqWk9TELkAdkXx50miqVvRVuSSDDllr0E
4UEfTU6mnJ7xixkMqYBWCpTECwqVKq6NLbgs34MuJ8AmDMclqBPxyVr1OzLopeYJpCisfjfHq10W
bZCIkzbcD6rZI/bCa5eXYYt3jb1I7/7ZC/67NyE2GURuvP7/n9uDosc7hkurYkAaphxagAw3oIuk
YA2m3jyHGlBKhono3OtM3wxtqu3w8udrzRDxZ0iIGD7e7itrNcT1naGcSkcnf6QGwUZdRvfU+EeT
xLtoYGWKbvw50xP/w7LR8wb4A0/k4XlrCoUnD+P6DvEcvdO0nc5mA308rqPmxQhyKQQBZzUqRJ1S
QFhnUis1z/vnDeBF2iVUR6GxfHtlzjebkPRjRrAfDAXkMLoVFrc1fpfREKR6SR1OIJJ+RU21WsUy
2IfZpnosp6LfWaXulJsgMkvgznDaU7nGTFv4UE014bpPC3iwIQWWUaNIRB9YewpYSwJJxTWkgqzd
J2mGowsryls3on7GuuJv5kMYUAiZ+N5DVq+EaHkQo23axkIfw6/YZ/rrKL8esQWYoKqtnWs9ZX88
hCNGpYPZO96h8GTTH436zDcTjp6f5r1541EkJdyczLCgNMKVpgPF0ydD7DUssfNbnDdj+kbbLP+I
1Olgy/uWjqA5g2P8ZYCRGn1ADutM642l6HTuoF6yEwSX4a33tUMnN/PjdfpPilwW6NaaiOKJgiuN
W86ggcUHp9Uc0DZP372i/Rhq8r9MOBpmbCRX3FsmOOMW91rs40DQ4EYEdNFyz0Wfk1v5NqNYfBxK
dOSxgtUAzBa5C/JGMw8WQ+C+PV6pXhHzRE6gA7EBcW5bRYfRTLlfDlTBq0SD0MUGd516qItCrBIw
+kB3Y/NZwYJHf115C3zCQYF3QyCXh3gpvSXtbHM1eNqAgSvUscVNKNO2j64PkPxdiK4cwEoNC8ie
e1YEV4XEJacAkxpYnznVgb8KDoNbAi/0xyxE0MBnYygBmhUMRfo8GDEyipFpJ9nZUWynL4pjBstg
TFCoNyS8ha5RL7PaeVb6ZPj+3x2fqdOkBN7RINOChi/Gy7k4pWm4D6Si+2xbdAJ8kR66ypIKfhWW
mSlwlihzX70N6nCj+9X4UeEtODwGyVJLHqeVLXT0X5Hg/Mi8YHicddnUD4umwp41pMlhKIv0NeOD
YsVr2EQXOM9EeMj6Bd1quyyjrV9gmQgCg8UHUaFPIR7MdeYMxWWuUSp5qJ7VnKZdXO8MNB2rWVjC
JG+lV47y5rGE3kWA3Reg83JIVSplduqB3g68EuuoMrOWkW2/qxNz+rmLozMZv4a1BevN7YeVKQ/j
QOxFnZv7ZNLrlfOd2dCEdTl9sl1Fu0XE4ZWZvpsUHh4DtbrTLtwOUaG/u3U27gMqi6invgkt8Q5a
LQP6yDpiF78hOOaQqgZJklSQkpxMiRa136z0KKVZgsubWHoHJFEmHH9tZWFz8grq1DX1JF/Ok0Af
tjulpJXIIgRIiSbRqlqA6x+k1p7uX34WIf4NOrw95dxQIwZXGdfUGCnQZ85K6WnRYjqlVPbIP9ND
hkGFfk4xZfpFw5PEfEuOI7Lv/FiXB0Vq496Ishe/jYd10wqWQKWeErGT+UvU9XxHTU1bfxR6sB0s
92iWNfMRQiELmZRicm6dGDQOWR3lEJr10MN/DL9GB98FkaIb14Teaq/zYRXY2ioBY+BVZeEtAHsc
M/ryW5SF5Sara3GiOvjPHif5P3vZadChUbpKTF9XoDrBKvFpmAq+RbnJ3BLCVCIlWmGZHYk1KS5J
Gb8IEUs0WzPifg+8ftXLOya2XLBxgnTcxydU8qSFraKPALqiLA03CI5Z7xusRvKw4nVG8cmQk7z5
dp8E1N6LAntvCyAlNtT2jgM4l8qtiMviZqrOhhpbLD+dx0eUBcbR6PpDVyQfYzQql8RR6rfY3M3t
HtRj7Vk7TF79S21DD9sAQiI6+Lm6wKu6JMkSwoeSCxgTafjTSeO71a3tQg2+zIrFP+Lx9NAPsf6M
I3mDfpxuFJN2oRvnAmwvy49w0iluxfGLotFdM9MG/1trd/nGVnVjR562hzcztBaNXCmUbeZsay/F
cznP+Gj3n6BQlJvG1JhcdJHy2hbNArsl1d2pouHkWnzS3BetITD2KCOQiw1UVmCT9SVu1Fh8SbJV
4K98WxNfUZt9ziqORu/1O9EKjqmcHovB3O0pyHuZcnSxxbo4ZWtIR24X6DfXtZotc/Foy7ouo/BD
A6hTCLb02mGpZou5a02yY3qd9zIIeY66aiaL+XbMfaWoWGJT/jPPfli84qg33zRhgC9KDfRZLlVx
kAYtw/i6I2vq1XfU3+hUd77OvSCprhBFqeHpGWfXvKptnbDZ+0lUrxpmHTuMMSV2w3gzS0VUqq4L
6tgb5hfJTSVyYBFayfgZTfGtsX1qwdHInCJuV7Te3R0qhngzaBhxI5cep9vL9QBFnvV8ncyXzXzo
OBTXRyNbm0OmXPBtBpe2D5CiQC2CUko5Ui7tKtnydnIv2Tz649WIWdA3Ll5Watu59N7bg7HGxBSv
5kMnKO19A4SDeHPuDe34i/wmIrKlbs6NIhTdfmhcIk+rn4VwP4sEoW5aKT+5Axz6iqam3BknZ7wS
shAvJmF4sgdOuIlc9M+beAkSdxuhw/7yK+fVykb1bagsbUV+n3WI9aI/NdmkYT2FjK4XtKoU1XaX
iqaEJ8/ssyMwp1sqcIfHVKFfFJIBKWpkZAd7xW6oA1ldRwVRofkhbKJC49VTyIxjm2SzqKufNa1D
qKFRrATfRQWWv7IBEZzum8Z4nm/CcY5Sp9YblQUqdswszzsg+lzQtVIf0GYnF4MWG/Rt011qMjc8
JM7ljBITfv1UBiuuzGxnBBUSL8FlK+BbX9SaPDIxiOZ9zKhoauJYdoqzM43cJgVRyk7Rf1AUEi2p
UkZwcPQyOM/3ySlFGoVZ5b0eoLLOF5RZQnissTe8+bZOyhBW12ACphnPl6e8UCtZTnkMgJT/w5up
teqG5eSwmL8DZ9DcZSYlfRNQwBXRgBkiI0t7RcRuHpmQX9SGtObBGfRTbzJFxrYg3mhpupxhroE4
Wx5OrH19FeEVbyskyLlpl2TKTVQObarUctWuMexvKr3F6S3rbI2hv4/CCHaJ1PipVZXuHb2tl7HG
kFnaynQhjTW5RILzb7545h8A1YYJOkKQ1GienBoFWsRkuJR8OBm6PrJfG4UbRprCF3EqXqztG1T7
pQaDgLiD2kI0DJwW476NjE6XFosCsWKLwfLUMi2mOZbuXHJJnxy1KonbpmGA7G+8mi0MmslOSLbQ
wNghNeCnUiXjTWzGjBZ53n76biwgg/fKtbFNqeFAvDoob6qS3+bPIMst894CmI+8qNyNlgcdHI/r
zhOGe/RtlLVNpNa3tqA8ElJT/agj853wBKnTam0w4RbFZGMsnROyHqsqQZHIQbUaMBcwTU2umAP1
bReO+laoVXAegnzVR614MgOmSDrxextZD4SmVPjvuu7WS27b4U5EnbEkQyZaVeRYnxUf35jr9LvH
jBWeJSaxJP41tnqDHRzHra72weXvxi3oaI9K++vvQ5is1mXYlUcnAZ06T9XynjamSKCg+kxnlpkT
dptw9vLKPX/eGzM6KVGEl43To88rkBJtDTmvb58LKtIYpo3uRaWc7qqafaudOt6FnVMtFQsfb+8g
nyYA/GSb0IXlERlkBHh0mO3a6gQ4b/pZm5iybVBz+yyuyJ7PlHeTeNyTh7VoYfZ2wTsdtCVyCiwL
OC0PfcuECO+6+mL0rgNZoCLGTHGeCla/i4Egx6fH/MWm8A9N689DZzX2ariK1f/EwPba4Ow6vd7q
sruUMfHfArfO4dlzqJp0DkvKPiykipFVE5vxv3uTMTHyt2IbNS4KI1v9YAZINg9RIWBb9SjaREig
P8bEwmYhgq+a6goKPWepN277rlrqWwMf7zdirMWQjOSYqhl6bYfemI4/+kSNpnh3KD5OFL9eLZvC
umm6JfYIZfMQ8TS+9uxX/jblbD0lDWOPVNeVcuONukUuSreZh67Y1MRS8wjKiYIK+UaFYcRxZXnA
x/NMcw/tFzpHei/GuZNHIQGX10QD+UD+Fq0ceTj/wI/cJ/J++1UQEzs2vwyHVvV6PlRlFVkSPaiS
Rpe0kpAMuRqCXJWc0kb7MR+ZjK8soNEvZZSv14o/dZe/e0ok6+pk4y6LOoIQWNgenqnpI6ceePO7
4H1smmjBdVcixWOP2jO3cbkXyseUfvjnp2HHW8v64vHc+fH5GfNzsxBKdTzYv2tKF1vTmeKV6ibG
ux4Z1BATKLN9bl1nZUPUm4g/x7deB0uvEv29nidOJXm1a0E3IomdSWZEAcqVBU7PHS+tQuCjbYf5
bn5qU7clRfM25poisNDTuuAQjkV8sDXwF4nCamhkAfDaNbmyTPEKn4F4cN9L4coEov4yw7p+H3QG
YKnXHzsZFF4Y8Y6w0JBU4OnuNgAv0y5IrkE1dkenzIjzEXb6VuXqXkF3bIqmvBVGVL/RorITV3lN
Qt2/O5RD5kf9DhSvM7avlqpVb0kfT0ckL93TSBb462ScfUoQ63yS6myrs2+qwwhKnJzzBfPhtY7C
5BV4jbKB6qRs5sOhiV7nJzSulFSZtk0mD78+/6G+7CdE9hLG1jlfg4PfzHcqf+06AXJBVfWOylAg
SyFv5WfoutdhCpuXLMjr/dAgoyyAl/5EWwDAxQ8+XCyIW1vBbUmmX/lmBlSjIjRLTf+pQ7ffEVtK
W1geKnHzQpRKc8uaoT23ZEpCvOTxwKtHaA1lehypr76qKUUypLsUXv1TKbu/7aQpuz2uW2bEBV0v
DbXGrs3CdlsBJDsaVrpJco3PBiXech4eh5b5YKWQmGggL2Jt19zGxAQypIr4V0dEiCaa33y2kgTQ
NS9WOJA2FOTNYogEqKqG+kbSut7a3SP8pK3S+lVzB0gojlnKVO1xrPh4Hjw44kU7vCplQSmf2f9V
BOP/MXZmu61jWbb9lcB5vswiN/tCZT1QVC/Zltz7hXB32Pc9v/4O0pGVGXULhQsEBEvycdgStffa
a805pslJQ6pOWexJe/5YfUcSgHEeJ4qxcvCPS22R5FV059N4We7hIMP91XTmkfxSdCMU6b3Aq2Dk
Y3WtzUrZceVb235iBSs4N24px8xtbXXWXmhadjPkMK+SXlKeMnX4bCFy/I6IdOHw/j2iaXFgkARJ
Hzz2WofIvmTzEbzPx8ociMrIEhKZc/aiSWvlb/t1kLVp3cWldKIKoJZt5erSshyfMtKz3EpVq/dU
UfY9ESBPIQa0HX1UGNFQLpCk+hzuuSwU0oJngVBo6chyRMEm2iTBK8N5krG4PclhxKhMJ0esxgCC
mDF6wMc4h1JpwRdcVnjrYU0aifro6zQ89RJLCXjTwdEaJnwhc40GvVgLJ+bIZL+GPcJdWgGD6yFy
25PU1aDdINi29eC7YeoZdsZcayk6Pa7SQLazlB3LY+X4ZNkQHYJcTzaKbEXXfpCnvYb3lOhhhsjL
Y1VZvhVhgs4vww/fMUgJ1tA3FIZe3IczOkvaZs1+mxUvi6uoFU2wt3ppJwUK3qcqneVgYk7MoYhp
Abnlq6ZIjmVpjDcEEUlMp+zyALYHw12bPhWdDAk9KtWNCUn+VQUalNfFcJtH9ixapjiLS0vbLopg
OHBrsDXeo2HM2Qsm010fcH1eZ5fUjKWLUYr2hLTkWs1QnOWm1Sq844l3M4CdeuICOmcMhz8yiyNr
6CcFNlvNPAa6BIoks9OTlI5EvvS57QiEUXMWqXxVgyjHZQk7r4yVK0Nk5RrHqI4Q9eLBs8u3+H6p
UKmf821xTq5T4U8bkcbqc6ZCYvRiSyYhq2m2zRAw+8CqOW4JhwwUZDiFdSKjGAVQmhGdHIWzYnBH
OmJ54lJiHtJUUn1ArP1IDYJccSzGm7ih5vMHy9xpeCnuoliAPvTZWvtcJAey6vMbv1Bfgi70nE6N
zaflH6A/NJ84iXkOIzjLUYtBuw1mipAfpZ8qPayV2anNrRU39FjrYFNNvnEC0iyvmZulK8O2H1sz
Gs5EO3cPjXRfQat8jKj8DnmYdafE1y5qYVVHfh0cMDCSOrdCVeGmS3Q3k9EV1Wh/KcV7qnrwrgZf
Oiz1jwaso9FRJoeCDSkm/8w1k0CDv2FtRa+iDTXleqv43jWsqM6FRVJilCMYmro5i1vtQVCicHSV
ISxf2wKQgteJ9DaZd1I/Vs5FisziUobJrD9Juh43F9pKvS/e49BQT3pN3gdBjMGu6w2om7n5GFNL
7/KaVLLlq5AeCG4Gs9x2uNq2Aa6XNwQteduv7EkLoG/Kfz7VSqwWFQI/qsRlfQOYF0P6Utu7LveD
gyQUAS5sjB8gwgXxQc+uqZjG20RKMlQVA9jmSX4z0ROfNSSSu8nWrwRnpjsL/bCDjEZ5zI3y2y/j
9lsXTKj0Wv2YMsaXBLMXlxg+486kGqmJ1NrymS4uco7iWiZ9+0tMbp6rxtcgIWsT/mghsEWPHkPY
yuExr2Xwpe/VN5Co4p1IQX8jpr7fi3ZGL3dedghVuJhmkWbvrQZFeR4I5JG2QY35xpB5vKZaR9Qa
OBrCYOzxJUAlmde99CB0xJTGOD2hr61PUa0gvJ9bCEVF7cxW1Z5tSGmkeemcBU00lya2wU3YgzNe
ETnzaCn9jj6bfCML2zoXI8gGDEjhR5mgXs3lSyNa9T4r23CN3U/btfNoSnTNjcbiddUslOBpalzY
NoMV1sf8sJzeE4leJWayWKPg7VT8RLHex9hCaGTO7qwUCQYuAFhYGWHTwHGnJ8nvfTIGK/kp81EW
Svk7rzlaYWMinURFBd4peKwLW4+uij53tcTFmBKWVbXyDslAo6AMKSQzixZrIlb0xWduoZG8cI7z
j7FXPNlyop8QBlAPz3PCrCZoOUJMQYqI/1jSZTtXHknWQB9cTTZPS0fAhnhGs7G6KYaquRYTy5ox
id6lWqemH2xWX7oP4CP0kWZOMcm7LPWQug6KPW+l3s/rVfFRlxADXm3fKC5Kod7nki1foj6+GqJm
9SU0YhO2IU6GxPyWh9S/q6xMv3qed8YH+eqnc1VcYuLi+PEal7QF4lhX71rm/E4pEJOkSItw8nHs
LELSSiDy2rB150MpHAlc2Zl0rJNL21fqbdNaaI94Vx+R1IG5tzTto01M2pVV9rZ0CsFWXpSgJnuD
lKdbr/LUbRemwTFNkF33Y1JvW28M7jQBcH/oSCYqgahtRDSkD9QVNCZ9PJDLXVpq/Koq1BgDkN9y
khMq3/vPu/J8V6vqFMqOZm/bqZEAzXtExWLyWy8XU0iXmPaqDQ6rUfY/L7oiqPemfJS2i1GnnvCt
+UQ+Lt6dir2k8HMo9HOqVzHnuJidTHS0pLc4S+YHZVzxjBIKMiTnu0Iyoltaw+dKLbw/O0VQPMlW
F4flKKYVfXyqSXArCEu4k8rokRdWeiL9Rhw6j1y8UsdX5LckTlpJ90G3C5vIJFf3TVHLN82UnDSq
0GLVCTLJakPODrSBq3ufWuogKuiQMsnyAuX0TUmfwIQ4Faaw1uNx93OfjDCEMURVrQqdWJ+oRY4u
gHlomyqDtwOkRD14bLIa7iukHEWylnJJuxeFJd34hGjZQEWXA+DPTSxxFDTTV0My58EWB8Pl/Gjl
g7dJbZyO0wBHgdClZBNiCwvbBtZYa9smiiuae7FJoKwahtYrg8GdGYZQ+GcVoTD5VNudifGxWwcZ
U3xWUDoHJlGgdVIb+yCRK3dZQvycLkMShMWxnlcUpZNZf6PsisSTXq9XommKjHZnabXnLs36wWSo
1pNEve9sc7gzG/UrD8ZVa9T6MxNbaxeh4N78dELYOYIysI5ePWUoFtAUkwGk7RbJe5g+jFzSLkQW
/anUSAvJDFvZL3drJjFg/ObOjgiNpyrQ15XcHgt9CA8KZfpZsCgOiFDXRcV+EDYEUWkhS4XFBY6S
VtJy7BlVlhyW/pc9ol6BFnpc7ilzN8yCb+x6uFSBKWqHpfxZboDaHrqiqG6WewTHNYeJUxEY+qRh
96RUihQ1p1Ery7d56g1kwlflvqwVaV9V6r0mzwPPWb7XZzWfLst7jr06RShQAqiaZzNlJEF8Zj58
MaCsHZhM4Dub7y43yLM04gABxmkjgcG2YM63fJSSejxH5H/f/HzMepv/s2FkP08u39Ey0DeZjdws
9/yYw8XYkqgQTsxkZZFhrRsCYjd6DkUVs8l2jcTu6A2MKUT558W3XIE5NifmsVOGAuMf3QuycDGS
ENwRy5jc9DSzV0Fj+deEbJGTWQCfRKB7XR7yu7rdMp7irZ+/Y3lCkzIZhdOUb5fHlhvUEXcaxlko
t0UC/FM09i4FhjeUggkmcDJ3wpupEqWWejdkgmVHLr+DhHGKI5tFfEhH2kzPgOcR0DhGOeBuj5mM
FWUZoHWjdl563bPCTIxRddThCeMYLN91WwC3nS0kqK8SN6wi79ANQfucsX+0JXkJYWZdF+F/mvVH
r2J4wEepe7ArnTJSVZs1TMV7swM4TM2LJBA6TQ5tBuU1eOZD6hnTrjQqJPO0saFVzjdR1/75VQ00
bQ+QH+Okt6080SMXZydezNI2kR2HSe+fwjotdxbpIk6Z98P5Z3o6m+WXr0SZXmWfKZVOQfjzUJgQ
MjtxWFs3Wilu5t8KKq53ly0kIr3x7uSiWzfCDm+Wx5cbSVJCTqBUsIXiAQQJGUHISmjT3BdPQZxL
ewaV8oeUD92W8HRkhtGQvC5fEVeR/nz185hg5aVR48hZVV/0kC53TbG3wbkVvmBF3peqUu0Y8cho
HbutNGbt6xTa3iyFHk+ZqLqzalqtG2u17OpxiXLBm97UDIfFsqB3ERoY2N2c6ZJLWCDh7M1DqnjW
oW919dzON8tXmHjSs1Fsf+4MkXYGD0QQUYjETSzu2VArbMI4cFku3bxqjN/Mqs/PupU3W9jc3Zo0
QMYzk6K7NP4K5vWq/DQatul4eaMfo8GSTmlRKbQWCJEYk/Zpinp1r4Y1K8TcVAoynf6Oiso+p9Hv
oUrcdQbTraAOPFwEH1Vn0cjHQoOfxrf3WnjLwlw86wjebaYnPzZ9IzEu05T4175qN8ThKceeUq3c
iJFdoZbfOQkQFWJzQIqhBzhKYyIenm80DtDH5S4wU66ywYR5Mc9rhyx+8yMt3th2iWpdYA8FO0to
8fzDZaaFx7Zr+33HhOefD6k2oYzLQVguDQx2c9mHzFzd9yEdwaXwWx7rY4uMVMAViHHIG8Mw1Pq5
uk/DIrrpEiJT6RzJgP0M7eDpmOUH0rSdnwHdcp+Fi06tzFuVBYG+U2x1OummH9HMZaZhJuw56djX
By1P+hsdUna1rr0mXvk66sOy6e9ggCVnhM531pioZ63TVv9S4DJljDbTXTWQtBaENgyVeQa1NHiX
rzJLHbFJoLoR881IcrWry/as/Spm9U9a+hxivNC8x0MrHi1zdifq9r2eyerjVPx5L59HSprcDScj
/2JyBXnBNP0bxZ8ywETcpUq5TUfFvMrzES7N9SNuAO9ezUv/EGcICzNvBkaWkbVFl1Kt4qoXay+Z
sJB0Yg5Ak0N9oyQSRgojVyj0UjxpWmv8ed+ibtnohd6tlDa27qyUA18qea070NO8Wx6D99nvZVop
xILNj+X+QE0PPFKOcjTrbJm8pFdtKrE0a7K/iyX7z6/6Xvq2GFDsmAbVLi1B+zVgGK1kBBhQOHS3
flQci17L38fUtNgvw+k+tCb4MGPbbSSksvQhOvkWwStSgVKgXtXgPSe2cRenMWpMtN6EKBmRTmhQ
iSq7jTbIB+HbdAVpSMhLjvZ8s9xdbqawho4/eXdAbfuT3XgdXGm+IjUTclOhDkcvw67Kw4E89CfJ
MxGVLOwMiRCMuCZIWy7R9OdeTSbKf900sSqdQ8Bop4ZpE2GS0CJn/F1WDIDnkTMD/Fbcn5XXCPLT
RK/tp+DCGsQeK2MTW0quhvzc3TgLCqnvlRUKMuOwSGhKhYJA4TSnEex3qcmnWx6Ou4zTGqcMux3f
x5JziWTmyqXg+lrlloWJUB/ky/KEMZPytLIx9/98bDCmO83yWzqVBLkhMBKrfDCrWxUynRNGindA
AVGv4pxIRfLl1OfAY8Icp/0Dm1FzZ6Sk2c4PV6Qh4/LBEY6weqOymz5D4N0LEAEfjU7DaFQt/44a
ykTuk5ku6p/4o65RD7GFBhEKqAEujDXDRSxOt9syb61DZczLvDU3KEl/vZfUktXUGK13rfGJ1MUV
ZjCstFKikYJ+YLita4yeY4LDh5IjoK/hAlfL+E4x50GQmklgeKjsaxywX3n8EDSN+GbAiMYzDSrU
wYWxNhqa0JBzilPJEW1Nwlf/yHRz9hDa4nvqXoGn+F9CsbCtFPWLl3LqTphkYnOKp4tKaPE60DjO
DkxXtnyK7JM3GWLXQGI8MJ0dDsBZpB1hogMiZaPcRh5BDxzFLIYfQ3IxO053QT3Ou5lyYXoN4DOo
5ddKFUy14+bbjsjOBJETOBqgePR04jtNyifiAKxXOfToiDEJfgitRriZZwd3dM9QSVC8nkwIegcM
12Jnducsl7yjFCEJHMdCOy1fUYarJ5/QoO3y1T8fC//6mB/rxoFmJjm4Q7bv6GDt9MgYbsbBJM5m
UtLHgAk3YgAv/gS+zqBkgAI5AZfx40H54NA7OEIa8ttSNW4j/HgumrLuVo0YiKsmbhY+NPaBfrm/
Ay9ikSENJH4M7OC2xHA86jjirboZDrS6AAyb1Kk94haufxm3EE6jprD9q1xy6UJnSH/mfpx6eimU
Lr/++Lf//I/P4d/97/wuT0ZOmX9kbXpHj66p//5LV3/9Ufw8vP/irg5HEpuwZWq6JghC0TSe/3y/
htCf//5L+T86gOTK6PBhaWYDFkBKhgsET6ILiBl/Uw3tbNOa/y0E+UCtqD8Ni6ANW/eLB73ncGIV
hE8FZd+4aZdxNzSzh64KIBHpaf3JUMBthzJxg9YvzgYDaMKsWrociWze5tI0w7ib+r0usW7WeckG
q2GGoiPVr9T5gAexp3nPcwFN1fe+kSXeDWEUMRr26wnhGZhtC//8j4U8Qr6HVvsfdwHUq8cBic7P
s7pZY95cHMtp3sOhnxVai0yrC0H2o7Rzltf13/7ywtbLC/1J/AlqcVoVf737n+eQNLQ6/938x/zP
/uvb/tt3bb/zm/f0u/5fv+khT/nvv3/LX34s//c/fzv3vXn/yx3CbsNmvLTf1Xj9rtuk+ccFMn/n
/++Tf3wvP+VhLL7//gtvctbMP80P8+zXn0/NFxQH7H+5AOef/+eT89/491/339VH+P7//INvaIb8
W/VvsmzKtq3ojK0VVVi//ui/52cU62+WYinzM6apaDSEfv2RgY4P/v5LM/6moAUg60AjC1zglP71
R523y1Pib0I1BAYYw4a9ZBrGr3/84X9+Mn7esf/5k6IiLPvLZ8VkSWREIixFETaCJ0Wfn/+Xz0rb
tNlUeLh8mau3mmgoQfg0WBSQlUXEF/38Y2sWqGvwFblFc1CriLEwfjGGdJMrcrSa0gRNKBUZDgAC
eLOi+vIJHV3JIX6NBGuZ09kIeZn9k5VmPFsjUaNT5Gc7w1Ju475G/BpejVgSaxvQrbEtRUcYQbHL
GnqtwsYjV1ZwpPEk3yO95oSbJXM/EGBlQ6503ZDRo4GuCeK3aaBzqEx+sYLBzSHS+9aZtsIiarFG
pTuUrb1rKUPOGmyd0whnjT4RTJ4MN96A7woN7lcPaWRVFh0pb3J1tVOTOBg+cSsIny6TclTUXfyQ
ZPK0NnxN56GicDMCWgckZXsLIrNhkONq6SQXZKEJ2EfFvQLpA2m/KWtEOphw5+PMA6XpqcGMRGRM
7rdrKWAKpqAPnuxtWEs2Ynxl1oR/50V5W0mmiSY/rAnPrhBiZ8GbBxVoHTINX03QZt22SBTSfQka
xFh/qmeNjm/QNuvJvVnDIfyuYrp6it3iRe04oGcHo+4PdhE92wMALeWm9qMjOPmvmG90yiR+9yR2
hz423pKSqKWczZM9LDlMpZSRBCd+p50HrSBt1kOD8KjXvBur6qGy8walRlWs0CK/9dJ9rzNLarUa
1lUxJ+ka3s4oIAO2DekAdlduUjX/IFMV/MQp8AleIsuE9Ha7VvjhEb2NSgPV6CHx7/I1TLR3LMhl
g4eyJXpQBavpGCEhYYN3ZuC4tZJ24+vjueh+e4q8S7rgqe20xOHVmulpjlYj4emyekVgQrqupeld
5iewiQmn8FDleN39KPqbIkXKPf87NJHbSZ9eowhwSa/AZu8y5aYPf9ehcZIl7U1qpC/k/jvKwzWX
crmiXM1XY0Vlkkjq0z7WCSKKWWhXRYq4tKxR4aokTEnWucFb63iu4du8fC3ncZPoECmfnkbN1kFU
0C6Ies9pwDBSep2MzL9ASr4Bh/PCNsX7y7goTIHv9tp9UFWto6kyqdpety+z7jdE+f3AGMcqgJcu
f7KWttdKRp2gUGgrzY2hmveVYu4b8bvx0w8jHm+zRH8k8OtUdPWtKr0bxrjt/X6cq8FnI+gv43DQ
Ud34s7dbKT4r39v6WbObNSxaEW6GgFh2osDS9Dhm5ZVuwb7tTqifNNzkJX9sVgnUF8a5CpUHGl57
rE+gTH0Dyl4iXsrKv/JWr8SraRQfIir4aFgwRtRG+lStkHjprMBW5FT1sfXJJ5E7783SCNeVmpox
yVEi1sFtsOzmbR5AY+jf81rdN2NLfavs1SrtHHkGqlbvUqd86lr32jdcsR66k4IlydaNuyIXe1ua
dqAYVE7hB8PnYlTl9hSk0qXq4YGbMZWyHD9FqHQrg/ZswISOpnEKk1sMrympboOP0y8RxDpYQ/yx
M6bM4EptXsIoebYtD9lnLBxjKFzypO+ZWiPMa6GYhQiFnP5SoZ9GIN8FHPTEvtJpb6VchsAIh+dK
G286GbZVK/tPgH3BOITqBz6jTVJHstME8QNDg4YZb/Q1BRz1o0+ahntJo+Khl2jifOYlsO7CsnIh
dvCNQXCl1cjPqfWdTb/SaVn4Sel6IHrxOYTp5wxDf4tmq3YbpeblNziQ6qb1pk4dehkULQ6dK79W
thjk6o0JQS/UaBeJ8NjL/FGJngwMGNSzV8YX21D2dYvgrsrRtXQahqERbFqOeIDJgodpg95HLUtH
n3J6rSrdk2IlH+S6VK7S+yEHvNmoZF4G68OfHwQk9lLb5YvHQWccqK10/vegJTg4NPrJlIptO/8O
Vjgw4uNj25Q22eLKpbNIMGZauGZFxeo9JNcSeqDRGS75OG9KFI8sxw7HNQ/rIJamIVUtt9cI16g/
x0mFWFj2g9P1zDL16bkrdIwbEmxSNZaCVR2Vz+NEYO9Qg3irOmKPxGOpSW/V9GxLZ7D8X55vnLVY
XUOAZJau7M0SEYidGe9hCk/TwywAGO4lt8zWJWD1nCJxbFp0ynn4aMXje6+NeD0D7RKyMIuBFmpl
WCw6OQGBg2o/B3GKewWOtqt6rl77x8K0HvQRTnUeZV9xENj0vlBnztlN/Wzf0xpjF4M7ZzwPbMWj
ueegPGGGBeFlknsBKtyG4Wy/dI36O0XOUCMBIxscBMGUJrmTX8oWLQ7M0Cc4WreNV8PkQWYBGzm7
eBFeMYNoJcOGHw1y525EngGfDxzhnNjS6LTOQj98LRtNWteG1bi5/2VJe5JW4Y0J7Ccgu9BFdOtI
GJkLgSx1VELQEp1zatyiFFJYIEQ6PJqTt58jlYO6gyakEaGXdsiXEzI4HA3sMpc8Umy0Bxlvi9wg
qap6xNxdeWiNCN9UVL6EqDiIpjffhFLSHkoeBy9koD0Q/tUJGiHVAdhDsQIcAdGcZFNCgkIMV8k2
9dgFtbA01m2JMkfzraOs9NV2UKe15IcZTUsMrh2KHUfpROC2ydYqPFYfds6V5isEVUynWpiAjGsp
c7V1rOPxGudKvuibdRNYq1QYNx0aCycexG+zHnaySVMqB03h2zBfE6ahyEszSddcEX7CbYNpWMub
IQKZ5gPNZ1zlfcgSYzV+tO3qVAZmlhNdGnp05gi8J51F5U8slTWeCleN0Tf5JTXH2OK9ibojCPdh
FdjKO3CBdemPu6BArNwgVwApPO+Y3oPE2M7RquZZGrCPjnmI/TcabKdUk60kZ0QdznmmahrjGsjn
wOQ2Z+CI+ga97zXy5Y0kqy/UQ8QZloECciiBwtVR81V4iGlAMYEiEhY9nsOO15IYBudEwCgg7xZ+
zFxrDipd4kTG2KY5dgI0Jvebz8zPppWO4ESRBhfv2ScDsG+2/f2ASKhVSO6Op2TchF19U07pgavY
CQx/pw0gitAGsecwr3QEbn8mmwTMRVWyFqWMYHkGyMsp06eGRcxi4646+6Yg6bGWx49A581PesoO
GBNDvy8geFIQIETwFGRvBegKM3d0n/BPn8Qaasgj8u/aLScAKXHCnHNqPbdLqtfGQw8U/I798Haq
vKfBTz/9QL81o8LJ7eFBny8uKUnqFefwN1O5GzqTJJuhCFnGAHHaxr7IsMWNg/4VhfY6b4o7YiCI
XFOyNeMZaTXvhFnE2wKUL9mlqrEfYxkACM19kvISVvlUA1CVKLxnBK0GylMQJlu70B+58mNH0Sux
QhxwKa3kAZ8g5/owzJ1Sqc5Nkr4zSGic3MS7YeEi6HCxr7KRNSuAdkE39o4DFJdfSbZHbD2Vg/FZ
6YFNAV+tO3bTQ4S1BYzFdA7C/r2Q+Z2rvrmx61LdpUNDTzuWHoZyuk5kMtGGGRVMU4SmZXr6O/KK
c2POg3QdRxWxQXLQVbuIwlBpR2YgcfNmErdE3lTtahnjdJshxipphsGRUrZd7PE9SZWCuMlR0RxP
7llzNYUWlG9uiEn0MHF4AuADAnN4bJqDlNSpexqfo2nZKwVWURBPg5MYSbGth/wzwhiFlHBvVF8j
GitXRlDvNMSAGKNCiBJuhk1fZtmu7oj1QYOmwh8jwy1r6KbLvRZtc1+d3NEuLowXsMe1ceaKqMp2
o/8aFQlELNWn8yCxcNT95O9qMboNhfZWCb0HjzoevE9NknEWHnU4dudSt3R0cwU1YZ5A4aoO4chk
zFAYlasUe2w07jiEXE0+fAJDyb4HxtFFr56HBmqRFMifOHjKlZI2NYuzeeUMKq1JRES/I23aVP3K
ihwxuDLHF0BuQ65G44azYoxqZlIBbgi9/a2EOqWNxKAYuePKKGPt2ehXfY1hHmdNtbaFGFxKJTqT
phrvyWZiAKaP3Jfy+Q/EnqG07PQ0uCKVFy7Le29F5FtkG6suLb4bvT7EYydtVZxLXii0VaJKW4JS
Js6rk7xW/X47ViaziixrMVvn3ppkLQazKHTR85O4tCoicCm2J+PZ43SooO3JTf1VNnprrWfZPfOy
t6LqWfQImINoFt2PtfIwyRHM8nq0yCuirDNf5F4N2ciqcW219bbD63kQNcP+Kl6LaEIDF/T1KrrG
PfEfeaNeDA3uhiln/coH/Nf3trqvshGhHzg1XcoZBKosDUPzVdvaGl6b6ZZNBT1AyCS4hcIt6Hlg
9gbUaMymqCFBHQQ40PVoQp9Mk1QpLmkDgNTwCsGpWxmjZm5SHwCUN58+FE9ygoy1neLbYlrR7uhr
VTuGGBFVpnKMUjL+8hwec29pt1Wb38PzPoIJA8cqxvtRhs/eRCofbgVDscHYlHwHzJ6Y3hlmle+t
3xrbppOutCGis0lybQwf/qjo0akMbI563m9bmOYhH/sngBfg0nAqOjJ4XVKICJRHV59vtb6anFTj
5wYpmS+4pWn71ua+BXguGPDtSy0/GFxdqyKrcvZtN0/ZBW0dCWIf+nzuWZgMESarJFaxO+m67KT1
Y2C/Wcjm5iIiW08NByXmYPq4LuVeckBQsJDBtCwH5qylJ/HB1OBrkmN4N3bx1Uv0DTW+5pY438qQ
oLRUnQMmEsK4rcJa4U47kymD6IRobxR9CR1ojZrSRyXLQJoBn3qG5LEzY1YXwCgPWapAxkWAtbKU
/PfYomwhnAKVf0XGdZgBBdfJo5MJicjZlleKjZy4DFDPCEBuOnGDMnXLGFrEQiQsz2157C0D3jEi
fRZ3mxBXsyICh8MPZ1rknz5LkmeOX9lk8lmQao5ho+QC+K4dS66gvQ+4g2ur6Bio5S+pycnSUsS4
JveTRkL3mEhzmG2aUHkSu24GEZIlfi8TW5GjC/UYc6Re6ajqV5tc1XKXY6zk6Kbxgi9oizTbFQEk
YRsT2ordErkbr4w8kT0Ec8XRzIJUXqkzdyEtg8geSQC0c5QfFJ3akF2GWPnuW1QHxTiQwRBuYg+t
Ip19jHO+KtiFqmPNVET4u64yX9Kh+C2XfDxAbo3rQjSuFhLYRDdpMxmRskpt4zXJyBce9UNaPhl2
9wIFLD1W+AHo9eQ3UTEkO/hpXHyFQE0kMcpNgnfKsjwDHRQLGgxx4X1GutgWCWnOmkqNDSPP9Vsk
X7L5sDQlml5GQBFm69LgEIOIdofR5X5oVUBa2TrFKGalESLOCSUqjh9thQQGa5ti1SvWw41RiMPU
RBdR5d9kMptyvmOp1ZBYg3/R0eOtWy8+knVF1mG1sulEO0lv0R4wm51oaqxWo1ipDMxd4scCO/4O
gl7i2CFx1JXRkteza5vESEcltVa2YPpGRB4+N/Bj2ZVs6OHN56gowWri889MtdtUQf1Wt5bvwpI2
HACWEk0YLIWzEhGRHaHjrs5snP8fQsfhwt7LR17xnlvBHLJSPuUxwUghQeyUZaTnwVqDO42CSwH5
LEg8VPhMVy3inyrfGQHL11RzcFEKkK0S/worGFtBxFpFlP1ra+tbgCq4I7KKEMrJe7PL3IUkfbXy
5E0t0XHHl2bSninSzVXvV199VD0qCfrwXISP9Qx0A11Ek/M7TJsXk5rQidWII0x5H7SYr+Xod4PC
oocbrs//5zDIPsUY7LIMjK9KYDgTB+J44/6oNvqn5gsqJflhGtVrG/rrEJcmG7GHZl9eFbmBaBKB
N10hbUt87r2lRs9yRSDB8n1jmn1UmvIis76TS2vhCwK2Ybdwp6PWx1pMESMkrJiJRR5bxIErl0gJ
SBImL2oE5iPR9rQ7nQaDFp6qOF/BlGxWVcTlQHLYutbcImjFyaKZ4qnuFLLMez4bq9lvsojpddOT
IY6ZpsvLpzJstvnUlOtJURU35IKnNgRQ4U+vIVNBBCf62syfS6+ec12RLqU985gYIYfcbsqpvI8S
/wP9xVuhq7f4jp2ibskjyXuSIFnvJE57DkPVfKvnYm6wjkfmMHJGDn3e+cKR9Pgz5Ggx+tb91Cv3
ICnNVddx3pWs0PVkunJDi8hQdOSPypN1hJ1oeeKzq+u3kqm8U03E1AUeJ/gZQoMflBDYMaCM0/2D
wGvjju1HbdA6xC2BXKgsaA6op4oOi1+rqUPqKThDXt2yr/ZF6t/U+VamO0k+nEubf0PGLtQySf7w
vArFR/tQNMUukIl/L03baQcyR5RW3+ZdVNOEnzAK01XRPe13z/ugs9fbfcNrLaKeJiKRztpj2qDF
tGmXroqwfkH0yn6RYxtG+fJaWdGrOb5PTf/S6uuWMZqLjC13wjCgeU0Hug+Mh1yOZLezlMOARJOr
u6FfhpkDvcMGoavNuQpFjBrYv5M8fS/r7uDTrvD+L3Nntty4kmXZX8kfQBpGB/BKApxEUiQlanqB
SSEF5nl0fH0tRLZ135tdVmVl/dJPeTMUIZIg4O7nnL3Xxqe7GiK+DElYtT4ZXzVJ4musrwlbEUSx
2fA4VU1rLSXxOex3wVhTnHaEMGJvvmbF9GaGMUxWloLeUR8rDduTDbzPK6FQWKl7AF9BmQaHbkWR
/95By3UCamwjMdatwVlZIqyE81k9dk13gj5meCR/p9hRfPJmgE5CIoSsa60UQg3WaXxEvis3KKa/
pRu/9C1vduigD6HhTpcSPtpbpQqCsAKkoREt0g/GNsDrvQWUt55K5PB4x0NyEswLavkQjkRMr5HG
RYUFZ1V33aeCriezYWhq0PAhfHEEzbRihSDqO5loGlVCr9Zdg7sIEOuHWYq7Xfa9lzetzyPCEq+n
1NnQ8+jKxY9Z03HCA7BHMrO/OERx7kxnI5AB2b7aM2pkjnplcCVbwVrPQc9oN0VgMTM/aV+FGt6Y
RFOl1pq65przBGhoMxC3liDROS6RIwHqKKNa2KqgFjYmHmfJ1NtpoZdXxVm1w3od4GrZcEN50wyT
DUzTq4jJIUdxVXhBqtReTBi5YrEHt7b5WC1C+xpDuE+a3OuSoJMF5mfmNjSVWLDAjSXvnZZ+hobU
/GlW7h2423VldISfOrbBex85w0WJ30/Fe4nqfWqR7Qlh6T6U7xXn6nTPyvlCuwI/TX+YeytaI3uq
1mlUrCpbxX+hdcm2L2NOp1b8VFTml8wAhlj1UG1KJFD0dxQWpblA4NRYjG0Nd9cJ68eA/UPtlkVr
PadWdCJ7resSXz9Wg1U1cHRu64kuSFR60qaSKRALrUpryjdDWL+oDZLblNy7dRDU84NQvuM63BY6
FI2xowsAe8QznFF4MNcvndt9xUzWaoZaUUb/UEaFTV+hbNZVL3LAVPJVpqLZIINYRdY4YnwvGKUQ
QZu5VJKWVh10wLZeWr/HcX9Kx9HcBkFOugFjEkFvx6PPSv4JSqVA+WzSS7zBSDYztUlx3kNYw6Lg
wcXQGSiZE/OZWIf2Pccb49Q6tMDcOfieZ/tcK/Owj9LXrma+TegonW6X0soABIA46VjQpae8VGN0
AqG9smXta8LQVhbmL9YP7SNnLCh7upIFlr11vwCsYakHyngfR4GhR11mbDn+9hgHfiE6CvdkQoC6
TWMjP7CuTBLgnGn7k953vmFAcrXq5FewAKYR2zEjUJvobljQAfPG+D0F3ZcWoKEOyLQ1ShzuUciK
rzrsM5Gw1DU5DXgQEXbi2HwlioIIWMW8jmTp0Hfl9rYahlAozziXUFyJJXfXRU9dJWhxKrSjukWP
ECj9tK6zeAMB4eoYTLICSQh7vaQVozXxkRMVEwfxVqOAcBILpnpwKGIt9MIG414zFQddIaoaobc/
NL/cSpJAUiWeUtlkmSd0YxNd3TomCdWlhWKvFN1Kt/MzS/NvvSIxSQ0+ZMEBvdXptc49E/GGIw7C
BjYpbR2G7edcITeb8v45raOfdAbukxbvrg3DkQNzhJGV7srkYMkgBfqY9lfZj+8Vfp2dbDBYTPOw
i8MwAUGvaQfhfmKcXTuROTwkow1MO/5IsVVStqRcKNEpWyvjkOW48SG2eQo1O4c4rRBNQqHol+aQ
eq1z0IzuCDvhKcoe8CCtGpWrVYydjt49rTEwg/dMc2NF+CYtO/mOhlmybKbgiwqX/VbXH8xgfE7n
6Md1Y43CpeVYXfHQNYIhjpU7X4nJ3KMd1Vd2RLxQYtGUFOoFMSfh1LO5m5XkM2BX22BF+o0wO1qB
66ah0zqClh1ixN6o0dTI5mzL6FePYIPjBK+CZPJqixI7YxqyY+py19f4yqmSZ7b0Rzwgx6qImUQs
Cg+d7gPtcf3mInZdTbVF5FSqriJEJYr73PTuJRvA2mJoOuqMucDybYfwpKiy8HtmuX6UDadpFi9Q
kjTgj+ybrav6c2j3qE2QRAcGd5bFwbZu28DvcRisddHRA5zxkejOB0Lf17of4jMq9xdykXYC4cDa
iRcdlOzfU0v7MUv2EM5e7MTsb+SiHdBfjp5k+6Uiqw8kNT32di4O7I1b0D7Kqs/VxYaDTFGlw67m
8TorlnYn+boGjjg3TR6crG12Afp2fCjYPUJn5kGos+/ccT7AYVcFrUM9ZIg9G0fD4EJZxBZitRg+
ytpvh0VObpY/Wo5dCdutSgeXYBnbFiN30tAQde6sul6ClAmmWx9GX6URM4if3Y1rm78iFKuRY51M
dxMY7eDpisbpNF4mjOs2bd+SxuRZwrBsFHSy2npIPsIm48ivWvVm6oGNECPxKFLD06HBnqc0Boam
Qq5eel46Mdy+0MrYc0zCWmLETLUGzQwb0qE0q43QiBBVbdPLOx5fZ9Y3NfYl3UyvZVDY12QvJdax
UrWO1ixvtkAeSL2azUsZpn9ZLPiQBuhxhQi8IPVTSbcK55ZRJNmm77pvROM8PfDwDjITJ4uAA1K8
B4fw7OmI7RPxqCLqQzSE3XbAMzkF8zlUe5d6cOg8F75MvprsYD6YbfjlFBOmKlt5H53aiyIl8iyr
rT1IMh8AxNAAG+t4AnMNCJU5zUDGWSxHyXmRDT2ZGX927TEsCufIyrgarLHbUjrskUKUns2XhRdL
H3z4GGEV8nWLu5ZUntu08a1SwOeO3Sorn3K3j7yxYrTYTOMmdCG192Ho0DA/DeE00U2ItMoPM4V2
imUW6wSzkDcm/S4jgImWO3rrYlIdylC6sX1vKw/lpJP3NaCv7rOJGR4qVz4WedadG3rRxIF+BFq4
KvRTXI2gRFGPs3amM9e4v1PmQ9Rrj4bVJzSuWM3nivQxt+Y75AljhrUmk0PHR5hnXm8Unwh0203e
eYL4DX/uBXQc4yVzxD4zm/7BVkYwSYkO+YHtzMnpAmPz3adl8lLorYCwQFmEfSjFv2qPHmbAj0o4
WIu41lm3CETIoKUjU9untIs/hI4VvlIXV2tDFAouXcBnSIdVDjqkb21hdO+bCAXy7IzJIUzQHFs6
mpxMkG/UkHqIQX+O7P2QdQw+cjH6jildb+7xeuiWhIVHaomdGeuJcmbrzqgul4YYRHC9q4dtNOOy
5PP+TpmYzX2JJQ1RGZPf/K65LdCDGtai25FwqOdNhkqDL0GbEP/o9RRg0enfqoIYi0idn2w48UQL
pS9uPbJMqtUZO+aFde8NmRQ7pMNAUIwVzbT6UGvWU9XyVRhz/dvW4QBZxcJPGz+7Qu4KiERr6SIG
CUv5Y/E7vYBS29OUZdBrq8TkGtlL3jOnbIX2S69puYtafTSb+iXl/OsZmb1TeoR57eQc9ZjbEYem
De2MT9TSftvkTrNrGnTONTgOn9xbhyYq29lgvyC5xPkZKPdSnYb1oCnaavRQC7THKW0yD+p8tg+6
A7pHgxNIkDzlNkB3oTzWmfvjyFziq0K/a1jNW5yNvwKhrK04yA6VuhtyypZA3WYRzdaWrPdAdNeo
bA+VTtk0aVqxJ+dom9uSXBOHYFrZMASu63qfgHH2J4Wd01YwZcqquA4T6FdOgyPPieustLR9h8Uv
8M3riSdZR7qsOnHs+rZetGDsyJKx907VvHaC2Y7FXr+KU/csF+a9a1qcpuwSh1LwqQuHhQKffA/O
xSum+Kvq3O/UyX/HlkLhAaUcm+Ums6bXfjExGDxVRMoykma58UaYDiHzLyWef4IWn3TPsu0N5sAE
0LyUuMfAZY2XcWL82XcWrdZs/oqoU52SRssctpd6TNiHUg1YTsfIWjoQwss24KEl21h3+KN0KsJN
xrkLs98cHwcjh5OK3bHRhtATjfPQ0IIICu0zbzoyOvqyWqmvKLnkqtoSiQBxq+ESLdNKcp7AZTAH
i5LoAFqn2uzmMd3MtcFsOM5oOeEszXpjF7dZSrEpzrnKxqMXXbB11Q0RgcRWgh6kD6p9cjRi+D5L
2hK7SZcMXyWzfduO3htWwJpalLFtMjC2tck/xe2sBqrXNe4bQVwwQnXQ+wkNzRYNDMhiOx12sMKo
AEIshz1Ty+NsoKzGJftcl5azVpdYKx2HzKpCtr+zgluPqC5sJm8CjoQWrJ9POhwFtMFoRntQNiYS
HvFkl+pubMa3cizY8HT3O2vSHdv0joALBHr4MWBjP/WF9lvllOgEyeNgMPwN6/iaNeWdEGOw/A1V
fZz2p3HQuh0L00lNjuySBPcYk7V2VJOGfxUDIKk4uIIqZJbPjP+chP23TNDPSZe/UbnB5OWJgTFC
abFh/hpqRidaOkyruJfg1w29PigvqkVWjF12h4SoFAa1udx0FIhJo/3YbQQETq+voiJFTdMDWNLD
5CdTd8jHpZWLpH+dB4btBeSA+xQ8RwNj5Eq6BdeP6titgxpV0eL1CxXAi3Oe+rZJWbGokiLZVyec
Rl5qTE8mg8ok/CX05KNSJYGvWRHAM2z3QUgjaugX53lKlTgRraYPcX2zEqChRfaDozv/MvP5Zhe9
+g3Mmcje4r1lj75mnCU5OYMEczEehCjWuza8MEeAtkbVwa1rU4CCeX3pYmNvqs6LnnP7Qi6cNupY
HJpQJp+1kl2ngoJdgN6iXG3LTT0hmKdjx0x/vnTZpXBVQCc18LqSDSlzrANjCPY3Gf3Ek7WPiRok
TR53s/ERpDPoo5lyCibCp1NNr4WtpeQgjc4qZTXdtiJVvbIDxCygaUKQEKt25vmNK0fdsyK/WkOl
bNykf9bScsanl6T7gCdwClpSpJjQJx3ttUY2NF7mALQLnTUbSipIMp3eYebRy+s/iYzd1Mx6l6gC
ta+BYUTtA9yzjmcuJy2+75VD0Lb1kmMq1xVz2v26bIzhjJqaKFFRkniL33aO6dgpevrZ2gOblxl8
x4Hxu9frl2UlI99BSjCFmhHryFSyLyQAPTmbI9r/paEN0aOImATKVZi3ho8UAcgWn9TNTs5IC1uq
9acNkwBTrCN3DsWC1NHF17Mw0Tr17y3JPux7SXHWBwI7LGtLS+JXoas+VBFGcg62HeYFtFHDFSnW
6OLI63FFvQTJ/UEbMNNlitej2gHeVfm5ZheM7xsuBHnH48xyFRrxuR301awEzbEusSuUOZkESAPM
KNnFs3A2eekgUSryc1bVzpacxJNhjXdTzXboELnJyf5TXU50o4zoozd3k00AOoo00OmEtzKs36X1
WIwYstQStR3nzWNfFceaM9hcGTu9ogEMgH32yARDuYI679jDk6olS3bU2BtHENA14iFbx8BCHOzQ
ARxctL197ImINmwq6x66h43IjJmVgkV4ct1NDe7x4MTzrmuWQUG8TAQWfSB0F1fD+53VFhVEQ1R6
oTQ3WCebEH45S4+msyTb1z7sdplin8xR3aPd8tUWw5gR7Nld5AMhnug7kCwFiIXiFEqfqByKa5vj
m0RukpTR9wDRqL9mgFNzWo6KihZoSp1rytdch3RGEtodNbONgJChVRU+T+lWcgRAgdLzWxTprIRj
gu4IyWs2fyVVB5t7TBldyRDFCYOcsb/jALu4+vS9vMlA5Bthp5es0l4NM3iSTvgM02nZcPdVNF/h
cuCTce+D6RyFDPelyt5QRM+Z+duV/c6co5sZy/ukRS+wuO95az1Nyso2p1d86+csnu5ZIY6Yd2g3
7Kc5vQSac07c5ixT42Emtobm756kGD+2qScasYv69KIuW4rOGx1bzTPyzya4NbCHHDoLSgPxOHR3
UZC+KaAwNTp4UjD2zVeWGB+p/g9DRl+tugd2+qXnEU73hnmHYhhMWnj+4pqSdbE5SbO/lQbWFaaZ
7sCeGRFcjTdIOXHMfjbgjXcNneeMXM1oF9gZn5Xzro78kQbQnsr/rVESuNP908y2tCwIDCRreLjG
sKmyryQLPthTfouUTXc0+xcRh48IRBg62AXCofLBpIOdhjysBk9Irc4HohBOrVRuVQoQuB79Wu4t
DHCY6OGrwBlxT5ziRPM1Wg/A9N+Uqj+bdegPVeQTnY5Obd5OU7eOHER+cXvUWY6jko7sYBQnJ1SO
VGypqV0ys/9I3Owgmui1rOYXki+Ow4SLtp5+27b+1QhCEnDV4Ll74mjdzA+44jDw8S/D8sFtgrVV
mj/WotRUQGA6CZ3p6XV0lJtSygOfzfRE3TGbLE5t2sEg8jL1bYjVS92CBdJM8R6QHB1V3WfanQ1z
vCGY+cyp99IE1XGV3ub3eS5+irJ67CFmkhKSNSPh1Ly2pvpOmOAPpt4IC790wxcZIkdIBgKc3UNe
xVfbIavQzLb1opwJN3YXVMhu21upxVvoynXXn+bKPgri/ixX7kJ93AeTsUa4tUal4Aft1eYQ1U02
R8wGncl8wM+1hmqwjZex9KdauoCaeLIHr84wMFR69ClpBgCwB6tl9bTeNJLeMiDsHZ30+ckyHD/N
tF0th6dE0y9trdwVQduNyQc/fyWQ+dWhCFP4GqdpuLvy4sr6XErjVeOBXB5AtGqP+Id8ocM9DYab
bsvXAg/OJP71cxexVHDou/w46fW79dib4dUtikshk9uQjC9tGp+HtCRipn+iGlmPOgIcxz42WvuE
Hu8WFfM964KrZFzRmmcF9v2E8LdQ+7uSqq9ArYm2OamhelHBWtMlYEwjjtkU32TEm5fDGR3XOWaS
BaN0MzTKE7E/t6hxz2rmvC/LiDMIhhkYN3n3U7/Oqvgej9FtWUlcBxKxsYZ67oi3sbqETfoyWvkh
hKLlrNupu7e/ZxeRicRjSiLmWsfLK8tLqw0ntPVOe7GKO0XMaYxLr6HrlIqJiAFJy4FItlge1YrJ
aZpcpj651Yo8/BH1JfELWTKXSOvPde+8N/TMnKrdaybPFCPI6AJset4AevacXmJt5ePwV5ltPTMB
uhvDcK+RhmSjdcI9cqvb/MLg5iYIXBIoxsIhfKmatzEez5pgZeziVybIl36wz1kWvySueTLr76zv
zxF81MGWl8JQ/nywto1uhmLetZL5r3Je3o+7XM+BPiWnMpJr26w4QNV76UcCAMqnLIiORvIZyebQ
SfcMiP7FSMJz3rJG81IWnyARwi+r8zwnp0AYrxbovS5SnpYvYPn9udGelGErDLALLMjo0O6jMb3W
cXyc2OiCLnkzZPgyCbTG7HofsRDvljU+LXeUNhC0Z/+SVXahaL51ufloyvAGShBLS84pcLhR/FN8
oDri5otV0gjpU9vBdIX9dVMdXqsX5+VnmRns6uaz6Qu0y/GLjOfXrJyvy4eC0nGhfGv1emvI+crI
8Tnp+ycUuu9/Nh3Vftf1kSMsg+HoBWkoudj2ex1HN6vxAVtcZF9+FQ1wfT2AzKVvI2fwNTrXdP8k
2ApVqT+iuUeb/G0kAwiVjJN79Ly8hTzNdk53HLTgfXmiuFZnjSjBYRifs34L7OWsa/Khqq+tMTyN
jYm9EeCtNjwxG7hZ88KeIw0C/dSf20Yd7svdG1pkvJOpMdPBdUzlwa26JzQ9b/M83BJFfUVS815a
nF7t/AKk9R25xnZKrA13JhtECgc7uOtlfsl5QJd9cjTz7eJPSHkiq2S8Bt3wjH3wZpGLypJsGuGL
qVgHR8VexD9j8Plney3S8LlXu/PY5CetNNd5HG6nOv0yjfSjeXXm5hpsgiS4N/lvGQyPHHSfzEm5
Ams8xyOvbvV3hofnRdzHYKutJPLsAprI8KTqyRtJZhfFFMcGGKc73JVmulHulgzaCD1djiHL2/rz
NbqoQVssSQbKMpS1vD4/cIOXP+9T6AdleA5n9TuqwxsNBM55H8unEF3xxgp8xR/tOuGZIf4TQVfP
oAre9Eh9zbkpmkmg9u7vZMxgGJkfRiQzgJ3a9m7a+iOcznO9DBhT6T5NjvqQRxsE7jun4V9gwV8Z
AtVIsVH5sV3ezTC6L5sXsWdUWcQqFF/QgX5peegN1E+CiorhUfhi5NamZwUNDeW2gKhbtGalveJq
cb5tt3k5n2xXbAxFJTqs9y033CVFDLgzBccM1cXqj6mtPCOs2Od2+cD442hp88ZVsnUc5Zwq0+uy
szduTi5r+yvq8XnH9nYU4YumIJpSNKjlFvlCFblKxO+tqq68jMXbmGjffaZwTtJZFqvnySy+rGZ6
yQ0QrOPwmGNaVtybCKKtKozVghJOdFbb1DlWhrMFq79yGVpo4c2S0H4KwwuEvbPr7K0HnDvXABed
kWwDQkd7zssYtTnYu9XOUQHY0vLq552DuAgdyxZA53HI+QdIneyCgB5LX3sSeWUcSNYGc124/XHO
CqLAl9aXONqJdgrL7iiTfWP3W/TZjyqDvAma94VNIj7TQN1lQX/E7EP4KsgSGtWd+hBDrSFLG4Hq
NyHPGAWHW2a98tTHjzWZsJyHF7qQI8KjGdYPXTgghB79BmCdqss9QVa+SltSCmo/+RKG8XEsc0zq
3XmR/wWOzmw+eIYnwjXNUUvhXSSmsf5hhsrxkkz7kCMMWk9VBawWq/j4Aaeg8CzJiliu83KiRJao
uqRDJvmhXDI5BpflQB6sIT2HnDkc6ytx25vo41ufyCtmAySvFTkJrGkMwgfSGor04iBCxB/GMGdG
1RnxTkJGCegk1qZASDT8CrmL9IQVqR/uZTc8GQqySMBjldsugmZif4zkGmYsN7xc+pZLcEMxJ4NG
ibfVJE9DVOxmE4XYo/0ehzbq6eqhprU1CffHbIuDRW9CWNpW0kArMSS57rd9XA6uYRIygAZVyHI2
qD9J68C8Rg5kbxP3pFtIc0S07yaCHhlSotOglRCsXZ7EhR+mLO+SP6/7fJVkORSkmkno5A3Dtc/T
dWdPsMwLmJDcXryZEJ9Iqt8LR6IachBqMn2l1rdzOmPhuOG3rgWIKX0DYXEfy5gWtnMwSIklDeU0
0LwNWmePSWqS61bqvm6bG6LyPC2lMxOAr2j0zGsfK+BYDkFTTSABzRUPAZZzm/SxanIOITD5talj
0Bn2ZQ7rqS8P85jvjTratrL2NEvuxijbd1rpm3IDX3aFwtRPa3IlBbLD1jfnZNPo+HIMnErFelS/
HWpwiwdo4CMFHTv3t4HEFaUA9ylSV9fwHXlzzNNyBfiv5by8fAt5aNL8b7xOzh4jvZtjTy9K2m5t
Vz25buCTw6a6gKQIWsVaQkM0vg1jtFOMYkvV/15ES6kWXfPUfE+CW4KUaSjNg93rr9NjAMELZf87
WEh8al8V9K/e2djqg8WjD9bt1LTTM1oyoBr5ZUBdUDUqI8DXrM72SdJul7sgU5UT602CRejXKGjV
WDq6HFMSlNkypKbkWSajYrGOSG+5v12OnLCnDsuG16HBDGXgh5O9b1Ia9qOyGQOgjtyFUXNz0oqJ
TpKfQo2db9Qf1TY+2066TurpV6DC1svkYWGWle3aNGxGzDkVugU9Whw1ytUlAxeHB57bxzoYnxiY
XDRQCWapnqxqRKRqrtHgErWI8wnHznI0rUMaHDMUPM6hFiAffsyODjbe2ds92xr2l9xmNc3DjcSB
IQmG6loKBf4/AZ3boOFrLMbN0AHySnYVGWBUJKuEFEIfxjJdDqBmYt6io/abatoE0t2xA/kkI/v4
pBaXEO5hP2szD0art/zxzMUGbrHl0TwzSx9YDBbJuZBfi6ZCImTEF7xdNsIpTq9yyC+yNY9TSUof
yaoK/b7oSkfgIM1H2NS7skTC3zrn3LSBmVWPcWI86k6zVUEVJtFTxQTXCDeAMXHQ+R0NK4KLxuBx
llSDVrWVyryFBfleGeG1YtuLm30aWUcEnnTQSBIPnX1B9GHDj9rqRNLtWsDsJbeLMhTP5dB4OKe8
AWGokTReqzTbYBp8IxdHwWB8zE26W6OvK+neIWcpn6JjwiVwRzzTcicIasS291IlfHEc8GIk8ks1
R8XiJa79xEj/NZ7TQw8wWP9abiqndg81gmjd2jtTfpJRvDWRoyRS/CRk6KoM5ybIFkW10yZj86c6
NLunkFImzYy3ulIfujjaKtp7EER7cyz8yqKPpx8lt0pBkQjfliX+M7fIm++ZADXZKSPuqYayY1ws
HQeyae0MhRUGDA7/MN+NHaY1lh07yBc1097O3W1eO/vlMnW/k3Om+IrNxdNXLl7DP5ec12rN2QsY
ytFb9HogtnR+lzcpFQTEibul47DiXvno+TMDYPqEpZIG9SZodCxRHAL43yQOfH2cyGN+zwzI3qWz
n5TwqpvGY6uaGycarrHSw0hTTnTISKsTTBBISjFN9rg7ONV1v4AmIyKU0bESvbLuepVWQrVZFuah
H3ZRvKOG5JpA7FnWapUv3VXJNp4ZBIEuSge/j9DQVn+uhkx6JJvFZhTR0aq4gwdAK7bYd+G4cxwU
SnG/MQf1IevscwrLL9WHe8UYLp2Lva33+5RSGZM+27X+EAUmimF3G0A0C8g7whO+kYV1zhiNo1U8
tvEAf2v+7pqGv5fTkYlflzsZDNDisXmcq+w0VqCVXc5aJkJalCttEx3ngZuu0H1m18QqMyYLK5jY
b/rIqGpot4VWeXn0ZVPXQR7I4PQmzkNREVFTN1s6Sd7yRdc20o0430mrOGTXmTNJmj2HlcZQ0XxU
4Z4igDrYjbOtyuFc2NkB1sCOGJttsGRyB44HG+ChrptHpN2PQUZqZnmJ42KfEOCSh9NTlVL0VOAH
YnffmNkevewxV2IvMXglRDYzvs4MaYXK1zChSdVnZycLRqYcuZ352MkSwjbG7zZDtQVq+TvTE2OL
wqhMqhqpioot6tIk8NizIbgbuoJuvzLaDfBAJ/KNhU9k51QCAZr6/zk+5D9nfvyNJPL/Rhj5/xEf
osLU+N/8mv8bH/IJxeYflxjZ1s8/Povvf5ziuv/J/g1BsvyOfxFFFEv8U4UWYjiGbiB3EQsd5F9I
keVHpiocoRoWJA/d+j9EEfufmsmPXMFUz1Ad6y9EEfFP20KwYguHUGP+jvE/IYroghf5K3zH0HUX
g4xQNVfVNDxu+t+BIqZCkykuhmiblEXl6+V4tsf4ldfFPp0fbfCeK5Ms6FVjtRxKaE4hNF9yZ5M1
qkuBM0FFBj/VJ7Vq5w2o4QehyedZcUNfqbphZcGqw/+OqqKALKHHOXMd/Txr5Bf3yPih6XJ+CFFV
TeOKyZeHpxmpMzwVjN7Jd5/o+9E1X5yI5rNhogJgiOwFuNDNpnx0I9quWuVyjJBPJJQmROl4bRJV
a3MKKSs54Eck+Frzd6a2HOBNh+G0YX/x6j95iu0tnLMzpgiw2CTOBpauoHCMEVS5va+Z2pVLQ2e1
IPe6JD32u4lslWYCk/YAwAWgUbqVRrMepfOLTIunrJhLACOGypEwZX6CWY3RbHrCIBNhVwKVHNjk
kegV4ofv0rE2KkNeM+WxD636DTHuhzvtFSJtC5hLXQ+8YgSOKQd7ozFY8fMu/YpE9h3Y4dUKwh8m
o6E/MmD2Ynju+L8Efwm4yG/bACP44+B8ywbkI2US3l0SuyrjMs9O6g9O+TFKcR5tzMGh8rvt4u8o
cJ5rgxpK9PbB6TJvVhfqinCL1UifR7LzQvTRcSGYCv7WGuoH1ZpiUkxPROCgf+yhWNLFpv0YTGj1
yvSLrJscmYrNyGjRrw4ZVHURftmmRRvz0GJnZQgt4KSyhI9UcLPDxloHxlpNK8CgGmrIBdwRiHM7
536jQxjomOvmRXZR3PmVCs1d6xa3hc06iYjb6vvrQKrCXKt+quKDTiSfPhijdJW345nEKy5Ilf9U
U8cNU3flvhwsr6MM3SgFwy8kOl4TnmqUyv4Ia5z3kRK0GOGBGsELaBmKRKOMv7qA1Du0jEB3lKzy
Z+Na6TZYlchlUt6yGZR1vWqRIyx35cqcfyyGkY3qMKDWFOPAnXg3uuK7y9CDJI7SnAMxEJBgdJti
MvQ1dbIuhkMWyFPHDNKz28ZEcECrXM452WCMhaCNPmmz2Er0QHDfeat93Fwsgx/pDc7/ctC8vCaZ
rgjCdSC5xkVN0OQxTJUYW2x2Y5+9tgKcifpQcDTNQkY8esZZzCQYrjkTYLEZXGa7SVbhlLE56LlX
7AuXRq3Q+ZmM7kaFiKtZOVQTq0JYFZfux0jcvcZ9YGrFBwJXjowW7RmdUwJZQB29jixpMA6jZ6jT
8WUi2kOv04+/rMT/i5f0V5LY3+FIFrQmV6iqqaN50TUK5X+DI4mCkOGwt0PAMtwUdmltZSJ2Vpwa
3KzZ8b9+MQ2q1N9XzuXVDEcs1DKV9fPfXm3oNU0h7jREpFmSdeJeAJ09G1xWsxbnPv41j8OpVdPH
xC6vBIq+/TcvvyzMf6Gm/evDurYqLIfxHJ/47ws3BkOjLAH0E1uR0pa1nXXYHQMUHFtqF5aEP99F
3uKBzY5OQerEbG/+67dg/yfvQFNVS132DahU6t/fgWlYZl5bWrhNh+Fk6jmZqmJf10vXJvNxQf83
F9xZft+/fWLkZOx+2n+QdybbbSvZtv0i3IEAECg6r0FSpApatmjZkt3BsGUbNRCoi6+/Ex558+og
BfI9dV8nR6ZOHgSj2FGuPZehO8gvF5y43NTrqmP+O5iwozfwlA9V8rHBeoFMmgZUSk7aXIjbCGz4
Lbr8r04tMHlud6UR3rbudw5mB9nkd8XXFtyV68rvWXsHWfyrW7j71kiuTVXe45/CJTC5l2Xa7JxR
XYmJqS5vzQcy4F0uhhzSU+OfqMdvA/W9mIKfkmt40vAjvFE896pu0+/D7H3B0/qRFPlqG43TfU4m
UOulR98NeSYP+x+l6T1mgZEyU0TNxqILoUO5chsBjcoM/9Oc81dWzxzxYU2SZ3NQrXggn3GHg/AH
S/CETtLGge0/6UDYHhil+xi4xtdkdB+ZabxGPoL0Iouocu8NyU0OOT43tQ9PgyUsJc+sYGrXLTPd
/h0R/4K6/SsCF4y5xf/8P/9/7hlhGq7vGU8tcsh/Iud0/oV/bRCF7f2XzfbPkxxkTHZ8/94gCv6B
5bI9001TcgdlMsX8iznniv9yJbs2OsmZN27zv/Q/zDnxX4I9pUSpxbaT9Arr/2WHKP45z+AWAtQO
Cpq5iO7WrWqEkxa2UD3ebVx1RZVRW4ja9SB98jm444mGBuSHyLqS9NvC4YWtQ41r1VZD9hjwCe4A
ZG8fa0W6+sur9vvXOHs908+h/r9Twb9/lEGtX+PvBjNt7AK+3TG1q+Sb1CvjSzoUn85//J9b4v/9
OOy/1x+3KyMc2ABnx7RuK3J9A/jsZigqsYtry78wea7VYJ5UXwH8Co1cRu5FMxhVPHpsyrAhS6vu
S5/x8+8R9kYLzavPWy00//3V9zOnzXMyM7Jj7SLhD9MAf0xveiitdHwwyvJCU62VMjfhq1LIwo5j
rmSZ8gMDlWVhPOiBbG/FkFucC4rH83VZ65DlhA+czSR52jjiWdTqiMGUGZGmaHaQhtAEV7vzxaxV
htB8XZkq8vSp5EL5mJJRJj47Itezg28AY8wQ3ONTwR4TX4Zic764tcgyFit3LbUqD8LCP/LiZWPT
Z9fTlB0a3261j3GISQHXKbVwi+wwmuyTIUgEdgqQkGt47BUkhlyI/m0o+zwStJV0Ppz/XWvNMO93
XvWpqDi9dgOpL0VW3+czNED0SicRjZt8N9fDC609d95bA3Qxr2A+VEeBm7p32hg+9YKzQWBT1vk6
rHx8nhVf1wECQhFY5DQdjZCXo4jc7g8eT+L79319MUGkA2/nwsdTQ+K1sm2km4NM46XwwjZ2ZbiL
xdSgw1DuCic2Z7CULF/MkNshnkhjQcZL7OUlBIb31WMeAa96ulFepGdjGR/DpAPBwJEGr4rcVHp5
YYivdcNieoDiMaRC9eCSYfmoHcx2JN66ORgXKrAyVMVc7qsK5Llv+UIo586rmReyIpJYkWrPgeH5
H0Kn/3a+mdb6YzEvZAYq6bzvnbvcVsUOS9xy50cIoKMUHdn5Iv65lf73kvN3inhVEYUspIpMkR69
tJJI2LpHr+nUjNTqd4Uq9uB1InWhrLVOWcS3HqqEDKshPaIpq4EUJJhOIbG5PV+TtS5ZhLUyTNUF
rZ4eczPQr7QBCTQnNQfCJqKgLgDVdL6clU6Zb9Nedz0v51PhF/g7GqCONpYkMcZ3zPYK2+TowoFj
paH0RZg3Now7DWzV0cvhAgE6IeOuSz6f//1rH18EOcledWxm7nAXiGj4irbcKa6F60v35vz3xVoD
LYLbkE2t6zw+HbkA00ifR1hf2Hst5BnnsXKcuDGvCoP8xcewN4PmT9LVrv6tngrug4BRtsbnqjTB
H29Q7drutyjFhcC4bodqEp88bCbb/HD+h679zvnvr4Y+jg6o2bVSv9Pc+s+gq+Cz1ljPThNP7yxg
MUl4CW8UmmGLuyHRxLFDMnSIE4GvYqoF7xwpixnCg+DkO3Fl3I1Imm4qTZbf3cSoLlRgbags9glT
DyFc9HlzNPUGtW05as9yKkl6PN8B83B+YyHWF/NBafslHqFOetQArKIXmFPU/Qa8rg/6COCF3/3w
xjQZfiGUIVmH68i0HN2r84WvTBf6YrrwgLHWmpGCtGxQs2FTEPxWynswawcdoI3+/T3FuN5itjDr
gkOVn7VHFaO4tTtSLdD6NzcluflaxX3i+WLe7inXW8wYHEqCUNczjOGw12xv4JMqFO5cYRi5fGcR
i3lDmypAe2nl33FSHPGksKtT5jtVeGEwrNVgMWtYRV8NrqZ5WOxEoKh6YKdI+Ho/vTvfQm/3N2TF
f0b7aDTkViYxY7lxg+ZrKaw0PIQG2dbOlexzN/9RkG7eiwv9/vbk4nIE/sfk0tutXwx9191lca14
jpDjsfQj8YBVk3dhIl+r0SL2uTgeyFuEJkG6PvkNEhcmlm6y7iL1AJIvvDAJrNVkMQlwj6W42LKi
D6rMvmit9ej6RbXDwvx9px/XW0wDU5SNmV4E8Ycuip5cUmNMyXumjDjJ9VXt7s/3/9r4WsQ77k1a
2GbkXsTksh5FZRS8uvLyf2H4zlHwn3OZ6y7iPAiZ6s1K00/AG79w25nv+tD/NSMDtn6eszuc+t35
ioj5F79V1CLWezJWSRsr4g9ppH+1Et6kqvvoLyXP7ZBuZ85XwX2zPZAdhCY6vlDBldHmLsIfmmae
GEEaHovUl5s25jXG9+qebNLheoiM6X3d5M7Fv1qUS6VNZWynxknPhvQTEqbwyQFceSEqVwaBu5gE
0j4IKrM3w2OSo53YGby2qYMzAL6+0EprBcx/f/XzAzMoYXVF5h3Wovl3g9zAfsYHGd/O9/1aJyxC
PgydECPWMDy2AMYPKCrMjTc20YHXOt7iiuJ9M4u7CHnfq/QJBVkISprHn3FQGDcFGLZC9MAt20kv
jOS1xloEfuyFjWPiL/3BDeu/2EdUGeysL8xba221CPhQDk4VuH5AHlDrgY9J7wrhoS+zg2/kZDnb
d/WIs4j7KnS13IvM4ph2rePd0i8m6TtjSsF7y8xA3UGDFYlVXTjlrLSZswh+Y5hqRBoi+ND1HvC9
Hvx6yg3t+6LPWQS564g4MENDh6FRDT9wKQGlAqOV29X3tdYiul3eaHxbKPqEXdFW95MniD42mpns
uYltcaFPVlYsZxHloascj31Q8IFNXXhoTZ0EUaAv21iMxdX5ihhzxL0xCTuLQB9S3vQmkIp3ZAF6
JheobWLU01Xak43kXJPfXxTAR4WZtN+HoM7ra8uPuQG9xVHLgX5RTbEmD66dgG/ceB5WGFCDw8yN
MENGWGtCe+lL54cO0Xb86ICJMW+9LE3SpzTu9fbW4QbPw0RLNhYZi6Nr5NEvX+GMeX++eiuxYy9q
B7d1QILEPNkjV4XnoMgaGtBEgyy40iLXe99wQ0nyj9mybvMKZ4ZEneqWx+gCPepnp0freb4SK6Fi
L2axUtS+F6V6cTKsrji6ce6SBIsw8fzX54B7YwDYi8nLz4e66zTLvcNeHo0nWjyvlsDH8j75k/WO
DL9hhBg4BUxh6BS4gSEVgNR1vvB5dnmjcGfRcAlin45X+vRD2RVfjSo9Jbq/HQHSAeZtnlNTPzgt
ubL4dF7ans+x81aJi8bszdixtTEKPhS69iWq0bIaJgg01HzqQp3WSlg0aGLXuZ32nnbE1hr2SqvF
O1+rMXyrpvbCkrDWbIslwWpra8jUmJIXKf7YOaARHWRY25cg1wNpwnjWD43dz1nB0r4wGa2NwsUC
0XtclEfK145Q7tOTNZii23QOYOPzI2EtUpfrQSKtCGlE8GG0IRv7mvMp0RTXhCRuQ2GihueLWekc
e7Ew9CEEKXTkZE6oosqevRBp/L0XBwXS8aEMfETY5wtaC6u5nq82UC79zoNLkH2Y99FtID76QZdf
JaJ9qAfv6/DXkHv+y/nS5p//xqj+q017VVqpIFulk9SOBXyQOd1VbjNJ/+uxCw2OawcA6+OP82Wt
DYTF4EviCRR5PKmTK+vwoWV24pLD14fr859f6aFZsPe64RLNEQX6AXXyOTjfGLzb4CtYx3M2tv/e
YSAXoy3pTVmE3KXfkVybkmnWWQns0ixEq1MnfmzuztdlpankcrThGC49vLzJACi4fYbaWtzUObjG
931+McYMo04SFBbVyXIdlNeuhZWsao1xvDCGV0aVnLvo1agKcJUVYyqGu24y3N2Ek/NWmhKVVAsQ
NGutbzkL/+F8Xda6fW7CV2VZMZdowSjLU+bl2n6OfVRiKOBuBqtzXt5XxmK1QWJTVLZlRuihucN4
FPhxJ/MbhEGq3JQ3DLfz5ax1+2KNgbTiRQzc6hRB0bvSSZfG5yfO6uDCVLzWVosVZuRyEYZ2MrFn
gz4CLx7oa96BgoP/emHkrhWxCHIAkD07J689jaNv3GWODz2gGc3bCt/LS3PxSjNZi0jHdzOUlSPq
E2nnIDvgld6pJNP25zthZfBaixAHvoNtZFDbcDR6F1I2Q7gvocbbHhpHeALSv3GizMYqtaxsvfh9
vtRZUPLWTLx8VRlCK6p5FIxvcxuY+2/l+u10cAvfmD4PgpvaTdnptgNtzAkqr9uUfhh30bYZVG/9
IEPMcNINHqzQOrtM9N3XKexil3AA1AZKLR+HvtjFUynshMSBYESJiXkIiL/JxRzmAZOmEDeCqo/w
cM7aWnPwz1J5ltpXPvCm4F50uTAANqAzuwLDOGjQwTUAP/KlGP2w3LaknDngrblMFDsRsMt8NmLc
C56nVgUxkC1hV91tUpE9/K6Lf5TY/4x73DAK5NHCfjA0Vss9ENT+wM2GUV4YyGv9MQ/wV/OKJlkC
xyar7vyIdCpYnLwIW3tzRAGZkC45iqDamsjKs0/nB8A8eN9Yia3FlB9paTgMpLE9TNoQkkoj+jFt
ejSbILDmSw7N90rAjSyg7XU9kE8Z4Zo7Dc5HyYbOzt7XqtaiVYHQuP4UpOyr0Uxzvd06EPFl8L42
tRZtWgA0aEbbTbA8K7T9aIC36cLxNmbvTiL6l/MNuRa/86zxquMiG2difyioQtZhE5RVsPZ5PNyS
VflnoMjc0awLW461PlusC5aTN6pQnEIKHYgo+ay3bcFWo0jYPM1FGWP6DatP/Dz96c/52q3NfYsl
AnNwpF5Tr90hZHT6G7wJXePJLDGIubAGzX3x1jhcrBHwlfTGGkd57LS+Q0aOlgMziBG3CtWakC/O
V2OtkxbLRN2NDaxzi8wnP4mA7QLqJ5pRvnuy3XtdLPXfkKPccNhbQW9ql1aOhXL4f177XXOxdLC3
lUFSjVA6vbxwmh28QynDvRaZrnsVZUlr3kJdigXpB3rQt8n9VBV4sXPDXEbps3SMWu7EUOeQe97R
EHizLsK+rzp8zhpSrNwxggsq9B89SfltO6P3bQuQin44X9Cb/UpBi8huGp1kXdjfJ6+dJkxZZ3sP
roNvIJ0Y+/NFvDk2KWIR3hbweEs56XAKPe5+OnD52w6U2dX7vr6Ia18v+zrueyogB7JeNAcHOMb+
+Y/PrfAfo56fvojkAmfhQJ9CUiHb8Yuuwy2LuwcPe4Iwfe/vX0QuAFBZYRzonQoVXYPQw/AkiOsL
8bTW9IuoxTli8MnI705K0wMAb0m1hX7VXPj62thZRKvfu/7oirI+hUaLDBV31K1j4Q1ojrK4sDVd
qcBSVhrB/R30vq1P1nz/8dtJLlzkrX13sZtrcit2w1w5p8ADyYifDXhDEhLPj5q1jy+Cd4B1gQ+a
T7vATPLy5kNsuRfCde3Ti3A1bAvWS6vz6ZALmsG4DkLvwg36Sm/OSW+vF8gaTHLpJ0N1Kqbozuz6
r3Ab/Q1pXe/syrlKrxbgoSrdUCJehphjifSDwFi9PXEtqOzH882+Eqx/r6RfFVCWuYmLXV6dbGWf
UFJBW2qh/erPyKq+nC9irY0WwRo0reByXi9PkezxQUVliHPFTROGlySoa/27CFhwpoAgBlGehiYr
N7pRDaBjkm/nf/3axxfxCptTy/qxwI5ScVRI6/57a5mXlIUrrb8UeCo/9oq46vl4XY4HDhhwII26
va08G09VK66uzldipQvEInJdze6MwHLLk6vKFKMimQdk2bI/ecE1FCOo86XMofrGxL9UfIambniF
VYDQ05L7QZh3kWM8ZTCDh8C4Mw15el8xi3AOahlHQpnWqask12ykoPfVLZ5FcILwPZAX36/WGm3+
+6vQwCArrDFTHE4i8HYB2Z9lVnDz7r1vIViqPmsJKa4hTfAU1BjM+9gObMk2w35cw+7hfEutDa/F
Sizjomm5GSxPyinvdDt7ga1+dJDCMMa+nC9irZEWwY1FsWlYcQgoX/tko32KSSy0G/tCG60E39+t
56su6LndTDK7Hk5J7JHEJHHZE073vuXsryTi1cclfCAMF5k2yHwjn5V0kO5Lbcb1hYljpWWWlxC+
rRrcf7AiL4Pia1CkL26TH0LRvXOVX+o6s2w02gb7z1MifNhkqRUiDrn49XlmeCOW9cVyjM9wFyWV
a56CNn3ERgL7DoivmB0lyr3GpG/TmtmFeJ7PC28VtYhnOY6jNo6GcYKWt8kAn5hSg8Rvfa/t/FB4
7YMf5V8L4vv8iF0rbu6vV93e+02hOC7he9alpzHtrhyzPDpNfa9HuIDPNRPtvkbKcb64lSGsz39/
VVypGV4zYUzMDkFRv9CJioeplurS6e/tGAd3+s/v87wRECNOevL14iv8vGtfbz/P1ama4l1CFMNd
SjhKI1B2bhvk2iZcowgToobVggs530JrgbKoQWOQCTMIQ52axPnVF94vI9MwgwD98c4CjH82kVVX
ZplXgpl2SmZE13RownzLcnipfVYWvqX2tBHQxZUel6dGNM+6sG5jMmA4IAabXGGgGngXclrWylns
RTSnUmZX0lLFNNspOFdZV/90UnkrpfN/UczbQ/Y/ZKZBrvlkrvL6k1asR5BZFOnn06U5/e3u/g91
aeR3HGTzvmBm6YbNUPt48CR5tJ8Et0vnR9RaBeb2exVzUEtMa+h7dYqT6meXN82OVBT/wmhaCbhl
ovRoS7MrMCU6RXZ3bbAaeX3/WVnZM37fF/p57fcvpig/HRvRy6I4wQZIbgPBzSlGOPJCBda+Pv/9
VesAdfebyTTbk9HK3xJiQvLQAuhKPp1v/LcHqestwhmcReGqqM1PReddz1v+tkz2dko7uepomXhb
ny9nrR8WUW3jJjnG5dScUBZNpBBHk/ieTG1sb5Iwdh/r1Asfz5e01mDL84Xg2GuFxXTqRtJaeI1z
AQ9gnXX+62vxsAjqUXLFOqZ5cbI1k8t9e9K/6FZmbSo8zH++q4ilnjTG8k96eZyfhBm3W5TXqH2M
1N+4WXDp0mSlN9zFCUNOqPswGslPVT99xCr7Z+TInYOJ8nzWe18tFlEdjuwv2Spkp54dbVyUt1hL
HkEpXlpJVzpiqRaNnam38tjPTuaE6xQeCZhcdyH2QCXGkOersNZKi8AOOk2hC6eVVKB9aso62LM5
PEbYbO/qLP36vkIW8R21tl4brspPuuFHd4MXqEd2Hv5VAsV3Z7TkgV0YuWu1WcQF6P9+aqwE4nMj
PsYBF3xyeppvWlV8KTVurU8WwWGryathhkQnoSLziVcBHMB4v3nxXLPYnW+ulSKWoks0l3HNYyAc
TMe86wXYSXbVuLfyX84XsDJ9LFWWUG061LTQogfdvM297kecDF/Of/rtXbq7lFiim087Z9L1qxaj
hx5O4nCskmPU3XASwMCyvLpQjPX30eo/N+muM4+BV4uGDCsSTUqtu1IJPPF4l+txZAAOFxjH7nK0
G7hqsWODwArLzsRLGcOkHkr6VZmBcTc2XEDoVbzBuBBm7oZH/6Yp8SbA82e8Gkq/CEbAi3Hig/uw
et49i9Y2YGfLtKLLs3q0xc9xZML/xTNhrAUf8wDGWrOLVD3Yz7aqs/L7WER9EW5GNaX+i5F4TX1b
Nj2UT8BG3JvdkrHpgkFzO6kCtY1IBwDfIiXmoFjeJLd9aUvMBMmCqKMv2BfneDCamil5ckpaazCg
JbWjH2CKLBzsYvA0FHPGbJzBH/7URIGWmxvZdBiW+a49Nl/NFkvqLe5B8bbX9OhXnE1FD93fcVPw
krSKJg7YLVog6BLbnPKTw9v4NOF9FufpyxTi6cEjpeEMQ3XPnq81tO3YR1qVQuGzR7CmWplJ9WnU
TBx5oR0yXxlbMRRGkMDTGGX4a/AGbtyxm7ESQIvaFDnP/WT1nXzowpTHha07VFgQXmUVB7CKnNMm
qu4xE881ztp63GFSEFZV1zyNTTrauI3iB6Z/DlHbat/UAFIwx6oZMyfQS/jx4NDnx1rS4FNfh638
g1xIh2RXdEWMA7Cl3MA5iDhkctroOD+O9kFLa9FNG3cy/ewlLmQ+mxEMAiOoXdXnthV+RtQdiDvH
cPxrkPCAQQ3cPn2woFHvnOpwKuxrjC/j+E8n3Nj74WFe62d7dn02sM+qTLoMhwdYR+DCO9l133Xg
rMRgWBRefWcpeIzNxo3IKcT+M+V6p7xN0niSDXTuNEDuWGdTyi7eE07ElW7YJ3K890JfRclem9pS
VBh48nQPBz3wRv5/TmNn30LeDfA813SStl8c3YqAXwYSVOm9JhIjTe90mUj5Q9OCRsR7rW86+b0v
0tkRnSRpJU5WBXTiEddPDZuFbLCjm9q2MEDfj71vlr8qHg9VMmsKUuzQe/g41ZXtal33UeLch21Q
niWDnfHOZgclvnCxyKfPnmmFZoAXYGoNP5UBECk4Kul3yPJVj0HNDi/TqI63eVWbI5DmvPJJzQsE
FnjDFYuJjeuTVkrM4PY5hJnpGKkqNaCceX5URNd6nJfuc4LksnP3IG9yRf/7kbx2wzZvMPQt2rB9
dHvTdL+hLA076843fPJNdh2Xz2AAMUN01MfOtbBXJE9Vr+/tWkGgr4OiaO66rkvwr+a5WTrHUjNt
7zHFM1s86di9eSBiaoaYxBGQtzLsLsPhFlw8anBW1akTX9M60vtnp5Ka3wOkqXP/s4cZQPUzD5u2
AVRbe71/X/geGO9GDUQlqbiV6AGY5yosPyW4F6YB2sRGBbA6cxPr0g1e8252BbCqDH+5BlsfdA2l
qg0AcW3Wtz+COErCozF0vt/vyggqwq2yPRV8L3KrHE+hI2DyVNGALHVvVlPlfnSGvG2+9BxS3VvH
xrQ7AJE5VfUX3wiB0BpVY923aWxlLbRdt+N13CO/dMDVurKj5LPjFX74GXW33sVbu41FxTZVTbG5
GaxRxPmWFMzQPgiGjd+/jGWgoLtBxIuA1pUmvld3eOm6KItcC/n3L/pFL79EsSHMr26fAAvFnzPK
dqaoe2C1QweNqe1FmRzjNjFvW4Qw+BiO+FRLaKRpVEcPoRckNW6GuUh5HLF0nAjxfB+zl8ISlsQL
su/DPL5x8Bn3PkqNNSbEvTcNOHDmBSBWf9cYjepfNJ2s5a+d1Mr8T6S3QflQILSb8FgnDbi4NRNZ
9r/zqLDrp9I2ovhPiezd/d7Vom2MK/YoiPZ5JKyCfZcGsPlRGme5/qTSUTcg+1vorIDO+UN2ak1P
w7JMCyRSuA1oZjjplm6VyT2XhXhWYO9rgozWxJgPf4KoidQplzQd1GyrMptTBs+lwZDErE13WzR+
is2UMejou8GMlQrVE9J+lexEjvHkbVV7PrjncOqU/St3m8pgeKKSrz8COVEJyM1+ZGHMOjOK7wHT
TA3Mcd0auy3+Fbn7GXcpr79LUblpz10SxMVzWcZjeIOeMsFKrvLbDuqq35bm8KkX8Damm9L3uPfg
phlPuY+AqXCh2s2pyzyYZ3jy4QWMegoHLi/C+pCGiLPYTjYk9Uuy2/oGyHJ/8DOjNd19WOr25H4d
wTtG6kNt1CKOj7VVD4NxF4UtGDFSVPVJgAHvLaCjW83LRDwccKJ24Ippbd+Ov0UdmO59WZnCBQNC
pqNzkzelxKacdHvkVviwFeUhiKsKj1o2HZX+KxqDlNuI2NCwm6oxuv8xuFknbmrdt5il2zgO3PCQ
IIf1H8vaqFrAdWbimX99yZoClHUekXOoLL87OESTs1VSA7pwC5UihTofcYsDqz6zRSo5KNmyHZ6U
P2aHVACyxG42KpR1NTHvYSRtjOEGdabCArDS2f9OmyjOp+EwyKSR+wnLzvG7lxUhoOXEwZ/4Vnm9
RpzY01TwnJC32ZjfDJ2uw1VXytQgomfIPaP9jMsU6aYwSffB2AxPoQESHzYgZXHbcprDjjk0B9Uc
hxDnX9yNArfvzT3dN7af8DJyOgCLZSBdFpUutW4bzXUDvPxkXQVXpHm32QHWV65+0l2lpa6qXJ9g
6EVaIvR9EOnTN9A+3Q9D6L3A0XoUQ1fu8AWwDUxn+cexvc0dlriTiREhcJdQ62Mbzqwos6Ov0iCE
EI1Lns5j6DCOqD5amu0IODgYGAkmsC/ErCaLK9YrQcernQaThm1lMRbPljLx9ey9ttKvdRnat4Ln
T8/b5G5sdWwicf3q003HHhCzaH/wWaaw5Oo6J7jB2mYwYbqbZSvucxYBG4fUUWLrPGYDY511pPU/
ibgYrI+Jx44TA/KBpffFi/0qAnePMB3zNcvtScApdeepH4zI/syYDKdv5mSYPXkKKnYGWN0BhiAz
eq0dp3CbNHZefJiEsPIfjlOWPQ54llaCCXWCDg0krHYlmg9DoNe3XTQ0tbXPTF122jY1NOYRFAw1
fMkrP5CxkaOdwCb6d1d5snzMwiS2rtGWG2V9Y8QOobLPGxbycN/ETqz9DDoPIPg+sJLRx5nWK2Mf
9xZV5r/rUWETDqSQrDK8iqU+skn0Iq1weSK1GW163c5JBLR0b0MNNdpsdq/BrfCX02F1x26361pd
v2b/lIV/sinM6/w+n4Reg4mLEY0OR5yecG5Trqlqa4cCh1TlgyQFAplThpSx0zYNbqu6vBlmSST+
X12tnYw8jNKnMR5wC93kE5pGezeMEErQUDO7DuVRR0MSPmhlOt2Feu0qBO4V/XmCfelCamrioOyw
J4+VmdwgK23M7KCHAekRt2HgKfWzAnSopl3ceyIbkbfkTlvdVvxH0m2rnJ4prtPYMDHJKjA/xUuY
9TZU9gGUZdsq6NJtrYDBZq2skoNsNYFvjTuC1fKuPLO1EnQno9XAYa573IwwixJe2O59f/yhTTEu
sCrJ42FXe7nsHty8iXEeMJo5iWg7Mp9rLQZHEScS7hjQiEXbad7uQFqeMIOuNw055yH2n4lLluk+
aSOOO5sm76fZMZXnGMvb6Gxgwl+TxAWNQcg84j0xGZXZV6Nn3OvXWYK9aXcVdlHHPNr0qTW1W6iv
/lTd4MXD+esmYReuxL6VtemofRFq+PA+xODbJjjdaZpjlE59Otaw3GQfGG+kJmuo1BAoupBeia3x
k5P3tXyahFJ0p+6wEIcxKEAM1ZWn5H7k7sx2djjRZNNL3fRO9CO0MdXGky6OKpNgFr1ySxz92sh9
UaQfmQ8uME72TOgZNRxjA0gNn+KWrM6PKtQD87lVKJRPSd36hr73kt7lhBVNlYTln3Y8RtrYeesp
lNPU7VE18Z7DS7eza/woSTGAZYfL/gUehMtLpeyKJts0g9bV96k9CNyJx7Sws4eRjbsWYuCAYWyx
w9y0DPIrqwxbzkbggnmz2KVp0roHH3RXgbbU153Jw5OtHe3njplh+payXWyfOtATJDjVAzuOL3GY
eJDL0dRz7bpJ9B4Dk89jN7bJXeBg0/3H1FsL0uFE9BfldsgE9IirztH1PNlojeEr65NpMorw9cHH
bgRUZxs1bHR7KLxEbfGTK/Dws6GdhNcTuciss4UndR3UeSrJLtyIMJaxYJEy2uAFpxKgkqLxA+D3
CXPyzkoL/pUsNgLysknSHkog5+SiDkiZLWuU+FIUGOq+9FOENn1rV6Bn7wRJyn71YnhVSIonGeo5
mmjseoe6vB2jJLLyTcMlQIkTFY9heAxbjDSSY1o7Eo+6GLMaiWfm2CnH4jCJsl9aVgYGIlA8FVO5
rRLdi/G5MIvKfYxZOkDrqpBBMl8n9DW+8W7JsMLYPJLf9L4qjE+T4Gxya7KVbIeN4+FIfZ9beWXc
t9WUYA2eBwgTP4Qhppu7UdoOZ/xcprDRvYFsKrUJpojb132FQ2D8Ujo1I3FDbnE+fozLFtNc7Hot
oX3vTatwSV8JqpaU4963pif2yaSFbzLFxqWENxw39ZNhlaptN1YfuEhT0tJOOVoVuoi1726m2e13
5MhaYdyjKEy0e43kiLjiWDroJWSmbDDNQG46vf/SRq1wMHnGzqnbKLJ/pgdGZ8/8Hkfo4dTGjV3R
2nfKwGbV2ud2lmkYXla9/dvXEnx1JpM7k3EL+Vbv5NbgSsds942nSZa80gu1fDgod2o5RGngdZ1x
TzKO29ylDh7h9VXelq3GjFBx+pZYCXlWV270sMsA8ugiGv0XoNxJ0m6KZhJZfTNk3oC6DaecklNj
WSYk+c2xU4dPSdsVrdqp0Sm1A7kmQf0ZDcEkDUwa8xSWv9n0H0OG3ex4avL0DEbf9QXiVn5zrz0m
GANjYYeB4XyLHeJo/LHjcqqaXcGc9tv8WIlBZ1iyuXvKDKup3R37x8I+QbjI8WwI65AD3QZtasAp
KjCLcnxyOd75H3CQ0omugQFWnSTnUQxXBlXazbEJNAUdV/MzdpJ13PrRtQx4VcQTrtQGcjJ1bjjS
rVnIMmT32ARZct9YTWmTEzKayXjMRWMYX4xM1OMhnaJg0rb2ZMj6sxWGk/8RxafyQsygowqZQ6ob
fGczCbtR5ROGf+xHtoL0/M48uBX3G6yg+uBMEKm4YTn1nCd83N4ajmUEMSiVdNPKYcJqxibrV3KS
70lb3tgi8dmjgu7sAFm5U+1yPhPQVfHAVvpY6kwDhqM/F9LkxMqRIDcxWc45IuHA9N8cnddypMwS
hJ+ICJrG3g4wTmakX2bNDbFag3fdmIanP9+c692QRkzTVZWZldlmg5dLIHeavDcdYF49sXZNH/sl
7CEavaSicSa72FguDr/x/apR86HKMUrRfCigtj52IyV2QmkjPWLwuk4K1MPPJtCLwxj02+jHihYW
CsGUfX7raRtKL/bQMwZkb3V4Nwtm1dauf29c5zvRYWNd3Qpa5e3HtjQLAfaE2bq0iJmKxmM4O554
CYl2WdkBCueu+F76ddaHNzvCS3oitmVgAj8p0UbldrVsqCMnnZQ3ee3RKYvSNyd3lvMGmhLYuu0P
M4XD7y6tCFsPU+2i+KCjpkbF49AXY5iupq+kOAWOK7zqzHvgIxxqw3k2U2LMLBaydXMxsCRGKzlP
7x0vu9192iQFEevZeECiZKwPjhE5ufF5YNTblOf+y2S6wL/5Ph7NfSytgn4i8bW9FL96jH+M/58b
9aZb4hKkKi39PJyJUeoK7Hv0gq4yXeVWNyS49uhyUb5UPgvlOd9Le2C+GiCz3EpbP0JfOsTk6rfV
sU0WV5Lkkj9WWa+zxn23oI3EPHLxZHdZCsVUzGU/9c1L2OR++Wvslma4+hwiAoQzO7+Ho9R6GUEn
qT3VXh97IWrxY1W0Nvz6rSJt7RA6ubDe1gXTEx+uedLNABa3VPJICeyy4TzbiOez98yrTP9udDPV
v6H2LEyPJz1OWH5NtcMHada2ATPzbNKZPQpglEIWIW1M2752zLNDAebtiqJpcpHIU9qaLc2kbQio
6X3ZV3sc9bPIf93dwEMeR7/75NHwgblMY5Tum3Ot3L4ZU8+tOudt3SKEJLHRHriWBKDh5RvDJfiy
sfPmnuqE1blE4NZrOTLEaamOoQdwC2k17v1pqK1d7qlsipFdvoY5iAnKmWhhWoaL8YahuusRIc7E
SRhQXsFyxXw5Lrp5Hzu0//CxrsvfTkuU33+jNbXbdAgYDIon19qk/zl0WZT/GesN+3BinOZ1YXXT
Gjecz3PetW8c1o5kdQawkMAl7NIeCcI0v+qFep4xcy97RJTIzFmkP6tIh8ppVOxzLoNt+dXUHmXI
aXyRJVFVR9zjrC1V7AlvhauYbJ1xASwDOmmQhOkyJPfXY9CRxIIMBpzNbI5JcWwPyB7Mwq7JM2ze
/U39Izbe909jVJb+L3sHG/twuERm8Br2nv31iotpRT5AsFRTeKUBEG8tSZtBooWnqWCKVhjjA1Hy
YAEfraOwZzuIrY6Z8jFrlRmvnNn5KHdR8lhyMt7iwr1byueEuZQPOZOHvsArkPoiHNETLiqDdonJ
K9FVGkXW/j3Luvon22J8UfU8EtNY433tU+8dS+NFPcjwDr4rHfeajfrL5qrgtjJCPki3rJ+8aWCk
cDNCWnIyk4CGPDX99FcTfmR763xjRPd/e/a+bUlkL8tZNewTgLWws1H1ojv5zUDSj+Gqn06ztwc2
T7QAGKO6vLUtkblxNirnp/K25ZVsQXzC7CzUEL7GBQ4n0lbFUFHzUdCPHAvZkv+ZYaOYknO1/gX3
dqO3hp7b/09mNIOXBcCqIuen1wu5ucM9Gs7Lhl9T5KhLJDdJC0xI+0SG8h55h2rpuy/ix7zpN0L/
O9+oQHqPwMqYTNa8LCAR0Tr2p448DXXaNxLWWFKxCmIytl66Z2cSnLdozgr7yms309V6snKSbBq7
7w0Bg5jD77UP7uD3hLfjWaESB3zstzL2dpWuT4rBvjT4Z3TrPN4i0auARqb3PvtS+1+dNTWCNx8T
6BhjnTbA/Nktv3uNHfaHLcjX4jCJMWyfR3uOrETqvH6pN62X2LheLZ8iNXhvNvux+8HGPKMjsT2X
T4CKzleF5SH3+tJGV1alcTEvg9DRWKZZuxec2QrvurMyah5TXkSfkPJt955nWCv/mUy/nbzxtvFM
7EDHvA0E9JYHOTlVd5AoWq9WNVXRwWnoAGk7TP8xm5av0zR1G8UduSLeJcjZlyYPwu4msjmILYzF
TIpQGjj5/M/d+1ndgNTHATpHO98YRzDbVeFGMFjY7Ns3rEenPdkB54iQYKap4zlQY/Hoi8jI0yTp
vwkXrDUZDAw5VuKWlDP3wFxcoDm0d0MM5LIV3kNpBKl8IrTFG10u9QwP1pxGsyh35+zeQY+0Y5J/
1h7gdsL6bydJbsfU/mDArPezsXoc5jKHcHu86e9ONLkXaCKhN6CVvMT08Ahh6OnLwoL1P7k0UXUl
VEjps4LpKA8dPs7mKbfujwrwQhFQFHTu2WVrvSbJeQlu0vWq/2qTt/PRaStObZDbDIy4RA3msliL
cMFp3YWNDzydTMIlwP/BXLTp/+pgK95D19djQkC0ksfR78s6jmRZesdq9fAVHgmKca/haNSjqzko
54IOhxhYVxEfxXKofyQbJHptZ1XAgvgkYJDkOf8QFar42BvX8mEgVRigcaXyX3cz+/ci7ukhnajY
UezaztzF2W5DUDT1FIjnsNv2hWAShgQqNEsrn2vUFzZDRL96QG8N8R1VCwnw6pJaCyTcV85z4S35
ZTOwGMkY1Xj4R64lfsquVsXZ90MtUkIHTMnDo8rB8LjyXSyZJGiK4JrHtZhccwkhNseTUIT6oZLu
bqFfeP5LLlde7QGRQ5VODIP88tEN69PQzE3S5bu/kzrV8HfTM+l3EsTY9Ves54pvcxuJv7gB+F+m
9IuMajcXTnWbwlJlKcBHaZN0OmpBWEsrCQMdHbU+iLqbyiuA5pr9mBXEw2EfsqV+1+C9/xqSlfEB
DnacvKWtXEoTXqhDBXCoC1RJFRaagIy77b57Llk0Mft/9vS5WsFK0RyQo9XXagg2tABuMQgCx7up
SKYpL5qDE7Dzn/BX2tvfAaZgf6AVccYXDRm3cTVpi2Q3Qumms57z9hfMgsfDomcSF5v/4x4GFue2
R9/IAEifmg0Pxkez4ygfs+xto9vbzpEEPDsoWWiK1eJ6hDJznzOH3y9+qqPXnpvWNfMlt+ttSLL7
5ZVqHVY/B6JxfpR0eepPPQihzzCW9m03Ix/L6U22H3YS729Yz2bqyfbzYDwo1/a/mb6Yb71rlu/E
Z3YM0JHV05AvRronApyKv62uCXye4YSrw95IqNQcVXMM/bRcmQCt6KA1M0Uc2lJfXc+U3XEiQubP
JBx3KOBt/b07jUp4hvYvW8R1avPmT4NW6FXQC7kH4uCEOJITMc4PDoKfS84o3v3uR6l4CIPnPLC3
psmkBsM8+v0e+ee6xfH8i0w8R31381I0R/RtIa3J2Min2kxTcewoO3DK9TQ2KXYKFD97qqnXtGqI
YZzRN7/9qmNI6bnomY4mZbV/6g4y9U/blqTN1G1H6kQWea8EG7fkr5Rt3/23CojmEySWT4j2GM3L
ycrlUJzNrAi8G/01krGz21sQN2wM3mz4r/HsFKgGjv3Ok3vaKge/3FbOu3tRmeZHqiByqmRCW2E/
SmupCKU3uVUTxBE0LeblGA48ZjXNCtl0Vl1Wae2B9J/oQvwyzglUJaGy7PRLWK/1b8HUFl43k2ly
z3tkLvT6W2GeWkMm3iNSBZ8Lkqk6umma7+Z9wTKKVYQgInh2Jdp+n6N7cqkX7KcZgdr45YggGk6A
yGL/2ZuKsURvBNMeBhXqx5Lqkye7UtnP0o2Gmw3MoB6AEygSS6/EmGJgVVRMkWPEmk5VWiKcYpEX
8FL0aGNXcxuHWdf/m0qnn6LTvJLt8T0MCf8cvm+z61SkEXvsG6yPE0FbQzUfe70DDP8xe9cV3C9j
43tXzI71tqZr0LfENY2lSxYUhPZmleYGzd6J59ITrFPOI7qiP80Muf/EeF3TxochqLZPmF8f41ag
FwJI7Ra/ZEQgVsTWDNBZXNUd43lILx0k9DGNk0zmro9n1iXf3cmUSdYmArzzo8ylkOeiAAWGRO0e
fFksuAQVNZb4zhhqdY52FRGi5ezBKVt2/exw5guSXYcN2DK3yRSdIUZAF+eKmE4Cy8qNKBqG01gv
vp7PoglqYsQRx6NjkFH/yZBvbsEuxj9UAPe7HU3N/tri988MNk0DQthuk/DsQQNThn2wNx3GSboV
jiu9EW/Af9V8tiNAzMuGlMWKvenuzRLauZMn+RpUBBLTPD8U+yRz8nm94Y3mKiOQ1FFB+32ewomq
GWb+m4ep1IvurUamTR8EDkZFQxmNxVHIwafU6qp7rMZFGC6uQtu3uXPq9k3vJRGCYd+0t5ZIhPIa
jRkgx+q12XpGJilIN2MjYZF4xu4zge2hckjswrW+OtDGOHsyVPdXoW0BwRO60YYuKvBllRJ4nzdP
UxkGUDGLTdUb8rJfE/hHpz9oIOv6MuSOQyIV31OVupOMloQQRFGneYeG4uzLhR4HS1z1BmIZ/tuq
JnqsF5tkZXzNbfulqgP/mz8SNPsZQkn9rdwBH9KhgPUdeXXtJ0sEDm8hZCJ1ryE5432HXwiRJG1y
fyQxlLuU/J2BRPCCqxgwoVxDwtSUu//sgszLi5iznXdBvDo631MUAfmt7VYg4xRpUNvdYDmrPImC
wQoujo1DyV+GxiW64b9GUJi7TlxsorTc+a0HCmg+yTTHxrBj6yI4TlsJAEdWcPRJZEQ0POVRZH4W
ylr2o7b83HwMm1jrrxrzOBs4egwsFF31GoRCx3brhJ9qsCqFrMgR4pe/Vt2NRm+dToBTRfji+IZF
46Tds3EZ4jxyy/1mFt8mwdedZ+hMs+LhfV5N1fQXppepS3c3KMqjruXoXDJbrvJkFs3jtuBfitPY
hPR5zqpJJh/6sCRL0umEnbqrrfKECGzzgedTHlzKlvT4xI+c5bs/YmTDNeTQyypMb1Ot+HCxTbrf
BSlB+1ysHqomRtMsZeAYootlukycimHFfTlesEBFvlaAUozPegjmPWmcQM2P4ZgBGR8UDVf52KFQ
qNJBWblKvdXOp5cVoDr/1TIjWjcrK+8AYQ/i9Daa0TxYzjo8l1FnfrEOZiMbWFf0zAsaoAkgel/k
dZMZLs9NM+/BEyWKf4Un5yCRykdUldnaWz0Ee5bObaZeUXtFVzIL2jCRlS2I++6yantxVdZ/kJ9e
l/E65EUySA1ibNHSfUn647PYkU39KjmV/dkwPDfpEATqVxuu7vua2eoR2Wr0LxL59D6hLHodojB6
a5u2sw67q+zvfkWbC+Bd738Y5OATGOCKl7UZ/BeXqftf1uBsB+rdDp9bWUbh34oBW57GzgtEDJHI
zA3AnP/BXwXEcR728nEgBwwztTXvnncY5z+oWOnPMpQvSV/bDBNE/26XkD7imI+oFc4Dvu5QFEb7
vS2Pq2P68RZUocbZtNBRgP9G6a6pgJY1MVTO2HOx7FBVNk0WwxX24MesE/pzCt3tWx7xvt31snky
NQukwFBN+lRsRVWf8mVc1yRyTf0abmP2yj1qPSx+Vv1uWGK6uNM952BacztDfwuPt0mzXAabBiwh
Mq+S16nXeLiQ7jZXZ7PX0y+/3JbLPPTrB9i0m07EoblAyvNsf5tLLsyCVevf0+IqQRBvx4BS75I+
mo7Q28/EKnV2LMALI+LHMYkhu6znlARLTumHWXE/mazuuK+rJ5Vmkcz9mBMXIm4pzJDKnkYGpYMl
nr2yVAvheZK0bSSCJD8r2c3VtV2m8rHQXbMeAd3tBKxvcWGTFK5B++DkG2HlZZ1D1/v7Pdze6z8J
k5UA2evc2ocMQcp+Eng0Pg7rvfEDXkRm1oRMRgJbewpu49s1PbjyvXTKguJFR0u+xHywwj7YNstN
7rDmf2p6KOtEE92Mjz1xumuyuaaRieXv5RvsdXVzhrArnqGNR31S5Ug8Mboncr9NMMz9ea7p/vJd
ZGD4Iw1MGE3Fuwo4eE4Wbc8tRqhFDHIenJ3BRpadV4V8bdAOXrO+Eu+IXJw1LbQFbWAPaEJxlFJt
LFHX1QdJXNpj1O4oZWad59UZoDO3L4Sfrm3c6DH84GYMYN73iuYT/KkDJzbVL75mgOvAXv2ftpnp
LoY+4NB1VqcO2x2qTOS4mjWGEYhE3Jad9zTZTnBgY96c+UoBulYa92oFLVgI8mZoYOZ3D+1eKutO
jRIHvXVMizgzYELnQ1efZpQg1K3R6kSS73Kt3x3TNH86PNhf2dV2U6cD445HE/H39nWFB1hrkRyv
qvWDCYFwuqzcIUGtusKikryA8DKhKVTJoJzqZKI2+FvaYdic9RbqlFc4Iy+1sLTGTTBzvTRqhB4O
DhWTpt/JqifRwrUldtPmRLu5XKx2yC10rQlICq/ggh4Ko7b+bfnRqOGgbG4YgE1rOmB6sj+1RYBd
9ab9YklADPl2kNRFj6En5Qkaaku9oqI3LtYciZkb6eG5zgMYtaCcv81SMS0g4/rPZIH9vq1+fS3J
efx0BZASXbW7pXhvqZVwVCX/K+ua/nDoBJRFv/nh89zWzlfZLKL+7QyWa08HLFkGAgwLHVIljNDW
NcvGXvzseHDbuQkYMGNPr8gb/bYs53ij8i4n0BamLS2HoeR+5zJMuMjE/JhbLTIarwzVL6FrYEDG
WBmP/QiHR8weIbVLFwUws11AGGom5cWDFiyoktjDHZye90AjJpHJir4CC3lvQEnTeuUjaPvwe/Z6
ouatLviB7ri0gFqHoj1uwoO38sOGzOhlBhkirF3W31WOoCiu7aH+UIAIBVJBCOiDHtrOfQN59h4G
LyiD2LV4Ww5w8fwRHWLI/VhiqTFd7Jx5kaEvkPs/rrih+o8ka9tP3Cys1kcYpVadFnHX7vrdXJxQ
Ss/lJduUJnvSKnJ5JkmK7UzUg+tfSb9/3UYzEVKht2/FaNht4cQ72dGNlvpfV86rf7BUOb+RUNYH
R1y8ULltmqDypg7G5cw8p50EB4RZolluVrK+s2bukwH0a0YuvjYvkYf1+TEEhiSyVmhC02fuiwx0
+CviGdVJs+0rXgktGinRVO0zrunt24wo+rtcKhz68jLYmjgD11LHeVh5tNrsUReDLMl/4QL4DbDg
b7+RD8/fSttUvx0kiiNyqY55YMAM89pm1dIdh0kLcwW+uGuFSq/bnxFWSIIxvTE44zIlX93V8pEZ
+g5o8jDbK09SzA9LGHXflNSoQw9ys6fld8HrsR2D3vKD810S8YCJB+5EGR/cImTSQEHmrU4C4w/x
Wq31dZZZ9Eb9dF6zPnAehl5YP6S2rNR1Yd/XDrvd2b1/aEhme4rdhWmjLI1ztOyGHho5UnHKo4ri
aZUkMwew9XFrispNuwplgj+O3vqSRXv3NU01eJ0Vze4Cz+JOPyWaNvc0GDMxCjWtny5W4KXhvv/b
vVVAa3ZuFFzuUFaTsGNtXZiM0eHPaqVEwtc5z8ju/Z+RsIbgqGAA3hbLOD85A+7Ns8fiUzuIoJET
aEBI+lqUQtzF0zctbPXdmeytSxpI/mQKSGTngo+8lw0KNV0igepG2SzEEnhWNBYIYC1+9iTOzs9D
xsAIThPsbKs4+4p+ml8NmuvLr3oftrc94ILlUuWb3DyxfLeIGD0BlhuoSmd79Hai4SvPuw8Jrdv/
6s1U/K2xhPipJgDGg/DJnz9sZa/muBktYR0KKNdjgfDmwxDaoI6O7QzbedKW+8MN8FjzkXrhb7e1
CZ3cvh3BtssuaceKjHtdz57gubExEJNpMH05uD3WFJ4tU/HstPsrY5J60CC/D952v/jZQkW2zSpc
m4V9kjcT4Pcyjvq/ehPlAwoeFcaWHps+ZaubptBHKfCCxfB46bxhIgobW/AY8Sc+fIPOU55yieBX
TYoT2vfuP1sOnp8w4UTA0cIbzqJzpEodhAn477nG++6Zwv+7Yvrxrh0z/1BqL5/v0o310MpuPK5g
ZAbu0RG/GjGReZxt0UvfBCQoi52ra6y9M7J3LzZEkNBdzDR+TYWzoldF+pOLeZeHsQ+yE5bv3QXG
foXYRSW1obQuxScmWi1sl4XSNLED3OuSkLv2r0Yqxt0/jWi0lsEGNO/cOy+AWgsxglt0/ZeL7+D8
FKALfmYVJeOet3z1F3eRsvtCfqLVYfczUxH0PHtPW6YxyG4q6zjXoUjG0G+fsITvo9Na+AAMZa/d
96hsQTEztgPYRUAMkyrR9pAxNA9k4NT8dINAfToMW03vMMhhfkQDPZIwvRdqiUWbl1tcU/Pg1YlH
fwfRrX75AhE8PBZg/BTZ3XUeRlAE7r/nOqyKD6vbufqnfAMLrCCJ0qFppg/09v0D4evZS4QG4t1C
7MbBs4eWNNoquFldAydjTdV5HRyNANn3v8bojk9nvkF91C3msZQO191W1NM5DGuM9vPOgE2udeud
eWVX+ZDPSvy1OyaOg+Le6dJC3vMWJswUU9QYAKO4Mm6XcVvDCy2sblOf104fastb/ri4AedcN6TG
ElU9/1jHXDjxNlNBBUM29WdpUrsP3SPgujl7/Uy/3mNyJmJsG5x0oRP/7QWT9TeiYMl4zqs6jDsQ
vjVm5whqzh5reralHtGwBGLWH1Xjll5qrU5THmbfyv/CneT/XJzE/ytYp2mfmU14pcJx4VYofMbS
thHrF/VUnBY5ut+p7251GfnLPpAAVt/HbKtf+2YarJNujP/VhEyzB3LjQDOjluz2Vu3D0Xhz9TXh
epjOMFtPorfLguBrA7BtdvyQktwz8lKu3DuHiGsp3re1P6vZsW9jL0nUDVoznjWStIY91D63kyak
k8Y3N1+uvSHu0Ea08lF4rM3NY1sq9hhNUUBuN/b3RaPpGOTqpHolk1jaW/+BUKb5UdTe8tLoAaSR
RakzAg3vnS2O6j/HpzVnywrX+0TNU/SYCRlmJ1JWUBjhsm0jlwptnimxRIiU2X7Juhh5sHZ43yd4
GrdjaE7W0hVJURdRYmZC3vds6Tl7K9foFM7VE1ye9VWqlZzxsJicJy72MBk9OV50a+0iXs1U/+ud
Iv8ztWGTYonuHZjKAItXKgVAQ6DPEarFIxitRd5LibgFQtxy8Croxh9qz4EE29x2o3SPIo0IecsA
vXsn8sOL4yAZPayAnO8025NGBRKhptizKgyveU23BF82z0nuT/sfk6PogEhHYD6QxvRtET4zMQ9u
fWrsIrjZWYf4DfYDsEXSPdQHbw766mSN6AsfpgBOFHE89KBjGUiRypsmfA+k57+ObTvKpCmG7IkU
rtU9Ny5egXQNperMcWJjoWZ701u9K2bw++supfMqQUOOGta/SLduRHm60aaZGLy6AjiV0n5kzMgV
uweT9N+x9S3FN01DmfEJA+gWK6uy6hhFzvROz2oew425nP07sCvJkNUcy0Ba4CUdz9fd8a70AKNR
2sheT3GTWeLLZT8E6SprZ2O/TJKnXnIwZ5vZA7JFNPkHdSr6LMsN83LYsN4Kitirq7vSiHtXTk8I
qEAg0a7PZboMGoPCQOdl+I5cudAv+wpPbjBcIs3nrRzXge4vIM1FxWM78rUFy7q8OEXWvhWAj68B
CUNJ20b9fyjbnFhZe96fmf6XJ2GH3pddD4t48AJ3Kj6M69sfIOOBn7b7yGQ9W5HnXIyJhAEtIWvd
0APkWSGubjlN/oVreWEtcR3WhZR5FmuF2Q/11gf/sZrQyJu3U3zaVK21SQRSqgbr4XF+9XNEtljA
VDejzPAkoPJf+gwxNMWtCPsUIEwqYnOtgDSfFglU9CgQ0mWpaXUvqhttLh1Uta+My1EGvBl3gG7R
gXweq4nxSO1FkuF3PJ/a2t3LpBzmtT6huKvWM2HjuwORWiGnYMrBYdmio6viPd/b6YiqrE9sNnei
1Heq0eaNF/aldP3ulY8PzjztyLYPRWfzATKnyvhm3JBoOHbIWAlt4PsXFRQhd7Kd/YxIHL5Mrdmf
dWfpqzVF61elSiQ9yss27IfuSeK4VfBfEBg7QfkaDpJqbpthvmHtuc3AIfi1nYao4Z0QgWQnGj2B
/5fIM8gJHMnVg7+E/xePTEsUe93MD0cUsUSJkmzqH5TNSU6jarNGNCB1hu+vcjr28Ri5h4NsthJR
HlqKj60uGvBo+ssetpen9+CLLviNw0lzpkkdb8JaLIij+1vc0ezaZ9eyDdXCJwBSD+xmHOtcsrEa
UAqza1HY6xGFAsSaFTqvenXkrYRFPJZbzVEhQHR/Rj+mHrhh80tXQ5gkTW9PIP8KUSwrQ1ZzXAxO
yABHDo6xoD1+CNYsZ64chlJ/vI2FXC0YsQWe+a2Z+cFXbcLmHbcX3Fh20ieKc8HX8+71QfisRw9C
rUW782i8qH8P1ko/z8NcoZbLXL4NAjrdD6uBJD7AcU5Jhm6L/o+6BuHAounZx+t1iSXd9WMJKfit
BxR6CdHCIsqkIbxoy8C25QJUt19H0ptGwUuWe84PcmTzz2hCXkP/y5ddNPeQDE78I8CC+YknaisS
Z1kIrrgveLOGwknPAS1K5ytE73p1VATyh54Ote449zAEgHbiU2chS/K1279wqMKHtcnKt7LhKUX7
CJ0zO+x+phDoMLPDrLcihrD3/hW6b9n8Warocchz64QLBTtDdkdrtjjhj81m4joUPegAu0aZ+LL0
BAWayWX6qcmvva6F9G/BXLbnPjfZDbA5ekQU5r20c0Sstu+uUH2brazj0Lrl26TC9qasITvVpar/
Te1dQ9KB3KVBBfTesgnZIRBguc1hSRcgyPPM79BRnKW6K1C+rFMfMUtC4RCS6B9zkM/6h+s6k/5P
2xMAEltCzVmQO4eWcF2hdYtQzok7tR4yg7rJw7RnL+evB7mOfrNXLKSwbcB7Xu8vOGgjpmcajhlZ
ebV76XgYW0Re87cooUd9pZpLENodkTUlYiHd5j9HGx3cebCc/IczNXcCR96brxXinqGgkM0ZQWT+
YOda/yIzpmeXC1X7zWvMfLJqlhoSsWx19cv1q+lS5xn4yMqdf6AYof7DMZ/1gGMD2PW5tIZd77D2
nYMsRbEcFZu50RW0YBf/idAxkptmoL8EUmJmdPpdjqfWbarlkDdtsaTankUEATbK5kdVyRUS2/cD
9CX+FvXH8a6Vf0Q9Mqu0GtpAs2si1Zb4LMJ+w1PRtp7Zn6YtwEw8DBIGeRJMg2kx4TvT6vZPLEbD
8VEAo3/jailz9gsfHN1nu+xQWYpd4r0uy+AcWUXJtmAUFs2zbj16fpcl4O6wq7vcMw/mcLkItyft
bIKTvtZsULA1OXoL3LfauZdFGP6pfKayQwkp4B3qscqz88xUDDie+TYCn8pGItSF20A6XOv+seo8
Kp/3oM2iVMyepD5FaGsPdoDMJwlHDbdcerbXsujir1/BCmORtLrB3dtHAaGOy70fQGe58njxcwC/
Wuju5IFFBZEEexuyDo159V+K4rI8QgGIz2DzGJ4qVB8W02NWJcBp0bsJO5thlNmEzYLN/fS7qIG6
IiB7OHUdBlijdlf27reaocJdhiwN68rAoNbGbcE3IhvhqQyt7K0tMNdZ95ENtJKpMy6riujDLSj0
O51hYU4oXOUp3waW0zbQiRsXT9mwQBBk9bHsWThH/mZA1HJ08QXsTFXhNqwrpR6qqi/aOMhn9pTC
qKkeoIuhdDrUzsHBXkP/vOzjHe0U94llRMcQ9/ZKTIHcR/+vFao6vBVbtDfJaILptiE0fvaH0dlO
owbRXEbE+VyLJmtTZ2Bxjm1chQ49x7sWRRM/+glUkLFwdwrGXYwAWcZ3S4dOdlE+R31kMTNUEKX/
4+jMtiPFlSj6RazFKMRrzul5KNtlv7DKVW4QkwABAr7+bu5Trx6q2pUJUsSJc3Ycq3ysFD1Oh6hq
W7Tnlhr+a8L+ebFJOPwn5dRytODU/dMRg4ITr9v6B6L58pnic2/P4RLo5dB0VTs+9FlDYimv4kPi
x+beDpYgZJ7SdztLEaJ8ZkXlcrgEPTNHDrkZlQlB80p5qsNvItTJP5ImTPm4oBM+6bJvH0ZZF3sY
yFrtZq4ajlokiXBvXFNGv7HkRIE4aKE6XSF1DHlLUnLpgFA2QTV3n4PODXPuLvDCc0b0SL2nIM1c
R91ozpPGu8dBVvXZHSYLZEC+hHGOblNE7Xov2xU/ApaT9KIhc77ESSe6zbzS1+i8jSbqfY7TMfhv
8qfyretY0nci6a1v07VzqYpYOAMZO80H5+rlfiyJyQ3lFxw95lZjUhanVXrR2FBSlwzkFxZwfMxN
bWR08Cvpn5I6XO5FP1XuO+5eEf4rDTLJY5AO/R2j9bo+4JvLvrKOOPLOAXnEdYeT1M6/nKK00Q9M
uImLiU5xGjnRYieIKUkVzT05YjSqJCxFdxppFdwbDIVKndAaMyaEs7vZetZW/0enG9vHZki87qDz
1Ny4kc99m0o/eKkW4Aa7Sbqdx4EQNOeiQm2VBO9/82qgj/vWXz6JwG7vuye5P42qun+bNfqlhtiZ
7xRjbMzFdYhj3JsZVrIKIAGvmjSjLvbSWO1d+nCZ44PnYMtFNZeYz0jOZpiFBuJ4Ry6/qfH3nRsW
0dFjPFk9N5utu9w7Bfbf2wVW7h8M4ZU+lJim5QPJTFkdNHnInHRNOeYvCQ5nkiyQDJJdLkMsdk2F
m+1I7qYJieCTiN4l2FnuuEra+2Ra/PqkFWnFHXQMvrzElNm7hfBCOknxFLRo6HfWUiIxoSVOdKkL
x1Mvakpk8YvIvtc9lOjBuF74m4c46Oe7UDiILUGWlxpJhSKaTXlmekjlaMRfO1aUCFODKaRTsk6Y
fBcCyQGrwA3//5UGJZGYWGFnsIeUnOZyiOvS/ESzlvLURr3pzjn3L6NGrCfmVhe8iIyr6LehJliP
hrIrhhLEI+nPX4PT+vISDBGWqN1aw+HYLlfrzdnRCQbTflOHIrLuanxstMVCB8iQ2iPp/8pWotbc
oSOhBS+xFMVdh9VmIm4SmOkVG+0qDlNMz3eoMHT0ey6veXrK1jahf2BO2L6PmDJePE+zLGM0hZrP
Y9TCtQj9VDPWJfr/VBgb+YhNSF63UhZLcmQ6pxACPFyjx44EKHPh1gRP3RAvV/zbLV7XTqkbX1dY
LSAidGdXrt4bR3Vff7qdg4GyEuhg1zjE/3QFAlEXlETxEt8uNPLs9EzLrP9KMOhcBq7g9NKMcU6i
dxgc/cDRYTDUGdfviufFCfvnDMnxHxDxHp2yE2F/hzUoR/8RBLbUQQ+V/m4YuYvDasxYPDekNhkE
abFm5yrSrn7Ia3dCCoTSJuZP3vsxDveQgkluDBIaxk8O89F+V2rg5d/5Taea33mD/v6Ewrm4p9yH
JY51OWIdWcRQXp6Zd8UMVcLYmiA6u+w5qF484u2rd4gEQelrnTDmeC5K5Znv2YbMQ0Ju/ObGh88S
/6FXmsMBhVbjYuJ+Kdmzd84JlIULNumtL9nbtJ76Za8of/yHjscgvNSajexfABO8/r8QIYid3Oyx
6fyttyni4OISV2m/Je+KuS10XYdMjRjZfEKz9NHufWmg9DRlGdf1rgqtBceSNWP11AoyuFd0x6h+
GJY5kt6xcLDmKkw1nzrHEQ2uPVrLK6QDxunM0JL/KgJ64s5iuYox73WDDb5a5ndbhzmtYQiHveuS
05yxRfxmCr1huXUYo+R3zjCY/GfFQ+AvfN0U+J8ZkeoagwKuuvptgBlWvMd94MuPwhgTpDuVcki+
+1kjoPWXpb8OjEONaGN7tRnHobkUgRr7AuWvlJFz7KyovPRF5YX17D7xqqa9H6wl9pE3KzG4cwbB
N4+LHVYZmx+hNRbZZekgb8nD3JJi3kl6L0zcve7CU+nV67pv+zxsuRHrSMKGQtlZkvd+8vPPZc3i
4jYZKPJ3U0RF3Z6rqeMRn5CEzLVozOxA8m3m9G3zb0HNUE2evYSFx/ThkPZhgzbhuuEQ3/jxSMh7
12MVGN56bEzDhak9mnpqtRN+uHbEppEtHnb5fvCT+sielX54xYAdN89t1w/BLa6yiMY1rZfylDu+
VM98JusTibZQsSsnoqsomPS9REvMhhY2ShC87IQMXkqnN1TNXsUQD39Akl1aBF97SqO45GiI5uRS
z86AcaW3mJ7LoB3qj9jyg1MvNq6XXJl5sM3TSLgvWOORzR5EhWb10LM2Kr33TblUFxeP0vpoFbSg
/uBFsc6Oqgpme1FCpfzRpzmZ2ieccUXLY+5tE+5pWdd0F6K38jeYlk3Ike300VKemzgkVQ/UoGZ8
hPLCsJJTO/LUWQyRMZKrUNAuH02DfYm/DFqAF8Iw4bfDxY5tUt5HSWsFRqi67+P9ZIRa76YmnVcH
xdll0pqKTblifI0rlZ1qqHBNP6/nrNzW0a+kSckVT2l837c1U6RG4dXjqepwRS2JR2VNrP+VAEkf
73xH49tnZjc/2SbE+6KNs97HHfb0nYljq4GKzO6jyzB0PSbkT6io+uCx6ctgubp1TNJ8Hn3F5CuY
mDt6TuL+8QGw4DhQQSN3C0pcwY6QTv2kQiBC62jI3gpeOiiRon9xQKb98ajGOHUKF3dtPJbdsekn
Lsml4rrd92ZhAFd0Q34OtB96RwgDaHsgEFT5kI5QyE+eDmnyvCFneW5cFa8MgLBJR0lgBcm2qfoo
lmbEHmMRVXb52NM8mW5jdnEj+n/p2cc7k8bAEZbZQ+qNqzZ5zxpspPskn7GUruscwg7Ks/ali1ho
tU/mTY8TtUUy60Rfe1yxaX4EZON/AAzFlUW+njRgMTGdD7wlWvdV2Tt/Ogciz9Gyx+ePnNdR3XjM
W1Yo6ookByk0oPCT416xvsF4WLaW2iaNSz5+YUQSJmozIjBPSVlaVUVvQKVI/YJK8aZL5rTupUKZ
et3OxdvFtFyBmYulE3pWr6+iymgiqRtIrCVRFHpsgRXmjUl5/aAXQsDHcrRtj77eVtc17n1+NazK
A/6t6CFWLvJVPrYcfU0e7VhanF3VoNeHucT1uLOYfkDmT3WaEbScXaP/CPhgbsub4Q7zvYmGeGSq
B33pyAguN2dbcAtWZ0scP2nJtHvoWiWQkz65RtEqVUuV2aj02V38Tg37ccHhflppVqqZKeywDGdE
j9I9yT4y9jPtRBbcGMaz0ylPZptQ/oyTuhmSmjhciVrNwLJufqJ8CDAZkDG7S/M5/kxW7XxTmvGZ
TNwh1WHpSEgyad/qZmV9Sqc0nWlNlhXiHA+YcfpzKPCI31SBI9VbO3cJUzZJrpm3f8ztlWwwz0Su
F3nNLaUttjfcErvQLcxv1EZK63Cl1r2o2AMp13LHeAe6FW4VC8NCP6xaZ379gnGFmNrkdm5W7evV
9WR9KfNm9m8iXIHEtkucRvnvbpnH/D4V24z2WBqdMIKSHiI02RHs03kJtiYk/ETvrJfYXoKAYG/w
jMY0ru9rPAqNwyZKG3EgC1NjWLFjX56iuJMeWvSoidTGVnn9y1QS0agWnzrNMuR4aLETlYdJZ7E6
cf7jPesWF9MEbln6uchmTPuw91EuESSw8wdGqIggc4jBbBe3EPF2pKLFeKtwdr7jJs/Ngx5nO5+S
Stb21dId3zVFtpp9DOeIu1YYxhGlP3XQ3GafbF2dunI4x2JwzEcWdnwE+GzDABNyEETmJg9G8hLT
UK8U0bzF2IRKp52/7IyF5DbtwPkcc57H5pesqNGOSqVMF9fQCX8T6uCDi9emwlcnPFx+dTK4+nOY
C3FnoE5N58axZlufjlr/yNFj3Hm/Qs4jR4u5ocZ1HCbi5FG6YpOnlP23DClsN/5rGx6cEULHHQ+O
bhnK5to/h2D4hk+DceM/R6Lb4gVYimHbLzh8rv0EOkOyNMu7qG4p1ze30Cy6nQZHRKRjcjaccT+F
+mu2WTvdkMpZ3JsVN+Z7OPQq35sEneJSkR2WZ7k6/WeQjeNvtFA6j752ooa0atFWp9XX03yGjdcS
3JmS177xGPaNKGzFqfOY3x4IxXQfjF/D/1aJ0XRvxLSSS+ymLdTpMxhZUrF81tbCgUEHxAOXb8Jc
XIaNPPhrFjZEU5VUf1D5/Gcx5/Fwt8lUUAJn3eM3B/O7XslqBmcivs4PqTvv2gE6t/cgJch+G42B
1PgrQiQuItTOosR2XQRjrU8hM/sbU2Q4sNmfbJsHYoi6oW6qCHolcRNzqY4zFRNOaurTsTeIKSi8
AgIW/fYG7+EQvEeFJUaJLsmXkxAvt1febT/6TDVuil2cBpjYEKC40qDmJb8NfRGRDbTHbLcODZVt
N9f8S+7bYgKcoNsHgsn63XOi5bVxhPdVOJH/N46Q434coZLpWtDFEwMkPV7a79RWlCN6YOvrecOx
qAPxwgTfbeXRwC09Hp5LCbKMQSR23fOcI/0hw8FzW536UQFyWA6zK8vg7MMdw+3CgiPsqJEbpujJ
A/deCHvpOtZh5oKL9MUHYezYOzB2FF8eHMDklDNI8DfcHAdhQc3/C/lyukTFqn4WeFjPMTCie0Cn
y39OQV20g4cIPWXa8nC7PAuBEvhDmUIQAwRzL9doffG6zvkJcmde97OOkucM5+ObGEGy7ZieZ8c+
E/7fnNnzuuOn3manUR3crQy16UC4BSl7VXFp/dxAQuiyo1sGXIztmpnnxE+Dx56QChgy0DYkoytm
wKod/PogRpE8bQouthY/dF1eGaboyYx/MsgQeBwWNY7AorLqXfB+D1cFcvJqBohAuC4K+aCFoMct
TSSvJRjJu7Jo2HBPymo5dtm6lTKEeNW+qVOQDt7q3INFsb+tYV0DnpKld7Fi5mLmaarytyAAiEYi
RiHTVblLvr3JorewBf4AMTNzfwedHn24h3oZd/B7cfziIYwOXTey6n3wGC62fZs+Kn7FMZ0bHNb8
vj4PX5QkCNNcs19hb8r3HGMpo/w1milKeukCvZl7KJEXrYo4PFAVarYzjhk/noD1I0+iHq2zlQpo
iQ3e7VedMLJHrC1f+DRJvbSJE7yBFpoOWVhj0jA5ayT/ab2N7Neq9k6AEwtsPvEWcwxgELyAb6AH
YTP7Eji31quSk4tmD3Nm5dN590kqs/cha2uJvzaqHjAFkeuHquUPjzRWqjwPS1kW6O90IQ8ER+aI
41i3L+4AKGpvIL3eWfQAgH8xq1UgGwauy5mMSwAVfzv3K7+v21Nou755KgZ4qDdNMWQj2ghXypVu
lCpsYFoM7y5KOMoilJBgnzcTEuRuSISAnRUZJ/Wms51Cxty7TNTt/01+jNTkLmQ26/1xRiqBY1TG
drgszHSJqkx+LU54kaNXbNmsyLMqFYaFoiR1aQANVsr3njzQPJ1r2fV0WMIP/hvZgvAcCZHqA241
md9MVmbDi1Owj1fYiLkZ02f77fOmJbsO8+7zKv3ivoeP/I9/3SyH3ttMah1uAr7DCbTEjvhvWT1h
EVTpL4ZehHX5LZ3q2cLyiM+YTm18pDUpsBsWAYs6sXpgC0grY87pAH7oAMrG+bYxBf3ea6T9ilLa
/5UB1dJkj25ek62eSC/gdKVH4HNWRL/tMMdk9iVGCQ4FPHHY7ylZRYnxG/FwwHEJ0UNnh0kGUYnP
ssFyFJo8aq7I0iFuNowQ0WEcUi9+k03ExAe7ypuA93vKiGtmRyLXBLR1ShrhDJQR03+VclVSLiVP
MdGIlDa1ZjjbeNa/VJNpxnNSQmLaigm+pRLZ9sEvOwwPwGqcF8rDNL6p8ToGVyEz2uBGG6Vv6jEm
YZmlKTfBrlS+AOozVnBa93xpyyeMvOQCjWWB/MabRvZ8cKFQaSIDBDl0ld/3iCqoqEYK704xT+x3
7oAlhIEToTUcmRGDgS5ukYbYYAqTJ15q9PIUf9ivGZXgLIescfHmkuU7piIbfsUQgvamT7v2HUM+
X2FSJ9F77pviu16ZwlktK3kuC6Iyu0iE9Ws3quqXDo0d/2b1EnR/sG7RPPWE6cyOW2WL4aRmHs4r
EW39KNEt9V1dVONdzxDuSDCqjs+2izdTwuC3/gs8HfGMel0xDKoLAu3YD6boOPKf6H05jemHlau8
dshhzDHgD52YRgXyUmY2YnzpAz59bYM0kydy2F1xDnWNH2rIhlXtwnExTwYDHIc3Hw73PU/YOZot
MfemZc7OJNtnGDPmbv+nWy35DixRTPgh7QR7rJTIFGNfLH/nlXj6tcPzzJhrncQZsbZ9kkbZ5m4T
yOe9VOSs94SEI/lYyJEVSTHSxXBKp9Z7F95SnAs/0N4dJiCJnl/XVLWzq0x5wpHCsg8vQv79i5+B
SpZQiniija22YAVg3BvZSovW3DgEjJ9ydxnPInDRAnRQl+qIMtU4tzM+8FsPsfhpMU3U/DO2sclB
uFHWfDq5JWIixzK6lgA5m3MzDU1zjog4qjsgbIxeoAPprw7k5RX7EZ4UDccx2LeO9rrTYjw8PxIT
YglVk0TZcfXH9j4zm6ExV6brn0JbMnInvJcQ7dMy/5VF6O9EErCEHRdMf+GVgzn8T3a+wNhK0mPH
aG12TyjbUmHPZ0ciPou5PCP1Ap7YZcCG33F7FtM5Iamz5ULjxlzqKGs7QH6B6MU/nzoJjGfde7+I
B4S/8D1QMNF9ZcFD5IDT2vsmJXybtKTwbiczmulUqBUPm46NW1xbFToM5YICz3/G0z6RlFlCh8hV
RqczG9+rHoRNxXqq2qIQMKW3kqr3dHFRUV79Q6xFKBrBy+MiKnoOfydI/I9mTbAvThTkj7aMthnr
GLpvvjsQ0UinVGGqKNLsPkxQRr5HzaD2zNibCnMsMRDcaKgCt6BgGEXFounHiw5WCagwcgsSW8tM
5X3qVjYvAL70wRqEbcI0uy8oVaCt9qxdwihg8uaEl66r9vAYwFrMbj78aYnEy0dYZGJ4xAwHZTYk
v3ASQMqRgbu5OVqSo8QLuyq+TUSpuEjAXZJpKmlItpUl/vNSxql3m9kSoRvs4ZaCoYcT5MwGsZme
a0g6YskV3uAhJuFstP0BVh3+gqtLqKLMQnLYOUf0bxWFHN9V267NoRxTrjwScvhf8R9m02EpyKJo
JPd1Z6euGq6FAue3L4sWyST1I8Vso3Vlf3IYr/BF13N1zYIVl1stcK+ZoYzj45I2EDvToWMokgbc
KGCjaiojX2flV0yKsthlON+fXJRKLJ4kt/bE+Yl5dIa6GQaxN55hTPtPIFXdes+twUFMBGNzv6bY
DPh4DFb0BkzZc0tkAmvDCKBhJ+T2Z1X0RcyNFwhXO7pwB2ItuucLsopLlKKLqiM3Pa4Yn10OH15Z
MF4t21T+265IdxeGk3iCgSPuiPSS7Iob4DNYDzevJ+ZPbNXFGSAsjmXKnjA4GuFSywu3wWfARVTp
kzsPU3503TSrsVVVeX+qsy57tLT7z1mb2l8qXqkpw2lsH6zfy3vlcTpg+cvAHgT+hrVA/GQTA0Zu
9eBP0PFOkCr9PzKbBMTEzsle6xbnCDWxz2+0YDMS99HKzHZhpHrEsJtWF87Psn0Q/irfsrIOPsMe
exhkwGWTvujPLl3B9GbvVnNM7KPP+ECsJRADdn0aHlLPYWF5qRuiHyMG52PqMe3BHWQTUssh0QPK
toBEGafQPV9a9amMv6WeO6poXvPJv+fIIDnW+gVWmUjzLYBwJ05F3mrLUOVNeiTBuw1g2g3vYmFX
zoiMc/6xTHFEFtVwQOzV3GIbpuClUmLuapi0NqrYlwSirjqoOAejbMS3UJP++hEAhJLjWAQc0WO0
Jq9KD/lLPc/VR1KrLNipPt4G/musfo/rhmTwh57/Vvay+XYnqAj82uRdljERArcXd5Lhzle6hklw
2HScfq9j+Li7qGOE2mHweaU4F+1RNR5fBh1o/pyOeYK7qzXaf13a1FEXqDW40Uax2XkywdZt5SpI
AYzfq3/eMK2AX5jofLkmwdBhaqleNTH2r5rdJd1F4rBGS0b7MYcyKjAhaIHEtBPxiJsyqxnYK8/n
z6SM7LO9iCOMx06Ne43IFm+5WcaKNJAKsFdk6fbQy4jroVwXTrkaFDkXdBdF9VksJn/R/YaWBsjA
kQhuCUkZx+84C0YHkhKpILEFQg1r4Rb4S3tt5mOIXB0cRca087Atg/ukuOBsZwZBwldzLD9bHwso
LkZ+mi7DCVRz5+g92jrPSYf/58tJFroA5Vi8ZYRIFC6+Rf/N+r7JQFmF/gVqMPpdyjiYhQ7RULbH
pdXL384k+P4UIEyc6K6f7SH9M6gekq6/Vb2krZOVM3xCkeUBLyMH7FuUb55zfNpExOhZiEDgQ/zn
r4IdCZB624/RIFXxc6IpHhiHMMfoht59S8uw+PYJUuud9VThsezHipuMNOx6ljxtZF2dNvgM5hKb
kVuHdFIlpNjmPAcWmyIGYSglrBmb8hurZxPvxmII81NuMLUdjdck5Y5B7VTdY2nH+divmLYuPkBi
e9N0BhJ7ZmpLKngV7nINfZesDj4ZlA3+cGGP4xPwkhlEyMOqJv4s7qA5HodkQvcmEdVdAWniC9SD
WG87PAfitKjKpm/tsICekusm4HmR2yNKmimy19lyPtAn8jNSRMurLJjxHzpNB4Ne4bTAOLJtSV3M
Epyrm0tKvmFZOQ86/JZYBiWrD+50PAbLaWqplBZqxuIWd0a/8HoWSl80rUGEJwRjTXnnz6ps3hXf
gnoMGaD1z60oURzBpUqW12eUa3QqUSu6WxEl8TSiQoLcvIYhINcbzpkmf+I1mHtOd2rDPXSjPnkM
iwpbAv5N417Y9Nuqfg+cT4DqSS3fJmtnLbAIZtU/rEwTLOoi+qaQfduR/wGwkjy3Fzl4zegeRrce
1uESwguNOWvyjSySpvFEK9izF+JBswxlQTJMbHmQASP58VhjEeq7O5Y1lemLXXhYH0fPADJWeYJ6
i7WTy/86FExDHjKQ7eLWoiY7R9BItDfUImV/Hj0IeBoSsbVNdlOGvIIhYgYGZ7CdY0felYQhI/Mb
iiXcTXtfEO0lX1QwRO0vmcUy/rvGdJeRH+ld/wJ0p+txniTeqv+5q0vb73NMlr87v2F0fKwquDVY
47Oq9x+ieiBAKlY8V/s6qkeg/WoGhHOiffIdjIhjRwhw5JMjz5lgosKoAwmJZzXEhUzxME18/bCL
EtoPjBoT87WR+oFoSebV7p1vfIXs389NHrNcoJjT71Jufz34QSkbIhkz6VKMPGVbR1+uA0OGpQ5s
+DlMQqHeq3LiOYYe5Qf3XTtB8s3K0fF2foFojLVRQJy8TecykncxVnNQ8noIw5vKijD2zsVQFdEX
hK1kc1niYiMbHCwY1Egots21b/gCNneG9lO+JLJG10lFbXtv6q0zl+1Ij7uUbgO+z4tzMb1DjZ3q
J8tQuvwvQx5BC1nmcn0MOzjCl6X1cVQzb/PlPVl5zhG3AYX1nA0Q357AUdV4V92+Ce8NuHLnOuEZ
AD3chHX4KsLOW54yP0QlcyHblLiku6HdhTjPuksK1QklmJT4fMqmIsh/6ToTzZd02yXMj2XnUaRC
FcTqgaEpufNzDW5gckFIxTQF/Z6HdWmvc1wxU1yceMoP1mPJHwiHsP038prusa7Y6Td3J8ijJJdD
DZdhplPdwSgkiaSAOqfXsUFIQ/qWwfIPj7ibjweUm86FRbU5tYdVi/rcFx6yETF4+zIG2PT3KnDL
N7R3CgxWaZEKSYWP/RiaQoWWPAh5YKTj6H9EgKPpF0pGgGSCd4nxUJlGCyt9I75093sQtRj/mCnQ
sI1ZFDrUZ3/11gFYlh/IR6ZgHmWlzzKM97po2vIDecQhVl+w8MU5CowYBBJGmQl948/RsBJ2RlFB
wx7Jed+0iMXlycYkb3I4afYQFmD2flezHNLLBCiSNrSW9LKgwPquw0qaQZknjZvRh+MDZziH6ptT
UywUiQSjKFiaUo+3kq5+SXnBDWgdqrIEGg5ksZbAy15bfAPToVvGwD+n84T6tCg/sx8LiVzgfpnq
sr8EuYrshhgo+alt+QfeZp1Ti4CAJ4cCiyG7Z8qzeQtploeDBm5Sc5OyCWraEdkK5itkxsh59xuF
dV3RxwfDXmYpEwnGbwwa8tHlrsJy2VOM4JYA3unLPgFWFnvLsyHwzaDP0VxOPsvX9I9bOGN0w6HW
PbIVhHUXagNy9OVWwAN/JSFXe40bMkh2yzJ7AQPQNj+qqbAiLgwg3We6XYyUIcuTihNegSm8WZi8
AyOGC4t0sU60ERyK8gwKbCgz+rJFRpzaWlxr3l8S0WHgfavadd2HbBqdXaySevi9AEdgbRVBhiLg
kQR0/oNpzqQ31FSLfvC1xaFzWnoMIzy4mk/0BdKXHz3Sp+QnDXxxuiAa8I3vcfgy7R+9TMtnw6ct
411AUTowcQ0wJYTzms3QBSeFStIl9LQ7tnjE8W1bJvN4aCtXLM0R+XhYDjVxz+CK4jK3T2qs19rc
sSZBjM/K1lNS7RlOA83YzW3G1MNl4AH1dSUKkb+OKEHtv9qkWNogR7hp/8R+ho3Eh5kSbqkjmViR
6+HahcSGTJEpIJIAfRTjeF96ZiMur5wlPmDM5TIWLZFsV0TDUwh60L01NP89cW3Zd/eaMP33OIB8
uWa0Kv23WftAfmifbZcHCejW3C4T5sxnb3RkAy0jXH+RNw+8o5Xd4t3UOZyA377XpvNjPkIbOfWk
CVyDL8nnMF30MvSXER6QB1FjIJyRpqMp7+VC7XDLDlCSLd1oWvVlndYpP4RcHOc/q1aqYeaNHAU+
8KFoJ/oilAOGTOa2xzXC674tJNkCKoUpf0AtwUcoVvfod2zofO38dVofYFarGstDI5MAaxCBr+oC
GorfDZCS+epgeTOnqQr0VhPTbtJ/uFVojojb7BXZ5ajW92G2dOPJDlH0SlUNv831+Qn3klfDhxON
ErP3M/znBwvlRj2LBkntN4VitYGygrY7uQg8AbjNnP4JJkq7nGE24W2jwQ4x2E/0z/MuKQJMT2XZ
J/Q8rukcBJBZk5WGwRdEvPzF8lq7Re08hs6k5V3oIYxx/LOaoNhRzjXjG5asEnF6Q73iPMChQX5o
iZ9Vkcb2ljyCf08sC84HUBWfCAo6EudUxjoxLGTCzcbwFw6YeDgvngR6Gy4reRl3Ul3yyE4fIkQo
KrH9VTDmEtsrFIgdGP900+2T5TtMsomeV8cczSWk1/5oJx/gSMjcKKEpQNw99QSKVwLm280Arjl2
TsDu0og5vuqr5VXwy0hNcXKsN44/ki8wbAF3/mSOXzLJtYx4LyseTDQVMvnjIdWLkp8iY8B28qC5
RKc5ZUh2kCLpt/FP0qpbA9Mk/tYhK58YVKH6LTdE+kI8dxY6uXMkE+wdnDYaulNryDID3gE5fq27
FPUsBMQ07iw+uY8u6fTfuO8TdRS4lhvu7kC1f1LLzpYFsyDOeh4j0pBziDipbIV/ZgACdaDFqn1g
hqCAz8gwc3uG6c+JxhozJ7jjeeUQzhrciPdiahmGpcTV3RsdM2MbZycdTt3kyZkYbKacB1/WuInG
oUmGM7kkuNGhiTvzLBXOo9txHLycgiHxvukKSu9HeqX2Piwh19IHjQqws15w7hzrukRIcln+1N0p
awGbpQHVzL2oCzQzLvfZJZwTwMODZO3hudRLER86EXTDDfZh/ZflXbjHfI7IBW+Zz2HTrmVOFMh3
owjiGDzy3TytKnyIANCtV5z/Ut0zeCm7g8SmgGFXrMQLSIu76uJBDKvONBzEL+mQZ8/5YGwxVF8u
iElxtRLJHUc5eupb63h4v7PZ9PMjUIHo1bSNFUeEtbn+lcL6ZWZQt1whZpqoG0WYJTggKm2Iz5Dw
AP+15n5EbifOGn1FSKqWG0HRa6+cs0X3RN9Bw54NmPNSIlrxq1t1tOC4qcBMpGijB9bvMYqRZbYE
f8ZoqJuLbOaCJjbeYLyLS70jaaZd5oHS0piahLzVgcF35V/gMpf5PUH31DyPxCW75oj4xi26VC2z
inFlush36TDYr/GeigtD1gpovuPXqFeL5DlnBqhZqdPg4YOFr+zYnLjZye4QNNAJ/zfSP+ex5p/8
CNAs8WUZJS9qKhKgwEye6eS4Xck8hTULeS6+DMArdF28hn+H0cPxn7U9TC+9JAM71rqVRyZmKfs9
5qbFfR4Ak39hUTTmaPqFCsRPa3w9uyUYrXeosD1JnC7rjJVVr8Wj9iY6tCWw5HVHhnM1b4P0vjEE
b347DZeSgroWXrs3TpA+ulAwGJDC9O3PcrHB/MAQQbj/Y+m8luvWtSX6RawCQYLhdeWkLFnhhWXZ
MnMAwfz1Z3DXeT13X9vSWiQmenaPPvXYXPodzQJWcedWWhRHvOjigb1RrK5J1jDqplwo/47T6lXl
be30H/lisuABsisyO2oOeXiBNapisjccOmXfZ+l3Gun+Nno14ZI2M4t/ze3VQAdThRHQC0rYebld
r/UudYcejgkljaCkrfm5wBmRS1I/5qJY/3e9dhP23NvRct3X3vP4T+CNmreYyivrRSvJqUc23EMU
xlzW3Ca7m5pLOrR5jigGQ8liTVus5086oYlDcikcqF8odsaIvcClwts8o7J7y+wbdXgrR/PbwdXi
cxHLOGQLp5AfIYc/8WuKpt4Z7iH19NEA9TCIG/JLvhhDGEgdIaI+oypjw7uMumEHD3v3yMRDCop5
yvH2cnBhOzuVx2W3ZUTq7xzI+vYtrrE3wfOJxuFLEnRYH5HJdK+U8xTiJfPId7znTed3tCmyuqah
J7JYFSAkhvkDoYMVJz3Fxd0CTP24NuJ511CGTO+Dwx7mpWo85TC9U1O34bHli4Msh/IKkxJ+D1ZZ
GV0NE+9yqb3M+yE2A3HTa1UWXPGKJj8RGb7kQHGhLajgqfiW6KwV7pngq62e5hKQ2HvOP3u4L4ZJ
1pcpkot+FwTVAsqKYMJuU4C4apdmHntC09G8xgLcodb4uCYt0p0RBCrBVCGuIWzhvHphORPw0Cl6
++4lg746ml7iB5I4w/F3IdxhxvdALJRlEQa/hF4sPexrE3nVA11Yrf13cMZquRu6RDkAlJqeEiYu
fd2PvUxA7XqcvM49amnFrTof3RL3detP0Bt63TP010pP84NJ5zVNAbmf7p1J6PIeUD4K0uzXMOh5
b6r5y51cZPsApmhx0CEp641XDb44ccN1VpC/SvFVdS4kcD+N3X9s+jz3ORKwIIGaAiXjAmTDnf3A
yiJIVIhJTafY98bXsiI9CNRRSsNgWKYHh1kkPxJrXSUn5NXfrL1U95Bzc6UmtWP02MEdlfKo59Ui
zQsXbTugX+M/QDZRhsCV7UdsYUCg5JQ8tLimphqGc4V1sH8sB0sVV6qrkHKEHWs0ptSTKrxbp9X4
jpcJMdq4hRl1SjNQ/qe6HHIgsk0EQxNGYtfvxgab6g700VTfY3RcCszDS+i+pHIYizN5UUym6P2O
oQlKCNsjmjkkmf8np7nevXAUsrjBd+D9iKAZf1KY+cV9QxOAu6cCInvxsFwmr6jgdX6ICzdKHgJ6
M2rmYGYm95fx6Ex5ydnffPe27ZicNWNpW/uIGzukg0rE6YPttbwvUiNW2H8mvPBOsOnn0+Iv655G
fFHTt2cQsng6oiLpnuuIiW0bUDJjHwIKQZpnLkIEbXH1pF2AC9mxIT04CBP/BoeNFcqyvSyvDTSo
iQ1dmAXPM5I+AHKH921ucBfFLUXL6QYLIAsgFuMQm2RoJ2A5fG5Pz0QHk/pECoZ8azepofmcUTsD
jFFEvpadGbNOXIVnIKtjT0FkgOK5vsrtdSBO/WTod3wKM1sE7K/+c2nZ66naO85wISnKq2J0cjc5
ORmU2hcxNx5I1homI0xmQGp/xcgowcZgAZrnEj8v9mNcjvZLOHsIgC6WKPXglC7vrhGPsH/IigkN
VjgaYamI+kAQh8xn9EwjI3VhW0LswcWP4BJRaPv4ofU8XslQuWb/iOZe2hySypTJfvRi5nft+ogy
nUO2eQeESIhd6Zn1OA9gZOqdPdPOsmEPDltvkzQDcRcO6Wx5gI3rTta2t6kjuC89rDPNkT97VjcM
yPPyvMqRfK9KH9J/PzTwvhGcAooMSRVw9nh5PI2nmeWnubWWKu0nqWYvgxsQ+6yWvFoAr6dLr3vs
gbwUNzkEOTs3UvjesVrVJHJlJvOnC3+XH16CMI/0pSON8uzA07eOTppHB5RZmIEuv73wR8x2U+0E
6tqIp2XwbhSOEDsxYp3IptJCoaSqd7oWkzPoS5/UvEzYn2d36AgrGk3qHk0ffHTu7T0sKKtfXuMy
x0GJTlE3K56XVlAcePQesvCo0xQ++djZJntkiCTpmpbDmHHSku9yD2nj9uUOzkGCcchrmu6rD0K3
sfc67av9PETMtlgv4YNDho/rfJcn5RS/163srKcMCJ5zItqGkitGkvy7FLMumcsccCzLOofjW/ZZ
MZzHqemxE6YgC756gvCav5+lPaLnsjihc8gBa2Eg5tVHnHEOqVnaj0s/kRWzwly89KMf9l+U3XqP
fUDa/4U50k3ufVzBk32qSvbBD8w1vfloNbrpKQ+wFGKCYzTaToSnpN4VbbbSEsQ4Z3cLF40ZxgV3
gVMyBNw2R2eALG3opKIcMivI/LqELpFAPBDncQmb/hsuqamPveAbf6QpmXOAUwU/Dp60Vt2lRUmM
iwpmddVzPc7Uu8QF69W0JwiGNTNcgmvkkgY7jvzY6ZnNI3nZMRhRB1iIJ84nT62KnlhEuSTbCc+Z
F12HwIZT22V/buWTo7inNsF8L5bISV/i9eW9B7AQ5HeRC0XyslKfcU0EPnBviM2ZOsoObBrA/yVw
H2mklF9hGtXNa91B1zj0vfTDx2giorrhlp90fOYsFA9xCU7gqe0JSlMkmyPUBvlg/2aJjGuUwBIu
uBHYRHEOJuOkd5hYiTLnrjt6r8MUje5DIXG72u1gLcdQTxzhQpv+WtlTWuxQbZGdJzdjRCeQWXZA
t52BwgpfAj126LjFcE4ZY4D1QtawUyis+q+ZZWpRkIYho7QO9gV71VwbtJSGUcjD+j8R4XQkfu0d
4y99Wxt8adzlNL/5dhvzSQHb6QibgPLFhCRBLilQckTyI/lnsK3afeR1AUVWgCJN99o3Su9xTBi5
h6/XtNcg8wiCMpdx8NKVR3/UxgBeofw30bQAmGllNue1KmjaGDM+BpaTfUCtUqmLg9QqSv+ULSrb
6AM+uXi8qB8g6PD16dfGoVelaCYFoM3mcDwLGhKYJmzEnA8POW/8oSWGTVHb4qLat6Lnm8DQYMU9
rZSGFZirkjR9xpzhpb/Q9mq+WGMPfCrDU5V8iAbSBnhFBjrf4AZe0yMz+8QegtBLxamr0HQkvGFS
l6p5okWYFxUHQc0R2hJZpesbhQWO+N7DYVqnxxFhDPPDMvltfWf3dh/eaxowojuQf8DOUtKxmGL8
oRV7HxJ+CR08z7xHUDGzOrLJhpFfgs9g969qAbUp0z5gMiT1/+49liR/HdSSgQ5+riMQuK2xL8tf
LnXQynnXuQWeunHYSkq7REXbRznGdpBPfsBBOGOVk3Rs2Lp/KfHMp69gJDGI84JzlgfoCaxXNmsa
Ht8uS2W5G1xvgniGDeXd6XmAGX5y/4HGhcw+ssSARDDaDXcYRWCHOJ/FYPUKXwdXq2yH0r0Toxqp
S1JN0dgbVAeerIaQtNn3dMECPdBMZSfk3vAmmD3Hd5w6vLrRdwjnQ0JxHgKSQYvGHKgGBHcsxdCw
eGUBuepKZ5i/eZ/44qWSiGWx6CKyknUhYF4swmJ+H4iL++8mWVfhCXUmvzyXnPhuGROLtZZfMjmg
keMTUNJtu0tTOxON09Ja+F7GGgPJDgeOIx98W0k1bOA10zDJla5tT7kLn+C2hIUBawZWcj+5LUIY
3jqfrj64ArjZl1lUag8sAFF2Yq0cYzRYn/9TPBhhnXthpzckGsSmtF1sfQuysvvD6VXYjw6LGep1
i9Qp/otcKzjWMqcDjnueTYKZNWLYE88HscfaMQPbofYS0Wf+ht/jZVfD1M6QFaxSqPGlHf1lM4C4
Bkkc2aOlrDJNko4g9KS9J/CqMD1PwnP5sHl2Cr420eAWFx/rgL3lhkSkjotr3J58P/PQssl4xLE+
uYlx2u5xpZ+puyhY43ZwW+vqx8MyIq6WNepTDfgt+RfPpezBa5O9aNa0hz18dRSm07aNM7k/Iyd1
cO2DScUQQwa78J7jDLR3ugkCq2M2TaZVVfZmpH2aezwTbQz869VmXLr82st24h925y1tHTcHAqco
C7pRvLPSJAjeSKO4QbUPJw9VsJKMid94XKR8c1yf28My9LmFquq2ONMA6PolpQBRQlcPBVSx96uI
2GUPWwqiELh1VLrjw4DdtDxPtO5av+y+wG5T9ws5ISpAw+CJDBALEeEN5Y/XrCddNaP27r0B0enY
1TDK2LxVTv6E7ZhvOit8suwDNQPLN42elK/MUzZ+UCcZ5beiHnmc3DGJ/NcwVKnzaooKbAcgCvsV
l4YVfui66V5zwqosda2SVV5YOmzKuiWrT7FokEyDyc2rC82v+Kq4L2GKRpViv4a6NNm7lB7ujjdO
obgd13ohncCcQRfjK2a1tqo3KJis4diiEtY41sPQ9o9Qknz+jly78lNlNI9tOvo9US2w7Nf3dAcV
pNFlQOoEFBq4T/qdBblVnCFR4DXXruQawO5ZrnW77LLYv/ZMJ9BhLawpEWv1ZluHS4xXir1yfcm7
enBw4cyg7fal14ThI98e5nzjD1oefTSb8eBxQoD8DHWPB4CWW0Fp/Sjrb4MtAEuVR/D9tc5K2pDp
B8czQwcuEu9s9eIBL+8y2OhsbHv2nuJ431RScN5q28Kv6nGpZO8b5rh1ShaoS3IQEKJDVh+ZV73V
WZJ9JAaFjRylBcqSabwDzv1NPt7Ov+aGrd17GIyQZXdVQUGwBEJJ2Q9hd5rkxgNytzNdg9SEzZm3
I/74yzTa5g0w3lzS8+VaC90HulZOUW9jxCEMIbi9F0GNdzzCAkr63IZ4B6G+ASAeunVMcnNKuNsB
QeIQjFj5zE8x0aLls1Q5ATfBunthKkDZIfuUqP84jz0M0k/ekQWTB6SKRdxXCEy46ZlOCm5icNGw
D1GxxKODsJM5H3yNh/gnZu3ZbPORFM87QqU9n2G7LrRaRpVJcFWv0QVelO34m7kF+AldNjKbqAGs
mOV+Qn6EaN8gwQLYclBAM03VaxUOPxEJimpDLVA6/rPh2VT7To00J29w5qwMXKbglVnSslcA2LvE
28xzy58+rjCiZWii/qnCKf0Xtyd5+xj606NiZpePliSH+rCuJ4eNZa+QBYEh/N5Ja1Xic5Bp+ovH
s8yApimJnRVj8TzGJ8oOamxJQ2WowUKARnONyKvTaTZZVx/DNQ/65MqnlBOXR7FlEt0PLUzPK7/e
qf8bk56rL67LYwDOT3J7oMUQ9WWOVimJUzBxgLmwxxWu4VNNkMHG7RD1srtjxaqbUwLCjg5iqZF+
yUBE3iXi5cDa20DYJppLCTfJ3jlYjjS4sN5P+5ROu5Zgqrn1a908O3TlBjc2N4Sk0oomjM2ghqx9
xjeJGS5MY/klHIxF/M9V79HKtoqYi1ls0MyEoK9WF2Odi5OMv8kOh54NU+GytFBBBVSLM26VL8jb
+qAmczU+sOZhhCrbsii2XKHzYBfHZGoAHHdd81dapCXOqZWGoJHLAEoMVj+WXeecCBhowL6u5bfn
tCgpR00I8AcdMQwu4xhnH4voAJaSTnRhMcc4G7CaqlRevNiNs5+aZbPtbck6hURhOKyGvoPu39rx
gaYtQk906fE2CCqKTu4QZsN/Zv0ro8McUQzzGBmAzI/W4HuG1i+8UgOZXfwv418W21YevDUu4ujZ
KUs/fHMxwaBssj1b+MCRnU3A6FtWg/iHIU4EVwxHsqtA1SxYvLC1wcF68ZoWIXcXRtxZL/SrOTMe
L27+EyAx9vnJvzxXZZo8cIHFArE1LkXJPB1jHaVvE5ypgNs5v0LJDr6Jl+g+DmoC4C+95RbTzGGt
p1g/8FVY32Q2nx+Daobut140wyYIuZJXERhermf9RzKQxr0rurkpwn06ROvrwU9bmm71BOaMrrCm
n06iMmqgVch1pu7U0EnkWbuYvFEJfDnTenlk1nKs355qq4JzB+RSgcaB+R3rTePbE+BJWnqq45LX
Dt/ikftA8pvtCYjSzZzIUbxHHWQdOJ91jyMpH9r5JYMjXN9SpQmueYG/XlJLw6ZecXmJ1hm0yoX1
rXhCKNshIIvfCqj2i9dSMM8WqXe6PRdOc+QDCD79zi71by+Y+BNZbP4E7Vo4JEgqAXCqpDyMMT51
LKcCFWMubHVPY23NDbTrcOdSmug3dxybPnQLaNbPqlgtusTjWVula52eUDo4ohA5N5Pp7AMgFqY5
HQ040tDvF/NAkZRfbxO8IxcgtkuxpY4mov4O+0TAzqZAuOZi3q+6j18B3d2uREe9wxRKy2WXskp6
tXMPONuupy+86bc4w0YBV3PyJdvj0GlDYvr+0rE8stfUlgu7BKyBtok0cDEZbW4YjGEvPvnnZceC
CW555vt2dB7ZqCR7iQ5IeV0rWD/USUInGTvs2H6NWACyWlzqxb+PW1zhILhHf8DMZ2XyTwBYezpF
Ig/rk6D32TvQS2iquwYfgsKYuuRPJR63iNbKlfeczC0hnnoW9rr1m+ysh+c1aDZHYfAam9Sk1x7r
R/BUGmeubrqYVXvTQ5Z42xw7a7Er3SRML16wqJQF2uL/4US2UNWsyK3OomhX9lOxAgoiRxev8WIZ
5hn+84n008raSHcQR8OGGwAb1AjigEJDp6MA9XbhkvcX3BPakJvhmo07hccbKhAapsg1rNU+RhW9
EXkg4B+FlfebzjR9hAoyNt/tZKsr33WrRRDrHLMzC6mDA2fsANaBzNlS3hF14MvUNBOAxJYABczP
LKO9KxKTdee2zZSccUQ1wQ3jM58FJuHuD8FN810H2cS9f7FYr8kl9NNzkICDv3crZKAtJI7gyEaX
nzrgW/VQV550t3UXYOFBzZfmBKyyNz8eYwtAOuljBP4YcLn+gvfKIFgOHccRxeXAMJhV/QfVpCkd
ZUA/+CfO48AmSTItQkm2Jq/5qR27K3/lrpSfEN3qE9GBvHmae7t1vmMsTB0Jh1JEyFbYrnPkTFrp
s3avCzmnO29Mu68459w5Cqfxn0cOyac+8kiHrHDhkaF1KT7rSJkMdbZUzlMOshysdTP5wadMAWJ8
ws7UrCIsdGhJP1Tj4LqOMy6ApR2R2NN+H76kownhYMcukDGu4th6/7t7IhHhsNV8Rcu/TaSQUQDI
js+2K5Jn/LyMCjoAJL5fDYP6UihslJhG19V8na/Mf0LYGCgK7SfE1P9DbhqbsdTC1hnDD2ZPULdY
HGr27uJ7hYeNdAuEtBgJlzdI2K6YpCyPmZiwcegHQAnx8JihX9JeSQ1rb86ACnRyxbozEZNcSpcZ
EiwMhRg5Dpiu2yZxZjuPKb+3Ace0xJmxm1uwFX8IqA/TS2yWJrV5LRRB9tvM0YTMwGaydElEqXzy
v1YPA2ctxICgPFfWFFOMGHq+dQWawXNJBJ8QxLeUwK8+2L/X1lmiJzvssYUJemr54sR6ilC9Tza+
57uKraV6VKTe22NXZuA34wDJVAVOLM5w8KlkI4OFBzAAHkxEIA88tJ6QtXPbokedTJdxaYGRCRdd
luzs5wL+P0JynI8H3y6lPuBO6z85jle64ZzwwPWm/wRkyZd8WomqNxSVmBDvwq6xPC5+4oZnO+Ih
vGW8x+rPpllzkgGGLHUf4864+EkqninjcuXecwr7Z6b+InjqMo8PVYCQBZwXp2ze5shBYfRJxa1a
C92AG6Jm8S9JLCg9JPDy3oPWT6s7Jg15N/mAAdfDjKU+zn3rZ2GKxVUbx7yAXbdkjYNnuNdpe/Sb
Kvw7+QTedrXNzILWu3RcOgbP/PYb5G0s4CyWdxnmkbu0ieDNjuEaGfDxcBwgHzHzYmRjZ+HNtqaa
uGg4quqcXc1GKviygEfWXdOY5NrnFKoZ7+p6fR3EDr5unFjjA/+teQuiLDkBHjTNi5+QSYPFT1sN
v5U6HzW28JG23UVzGd/UA9x8FU2sD4StXUIlluU/YtHEx6oGntZb7CouFaGXxFz3Wr/T4VsK3vq1
x5zYXlgmDCGWe0sh77NMi5AGIwybmuq1hI61PY5pXKcBXBGXO3G/cEXD+5VRTD90tPJuE5ZS1aXs
YvndQkBoD1jYenfPacX9kSkJdCmvOr9iPElC2QXbMB8C9zkrQxCQJiJPckfXe+jv3cQmFtL3+LIE
4At4AeCy8rMiR9vhxUmt7qCaYDUYs2KrT1DWulA9dka6rk1/qwKsuGM13INCdgkDbnkvxO2Z4Yoe
RaNl9M2KBlPpBh9xaa4OtpJyBS+3fXRvV6tMNCcTNVZ4c0cQ9NBcVEhEy4U9dTVLwj0GfAHMSLxn
w0rwCxemK4k/Vx+4CeVvNhYn/yKMSMeTq8v5Jed3GrJlm1rpZZvWmM4+s3DEVHYiHNlQ8FKO/D8r
Rigyiwx1854Cvqi9gxBTFG9WFXO4NoGf2LtpSUcKn1nPFDfStHi1OFDGyX4W/UAQiA6x2sR8Yg0y
0APZRCf8CRsscuHWU3MR3qeuqgBrUg9tGDwxtznxKXLZzuwjwwB3h/Dnts+L6GGesoJveOeQB+Rt
pcEXBFcvtDLKkZ2OSDo+6kBxQxFxjoyw6wnJRbDtKK7XPyWTcNEdA6D3tImTaFt2unMCbhkUY5P5
BJszlXd87Zk0vdTGQBWUhmMeJEdpqhsazDA80UNsBzbHG/9oyim4pCQbjBBUycMn1va/uEgz84cx
kmUuC9rcYW8YpOLbL+uITucBl+k17nxi7akZuFzFvoR5iSDMEP5VwoJw93OAH8DfxY6Ih2eZErW/
01g95y/O2+Y+MINmgRtU3sto9cGdQZQ7octgDshpaBI3DC4qvU6KW8QjSB8vOyXNuMaMHdWl+9Ln
fxBeFg+IMuzbLiU2T0B8GbA9LAnl5H/rjjVyTfXT6sDwHIwZKPdEJTZ5CzSCtkPaPWhTr5mT2G/R
KVuBq9yCQvF+JiUAM9N+kX5W7qDMFguo7K6L7xNRVj6rSs7ahimztkk6cdqxMy1zcizAFcn51X2X
OsAYaO5MXYnXUA8jglEvHBxV1Czn5BuJt9OVECx6tVJSoL0a/Ji3aMNZ8UnLTP2D5xD+2LqBs0Z9
NVpLmXbo4uXgzp9hsDrYsiJfmxl1TP/jQF+DOM2cZYb8tCTlGfiKTYgj1ks+Wsr4UdUZVTtVh/kJ
hJvDC1EEgz09C8yU1WMK+2v8SzYL60sOpbb9JIG4Vp2wjMGKOq9GCwzV8i7NmtxQ6rOAGiZpAWXS
mBImXd+zGZ1NNF6RqVkwMHZSTlEmS2uz1asp342pSbhXZCvKY/OfIClUGFv9gTt5TNv4XKEoCzLh
/Q7metj9dinkrAmup+wPwdKO/RoxqGzPQtCH/9o64yNNpOLks+WNDonKPf84RNbsHdMlIOIy86T+
XsOA8VXodSIL7bL7IgnJtmOyW/evU1p+lW9oF2rljeNXVHeEKbkajdOS2D/Ydce3FH9KvuUXxd09
8DzOIWH1YXZjh2J+mPT4fQceSdS65IW+jZ2iNFTQW/XzLG22hG1utx9emrG9d2cBRleVzSsxptHg
Q0pYW3lsWaDk2VxSAEuF6iVTI6s3BLDgAzdUETyUqSUfiU/rHqONgIqYAjnshsOc+D5ntQqrD4A4
9dOIIs2wDtflNR5HnLRILOPBLWuskKUJHfdALKc66bLN+hctqPgSnU32fwmSkX3FagFiKYLfhEYy
qX8hrVDkSM45KtPboBbzHPAlJbrGMRAcKoEABHjFWYYdVdncEuqUYsEZp0UfbfEe05xxwwjZAHoX
whu/RTyhRVMsDDmu3HS4Z/mwAeDO5KAQ1Y/VRMYN/N6IidwtLZcZkY7KYWOr1Oc6X2JWAm+bvVCd
g/g52glMs7HFDXdMKyg5f+CG4p0n2UgMN8Vqz9Ybdi7eSRGaXym6AUwdSucjoqXgfl2O35qlaFQ5
59qbiNg6mKW2cdH51v0a2s2O3hLGsL6AJ2D0hwvN441S6v9j09RaJ2E8Ye2FLzi+t1KzDnijWyhp
P0WLpP/mWQJu4IaHpC4AuRdBHUdPyFQ4VOH0VIrDspjsHtpVbuJ/M98BP9gltEo48Q0txB3vCc0h
s+HhryBcErHzriJL4etgMgPz/8weNkuqM2vgormPcCoMLwgpXUvFcLNOckBgJ+eKVqNpV2AT7mZn
UvUMEViGbeuekgmrX3PsduHyR8JHm3dBMojhcdSADH+U7AFw81nbOBuNPXNEklD3rLl/5rUqWr3x
ulamOB0DXnmPiioIwySGKeyPrZtIz68mmInhb4ZGao/xiEn/zYqTJH2G0jkxUCNNY+MAAKKSG0nP
crp0sOPg4eIzSEec8W4RzdtqUnJBLBwqcWMcZl8KcMxvTwsb5PmZjTrdqtqB+bUdKfgAmAxPMR9x
OcpZgC1JsY2ISBGsxE02eYf1D4Va54WjerZFijO1B9WhbjPlUfLLkc38nhadnZ+Y+DIKA7j4qfq6
eG2bXLsGOATVCWVTXUkowWqzZT+N/3IKy6sd5Bl0EHdBiClxJa6+tjV40S8FOgY8IcZqARChe4+d
EXdVr1vvosOQC5GvylnfEVjJWk4NphJMgi14OnbIzdrzF4XtU4Jrm5hRXsaHmhQuxjdap9ekU+cU
4YekK8epeC8tDAOtnUSnYK7ERxq4RUU/MuzDX+5SjLcJOJRcBQHV/iioQ/x8BLVZ4ChBeBzIpowP
5OsgVGz8iYeZXH72h5PZL/w1AeEPhGWQ29mbuJK6dfyUTpD5+Fx5YUVPVTL73d62cjfPKZ5p1xY5
LWz/nZesfaimpunvq7DmeuI4Fr5WiEZEvGlyZ9mIzLSyp0RBRgN2NaMLqUokmrEhlkfpMo00YIkt
+6tM1gxtUZGTBjM6JRSuVbSjgxIKS3Ub2xXDE7ftmsyOUJKO0B/s8IVfJ7iSZg4o6zWlG7Q7J2Wf
t++XAIN4Cdza2pQEOgxUIaSRg1Vy0wAqLF5guWLvz9tJzIeYFGx4nIl1xAftMS4dEHvE75itELFV
vHNXO85qolCBTeI3GIT7zolnSyYSGpRtpmGiPvxFWkSa1dM06fbRQ6z9WQozOnDNWWzdxQr18D4d
gDHuIsV6bJNh5Q3hTrm2PhXNkK2cIaoZN1I65oevqUqf4cEu+iMfuKqeYCVgYCI8xRONOIysT+ZF
u8dRZQ3jRO2oBjgsfnUQLfAhUodkf1CFj8a0dnHExCDLh5HyTPVLUMChOdJzNssgPayApTHrgFj/
0iZt8St2ro/uxYaEGHUuMdX1qS+Ly9LhgT4UNvPKswxH7EQJEFB9M4MHMVBacDouDrZefV0SYct9
4nIa/Awz9R8K1mWzqL8zq4LkCXHP5X2GGgwaJW/S4QB6xG+JLfIbh5BUzxTdkvBILvSnMKrMysDT
R+HjZdGLsOJwTdoMMdfjpzrkS4lawAtPR/c4bDh02SbN5oZPiRAlZK4pxerfMoXhx6GwPgKTJc7U
jwDndfMCJyNIpB42bGh6DpclifH9aEf4v3vm7maFvIEe8dmdb7Ay6/wq4Q1x4WnXrX8NUU5f0pSK
tZtQGaSRnpQ2DfbtyP+VVwiavw65M+/ytvCdbdw6nTwI41BnCVF7wWNaSuQNMpyr2QCqi0CK+aYm
mScJgLv6JS2p7uel4HdFnwWKEzwX0f1izuWKrWPq7vdEyobuuDITPtkdJD98s5gfA8zyv6WTjc9B
W/Pl0L2PNwklmHL1EZGDgxjnpbXpoczm21xPXFuxlWEeAXL+3z1yBeKUqcA2VGPU54eViq+EoOGH
F9XK+t4kQPT+wF9kmZJDWPso0AAsTJtZjtqg0K+2blO3X4HR2YWNWmLtoKx5lLgCzY5RFKJZswWE
74P+OpOc2cFeQyLzxIKZEaE+Dt7jwDOXnqzqfI3h9v7BCk9GOo2cnPNNUym2evdISxhJz9kO0zx6
6gg48imyAVzscZ81zS7OJbeqcgJKs6FI139NMdMGO3xUZPEiaawvfsDgTYawCDD2cmzhU0p1dSWs
h1EPrykcC2xN/AvzzkJQtZX5VY4K3x3uF+DEMGS9byFK4xKSQgJ3z2Hh8NFg2CrLS0vhK3gGu4HX
0/uYA2u6SdbLMDzojRlBlyL/4HC/cDFmfK8j+koPAKcx+Ypojv373AEPsYUdSrsWMN3iKqEKmDME
fq761NIMA1RcjI/EOMML0yZna2RZxAFF4DK96hG74oYtgKGErc0FOwf+dMrlM40OxyvuqRETY5KR
TXgDcijfrb4h+uczMbmPQrJA3wnZJOrJG8CPAGpbASVzStyA4ObaZgTpebpBqSgInnR4dTxnJtzH
XJY/RmMKRAQbg4vFmpzoHkQMP4aZCWzuuI/M0y3uwAmsu9MZ7thq2dOy4HaEwuPuaeUbYaXTY9Wd
AyzNVMP3AywnIjlM1lpYPD9uljMWR5OmHy7C/PUdV9K68pwQtceT7D159sQlsNYp/uyUAlkUumqs
3EeOHYZGDyuvD3KyIbdhKlt1G77/Jjm3ibLi6xwaOnLykUXFLcFCBN0CH1m8RbK3v2YyETuDRIgS
3GZE4YJpDfDwhidiN7NdcN/61GrGtzwNoaVlIXbektrCM7HOdeqgiIIxEkcTb1AKSWs4hzCP/uRY
AcvtMtTum4mzUH76FWGIazAG6gVJID9UYcaxGwSgADe5k5XuWYcC9oDEpcunG4fYkqOlHp8zV6Lg
C5PY+3me2onffjQMPPQNKRj8j9P03umVQRg17KQwJC3GO7rU2DDcEZknwTGNRm3RkAs+ZVOsySDg
VU9VjFHuoMcWEI1LFYTDg1VE9GPArSH7e8iQDoJ3hCAqB8AiwDI2FsGTHQtDdcIX0WBTTlz9QuCJ
g1zyi8pf+hmP7f/Zw9Gol38R4QLa0vo+pz2a1cuxrxcs71mIJ/tC66M55cV/WTqXjgBc1w2GOdI/
XscbhE7KM816JAwtlhiUD3sUyd7HIOQ0t8asu4zYCbgB5HbwWLBr6ABleM6ntp34PvL75NU2vsHY
5kCfWLOL/cQuvs6+taspxFWTVQYbIhstr/DJDuuK5XHuPQTdYjebVqP9nyNjhY9YN+iIKZhgXsYY
dM22H3wroGSF04OBKQqPJE1JilOOU3EzIiuGfaOaMdT6XmiPzwsSI6yTrgdB77edPQH4cQPspycv
KrBN+blubyEOsv5BzhO/HIgP6d6XOI4OPTque08+cLAO0tjpRMV7NmAqckFjU4jVyS9CMmOEFl34
2bapp/X5AVhAqy81XyNebcT3g3KYK5tsZkMLbIavivaa6bei3IPymyLFDxEW/+PsTJbbVrYu/So3
zrgQhb6pqFsDkmCvXpQsTRCyLKHvmwTw9PXR/8TGEckITRU2SAKZicy91/oWPncSqLtEwiKo09j4
nxhyAFj4azzi6qIZyCflqa6Ire/SFNEJFkNNht2rZTXIoq4g3I7EiV++3UrtJu/Mo2Ot6ml/9LnB
bjoHaMOOMe/YAkY4a1iUQydlyZHgMQy89XZalnGWRMQjNQuHAvy4sWnMf1R9i5C3aGh9L/sopIWu
4Vd6toYOCgrYeSX/5RRRRmmV/Fjr2cIrwhV5SFTt4PR5AXw/0KKbNNJlkvpaKXeW6mCULaqtEDXh
3MOjXm+loCl4LQF0atCBYuHFdZF6ho4IU6stUl3UsILYG3PipABJE04pDoMHUg9ZCgq+WynGL/Gz
VwYneQsJ3aPISlX2GK0Q1EG5SZGvq9vEljq6ozW5F/FNXWhHs3kfNGW17X2rUeMFKm6TMos2askq
hPJMcGiN0b5G7cfAoYxPCy/mNBtv8U5i+E8LEXIriQknwsgnL3Vc11VUFXCMyAwSt6p8hNAY8tEB
N7BAihXkxuQRSh2CD7uWkCjpQ6czl5FJBNuQYn9PzlBF8UBmo9rv85Z9qZuj9VLv9bhBpkXNkm67
zuL0lOJLxdIUGSbdddNok4eMSnv6KBEc0L+a2Emf8xK1GQOOnfggkWSBfDJqy/cyk3uNd2ZY+Qql
KFKJWcxGqASfaSkaAT94SJCAbcxC70j75NFU1XPrjbJpz44RxoU8tzDEy3OIbjb77KrtaBnbRg1o
FqyAf/CarlYo1mjlGG8ZC9pN6meiqa4wkzK+TIPlhb1NKWxE5rSqfaLs2JPANM9y9KeLFGrpUkbQ
+ISGjtikqlbLTaRTUEqwivqJ9hjrkp695o5Dui74y2ifB6ZEg7XEPaRqpbltbbVX0rWu1dD5Semh
QuT6mTX6G63oJdCVeaSlb6Uul9aSI68T/kQlRcGZ4HatuM+MRvcPCauVeEkqi7oI3fHGBCzaILMz
DkECrQfC33Gzarcyn++VHGc/qYQ5es2eoikocJQjTdDPtuMQASyhRn4IGkPTR4iKYReX5kNbYWrj
Td1BO6Zm7AQDrG1bbe5byWrSH20E3WTHKOrrcKGaOeFZczth67ql8X0sMfqGQoZGmTgKsTKOT5U/
VEg8vmn71gaw07alOKCISKQBST/jR5qjO4mOthrYTHa7jimzDDQ1jNwkRGusbJanTh4wb4mjbOWJ
jkIuHYje4wiGo0ELf/l4GfyYlg5CDuqnPjwWFeuTh+w5wvd825q66ZBXxJkg7zc00UQoI2qrw+IF
UBwFflRGeSzfS0WqVMYst9NKehn9SjHV+WgOPpYLAnCQ+DNh8kxbkh9mZNVCrVU7u5PInMghDSik
cGGpSSSPyZpAbqch51mUQ90R70U5LAmw8W1pP6o2/2uwIb/ri8TLjBSFFSrn3pg1eCLkcBEERvQS
pfIIu4cz+4MfBeGA1qnJX0o6Faq2JyfVVrZpoZDWkzFW93GAfnYmcypT0KFaWEPBn8CVndWlE5cr
TnZd7rhBONKmnCulitjfLTQUcXdNhVj/mrJ6Q6gR3iPRvYOb1Ib3zCT5dM/OZXQ+VRuu67whHaHa
FRw4ZRw1rLvbENcQeFeLbQXDBh/jPkWfWlzXpKVUS1Eagt5eXZT3jt4Rj11DDLMw5mSQBucgHAcs
QiGy9IPiVdUnju5Av+vVaESgWctDcuOh2Sjmum9KETYcQhzXASVbcstHke6lTEp/kZNUJyvCbWXI
tzh7CZgVFKZuOyTz/roveYtk80iFvXpt1FT7SsrFaaAWi0Y3pTfSnxUSbSpu4QPJ5WzW5mgX0cfb
WH8B8yKutpchkzH6STPNSK4oC8kY8yiEsyNI/Yj4cArZID3J06JzUtVe/0G4XYKTPmHLRKJWpJFV
ggyyU4le1n0KhXMaSdVBDnvBGOx4RVChov14HdsVLBUL/4S2wdA58MgF2UxspGqn+uzSqL+LNVrB
Fr1lxW5duriOQ7IE6UjeDb6gynrFGleCrvPs5I3AH6+mbu1LjniIGFcGg0mWBjFr+qozgU7zuGZO
h8J9r1ujV16LgU7dvmtTDWYkNHnrI6TXpj0WPfsUdKYezA0nwtzizB3JKlEj+oZ541RdbjHCj5sy
uxYKOfGhHs8TDIboPTpHo6Fg2M4wx/hC56ZyWoQlbQIsnZummNCG0MBeYZyRf7LD4mElWewDilKZ
bkT/xM6PbFSxZCBj8oyZTY1TrJDmEbMqG5L+CIbIfsAW0FBA5/VcyLp4KwD5BosMyWu9JGVB07cd
OjBy6tBPZzPESBb6Cw2ZEuvAcKXZAppgBCqX5OEUog12nai9oq2TvlB+lnygDCV2BBCc6SeigGGX
l3a3DDnpPLd+mN9STKyR3cEMVJDeXktm4jyZlaK9wGsL6Jjr0BCoMKbSLgr14s1mQYOZ78m+vZZU
Pcd9Te4hVTHJly32u7Aw5hJinJ8dllSc/7RLUB2UTcZJpaRBQme68V/VpNTMuRUG8f1Rl/BAli5H
pj6nZEgsSrwjaowsCwQCHKHyxr9Ospr4X61GmM7pEXRPKNAhCMINPtXC0nbwUxLcbJUPALweqk8s
oP2OzTzhKmNNQgJ7naz/kJTWN92wpAhEXD2i8Efdgn9J06z0Sq7MjMCdk0Upg1wLqKPMKomAgzXR
vOJHrXVENzHi8jcqrd0BHqpzpPmVDohuUyfDi51L7gaZmr9FcishKo1VcYPT2b4Ft9xjiWE/YV6P
VQjogniGQS4OvCntDLyOSZ73Qotyhl5scRTBeoSpw+0AgVxj4kw5KZvHr9UNRnLDuU/BVmcanD1p
vYnoRXSF/hIIu9gRBI26roy7rl73eGxwdQSqjvEbWcSGx6r6G/bIvbpM8W6KH2ZnBSsxkI+xJtiw
8WeJiXxiwzqgpctGkwvMcMRepLetnsqhm1hSumugtNbwOMhKnOmUoXGimnoVLXIbrc9MDREX7QMo
aMFRBxeELnCJ1Jvz/42HKtdTEJ5p1itLz9HydkOhH5sJbi7qwdlQgvsrWd/krYkRRqaoS4Ld/Wgm
dr1RI8V8hpdReAtC1lk5KNZl6GA5Ej0LLEwJL6MC3SbGi6Sdc7r20k1bW6n+Ph4ztPiHsWXfom7U
uwVh8Ja+NpPIllyJkUD7O8KKfFQJEdhB9owO/poIaY2fn/p17mkr4kO7dMemQNHRGUmJzYHCGmKu
9bsfoStp8oMOO5QFkfG4JLlG0q9Jen0QRmI6M7sx5V8abKA3KVIk2B++ZrwBeG0ByowoCOlyJumL
ZSuoiLH7YU/s0JBaeF3sFBMntBySq9uivDOMhmpUnrU0ex3V3vYVku6tFyPZdB1DZ7sSqYinXIgJ
DX1bBeEZja1S0m/iQqg/a2E22R6bTB0e8rKRXhRJKfKtafTpNacl2uw4ewkUgrKho7/iuEXMWz4Q
+VI1GoHU0P6lA+qY6n1Q2WWTHCvJ/l6tbJa3Xir7kN0S0lOUOVL6JpexE7Mz5aAGnZJeaOmGKcdt
l7ZqerCVoGS+kT60t/qi9zkjBE5+34jQtMhWTgAom3g67+q2DbZ5zHlsITVOdECOUB0MDmJbmcON
WDskIGEKQsfgQTQs5ODRybAzv2PPyPqrzKcLRo3WiL1Fr44J4qDAVz2aEE2BaCdAKK7sI0eLikNT
KGl/hWc1rx/jKNcwFBdBYScz2rJljsQQEPqKnTfxsxUkHXXXdjRFqJUkcfaGACqWHgXG2/5Gh+9T
YNDGTznHyE8IoO1kDeV0+N8p9bk+k50IAHskjwvOXdx/oHa52IdykCauEiS5RCPHkGn7S73kXQH/
l/RViHYTYGY4QLsi3pJ6XEYvxtocj5PVS4ShxNHxkeoM/BgKMpgwGfvlXMB7YOzwnLorcnZC9UXg
Vaz7ORie0CArFo3Fs6xQIlsUKZThR2nkCPLkYCy3l1UsPOuFG1Pq1H7I3lhrTu8PB3pYjljW9MMA
XiHyVldYiyPMtD675CusKJm1HgWbh7nIO8NheEchJgsrtyJvWetNpK/a3pHsA55rdL4zquYiIsPV
M56JYVLIoOG9Yy0iQfURyzFpkWCZfCcOZgmCKjIpLez3bAgdFXgDQeGLQe79cO9QScpcFatDviaY
s05uLcu0uYLIS0u7o/48IDdTYwgBL4VqlSXH+iHv5+w28uyQ1G3Sbv1OT9O3wMslfRmlkVoZC+Q2
EUYxT86rmwRDnnrbW8rQXnV5kKc3eAeskZZNNNABZG/voISQS2fbJLSKngcFpqtLR4C4aWa7PywJ
7lWzR6SG6gCek9fxQUXvGgzzVNfJmWfvlNCNNUOEYHrQZTquTuymhwTTkPGhNEFm3R4JY4M7jAW3
aZHBvdYRDQ1IRxdGF5SWS2sjTVCq+bQt3R6Y1pFuUpV3AbOXXhLLEJs+9OKfJqk4jSuJoMD7LBvW
a99b6YNBnyZaJpbddos2jBHamWZAbdAQ8F0p7g2oMvrcKX+MqWlRW9KtGidULFriLiinAooGpB0v
HLYq3nUZOPp1GXFqcNNSGn4Sk6GxU4jaBq+R2WNnXxAOGuNvoVU3E6zTaENVR32qsIbynkvZ3eGO
oBZPIQmj1VzWhvCmYKd3lK8E9bNMhAx1XNosuwJoRUfdXal/aUIoAsp11MBuD526W8sq/Wq4AD4R
1VZB9h4EOroDcCxzlhqmDy1QuXdMlFWDQw1ViEIQ8uNXMT0x4kAoIdPfyteFQ6Sjm9dUCbF9wCpy
mzR0KndIyKbdwPFlRx3QrvPmbB8qy3Uso0TRqNE425HpVqJgpBBPgnh67CyyM7bmtKs7e1ZrSegv
wdJhwTdQSpG5dTy4IoIKdHtZG1ZFfnHBK2IGGVV9tjzKLK6GsuYVNL349L0WYSGQE1IMarvk1atG
eqJtGWf5cxcmw4oCtdm6BT7SyB3rRNbXrF0yeicORjdK7gFXHodIHWHjedWTpVf18FQiWuwISpfE
8B6KiP07VEgoMtxZ0a9JCgmu4booxT2nIzDg9lAO2obXhq/RnLEBidBlrfEmzRBol+Ia6aWar00D
wg1gOyJUlp5w2Ati71DxxlS1FF6FEjaIOY3zzFkHUjXk+MoKUhxndtjZwQ4qfIReoW3zACGC7v/E
sq+roGBFsIsE/MnrkfjL8coRbWPeQDUcW+CXHLcXhiSZbxZwWX9mVGHHizEvk3gdD7SnXAtAwfEv
YXUdoXXeMrnaV9/BlseI7+IfhR/bwQ3GfSfeEDJXjcu0NKx74Duidwk0ws/DKinyw0jtExkQzuAY
XzgrCAc8s0emRowpD8KIpGcThl6xw+brZTszDaOeO0LrHxl101DLczLPhHlVtu7IZQjEAL+L8lkC
L3MwVbzc8JeQ2C95YtV44IzuqAtCJbKCgVQOb0igyI8080ABEw8sP73t2soo9pEwRbSv7Jg924h9
MnedMWuBXjaIHeA/cbTJ0rZ6G41CdK5HGnPHDwtTJtuoZVjJu3FYmk2gW2412BanGiI8tUfNAHPy
SylkpKz0SSNxOxIwMiykTteKVVlRk1rZCW+tGetlS1DKoNn2IldTYVFj7jLCyHNWlCXJGsVDPKjN
J2ZtmH4Y9cwbr0RThIatRRUvTKD6mwiFjlhLthQGi45aafsrpXbOtjKguQ1iRFTeSqOCrSyQxENT
TwbLefRbCfWlCkAj2Xap1GQbTTYreUFrWOqWqKqo+hlGkBf71MDdbRD7Z8+6I+4FDaV3nQsVMzTo
7g+l4GBbAgC71uhlrwY7zds3I20T9COd/WoXBIVWmVqujDqTDp1W2pyeAKTfJ+FQ3BikVzDn4da5
TIl+lTlW/tEQcnuklymI6hLPk+ZJYal3BRWAt5p1cDkiF98aclfkt+whlGvdkyx9pVkxBzMN1OVH
WgXOS02pcYu12gRlqPaLigbrA0uaugoDSUldPPWmC+I2XUFIGO6KTtYwgGWA9bTa/EktrnsoAsLW
N8PYGe8DK/LOUXppUzbe+AobFTZrblvlHGcS1ceanMl1VEExWsptrxu8QWRLWxRZUD/kQW9u6xpz
9DwuOsSkIU3kOwmsigaNNDJXyJxCN1PI9AScbS6JdkAtkzrdFl1qK5NMXZjhNdjmNtxkqm4xGkhF
nLcSDL4iCr1NUI8DcZXI9mb4YMMfVRQBYhWFRt6oFKLXnoEhR/du1FqAoILJ0xGHShuXOmojnmEN
ByXRrwGnFclUVLHOS6O693yNhgH0QZgWpQeiAa2rkl71ZFWUxQyzavuLqC8L/HPNWRlWglxfSQ2G
voVBvwGvbxQPpHOW2cgGrx4MzEBQSNol5tIBRLim3FC+d/ZBjF8Z29/4YolBOxCTioBBM8BEINF0
rB33OAg3RNdF0WNMs5BlVeJacqnKLz0uTHkN8PC4P6Kq19BF63Ks/E0MioiB6NdrWDmj2A8Zh8k5
GBlMF/BXaR5t5D6i9MGGMU1WjZlqt1BGoJB2SblSRF3t4MdpKxkm9Y0NSespLgnWIMijWrLrr+/9
JKvqlR06UCkqjmyswrbeVDs1RlargaHUy5kW2hKNjxwD/4IUp4Eqg18Z6oI4O7hXhaKbApUyvoQn
P4FuXZYifciHWr2iakfiZw1/5kmMZU4+WGnT9rORIyt0Qcwuy9c2/irCp8n3hYwJloTs9K4u2Rpm
ouDl7TlQ5Eng5REibqHbS1aH5/rFGF21NYcK3gLUi0ruGjQsCBB3cHv7dVUo4gdNVCh+oye/hQQ/
bDx9MNbYkrINzp9ocC0fX9lCJKMUb3Q2zumrVMJVXGpZLNBOksqpz+XCqcyNz8kvniOiUyLXj2iM
rRG5k8IU4VSkOF9B0bVNWJRZhXO2w+JItGkpcp52w8mOsMixX4VV3NWIqcPR2+ETGJ2DYxOM9Fiy
3rI1MGrCK4fI9pI9jPmWlBX67NTqJJJdZIsce8Uuwp8RY3Nn+Y2+Qx8NkbrSjFsEWT2bM/5W5F2C
VLNUsB8XZUTFsW1/CYWJ6mRVOaw189g0riA5kEeKUbFfmL03kgqNbHnVVSPG14L8K++GhMSsWcD4
ia+BcEU3BMk5A6KxsNp2Tf8AKCbSr+UkwtRBKQJ5EZEjIXgmGEOLSCcXatlA0oVgUI6VoEQhdfUW
1ZxSc6TSDazCYZGNTFWNTk0IAJcubnsYJEpKvBAU/KThKoI+opC855C0G2DAZ1vk3aDtHqV+IaGX
bFcjTlJOh5JROOkjQk4lbBZpLRt2vQQjSKwptjtkJ6LJb60ai4nIpBLyI3GGML3ctOEc3CxCZZQI
ehzaWi/qhcRRvc335AiPyYH0Yal4HkTd8a2KRtX7raHU9Do3VWnRyFnYcDyqN/SLHQa7nGhh+gUC
+2zAJMet7S8MatPHIWdaDa0oiIzDXHJ0594m/oJ9AaQHadiavLPjj7YpdHpHdi1XOp3POhiP5ayo
VW9VxZDkzT//+d//7/++9//H/8jxvg9+nv0na9NbpLhN/d9/jH/+U/zPXze//vuPRFSBpeNx1Wz+
/v52H3JS/u8/yv+SSSoPFa8t9oESEawQdUGzStnBUGDsC3t1/kMU88SnWH9/SldTTM5JXdrhTurJ
ereQUbcPccAO+UfutABZkVQxHEaXVjjaAKL2Ip1cvlJuza7d0Fk2PdI6ut5YE1kpl9Vq8Ioi/tHH
GcDCmSlXCtFLQ2438vL8Vz5xXxT1728c2HrfD7Wm7AQhXspO5UzkzNCehuVDhIq9u/AxJ26Movz9
MY2j2Frie85OL9H7cjI72FHzOLLlpQIeP5z/Lac+RP77QwxFrRIfM9RusGkYP6lCo5OB0CUdsxfE
vo7mwkHEoz4//3HHh/rVkDp+jT+GVMjpzel4Nd70QBRyfdvEVYeMFHeJF9D41SVkwQtYZIavz6ua
kAzrwgc7Jz74+Cz/+ODAlww7gOl+dFnT1FkGkW1QU3ZKC0JwGWTyJ3ASuwqXhargtmBX2qTeKinB
vZbr87/95EjX//4OGRz6hqMMQbuIJrsfaHDprs6MAi58vtQ8gjQ2elSwfduLhLPpkRoaRtG2bruq
OLARAEcyG5ourFFSCLv9ZIci+l+aScE5dOMBXThEtV7plNn5L3z8Xl89LO3v78u2pGyEpgX3cT1A
BB6qgPeB6eTm/nvXn8wj2vxtWVRO/EBhDqSzIvBIZHlASMT566unfsBkBoUcq/JwVBAZ6aLMeLUI
4Uv5rPNLEjmIUmq8fQ0OWxU7pMrHslzsmJiG6CiSPaPOfBK0beHC88mOxe0hc2QI9TSHSLXySPQ7
YvZBcycLuxGlc6hax4QSxESNEO9IwvGOWkRM25BD+xZO5rozEQinc5I6CHCbxzEdjJfzP/XEL5Un
i6hsJUyWODTvOCL4V+Fghcoqa1uENt+6vjZZJkoibfpEHc090sNBXcQmJAi36xpxe/76J5ZU9Tht
/5ieLfJ8JwzC5MEPwQLAckRd6nc+B9EKU9Pu/IecWHzUyftMQPKxM+7SsQgc4oknO5REImhtORAH
1S6vY5Nq6PnPUk4sOOrkiRhqQKsqd8jOTTNdM5ZGGzbNradywrQ3aBa6QQLZmrATwwJuFOnKC4dM
/9XAflOv0PEX1k+BjAgNOc0WSK6LLpLJ75jLqe0rTxCLBAJCjvaR0W4HjDxSfJ0lmvaRN2EbGNvz
v+Lrt4PlTB67bBmkv4dStCcq/Ad7KtkdSWOeQ4XZtkY/bs5/yonBq05eCuSnOO3YaNEDAWXoyNsS
Ge3O6plBFxayr3+GrU4W/8GKlBplQrg3/Fx3cxpFeDzCxdjqDzkQqwuP/NTPOP79jzEsK1mNAL11
dhJKjxVlmELDP1wrweL8bTr1KybLse/YeYOmM9g3HphRy/Tu7FFXyOiON5qCIuD8pyinfsZ0Vdbw
KvrxyL6GLgAh8DBTMhmOlmQ55Mt2cGwWAjtIrSyJ9R2zg1MPIQq9MgzGTp4plnCSQ+qVfla40Pkk
FDijpdJgSRs5ki98ya+XC8ueLBcmn490iWymMiVoI/U6gPcjLe88Jhbm/H04Lgr/fvkh2Pn7aeoy
AjC/qptd4EO4Uhal5Cv2ewosxjF4ZztOt4aQlg28i6n/PLXglQmjPP/Zpx7B5L0VcX6nSZkNe9RQ
qHQQaNOUBtP6dP7yp9bByayGPMg+Gwj1nsg356YpiodO6z4qxE1Lauz53NLkC1ueE0P29+L4x5QI
ixTZupMFoLxJGCM/gfrYyqBLhk9NY7uvrUcU2kF/4b59PSyAVv/9zOgEtUoI5WhXId4z5mg/0BHG
lGvRo+RjeWlfdOL+KZOlHVdhTEZmYO18JehHnV/C8eIXBSOrn2WOE+XDxiZwUdx1CsX14MKYPzEo
fu8q/7iXZunpNc754D48qkGfw6qugnu9yvvv7caUySKZtnbDlpfjBoTr6sHwtP7A0eDx/JA79WSO
P+qPL0/iRplQpeGQZ0nDygxruCt6/kDlvrpwe76er7ai/f0JA4kvDS7bdCchc/Su0BRYxVuAsLvt
EWUrBSKv1HGCbhZ0vq0/ZwFJ7eLCuPt6mFvaZEBAPT7avErzWlhJg3MBJJAPdWWmmeLgFIDKzt/E
3wfMf69JtjwZ3zGxFoj+4nInoY0CAA7FNyekrKKe4hqiKMiuBnAu+reY5kcRzAJTMfXrakjqcK2q
nOQPAxL04dWLDAxQ7vlvdeLRypNHa6WyD7NEb/aEA5Xe3ItL44fvJehoFMjqi/MfcrzYV798+nQL
ZVRD/0i/DYDsF2zS3ykZXdp9/t7GfnV59e/Bg/q2d4RvV3tssoDUjvjSMLxGcTGkV5DnrIHgLERR
2p4emwXkXhKQ83okC3bR3tetnWY/6r5TZPGjN5NW1+cSXuWMzXguhy0lCCfTXXpgFPfa0gC3gfBa
o38R9ylyVhQX/VWeNhKxNUko9w9pZ8kwD8k9yBMQRlXVQHgl1Yb+U9BHR2mUVMPccsewySxA5iqB
TuOFp/n1jbacyVDGQyNVYozr/eCUykMDvZPAvCw23r/zHC3nOIP+WAciu9A1G2fG3qiU56bI6uvR
wC33vYsfR+gfF8c8puDsHe1tiPrw2UM9oc5GErn0C/Pv65FuOZORrgQWUi0YMrs+Hfzs1ujwyxPI
6Mc0bgV+7OTte79jMthlhAgeYUf5Towixj9Jlpl5Ozp2UF2d/4BTP2Qy3AWmiYJyor83i9JHx2o1
IW0DiVLqvHMUq/jmWJpsYzC+0MX1Wu+erVpUuxT08AZrtoLp//zv+HKwarYz+R26IWu+4Ujppx1Q
u9VpLM0tpf3xvYtPvn0aHfUteDPfOcc1b4mpIAcO6Cmfv/rvKt6/lhy++2QT1tPKH/vAiz8du7lC
RHMFSKRbsIpIs0RKQ0zs3pXRV1cETpazPjBeS4KIz3/2idv2r90z50zg82Ch0H6RFxVRVgpbmuDf
u/rkJaVXIFfxJ+s/JTrm9Kuyjo6Gf/O9i0+WJzUcR3vIC/2n3dBmBztz5EeFr9+7+GRxIt4UXBxm
wM8hPjoJ0yFRn7UEe9j3Lj9ZnhpHHgZvrJwPiWCpGfVqhfCE8DsLK23zydqkBSaAfHp+P7ExtjNP
oWoOgeHSYejLYgZXn6xIYzTaDlBcVIMkdpB9ZX2gq8RdpqUvaostbKTr5Y2EzOKHVNffu12TyV2Q
U457W+3fC93AGgvCuNxUFV3B85c/Dscv5p89md6FRftUlyXzo9OlqxA7f1lVm0yIKxIc3aQptsBC
LhS3joPzq4+aTPWSTYIR1aJ5z+PgFfQ22vDGlQv93omP8szuwnL75aqugXf6+/VnVRpnDgHU3EFt
ua3IaVj5IxTsmUQG2oXJfeozJpOb6KGwgpjfo4nNaA1SI01fsW2cfyQn1iVrMrnNNmCL1xa9q5Ce
hQVbzaXvrXjWZGZLpiWMwem5cnyjVMsmevreN55Macp3iuLTbXRh2JGYnjRvIjGNC1/6+OW+GDbW
ZEoPQqWb2Q29K5nEwrg9CKeqesrF91YMazKnW9qzvaqUPaw0EoTH4qdfWhf2F78rql999cncxT81
dKEu9y6M5r1wnVmzqN1qgYd3Bp1wUbjX5iJYPL7rM1KRFmLRuxhAZmL2lF9YPE7du8nsruhXOCrp
QG6MpQmdXGs9BeYjtNdvzoPJlK5ITVcd2G5ulec3pLNDEBie4Xc+nx9XJ76+OZnKCXqqLhpxRDvt
Md/ACza8h67RbCxGhFkXxteJ6WZO5nJQp7z0ZR5SL2OniHLEwVWof5z/BacuPpnLZU9QiG2OPFhf
mTVWszRVsTp/6RNrkHm8aX9s8yUJIjgCsOMaVLTkYNvJHe10dY2gXftO3Vuzzcm8DioP9mjDrYmM
9yy4zkEuOmR2ZxdG56mbM5nZZMT7Vojw1LXgN81Uv/8g8/RS1+vU7ZnMa7o+NnA0xo4C1M8MiYrm
M4zScc/f/VPffTK1VXJrW9Pn8lL5mHfPuno4f92vixvc88mU1ZEo0bdiSomn7FF2qT9Hs+RZhzi7
SK7wn/88/zmnvv9k5kpdNgAY4Q1mRcW8I2HT6S7dmhN33pjM2g7evDlm/II+PVR4oSGsVvbTt762
MZmseo7w1TK6HkBS2X3amJayuQG57FLZ/8SKox9/0x+TitN+nhtW2h+xudBNrHlrobNFm/NAAPWl
OtmJe69Pxz2ipEFUvOBJXj74UpnMyaHILixnp+7+ZMXRWpV8FcKW4UC1s9T5NMgE9ujpfu/+TxYd
wzCNJsFr4uKz8Inmw2V7/sKnDoLG5M4D5W3GwubKEeeBn8bVbT9vVg/ENSzaS+KHE/fdmNz3Wo6U
xOq5NZmNJN/JyeH55mpjTFab0cdsABuD5aCHuLEJCVQdym+VvGEKTNYa06B5kFvHi0fLQXo1v7n1
MSZLTSUM2/OhD7gBTtzh3pEurOvKcRH5Yt9jTBaX2usczJKsAMDcGdtEdir9Y1cbG1tV35W4XY6t
9kBAALC4S0WpUxN3sujQW/ZDOeK36NFzh2naj90ohLInfW+91CcLz8hJWPNFwnoZYG/YVdGFAshx
Wn5xq/TJdEVXTFtRYkwSM/QhUuNeDKSLSMO1Hnsb+AIXev4nhr4+mbdDYRoGUjlkuc0+7LdJeGGH
cOpR65OBn6mNRx2FaXuMR2pI/QnldKZI6UzTi42kEyFgJS5BSfMy+FbfSbP1yXSQSKox1Y7l0/Lh
8pvQpYjwCWzyn2+EdXd+OTqxiuqTqUHJHsxnz3DqBWGaSr3Bd4glMb1wMjj1OCYTxMGzQv6yBH8I
h0qa57te1i5MvhPfXJtMBDhSWmkkfHO72evizqw2hfd0/qacmGNTIaRZ1QoRrVxaC3HTE9eDQGHe
hPEiULMLH3HixkxbSLh+UKYqDCc74831KeLH81/91HUn4x8ucWZ0giUUqOgSR+6Dhc/le5eevLh6
BK20p5laVkIQtNQhIE4vvMtPfevj3//cjej4zlqLYVIkr0p13xsXFp1T151MWj+r1b45Dj/SQ9zS
QBsMIf97d2MyOdvUyyrgBWy723DldPEiUYR7/tKnht9kTvb6UNMJ4EYjjlsCugGi+AarcD6AiTz/
CafmzmRaliDDVc2J+ATtozBe4+S1sL5X1Jkqu6ouIrCgPN5yiczOulxgz5yd/9antk5TQVcm4hQP
DAtii2KzyJ4QEyyLzJxnBuvKVSIl25qoF9x2wikW5z/zxAiayrp6RCCpNPCYDYkoGPzNHQyB7116
MlU9RSPUyGaq1skmrO4wDH7vupN5KvSRdubIdXEP43kAVpp+r2D+W3f5xzRNcshjo8q6WNRrGHva
N1/a6mSaGmNhpV3CN47za5UoX/P+e3diMkcJfKZhC1XGLeV12DHYl+eve+rsqk5mqGB8qVDleK1t
0+t2FV59KHfGfCvdIge9MDpOLALqZIqqxFqPwNXYb/SvQGncWCtnlrXrLeNCWeXEyJ5qdbQoKFQd
xYKraCoRis7cQk5w/v6oxxv8xWZvKsxJHN+rk/HI6p6bK0KZFtEyvwqWcI0eh5u9ttLm82D2sNYI
Ubrf+c/nP/XUD5rsMA0sMZZlcceSemNBIra/t6JNhThtr8L6iFnRDJiMLAVbgtIv3KhTX3kyVY+l
5KTRPeFqibXoLbGwzEtnkxPj57fc74+5WjFVaz2WhWuX9dUxqBUQjXskqNBTu7Qgn3iNTDU4GpmJ
OsRRHjNkbgyPV07hzNGofG/D8Xv2/fETRIVP0UQm7g4GMO9ErmOXZK588b3hMpnDZuLRQdG4Qblz
TWLPbDQevnfhycwlDKSqCWvkoZLHYlvENlwqShxH8hfTSp5sedsxtFsUQPQGmmpb487nnA8SHvBB
278bI0E153/B184F7V/CIycp4DsQ9euad8USn8ardd3NVtKBJIpltLXv893aeDz/WSemwFTJjn9G
KwBZsUanbhHeqJeWtxNjU568XdF7ZbZU+ZQXCVaOcE5HwQ9sZxfeAKeu/v85O5PlOHk2Cl8RVUKA
gC09uduznaSdbFSZPhBCzCDg6v9D/o2jmKaqdy4vUGt4NbzDeQzDFZ4DtG2Ar0/ei5A/K/FC1Nvl
AVn69DxQ71Y98LsBKrHw6R5ZoFX13QXVDTSk6z5unLRzCeIsi6x3EPzb9SBKpWO3CZIrn3tkPg/e
/fYWMnqqqnEull3w4Dtq50Dp8vIvX1onhrkCvjKUKcdeQwcoY5cuSLvOyi7851j6yK4Mi/Ug4udB
hULv6je94d/kTXuDhOtduJkentSduvM2z/7xl/pxuScflwo4fmiY8dBDwgXSoLgi3+vf/InqiD0R
KNru80j/+I8/AO53bx3Te3/Lv8uVPs7L/t8u+mHw98x00CPApRx7aYi9I0olCaPMKx8ZKGg7lAoO
K1v2/LmPmjHO4DLkukXhiN5lwee4ulNBuC0qyF9/FvqAWueVzizsT/+klVlhASbK6GhknOuN503H
LuQHOoFx3XXbMKCPJQweVXTPTjLc5QG/pTzYTJDJzHOwtyTK0VCNcXk2lwbW2AkKG7Ali+On0O5z
iprb5CkmT5W4Kv/lnxQ0PqgUV4NK7xRRu5Dp/ejqlala+uHGVtCmmeg6QFx2oD6GSHeHKKdUz7o8
DawsVw6Sj/cygAyMVdf4s8YBNncUKkMEHyiFgitARuKrvH1+aGwKqPr2rUxjrwxQKGMdvHjF27c0
NuaGAKmSykJm7a5PtlRABOV7Guy66nB5ySyMipmP5YiZdJy1esddDhX+8hFa2/sBJInLn1+wQbOS
oRBgwKAeAwdIvwG3ugjvvDGPWHNrjRHTK5fij68iQCL8PbP9RJU9pfPIp+0TBSEdTKVDXTj3KKCG
roK9vdyXpaGaJ+jdgVIik9lHvSQ89+Ot8u/EtBfpimktfXr+/7tPyzFuugHss10NlmwEdKPc++Os
Bgjsxv7yr//4zPLNJC1cAkfS9/j1evjmO/fDcOWoGKYLwRdIIs53m8F9GcMvurqvrBWLWhoVw2LB
hGmzfD4Km+bOco4Zf8qu8wxB0e7vAe8Kr5Hcxq8eh21o3TXXRdf9wDBWAUXXDDKtcPk7bsT4T59d
5T30zQQrAJUgnwdhs50HER6vhuoIue424/uz7b5bfIonue4HfNodd5nzSLKr/O147v79XR1DUHn0
cEsqY7UHfu+ECsiVbWXB4s2cKuyyHCxcCJ5I+gxBcyuEFA+0TD7b3ZoXeGHt+YZFttB2yyyNy0NO
ijdXTA8QYPwPSfNXTudspe/G3AXSCtaIDlDONwnjs0DeyoVkaWwMg1QSALM8K/EwK1AqPDPI2gr4
hL570Cl0O1y2FvReOJh8wzw7KLqpPJRoCLp0s7IXY59toFu6tZjTwpblG0YKtjwk6RgWJrTevyCN
MM+HT5c3w6XZNcyUE1uB3Ywz1S78X62S8YYIqR5AKMs+X25hYXDMLCoGMiSyz9EC6EBkZ6msu7Em
WW8ZUBC7ZFDsum3dDJFakGHJ+YRKcRRLbPOO75AXuLKzz0+AD+7PZpS07roskeUf30Ha7VsbGjOD
zaDE7Gme76ESQLYOPN5PspQOCJ+hfbw8dAvTbuaG0TFt8kriLWBTcF1PUOu//N2Fuwgz9yN7yhOw
unA7Vgeoi0Qi3rRQQi4oVIOG+KlPf1xuZ8EAzRwxwENCIRJMva/GBw/KmfFM0x1BC0rkjVD9SjNL
w2TsUK4TQorb7uDaqcJvSKYHnTCA6v7lPix9fP7/u/2pqGjgNx72p94GjdfronY6XP7ygukxY3vi
gwCTYWAopHKg8Gdvw/5rDZTB5Y8v/WxjSyoTP4CUBX429L+iwpcRVu91Xzb2oh4615q684ad3wIU
Va/V6i8YGTN2okLRss9KMX+3ibLpLoF3MUXeNBT+txl9zeznbCAro7OwJ5k5YjbEczX4SrhD+HqD
IF6k5CcIbLlr+Th/yjU/2DHMRLGsnqsc23n4v/wARfbpZXw6+Pd3ZDtGr8AQrIUjFpaQZxjy4M6U
C8zwzodoePMFtDywqd6ummdvHrt3C7/MPAgtC3xbkmM8nJI1Z8TCyjQzrezBcbxswneb+mdIIKxc
85VZXfqyYaphwyx4ABWe5SrFmh8AUSmuO1zMBCsHPun//+hxfJzy47SW4ro0gYaZQv2kF8SHbfLx
2S9aIEqPfhNcOR6GpbYJT60wz/DO95P+qcjHVweM6ZV729IvN8zVHzTgBtjCdqp8ktaNhKRi/nLV
ynMNTxwWBHGqCp8u3bvCe+HdyiR++JMZ/LV/r2i3yUNNy669y1Hx8xnKfvnG7XkpImiwlyttfLgG
0YYxLICG2Ljq0/oWhdWD9augEFT5zsq2+nV5bD48Utk/XsreIelQJ9Z4y9tOB/dWB5L4E/TuE2BG
y7DxgCMG36ICfAAYGrW93OjHnfrHTdlCXadHBou6S4r5gQ56OO2bO2BE4ur1cgsfT80/jgs4QdM4
CbPgBaqNoMyBM3HjVigktArwRq5rwtjPOGOuhHx6+FIB5gtgtz+rmEOoIrH7Ne2RpV7M/3+3ZcZA
H0GswvUhDgAimgxzaBQjPL9J578u92JhKkznBVODKyfmyTvohHVP6dBl7cbqtCpXvr/UBeNSImbV
53QI/Bee1ekmhg7jhrhIYW8hbblyo/rw9smAzv17lFTSj7GDQb/1iyZ8bfsuFD9JAV7J3mrBrfjP
HXgy/Zxqr4jvC/CevCu7Zpg/5M/BBOkJPYW15Z9Q2ANV13BMjm2u1/w0C9ZpOj0AjqjJ0Lf5yfad
YTPmPdQ2abYFQWfcIH9zL71+LVloYSGYbhBJJnDNsdaeqdtav4us1p+RlXhVDJn94wlhA5AVqdeq
u9oL0/Q1leAMn4ErI5A0ndoEVNjLy/mPWsc/FyU0ZNxgULStsNdP8ratmch/9x1Y3rcxdjO+58h5
nZ486EhTUISn0sbtxgaJuv8C5ppbPHo8FwBYSs2q9CloRcyOQwrZ8/+qMY1Ld5OWWdHdp3VYT3wL
CScCZNblX70w9ua1y4VqHggnbnorrTSbDiOYZJ8aqNjl26u+bzp1GlATQFDy3Rfi9pQfJd40bQSM
Fii2lxtYsHLTp0NQo9MqSAG9dC7Ksz6NqA8ODzHPh2CXSgCAL7eyMExm6VyVdNAzxzb+DDpRcTfa
Yf0Md0xz1UkL0tPf2whD7VcVTGV8B/5nrc7dmPrkQADR01c2YOxTxO78tKo1fYETyYGGLFA8bD/E
zZrw3scRR6x9Y0MKLIjSuV7q37ZT2rvPbdIRNu1kAxHQLXO8CVV57qCHZFPZLLh1LWj4NoeCkDbH
YnCsWeeG93HYboJ6YsBPjU4ebxBjwx70pZJuHepPZeFzS0R21sKtA/ShIv4T4KYuZDMvz/HCSjJf
CaRWXlkNtj6BEzIgJo7UENA7oriDQiJoEoJ61/hQmW8+G0hoNQH0XsfbgAnW7HwC2sYWySJrdXgL
HfGNi9vYZGDc+Dx+VTK07t0gFA9x0NRvYCGNPy+P1cLpYHrCysGBqy2OIdbsq2YjeRIfCBv0CRk7
PSLAgGUCHrWWLbLQH9N35E5Aa0w9qGoAamNjBHXUASRCDiflEr7ml1xqxNi9oRFLNOh28rWCnwq0
YHCa/ajxnASwQw/k55VTYmEjMf1IgFAnQJTk1snGfmuDDqS6bteEBNiYyzMz3wE/OIXMSsOCpFnQ
4bV0ympnggnZvwFsqE51CAZzoopwpZkFVTefzR18d0FkUI2vvbElt3EbFl66SUZo9gBR2Pn2HUUK
WHgD9HJIYmhqS4mKBV6yANbbFSVlW6sA6wYq0dCkSPNoCOkQgMhqs1FuPejTONnrVYNh1inFeH91
Tm6Xrx3yLzbgu9MbFYB+CwRkD9qGUCujsbB4zDd1C2VgawIv8ARuUsn2KbB14LMBjq537pRmxXU7
lOlmYx7k+GPRZq9cJUJsFbSDbkhWjO02lfWaqsSfMO5HK4j+PbNlgxJ0aony5CelDAPIRbqe/dKw
IgS3TINtJ36AnCbGvV8kACSgwC8FKNJ2KdidqD3tpvSNQiNZ76epEH28jand6G0CXEQwF7QIPu3A
H+zG9g5wk2ZoIwK+XvmEmjXRZTeumzQpP6Ug16NwoRI82PYZcCffIYpHgY0AmTVPGCi+Qan2EJvR
AH+6nbI/Z20VZPxg+VBmfR5cH1yATdiDnrEPoHzu0UPbK61/FYOLXI0HO9Aqf8bzCerZcLNLW/wW
EyE23Za8rdWbCyRGy3ZD2STJj5Q6CXmGrnqV/nJ8GqZHCCa58Mz4BTDaT7pvfSvfliOEaKCwBzHY
Q9DWQEaDTQa8yUMJ2ePqDE3BwNl4UF2v5AbwCTe5yUVoe3WUicKjJ7CxePgAVZ7SHTe6czpAX52q
A0/vtmhEVX4Dt4kHh6p1bffsDw6HRLoGkg5YLgwALmyZi3PknFgxb0+EgHhEEAWFsvVti2ym4AGK
eQ7ftxVpm3Mjg7SA3j5QOUW3gTiQhlKMIy2KCSYibqqNP7SWvbXjzJruAW5PE7ZVqi/bZ7xnRQ4F
NIQKnDACy4ilWUTyNE8Pl212YYc0a/SKUrAiU7p8qXJHQho0hxgx3Ppirf4snG9VH6xvs1gP9MfG
K3ylXoDc8/vgqGTWSPqtYBLIi20ekHx2PmpSVUUd8bgLAJqIAeeG4L5sKnmYwBTGvWCUwZD+B3n4
AKVZpQyKJxAXgBxpsPnaEXg+qXOPh22X7BUYAvythBDWs8uzbrr1RwcbZwW5QlAyBIpwX4U/xvQz
scd4uOc5hOoTgAVl6SWR64L5tBXVnEO1Kbw+pt/GDpIsEIjs4U4GywoE8BkGU9bgvYVt/cWdO/Tq
KuiAvXGaoOBZQnaYZhsQFGOnPuIGxdJbJ4QYH9Axxaih3NYkoMGAsFD3+bTV2MTbeAcf5GxDzdi2
ZcRDBlIHhLa7FGFqStoKhCkrBanLAbPtJIK47jcF7rH1Z2DtCohtDOU0OC9gR5D4UMp0yrdAlVGI
lcUB8QCIqS3QSlA6AFn6k+uXoZMfOYCAcogIVKyLfQUPOjjFdYAg1QPNagqxWFexVjUItbmytCDC
bHNo1gVjA4VfKCf78kWjNCn7jbtoHj6Bh8GCn7oaid9iNEMbpFtG3KqxZgg9VGebEjSO4iBAUiw/
o5xV2uM2CaQvwbTPtFLNDfBTgB565ciKXZcEPeQeJu0BPHzXt2C4lE92W6ccxCvf9vuVs+RPcvMH
69P0GYL+CuS4q71TI3jhPWqPaAb4uAKC5SC5Vec8akLwmybsvAo/MArycqQ3LKAaRDnPq4ZyNwo7
t968pAXdzZeQ4+9fLlvnh6ENQFSMi/68GCcA7smp7XPcyNJQj+wNqz8BE3ECnyKI0pEAMbbR7YhX
N6R98LTNdk6OrI+nyz9hYYMwoys2pO5KCgXjW1aC39UE0EjEYivIWhL0wvfNiApwPkhe5Hq69WDc
/oZDcFtuR5vLzVW/3wyoCMelrgDS79ntGJjikHwFPLqUjVrLV1mYI7NomKZW4lHsnS8ixa2HQO12
I6EHJqfE3xKnazbchRCOXduPoeD19nKvFho1Y9YDZJxjYMaSuyTsmwdKKwU4rrS62IeJCg8YU9Dq
XC62tS4buI4om+jAIBIXqji5zplhBrcB+SkokBTpnXKapL1LgbngOzB8unF3uZMLzx6z+DdMxRAq
bPO3aQ2Q7O+stT3xtQTjL/9SNx5LR2znvV/hqgkV2vz75UYX1qOppNBavY6B2wtuod8SJAgi5pYH
ZD3nK5l2S9+f///uJt9kA6oBmd284nUQAIyTxGxj2UzzlfX+pzLvow1tPojfNYAjxsvBa2XPRQs0
nHffJX5r+6B3QqSk2IG7ApHFGwISu+VsYsCowAPUw+gj4x0gHw+MNK/Cv5iApKU4dDYyE8Zt7vOm
B+PTicvxAP9J7//Iem8o+4jjmAPnFthV8jbgeEzkLvcSQFH3OKm4ohFtVItAZggAdAda2RAGeMD6
jX10c5qKXeIOKTkVJMtsEL4aqJStjMPH1YXQ6DTGgSdWDy07R36n7pS3e85w03oElAnX0wMJBTCK
4KCAMJlFJWhWjbNvIT7ofg9cheGI/IaQ4NZTvtOuVQd9/GwhZvYsLfVAAI3tzkjoZKgCFWX2MvYO
/1ZO1Vqk6uPVRcwM2iAgGRyZNnmU9VQlERFAR21yattXWQcJDWeHHrK66v0ewjFTgfAR4EveceBg
C64EBz82eWLm0o69spO6IuJbh8WBOEvWQwLg5FmxB6ZkQlVD70BAp+6459hv7KvKQhkxc2w7oHFw
SrjduakDl0SE1+4udli7luG+MPVmei1jOX60qjEtavouNYjgFif/YXHGV7kcSTD7J94ZvUDIzoVN
V9/BHM5e2trKP3OY38olaennz/9///WwDEiLSoMz4oUi2I+Atskdyy3ypWz8NVzR0tQbG6OLJyrw
hlydK2tAMQuKvffIj9uMmQQgseZBJIpuLZK01CFjb4DLPQgDGfon4iQAxGnhRFqkOd5mcIpec44Q
M1hF2aA4kIPFI5S+ew9X/qJOT2VTN1dVrGPNGndDyBED9esRdSaA151GwbMHgO6qlQX1sWOLmAGp
udJ2aFkizoECPORGUinkg5urwLtnwpK/BgqN6pW2FmbDjEgVAjFnkon2zFE/eWSgsEQxaYA5k0W4
cldZasJI0O0Ku63KqWvOFff9CO7Z5IA1lWyGTqqVXiysXzMgBY4mtXBPrs9dKyZ1Tyso/n2SfofH
FYFeb/Olq6vZNZd5sp+uylxhxAz4BEiAnVK8Fc8pS/kRdX72jlRrolULa8AM9jQ4loqRZercxJNz
hFDQq56tUkzdhOpiYP0uW8pSM4bhC6/tbCUSdY5bCsoAcQbgJlxcYds0/+qNcKdebmdpDRhGX+kk
TkhMi3PlwspH2cVHKEJNmwQc55vrmjCceVWDOypEJfNznHMHGlw4SwpkXUQe6HnX7cVm7IdYvT2I
VuRnYOARXndrFoOkzkMRNS4IoSutLM2Jec5b4EFKuwOnYCx5JLTcS2mJYxVDviIUrX24arzMwAYO
8KCVvM3PeKLF+4bgydT1Vh4hC2ItY2/hRvRPOKMCTKmQvDqP1Bu/xsUQgEss17bJhTVlJsQCxKqz
zstzbF21gMKgPUVwNcZ7lDJdJX7KiBnDAPvd80Ujy7MEpmJ2/gGWB5Ui0q3MwdIAzV17d7izktgD
ChiL8zhodkcKHt4wpr5cN8GGbY+Q3S+VQzH6TU83lrCDCA9R8G4bma0s1aUpMMyaD3C0ZkzUZ14D
JoMNCtkStSTboVh9bS8NkWHWAjXZHqJs5RmAO/os3XC6LVxJrwpQEtPJw0GPEqDG5WeigE4Ent7y
DgzRsWF3eQ6Wfr1hy65w8D7G1epMLc1O8GzZP0AnXdM6Xfi66b+JbSloa7vFWbMMBB3eAsQQtSHE
FFcuUgtbkenAgXe1TlQ4pmfQTfRhtOIi6sD9u6Gok5pCvZZ5u9SP+Vh/ZwaBkokGRKJ6dAvxqJBy
sIULc63YZunjc9/efbwDOd1v5CTPtLWaG520NYG8JMnXkq+WxsiwYdImDDu2rB6rENgBC05jOOq+
12nxNDTZWs3xwgXHDO9R5uqwaAp1lknKb9SA8s8G9KEdl263A7T2pc5QdHd5zS51yDBqmXti8OHx
P7skG5HWF/4iXTKe0lY8/nkZXG5lYeswgx9Q+CuSBMi2R3Dl9Ha0rNa5oSCUpJEATjNfsb+lVoyL
OgOxubVGjQXsNcFGV9AFQf5rG5VMrzk7ltaXYeIBCBOx7cr0LGKnsvfaCmwvYohirKV1LTRgesnj
tkmywZ6qRwkIBCB23l3dl2sZBwuTbToziXImWyomz2NR8QjIKe9e5E68EXEGl1HvrCl5fOw0hRLq
31ZY2dZk9ZSyV3gqa3DHmmmCR9QrtrGFS0Hp83TTpU5zU6TJY1KzT5cX2YLZmF7MAIk4owwJnh5j
LvYCYb9b3bJw8+edM5bW+Izc3KuqNxBeMTYC4AkDmQ1CfUd4ANHqXpWoYSuyla4srYL5/++2MYUo
ZjEg5+GM6kGAzkVTInLGKQnWMi2XGjDMPgCXRcmgys6jI6v8MeYgJR3D3nWaFVtcmgzjJCeebdmc
KXVGlDo5SGwn2B/lvqOgjPtD+CvLVl/QS30xzL4ryBSmbpyeAUodvgVsbDYuMk+u9Mm4hsnjgYGV
3NH6xHnxRaSViKir6b5FLczx8sJd6ICpyCgGpIjbPGlOvClv4RSvIw/OmJVb28JEmJqMBMB5JB5Q
+1yMFKmY4KyHd0Sg0tJpvB2qXMNTSnvOVrqysAWb8owj5Pd6SyYZ7hCJ7qOK9+6bGrrgdvCs5Pd1
wzXvbu+Mw3VzBF8QszgXeOB726BHFV4UTM3w7fL3l/ow///d92lVKB8+0R62kas9q/qHJq2qG39M
ruMWEscwb5y0AzogawS47ewrQ7ZfHSUtijovd2Bpyg3jFj1uD4Es9BlJsMUBxLdPBRnkphvSeoP6
0SrqC9leOeGGnceyKYee9+osMoBNvpOu9tUxCBpPvA5p02Y/LndpyUQMG2dOnQWjzaqTYPajsPW4
TStrDZq2NOGGhUPSEY5JSPyfq4o+xsgrO2Qye6kFXDBX/XpT27GZLD1o7cdnMgb5BHyZC1byLSGW
WBMlWeiCqfAY2Ip2QKD3Z9GO/lcwufvtWCGbeujVlVEVU9GRjXCy4pk5vRYtv+/cVEB6A/EbpMis
Oe8XJtnk29LcGeqY1+P8PuvSGxcTo7ZBLLuvl6dhwS5MvC2Sb5pMgNn6vfDDX4n27gKKSm1l279s
2r/adiu2lxta6sj8/3c7SJGM8ejXrTy7Sdk1L4WSgDrINOvUf5cbWJpuw8I7aOeEEJScXqHR+ow4
EdJZ7FzvWziproqekj8Khe+6wKkaXRrj8dog6HSqOo/1m5L6q+kgS0NkGDQXGepO+NCfK6hQoAuO
/GK11rWHtqkCqbtpTDxggF9Vxb5VFOVkUQjvyyEkXb/i5VzogakDWSXI8AE3cnyNgwnquC6oDPbJ
UXbPVnycSw0YrnQAOUkRhmhAFFkT8Y4U2wnkqs3lJbT09dlI3k+wU1p2m7fDmaM8tdqQ2g/rCM/9
YHvd941TunHiIUYpVHxW2Yg3QAMQ/HRIkt6/MpRoclhJZZE0ZNP4yoRSD2qK3V+456jfl3/+goWZ
MpCjm/mF6urxlU54vATW0G5VAwagQ/EQv9zE0gwYRlyAX0jLOonPBbWQjlWxsttDdvna7dSUgYQj
hNRtpbsHrrBPKwuiCxOJ14TdlwbIMGCtJ5tkXtIB9sfvWeZ3O1H5e9w1x5UFGmIh/pteQf4Iyr9b
oMrHy6pjfvsg5sT1wAIOPg+dporKYFAQn+yevaYb94UEmrnl8ZqawLw+P2jW1IpUgDQUKRjWZ6bh
kKflmCEjEEDVIkw/eRkn1+0eJqKW6cBOYRe4EsxBRaQYw6Xn0JGt3JcWZsdUh0QCYMVFNSZvceV0
hyLWz8jgQXZIsyb1vrB4TZlIDiWPEg5UhmfFfKMJyt73j1MwdNN1dyYy9+zd9Fdx4QEia/Gz9Evm
3nd9W8bfw6oO1lRSl4Zo7tm7BlBdmAwx+BNYwGUajYjnR3/uTX276lxbasKw8K7uidWW43iOK1bV
t9rpamuHtPACCcl1BWrm78s7ydKaNS7hKnNcJGb501nDcXCokvKrkFPxhASbz1YGN9LlVhauT2Zx
djdk0EhydfLGek8BNMSEvYk7q/3q1o0Lqei2OkpcSq40EONSHgQorUZwh+N8auU34WV9EvW9XJP2
+HD9eqGpJYlsfm1lyIk687K1g82Yhj7KDfIpWIk1fDj1+L5xePO8RJZxVSZvKnDOCLrChRsW1Wva
qrXavaUWjAPcBlVDB63XPUy8rrytW3aM/9C8scINmUsqf12e9aWBMs5x1M/brrJV/EZIyapXQf0q
/Zpp5HBfY+gYqbl/7+yQFu2g4QVO3qgfN1vkl5Ot3TWfL//6Dy0DHzeMHJqqeYojNT6PLP9ald2P
Ajz6rRtmLhLP4Bu83MrSGBl2Lqa6FVldW1+auEmdHZJgRQ/C7litPSjmVfPPoYRuGAbuEmwgqKPg
r25j/ycsuCXgErybQ/cNi29GkkC0zF2jHi/1xjjZR2R+t4qkzjmwADHtYvf3YOk4um6oDLOWdmX7
iY2Cjri3p18BcZqTtPhagsvCTzez2ghHKLKyi/ZBKT/4LPqidTbQ7y7XcgIW5sFMX4M+o40Arkw+
FVYByrjwTsqqo3iAZ6jDi2aXW8lNnwFNfHmwFkz8n2w2G9RmhO3pGaA61BOlUEt1lQCDsFzN11ka
McO8m6yksi7a5JMomTyppraO9VisFY8vdcCwbYk6oaxHEdKbqLPihqL46eTwicBbB9z75TFasHBT
biGWnp97zmh9idO+viscrrc81MPNWGt+8ANrxXew1BPDxGVndVkVt+5ZWNRTURAr8saLluXI1fWC
t8t9+fCERcmUYeZcQDqVTgmymYpM7AiLS+iXUW8/tf3tUMUHu+drt+ulYTOMXHaoW+41ZoZV2HXt
tE83gjnBwfJEurHLVXtfGjfD3t0G6cAZL8RbRRtvC7Bzt5sYPArYqn9dHrSFFsyktgo2WRAgYB+K
Bo+AAIVyj/0Q2kiBzqan65owDnNVEKu2lOOdaYoI8EEn49Rtxiofyg3UBdYC/AtTYua1jVnNkZZl
J291pVBagtWA8gy18QBt2fiI2Byu64xh8UiXQ9Zq0og3p6jFDvnZwa2lvRe85VZ1wefJ/eC4MvPZ
aBaWlTcUOA+b/o1SONDLWN8HISJBxQChlaqzvGMe2/+hIlPdt81qwerCbmbqGQQoYvRIJvsHrh3o
PHLFvkMrZ1qpU136urEHVGk9xcSK07dKI4EnyZJ+m6aoGLs8Lx+Lc3uhqVGpUDYjQk3yE89Qo6j9
CYVhtXS+TjVxHlH/JU4uYLdZxPlYHXnnIb2SV813ktjZLvYy5443afbJ1uxTM+WijMLYWquCWeq5
sVvo0La7KbHZmeJhgaI0pD3LqMWbZm0XX2rA2CagnsEyPQbtA3O0fYhDqM9Eto908ZVTYuH7Zv6b
QqVE0Ye1eFNoCAXwkzNFlV9WeuUGuHAxMJPfAMVIkMPr0HOcEbKPncTesLrut1XW0k2VJ786G6RD
PJHWypmXOmTe/sH9doI+Td9KlXoIfzldLveBmtK1bKCFs8jMhpMkwPM1duF+0Ui44173GqcQspJd
/5yPfrydQggPXV75S30xbgnEr7LEy+30jWRY836coJRCIB92bT9a+v78/3cvjA5uQR0MvvUlUMXB
db3+YbJ4+HzNj6dmVVpDfA95d7l7WylvuNEZkk6QYrty6/j4l1MzG4TzQCDpJ3Vv2ZS9iJr2xxpB
o+NVv9zMBumaeq46DcuflbZ8e+MGrsoPCZjk4uVyAx8bBTXTQNwpcO1h6hGdFVYsnoqC3zeC8Mex
ly9F6IQJKmtxm/XL1Qvz0ngZZ1vHaDXVo7R/ezan+5qm3k2W4+19uT9LXzfWqQNRVqcOGf09NgAA
PISxVMDfdGV9FSkQxTXGQi3SPMxHBQRql7gVi2gAH24ELNxagO3jqxIoVYYhlE05krK0f3oJZNVI
Zlnb2rKdLfRC13IZlpowrrA6J3ggtYH9E0/IAql9pU+9TWnVUL+0RL7iG/q49A4DZZxHPgrGnY71
0KaEDFYdf+LQ3+A7zD5ctZEMmV18bXoFJRLE8OmgvZ0IKNJpDpA/6etTgAr4ktyM4GryjZvX+jcC
FYXcxrL1p8/U7i3nFn6I1j5ORZ/WL6iCquPwWKG+FJ9XcCWg/rSBeJXSwBDA/z1F01TX8S3eyile
BEmhba84eBSxzH7fBG7G9roptbWHOgpb43h+fF2ERvvfkylqr0bKFqe33J4YylJalBTaAUq53BTM
cQQ2Ly/6pWaMNdP6DlS4S6v9DRWhPNxNtaXDCBKADl4MbVoE4ZNLVfnlcmMLFuYYq0cmgUB6GHHA
HfHs8SChTCA2JUT7uhW33J/gx79XU+oYK4ewscN+MzWz/CgkXKodgdI4NqFRVQ5EnRxnCtlbVwtt
iRsZZoCY7aGrl8TuEWDrmnUQN0Ldutg6Q5akcoO8RtRpXdd54w5Ehy7hHGKEx2ZiL7xFXp6nEBe6
6uNmCoIP8pKuIEPw5jbjD9wdIeBL0MJ1HzfeRw3twF0viDpVsyRh08O7lkzXuaOomXdACi0tt6zD
o55wqeW2G2yHga5d3BZWnJlzMGYEmSWMMYiRcEAIWyQIau2+XB6Xhc3QTDhAum7OQhdZK0FaPvEB
FK1s6m/q6krHIzXBkkCtQHlD2/R3E/c9vUPeo0ePIfP7aU3YacH8zew3zbHQAwj43RJYZuSm1kaU
3auQ9jm3k5urhsnMf2MB9pGqqdjtWLh6E0xQ30B++AE41KuyaiESYCxQUU2jGDzslSoLUXrctG5D
dyqJ/asEcdGAcR1nnsDMsrb9qVTsFzuh8ny86ZGR+u3yEC0sU2eenndXWKn6HsPE6G0zwScrNBKg
MhsvwOu+blxsUr/rNA/G4m0S/ee+tVlUA0+z8vElIzAOENQvhz0itcGRVu2PWAmxC7j74ilUm17+
9UsNGIcGkoQg94/Ml2MFiRhUe+s3qXAL97zmx3UNGGdGAXIEKEM0O4HtEO+ILT8hn93bNIl7lWMB
ii9/z25sCyTHkziD5Cle/ihi7DcqrFaOvIWlY+apUJ4ilweZyqeABwxZBmS4aTXC9VeNjUksFW3j
doVM6e9ihFJOk3pPgRdaX4C8Tld+/8L0/tElfbf0UaTaF1MFLWBoakHEE0loaVSTPuyi2tXXNmLY
F+1kqKqs58cm7YcowI0qiktU/dUQ/luxg6V5mPv3vh8lD7vSd+VJh6A7NyOezxMW7eVpWPr4/P93
H0eGx2DbeihOBe74s54Q2zR6+H7540szYFjwSPRkNWqMTx1FSgQS8rLI7esh+pP/d7mJpd9v2HAR
tHkF9WeYWMn8qLDH/8rSW0tFWvr9hv1Sx8sr8T/OrqxJTlzN/iIihBBCvAK5VNbqWmyXXwi7bYtN
gBBCiF8/Jz0vPTm3XDfqrdrRkUkKSd92lmBAaizEmFOL5rZVaMcsDfn998d/6xsuDjCJpmDjsJg5
6WX4TEP+DMS4z8Lo3cbmG19wiUoBljNo+tnqk2/QeQPUrIXsX2WyZsBO/ftveOMVXCJSFJSKAcVr
xpNWYBC2Hb7CwpLng59+ESBrrkc/giF6InR8+LP6sEb4EDk7ppdgFKUFWxdImZ2Id3vONpeHlRbv
JLdvLf353/91tGy1jZb4Xp0suLOZbVFnlU3bQvLvXb3tt5b+4vQKp03owgg27NMMpwux3Y9L/d7M
8q0Pvzi9alPKRsMynmgKRn4Z2a7YuPrn75vmrcW5OLembIO2A5fk5GwzIfYiuktwlqLzBfSxb7g4
vCZtAJzWs8L1v3yVjrH9OTSuUId/Z2e+9RMuzq7xaoujbq1OokLZRfkzYeA6zmXS7P7+C/7zCwgv
oSYSKD+MP4bxZEOM2uDLFxdTt778/cP/89OHlzgTDFLHBJqKWB6Pa1kI6fPNtHO26Hl9Z4Heev6L
o8trPakhaNUJYoAHK/u46OQH84cwvQi8shQLSHR4vbSxP7jFkXLJ8jKdo+PfF+itpz8v3L+Or0x7
Czl0rU+8HyzufSJeJgjoff37p7+1/Odv/den69pU7TQH1cmuYg9GIzSXSH9o3t/+bz3+xekVwqZb
AjvTk+lbnCmNE4b7xyi++/sPeOvzLw6wa+w2oUjF57vhH79qmo/+3b7AW6tzcXZrlU7wRITYvvTL
V5iq/24j4Gg/qsYTh5cqSbQLTQzBYcTdVp/s3E35dJY2+NDSXIJJLHXhNCysObGIbhDMZr1evkRN
H9D3uFlvLP4lnKRcwM2yFldz5EYYJ/NEflpnlNd/f/43Vv8SPSJbmQgB9f6TireuAOJ0/+d8oSB4
/NgXXJxdkg6S+jQaTzxEXjhgI53YKG4hF/ve7jx/0v/v1oXi/NP+dbwwd1xXHQKz7FNoGXiHYZqg
jdmnuKY7O5nDx37I+f3862sMn0lAVpQYbgA92bXzVzYv+yhYyDun7HxV/qffcXGKIfE2zLh61Mkb
fWMdbU/kHMk8Afu9aUFfzMIBlJ2//5q3dtXFkR4aMaMFJPBa5PKkQ3CfobBH9n//8Lc21cWRHmo7
Rw0Edf+3VLXzdMu3wWUl7z9UC4eXekjGRjPVjvcnFwBp/ycYpLC2/PvTv7E0/w8rsuouFimM+qDM
umStRbcPjOjnj334RZPJJvBDX0PdnQTh0QlWEOnNIt61lXlj4S/RISVGEDE8E/uTjpa6OC+8ZBHP
I8veGaq8tTYXpxkqzcD2+nY4WY88cbCzPs7dx5Q94vASEqKgcoPRmWhPJUmewY6K8mqAJNDfV/6t
tTn/pH+dX72VsQGYuz/Z0m85uNMPJYF6hazeW5u3vuDi/GrHyrSt0rMfESAJChLxuTHBkIX0Yyxm
LNDFqSW+2tIWOQqWP5jzPzd1gh/y9wV6691enFq/QJPY20ZiTOSH/M+dgDj2+WMffpFAy3Hclr7s
+pPvlt2fVxvyd5PnN1b+ErhBoqR3TUX1iYaAIUBPwBdQmX6aWyjJ/f3x34gxl9ANtUA+ztMVO1PG
1SOVndrTVgaPYo1vZv0xTmCMFfi/e7SMoa/slnOaAgnPXTlt7UvSvzvLD4ES/M8x5hKwIVy1INVC
mUFWMXwDBkHDHwBx87PdWBjs6CLan9IAxAGSETNHM9cARmQb30TXZ8pNpNstIpxXvqPrWW4AaIBx
V1usTdbUPbq11KUtLUxd1dA+kx1V9+E2rONpcHpsj0LaFkL4cJ70TO5AWfNCfVF+6sE8Nolfbdb2
eMS9m8qZFkO0VlVOCaurPaxzm7uhJnNT0Hjexv2gFb3VlEHbbRr0yehgctcOefaVa+FhkqsqaHZp
Eo+vKD+XrwTaIttOllv4nWhbfUoo8FJ6LcPCpzR69NWwfSKA0z3JpSdHG4EtNtTUprkDv+jB9k1A
smCsm6+MdfGRikC1OwXztr1T7UbQ5i3Zc+hdchT94vbLEKtfXLX8iiDZWQ4wuWgA8TGp+N1OnXc5
rL9mvOB0NXcWan5YsaokNFdlz36agYnbdENLIUvTSfdXQ7yt37iU9gsKIf7JokDa+xgyLxhk4x1A
H2p+1t6BeCb6aaawuDkXwJgyf/JpJa/ZeZwP7idwPxnfyjnv0p5HGQj/7llWvdxTGm0zxrVhd12V
mHmUwgRroWH7gjSnpksmI7x3FgFuumleX1PIckL6KuoTVpzl2PeQizdJxgI3fJIjYT6D2MK4V3Bo
/wbWByztHEjmSAD5giOazrgdDZwWwNeSer0h6QZhEVuu8/0wenHFKUowNafQh4ccubYHswr2wjik
vQrJWwvpc7gyZENrm+4IhR32FZaIMFyVyxqyfRko+yXFKoRHFOchyxbiAX+buzEGPawKxbUy3Ly0
Ng1eUVfKQkzlOFz3fJ0KF7nqVZk5/CXDcJUnDRwbrAUGzeIiGpjsb4ATwcycGLE9NnGQAsTV9fFx
hdzPz1Zr+2o3Je9L+Lj5zI7QzeyGLthbYuRVZTfxAj14oKZJGCKvcC7ujgHsdVbInGwCSlyiBTcU
9EFxazxh0SeyYST1AIVcPl3JTob+qGVZ/hqC8DyXSucyKmCdZIYDT3BZQJ0ZCBmhG3ebpOgT5dMA
qwcQbvAsQYp0G+LkI4kKPyXa57TFyCX3W1o9GMWAozMzhTlVTJbkn36jWE6vK8MKWMBoAhkp345X
pAYKxKUUzG7ebazNQKfcaEardp53oE2AtMm8A77JhG2X7Bo4NvS3AXNjs5cS+hUQeqxCf7IVJy9d
7Wqzoy2ug3xuPf6uuxUjw1BYisfQOLyPxOhKfWpAuipfw8b2Ua4nUrIcTcLBHBU3vH9kK3ZQ7Ab7
pIKmabN0KdG4rZEasoy0jeh/uADHNheoWqc2n2vPtmOYjGV1q0YXWqS+82TgWxBH8pHEnJhctpME
o2EK47ZQqHNVruDihddWmjXN6BK7ZJeka9LvUqADpgOnM9ZCxBOVQF0mUPwXQEF2B9fiYso2SPQc
okYbmnGIUBw3DdbPPtBxMgFR04/kgIedNbT1pVRsgTw5L+kdyKp1AiTgJKF9HEVt/+K7Uc0qt7aJ
N7gRzjHbWQj19DlsGSDuX4AwNvd3LlY1ylxa8hNLrR2f6giNscxBRHk+dsSN4c3q17O1QrDEjauz
ZPbx9CqspGthFQ3oP1LLZsV81Vs7ZbCF6NOvPB161CAkGAT/CoFAu9xIvxm7C+qGi6u1AibJw4N3
Af8bgnLhGnxDsxWxGMccKu83A1jzFK4l28qu67SFzsTOLQwI3Ixi+Zd9AHIS+d5ifrD8bGUHiUn0
95uBZtDOcmA1exgbWEQNK/kTieZ63sE4YaqO9eY7KPdAX267YuHmFYywG2PzCjJ34X4JQwg8KeMN
L+Ipdvy1Xri5a92Wbp/aRYNrh4ILrNEWpDibqyXQMBLGBetyQ+tOF4BXyeWBVwl4bKb2kD8Jl4Rt
twRKKPkgwXzfs3AEXznBNvjuIWi6XLnUQzQOiXdJrhypwPOBVK+er1W/RqaYuzlKxqxf6EQewq1M
/edm6pQ9pCxtYZSaKrBQHhKoS0S4EadoQWwNxpJcA4o0pb+rGPjyh7KUKf9NuAjC7/VSgdXjoJPb
FMmW1suhWQfuroJKhf2Gc9Ru0y8v00S+oNvUuj0AQdLvCOScXQa0eGOfDaPVM0ZbnrzMqVqaMEtt
Q02PGhp4whrS4zaNszpueXuNWgJioLGX3ewgEhIq9wxHeGj314YG61q4jg7dmLlVQ3h8VjytvstU
IYAkrqxJznVKk5d2dWW388uGQ196GYwHssRQYKtxLY6FH+buGYglAWVbCLTyYzPZvips2sASBvJ2
nb91uhmmmySMFyQHAe2u2iHUI6wg0AdrjiVOcY8YgZsvB2gH3jAUJhkyxy7R9GqsGdM7b8PF3XJL
VLMf+iTwj0A0NuOVEWv4nXKo2W9ZNHfd9LI1jTPX1MztVgTLgieJ4WYIL6Bh1elN1woJo/pJIGPK
Sb2UPc5aZxgh2Sqb8xUWjYaJTBoHx17cIBBT3sOgDIqFsfDNj2omZXxQQE2YXbieTbfYWi16x+t1
M68cQvHp7TYtXfqDpbCjd4VqkoVf28Ym0X6KTNkdIYymyF7wOPbfNQ+3dGehXpiwHCIio592LR+U
O3UuSt3vgczRzZL0NrwtsanlFbeqesUSrnV0qEGhjNa9ZoD5RRnqmHgVh3aYtuRTnZBOf6FJ37Wf
WsKk/wybF9QhBRMysPfCdX1fkHSkI+qqOdDpPUzpm+FGILNrHzXQbCncwEVsSxxWUO0ORIUlvHd4
P4/bJ4k8acLzjtvU/WIwT+h8NlSjr1+hcBfqB191UL6xAZ/dNxgPILvgcapCiWdkyXLwYKS0kFcg
XN9B2Vuya7NSTqHsq+yofxBYBf0TS6BMH5RUFYBaIQ9AkYIEsep3uuriJsrgwkf8sQS3Pi3Mdr5I
dW0ZvVqXKfCZhkpBeuwYpgx78CKG9M7WVPAya9ee+Cs4Zkh9pdiQoKLsVue/lmEyuSskOCMBCWhb
oc8/d9uMIFGNZ3cYtDxjqPCf/c/EfqhKOJaLngVH1nSrKHw3mHCnts2FBS3DCnEA8v9tVlZ9QvKa
TnrfIcJEWQWmq9wJwnr2RIAxM3c6GlaXFnIahh/ANabVVaRY92hKeAXeQPB84VdCRS6+tpCO9ycP
VAQMfryrMZVHH7CcfnaA7ulcURNM92EQneXwDcHuNLya3C4ULQzEaDp2z2u8xLcyqIZlyGAEpe31
XIFsmq1BQ9O7wMgYTOaRqaMFBIXuaYrOdFWUTjWpyjwGZLho2hZqXzaDIBsTc5au0Rrta2I9WzJY
PvS+KuTYKPbKtOvDl22pAqBaGph1PjA5jP21xqLFnw1fIK2YRRvsRPN2pMiTXA8JmgNuYk9gU9XC
sok0JsXT0SSQ/CjrLgy+u0AbcUpoXZ9WrzG8y6Cmj6jLbN0iNFm66lIAlg9u0hW8QgjLNjKt8Qsq
zbOXVLPBkyex8fBNiQmsc1FZ5HbCIw0ovPB9P2UCZlHPUE2v9YNSU7X8UvA5EL/dyFX9KYRlg8oC
v4rmJjUV72BwNMt1V5OgqvbIbY165TXcIXYK55z8AnLa2gIxcJO3tIsMes2mjKo72eANZWLtp+nK
GwrMHu3VljzRMBLTD1FFzQSakO3YFWOjn/cCnmlrzmCcpm9pXHH3q9VY7CKZtNW7rl+X5aAHp+oX
I5JI7nVEqCmIXo35IkYEn2MQVkiEeAxDB+jNzRub9lrUyEQPjM3rt2lCDP4hly6SPFsq+DzukebP
8tnZlI2PUaLm7TrtJiP3azcjI8FPKtlTjISf4PICjbTOCChg5cGFSf1Ubkgb72vKcaRYF9XDVwtH
Jy2yig9Rvet9LX5JFwJvSmGYNuV+gZQIWPoM9dM+ZlVsn2uNYJPLZh7FTYp13yQcMlBQoLfnqkPk
q9HcRO2m+10F8b88DGLEx0ynftp2DFf2ltFycdHBpamEoRQEUWhB4snZfFpNVSPmbosquGmQalkk
K/DBiqmW1/HQbGiSVa0jVzFgaz9VKPB+Ujj9trvATT7MnO+R4k3I6LfdFqfjFwVXtuZgURhfk9Eh
SQTsfsOZwyVEriBcGIc3JYR9Xnwz4lY0todxtOjUqK45ivC97NmichRF5gdE3BhMCUMD9dcMEZB9
XkIxL3cryC1fUpKM1ZeqiqNH2IBNA2qQwd400N4ur8Nw4hv8N9jSHpSUuCGcStKcVWdQjSoTOe3Z
Mp5bZ9AQw7QJn5rDaAo8N48ZEdAxE0G14fWUkoJYlzyCpi9b2ErphD0gacCJJqxCYGarSQCV6hr8
PaBmCVguGAxhP/khhD1Wp6a4SGUJzn26Vmn/vAzwtB2iGYXK0DMEAgZJpmAvE5DHxBZxX+AZ66c2
AeHJQwT3ATbRI79H16/t7gbAnb8gflrz1Qm76Cxpz/9vr9lwQH4sp08q4Amq/m1MNNL8Wut91Zct
EkTAP3EjQ0McdRLGs9vt1prGHUkok7BYPN+CQhscYM06h55fCcmDEttwKNp16/tdWyP0fZ1HPvT3
Q8nR0oACLUzp+sSRHYEd7FleyiEnjyoPJDNLBChUE9AcP3DoUgP32DG6aceouQ3OZpE72yLbgn8d
1HP2Ww+c0J9oLnZTsLpfpTpHiXIGtS6DP4TUuQ3Wqi4Gl+IxLTPKFYAg2p9lvWEvok8sAWWSE6Sg
lSTjhGcZukHt5BJv5U6EqKDsENntgIHEEKpMhpLzR4PqTeTgR3XRfk1TtFeWc3snYh6nigamuyL9
eRkIbObhwZcSfWXJ0sCgpm+R2pZRtJg9cemsdwCMV69tH6hfCLOtLkYwA9YMxQkKr67H9fttqZO5
3UFVyuGgx2mbRUiurgYUI3DaUjDI3cEZZRZ7E8zYTpCaQ6RiXWnifQvU+/meDKvnLfYBWKW6DTqk
GmQLq2wQGzZ+Xa8VTDRwHHEaV4MzCQR7+Uun6+pM3o8GWw7yoy6LkwHJgAsUqroJexV/JyPS6H6c
wKpDEnSd1sCnwsjad8fUSo1dBCOQexhXbkne+rm5512clKcyoOADMhXjOCEvDtscznT8B6RMQGmK
rAJ7b+oSXJup2sLl6KIZbDeNwLIz/RaiRlmUDpDndtiUbLUGDxLB9CrzcBE6SrU4lc8hMfBWBE5K
HcoxXL66KsI+odO4qudhlSgXpGCyOkhO4I3KNZhPt86jTfOsOeTBZOjgj1FXXTmCsw5BjQKKuQhX
oOCh9UA92n29APaHJp6fWrj+FcoN6D8tIE+BYGb8FZx8LEOVadAYArYBwjXnvfzZI5UsqIK/RB5w
Zk52afghBUrp9XxKriEMSe/SCB2eDGiXKM074aauGAK6BTkDAvsHAZ5v3cEGo+6voem5yRxsGHPH
yLRAMxj5b3vflhJ7AmkhNVfQVos0VEhw0uxgl3MPE6uxGrXdIqmnZdG3rvoi6SI/t43uHpAdniNJ
atqXVhh9BN1yedj4WWw/YAusp2gVkOsWde+44yiWTnytk+m6R5hF2CqjBU6JLOiRNA8TIvMNaArR
bRQE9lmrDQLTla+7n13ip184KklzU/mlUZmBrcL5LSCpk+tKKpSkXn6249z8gDimfYIcI3wr+By4
77rHnZnNlVD3JtAb9NYCJnMRgn6CcQylE1jAanugqUuAwq4w/VQVU0/coBN79m78TND7OC0p5BWy
HrnnUaJLh74J/P92PYFHSgHTxfVbZ4IGyc/QwQGqlqXjyNzRBC8guUfu+ZJUQdbXxDxyzGxuHC/X
EdExqu9YLBIoSLXnXcnnGB3YUoOsGqEEQxsFKtjVCpkkL0p0hJdwHgpsGP5rHmFGWkgmzK5hK6DR
/RKNeVkZ3BXAsqG9wtOuOY4EV4UwET57rfj4SoE/NnkKpuuWQ8IUPa/Np65FFAiq3KUgCmYtMMr/
nJVD7mAFh2R7wZkOe0tz3J4xz1clh4MI4/ga59O9dKNsaxBk+KayGK3QzwQY8Meo4uZUw061zfqO
zAUs69pvYl7VL+/r7fe0uuY7QcsOiRouKvhpURypEuCsmz//++ZXCM6m7fpDuRqdfc/cYdycvMLC
J8cl0dZlfGqCH1aXw+MAh9XCOdxKhec1egYMFmJzMdRK9Du7Qv7TiKiSIKaY/iTYjC6q6VP3axyr
4BurkYdLlNQ90H8gn7GVsBdXQTYWSb5dTOYqO33l1apJDu5KA2aS0sljrJflhMKEf0GroD3ZICGf
8SPiQ90k6z+QH1N3BCw2GFiRDi7z6FPSY2vS8jtDWdxlUDXpnlvWD3D4JNPX0g24NZDjnMNgRNuh
qL2I2kzLNUlvZNc125qjW4bDuFUj9DmHECVjpnFDz1k50W7IVpKgyb4tG/qVxtvtJ+6n8jDBfpbl
mFDY6zoB5QbGrsgMiRKzuFVwpEQSQzqxYPKGHnefDt1jR0c+XWvLp18WQgn5MMZ+LHjZNU1GMWn5
ilYLNj8MlFDGt4ExD4QHun2x/co/4ZpeHqKEqXN4pkgpYUuLnmmQ6uimTpm4ThNif6LtPn8exxqe
6XqKk0O3OYImGPycv/gFXb+8XJBYjc5X6tCktRQH0bfNlQQoqCwUV2jyi7Ei18FU17yA8095j24y
R3hLKixHcuZRlPCayLSboubg51QE+04BKJBRdGP8PkKX6SkJYNCbLSuCTDFPK6Z3W4p4hn8mj0FP
4PIGMgwW3LE2vWsApYKGTpeuT39krBAN5it4c6tsgWMl+my9x4ZZzYDqScSBXyBbKEcUMmXzLcGU
IMLeEfKFt7AHgvdzqfIJYvdjjpdSwiUVExlE4HEGOi5MH7TAF12rZY7zClcvMoAACouUOve4kGE5
1hOuKMRptg/rFBQrDavjOaNQdXvqeDU/kwHrla0QInwkwM8e0VxEgxc3avQbvfX5lSwwXspWEaLv
aha5HcbQ1SPwYQ5X4TRqjztghctC5udWOPQGlIPJ7Kj3oU8hlK3Wc784oVYf1yVA1i87Vj/1Q1y7
HHCP5h6CTH0+C1S89dLD2R0ZwhVvIG6FxlgQf8fh+i20wSmgoxBq18UI6Afhg2o3ISMODr1NsaQq
gNJMWTZ427DEQKM4rdLuLBw3ynsiE0A7QBggx7ExzY+6g3vyrqkI2nvQJXgGfU4iPWb2UIVh+0IY
YWkBx8/uEb95+92WaSDB/5ToVocWBwlTs+ge7kZIABgCDfYCp/73EDvzCNRHfxUrxIOyouK35bL7
yfvOPZ4zkiPeAnBXSQDHka4KHoNkbMcbyRQSVhmk4/SYUH52BTarhyb0Zh7RZ0Ye3QMlkZ+FHPZM
l7h5OCEj9PcoB1R1CiQWjcQifvIUo5FJY+pm/aD2nev5976L6SfsZbQfuqDGeAuP/phqheZpHaUg
4kBjb0XtshCXzWsXu4K4pSzGbkUojmKNVzzIVH7mFcdMSWAEcy/qqL6urGI/y6QOvlE1y3sBd+42
S4gYwpcVAjnLMTYzLHpoiR5waenwgEls9QtHCKTICLnltHC478oBXaFPKkTrJsNwriRZDIUd+sCC
wV4rNGbnIoAHJtrFemumg4p7ZFuDq9Kfekga3J6Utg0GRzGuGK8NuU+nCt3uIZzMvp9ic0q6vjVo
jZg5uUKti44GCcLxy1AHS7UDeilBHrjop3lZk2NHWxQU4WrITTrxUBxH5X3mA2xMMpKGZ8Qqm56p
b237bVqYuEpFjYKq1YTIq6jh7BkSIeMr5J05OLAp+NvhhOI2b9Won3oBNGiqO73C3boBF6coOSen
HpLEcFxWwY8WSJUfMmbzVqyGVo8b2sjjoXWt2DEYPPOnDQX7PaYf5QHRF1cCxDC1uV4CmcwnRGZ3
XxnX70r08wfwAkRQFtL5Ms0Y8DAcpso95D/rmYVNPjguxh3hof+5uHT6ZEeMuwQs2L/B7qJadgqZ
1Y6gwn0ENhzW3kh3buESMlyhdrdx0aPGGVCPUZT2ELlW99tSV9FZCRre01uLKDbCrD7IdDwjNEj0
OlO4ka35RCP6iY71tKOVtU8G7ucyM7A43HY4+QPoYDEKNRpU7bdlPYe9rjZoF6Lpxb+3A6vvNkzH
owJRrJUFD8nwj2yQrwZrjWQ0reL2M6YvqC7k0iD3XRPJshq1oIMqB0QZIO8d/OgGa+ZdCinwDR7a
MVAMg1uim02geZrFMlr5PpQVPwxRt/2cCPb7MejPRbkOVbkb8Y7DLEj4XO0FgvudhjJeu6OwsDY5
YgpaEapXzVG0EISgAR/+CSIUM7mAwOS+nCJNCl8Oib226za+thb/jZypvvszJUWiBT0rEB8RRIGV
DZD5L3dJzccvVKJfUaXCHHvpao9qlXdHbDUUe+c+PUhKbU9/wBEe49s1WRKzhyNCC6vRBBzkrEZZ
A3o0E18DUUbsuCzR0B5VHKMCCFiMFE0n5QxT0L6i9WNQMoq5DOZNYOaOEd6H9mGFa02RR6YUDjmg
qt3jsuHhImgxhdkcc4wflrDdfg7YYu6ebiV5JE0Ioz7Uqk9xkpjPYzAKm1WJqALgTptgy+pz/MHo
u9sZ3CddQcxqDxjamBdIr+jDFI+YLkhZ4c8A2XY3rv6VLTSsbgeJkVdmoLB9pQDm+Ebxkh+j7uwS
xWQ0XC8ron1Rr22wR0aJ4T466HiNGnoTIxJgDZDfn0FAuw5b9E02uLELqIDa30ietPwOqxK5nzmh
AaSit+F6DWr/j9v0zCAoB+WnBl7ggh3nRScb8rU06H+YpPpWhrZPD1Bq1odxUMEjSv0NJalXaEBo
BxsBRKJyh1ps/CI3VSPAwmR7xdov6snXsTmGpqle0Z7WT7hO5LeRh5iIYs5W/arCc11gkqaL8hrj
wvth7klhUWizV4zs/Qmj9iHIkjBaxAF9y9gXQQeYDiRqVt6+CEn0UZUGzToOnWp3NA1cu6BVV7HM
LCDcH2FJgNAHGQJdyNXo8WhGaH4Wq6VkRFM7rZssNRzglVSS9X5pqrG9VZTx5hlW0KE7YBDaPcIF
TIunygcYGCobdl8gtI0NiaS4BO1+DmBJT+uxjQuMiehtV1esuUq2pbRf8RHhfIygZrJhLkMA1SBx
2YnPydyvP/uk7fNg5I3clYPDlCmtSJneoRND+zydLf3SbxvpXge0joZjOjZbXQR+w+wYR3pwB9RN
6MegQ17Lu5R1uE9QdWL0n1aejfCk2bAbHwC0sK+x5R1ggmjSMvsOLP0NvBc/o6n+BYijpOd+tFb+
L+NpQDPmuAVbVPwdMfXWp5///V+fDhOcgYdROZwg90n2ejvfQlWCq/adz38L83WBtqNlN0LKaAQd
8oz6rSMd55rOTxAf/ZBXHcBYF2A7q2K3aDRzTkMEkN01tGY2gjYG4ET9B9/ABeJuQCQVKMCGkw/A
CDv/hCR5Vxr5rRdwgbirmV5hQ4sFggr/PQKbyf4LpOYbOLJLnzFkf3WKegc4shhSRlRX8HRGXRke
aBUNCqS5tUI2l6AG6aOa8Y8hFC/Nx0i9IuVfhQJuFhw9N/AxTzr36e8b9o0NFV9i70IDcFgzyBMC
A8+BQHvFnfMwR0J/DIAaX2BnOUo8SsGYO4Euyj8pYGF2AxHRb8gMiXdMPd76DRdHGvOBJcIoETTe
CHLFSPRfOZ3i/4ao/cauii+Odbum53FbgkPBUOi+8GBp2CdYOQ3vcFTfAFrGl8daq2oUUxJeQ/QT
TrcEU1cVAuzlUSP1Xib+H7RaNoARP/bSL844+uQoYBNA7ZE73fszXwyiv4//BbHurTdyccSJC2zM
eBBcMQ9OvmMQAaWB/pG2H7PciMP44pxDjF92PO6A5MegY8gMFHTyRdr0Zm0+ZjUVh5cSUww5uWwh
03mi6cpPwnRIo1duE/vO0XjjrV+qTMkW8z74e6OjFQcZw+vNiYOuZa/REEcU+RiD41JqakBCrP0K
8LoOoWN6HXHAKx+8Qy8uKTaDyuQ9Jbw3Xjq9OIYQREvTYNb+Bn4P6CY3EGjxFmIACZw93wl/b6zY
pagHMVAu0D2EtDUEsHORKHQ5FQBVzN4l6oN035BenEbeBF1QNgm+ZWj+h7Mra44T59q/iCohQIjb
Xrw7jt2edic3qkySEQKE2Ldf/z74+y4cxTRVfTfjmUKt5RxJR8/yi+P5eOf6uJZcFHu2FZtsdUnM
oM0dwWaCE2j+DcowSFartMeFXGXbr0HXNxhiV+IIAjlZoFzBONLa+33Zr7cSIV7jY7eEwuFdCa4C
7v5iQ4bhR1KtMirfPQw+4QPZQlyln3qlL/IOe6z8LgP15AevUJT9D2CLA9Cw32QZ3+T9+GOia8aY
C+vWt7Ih66RbSAfkFBWZbjfzpGGHk9x0yMkr+XZpSqx0mLYuYLQwHgJTUeCgRsMUxf1YkjXL56Xv
W8mQwHsWz7Suf09Ju2+d+l9D85XDx8Lg2AI0eIcSblkl3v1Yc/qVQ8yruyd4CkMpvQlQdzu/rBbi
2hahgdlQHg+JR+9hTk6uAA2TAd4HaV8Nz01ZmB54UGKKNfbiUp+sM085oPhAJTwQRw/EiVSa+Fng
EF01olsR5liYEFuTBgYTSFRNhUVM4cE9Iho3cdb8e36wos/ZDN7crQ93DIbLv1MEqrlrowqiHMOu
pvwXDP5e+kje+MrZoBB2l1G0eb69pc7Mf//QHlA9Yz36prnroyzDa7FfbJ1sTR5i6eNWrgXWVExR
PTZ3sGVDHRwlyF2WrgoULGUTWzWtjdukZ6Fq7/A0h9cE5HM8iB/mwWrjtEPtWB+BH70JeX6dVxde
MW0hNb9q4TadUZQAedZAswCyMgBj6Kvz0zGv0k8SpGcFOypvUe6IAV2a+i+ihRCUzHG+KsPyEXd3
Z+OusmQXrju2MJoeijaTAfoxa3S1YIpD4qHd6668JazZDrgdhqPz7XyvFtaB7dLG8OZPnMJt7nw1
/lOCgbNrRlBaL/u4FfB4Qlehp/L2jg/QrKFt9W/mgX1x/uML2cSWSZOECQdQ9/YuhYwq3iKBZq9d
uR3EKmv103lgob1BUUDawzxP6DPDgqIgjRiQVjdQ25u1NjidWrBMCCpP9NYBkiO6d3mk8jVe6Kep
GY1be5dAuZ7Loq8PLAT5ru/mV7NQyz1oLQa2Z+2aQ/GnCwDtWMuajWUTFABlHdJ6gLpzXEQPeH6h
K1fEhV7Y2xiXXIDMpNgXJgvnisJYVzQ4vKRzRa6g+fH8UlhqZZ7AD5kSPl5DoirCAEnFa6QI8MiW
0hrVxia4RdFmzW1mYT3Yu0tfMK8upro8AKCdyR11s7C857QkNUAVLhR3ZkEB8ALKWsEQajMFIV4+
z/dwYZbsvYd60EOFp0MFoGUe/cfwKBbu8owl2SWRyiCg+ecI1uhE3CWUP8ss5IC443llqrh34det
zaYPU4+pOodVS9DJ275GYThjIKOdH5tPEwF+O/3zt/dV04+k5PELcQLviaoZ2Q5DEjzORIBjXNaG
FY08h4NGU6vkhbWm+T5GEx5NWABNqAYIdX5JRkNHrFCkKW3AvzTDc8/mQ5dqwci8AtpYFrtMQbb2
6nxfFtaSvb2wYiJF2A7xCySigy+iABljA+RE8Xr+8+9ud39tlCy0txQO6ZcI7yegpjWgAIC7INyR
3JbQ2vMSPGlDz+kBKP361YyFGPAu6pp62IUa4NJh0+LBlIE7l6OOfZ1VajLlJoAMEVCG0wT0zmPs
NyA3rPDLFwLa1vHE9V8kCdDjL60Bv1wq+caGLscbY882wiDJVybYNxSV0vND8+kRAiMz568PeaqH
8iYeHXr5Mga0/gKgdb6F7XGyx1O42dJsxkRkqAaeb2xpmu3japsWzZAgLBRs2zkQGDN0ASipYu3y
sDR6ds6Agj3glB55HvFo5Q9XY5HXMRghISr9CnwB04f8CuTYUtFtDp4ZAw46pumac/xC2NvVAnDT
uJ+AW/MsWvjTfwE0Zgp3HlgE/g1e+tWaevTC3kKt7DJGDegVOYjLZFTON62CEVh/1fPwzoywQQCs
bRjXsvDS+rCyDDjeYU1N4D8zEWFV+A65HQvcKpOePvO++6dpsLOdXx3vrpGfRamVbMACBVwT8N1n
bQBLOxEg7s0Wj8EZq8H7y2jXAS0nAUmgrfGbbBsLEAP9a4wyUD8+Z3l60k4AYK0Hv47KAYGL1+Fd
QIdYrlzmFibYVolkBgSW2uQuINZ4zyyTadzjhX7YuD67SCqShX9JRfpxpytvMgdI1jq3o07nfIVC
3U2FE8WF3bAOwRjWrABmFexICq0tApjLazFAxCJxgRs8P5kLof5u3/Ehr/Cqa7yORvTQIrk/t0GS
nxJn1Sp6aR7sRAKR8Sbpg/GAt3u1V6D87QXDSRQ6Pnx/vgNLe4btbWqodCfeFemLrlO9ET3k/rTn
vYEIc03o/KyPf+FOdyXCErsD9vWdjr3f7/8AAZJglxCxnZBLV6JjIehd789EbTKwj0UcjQfR1qAu
9u1JB3WwKcEB20TBxcvPyi0G2oYcltgUhKqm2EvZRA+kdNgOUL5sxTR5afKslCIC7LJ9EOoDzwGx
SAsf6dEjOSrqMG4C1uD8/C2Nl5VMTBaFqGu74lDyEShSNkYO3dR1HDSbNIzB3e3yMg6ezze20CVb
eNIfp9KAdSkO4Oh9YSaFsoGD/bPJWX1zvoWFPPyX7iSYQ5ACaMUBIuLqSs9Osqgjkpn99jKVlb+f
gERfWWpLvbHSg+HuwAAUEgfugFPpT+I66noDRClEEM73ZiE7/CVFCS7nKJtaHMToALMDzD4wdlEa
Jc3KcC11Yf77h/QjUephIdxXD4Bt5dv36jSwPQ40nuTaWWOpCeusAWtxoiOaRwcBNsIVnp7EjueV
uW+UO6z0YmENEyvmW94BdMzr4JnpIT+RNOUoswJToiK5bcA3Jd+cSAF3vBIySz2yYp9VXlB1g0lf
jYC8L5vTSxsm1daRYA+cn/jPq3AstO1RqXYyWJ146lWWVfEqTDlU16olDgTxvQ4wGU8jz7RZRh54
PMwcxo6odNMVbrYypkudtPKC6CaUKyajXjWETO5lYb7yuihvsoi9nu/i52sbO/OfSw+4SKhKuFS9
8iqF2GcLs4nEy7uVn7/0df7n132nxkYU+cML1E2KXwDDNG/Ip+A3XfbjrdBvE0gHiUCNL6YeAdpX
pthXPpBvl319XucfopL3eoI4MtWvIkyhVdFMRtQbAw2CldX1+dwy2yS1lV4zRiRKX1GeTrOthBcC
JP30BBRGXLltddHZBjckqxuTgQBAVkYvJFXhruRRfhNBgPuiwxmLrKAH8BZnMYjRvrSiBSciqetr
ANTAuUoGuQYyoO8Py3+ftVlkxTqHlg14ppy9jFCJSB4AZsjza6ViR0LgSGIZfE+IW6ZPSvhAuaes
CRWEjoUTwcF8RMFjL2QKOD6BpnwEHmMSjGD7+pLdgk0GpsFGjkHxKJMycJ5woQVvdO8ziNQq0MFH
3dy65ZhytqkBYYLowwR9I2yaTbEZQ+qIB7gNh986t4JmBweo85/RA+PvoQ8SX0BwBloKW+jtlMVr
mcQpv6/7hAAJqVoBggqgoShKg2JCip8ogIF9yDLHi0DbmyWzOURivKtRpsM9jvLNzxEyAMA5Q/nx
G/eUB8WmIgJtjhEDHjQsu437wFksnmlM+XBtCgDv7nFIDn87jfT7f1voyqZvrQcCyjXJwDy9gqBR
yZ76Nqzif6FQ44/lpmczgLxOoEu9hygFWH3jMN/V6hQqGqwZUhxOVGh+6gpV9rvSobhQ8bCqHpgu
g0cYFbfDoc4hPVXuKdzEi1ewt7PkibcCfEbWFf74jc2yE9cmpZCa2OuggVwNMNk5yPVwsKyKGxGP
EIKn4CLSLdWDHL+bMO+Cr8wrp2dmzBRdgQdTJdfSU3TYj1EQTFcpjFvHmaKeyBvIhWoXhsAUKi58
AEUe7xmigjo4gIrw772C2lGhIJYSY600yfAuUTFBgqkzcM7atFE5lXoDVQ0STjsaZvCAbRMv0Ndc
erK7SvWgBwiQNENQgqdQQ070YfDbatiXkzE/wmHo2E1JyQymAkcQlk8+TgrXMXgk+glUc/5P6kJs
Yjd4qviPk2bCmsB8vznV5Dn3KL5P0w/T4unn1mRen77WoHuCQoP3JugFAaj61kGc6Fc7pY0/szNa
seviCYjjnvvQSPIrVTyZdiZ4sAKw4v1Ikcge2saV3Q7COBmUO4bAgFZTBjTamqGNPEiiqOHeJ9Es
Q0Th+x2P4RA9zPaE4w4iWzX5AU4CyCtgABfQVOsmEJKGsjX9TwBra0BrYTuG8g9Ih+m1Nzmq/mmI
Kn9FHphbjg6UvqEFsEBPgGYCIuxPFYifSYLb4i1IjMCWQzMEXdTFPGZQFASFZ2ykBocZWq3bWXi3
7KAQl8TVVdC1ab8N6g4lkdEBqQy8MECNJujEfp3yJM9PsnAbchPk1eCjj/O7EoECMfhv8YwCl2y2
OnJq3BL2ptBeuYM0TfGfi9R+5FDcie+iWAH1iRK4D3GbHn8A2DV+SUMFhYCiZxW9LwDaJ1u/CcH+
zd+RTrKE8s42j/H/7xQH/1dvPA7GQNWrOP1Saq4PZAAlDT+IA8lSZU2e7DsNOaXbEXKr5AryDPKR
A/OubvzW80DcUzqbHgpgF30K3juc1U5VFIDQnGofNI8pG8uDM4GHvseSh8yJFzkAlmdgar6VWgJh
2WnwZa+juAVZoehb1BSEoqCEurKg4z6tO/x4EKRA5CkdED0zVQ1sK0pIqO3wMARdJcftAV1FYdht
jm5Ls7deufLoqKmOoBOq+hJij4yUr6ObeQnqCvl4NyQ1fQtdMDBwkEgndu84vVhzQ1jaLf+6h7W6
ABOOv/hBWkPFhTqRt0uTvmivotDVa74CSycW68ClU1Ilvp94L7UC9X1HoUkIzaJ8Tb934fO2/rAf
ArXux030IkCP2aao+XwJHLdbQeMtjJGtPVwnnEE+II8PTEBPtBaOf8NbDUO1ZlW7cakD1pELFE8g
w6GpcRCwA7km840boluXnekZt45cJGy9avKN9zJQPzt4betcQ1muy0HBb+RFF3rG58H7cKyD3wst
SJp7L10AGP01YsoNU/0VxIBpDey8NEjz3z80MXQNIOLZxF882vR3rdOoh74Ra++2n8IoGOPWkStl
RPVpMfCXcSq6HVXPdT1LyeWzzVWHZ8GeJPvcc751EXdX7thLTdrnr9ql/bxDvxC/f2aY+LGFoHgL
6aQNUtwImZtg1wR4V437/iK8GbppBbzKS9NI5YYvOkhVu2cgJEFIAhIJ3a4rQBta6drSXFkBTzzC
ujzhIQI+pvWGhHhxv3FoAZmmi64Rtj4xyNOuaOD6+CLBdM1Q1PEcs+tIPf267Pv2HSsQCUvHLHwR
oP8UW04mKFrGIYGixPkGPi/msL9UigkPQx9ylq99F2R7lWr6vR8H8wyuVXut8a5X7rogVCta0Qs5
LLRSAAtAQhCiRWuBcDdtDK5z60i9CWVaXp/v0Dwyn9wmbN3idkzLKITZ5CuX4lfdBX4BCULwWn0g
3WByB8Tk0BfkyWVyuLBTVkIg41AluVLtK4RLwZEfESRtAwGGeG72fKfm8fmsU1ZW6DM5QurUoFPQ
kIIwT/WoeRneCFo+Zv6lQWkrGlMIDUFJiDevCrR80I29+g4EqC8TwmV3vh8LqSa0wl6yzA/CrHVf
4LQJZpYL5gApR5DvZhsJkncb7rfPgHZd5zJaucMuNWmlAAM9NGiPqf9vkngT5Gj0VjbIqu8t+pWc
SeXVBjzWNYeShbRjayDD2zsXFfRkXw1TFNpe6Swqpzs8C6xE7UIc2RLII4U6Xp8l3auEHsgIOaUA
EqnToCi5dvBqtWYpvdSMdR7QbqokSG9gfsdcHssQAr7jxJ27HFI3K4/MS0NlZQQ4LhXMMWPwHPXe
JL/QCYf3beK4qPifX3IL+cBmVkHWc2CQY51eSYPzN4SHrlkFDFTaR0cPehl5Aee5poA07Pnm3Hkp
fxKqzM4GfV1NdRuUr/XYV/0LH7wQh8HK4QQsRDlBALOMAVM+9F3X8B+cezR4SsccCJ0N3A0h/RP6
te88nf81C9mdWXkDDgbAkoJVfSDx5N3qrn70cbXd+NxV9xkPv+LEuhJmS8NsHSJKVANgwKspyuhQ
I6KyfJBQZIU+NP0tc7FFxesRmnfP57u1tC6tNGJAnB4yPIO9cpKKZwjfh99EFI2PTk+Dw2VNWGmD
DwN1w7DtX+sW9F0CMjAKDG463uKgZPRKGC+UoKGV+OdZEmo+uRfykbxOYXkEj19AmJY6jzQv4dDg
+K9+JEC2x3KNkin40iRrFq0L+4lN3mpL7OtGo5qfVnQaNuBmQ1aI+czF47VyodLjgEa9xhRbWBo2
mat0AQydwowcQDDId60Lr7IkcjGaDoBh0I3ZOX3wMszOGuenbiHj29wuDlGoDkaD5EBycBlSOKAy
Bx9/f6OsiyTfCt7sYwr49jQv0fONvj9+fhL3wbxWP1wLaugv1BV8J1/x7p/mBJrnMcRpNioPIAW1
Af8U93MhG+JBMKIc3OlBUc9IcLt96txnJgKdfpeIMhnD/cg8rp55Dqellaz0fsf67NdZWYlD8Uin
sYxe2k6q+pV7zMke+zqKw8epDlBpQPVDu99Riy1DvesL1U3iB5y68UPuukTg1JwC8MmmXZ/kMgeD
GHRmCKdr86PwlOrfVBEVEhJdfZmqnzWDCEm7CdpIAsEkTY+ixx10P+an6qwMUucW9Bi3JTtWFdCi
3oqUoHAim9gxwQb6JtAj3vmQZu/+GaYUhTEBqfjyVcRZVkNsozUQ+IDyJAKyBOtj+AUZMd8BJCnA
zcFBESih0UEGAccrLnBhjty1Oa/gBJeG2ni3uNXS8kdPIHuEqGugQQPlKgr9PspJSA6g6LcBZN3g
WhnesI5BpTT1u9at92lCWIUfK2KooED9ldH+mYYQv4FEYuD79T9QFJR4QRQGWKxXBmi6eg3j1HPe
anCSZ+vpXA4s37QzCLvdJKQLimfgPyGjBoWGpvPuhzDN2EnVDVFQgHtX3HXCJk7ZDRsdvEjuVKcb
gl8qHF7GKE9FqIdWZZlU466E1Jh8QlFXUn/Xc6mh2F77TaCvXEa88hp7OQUn2mPMh4h90gxQIGry
dgifqIBCsw/kAuS9GFQXByJ+n4+JpSxj7T6MFH4fEpYfIFME6xykMZI3gIL77aHwTLuytucl/NnS
tnYeotmYUFeFB9BfG4gd0azR13grTKOV0F7qhrXblF0VqIGMKFkAAzfdZBD6+Gr0qB8M2CHDTcLN
GtBjqSvWpgMRAEig5YAj+AMq2nsJ9UTnriu8bs2e6dMGgsg+D9R1m+gIftBffAdMvi5sTznI9Cvj
tPRxayL8JKlHyQf6Jqj7BJ129zqvTX3JLOOXW5MAwRWo/Y2Vgrqho+41zi5tYZzb8wt16Zfb4y41
tqbeo2819F02sseLB164kpWvf3paCaK/NnkHKp/SRJDoHbLc/CejIOXuVYQaZDpeDSmQ2WvXgoV+
2Nt6w1Oli0h4P8gEza4gjpFuoB5clCvnlaXvW/cBEcSQM64z+paiAPG9TEoocblgtq/9/k8jDSM1
//3DHtryXsQmyr03VIKIutGyb7w9hLSn5rZx8E67i5HZ1iofS52xNmzFqeBQk3H+0QUeQCB9WgzT
TUQLqEqcX1Wfn+7Qnbnlj91J6oBODE9QNSQ6fqrelHg7qOORjld0mEDrgztgVMJAveFQOtqUBQdV
dZcC0Ac1ONStLrvH4YdYiRja9iVeVTv3TVd5BnV6kbZ3A3wLegj2MbpSBlmaPCv82x5XC4UxfeA5
/MilghzXvs9Qsmw0lJM3xTjLYJ4f2aWps5JBTfTAojFy31Sk/fDBT9pq3I/DrCx8WQNWQvBxDop1
kjlH2uSAXwunC2+SEur/K9lsISXYHG4pCxX30FI8EZc49zWFEV9Thc6+LGmx0oWlJubT+IfF5zMC
2VrF+SuHQtUjdEuYfOpEA+uPCn4SwcoaX5gJm8YN/fy2okGYnkTrQz7LbRRUu+I1XNPS1618AJML
QkZTpacSMqVik4SzO01YRmuKA0vft1IAVZHHBmKwjlwfgnQMOtl4eO5bp7y5aB35c8MfJoFTQ33h
e+bOd3soFRrfvLjFKkr504sVrhFWWNNOFKxWPDlBdt5cBXh+v4KgN5S9OmpwyciGBxie+JuI+r/P
d2dpTVkhjjITnAa6QfxDUIJU922B59/N6LkkeHZGJdRKeC81Y4W3EZkS0Mg1dzV0/L8THxZMstHe
gwSG8sdlPbECHGhpickYkpMj/eIVL/LZtYQOk94kVbJSe1nIh3+RuwBVLUpXZSc15Opq1CAqErB8
cFJ337L4Qiu9yCYpg9ujoC1eZqd6gp4PHExyvFJncD9yLzPrizxr1+/h/ARlnCI5Zc3obMWU4uWL
s+0E+MJFk2EzxziEahsZdsnJxft6ezexFIBV5hAj9lD7nYaVpLs0IVa0p6UfZW7DzB3VYw+4nR72
MH3n98IFXLtc9cNcWL02WQzbe1ErAIxOlJD8VkOkd9+Bn34j3WbtMLzUEyvwnWR0U1jEpSfU6J0t
1L7FNuk6syOd919UVReBb2fN/z+zF6VTCAuUKTvxZHYeg9IMKEoFbNvvC5I5L+cnfyEH27RkwHEU
gdJ9ghzfgWTA2gNqQvEl1WX0wApzCj+dRDhVCI+kYsZ0wWQnUIfaySZ3LVkt/H6bL6bhj9NKp8Ee
Be1Ib5M1UGLadFNQr3kOL2T5vwhjsNHiIZ30F9+b0m3Lv6rE3EPa8sZk4puvYWrpXciVCGAB9OeU
p74jXagt6i+4RfOtqqV8gvBFvTIdC6FhM7yGxnGhGJ7pE2zmmhsF9PADbd037hb/nl9MSw1YIZ47
cGpxukGfXBK/FXpyNu/HKkN6ulLn/rSijgGydnTa8SSDMaA+qdG9rlroyfKiuU3Ia4+DKDRF45U9
cKkdK8QbODlFRW70CXeD4Uc5F9WTNEP9bBjpm5EEGsl1fBGKFJ2yAp3DPcFkmdanWeO023jAFf5W
KJyuJN6lWbH285oCpQllUn0Cv+8fDani3UDSFzyQNbvz0740WFaYEwAWhsivvB+8grCT8IqHShGz
zdwSkuTyteyTNUDB0p3Opl2VIZCDre+LI8jUEuizyqRXaaa98Qqi+xHsKUj4s0pmDCqe5AAsTlBq
dzewuvp9vqsL6cbmZI1O0OZiku0XQP/afY+y4ZMbwJr0/NcXZsq1wt+wIIHLiKNPE8xEN2HWqI2D
e8SmhZX7ZfcSm40FnxwYKlSi/cJav9+OAZlFl+VNzlfxLEtDNHfuw6FbT3UFyCJYXoBzx8/GhZWB
D0+B8yO09PH57x8+7mcQk8ocmX4Bsk/inqtb+DsCW+8yiBhf1oQV+qFKCIRnuD61kN78HQMieeeg
9L3CB3/fmP6qlwaA///ZA8EheA9qPvlB6wnYLodW0YQHio5PHMBp+HuaUxMrU3vbHHZNcP4rYtWy
faIDgExbSMFV8RWrStGHt6WJy7R/QJXPD/7TUQUB4U3m9lX8pihI+c9lAbus59CpaHkVJXX/1Cd1
Pm4a6SQyuO5wuMuma6xj0Jk3ihAvTXdwBOrLcktFHpVwqwg8l+YvGWSKhvinZLz0491lo2wlJT3C
VxX60PoEQQ8YJrJ63M9I9/MfXzigvWePD6sEotEBVLCn/Gg4IA40qWEOCVk1uckKqDIX0NFbK5kt
RKxN9xIZMNawGEqPo8decRgBUreEiyMcT1bGaSG32myvEUat1CQ1JK6kHrcs1s5V76aAWBfglmyV
y+qfhWnlSq10YeCIlYD8sYgkJLTNseyC32McfBddhmeLxqseoQsLvPX5+VmIYpv0ZYI6zEd4Gh41
3h/3fQG+2lAA9HbZ160ERKYwiOpWZ8d+RO5PIzN8d6rR/HP+60sTYmUgkhGPwQrFHP18cDaa1P8K
Fbn/1nnu7+eI3YWFT3+eb2tpnKxUxDo6Ok006ZMcQCRAzbDT4wFiFeOFVSpiJSOKTBMJ10uOPodQ
HvFA+hUVmP7RuLqkliLECnSVNK4C6yl6AAxMwckT/lQqzndOuEowXmrBOn74GVROYO+hT0E4tleQ
m6c3vsm7bWficCUKP58I1IH/TNpt2MBStFPRA7iQNxRcvH3GVh/MP19RoAX/+XEfWy8KLbI4UmhO
bNIyeIGmtR42Ip1pigwquBPM2ZqLYo9HVoiXKcWrKKvJIwsI9L9pU8AFlTtOZ/bnF+3nOYRH898/
JN9RFxlrqrY4Ksd9olEAlXvVw+EBoIpnGP1d+IDAbYqXVCisOsLjeAesp699zQ08fMmqWtvnq4rb
1C7VQOMKduQQI8aNfo+32YeUJCjuaP/7+XFaWlN2cLtm9EZapUdJnJli0jIIuielWKuxLX3fju2y
mkQPffljCcfxr2OZgciUVDVZAxMuDZAV2KKDC3rhR/mRNSS7hVdUA4dhXFoypMTLRsgO7CKOwTeJ
wZaBkus9yXvnG+iT3spetzA+Nl2glikk/735BBJ6cOkJG5ClNjQY1jSylr5vhbUxigSdqJIj9yNc
HwE6Ae1wHDRZKXAufd8K5DCDlcfkuPrkjeVPgAwimLpnK6fUhRi2uQICgFcHRlzmCAu58kYGzi1M
LMweFnIwmYivz0/vwgKyyQLcd9I+IDo/lj1IPG08pc++X4H73/Ff51tYGqL57x9Skd+x0QB2A8K0
W8KdI8mKL11/GdQ5AFTwz69zCLDhJTnzH1UQQ2CRwoszusPfpnwnxjR26iuY1MB2ggVAIn6jXpOS
NXmZpfmxYhsaQLCsKwZzklBJ2TU0gnfu0O0aprot3CPI9vz4Lc2QFeKsroHVnBL/kUQ0+0YqeOaW
U/Gr6lfrLEszZIW4YAbWohGJjz6qK9E2bethePB8DTvn811YaMBmCLSgXiov6PwjELutD0YX/Dm2
hldrT0wLQxRaUT5KQJR4E5oTHGb6bT9ity693Lmd4PK90oWFybY5AnCSAIBvKuNjnU5kD6SRRJoi
9SOU+L9CoCm9umyk5uY/BEuN1/+WGC8+SgY/tdILyF2U42R7/utL4zT//cPXxzKB6lnPvEc/C70n
QOv6K06iMYOPXP7zfBML56jQivbanQJlhs6cYCA6PJUhhSRlD0I/+Ifmu0PS16ACp+Z8W/P0/n2L
56Ed+zQtR5500QPl5n4+FEKQ9r4dAZ4GfAWC4NATDd3UXDg1Vrj3yZCKHEawxxKghPEGrpxF/yOJ
RJSu8LaWlpgV6FTmga4Zc49pBMumNn1Bloe3qyOOMN9cW8dLoWjFuu+nTdUEMN+FTV1y834m5Ok0
rczIQhds0P84JakOI2JOJpwtNpnv/3b7EjRNl9OHWQv8/MQvrGMb+s9KAXsvOKmf6sADQboAJGfv
aD0cRQnnqMvyLrO29toB2BMRA0Nv6F/VsBuu3WGHBAYvLC9z4CR+vi8LE8KsiE/DUJgGMvpHbGD1
rswK9zqZVl1PFsLRRv5TmJdhsEZzhHNTftfCePIrK4sjNOadb4q79aM7wYjjfE+WJt8KfQm9wlIk
XXxHFOv3vIoK0OUreH8OMOrTouP/nG9nacSssJctXHNiXZsjXhlzvgebN4OhlGnEGohvaXlZkS41
UmTcRu6Rgtk4W/pmGzz5p9tolg29rA9WrJduB+PUYPKOBmzQ9MrnqGk/T4CmrCnuLA2SFecjxCLU
QNvgyMeBnLAbJt0m4hGMcs93YGGMbECfTPngo9YZHMdewDLITLMhBtwgy2GfgP01XhaENpqPasgB
V5BGOwqCqQAVu7zinf/itfD4O9+RhVVrI/PTAHqssPPAaoID7h1E6/Ca1YXDQRCdbIeBu7vL2rHi
3EAED1azWfF/UIiWGcDe4R8Jz9t206fpt8tamafrww7PM6cKaMbhEc3T9KdOkFL6JEz+axV8zRLY
KZ9vZmn251X3oRl8sp/yjLpHxCLUEQa49cEfWW7h1bf2yrTUhBXlDCT7uAgiFOLFEGwTn4ybOg1/
OcFl+uY8sKLcwDomUH7tHmtoAjywvNeHOCidtRLP0u+3Ily3dZV0jSlOoN3KR6r84RbO3PpJIbdc
9JTMbaeVGuKklRlTdhydOv0OtwR2DT2nRG+GPFlTJVgIDxulB2PZdhxjyF1JuBC9RQnxX00l+Ib1
af+vh0R52T3UdlwRVeZKp2rJkQBcA6XTIJ3JH4+NADjl/JpdyIg2TK9U8M6FSDJqSUEQwfQ7yVx9
5ySz5eBlDVgR3oemhr3KmJ+g3BWN96YEhhXo1kCnb5c1YAU3UEBjUUYZO0I9L9sK6QTXScvWHiWX
xseKae1GpoIUi7qrA+ykEGUdr+A7twabXlpHVjgTqHW0kujiZFRPvyhO9FNGGdmQBFpB+ZA/nx+i
9xe8T+4EtiI7yz0W4im6OJEo/6lE/7Uf9G2fzmpwmfkKou0PqDeRnTbkugSwg0fx9zDBfz3f/FIv
raAfvUC2/YTbz0iG8Uqp4oEFJfjdUGaG3feaWMHSTFl7e99VeHGNC3U3svwb9CdvpUBEnu/Bwrdt
xF7Aw0kZxYtT4vn/da1q9g48Ri+LEBun59c5RFxgNHhs5ewaz0EgqbbukPu/Lvvx9pG9097Egyo4
9iaNrvjkjNehe5l3BNhhf+55kMIKMxiDZkcfnopPqprgK80vUqkLuK3erqk3MsOc4vSOcolomm88
n69hfBf2IhuOx6aQ1gM88U6zwLbeOHHubUTcd2yjaLRmRrIUep4V4hrPCn7INYxl3SpnwZ4VeNZ4
6DtShTd9FkB4doNn/aCGJ2itqyLciASsSKhowWX6QVZ1Tl66LI6dQz928Kw9vyQWItKGWpBkCDI4
1+BxrWLBvWhaGJ1S5XVwHs6oqJ8Hg+fpS2IHJDLrgYqDKC5DlD8OtRe6P6QCV/UlLMq2WykQfDqN
+L5V5qJxBC35Iiif/QzGzLBkKbrkC5xftNhghv01T6RPhwzNWFGkGSTOoLITv/Z53W05o5D7T0S8
jTnEARoJA5DzU/Np+QbtWAFV4tiYAPcgXwVOXVtQAe9nUYf3Bx4awcYkDUEH1JxdnW9unoW/dgY0
Z+2eLVR9+hKsiQMX4JkTUxd7iK/M2tmwRvaTmUkJP2oB1+Zbmq0p6S81OqfZDwdlsEFEFyu3P4wh
jMdnDiCbaVueeaghg7cloIUX3NzF6RqrealBKwil14YEsdQf+hZKq3ODBvteC9rVDgoa1QYS19sQ
whKBgcvu+YFdWpb2QbrUXQWijnoVSoZXWgoCTx+/3cdTdRE5DXNn7atCabShaX94r1r1I9yJISAw
7s93YGnM7P1UjBn/H2ff1h0nznT9i1gLhBDitk92O3aS7tjJODesjPOMOAsQQsCv/3bPe+NorOZb
fdsXqHWoUqlq196q5+abn8s3rs2/e8Qm5BH9oXrraHHAtfg1Bg/Nysl3WJh9yUJersgv9ZZnvhTF
kWYhP6ZtL45VhJ73Il4dx2Fh9n3r9+CFD007fINogfe3aOYSDGjI99REL+D8GsmDyfx7SEw3KxO7
uIgPbMyGyQMpkQGZR5tnaUi4m4GSQC8zvu4Dd77tGdi3E72qleA4d/aFLAuQ3KhFT19SvkASO5v8
g0+hkspXBYRc07FcRor0A/rx2vlL3YkMevPAltO7pIvSvNkYhQgTrfyqHuadUhy1oJVFvPiGjxbx
8vt7n1GMkyoQgj2bAC0GBu2Gp2XGEbl+2F1ftxyE3wWkDeoM9EPZ0H7G5ZsfKsXoGnDPtWSWMwC/
8wAYY9Z9m4NlfECWgG66JWrulAJIGxKd3xLwYqw4HtdULK9QQis1LMBn9y0F/ut7vQRJvx0TtKbv
ri+Vy0wtvzCPWVOEYymfUzbFPloxuVJiM5O6ryCdOhvaNiCynbRcKSY7DrQNozd5A9EwsJA9Ix0F
qQVwOHh/5yEtfze+ic/X5+RYMxtJD/m7PGkqKBSZcCz8rY6ViP7OIJowPV8fwHEAbPS8ZhmbIYtV
PQvpX/r99QxCUfCtXHiPNuEFmxVkqyGEa8WsEIIrPSJpUCXn2R+8La607k6oyOyyzCcrYYNrwSwf
UFK/XsImrJ7zRUMluY71eBfnXbRWgHd9//L7O2v3Rcq8oE2753Ki1R0H32C1B70ESnPX98O1RJa9
z4swFRriimcFzH6wkz1X6abzecQPEwTr1gScXNtu2b3IIUMSs0icUJyuHmtOzDb1IXSoo549tJX8
DmgeXZnSZXc/cJDEsnvfyyHq0pvsRFRmoo3JcpU+RLOMxae5jNA+nI0k4LfUZxgjlhMAqShokiSL
v9bURE/0QmZKZq5WrMWxOzaU3gy5Yksmimfw4bI7n7f+TqKvF30hkm+vHwDHatloeZ7gadlSlj/P
Xsx3JmOP3YVfCrn7cBsChby7PozjHNuweY12Lz/UafZMKVRI72cGWq6nkIPlZmXXXQNc5vfOUCgw
pLQG4eyzbkZ1pybI3UXDNK/cJa6NsMxcs06RGgHss0/4RQh21BEkRVDE3vctKEBvW6PL1N5NoWRp
Z+gwed8Qp4zQbFwKYJ7QbiL217/v2mrL1rlPOl3xHN8fWYUrlwZH3rQbSeS2M+Xf1wdxWLqNnecd
dFhUJPpnFQ1F3OzVknT6wNTYsG5Lweg8fwlLj4//09xbzFoKw7X7ls3PTTPoGYnns+ikbqBAC/RL
yZbV5K1r/y0zB4FwUBdmzp47NULtrMxkSLdQIkzYw9JMa/2wjlnYSHW2GAroKTh+IdUZZltQEgFS
Ont4wF/fG9f3rQyBMU0/Z/ESn2XNwy9lPwkKouS+W+vIcjG72dj0cgRJt8+C8KtWVRHcgWgjhpIX
cg+dpzZz0yUAY6CnZfwrAJ22/kH9fAwHcBu2SLxs8nIW6XOReHSN6tY1X8sn6BGqC2VVhd/IBHQf
B/v5Q4A39+621bR8QimCom4GGn6jBWD/3VL6j21065vWv8zpnTNIwUYUKSPCb3ioJ5AsKqfiCcwb
zV/X/7zjQNtiJTkFwTeqwOQbH71FPTEPz9dtnTcgOeOqfrs+iMPh2NB1WS2RRE0lBFkyBV3u1PqP
UPF76mOQOQRhe+MVZquUMKgCJy26c77mVQfRG0VL8BWQIhnCeyD9guxprLToVqpqrjNle4LQUy0E
z8JvZSGSv7hUQXWA6smyhuf7+PuRDWMfGMhywT4h/kmFJumXmObRX2AW5t7363vi+r7lA+YamFpV
VDlU/XDfQ47up+HA+l//+MenKrKB62Lo64y0YfZtngAfmsMUpOo5K0K1H4JkLVPnmoFl1VyA9MnU
o35mYMdtDmnWDz9pH7TFSiXQNQnLrhkAwWhgDJJvelnyxzxNg59sVs0+kqtNhK4pXH5/Z9yyDlFc
5on3qJjqdjkio30QrInZ/tto+98AGD3df359DiS4BL0i+FoGoSoetJlwZamoystXUYu4eBLZCIWS
DBFTtEsZuph9wZtkL8dl9I9LufTsLq7wptR1WLbHdMA7+guTfevthO7xLORa6RkSEXnXtmBDHOPy
Lk+7ELkq0U+gFA85eBZA6RSRn5DW6Ne0gF2rZj0iyrabSjSri7OK9PSoddY9tFHzev3ofhy3oOnv
z0Xr0BerSk8IxPB49ZCK7UDx+30eEe2pqvkaDNDrvj6S63xZHkRBdyHJVKKfgQ6GErgPznd/09EA
ChuDnG9TVIts6LzWl77AMRVPZm7E4ULoW4MxBITC4NdYyJr6t2MuNuM+BeAxaKsp+ppy3X8CewRi
ryE0XybWrkWtriEuG/bOVtiQLwIKatFXI0jxhM4xKHsAx7ftZJ4fru/Ix/dUZEPpKU+XthWtAAsV
zFGM+i8q8PzpOHoFs3C1ichxfv8Dph+ho4POJ+80c1bPR4iU1AeTjSxfeT84jjC3vErHIjBYxqp7
pqGaj3mWfBUp9EZKJfQn1Y6Hm5OrqEj+uSlz0RLjh9HwzLI81vfzAKYmxHmhgZuMuqJYMRXXilkW
r2LqkQ7is2dV5f4nxkf+nEUgmrq+7f9yXHzgKG2K/XJsphAVkeQ0k7iGVLIHtsfhHtlVL9n4Ak1r
nwkp6xlSOSGrP5XwjNG9GL2sFVsTtMBkJjSLYVdUplvdhFKBhXJGmXMr2yqtITFZMY6ehkZAzuXQ
THn+ICo+s+dSjBPKWdzT/YNIJvkpy9AftUFDbJUgTh6iInwCSaXvtzsjByMPeZyq7G6ukzr6LPgA
LN31FXDYlg3I5VUvujCPy3NKmkZs0O1UDltmQvTegihiNtvrwzi20Qbkpk0/oiTZ5me80NvyXtEs
MHee590YM9lYXAA+UfyE+tkZgpQUfLa6Q7BR9X60luVzOQjbZaMQE0VTps5dN0VPYF96ZjP3v0ta
PC9NtvaIdeyG3QcBSfgMwOU5Pfl1XDUPQpXip2Blm3zuWzWtOAnHXtjNEKqEAH01ZP05lXH5UMde
9KvxtLwtdrL7INKh8P2pDMuzAFPzTuD1BebXqbrvhbiJeI5FtkACpDpRqKV6PAuWJ5+ZUepzlPVr
bG0OH2prI4gmD3MN6M/ZZPqiQYb2+xFki2IB765e+pB8mech468TZV23ho1w7cnl93dXnEGAYRLW
lxi0gUhT2lQAeFSm87rbDNBuhTBk8hlaxZMTKyoRPZSQRULaddDB/64buMM+/iOLAJ0mExuRnAKW
vaBw6D1CBkl8DtB+CI4MmQHsf32gyyvlA49tqyPwlKMpefEqND9E47FrFcTjmhQqm5k4kLB6pcN4
KHrUE64P55qXZff+AP44EEPWUBXOg4cuBzqGgEv9qCbUyrNwtVXFcQBslD8IUMDbZ0DjAIEHkj3N
AxLkp7ac2RpQ2jXAxeW8O2GSAmof6jk5AaEkZkhU9+A0b3J940LZlP5zZJas7iYJJco8uzfCHFSH
PLUiKOsVsVpLMLmmYYUdEBllBLpv9VknPrnXiA0fgWg+X99s18fJn2sEPcKJjR5ukX8b9jSke6FD
MJKVYMP1det9cUl2Ck812ZmmKRplEekfZVI83/bXrXM6x1EVkCzu/ykjWf/WPp+yuwDIpdtYlwGA
/XNpDNCJYY5K1LMWeBPvyoSN9FOSN4h7rk/AcfXZQP48F3OTFL14Ueh83/HYXzb+xJtjrFdVyB0b
YCP52TwMxRhNwYnxWgUbrFELTpc6/HF9Bq7PX1zIOwvzPT9vI8/LXrrAsEd5UevROlzrZXN93bLf
EnHNXDXCe+akz+647AO1WVi6mt92ODqbh1e2fQP3uXTnVM082M60aLOtDEmRfwdCFRzGYMKl/Yqh
uTbbsuI5g0Sbp2N+6no0FV8oTMoozL8t/vzr+l64BrAsGdJ7XYPjT046Drpj1/TRlo8+PSAnstbK
5riIIsucWZ5lSVx13tloDqHGpdzjPE2Pkrf8roNi+abnIjm0xqxRTH6MQopsNH9ZRy3e2EX4XJbT
C/rAuNykEH1+Kk34sLTeZqFTuQ2TBQQwUEpkK3bpmKaNWbxwHwQ8aiEjwgBqSfP2E2QBfmvUJTdI
JIKiX9OHIcANfH3jHMfchjDSaJmyvFLjMwsiuRMR6M+qJPt928etRALErKFOAgzwiZbeVBzQd87q
OzTDlN9v+77lAfp5WlRZ6uJlbCER+6S9Ju0gx+nFY33jblheQAWhzk0qxme/iz6JKLsvSznideo1
G65x03oNY9vpkrK6bUaXbXrn02bRpwxNKdGp7ox8NKIjnwMGY7rt65YbIClLQ4IE3hnNYmGL12cS
ezrZN12koUBy2xiWJ8ghKgyf7CGkmkJyYNAHOyyVvLv+8Y+Z7lhk4w7F0tJpRCb3CYiWh5m2j3RB
r5uQX4XHn+oLhHImy5coqV9Ri1ijTnI4N2rd9eD1jtBIu9CTrpr6QAdAZtiIboyYoK/9+sQcjyAb
gGiU5GGdGO/sd706SHqRV5R45pYTV3sI1r4WqNutAM4c07FBiJJxiIfEQ38GZjn9AvGZ8h8TtVB3
9dFZsHKOXRtlAw9FudSp8ql+Jib4oroyuv8XESSi+desa/mImgK8W9MC95DQBy9tvl5fSIc/szGI
bKHKF3MRnETYArKF2ngwnqMqaosVrk3XAJZHMHkxKeFTdiJLnvcHJrMl2fuak5WsuOv7lgcwXl97
otHk5E9KZwexsCW5Wzyh/7m+QK7dt3xAR2mMakuRnGQE4cGthKB588DLYGi2fRSWfKUj3DUNyw1I
SKCXjcroieuRfEauHXlEBszz9Uk4gqf/8PPKNq4oeIDPNSrBEM5WbJ9m8U8csewMDembKP2hA2kZ
Pp39FjWYDumhIdbLQUASKH/s+7Rtb0ve2ABD36CgBsluee54au6USH6nFNjMxdzUU4nqzyXKeHef
AL4YQPJJ+6dZ+HNyz8FnSO8HQ7u1IMlxnGx04Vx1hSAEV4roM+8XJfBSIDQgEoz4tf/X9d12nCWb
oRclcjN5YyZf8jihyyaFYHa0AZnhWsjlcL7EMum59IdSijB6ywFf7OuDFze5hxbzstP8IYnmOP0r
UBxh0RHSGAlbK906DrHN2qtoToehbWL0VfrDREEFlgXVWxxQP3w1lAAVGGmSkZUqumujLLv3mxJQ
OpDjvMzgOd7l6IH9JHKUXBawa664RtcQls2zQEyF30zTCV64/j9knkrn9NeUxmYlAHAdBesRkAe9
ZKGBe9eTIfIHRDzG5CQSGa7kal1TsCweDZDxGNWFfzIkm8EGDZKq7LvPl7Dft0vK5xW7d2y9jTKU
6FOLwM1WvuQpJ59o432XEOTZAQvcHWIQxK7cwq5hLOun+QDx+iokJ2DMl5gfhEihkbbhPR/kDvqm
agw3/RjNa5THjt2xIYdkpBTE/EH1YtKqj7daQx72E9RVx3Jl+x1PMrt5DHiWoCFp3b7wETxlGxOr
+VveMV08pUudPWRGF+dC5VGjED7R3rs3g1oLaRxHI7j8/s6VdtKPWFzm6UkW9TMqieKY9cGXJfHX
SJlcu3VZ1XcDEEOgoJrmwYmjZ++AICPdGY2zIATNv41krW3S8cD8Vyvw3TC5qusOeh/NeQbg/H6e
ILqmNqVHETdnRcFw2ZU5zT7PWa3zTeFNbVStHEfX8bD8AyaUL7EQ/QsbNXAQs1j07xidhbeJ0Uf/
YuTezSzNCxJR9BufamQtH6kammjrJ3Fyn4Wj5jdOwvIQPoMwXZAP4YnVMJ19By2Fbt9rOa/4acf2
2IhEaMKPFejZ8H6qgKAXLbS/eORtVF8KtHKV466t2a7CJbEyH8extql0034pVLL0Aoh9vcQbip7J
Iy8VbvCWML676Qa3UYo6WkBBBTnPE/GDkOyZH4V02XoFi0Eaen2Ij7tdQdN5Mat3u88GRiIQ6KR4
OgPLe+aDXycVJJ8Qk1SbWQ8gF0BxniT/69WSZVsC9fhsh85Dnh+VV1O9i+q0BUm0lyTD4fp/chx4
33IZnE19pFMceE29/kQnqc2mIrxcK525vn/5/d2URdj5IPXpk1On+s7bdVwAw1pOwh9WnqWuAayg
ARi+pPDyrn8hqWYPGkIY+6WT09/Xl8d19Cx/oGjd6qYgeEoJqshWRAMwUv7QoSIOxMgqJaprGCtm
AM2glkEmopNaRBM/prL1/mfqIEg/RRNdlf9yjWL5BdGhmjFXEqMQ8KyJHKX2OYmju6ELVrqRPt4M
auMUSbP0UGEW9ISmcbCDizYFHS7LwmBlOz6+f6jNuKvTUMRlUPQvvq/Ge5Xl7cZEoBrwTSR2fTZW
KzGWax6XMPzdqU2Ri27AYYp5eF1OQMowj+xYTJc67PVz9XE8T22u3a4P2VKG8fBCjOo/JVQt8oJP
jwiuuSVZTpCcleauZRTQ29tGtAwd/RVxkUZKnDXERP6iyNpuSrBd7oQfgBw3bVE08yHEcH0w1/pd
fn+3frhDU98EPj2ZKojnXcpLMOansVhjmPn4JFMbzIiHTgLRGhTkWS37LZZsvpdTJbYj7u+VFJRr
CpblMxBQols/GV4Adwygwjt7T+EQhjddodQGFpayCE1Gp+YROTV0CbagPKyrTG5q2pI9B3cfHH4/
QYVlNUPowDXRxLJ+iAagES3mLUKb3rsAmoo5e9F6CroN6N14Kjas7h7QxJJ/HhT6cJYhP5LMT7q9
VyygOAJGTex5G1RbCsarPRlG+UwSDqFCZny5q03fsU2Xgc4LwPGRLQcgZQeAvrwijwGbJGO28UwM
RWQTg87o8wS2qeHJHwsqX1vN5k5ssiLz1V1rSJ7e33QObbwjdGA7IE3z8cV4XnICdsJkR6/3pjVV
G4c/spGOICuPq6Ih0AMnlX+ezQCN7kzxp3kpyw3yAWtZHtc4lj/Kw0qkiWrGF5+iqXBm6l5LtGOH
C/KSqNB9vb5aDquyEY8loDP1gMj7RPDaHw95qbp5qwWC1k2wgDjo+iiuuViOSANDBp3arjrnnld/
MRXooCC312wVKXG3BqWRK5GBazqWE/LzNA6rOScnqfrI++LHVMWbEmwO7R2FaPNNrHkg2LACEDUg
H5YuY/No2mreAkqt94Nag045vBC3vBDA1NPEKh2epKb6Lm/nod9DeRHyrtc3w/V9K/AghItFBeP4
AgYtdpxTDxAWr4xWS4WuPbCcDunrQRj0pb8YuUDrh4B83wDjyif5fQlFp043TcMGyekRLK6F4Mmp
jf36Ux+a/EdFe7VyYh2XtY2OY7QC4LNuyzNQ7dNGLuZwQeEdhB4HKHOn2zBcpVp1rJcNldMiBLHc
PIwvchqgLQ60rvHwes/EbYgEagPlUD+hZEJe/UxFzH5Cj9CwbTItmV45UK4JXH5/d/PPqWhozrPy
XEZVtbl03RxSYCQ3Q7asUW+4hrDsmrQI71WN8sMcy/rzvKClcOOnMnnsByJ/Xj9QDidlY+Pmdmji
XmrEZyz4kudBDVrSvNlWIZpHAxl6K+lI1zCWefvJCN56iGe/0MxI1Go58dofChwc853s6nzejnni
R2uF9I9TU9QGu9RTGFTRkOozlBGg6BGB97qLov9dyF4YhzJNJ+N+N0f6HkDTt5vW0Vam7uZ4Ttq8
mc6my4hCXnwA8SdTVal2EHucp60nMm8NfuE6GLYz4wGv2rZYToLrtNrTOGs3/kyEvxNoNL7tVokt
jza3QGj7/oIHLeRi98j0fp6rvjq20GNcCZ4dh8LGX4uCzCYH/+03ySR5MmUKhay2CKpPOYAKT0uw
DvBxLJgNwcZIQ59kSEiqAawhcsnvJbJER2/ha7wkrhGswEVFEF3ElchPqugz6IbGIN3I+yjw7pZ8
WfRte2IjJfGwrWIVROHJjyKolvks+lRO4GMVKruJZB28U5cJvvNrLG+nEsBVAb/ZlOhs8vxQTNuk
rvx5jQvScc3YcElWxQGXggS/8tnrA/RT1Sw/FDqQ0XbsWD9uFYRfMqBranFbNpwyK3YpQ94BXuGH
n2ok+H8CQr0M37OgEOVKROkIL5jl38ppytKk5eGnlE5BZTY+SdLwkfjJFK94UNcBs2zeGAZlgNYs
Jz8Gj+xO9GCKhKJgzqAHT2+rFEMC/M/N59Kfsrqh6kUtfjRsZNql7NhDbHnYX3eTjnWyoZS8ypLM
b7V45BCLBUsbB7x4O6FRdmUfHC7FRlLqEcQ6edynnzpCK/SsmN18YSkukXM6eNFaZ69rFpaNkNbU
A1fI/sgJqse+j7sftMhrD3LHTttoxAJk3T5d2uk0euDurknT77XK/S+5p1cuK9cIljV0fe81TZ7r
kygWteUcZGhlX/WPI0+/37bPlj34GdiCaVO0LwrmoHdltbAfkoJUaeXqcN3wljWU6HdJ/VH6J1ro
/pGFsSm2RurJ+x8fCWWI7VEuLPEISsYy20DMTeQ/IIPXgdfutglalkKo1r0HCPZJL/BnG54O8Y9S
jWt8vP9WgP4L9ac29LDrp2acwtQ7+SQsNHD+EC36h2aR0vfCLGX0s56RpNvrJZoR4oRt7MVfUaTw
+C7qiyxA8EY7YvYp0vDU28Rjm40rM3fAiSCu/qeTgEarLHwymrO5MORA1ZHt/STaQ930qUvC/8kS
6sy8oAxK0PpblQZrfVQO27apF1kZUz6reTjVOSgRGQfNrx+O0BvhxN9M4RpQ0jXM5fd3F2DdlF4H
olGUtWWruxNpaZVD+531/t6UaBSG6ARCoJXi84dXYRTaQZaOyzKFwyrfQs/46SaHDm6x4TFwjWqE
itvWi3soAhEGqorr5/ZD049CO+ZKAHBmJTjd3yCbWGzGflo2YUUA5DDhWij04QJiCOt8CEi1t/PM
olcfnK1PaLKL6ZNO+pnu6KjHbFvVIPhfSS+6pmOFXRwMksiTYzoMRKmb0bDfc07LLSP1+fp6fejq
MRnrNPggN0QBMyzeOoWoASwOfTrtwhwwxxs35DKzd8etbb0ObE2EvYaYzB5+5ZtJRHfHx/7WLb9M
7d0ItKUmj72wfJMi/V3jUB+YF/4EIfoaZse1RtZ1QlK494aV+RuwcpG8k1VEs/u4Reftyhq5BiB/
zgDBG0Dtvqje/HT2H7xcgv98kcUKPM51Xq27RHRtHHZirt4kDuZphsDdJq+hDtwykd11qrjpysBR
sq6MqEsbqDNX9LW+aLLs0JccyOPUCXkbBXpoB1ckECJboqx4I10v9g1FM48/z+laKcdha3ZsFcmm
n3jds9c0VPzcDRUBwx/yiz/1OEMm6bq9fXixR6H9dGdBF8aVSvyjyapnM7OjCtItAqyvnQE17KA/
c/XUCHO6PprjYNmvdq/p47okc/YGXmy/2eRjheR9zs1aUdhxtCLLuGsvGaIxoNUbmYn6LA078wk4
ZShQq78LD3fXbdOwLBw8phAnq4PwtUQbzqafk+lBD2K8pbaALbHMG45vCitWlG88xlN2qyaF7jmR
V8ltPtzWmhB+nEPyvQxfQSf5FspRH6BgoyEu3q5ZnuOWtdtVag3S/qrOwqNcll9iis6CNHcgRr3T
6PYJkzU2PNduWwauIUWnyRhlb2mAzp4IFOsbqK99hy7hcAym9paSLbAZF8t5786XXtYQFI1eBWhD
621qEO/eTYOCbMNNp8mO77rK05BFCqrXHvyXx3CS5C1Js9USj8ON2GEcB0fAXMHyEOdgN2TbqK9N
Le8WwK2O1ydwCTT+Eztjhaw7m6ckqy4UMG8MjFzhTjGovHsB7r8sCTacy+AYySiadzynK0fYccBs
+mwfinHGQO39SMr4WeRZcZxnHUK7hqWvI8U/WeKwXUkEOHwWtYw9kKySIAkD9/KMKuI2RoNSthka
fVMOAKtnmXvC+4rFXVm/IT3SfUlBE0E3TMvu9frmuP6+dZczKAqxrOqqNzCnBCManHKQzjde2d2C
zMDft27zEaqg6ELCLQuyHGxDxsp/UHTuVhbfdXgtE1fQkhhrmpdvaGMIxv1QIk4DZbii9EzGaW0L
HI7E7kBh8VTGRLP4NTSSi2CbzIs05QYb3YEvusyWy5uuXlrgGFZMxrErNv4Z6D/tK82io0k99cAq
f2q3VTWvgs4c60bsQ9XNoGYRSrz5ypf3YKGuvkrBi3+qYV4LEl1DWAcLNOt8BK9y9lb4nepOGs9y
fZ8KPnYQUyBFON/ddIDtlp0mCBe8rGX+VqTpHKNva+i6O4Ye4ZtylVFot+tINUjO+gFPDqQpkdiP
BnPQUNgsttcn4Fgouy2nj5MmhrBa/Trl1DtG6KYENaVo2u8cAn4rY1wuow9csC3ZofM6i/1qKkFJ
0CcPF0dPid52g2R7GYLbX2XTr3xsPnmQ2rs+K8cJtmU8KMCZKmBoeZh7iAJXHC/mBKx4twkehrZ+
R9nP0TL7CwKUIXruL4+CNCkO/x+PKJfNW8c3DgKU9yZZv9GEeNu+iX7ESd/+qEp0HDbAjRyuL5Nr
8y33iKBnasxM69cwjH7gPiSf6gGV0dwsa/bhuAvtRp0ugfPqe8QnCRIYzX6IZhADDWl0lI1kZqMI
+ClGQA3X7N6x8XbfTp0FYyC6SbyREK0im4APxzHsQIN6fcFcn7eyGQT3eKOlYq9I7BdfBBoCnj2Z
mN1tX78s4vtgDgQu4FZJw2POCX9RqkkehrQC9ve2z9uRUAVSCgXs8LEW7XeigLGKRbaGfXMcJbtV
h4YNAusW3Xx4LmfBQ8pjsBfs0Uk/mGnXIKa/dSDrzKph9ouky5s3SMP/AtVe8j0h7DnMTPbj+jI5
bM+mse59L9Na9vlbVtT8jrIC7ZA+RFYgRAgy5aZcy1o7zpLdagKu8QzauwN/ZW0AOcUU5ECbEZjJ
tbq3Yx42m3Uvm9gnWcpeSQw+uhlw+E0qZrGrdd/sCtOvIYEcO2/3liivqmglk+h1qUl2Bwzd8+iT
4qkBG+j++o64Vso6uClaCnmH4iCq96OUiKnBRNPuhgwCP2tkOq4hLpN7Z3p+JOI0lzo6smCWjwRs
zMOmT4dlrVP5Yzpg8A1eBn43QN6OTQgVL3bMgQl6ou0A6Q2ZmW6E6qRXhtssN4AkCtzx4ybsSbWA
+wwaMVk8oI+y4DXEe68vputYWMFXSQbOMb/gyeSQD+SmWO7Upcl8qZPfXqvT2yJvm/tahdC0CYqS
vU4QNpg2AdPe333v39Tsi+W0vIAXGVg+HZo3o4lcik0y5Uz/RKESzCO76wvlOtdWdK+9Ml4Io81b
08afGkXmXdNwLFsMqp3bPLLdUtKBiIXzfI6OqY+6nhpAEcbavD5cn4Bjp+0GEjIriJdITAAqQV8Q
rXR3nVEdZGHj5oFEWvOVGNixUHYPyZiBRRcaTc3bNHvttmbBeNQNsLFizoO1hjmHfdo9JAKVkKUA
Ef9r2+jR7IKyAMqFIoA5X18r1/ct+1dhW0BboOevJoWwAA+y3Nt6cg7WRB8cIbBNYc1qPYE7YEFO
oEBBvTbN1P/S48TMNpongIN4PPtk2/ngvNug0aifvrRFE+uVwpJrdpbN+4BueTNF1KXDuAQSGkCb
u2IM6mTlpDmiPJvcWsN55abxo6Og3bjVVAzPXVWfFe7OXZFIdfBSDy0/17fKdawt0zdTHvjL4l2W
UpnNRTkyF2W/hzbxo1d13Yr1u5bMsn6V62IEpT3ewPH8q8Z7bntpol2xmI+nQOyGkaouwiJZRv4a
FpG/b8aK7oG0uKgbm2GnumANlvjxvgCW/uelw9OxqqlXyTc1Lb/Suk73PqHqYRjreDd7aQ1sP1RM
r2/Lx16A2HzXHG9I5QFC9DqpNrur/C68qwbwhlVktTr28Z5A2e7P6bRITNSjaaLXuQqR86iyPn9A
rgJycbdNwXYCHi0ZtCvZq0mWb4IGP8FAtx0W/7YAnCSXeb2LAbp+9NDZnbBXoAPHnfYlHkDRWo+3
a3EsG1em7qN6WuirqqU8MN/MGz2M84rRub5O/vzrkyd9TguUe0wC2qBDomhafwUgqCxXck4fp2mJ
3RqSRUMJEF7EXqEk8BvsthDCHIt9OsgHtP7vmZeSDZQHb52OZd0NGDyayQvkW5MEqLSblobe1zrw
x/L39aPkWK//tGCgq38mVft/OWApG+TmW8TJ7LbtsDswuBepvGaavUZtxdCk0gpP7nrj0RsXiF88
yrujqhvIlhQ8lG8+juqmkab6XZMovik9A7j1n1+vK7FAPR4vUfDytds5Ba10UtZrKosO72pzS4/o
LyXQB4PXq4FlGJOBbsDGPJ5SeXnAqbT+67Y9vuz9uzUi8QhN6QYhfQm88gYtC+R+6pJgd/3rrllY
9tyBrzwwURwdQQ7xUDZ9t+MLMFqMPyUdGm5uG8Qya6prDwKmKj52tE2hMI2CJ9iVf6edb7Zgdf55
fRTH1WBzS/usT2UwBfFRFfOLD3mrTTp1T0k2RDeag2XOadDVZd2O8RFpmX/mBNzuGVuTEHBYst1k
IfMU6KtapT/0gjpejlYvUDPo2bzctDZ2lwXypzqLiEl/TDzLToZDmpFEw1Bt8GpfTtfHcE3BMuY6
o0RKz/CjaGUzQc+YTWIfoEvh+//j7Mqa49S57S+iSoCYXunJQ+I4jt0ZXiif4z5iFkIgEL/+LlL3
wVFM8xUvqUpXWULD3pL2Xnut6+0vrK9ZXUGnLE0aJ8fbNqfff69vVbG3vM+yw/UOFmzBZCLOmmIA
mhoZtYrNcfxKsTK6dyEwNx392qm9BzsjUbHycl0ajWHWwh8Qc0We87MvMhE7o//L96fkBEnhNatb
Wg/DtKl0HbB8hhALtoG4dOCsYjtQKwCWpcYNk+6hYeZZvGQ/Uscr92Wroc5UogB/7eOXpse4flPa
5g3hoXcve0KOvnCKu1D4bI8k69o9bGkIhjk7Kc0El9L53IPNLXY6aZ9UYG0qpPFQe/Wn25ahN9Eu
0c5nDAAQVJLU02OPWvR8N452+HJ9xy7Mkgl74yy3Gfh8glvezD61isAdZQ9Z3EE1fn+9i4VZMpne
+QRu/CgbrO9g3Um+NFkKzaWwFcdtrc+m+O5wk304V2Ak1ndcuK3biQf3iFF4mxKnjllWwFCCTfTk
B7eg5W12GUcRSZbQ59ZeJdhZmpz593efz1sLVSMS968MVDDJLKSKNMC2t6Fj1g/4juOkUJfwcJ4V
lh9zVUMeYHNS3zHrB+oCYlpl3lvfW5VVpz7LxRFi8N+uL+xvWpy/s3Go5PpzarIe8fkqoy7kfFoc
mNFnXpP+lEC3ccgr1K051U9nhKiIn/jHMSCnbkCFdgp1wv3ESnYcbVUfmqpdufcvGYph60QWSS9V
Wr1FheWgygORiWBo6cHKVhGJC12YSDgZurQZm6h403luQ2S3Uw9+QEW5K23ItF+f1YUTyoTDZV4X
hFnLQDjdVnkRD25yxskU7hM6uU926j9v68Y8yUE9XIQiRc1q4X+uWvdAoFkWg3DiJ2rVx41jMUw/
qYLWa9O6+VcGiQ3pQJ+fddGTIbasMdlDYgqsDdeHs2ClJiJORGU+dhP4sx2Cu2AFXEM8VbgBXW/9
Y9i8B4qhP3d64uAYlA1xb2kSQOppLip02E4EYZfB4UQQ+Dw7hImM37dMi/aeRXWi05gXAaAV+zKk
lfrHF6h20jFph45Eh6TwlL9iiEuDN24BaVB6PXgQkrc8LyBuOfRl/zOYcrZiWEvNm/eAQNKGFz29
r7Sr232fjq0dM8uR2+I9JoxOcIBriF3S+zCwUDMSF20/8WfZlyAai6dCR+7KMn48ENsxBuIIl3A5
4rsr6oMMOW93NUnW6hqXGjecYeHUFdSWXQl5d5BTkjA6u+2qIX3seGwzk8iHJFeuBR65AuLoJ1aw
BDz9PItLMAFtWmXbTCIKOLN+LlCAmk4R7HkyyB0T6c11A1qYHDODmEkLNOtR2d2xFCkciEv8tEga
7K83vjA5ZtowRA4XTCPAF4GL4yTcMjmwLn8G1kycrnew9PWGGxvS8P9nvw+zN05xnKQukKTbGp9H
9e5+wTwFMqs67e7CaCw/DZP1UxYRXZn3pamZR/Su8Tm30ZdT5Nwnbv6mUSO9E6z9pxyGcmXXLHVg
uB4R1HWTaGxMNpXPkjT6Nmmqs20HcuWCtzT3hs2SxrHlEJbyjkxzQsBHhXUzL/G2yTeMNrFApoHQ
Y4fQIMPjzMNJPoKFfVvjxoWk9aMgt/wyuyDkQg5VSr5IVD5u+3Iz4ecENUiDu9655xybfw9RaxRW
0salz9c/fmFhzZQfVLHVRH2NytYUDEHVfL/RGpToo14riFrqwbiBUOoISJYK955MkkImNS9QCFN4
Nq9AdgAl2003A9vM9+lSMz75g3PfF5BLnZGzXZG525b4L/a3fixIPUFiI3YSUt6qIM3IriBBs8a9
u5DtB+XTnxbc+qFQHWq2oLycpk9jI4o4L+zv8417kmkZj0l2U1ZluJM+NAhrtyZ7oYYV97FgfKae
rQdq8gB1DCi4SX3ZDfdTmOfZ0RKDLi/Xt9m82H8/IWwz34c7Z2tJaKyw2LOD8rb0rLfWbc5eNvk7
u2t/VO4aOe7srD/qyTB1lGDkPc+6jsVRH5Jd2tVl3DER3pLK+0TSaI3ic2lbG1bPSFv4vW33EHtD
IKkQdXlXhvYLEAZ60zWGmDk/qhJljw7Ud2OcFM0OvOR872m+hvb5eNGJmeqro7rTI7cxUS3zpziD
iOOBtPYaGeVS84bZ+2UHuZuO4usha/oi0l7vu7xfm5uPZ5+YiT2VV4Odjx5aj6r+c5oW+HauH0Z7
VTlz6fvnnt8dqTlintDkSkcWI/YGzmARWmn3RB2HVmsQoqVBzF2/66KyOLAbeenD5ql/6wEwf0BM
oDyMjrNGnLI0CuPc7kBYEdiiQxdJSMebfCLimyiBs7tu1ksjME7tmtpgqCShm8ZKKIpglZV8hmyV
d5nsjQBNYub5Sog/hUOVB6hSsLsfYyGtzymUeFdit0sTZJhxz1XbWbRF6yLJ3voc9F0uq9eknxbm
x0zq8dTNgcRHDWgMqr8grlNcEGRV8CJmeETYm04nYub2kiGLwA0/emkMtcDxE+rKvUd3Aoji+iIv
TJGZ2ZOsQtInaEIMwi6f7DBN8rhKPVQab2vfuHaHPUisB8glYRNJ5R9SHQoQ+iVk5dm59Pnz2ryz
Ml27qagHRdM4TMvsQIbiGSSP25CGSGn/2XokRebhIoCPd2vn1QqTao/4rVqZmqX9Y5hv4eXQ22ob
fDvK8aeYEYAvMtbezgfapnsTMZnToBMGaCGV2DxNO0Gm0UYgL5mSamUES7NvHMfJ2JNMuLMDCiZc
K0GSbu+J36uVr1+aINN8QQFldcxO3lJUpce4f+u4BA5v5leU27r4K53XSySqXC95K6HLvg/sJD8G
mucnyvs1hdSFSTJTeq7orAwVNLAwR5aPDbD1J6HHfNPtjgTGSSwywPqgRYVN5JLwU1X29Z5OVrQy
PR/f7IiZynMDt7cgqYHW5/tqBVEtlDPdQ1Api4epPgHcd9rkJsyUHuumPurYb0+t6+wYKcj0+RI0
zNebX9hJgWHIIitLUhCNo8wR0KAjeQlWliDlR0+2K2/cpS7cP31F6HQoI6z74U6D3zPuE/qLsErF
k+y2gR7hdv7sIaC5CkOZYBA+x0aNmQKBGIHIydP1SVraqIY1M0DbbAh3ggcgC54BQ85u7bCoNuUh
iUlmURdq8rICNC+xsnDHIkyOfeyUkCJeWeIIs/D30wD07n/ODuSmwMVaN/SON2DwSnUsBnICSOkw
ZOqopucG/w0Cerg+Vx8/RIiZ0AtZMCCkmWI4YQdh9J5Fj1GRdq8g5HEOoFj1NkE1iZnVo2CN0YRq
9ENcyD8ikEIONMWr5/owFpb8LwaLBJKMVMzeQ7ao1dAWiMOboMv225qfbeXd6QyKwoqDa0/dOa6H
WABySelPisDVmjbm0ufPv79r39FFYsumxOeXOWytbobyUPRsrSRjwaTNxF7VRtJ3wE2CsFXrP1a9
XbxURQPaUSR3dLbN85nZvSzBdRcl7sMdKq/k60yvJnetrPX360uwNAbDqFEPKvxQKnWXddBaGGT/
wxkyC3xXxfP1DpbWwDiki7wTkYdajzuugmgHlgm9swRCiNdbX/h8M1mHfCAKghG1uPOZ+vZbaS3x
+gd3hKLjtg7CP7dQGDWjqvEYv0OEBPjLaZjAM8hAcJn7qf52vY+FKTJ5K7CYqAdMibqrBskOKAMv
d3z0NpX8Q9vkzwHwonP9ttYKogn+k1NCVzX1q5/XP3xp9uff39lX2KdIg+RjcpSN259gaeEpI/mT
l69CtRYuGGZOTjuNnfa2gx6y4ehkX5NM3QgEnx0PkYt0Tb94XswPzgaTpYL7arJcidRePB8OrVN8
8Vnzqa7UwQmmk2iDYztty5IghfjnnHkFXuGWk6Evm+eHtgufA2sNWL+0kQxjDirf6cSAKvaYjcmw
j0qUiYhiXDmil1bbsGTomCKwmokJKc9Z0pSWyQ2IdarYc9ey+wurbdJTkL6TU8dtfH9r668VVTfg
9T2KongCsuc2l95h0741WSok6g6djkN4O7ZGm+28HICMQoB1rK6mbZhbYlJV1FWtQJ7ErTcdtsOB
gg7srrNE/WPbCAyrFiDDhy7SNKefq4kcknqQp1RJiOoqf9vVwuSloCB6qsA/j0lqG5QdeJFCsjCt
nJXdtGBzJhVFVULRmzggVY7nAobKsWyImX1lBOxPsvZiqwFHKcoork/XgmGYvBS9aMuCdQ46Y6jR
eqlm1U9/qvyV/bS0bw2bxomZaVYq642OoxVHJO+PtmjFCWruLwTc+o82XnbXR7LUlWHiHlL0Hoh1
sfCq7MmL1CgC61g67kOZOjulBD8yMWwjvyGmYqrrBwnomWaUw6TzG6rZL3BiHGYfPzpAk5BtvCTE
JK1ImeqGgYuCxYSTC4ft7NTWKm9isi6ANWRM8Q9a73pt7aIpaXY2XXvYLVz1TcoFv0xo0EFf5QJ9
WRJnXUWLGGyV6TPSAmKPjVes4VoXdrFJvtBDBoLa1cQuDGy0t2kBbwUeHAs5wet7a6l94zjPRgmy
NEntO9CffBEO4DVdjXPqeuMLp4fJsdAr4so2Z+kFMbnk1PRVjmRX6B8jkHNts3KTZyEjinJUmqi7
YQglasrT6aEZkA/cNgDDyBOLWm4gxvQSatAMZ0JA+ayBggXqaP693sOCSzTVUKkgvetqeCok/Lzv
de7uEq4eJle9RiJ47rz6bFf0cr2vpbU2DvMJhUsI2/jskmopbuFxs2/crdOnTa2bvAo6LRsQ+3Gk
AUSTEaiWVBySz1E8obDP3xa8NyVRae5DqNJX5A7qw/dDB44pkMRvKxEgphwqrmdKNkzrO1GCtoyW
HSJDPkKY26bHPL2VAAXhiCA3cgT9aQii7JsFUdqb660vWJrJrRCWAao0UjD6QdocaBM/o1rHEPIF
Q7rtS+jPbOtm3lnvLv99XmmSgqf3IitwAGdDcUy8iNzVYP86XO9hYY+axD8gbhgYr7v60tOMx33d
OQc1QrR7W+uGPRPAfXHV7PMLCu2cnZYKqX25yum+9O3GOR3axCt8l9QX3UOmdQxc/dXPrfp4/duX
ltiwXpmykDs5t+8qwhxQNNTnpLS/j0O/FplZONRMoJhTuGB8YGFx6aCWGreI09y3Pr33E1s9RiUv
12KWCwMxMWN+0GQNFdCOYhKbiI+oAcGJhmD+KrfPUg/zRerdNqU24nxUW+Sud3R9CDNrumFQqPIi
KNVtWgxTzNTiqsu7oCwvPE8+d1Hi71pt/xeNrNpmB6ZiKZSMXM+KCn7Bo4W/Vp12xQkF4EG90v7S
FBmWLJQTeowF9aUCn/A+47CzQPDkFNaiWol+L5jDX2KlxdRwNsryQjno+kCEe/gfchy/D/gP3u8m
e0Rhl60z+XS84wIffnQ50vV5jKrfAaE/Bu57GEo9DtOTaPOyzONBjaW+c0XQtc0hs7OeOQebdbLw
TkMUNhX+CBU3KFBRfZ6IV4jvNtODh2w6cucktwH/9CGKzXIe5TEvK89t9nbkVNbPbGJu7PSl9ZQT
URc/bKAgbH5HcB1MT06h1QSUjfBGLwRi3Y48ElfOYDfPZT6NfRRXbQdiKLBeBfa2+JiJIEMxgKxU
x+tLVvbeLgNn06PIUevbcbmtOgMJ/z8NrA8aUKZZtX2ns94/aNdLrbi2afMZ87s1k2iSRoDGLHKY
JuoyhR7kdIGXr3WWrRjwwub8Cz1W18rnXm7f9f3w0GcACNYjtLY2eQcTPVYEhSC1quzfeQfhonjL
J4hlBPnarf23T/5g95voMTfgFqmIKFmcR7r4Cm3zR5ICFp+X3WfBMgAqsd/2rgCLu/KaMfbExG41
oH87y0+/1BXGS5S1I3kRHuzS37vKe5Kl0ne2R9eEYxdcjAkyg7gNyiGRgbmMdZ/EzTiGJydVLFYk
3cYoQEyUWeK7reJWX11oYJ3bSPlxPjPaBm66dm1bGoRxpo+2HtsG0mWX0q3YQ1bBfK0p9e8UNAJW
LlUL5y4xDvYQtc42GBj4pVfleO+x+t6znPAeAnoATybAF1zflAs73uTD0b0eS4gF23dZVT75Yypi
Wa+VqC61bQwhA29YxLUsLtLCdoyporNCS5766ZaINtQljUxeCORdADpygmcef0TVxhBHTbQpUoTG
DW/muE5TW5lSFxmAyUtAQ37XOdkaIOLDHYTWzctI21GlItJfqEIlG+2yLzQHmdJcpn19YZc6MF4W
AXDmFgmT/tK4gwu8wvhQDkLudA0N8G09zD2/u08lFWVyEA4utqiMebHqwPkeVSkW2gKt11pN/odR
LszTvLfedQLdaj3Z3cgvRYLsqZ9ALjAF9+sdMtwoAPS7b9FI+rfrA/pwv6Iv98++qBX2hKEk/DLS
NrxvgMQjO1yxhuCwrX3jnZEo5kEVtOovrc6CZk9pOv475Y27JQeDzzecEmkjN09CWV9G271P06Q8
1nX0ljo45K9//9KWMuwZxeA1AMFlfSmy5A2KqVPsq6KPN4YiIFds2HOmCG0gO1ld8tCrT55HyC1T
dnm6/vkLy2vi42yRyqJPdHXhHZhZnAjliCNLkv311udv/OvsxbcbBi0TVB9mEc7KkAw4eRsg6ef6
3fbWz/Mn3ni3QBa4elPuCL0Z1q1TBYquumsvEIvEKZplv2rpPl8fydI8GXYtSVBEvsIye3X9FLjF
W+gHb9ebXthBJkwuQ9maHuVYXQJLqt8wUb9CkXapijXusqUeDBtGVANZwjZrL1Xh8z0RyGKrNtsH
rX69PoQPz2XMvGHEjItW4zbbXojKvqQ9ffKG7sEB5sny1njAlxbAMGRwiwd1mzni4gZBt3MiRvDW
8Daea6Fhxcih8moYp/7ioGTuu19E+uuEKsZv16dnYf5NmNzoOR2NmCcuGcjC9j4qJaMAwok+qPNX
vNCCoZkoOSCn7LrBaXCxUusGZ9yPspQ3uHh97qFqBA2wt9Ht/ge01sJimLC5aWoaXydedSmCfPwC
tuzIi0U2NOnKq+DD9l3XzA4iWgOpTNSDf3eGwo39mQwBj4RNbw60bvgJpOSjSqnc+uVCkeSogWWP
AROmNyEUilfWY2kAhrsgeRLZvSyHfxCAcvfUA3UbFHRWbni/H+5/uVUMYO713fmPTETnFcKyv/ct
tpHD6qNHiR23RbgbK/FSt9N9ompvz2pywF/vrV6/+X54vL6bP67HQfeGOwEouURyTXn/JFZwDPPm
0fZBuRbpL9VAvoR9fgj67CbXKCTzyZex2SS2g24NJ8NzChouYfMzwhRdt0tTCwLhVeWIH4JH6Vrs
cGnlDD/jR8lQu5XnvygIreW7wIY0y86zOr6yeB9aKkZhehoQoIF+VEQvFvXvGWQaYw/UyloGx8Sf
vrTUf5JFelPIcX99tRbGY+YOIWlss4KiPxEGJNYp9/YWY2uxgQ9zMqDuNt4DLmWQuEK49QV4Vhlc
ZB5qBdbHPsiPDU0SO4srORRTeSx5N+kfYaSG6Ob6wD48c9C1cbegifR83VjZv70tDn5U/ay87gAA
z0m5a6LNS10YjiItoJbTCJb/m6pg72Mz06J4RpRoV/TWmudeWh/DU2SgBYDozkhfCJLVO9+uzp27
jfsFczR3+s5RJKGHSEej6UtTYlIcgUIjNSUrj6mlLzfcQIuEXNON0/DSN95ryrMC0Tp3DTy41Lhh
7BV4DwFAcYYXgfQV4pFdnOhy7Z251Lhh415flJJNanhJIToRK0b4DoIcm2peMemGhYsxmEtlyPAy
2r3ah4R+8UaU8l3f9QsGZ6YOecOcULj98NLK7lvXtOewgYMdiXPSVv8AspM6Zh5AhNd7W5goM4mI
uHrGKt8vzqjjQ9FAalmgWIqgErZyb1xq37Bht7Erqx396IW5qb1L/UTGOlMv1z/+w1uX6zqG9aoW
zF/BJKt9B5jacwcd332AM/nUif+ud7D09YbpWlNjax+kMvuKgvx5ihASjx07Cf7d1vzc7Tvj7ZR0
7Lqs8P1WcNs0in/JW6dbOYaW9pFhvL10OSDLotpPoX1TjazZ8aRqILYZuQdd5ntoyLufRaXW+J+X
5sqw58nu03yy0F9j0+7ILae9D31vo8k5hkGjDihpdT1U+0EVBx3xm3FV4m/pww1rrsOGhgOUafYg
ykWRkfjX1eHK7l/YoGYW0bacMvecKXoZIJN3N/IhjZHzcHeSyjX2mY8VRV3XzCCGrMlV21TBPxwx
G6s+UWIFot4N0k7DR4/yvGC7vJOkHuKGJ7Vgu6xmeQVBkTBo3Pw4VpPrb4INwDEac0nCtgMsJ8Tu
grhk2uwYLluQTYDYwRoeeXYcf9+MncjoYRBgJxpS3Z+la/8nuf/J82Hwnv2FDfVjyTbRwrmOGZPB
5devrURkZ5ax73qqxLHJtgn6YMkMpzjVQek3BDtOiWgfhO7RYmCsWivXX9p0hlcEJ6/SGahm9tQB
KeYhUjR/rNppfMzbnlj7Ta7LTMly5KwbO0Jmv2ZBcRzzwvs+5v50e731pSEYjhFkGAJEknW5ZxBC
3g00onE5JU+Qkz1d72Cei793kWumYxtgL9ngpuW+8dWZWsGz8uXXFrCCmOli4xQZDrHoNOekr8p9
ZXU5qpw9CyRhgA9vXWfDJVal7yalytB+kHkPTV6oPdUdShlJv0aNsOhcDGvLbSQyRytk55Yi8Zgf
WNHxxo1RjBbxXWuXmajuA8tqmgzKWm05weI5Ite7XlPLa3YFgIzhti3nmIFMuKlRjV5HXsqoBRqJ
gjdM0/D5+ob4eMc5ZhyT554/tF4d/WqZe69ZdpmbblT/7Xrz88b9YL+ZaWgChGo/spy+UKkbp4ob
MQX9LiKyJOdtPRjvNGrbdpoPVfgyoT4JQYIq+lazZE1Uben7DY9Vha5yEFFhZy5BbeQDhYvo6yYo
Hg4Nw2ENAMYJqfL2nCSiCg6DPcx19LbbH69PzYKxmxloXUo+Sgc60cQqUGrgFwMn7AYCgGLYIdcL
OZab2oPo8goub8lozHx0N2Qdo2kvXmvZP4yNBxhadtOw8pCJ+p4FYxwgopJGj00XrFR5L9z1zOyy
4xCX5A4Xr5UPqBteO6dxqO59Ft6iFO5xDje4gq7A4pdm03BroKL0wxEci6+Qx733m+lzCCq4wM6+
6VSsdLG02wzPFnVjQD3s5zOYZsCTw8mw/x/obBZM3UyfyrTyBzF6yYsayvFXqa3c+iZVN0PKc9SQ
6k2P57/EBCpwWfRtydiZ2OQ/iHY2uPqt8nMsjcGwR7AhaR+8V9ZLqNyGP5IJYorPLao7g/8a3RJ5
c91yPl6IvxQEHB8VTd3QdOfCqYZ0l9muknEJdcWVN8rHoTInmof37gEUBmHqQrLHekEMNXgIUGoe
VxoiCJX2/kNWPtk5EPja6xBQNZQarpFP/sYT/+2N/xIWmIkEIlp3fJ/oQaXJuaI0+QKykwJuzao6
aMeBEAacqNleEy9vqz0YDvrhdRhTK/NwtR3szr7vu2Zqf1Vpre1/BlWDVj4Ay8gPWTipxWJeu9ID
OAql5oWLUGmlwofRiZyi2kM7XitwXkJ0sfoZhQxIqYPl1Bkfb0IV0uwbEDM6L+OkzX32KwCtPLzF
OEW821lFm0YithBEBENuqv1kLNbgrPPW+WhSjPcia6GAZQ1l9ouP/i3p/wVrxL6x+Ol3uDdMV5zj
0oob3oN2srVIEvkvcz1bNqJmEcKDcZ/WuxTiC9LtyHHWBvSTtZjy0rAMXwIO09xLmZWfQwwr4ahq
C4dvU1A+hm1+7Ktx7eWzYJFmatKH1oaUIHj4RQQ/oVBvjle29janCzjin4bij0iY87SIfiVNeKQZ
uBfpEL55Vfg4pauh3gVrN9OUQwmEH8sH7wyyqMC54GTU3k0AgYl65ZhaWIvQ2GIdama4a/feGX7l
iVE1QsuwesTQmtjy9XOFHXfdby11ZOwy3yKS8trDZSisP+VpjxcKzsN0BEE5bbMyTgHWvt7T0pwZ
2wvCgwoqk5AfxIkfxc6ETexZoJG73vrSpjKu35ODmwQYycOXqNcPdhPc4ubw2d/GFuY6Ztay8VlG
O1oM54Ho01QW/j0q8+UBdBn6SANvZdUXpsjMXFY+6MhU1JKzU/XWjk/gJev4mlbCUuPzDnh3gihm
pyU+dTgj3BEdW9VqkAm7w8pF5ON7FaRs/mydKzGSYtKYoNp/Gn33fnaKpT0cu8x6UJ4+sXbNNhaW
2iT4EFxbYA3vx7MDFbU6zpOuqLLYL4cu+RZpN/FO17fU0pDmiXw3YZEG0WfjuMO5tNSed8GnsOSP
uTV+qVV0M1tgL8XGhTfMPfNB1tQLOp6JQIkmWGgR8FjNTSyNwzBxUMQLayytEcK7anoLLD7+Q7x0
cO9D5KOS3ZjAJn03mqdSA0O17VIXGOaeQUxaDcMQ/AoIKp8CEEPFeQ1ptetr8/HV2jE5QARoLFSG
qtlfUdgf62DckyL6HFb9D1D7/He9iwXP+BcLCMRwa6Xr8TyK7nauYJ5aCI/hgWATQMzKtULmhWPe
pP9IQr+2geZwf83H/BypKwDGjQtr6k91y095b/9yR48eG7n2iFwamOEIQjFQv+sH8gsY/gfH8/di
hMypru7mgbF+WjGfBX9jEoIA6gSwliLDmU0WA105t3ZA9qxBzRY2gEn0T/WQjJS30Rnl+ADuWjvR
83toDj9kqbMygIXcPqp9/3QAiZvoqO7L6GyPYzxvsoEPP+yIfVGZe+cwTFzO76CVgCqBqjo6iVi5
6y+NzfAGRQpSkKJBv1K1x4KQvST0jnn8F12jw1paG8MlDKnsymwo1Rn6Qmeeg0RUkGBT9SNSTYbl
y3EIUjB392cSEj+eKRJSXkQxGcfX65a59PXGWW+3MggsMPKdO1YSJJwceZNJe1OJi+uYPCFDYXkl
8TN1tssajAWkegZm4Gm+QF7/+oXVNQn9hwZvI16z7izG4ohEzcOc1ZWV96SRd11xjwszZNKEoLaV
04IG8kyo6O/TgpRPCKIPK/X4Cy7L5AlBSQ6ignYRnuVI941X76oW9Nf2/CrR7t7LymPlNj9xAThe
n7Gl0RhXeg8VbODC6IOza5VNnJEStIha/HO98QVvaNKG2FTmNfdseR6pODvUu8yGHXoScVNIsK9f
tJcGYRi1pmVZQzNZ/sqg++P4g967BKIH1wexcCUymUJCvwgdrYR35mDMzfdFBKpcKLex705kjbvr
fSwNwDBr2wbUSiHyexYCGXwkTsKdkwzftjVumDQB13xEfdaeSQEhL7tROzcZNzHzuY7JFeLIIdSV
qNrzoEixIw3jt9Ce+bdOknzb/JssIQObyJCkpD0HLUpkehu6JsVgpTuK8oZt02/CAMMhc9yy9Nqz
O/bsqAYuv3oEEkmb5v8vGOBQA0sBxrFzWnReGaMQVUw7zdlwud7+gsswGUJkQVw9Zm17hqXFOE5f
Q8+KM17vQ7c+BXnwab579CVfWY+l7uY9/O7qLj3Uf+WR2+F8y743CftiS3Sj2E1l5ceK509W7903
xRpidsGHmCDAxAdJHaHYYLNLd8PmpEt1SLzwdqrcZ7vjK2+sBQs0QX8DSo5LJXz3nIHeeUcn4OtT
Jyw3bjDDvjli4dxLA/dcSKmdO4gcCXuHesWmWulgwUmZaD+RlzazhN2cgXX43NvcP6hGNABlqq/X
N9nC/JjwvhpMApJxdGAJxW+B9cNhkSfTlgivT80tHDoNtMEZDV8732pjL4zKXaBW5UI+3EJo3dix
xEV9v+tYwWvFwXnBSr9qEeB10qcy8NKnQHL9HSBXf+UG9eFSoDf3T/sgXTFFERCqX1HvSo7MK/hx
yDN2zK1hTSPnt4rKX1FS9GHcMYGjSexKReHX0MpTfU78VOV27PbgrZfx4GlR3DVB3Xs/kYVPimNG
xzC7JZYU/UOCbCnCmhDUtIpxx1HxmuzElNUA5WSpDEeQMXo10vZDW6KwzunbzD0Lt6Ae9LUbnf4D
hiDXquIwGIU/Hi1ts00PdQzKMBKZ+4KD2Fs/JahrgsRblmfjvuE68jfuMuMgtLxokBXx6BskD2r3
K4WQXObE3NNdx1cuhwtbzTSTolAjTo9gfBJe/02WfgR8S94eMsdDabKwdjWkC1ZGs7DPTEgstSaW
QLAjeG0LvCuh9LVj8+kbdc3KU+lj+LdPTeQrpFHcIQwn/TQ/nQeS3SR4ddxqaJ4fJUSgYtCNf06K
GnWk/vNExfjJgwrHoS3XSjE+vM2j//n3dycNFLNCCPHI8d5RoyuLA4oNQbl4QCgiZy9Jn1jj6wT4
2Mpwl3qb5/ldbz1AY9IKWvpaqFLjJtPvSiuJDlnePoohWoulfuhHMSbDFxVZzrvOjboXVnrePZ95
EFSP0NF1L720JwzfMwxt04UAS7wS6g3A1+GkdBrQddTZSuJk6fMNxwMuEGeibu29DkqwZBdOomu+
BbyjZOMqGE6grUGJY08TfHVmdTsZCITJy0TEqeXoQxn2awmZpYEYvoCHSGGUUxd9TfIofNaajTyu
aZKtPOMWFsKEz/Z8QLO9R18F4OO7cQL/HAtcRIDcTVcKn5qQ2azMXYW8NLgYJcn/0cq1Pksr7bdc
h9D67N/eGUMWZjZTuKs8URvvqTgZ+r7f25MNvobrO3Vh/k3QLHWg/VvJMnwtmrb91OmwvxGSs/P1
1hds2eTe6XskW4KulPdD/3+cXVmTnDiz/UVEgBBCvFJLL+WervYyHvuFaM/cYRFCgFgEv/4ePC9t
uSm+4G2mw4FKUqaUyjx5ThrUUOVN9RFcsBKExiFUn8GwtJUsfTcaxkIt83uzUCA7DxAMc+eKVHB5
gEDmBMmt4EQUBps81h2Yk+rY1OQQ0mqLkn5t8Sw3RxmGR0jNh68mawfzua351B1dN9vML65cY7Z6
W4EatBmZEa8RLZu4r8c/wkQUMWBU7AC049VT4uPtnVpbP8vf0cihytJ4yRVi0DoWQpxkOfyRkHk8
cL81MbrjYiPbpxl3955YGVtmuX6DQN/VrcCQaeB+caMqe5n4pK7OHG25/8oG2Yhb1/A5n8a0eFFt
W3/mSmafZ4O2i9trtvb1pRjxxuZc3qPlPiXpi4sDyz81Q87EpeuCYAszuOI+NjK0VBlk5A2lryzv
gmPBW5SbGg3do9p5Yr3ZYuxZm8cy/Jt5MFGG8M+cv3IwK3/AccA+TI7c0tZZOYJtbCjteddUmeku
pKk1JN9UXz3SNoHnJ14fOud9e7HM7c0cVOj5qYhEf0EdJUtB0I3WMefURAWdN4o9a5thOXtfs3AM
gWf+2KQLj+zEvucMSBSZEDeumvFl3zysix30NKIxSZJ9TBM9PZCoLX5EbZ9v3Opre2F5uaIGlFVh
mLyAmYcO7kF5blqFcVpw6DU9ZLSItpx78YF3XkY/0XBv9iNNicuQLypfsPv6nEbRU8+vGuyf8c8j
GamE+jB0u1i1GbUBlTri0jF9X76ABQxA0Jz8JDRC2aLa2PyVhbNZfUBubRKP9SNUTiMA9lV0n7K6
uZ9H5Cd2bbxN6SOgH2gYSUtARQp2B7Jfcm1zsVWoWrlIbFAlKaO+hq6YeBGqB50TtgN5r5eRIQWs
SfTnkKnrvmksC/hm30GPTzl3u/6FLursHPD/I4qjW81zK1ZlYylV0RtlUqd6WWaAVhzciYv+ZaF/
gIXSxGoCYUK1xWS6cizaMMpEhEnt8br/gpSqKmJmcE9dOjBM7MJpwmotX+eo7fldmXQvKgfqiRpE
Khzlkcnvq5MKC3122uBjockWrez7UFQMaLl/A2X4tMhbfUGWEtxUFID9vk9QWSJg/IvwPp6aHEqi
FRSBSNApgLBQhrhtF6tjW7d93mbQpJYNoFAev06ePCSOKkAliVQ+k5Cl7en8bCTUOlvkL4/gxN+q
A75vM74N8JTomZaQ68xeKGEfgJjzDqzkn9Wigpt7YMsxU9IdAgQ7uybq25Q5ugKxxkCofhbF5P5F
E9REEvCooV3/tenncLjI2eT0VAcLsINIl+nxjvSiTY5pFoKrYd+C+za5zjSwriCO0TDZfLozvULN
hHj/Jk5/msLwSqmTniaAD1G2dtUxLKONo/L9owaYil9PANIX6KIFFfeLGtvocZw/Sx5eGQd59c+r
MnG2WJvev5B9Gy7ahFHHqeiGL6BJz64ZA8P0VCLcx/VZ/WPSbEt29P2z37fZd5KpV27jtcNrE2h2
ArXYdE7H4MNQRbtEywBDsUKLpCt4N6dN/azR0FAeu5EnXzsmnR+3TfL9g8yPrHOG1QVDZ37RXASI
OwJxYuDQUjHkiaCytxF+rTmZdbJQX7qmd/rkqpb21BRJG52Cc41P4Hx2VH+YhboOntylJYcFsw8T
lmnCAvQUAuQT5E+u71T+A4+moPva9gBBb7y+338U+XbbF3SDXY/Oo3wBmdpDIiAKq4a/EWJc+gIc
Ej9Pj6Wm0y5hze2tWrFpu6sl17ySfG6rZyIDz3EfRDsXAnS1Ve2At60BCCyE3Dp07KedU7QSDAmy
08NC1v4FhHFfCffDbxxcWSfYfB7Djx6DZvhkggB54MrsjHV8Gx3rRilNmXHVS9NXLb1z61LLs9fO
9K/bq7hyBNn4WEpT3nlNI77oFgRZ2kNm3XHNfRIgNuzcx6AC0fbtkVZcywbJTij4oaspL18m1pef
E0DWXxa+qX0ft46FvK0YkOSkeBaEuQjUmpSE55mYbldJl/k2jQ/UF9FWA1nVl8RJsuCSNrIsnhX0
d33wcoJxh6UbZr1yhHLreBCah9r1sEx9EXJxWOQBwE0Bmhfw+XnDw+3lWsmT+zapD4HcB8SEUYoc
x3qIFYjtj3kPvurcHf9INfwHwU8JHJM7nhLaFXeq+9yp9skZthjLV6zBRtA6k0O6qmjD7z60RuI5
F9kdqLz4vkW0kbM6aPnUd5UEuBiyChqtg0coOQRPHk23+vNXDjyb54dVAeAuVDhXBmjjIU+6H7ow
R4mQmkBpcWxDDz0MoKqv0q1oYW3JloPwzXtBFjybAkBtv7Mko/qBAUKXHsUkx/HP21axYno2kpYA
/xsoMSZX6eUeRQqynl901CPcKjSA87cHWVu3ZXZvZtHPyh/oLJNranh0AM/mdcp0Hvca4cgYzP9S
kj6TLv2nnLcAjmvTss6GyGNtbupU/Gi8bjyhZ9uLG72AxMLROeybFPl1UtAeyQNDqHOVHfjG2cjP
oFTo4lwsdx9h175277xOfByWV+TtIddc2EbUUk0heue10z8yadLnfArSg3QzdZc6YKCVNaTWxiQN
j3k9JnfOKMlB67SNEx19C2vkXm//ijWbtKKLBBS1fg4+91e3C9SXZITALqFhdXf76ys7Z2NuUx3V
Rc9k9gNE1v0ZCffqREXexRWBQ+8bYonS3phjUDZhBbb47EeGODX3huSuC9GFoA2UPvaNYIUNE6tG
1xSmuvJcNXfoa54epWmDuOtAKHh7iJWQ0sbW6tQPwRmQhlcFKHqaQGJJzeM5CZcXsoL2gA7oafc5
ZGNtx0D7rpOR7If28u7klk39R0FEs7HnKxZlo2zHIMcDgur2SpNuLmMIanqQrZOgp9xwnLXFso6D
vknqCNnt8Kp9yNYBVs8JesZ+rhOfgwcTuM//g5uumbB1MrBwViWFrM7V9Tp6kssVzjR232HgPbu9
+2srZkUM/eCIYTJOd1VNqR56JMbcOKiS6d/bn1+bgeXiU1Y50PRL9VVoJKKRYx+eiAo+G9jcRgy6
siM2xDZxTZbOlcuvxEA3Pe/Dz8zVP2QGat4JYI2fLyKzpHtuT2hlvWzEbVh6nayEml87x+Xi4pbg
UGpitN+H2evtEVaWzMbbEokUYpfU8r/YAJH7UWbjdOoa9vn2AGtTsEIBHSpovQQquqaZ48VK+MCW
eaO7cZys/fzl72/OxFH6o6TNLK+SlTK/k04NB+lxElcfA7+UW5j9tUksf38zDK7CKmR+NV2n0P+a
gNDq4Jc7C05+YHk5dxtTpExPIK0v/umBr40Bx9g6QpZl/j1j7/+Gr50dJlpnmq4g3moeIacAImaw
SlyntFcHv9984q6tkO3Zeuz6QETmqj3lLJD5yP9X6GpLSG3t85ZncyEC4YAW6Ieh5rUQpD3WZlOh
deVhaaNsNe0zliPWu+oI91HjChnnYas+pAptbEvLVMuTYSOPtmKwNt42iUQzgkyxu/b+PDzSmQBr
4xvx6KTuFjf52hDWLS462BIknUcMUek5BqOxkgD1er35VA+Oqj/fduy1YSzHTmZ0ussob78QBzvB
c5RM444I0KATp/pxe4yVbbeRi0md5CAr86crKI3VBzUa/do1fNx3f9vIRVI3rfKQx7qqeXDihrOr
yeHat3/6iuPZQMVGFUXSN+VwhTICCouk1XdyuU2zrJBxMQPheXuctW2wbu3lkUKJ4P21SYL/Gydk
c+jQ/YXkzhamam0ilmdnAI/Wg5nSH6aEOwASoQ/glPoILor8ovxwo4a5ttOWg0u3Njkgqs1VzsO9
66URCDV39Y8y34YN0rr1Ru4M+HY5EmTHUf4QBo/e2xuwEhLYSEExZ3MR9ET+vfxymgePhSR3jqAf
fg408+GvpgI14e3BVpbJBg0mo4fOVCkahJzgjCfLoy2Jym/7Pm55NJPU9cMZedbGc8Y7dx6DT1EL
DoJ9X18M+M0dCml4p28j2VxV680pqq1QJT22qtwHqvqNJVOYOmv7ntffOc7SS9o680cfve7H279+
JRdgy+65OBiKrBrr76oTY+vFUdMxrz1Fnplqdu5JFXYX7g5Td04GVgYjsuXJoirl87BL9u2PXUym
WdZ2ddeQ15/M6GmVsCNIp3bGmnYxOXeUbxjPg+eJ5UDO68BBNqXWLS02HGXFdm2KnoyDF8kvG++1
qCfXvbrF6H+YZ9xVX/ZtkXUS+mMCMbK+FX/XqQeQk6nkWbPP0vSfijEzz6Ju1DF388+T2Wp3XJmR
rWUIdTglvIKLv4G38+PGKfIz3ptbedy1r1tHougDsBpoGj6TbHDoAUnPwMQ0bJr72+u1EvbYKEo1
SeVmTh0+o5t6eujT8uPPyBbpreQk5+7TbhgEqPZ+9X2W+UPXjWy+uHV034SAn0VQH9pwzZV1stGU
jIHXWVY1e4ZAdyLQnwH2CdS8XX+LNWVtAPtcJE2Z50VfXpVOu1MCcOgPXCj1luOtXLC/wSmhNJuS
bu7/9jged00eioNY4oOCchIPfpvtO4BtMKWbCUj6TKD277UrsifVs6g8GaihFafbBrU2EeshM85s
7Mt2FldAwsb45yXe+2wpTAME4Ifuw+1h1rbD8nNFncw4uizx5mNz+AQV8Lo/E1mWW3TYawNYEY/U
KVMC/VfPCXSK6KHvIfl4nD2o624s1NoAlmdL3VM34W55zVPFHiBGm/4ZZEW4hSJffuc7b77f8JGo
hHl+h+S0O4a5900NJYRZ8tbU+j4LSl8dR7SkghUA0nHOU16DQt8oOM0ZdFbkawq2pBTyKrQZapQj
PNc/jnnqzY/grmjw34LR/DQNHUF+GrlkB/RNoeqf0OZR1ndJJvP6QMjkR4fBYWX1FOSc4gapBaSb
nwkSzPzsUjV4T6CfKdhfaEtYylI8qiL8KyROmugZuMIWSQIBTuR7WvmVODe6SPQL3GHkRzJ7VPwf
KOooYh8dNTJAcmRIkx9OIT2+BWxZgpLflpACtPHrgZWUbZBok6qFgzAMY0Xcf3t0LhzDdLO68K4R
YIhl6DfxkOOVmR8Idz5XaXOcqXsIk3GPh+DTy5BvPt0D/V3XfgdefR+sOEY/TE23Ybrv+jg+bfm4
9LuEt+08Q3/Q3DnzB63LU49Xc7VV71tbFtu7czzuRzlN54Dpc+6Fd7gu9gQg+O2WX1MAeQvlN/MZ
L7OzJN8ittXf+D7hAj5tefRAOtDnN9hMU5yjE41Z7B/CxyJOj05w2GLqXDFK26+DpHI86GrNYM/q
oM3iIMUVnH2n3QgvV7bWJhmOeFJpx2nns2vALeiOd43oHzON3EErN3AJazNYQpE3hgmieZJkWs1n
xnwIWkhFDrWhXlwJGm1s8rtRDRgELc9tShnRJoswhALknaLN7QTcaHLSPtenrA++e6RMt05a/Ox3
TgkbBE26NsskWCXPQz6d2NA8jGqr9ri2GZYLQzpNJa5Tz+dmhkgX2ghLFJ0hOklaJ4nRoKg2/HnF
3WySXAiUurk3zdO5n78IfzhFSmyEl9HK4liOTBWIBFlJqwwVnrS4KKL6bzkQKAj9VPqcIumvehT3
WOY+Z6W/1Q6+ZmGWj6uchRxRLUZ1ZZIe89Z7ZklbnXB9/3s7/FgzMMvVOz65UQn65XMk0iKOUu9Y
tcDRuCA1lfQjIvY9T30a2OjnBMqRWUJT7yyKAjdxms53QyF2cZrh61ZE3glaplqWuH3M8G3qxq9M
f7q9PiuWa79Svb6VIK0MsAOBUn81EJfxzPBXlPmfZSY34JhrYyx/f3OONH3HB6eg07lo00OFzni3
duKITl+rKN8TLWOBFgN7MwRagEZPNtl8Vkl653L/pcuCDZ9bsVEb7+zKTqD0xWBB6ZfS7Y6F+xjm
Gyfsij/b8GZST8WMpAACF1WhhsskijneJhPeYh3vHHg2tplUgZDDVJI7Xuf3aRF+TPLhnrTdpwIq
j35PH4t6PO4zI8uRQyhtkdDDIvm5SOJGjg/j7J2yMTqVJNhw5bXFslwZFZ2sxRenMxiv87+LomlJ
PCF02hWGQbbwVxNKVV0EY9a6Z0Xn1zQo5ru5Awrv9vq8fwxBre3Xj0doIA/4FE7nTggP9OO0AA2P
/tYJPL1ylFljUrflLqOiNuiYSpk4TZSBtrMDs2cslcPzxzktu/Z8ezLvewS10cXo4stKPgjvnPMU
IsJLlZu3aX7yAl9uHEvv7zW1ccUikH4BdCLQqx3UmlxT87tBjVsB4NrXl7+/OS3yVE9oep2xQkOd
nMicm1cfuKs/by/P2tetoFuAzU1DMRKC9MDrOE88MYDyG1CA3/782upbN3U+VzIKEiyNBDTm0NRJ
dZdCnTsekk1rXRvC8uYpc0w9hdQ9C2q+TD773ED4Zmd/FYU+56/Lz2jSZ42v3TNpOLkyhGITCned
3qqBrGyADRkGsAeS3wyCAjFw/WPzqBNBkod+hkbv9fYerI1guTObTGg0npnnxEf/xqSH8mHG+3lj
h5d78fdzm9rM93jvg9u5H/D1JvyscfWf//MxNL2B/apg+w48GwE8FqqWdQEiDiHcVzzj/4nmJt+I
69cWaLGsNx42Qr7DtB2MVDigQlIecuthDp7628u/Yp824lfzcZSgwsPXy8Q/pJ74nALocYfe360C
wtrvt3x4bhxwkre5d4bekI6HsnROLfGz077fb7kwIORtnyAddnZH3PqEA6GIpnY8eKa62LChtQlY
LpxriSYjcO2ccwi2PNACtdigJWqXWCSlNsxXAdDZjpDPuJBoArOfaocm9rQf7fMvG8SbeCM4zosy
uug+8l4J7VPzv3x+xX5sFK/r5E2zpPAu1BtZ/9ihV646Fz1xzbnzUPraUyWlyDz96gQ9E7mIgjG8
9G5NkPQMFXpVNdDk33aZkc2FixQXocQv+EVM7GMyhOVBqrw5QySu3ojc1xZq+fsbN3a7IUomQDHP
RCFQ4RWIrZsuZw++bPcOsRjwmyEah/Qc1EP8Ag747L43qIQHPu9PM5Xu8fY6rZynoeXMsmtn1AL9
+n7yws+yqB9z0f4YZnqBSM5GSLTibqHl0aPgYOYwYrxIUZBPlIVFE5e1Ife3Z7D2ecubmUBHdSVz
jqbBCpoyZfAxKFO28XZa22TrOiaQ9kx15frnpFR/ThK0NqSHSkaVb6a4sZXv3Gc22nY06DmUFR0v
CToNjrxEUpbAlk6312Zld21iW+Hko/GgNH7uaf3IHJyljSePtOZPnVC7Gugp9u9XK3WBOWmqlOPG
AbwyBm9y8CeYrckfVVHtYmHBEMv83jiCbsayi/LeP1O3vv68jht0Yt5eo+UN894OWH6cd1T1QzkO
l6no+08/S+69QW5/eeW4HssfxkHzp7EYoLjE/7k95tq+LLb8Zj5jOdUKIQY5c5WDT0v25ERr9KON
bZXdoZwQbjW2rDgHs9ybdch+OiU0u0ah/obsanOE5NlWgnLt45Zjc5VSsElk5uJms2g/ghGWpmns
C7/eov9dG8Hy7TykfpZkwlzo0KcqnpKazYdyarcUPVaensxybx2UaGwV43zXh1KgHQIH+ZLmoUxe
hYJqZY3/ub3jKweJDbd1I1B+jUESXoRR6XlCI9YDnVRzjByU/PYNYQXeJNJt54fKP4PgpbknEZrJ
ygkNWTXA77dHWNkOG2LbRyUViXDHC+UO9hgp0Mi9lF7ZVv/eHmBtlRZ/eeMXYIw04EMacF5BVR3c
c3g2cNGoSwZK8Y3AY20Iy93TRapHmsbHtV2ga2QRtZ+gXJ3hWjrtm8Syem8mQcDfCCg1nigph8IZ
ynwUEZqTBgmLvSwJt9pf1jbDcm1Vh8XsCkQ4lFX9t0Qiae+hG+p13yQs356SxkCXHFvd8PoDeE/J
y9QC8zeDP/LPfSNYvq1CpHZky8NLUrDvevDKU6LAUj/74b7EGzKfv24E0LCMti2OVZeOLznE3Y4q
G85hOb5khny9PYuVXbARtzn4u/K0KPmFJ2lyP87auYQzHzfKMivnk42x9ZwO5HoEV6vL6nZhh9IH
8JaQY6V91ON4FR0yBHAbdrs2Fesep8wlqDdJc8lzYYqDO3bNcAwQP+9iLwa9puXdySCqFliB8SLy
FnJ7fOycS5GU3hbf0Ypr2xhbKuZxQNPEfzG/wiX+5M3B92iui32hpg2zBeeFF7pyeflS8pry2XtO
3CDZeNet/XrLn1EBRRYgRN4ERMkfkt6ZTiLyzcnhdblzBMun06iDNmIYume/BTMnzc14RArxU5Kq
6LzPGyyfThlPwGKR0nM/Bd9lkPlxMVS7muphPpY7M1Z2ExoUwwvktyJ+oG6qyjidi36M237ugn1z
sDG2zWx4MPB5SVHiCIQGJvOOUEbbBckB66t1S09Nz5DhC8fLxFUUxCPpmvwYDR3G27UHNrAWFTCZ
gwc5uNNDhFYxWTlK/h3VAJFtoQ8Wf30nYrb5NunQZHzKJ5zcJWi/RAU6rpldde7w2Cmifb7mL27y
5hZNQNwRDa3BsqAGXh50hDQZBLnb4+1VWvG23/g1jYOsGDj58fkaXHzTooohU4iSBqrbJbKFrbY8
Gm3QBZJjyXj5ibxJmqk86nAq750GoPDb01jbCsulVTeBcj4pp7up857ztvyoQWahGujKhFAdvT3G
2lJZTt2nacfANTRctBDhMe2guaQg9RQPzmZf7crVY0vUj7UCzBwt+Beou5ffwNHkDbETODTb2O2V
7/8GEIUoeok4Nbw0xORBPFWdyZ/n3m22ipUrF7UNC3XTHtSmbe1eIOiuF54nfur9TN2DKbw/FT4p
72sX+PnbG7IcFe/4nw0TVQXYnHk7upcGkLOPvO6GA9CJ3tFNAGVLe8Ni5RTVwfe6nUllG0SmklHP
09Ti9SI6fXX7lmOcZjigm6zdokRe2yPL4XvUd70COryXPgOfeqr6BDKaQ7hxnKxt0DLqm+NEeDJU
XRGxi9tQ9aXhwydW4OPp8sCHQHse/w9cUisOYyPLaB2YJkKcdnGN04ovrIJU5X2iPSCGcEBy7W7M
aW3FLOeHGAERbj2wS6rrIp7GSt8FadifblvZ2tctt4fo4zh23GGXSUAsw63ZYytRarz98bUlsu5y
1/iZGbmChJuPDl1O0L0nCNQUBx8F09tDrPx+G2M25nVdBsPsXki4lHr7QAKXGdJ2awpr31+8841F
UTN7M25Bdsnx/orzSDoPrZ/ujKRsak3izDKbPW+8qCo3wUfTBLL8g4OAfEu1dmUHbHQZKaqi89s+
OCdJUF7SQg33Y5STp6DcJ2gBnvZl6DcrxJDcTFzQ6F+IQxoGdiB3yo+Fx/m+DLy37Myb7+usT6dJ
CvfCxFDcS2OQb6R5XzwNGWdb2c21bbYu8Z6pEMdszi5qAiOwqHFehENd73OynzwTb6YwFU7nZFqz
ix7J+H+kG9G+FyWRuy9h8xPk+ebzSTD4TKbOcMkj0EtDOguwu2kzu7xmQpYTQ1tuGqM69c+Vqt1Y
hxBbAV76e9p1ZiMWXxnBRo7xwMtYUVfsQsdMHBlxgjvwQPUnX6L5etcxYcPHmgoUd6GEIkLcM/2k
azkA7ZXvUr3Hk8V6U/cEraUVqL0vueH8mAyt/jLJbDqNSBnsO+fsbqcp6Ac2JyK4JMK7UxokHYFo
g8O+1bFcmDZtJ0s3Hy+adaKJVc+L/lA0Q7mRjVvxrt8AZHwo+1zOWH2tgsfGGWfInWx2rq593fJd
NzI+h8p0cGl8R8cS+Y2TD7nijTts7evW9Qt0oJfUAw8uBEm9pynq8g88oB/3Lbx1++Zl6/qgX8DC
LOA0Fx2YH4Zw3FJpWfMry3PTGa3bRFWL0feQsWncNL1EKLgfPFPtOzh/47XkYLRqFDKhF1C1/UMg
aHM3s6nY03xOfyOxbNoIvPxuSc4gg/KgRFaqc9L6LlJk7b786m/8lJQEaJgHL80FSBPxBYyEY3GA
YC6Izm7v8PsR6W88lDqHQlzZgtYMlITukWpQ3mZ9+W3yu08g7AuPKAPJjWP0fUv9jYlSJW2YDrlL
L4QEtIzzcSb+Q5jX6H+5PZe1AZa/v7lnoD039Ikk80XSEVEWIWPoPEKTw9nVcov9tjy54dTvTNLS
S+KEocZd4wXsAGny+WXfBCxfFmjoLIvUdZH7zKPPDBS3/yCI6KONY/R9f/Mjy5s9dN0FgJi4l1lr
L05S+VE1XRKTymz4w9oGWA7dCAfka/Wi8y6j4S80ibI4MGG+1US08nkbNdZUJVqWAm9GpFX1zTGt
gZo91tkQyA1nWBvACqabyRddIevgQgHXmEKQsXYaTDS3N3dl9W3MWO6zoFQ6gfHApWINCu4YPObD
ixeVzq7j+jfGSJWlUduRjiLBoGcISajMm+4GdIt6+zzMpowck84XoTN4F+jcFJClpiSu/J3PMd8G
jVG0fwTZVNJLPwxBnBin/OD5kFT5H56Ta5tge3DKgwosQBgiS9Q1mefkDoRWCsLB+wgkkFm1nFhx
wkQtBTlPucMcsJKWkyFHIVSe/5XlpMr3boblziyrGG2CwVx4Sbv0D8kAaY1x21XRX7ct9v203m9M
kVBVgdRZliMflqTf86BmJ8pH872rW+S6KyH+vT3M4l2/J5J8G0rG0TLT+BQFMu4nByrH8zgV00FA
DO5noYyAgmOugg0XWTEAG1jGSk9GIgjpRYO0/ICmmvRPMQT+YS7d9Mvt+aycIjaojGUdLVQENTXS
meksM7R/F8WWpNHa71/26s0dB1Yblvi1M12g6dmd0IOP4n0xTUdvb+XYt7kgpQGmeDIRvQDfJQ5p
ZMSBhbI4QM13lxwQpLqWpXszi56mQer04XxJ/VG9TIj+/g66nRAE30aTgYyxLAHWnC9jFfIHzgMQ
qwzJt5ZjJre3+F3PYL7d2kfLjkezisSVyMz73LTojBO1+EwBOf4yhsOGIa2wwft2+qXltESxL3f+
7urSO7maJMfWdJ+CBrKDGeizDhBX0QfjTNEhiqoj6aKtNOi7ZoYJWmY2Iu8G2TJMEOF58B9/jASE
FDp9m1xsa2u4DP3GBmTGO+HIMPuRBuyj15UcrYsqObnwnXNe862H6dowlqlFEPWl1Yg1DJ22ACMn
OPy9XMc/C2oqlVtx+tow1sXCTN8OGVHm0g59cYgy9SEUFAS6Jj1JSjfM7t1gHbtiXS0lFOJHBfTG
33OU3EeO08Td6B/KtvsDGo4g4YmqjYzN2vZbV8sInaaJgpvvmaCBnJ9G5dTimTf5KF7qpsqBIbnt
R+8elZiQFTBqdPmOsh1Qi5+5OUCe1Rx71/266+N22sZ4uh0CJxc/5kn58kCGQv4RIHfwz77PW8Ei
kHJUhgnJv0wZUOGPPBqJd+prp/i+7/uW4QYd1ABIOfuvnlbJc826Xn7o/F5W97e/v2KxdmcbXqvF
OCWJfBUqig7oGKoO1YIDBKPaY4PTbcNmV0zJbnFLXNCntU4XPAuT5YccWxKrLm3uQH61kQFZm4hl
rGloUISPquo1bEt2MnQhQwIb/qGove+idnZl8pnvWraa5m7KAFsMnlGEiETsQqapiws3Czb24/2F
InZ3G59JNuowr17ThH3suoSe0UhyrnvtbazT2gCWwfaTV3XKK+nz8roZ3dAHUpwWJy+s+4082vKl
3yI5Ruy+tiyKprTlunqtsmL8WLjiHx8afKgLpgwtUO1ETzpsp2OqpNkDTcKIi028vUTMguQZZ/mD
t+yjTt1/Jx9kOELwpxxkqGCuDNNddkzsfjcpZ2cyRUeeR45a0Zjh+SYAsTv4tfly2yHfP92JraDR
TigaQHlC/qiiYI7dCizSpsHjueKgJtMDDNk3mxHM+ycvsVMZKEBX+YjY71E7UIiAGGs4OYeZzvOu
/iLsjHVXjSZK29702Q8vqj4adJEfQ7S4bGzG2q+3XJ54jjf2gHv/gGKaE5u58J+dOs03br+1r1ue
TstKti6EOcBnXevhhD6dTH8puqQa9rm6nchI5ZQ3Wdg7ryhzEdwZSDV7HBc4Ci97ilKM2AoZJOkV
ulhI+KxcUKodXWyHDwaHFO9RU2XaHG+b7MpK2TmNvpRDlfW9eYY2RiUfITPVevB2ZxZ76iKYh+Xf
zPhTaIZ+embd+AcpFjbMsB3Pt3/9yoFoZzO0GVwQjUjy39Uk++E+R5sROMa97fzq2hjLyr05oDR6
x1ECnugzCIrSoyqTb43rfQ2Ssdg41de2wP91ALRBgwawFe4zk2Xf3oNlSEm8ojPg0fatkuXIAlLt
DlSv6LMYIVqDVlCg0/EMPczgCdgwo5/PincuDlv5Ine9oKZ8gLlWMkyftSnN+GcfBtV4Ndw30KmY
2mwAK7HWvH6SspLV17HOWMAPDG3h8jBp7oV/RRo64z9cBOOmOg5Qvcm/Sk7m2Y09DiX7amNF1pbc
Oh9ywxx8erlIXWgvKwI9xSFv6en2eq983U6HIIPX6GRw5atH+w8/mbDBBNvt++l2+kOiga4E4dr0
7BIP5FNy0PmhClz0Bu778cvd9sbc3XwggREefe6hwgpdI1Tywam5J73MIHfx68edSXcK+B/5muW5
PNQT0IQoU3fuTku3Ex+jdHwwakXuc4r0B/mAIj4pz2CaXViMa0f3W2nmd3t9MI9l598sUg50TKGN
JI9gVYdinquf0F/3QYCVEFQA1UWZ4EOIP2w3+qwcQnZChM+Rj4b6aXxO2gHv39C9k3nrPHgou20c
pWtGax0SauTAPNfu+EwROJ/ZHHhHw7coz9d+vnXbL/2MnI4NIu//5+xKmuTEue0vIgIECLEl5xqc
HqrabW8U7XZbCDEJENOvfwev6pOL5EVuOjrKESg1XA33nmGo4KiAWqTvtSZpy3aoIBBZ6XpDl+E3
Jv+dfSiyIrvMXOwt0zT9q0amYE7j+dKkMikkz7L4MaWxVJ8HHyaX9b5xVGyuU1WNbYBMuKbex4rj
PBz2sSEZOc/N3PIXk7ZuHz9HAJJNI9hVgaxPsWSR96nPfCf40uAMIlf4n3MdJ3KuJwYwMeTyrpMD
YS1nbxTeBENSh2mZT4lRLPtRlk74j+ia8Qr+M5HHKsWQJzOkPeTnqOdR8X2kYjRgKM1+O49JaeIq
PoV+P0VfetRY2+d6Ln0324Uxah2fHNYV3gfJpc4hDcKJ/sViz2T/MJ8U5QGwnLD9OWgJaUPqZLOM
v4nQGTt2xCulDPxTrIqAxhdX+Zp0G8+Ilfiw2YgVuCpzLdL5X/Dh1C6N4pcC/logq3unCJ5BiVdm
PwVsdxLagfh6e+NaebrYHMUWWB1YP4UzMh7EDS6KQJXtEgDW9l2P3RwCkRvRKm4OjHpuidwLhXbf
7ZZXQscmLg4AewiqBX2QUzk/D0PvX8gQbuHnVmLH5ixCIDAd3AL9qvKQXYo+nT8EXevD68KBJczt
Hqz40cBT7n83tKlup4iEkjy4mTz/JiL/9sHh/aeAhpcWzlHA5J8hh/U6UW+3+HXmIt1KVaLSh2be
iVrbN6RajDbg2ed8l+7M+EM6IR/7Eo08dfIDC5whPGnI6lVHiPdQ/chZLoIkD1XJZNKPfPoYljpo
nmLgVejO6XmLkijFLrCnouja3TD6hXglbTRPD6JBhe0jNSX0hQo3Rrdfh6yQU3aamoqqfdW1bH6V
U5GNp6KDMTXs1eWo/o3FSMqHJm3LAXj+AXomCYdDqnN0DWriIkHyBcuND6CK76BlhN8xj2U4+IdM
ib745cIALpOLJ/AYnyFUEpefuIJ/7OehA9vkWdEezwjdjMP0Q3k4Dz/MHcQlX5kyzfy3hsLj9Mzy
ti7/a4HWhAKn6NgQhgnq/iV8srO0Lp3r1DDifElJCPCIr6mA+1eXKf9TBX3sYNeUHflS9M6CPpg6
JXbULYj3kg6jlH+ljmq9p3jI0/i1HpwGfqluAyI9N43kp5BOc2MSj3Ydu1D8V5/8PvXpvoYVITuU
DWymgBh1YGIU48rT7EqTm+xDBJzMgpfUDqy1Ws+5iNaZ1H+0Jqhs0oq35kqaOvafIPLRsyPJoUR4
KmUQiqce2phhnSifBN4ZCJPYSdCTsP0BjdygVsmI9FB76LG3sUum4Rz4LPqoL59KMNmKhPpDx0+m
rVT1a66jnslDkA19c8o95MObMo7Vk4F9SJWIFjdud9dFLUEaFnTNkv8o9eSGn9xumKFny3OZsaMP
emeUdAVYKe2h5mNQzQkqE716iQLwbT6F0MoQDPoq2dR/7NMwQp4syCTDONJZ8vJf3Rd4lfAqCmQS
dXEc/TfBckp8GsIs9B8mEWc/sI4M/IuMiGBhwyWduyNWZ++33wDnKIOvWVqASCw9EQ27ibcd7I3r
KgbZF+YnJIDBW+zxvQ9Li3wPVx+uDr2RxD2xAfYTF+ki1YwMRAwdWuQluuZphmWq5yV5nkMtaVd6
qaMfmonw62jKtt/xVPT6IaONMx658Sq+a1w1ffHDqWd/+3DMg0zdKJhzTGFWQ89IaiLmoII0V19F
RInel44oxB7Ao5YcSr/r/PPQlnl7pH7VVFVS4bVwEC0QbUdgqgTdKRrV2WVAfZ09xB2UOvdtFpfm
sZYQqz/Rqg7IIfQmph/zRtYvVMSwuCs9of5tcVgPn5A4TEFLn6leFlTXG/owChWZh4gVsHBKUFnF
EjZkhnp7VNS0fq6glCoguBBpkso9GZ1Qo+oORNMOq64mn/nkV8MnCG75boxNIDbIU0hoNZpdmgbu
K2ta8M4SmIH2fITdWh87GJKa8KNXOvSfnPd9/hyFhNevKqzDeJ9pE5sPVZF3+ReHBDjRC2gxFte8
7ivyAff6Of6i3bHMThmS6s33tppqiFb1U1oMv3JA/9OXohqm+QEatl6YyIjl4SnUQjgHgQEm+xTy
qdkpryZB98BZV6jL+EEYHhBSVD64PNMONMx9wU4CSrH8rLySlpdwzrGiAg3jpl+xqjvnAf6XEUyo
aulEadLk9ZA+zBzWox9NFGTduayyspZH5ILT5ht1WpibO6wHjyNvCHvlud//PRdNxGUyVKbl+34q
Tbv3PDcd/8bXjMGW2kkk+I6Q1cUrbB/zOd9Kwa4dxdZbeoj46BORNtdiHlBrg3+qqmBmmm5Vute+
b92SNQ2dsuhc50WZqekeC9BY6Y6MOuL3Za6odVMGjyBrh5F517ClE6pDRZmRBwdqv/Fh46hfhuK9
s9a6IcNtJY9wkygeXVg4AsaLXVtI8VW6WDVx9dSa9AzPZCg8ZMok1RD9lL45pzCDdUJ2X/bMJrEH
4H5DGZaN18BDQgJZHCeZMnhFdWa8M6li+0RpQ2Tr0HS+GiniV+zrLN/j9NnkiC4v1ndG8Q8KeyTi
vDFZf6UjEqOA/bb7NmfDvnCNvoyq/3J7tlYu0qH1YHYh5pEFQhaPzMu7JIjHV5ZXH3Wb/lzuY7CX
RYbTfCgX3sPtBldum6F1EayEiWmGzOZiDsAONMKeATT5dMiKTdvBtaFbYuvt45nMJRkz2V/nGfYp
URHuZZebY+abfew6W9n+lVx8aO0EhfZg7JpW40tQQkcvMTyn8D9z2WlQjfgk8ujnCHfw24O2sivY
llIBK9IxhTbwlfUgVtCEhgFZgpe5/pbN+dpCsPaFAr3w/aFxH1xXXgV8p1kFeIcCAdCk1YNbcgQP
XFyaTY/XtYVgbRNVN8d9a9z+qhueHcBEC+CTDCmIbNyyRF0BRxCb8w4PzILXXZQ/0gKCGSaDTuAk
9AN8y/RRpOETCc201xNIVXnKPua4wO5uz9fKYNp0eOUXzpTHtP+A61tcQDAas8US7gDjfW6rKkCp
E4/9GW9IEcSXkROAXevAaTy28QNWFkxgJdkG4AgdrqBGSVxIkZ64P/H04qdRvlVeWR1ba+MAR0mW
Khq9h6CF9YMcPpiIfTQe2Q0sfPr9nlv4faNX7KJFW/K+cbU2D2QN+9mpXNCAsEjh7QSAIVQUd78l
RGgRvgQze85iNBdDCe92kythblPpZR1nppuWkYw8vOF6D2/iAidKmNAs9L771SxnPAlhOn/n1Fn7
SiW442nBPJRKlCt3InW7au+VEgCi2z1aWxvWFUMCnZkjQ2FeDLLIToJMFVB7tUecO79v7SSKVAK5
6WlGYOM384Ytcs3xlvfTWmhZ24amQdApTqcrkBVpxBJNkF0/9yaiMQSo8z4YL7Bbz8BYd4ehCf+W
ZZ33MskM9Fnuu13YxHuW5ROM46P+CrKpe5hAo9wzSHrtvJhU+9tztLI52uT7wfXh9MDmAXnmvMnx
HM8AG0HyIJyb/mcUR7z+dbuhleVtk/AL5nmB8Qpz5eD9vLpOlz+xAgz2Lh2rHXIU+aMX9f3G3XOt
MWvPIHPfj6LwikdTgylv5uGDxLVPayAHh6n82FfBRkNrw2ftE0LnfunWOFtYVgOfRuMdH7oKGiS0
3VgDa/vfH7x85UcebJTdh2B5KQtwpifsdZS6V+QXzqJPz3po5H5W8bPHy43s80ro2kT9gIOS1YhR
XzkAGgDAzo7yd+k0x/NGAys5Tt/aG2CTAqgz89Tjb19GN8CLFDM04T2FOhMKZil9qv1qSwhqrTvW
TlHUc+9CpEE+olpGxU5VSo77sG+ib7cX98pF8A+2vl6o01p2V3hGzXijx4ZHMPghJkRiYSAEUtrH
ks2i3KpSvtuhgNrlYhP7NUiFg7yQEHZuMmchEllbuOR3e4OPL42+udbCm6UeelhwXqY5KPjjEMZ5
jkd2PvJq2BkUGyp3J2Y8pzf28XejFe1ZB5GMyrajYzWcigJ8PUGfXIed26j42CAv1XXmy+1JWhsz
a8lJGXCPxpE5E2gBdMfKn3V2igfXiL9vN7A2btYqC9LOqxmO0ktFo+C1bQCaocjXHiaYOcMYd1Pi
Yq0j1slkKMvcusDkT8LJDqovgbvmcMy53YuVr9s1X+W5beDO3EBd0yA/CzXkqDo2TjptTMO7Wya0
EZcd4c3qGiRKZY4a+4vOavgsc6efDpKO49lzg60n01oby0p708Yka9id0Wy6yLKUR6U7iJrgotZW
d+pzULv+S0UENwh/7E9IJDnFrhjzuURdxvXuql5jmKyTpe0pAaAl78+L2AB8UScksLbQXWvDYwV4
BXBr78K8UOKpQq5sBk1ZE/2cEVxx71tEVkhDugLX12zuL1WHsvLQ4WAsxzsVg6itn4paBtNhEOL3
DyL93qJ0gOeiernvp1tRLKMoY34YjpepCt1kqku2izQKYfd93YrdgpCMpcwzZ+p55CutdDAnTku2
JORWgtcuV7oc2rXBnBZnBlsCU4IwlkJb6b6dwa5LDrOq/Txux4tSw9+EVkMSxsH32+OysnfalUcY
rxdtTur+3DrI5UH3BA+GwJ3yg19D8jDseiQjbre0svjtKqQuS5hZSwCLBTK7jwLp9w8MKLTE1/dB
AqHNasUuZB5ap2hmVCvG6tsQgJTWddN96r7UrjBOJhqZBtLzon+/DWHzfcicst8YnbV5sAMXxjdt
Fzb9xeT5Z01olAhfpyc+6uew0s3G7W9tmZL/3Z95WOu4lM58ASKF7YXv5oc4qzdK9ivXCTvxDJ5D
GoRAPwB/Rl2IqJjd1LtXzeYTFAmv47iF9V7rhBXKAGOgaNXmI0rzUu1dJFh2pb7PM4DaiWWR13k0
w5vv0ZX8WUQTTRpRbU3yyi//I6XcKOH5qWPOyB5NCXBs7i7s2x+342vt49bZ24ak0ga37YsooYF7
Ml7JvcdQpKTYeHOtNbAs3TeHu8zTNI2GcLiwupjnnXAzE+57lHk3rnFr37eiFyXKzuvzaUD0Sp2I
Ynw1dRBtxNfax5e/v/nxpB5V2HOD00WA1iBq1R5Dp+j3t8d+JXrtVDGSp6lIUQG+IF+sIX0xsWfe
VfQweDzbp/6dso/UThOTPpKtdvvhQltUqQ0xIomo2Rj/lQ36N7TizRBVQDT4ZYfxbwOYPRNUf59M
h5d7M99p2AAyqjULOkUC0XHbi8riejdEmbsvh+mf25OwMsV2Mlh1HliRVQ53DOO13lwf2pK0xH0O
3cGrya/bjawMkv1+xlmJ8qAb1jKBaCIKd1o1B+WwDFInLj/dbmNlNdnJZT0bxaHDCHcmkV0pEtfI
E70CifWX4xb/3m5ibayszWJYaO5xoBAOvUfO3EDP341Agb399eVJ8UdpK6C2vKo7pHlWq6G7LKnj
ogBQDOUGuLEcmSNfZsJ3KA9vjNVaR6xNY2iboZ70YC5MjfkTaExeMgyTf+fXl1bfhATRaYXCQjpe
TA1xEuYKdUzzOyV5aGCd+a4vwYryx+5SMRbvFOy+Jod2u1BGL7fnYWWxBtZx33aNy2jctRd3GvKP
IldNQhd+FB27fONevbZWrVs7kD5jNQ2ueK4c8R1YjfSEV058rk00nDqptxJJa81YG0fbwYDCQxhc
3LbAeGUe/aulhu1lpttTXali2jgn3s0+B6CI/e+MF4HPwzTEIQdzKxcqjSabP0DZbowT5EqyfFe1
JWzxCqRQD1UUm+yTw8dNS6SV+bKTwgFVjayEHi5Fie1dIKeV8Lr4q4Qvw0ZkrrVgxb3wZRXRDsiM
RAT5Cxt5/Gkoi/rQK15vQeNX5soWZSUQ3SdDj3NkqIpyz7n5gtrfcGw1e07xftzoyUrg26qsuFby
snOr/kKa0TyheNL3yVw3eksUZ+37VugHwDhMwYCjisMX46HwtbjAJGkjMNeGyIp8ijRlUIHqdyka
yAPAtiI9/b5rFqgsP89Q2bsr/n0rOOEbAHPWeW4vMu6rJ5LGHyevCz+km96Fa8vJCkslYffHYtLI
pDXiO6eARkGxON/19E5bGJDI/jcgA6ARnSqt28tQ5vLAWQeb4Rriu+6I42ogY7e/a6xs3VSduVU8
yra9GNDJdm3RQje1b/NLUwM2cbuJlWPRVktVwIdFujbdpWCA4OsOpmQ8wMkLrsq8i1p6SXUjDvHy
p9sNrqzhP8RSm8gpgzhvL4E/qx2JyFci+3kjAFfWsO21bSCr1Sm3HADKJDNgPkWewDOu2QvpDYew
11vOMWudWP7+5gw2QTdwgkLCpXKcYS/dMDuEItuqla71wopEkve1U07EnCXSZs+kZu250FAu9aow
/ujjOfhyeyrW5p78by/YOFYSZIHpcWiB4S+rx8rrj6LvX0ttdl6lPs+0/Hi7qbUBs6J+Ug5J+7DD
MdmJr8gGTjs/3KRprX3cinhUJuZRhGV7EY0qE+FCpLCPgey466fbSqmyUn7Oqwk56lJERz1F4Wlu
7n1+24odbub6OYpR2K3cMs8TveTuZdBvXR1WhsZW6hhAEOESyePLRIP2Aw899dBD4/l839AsC/hN
GBR17QHcvbxu2IRp1Rj4Uqgt3MXKRm4LpKLUHrRFmmHgRTigLIyKAIA15WGctmAWa6Oz/P3N75dc
u04m5hnY+/6LmiHoMy553tuDs/bzrSieqr6I+nTC4GD8gWxFTf1Q5EAf5qmmh9ttrHXAimA8xrln
uAdQP6plvAZU2PGcb/d92w7ZKpszV6f9BapR5Z4NDd2rIfr3vo9bIcsGX0K6g/QXN8Izo4nG+TAp
d2sDXRkWW2FD8LmB9q3G0FNwiZKhRs2niLsvd/12WxMVG38APomeLkNqgoPscDRO2v/v9sdX9n5b
EhVpSmTgKrOsmkFnOyIX/E/ZOjsNdPrXiN27rdnCqFQSTzAGBlUyMZTBjWijMxit90n3UttWG3B4
UYZQAF32Nd0nVJOvtVtuLM2V0LJ1UdupiKKoK/HbZYdYgiUS3RUsxeqPyvi+zKItQ1JUhRa9t0xE
VXnwKYpgLj9myIHfnue1LliRS+qiLXFvmC4aTq3F4qqg3Djdla3cUp1cLqPvJDxcK36revRQ2ENi
t43FdxKI6h/elF67B2aUgdkzc3HmOYnmnWnHuds5sV9srOG1vlnBDdYgkN2Q1TgZVPLhlMP83eRk
/b4PN9G270d4aIuSBGXHIR5PJKp+ffodmhpFMo6b1hRrX18uTG/OBeYCRN7l8wQAAugnAWqi3cFn
HdnyEno/yENbj6RyAKpWYPOfCuNdF4t17ZMd7QEJnXh2vL3A1tpY/v6mD/BPCWvf0Rghvmgwybr8
xnBv+RSo/lPP8T+3m1ke6X+ustCWH9EkBJKljaeTrKMoCWr3H7B7nOcqKMqHOsOzq0aEbrT1/n0V
9cT/7ZJqAhHHM59OkGu9qoACyWp2Amk7MJCAsfX/67pmg9K91pR1eEPcxgPTlU6nVqsDcbyrdkHm
R7nIyPAFNmXHrtmSxFhbbNZOEAySpeArTCfOEC1T1sl9A+rP7el5PxRDW1qV6FZNaT7DWgFC2/6u
5X5HjoWImv3oiXq4KyUZxlbACx+g6jGH+20ADuMRxqz/4Tbe3vdxW5SEZfM8Bx4+DuNdvZzlf+NM
b3a3x2dl+dp6JLwMIQ6uYUaSuDF9CsIXCZfLCWSHXgzHGUJjt5tZWU62HgkJVd/WxndPVR8eRu7/
xwooG0MQtaiyz2w2nxyP39kjK+5Jo6bGaR2sVJ1/NsC4SNM8Q9t+r+rwaTtAVlatDTqbAlC4w7Dy
Ttqn36nEgyXyAb24PVwrq9YGnVWBB2hW1XgnVpRQ/nJl3LiJRCU63IVOnN6FGQ5CG2tGQ1yAQIDH
Ozvqv5CCvsz1VtytrSs7qDNNy1H73Rmeg/tAqZel7BzEP/K4+BaRfiO61ybB+98N0URNXVZj35yL
HtVJmL5m0EvbMnl///4Q2kbdQwwv7Tai2VlB+pQgPdfO9DNV6igzPAdk/6lg5aMz9xvn1UpzNtRM
8MIRcGohQGdNgIL9ftBUZFf5zjeQFkB4Cl9q7MHRnaW50MaeqbGDUQ+vsjPx4H3IZfrz/8EZWJmZ
P7RWown07NrDpgUq8GfORXR1GCyBbsfH2tetGDdGj0EwFcUzcJifCLDSf8fAoP99++Pecsa9c6Tb
aDMBprmqm7R41rBMICH4N4Cu0AOMHHXCMB1Bmr1ATC1LkJRq9pAd242m/QFpVnIe+82y8soeYIuR
KEJmJ8I16Rm2WqC5Q/Nkx8GM3QV16W+AQ9aaWAbgzRWJKCZc+FI6T6qASZQGheqgGPV3nbvpdrrM
yHtjae0DUxtBlK+i+bMZ4XyVAt31ldQNT2CqysV+jjgo/7enba0lay8QURw3NErFs6zMD8hsT9+Q
QZz2ZSG+g38/bby8VvY1W4hEtyGHeHRWoD/lXqv+YEKUmNlI610XInXSQ/bocrtDK7Njw9fA8YXG
yUJqF96cvkgOyvUwD/4+reXP2y2snMo2hk0BHQSzsLF4HkKSPTPQEr+Jas7h2JIP9Duo4tUneAaH
j07k9lsZm7VeLQP7Zs0NwiBjFjAFZHvfnpSTZZfCAVmQlfcuaxvUBj+6OgKrTDwjVwnjmZbSHTNF
lsB0awsNsNaL5e9veiEcpOVSSJg+FxCphpwAvDGgGcROSLtseVisrGcb2ga1eLUIhKCIC1HjE0jv
F2SfkGtvMn6A583L7SWw1hFrCzBhzUHZ4Jj9VsUg7c/tD5EGD2EGoMntFlYihlo7gBndPI69On92
CfIgMnYMtBag3YO9wNsBFuX7hzKrDTvebm7laLABb1PWjJ5LB8yMPwJ/TCvw8Xa919AtY6+1ebHu
+rQVDL+aqmchJxCcOYqnBY1JumvyKn7wXc/byuKtjJwNewvGJp5bhMpzNndoBaBzMb60qLslJvAz
/9lz4Zx1FwgxtFFwrMpiLToOUo0kkB6BTgf0iz31+fakrKwym1atCzV6HbjBaaJC3Gdh/CLAdB3/
qZs7zXxCm1INL03qFVQVZxVll76tRlwHIXRw3++3wr0YWTQJYGXTZPCqj0TVAjm34HMdbJ72K8s2
XP7+ZkORIswjlLcGvFMD7xfwBv3OL9wtmO/KmrWhcCpqPchIxPlZNel3PkTQpuqPquuPudqSzlzr
gBXmbSPEohpeY4pT7v1jpt6BkkwXqftYPqGNhIPheMQn5udnCu0nL6igI5Olr7fndy3SrJiWI1T1
PeXlZ+KaA6FAy7ZtQlzorJTsXJEtgYT36WtB+AcaDmd6RXDWPqlg2A8SRWwp6ycegoCNu/+YNJAe
SfFczbrpH6Bpt/xZVsLPxq6BmV/7oguX4J6r7sVVwye4CkWfYxL8d3sAV2bfZj6D8AewSqbz85QP
y5ulGZM6r/667+PLqn4TG2rSFWqDMX4+Lt3ZBZet+DyjD/d93YptwDWj3sl+Dw6f5dMUoL5Zus7G
b18beiuuhZxTM/YMv93QLtyZIDeAezVkl47Q67yvB9YZrlmPN8iEC0nSao8mv18JHlbRfV+3Alvl
Xpq1bPk67Ra8nYJCD1TIN86dtfGxbu2saFNIRcPNJBEAdCWA3sy7Svbtroau4P52D1Z2P9sZ3PWc
pig9AFZAW84/DyZ4lFn4kgEGmeVbqJ6VALAhaq7g3aCcFP0o1Dwlv61L8k0Y+coo2Ri0VjUkJdjz
0IMamgosxx0gWMolHbnTBin8g5Oce3IGfQttUKqqM1hvP1k28r2JQ3q8PRFrg2QFsm4dKXOh0YSa
F+e0IqOXGnCY0+3Pr8yzjT4DoQHiTBAVOwVl/rIYSrCI/1Wp8FID7na7ibWJsMIZ5lB5wyBnhVCD
ZXQiS9EfeFuG+4xNfGO5rrVhhXPQxj48V4ISEyF49G+RBhBQG4s2HPYdpKL07r6uWHFNWtqUEU3R
FQ41s6c2Nn8z7fUfQuBrNzamtZ5YwZ17ddU4uXSPHsT4/d7sGl3uvXQLurW2nKxTO/cHbnicuUcN
gjlpkRxzmB9tzMLKx22IGysC1L58heFhweK2I0Fghd643Bj9tc8vT/I3Z5p2SeoFBENDqgpJ/c4B
aw+csjt//HLPefP1oKNalWqajob1ydh0pyrdEv5+/w4DqfIlf/nm26plTg8mqUL6vunPXAb/mTj6
KMLqpGbkxAAI0wkQk03iiPG1GdnP28v13QFDs9aAUdepUyTFIZUbiJkA2ICyRVjt5wYqZf/d14Q1
agXQxcwNDIjxumuB/UzVccw2UwZrHbA2vyDqOMTYSqgI5AtRp4fsXyg26zhrX19C8M2syBpyonoU
9Dq4U/qi4Jv6LUo3QZJrX1/+/ubrMFSCxHvX4+tMu4nrR81hTptmI0Ow9nVrwxNlAb0AIfLHIq6B
LyCOQ+rHuPNdsXEwrDVgbXWDgele0MzZozRQ0EyYq7FwVQi76dsL5919DmvT2ueUqyJFvba/momx
F5FKrR8nyCAcnDaItw7PZRX+kUlFI9ZuZ2aRy3wM0leFi4vSwaPrQXJniuZrDvmLWd5H2KTExvsZ
1jo+xCKhRsFd51GFfv08TLm7MVYr3fgD71cJQuN6Tl8Lyj4K+L3pGvghNxbXVJXfumqTur8yKX8g
/xQPaRPHUGMuIAxAQngHV2OTJmXsD4e75v23av6bsKCm0V6mw/FK2vpJUv2jzcuPWAr0nkMCM2EH
9QAXKYXS6TWAY6pOXNTfxcUnUBfd6MC7NyY0sATMmw64jgyEMKS74hnqHFXM/+JjN8HnD7qP5XY/
1qbCCnA597oH0MpcJUGZbkKOkUAw9GOc+v7n+2bCivBFghaCykH2GDRyCB+yKRc/wmr052/17PjZ
RkZ+7eyzDdMrfxrqnjRYvDixdyTVPGnhaZcw4fw1OKg14/LvPA8k+lmK+DnO7qKRYp6s2NdpBuGv
tpaPeoCxICraIUTHI6jobqUa360EUGIDBhmHTK1ruHjFtYeDOweTWMgCDeH8S3vkPz0AWrZoRd6e
rJXt+A/8oHAk8kKqfFFh8MgwV4co7t2NJb2y1mz8oEFBS2bTAAVHUf/1Ww2BuNlnmKxv5QLXfr11
jlccIsZeEYhXY8BBUTkqMtLB9e322Kz9/OXvbyLSNKKOvVb31zbG6a05tK2mvMtOkPUN7xx+K+gD
6AuNBab2tTVRDOc94YYfpn5kr7d7sDY+VrDTHu7LZTl2V1ax+qsr3LlIoJJttup8a9+3Qh2uI5nB
Q0+8SpqPj5OsOKA9LD7f/vUrO6INGgxav4fQSGZgC6Nb8hcZh7F88gjjX0GfStkR/wRA7X1tWVEt
4qlFGn+aXxnU9fYky6qEeEA/odTL9p1/n1QF9WysoHG6CJMeDLi9ub9Ay8sSH9YAG2fU+wvWi617
OYO+fEELNlzHKh3PTt/7QHoH3df/B2NmrQnrXj6k2CNGR86vms4TVEUD8ohj6os33enA5tluZW0e
p25Ow/GFmQH+PEoRbzoXQR196zgyLxuI2hU5fs/GCgqIWLuAQU2vU+AvkGO4f0zgfbaGJ2oiNYBp
UJ9Wp9oZ5XgKmmJ2H6oxV2IfOHU1nKE5D+3ykAuaHm6vwPdjybMBhcwL8ArNBnPFJUzsZA6qmAPL
vo31/f6h4tlWZjxOoWAGNfAX4lf6yET4AGpSkAx8/jXUnEKU/yXV9xF3scqtfaENI+mVhYO+THN0
1p0bjpCH7dhrPRq4BdwesLUuWTd9aBX0fuijS1JDS0/l9UcpP/2+wbYqK3eTAr0Bjo1bSYi1lW/t
EBzwJg5J++bKnbE8yAnJPmWc9uIPs9l4G72/4Xk2upAXfkXhWCweVRQOB+Wl313A5y5uHHlJtsjN
3B64lZVm4wyp75gxGKGlSwqgJNoWSeR6Odzu+7q1Q7TKzJA9T8cHbNrhrspU/hE4DX6PHA/1bK+z
KQKAXzNcX1tj0hOSmHFCUt7tKm8kn1K+WaZZG6NlFbw5+yc9amcoqv6qesj+VBp0zd7fnIG1iV5a
ffN1FykCsLVd58GlpVhcYj4zyICdxORUyf9DaXolQmxMoXb4VAHoNT4MPUTAq3k4BjE7I51W75ZN
G641Pxy1pS6xEh+2pTstCRAy4YTTui3LHZ5L7iEoltRTPW+VTt9/r3rMivjKSUnve6m5DnEW7d2A
/4yrKD+MUBzYIQelktiFa/HtZbw2RVa4T1M3dUGOPIIK5NB4CYTD8nRhTwUNnBpguwY6uEuUTz/e
bm9lwdmQw8kYB/gI6l3hBeufTG3yr52ERsB9X7duBoDLOX2nGWCfi1YnUudIDtbzr9sfXxkqG1/Y
zo3n+IQj5RKXzY4XoD7oHvvJctmP4Am2cUCuLDBb2Y7PXVzMU+PBeKB3Lrqge1ZBYXDwoLJ8X0es
oBcec0g+cQ+i+TPfgwM2736/JFk5ho/xqLe0qdcuHzaeEDy8qQRnaHqYaPhdYrDgt92a4zC/SPgD
8MY9abcjZ1ICm6Gc4MlBLRomiXfppVEvsp4FyEfnCpxeF5K3+eeikvrYCC/fmKYl9/xnbsyzNfAg
CAyiMPPgA6SrE80Z2w9RdZKtD2ZaDGoMJH++LXCH7Rf5SirAi6x9YYo0R5MMw/l/nH1Zc5060/Uv
okoIEHC7J8/eieM4Tm6onAyMQggQIH79t8j53iofxdo8xc0ZfIG2pG6p1b16rdS9QlvGA/Pdcw5a
jzIO7lkHih50Zd35Cs0mGmnxbcZiHBAKQrpDA5jeLaq9wY4PSB9D4M2560OuoIWSr0GfLWZvQg91
OPoQmifkrMTS1DKPB7qsJSR8Vy5si/v+hTxkEwOSBgMktFZIYiI5B/ah6BSm9Y854d3p8npZDm+T
SC+KceWk6fx/R1DP7svc959JhVgtdLJrZwKc9/JQlrPUBB2WA62p1ypyRnLZu2dMZ09Nt9pL+yfL
+46Fmyx6Yxr1jZe04TPUj9xZHFRfDs2hAKv9LnerWn6TCvf7tRJNKl5V2/vyKQHHkoZkj1YVqW48
0scsOkK503M+ReFE/MeIacrHXTqUivwGO0RUQ9O4iABP2MdgYRzors1ykRHIlXicbowETaQTtJoJ
ytckudVK6B85VNzK3TgPa7BJi+maUCedTkFKIIt6pl7ePI1N84FDW/5UZrq63rTTJt9X7pU+7ssc
qofOMP0js9ihu4wj4XH587YJGAdLMkPTSlRec9ZRmd6RFi/1XDb5fThDGPzyEDZbXf7+JhSEkI4H
uJwkZzaDiHRXQhQrB/f4WK8cx7bvG2c9SaAEMtUNPfMmaPXJH4cufa4iIdKVipFljf7ClNZeVrhJ
AlFAt3pKF73bsRg+Tv1UHS6vkG0AYxPShpHZK9rkFtyw5ASVLwqQ50LsFqGT+vIQtkUyznJkGiIk
q8l87noKObxodL7WQZSl2z5vgkdl7CQ56AaD85hkE+RsSPTbHdGhcPnHWy7cv+CiBej3KSuDc1cG
d4sGBW50D+gdNOBDh8zZ4Wnv4VDpFWQILo9o2RETQlpO8fSvgC0P0CVIZ/VJkTD7EDstWzGqP2Wb
d85YE0KaRI6Eths0LgQiY37FCjpXyIVDF+oQ0SQrwTlV5LdNSkACP5IZ0MACKmLOI/Rn2De/T53m
WTial68gsZDqpavjenzNUX6SDx4fAXRe2VrbUix/f+O+ek6GfOz95NEjdVZ8mVvNAE4QDpThfjQz
7aNm40CGibIxnFufNvLfMEAqcddFoX/9P5xElqmYgMhoGvKmFVSeSaM/J8hNnsocRHENGP2fN9mN
iX3MI3DJ0NRtziyB3UDA+WOZk/EIKdZNKBfmmtjHEkh9D5lVcUaymB55D4P08dDeFyn1VjKHlnDJ
5O4Tc8v9agrdczqAolFofJjnLNj5LvuUCVJ+vrxWliPJNwyLAEEFxYbOPSeJTm8iNeFaqMq8X9kK
2yyWYd/YLWTrGESoND37YRsdoxAkOH6qyAmkDqCcRPn3cHkalqjPpPDLB9dhYefhSbUwLI0TPqxQ
sIPIEZ+/D32jb/ph9SS0WTD976SkP/Cx8WLsfj1XN8RV3k0e4aYYklUaYtu2GJdRWXoE5JNVex4h
2udBjtAJUSkIu25l2y0pGxMfqZ08aXVV0XNZT6DRK1X4FWKY34BXZadYipepGNnt0rq1LfwwsZI6
SQMvdzUinFnn96xXeMuEqK58ubz9luUywZJcq7ENddKcBQN5o8SVNKHifPnbFhM2QZIAgXWJHvDS
A8tPeSIlKQAnQScAHtbRMUSbw1pawGJWJl/fOBUxaAVS9N1HwDQeIOpahceuzd1oNyUKqqPb5mN4
vB87Fe7xnJ41UdBWipAECNvuquuJfwqGOXi8PIxtS5a/v/F8QFWrCS3y7lkkXP0e08mDXC3JyUo0
YlssI97sggFJTA/68LrAE0bFnH3vQ+x7U7JuBQVtOVNMillfhUSA1BQCAQGimxbpxXxxiOVFHC7/
15TbgLjMNQkCk3BsnR5ierBdvOqjJQ2M5uSreSEs2bYdxr3u+3XbEBS5ztCzeYoylZw9jX9s+riJ
D/Q5L9TEe3pOc6/VR5Lx9CeaizK+7fQwgYC+64aVbLHZI3WHj2SK6dchQwR9+ddbTMmkA/TnxOtq
h3vnPBnBKDW4ufdS0CIOD07j5cPV5VEs/mByAHIoIGsNUpfbPCPFP2XVamj2RquM8hZjNVkAydjD
frIA768a97h0XQHuDgHytmScC3oABUZ1XQxO166kWWzTMdyb1/XcMkQ7EH6qySuYbya2D0hB12pU
tu8b/s3i0udgiEFckvX8kYztVJwyUfpruB7LqU6NO5zKkRPoLXj/lhGgRP0cRdP4eXnBzBDm3hbE
mShB0YParoOY7xkCiMAQlG090Vv0/ri/4hSCCEFZVOPzNvsyHHwE+Q2d/b748of0RDrgRUjCbK1M
YfEREyBIHT2GOUihziL3u++dQ/kvXfnqmIHLeMUNLRZsogR9RyIdCGD9WUJ1ubmDZLunjkkIQcVf
OTQca8g65plHD1M3D95aUtJiZiZiMPKGuRAxcc+laAQITSkILQMnin5f3hTbsi3W9+YSpC0bQSNc
eP/mPMsIz6khza+hby23+aGJFwT3rhZQM8i/JFEWAqCNiri3V1nhbOoZgCiL4ehqAO3UwpN6jnq0
caLhJb2mvdPseimLlbvJ4ot/SBnerBIIZSEbXbm4/VCmGMcYgt5C3/hh8rVxAU+4vBW2nTYcvoOi
WjaQcT5HqCBCps5zPBTyRK3bw+UBbPZrhOxU0bCeSuzEn4hkLDrvfgmpfY5iqxugWNWPq/p+Nrsy
nF0I1lcOgfIjoa53AJndv/ltVW2So2GuCQ7kaB6VNTTWz5HXDn9SL9od6alBNawa6mQlFLXsiYkK
5Fk5FxloUs9RqPRNkrE52VUijdegG7bvL1v1xrBkAqEnNAPNZxFn8WOuhfoEZq5oZcNtXzecWzhu
lLSqLL5oqI9dlTm0Ik+VTMCedtmgbN9fNv/trxdZVkHwHmcTLWoFEQ4oVnX7ivXpmtKEbYTl729G
oHE+iBCRw5cUCaVbydE0iqiWiB+XJ2Dxa5NOEDoWVQiy6/nseRM7znL6PpJ+2vl4NV8FkFneaEWm
ZxeoHrVt5Z41l5qdhM+G9mFyOsCtLs/DtkyGZ3e1W3DXafovcLbojjHafiz8rYAfYvhy7rYz8sxB
96XjfHrxfWQTKChZ91XfrEQh758WxAQD5pIDBoaw85zrJtmpLvowzqm8CkMwmFxeIdsIS5rhrSEN
lZ9SJaNb0XTNUcr6K+XQZfKiNUu1DWB4cj6VUVSGSfslqRz3kIAkKZ1AyYRi2KbrAcRn/53BmLVJ
EkWN+oL0dZUv/aix2lFB4g/bVshwZq3ysBg80n5RFEIfSBrcR7Wo7ie91o69LPXfmWxi4vrGqJAj
HToMgGTRjY+e8+xxHKoge6YjstwHHmgSfo6mEr2XWUvWEknvbozvmWV4GoFmXOaTe0p1Vh40wB97
4rL8ppqcYMvWYAjD/ZLMG8JxLOY7yYUf3kOkg6mPPXQu+Ony3rzr3xjA8EAy9w0nrXJPQNyffcfz
T8PsdyvO927ZBBjP5e9vXCMPtEtpFY1X2h+A89VEH3waP+jI/5bPgAykABkdcpRwdy7ZpGKPMQ13
5FUa95Csd09JqCF4DrZNDc1k3f66vF6WPTdL7PAKjvJDjD0Hooz4C2YNZrB3uk2Nf/j9hjMyh2dk
drHjvgeq+RJYgfPsp9PLtp9vuCIa/fy4qWCyYyG6U0IqeRrS+Xuc6E25L/x+417NEdAyB/QSJ+y2
3slQR3eDLOcVf3jX0/F142msG7drQdWY3Pmd+xsh86+xgtZhoR6TFJK0HR6vfQ72022LZVyuICOC
llk267vGnaV7iMc5q/XOD5UMofKsQmctFlz29q/zC7MyvDxlgsdo2V+MCgoWJXdOrAIDW5UOnya8
o1YKfra1M1y9830K2agpuRP+8ErKH2B4iY4Irw4sYSe3A7gGfRJr9djlcnpnSn/VY/s0abnuEBtK
gDupU7/Irv80ut5djMZlBF/Xm/bIrMxqAHpVU7Ek3RGnpnd+EdBjPHvjTUyHdsXoLGekWYvVNQRA
KIr8p9xhN4nHkpsMDGJb2lN8z6zCQuc18ecm9e6IptEDl3higEskylbuXssRHBgOn1azSmjQY30k
a25VSZCibLNhx2sKJAQbkGoPQCIZD3cOydoVx7HYs4l5YTglu3xIAPCX3UMXcX2bB0UO7F19Vbuq
+rpt642zAJQuRagGn56A7tD1oQ/nXwrczTsS0iZcCe5sW28cAWOetng3T/oOUgrdZxGW+gbN/f2a
5IHt84bj62Hupjyp9Z1IA/QmQffaLY8OxDHXem5sAxg+nyfL5V75+k4FQEPvVZSDUCHiYfHj8h5Y
vm8WtJkPDYhwqL27P0Q4UM2lJ+Ct18imLXZkFrMlmpZrkQnvLl0w3Gpyq0OUouaU+8w9hKn7+/Ik
LHe6WdGmbQfImFvRUzoBVg0i+x8Qi5IHwA02NXH5KPz+NxBKpSrpmDfeXaJA1liM+jiQeg31Z9sD
w8VVzUfZZo57xxM+P45+Xv6uqJY3lxfH9vXl729iOK2CqE7nAj8dBEc4boPDHK9WZmwrb7iwrmc/
0iTz7kSRPHCGBicJ5YB94cltnJ+eKT+HyolwOVr0TssI6fLLmyH4NkXbqrvYWsOF0zB0/JDmOL8X
IKTmCP1lhVhk2+ob/lum05x5dYGTlDeLOgT6bTy0/x03fd2sTEu0KpRxHNM71tXgQs3D/NWljVqJ
NyyWYxamKRujKUfPyEmVMUreNOQh2SPTDR27yz/fcreZ1ekUV7KKqiaG4Q+P3PO+aNR/AAzKrhWI
4f0+iXa86oKdm6w9Liz2apapuYyQjM+K+E77jBYHjvbJG/R8sGQ3FOHaq8k2yPL3Nx6nipwBEg9F
hR1CWbQX9mN4nXNXHIJhNXVuG8P0auJ5sddG7EqKVO0FeN+OMmXq6C2cJpd3xxIBeoZvq9mv9cRd
emIIY32k5vG8ZLjYRAhWAldgUoM36GrloraNZl7UtIYA7oxggOHrbIC8ugSwPy39pyADx5aXRO7K
vGxWZzh8VLG5rQcV36VJENyBlSrfyw72raPqqQTBlur77h+m0CJdDP5KkGi5CD3jGJBxD+Wlqo7v
fK7YBz73ooSo4axP+TTK5JSRnqw4rcUwzHI2eMzBhg8qILB+U2/epa5bsx2rZ3k/zekaw51lOmZN
W1eIcjkwHic51NP3ENfAIxK8XnsHutw4fxh9Hny8bISWM8isbzPRRmA79MgJScvoPm2T4d4Pnddt
Hzdudah40UxMSDWUYxffgtnI2ScpXcu8WizarGqXKnJ0R2Bnea7B6ZrQKv8QJVkHQhqakSdOQCy2
Vw6NvcPl6di23jgTKAAGoNvCrqhRgEwaRVQkz/o7VCHF58sj2HbDOBKoT9u2yJA8ActK2e+58NxP
Ux+Ha/qJtu8bh0AyNIMYhIzvoiBrXqIuLH4Xiq4J8drWx3B8OpVUJzg3IaYD4tir1OE/WNjLmwn6
mStbYJuA4eeKR+EQocf8lJOsO4wdugh7vD5WTi7L181CdiIcNLmoeT7JJlQPAxpQICIArdltvmYW
sdXod9rNcN/DlQk5iFxT58s8O6JbOZtsv3/xlDcXo6CsSGJ0O92BsN75wkAqmu7aqFIrh+z7gGjf
+4vfJoqboI9GkDUvOj006f+J0izeQScVlUw+HpKIftJ9/wn9/gC/iatFQTqO3HhXzaneLdIIqFo9
rUsk2Oa7GOKb+eqQkSkFdxAkqcAiBLg5EQdocm/CJWK6y7BvPh856aAq3Px3nYJuJs0AmMjg+isX
suWaNAvbUTy4YZPT8I75NT8xNVyLUeNCKcDHwIP+qHpxP8zP/wNTieVW+dMJ+GY+fpLG5YDA/tSB
Gec787Of4C4JdiN4M9DdtypfbNFL8ExWHJbEY0amDNUwhJ2Jyjt0i4F4XQbtA9NoC2Cx/01XwTOL
IV8AqZTiakCSMgPzbZ1P5HT5KLVN1jgpeCSzrgoG79RpOICEPt0ONUzxY55kcwwLF0DNywNZjNCs
hncN6aZOyPkKKOwvKhjEvk7ztUSR7eNLqvLNliFxSzpaJYso3RK6Q1lXHxzINBwu//Y/W/JOFtJk
xxGAy3RFo+FBkJdP94UDkDJpy6Pfg44zgCh0DMYfjVY/QPheSBvcF/6aVotlg0y9PSh2zG5eKAwd
pe0VcaOvekCAUMTon8+kv1JhsdxJpuyeg4BAyWFu892MTo4duql35VT/8CJPrqyhbR7L1r3ZIoYW
EX/CfYqPR6U48NbDEtYJNBSG5GPolt8ub5VtIkZoEIVgAG3aZbmULpEg9vPrqSX3RZiQlQPJZmtG
cMAb0sasXWxhOdmBd8SrYNDlxq8bwQEMCUUb1S/bDeDbgXvoBHLnYGV1bL/d8HYK6d68DhcZgTxn
kIGZejBpqtWWjvc/T80iuWpCUFXoCtpxwpnkNaJwqOA12zyBmpQ5tOpIQsGOcGIlnknI4gF0LcA6
09Qf+kYdL9vP+9EyNSX2pK4TkGZz/6RL9k3zDuLydfBEPPWxrBwgZjdRyKFYubjJG3cQHnWmsF/G
aToI5gxHn42fwWTx0I+rPLK27TDufVahxyUdR/9Ek6Q4JhLK3GBKf7m8UO/7MzVr5aoj6A6qtA+s
yPx9zOofyxt5qPOz16wBC21DGL7MAZkDo96MNRoiYHCheYCKwP3chM1+KtdaE2yLZLgzKyRVg/D9
E6wrPXQo7u9Fl6wsku3jhjePI/rXCq78U9r2zVHE0c+oW6WEtH3ccGbutY6jhtY/gSwd5HYZ/1ps
zbpQk99mZD1XjuP4Jxk19y1YW8oJCg4te5ZD+08846a9bEaWSZgEN+Pcq4pHMCNF0IOQVvp7kwPl
u+3jRqDvRzhKSRbAgAh+MFH+kztso53xqUlvQwkN6jYgEN9MSMnR7Y+EUVBvO6lpZPguen9BojyD
Gn3HcnxdUSSfkD5fa2CxHHOmUp7KfIfnHYP3BuNHpvE0JLx8TtPsGgqz+7Bfvc/ev4+pyWuja+Uk
SuLQVoIRkK87ZK9Umx8KvQZrslmQ4cApgzTOPGjvhG6Z51JAS9ypNsqsU5PGRrVeCk0nnA45AYl/
sgiXoHV1raHEtjiGB6NglyZ0ljh7nP8PQeWsYse2j1fabywDmEw1YyknQobZO8m6cWFJwTc9c3Gf
jZNzddnFLIZkquHpUXl5XjMPLgZIHI7/To4HNF1+Xxp7Kpds6Y7xqclbw0DnNcyQaz2hKPjSaQRz
VQt4w+U5WCzIZKsRRaDFJClO6RoYA4WnOEKuVWilbQ+Wv7+56ccADYEgoccmJ5x3uMKKCLLQ5Vzp
m3ZYFIK3TWKZ3Jth8jzwfdL53ok2UL2XRdjv5yz+efnjtjkYNzFzaog9+5N/ijId31OQCn4cJQij
pqINNgW+1ATB5aXs3EZN3oktHLEaJLe7jkQrfmDbYeMeLrOpKpCy8k4JhLuOCg1ipwEhy+XFsX3c
8GIeeNmMewYfd8pup9s22EGj+fumj5vQty7UOu+6ASvPxBXPU283+duw4z41MW6M50msJpw/OkYL
dqkAQENX66ZmFHzduH01qzqJxfBOZeekB6XRUyVGvMlJUImPCcIIkF6uUUpb9uAvtFtbgjLI6/1T
AgzUI4nm7kk2EP+6vAkW8zdZZOJKNmUwuRD4U/DgkkFPjlNE02OQrfE02Caw/P2N+xLUxqFXh3OU
90hgsAFFp5ZAAP3yBGxf9/779XyoW1lNnXcCMLfHiwkbTepNFD7YZ+MC7ohfUdqSckm+jJ/GLK13
fbc1QDQxbZq1Xp3QIjh5IagV3bEHa0yu1oqLtp01fBdcawD/QGgeKE/kPtJU6FuyxKB+MW/p4fWp
CWCjBTJGEdojT9Bp/xolY7cPwFyysq+W29dErVG/Ah8U+uhPpWBPIDR6SrLmlhH2Ie2L57hZY562
rJIJXMvDuBsS0IKdVIVVUhOY56Oa/ygqMMhsMlATvdYVZCFQg4RmOpLv3bzwTEE5Ydsz4C/smkon
WovUO4l8fB1ztB3/DwGuxbVMjFoa+1maTAx4JYjP7NKy/oHW4zW8j23hDb+NBlC9t6B/w6WORwAB
N/cOakD1zhm3yRbAPg3vJVM3tWB+KqEkBYDfPgI3ylU96F/b9tW4eEUyBqPX1FW667wJkDqhe5Bz
4vi5/HlLhiAw3FcBlF3V1bCUGqHEXUMTrimfEmRR6mjtdHufANCnJjSNCAUq7n6YIWI4CZo+g4Y9
ZD+UGsrmt58maMkPg6T4Aba6eP6gQbEEPS4mKvB0oCHShfbNvo8lxNj2cUN0rFYSthazMyFtUBoG
s73TYuZ9W+x5IMcddH3WsAm2rxtXdxq2xIsCgK8laSEWDa72CSn1beG2CWLLQ1IQFgMmBzzVM4AB
1THz8Lq9bBG2X7540pt7NKEgFfI1BWw8Ys+QhgC+T62S/lrc0V8GffNx0EjEmqO56AS9jXEnRzQk
8g7hXkmy+bDt9xse77MID864dU8R0mpeGgRgSw23FW5RJv/v7xc8q0WuAGIra5RemN9QaMqm6Urd
07b0hq+rAVo6KhBAny+qdxrqa0fIZ+YrVvM+6pz6hquLdMixkWgwUTGo0UCDM3xURfsQopDUd7sw
drIVC7Jssglmi+IYvGsD0BgLiF70kHIbPeh6tHKV+92yUCagbXn2NwIMryeaItbTI/hXi3mVsNj2
dcN3O6+WbrIgb0YFLKQbt4cprpLjJvP8C7g284ySmsOCOvEh9SA/UYAwbQUiaolmTCE61U+FEyQ5
Vr4E6a2W5VNXo9fR6+IHbwk1euz3tmksa/fGkRNWOah1SYxEmf/ZL1h+F7XTNvgINRFrWrkDlHSx
SIQP4+nPFjS8/2fbTzd8mPd4KIBFGdubud2etMI/znqbdA76OAwfTiWdi67r3RMT8r5kqtu7PFnr
7rZZpuHC3ZQ5euA4IEgIfHQ0yuZxDld5IizWYyLOxOz6SetP8Ym2AND57Gah5dGU/oI42VOlw5Vz
yDIJE3PGEY41OJ1gOmjiUEVY7ZsJ4hOXN9cSz5gwsxQdVWj2HWJkw9GK6/I9LdWj6KLr9UYX2+9f
hn5j+hHqTiV4bLBM8zgjju97PztUcTM+bZuCcQGzHETiIHQDULpDmMer4ZGG89WSVa6qcK1KZ5vE
8vc3kyhdnYCnXuMycEj32EW6Wfo2UKZY2WTLHUCNWzj3wp7UanGDCHoFEi/QXZ7QX1Pik93lZbKN
YLhxziBcnIMhHUkjEHHLjj1zF3B+9LKulHptpmR4spj0hFxXjQF8UFSlMbsX7nCiOfKC0IJZmYVt
HwyPJk0LKEqJzCkapr29HPKfMmRrbBOWG9+EmY3VIizYIxTy6+CWBNl1OuHVIwTAUuAA6YvgW62z
lfyyZTtMzBlN+15JiNyd8jBqXHQ0UVl6MWTXaV6fUKJq5Eo6wDaQcTvTiAvqEJyB5aQ/54FitzH6
IercWbtELVtigs8i1YhZhtj3ssnj1ygQ2Re0Hq1lAmxfX6b1xvHoUBUxKJsRXk+52JVxM+zX0Qm2
tTG9uhzrEWygwAynQC3mSNoeuBtU+wq0yivBne33G44NIYqZJLyEY8f+uI+c2N1RoDcOl5363Sso
iEy2MwZCLUKcpn6NvDLxrpisgxZp/6bvDpOi8b2D9n7nQJgzX18e8H06dYxoeHk6pygqVIN47TI6
70gWsi8gcUyqXZj4+g93AIH02bUEqdEVZzW7T3pA2S4P/u52YWzD+bNkRM9NmjWvYZfOV7hh/VNd
Jjsyr2kkvbtZQWTe6LJCznXiVLxGGQXTlwi8Z9Jwd1Ogj88boLFgDnB6lWn92vqseRTQr/oqkvSM
Vp9i5Rp59wzGCKaz10GvA0/xFxYO9LiQLnM562O5dJRMJWiSLm/EuwclhlmGf+OUPNPRDAlt+crm
oLwVUNSBIFZYHNH98apyMEx1PNln9bByhFms3ASU+3Io43TqAIzmZXgAKjIF+eXCWTCE6fXcxNeo
+a4JSdhMYPn7m6mBYkw5YSD4iwKj1YlOGsjE1AWP1eWVs33eOA4yNiqRt7549YIQDKGZdh6ATlvT
jrA4iMmPVjYzYv8pql+T0eu9vc5AmfFxdgbQ2wPa4q75oW0SxhmQOKT060jRFyTBwI6Qqvx+kNte
BDAuw8v9gIKyU6j6ZUQn0WHEVJy7MPY435LICoBy/u8Ol/NYplUZ8dcxin9KF90ClVs+Xd5ei//9
datPLd4zk+e+KLeSt9qLOvUE68282wRUw93LnGfxiqtbNsEkQfOrvAtkUpEXFZbTHSkdtME3yQD2
3MtTsX3fuHhZ5Xm0nooGh1WSnMuK1y+UEbVyLf4JbP8CuGIXlmHf+JkaS2hTNyO55+BlPnNHS+fa
LZzYO2esjPzfqmZTMC9y6hr0LmPKvOCaUh8NSlXmOvFe9VxXv5MkBPfxPpJgHvxMYxe3H5iLM32E
NPEoPrJqiKHHBaBpolysEUQIP/FJjc2z54LleNjls9e0t3TKkk1915iX4eARV62vVdw8SA8Vzg6h
3YtLeLoSNdo2hf531fKyK6AyKd0XAoaJK9XJir1WYEt2Xy9v+rvYd/x6w7PHUJeDSEV837lRs0dH
Lsjj4gzsa2TeSVEOh3KOrj0W3PSEf708pG1Khrt3uT9lzCnkq4glNLehC/agh3GTPgDYVw1nT9Fw
4flJQF905BX+I2PgdrwmgwTfXotW6ZVtsZy7JiXa7KCNStdp+NIEsXNKXchbwTCHmxRMkSvubhvC
uNlT0URgi2DNw8CkPg119ouPYM4F+YVcCe0st6yJ+yZx13Y+OGJedFB4u2hW5LUD0fiJ+qO6SQKn
ue3DIDps2nUT/h1kRPuCIHB1p7HProO6DtmnopPNdNw2gHG+kICk5ehBEjuSLsl2Je+zZ0dwucZd
bvEUkybNratuFKHC8ZgwYBXRMJmTcAHV+v01zQXO/uauAbZ3N4PE9WrbnAzvVxHH8xrs8i+yvhNR
iq7h6Z/LX7ZZl+H3gccB0/IQ1UsZ+18jJ5r2NdoCd7McvZ+Xh7D4ucmY1gEPU3U1YhOKloLit/AW
QijQ+rRrV8r7A4QmFjypUVgnJKUv0tM0OVDe4WYAKVGxEoXavm9E7zkD72gPtZRXxNcDPYRuGPBP
jpf4fMUBbQMYLg6RugQFv2H+90bXWcROIAmaV+7z97c4NPHfrBjrEDIviA1RSsoOU4gnQVzOIHxD
79QaeY7leRiayqml9DxGy7Z70BzoSxmgiJyjP/NYep666lxw9iBnOu26iYuP2nW/IKGypsj8vkeG
Jj58Zrwn/dA2r6N0y+ekjvlDTppb3C4f6qlNIGcaxEAbqaHbjTXYVraYNeLQ/97IY8kTH4Ib7EX0
fGRHCAKCCKWd2mjF59+PKENTLVUVMQ3ZmIcvsvW+AKvwW8SgOuO1uEcReBMsNAhjw/0TyWMCotj6
dcTbap+6KDzRPm4goeKvzWPxkr/jvTA2rvmUoBurzKR+KUknD4tAH09zcQ3qBneXQ8Fn7+XOi6tZ
t82ZTDh57ouapH2HPEUa1sE+9yrXOWZyBEnRpo03ceR+287x6Mc4MqPGj3cwdzB2h+gNX6kY2Vwp
Mo4DPXVdW4ywZ3C+k0O1MNLymOpj7AR3E2rMuwHgBhBTJV8RB96G0SpPgOWk+AtnPsphGEAb9aq1
w88EjcnFrlGRH+5GLrNtgXJo4s3xAHNVXHjNqwJabw/2lPSmiJtpS8dtEJpwcy4Ub/y06x5YimTL
TnECRea6zYMV87KYs4kylwDGhCUwqg+iBAhn0RdOXZIcVFF/FSIrwRgVjIdGrb0rLVdDRP97yhBK
ZNJzGFtcy/rcRlnzo5CrbCq2yRju7w8McChFwXiVQwUWpKPXI1WvvKJfckQaGmoWh6lZS+bYrMs4
CPIocxLh4x4C9zl0CzsUOCIwOd5xr9tUDg1CE4ReTLWHeI+IVxo0brWbibrJMohZb3J8E4DeI4+G
vohGvBInj/bQBHeuPRcoo8tft5z3Ju4ceQ9RQr+ie/gDs6Ft9lMW4jal/WucbkOIY4GWwd88vnXZ
zUCSDvJB1YE4jG3W7GjRhtdOuartY7HYcNn+t0MkLIbcG87fvIF4qUIFGWKsyaY3Y2hKpELlGfDb
nvJH9AL89DXwdRKCjpc3wOIMpv4pnu9y9sH+eN+FgAKwFjdSOvIfIgXK1KugKhdDDuB6WIKJbQMa
vk190D1A6wgpwTF6modS7joJafcIiHRUetlzPPPhEMxr723b/AxnV2CVySDMKl4ZzX9q0e1ElEFf
kH/Fc+k2cfihnaKfl2e23FTv3PkmRSsXQSYRbPDHJQ5L4vqQzOUTzstbldEvBf59eRhL4Gci1l1d
MR5C2enVL1zUbqDtfgRIYefE0Vcovlf7EZ2dwDOitp1Ga9VUi3mbQHbhxHmd9AtZ03JcqhFv8iBa
q/hb1s3EsTMv6xta1d1DJCBhnk/oz9QdREEWplC3B4EyEjCXl85iDCaKPfUyV3LkLu41pGz2oho/
yi77SUT1A4Ksn2pYRuWv1YdtYxknguxFO+QBToRiFvdBMo37lkcvoKO6En5xRl9euovibKUYbVvC
Zd/eHD/EQ0Ja6qR74E2ijrxiv7oAWFaipLzuY4Li0ba2vCA0mV3RXDZpiAfipCOoUPohSCOboeuu
tu2QcTok5RB2QY8dkktVPZ/q/LQkGxaHFWD03JPGf1ps+/JoNrM2DodcoxY9pQhr/lwMUtUHCCRu
osbHQhk3vyj6epLIMzzqkiZXXYzGuSxDkeXyT7dcnCbsPWTZFPgJQ1yRh/LoslTue6JaHGd9x3e8
GN2XbQMt9v3GtITfOqB/HrsH0kXxnsHr/++WzqFpfnkMS5Bk4t+hphCVnVyWamGXYGU9HNB1CH5V
uor8sQ1hxABQPBjbfnDaBy4aVu3Tdlyy/EP6InU6r71hllfwOzeACYTXrXRHyDq3Dwkw0+pERFbz
W7Qou122m7rKlZ8psPeoHrPcGZNpl3apX/wgMiX9i1M1iUwOpMLr8MiFDsFBkUzI429bYuOEYE4Z
6Mwf+eOo0Sktc/9X6tXNscF/XB7A4kumwHHoyZYFTly/onG9/3+kfVlvpTrW9i9CwmAbfAt7SlJJ
JamqZKduUI1mNmDmX/8+1HeT9gkbaX8tdauVc4S3h7VsLz9DH/Ztk/yBV/zw7fLn19a7kRgU6DQD
RrA8W7FrB7kT/epi2/4K2HgZjNWmFuJK1mZGRgDTWA9tqsuz7ffnERXbUMxjloRZxRfnDLyc5QnU
akJYRc/V4XLX1kbOSBTgemPKM5ywWWvrWx/QqznAkazecvRdu1qbCPvMm7zSgmXG2Rblr7KeznHK
72xdOvfdMEwoFuOu7U3smREynrzkOhwu80wMfQZel9W1ffHwz5aHEhwwJb+KcoiPL1vhu7wEtSAp
8sotzzGcYZ5gO+tbAfwbUeu7alZMFD2rK9nGblae+7xkuySL1cmHI1pw+esrhzjT0rSxaAZDYqc8
y1J1oVXNIHDgILrscwukMm5E+O+IoKh95RnOBNdzSRzRgO1yzhxIITrDXNznsKzbWMRrHTIKg3Xr
sHQupPjke+I3NBj+dqOcfkXwudz981JJIUpzmPQs72MkiuvKHibePo4JG+2WZ+ceVqHfIVjZwm84
Zu7p8iSt7BmmZKwW/kChhQ2Pijj/upwWVafzT5Z02EZSXol8E3Pv503pg/iFNaaJvnetnPwEwkRt
TMnKzzeB9o7d4QpqdfEDXlG/6amCQEaVtjeuZv75qgEygfYeVCz8SKnibLnETV5hOjvIn5Ot5fgp
6nREH69rxgj1KRng5KcbXKx6EIABx2o61NoV25ESHKHLbaxMxX+A915k+TH8bM+zG2W3g0+iGz4v
4hPXfX6Zo3fZqmgL6XtAZUPP36biZqzKJP/GfcXYdenKXfr1vgFLFznxfEw2q/19QZJoL3Cbvvzr
V4LbBNzrkkUKbwr17VIxkwlEpbgUB4pK7RHl+sfWzZtw+UdlfW2N3oT61VkyCJV4xTmNdQpT0yoP
gChBORjUgivjw9jrJZuiFj8/O2sNWxhipc0flJZBCGqG9spVZWztnqLYoXDyO/fNwOQ33+4hlALQ
NpPe0+WpWQlyE8On/RwiU36an//BkJ0OrlLA8N3DQXXr0sw/PtSaMD5VpHZdtSQ7o2YN1OisVBSC
ep7+9GHdeLbr2S6vu46ZcL7MHQX4QGNxznvmhgOZMfOy8vnbdUO1dPBdiIyV9hy/5/nZHmsfvCDQ
qILKy62wUVbx53IbK2nExO55XHbQ/52KsxzlM0Ch89FF5G9sF2szYcR4UrcQLrPa/Jy1/DnLZrjq
4Q34psTOVHmu2si2a10wdnJVjx2XRVqex7T/ndEo8MbyysVqHOIrnAYX9l16HqFefAC4Vt3YEcQm
bZwLrlxDRlCXCWwHtRcjb1TE6bFNaN6H2VTIm8sTvBZvRkTbmcqzmXo5EI1M75nTuG/VnCWHsarL
jV11ZQJMxB7NirhI7BzrtBi/NdBiCztcEzcKLB9LLTLPxOwlc9qkZSPxUoiEvYheQDsVTplzUx9H
Xjj7ebkjULrrO5ABWob1FRfX3sJNFB+kxiHTiZfRc++ydhdD8D05JLrwygAIrOLK8TPi3MFOXsEQ
NDtn3lB/yWKe2GGZxdGWpKf/cUI07UzBbOsYaUp1Jtr6pT0QIwGDOy+VqeV+qOYEwpFudR3I1TOR
gw4nfpnGdn4eKDSM5qEbeKAmqwmAr642MuPaijNCXhPg3FhOAVaB5lkbOE6bv3pVpbZw+ytBYyq+
Khs+5S5Xy9WjaVHwV011Uj4jJ06jYeuau9aIEfkw4Cr1XND4we7AEI8cOzpGtj2EHt108Fhrwgh+
5dszuEpIwE4P2lLOvE9gd01HAl+g/eX0sjITJoAvTUCVdPGae85RiTiWuJTrRG+hA9c+vizodxug
5BalbYcaStKVb/4AxzKRNeLlul9uHNLhPR8J1y2RGK30ZDEPNgj1Jh9tZeD/A9bLvCKNXFw02IgK
Rebku7TK9qnc1MdYOeGaAL3C73zUmcFV8Ed+Q5Nxt3iIBWqMXiIoh0+sO8mmvEVa3qKKr+zl9jJH
7+aigNe2QEUVu2zp/xnmJguqypY70E3yoGPNRipcK/2YuL2IZBnMFAdEHo4M3QgIpa/glpMAtfRS
S4g9Zjg74A0EIN7mk9dm8nB5NaxNmLHTK8wX0WjkrNu6D4eU2C+5naZ+2FPSb5mqLkvrg3KrbUR8
UfE2qXO3OGug6/6Fo5v3+hYGqHXQxPSxTsct++e1/hiRL60JHHX890GLOQv1CIWiQVT8Z5rBSGDj
jrgyWdyE9Clwpv5ffC5Qfa9Nn8fllSiarfzeErr4wSwPGEXVWxAmju2XQehs403x48zATelXZsU5
6VFfPXuURDAu6HzegBuW0OfLy2Ht+0ZysFuLIYAtbMlpom5m3ss3ylz24/LXPw5ebmL9oH41q0Gi
mLa8j9cVlFYm/3fbDBNw28mvVP+akux3Xid84wy41ptlkbyLXUjyAQ9h4bxSQGrLgxsxryLIqkGT
d2MlrDWw/P1dAwrQOipspDvQM8dPxTTgWTeuW6/aXR6wte8b+72rejxNUlQjKrvmRyaT+uQ5+UZR
7uOo5CaEj/cwBuZzhcecCBLCTqQ12QPs4n5yqdZeAI2+ZCfqTQzmx6cxaLX/71iJCtI9fjSWqJ7n
v50F25lMc3TsEUL29ArzhDqsbDjmXB65tc4ZeQDq/LzUesoeJJ5brS7IYJ6QfS9KEA/VwRkGQqL7
ERdZuwrxZkZautHuyoyZ/rJKa5F3ahAwIB+HZx84+E+k3pI8+LBTrmOW8bQXybGGb94LxEo+615m
Qa7HXWGlB9rhFXkhQFwevQ83PTRkpIEcetIVTVj1Ivzu4Hj9F8GS5xZMYEh91xvLb62N5e/vYofK
CU6TYH+9QBH9Jp+iMih58rmNy9CJhi+X+/HhbKAfRgKYVAM8ZKnJiz9M6WctZLIv/U033rUeLK2+
60FH/U7gYGy/JNHywt4NAHcDuzSXd623BftZ64GRAYg7z0VXxuQlj3oG1os/56eBa+uajIwBMrb/
RGYt5Y1jv+iO3cET67MC0jtQQ3/Am8eOVOy7m7YPKd00sVpG/j9HATRoZIEEpELb6RjoYSgdPYsp
j+aT8ggY+VDIUVuvNmuBYkS/l44Aq4yj8ybT4dBn3kHVwxOpPNRznVvwFTZ2yw9TmuuYNT1/yBZU
Akavq/PnKcGTeOF60OfT96k1fo5i+4jn/9PlpbwycGZ1D1VWqysi7bw5AC05A/+azjgA28XXy59f
WctmSa+aMsvp3Np5GyZ+E9PkuSP8MYd14NC3G0SFlUkx2bmiar3Yj7LyBd70nwo1PKBEczdTcQ8L
zXs89m8U31Yixqzs1ZPg8OC25hetHAUT2MI/pm2yRW9c64QR81UVDYUsQW/ENeMA70zo/tTj0zLN
cQToTsLap8sTsjbfRuBHTdNrWJTPL4LC4KUdCnKMekhtWkPJHy83sTZSRvCrIhs4q9v5hSb9/AhC
vHVTWW73+/LX1zpgRLpgVlbhJWV+aZgUu9nW0JtN+/rQTc5WuWKtA0aY12LIo2maMNU9KLkOh8ZW
wdhwvNyBlZAwy3uttBw95Pb8QjL6XDeI7o7ax3oYfrtzsYEHWxkks8hXNWlKyqqbXyIhyb6M+BB2
BMok2AKvYme54Lv/7y7ljx3er5WlXsaJtffwtUEFbMg2stLKDJgiG5D17ycIVYwg5+khULR7gsHv
xiFkJdTM8h0qHoTaQ+K/tW35nHGUbxzn+yAWuM78l9VXAb8xPkvX3u3itpg83+oy/y3h5DN07T57
bHiaNRC11y0jI5BrnD996Vrem9fzvc+sAJqqn/22PKKqvrFS10bKCGTaxj2NE1u+zG77xUmeKl3e
5n2ynzsrkN2WVfxaPBgB3UUlBUQKSCxqA/659ESz/glUzM9lLzbW01pPjIiWhaqBW0Qb7kT/Lk0g
b4Cuym6I3e23N9OVjdus3uH1kGspmPs2eAkgnl8dBUQhVpbCtMBDq/LVNfd1mMEvP+Dd4qo1fLpZ
xt23aOA7KsrH7XW7Mh2mFZPPqM/LDn2gYtiVA1DyWgfOyHYumrlq6ZrVPJLPHMwh4bzNmbrFuppY
E5BChMQ9X25gJf2Z1bzRU3niRnn0jY/ipsIRgPjTLa6C12UQs3aXWUA9YJScf0OE37/clljP71Mc
1XO+ddhcyYFm6a7LhzSDXo/7lmTO50ktqrRs0/ldfHxeto3Qdmy3KiAqMr6lDn8UKGa7tDhSXPSW
418sHuu2DIvG2wBGrnXFCPGhSsc+rmnx5lR9TG8hRdyWX1KRki1Xp7VFa8R3aak+FiJu3qwSXnZJ
mDrpOB+LmjZViooZGRQ40Z0dpX8uL7CPh4+YlToZRVLn9dS8DSIKcyTgxsIVsJiCMel3gJHs+w5/
31wKH+cVYpbneFrBCKXh1ZtAIllmKsNKU9MIZmd/KHFIhEXk6XLP1ppaMui7zCJJxyFR4FdvCr1Z
eof1XQ79TozZYYRgHpF8d7mlj3MyMat2EXyM+sj3qreBD0+T4x0gi3BwBTSp6M842RKkWmtlSRHv
+qNhJkKr2q7eWt3eNFjVc5UcaOXfQ4EutPutcv7asBm7vQBUMK3pVL1NdQ519vZmERfM+gjaxKhC
JB1k6K4dN2PjV2DbDgBzqjcxq10svzl5cwNMTpiWv9Jp61q4tsCN/ABIqN3Cw1O9QZY8gIDqMZpo
0OdqB9O0YOnPotuXon+X18La8JkJAi58EDMp1JtuwaB2y12xXBERQ4vzz//PoYaYzFyUhhw8srbx
S2k7J4n350W5oon7HXhCe21dVWJ1iUnIzVH1hGy/K85Q2WoXU8kMrC1Fy3pjxD7OeMTk42rSxLqB
FNVbhm0aFgG30iofW9I/iGLroPzxLkpMRm43eFaS9CR+ixyo0vuxOmpHvCSCbHTh31H4v0UbYjJv
bXw2IZa2zg6dAQ0IekdC5yds8QbaqV1TOihLhqhUQXsfqaIq7woHIuAgNjmkswREwGtW5yfVyS5H
ZURHw5nGU9HejIr3V9X6MY9G/ihF52rLK50zFxWtTo0iDPljhlnFVYcJYlJ3lWjqlMTMhpJYEhVl
QK1xGpqAjmMKyRvW8BLVH6etRTh6sqg3Logf78jEJPTiaiirZhLjOculyz5BoZcUX3t7nvVVWz4x
Kbw1A7qnjPvq7MSV+gG/SOe77Ef67XK+WPv5Rr7gfQOGZc70WS3a9zuYCRF97CBZucXfX9k2fONA
MaBqAckN3Z6tqAhmQkLC6T5CaLHCuSt5f7jcj5UQM6m7M4W1jdf0zdmNyqT74QzQqXjyXd/Ovrcj
wGRfLjez0huTw+v4MhLCyaozsAV3y7YBS6kQUh53y76xTada2TRMMm8R+30xOz40AuB2sGRxif01
0f1DAbhdZBPwO7NDE115VDFpvVlJvIn7UP9bfEKXCulyKtI13S9KG1J+o860QZJdWW4mu1eALx5F
UCk/i1yLr3oo4q+Kz+r58uyspHKT3ltJOXPkmfhsYdx22VjNh0qQk5PReafnqgsuN7O21tz/PQnV
eBFLpiKLz2XH9QzWLZhdt31h6QzaUG3MNt5f1poxTg6jJDPUmxv/NfPEfZfmh9jz3oa43kiXa1Nh
RL5UNkpCce2/ptoZ9VskijwOWggFWVddTonJ4u1gVZl1kPF9nWAcKj0LR3x5GmcapDAQvTwTK6cd
k8HrzQrqNFXJXwmP1QGiZnYQ1ZBsoThPOZ3j79oOVcG6Ktzd5QZXBs2k7/oSnizwCWSvfd8OD3FU
dK85Hze1QVam3CTwKj+ltG9AcvakHpoj1bZH7gTp9byP+ZhtaYKt9WKJn3dHeelYtLDVoruZjU8O
fPAC4eN/Lg/RShCaFlSy0TNTqZ/uZQtRCEyEarpzT73bJhIbDxVrTSz9evf7YTFpCWpn7WtUJNYr
cRTMTQ6jSicGcRMcfu3hMRO2tTVca80Z8a60wzjt7XSfNb3/GEVOGUYQ/7+t26yAEx91/143ckbA
A7WCx9uij/eZzr/qGu98iaNuF5OYedGTvtzI2twbYe8keSqdeIj30YizKHx8gSQarjKYwwu+sdnz
Ce5a6cTTPfxwvyUwige/cNNCamUaTKLuSKa6bkasWkCTdhqbn03l56WCagv37arBMV2q3IRwV7Ek
f8UGwn+kQxK/QnReX2VW4xKTnYtka83+1GWvXgf63qHMIZYXlpErt3amtSFa/v4+MCxSiUSn2atq
5Ws9xr95ah/dmd66m/fZlRRlMnMhKqJS6vL0NYNO3j2doWG0y0pGp6BPSL0l8rPWESPCezxGtdPI
80Oi4icnth896u7xmHvr9/LKRGXybDV3JymarjiIolanAhodf/uqS446bWQNGQ2/3jg0roScaVxV
zGNJANLND1XmDgFYRUMwu/ZVxnBYVEZAj5BNpmkZ5YdRNuwnw0m428NqjX6lNM239KHXumAENnho
KS9QUjrMqlUhUcl4nIexf7oq7ExaLUm9ksMYATPhNkl+0qmOzxSUuHbjCrVyajfps+CfTsq3MESR
gwthOYjkGJc0v+GjTHZeqSfUr4YtC8aVoTLptF4tS/B1VX6YmvQLw+6wV0TT43UjZQS4Td28ZqzC
PKT0czxVPBxL2Nde9/El5N9lD/gKQFltzLCShtq56aZOHTiktjbOBSt3GpM1GzngeriJI19L4Gih
C+b8q4QJme+7qpkhdzkc3PJX3G1JUqykEGrs2sXcci51mR8UEachh4h1x+AtD8mLXor+yk4ZW/aE
UzMBPlK+guAI7fpyx+ltDYuPWMtAueJran+dGLly8o1ILzIRS96m1lcubRQQy0ENxS6vevvKguh/
WLTUaWqRC+tluXYuV87l2W2a270ztCGO04fL62xlCzHptBCW951M+/EeGF141eH0AU5kHGwfQ1aW
mgnDI3nZ2dCBtl7SvLyLBxLmOAtmSRd2WbcnRXGMyvu62MouKwH/HyyeymVaCSdfbKwQMlLJstz3
bBjFxv6xNl5G0Jesq0c24QJYe/MYkp4WBxvyxMeJSX9/eUpWgsXE4TENhWB38vKDjBvvBkVY96jz
1j6BfVAFflFdua+b5FqR+SBgWX6GqvfcubfEmy3/RGEuEkoaxW+6iiX9eV2XjPgnVe8OcObKD7rz
h+89EOAPpWCDFfr57DzN0hL27nJLK9uLidHzknzuZkenh6YZ0vvGKZ4Tnu+jmsZHmLa6gedtwT4/
BraDCm6kADwpNUr0hffioCiUooBMsMVLG0LIs3XEKePYke5Q98Op97cAs2u9M7b+psgLSkmTHrw5
PdlSHnAOjwMe6c+4RB7n1NuqYq80ZIL1Ki57Z6qrdIGPfMnhsRZOnhuHLpSXOKQED1HLt0xc15pa
6gnvdjrWWby1XIllmHV/cOrPAJtN7yIvOkF3hQRe3H69ammYqD0+DsQd2yw7QHP1iz9Ef1JinXXv
HN2JQBauSf9ebmelEGJC9yzb95RATf9AvTkLSnd+Gfr8pmL9yVf9N+Csn9qEbaTvlXxn4veiZsi9
pvGyQ+uKaNEzTlO9z3On7DeS0VoDy9/fzY5yGHMwOfwFcslh22RvXZZcOR9GUsihKldKS6UHvDHe
g7EMj2BRPLSFu7cc2EKzJNsofq31wTgYJH2b2qNv4VFsyKgV5rWf3sNjddgSrV5bwUYi8Oy6rQZt
451XRceZ6Qxn236vxvlm9jMoWCVXKYO4xHTV6HEU7JJxQEONm7xxt5/ftM/EFlVnZZxMDB+seSyI
STnpoeW6I4HvqHQMpqQb4+tWqwngs9wSdyME2sEa0mnHoaNywMH22p+/TM+7pWpJ3keTbBELMrbf
3Fa5t5Y9l1si0Ss7v4ne69KkjZK4xztZaz2wvIUldwyusRNtwT3Whn9p+P3vnzruxXg3O7R+85Nl
rfvds2NQpa7KSiZyz3Iz29I1xp5h64D72gNqwo9w5fxTWPIEe6d9P6ktO92VgDD9MxxmDXxy4/Tg
29GnMUYtu4/nFzepoK5B7GC49gpmUnCdpCUYsiQ9xLHX7YrMnQ+4qW6pi61NiBHXgnF/tgkS+dwV
ZXSaY2k9wNMZ2NPLU7Jy0Pt3sHg34TCbSOhcIC9NWewdZM5PzC5PjZ9Vu7nNNuqzK3NhovdaaLcx
j6XpgRczqqSiPSCxHnuKWrysxrPtedHGClvpzn/ge8mQORPLMOsWuRtn7zuj/akoR9hsexvPMGtN
GCE+AK2e0QwLC3JLn3CqD6LJkuFIBSwQvetO+CaOryYOWFB4xD8kZd7soXANQje43Z/gx91d2Q0j
0tuRNgpa7elBNCW0X9ANASGSqbtl81WGfgiqZU2/W1tt6WdFJ7G5aoA09mXqt3saza+XF+5KYJgg
Pj06xO/tKD7M8IX+rEQ6n+pkdq7DCBITxhc3RVHKCcMD+/o00EMvQ3sTx7+Sxk16beQmwnMHLKGs
jENZ6W9Qzd7DEWLjUXVthRon9N7K0zgZ/PigLfdn4vIXCFY5eVARooKaDnV7VbDBKPN/55e3s9t5
FN2gXn8fl/Pnwm7RDXJuISe0Mcv/csR/oSy2idBjYyHbwibJN9ylqX/jJWJOjq0qnT+CEfZFFZbr
fONNMjc71RNlNXgtSZP+mYikGe6ayU7kwUrT7Dsv8Z8QIg/a/5Jzlti3Ha650Xevm+Jo1xYW/q+E
z4QMqFIJ34lIugfuAdAmO2+qds0MPftdP/HOD4uMjl7gtAxVwrixbHlsHB8nRiCqeF0fIUpVnkte
WtXBj3ovCaGfxjIIf2SEHBiRCpLusJxzdy3kt34DzuG/OVNKiqCPGn2eKd4nw9p2x1PuD/wJROgp
D301Vw+51ZN8N4oOPObQnnO72bES8CHW+3MbDJM/WTcSpN34i5MxilqK1BYJcohau4GGGeXTnNVU
/XSiPrMOJHUUPcjJbX+VWYstpq5w4dpzR1TWzvFQrgp55U1OIN2mIA91HEGVCDbIvvUc987M7hpC
sj6kqR9BOCNPu+kOmbD8PDMLKsbJQDkdH7jXTLQLWW5VU+hzaIAd5mrss6PVy9o/RW3TUNy27CSX
j14FF+Q/ztRk5EnPsJCvQ8y5G6Z23n2iktNuJxq7g1gkkIZDomaxwxQI74lVdVzuKtyB6T2sUF16
SqFBBHwJj/02fStmKyMPAERCH3SegDuBEJXyhzugN+IR+OhsIkGjeglzBFShFtvumWHUYj8Fnj33
ksQ7zsorb224k/c0YJDaUX8jJx+sIBEJUmdBUsUeID3KvJNfyr44+gBctWWQujVmmbkZDK/Z4MUi
20e6qkYrSO2KV3PgyMq1i4PVTDH/bPXcfxEw9sYJwkt1G06uY014wU6mXwOp4dEwWfomHaV+nCUb
amSk1FUBlD/aNLA8K3sucQDFI3dMG3jOCshGHECVbaCPC2S+m/yIU7fnr1M7RPXfsofM4585r20V
jrkNyKs3Ja4+UrfFdHq41fXBNA2zPsqK6v4mgSfji4XSU/lcMjaTUPFqoPmuF5buPtWAbXEoIFDC
dy2Id7+4yyGvY6deh+EZ4lIGpUjUT0vUySfqT9P4qRY9TQNY6KE6pjJfRzssdByX63L6Xrnp9KuE
VVt+V/OxHkLUbtLuxgaUMT3ms1faz/boxG2AlxoEH1wdoRUgeplUYVPFfvfN7TJYLc7wK33Oi3GM
d8r2nD00B/0vJVTrxxP2Jf6jAAH1wevb3j6R0fJsiPAO/jepbfYyTxWLvg6DyOcg86r2czt5TXKL
d3jS7Uv4yPYnt24jcjdksU8+tTieZefRQ315Z2Vjnd0XXhR3exo3avqKh7C2ebBimLjt8KBvn5vK
pnpfFXGVBA4YOfYTLCCmLrCc3nePzB5L6PAR+C2Gk09pE2jKRRIkbe7FdzSOqnsoh+lHHSnxO/LS
ZgyRh5vpEJOiwTtuWj1HM3zwwgzPTN8k3GwgdKQtyvZeqaLmkUzMt8bQ62Fr/dwl8DHMgomNoqkC
RGMJ+1fRNj5mPy2SIJ4T2Gq0lcbPGJ0eicTShN1rkNGfEh0LcrRIyyG5LbP5t8ZgtkEKOqK9i1Ur
eMBrR3jHmkbTIyGOW+80QBJ6xydtpaE74GYfWIUSX8ema3/0YhpqHYCiy0YkPJnEITTYFuew1v2L
cWj1vpelKw5MjgnbwYVrnkNKFNZOrCGc1wWNyPPsN5JXk4dc29CT5dDFYAGjVTZD80zEbn3qoQDQ
fx4o4+5CyB7seQ9PS55nUJ1Smn+2ZVf3X/w89t6wEWDdAdeajJ/GrtAybIQaokfY9QDj081xUYZt
XUxiL3Kwo/eJB2niMPO0Q/GGxLLornVGRx7BuLLLW0Ac4XILRheQv9hU9MHiHYumoKGddg6Q9oA8
SpzDVRCWMCixFonjWscUlUsfGVJBoZG6BQSvY5gMt0FeJbntBLryewiTE8Vw5Y9i5Fqa4qF9Dpve
YbrAZhG3fxGwWkMBOeJvFvS0p70DsbOvHXaTV5yXVf4gqJ7tpwFvPOxmGEdVQaMigg9NVYJtfDMV
sE69j63G6Y6SyI7tUXrrrINw4Dfw7PVW3d6Jek6BF/Td8hPLnSlCxTt3/ZPMaq96om1Uk1e6aLU7
gBTRIPfVZIM/LkYHBX85vgCC4pAJqUJY7aHJvXp4FmPetqGVuKNzBN1A1TcWvHKArIK/NmSfNfSc
/SgASdhPbnIw2SRON70cO3wwgZHsFGuv3NlQrMqfZ5sNFbbUsmcByjBYXZOovV9ln+ZAsxVRVQOF
VOEss+/nGf9mhOSvTpUDjPa+1DASDft0jOvbJI2qv7GYAfDJqqbOvrG0qJ5JK4s/DWmR5BVsq/y3
bhTt64jMAIEbYMr7mzxXTPch6Dhc3Y8DLu5+KMq4/kJTkUeveJidy/0ClpgGYNyzTD6DIRbx2153
XrGPZIfducmhqr4HS7oZbjH/hb73Y2HdurHryz0biP4VqwT10kA3TSJCNRDY9DpiKRKkCWfx0ZV1
51XY16iV/CISKhh7QWb1daC1qPAAmqbyltqZ3BKu/fgYapv427Gro6ryo+Qb88cH4rc3HtE3C3pl
aq6ysXRtE2xL0wz2m5VO8AxtRcfUpfkpTtkWEfDjK4ZtIm1hAskiqB7EOLKp7EccA2AZYBbYde+r
tm/c7XHOa2sw7uODPVBYM8ATiXtBw/L8OnSabWJts1FzYllDfIhcN36QvEsfrCRONqhyH97qUYcw
jv+ZXcd1x+v8wU+Y6G+mrLJwExgzaFhOinwaou7Jja/0U+YmLL+ck6hqocB/LgvSn/05K9xgUiLf
IKF/uFjRGeNWn3SiyXNoeT9MM53e4Fw2WSFPYnDnKjnrB1B8dbtxp/n40QZtLb/h3b248GjSCteT
91pBXQnog3Y/MfszACYsQLnzxzR3+S7pyzvSZs+gI/zeuEvh8/+5SaFZ48Y/6DjtmppBMjX3WL2X
cyfyU22Vtff1cgMfPjqggSWO3vUr88VkW8SW9zZMq/ZgaS69cnj9c2hzGhR9fUNK/fNyWx/GJtoy
C/eSz8sVvTg7KdUHkFr4Y48j+fG6rzv/25MJ+tR9P0FyrWnAPKp9z6ZH27ZTvbv8/Q8LAPj1RuT7
PRhtvdsWZzFB5Lf08kcYkts3NhdbL1qri8woAtgW7nyNiMtzEY0qjOEtmpbjX5wbCxSVRHKfQ8RF
5wOuucn4w4PM4uWerahgchN4T7oJZMfOgcJSTf42sJyi7Gu0mGPLBmZE8FPJwsUciHjqtkiz39WQ
b4HdVpaEicVPqggrmsn8HNtFhWOwFz/iJW+Lsr2SIEwIvk/4EAkrLc4d5KaD1JP5ApKtj25pvVRx
1R0uj99aJ4zcEJWRoB1Z5PIKUcGPes6PaZdfpwPMTbh9FEe1Bc2r4sy7MoPsM47mOCfwjd++Ev8m
3D5JYecOgS2oxsXR/T/x00UurIjl71HQoON5EeQsdjeqT2sr3DTYslhezo3KUWlBC4Ch/ULJqwki
+G70va72sIXZWXL8No9Amrv2j8vz8yGUhHHPyAwl+B1pMmJ5t5J9qjN1hxu49eqNVQ7FjBgspmY4
xKhwh1QQe2PDWFsTRihPWWKRQbjipiAjykGZ4/4dexhKXO7RytdNzDyxLaXcdkSPErvQoIDVXYUX
VqBVr3OA5yZIvoqmqKJ4fz7HroNrLO4Y5RAkdXzV+zDjJkqeoy41Q1wrP1dljPukjsqmf9L/x9m3
NcepM13/oY8qIcTplhnPeDwe23HixNk3VLLjDQKEOAv49e8iz42jWMNX3KRS4yoJHVpqda9ey3aQ
8b4+RYbjWle3Ar1e3bScC3ByV/bn2R+nl0kQrMdUVivOlOF40VHybewjcJHS4hXqLpzvihaoEQh1
9y8ocGTW3mU0+LJtMMs+eHdLe6Ii1C/t5DKlE7JigsTkTiEwl+2sokjWfGfDWaCLWYkEZJRVCbrV
oed44oMQs2B5Gdnu/M0L65/Mzm5se00RzLSFNaP0igCqnFUhXiHb1Oxqtx/unGLcJjfledplnUPV
sB8H37145QLyb4Xa8wIxjOvLYfp2zbgJGHF8DuzJhVutu2+HGqK2iG+uHJKGZdAx8gECw0GHksFL
zuNfYJaBEKHrHfoWtIesGj4NsXrxYzymr4/FsIl1uHyrprRTqBz9H2U+nNxulwpIv0KupojykVsr
9miYMx033xeVN2dhmf+vHwKC4v1CEH19EAZjd7UbeKJWY9d9lr9OpXpwAt/be2nTPfZZW21JXbme
DpknBWBMAUrfXiffH55qH4yxGcO6b/v+ZdLe2Xdtw4MIyzl7bauxvi3wQo5KKObdCuG8Xe/BNP2a
7511YDjmE7jGbZcGD1nrdaAOtj3hrdx3phXQzBkpqtntepleMlQWOIcKVcfZpwEUYdUBYdJ5TeDB
NAzNrltHAomFWP5r0ORNhNwJlH0ru3U2+qOuZtktEgHJWILunzGVfkLDBYnErKZ/N62CDpKXtgCN
ANA+Jwpe+4gPbXmTLa/vba0vB8q7XZSXIhcshKAAak9BsABooR08JSVYGVecRcNZocPiY5DvjQGH
RggU2ZKoIB092FTMD4vmAjyRYput6WJTpG5Uhbhx9qqEy15EFfrVWzXZ4LC/Pk+mYSx7+N08ccQ+
0rrM+avXgbeBY1PtUf5XnAKrUKecVqCA3NaRbtakgtuRKv6KCFq2i3nj7uoGIcm5gFYpLcWmAnDU
sWnGPRX9DK3ALD61CDsfEdSPf/hxmX7aNgrNtJlVOM7IUO9LQvs/MVihFcmaPWe4jHY2PLZ2ZbYM
ts0020YWQzklCs9eRYsw6066XZkfwlhBmOT6QAzvAB0aj5yJzASSV6/2PBQKsvBD/1RWqn5EstL6
p0IC4JsPojiyRyW1uiE4YraZvQ6Wn/JZFFOIghg5Fs73Frnnr36T5PvrwzLMm46Uh0wFCmfLHJcH
HYt7YDpiO/I6uSbiYjjZdWg8uBgLZEpB8++Wo3wA26+4o6kf7GQ8rAVVTV1o13fbe1Ul+jk80amK
I1G6//DR8SNoivy8PkUGi9eh8fbAhwlJDP7qQ++PBrFFkXawv4FWj59qlJ5+vd6NaSWW398dLJ6w
wsEZrPQVOYEDdOGD4+DKacWBMk2SZuSyqLrZ8rPsVarc35c4FA9N7z2Pg+uv2IepB/rn55PETcBV
OaSvQcqKG6+b6D4evHyPoHd1c32GTAuh2Xig2sR2+pb/DjdMIQleSLPkgSHrsSddCbH56/2YVkK7
xxfFngna9eGJzPEvVCRMu3mEhMGmxnWQO0sE4dYcp681Iief2lF59r6Du8y33eM6C23StQ0LkEd/
tVka7mVvN0mk4nytFMUwNzqevZ9RHou1Tl+9auweizQPXsGx665pDpmiiTqOXcDD6cepGS68nfj9
wkKfENQI9SCdJh4YtJWDQiEiy+KeCeC0LAJkDUQXtq3NsrffmaBdznbSFQV/BbzZe4pJJcWuTqm1
cpCY5m75/V3zlHki7kBN+wqcbRUey7lvuvvKo4A7bPt+zco94pKQF1j7qXVH4EEaCSD4bE9r1FxL
buSDhALVbHxKph7tw7cSys1fSrw37rupfPaAG3hQQhQvYcg2LoVm671IWebMaf4KkY2w3HE7SNRN
2Mu1tTAFE3VYu/Cc2Ko6xCtoL3+ztY+p9zTaubv3F2kScAgcEYm5t6HQHW3eYTra3XFceyngxF2S
ucXJsmuk/ge3L1YOF8MJqWPdRQjxbAA7cIeQJryb0ibbUW+QOxmU6kB4sFbHbjjsdcbaXobKYczN
kIxBjjxZnlCALT+GE5AAK0Mx7DV7GeI7YxmHWqbWoNDFpFgkS3EGIRUgR7SzcAp4SL37lAPOscly
dCZbJ+azP8Rd+gq4E6rrCkva4yloxGpq2RCX0ZHwFORETo0qx3s5K4HSymKKpO+fFfu8cNZELOP9
uezAuHN9PKbZ004CHqg0SUJclZ01WjsLpY6kdapL0LBqJ2n5lCEftRLINB3ZOh5+7qw8rEslXn3I
KkRzTn+EYf8ppeKLK2MaeVX5tW6Xil9ZPE0+vVOVte2Q+P1F7/YImDc61BM66SutWPsg08EDPMSd
1vixTZOo+QFsckjNCgzsd5kqLm3gCymVe2ucf0yezKPejsX++oItd8AHR6uOmEfsALyUdg2xvVne
j4Xke8Qo1naDqXHtbY8MN1NBNiALVIMXsIXqTVW6a2LIhp2ts9zWAmwvljuFF5nFlzgfbriseSQH
Z6HHOvuJd190/uH6LJn2mo6TRyLTTXpQ/90tJPhsABgf8NzPvQB5zdRhj3koRpz99NFe1EuyYPqx
pB2v922aRM05IIKBZAZyCFBeWzCCsojFGGU5Uysma3hg6uD5SQD+lAGx+juPyhcJAf6JCvamyv61
B1/IwnkYjb2z5mqZxqMdEX4MxlDgxf/Xnz3OwZ4gErpynpquVx1OTxGFzCbRF69F19yXuEwJIMcR
pLr/q6w8gBqi/VgxiD0uRM4NFCxW+jVcgDrQHtjGlgwJDU5xBa+Hx/6B5Qi0Ugsn029t3et7wXD/
Ee1kaN22FCPPmocAEYwn4K/AK5zx0pojy2uYdXu9l49XyNXh9nGVDlley/CiBKxrASOVTlburzf+
8Uy5Osy+LuPOsSwZnKD7NQR7DwUPtwkL2hs+wJujHQmfrndkGsVyur47pOO2bAStoXRc94F1gbaT
es5CzlesxtS65iYIy2dD2gEW0hSJ9Qw8nRhRluqO08o0fbzSbrj8/u7rlS9tMNyPwUnV6T9sgEoe
4Op0Bw9+7bVp6mEZ2bse4pnMyAoU8QX6rdmwq7MAXg4fxuGplHaxcStpxg6tJ88pqVUgzBPb867w
PXFB9Yw/7K4vsmkQ9M9ByCqv+oHWwUnK5BsH8m3fhsML8AbNxnXQ3gMgkrN7SBD5pzxuUIJAwwsr
/fD2/+NhbjIIzaaTeBwcRHb9S975OD+g+D2NdXIK3Ph7Jqcf1+fJ0IkOoUNRQRmDvrtHnmnMImSY
IFmhqtc69JwbO4T29/VuDFahY+cm4L2DGcD1BzGBzzEOyqO/+eTQkXMEqHYGHLd/IkOZvUKSqPg2
h5CHrYUATHae8nrtjDLcIq4OnCMxB7MGpBZfLWv61OR1+wnUtPFjXpE58jteRTlyy5+bYcousch/
cW9N7dE0gZrZM6A+eoCihwdAzcNPvwmcIx8VLZs4jV1XR84hVDa2IO31Lixc6iXKFmUBXSoO25Zf
s3Y5B8CDD3H7E4+ZLo8IRGi/82Ij7srVYbKiqWmbqGl4mDwQvLU1sH5g6lpDEZumXrP0vnVqRQpv
eGjtoILWSpFlEWp+htfrc/OxU+/qEFkI34t59hL1oHqUVMGVa3YSxXJH6ECc8E5Ko+1Huw6N407K
pnIo2wcQM/wKJkiC8mZIwKK/KqNrmCwdAgclpT4GrlA9AIF12+YJv5t7ZW2CyLo6Ai7Bm0SUfCSX
aR44gPWpveMEtQRQOWof1uPrpjHoV3gayymnc/NA6zD+RssxBSeXPYKB5vqKG+4mHQOH+j8QsfTM
vsR10P4kJaoRaK/E5yHNp5Xz1vAucXUknFd4WT7IxL60AeHD8JgXkxOfbZTBgtPAnsMh6CLeI49w
qxjOZAcVsiDmRhENsYaA37EQjI9eZEHwZG3xDLOqQzNkW0JML3DIhVnqpR/g/xbjRm1lnPV/Xvek
yTqAFIPuErQeAFhBiKdD5FNrTWTGtGTaARbPY9BZU2NfaBA8BS3gkH3ahJ8bT7UrF7FhenRYn7RB
zua5hX0hpd3tRejIp9Tt+Uqttal17QwDEXgo2gbRS65ofUpUHANbXq49rkyta55KP6oA1YtielAo
LDwXVMmd6yMucd1cDK3r8ECWgzQ9aXj+yiyAKtugdk7WEjLY1voSRXjn7dYNkZaoCu/nmItxl82O
f5tCXGTl200Og44MhPRNEceDADIQokeEus990oZf3c5DQVXC/KgswguKt0AxNLnVHRgMf24blnaG
td4Uc+FxbNiysZ7znDiPk7K/XW/cYA06VFBWDSf5hAOSZyPkp/PxJYn9+dx7+bAyb6Yelr3wblUU
Izi8Rs879d7wmYR5feSViKMS9Wgrh/DH0Q0U2v3ZQ8Gg9l5kofUjBU7wkKHWgY/2uclnpO9wH+8Q
Ef1l+cWZkGrjkmhPEsrAmCb8il4Ai0cdVexKLzmntG7W4D4GX16HCfLZhoADlDkvv58kHIKPqKlr
XsFc9GsepjWGa9PSaMaukGdD8iPDzVJU0+ekj9UXggRcFzUC+Z2V+8vQiY4apJ6FF4PdkUvMAROH
SJa957lDTkVsDythAMMG0FF2A4fuROKo/DVpAhqNTiEjsNv8imX7c0oTJ0osC/IAxD1bXrbGAGka
1vL7u21dh1beuRwrBCFFf/97WKwp2Y3ttJsoGV3X1SxHxi5YI+yeXDzG0ufao9ZF5uUa6MQ0AM1q
UFdVZ04fdxeYOvvFAxdyUqmX+rsxrYov10+X5Uv/jjyj/vbPSfK61G/KDiOofRQhg9D+IiEHst/W
uHYRCjWNsgf88cJDQf/xWuUP53JCLejKsWKwQR1yx/08DK3U8VCxy+toChEdJVZtnUuwC6JOeTVa
Zpikv7B3LUoyvK4iSKMMxT00pOUnP0ANb7RpmnR+2kAwUTmKeKe4dlExmwCyW3bbGL+xRXVvDRX3
gxuWaH2IrctUO9YFYXn387Zv//Pqu96GYZ8zzVDpZLmO70NVHs99FuXMBidsbCe7QiH7er0Lk2ug
08+iOjGbxnjkP5VV/stH1F8q6J9+oUuMqqxRl+dYYRNVNUKHQ2y7ZyfFP9f7NuxSHWKHeu1sFo7l
nkTnfEvU+PI7kIin1H+jK6zD9U5MW1Sz40VFrff91Du1LEn+8aZZ/humNH3e1rpmyHVJRJnOM/3f
OYc0nnVhuLhXFsdwOejgOjpOhdWriZ2C0Tvl1vwfscW/JFDkALrxuy6Q95nd1bcO/rJpOH+B6qAK
guQxcU+xl8lbZJfpA7AsYoX+yrCddVBdMEpBspnwn3kxANkPDgYLJAmlk3+ZB7EK9TcsuI6tA/cR
R3VFyn963GtfkIii/xbAIa5EjE1j+NOs/18c+5PDLRCXyiBWe0QUScQK5u1CELOveB0fDoCFuuoM
OFm8UU59/SbD5aWRTjkILKxgZU+ZWtfOFPB7VnPQJPKNB1Z2w5CRynehnKHfu2EL4euXft85F8FY
kjmJs/INAJVflMGFcSX0pbc1rl38NQmb2E676Y6D+iBCPdhXYH/XjsIPlxZfTv/88ooEYG6Aevzb
XLJ8Bzga2eWq+Hcqcrbx87XTomtLmRczq9/GvJO38Zw/N6m3KZeBz9c84gTyaq2sh/KNjyPC52FY
HlGmualikoX687fv1UhmUtRvkFksf45ZGRaRg+jDtpnRS+NUBkGGrGnKt7TkL31a9OfWzjaVyeDb
tYt+Gp3Wd+jYvfngWY/8HrWwIHaxtm34v4riSNKBG8Gv3ybbfVMdeM65+H59uy8f+JcPig/XbLUG
fxRYucL6TSTye8+qu4XRGJncT2CffsotvnKmmbrRTJaUkCELHFG/1TMQi17KvuVF90o8QApZjuIo
0MNfH4/h7NFfu/XcuyNYSygofEL+S+UNCKcqgJnW3gWm9jULDgDugaJgEhxyp2kPgduRA0iM125j
U+ua9VLR9KE/oW5Cjpycm7YQF5kye79tbjTzHXlNlNu7xVtI5qqNBlQmJxHJuvzLpvb1t2yPuvqh
TrLmLWhJKi6CIAB8Tscw/7StfS2CFc/g36kkkAU8ddobT6Z4aBRkxS8x7FA9sIqyzGFs7YmevdL/
IjgEK/hwy/Pm5wJsqRQ5bhuDdrlndiETWVntW4EXFF/EaVENKiexihQ1bCG94i1gQQDgZj3dTRN7
Q0L1F4C17soR+rEnz8K/3tz+MMyge23f3EH+01GX/MwzXwFzLmPwnrnzOeu84uhZPwYl84OTJf9s
mzXtUrZRYQrCQLd+C32LHmIGh75v+pfrjS9T/8ERqD/DpQuEYCi8/I3LNrkZ7YZFTlDT85QQaN5n
a6lBw93v6rbdBGzI8VZ+s4VkNwu+qEacDNl6IPWuD8TUg2bfFnU7lNkNOMuDFiwQfmONd+FswwP2
s6pfYbz8OOHCUOD4pw+TTbNbOgmDysZAcMUdq7Jpg5exD6T3GlZjlR+GfhDp/K2CKBwOmCKxwRYC
P6dqEHlKKp+7xfNoWWNGVy4Xw7j1Nzwdk9xHPjR/S2Y8JgMEmgkiBDtrWDvYDDtEf8aHtSNtLy7z
t9wp+uDFb3O/iHc+tDT4a5I4/THOUcG6coqaRqOdELWlGB1nOd3FYN6PkjT8lWSWjFKv/Hp9mxhO
CP3JH0DcyQlYUr85pLBBWDUkN3ZVrvgTpqlaOn3nm+OpCmGRkrdvrXCAFPasdLT3jluP+R6AKpvs
OxAI/tw2EO1UCJLBLsMRR11NPBLVGQIL4Pt82da4dtGXniJt6Azdm4WaxvauD7xEHAInb62bbR1o
50Et6oxCiQDrXLUKhSLqxQuBo7zeuOE2++tZjxThCHVEdl7QmouMt7QHXJvelzr1n8YgqVf6MWxW
/TWP0LvtAgEcHoKkCA+cgfuGsNGLKgigXR+JqQft0idx7cSJdMODkOqhtgGlaNvsSzlma8h9gzno
j/kJwmBDiLKyc53Ir+0MBs/tr0lHM2Y5ChyCPr4+qbrgKOwW6XuxGlkzffoyZ++MLfeGepJjMJ3b
DPh2eNXyuUOEdMVVMZiyLhiTIx2gunEOD3lVViIC5h+eO1g2b+pR9Ae7XzsyDHvV0cwYlJR43Ljd
dI7Bh2rteygePaqQpd9aL/QQWoZW3BilFDSl13eUaVyaZXtxMNVxD3XPpKfyLLzURZ1JBk5iIgbn
cR68amXrmpZHt3DIvIKl17HPoGL5FXtq3pWogl+xPFPj2mUPujkWir5j52DhHYYr/zVu/KfrM2Ro
W6+U89QolodTfJiITW9jqbLjkMw/rjduMGi9TA5IGQKyN6+6Y0PZl7vEma2zKhtS7J3CX6t+NY1g
2WvvLAOlQ2JEJRmeabPtRQtJ5c5fn3vTEDSrnlrV25Uc40PNBIioEa2e4NgdrNR9vj5Hps/XDDu2
CZhP2yqGRkoOJ+uGZNmQfRtBt9KulW0brIAuXb+bIcE5q8qhJ2cg+OlN4Gb8BiSeQ+Qhjx+hcHwT
vxsLqWbdgS9iyDtCwCxowLIFkq3+4ILKdn99okwroduysmzfaeLpLDP6H0/6aU+gcQ5d9TU8p6kD
zYYJS7vYr7PprkfEdMcG9xnpjBYkbxu9Mb0aDnw0IP5GGuocN5Y6gpTY3gP8tXLUGb5eL3qrOsuq
+swJOISwxjQC33NwLiBeB6rebfUzoNrSLmirjQFyrEL0QWnxNKgc3L8lXdPMNWxTvd4tHtq2md06
OQoFUgzo4i2OTMCyGxqs0WMYjE2vdxNu20xSdNYhgD6HtQNOYZa70Onp7voeNbWvGTPDWydppwbM
3QMyXGXgPqfeqgNmuDz16rY4sXiFuGl/n4R+dfEkS3YUkntHyppLErc2ZIBBZrFibaaRaLZMKI/D
NIX2XZQW8JPGFuRigjY/t82TZsvEhaZzBxqPJALPd3AC/S60PvpkTbbJZAuaJQcd6+VERX0HTaXp
oARv8O0dSMnnbcSpC+vcn2cqLSA51zXMOXsUsOJ+RLlCOa89SAzfr9epeTzuuwwUYgdQe3c5soF1
D70SVRb2AxnVoFbW2NSNZs5gD3eJbxE8qtL6MfZRfa+CJKrYmmLGhwlHFupFax6IsxOWgrMgUjUy
zq0N4C/rph991vxUij0vE1b15d6a05XwwO8i6Q8CPHrpmlLSiSW4Zc80Rq0s5DWzZuiOEw52FGjG
PE53KGVMAkQy0ulfAfx2GbX9lMs76bo2O0i8bcjn3g6J8+bEvgvtpKIbp0eyUDr/gp8BMqO8X1xk
WXXgxBZzWMZQOq3rcV8UKi0uQ+MNm2AvmD/tNBFWjdhLnsZ4cWEHe5xChIBW2cpcmVZ/sfx3XoEs
msKhs8+PPakl4pMgu+fduIdyAahvmgmVLP9tMnZdUybmEHPgQB4deul/aRMPfB7d5+tNG45EvQBO
uIVrB1BLPAZ1z27agqeI4/pyryBJuhMNHkmOnDeRN2E5tFMlcfB88PI4PNRd4R3VFMsvoGBT2/xA
vdqN2zEI1JPQOkxgiolEiGvDKsaX6/P08VoHepEbCzsONLaLe2+ohghE/t+B+RgisO6txII+vi4C
vdBNNXNVBhJrLHjn7oGnSnYsYSvIjo9XGfSpf+5UIZsu7WbfOtRQiUD87z5R7E6o4vtCeTtmwyaD
CELN1a9T1TijDeeAjMW0Y9D285ZcM0+a0/VVME2SZs/cAuBa2Wl5htsx7XPhebsYMZrrjZuWWDPn
vGkJzlZlHdou/qXK0I6g4fNPFag1XgrT12seQeCRsqeDnx1pC579WMF7zTK+Emo2fb3mEKhmSiDj
AZhOnCMwnw/jp8SakW0Y5RawOAtCzXhVRUqaAzB+jqcSQn+Wle5En689HUxzo3kDQesOKP2pxTmQ
qJeCaEcRJVP25frKfuwXB3o5G8+thd8rsw7KGV+W0BiBmm/vuXsyjj+ud2H4fr2UjfsJrZ3Ez4+9
AwVTFHy5IX+p3FyxbdOvl7OBQ1gNTClxJi2dI9KiPKTx1s4H09drhpv7lADkMojz1EO1ifCO3KQq
P2ybGs1oQY5Dg5pUPIn41Gc/wSBwX6nE2pTtCvQSNVAr25Ass8WZNVn2EJPGOkG6ZJsTH+h07rUb
tK3wAxycoWx2TBQNqFaG5HJ9Zgw2q1eo9ZnIIEziiLM34EDobcTkpw4xQxvKONH1LkxbX7NahkJE
MK045ZHkxRdQA9wKH3okik7/dRV3Vjr52E0N9GI15bYVTxPMkuDyq1JxcguAR3BiKeoxYoF6BjsF
4MvpvXBnN427MnuGS00vWxNp43aL3A9eu/YRUhV3Ug1Ql+0+Q2zqZAGVcX0GDbah167JYgY9n5zl
USkkzASZpxschdtufb12LZYJKX1byiP1h899RdWuQcnlprc0GGH/vPVRyYdU3AixbfyvQ+TN/2UN
GxFCgV6uRoDMDSc6izN4MuVughzejWMHv67PucEwdNAa2Oo49EFg1DzmAOB7uIKpv7Dl9WOxv96F
Yc/qLO0thMss6gfyuBgF79M6qmsfjJW5/Y3b2EOZdw9U3hAN8yo627RhtSvaK9Oi8KZQHj2IfxIG
2xhACtL2tyxX+1RtC5IFvmbyfd1ULhFyvhMdnKQ4xVmCmv3/rk+byRq0e1rUALrVNJ/vIP31LEve
RVYMvrNNjeugthyRJQjIJdVR9SDqt2IZOR1Yh7Y1rr3VBU3dtINzcfTSKtuRIPyazquRT8O06JC2
FhRpAyif+EmFi5jjFHiHIofk3fVPNxziOqTNE11hN0HIT3FQ3dd47/dD+TWvglsbelQr02PYnDq2
LSjLESqQqjqS0PpKC29fIytJpvDrTJG952vIIdNELb+/ezPnbmkTkTAscZE9kiVX32zfP5qDDV6K
GIDRsD7Tqu0POQE5ZQHFtG2LoFmvGEaQS2d+c6d6IpMjJLjg54HiX6jy1JRJ3zYnywVV2wo42zRR
mhV74TDLDkCNux6VjvQWR2CAAFmeO2sKy6YONEsGxBBu8ehXiO2goIZ4ZRYBb/jl+mQZGtfRbRPq
C8FVRrGbIHMRoXyuiiyXbaE4YoFeMzxZRVB7tWjOCkps0UTyZzHka+Vypi/XnsoA8sJ9tEh9lmEA
FVLIyn1t6FCs3PcGS9bLyzxFg6Ky5uYsFfyWieApWMZRSMQuXF782yZfc7hRV1F5Y9M15xzu/FGM
Hd0J0ZU311s3HBQ6rC0PctSQQuTvtBwUOUMhh/eFFxDjS5y3BjyX13sxLYNmyokDyUPRNM25nbCB
QK+QPFYdFCGut27wL/5Csc0yc4cmbfDeAWUASHIeBSJhO8RXX7d1oFkvGzrsUiTWzqyzKLz6PPGO
pIEeTJqOm9Q/YAaaAUN7EpdYWfITm+NkL4P0MS7sb7WXPV8fw3Ix/h0JDnTsWsCKEjyaI/yIob3k
ff6lRZRZEeeugSLlAK6nLlkLHBlWWwelTcynCfJVzTlmtXejIMv42BVA/a/cbYbl1iFptPFRHx72
zZkw+URaOMPtGH4FscI2WEzANE+b++Bb5mHZnOsAbnyJss0Gwt/H6+tgmhzNnGUvW3+MHRx3A3Ci
eQyMcNSMmb0GfzK1v/z+7kpGntxtBidrz3lmVeCmoyk/dHMNJOS279dMmVRTr/K4n++4RC4JTvZz
MPE1WkfDgcr0W9mPFawWhkZG9zlWPhgr3JNf/IsU/drr1rR7NFsGJ1jOp85uznSWXyXyt/ccxYuR
A+Hhm+szZDhSdQBaAAX0JKRuc+4BY4iwIJ+XvModRBh3cJjCe0RPNrp5OgYtb/kIuNsw38WIBDM2
vqhsQcSAUS+3kKrf/FDQi8ugvwhlsqGtj54EDcex5An7b6xJvxYwNCy8jkTL27Ls/ULNd5MLWAn0
2177hn6D9vZXIt3T9XUxWIYOSAMknyBL5aQnkHnR3dTR4TSAVmi/rXXNrkUdd0Dlz+lJFX5xTEB+
uXe6NRC4YUvpeDSVV2MeKppCC8r5JuY6juAd37aie+17bN45D7dFYXRAWtLJDgaSZhekvb4mPjtP
IzmqcXiJQV8BtMBKN6al0Oxc5l0dzEFVH+lSaSY88ri+VU1zpRl47Duymdymvcs96ilorUBaZKfG
rLsB9RVPHqQF1lufzrZc2VeGE8XRbu7WylWL65WfJLf4vIO4tJPd9LMNctiJ9PTTpv2lA9OgDtYE
rtO1d9SZyhvA1NqnihCxbUF0ZBpqMbrWr5R9kqgr/O1/VwNotrZ9+rJS766ktqxy8Mw2NpQnC8SN
Yw+cZrs0491K0NiwADp9O7ODZuGkwsdPLWg3W59EXkrkPpCr3NMfb1iq0w3HoouFMyj7EDcZf5Jt
Ft65oEhYcfE/Pv3o73qDdxMkkKlqgXmjBwIqiiCwvgcchWElfyyndFNCier4jACS1hhBQg/Uwvsw
mVDl3A7Dp2JcpfAxVEdQHaXB01m1vUrdA6V0B4Xt7/3sH7xquF1wSzQE3t51n7OZ3XUpQuNVvkbY
Z1gbooWCYnDw5pXs7IOacPlRZCMiKN7/2rJ3qY7ZiGukxgrh2oe+A685V6W7d8LVENnHO5fq8Iyh
p3nhzmGeRoHns8MQCOs8lDUkBsDEsGJ9pj6W399tLh5Wre32GT0UGfnShk0WxRViHHSVL8Q0/8vv
7zqAy9F2oSjpgQEahUQocOo2LcTt9QX4+DinOlpCtoK3BRvZQdn9LpmQg2jx1oNf+2QRgBrGaZO8
H6M6diIe21nysq6O+ZyTWwIh7gjAQX9/fRimVdBuJeL0qnGtGsaRz3V7lBZNv5AWF9J90UNYcmWt
TUuhXUV9MKKaK55dSHEreT95YTNHIFFY1Vv8uH1bx03INBhkyxwcg5BvukGZ3T85X6VRNjWu2bFs
EEGxUmIfaNNbu4n6T2pePcA/PmJtHTMxeTWNaVpUx54532I5d481cPb7phNRCjTTplVGsfafpgAR
TUd0hNNDEKbPPYcyIU3FdwviJTfXt5FpjjRjbr3eRyyuZQevdd/acnil7TBvuoXscOnznR3zOmsb
CJy6h571Nwg6QQhF3sPO0txduahNX6+9HeF4zWNRWPbBjd1hpxxYF/wmuXFuNKfSs8CzMKHmCqVK
AB38pgktuPt2feI/PoZsHS8BHr0W91thH3KeOP9iee1dYCOb4YEm7ZFSJS4NXT2yP47VAF3350qA
sqqidlzaB2/ODzGCENOIxFkwq0Nve0+tm5b7pvA2ua9gR/6zMyFBZOtweAaiq7wbMYoM3nL4UJRC
rfRgmDsdTeHNBCyzLpIRgVv+i9DTTd00pyAH+QPrbhy+xt9o2F06pgLMrV4bUmYfWoa7NC7kVwEd
opUxmBrXLDuYSycELJQdWFu4t4kA74lfJOPX67vL1Lpm1jS1qsIilX3gCoWPiiGmJRBG23Qr2Dqo
wksYlY6b0kPiTuNNwhxvl/Xz522frtl0krjQq0DuGKQ53ptyQTIbuqt1WMv4/w5a2jqkQoKmtHdG
eF/Eyt1bWcgs4mmunsN0zI7Xv99wMQTaxSzTvPGKbmKHtq9peCZLBbkHfuFKzF00ctQa8V1lu6w5
XO/PNCTNtr2ypKknGvuAWxngHNw9UTBAULNKYeLXuzDsJh1KoWbpQ6czZzjIZ34fFFb4qYtXA9Wm
1rVruuIImlVpTw9VR4Zo4kA5xEMQrny7YXp0CIWX2F01uBTTg1wxZPs8P2K2ww4Z5dtcMVsHUiBy
wkZBJvswNYtUEYeYZj+WyU3B1BrQyDSK5fd3V6k/Q0KhmAL7MITTp1zyR69QX6TDvm9b4GVp3jWf
8N6qFVvei0U7P3lSJI+FHNdSQqYF1iyalV1CqnSkB1mRfBcHSEr3wWrI0tS6dktLgD5sK8Ytnct2
wGsBSJMRidGV7WNqXbPm2p6bcpCZjbeI6KJ+xuasKPbQ9Xk3Latmuwysglbb1nhp2khj1fC/9oyo
bl/lEJ/Z1MVfoIn/4+xamiPFme0vIkIIIcS2qlxlu93T73bbG6LdM8NDgBAvAb/+Hua7C7faKiKo
ZS0k9EgplXnynFxkXp51dN2czx1ZghOZwXjmBXF4vN6DY4psMqCK0Hooyrm5qKIpDhIQ/1MUoBLh
euuOKbKhEypZImgMVqvrwsyRZd1TCn3fQ4zb+HoHDmfCRk/oNgyHFopfZwBjhk9yCgOgiUwJ1feI
seofwbm4X/iSnq535xqPZclcRh3qZbGhEg0gN+3K5AZ0C/IAJrct7mNXF+tCvbJmk/iUI5GMA5Ul
3QMY0f9hoHUA4AE76/ogXEtuWbTsZaiIhAMgZ9hcJbU4QqxkC3vl+n76+/dLXs/51En/rGfcaKBb
DRHDyD/EayBg3/dbVj1XcprYCPeo0kt6l3IwNVYCLsf11h0eALesepiSHtUx8LaBepQ3wMGr73xA
uUGW9f4F9DfzzfV+HKtgoyiapR/KDg7FuTSoiu8i882vol1qW8y3URRVyxPd+mt8rxheVFaPYGtF
seO+L19t8dUORcZPTUWDGaIBKKxkgdbDfB9o0rdBFOkEmr8qQ2gVCwHE3kDMcUTw8PqXO/amTQmU
jm04ZPn65cuqdhEV089oNiAXT5stlVvXsq7/v5qcis2R1+d4dqDUOj7IUjc3UFHbkp91HHehZboE
3GdkLvDuNH58m2TNfd5V+txCwxN1PfS4zFsgTdcwbCvug17OVdFc0gLB6JNGuq9836h62aWbhx1q
GTGYIqumjXAz6LIE83Ka5kDeAqN5faFdn28ZMSUaedd2BYBq9cuEBSiY+GZG19G4jZ0gU+sveA4E
qMYIoMK9hnTW2OOuL7fREnkv0yhtBhxu1fACXr4a0u7hFtbQ9eWW5Zq+pYtuTHCuyqI8Gp48lVO+
5Q459qaNkzAQLM7zEMeyTNg7eEMo00K0f47T6gDH5d2UNxsAH9coVut+ZWI8neep9fAo4NrzLx1F
7jPiwc998792+qpx1fjTHNAaGMbeJzdAhce3nvHGXYk132bhlXGVlP0g4ao3EzsMnfKOtae3wBiO
q8vGSyR6BIUtCZJ/89D8xZbqV6frj75ff2+T+uO+6bHM1uiuDxlqqP7lNUgFm/5HP2yWM7jW1TJa
yVUgaJH9/70yKKQzWwix7Ns1NjiCC5GnPsIqZ6SlUGgbp/EBgaHP16fFMfM2IELEdGaJh0/nnvhI
1bQcjRK3pWpXyb+tIi3H7WWjIih4/paKTs1FJ1GElAekVNLWyGOrIS94fRyOJbBBEQnwuiUV4OwU
RR0lQF5EeHJErQ42Cp1cQ7BMlyWZ4qD0iP+t5DIfZAvTlVOPGJdItw5QxzFkgyMgBQrh2bEFOpWk
z10ICKOffeCq+Gzy8TwBv7BvpqybGOmDiWPDqsvgFd1BlOYTbUDKsK9x+/aF+rsfVTEBrSYKUlHQ
89P46T5ImB/YJlx2NG2LCNGmOLxRjShOwdRsOSiuBbZsuIpAideyFo3zMnjqeIsycBW2gfehzsOw
2TA3R0TcRj+AsSVukWZsLuBdOBPfnKAJdTFB+DB4/DwN418T0kW7lsKGQrCyDTIQPf7/OisjoMCb
QedxXw7E1rJXJlV4B/Txvwp+9EFEIPMSyxbEybEYNhKCJ33JRrFmKaDw9pD36h2rCTvrEVVi12fH
1YNlzylB5VzdwApMtKK1fSTbWWDE+5Jo/ul6Fw57tul5GKkrhkRRcwFSVRzhhtanNKmGp8EHLJwJ
1JGgmj3Zx43s2yQ9PO2SJs3W12uA3iquw2M7bOG2XLNlmTUBcDuYS1/8q3NgtiQU/m7mABIDo7fX
/qhl3BLx8Y60VXNhw2jO6Qi6pyFGmXbIwi2xZdcoLBM3mSmrCVVzF9z8I3+PiuQAVQATXPyHZu6G
rdBXDIfrjWC/zdiTppUEgE7Xl2QW4pQJRiDo3HRnRcPu82DGv2ikx/thAGFyVaZ6w0twDM7m8NHh
ov6XeuFNIN4lY6ZuU1rrE8g+99Uq+TaRD3S5gBdCBOwyhx65I/4UXLbrcV3fvzoor9xXjUtDygxV
VnnL02MSx+pzHYnguOTZFsDNYZC2Tj1eU4DLDQneVnWIsszhB7wEc1pvV2Cg2pO/Im6um77DG/mD
0icEX8kCyb/z3KTdifIxPCgoDmzwJjguEd+6wZOhGlbGo/qSxv6/ypt/dqX8Ovj6bi29zjL/Q7uM
5+sDca2KZfhJKkoGdF5zSUafnvMJtQ6jnPQXby/sxv8DNNZPCgKVfX0xlQ6zE1LSQX+z9NBk21gM
1xgssydj+/8ubuoH5UWPhp79afwLdHjd5+uz5NhYNmJMMFlPgVbknDLzSQTpY9XKzzzhZ9El38dk
ixjd1Y2VseqWBcbHUakpZ4gbrGQZHYQaDqZBqCYjZj5nAUTBrw/JMWk2XozrRoLAFofYCp6tKB9u
GnBrRg0M5noHDhOxIWOQNfCmho4E4TL/QhPvV0BAVLSv7XVQr84SxJlqmSlTXwat0g9p2bFvTbaS
4u1rfh3Sq+ZVko1iCBtypgkOq195imrsh7Try+hyvQPX5FsGLuY27ZoRC609vMN4Jj7medSeMsQY
N4bgePbZIDEgAKBrFMGVXmEMHFTpKz4aykG/ahyL1wfh6sK60Lk3hED34pTK2/IzTcilUsONKtnn
dSPt68KybAZlULksETkrVbSHrkflTII9+2NJ5+QUa1JuHLhv71Viw8XyFmocTOPiS+M0vPUU9DI8
bxPS9fZqE5tjh6OaWC0aKQdg0OQpHXFfQwFhus24JhuvV9cA1hPl1Y7VoGWNFSABlxlJgYS23aVQ
ZbrrqCA2WIxC97tM86q+yK5RLzMq/s+DMMklUKk87VloPO9+//4ceRifQi3uwkBKANH3D6ITt+3I
7sGXuzFFrlWwjJq3DY0WBA8ueQ8i/7lvQ8gqJssPQNWzr9dH4VoFy6zxTsrAvoURyLFJz0Tp5ANq
m/ZFQEhMf58j5ccqoWMO77ZST0kK6oBWeRuG5vpyy5arVMegs0jRNkfmoQiAeW5UuzX1rtZtM25B
ixcj6XmpQI5q7mbd+fVRghKEnHZNvA0Ngz7n1I+g5v6X+82kwKGp4ewXE8jXrrf/9sVMbGAYC304
exOvLxWNblSblP+LcZE1xsWjhB+kXjaOordPVWKDw+a5y2KUFqnLkj2UeXESASh3gpk813n0eH00
juWwdeOpR8eaZB7suc+RpaRp3R49zdUWn4JrCJYx66bjXTFGAD/TeKSYr+K7yrrvtJshP0i2VJTe
dpKJDRaTbVnn+ZjVF9Fk8mS6rERM3HtXRWBXoCvLLLROPnKe/n190lyDsmw7HfIlNFDhvIQQ9jlO
TXKUWWBuEM4BDBHbbcMzcHVjGTnYwMYokaS6GJaAZMx8EQV7B6T0ZUm3KLtcXVi2PshBT6lfgw9k
FhM4L6ajHEJyKtt4OGiejTf7Jswy+g7nahdJbOR0ABoujfBcpvo9nrAfvM2Yv2MoNoBsNnE3ewEl
ZybS57VukUsJRE0KRHy3JSzhsBabiAeCkB1Rk1YXNaePSQdIwlr4uTFJrsate7uLCgC7aQcHJ166
I9RM1KnJN+MhrtbXaXvlFVTRQlsozeDT2fhDTAjq1DG4666vr6txy8orH1Im1YB4KqrXUMckEMpR
+WbBiePEtal4VEqhpxis4f7QfJoh6H1a3/PrUx4Se1Cr2ATjrp/7ZzCH2IQ8y7hM2QiU7HlJUcfZ
e096GsF7KvutOl7XPFkWzRo9ZKzH/qFJ/0I70C20xaYYlevrLVtOAAUUylRrDLgZTxTScj/ytMjP
cbLXN7YF5UyBMnCv5AB6yQyq10UJjqIDdKILcd61kf5AkjVBHC0zLte0gnTLgcxRCpI5QrJ9yUdi
A8kIOGQR0QyQs8Br8cwnwE0U0Pxnhcd7WHYv14fhWAobUMYh8sCKJgawJR3+6TSqckQ3fgqHINkw
OFcHljWvSULw+0HMDKIq04ETsCPA0TmV/k5MH7HJeBSjg5RpX11423tHQlj5JJDyP+RhukmK4DAH
vv7/6kyqPZakpsJTa0onGt618QLJzzIuzD6AEbHV5XgEzuDMFAFgLjMU5lIU5E8R38clS7hlzZCf
ICm0wNMUr/YpP1U1Mms1SO4O1zeRa3Yse/bqjBvRV352mFP26AM1e6SeH2/sIFfr1pWs2ngOutYn
2QFiWu0hg8boOYA06s2uj7dxY3NX9DTt1pn3i1bDg6nGW0i6bnoUjjvBho6xGtSBdFzApzkhrQMH
Zq3VnElxniCeE87RvvPoD5U5A8kisDsm/w497IyZdDwuEi7MvkmyrNiT08D9AJX3wFCe6qQ6y2DZ
yBA4ltfGkA2qCojfomlcBgcq68u0GSZ2Nb3+/8pqab0kVS1wS6a9/5HPmh6jLt75+A8t11rMZZRE
JWCS3aAuraS3oAQlh5UjOCw2IRyO09Pm3mF61GBFDZczn1G/YFqYLE+Bjw26bOvd4+rCMl6R1D0J
TLecs2jUX5cKclFpnH2PxtrbuXksA4aEVgbMckXOedm/dBNozP4rUd61M23wGMhFdCUr5DSWjILa
giLoHGmy5Qat+/sNP8tGjw0TRRAJXu45jURzXPFXyazygyqyDxHKrq8PwdWJ5U6zAIdbz+BO5yvV
8aoQuXp0fD2kJ7oPX0FsNJnwvRqsx1gEoqvy0Elw00c1KBuvD8FhaX8ov+VKhwFliD17HXDcC8re
x9Z82te4ZcaJTFMvEwhsp/nsARoCFbAa1K8bn/7m/g/DYP3/1SEhYtMkBWq475hn6nul+h6VDZDm
PIW1GDeCzm/LW6ITawg69ZsOeXDoehNwaPmUzoe2RzQpT/6eawTToXH4AO/9h5/H5kGO5ffrM+ca
m3VGpYBvFIBE8DteNt+7CCzU3K++twg6bdzNrg7o75NHOjFBQpNDUTwB3yuFdk1CUOEYoCRxY3ne
3FmYOet4qgw00yCYl73MkhYvwuNzeWjCqNpD3IDmrbOJJhDeGTMgRAYO21sHQDRy/MX2+eoYgI2t
YaVW0NAKMEUViLQOvJI1Kt/GYYu0+E3/IgxtQE2P005U/iBfeEcpOXmobpgOI03jH16cdRcxySg6
emr+tmtL2QAbMNoZDgSP+msA49mBSPOJQO3xxu9Rjb2vh/WYfGWQc1/wOEGa7y8mhh/aQNwsrpBh
AofXrtMKU2aZPJkHkum5yn4QilM9z4f0rhebTB0Om7ABNnFQKOnXU/ZjhL4ZrrqkwfPT558oQnCP
16fItacsu67yeTLgsZMvFQ2zz33T/IraJNxIObgat2xakKKkClCBvwjUPw4KyYeTlwC2uO/TLXum
4WDSfNLZD9kqchvlU6ZxKJVkVzEF1tYyaBERqnRUZD8En/StGEA2fyiqRH2+/vlv3tUQaVnRNa82
pwKtFRm6LHlU9fSNyMR81bx+BzEsiLx4Hb253otjCWzUjJdDk1AFXDxGM8sfIGgOVkdom22YsKt1
y9+Yy5os4xjHjykYnG48I+lHVA/sKuXGDFnmKzgCmaRk8eOU8Y8zqf0j5+Nwvj4xDtuysTICmgrl
pNLkcZi9/li31ceyDdXJizbJAVwLvE7aqwXO9UwoG8foEcouX00eLAdIQwQnVqGHCQ/dy/WBuNbA
smBuWhrQpNbvq5ZmwX3eN6W6EQ10m/fdmzal0lAmHOp4JH6s9BCeQhD4vEAYdt5iiXR9v2XGYxMX
+QBxtkeVhuVt3LH+l8m8YONN+CZWDXvIMuJq7MHE1lXVfV4jQMjS6ZMJ3iOMdCcG8015BTllQ/t+
W8jJsa1spMwATtkorfLoB+tEd6+6XJ6Ez8z3Nkb9+PUFd3VhoWTmCDEwsGZFP/xasNsGmJkzSNWr
IyRQtxB+/63tH6+VEGpav+9d3mVFZnpR3lPNT/kQ/iOK5uMAAH2k7s1ovpEivOvK+qOqxS2FTla5
bAnyuEZnGf1oBj3ESZ29hCMcgVOWVM1NUnjFKQ+hFHi6PoWOPWcLVBFFusHvYv4jrTj9pQw1H4JI
tFs3h2sMa7evLF8nGrAZGUSPtWx/ZTTNTrqOXqKlzHZ+v2XzDBI8QbEU4jEp0uFxaMilVbL5um9y
rFt76GslKEoNngsIc9z50wDVsFFlEPrc175l8PkyEB7NQ/k8VyjrT4exP5U1svn7WrcM3gerqlzq
uXyuxxIS9n7WHSRUejYm/m3utJD9gZSB6l80eLF8Jl25RlDqYzua26DQ2SFYpm/eWF2gcXseM/5Q
4JTp9Za8gOPhx2wUTT+IahgmXT6Dqv+567pbQdiHrK3v8ZrpD2NqILNjTi2pfqX48/pkOs4BsHD/
vpN5h8Z9r5TPFbQTIK02HMKqAusZTQ4LD8mxy6af2QhqSGzy6uDjdCiT4cyp2XqTvH1+Mxt7U/Bk
Yrqh8hm0bu9RfXccoFV9CNPyO4NEdeijnmed57kW368P+e1bm9lInMGfmqEMNHufMu87iEw+8qyn
N6u+ScvorkgxdpF1QJC0SfOcVOCa1WvuMAFzA0TOtvCgayt/Ht4stk4Hz08Chse0fM5RA3BIWxQ+
ZTlgLdcn6D8P6a3mrfMBUA84NrKRz3NDj/9th7qZzjVUYP6ziboIjm0Deyg6bo7lghLAvnqYWPTE
QYdkIF5xCL0tXdS3T1rIWf6+P/0opo1HKv4CFEcGbpba4JgCM7H/0ygV3V4fsasT60jpxFxTAbLQ
9yDvR2gCEr7HfAnIXYS84/UeHCtm43cS0VaMqZi+B5bjWYPA4K+y4t1GZaPj823wjvITCK4kJn7B
epjsfhZpdM68jNEbkMPIXYx2IbNxO6QMRx0tCbujfvmZtGQ59GAc2nWoMxuxQ2LmpyDTZXe45Rgo
GOefMsFL5vrku+Zn/f/1bQ2dh8lLBRoXeMN3hffdcNHd1BTSDPt6sMzdFIIvTYEeaACi6cSLPpL1
1msr0Edd7+FNMBBm3zJ5LeVQ+hVndwDU3nF2Tw3/qsBZoBIwzoC1d2y2NMvWk/8N67eZngbF2dDM
IbuDks73rsK7vvOTo2rBPMzpP4Pwj9dH5DiHbbqnISjGcIgq+pMHvIwOXlo1B79IGahKevYtKedp
w7pdHVnWnaGEsofcrnye2qE6DwtwHKNQgAJRuA7bZfuOXWZDdfpOd97SzOgmTOfbFZFs+NS8T+Zk
y/NxDMQG6pCx6qOeU/JSQro2PrTlYA5dLciRg4XgAxeAhF1fGtdQLKcAan6zTpexfJZjO97qYIhu
aY5UUtShcvd6F44D0aZ+iiMR61Di2m/UmH4nsvXehWbceVbZIlq5AhG0WXrygpBwfwem9PF+NZLr
n+6aHcvY81ApkrC6fI6Rf/k8tXN+x8GDc9zfg2Xsad5D1631iudqQrVxjvcryu71XRNDAOH6GBxG
HtHfj8QRDHqmGBge+pM8g7l1OYaDf4x1dJcsyK3q0Gw4E651tu5vQKjk0PtD/AIoo3/R2iP1sdYa
EufXB+I4F23wTi8FWNKDIH7pU4+eCx9sMXXtiXsRtNPBW4CinyV4ObEZtkhqHMv/B5pHMi2maGI/
wU/DH5vZzHciwXUiynKr+sPVxTrYVxdWMs2xDzY878VbIblT4MU3bVCDa3zpd9V3hcwG81QZCLrB
jC4eRy+VH/y078hhwW/fG5DZ5FBzaXqvT03ygsUGUQSvo8/cH6o9Ik74+nXiXk3QTPSofGCeHgRS
Sl+hgqkqEHMZbwOi7Jp/y8JBI4+6ynwpnskSfiAMFaIQCfXuoCTBvl7ftg6zsDE8tDMmh/6U/zIs
/csyCnPscbGfrzfuMG4bwoNytxE56II90Dj/OwE3DekQXqEyDQ5jlz7HRG9Zn2sYlnUbMSforAWX
iT/k9blitbeclgACT9dH4loI6+pWUTUnfZt6L2DLju+TCI6tDvwqPYxZtnUTOfqwQT3xWLCm0MZ7
acq2/lBEaXnwA697T0W4FdBzTJON6+Ezq0VuuuRFjCNUWqZQ/O1l09ZudbgFf8B5cihdesvivegR
6mxZgyrKHg8zMKf0p37CI/r6Wri6Wf9/ZXPFCMmArui8F/Ag0WPSgX8dCJn6lK+8xziZ5EZIwjVZ
lm0r0rC+7PzpaQALMjkOSZF0n7wpKLbYaV0Lvnb8aiBmbIeoh3bxSyhHZCSn4v2Uee0JChFi41Jy
DcG6v3UfhEOjDLsz89L9bAQR78D2256uL4Tr+627G9jaqJoWkbzkXeOdQ99034eppUfIFmzpeLkG
YNm1gJ52zMKEFQceJuZChsr8k2HSdqUNUf7++woMc5fE85Slv1rwHf/wgbe99G3N/t41PzbMx0xy
8ZGVDIsD07EfHLUnEV2aew1FNS+7ud6JY4ZstA8fWad4OtICvKvgVL4knmmK9140qGXrUelwbWx1
LZBRodKqlRG6aBb6OGow7qsufEiLIrk1pk7/VvWqfrHJ/+YIxdm4n5kNeuZNND8hlsQfmsYv6FEX
y/AwDEObP1Q1IoPndInrvjn0c9LyUymLTRi5Y1vbuKBcT10jlmF+0j22dd0lH720FO+yEfjWfWu2
ruUrw+9ygZqyMsCapRBYvSEC0huIYW1satdyWUY/gNiXm7yHzUA/iS0n6SMNKIOpvDUl6mjCJAcT
YDLW4RkgotHb2IeuNbMOg1nF9UD6fHlKC3P2xHIJ26eSNXcx/PqkUPdB+FXTZsMvclwBzDoWdE7C
zjRj+isVRXxeOWyIicf3Va0eymZTQdi1EazTIZ6SXMtwSV5GH9CqGPnO+TT1kfw8m7raYkxzdGJT
UsWD7HjFp/mpztvw4DGEM+s19EQpKJF2bTebmGomi6wX5nsIXXqjPtDAyO+cYEj7mrce6Xzkwpcy
Tl504oGcfskwBGhqhVvlTa4Zsu57KAanhU/ToDjQ2tAbEwK6M1SIAoxz9ev6EFxdrP+/Msi08giI
n5X3UvBefJvW1w2LEDNJs12SpiH7A0wnk45z1iNVnjeBqfojCjX77jgGoRdsla06TNBW6pKTJIVs
QvpQcfFRUfk16ZFG/w+Xz9bMDWh6xmMe6bulmrLHfTNnmX2HWGw/KxG/iMLznmY/+go+XPVVaxSw
XO/BYet/gOmKFNK4TSvuwMh9kl14A9qJ9BBk5rxEu6SQsDqWpQtRFX7Qk+QxQvz9lFZKHVvAW29q
vUkx7rinbUid0irqVZDQO0kgRYHrtD5FUZpvOHqOSbIBdcCE+YDHhtBPyKPx4zhEwQl1Hs9VOgJY
FwMSsrEYDkOxkXSB6hWIxj3x0tZGgZ24CA4MXJWnLONfry+3a54saydFP4Uz2BcfiECx6UyD4aan
m28HV+uWoQupPcQTUXp9UBJM5obgahRiK2Hlmp2111fHiO6jjseQ035Z7UDWeK6nVfjQ50jrXZ8c
Vwf21Y4XD8lMTO/SlALf45lvVCPYGi/y8/UOXPNjmTOtpq4s5tl7yQ3SoadEhUVzB2WIbot4xdWB
dXMPc1D8Lwwn6zDwfoqp7KZ3KXxifdk3AsuUFRllIJH9eGqnwFwWWdJbr1AfrzfuCGjYSDoO0HUN
jDt9yGvUhI1IqhgQK59AsnYTeCix6qJgw6Ad82Sj6Sjc7TiDLuEPmhdDdlbpEnWHOBkM2/ASXR1Y
t7Ys8rnr/K55klOknqNULv1J5LXZyhE4tqoNqatycJgXtRfdkUjmN0kAFWxRRv5hOzjtWoy151fW
JlHUQGIku+7Axwd55DGlB4hum7M0yG8b5fFDTnexfoTMZqGSgg5pTeP0F+JlXgzFFy/MHhZPF+PG
ertAFzYTVe55xsdrUdyt/jMlzf2Q+B/yvHmokMKeB31Xsf7L2FaHNhG313ez46Fgw+2gFwEnM+7S
X3MGYGIfiuBQm/yvrgabU5W09c1S5LcoqYl3OqI2PxXDNTV2eSUgaO1zyPJB46GREHe9PhzXjrYs
X3tsyP1F06c1L5wlrD/mrNxaH0fjNtpOa5IH0cgR6yhF9QXedH3jB0H66fqnO4zF1iuca3C+tHEG
VQTpLz8BdUlObBDvF7CS7ZucP2B2cxegKt3znzTVxXHIR34PlfqtSlDX91uXNkR5O1YwFtylk4iP
3Aujw1Agyrtk8d/7Zsgy9nkasjqEgTxRQFxZh5qycOHlja78+byvh3XlXx0nCFPnHIFdhHjz6DPx
5vKybn8vKXbeTLZsIUMlt9+qboDaYkvaf9KpBIXpMS4JkPGn62NwuIF/cFGxmPgDN/RJ9S1UHZSC
KjAj4lvQLj8LHTT7cB7EusRTn3GZoOb3F6sI9M5mJk5NXVSocJK7mJBCZAp+X40YQu593lb0qQyW
7FLNsr2JWiVuqsZs4bLfNunABthVKsoA9+qyXwCT6y+sXaWkUP6wJQLwtk0ENorODNJURCXB3bpj
O0L+ZWGcHeNwU9jm7cVG6f7vU2QmBrXnvKVP7RA89wNJjywEpL/smVopRrZKW1zdrP+/sot8qvNA
Byz/oZP6qapNcbvqcAs2l7fhUG6R5LkWw7JvGXAlOh2L4kBE2InnSoKa5zGB7M3NddN4+7ILbCDc
LOrI6LoFboVEX3UoyJ2o4hjKFTgEvXH6Boc6Pnp5rl6u9+cakOWqAyY9t3Ha5r9iCV4qVNe1p7Io
1MbV7VoUy083rJx5VFXsjuGFdMqbRPyb5F598CG7dpsNXbhh6W/7WIGNelvC3GRI3qmnRk63Ualf
0nyE+yOn85iA30RH9b48cBBbBq8JH4NJUfU0tBNQ3n4HSMnSblVPOcZhw96ymPKC52P+SzeNzFEC
FpqbBgJ4x0gX8V9+Hnk3XZ8mG3vNYfo2Dk5WXhsD4oTzUUKjjqYC4pmL7M5NAJXj69vL1YVl/HIc
OihZ5cETwHxTce6qsLxAyqTg72ZKoy2vx9WLZfsm84tEmiK6oz0qVtRYDu8SsmZv803KO4ediLXr
V8eLDj3UUugqeJqliFC3wvO7EGxZp+vT5Gp9/f9V6wK+Kw3yhD2FQH0MPwNCx/A+9IbI2wpPuabI
snMSiKzOUFWPWP5QZ+xAGvq/IF93my0gyLo+DgcaHBoIvw9EgiVzaKWsn9rSfwShd38uliT+0ie+
PEYpkF3GD94FJV6kfqCGLwoKTOckk39f7941jdaFj0c66iRMXz3NtcpOhdD3IdQObvY1bll+Jc2c
ZCAOuavS5rtuoc82xlO3MXGO5bHBcNqbdBE2Bb8DyKs60LFKblb0YImK0F1pYhRv/L4yQ4ZkURPk
/EmjQuKIfHFwH1fNTifFFj/sWjVBD7eunxLSt++kN+gvu0sYAhv8Vlajrmvk2p4ATJ0BQRwXAx6X
CqxAu5bWhr8JIeo5XEjxK/FrBIS5Lsf60EX5vHN1LfM2Og8qBL+iJ1Ymt4jYy2MYtHcQlyg2OnBs
fJuzaoK0JdDyUPcRA1QoAe3xeHYwWrDLvgmyzLry5mk2Bc4nKoKgOkPilxaXCNR9y+O+DizLDYMa
z75YFqh00+BB9aP+C1zefs/eZ8SWshm63g91QUCh0MYfEUjyD6HZF6tF49bcgINWl73KIVHXoLYN
nll3yQK8LK9PzJseFFq3JmYO5gS1HVFwZov3Lk2Xe+1DXZyO33bT2zDrYEs5g2yBzEE5hyk6yBFk
3AUpt56Tb55sjNiJQ8mLGth3MGWbfJFHLWpxXHOTEeiO92x+9GCdbHSuaj4hDHVWIvysMlAMjBoJ
5Ovz/6ZloXHLgRGCQY/TrISCQ/z3HKy+q9xXmoXGLb+FN3JoFk4o1KGgG7AiWEH2h5KifZ++rsgr
p6IK4Gdl+arMsqqKrwQxiad2QXbw6daRJgNGyhK6fcA3+PpLDkXpD3zMtvI3rlkPfv90ApGXMswD
LCmo3O9nDWmACQILd9cnxrUlLYs1uSCklmFwVh4kROde+Zfeh8u7lHyLsN81ANtswRgLybKWnOfa
fFElUiygeDJ7TmPMvWWwCWg7JtbiTDCeH3wIJjkfg3AzpOH4dDsD2OWtAMsSVN0KWk7HJRrOA0AY
p+tT72rcslXwgHVUFZBg1pLJe807Xx9w6uho31lgJ/4I1IIAhVhW1ayWFz9XVv4qmsqNW8qxcWyR
Gs2AU+lyRv9nUcyb+9MQ4J0BFrUtSVXXBFlG2zU9JE8JripivAJkZkVdZgdcLGyfpAcK7n83LWFS
1Kr4gpylJD8roKVuQh0NN/uW17JbuP4IH/L163tgrmQCyaNl2KKkds2+ZbYsmFgG3uXgTOe5hozq
RL4tmfEOIDUtNyxrPdX/qOVBnN8yW8qXtvM4lB6BGasPfCk/J217l4NynPf1O+jUfLo+T45b3WbS
WFLJ4y7MId2e0c/LVJ1mpd8nGQHd/JZ+omO2/sgBhhHnsmXBGTwdtxoE6s1QnxZvVyidETvxx4qM
1t56dUFLMX7IK0TYkN9SX0OzKUjhMAVbfEZXQmdLDAV1Pgj6aTbJ/G+Yz1vKjI6lthN/+dKQrAHx
3hk6Su/zTiB32Zzyqvg8L+0hGHYBajBPlj3LmoNcO/Dgvw2ef1AUZYDLspc70M73iRpVDkPHGXzP
zPuZ0rgF1BvlwfvM2U72gbe7nqIYH1/F/KsAu/ZNloxbRaQOG7DTeoskM5CuPjtH/vKBDfIrArf3
oOm4M2Hw/bqZuWzAMmeUjS4KLy+QFDaMtTcyqLvinkFPLjq1RSWbPTlqrLF1H5uwp0syLOxMGeoH
Brws6s1CWMcs2Qk9QVo/TDPIoK7blBCI1ZERmH7+MVi2dFkcs2Rn9ZTv9wqcKRTp4rT4C3Eo/7sW
Lb0pQJa2lddzDWO1wle+KNWmqPIK1iYj80nWv1DgcllHkSFzfH2tHaeFrS6DrJheQGHCzqKslkul
pvhLVibRVmTW1bxlx3mrZdwkGQ6jQj+YOvo7XLaIDFzzb93I0B1sk4LiKAWXyJOKYGXi/zi7suVI
cW37RUQIIYR4BZL0bJfLQ5VfFFV2lQAxi0l8/V2c+9KX0+m84eiIju6KbiUI7a09rL1WDrLgcPka
QhRNqt21zLqiCUKF60ba9ob37nHW7NpM5xr0p/ZmdzGva+dMjc9Y2mfhDAlF5NdyCs/VNk446v/q
4k21qeac4sPm2RFlrBtqkV1XYX2zeelp6Nvk8xN06ozuzHjMinEOLMxYuc6zrBv+qwpQDYIYMD/0
qh8On//Mv+4W2nkbLPIfpjBi+BzYZ89Lc997rdrswym+xOaIpXfRtcSIMEMJHJcyAWqMMcxrB25+
bsruXz8EVt/Z8OBWuZ6XDqKMYf4TeOn7eX3SobjFxMm4ieqdyc7+9TPgZ7Y//8f+8IW4+QLJ4VSX
1XEpgz8exFEHmX0M1Tlm7lNvsjNmxRFQ0+1NEA/doJuUSpp9gD3ksa14UnwtRsKb7Ay7KsUMtivl
p3PPs7jrFpuIkqukL70vjVXgJ3aWvWSL2+QYrkhbZteDHNVHFegs/fyk/qtjwuI7u6ayKXGEepZi
YupOz+IDLYM0DM3T58ufMoTd7TyTaciEB7cBIv8sGhX0dxYHmNnPVz/1jXfWTPzMpatT4huXBG0V
s51WXmN53jX3IQpdn//MiT3ad+zAMJWH4NxgaZGV3+W8aR4ghBEZef3a+jujq+ZsdCGT7SGjqgCN
lo04Dl5/W6LJeeYrn/gMeyoJusw1KHzgNEhNV8ggQRexJfXPzx//1OI7Sxvzwt04y3lKRvuc/4cS
p2d/vrb29pv/cBSYFlAzcVs/9XzyGzC+P3NgzpEtnPqsO7tS2pN5gTsNYbs9iql5pV2pIr9uznFs
nPBy/9Uo6/qgNgyGK7rxVwXVS5pPd7Ic7zaipK/tz86+OgpZVdMsiOsQvSSS+U+l+7W6NFAjO/Ma
cwrBSxBPpAMZbzpi09UF0UzlFmkJxZXPX+CECe+bYtIZcLM0vZ9iyCrirEpBR6JjSrvLEIwhwEf/
+Px3ThzSfWtspnk/QZ0ZH9vqIBEd5kCn4KuL7wzYrJBjnX0YcBU0L2xF1XtYz+Lct4v9v+oVgNZs
p+sfJkBCQ3QxG5aWq+0ikMinGhrZDeizK98LIl1MqYMKz9e2aWfLkNbBJEvhQcVpdsHhtg3o2J/l
GMgvwcLwNjuDxjB0DaL6zk/Rr/nboVwxO+YHAIYX54/UqU+9s+sRPBo91aGXGrk8G8LbeBrOMnWf
Oq+7+7IP+aqKxfgprrW3atQpXXHfVCPkYwIw9MxB/sUvsbNsk9XlRnntp1WTJxjZeQ2Gc2w2QIGe
eI09LKTTecV8IxWuSocG7xVodHSCCXwxp6aw5QMnlfMoQOvYxxIlMRvxxq5BNA/D8uaOhDyDN5ni
3wWH3jH1lgma86Jdh3QUGIWEGkpZpQyEWIlsKyc1TGRVPPvt+JfUoTthoslhL7Y2zU1e1OjDzhl0
5WXb8atukvabhs5yeGhcVJ06zc0FK10v0RPFIgGkjX54Zes/cOGRqHeWUEMWZRxvmlCTH5TmzcWm
NHIJlA3rjjr052cgYOid6Fj7UeONnURzaIVEEF0tvG8K3U6ZIj+TGGLw1dS9G0wPqj+C1qB4B6ml
slCDKPIyMRozFakhjsYsBShZj70Zg8fVq9unipLqtmNhC8LNerkec+H+5uCpfmpIqVNldeVF3VAX
MSkKtGmomswQ66BBG9e0LZSk59ayDCKRLsTxaIA2BWktWnRg/Sl+jOU4fle0CtORzVrEvPRLGul8
46UwbuioSNBJJnrh050qBrUeur7ELAmvKFvvRc+wv//p7cba18uTGrzhPdMCg7O6lU0HPcQij61B
NA7X5UIXQVYz/yXqcL3mDqPyzda217c0Y+U1qqSTf1AztjZWA/OuCIaJr3KS0aTyXfaDuJZ2aZvl
5sl64TyB43Dth6uKrOVl7mEem4daXTe0ZWPCh3yeIiMNBAhVZTJ9UODvLx/x30kn4jOv5DX3TYGZ
icn2EYFM1kujXDD6W4ZkETXPpWKx69jaf+m9DpB7KJwN2FcOSfaOVZXFtFGYI1hTffddlqglR6YR
axUJN2DPzGmpDy+H0brGjuKYuyZQ0bDMUxaZzg+/VUWDDJ3oAV+pZooVsZautI+5beZHO+LBbBfk
6wVY4WR3KxrUF2O65JjBoP04VhEJSiAGgajFTDKn4lIHVN5bgcHotOzxV9zmk66jkZHgglBn9SLs
apeYohlpgmGgwb2sJ0Ong15Z8e4YB3U/alo8JEQh3V+ESfYMHklsDRt9D1w+YbFcLCCxJGire553
GHH4+IFMVLNLsQ65d0D3cb7PeWkhtOGJ8hVygEFxEY6W/eh6f7kwfq8+RFDw9pGiJPgImbvZROB8
HMl70zHHJHwx6xDZ1YFovPDwjx1GrmLRdv2NcXG6qpU5t1ngNn+saca3VfblTZH14gjWczx/D2jj
kQ7YoKgvhuYbAuvMvw7/ww68tkN9NXgV+xAdgjLbM3ENhkMoeNdtI2PVDVDWKPryQamJ/x40z9WV
CyjVcVTgiEzmbii9eMLYBUDNtkTip9fFrlFoQvHXWbtyTNicZ9W3koDyKvLwP103+Uzv4AwgnUXp
dEkWUWMeoDEp+hBeIkWWyeMsEZPTfpMPzd2p+l4Z0DzmQoOWnGXjwK/axpTuQ94PoOCMVAs3kCfo
1PX5Xcsq3l2rrhn/VgV1cIC8BVrY2naNjmznuG9sgT5GrKS266VdKH6OYmpgPihbqSaSHddXOR+w
W15ThFBD02ARAQdLPjxiCoDbOPfr4UX5Q/AoC6GfIZwb1L9boXH2IfajxDGwc3exNKvIizizbrfG
UNgqbjF2ux4zsGSrPBpp4MvY2jL/Y1jf/KYQaX8YOyd8qGDYjyLzsYva2Y7fXEz6r2zgYlF/ylQq
lSzxmDhLT9xSELcYWxwxlmwuZBc0CdREPPWCMNIrjmLOJj+pAurIWwm/9rR625lpMdvhRdlsi/US
LJ7TcmRFv4lcaVJnCeZUaZewGml3FZfLQF+dsSbLH53P3v1s58FPaR3a4KgmMd0J5c9P6Ll0PJK5
Ge69TPI8zueymCLhA/6TNEDjRMR3nTCuqKbfOe6iKcJMnOmj2jPhTQjNvEu+NsPbSPIqRUWz6ZPQ
V4ZGEkDX1xp6kO1hbqnXxaicO85zHhZmvPcG0BKD633MSUyqvr+B6PkQJtyEw3wrFTCw0FITz1av
9ueIe+8Y5AGPwUDUmohhSvxhzht6yzgzj44/QZJRQ6vzSSvmHTE/3/3kRc+/4eqaE2pdZ4j6VS1P
cin8PAL2lkyJdjyPXSysWfXdrKA8XERiLMj6RMta8g7OSG4/pdyifmcYingAGe1CeUxK6eNBrPDu
UQl2AEvzGueR8lKSS+ME86DB3Fd3ZSrmxWnTBuiyMmnM5Ga3XIHAsyoJJYexcAR8KeY9bzUwf0FC
p6UxF20IIHuKjlH2akBzXY8XLAQz2E+kRC5wtRWwHJejmNrgsQ1a1kdagYqQSCjGRDTzO1gNBB2f
a9bRO6jQlQ9FuLJn8N8r51Dnmbv8toD+Xc/9bMuNpqsF9VtGOkADFU6P+9y5Ak8FFUf+B22m/o8j
YdlQdhEfgtqmjDwgMw4IXSoWKSTz1zIEHQlUIKYsYZhOv+PUs0HUkKJy70zXuuE1a0afRjTQYkik
mpxHW4x+d91ry9+Mv03ITfXoH9pxHT94aOsfYVZ0YWSoBswsQFXQQrWK02vhLA4IJSqYY8XB3Xst
2h4Pz+nU3AwdGT9aVVnQjJK20DFCqZXEksAdltyv7pvG6XTcOBacDfAHkFvpcK25MfZ9lnFHpfc4
rwsuI9742kdOaPgvOwGIGRicOWjYQNVtnlVx6eBuu5wbZn75UOgd4lkiryhkRYa4XX2R8LYawyQL
Qp62YVeSqPAkRFdoPjc3kAnG7RmGGa5qFRLvcshZ9Z25fQ3xrHzkjkpQGnNoBAQf/zNLOBGEkNLc
Vjz0Hq1lzV+r4CyAs3aWlA8LN9erXcejBfXAEs2eMipag2ItIzFQ/kayrGuv2VTiu82jsBCqs4sM
oIZMMcXHgZYPugz6RQQ3WLSMOXYdLkTXt3BJwpTRBNJ+iHvkTtgVUVjCkd8auN4h8QKDT+oGmV7u
ppCr8jDgEUHYRGouvpdu3l3NSz99gzTkSpIVfWhz5CE3L3qdGIan9YALeMmJPWh/AgA2xBhg3EyE
pW7tyDdfr9XdyvLyBgCdPJ4rEOsCDOEwG4FFwOQx73jnXFhhRRMB4TRg7gPNmizW2FUdYSLVo0kt
alkeehp29LIOmLhcBpA0BGVrXzEU6/JEFWOXgJqgZ1kEcuy+TLqs7lLsHKRxQ6Cyr0HLIpwY3A4I
wTv0y+5plsNPakSc+gDqX4G9VRyXW7Zc09GzP2VYlx8tZFYfjIGuT9lCtXwRmXvVNUWbxXCixa3o
y/IhdGbPHEKydl4yIfJ8mGUJ7LFXGjjwyZ/tEteebd5UzreZkx4SvvE0LlkW19SD0yQ9w2YEZQHC
7Rwj0T9NQRrnCI1kQD9FNannIXOzRw7097cA3naMO29Fy4cgh1lj2TI1JdYVBcgYeAsmUynkL9pO
408QDJe/BGnau06OuEJVR+BYTAkduXSwtHxFML7+6qAsH8S56yBQHHGRX0HT3seTEKdfkVdsB0k4
fdXdi6XSXTT5XfaN6ix/KDAQN0EC2uAqQDIu6ph5W9MxR+7jX9Q2kFVkeQfkSI0g860DHv4Xg1bR
sy+rLsXw9/KLYgzno8oFT7nX5GknMsTG2do8z6PlkRNYCN3MIvyZZ4H+htqOiosxnJ+MAoMgjolQ
8dCOnMTMWbHXWA0Bug0HWIiulpe8rNR9U0/LbyQ03oj8TCOlqJgjXxV33V904kt4wT1EwLHsihxR
jWkBRAF1SoWXKWjxnhk8atMO9rLQM0EgCvQygqtpulI+pls5Z8OrWBr/ZWyRBmoDsjmG3O3C7Yrq
Tviq+K4Am7RJj3pLjFrb+H2mQGONHKoEtp7UJRB9AnDKwb8NcmAHYwsd1iuDYbHUazYarb7HgASb
ZYLRn5VGWavUde9hHjxZXM99AY7URsgc5ttspmse9x7agg2a/E/t6k6XgsLhbSCMhIsB/7vxCMYa
UUSnd9ZpECOJuuMPbKzgZWbSrkc5UwRfY23MnYBEMoh9eh/4HxIGbTx6Yf9NdwGM3m/X6pYIYOyT
RpXkQtfd8iKrDdkd9n5iW8UeVwckMJ0empsOgipXiFp0nE/l+q0XBQSylk6/uT2RRzlS7LYMUPDC
bECToCQyvpItNpIowCQK5CiPrK31O7dDFcbZ4HaXvouRSbA41Fc9aewrxTe9BRB4vQZURt6PnBWH
wcANoZJZJKqt62TBJkQEHM4/KaKmBfSZrVlw18m1PDBiy59AadEi6Re4jATiTXncAPB6hZma+hYN
Dhy30ZLQiaoa/qHxkdRqSJ++hNLf+h0eSOHBMLU5aA8SA2gWVWNaaTBYuWQGjW3d1jDHnJMI+lzZ
g+qkiND4RK2PEHFpPVXm8Qa9x9uiehxLKgRHWkXn8sJCMOZHF3TjBwRvDUJwBdS8bnHGmMW1kwgS
gE4W8IuHTvA32iiMNAalVBdj01RIo5fAu4d1FiFIbJCzVG1lvik+lDe4kb0bbv3pcoD5fJ8YuMlj
NICzbYTJB4qVgapC9FHl+J5JcD84o39EukScyIqxakhUZpjDfdKZdboLkhUkv6hdiNm8DQxV0qNy
HKNB3dLOAebO1xLZBh8GtiRiUeSHRk/t0kgCH8F96HJRYmpcaevkPg6uJGDp1MuNJX1oUFDvcFIR
Zy1eOs7WEd+JHXoHyXKHu5A11TBXEUoZDC5ileVrtYBe6e84u9ok4IBEfrclQyCsGbusuWAY2TZX
Xk1hbCHpwatQZNBWRmcGE/FRV3PFrmQD9rGY9qA4/iMxlugfQUmc8Vj0POgvvLUuoBjTjF59pbSS
F1AqxZ2btVWeKj21WzTpI9Y2hozZd41IFGlpWSudf3fcIcunCCif0Plr6mnKDjlzNc7ogMQjshmG
iF58By6A1QR3I9JRwOOaQGKbpM0K/lDRAaEXXO/oXzG4LgMX7flzon2HfmONDvgvb3GQNsfYfsRc
tEFedL3mtaMeEF2guIoL1G2ep0mrLNJ8CcwV5TRwL00DaetI6HpsktrS2bmFDECPelWFg3/sKemD
ixkasMEVy9dePJeh2XxlpiiAsdWW7vMSV7uSC3ZALoiIU4lTUUZw3jP2zq2QesogmIODbUER+Art
uqa9DUU/P5J6C85JrVp63BxddwFY/OykwsEQazJbbb+Deh1hP6eMNwe+5qbEWl6ZHxlilh6QJhE6
SY1ZDyS2dVY+2gEhzk9aBqt4qHq//kXDAubQIG7P4jwbiyyt+BAQhBlwn3cVq5bycnHrGe25gdNb
HbTl9ApzqrJDhRJqcQE7QxhsTQ2QYh7ySR/BugKBonZaZYRoY3iRc14gYiHVlm/kTS0PDh/0gvC0
nYe6RuTZqgVDwP5MLxha7SapKj3Nby6+ygTpuL55p2tWub+8zJvZNaswoYaiIGR+kDtfQnFJTJdm
ZkBwYZoRCgXCzcglR65LI3RZHAT9gzg24KxPEGcu5GMEM3QD1hMBtyEnw8u48CjC06FHFSBq1kHU
HEqFooznsAf3Lp+IucNIdPvCBoP6lPDhmMXYz82jzYl4kmErYqga1Ucic3IBPmV+icI8hIyrUaFS
JCXvp0M5ASXtSqfMDsUCOjrjdH4DReIF0+hX3TrZZKwhJI8sAxYotL8N+o5Wx2Yi4Y0ftrC87dxk
lxKEiRq2qAcXHLfwhrgcVxQdqOyGJ9U368dMqHoJ2DwkEI0cbzwCePAgcvdbQeYOpA31Yu5GFfh3
ko8YwbaTu6iE5GF1DBCVepHwfC9mNe42ucDpRFKDmDgug4HGWaG20oDgECu5HhF6l0fhEnhRs6Bu
iDylutWhhhzfuLZjfjAgZ7808Np5WqGL/4Bc178DQB8MEkHzDreBbMAVToPsqzd9PDaFi2yMOxLK
HQGXEXpjeDM5wvIpW/zbnGA6lbidOJCFLG9k8otfckE9NVxBTbeSBjQkRSBJbFYfmWRVdvxmpKR5
z9ae3LgLGFcvPNSq3wV4JnG5InYty8mmIQtyN+1HVsIKqM/KiDhIZq+ZHbNjPlIFKTXQCPF5cY8i
bNYH1mQoQEkMmNrYlKL/QSpQMXVlhtEbnqMMng0oWqJiGvjP/9E+smIiAK/Q6apxapR6BenG68Gi
ACAwcHThNFsEAh1aky5g+brAJd7eDZj79CM1Dc61yRQQhAu48jT4+BDH1C2+cYjq5gHeaPom4cr5
MRsg/l2VGPHCTuJSdtoA0tHD1MRGoPoUzavyuiME+sIPKtfwQfR1+chmhpSWo/rY91XxQ67cfRvb
Ggk+yvnIk3H/2SvUKwAHU7ZHwaPzO+TkECyeU3cywU8VAoMOKgvECchHXlperzViBYl2KQKN+R42
ru6dpm2fcqiW389skeCPI56af7tKhTT2EK08D6EPGlkWyFcBgEzM55JIBJ4EDQTJZH2UA5hTvYqW
a2S2+rrOG6+Jx8GD+x09h0Vs08ZcgHj5FvhWQ4mmqPwWd5lCpO0NjewRxmtHHjqoIJIIZJc5uGvL
gr5BqDp7HUXQK6hrA7QRLQZZG9Nzdgz8pqqSeh1dEU0Upe+DtgWBABCa/i2qXqAWSxdUMeNqXDVN
VlHOzcEPdGFvqqXonbhHb6BPSOu4ZYomyvKdEx30l2Kys37SsG3nEsJoSPHkTMKXGSSr1Usu+1D/
xKS0k2q37VE4K3V1Z0rFHxyg6JK5zJH3D54d7nOFmQ4HSm3bZ9L6fckZjuqIscfM5mWTZCFyCDPm
Oh3Htd6k213xTIcZjLcjymEoMo+hx5G/t9k3+MpmOKwLBIkOcqCNvQBXl15xjfcT/K23IpPWB0yO
Bv6Tb8AdfolLPh8v6yHv6q06vUg4jYk9D9B5sqmjLUoNBW3xrGjwoBJTuwF8ex0y7165KNgYCa3x
sQtEdeiF2gjHBvxNkbBWh6pH/g1L2spH3GbdlVr7tfhrytVVcStAQ4MjhGv+lxgH84uEarwGa1P3
09AWl23VQuwS0XgBNajFN8h4hvGjWtjynktZ3pkVRdxlQcCIgJ1ovIFD4mZFIWlx5yZ2rAjJfUac
wbtBWTK/6xq6eSFnKY6qxoXlEvyThuzoQ29nnMTA5W9SgLA7KuY8/MiA504b1DZv52ILKTxWPTsG
cWfUTaO4xrmdYylAo4ugldq/dbmVelFrRTsGN0/zBoePuKYDccGTo3DlJMi2nEcQ46F2188GvSa/
6cYbw0UoYjuOqLQ0EkMmnXaQ6jS6IY+jKtrHeq6LH5jpp3dgseEqLo3jfs/gPNqnbJ0hljogcBsv
smIIfg5qIKjoo7ZQmIMtPfsN80koMlfCJ5ej37gv0vHdNzT/1sd5DM2h6lSjkwHBh3dRVyg6Zt3M
S5QJ66Fm0TJAqfYyJKXJ/QQKOcFPb9zSONrptkLCR6cOcbQnsEPIABNaDjkCe6iV99dM0fHYORat
CAZ0CqriEG2cL2zl4Wpo4RGjsW41HtVh67UT9gEYwCpQoUS9D/VdNcnir4euzIsFBxYyV202zg8E
Xz97DNQ3MYReuhsVIIu9sFlVXFRMDjEqRpApBlVBfdlJSOCOxYRBR/Ac58XBCSBXfERDBNlRW239
uc8b6idAJsEOQwEC5S6flpCllQT2o9psFsY5dNB4K88NgZ34jT37fuXzsmwngGTQexgPfIYbzddZ
HsMNjfb5a5yAsvAd6rAZDcuainipXfBRqrD6uSF70dS5dsfx++e/caJvv6fft7mSxdACRZGvQRAZ
gpiKV+cEKk4tvkNRTJA6nVEBYikC5iFuQqiF5T1y4K89+g42AeoZuEp38VOi8gu54CZealRQP1/8
1OfdXukfABBsskEy7vFUIrWLIJhUHo0z/GglX8/AMU9tzg4xQTCQGJiB8dSGYQnluEnHXl08f/74
p47ODjGBLLJfiMDjN9RFVM8QtQDkGVoWtUP2JdJ9L+R7tESrRVk36AflRv7qJAp9fknOkU6f2p6d
DUMooOYtOqqYVLTP47R93aU7Ny134uvuqfarsasY4Zh42uYvtIRaMJLQKfLZWB++9AH2TPs2NAFV
Tf+/jy+AItmQ4fnY3LQZSJk+/41Tb7FDQM2mYq2tgLnR1TZUFWKP7DyusQPx8S++xs6CjdsGfuE0
/tZQepjAU9X3+oMBrfr/UEs/AYvxt9f7h6lJE7hGdpOXSlM+0prGIpAvErMr0/rUwpOf2a0TB8rf
WbRmQhQ5xmtTyKc7f3wd1u+0VuXF177FzppNNmWAE2wbFVqU/+ubbeis9qeHz5c/9fA7e6aIm3pL
OsCrwhLJPQH8CXWh319bfGfH0rNIaypYQ+6HZaxRLE3cDWD1tdX3hlwpCCkWWJ2Y5ZtqMcMQ9Gdp
7U6YwJ5iPw+HDDOpxks7NPwjJF9D3AGPuXRn6a9OnM49v/48FStRpfXTns/Xq4e8GfcwAXPUpslX
Ol8EC+859kF/pWaRORhcrIDIQF23A0+GObf6qW3amXHetz5gajb8jzPdAOdV4L4OzVe/MduZcF4G
E3LbVYCKXf7AGEmJqm7wJb0PEHftDNeiPpOp3MXidXVj8+6Gb5FQi0ypIt8+P6On9mdnvXmlQiuA
TUtRdCoTAGHnSMuND4yi8vL5T5yw4D2bBZvIGKBOhtlyjaK37UEDl7H+DE3Xiet+T2aBUh8UdAEQ
S3NPoEhHMMyWXTR5/XAebnsCEbsns0BHCQ0XVgGo1SrnQYr2hjj1Q+axjzasE6IKlDhk/KW92lNb
wLOhbmV61ByUm2cXqNibdOX66Wur78JqNdja9cpAAORpN3RXKQ81Cjvp11bfXcrFUDhuxxY8u9vr
6dB2YXAIMvL2+eonvNGe2IIadKHHWmCso6pEGuTjd28Zn9veO6Aa8VZ6wZn75t/5przQ21s0baD7
5Tv4oclBmUPbI+if0rZz//zvj7U3mwawWIt7CDv4ZzW5T1jJnv2iKjoUYEpf4Bo14dU4ocnmWn2O
Ne/U6nsz57Jd5yLDoHuIvhjq7EHSqvFLXGPYst0dLSwSZMfAwnMy/J4dNFBd8dWxgD0LvizAYpX5
3EuLbtKRK8YyFj57VJkHXRk2f/Hw7u5qv255s7IhSD1dP/MObhBAjvVrVr3nvxCKDHMItreUk8FH
wR35wjR/cUJvT4DP16FYB6N4mi/BU47ByXidgUz43OpOnJs9+UUz+yhhypGlKPEzsEqDy/rLvpvu
7uYCdfhqnb1tUgtYXXCeHiHlnaNrS68CNCLOXD8nbgi6t+egC4Aglgx4Zu+126LqrZbQkznJFvr6
tW3atu8fgTxBz0mGYwVkBRA3BwSU89HTZ9/g1EfYGW/hgayMdavBPtXDwwIN9BvaN8WZG/TU6jvj
lUMnAJAasXrneq/U9v01BAnlmezg1Oq7CJtYsqhmarC6GDcd0HnJk9GX5OXzjT9xK+xZL1gxQ2Cy
DzFAsoaqihZwNVq/86Fv2fwOGZg0XdqeS51PvMqe/mJG6wiQJIbfUiWoR2slwgNy26fP3+TEMd2z
X5QlNKwM+gm4PUvxJwCuJ160B4gof+OOd+YSPRHK7PkvBqLWNeTO9iOT1gcK6hm0f+Qd0EIK6N6h
iSkqqazUX5vV2zNiAETQlPi9FqETcClxbldAUEx5Tvbl1BfZmfbSeVQP9QDVHakCFIidwfSAHC9Z
+/z5Rzn1A9uf/8OuBeS2uRYc+zVQ5IZoGwFmXK9nVGz/nfkeQ8E7w5YKXGxlv33z3B8PKL/H1SxS
47LrIKseQkSak4VcOb/GrMfXam97igzqqrC2BMA7dFubI0rRANl7/jlCy1Pna2ftcuqRcIkaqysK
lA6El2AwibO0127WbbAPegR64cfXPs7uys6DZgqcQvcfpBqXyM9wS3XoWH7Nce1ZMhho76tymvqP
OpxEPLnNb8yyesmXHn3PjwG4RlYZLboPM80/GLRroyIEeOPzxbfT/y8TfHvCe5TGAB70XOc9H4rm
WIyVcx0EWl6A8zs8FyRvl8O//cbu6i57zBN0RCiA9Gf3rxN0fgQl5hSixSjPNP0c0QIFacuGwyyG
OMy813BtF3jj5iv8i+BM3pn+VOhwtkDc/92ulxiAJDTvC31OVOjEtUJ2dt8sQHcTn+bvmFBLSlRU
cBTuMB73tPFDnH+JUz+zs389zhi/B+Dl75ibS+uM34kjbnM7XmxeeHVUe+ZEnHBje3L8EXcWekK9
/b0Qq9AWDRH79PxLfJL4FDujLxu25nbQ7N2sMnU5O6CSAMy3zu65H55jfT71Cjtjb4nlOahX/N8l
Aa537ut3kC0UZ8zx392W2PNnNBlkfsKROr9ti/h8k+F2puox9JsMsnQA56HGGRsGWY3PDfTf3wX9
1P97q6il67OqUuRdasC9nfmXH5ylxj+19nbU/nFjNVVdco25iXc+zHdzCzbhAaDGLz74zuqJYIJC
e92+E68lCd+emq/6HNPzqUffmXQOlWqHhpP3nmUVaoAbcBXcFmc81qnFtz//x77UxWLtZPHoKyrI
QQLccxiC8K02+ZdG48WeNmPk3AlovZJ3YV3vEjBEkNUBJ33mNvp3nw4E8P99/LUFCUvHRZYGKhuv
lSRhLKXm32aDyvhXTiXZk6T4alia0ZVZ6peNBQyi0c8YfK2+VGck4e7j2qIjLmhVdWrWzMCAgYqd
D0OZOTrSAWZiDl97if/h7MqaJFWZ6C8ywg2E16qylu7pmZ6e/b4Yd5krioo76q//jvO99GWaMsK3
juoIkISEJDl5jjHNSU76IkeJ3Zmlwzc8crQnlNqUG8vfNgnGdp35wCHmKK45A1dVXJEG+bfsfCfO
y3krhWbrwbiLlR4tq6oLxBk4rvzaBBJlzEEb3ALgcDYG8fY9AwWz/11JqCPPfDk54txHoXsDYlwA
vaD9C21RbCOmar7cn4m3zzbXVDWgcxFBojTLzkO/PI2iR4VM6T21SoKFvHycli3PeNuxXZMtJSA+
KSAlKfCEo6uTcKi+ucWmRunbJwMoVv9rLZ6GtOn7SqA+NH0IE8pvc9U+VYGLIgPRIlmEyFO6wcZV
3DI3zPByCcH7chkbjKWgEdSwi/duMkFCQ0CJbtm3zbrM2MTBN1/UE1fiTIHLPUQoCj7TZej27SK/
iRq0TLZimbMzFHj6a1CUIIQHAKka6618jmXCTQqPRYxIGQEChFCDL6Dq9CBscXAWXm4Ry9k6MOa8
4DNwntDeOSsOAOCKkDuBsrDbiMUsLh4Zc5ykU4oSljo7T06njjzo6z/riPaHkPjBlh6YxfdMDo8E
XDNQG8M2MtXiwyIAKkQByhX1GA95xD40y9bTr81S6xhfHapl0I4ElVriXOVZg7xmrw6yY1vRhsUb
orXXV62PmZhFjePiPDT8g5iylynSkLcbAcYl1b7HKdekuZ9nDnqGwhdnvYJsIeU1HxyqNi7btnkw
tnPUhrMowiMq3vd191gmycXpkqdcodKqT2qJYsl6w+0s+1Rk7upgpMCz44wZD+UtLJp34RIrJv8A
/8MNVVvHtq7+vr+v23r6LRAXTs0cDUR/x2+c/9El0WML6HoXTXHA5BmijftCBhNn5lOg79NpHVMU
EUClwVMRtLKMc8W2kBGWwZg4szEBcnBIJ3ShwpeyAWi4bI5T7V3BdnEu5idUa24cuxyL9vcLs2ui
zSKRNKCpAJA8qVBGCCjylMkPfcLOAP+/B9fIdXT4S0HEp/uzZPFMamzyaY5q9FbhJAF8GeG/U3c6
OSjHoeR6vwPL0qaG6/uomy3yLHdixxF/5oAwe2M4HaK5zY953T3k4De+35FtJMYuMDU4Qaq2dGLQ
ckUxsOz9LUmd+eV+65bdmAb/3WN8x28gW4PVPNWdKm6eM7Uaz0scatuFP6ktPlTbIIyNADWyKcqU
3SQWaRhB58uvTyRPt+CAlo3SRKOpVGmvmhCkqLztL2Ptuh/STOdfZtqL4xRG8nLfWLZRGK4fqMTv
O08nce0V1afG79tjmmfthrK9pXUTmTaIKJwa0SZxNkZHPCODhSIZ9yEpXBOUhtqJZSxQvHsOUZb2
gNANZV+HfoQQId75SA7OjSAr5UaW3TaS1WdeHVyo8xdgysbxWyZLCGEf1mTlexFItg9Y5BLDuxca
hqVEhWEM7oLiI4iVUGXSSbJzIgzXzlXvOlOCiUhR6fhumefkqAddfbm/iCxJb/c3NFoygmoqbN2v
YLgo0lMSDYXTnQEVBw47Fp7XeeW5GxGXCsC+i2RML2AGAHMKkMaEhOTolYyKjaFa3N+EdixL2C5J
miexDyLnK9g4xNUfgQvP+2KnNU1ER9iyJfEhGhmDpgkHphjlA4Uk2laoZ/F9U6lEEK3zHsV9sdej
/CDsimvZKdAjuD97b9pKh1oOL1OxhOYdE/k08ZMah2NNh7MjggfZyqtU41m4A2Ae6sKzcd/ZQoxN
uY8S1oNTC0U1XVm+g95w+H4RKYtTlJOijJ9OR1SEFaf769FiQGJszRTUl6moXSdG8eN0WkiRXNq8
0U9ImmanVNEtZTzbpmBGaKhaLce8AeJGSHUefZSajP28dRxbFjIxtmaPDBnwMfBZFHg6N93X3TFg
aXgKPU9tRDAWQ5mAw6gpmBe4XRJPuryOfdgclml4gaS5BN9X8Of92bBYycQcdmPGfXdGDc2yeNXZ
ZcDCViSUG1GRbQjGxuyRkS7zhLmGL1K8GDXJxwWve0e/xPpt5zHfiPtto1j7f3UAJI6TjD5o+mOQ
RCVHRwUVamCqdGfrxv6ckTrgU6GdWCaUfCRuBFXphG2lBywrycQcejXqyHNolseQZXZOU0j7p4Um
8v3Uhfywb5IN/yZZ4VIouKJQqgqL54SjHjpDEe3GOrUZ33Bolue8J+vhiGLLPJ4CxzsCoc/O+77d
cGNw9kREc+xNBc7IbwPJ+htqzet9EZYJcitLPUFtHbt5M9Y+SCfwwsEcj25YZl3mb9xBTGQbSEJc
VkKePkY13K1hw2eWl3lc0vkwtZ53dP1p2jfDJpgNKIOqBbtCEqNmuDqmOnAOXr0pAWsbh7F+YHnQ
N6QiicNA/lk3NUij0u7HGASXKMz+qrNwKzlg2S9MXJtWvco1ME8xDkD+LS2YfFd3rLtBMEzGnvDS
nUkhE+OmchRnasjNx0nWZkfWoVYXrAbBUZSuu+9QNRWeCodxzyOzE6tRPPugKcJlTf7gor9SmqCI
MMUT7n0XsUyPiXbzQlJC2tRLYp32Wf8H8AYifSjBFlTdijEhqNRowFZQMe1vBUEWlzchcKCRmPuu
nJwYbM3T30B41x9RCum83B+PrfV1nK9289pFYXLQ47kIrPqoBUTrJz/P2437rSUFYYLgAlqJxQ0U
WvclmBSnLK516RyKUV97Z/67iorqElVb0tyWFW2C4bAjomSSNRyhlUjOcxIUZ5CmdFedOqCYS+ct
Yn9bP6stX9kM2XLSgoOOnkLIHSTpLXFQppmcu2ADOmM5pXxjC/BlwsekRPup/+Tod8A5tGTjpdDW
tHF+FOCoy8GFQ08ixekR+44ASfc+bMZvalA9qFxA3QgOrSj/4k6Xqfk7yHZ+txECFlPZgZ0ATdPw
szu9H0ATs3UsWUxiIt/8qC3qhBMeg6uzP1fU56CG8qdDqfXOVLIJf2sWLBYQiPB4KHV0olW0HKHO
F112ubCJe8NtYZrAvgi8Hm9w9er7mR/AONt+vd+8ZbWbMDdIERfgdprpqSd9TKfiorQ4tkt1zlq5
EfTZpmD9/ZVD1SUfeeVPWJVBFQ8eePGgGVeCRfT+CCx7nKn65OghVE6g6aktybFPv49Iv9xv2XIa
mBi3ijUlSH3w4QlD7bVCVOOOSPGocwLqh9FlG93Y7GN4bSrAhiBdDCAAv0INyFGbH6i3FRRbigLc
X7+/Mn+I0KlIQBJ8CsZP1fzYpWkMit9PYfpvBLUpUoL4BYw4aXIK1dYzlG1RGf4sfRpEYzvSEweb
CkCHD20AtoPOf1xZCu/PjWXWTYybP6A63c3QRVQyPKF9nMBweL9ly8ebALdm4GHtdrCX6r6SEWLz
HBSSHxDZnva1b5zJDR8KTcFLdmLICA0kesBj87EG+0++qH25IVP9CTTI2TJO6KKZ54c0SMB4519Q
QvH+/ggsfmEC2IRLqrTMYaE08B6qYj6SJTpGXvvUztW5AZ3c/W5sU7z+/mrhKgmKym6d4ilZQKf8
TYGY7n7LFo8zFaACQduqSwbYx3tqir/nMAVt8L40gAlYU01TejNB2y04t2pcn8Eadf+rbQvTuL8h
eqt6Hww04ANPb/Cwc4K0lSLpBzLk/97vwmYYw3Gh/D3OicLHd/JTOfwxqves+rijaTAjc2M2aT9m
Q4emURBzGPjXiH8apx/3235zpaDtNUB9tVK60BsWb14/GzIGAyjzimHPvRMtG84KXexuRQNgM2j+
GZfvvChuoFyMwhm1TmKjjzfnFX2sv7/6+oXlIB53sc6XVj2I8Mr8nxGtTqn3ct86b04q2l9/f9W+
GpxIuhHG4Glw3TsfJ/VeqC6+37jN9IaTjpwFfGw7NA5Rp7n93swbS9HWsBEmM08uBBwyPM4CKR7E
XPiXQLTpz/ufbbOJ/1+b5A0pNKlg87H8UUCicAIzUsg2AL62xg1HzWkLSH8Fg7MZPETgYLi10fxQ
qK3lbmvf8NLUxZkuGWxeR19qBsZMEG+G/WmXZUxQEuj7KoQ28KXEBSap+LGoWA5+vK9xw1GXWkxQ
bnQRzBbDX8hC/JORbgVeZJ/3tW+4a5TJvM94C1eClIYXxBHggGDW3nBUy5I04Udl7TGAPGF3v3l0
orM//bz/1bZ213l+5aBhSv0SgNT1uO4+9rX3HEbehsFtTa+/v2o66JFalwWaLl3+JBp+BAnvvlXO
DAftQeA98gy2DsKvLVL1pDsP4C67b5J16L/l+3xuCkJxqDWEDFTupyX4OoBvswSvelPtbNzwz2Dg
A3BMDUXU+5hWy8HXj0h5bzRus7jhnBlhmnQznJ97YC6rXEiPCP3nLquY+LEhICAspPjwaPrEeXad
sqfE3wXg9CH989+l0kYO+D5zNB5QeSnmr4V8WJJoYx1a5tOEjoFRroX0n0JUtN4BxyvI9k6abqxE
i8lNzJgYe5IHDI0DQX6dxuzsg9fqvsUtZ3O0jueV//Q9j/BUhKbz4GtekcMy56B4eGGNd7rfwZs5
NFjdcFANQXPoOaODyHGfCoIkHa5MNSgPD8gU96Bsk39Frv5yvzPbLAT/HU2aId+vPMljiBYlR+iR
Q/sAUgQX8BVuPWGs4dwbjhsZB+sIUj1IFEE4smzPEQNIsxpOhP+Q4s+5dg+in47ZnjwaLGd48ZSz
UJaLxHrVDVSSo0OaL1WsI8+/3LfWm9ccdGB4cgd1naAjOT2R6AP01W9EP+vuu6r+1N5wvd+FZUJM
nBhU3KKch+iiy29k+aqDF1VtXcItK8sEiFGoi4TcQdtqdh6Y87V2mkNR/1Vk4wm6BVLuAf6iBN84
cgvW54UGo/dpFH9Gih1W585xJS+3jgKLC5p4MMAbEF4KCkmUsQYLKn+/zONNLPSlUc2GX1g2EBMR
1uDNvvccgaqKtJg+TEnRPw/TsucyDgMZHk7bBeI0Ag9KOh3q4dSAnVLGDYj4p5PHc/bP/ZVks5Lh
2oB/1I4/CxajMrMDNzKIiMkMpaeVoPCML1DP9/uxrSrDvyOwkEZRFbAYogh/yIVPF3AXjscxKmPw
PWYgHU30Yxdsyd9afNDEh+XLqKKQTCyeVHlNc/I308v3FLIwS6jfc+ltJX1sjmj4OhjYs4hlCpTT
vUCxL4TGT1E1gmkb3JPxfctZFtlvILFaj1NdFVHMAYh/CCMe3sq62NKFtrW+ztergyoDH3sCdDxU
rKLZfU+SYhquTYHL4L6dihhu3gZQB4JEAz05bX/MwS4yNP6lkN2+I9yEhVEXHOocZL4x2K2Hs1sq
/lAvjvi5z/TrrL82TtFK7ueMxAzyePrBracFKc8gm8SeVJXPTWCYcicK7L0msfKX/pTir8eodem3
+59v8TkTVOR3QqwkPgQ8pN5lTr5nSj1mETm5S/AYZPQdSJ93rlHDu1PKlDPQDsJ1A3RpwhS8plHl
7rvRE+PA9ghK+jqfh3GYZBM/swq820+4GRd0Y6e17IEmkggM3p4GvUEYdzmUBGj5tx8tF6/0PgTO
sjEGSxcmkmhgHojWwPgVMx/yKVd3HNp3s1c4L4vvBx9o2tbhhsPZejIcesgp+JIXWEt52Qdwz56l
AgHbsOQv+frH/ZVl68Tw6rkeJaTXZhB1D90tcQdoNkfPuco+gCJqSxPasjOFa9+vnC/1/QmvM34Y
lxOY9bKwUe+CdMILyv0h2Jo3fFu52utZhOb9Iun+konbfiet5l/vt24z0Nrrq48vUdY5InsWxnSQ
AYitQNDstyv1PA1QHC4Y9K323TRC4wDv+TIuZdqWnxDYPnU9eUjWgvSyUu/c0Nu4P1pOU5POrGNJ
Mg/RVH5iUvyRlPUD6Mo/IaHx4gEI6YHcemNObP0Yns6An+mKshGfBjJe/eyjC0VQJGW9i9d3z7Lt
NxLitqk3Dm1XImQbqPLjpgzkQ9NC5dRJcXLcn/p1Ab1xkzHRr0D1gitlJP3LEi7T5wVxc5w7RfmE
S1SxL29tImBLNbUQcGT9i8QD2XV2QJwC4bKt4vY3ZwHlzYZnuHp028ztPAgk5GuiLb+E3QK2+Bal
SUdS6aKCmlfebhwdb5oLvRmeQlFxljtj59+AAxMXkDp6p0E38zkPs2yjizfnG10YLgLytKKTGmqf
K+di+kKLvuIXEFqz/Hx/ym0dGMdfCQ7BnjXA9DHqZI9J1XYXsoAOe1/rhlc0lIRUFJm4QSFYHUMV
gowfyt33G39zo4JtDF+gJR7yEwgYPmZkSaHYlkCHCbvsqXQq+q5vUYB0vx+LiUw8BerkwBbsFeLW
4YnafVJ0pj8liHPnL/vaN449VM4veVlO9YNu+VPSlDkYODYZhG0fbxx3jswrqGQs4a2FnpM8QUML
wha87aON/fUXFc1ve0bITDRFyWrspFC2vYW1Rw9Q/vSOJQB+JxnSm1r0lwzc6UdcNgI8KWefQ9JO
0L0IHkcU920ssjdjRXzB6p6vDqxuWHxcL/j8QEE1WCb1O+miBgIBIhXBT8Gfgzrc2B9txlx/f9UT
zf2p4KoJbqwn48c0GyGL60i/dTbat6xoE30xUyHHKiD9o99WkFzr2jBoneOcOOCKPThsCgZsyJov
KIDZt/QM75+7ZslBXzCD7ryCUnaAmjoIEX/d17jh/LRBdVbYdeRxSL0PUjig3Va+3ph021QYzj8r
4VcaIpaPwej/HNkAYgJVfNr14SbQYoA6N6RIWwKSF9AvQtCoPwa82iIMt0yyCbZwE9cZmyWFvt2E
qO1hTkBMhjR0/ZSjWBb6bXQXq30IsbP/rlaodgeSC5/cKETzrvMkfHmteheKVfvMtA7wlTd4jgQF
XVKAm5RU3vhelJCTgP7wLowZPt9w69JtoZflpPQGlvC6/RL0S6k+jg6okrYy3ZY1ZPIG0RroMjdN
yCPUliG/4hPuQq1ErZol+ywU/NdCUHTwQOgUONcyz5vDPEDrCWpz/+xr3PBdiFHNLvX4hIh53W+T
sBjAcLDr5grrG87bdH5fF5DheBxq/V6qLP8uArf4tu/TDectkTBLcw7FqUOqM3kaIkCzvaXaE2Ii
qbTm6V+tSx0gh10GnNx+3eghXFUcITy2BS57e9FEJvBCT6xDkavvXN3Zg/RhUq8Caj0YMfeYJjLR
F0tTEQ+i3jANqHr4WUbg1VmUu8UnYvt6w2cBu2ugY5qh+Vbhijctib6QYmeoFP2GuwDQSyaNgmZt
VS3vUwjCAX0Bcbx9tlkH9Wpi5aRged2m+QEaLE/hAsYtUUDk837r677yeyATmZRA7qzZ2EKw6grx
IRWeWBvMkAeTeXMWZfhzXx+Gz2YMSkSQwMUtd6hz/R1ySvrYssp54o3adepGJmOMz6V2oAU3plCx
6+p46ip9KOC6p30jMFxXJdBqS0SA5juobB8TAPjYAB01vonkW4+nN+bBRGM0AUQxERHTx7L0LjpD
/KOIe1ARe1pSkM/m/RYjoa0jI+6G4K1DWNGQq9uQxzVmZGu4OlaPXl+dtsOgt8PTyKSJGWYlE+xS
kK/i9J32x/OAhx2t2DUjUKOe3Isohvj+5Fi820RrzAHt5hl0MTdVgWjvgFuLSA8Qu9xFuxxGJl0M
EGdN0/VSP7IZKl16gHvnYtm4Sdimw/BulU+jRv2afmwkWDXp5y6n76ikn8OaPbXTPn57jME4k2ci
Zsr7oLuoZgQ2bCiSw96QKzIxHDMoT3qiWXcJSw2VqjnrHBn3i5z/3jfBxqkMZXSekrQjV1nk7WFW
Wf0vaO+GXcdyxAzfTr0WZDcsah5Uj9Yhp/noBoja73+6ZXpNIIdshnRJs6qH7K3Pr/4sX9KkyA+u
IreoCx96Dq3M+z1ZNnIT1QE5S9SkovrnMXRriAyE7CQ1dP6EnJs9bx9hZEI7/HnsIE1X9Zemr9/N
BQKMpW120eSiceOILqUDmrLFi25Nx5/9oW9uiyOHjfcCm23W318doQkTi0draKOyBK8d4BuDWh0U
UvsMGWoS1vW+k9qEeCSQXVS5qGEgQn5KSVJAYNWudz8YyPBgvFmGYzI2yTWUdEZ1V8Kg6OkHpU6+
3F9Alm3UBHTIck7GqOjJNcscsMmGTvSRMMfZO8GGE6saMp+FH5JrOi9cHmrhl08FiBQu+77e8OK5
JCRt8Szz4C+yBLMvEi6rvNk+5zLhG8kA6Ohcg0zy0BTLciw5towDbUP/se5diMXfH8O61t+IAUwg
R9Y3SID4Y39xf6ltk/AxoRRawlAPSaH5k+xC3IaRieRoXK700uQgeYCC90Fn2Qeohu5cpyaKIxnK
yl1fpR+lbHR5dNua8i/BWKJ0cGMyLAvVBHEw1kBhU6UgWKKQcD6wUX/E+9YuHQQYxziQNdRbdd2n
9EonIpJLlXTiMiUupfH9SbbsRSabT1ZgaTp4zL2mZBUVCLFB0Lb8Gi10FzARI/D/u9tlJYjsFm/A
MgrG73IAIfRYNuPGGrUcaCZOo6FiSMcsp7/CxzkaRgLB6L6Zj03Rgs1eoEDEmfFevTHXv4Kst3zC
8GvNkW1EVTC96mpuoQ06RMjkTih5CQ4+16I6laJdPuZ1zdhhRn1w2EOcFo93q2CmvFDHk86zL2nw
UjXEb074SmgokmWafzRe5cr3eKGef6QIiIKjz5cGAdLsk09Z2ZeAQ9c5T645KKS++xll1YtbB/Qv
pRZanUOfOD+QQMneJ00lwBqdecFwCAu/H54dzf0fVPfReFxUAiDhIGjAD4xDwv1pXIRKYw1CYjBq
U1pRVEmkpPLTUwNt8AxXx1pAa/hYOM7KJJeBt1pfMZZQfJh7/utxstJDBEW5ycH/YpZPZfU5XEBA
95m6DLkcXTZRdizDhXVHP/fTBgus5R10bzPke/BDAgl2bxmfwRmPn0twQ74scuzz5wKMDTKuGpkP
n1HeE7D3oQx8dfDokEwf5oWN9Y+ociKQjshajDG0w/vgGLFq+ktlpPypq6z5JgRLxYMuqZYnpAna
AkW1EDU9jEEjymPpjMMAuWCRZcNhSKj8AnVtlRwHxgT4rFzhsWMEScR+o3TZsqea1Cl+IfJKLhpS
yZRfk35dqSuswzsARXMmoPl39h3+JughGfNqmLkbXaWEXjVzouWxgrDaxvFm2TVMxIMq1DixhURX
Rhg9dmAYg548WBJ6v9+C7FtubCbiwR1DrtsMXYTh9IU5vo47PffuH26LHUTV5DZpSCoLGeTuX7u2
QhMolcgldxKwUF0h7549J5P4JwGI/aEmW8JbNqutQ30V96lGDq2L+glcOqv22CG+RKkGRtJPuRan
+4OwnEYmXgoC3br1Wk2vTQZZ8WbsTzXVOw8jEy2lvGiOQlUMF0mAFtYUaTFon+6Lin9TdgyDQeYT
oVc5yM9QDknDA6pE3VMQte3W/cdmHeM0nXtn5A2L6DV0029ZJocDcTYBJ7bpNUJiCSn6BYHAcMkc
WnzLSshR+XMe/SAc6va7Ztfk+mEQa4jA28/+79VhP/8Zii2QtsU2pqgg8sFcB0FKsoNy3QClm+N8
ELrZSsNbrGPCcdQYMrCupemDq7VsDiHt2u9zEg4xJ1GxEQ3Y+lh/f+VgjV97Ku0EhkBpKQ+ooHv6
db9t3GEP9COMTKqfZml6aGq17Dp3yK1SvO74H5x09MQGqtk2CcYaSt1BDHk/8WvXqr/d2UEZsN5E
XdkaNyIxENpSMqEK6upzD+X2h6whkpxkO039x33r07hVDWWaBVkESplfYbAW4YtDkZ/a17gRe7kJ
XeOgBTk7xy2yYwN60+iYy67aePi1rB4TeOOTNoSInYuPV4nz1V+T2mrhX73d2W0Td5P2fsdDT2D/
XDNHQ4qUKqAyqLbYnfw3eeeGweWFEDMqi0ABGidR2hyUjy52TYFJtsSGHHGUh7qlue6eULDOTogy
dlUAhpHJtZRAlTXpKk8/lgX9Q031eJxTbJ8gsE3Fxvdbwi+TZIkx5tZ4weC3bLWOK/XHlZjqw5xW
J6Ard9WmYiCGE9Oh5VHk5vwGBgpyoE3UH4Fe3hqDxYtNhiUk0Cp/8NRwGSKSHmmK1qNiC2Zv8wHD
gTtc+Z0xoeyG3F1wSFbpt7Ki3qkIii12C1sXhhurNAdmvGZedshE2OgjZCD6Nr/kbPBD6II6ED/d
FwObEIIyEZHTqr6+dRyY6JD7/b9jqfstCRTLRJikTe6gmlSU8K5DNmV4WZ469a7CW8a+GNtkaMqC
YkJCc1YP1MXLst+VzTkNEc/lUV3Hu9zZlCrUiwfF0SVkNwhG0xiXqDrmPv28r3Ejhcq46udBOOIp
mWfyJJeEf6whu7hRhWUz/rq6Xh31PjBtoeAFNuuhd7yTL4A5i5xdCgkhULxG6woZHVyJw1uaBsNF
BTS9joLuC+JMOOHsL2XCJx6AR5eSn6H0irioq/G0z+zGIZ+NJQcZWhfeBkQoT51itDn0nd5rd2OD
YJPvMpX9+ng/+AbUc3OsSr2L1A12N/YGl9ezTgSU25quhXmKcjjMUedDGHeYz7vsYwIJu3xNGwSy
xuaMLpoaRfjIBn6937hlb/uNkilBOo14rL75pH4Yxtz7Ktk8XMChCfzrvi7WTNirhZ8qaJEwN61v
KXLYJ+Q2+IHqvD1OBSLe+11YTkkTTahTl5CmD7FveiBZAQd3eyobJ/mjJy2YjkS5iyUOteWGD5d+
NGNnLuubbOpnnVTjIYfi38YgbFNhuLBUjhpTP6/Bm4FnUtXgSiNVOR5aLqt9rmYiBXVfNDKa8vRB
1XkFbhE8nvV63HfTMFUHlRfMESLc9EEWTnWkRF2RP90ZQ5jcTJQPURv5PvxsHNwPTKIyHdifbOcL
6S8e61dr1JXenPYSPhb69Yhdbvg0t7XemNh1At9Iwf4G3cvyRWTSQ4H7muJwi7w69v7mJd7WuuFe
bhcUftQNaF1VSJwlhUMu9ThW8X3XsjVvHIpUlQQQ9WDODqiu+DcFOuRl9Er6fL91i+OaaD24GGWZ
4xS3FbUhlbokmN20ZU+Bx/6534VtAOvvr6Y2LVNk/qqmvaGqBrT/qJU7Cum0p/utW5J+JkFSU6hs
VqXOnrKqys4NSkTiDPHiIeS0PgIr0J+A3yNPI9sEgtrG4/93PF2UOzpbwuImC/W3D+RvzMdN8Tfb
fBiHZRIsA4TQayymsoFKHhvgwOCqnR9K3n8KBtxw7pvNNgjj2JQziJOXBYHuEFZpcOj8BMUcQ7tM
G4H0uvh/dzlqgvnA9s8g+OJmT91YkFvYRet++pyEKLRRqfMyZngQ3DMSagL7UkgOoLKqwdGTL/mT
Sib1ZUEt1BY77duGoiawL3Fo3Wdg8Lw1fsCAqqyzd60mL/e//e0Th5p8SjrpQTmoWjA1TUtw02VL
nzNOus++r7qNO4Ht+40T0209HdbQirwxJ/vQKFwJ6sLzz/e/39b4+vsr11bOMoBa1Stu86DVu0Ej
9z2m+1BL1AT2odhyQTZfD1ftImHQDOQzEPRbMe/b2wblhhOXhOeQq2jGC52Db9DnvckxfJTe8LF0
m5vTgxpWbhHt2ybZdGmQwaZjMQzXeRn8bw1AisV68osffVE5P+9PhK0Pw52TpsMOO7YDsAn6nNSi
/9xX7DkqNs8Jy0yb6D4GKiSxkFTeUndqrrQIUvB9o+Tl/ufbWl9n6dU6wjPeuPTaGW/QUulOJeqf
L2O1GdfZWjcOaNWCEHNk0QD+c6Q/wrGpYx/Qvl3BBTXBe4pTKI2SObutKcAyQGXiNqbyzWkNIjMD
7uUOkSFwp3ESlJ8U45CRxnv/yZ/CjZDxzW0aHawdvzK8MxUMausKHXRtAMRm9yOBSPbJwzP4Qz8n
3SktG7IHfYW+jM0iYbJ06cLRF3vf9R+Y2LPDoV0jd+ZCnLP0B0fHkBm9OHl9CYpsY3+z2d/YJWTQ
Oa1ToGkv/JeCcWFoDkPxfceax2cb28Iw8EQB56jjIqz+baZp+qd0veWv+43bPtzYD5x6CrFhYuFM
7rvS/9bxL4O79WTypjsFkZn0zlxguGZf6rgV2b/RwJdDz+XGi56tbWMjwEtGpbp8wnfjid8Vz4V3
vW8Qy0L/LcmtiPAZcJJxWlzZUB7D7G9SPqrqe5Wq+H4Xb4ZusMv6+ytfKrpCZpPGtytAzkL94M0/
UNw/+Fs8spY5NZPdSxshwPHRPkhrzkGuUbQ3rTxse/YxfL7hnko2WUB0tK5Hfizr6cL4ljqP7csN
D6VsgpyQH43xxP6R4h+f/qTe1vuCbWINF51B5j5raIjFvfMEDtxD4dSnbH7mwBeAc2ljH7AtS8NX
IeQqBo4S69jtoljVmNJWL3v9yfDVehijBNcYHYe1DJ8h/qUvfR/pZmNeLcY3c86TSH3MpDfGdbiA
C6C7jAKa8STYWPUW+5s550LQaPA9reNGPY7J58Urjl3zVLKHmden+45l62L9/ZVj1XSpOeTCx7iq
P8riMvHqwMPlgKf5Y1BtZFhtVjKcN6SQlUa9whhH6XsFPcJSXGgebAzA1vj6+6sBeOOS4w2G6Hhg
4mkpJB7z2E2zemPTtGw8ZuoZ9Ma+oilWJ0fRy+SPD0EE3FWkT2m1izUmiMwEtKjqNBoDzHLmPkie
Aiy2RVtrs43hv4R7stVq1jEjj6z7g8x/MPb5/rqxeK1veK0q1lQhUGBx1V+RgXTnf+63a/tk02HB
doebGtbKkN/64WfOj8v48X7Tlk82U82siKaEFkD/5ctZQb9j69nGskTMLHPYwkXFygm/RH/y/F01
/yWqn+N0uf/VFoOYxP/ch9y7X+JkWvR0qoEdchl4MLspvt+8zSiGbzoTKWYUousYFdX0OQh6EOgV
kCDZ1bprzGbjocS50T0WoA5xcvjfSM92zeZvSRAc13OmJniN13unmoOeb0qf73/12yb/LesRBkxP
c6DHeA4eJuEdgubdMP11v+237f1bymMGInd2htUl2fjUkfLPhScbW9Xbn/1b/j4UrZ6cdZsd26e0
CQ+Cv0vUt/ufbWt7Hc6rXbYNaqG8Gr4TVvrM/kfalyzHrQPLfhEjSGIgsSWbrcmDZFtHsjcMDzLn
GeD09Tfp+xYyLDRf8O4UWoDoQlUBKGRlqvI0Kv/kS76zj75tFU8v3QtrziTrMLzjXaf+hzbZOZma
pq0lwMXnrU1rjOuV6SMkLqJqrN81NN/Z2EzT1pIg4KNNzLfId3jyzuvGUx/73y8b3DS0FjlL2yUz
WA0wNO4ALouDZK7Pl4c2GEV/h28HtHr1bYa1hFygcoYffF1vxEx3noJNw2vXjEYJb0y4A4Yk+lU6
39EnqtD2dXnqf9Q8/il9Ek/v36dVAh1UGVu/lgo0BLS2/stb3w1Kj9ypBf8pLHaTDc3XGqSjoZhW
fus43At4ZX+su+Z+no913GAmWuL0MtfrxGxPUdv20M4Yg8EiBxdos+yrYLNAGDCO29rn3nB2eXeq
oLe4ZHtSMqYF0mJ5BkAdqnUjELxu/gjeNT8Qhfe1GZxDVF8wjXYlAV6F0ZHiSObZvzyZhaM8ppHi
6aoKnWtVgm0HGnDdBWt8SpI6YPlO2t9W7i3f0qJZrAn49l1EsyACsMjyyhP8KkvHd+UU72Da3o7q
f2rSNutiv3KwmS/8PLafi/H35bgwjat5zCpcayYjxnXElSp+LEATHhtY8xWWL8ryCQa2+3OffVR7
uvJv2/qf+jOd3bxGwyxchDpW0FNcB+aBf/N7p7ymuVt+uTz9t139n0r0DPJOwF0wfen+Fxd37joH
tDu0JUJ76e8odVgNbgyJs00/klNVMSgzOe/j3QO2aeraBpChQWJ1B1X9pCPAiQWtfmYFHm1Z5x6b
v151FiopFdlKKqJ7z9s6WEXkyp1Q2nL9v6HEfW0P8LqhsAqO5Eic+ewotNuDKDFs8JIbxNV4HlX2
dcz9PbpKgzPp3eRs9IbGnVd4f+tVDUQc8m4OuqmxbxJWzmcRq4On8X8K0sVkgznUGaYoZQNaCMXV
QGUoRRld9ldDHOvN5EtPGHEYTuMeZO38uZoDPOj9ODa2FspLZ6VDua336r+vhye3eLw8rsFR9ebx
LsnT2duur76ybpcZ+GJ/TMIxrX8dG187w83VCrrQBXE2oqevWev/OJRivYbvVOlNJtfCuHGlkA2H
Waa6iXB8DgbbOV+euWloLYR7vloJZNonKGd4AcCPgRr6Y3lZ7xyXqESwEUr2keMvQddPp4EeYgAi
XG8VLya/TCqC40HTd040jYt7wunffbhsE0Os6m3iHtSdqRo5zJ1M7yZIDPjpcsVH5zTayd6L10Zq
80b20bvFLTk6nbXAI2tALSCMMJCffXrbe/85pAva6c7e2wIMSvBc1wWYMn/taTEnL2mKZkMhUJ9L
kiyc2rQOatDOXudbu1fbuOEYu+UVHjwOoV2xSlo093FF3Rq9G1HXn3n9CUx8l9fH4LN6I3nMQXHk
cYxLeR5Sp72ea/d0eWhDotBbyBfbThsaw7FIfz0JvPT/dPy9i4Fp2loU49mk5IlQSEIe4GVj1nZB
4QyfL0/8bT4/GFsL5LxEowlgeNjqlfXTbUiYpyoYlPwu+XxisQontESplYcSV03ayzxUiu9cpwwB
ozeXLwUeDesO32Zxcu175L7A64SMi+tqPcQhRLjeWS5Ul8cdx8J01XQFYEnA1HIsT+nN5NKz17lM
kbwzcstRkyBZFl5eFMOK653kcvTduVhwFbCGh3h4jpudI7rJ3pv3vrp8FTkdyQCgUCTH9dGK7fsa
SOYZXfbDsXOX3kI+0HKI4wqnlQwMDewePaF9sjN3Q4Tp3eNe63u09rPqp8DL+S1IyLGk6NqEZAI/
mHf09vEJTZOltbkj0N1XUCoPk/oQ0y7cUIthzkhB0gwRNCZVsKoPYN8PxJ4mrmlZtRBO46bzWINl
dfJHKW6n6UsKqeB4ejnkjXqzag1eeXTs4eAWN3eD9c2jOwdpw4oy7SDdCdvq0RgOZ2mgOJP0YZxW
QblXHjMYRe9OtZ3Y7gDlxhWA/xDWIyMkqMcyPCiCiF71v2MJ7XNDsvSI/sl5T/GyUdvtsbyid6ey
YbaWgmJkJMO2q9YoXXoaXV5Lk823jPMqA6C/HmdaCatAMSsY2+s6e1rSnRqtIWsxrTQyJrWtlm0n
afsbWr3jewJfpjlrh2S0fbeZZyHeBYHI98elewBU+bI5TFPWwrKaFpA6pLGMoICdB6NMnymx916Y
TR6ohaWokpTABXGfIqCwg/Bwco4dvgZFwgrQX/R7at4G++jt67k72HHjZ2hvHdpr6J/fjFA3aJdD
rU2E643AdTdze848GTVM3YCnLbSGQ9yKGNr72xvx5J4vywgLuZZ356RxhOflI92tGFoLzyKlPONx
oqJ4AlGKkOGYHQJuYehtHV7F0DwUBBaBn8cKhDuZDWyt1YNv/LJLmg5kOtxJNqxV7ooTS+ZY4IIs
M/Yu9cfmvhbL+4XWTuiiDxsSeuzUTJyF6Ha2A1CDusEg1uH68iQMcaFDo0QBZS7Xw+1uWUgLpp/Z
eW4t6uw8LRgcVm/6qGgzTUNRq8gH3YJ9VyUf6vHYsut9Hmx1lTtMlYpm68tC/nOdx8sGMVy7dAXu
eR2yzk0KxNj8oVOfOv8+TdqADl3g0A919RSrPTiNyThaFkW9pVvIgEuKvd4s9In2z2W2121jGlvL
pK3i+SI261TrNwF5irn91apDPdMIC23wPq7ZDIZmFbG1Dzwxh+Xu0IZ565C3aeqtvpNbRWBiX8th
uc4zVKfArHJ5cU3eriVqv2esGSGsEnnxR8D/w2QuTodG1iFvxTi29gKUeSTadY1qJKSTGKo9rLxh
3nqPt0gKpwXLO+AhDkCk78ke8Ng0rpaW7RnU7n3myyjtizDL2jD2/IMG0dLywGhJPIXQZ3785KD6
FeA16PmysQ1eouPcwGiDhOhbKlqXJLCzD7VzLaCUfGzwzVavkv4QM79LXTD/zHb2TXnFM0sqyIKm
bCftb7Z9o66jN3ILqwSXigUfBIjjxa+W9apaXBqWngdJp2L9sgys2/nUdr5+41N6RxbEC3MBIQUV
9fXHznmO2X3vfR3Ib6bs0Kt2crzh8KP3ZaVWi5tOi2wwJvaV5c4RQa2tU9W56+dj662/9aqqbwkF
bj0auwc/fvGH6yw/VJhgOjCldxbhohQ+RKJaIuzASTCq9kRrKOJW5Ng5HzTPf7sUV+7c1HmuIkt6
p9jrwq45VIhk/+yC1ohWIBcnwpovOGne5dUSOO5tIndO+m8vLtN3Q97lQKeg8zdCv0nQ1iD4Wu5l
8tAOe0fat12U/YOZcNosA8sTTLPck/icyrsq/pV394Tfz8eun+zP+etVRPeqXPu+gvnl+jS0Kkq8
X0XMd/Lc27mI6THWC26XK56KopnOgUdv3T4JW/FyJBcxPbagw+bmcQvrdNUdJj/bWATnUFAxPaiq
ye5zFxSz0cDGWzGVZ3tuTvV6qDeHML2jMpnqucsKe4lcNn6LW3IdT4dInTC0tmuV4AjrMmrJaFJr
QJs1yBYODaBD/VwYXotWcPCl3phieIaCPvSVQ6h6X17Ot1M/01spoSpEfJTWcc8viBfV6EK/m+Yh
lEk/3ALlkZyzZq+UbPqUtotV00oWUcJzbDaE/XJOirvNe3gBrQ7ydPnnbGP9u70wHSGhuFfkTUKX
qCslGnKra6/eA6+Zpq8dMZMOUx8ZLnVbXsuqJyVe/Oyxda6QF45NXisIQEWGTJJhlUe8PTWApyxJ
srPtmuyinTKdRhKnByNP5EBppB3uO++QphOhes/klFAftFCoYjhzfr1K5yzpTqJ/O41RvUcyrkqR
ixQ5sqviIMXrg+vHQZwe2wGp3iNpeSCYbEi2RlkNUQ7hfGb+Xvvi21sUTu1/b65o7OWD1SABq+YO
h52Apne+XwVNddAym8Ve7R5TlbqO3PKk44JvV7745GWs9ogX3nYVKrQwBZm/C2ErmD2TXjiMQ4i9
6bJ/m8yi3S5rZqGfp0MEwRAeecmrh5ExDL9TTzP5ixag9Ro3cyEQPkV3z8DUiS0bVtrJk6bBtdgU
WWmTliN5YfC54CFONDUi9LJhTCbXojNe5wGkPYghyeNAeNC2hzTu5aENNtfBKCmIgVPL3rZU/wmH
mYXex8t9Vh0661EdjjJRzDpLMPHVeXHq57a6g10O5kOqw0/aagQ5X79lXAgSe7w97Xri27mc6u2P
TjZxaE3+r1Vm63ZLLv8795Qf2ojA+fd3iDaF7Cx3gDPWOQtXBRT1wcMA9bUAHQhRDboFVTR1L1Pb
nWbhHfNDHXFij8WC6zeWk64PFY2DHifTy25oCB9dq2D2sioT6ByPRni4bb0M9hzs3ghMg2uxWbKa
LOuM1URs2qW1nUcPHtShTfT3OlI3hXR1RZYoT/rpMe6TFCrvVr0+NKPIDlF9EOhz/P0R1S0zLxxr
QR/P8lyr8abx2qvLhjekFh10spKRj2MhsKR4AXBqcCwDp3Fs6C24Xu1CKetltXCEp4uhszI972ct
06y1DbROZNP2nQurD82znNKHdd1LiAZn0ZElINxI7DFH9ODyQuQLNgmKveKYRbTIxFMLA627wK29
Wm88kjzWdb8DHzFNW9s7C9+nduqRNqqgqpgEfumq8R2U3KwqbBWk43YygGG7+AdKguYHZ6mRtuR4
h2jqUeasmxd1DE4Lnpa/XSYpY6fLZqSB2e3+ZMX9Y4tp5lqgzlm+4JkO64qNrpyffPI04iq2uxcZ
htfRIkMmbLx/YHhsF+UYQ22lCVbrRaBycsh3dKxIXRWq5hSBuh27UvQmgMR7Z1EN0aRjRdAohHeo
GFbHhlEnPd52+p3s8naphOpYEeCwubd0KNb62fVw2zQvNqiSrXwI3PgM61y2zJZP/r3TUV14IJWu
yLmCZRbcFmvnvpf3Xn3P8ifnGJ4QjHp/u2U+qNiZs0xGLVEzCR00zFyDfZLsgQpNzqMFb0LWBiLa
0xBVTXnHyy4i7e/aV595t5OKTeugHX3drCsapJ4/RZmpuVvrZ4qTLyL3/7AV6jAS2VfjwjtsszWT
N7HoP45tFqq4vb+8zG+/clGuBXBfTmqE8LDE1f33mjd+gBCu4/u+omHbWR/ANBftns4M2fQfVAmK
nmC7xdaFzv1gS3I4WXp7NQjDav8DLSHuZMUEgytSB9hiKP2FNETlTjgYolnHlsydFHUFYqVowfvO
iYKFNYhZeqzFhOrIkhr6rNWwlfd6m4eLz/4/ahAmu2yL8fq8QKsxmyXsItSTnyfBhCsrqBOgH3Gs
ykGZFsdOIe16HLbJL5seVvN/GFoL4XopCz/7U9UuwLKHCpBdy+iy4xvym66V4Fg1A/8vZo078Tj+
3nYXJDfc0bKDzehUV0kAMub/lVJw864cXI2rB6t8wV3NrndKtyav1KLX8QuXuy2qBhDrmB/5UKw/
+rVje4z8hgSnw0wyqygTMFb/KR2kiNl0ATU53TYBkXnXIv19eSkMeUGHm0y1qkZVDSgfOl/dcQxK
v906RI4dD3XEiazizsWWqX62dd08FLU1PzU1KXcevQwroINOVJpsHWP1ELUq9eeo86xhPPtOBzTe
ZeOYPqDFb2kr4VOGD/SujHi2BOjrur48tCE16LCTApNM6lIt0dpkT4rYH9MYJFdZeg1h9Z0t0jR7
LYDz1O2l7WL2avZCEndXFeLs8uxNXqPtvnNS+es8dktUA8Es8H7P2h4ycPTYyVAHILQ1A21H2iwR
EfMJlFmhyvbUzE0z16K2tddSxCmM0uDBpWjb05zMDy60rw4ZRkcgdPWMQy022qhvK/oMSYF+/FyN
kos7x8NjyenyVwwrqyMRlF3M8TQsTZR02E18D5yJiUU/XR7c4Jk6BU9X5bSv0MofFQ5L7tyhE8Ci
s9tKtu2jy7Odn2DYAnQWngXHBTH2NQoA0gloBrXF5aovV0j4QLLtEA0toTpEYe4lLbMBb8oTJEgh
FnVS7R5AwdCvQXUeHgtLvao5W7YHqvFaYnAqnSt/ns6Ab90UVRI2nA4fJ/afu0viYlp3LaKlijMh
cw42AdwLtjc3G9Xwy6tu2G507nm/sbKEzrX8iSrPdZx27yD48wGVyAnsseylclaQiaD/+vLHDEFI
tEvx2LnZ3EOTD5coet1vJMRsPav8kCAJll2LcZAo53MriYxEHINK9h5cgSE/WvLQiXqg15UCVTMP
UWI7t2tV/eZyPYbQpDpLzzgm44r+tyECu/q7bOswL+pqr9JhsLrOCb/2IH9UCoPnkp0S9GbUvHws
+/bL5UU1RLS75ZNXh10ICILgU8EuWYE6avOAw0pKoL6whLulSYP/u9sve/WJDCI8s3DGIaoLK4IL
IQ6OgdKoTs5jge5/ISWMs711sgzaagXZKWSZZq1Fbdp7Cxkl9HD6fv48UPu9iI+latf92x4uUHS4
nsLkqBEkaX/Cw1g8j9Gw15RmmrkWp47s3CHvYRSvZk8e0GMtmN92Eo5hm9EJ4ZMyL3rbwtgoXcFb
EmjQCRzccAaNLvuj4QM6Rw+3RDNX2+QBamnHO87vO3HbDnsABdPwWyJ95YtrrFgLDrAhijFrkSUh
YCeTdTuDuvLy/A3x9A8oKlnTim0llIydrRbPKji94f5i4aEsm+IdIxlWWAdF9VXhOW6qAJyR+Yei
swLk5fvL8zcNrQVrb61Dk/UYemmgLIoZ22yvCLcN8UZ9TAdEpQ40vpe5HSJoyQadd66bp7R6ujxt
07pq0Yo9e0zFBCxaK25xhTyh8IYU5g5yZ1lNc9diluVskEsNMFdM5Keq4Td0Kj6m5XTsTqQjofiE
UjZy2RBNeGj2qQhm8nzMMNqu6nloE5787Yl/yiKQv1tbd98KroJ8ryBs8HgdDLWuowIzO+ZupdZW
dXadM57ngh5giN0nc8Py6oiosRtclzc4/2f2A1NXW9rBlXpmnw8ZSUdFTaANbgEz/JN0yjgNJ+dM
bHpKAIm4/AGD++i4KDL1g+XYFdzTGc5+9blNpqtEHtupdGhU66HxhxYpsgHgOIB8XZOenS/P23C+
tLcs8Spd2o2Y7CpJhmgooaleX2F5gYaa3F+glbthe3gik3W04AUegg3Wsv75SrU0QYXm6d1SiSGh
6Ywxk5C0g9x5DwJIeppcdOZk9HTZOqahtY2WQvS5zm2vB/ljfm1Ny1mKPQyaySRa2NrMIjGSwhCx
Wd5WdvIRQDdwQvtfj8yc6GCoLgMfUhEL3Kdh7oUXd8xfDsUS0dFQfV2MzdBh5p7nVqdEJN8gKhLN
qd1ct2u5Az1+2/JEx0SN8PaSyXj4A7ma3OR9Wx6rvxAdE8UWms1VzvH6ZJdT0JHiW5PmO7uUadrb
ar8KpyWLh7VmpI/GcWiDoeIiLFpxrP5CdEDUwBfQ9ZOBfvWhf4KWK9xD2Lp3+TNNXYtRi8XSSduR
fi1FCSQthOUD1vP/jrmjtrsOvuLlmCr6NR/SLpRserbT6uexsbUgLXorabOyo1+9WPjBQGYeuGt5
SOmBEKHFadH2KcdDh/XNgoRs4GW42bQQR9pJv29nAaKDopqmleieraxvfu3wQGXzGs5NFwfAj+3t
TIZ11ZFRfO1AYefy5SewP6Ce5377ZagS+emQ8XVklEg9JxvqiX61QE4e+L16diEQs7Opmqa+HRZe
RVOVFPUAbMfyY4NJBTUbpqAekr0MbBpdi9WsQC8kEEvpt0n1IJBbhCOA2GnWbmfX3mb572mY6Ogo
kBLLgiai+llvWJoR0rdi8d7JZChCEDqHl+1vciAtaslcjmJmRQvmV57c+NB8u0ZlHATaPt2TiDF9
Qotdv+vasq/s9luTlF86Mno/mTsvJ0Cos8+Xf8TbB0ziaxE8oBu7aPGq+3Msef9uygU9z6vvBBaE
5kO/L6o08HMeXf6YaVm0gF7ynmbUxsfmhj/1sgZnFXs3JAzsjgcRvUSHUa1WN+YqmfPvpF1GaMTk
2dkp1OPlH2DwWx1IVU+lqMpiSL7LhMtwAY46WAZySA+GEJ29Z/LdgZMe+c6m5Zclc6cwnVAJvDz1
t0+bRKftsbkqBWVp/ww3+jz3VUj8NkI5GFXs/FO+lFCH3yPWNiyzjq5Chpst7nndMxVDEYyL8w66
Q2dpd3mIE91OghJvh7hO0bPw1UExnnTP3USe+uqx42jpy6wgKSx4rHwmlN9MeX592XqGMNGJe+pU
ZdaKU+izO/KT48lrkWXfmCTQaY+vxdjuXChN/qXFeytXCN5AE+KZy+RUguUtoH6+h3U3/QYt1FMB
jhsAddxnYpUhNqP7KWWRWzhPHSLRivdu8yZH04IclRPHlR1vn0Xqv2Ru+y6TzZ1q+vcdd1+KPL0e
mr1Hc0N61PFYvLcV7vVD/V2KeGJXMwS8H4dZTcWJu5XKdjzN9JXth77aCr2KqoVhi/rKSDOdK8KK
h87GBXzy7D01ZsO66+Cs3nIhppSU9fcePcahYg0kEtLE29moDAuvA7RGkhC81ib1d1uI96AttwPl
J6gttupHUeRghASD4OUwMf2OzYSvTCWgnIgNSslvwombU9KDmCBp9zZ1w/sSGrz/Hh1lhAXN6Xn5
vZD8k28vj0nSXG2etXlVsuRfPJadszhD6ww7VDsiOucPHnRZmYMh/HvCXImmq2q892NiHWpWIDrd
TzYXrW3HbfvNoRUNWFX6YYEKYVAUau8M/afK9cZRSAds2XVlA4dBxbfZL8+c3rY9+R1z7z51+XWK
ZOa2Vdhl7CmL5UPP/J18aXIELQl0XjZ4ENsV3/qyaoMyb+tTvdT26bKbGTYYHbmFrnNAWWJ3/Zqx
NnFffG9On6iXNl2Yyay7pbyxrR0CQ9OntODvigFrMzfxV9QkKw8EaM7coC/LLYv2nRwbv7HDDA9I
O1dvQ6TqsC7ae501LiT+AYh5qcJhSD+leZOdcrtJH/uunNJwcHYrc6avbb/5VbQmk0hqq1f9z9Sa
rrfjWGKNDx00MHL7SwsXubxYBlfQyYSKyvKsypHiBx79WUitNItYgUP/sdG1nDDNrKuGhqKvZSqe
fSjaB3aOF+jLg5sMpJ3wJ2DZO0cI/0dC+bvJmh4UFE+zRl0P3fiwSa1d/ozJx9y/12GUwitif/Wf
bLo8DWDoCTrRP5DMSk5dGe8sw5+XgDcSgQ7/qnxw0bQ0tn7MTuOUedh3Xu/YYecXOQjp6DJXtXMe
mD+Wn2kMhkcSZIBjgj4YpJKCPA7eUndgm5VjMYGzf5kbcpcRuxBIVz7LnC+XbWHyFi1x5F0ssZUX
0w9n7vlVFzvxlQc29WPRrCPIiLR9BW2d5Qe0tGXQWXN+5fWMXPljBcgpGoPPh36FDiETKyvcOOPz
D+6CNp24AgpltDwGIeM6MEE5bj4MggOpvMG5vU2zm+y44tvm5zoMobC6lawMJBAuBdVvi/PnMUID
riMQVt6RtCkYoO3F53l9Z+MVw2vPBdvZSg0T1yEIVtnImvkYfp4nElpimM+zStOdRPB2hHIdhFBm
k2jrxAWxGHrRZfbJSZ9AaH5iB3n/dBxCK3nSegXMnpL4c9qxj9axFjS429+5xcsbV7VuMkIRwxMn
lBbdQFmO3PHztxMk19EHBdxwKhrMexj4FfTCroiVXMlyDtx8PREQ3B4JJ64jEfopqaCDjM841sfB
ToIKvHSXR94Opv8mRe5qGT53E9cpORCrwsKL2tjZQVzP57Idfl0e3+SWWmov5hLkZX9m7pyG/A73
h2Pjanc5r7Lndl5XFaX2CCU12QbdGBeH7gtcxyFMuUoLPwUBVNHczZ0f5PN92va4lgxBOu/Eq8Fz
dCiCk3WzPecgghrb974f9Sw5y/pqjfuA7kJtDYv7j3SQ3xHR+6CZUSv7NBH/hscD1BimPVk7w+Lq
cIQyayqwdaJZwWucQM7l9eqTnd3akHD0N9lEZjRxxm3qPH4sZfvJKSEdxKaT3YqdZyqDdfR32TT2
x2Kt8Akp+yCpPrXLzbIrJWKa//b/V0fLzG7ZwCC1FSUA+bjyV0PSz3QUZ6vcUygyTX/7/6svrMPo
SVJgA4Sc1fthUc++tB5qkh3zT/1xtikBQk5L+OdkjQCZp2c2/Kp8C+QGkNFbqqvLYWz6EVr6mXoy
NrhfwERu/94rnVBO7bnOnU+Xhzc4qP48u5AiGX0f9FzMSVGWHqPJ3eMxNy2wloDazlM4bJdot3Ue
xgHUjAlYoiDTJ6vifHnyJtvoJ0HRWvY8glypH7vztAKxWichl9bO8G/XD5n+Squkx9ekh23Kar7r
Uz9MWQte/TJMof6lALmV+RJ4fXm6/GveXgqmv9zmThY7ib+1RrBahP7sNed1yvcgLm/X3Jj+ZDsp
q6qs2ip+IqV2AXj2JxQSxPupkM8tIzezN2Wn/Rvd27mb6a+4a0obUSsbRDTiI87QuDvY16U815SE
nmAHDabFtz9OE0Q00CjU250b2D7NQt8r9pBkpuXY/v8qe2TTmC3CX+G3bvYTZ977KZsOTlyLaVYW
0/92REO9BDoZ6oTOv52N2TRr7TThKQc8OVs/vkztiLDlxlfH5M1QBNQMUiVl4w5o4ux7+VuVDfoq
QeGK6+5l9387mCHd8vfwrIpF4m28OUPzn9fNJ2+9ium3y2MbrKI/5Pqd19rjipbEXLGAQQhinvcg
7aahteoPbqLKLzaiVeKtUWPPZ9qkx9ZSf72li5dZPdl2yMr6QOL1fdHLHQrSt3Mz2In/NraHfau1
Sxg7dd/V2ZULgaiNad3be701LKZOazEvLJu6dusPj53q5MlVhZ0zgc5pze3o8pqaPrEtyKv4HIVc
lqHHFbdH3TUoeRmUUwaWNzfbsZEhh/3LcoGodLcuQdE8TCIUzAvI8CmlD1ac7twtTMugRWu2dMlk
c6TJxElC1xHPfpX+UjlKL0q1Oz/DZCctbBX0PFk+YKlbBjr3qg8yeb218hxbBS1qBfGrflCIrHRt
TsWSh/F61+3mYMPc9ZfaySOqA94ZhZeeXpexuLd9fuu66r/LkzfErv5Wm8dsqVuOikClSjDfqZOC
vvKxoTeneu2dSzNafoujCe5hwn60bHv50jWzVeyUgU1T17YQvMe3Mvfc7IUWrbpLkoXdDE63x8Fr
cH2d3qFckNEg3ge7x/TWgh4P9DzOSZuEJeQjePF82UaGI4nO8uCmrGgSDtLueiLjHYuzT7Yo55O7
NPdjRh0QbttTUM5sj+vcZDPNVyfIIBK7wX1AUv7dHdPz0NlPl3+KYWj9mbF3B3d0eweB7Pd3eJn9
IX2y1x1nMpOeq7sYZYoCi+HMqgya9mpU5LffLGdQvRanpXejjKPN+/IPMbygMf1lng4Q2iiBNotA
HBZ17c8idiO/S4KNe15sNB/QE2zdJvLr4hASh+nP9NJ1cg+N2LimTd+qeAnXvgxjfiWbx8s/ybQ2
2g4tZ8l6tZUVGQRiino5FZbayd+GG4L+KOvzfuRiYfUvW2bXtvpZ9xAvXOR1s2F1VxrglHRyJ3en
NdX0Nc0RysLzwBcHQ7FenAn5iBopaTNkmARaOBGv50DsCVMYfE7n0kisNquzfCMPqO5S+nsq73ny
n+q+EPpA+KGHU6a/1frMAwRL8epXQ1MnnNRSRmtl/7686KYfoOVHxmqZ5j6VER5Mbl2F9kh/DeLV
hz6UjVTPwlTugbw28/9bIGT/PNFWnZptH7Wwqom/uzhdfpwBcDg5DPWYlfF8x41Nn9H2cZKPgmaj
2gRp+2u2OjcQpv7I3OpcFvHOMdn0CS1BltATB1Z5qX9JtG8HSV98acX42ybi3LtsJ9r/FMTfMJf+
MlvO1OakgYKf70I6hP6CYmyQTnYw+i9jwgK8p0MkgIc1CmZrSz416qFOPvoc1I5JewV02mmyXupc
Qc3ajur+P7f3I9qlUcXkyXdJMOVP3oiX8tR+yCpv5wxlMIxO1SHAjFu6csFZM67uBsbeLfUjV9VJ
+Oz3ZX81fUE7L1SkhN71jCQ/J055zjNUahfixTdTTXkoarEH9TV9Z/v/q3OJT5xiEQKNUcvsnhTI
T5MVhHNrWwaEgmvt8o8xZFz9PbeFzk+1tvhIy4rilHXpjzgb96SqDWdCnbwjnXg92ekyRvZk/ybe
F9qun1IpdvY/0+ha3pCd7afditEbR1VhZk8OGKlBKpaT/lhHKdN5PKhyCiB30HEYW/bV1JZXVZxf
j0l87B6tP+Kuw1wTRiGePmQ8cBZ5m9hFaKs9HJLJQFqOcGoOXvYSBgJ6A8rsfg5Ubid+0RVwtMve
Y9jm9BfYxSoHlaM9PHL7c+o1IZnjj0p+ZflN7CVnZl9ztvfiaPqUdjRImrGTVUmRU1vr5Pdopu/q
e0HGLwqK3Evc/Sw7751I99p5DLbTiT1a26GQTEMneuEUEaTNsrByxbkjUKe8bDpD4OncHqJvV6fJ
3TFalegeR7/h4pPkU1c9Xx7fkD10VZnVEozJNIFUBIXkU+M2aNsX1+uIlx+L5Ds7hMlK2497laKK
dF27WcDDRlCFkTvf+rao+8vzp5uXvrH56JoxruNA0oVi7PVdecqiLLj5Mr9rvyR33VV6rsLk8RP5
YH90biMIYYS/7eDz5/6qOKfBZ/xZnK7jD9fl++QEdEOwV2Q2XLV0RZLVXUG3LCF6vXq3qpzRfXFX
k3MnNqXhnW3d5BXayWEe/CxJOH50VzoRt8rbZVA7sWpaKy0bDE5dFqzC7G2UrLtxiUSWhhXd47sw
DK8Tg1AxEugX4cyT8m9t+busP83D18uuYBpaC327nd16cuXGCvE/zH3ZkqzIkuSvtNS7V4PjgDPS
9z6wxp6R+/KC5HbA2RxwcJavH42s6rldOXPmTNfTiJREncjIICPAMTdTU1N1d2rcMDgEMJbF//ej
/+SUf5cDcWwMxg/VIt7HBfZLVGC8QHvkFx/9Zwf/todjRiQl4jLyTfsUHBU4MeXmBgILyvjFbfKz
c3P5w//lDoQ/fZujWoZ5YSC2PPgVc+Rnh/22t2ZkXVWlxYQp1VhANclsQi1+8ZF/ku9/J7zIop8F
5Sp/n5SDnFFsnNQOFbJWyqtnOdytzd+TG4cd9F9PDh97aJhCdwh1l6CjPxCLlD+6vOusqG6nX4aq
n52sb3fWCGMAtXQO3KJDGrH3XykA/mTtfCfBzGZO1NwWa7ROLg+qob4Ssv17NGj7OwdGonxzJUCC
SDFa+3U7E39ypioQZfF3/8S3PNnkq/AkB9540Z1zrMds6YJfyo7+ZHv7zoQhy7JipAmI70VfG64z
mJCH7uvfVMG2v1Nh2qxLc9bj8HREBwJe3ez8pRBHg78VdL5zYCaYiuUDwfEvOtgX8fEO8nZ/79Df
bt1BzBVhKU47BG4ix5Oh1L8ANX6yzr+rcdiUEHi44cgAA6HUEPBMBb+UBP3Zav92r2qSqqK8uNdU
UKmWjMIo5MffOyHfbs8id5E5DjjXEuML1UhfxPArPOwnSel33ouWFi37HIeGc4rRYaQcIjwOe9A8
tvrYoH9XGMb+Tn4xbE7m+iLUefGRaM0s1vzvKdXb3zWkOp62HherRlcMI5myBjhSlu9fp/7f3+f/
kX3K8x/pmvrnf+D5u2yXXmT58O3pP+9kjf/+4/Ke//U7f33HP5NPeXqtP9X3X/rLe3DcP/9u+Dq8
/uVJBERzWK7Hz365+VQoib+Oj094+c3/1xf/7fPrKHdL+/mP397l2AyXo2VCNr/9+dL24x+/mYZp
OO6lWf7v//WP/Pkbl2/xj9/Or6QS5D0Xr0Sp8f/87s9XNfzjN9f73aEuhQuMa1ocD1hg0+efr5jM
sCxY21iG4fKLdVEj+yH/x2+W9Tv1XMt0bQMy/fTrJSXHr5fo7zZ1XAcf0rRMbgG5+c9P+ZeL9a+L
92/QQTxL0QwK3+0L6PnfcnCTfw9TEEjDgEZDio1jOubJKCcZ9rYx7s2V8lu3qLnhz06fHWU5ErFt
3GX1waQs/DQt1E3nNTPzqUfYLlurp2JSL+vYqVNdLmRvN/UdINk5gL5hghFLO8AXzQMM2DJ/5aQN
LMNsdj3kK86GJdGs8up8uNFSltvWsu05wA3g7soO0xxhTarRn/rlc0jXNKSOuuua6qVpWh4QaSi/
cSd4PnE4y+e1LqEiCn6INpc+aDA9F1CrPKbcVGHtMfPKWBy+g7DFspk0hfRfxSd0QmeZXWa4AeYp
Mr2nzPFuNZ+aa40zNPpLnvWfRC4sgWa92uAzm76w7ONSNs+q6cvV16XhSJ+yTISVoaYHo2dO7PC6
PE11xvd5XQ5vs3CWAHKVCCHNMJ0WYU8w01l0PNXdclhR6kYWlfaVYVUfabHqG5OZIlZ15+7pojGQ
NXbvnl5JmJaFuup0r05yWsudm7pQz2tY4QZza9cgYDugGlip9742Rl1E1uStd1A2bzN/NOyuDc1U
Gac5K/J4pDXHYDxAfg4ZgS1fhPB1Qe1wNknuuzMENHSWl2db2PWGDcsYM9BRg7TQRpDDXzvUrdfB
Ra1cA+TsblCtSx1P86p9b57IhtXeXYHT6oOab59G20hj3ZnLJq+715IVdzJNRTiYxPTB5LkDpl5/
oj39OQhrjTF+AGM+ZvBo6KW8Yksub+fGW0PIKrZvlNppBMz6My3MdwxVy6Dg1RBO2ireoCPVHnFB
G9+FBqNv2hiVcKSXXYteSQjpkRm8F/jHOwv2Tkc0n1BpqE68ko6/VJi2cnNn/iML+G+Fx6N476WS
P4bvwe8v8fKnv/X/YYikl63k59HxbuzLz+W/RsWvN/wREBn7nVvwB3IdBD9u8EtE+iMgUvt3x8VW
5HEHHWvmXubf/gyIjP5uGrZtucxkNtRbLuPP/xkQ7d+5aTPqORxtsv9GLPxSS/5XKHQps1zP8OAa
YTBkzeZ3Y8W2H/ToWs4Y9Nwbk7GzfHcZXIQMjCldVA1AiW/L9hV2Z0XhV17rhoNmBPdNWvksNbIY
tAp9y3C/XVFqbCt+L8UpZ2t/EG0x77gNCQa/N2cI+ZaF4ZtG+UZnxuK6HsedN0z7juQfPa/ADjDV
hKHrWheBntP21gDzUPElBxjfUx+rf4YRY7YcMe0qAqM289jCiHuSD/b114sp3GbhagBNFtn9mDxQ
JwSB1QaSpY0pRbFfSgqypGfzSFdu5GU9hN1EQ2NSpFacGcZbM5W/AO2p8Q3uuZxfDk9oz8CGApcl
47tofjkqOjSdrYO6gRCYM9upX5cqPfWUpidMOXfwu+pFRMbpDT6K1cnUDr3P9fQ2mEOASdXqlg6m
GfaTyM8tV01CuxoRtoBSompMkfuqrOrDSg9fb2zGld112ZH2jXU/0wfe1sMedgYN1LGE9cjy+dys
fXfdLqje57lbApwsuv1679fT2mvUVqpYMT7D0qLJokrOl38ZuAypYe+rUuwc0+vuyvZhcuopENVY
bExsBbesLettpjyYyNvqyo7RYAsACbePMGopj3mWYm40rRvUxqbceqs2Nh4EP0I6N/ODteQiXnhl
xWwZnXtZR3NZ5ofcruIRw+gnx1b8lNtKw6aegXAjdOnEhr4k7X3xNBS1FUr7ctjBE0+i42i88TC3
HbHF9pHPvsTFTWTXSwRsli4h5rLQepj0o20tJJgsKnZfT2U6X0F3cb62cub6zJoBFLQGOUInGnt2
DmNg7akYZqcl1prKNznzyu1qSZlkTfL1ZdeypqfCKbcNH/bZ6Oa4rn3l2xiX2zWaYZ0XnQZitYho
ysb8Geqt3Qa5n4MyJMshlzFumhxTYqG9QFI6ptqwjhOLJ3tRe1G3cQ0DjCl05majVns6IdVIz0aX
w2ODsWM9es9Qt9YHy6ytCEqgFASr1VaxAcg8gDp4Hzaua+y+LuXKnCF0DRliupd8Tkt5XxjdFgS4
eQM/c/doEcs9zuZ8S7lLE6Aa9v7rYTV0G9SOXDBrPp9YXpTboe/k0cshljCNMTZddqrrYToMqgqt
FmZ901CBzZgqckyNPl192TG5GSFVMJPl0ORgv+fCc48Dye1EDHPnL3PBbhjj8Ty53dXXMwKhmO0M
QSc/z5VKWDp0oTEV2u9sGMav3tw+2+M0Bm5X58e+sk4Z8Z5XLnsQ2CqFzqh7q4Hwn7ThYgcWciqC
+d3KqboCnzqAWWp7VN18KKa+O46mqjde7dVB3q+Oj2FEBzaVIztkuf2hjd7aS6d6XKfaOFrjuKFp
0R46pm9rzH7eliU85qv+g7bekMDJwgmqfrWvlqy74bx8xcyFeyaY1USuueiXzOW3dsl9bcvu2HZy
uAEbi29XJ/eb5dNd1ZPdeeCnr4OBXd91DnAEvteu1z8UyhWxDYO4fT/RPKkL73bCHNMt7dt7s51u
0h7UulbLI788ZPA23DPoZkCcSZ5aDxnPuOhyqzBTt7U4dNX6VrpnZ17d82w7JFYjFFUUmzc0d9ed
w6R7pARTRvBcbINmmNNTW/TmKQcMeHkiOiOuKOjuvZO659GEn605t030dcCiRzeuyIgb9wggAVCs
ZWs0ZnYHJn69aWzhBCvESA+znF+4kXlnXaEzsTYzT0hv8jM2Gu88SAoFUUyWhP/6WQaZk42iQoFE
iF+xGpH5sNlme512dUitxkq8qWnuiO66bbrSJiiRd915Jr4qK8v468VqWfJEQogsgKcqksuprF7W
fP7zX3/8bCZGsK6WcbKNJh5toX4MljheiBHPRA5m0CP53vwRkT2lJCzvYeo7T3R8riukYQ6fEq+n
S9yJwrq3y9rcFmJ1QwIdBYyw9O1NWdoSqflYJ4Od0UBmZhlKhMsgc/hj7rRrRNzM2NiVRgiZWUFD
J/XI+ethnJpnng72Dkm3FY2EJpYiN0PGT4tbRZPH7gksGULK0ZlRe89xcx+9yycl+XXBxBH818Dh
ArjTsFuqfK8sGuVsSfLuoTObG1OTxGNFsLr4EUap1lzFC8SMq8bY6B7qlrzEoiJJR8pdV70Mej3O
RvUIGnbnNx6P86IJaxQb40xjDPUG3HKipex3BO64tfdKiz4GVzO+HAqEnLBhCCyTG2kjg1bzHBUW
83nrRKVhBgbNw2XsQkrMLcncxLFpTCsLOxYszCpEeLnsJmwDxlRve6BnqaMi7Qi/FmkoUUEBM/Wu
e1FuU9sLdeYPk32FcAp4w01GA/fGmG4Nmx2R59xUGYurdDrmGvplDIT4LKznLm6Fi/1yOZrUxiAZ
9Bqz1C8liYo80IqFVupGfZ6DQ5Rt4HoflVxFlm6iMiuDMZ8OuvL2l5N4ORGrS85WKcG4rDdjmu1H
14kEyIywTpUuBlOeRw9fb36y1zVwxINhkW1DiI/MAbbjdeR2MsnNFqQiGrA8DUYErqrmYGWYcd/F
a2oFEGw4YKg5sWYzGgqWCMynTasOqwqvWfPemjhcfDr4OmTbdrHikcyXuvG4zuwqJe1WzSoyuvIB
XnQh5IKPap1xHebDkK/BlDbbLC3iXrPQ7KZDOhrYN+Y9WaqHXvKThs4kWStEGScQEPrPuiYqljH0
LAn6GySzzhQq8dmcR2Dpr1T7jgUTyllux/SjkulWY7nUjTh4Mg2q1vEdkE+YBc8JqKjBOAMxL2Rz
HS8ao+iEg4K7JpLS2DS7aKjWpMvcawP6hUNm+O2Sob7z+EuOv2ZgbRlug32DVbGLeSuqgVeaFabV
5qDmW3sQJ+VhTTaYEiQ4OHKADOOJs9EHcz7trUxfUd5EVZtF3Cp8rvlN129zOsUVvtgrtAuCouJH
1MMx95YAnIe3OkNiDZnP4PI3QR/2R8vdlAuc8VK1sVqWoDLEAvsxVOpF8HS7qPzQSuhsj16UhpmT
bwyXvENMJuSwluC0D7Xd74y2TYh9UVbOwabmcU3IWWT2Q5Gp4+Uo4g6k50SnQDgxo5Uh48HKqdxL
1MuuR2X7o2efpn7eQH4jVgULJVmSsSSBp3VYFjROM3Kr249Ocagx9HHXTWFas7BXIrmsZ6GWYzMM
D8qw9qlYzxUt0ODLMRceIMeNsqHeQfDC77GNQv4+0dJJLj/3evdYcnnoCrqtoVQ0SuOYe/2ugP05
OAvx2E4+M2Af7yxXrOI+hRDi5f/K4NDYZrh4l0LlWDd8C4f5Y9rPO9jLwNqgDDTrgh6X8nKNlX0y
2tqHJWZU8WVnqsPlIqei2uq6xQaoAjrlB6saNqVjXUFl4uvDTZSFs5537Tr5U1s/XGJh7S0nicJC
PeUmDS1kqpwrf3Tr67IeNyM1npfJ9GncZBLXYTlNLvJSM1oAICyo1xHPqj12t2s2OVG/eltN64PN
C0SxMcB19Ulp3yFpg2z/hDukPJulDqGaFs9WG0/UOtt2HcjSe7LsdWfNxX5tkWo+9V4WdWt5vFyF
gdjXZoYjOnaydjJMzeXoeUBn+uZJ2xWSC2SgE94m2ZnkZonpafKOjTaB4fSzAgGkaZtAVc592smo
No3NhSEFjPkKQSKoa5r0+YCbGTdOpnYzt2LATTF19ZWNgAntFsvNcP6dm9nmImys9JRDGmrS6XEs
yJ0skxQmJa04NNaUSOx6Bkm3VcGCfsl2rY0zNS7HYp5uWpeH2WyFqaRR2wOkmtn6YBt6W5rmHqZF
G7pam6yxn23tHGs6BJA9Qesh5DXNfKQ1uW81xmNRksyvOgF4joXLalQI8zyaluX+ohRQltdpqvcQ
M0Spi5M5uUPiwk0WLCS+wTj7iQs3sIcR58p5Kvq0CWERcRDZ/Dxg/TpG+9Qsm0WwNmhbsnMVv1Wj
OEyN6zfZi6Wu08x7HHI75Dy/cpru2HfOvjLlDmqB8eI1+5RC+yevs2fMRN0bhIQCGkG+0evEJi3e
zV6lmT0xzY7luNbwnoYcLfMMdIjvCAVToNGgo5cbGJssNqA4Z4Gs78rd+zavYI7Nkrxcar/PXDek
GccipdcaGh1dbtQ+MqRP5PqHtJo+PEe/2CPUaODR5NtI6xTFXUjWF1FAARdn2SIOTn95/Uk779AZ
zpvTZMy30vYdldGBMCtulyFR9XrNhJX7MJzcNx3bcuioVNU1LSGuVVrtEEyu8zbN6a2aT3DuvM4E
uWOjOqe9eTNOG6Gcu4zn917OorIt46Znna8N/QT5pMafu/amTwOznmEI5K6HbGk+24a+yPVpWc0H
ox2Yr/v+ZRizQ58br0LCk4VND5bLO79I5ZGU7t3g8HjNi7gU7QZldtKrNTLB5Vmk9Srd7NXC5Wtm
mVgZDD+FSsBK26FL6WJRXWTH9hpaYQYWoV+6GPWjp7zrb2fhPTsOnOQ60uzERyfzfd/acdPOqMNC
r0eZLa2HssH9zrwbOhUnIk+K8htrqY6QCQrdvPjAhOtu7NMfBiQdPYLNVRZnuxLIX9udQDyUSM+U
Zx8Kb0SSYu5m48421HVhLm/NXF91mXdjI/5N7rqlLVjSLpIH4x45bsgMM/TM4cMSKKVq88Fry8Un
Ax8D66Ra+qg8eDIjeaj8dTZxraX9LCvYHDdbWsyPomifOq5vsGYe4HL5bBLk41Pud7L6WOf2xEim
g3FQGwc3foMdXjeoplk5X6GM2Ig2MEixp+mLuTgvo+fs+lV+TIq0wIzWU2kudtCh69N3YrNO+clp
fNGyKygUFrje5GNA/uCzj8GqaDDCchQWXyTsK+Nd9uCgp0PV+pP0QoYrVVnrHXEBWLf5YUgRzMzs
OGZWgsRxNneQoqaAjporsImPbGxyX3hkI5ZEkskIs9J6E261E2vrM6fHYtVunEEgHtlYua8o2a2U
MV+O8grOMIi0KMCS1gWQ703hMDBQed1Z+CM3SbQOsBRESuAb0ERTbNPmAre/97gW3gZz5Cjb7U07
NDpcjfmtNpx4ADg9yDUaSv68WFZoU/BuOrkrTffVI+osmQ1vAAisIN3qXY75isgzdAy97T2Q3Qhg
P2hjQ1IUc+jp4T5j5kHP3aOT6WvSJEtlnc16wN774mYwg0kr5NLHutPNxoEimT9KShBwjmLmxy7j
IGOaHQ8B/21G4ulknts9hrsZPm0HBwGjglNTPWUAAxs0APEjt1sQCApgE4idsZN1t9jZm6BTtRVM
s/Neejz306Kp/RKJyURpQoiVNLMIUox+obR3cKPlWsD7zOl8fOhkLa0jbd3rvknQGzmv/Xw9zxnS
9nJ8mRvMZtuJx80rafCNVSvhpxMUwtbxfS3XvczlFhDH9eA21zOK96QpROBq816b6o3XuBFSCMgV
svF7d9zDIg27zA1d2l2WkdOKwaTiqFupfRcXq2NpZJLih7I96adl85KW2FJQ7bNuClgF4AexYiBl
UBD3mtbdBisRrZ/sZhT6yqwBdKp+n2c0zkYRd0QgIzC2NRWBHB/0aIdrWh68yU3a2n3ssga6Dnmc
WxMUm+4l5OuHMg3t0o7M6o1gEzKW9igqWgbMTo8eKp50QlaKtNjHeErcTmLLrPs+qyHzl2/X9q2a
+tAqReQV2ItKN6pznSxI6E00PJQz31ZgVs8U4Qfo6RNYHgEZUFYZam+qtEEfhc6bUo5I6+pmO65p
NHh51CK2Y0iGXWmAMb5ezWcUsbccUmOHwcMl7BoAAiSLl8W90Sk8Z2yFeqQ4OJjZSNcOuZtKpkMJ
tZOgy+17Ppu+0j1utvrkrbTyjZZiq7kBsoZtlvqSZFdmWscdd24zIq8A7oKRPCR57R1dXSWz1WEL
+sGw79fLBx9QYXTrDrfuEHRNcwLL8SKxEnvNtGkNEbLFuWZgbsKqNyqQAK4p+dG0adyX8oi80+hf
JeEPs2nEqk53nVSfk1lEhrYCUE3Rosuwjzm7pncpLEPTWBR94TeX6ssgh4LLhI3ldmZOKCnk3fIp
His78OiRzH1g5dahbcU7ceQ2I2ZUO7Vf5RhhqkvPFyK78pCbGtawgxdaklZGYouLPFz10F4r8QZu
bjh/ur3e5bAhHGxrY3vtBpaQmIah/JllajMZNBptO9TGelwY6Noc8sa0jTD02BOA87r3ksJzbgQ1
4ANPV1/YgPomN3tz6rz2h9GKpBp+9GZ6s9Tg61r8EVq0eN5uMQ+FAV7zTMoZQRtjP3I2UCXVfbAg
vywVh22S2mBOK/E6/qNsj85lN0oxAt0maLY9lMW88Vq+N0Alhz6dP6b5FRvaqLRu2tFJqFg+hWmf
rFXv+9UAHixjlhthYdrnwiH7tKKxlsPZdst7qJRDf3U+cz6gQMINZ+SH1UBkpG2CUuhp0O9iFNt8
hptrlgcGBsX0WADM4UFflG9a0bBndaTXbtNzFx22bFe11VGZfeS4KSAMRG0Tkyy1pI/QOQxYiQTa
aw95xfXGXOWbvpSTmocz62OVVnFaTCF64MshdyCeVGAwGS06FUOTHGqC6PGGZYruYJ0+p+kc98rb
F4KDizS2V5ZmAThofmW9QIzmfeaInY6LjrL5YEPPaMqMJEMsW+wP1WdBni1XY5fuV6lDyWbEfucH
riJOcg30cq22Td+8TfarOz+3Rhr2LvvgZNirL7GVyQcqHNdsedJTcau8HKCobfm0YvGyArLPiA9A
3U85XII72yfu8CiVF2YjyuQZ2vAW9LU8tAVJtgZydeLSqu8Ic3fdoOK5NwFiWWmIRRZdnLTM8dbL
YQiGPvaxbcbA68vQI3Y8ZRhcx1FdgMu4U/2qAupdo5JZMAgd1B09jx7KgeoudV4busN/XefC3o1t
shUzqZOtH+yihnzUHMvJ21nTplk0CB35djHYZi1FshTopRI2h8xUu8JerzHPGva5t4Ec6k4M6X6o
puNapRHwwpdOcwYR8OZHangLdF/1nq0ebNjWh3UuIKwAqBFb9K6a8zZAM5VLbzfqSyo9Q0y9QmEL
gVikIgEGZwNFDyW00Aly3NTJMEOCy+e0W8SH22FQgeD2juMektJECMp3UAXaCPglmxCQyVwzcXW6
M+zqmkGcyG+bMkYfN7QAPzWLDQf0NGoLS25LFdoQiImp9E4ib/yqj5e+iLwBUl1Ibc4l0ADXVCcT
qkk95CfQP/MX+jZ3blR6GT018119Sdtcb3nFnFBYjtbNyvM9YOy7af3sUCqzIn+e4Ai4pGkEwBVF
vtrWHdDdqjADNOI2ENoSvp1MnYKA0mHp58RwvDsIwCTI5V+bKT3YOTmhOZLo5Y1tFQqJoHIIVJzW
m56lsde2J2MpoqL8HKcpyNIscgvU44RG0O86Q65wyzS/t0GM9lNrU+s8sPQUm4EsygwNGuOzUNZB
aMqxPztBSvBVOVb7ygJT88jV5JVp1H6sb0Inrw+99l5E7fO52pqDuWkqciKTCCwXzUvNgLIbXndU
/ZVa+Xbq8ScufnwWvy0BB2LwBWfXqn1V14h6fZAbS9IY2Ra23f5o80AUMnH4nhnbXGaBZ9I4ByJg
A9Bs+7gyfUeAITWLPQqLIEMAsiCX4nj2Zm1l5I79xRId6k2Ddya4tcxiRg4ugiZDH94Zd6h2N0zV
wTiRc0GRpDZontntkWIMwZVQDiYyIjCt4+3tMqnQYUM40zF0xxujj0pxUIV691IZqZGEuRgCEBwO
7vBSLbtiqiF80oRyPdaQTXDfS/nhjCg9QGqYrlHAB2sNgNdIg9bccr6tebYxmmdi3hnFvVG+anx1
9yOl3nn18tDDVqBTw58EiTxTBIVZJ9Au6pcdQvFqDIAaXci9oydVIR92X6fVvS0sN3I6jcvAAMXB
dgJ62g5b/SZps9siN6NpLiIUgY7Yq/ShhrRJ07hHjXyLmhrY34oe7aY+YF+sFca8p3HHpx3JuxBV
kj/Ua2A1ZZS7T2hX7qmJDGHIIicHUDrQc9a8DOSRdVsv3ReMnXq9QhTgc6oFaO7NsDEX92S4W880
0X/7IYoMGk/qyeVRae9nngYuFEoYCJ91+WLrNFxbcgKaS10Mgw/DE+RZolwAt4e/HxCk8dKq3nF3
A+37rYMoAqGeICePPbMOqMWQAdQimAzyxtv1zNcDoLexf2wWgFUpAXXIPpVrgYa7kVToKBZN6ovV
DErHiSfwKrlRXpUVuc6rYsuhw+jWQP/qwG5lAG7kTQEikg/iUriYIN4AsltM5C6wAa7yix+SRpnF
L5AfS5xsOVhGtgDPBrgkhx0FAQ/kFH/StrdZ1GpiWzDaOJsI1nZpnaWFuZHOPORZbh4s5W3QiB6C
YqTpdX556IF7U3u8dgrNA8xfeWHTev2hR86AxBQTbFiKi3tVj/NwQ6p+N7ZigzktgjQVcKZEw+Uw
92W+p7wILMdG6mVOzrFEY2WrczmE3dzbt4aZl5EsUdEqRk4YTDMOEO2gaIuAiEusZtvNU/qpJusA
qPPRI9myIaJkJwMznglx1Q+0LZc9MZcFtXq27L+e9hYIVSX8pJH14dWvh86zX8RoPzq92V8Xk12f
XfIA+TXYBaMF2mB6rQPV4+rrQUw5vFohSBY2Zm/vR5b5XpWZj5VZtqGNCv9qLA+4vznQNGEePBjZ
JTwt0bdfMtgNFSo1bswOxPSiLbuI68W4aXvnplkWEI1Egy2ho8uLWkGiWFesDRteq36brtmxWrBp
2JKzmLVwWKjbvjp5Q2rfjk25z6Y0e3b1/bwAnyNuq30bNW4PhSKEKRON9TkdUMsrdQVzojYgs+jf
vPKD2WQCnjhXABa5Az3ZOtt9/asBrJtktEY25aIX4E+XHjdpD7yg9V07YGiy/J+EnceO5MiSRb+I
ALXYkgwtUmdl1oYo6ZROd2ry6+dk4y3m9WJmE+hGNapDkHSza+deW92egKhp3uFjs9+Uuoz26L2G
YkTD6mR3KbZoL82l+DDEkv4v0OY/gN//BvrsL+T1vyEW6BnyIEPTYxFH+G9fm5ZBHtRTMBIUPi7J
6BScuV5UvwcliUyum/OU6Je/QmXmT0QhqboK+7IvrhsBm+2hzTwGjHb92EwbRVGVNWxc7C2029x+
tWjk9//P2/1vw80XExKxXcbj2W9bzKv/vUu1MrbBEXgIE+2IJk/nLRGz2u7GYFIfrGJnGqt89OYi
u1fj12jb79RD5TAarwECL/420K2vquI5v1+B0Z5Y/S1U4rv6d9dO/AdhnV2AE9LZDUgCZ+a8y2UZ
PfzzspUD20Hf/u9P9M/auf/+ASLXtME9zYDEWT7hfzsThLTDoq1zM6FrD689OMBD1/M229a4LxbT
BKc1qP+DFq3VV8XZ8IIOp/38VhENxTHhe8/8sElL0OujM6jo8P+8vy9I/N/vD/9z4NlR5PrWv9fm
TSLyJsPuzKTix0b7xQIpHb5tp5xhmaoN/aOw0M3Z+Rte8+l1M1d9qPn27v+8iOn/299nf/Hf//WO
+KpMx2XRuUPyp/XvMGXMEOEYfemjXk905GgZUzrKdkSKnbarVEcGe+NrWXFlmPa59Q37JHKzSklC
qihaZnWS7rlz6rvwq4XYdJl2IyKGF2nz3dMaJaKcg+f/+1v0oW3/9a69r47E4fe1WQABwfsv61Kr
ZU/Zz0COdP7mGwJ1km/WdjVEHUeuZkRtWTVxfXkC0gowcbSdcDv1ajzBNqV2bdqndnH2+Ph0XPSt
yfLvjHFI350j1K88GwPUlebR05WVSrMmVKtLWMBXJn3TSUDUcV8CVGKkZ/xYedt9c61fbR5NaWi1
33rJloCpsfwUJaefCqp05LhaZeqMreip3Ugv5UmcwKIBQo4DE8Wyv+llxEkzwPNstRTpWJRM8mr2
ha1RQ1bZ9DmJkcvEcqn0wzFeVv27UOJ7LTBMV37HtKpXOXvGKeW0y/kauahLDllwdZ2Uvg2QmQ3t
rpudj66ZF7jRcdybrXEYHL3hnxKXoAuxClE/NSvSe1QaRdKN63UaNGke3p++cY9VQUiMM27GzmPB
oSTkOJknoCYl3T+ZFb0UhrTO6M/PgaO+G+GyV6GWezcwX1wS749BOAN+hPtyWv7YVtfHnYGz27Bo
s2023oGUrOYQd7b5sMqGOTrNaSPXz3lStLbe+2pb4rCEG5/PL1MjXJ2k2qaPgGXuB7Vl77Xx3G7S
/zaN0XUxJnKQeiA3gtESa64i+jCEiayd5JkeNNUt0kQ7VU7sS9pWzQdnm8uYQYZVb4ubOP04nkS1
XoJovtm2++TWZ+Lcbo03B4lvrZ/EURtxRv8xuV7sNIG9X/wRPWk1EZbkmkhDvUxd/cdSU02yg1LJ
PFPNiCFB1+92WZM5tLgZYE+Zv5Fdg6DG+Jd43itjDOvazvqVVIWSspK1tV1p1rs63+J8my/VBM+A
RpEn/PFm0/M1lYWGk3klQ0b7u8uavFgI6/h1i2YZ/eo8i+8c30McReMbb7OKG27Z2Bp7Ex5vASjp
X0IZ0FUUEcMOQw5xW10cXV9rIQoiUDpAPMfPkrWkLana6NCgldDdRicRVPlxNXDZ1NGxU1l9qlr7
nWLmrwqVnTBj6mLyJs0X/DP7sGxeuyUvD/jip7YSnxPQhHUoQy4KW8jg7I5DnH9hEtCM+9FkmuAH
/dtKiwVqsyL02pe2zf7o0X9zVn9N5ZIdCv2oyQ2M2ZFUv/tz6njN+EOU0WOhhlSQ4ZaERvYjUB92
t5ycproKpz4Fff5WCb9MrCBAcp3qXRf6j10vylNvMoIsgfDvHSrzbjYtMrvcR8BS62kJm/AZsrpi
MFdtxye5yJD+lpe5WMO7y9gg64t7XWZG6m5BkNi1ihI1t8ElLFi5rQdHHeWUhy/KKxmGafdKtR4m
s2v8YMhr7BQbztKhq47D3D5P1sJ4PB/quBfGTyDH19zynoywuY5u3d0nut55icx7Hhh9XA6tR1KQ
+bjJ4tOW+XAwy/HgW94vN/StI4jVt86k5IV72mdZG3DGBbEhvOdGOLj8M+63UHiXCiYxkP2fXgXk
ufnr3/Eru5zCzk606f5Qjv/ZO4i3kfCPG/kAsTdqm0iZ7Wb02nt03fbJcGv7oFqETCYxYUkVCMQ5
7o3NIS5yiLo7/8G5rzhbyBZcj4jJB3MJ9Lko+n2XT+JGtiTbw/PIwY3jVVdzoMJg/XFcRf6GVL0f
QNqvTVPBsDeSyYg13zuwzdRktMKK+56MMru/OU6ePzp596jMhaffssITVXkVG4RTzzasYAD0mhhG
o3aiyF+zaDKvQ8nzNzCk3K9Z5MWZVhSU74HwSgr+Ek1qCaoTQhWIm4hF3bX7drUV139/ZUlTRU4C
qJBprS9aXszNOQGLRlePW+fRYWHAWGl9WTDcQsa4BBLUxne7EcGlnvwXI6zsB+NlZmC6bydm/Dqw
ddJPZnkozQ77B0UTSj7NuzKhhio1pQOV1RI0d8PpzcPY2DaP+OkNEWknlreuzTnMPGsE4JrDR1n2
iTLa6sX1ixfMF/1llrO+kf21H0owH3PYomtvPQkH16KZB3+VDGpgqsU7IY6hb7T9wa551JMFGk86
lIm72FPqzWK40EnvCz1Vx8w0732t8zsBwo6G8lvbwj7IYrwv4RwmwkHpkXjazaBOpc7EHh9Qfysr
WvZoyF/NyEHmN9prq8uLMsPt0af7zn0ILc9AeNRL9TwRWWPmlEptmEXAF80978Kfg4MTYZ55Ytvc
UTBB90Kp4DHLTVRYe3ltQR73KKv50V17P3Fcoe+REaThIpYTrj4DIShj6Vwln02AoFINbWqhGyTO
5uaxZ3TezSkFlJEc7ks35ifSSfd9F03wNf1KwQv5sSDsDnI8L750OVlEcN/g1fZATda5gLZO3E33
yYTf+lx2XhohdR0yPR/59vPrPy95BBcOcnFvLB45FvOYXS+r+Z4bWXFC8vgkX8J74PgdD1nbQqKP
UJPBVn1kq/qZYYU5oP36t2wqwWrxgnhGaWI6ceTO6gMvqdc8uxuhP+1HTpG4X8Lo8p+XhxD3Tqmm
U22DWTCmYZrd9OBfeG/LBpEoKKa7UtZwdDe/2bGSzmd0sEZXFcriKCbzo/uiyDNm4QTDgupbNdOX
xrHPqiklXE2BRFKq8TJunPGu711UlWU3By0Bj3UYbwT0pVMt8T9RnsehEPNF2psLe+ExmAs271hk
zUtVlJ990w+HoXjbFCiQL+s3oh7aHYgcTJc15MlQsfzXac131fvlZaJLPfsVEzwdLcTnOJF1JmKm
exuU+xxgekM69bxdY7jWpbCjX2RjjldE55QGlJPZcc6D+OpWHT/fT7VoH2DWb+j5Y1y0GYVkoMKd
2bD1r2ONE2PIzmGgqJZ75AHNhCLgiNX9RUGrosp01c221LMtGRD22Xr27Lp+jCpgP6J93qE77Vhn
tXfKHQZrnS0ey5z5iNvk/SWnh2JYmlbReGpzZzt4y6hOswt+Zi81wTWqK9JsZfIzu3TjbgGYJQsD
oWTzGvQW5nXCaybmOo/BAvZh8ZyO+7J0TqHRd0/N156mfMUfSprBqbLrix3U3sNcIe6Mjl53dXmd
XER9S3fP3It3yxThmUH/jzG6B1Urz0Po2gib/q+hxm3URv2xAFTdiXoDm+rYBeqaVXdz5YW9LRRS
gxqOEq8ARoUHKy8kkUXGLRTWuLPIppY5kL9XBUzlIm0lLCZMN8POTlVVv/aY9i6FQS0zBib+0DXK
90ZLIr3vt+5xzqEAfERcXFt77T8x8KqvvUJ4DKijUsdCplENdRpxSeJO9WfcNt+7DmMzH8HI2fSz
nZU9kme9dHB5w12y1+N5/QrPonD8WAPmHrNJogEUmJjs1HB8k6KEZybVwdHoyvvWcVZEI1B1sMHH
6sBzOV5OTh3K89zQNTH+qlroqUCkRsOksRB2e1764T8v//xry5xjH63dtzrIq+s/L9gUhnim5t2z
Sq+Iy8JH0g/Xb745Wk8ByGNK5raRTk6TbhUP68016Mnn/USq8aVYxVPhdiHUa2+e/WZJDXfrz/1q
OknfZjPXlVHdA9Oq7lOt6/tW9CXyjLfGgykZ1/RddTe/Xv75J2Sb6t6s4ZJwxJa70UTVqTejO7W+
G72MBuBQi0VnG8A2/VAxvnTXPSsTk2aO7CfH2dJxbpBZOZaEUbH4I+Lud0VzwU2sjk7UpJh+5KFZ
iWOWDbZ5TlJvLyoUpkIngp7sYRPGt2lhUSuORjc2tTWdPSlvm7bJZ1zB9lYn+mUH2wuW2xas4ikr
xmu/adq28qFYwANIoYTWnmMfHuKQF+43vxkvRr68sbfwr2h9BGv57Okhw9xn/PV0A4a+tYcicDgD
qbMroF6rXp6juv6oDLhrU5+h+7H8c7ztaliwwh2aQ5d5JxMOO/YmxgHQxHVSOavcG17xM9raS1lW
KrGXmfuLKZ5kEmJ8YQqhh0OpZLMLaE/azswFM0jRZPJAhpwO1TpiUkRslclzrRdJsIlXjzUHRVR9
0wRPpxTXdrxkf/tJm7vZX9kvKOqXonV/2WwxOgxqo7kkAhBiDM+HuDloiGmELSrqcaEEswAUwMeZ
0XwnC+82v1eTp9Nh1feietHrNsShL6c9GimUkQWl/XXnkBtw7NBmwCyynUdDGA+hTWFewAEvlZuz
oIkxcZYh4+rlaADfJWKd9y7estgfNmDUHyWJIad5xiw513Xq1c1PDUK1c8zsQHmAvZUs/nhGHOZe
+j42ekkom4d9K56GqYNUcMCnJsZUqgQ7sBF3rREkLBz7JFy0SANnZ5eM/syMSfsaR3ZNttKGH2gY
mOgUS8Kx1KVCsLXEIDTD0Xrv9xBh7AIEGskI5QydKDU74qQC5NAGbeVImuZe9O5LMa8XjaO3tRlx
afDD2gQpGvvppyz67aT76lDMy9+yrR7nkZVs5vyLTu95rhA4g6Z/E73/8M9jqVqCnLyUnmOMyZXL
DognPEiPdRBVOy7Ze8SJmWe93PXaavcml8GBk4C/zLyyJ5pg81EZpzrK6BHDK5af31vXGZeWjDnK
1/oWFv1lGYXGBqDpe9v5Sh18XkbCOp1i6MCJ826nzO4ulA0ZEvY/q4gRMPXKPjLYiAk0fh8qxHBn
HiVF6PgBMsrj2JQdLXvQH1X0Pn8daw0HY+ra/Zbm3Cidp7pLMxW3tiu+K3c2d1+hU0G4lhyNtxbf
Fligfs2ILz+aPvQZm73Wno9a23LDMSR+2MDgO+n5A4ad/kOipB8bdvscfAMYYw0j6yKi4Wksm/bS
Fp6XsLyRsRbZnRHTdy6acTmaViASd51fDJW1UHwV41UJtMuDIs5l1hww8iIPUemHucAZYYtPL2ra
ndxGIIds5OFvhTFH9XJcbOtmrSNYdlAG+2q2ToOnPnAX1/Eq9ZZ4MZ0IY6Q5PzbN76zz5at0jcQO
h4dganAB+EuesPfkT1NUb5LwlB2D8UZkT65oBbx2dvUnO7jIKHdiuHtvT+bsrEIWDFcHsyqst2wj
Ib8N36plLS5Tl834GdSfOQQK5Jzh+uyu7LMG9reMNwwWF7PTLFsP6h5+jizqYEQuaK323ZWP5TK9
Vd2oOGYHAb6PkNTozkqMFaLZNevE9LJuX0QT5p7+fTV7J43QWNuiW5AOxjXt2rk51pZ8bartF9q/
Zk2f6z5heGOKk5R59DvgXEcbMXZzXv6s5SyO2AIIfe+2IwHzT3Ja+3QtdRSvnp/DUq2JHgKVZnjg
MCuCoMnOp8nmtoKMoG3LMcms0pLEIo23LrCmWJoqPEREEsaB9NtHDRT3zz8YWuIlyO1Ds+VweJsg
js8v3kZ/co6m7f8IeRZfs6H51fIc84rFPLGLJk9WRVuU9wMDQndOy1JcOKwwLdT6JRig9IRqr/Pq
3dsFvgzupTm4plsdQue96bpHm4shYWXYX0Pz9TWtPKnc7uLmi0+unQFhJB+fIp8Wo16G6mDMXKEM
dZ71q3Yday+cjCQQje6uhQH14IiD4OiIit69a8v4HVbVCebn3DT+j7aB9u7c4gefMzp3LlQGrQm7
MhjO1ZAXMyagzqiuflUP7x0zy8BlZAaME9nN3V/xXGmjuYHe7PtkjIy30pKKd6U/ra96umTAR7Xw
NZlEQ6yEPd5XiE2vr4fzXG83q3X/RnBhF8ls0rCQAFTrfO1EbpvU65kH0d6/0OZliZ7L07bypYYL
w8om21ECHZUE42fxV8gMV7ONofmu7Kp8LIrtlzMutJzl79rS/rlQhICs4/bQTMqKaWWafTNNMs7Z
Ydlm40NWNe1N1SybcgIyYFlqnDiiO9sRcJTdBM+49G+Ky+RQl9MxcBAZfG94xtgOjKkWijIrClKk
G6Zm/tgldtMV+6nvr3bD/cLtFrfb9mJ2MOpd+ATYHh5dFL+wWX9ClNHE+VF22BBukS3yfeHljyKs
9gq9IQXpRgvyyj+DAiwti2m4GEPQp3hYd76NtuKOFP5ZHr5iSOR/zzPL6wOEOytvTiN2IRU4NyNr
vNe5POhSqHPzde0XnK/vVpSlrhoIabCD7m0W4hW3VafCe6DZx6KiDbPr6BwW3ISNF55MU29gftv7
SCIMfkyMvTNLAAKNe8M1oBrIVqXV2z7Rq6vb6lcX6RvzSf3TmCxH/Axvmfoi3deqSlRYSLB+OwLP
C36YDpP/zfkljTq6VnwtFtAaHFaH7OD14sTXYXPYN8m69bcQ1mCHjbqiZZGUJl9PKmudiAxe2J3k
UMLrzIQo9wjAIAZj78pr1ZnNoWmNZm9LoZnqpl1XQcXq8bQG4+vgGE+mugQSO8QwRzTudVidWoQg
w0/raT6xBn66NatdpbMHGoCCtGuLiDoYLqUW5Rjrqnx32Il7NPohitFGfvrZsiSFUX3P/eUxctts
F3n8Nis3ma1DBmTudijZgxWLXnVpplzoHvu9qK3wUP7NIywkixecIKouG8fe0So7encLu5LYXhwj
tcbgUBhLhea6FYldfLDS+kls2CWs+qmeSEfsmaC4DXrUFHwfnFmnOQJObHsrVcoKTkJIiN/Bqyz2
AnXrPGUT6hN7yml9F7wHAJBBDz5DWGi/U75FcbOMBGgsFlBHNq2PPMLSPtPvrk1XzLH6c1TOfHLM
8xLp/jwYYkf13z02zgt+eBS0QcTOZkVY7nx7X+d3Y4ND6MpM74vCuTk8Yhl4e/du8H83vq53DCTu
RFbQxQOgJENbW6nZF26MYffkutqNrSZ/KBqrOTGkyamqS/uZUCEBjch8oqa/COnewwF0ONBWqupA
AyN3j5ZPsic9Nb5UBDjptg+LEf7Z2J56xjr+aamnxv2ai1wXj2yOoa++1wqQFCG5sArvIYz4MLKe
nwkQlumW84wKsP4RjDJ+OcapOPNbX1gfy5cqeg1k94xH8zL3QxArpME7oDVdYx4rDeaKd6Ld6an3
Y4Nd12lYq7eJkiMp1tI6YJV+NafyxKHL5WpkDyUWwXQbK+dgd9vvsuisZ7PAkLTCf/Q4BBHewHwH
NkxWs6iQ8/iJq5Bg2llG4uAUeoyj2Y/h81EWysFMbdfyIW2Cly3nmNSn2XrfjPbUG8ytiAAoU3+J
VOoGhbcHymuZ+mSfETFx/IUyhfmdh2Yva8VR6trfZpX/GgP6+HA0KMgdBOrRnd9V7ebnbli+D1z+
DHlDYFJSQ8c458Ah4eOlLICyvaggXFHLYxuZf0Mn/BTTcHVGvgod8cSmPipPXRaNj3ZJYlwtHKqr
tQICEEu0t7NqTbCwLoQIFLciX8wHe9g7ttNcxMLQJ/qaCwgeVbJq1bGdAqi2xb02td8njK/eCmEh
w7y3LA+69dP4LezVW4CjnmiR3ACDn0V0NseHvC/ylNlee+gqQibz8bOjWITTrF9m6dywBYPg5ziT
tWVlKYfNqGV5taD10e3w0UNRXFSWAde4QFME8ICLegqvIXP9GWkL4gKhxSwXGrC+AjTUNBXRjMWR
ig+914iyc0lcS9WQFlqp/VR035wCQBmKp9iV0mPyGq57AoPxkXIcymV6tLW1t5YO5E7u3OYX9OSx
GAU35dQmKq8O2kFVc0bSeYfBBE7nwljz2O9rse9xb+MI3ji/oMe7xtxHHk3VBja9ZMVFRVGCKxY9
VuepuQafPhfzpaUnYlLvyytOE3jG7R/8eE4sP3+KetVcsQKYaUs7lCts0p6nGEWu66HeEOAR9oRv
eof+jOTuxoAeZPchT1WhfY7cQT7qoL2IaYtLyfPd0N3OGoakyQySYoJcHauekB4WIIc7y28w4DYr
UKv5bG6jTLAGtudS59Nu9EMiDXFqqdVT556TBrsyATJbrVHR9HAYK7OK5ZijTAPLrk5xpAtpEmMy
mlSZ+TdbOLvAnS9jPZ0W23vVSr1vXhbwu1d+2lfoO+rBZJaZ1JH1hSH1KaXdvXUjG3nPab9WlaA0
1lh1s3BMfVg1UWbjtZ6GBSosyWto/sDDsZVrMFhH8qGYR4md7Vu07qYZ7AnBfa9NhITWr3DEi29t
F/1aB3BogglT/IFOvGYTde66VjtZMbCsO7R8Jp1RM906MzzgaVfM/AYcKGv47uevymGtrzV797zx
173pcR2P25IsBV9gGek4W4qBUFz51+/t5tCP9rLXJepIJ/srEwr1GHzx1B13mlIgwRA7iMd5kFqy
y/Z9+IRGdLcEskWHzhRR6i5TefMzv9ybRrukDKxYs6oDmJWKk10TiQGpofcUwO4uWNnuZLqLf6Bc
J2RUrZ8elEDle/NtmrvXlvUsDH5rZMNNfFjS+GxNrzzPgkTJ4TpP46seaywl4lMR69cPt3VtKUwq
9EZvWc+iCV9HTcxVBnLByYWysayB8yro29Bi/G+2HSlSWjobXxGeEbcSQ0yolrsvGRoiuMpvzE8e
/AW7lb09rIgYZ7yZc9wE1ZO0bOMtb/BSlCiks+n2p76eD8FAtlKEUSaZNnsFQ/Rqilqmfa3tn9g9
e5wHQydb3tEIRvqoav/VKRnYSqtMBu6kdDGYo06NX+LdwXjs11kQ5yosd5bw/3oe42s96yRbbXmQ
baAfa6P0GdT374z7smOm6uxhlipIsPTqz0UcxzI4OHVmfQDArQftnTz21B6jfs4Y6K1/lqErzuPN
8jY6oYkQgaZ1nzboOeF1n33b2QeiJkgLm4oPFfQnzUBlcj6jSGPRh/blujTgJbk/M9r7vCerhFW9
+54I+lSFyCphZiZeVj60QNcu2OICvpl8AUNl1pyMmUZ+wTsJvXmNBv4krDBuGmX+vrIigHAy2tBX
Kqo0dGvBgw/psWWZaTxW4oPd3stDaVS4Zxc7CRZdHsjpeQqzcgfdx7KM9cXwqKu24WG1vPE8CdoZ
3zshF3z2dvm+ANVZ+VTtQhqauFndDx8mTg+thb84J9nKrJl8Y6YMJkIPIOeg4bgztx5Rzx+mVyrd
XWAzMWUV1ZMozScqxCwdmG/v5kr+CtZgwljyzwCVL5+3lQoa8vbshiUz9rks+bHMv9lo1ZdI2kvi
Tcw6F6dLrBqmO7aqwL3YhXnqQ0d/GoUX88weQQq/dltTBc8ZNiKuIJbRHIuBKhkHU/0+ZDzzGWyU
qe6CB0nyD1vdZz8x2+jZs0oPhZNqwQsGO1a2V6RkL5zKBYmGqce+hZllrvaUud5n7w4vbc0W6XHg
pwzmP2x6tmJXEpbClqHHFaN+jQaV5qt5b0uGotEgcUd6VkxlJnfGV5fCPoNYwWYnTpNhLstIjIgM
42s+C4G5uPmYauY8iTWQ5TDU42vVuvOBEpEoH9qrxQFJ9x/w7UybTL0A+ySudGoPNj3aD0tfBedG
f/SLmiA/lom/ur/wrMtR34sRu9jfsOJ3zYdSnts1e7GX/Ac9wptN+ihluXWeWUhpAYC4Yb5j0mLu
1yn6kxv+YW3livSmkOpctTdr9SCZm+0Ht07rDW9kncs9eUCHoZp+b5oAizpH/bHD5fciMP8BRZFq
7O3sBYFK8fE6R7K3gT1ZWyseNpt7syXYjUCm6tCDMrC7HAO2pIohYQKAN/vbbNUPm2cJkSbBflu6
nP5Q0HnZ290cyF0Z5/UdcY51F/URdT5KNd9pjbnVN3Nmtm1Nylzn0wnzvI4m4yfwtwFi2PlWLIt8
Z5nzyWfswfBkZ40WzUiVf0bZirv0Ypnhfgi6g2EZBGcgEZA/kIXDp+oQjsFgttH8NosASeouOS3F
cnaGD2XrE4abLZhvDpUpNFvcedN87C2fwAQrgQj8HlTO33XuPqPW/KbV/BE134PB+sEQS7kBaorV
laQRRs+TWyLq+Letx1bljk2TWgY1E9EfxbeoAD427P3seLvI8fyYpetLIj9daKNdw6gazgnPq48x
uw7ZfCY7EwOPQ404o9xCtSADjHs1hok2eNpmxtWevYs9ZXSMMy0kzEJckCLhIyHsiLLTSXtY3e17
UDtr6nBzS3bgcrv/AsbUwKJGmJqi2HeWfMTFf1/b5Os545FzpK0Rw481g9YMmtOQqid3MRSy2vXI
AT0k+UqBLggUjODklt54MtgcKGvd7NphNGOqzZfByc6uf3aih1ag3liFfc1yo9qbPcUn62G/oiBj
Ah4WCGqPHgyOElKwRtI0uR4US4I599bDFtD7sv1G1tYF2mofddmBUcMz7PNV13QvEgt36ivcxJ77
e4SewdRGzeou7mGq8j9NWP6xZ+P70DEUYulAKldgCHPBL0W04E9ZT5x+9nezbdrUrLczmN3vegOv
czP3N/T9MXOt733rvAYKjqxvL1+JCeX2ZzP6l3x7z2fvm3LYH+JbDSPzvzjpWnzo0KBb/4fugdbL
YUBX2Ycw4HdqCqt+b53iz9g3zR2ri6VYnNkFvonxaHg1GZMkmx77NMz9AIa5ZPpAwFLEJWSv1m4q
XfI/GDmsygXdGwIzcTvrkb4Fux3JYLqigfHn5ntrB3DcNvwU3cxD53SUDh6BLEU9E1CMxMbCR4oh
J1cHMZGmaZGGnDU4k8RAiyUKccFz63W8kbKbfucm4K7EAhsTMvbc5uJDeziOVO/9NOUUMVQIIFtG
UhXcFgi/nn4P0uz22TJ+5AsPv7Duf3mZepw3jMDBMHapTTzOMA7nnF/JXTmyRNf++TLRp9T3DDkI
hRF8/PbJnP27ps8mcjFLewjHGC/Jh2PMeBT4+gB4cd92JXdHjlEZZumyNvNT09F5dPNwGxUrrKUs
j6HPGKjPqPsbOkycGSuOqvJhm7OHro3GfVeiz5Rr9K1tFD+wzeqURvrHqukIHXFD7m0wYiK34BHY
DOtw4tAGnTU0LM+Kcd7nAr7cjr6imcnhe3D9pt4VFgyR52fWwQvlp9PZiblVJ87lJmnM79lUr3tL
j+RoelwZi62aE4HG1W7uOvFJTYAziBA5H5MfcpECkCnJpCvjPJhdVGGzOS2YKUTXhNdwfBX/Q9R5
LbduLFH0i1CFNMDglTmKFBWPXlAnDnLOX38XoFvlF5Zl+9iSSMx07957tcMnB9grPks8hSUJMqZG
zS9fFX+zEKtSKT5bPenJwHJr8bE+Tpm8ZuR0V64uDybPUYVxxjSca2tbB8tLfkblhzX6HJts7ZhB
ERRuzPoUJpW0Y/AfJUADMhOMlEuJadhfRJ2dXQVSo5Rpu46YMMOhquij2OC+VU6OgTPU74Cyz6iK
3T5LpuRFbrJeGAcZGWdMU/7KY3TJ6K/cxpp+SyeyMy7sii04vdkrqrZRt6NwzNeZy/ejEu0TzaOs
dWujx1DnbUqn2B8+0sD9Ip3QeDqTZv5F5vblNgekRRnJFJuLbRUH4y8i1L/93P+K4LFfHFYprsNi
Asa2HaueHiQM53VFesMYcrgZY/jHjDFW4HxAR1NEM01qSSxo9UoS+plPx6hnlYnh/fIH5x7lh7iM
GR8NNpAvyVNR9MWfVqxpetalsroj9PQPc+RNLmuuefhMuGKfUaXblWr7u1ezg4jiLOIh4CiaslUp
FT9J04gNP0mw8111d7GftfF46yOkwgahV/AtF6Tj1k1DX666cFMJolwAD56cWh9OaWxbK+kSESKD
+bAIHykEXm6t3KAush3GPgLCpGHmXLyKooAKb236vz0VHHXRhIB/tD+0ln96CQfLnhmwKuG/1voa
qaAZeZYVv/3a01Y1R/TK07yfg9e8dvgqgDZYq9im7IIh5mw9EE6RYR37qYb+UzFrKHJ58vvkdzO4
KKrNJ9nAT7P2PxRF9FuZen8TVAjCJu7NqL3P0M3Izkw2GnHc7dA1dmMhr65fjXt0/Gjt9MUhyv0/
TCe+sjK54kbfMFmYViauBQcxSC+LDEUbE2uYfaYEwULbyuliAv6sM5xosZ7D9pQP7r4vxKFC0tFp
2zbx/OOmMOQLO7TPTWzsS/BLUFhGYkXuC5apk9+tudmYD6esjBX5SdkV3E4DDb5SnCOJh5dyE+PS
OwX//Mw0t5NdskM1xL2aiYfpC2rk6Ga44QXekEL3OPrgvtjtmVMrSDobKfIdoSTMH5ra+KH83XqM
xefmjFlTOvOLvPqfNht5ZDbD3OAtUTcUO5mXyMQS431LSOOgjzpJf13F+wkipl1emJ7+jALt2tnq
Z81tvEFPR61zyk+rEtV8rn2xQWxTWN2/ck7Jq4uecX4Uyd92OKYaxUdlEHIyLRSfKE12tuHykDrT
86CAO/bNuK6s9ufAtvNbWGQYXKOvmIKCsq3P177OnsuYonrlo5fd2TNC0DffNO0fKuSDF1c/+56r
OHoPMbIc7Qwvl2PXCB+KgcMk+02g04vFaRFs2zLcJ2p8M3CYckV9dp4i0IxUv8GwtgkZwqEySvBJ
wYto/ObgiTLZ1Cw8Fjo4Gx/fVmZY20EMLN9rDHTbOqC41k7FaPwLCTU7RgP2NHKeqDmmtWarixui
Bo9o7m2eV8Te7B+5bKGqATc28HutAiF3VRZ86CJAGunQFTUBFC2NC4gGVrKe7OSTd2cX5P64C0EL
lHr/FkXTj6ScHuyf+2cQm057DLIBeatZ6LVxS2zYJ/aDMS5UGz8pUe+g+5jTtOnLnjN5eItSDUZo
ybFno5fjJxdMhzjCPR4gbjifAXHr7Vrb/J2NJpytVA7wBUqKVY7Kga5ro+vkYgcsLF4WJk+xPomX
+Sub5S0rPoHDqc7s6hksyIvEy9bBAsK+ZyXVtaizl17znT9BAMsG986aEHW/V147T7N5CbRLHvXW
TSF85Ky2fu37Krm1evPShWIwDr0K6tsS15IGcKHEI03p4Y8ANjf8EHX83iqZ/wvFn6ok75vykeqw
Tj5nnLTY6KCHaBiwx8bwrpGWyg6ECfZrHGra9b8XBwZQEXOUm176RHoc76Etkl+dl6ldQMn5q5Ya
5d+NwFWOxkiQPw38OThdRj+7Wp7KIRg/8DlcjRpfmlOyqdHVdUKFeWEwTAnDt9LrbtYU5Gd8KPKG
4DRseZbzDSA6PpoGTlrVxDG83LzcBoOFgBz7K7MIUww0/VOTxQjilqmele4wWJ4DdPWcrKMCvA/A
M+ckSHVSXpU8O2nKyG+CZiiy7pcJ5qEuPP+tIOq+QU50VmVHy2BB+E5hL6RXI0A/nr+BSXOM19HJ
fVKubxErAj+Lel0jknG2TY8w5goWsh/u4WjoOtEv56wiQn9hY07H71yUYCEfzXGXXeYl4mvLfKv9
zn0kofvXr9zw0Dgd114HlC1qOv1X4jj+QwuiFmgQeVubCgyCEu+dFiV34BEWbab7dyTPuIrs1Lr6
cSP4k4O5n1Lucnzl3k2Er3mdEZ0eYj1F7Rm0N4NUxC51TJgvKWpN4vtwGNHGbUjJxTDW+8zzkLMb
Q3ufOKBWU1RlF9fKr5YZSrB+2C/1uhxxCahhqxVdz4ApN0tO8Zy3SoONIWfsagn3iuvOfyVWzlxm
Sl9p+Kjoq3jYqMn21kGgpXRSrzxR7jWaMa/A8th126enCuLiZskWLi+uPosYmP92Bim5J+q4dj1w
bC4xOmiTZBwcdfKK0HgN9ZJrghTuzhmjXVbL+jT2dnXRrYeZyPalAuGYDboNiGgNGqV6sfxtT4vw
WL5opD9t0KD/xGZbkcxX71DqJTzT9z7px08HUGstDXGWQcdb7Jg+qQgu+FPtmn+Xt4f5nkkYjljJ
YYzkLIzl6SUZvwD7mWTLm3erZkOOHuCS8qy91Qblg+hsWVJtBhi9ABf44GccD4CSMs4L2jQTfKRE
lZ1qTQd211Igyc4fPHKOtE95JM5jza9bZ+SpOdHNrProRovQ7L8/c9YAe93o03NqexdraiGT2u2D
7SX/2MzEFemnWPVKvPEfaazfkXfG5yx08S1qnnzL8nzVDSQ1B0d7Wt7V0IDRSmX72mltdWlbFnJo
EyJVXcb9pWJb3KrJjpQeP4sxm96mhnlrnNVgDAbvM/d+Ub52b202nHuBSzKArs1cDT95BTLM9vT0
dRzEtFk+KIFBCTkajGeCjPBZTeypwHFTBeaW7Im39+k87/hF3E3n4g4Jiu5X05fpbzcQH8ozt1U5
RAfV2OY+L2qqm76+sU6AAeLQ1JCU3enQ6amHZyPK+NwrvboMdvLhDfUIPBV4AK2Ms+uQmR/sV8D1
0byyxaF4Kc2Jwy+QcLUWhLJeIsPNCxtWRuJNHD2WsbGYF7MXRcOAFTRXy7DNjau1ycFMwLdYveWe
q8j4mSe2eakG8sTYNAEmVIPalTb2VB848fLCHDA41EL7MFyzPkurQfaa/8o3x6c6xo7uw2mGmDn0
aM6JBytTMszndVNKOv2+CspLQvUkOXIOfSaLQ9ellLCju0k8QS0yDq8KixscRMAzETuuabY5QpSt
P3cQ/BMoedflpREEqzsLyY0ksHdjf5p3LXtvOylsKlYfFG8MsgsMTNUekmNPjMs4jRG8CtfJppch
DqdjxZQEwcIlGhHUOGes7G8PcYyT8IGMlZwlMeRVbLn47azq5xiD70iFINwRWE+kROpLlFSvpSxI
Fji19iPxFLKXO9y7sfoZjVZ1iZwm30WuYktGJBDAAjHBksxDvKlBkV9jMM2sXHCzg2Z2dFZu7AJo
rAR0Vq3cTj7Wi7Iqoju3oP7M9/9utqOBWteG+4IW+JnuYk78g/GFLAjW1tTgEAp7PCQeMYCkScSL
DEMAgQkoOCdmE4MT4VM1oho2I1U7slZ5kJVnrq2IUV6b+gqCuN5dSar556rs6eAMZim91xBcKHDw
apTxq25iA06L3eU86lN6jtEYd37daCxeUOS20jkZurzELVk/q2VgllYxnIX5WUgKYz1MlKcC5sDy
b2l2HVxTZIzS9IFvG/gJDEurH8tLONEZQ+LmsceGG+jmW1TOAiuTmENa0t62+buoKN6UG+THyAGV
5IRxeUp0KjfTHvWdrVqDVDm8VYKK3vOIBSHrg3CvOVMBq5xvroPDdELKeokKOV6EmZ30rOyf44qM
0Yyc9jOAI0aQQWZqPK7z1n/HzohZOKzxaIXBUVmJ8QurETii8N1y3IMSntj2ftwenC4ajspp72Uj
s6fWq34aM1DCaYEUFP7RGqbTqMK/mjTVsdCL/oTrdbgHHhiTcOLnTF35OXb4Iw3AAIGwv1/kkD1b
SZPfUj2097SEP3oXg5OD3/BH3QM0MLTx1zQ6qEB4Diu3sz6sdKI2zov+klbgsTvtUmv2pdPBkArg
kE/u/KL69C0IZbBn/uWd3NLzTstf6Y3unQqjSA6j3x4a1ZZnHVXr+yUbKqBZcRL8kx4isUT27N2D
4elf1tBO27qCfp5g/D+b9MvwpZ3L8lKNvXNBubp9x4zTZJoO/x0qlMDuxkkItaFRsTdY0/onFxbV
6fsyAZCa4nI+pP7U0DL5VXR2VRzQ945adMLXY27JYFiA9mzrzAjTOi9fqiQK94z00Eay4iLmF4K0
bNs1Q6yXQQpzkcnHFeQZc+O54cMQJS9mjEojINleIpJg+C51uMDOIOtdkGnDvrfLjd66uySfBk6Z
Yrg4rhwu2eixqcYFM11iGCTkYo7bjuN6q414fh1RPyhoXZyV2+UL9J3mEXRdfSgVSx4KezgWntsA
Tqf4LPWJ4C4L7TY8zjVPdpptl1I47/jlFs0jJDL44iE/uWzW+sAUngCwSztaGif6yGUCYIw6eW8k
jIis+gmpvnkqVN08LV9qvg9RuE5vRcM3GVuMRZZ3jZ4yv/738v33Mlz4xG+Zhun7ktHuuQWJcJim
8JbYfcMYfS6bJvqDK4cb1Wu5tdvOZjRhC2udWljy9bnywAmHWyGNGGezVEFwLb/lQ/9nAUXkWnsH
Klzum7Rw3t0UFnMyYwmU6zBSaInPJh4/Mq7sKY2rHbJpeJKtogrOe3TWKMx2svbDP/xx0KqS4d1s
it4k82qJdE4cxTV1oZaUTAQtIE1lVd9iOXIz2cFTBKIOdIjSTzkWIAaDD/YOM6j3zeqey9lGWSb2
zbB3yxc+JwFFkfZVZjlDCL3lM8jM6kfuxpepLHZR46dPxrxwgogFZ44pn5kmpqcogBHeCQMeTSNT
en13ILE7eYdCk/2uNjN/x+6f4UV3mBu7ThQcA4X3QUTQ5tjchyOpuYFh4w6TCZEOK2IIEzvta+i0
ey2TJnZuhjpGVxX775PH6PjUDRvZBME1VjqG+rIJDyTC7Q15hWwnyor9A72hXTU2KB3HpPrd1HQp
HnXEazuW3tY2ZHIxBSOQLBScQzr1Rhyokx32v3P/5MZj9LxUnLmVJHuUHbjvLHgKBt655cZ2LQsW
WIefjm1N5DMcfqQZYvNACdrKkvQxqkC/TgWY9Y2JDridSt9Ljnqt1MEQ4hzi8GbikeSHAeh3lLjG
JZuD61HCgtCsJ6lTzF9y7+FYm6w3v6rOfdt6By8xJSBXNnKsMIp5mwDE3plktchxPpgzWzhNt2Y3
wJGPfAdjyQSHjolxw6jBw46vrOGXU8/O8rHDEztX/FYz6UffTv6YmaVuuO+5Xec3PtKb35kubqZd
a2c9DKixnY2Lmx+hPGCQ0oAkjzGP2k7Or2AYJQzS5QcWDSaA5WglVP//o9X0rc9O923w4JT4TB7E
eVI1myakhGEdkA8z1BNraabLUg+4RELw19EwLDwVSepky2Idb+UQ2RxXYVX1Oy0M73rRHgzLAfdZ
zzR4ehFMUv8YAKoDtnXCbUZs75VKU969wMgvWT1sx7x19qxH+fdfLYhnTLs2TfsesQzikKEMXnwA
Q21iloTVGrPd5RjcVtWM3fAn2z+bgKu3HvBa4EMd9vygiPmmFC01Hda+5uN8GmwpN8LONm4M42MF
EFyKhsF3xEQhsDsGln3trzpiVvsQfgw9Zns3kgJOTsrbEEyBurqE50QIozQYg6++6pkZpyGsGjJE
3pC315ALeNMO8tNNXRhn9fBkGzx8Q5Y0X5ZWbjrJJl6mGq8diuZzVLRbpODG96pnBmtE2FQ1HaNp
3LK4xfmhjYbaVo0AZBQ5xxbN5RkvI5jzkluprMjlNKBgE/L6MmZOZnjKAv9S4XLzQm+fz7xXgRy7
wpL4u0YbEyHWllWOgwXSpMkTsVA/NAruKBU86CEVycoyCAMjeTpHZoFnucgWTFJRqo1rSpzEhRvS
HG3ZtzjhA/Nsx0QJ22bZ/VmStEbqmW9/eoageZvgDwqyjv//U6gSn0OcZfe65J+R+cVkvG5LJzuU
Qa6vl2/bkIzVVStsYuawJli0c+2RLtff7R3chvCwPPCTNajZYH8Ma05QYYfO5vtjT1p7Y42dOMW2
p2gsIPbESU3zGaXH5U5p+MVsc1YSKBuPHUm6gpDJnQ2vsyu1+4zSWnBh+d6JDUjTc2c+14nE74oy
SCs+YCiYFyKRR+rWztz4AwcRm4ZJEo1X5G8VUKkjlE4gHDZ+maAO7q4l4bL5yRMenfzJIINuH+za
K05jFgxXh0Qm8Ma5xK2m+CNU1dv346z6sD+yagTDXmEffN9037oCKg1Rru87vjVysR4ivdtrpia2
GcSUbee79s5AM2MvRlWfkE0ujpD5oW4pdJe2nOjDlPRwFbtnbrTqOaQbIdjBSLYu6ucxtX9okRdc
MrvnGalqcU0IQgH5aZFsbZ5xFVZHt5+Yyxhk+BTrRZadR9LsXoA+MSbo+CjJPD71PG/r2PWtJ1pC
rLtBbZ5UONkfIkM09sZjkSXp1cxJbRotbAB8h2fBPcpCJcStseEPoykgOiOjdKyxOS/NhZb6l+97
yfEp6Vl2sx3Krn2MhV7PM/bkvbaHj7GLECycXj73XoIFhnt5efE6hwDUyAYJL3Hf/ys/zNFm/jOB
mKghDF+Uz+nh4xrcfp/uE5G0TZcFjJBdTqLAMT6DoO1enCS+f791Zk9ei6r1v/qVnXLtFkt0Xl1E
gWxqt/qlnf/jy0vFYpKVW2TR1oEjc6nalqoOXARDuoIM1vz3fLu2DkGY3GPO5RvKByjVpirWixRh
tZLNLYgO3OA+35ynk9+0MeWQ5mWvVOpSf2iFq+/tMOx3IGpuVUaCz8xV/FAYY2t6ZZl02bvuUF4G
adOQiuoopp3aPSIQnaF6f2RA+k4uWCu50izZHN2RgQ3wWlBV2SUdQUvYg1Ln7yI7wrqmRj6yldBe
NeCVJz0vk3cOfchkc+5cK01mJRVcFF8xY60n+4ff6VkCacvXq3Wfxkcnbhm8ls01KhkwJGNlXdLC
NbYeo6MZhPbA3v+LPTbNrTcNH7aukX7VANcAhtW8y/H0mrNIKRKedq1t7yub+WaypRdaBEaKRLY1
+aVxBjh7WTp7lvJ+f5iYqvTb0HbU3sABdJjQdtZ8TDkv01hDsFFU3o7ontggle1FrlXkb/lSn5cE
dNH4pETbYUxhw0YV1tbT4Ag2cmW1tx/ynMkaeznPjRbdtBDlpFS5d82kYT4cvXwpTDJOlaB4R/7B
fCr0/qnujN/QIcaL6rNHGOrRI9C8azWBts31DiiMX5NRnycFdWnCVydoEUDbclchO45WrUWRX00N
CtAmL3tIKyBGqAyi+hQUbJSbP4RUruwX6IXOsQGdBWIxMw0enKD7qwrNJi+meuaXoQQ/7Q1E2hkB
svSJ63xyWkBo0YyEm1FzIVU1mW3f2S6fS1N4xGOc+ITDzj9UsMDWeTpQsvjO2YESste8CpOOhCju
2tC1TRrgizamcmOXHlM/m4VtuU1ZlIlJHZfn2R6rHJyeT2mVJMlRRNV+Ak5wivpevxDirqDuUAfl
ooqPbUvMxy4CEsCzKm24mO5yo4ZpkAyM4u3gKyqs5N1UYKxJCpoM5uGWLZeEL1lIMqoO04nUL14Q
YQqLEu/EsGLatRbzdUo+h/UbZrtGgx4+BfXjOjPdbQ+mYGuNrf2kqfy3WY4lVwG/GgPH4pSJco/r
ptob9OPnp9gmrYkYw3mk7pYuxoctAqboFQSqjhE16ZGIsnc5RDO2bm61Hq4/EvVwF/XvQLOyQzMa
LdEIIqlVp4lTDnRBa8rxxloO8g3LjkBDZ4EXhqL4GnXpF818+pCa/iOO2cIuUrc6TRXtgxv4V6cR
R0yn6SuIapLR7QtT1UdmWeWaJ9XbWL2sH2wvgCISaN01qLr+iWnwo4MItG+W/1fq682Gibrcwziw
CFAPw6FPAEClvU9hOEUpePnZTTTNgk476zvLX0kzojQxnbsaYgJ3SVgSqIeOg+HDhJA8kKSZJGsc
aMMZOqBPc+9yxLlWeoDb721YbdBt6rm9aqLh5yKTmCM2TgpCbS4Ip4YfKTEvQ2+SPZ11KbSKfrX8
iyJxk3vC4pEx077cruKZ6ZGGVIQB9fsCqwoeiL5E5bDzYF5H5OQ6kn9arMO2fGssgWZpE/PPC5M1
MGVwQ0RlS00ajneyYxZRVpakuejMm8IGIK9Je+PP4MQoMPVtZ5UC/xZdh5mztgF+ko15IsshKoyY
egLdMy/hSLy3Ml7teU+aEJa/N1XSbUrtGlDK/Etk/stvKCwoOOV+YI9RZhFpbiBfHHziK0dPd+KV
4Nsjt58zcUQc3fa2V+3JPnJQ6+pk6EF5LmAeHD0Lhklv89REHD34y7TEBX87b6GbyBWRMPdiMEOW
ePFN+MTYuEbp/pGYAamviAZnPMR73Q2aExMxTNuqBK7nuQzw5gIj8sf0YmX//8Xqja//Bc1HlC0z
zh3nCp2MhVkL6MBR6+p3rU+nX1qUVo8yt3BbzA0RVi39VHu7vBPzGFlEz9ZsG9HszFuPLOLaU7L8
LMceEEU5HDvkg106YC6XyDMbKvGc9XWteE9iivnKow907QJUCCr+1vEx/zFh6fayQHBwK39GH0Tl
Ywz9l25I6QUG5hXSxySXdLBSAtJWXpkeWCw23BPPKZ5aP+teemHtHTKyB2O+9fBft8faFaeIJaAX
BDTrXvQtgyCTqp/Y1UaE7JIxwreuKr191rurvLJnEnsyrlLwIUeL247xrHmxpZmv8ywMb64Gszhn
tZyYBZ7KJdPBBekfpfrJ0Qtgav5P1didTm5IshtTdzSvggIFmH+ZE+gyPeZ/nHFjn0LTkvc6LDpw
Re4nSm/yVjFZ0USEXyro6RZY1EPpOgFeJsa9jEIGFydLkAftQSMbqukVuMF5yEvqeKspTZzLxMyf
Rif9Y2TOeLC6lMz8/Cslv18yEXf+kbAlI8QhxFsCXD2sWn0XiKy+eg2JA6ZDHaGNqDh7ef3D0FC+
ZakPbDN1OE8teuNiYjV04aCXCfNoZenAI5iccIZaRyPDy0usbXprRwz9cPPPvrCdm+F4ID0BS2tR
DZjZKUHkzt9TnjUOngk6ADoP6+qSgN5M8+1mVUxfhty1NhiWQa6m2ZkQyXSWniq2LFq4lPiyCXUR
+KXa/Wjy+nevenFKLNZPaKAtAaVUw3UkDDuzDdna2qbwOWGnNcRaTJjHcaoOkY21KujJJS0zU9VY
8b5RNIpmPRvfWeM2q2OLJub6oj/o/UvsdI+xDcD5d0in5/lLo35EU27h9x0G3FptizW8KoDldHVy
dAquFdG37yVy9mwg8bDGJtzLhgFKOxUYw/lMn8o69yDn6/6x1NBZ5tamB9F77SaWpmolKx94pE3y
2g0z/w4Iq2CflopN7WibAQw+kzEecAH+QaI4THjcLUt/KrSwWi9TioJiH7ZCXp9ArD9Tj6VrXAj+
lS22knSwsK/5BHaafOHFyS2bNBU33ZCjUTBZOneWMs8CJNpWFWlyiBt2G+btBOlN5e2tprp4N10O
tkbE9dppA5aaYPVl+SGAVl0GL7DCOWd2kHyiP0VJjDoXQ7Sn9iE+JOtkT9SWu6uW2WqyOEaNakIg
CIZ2zd7UlPUD2qmLZHrvZptKptm/QXrRUurThzS1BKCLDy0x8SFWyCE+DDJ+YPnHfij5l4w5KBk1
6Z3tt4c+LpLPshV7/JyKhVXaG87vtSalew6w8V84N1DSg181LS+ErOFC+YCdz29PU5Rj2QapFCm9
OY9a0G+UXdmrsbEebu7LfZZOe0yYyRW+GBvMtJuPQoZgFr1khgx+uXKd2TpYgnjSriZDEizlf2Z7
yh5QfXwhkPkC1V8/ATB8eCnpGD1/AyOQ31m8WR9cs4s3QzZnvhQ0RnCvK3KMAwKqCdAVPwYAaL9E
B6Mm1mA7xQF20qjIGRnPT1mZD8HBmUcZTTqcstTTKTP0cRuUgj5FEPHzglwj6X4wOqs7ZzY9d4MC
Vw08P/6jnmc6dW5wh+rmBSiY3Izz2xRF+r//uKql2RzsDh9DXJU/SAwSie5dYz0ZNlqWOdi8+6a1
L7OWfp0STRJQPQ4tA+ZxML4SiRscuXj8FGPQbhvpwiCbP1ZFkelPuCVQQ/lRx9J9XZDGWK1Ok8AS
JNPSZy6UFmdrHo4KN+pPFMWM7dynDqYCy517dLju1HUyuOhd8cOZgvSE+8wF7oEw2jSls43aor4u
xV2XmM29BcRnS+W/5DG7TQcqj104ljaZc64UO4Y/olwf30Rh/uRXtC2xCbTlYLwYRPuPPT0sMQbN
WwOKKLf1BJECFld0qZwBfLYfTyiluM6ljl2chiRZV0k3slW3iTCP0n3Umntoc4CWje7cY7SJq9Vj
L1t+AcTz3BcQOO1aqmHno799wpWYtw27bm4clk7PxmJ08ZKqYXJKfWP277YP/c9JQzjXg0T2pa7W
9FFuUmwD60Zr6pNf1x+RYE2n6dVfSjDL5JBhpVJiyatK+3YvCIELDb5atVR6Y0BSFhmKQDTKL7q4
8z09T8IqOXELzkX3355vrOKJJne3/FL6vudorfKxP7Vm8KxPwb7XTf1pcv3uGoX5+VukmKINgRtt
X8wsXNjV9Y/eU+/6+Luqoh/GAM9i6R04yv1TmrTTAXEKu8g0ir2l/enBUT4N0UafJMVPhvZPc0ze
wGoiJi5J8dwncN8khgOmK+Qnm9lBEA2TOgfTgII7GwO1sI5f7Wz6CDQ2U+OfqFhk0dP29yb9zXK4
tmyXm7AEC7aN+qX1waL65Q3SK7pGxr1ncv063s+DlvjpT0x8mEI7xHQn/wnCZ4sy6668srxV83ro
2R1iuGydXN6/ioC/a5nsnGZZ9t6eHnB8OB25oGkPOUJadt9IgFD3mhDYAwWQ/ywhuH0uyJrgCpvO
PWrpPp56QLksvtqSNROrOgnhmU+YZ6FBU/DP7ZduUL8jPSNqJn6JFjq8qAbGhDcfGpode2wCwU1g
uYCbCMpZKAGTNSdOvburUkZDuWatusY8MQzLt6PrF8cEzA+ewIoR3FxXxxK6fzSy8UCz/OzkTL+V
ZpHhX9TAstwQ/9VeA9iAa7Mjv1663SMFcnALQueUs4YnXkW/qkz2V+Jg4Wqq8Iwh+FCl4Yteq2JM
d3BCicO0ElZZQU1GrHG4l1jJOt0IXk2Tig7T0DUQQLowcAGkT3RvVZacL9JOAWzi2gTu5w2XWnW/
ihoHhs0E/xx1kXa29GPL0r0dwyx9u5ykswqoDU1yD1hXokJgKna7CWcbQNfSjudBn+zD2fPRs+tk
aqPhl3SIFY7ydQTmiL1d3EKf2ZOua9Wh6DveV3SETTdkwY6wHXnl+XnHnHHA3JiwpDWeqUD4DkQr
984EQ7Dt9XHny9TADfpqtgnycWwCsyJaGCICSAfmNE33asHDI/+QxVqaWCXZy+YYuXfLXOLnvYVu
pfh0q9RjZDE71wOSl+e+QgpDtUUFNZTb7YSq3ln7MB20vgO0zzwfALB/DoN2H9n5qcM6ZB9mC2Nt
8hnvpsm76QNonzZmGVAI8F0o0D7KwBHvEbE55Fo8rx0GtzCf53bR3XujH84wYrudTsZxVbFX0Ami
YVcjRafrD5USBhFNMjwrJ2mwygGOT0r9BNv0l9Gr5BYK3jKNUdH8iW7LPGQfFTPeqsg+c1wcBzef
f2t1782NKwaZgeXhwDCOgNj6V0IealPV3ZfLCbDJ4uE9CydtP5okdpMGVqeWOaBL54/ycpEpuKq7
jg5iuSxiVEAit4hTTdmCAZY/pqnnDbFwib0njILnokXvcNsyT7C+PSy5jKaLZY5no5i898L/cLGO
7apRbzfzJHMRyFAXPxaxcfLYo5iypYE1qSz1YhpUbBGEOHE71t4S39VZlQ4vNY5B+BYBB+0yFMpi
zE1yYGvlEHkRuyzIl0cBkjWJ/XznLPE58L36KiXLo/Lxy5sZfF61W1oXbZz3KZTUnYvsQ8fi3mzX
fTQupA3ox+tIr55c/C9HcpPVhbzYZpgHHWUPlDXTrTf6RYx8SxfU8KH0+nY4L293bZnJpuTT/aL9
iRKBZTeLEKUdtAY7DHauXvsH09FIRkYy/6D0pT/z6ujYmGzAS0JP7F3RsFVPA3gwJM7GN1vvrFtf
FnhrFHeARWD/spMH0se3zZG6uwZUtiDm3VHFWMZmPUJnWYkX4YwfWSOJAFfuy8T1d2UagtRiSqF5
Hs21G3pXZbEcZUQIZKTRZWe2MVSrFgRlNmbed5sqpGvekTMIJSqK72EAnMUVrWFIPDD4/R9n59kj
N5al6b8yqM/LHnryLqYb2LAZkZEu0kn6QqQcvff89fswVDuTYosRiwQaDVRJxRuXvPac9zyvdFMI
JMvEjzu52KIoD+8zv4DNAgd+x7zscTZzH9n+8vEQ4V9XxvDWaqn3OICjfOg7WIEabkG7X2GPpC5M
YNFtjgFKmmxwaMpetNFWnBKlBTlf/6BTGf0rQRPqeHFIScvHsjvA4nAFssEmamxoOcC9PH8sC2VM
sWbotbivKvAg7pAQwdLBA/DQOP3PtE3qNTiJ/Aip+dmIB/l1wBU9bBCjg7pm/Y2cN4ODXdOZzU0G
MvfGDzXQLgoKGMlQbiN8dNvmqUbd+WloIBh2iLUWJ/ELX+JJdMh02sIgjtRpnDwU5dmuCTmQcqPg
S6DuC3wDON+YlSMCcUtJMOJDmUjbuAOT4duKKGjv2pKyrrLvnCeCByjYWwrTuW3Ep8ifobj71q/F
r8MEeUVxA1EQQdFjy3xYJU726ZdHwOmwYanjUVgrqiPs6wUOnmIZ4NG+qEvJOCiqCFb+oBnLhmj7
JtSB60W9Ve3TLCpw+2LLRGEI0hygwK6QZThgKeGKvVn42is3qZrNItzRaSQMvpsNV23VZbeGLV58
qf2EkHmNKiB6gBJqXzunv5Wnuc4mxwFnCPNHz26fXbfAToqpDPsiWkbjzbarIxOIQdntOqrXtaYh
X84BBHEJp6cOVdxVUiron2qDSgjq832MLXfpgBk8sRx5Z1N6vsTEd4uKO7zLysC7iTCsARm0Lrqu
P/ZKfoBE6l4bNeqtrGpxvh1PwQlFcRnS0A2PavdD+oYzCi4qWOTJfgwurrabPWeYiAvsTkIz3Y+j
ugK91OgbjB6rYxmot3jpmrtcJ/JlUgJNooddrYpMEDPurU+K9o7wE4LpcacoXI88S6utx4zGXUJt
3go5MoVt0s/IVCQYYUN51zBT88p09k2EXkeT9a9pbmAUVqGY1gLZ/ZTFNSEK/BYkQ7zkujfsHeAy
2C2AdjoJJy3OmCsuld8jG8FnSTT4KdGkny1JXugF5ndhHdLooVSH9DWtcXv3yvK5EPClw0HVXuvM
RrffVVTqYWWD4S870unYcFofJUFCeUi9eG14tvQSlhqRfNXD02KMaWppvj1BqKkpgaftjNz1MbOT
axz+hEt5PvtteGXrSPxOV51SySjOim0FOT39i1SnAJNJlZZPuRk+UuuktsJV78is+OPVT1Hjt4I+
7BIUQgnTUwnDfoUfSf5ZoJdd3BCwSY+IyhElGWm7/nVsSCNJkDBoIeQo1a4ocM902wZwsiM2gw0L
JeFktjkNtqKwHoTboBMD6P3UKnm8oKz5rgJgjaiGfUilSnYzjNnx1De/n96OWRBejpDMHPUWPGJl
cAg86WMJ7UCFGyNB5ghnQ/ZorU7rdRnkKre6MVCbCp/EhVFpz6jYAZFjUEjIRbktXcnaIcdrCDBS
N0VN3nhnQWWHn0HqE4OyW7GRsUtcmGqE8U6X4NNQeskdcuB+LSO9vA6z+0LyjGPokUW3KvtWUSuY
hNa3YnQ/hBPjLeOC8t3WxInKF6MdCZWwalw9+KQdrk6ZWARruyJ/EFJ3X443vMLPX5QuOXDiyj6r
Ge6HFI0g285jbmoAdwsjdJ6pOSS93zl74odUYrVWvS97mDl+n8Lup3LnCp4JDkNG/MmhZkzGWagS
qHDyxqJMglpKqo+z/oul4QSGgBoLz24RUB+4bYcGzFNA+DIdyT0GyHfNscl6Nt5miF1pWSuFft8W
DfV6WU4qilOU+5A9CdUBnVJATWpMKDpNPlbEZI8aTK1v2miXh7CFYFAbcwqz4mB/GgpD7WfXpkZq
Xhm66K4jXLDoUv+Ql6X+93hvB0/aE5GE+uMACDa57P+9VaP0jJcDnzUHu0NB3+nowP4dI4fR0ABl
pJShGjIrdIvMg+iJjrdBt5fdGlm1nwH3NEBInYYIwcd054GjrrwmgxNufjKHKDxmwgiOtegexhg6
thPpISpyZ1fZHu8hUR4bWWteXXlR9bF37wQPkhv7d/VARV8UDtbB16urIcs0wIfIaaBSN49UiJQk
oKhQi4AoLE6j/NfyRgIYBTOSGTaRpwHnYPzHu10b6gE+l8VaU1rv7vR/PorKyoJeDkVPBw3deZsK
Pe6mGyr8vqws3bWYk64E1UeIJvvD6Z6R5s5Vkkr5Ddky7lwy/DkjdvWdXpA3bMrGe1aAOmGlwo/A
9eN0YjNUSUAwq4hc9Em68nUn2lLvqKlF9SnIMfLyeh0BQSM120ZCe45FNSw6C6Jr0o6FJ7EXxq9e
kt6L2gtf7aTc+Aqq+cwPtOcwC8FO4Ca+LBX0RZSqvlJFEK9ynQxOLOwHX5DgOUWUdCHI2boojlBm
cTGAPq25jrzr2Zl5IqbVSUPJJ4dE8KuUWabA8hNsbXVrKK8SH0nMEjFp3D8XjavCvTPuqQmRT9J9
REi3kgO2Wim1Y4fk4orUa3A1FrxjIqPgbS8Pay4BFXx/yT66UXVTgZtH4kVRJWw/UAW9TgSn1jxc
4WNTvJSmu657U74qrezZFLZyY6SaNuJXLGvfht2DUkf+bVEXXysJ70bD9tJjpxLmEwIQeUE2mQjN
197vKKGxhuNpZaMyysNsG+/wXq+A7LdEijxfgJ73tezm72ubZan7vrRfhGjdV/zwOsrjbbbVEn5p
PxpiKVXJVZOKql3M4s11AgFxIUi/AacN8qsSsde1Eio3qQYtPccb23Wa5gpewU9CcPK1TzXCuqBy
Z1WMWYSA21RoUctlqDYBz8HVCOw3T6yY0ohaNZqDLLJiiYyGCLvofeC93Y5Jx8my86J6pcdqf/g1
904yoqsqIiMg6syDLYcgM+E+uCQ8PxxCKBqEIWT52AWOt0/q5BU3B2/n5MFXeuM9IiWqFk2gqNe5
aWUvFvHmdSd16NobzgJyXUVrWQ3wo7Z749Es76PxxJd1ot5Ltrcx2sI/2vEAc8T8bjQyhhdpWT5Y
Xlyspdj/blOxemTnJzuoydEWMgn7apJimelDKEjkljyN0YPAaGL88vrSWgVlPlwjL4S1MXjAYYb4
my7Sr66P5RlgT5Tcvdx0i66Mi+s6D/VDUMnXSouzLEV9xVebVG/sRT+1MLdeQQ9zVwrMH1Yvv4wZ
h01nAQ6M/ewBcyFQdDcIkRruVbyoBKX5SinYCai0BpABfmOpjDlBSmvCG/jHoza0KQjKVihT5UgT
T04eq1ew2S20YaF5jXALfkYR2a/gxBAs6673Ra6leC8U6EBNrcTrsKlHvZIOeib10xvi6MEqlkng
Mw+CYyeKJ3sEqzRFrKz1Tm0OBUUiG1N3jlZhxsQPoVrUseQe2uiH3Phcib2WMMOvQWxb0G/RiFAb
5DbPGtnzay2jDmLwEmqAq/zGb5zmLip9iGSJNPx99CgkJKKnlB11T0RJay/ZUs8KuZRI0y7iZ17V
KnrQWlb9T2prE4qK4vAGU+bhFV4BYU5OzlzPV81Y/dG69cGsMoO0OaUhYUi2DNHOo2xRHpIiJH2y
hZxAMSXeVTWujoAltW4Tl4qU8Z+aOE4OSUg1AldT4yVFRboydbKM4KD8K2tAEwR2+qtuW1gUneIt
pqcfTr5+qo+YE7SqHIVcWBL/UfZr+1F3KXT1uBMlRfhJMsLuxhvh/io1HZpHptnViPNrdZ1exZ49
rIvEkYDMMCFO16egTFyKYFLsYGKclDtZ7W4aMl+AkGKUIacghBO9hSc5YWXA1GhFdK3XsXaVBkV9
rdlbua+xeRijj6zPGrliEE3jwR770rbIgKKUHcfbpr7ytVq+M3TxMpBChQGFl5JC7QE1zGArpLp+
ClEb4UifD69uKEAw8HfB33B37FwJxWeJ+Ea4CZLNUtuQzVc+hz7h2DqWD71bfR5GHWKrwSdzDUnb
d1bZPFHB8lYhz1wDDaYY36ill6619i4J92NTZ0tk9pRXFZX6wE4PQzuNyK7HpQ+oq9k7VGExzmuc
B4pUXTs8tDHrDtVOvAtPR21F+NYqLdLwqFoiuBNxQc1LEH0qvxNv624iBBm/4jAQQSlriVPjhuAA
VMYqlXYKCbkVlERsL9Ebb8RY/edZRgoPpGFHCgt17Xque2Rj+MpxjEL+EvdmrCSuojC6qYllXhtj
FC5Qw5/wXXVWnlZZdVF/PCUqh8oXt1GUfib10h6k1iJZPqxhHww7zpA6LPDG3OFj3u2oQ+8WyXBF
kICkREb2vGjiZnsKIUPiXze1TCYwArhaVV2ztSKrW6Zp6C39Lkm/tX6GjsaLX5y6/JSRsF0YjRre
B7bk31D8Zi5HFpb+1cVSJGF7S8k1YluSazkgr6h8CYry3pNLdLnjP0UyBF+ti/Z6r+ZrFsWITRrD
RimVH50uVZ6RA2GeQT4Prl28Ia9u7QrFc5cELpNnK9qHEdb1OCWjj9MeRjcDtJXkIN3iDSrgXS9R
kVEPMq+JcpYMXQp9oOBRGEaKQIr4QUEgK1CgXtV5BDWkMY46sZs1wZERfAuDYXS6rWK72lIKB54Z
fXzgoY5xHgypjVak1woqNGqsS4rUvB1itcE9t35UcNuh9AMyrlRYr7mAAlAk2BgNXKKp12WvssA3
2hBbAAqE135Xra5PjnP/+a373+6P9P6XH175r//in7+lWV/4rldN/vFfT2nM//5r/G/+++/8/l/8
68b/xs0r/Vmd/VvbH+ntW/yjnP6l355M63//utVb9fbbP6wTjEn6h/pH0R9/lHVUnX4F/Rj/5v/v
H/7Hj9NTnvrsxz//+pbWSTU+zfXT5K+//2j3/Z9/Kfju/ef7x//9Z+Pv/+df/6dwx6ckb9P/5Aei
uX/+JRnaP0xDFoLCNcU2DVXDjbH9cfojS/uHYYI3Frpm6xTdmBglJiwVHv+ZqvwD80ZNlVVV5u6g
muZf/1GmIFn4M1P7B/6LumEphsbf0BTtr//38377iv/zVf8jqeP7lFrW8p9/8aDsf7wPaUi3dJOn
qPz7b29HP3H5S8r/0luXqWUN0TpTvPVgEXtwhxx98whUJb/x7p383ej7RkbLyT81MloYvmtEENjr
bYivYLjGKozwc+IwM84/e64Dow/pu2f3NeUrMRGzdVVj5yPXP2254Q4ZHFCPr883MfPzVfF7E6qq
YfaahhHOE6QJurzWYWYQMz3/dOPPL0ed+DeiqBNJqlP2W6gm3gPtXsniHXT3Cw6nc48fjU/fvR8p
CDxN93g/FALsc8n7Fkf4QTb28OX8zx9fwh++rTp+l3fPt3JEG8Dbo7WrNhY5cf9BM5QNN697s0yP
rt4Hq7ZssBK3pdvzLc59jrGn71oM2BXKmH1xHbXgZuo2q775gtLNCwNq7oWNzb57fJrqTa01GLTa
pXmTaz609djexKRFLzQwftg/vbHRGPVdAyUyQXJODr/faSla7EZ9FskdeDH5QteUT0ZZ4h9FMuH8
6/rd4fa/Z7iq/t4c+VV8YtCvrzssjJJB/YJpTbsaDIwPijrDYtuS3fX5pmbm4slg9V3PVJEKHZIJ
YLo+1JpFZamJgcDRQtLrdCEwXghPbr78WGOTiZ/IHUEDR/XQXNnrWk+PCSPhOipCE2FmWe0+1Ioy
mftYTqQiljQPS60XaoT8DkZxy1VdQ+5zvoWZ4axM5n9T+g0car5PAoBpCBLAD9T/X3hJM4NZmcx+
V1aI6Wu8JEfYXFrrL6NZpaPaLx/77ZPJHwct1XSm6a0139EPQ5lYQBmT4Pv5p8/9+PHfvxtOkUEF
Y2QznORQ3JiKfBcF8SM+l/vzj5+ZGMpkoheqmiEq5vGYAo0gQDtdypT1Br6/ifNYQyZCGvB8UzMT
g636t55wzXdjfA7H859bX+ei/mFp7acGc2Guw3iunm9lbiRNZnoZpCRtyVSvTTsGwaLVEnV4/fP5
h891YbKHl53VBWUb0wVLVtyryPVCY0/EVNhrsOgmx1uAHBe+zNyHn0ztSA11tyhBelqmchCqemNL
T73UXfgYM0+XJ1NaKQq/E9oIDK26PQZhz2hCvxZR9/ShFzX1Y667Aosks/ZPj69lz9xYhfsTOEpP
tpy6+I+1MpnYTmVEhK7Bg0cuQhDNMRZswwlXJu8LsvL1xxqZTO+oanHEHEJrUyPKhH9X+UcElMEo
co6voANd+iIzA1cev9S7ie6JsBWB0dtrz6h2jpNExK3i6kInZqa5PDb67uFVrVkSNHprI0F715En
gCq08eIAPt138fb8m5prZDLBc+Tg2Hr5Yq0I8xp+5QYrRKTEVG2pgiJEtLfthQ8/19Jkkss9Cl1q
wSlJT/RqnySFvlOTIEK/FphrJGf5VVTKw9X5bv3xwyjCnjRWanqPX61hrfvEujUKJPayaT584Nmq
LE8WFI+olaOUg722nXIvgyZHDUP96fmHz83xyQrS1JDLikaYG1VLv8a+8cXy3efaFq/nHz/zXsRk
CSGPVasm6bu1WYmr3pIOxBu+fuzRk+NA69qjHKs0N27vSoug6+6R/T2ff/Yf13CF2+jvU0GBDeEA
YxHrRD9K2ZWkYGUCf1nt5V9Bgt9iBBcvejQwWTAMqHF1mOHQpYZDbT74FK8366RJQqCy57vwx+HP
iJyMGpW6GxlAJgkno1kQjllJvoc6685yHvP0g6N+MnikuPNSX2HUe8gvawrze2Tg53/+H8clgsvJ
wAmrrswDPbKxEVbrI9XtLUYVVQ1eKam3H2tiMoA6aktQV3o2WNMWYGH+ODjxY23l+Qe7MBlEZJvt
NvYA7DmUU3R+fG/rLowERb7w/Lm5Nb66d+t1acLD1yt2Nt31TbKAEu5+tPiRhYEROtkN0jSmmlhS
TcyfLFPf6x5adsAH5DOa2Grkj7UyhnTe98G1UKVQpkwBIAGcXe9H8IytMt5ZoZpfuAWPI+bfbpEK
waHfmzAtNQ88v4JeW2oHJ3XX5gCp1NapBPY3aoMJvaVTsr/50KASkw4FbqEHkkWGwjLx5PD7TceM
pqz8wvuamdVC/b0zRim5SC46c6OAnL0tCmfMbaEhMNFfP9l9R+WKVldP5/sy8+bEZAlxVSeLMI4V
6ygvDkWF+L9oHQzOC8DUyiMEONR3BbA888K7m+vcZDkZCPdC9JRADfYxcBqvaXX3pnISP/0RpQR6
N1IZSAKQooPo6XwXZxZ6a7IOD6ifTT+PmUNle9ua/WerhqdJPShSmY+2MZmnIbw3islYB8oaalT3
nIr0YFMkq9vShZVg5sVZk7kK17FysC2z1syddQUBTk/QZJmtsPEMJMUYBuHj+fc1syzbk2U5qlTk
iDYFu04JcDuXSHt1103bX7jiz3wOe7IkoytKDVHz+MJvpBWeXuEWCj0eR1Q13g7YSXxspNnji3y3
dOq6zfFcpp2QnL5jY6yXHjULPLnyqA3ahbk6964mYytLG53KUnbHgtLSogVC39j3VYXb6vlvcboU
/2FlsycDy8MMQ7FKGvANRMMpEvBCwwrKj+5sGfAcUVJD1dfYAO76Ov2p2eTw7cz7qmFneP4XzPVw
Mu4MrDjJcHPGICOEgBwduqcsyalc6ODcaJispWZbpFkl0z97TMSXL0T/gRA/R657oYHxd/7hBVqT
BiJ1qMJEczgjSRK0hgTfEelCtHfm1Vjq7yMMDozqIym01oqD+VoFu8P4CSZsff7Fz/3wycosMiNX
WXchMLmNiyO6647V3/LqY0+frMMCeWKeOrwWgbJh2VrxZzJ1H/yo5mQFwaVqyLuGU1fnk8yWNMjo
/bZI82dTxszofAdmNi5zuozIdlg0Jm24hN0wuFCWNcr9Tg0egiZhmQd3VqfNQSrF2/kGZ76HOVlP
uFJSwFJ19hov2+s4sneeGR3OP3pmEoyJrfdLFSKxiGIZBpKMjHEDHgeP+awHZlOF+bEbqNw8387M
gDXHf/9uScS+Drv5hnYs940Q0mhuiVP6pcDFmAz801Qzxzf37vGpY2StZVjWWndeKZPHRtzRHiOl
+JQqyVJtj2FLFY093NjyfaRdOPnNLZDmZBI2IW5IphqKtQqYSNFd4mTUoGsOmCjJ+uwTqhlcWIFg
o1HYA4SIQqDohDtkbCjOv9W5gTGZqHDJcYRVWSHBtC9aR9r5sfSxvdKczFKt0MPKjXi0iy/EquqU
r2iv9aWsafBv20K6sIvNnC2MyXw1e42iIFfhjufVxbrq8MHzrdDfihC4qYnZ66IvE3Hhdc01Npm4
tZam5ZDTWCnDK1TRv3IaM9H9po630pFKf+irGJPp6qZmWdbjvdUuSv2+8Kx6h6+3uj3/dGUcXn/Y
VozJlDV9Fbal3tMLR1JwNdCCzaBrXyIag75G7zDD/txaRbS0e+ScPdmBZWxD8TEEhkjnf8TMsqFP
3mScDpJMpUawbnwAblUvlSvoa9TWWd2TrjUfW/eMyaJBYQ6KJyzH16CTS4Ru5tYkeX9hMGjjNvyn
9zhZM4rM9yAy874oOnocvvlv0RPWoIt+DU/6qByCDbUbz8OWhpdEgZb45C26ZbuytskLhX8b9HAr
OBOr4MJ3nZnLxvgz3y1hRshtPhhnwkA1LJYR+Jp5+Ciuzn8wZZy3f+rtOJrePb5BQMYazON95UFT
NdwkMLNFSF5F8m2Yg2Vfxf0rXm7nm5sZH8ZkYTJSVUdhyeqhNeI5Bpu4xQ7+U6eUDdQaPb3wCWc2
YmOyRkEGbCu0qdZalSkpMI0Yp2J9R23FzhUyLonGqqFShxlAKf/5fs18JH2yXOl6DxFz0LigmGb1
hnCs+yzrCnSc84+fWaD0ydRml6/DKs2DdYk4cxHnqJW6/q2kkhk52isadPNCQ3P9mMwsI9S9Kldo
iBzkKtDxzHFkatPO92JuY9THVt+NNfywRTYUHUO5z5dA4eNhp/vXrdos7Ahkablskk/ysFPRCoAl
Wliqe6Fbc+9P+71hx7I1RRq7ldSou3X1zou6WxloddekO9uG63u+hzOnGX0ymSLZhw4R11zwVFdb
ib4I4FFGzVUY4sD4sSYmM6itlVxpTMb2aJCLGnnhxD4U2B8fe/pk5ljYZra62QGvwsBmgSq0g4hf
vbVyaF/4/eNO8If1RpvMFIw2yi4eT2SR5e2RToWbTtcf5Wp4Fn32KcyMa9C/D+d7M7PaaJPdCChy
WGJYGOLjk98NUvUAO8BdY990dCUc9843Mtehccy9G9RUzweeJ3Mp6sIiXveIP3EkFPoyqwFgx5LX
3DiiipZWgEXY+RZnljdtshpwNx20aBwCYXUU9tGI7/T+jdzySiW/H6XeQoQfyxdo4zh/17fAyZDB
Z7RkAgdeqZYZvkrAfj54EZ7qUZowMWGVId7QPRj5uUlJ9ugUdP4tzSxl6mQoN8GQSW5Xe2shbdzE
P7TQwD/05KnmBCpG2OdJ5a0JVt8F3WhSEsbehfkxN2Yna2Q9ksw9wSGxwYau9j/ZCEdLKimANlxo
YW7LPx183n1Vv5CRO2pMQSW5icWTnxCIykZq3KZSYD+42yw7aPalJPXMd5gqGEUpJZXFXrgGxGce
Gi+pbzwZrt6FzzwOxT+tJ5P1UNSx4fQ1Hh19UvhPEYQVfVUrSXQH6M792GVYmwylOBDQVWwzWBum
/xA5wWPRe+V6CJsYn+EouzCtZxaSqYzRxFVIFuPZ2QvLV7Qt96qH0XdYUp1TYZ354Ebhi6TLdx8a
xFNZo5mXYT1UFkW7cqxCYMviZVPW/YU78MwoVieLYgIrIrcSNIAQyrZ46IJVkb+TOj1CDdl8rAOT
VZBgQdAaLZptWMrplzE4QTTK9ZL784+fGVfq+O/fTRII68aAz6Y1Ml+g20Ub0Ws7Jw4u/Pq5jz2Z
5hXobR8ABndBJ9+6OUZyCPJGrwPtWxo61xxRPtaNyckHEbXFXOdD9Ib4GuVeyFkk1eMF1bJGdWHg
zuxHUwUjrvUiV2P6QsneS22n92ZWUetimhSG2HD5VeeAIT3lfeJj32YqyesDzfB1lX0j8oytZ3jV
FlEozunFpfPizJo1leWRFYzArfPxAxmPP13Tdx0uuee/yMzUUCbjlsqurHRqrum1TWw+S98K0S80
fbi1VP1StHPmvKtMBq/nqXHkK3wRKe4PwvnaY6HXi26J2d46AoR9vidz0bWpQm9wXaVJuCCsRZFQ
M2J/CXyxz20TalZzNdTOus6G+wDIdkNhV512r+fbnZmap+vFu6mpdJo5SGGJYjaHySFrnwFWLDBu
u3QsmXt7k1N8Wvam30BKWtuNu7PgX7V9/KJTEoUccWs0l4S/c92Y7Fz4cJZy7xXeWo3NehNB510p
0VBtzKBpVuff1Nw4nmxcwnJyYcpjTyw53VNvEx9iSlo/9vSpUM8jKuzDUfHWUjVWdUfRAYpcf2Fw
zXyEqUwPtHFoOA3HN3zat/ioLsOWau63voL/4m/Pv56ZLyCPbb8bSKamOKifeT2dlWRrSvGIP0P7
2YSY9FzoxswXkCezHbJqXwJ1pHZDgUKmehBszOJjR5+pLC/E4KBGh4fCWhoyXJZ8dYlckrrtXlyq
DJn7CmO33r0hWbW9lqMIN3YdW9BaUg9lrb7pdr7DkfXJtKqP5a1k7fd2Eq9tAyUioldK/l0JCcOO
1Y0RfKjIAo+hyYyOTbluE5EyUq36ISTVbzaPUVNeWjDmxtFkJqeVXmNQyUzOZdWAcmO7lb7wlazy
rz1Xj5UL33tuLE1mc6rlnHly5psfyNZnMGPqQasToL8fmQ32VDTn6mUa+C3DCQsVH+iJcZAlz960
VuddaOHPBwVbjIehd6MpdXvDTDLuNj7qS3jKV3WSf/Jr/yXq5G2muJs65xDU+7vzHTrdI//9bkDa
8/f2al1qKNV2xBrQUmkAjAdyh/XWHku5No4WrUHN7rAInVcfO0sZz0wpA4uBc5Tyo9cLrG3cZFGF
mNQ1n6K2XUX5hdE+Ewizpzq8MJbbjFJdZ11Ww00hV7vOqq8cCdM6addIA6Gpu2ZQNo7+NajaWynq
X1NNOp5/K38erGALf38pmiPjz4P13jorjBcV9zpJKq4Vc/h0/vF/XjHsqYCrx56jrgaTCt6s3flu
+xACot54gIIXdQjgGO+7C6Np5h5rT9WvatIWimqhcEnc/taLcEk2OUhbeZTu28T4LBzjebDDg9Uq
e1PqLxW0zb2/yVKVJwH2ppkhtlShy8mxIQZ76dPM9Wiqs8o9aPw61jzbNvmZsG6U2jeDWG+DrdvP
LrjxSRD2uXnh/f15OcEE7veB0FMiwDVEF9uamgRcgt1baGUXrjdzo2CyVOVx4yLgoyMKhs8gvWAp
Y7dVfFblkOP0hWk008i/qYIweY+BTDlbl9LfcihuoZ2vrJxskGKB6TA/dJe1p+ogcO7QKUua6cFY
ePlO6rqlkd3X+vb8jJkZUFNVEAVmqNPR1G0LeCaqdMxLY9HXF65KMx/Znpw/almi8rhAup96Yb9w
9SpZJHHTX/jMMzcAe6oFQlOv50rntmBf8gfNz7ZNuWJJKwO4DN69J5VLJdnIwlqg3bzQ5tzrmhxJ
Eq+iUHzskSlk8Ngl8TGhN87SsVFenP8iM/uUPZniiepbTQOT9qrLbK6tQNySVWmLtdWHOM53N4Lu
KU50oTXzdGD7wz41FU1rOagOt+yzHXAEsC/SUA4wDL1Q9nx9Z7FnPho95blQbVNgYwqAF2dTqXzH
+7Qzmm5VEjs1vyJktBu45FIny8QTOg2/1xBPyGQLGa+G7tyNvkC9Zlj3WoSbxWhCVRXOPgVIYSyr
zsusaNHZApcvCdKRfGXYiXcvq5mZLSrbzSg7Bl1fPFmZ3aNWAKuQF096akrpVVtAFFuo7GbQIuMo
k+39QJX0l94FE3OEhCWlWydT3XxPDDnxRipYUx4dYuftk15K2DwoJMukjZD71gddn2mKiple6dmf
3QC3CXfZyLbSX0dOU+UelEnOpcm6Q1Fh3RcKBqXLIevUbKkaBDweAAx37YHsi/5JFjjxLWo9yKWV
YQnVWAsjhVVQazJO6mqh6KBlRRYD/7BcXV22KkaZ8sIAxV2lIE4wmNXWQzBAcYWbmdU+hKBUmFjM
WEXf6Nf484XVdy0wDUicAiBepizA5qAlXvSBNzTf6woCNnaylHJa1n2bVlVtjQhkTVTAmI2SDwal
e2nbnr6SY7Pd+JpEFHCpqgpmjHE7ACY2iy58VBK7kpagPbrPSiELzCkF5Zu7qnT2JDsNE29VQyoU
qEtynAwHT1VjIGB4ZvQ9PGbbFLdYGQhA35puIJsbQNB+jn1sj0SzixQpifDd1dSqXQWALO0HtwRz
dB1WjQWjM3HRCmQLvLoNoF1qHeB5tOwbL628Wy1yOwerqtCPShXzFl3O7KNMUWMR7pWA3sBHqzMR
5UvIWk3SbTtlLC1ZqnLh4IwbgLI0qutE6z0oe5WLxflOT5TOa9ZWpjXaVz2KSH4vasPLBtLGSYxl
zELp8HLmWlhkRRfv4gHgerJBwwnFCCxfLbNhdnUp9KPV46vYrwZwrGkHbiGSuhTqYxmBxUrAEks6
ps2RK37ImRpiJpelleOBkbPzUHmkwFFJ1DXWNQNLvuPqkKqWSSLb0KkUbg/ta+cr2Iwv8birQ/Su
GcDRr6qiyp60UjByRgKkhUGgSIfcDMuhrbaxKyxduu1tAFJQFL0gbHVIJJmGj8AeA3fylJzHtF6h
3DwuA9/DVSqKQuUKlqCkB6M9tRebj7VaAcljJWC8iW0PGEkGL6S70tsQx05o7n0vMy14KpFSQjbC
csT1xTdFKvUkJhagW+X3mu4H5k2tD3plE9lg4ndPTSuaylvUidPb1YtTiGRIQTh6Zfw5qjDiFctO
06souHZC1rUbPzcU8YagdaipHS6jQfIetabN3YcScqnoNrI+tPYjfkha+yZzrTABdkVGpALesSVH
uZYwVHKB87W+p3hLpfSNCHWD69dJetVEZc+Uz4EF8ffdoauTnS9iKjQ2BVUB4Ps8RKheRq7VaPoc
cLWX9CWWODiKXPcCp8l83Q2ZATQEAg0/9dpmZrTOimwc9hHbPqKQ28EDlCfeJl5h2YdIxVDgoHKd
jn/0eSCn7ltktW3m7G12z+Jn7uMS0+6FJBJDvZaqQO3DtSH7IAIXEQshfLcSIr32EiuWGYzerISS
fjppI6vpRpXtKn3SSrkkvY0tupkr951nyAoLVNAAVOG9W00s648xwFTXWHCMVsWQ4XMR83UOtpR0
WKpLseG61gpSmPOFiIWVEfpSEgyob5lWaZEvNKmJ62CLRUruf3a1UC+qTaiJBvo71vByfAwiBdgk
52Q1SZOfYagVnX0V/V/qzmM5ciXbsj/UKIN2YAogNBnUKTiBkSmgHBpwiK/vFawqe7dpl0nraz3p
SSTJpIgIOFycs/de5QIdxSjXoWN+nWDiKII6xeD3ITHenayQ8JRj4WxX5aeuDieUYgBxXEUc56SG
58L1zfQp0U383aEOxRIaqfQLk/hb8rNnSDPKGOYvDnEu2rGoChJRaW3Ms/8ipyIGqel5udehkiMw
PSFi3nIxxZPNncCoDwdlTt1POm5poUWq7j0KpYRX9vOjLieHdDiPUFxoNg4TGZGNK/zXJoex5uHk
DwdYAM+Fx7PfLbNoyK+vWlAOwCNH0chXHXnIwLrXeCUF67gqOxc2kFET3xsMue8XP2vbicV2FhNW
aiCYiWrSgOjsUvu2IsdIyB+YvdmaA5u4VwEmc6jj4blQk+zriLBwbSKQeWGR+zrpGVFlWz1n/nxa
9Ew3qS0nRVzOYONMkvwhgXfFgITe0SHXB8Pc9t0TMQ1jAWNosInkWj0R10D65tbtfs6Obtn9Bq5H
i042IdekOqVkmBLFt1YZYVjURle8pztg9lX2nfwuB8NjP7pLlWyxgimYHNbc99avsi7EBKq0BuLy
XdiLI4fQgItmqKDMMi1Fzdr6BUiBplmTFQCJWY7pq5n583KrlFx9BF+ESzWEpc9Fa72YYlB1F+pe
TXJQYHhLaU5BDJTOcqMmZ77C2EZ2l14FsV3b5u+RmXj4abg6rpxIki+POtPx8mkVkHQAil51sOj6
F8Pj3VJBo/uxlQftqusDWcZL7o4vS+PXs018qFZ43+208da7hfxdEyLBnInlu9JTKZ40YuVmj11R
4mv7y+Bek00LrFdqgQ9WkEQSlcerf4nxs8r5GQOka7zAyJ7GL5cgqMpCMMJcBmtDzlNDxOEA4/Rk
is5Mny2M6cNraeEah0vaNfY38rIsm4iubs29eww6aQ9HOrGROTHiGKpbu1xbAeiV1Q+sX2Is+w5U
lLvri6zN9F1FjhWJo1lsLFtzBL0XMCMJQkDJxvverIM7b4wpNvHKktdV7ME7t6+lvlojEcD2mG+F
SnRyvKgR/szqydbgDzreGqyxFr9AkIqtA/nHWX8wp7QzjyQZQ01xhyU/rqpRP0HMJ/m2lsVMWrCH
4J4c6YupL5Z+pq6clciasI0T2JqJyTJ2mmWtPdEuycwHD4sGl3iMxwaOj9vBzkkm6xfCARFvtLwY
tKvR8eJ1y29CxkmmX6bkAwb2YmiDnG1fdefOaatHpda1GjQCZZqh7+XUNsu5p+Ga025aorYUYj1L
1+1/amMyA2FdSNcHeNj71ZNRKH/eGzkXZ6eJprQ3reUvkk0X0bpMdIw4godNyanR1WSyA6nk5wfy
DCbt1tJMRkxhzwgXicgixtC18sfaiLspnEdl/ZoJYsuJsYDEEhTkyOmHrqpWEjsTjaOnzRMrA7VA
tdpU7dIX21qj3XdUjtt3nJSMvLjX+pH/ZdsOAyVtK4LyCmK70Tz1OUT2URcMfTPO4KapMputiIgL
Qqwc1wQ34C5243CMawihzGrPnH8s/joZt01VJHOg+9XwgwNl45IkWZbLXhLXKW4I58zFaV1WXpRf
GOuv0i/k9zFfnISAXiLOfVI65wxd8qVCFC2eGRNMl3bxVEZ1XBpyq8w0rci+lYV+gWkbrwipoJUK
z9DcaDGVzbQoSVEKMukwmaSxVQ2nBAyKGbh6jcaKtBGnCQDcy+S46qjXWRsmmQQ+ue1GZJE8Rrwj
zKn1lLr2qm1S31f+3iXDtTxUnF/zo5bGBU56wyp08qmJtdmoJJbGkdmVdHEkEjMU7xY4Zmi3xSgj
22gBxxkTE/+Ttjioeu3eU8NVPU2yve81Nf22dI1wl6EjkDQgMHNsXhl4/S+VSMJr1ll3vB3h3eZw
Neus5iDibcP/NvQOLEMGXpFsMk8VI7leVn0xEbbrA6vdWIet6yn2vETiFhscjaATnUolzmHt9G55
cJyxNg5JBuoIGjqMTczVzlDd2tDemoBoRGOmFA5oJDDdyWlv0rjSPBhR+mgxgQ/2ynrpwlewLVE8
u4arJUFN/JYRsve3k32rEclx9KUaSGob4A3OC1F0CHhWA65xrlm3pdN3F0hvGj/gR23XnVOsdffL
iJtlOfuZ5amzUS9ViTzY42xm5QcXdJapv0G4LrsBsrD0n7pWwxCgWmF2DzHgPeO21afWif5Xo5Vk
XDua2su0tzZ4E/P8R9IaJXRW6UAm++phXOBEm6+G+ilH1r3xk47L33fWPe9d6UmpXDEcEm1Xgx8R
hKQb00lrpn1Jf9D1vg4i/aQQ8Sb/+Jtj+3uzcFuVBTwkF75fvq/cXbbAnxPwHbByJdwX+nC02DFU
BihFQGVxtumB2M3qu2oeKj+NWlgQrS0CXd9WcmfAx0j1m7bsmaJelmzvWi+yvUvFWcRD4HifaJeM
Nzn43z3rd0V4pUQlrMmId5drm44HdqWHom/ZyZ37BWoS40S6Q8hKExTavFGcljX1Q4LyHs1ATwYa
G89e24QC5SSHQq7xTmRpNFjAwNCrEFDbZuu2GvcIcOBOdaFGEqrrPBRI/ZLswdUnCu+nZd7V2AZY
VEk+Ps096Eci9KZEP/jxGqDX3Hrmb+V+56xwsEQG09dhWpxVQH72dhzUbuEmV+5pSB/EQm0jviqo
nmXZDzuzNsV6S0QP3Rjs4YkMB5lRST3Z1lXKEd8hgr6AbFHlJmnMJGNr8Unv5WbJ4bXeNN6Dp34T
QcJMxG4efujgBrq9Mdr93J7HKjl55rqZy/rUSS7LzOF4IXB6TDaxJ9iSQJ0F8Ye1M/T6u4QMbCs+
ayZ8ovG1EW3UOVhOes4qtxrEYp1jTt3+KF1Y8+lLzBLbkNbfteLIOr1bNSJLqbPAtB2dqOAsKMlD
Aa/lltzPDxabYJ/Y4bQ6FtmN21mB4f/wQd5aiu8mhZG82kd3OY/esXFLMkLhk5Cy0QngKNipa2sL
4PggaHFYJPM2LmvDUVj3SvEXFiiu8gEUiZNem8QGM+1C2P6qyc+K6B9U2MSlpPuXTpDCUatTWOXW
0fWoH69QWay8fNVCk+4fdBf0dfbP5gPxrgLKPOO1nZHFO2l6fdAQ/RKsDn51WMO7UZvClbMkpJns
n9mJvffecvIsSWO3OjSTjftrBPkrrZs1G38td3r8yUv6qE/w3mGk94mvtI5UQOIBd10p7MjpvY1u
YG8rLreHFbq5+WiygDLwPxWoXd6xv5k53HcNA05c61SJWnLiKCuKatoVS8YYjIpd5jDYnzSQ3sSl
f/NnxKXw+5ex0WusQXPHUd4hucO61TXVAbesUocEXegjjWaElcF2bUYTydbzeumkTQAEqQprBWCL
3cRwY+ajGisw5NXal1tCVakR7ccknufuJGVa2iboyrySrGd+2+xZI7Vp3UjNmBsr6HQBNOxgzgkQ
kchZWNDbANy1a34vpE3q+KEfULNIEFzk6Epn07sVJ8YLPE21NA8rWQOHmmxCoeOcs6XOJl+n5qJT
iRzWufYP+SiLKv6kj/PBZRHvLgvlj54TQpcS9wqGqoBw4TIAkga2lirtz5wbHzRb3vu+VLsm0KTR
+rjUPwM2GWlgQX4jW/6qqzO5FXCs/lx9f1Mp/d0AeFfh99LWKtulLg6UlctObKe183+WcIVxg0kd
pkXQzE4r9mU99v0Xv+g45gauIuGVUFlinY1dvLZmGBtm0rMkUxZNtqtB6Y9ZEl/6ZyvpZUPxd0/z
XZdA9FSAE9NJDyITt1487Ix4DKg3R2X3qINpXGCrYb/OOUT/+Y354BK8N/fGi1sPNdnhB7Oosjag
3mtGYhqKzeq4pJ1LbbxawEd/Msl80Dl678Ab6zxGeqMQ6mfli2G3u/LTjtcHWzTn3RZEN+bFW31s
EvDakiD1avcoEP6XE8e/tVv8EI7pHdES0Z/ft4+mS/FuS1iMrV9n4DEOrp9RjujXaEIUMHkt3YCG
esIUX2V1vBdw0uph/eSvftCneu84poLjZ0XPbbk0hhsozVK0qBZCBTLvUwHeB9foveOYCKK5tEmG
PeS+DU+uvhEVNayx3kEDivKmDerGfugmcWcO6rsxQbtDaHOu+DfRPxNqffQ63y/lhTE0LRDHjRKX
k2RFnaFYfDNUFyLyny/gRy/z3RIuZuJQmcHlpraG18oZJqbTz3ruH9xU7w3IWturWtAQ2FAbU4HU
06uJ9Hd2iQyQyefE/UmX76PXcPn6X1Y1k31XnfsNr6HuYA27jjFhppbpJxL1D67Ce28pvfZ4aC6q
UgCxxFlPoZ/eMf4+efIf/fZ3F8A2yJereuaCuBPBbD9D8gA5+eeL+8EFeG/mbNOVFiax5aRIqt9x
LEM0O/vJWaBfNyH1tf2f/8wH77/z7v2n+2h1ukcLSUD2WTvOF1Ad//yrP1iAnXcLQRq3aswsXDKA
1uZASziV6NmvyKyrT7ZEH82X5v85dmAs2CPIeLEhBr2/92w40DXjB65Wne5IqvBDCQz2Co/b+sni
9tG79W5P4Y2XCsTCap8SL3BqC3Pce9n02dLywXB6b5Nrl8Wm+N1S7ZdsVEjg99ErB34q/qG0xX73
9KvO0ZqEfd7GHcWwkeAIRE6u4J8v90fP/t1qwi4vyW1FHDewUVF9V5eytgyczHW6L0brZLrzybj6
6CK8+0NGklR9MyK+XOh97sATyqinlPfJJf7oZVyOZn+ZkDyviLPs0lNtk/7UjN6+a21FQYKS+J/f
pw/OeO+94LHv06SbMcZRBNd2xJsnGzdxvwMF+bEazTMieOqRtsa+HLPhP9u0vE/dgkKV9FbDuC0w
9R/iBZJoWvf2J1PVBxfkvQ23n+oy5sjNb1fZftTlIZ3V8c9v1gezoH25Sn+5GkY9AnOquBrQ+EBi
Bpb+ZZk2qwl0ff6H4+m9/daIK9/ymgwyQuwNr+1MNGwBsfQfvoJ3s6AJ6idfdLCbItf6rdAkpG2C
lEpqOlvdg+RBdMwnV/mDofveQyorMuT1FMudZ2kGHDzjykibM+mt+Sd33kd/4DIR/+VqAHFaCrtl
/jDyCkWqUvc0D/BV2tX3P1/uD0aS9W7TVNtIJNexjKOMKfC7YWlJEZhDnn7yBn2kfH1vEbWGaTZr
GmnAUcVIUwHNeZ+aR03l0N6WEPjjdqR2lYtn3+jCzPpR6h3QyO5r5xFKiDfeBq4WTxTuZvvayazv
bnLy6f6+vfr/16yK/48oFJd4/Y8pFEEtM5W9/JVBcfmB/zIoxL9sh12Hb70BKKxL4eM/DArX/5dr
68KxXUJBUfBYLGj/ZVDwX8Lla6ZhWYbArsD//ZdBYZr/AkFhw6bQPcf1LcbB/w2D4t+Bsv9z1oVP
5GDJNqCV8TR94b13DfIcIBliXOLOGze+NJObeHHWbYzOJqCzltm04pP0ps2y5cqEw/D2LW8Pb19/
+0j67e1UlS39CX5eXB7+/W1zzb4G/NW/f/HbD9jpBMa1ROI3FqfBytqnsbHEfSancNKM5untwQ/S
QW+iRur1LTyhlw554G0+5/Je+O1d58V4U7T20NmcSmz0X1Hada9WQktLuh326cKMHEDOdKOIKyGB
P0i/aVXGaos55JdtIfarfO9sj5axYUHJiCKEVp0X+s6qNTQey/OkDQiasiI59HQAD6Q+SaAz+g1w
bXpN/rRRlemTxZm3AIXRbEEh5n1b+PMc06bqNPlmv9EqJ78lLZp0Ft+6N3XrwBxkbHK/rXcayLwo
T4FmL4a7K7whofHV5Ntq7oqHVScExaPDs6k0s9p2k0sxvzv7RapdJ5oZX9d1ZdB/OOaockJ5OYMq
LAv7ZkaZAzq5sn1tB3unqe1xkzirF9nItQ8IKnwaevq1mUF4zKdMfyYSZJpRabWwjMwUkBoFGm/n
pVaH6qFJwDla5tYy3VtNNcXOJZJFdPN2Lawa4QSgmJvBNNGROMmOyzFdWsSOYle70JQMRynOfj3J
UymWr+5oOgfHb9oNqqLNWNRzkMUp7HUPqFJq2k+6gps4Vjy5YnouFqJ6Fm3cQJRKo04TO1hZRtBU
3VMPpBvM55SGtDivwNX528H5cdntwCumhToQcDEsX6fSuNOgEwWVDY7Ks06uKSpUYM31bOCnX1YO
g9jpgoU6tTYWNB9QUsbq2vTqXWqi/ChEUHVJF7ROngZmqHnFGlYF/gymeboC9UH0JEuW6dcBlWO2
+BsqK7+6oeiwSCbXUBFPSbX+MFqiemYx/LaQp1hpugVu8OwsMdKoZevhC9CMYZNlFk3yb6VV/bCd
C+K2Kr61lDOb8ldxKft3k3M1dF0ToLpygonXowJwjGci0I4Z+qIdyqwdDFdtEwsbHWP1jeEHs0ll
WWAIlK45mkhRFetWSztatMOyVWJtNn4pJFGcXOsxd17gacmrpSVOpR3aX9oa68ehePXm3tu6VleH
SelY+8YozEC6GOgc49ZvtOxgGErsRWLYNO/bL8tIc6KQfbL1GtQ52qnsjWkXl9W9VzDWB9P6Xq2D
v7OSR8fD45fns4y6ZDxYWlFcvz2kienviOr86rW2c0moPi8jKr26sC1CC/Ih6hpyxQiS9x21Vf3U
7fquPFdDnm3IHhBfRGZ+p8bo/tIOYA2ZZoBBZ1aZXYE6pceu45KfgVNGVlke1TDS9LfGo2kbu94T
IXQCFCGxjHc9HhnHtH5O3CqMdCOs8Z7sp7y4krH1kljlKZ76h2kci8AV/k9gpEsgmr4JbGRYUQ+4
LHaMk58bgPmWmZeuIAKW6ZNnZtd0qWEEA2cPmnSmHR5flTkyBxRNBde4esiwiMCNO6NZ/drb2Y/V
Sl+Yvjd+XK8br+G+bC0VuHGyRnFFobyT693YOHc6FAvkCXbU6AQd2o7uoT6nYJlV8ouINT04pcPE
NK7XoQCwfeg071uuQ0ycSVSYpFtHNSbyjUWA2xHREk06Sp9m3Afj6KKXZsUK1mI+stnsdwRvcE06
Y1Ou65nu/niUVauObx/FTRZSYy83Za8eUjHE0WpowG2n+EFPvyL71TfSXu/TXpkRitJddfnJJF4A
t/k8FAvdIls3o2Llk3519gnDuqQeciwuD81SHFZpTbvMMttjExWuBEs9Tvoud+c1UtJJd3MeKOth
LoR/3Q7W/SqJVymBh3d+Cx5nXUNnnC7uf++b1iCTq2L7KfGMY2vlYKDjDJ1XYSCWrZLD7M996NTZ
a+8n/faN0VR0X2dnVltrjZMtya/b0pqJ5vK4zFWeWKEiKmhYdtQ7E6R8iIIGFXXpwuv0v3UX6Zxl
3VsutbWugE4m1xJti3aDzzo9FblPUg6NTCNBFaYWdS+bMg8zmmesD8ZGef6vjgX2sbquhBbvV8fM
dogknkWKdt4VXTSjvuPN6o2IkXAuivYW3c8QOq3vb+O6vRUQ76OmGcRO8m5uatl99/RpiJpWnqFT
753O/unHw+uoZ7s4a61Ta/QBGZGXXTMCg85pH7LYvTEXalG2D1TWz26tCeGXGKtsN6ERYcLraU+u
dM4745sw16/NzDbV1vVT0QOQbeW3OWmfIe6U6GKmW9Qyu9x0yCKGM52wPrV69c1MDJ9oxyOF3voi
Dz9jo9mpxdqQKYmMQzCfXn6Rb+eR6eb5XgMej/4drSvSWCDmaDB9aX9TdZ0HRCo+VVnyXJobhK8q
0pPkZq3uuxYA4+KzItO7ZJVFTkCBX0vXDcqpiqB2BY9cn69FQUxDt+pB1w77RQKXHuXekMOdCxnO
GJ0NPO6CwtZmIfeVvrB+t4zVM3pI6Hf4+gLMByepVe1T3NBGN7cSMUMw+v6CJjzeTfK6QDg0mP4Q
Wr4Yo8G8IMKTR2PSnNAYefkTZI7AkG+s55tRPWQiC8HwPhWm97t0nuFXT0uT83r7HWhjL8jp6pKi
QQ9Yh8O+tPO5Fc5yx9z+c03Vi1vYemCW3a8x97cdd/RmVsuIrHJ89DqVh5puWZGHlHvBsJR187Py
yqemc7+KQWwt0YZjnN/E5nIYm6QNTGHPgdn0K16UC401KTjgUhAfBvl7SU4rovJgyq0YKPIkg6SF
xc1Kcu4M/+wYwIhdPUDC81tf89disNFnrfWVlebfbDWvYS2dbFc4kAkt56kQ8mRUz7Z0i4t6XOxN
QII1qtigYYfa2TrHn4koGzPOqeHYQY44IEhwygcCrU2wVm+esuvcGRAeVO2m7vWrWfmUzm2Gmm9s
cyAoAXNIBDgmDaZBPNkDugjNZEfQcPQysvTK0ljLrGy7agh4lbFpDM2J9MzBHspbO7omItMY6Eiu
mc+zS/du1s5EMDWneHUjGKZxAIMzfhlyZCFjvzKs6+Km9k498vYb39bu6gvPFsVcQVoWqvqSzKG8
qrf5o2nWDftW7aXGWbJx7WWPZm4Nlal527yJH6fFfjW89vvSW2ebtQne8LUr57uK/Fh0ffkR3ZeW
Yy6BjbGPZfoEEW/B4sBX0vZGtzRmcNYOlFCoJWPzeiZMNbo8/XJuVTgN4+swV7tKz68H33rW/eyK
E4q2RZC96wrQv2v/S9D4CYqF468dqlnd4YxohCaCzs++6m1WhLN0InNq7lZz6Y45wXzBViFg6hJ2
am3l7p1FIfPRJHRS48qS40m52ktfnGbj1rDM3WLWX+iNMtQt2HDdeC801wnwkrvoMCBk5qzi8itJ
HIGTtidsG1gClIxgfzeTfp2sSb631uSmM/Pfcxezihq7xLD0EFl6HXZWfGA93nVjS+O1O9pxEzTe
nb0sTWj4qADrjE2yBhqxNHfjShx7Yw7HWuUPgmBGMxu3aEgyvZ33wi4Atyp3C7u1RE445tFcgZWH
0QAtWhpAfWkYwHX3D6Nyn5rR/NbwMyHU4e8jRovAEeMOOdmmwbfBJu00Nvgp2Fp6xWRsrUp/zEf/
2GOj1xbrAR2NQDDKmanUgn7pHtBe9fQ9UPC6db6nMvED4c5VIVsrwCQUb9tZhKZxabCjCAxM606v
VBPF8mvsI6XFmPTILHJfzaUCd72yFdDa6lgSB7p3OztChuyhy0bWL9nYR7LCTKRSaoJ4qfaIf29r
wg2j3p3OmV6nkqDy9lFma7btmqo813hWTjY/uWFdoHW2CPnF1iVy2LY5ZPb8ZVkShC5xXAQ+Xhoe
8J/RCf5BJX7aGOWVNVfGYZ275qg1bn3EgXDXmzmAXw44Ggeqo/tk68SvpkOzcJfnzaYpx98XgXQg
DJ2mUDn5tJA1Q0a+J1EXzPGXNjO9Dcnn9641jWFdlvczwuSdZmlXBv2+oCno8sz9UB/V5QFiqxbN
fZUj/aqqIJWxGyFrh/g9di1g6yfH8Zrj7McbrMdzNMf541QX9Rr25g37PDY/svyCtYK4YmPe4z/g
yCIaM5JEHBK/fOEkI8AXa1wf3x70qmqOqlheLHyq0bJ+t+Bn7VF50j3Ix2N5eWjHclc0iDQHff21
qvF11Tr0+EZRM32p3TzK8S7jHfaHMXLj8pEz1ZaYlydEf2HZ6DerI6tD3/YzQgDmn6xNVCDi8lgi
OiVAbqT5pz8LlpGrvjSuJpitUZ+2P7lFO9yAzdkayqfFbkkQX7ZIlh4YQbjrmtQ6OwB5OU8xZ2dS
/Jp7DTJhsooQve8Uqr7+ksyTDMc6iTdT5jWBnrM70+MJ34NYzkpkOzG1S8C25lbTk/yaSMuHUcf1
MgzdYc7QMhspVlRdDbxnTibYeGzxwTW3zsjE2OplG/ok9N4+l1PtsBwMV3HZEMm0rCxka1dAgau3
RdtNV3asESCtsjBheIcsJ3jrpFbeol2objWMFwGAmHzvlsR46f21zYkVmnC/gTahhS3dD/oSJLBe
SMy7tXyuOiUxm/v+HtZwd9fVtbqum/4QJ6R4A6rFudWIMYwJGqBu4IZJMRTXsU7+mBjIqH1Vabsb
S+w6Mmmt23lZzVvPW0cyiFHBLRWCs9zhzy769dhzuGRWikqQGuAphi5qkw5NWe69kIMbNolv3Pnk
1N9RLlbblZMh7aYErISTI0PTh21lD4hlR+dA/opip79sNem4oWradFOIZR83bP3IRSt2fZWpO16G
DIx1FYfKzaagdIkTbfrHmMSEk3LmF6fUb4bYfWD5tnduM32TmqZt0fg8Tdju7yzOrIu+JtSB1hkD
ofhNVwE3sVtru8H91fXJtdmNcoeB8ZvZGs3edFCo5OzDIPwOzb4wm4jNpmJEd+Od3f3UjXg+GNqw
scrkXHlZu6vduQtjzd979aKuc+M8OdVM8kheoZb37s1xNu6mlknA8HoUaj5Do23bJFoPIu+ggVKm
15aR8xOOqinFMbdU4NqnntV4Tc9tkqVH1grrCAQ6OcbUZubSDweU9JdtYxGWHL7QtzOJ9s2hrL8a
C9U1fGM/RFesx04sKPMqTj9OM48YwNW3dMz7La7XaJSpgeo4+dY2xbBNRP5lWrRHHOT9Fv1RskdH
s68T3z++PeRq6o6GfJZNMb+6SjfCRGg7adfOkf50e3ZGk1sXfMhXGlss+t1u4Gj9LQHvUOqlF138
HNg4hB3iH9UexpU1cXhKa696rXVcTX2z1ncFzrOwdFJGYss+ChXAjfAXcVBF7G2ye8xhrjl69yKd
vjju4oQoM7ZxldenRnjjLcgvl7WuNL/QUmVTMe9Lvc43uPicfTmsr9Xldw5ugvMXujIlAhfmlX4t
MZ5eYfQYYDY0xivFoarQkh8ydmRUmJMIexi3SP2mJHLGdd5rdfo6IoO/UqsgfTLtSRtxagd92byT
LPj3kIDETqRwWzDJ+1jT8ninF2y62rPUtajNlXtrck68HTrXvS20Cpn9Zuos6xrXRnJf6q44L1W1
HfBiYX7KG3u7cJ9Q9KVcpBXpvacPyX3nop9TbXJd40zajcqDjd6xSys173YyyhuXikFQGub31AR1
NJQvmTbNO7OpX9elIP5zLemfqpHSiCd7HDaZarZStwSn/dzcrEMbY0sqlbpeS0ddNzG63nKZvCgZ
qnwzGHEdmjg7r7W1U1NktKAIZJOn0WhlKsjbuN+uXe3gfMyNMMPdGo3MJmFnS2MTx74VLqVIrz0i
eaIE2k3YKStqBq86D/56X3NJ9nGn9dfVYPznYSxcMNk9RjtbvlqTsneI74brt4eUKZOdTv1Yme2d
Upncp40/XOeXhxSbBNE8NdGBpfIerl2QW/v+8qlVzeM19+p4/fbp20OZyFvdcK86RapkW4n/fMO/
P8ox3yAbPE+LyxkTZ3LYxPW+mIvyqjaz9aagAXqTzfAZRZuMIGyH9cYqR+c8N9ddkes3licRKVk8
v7dPl3jQb8rLD2FWPRYoEGnUerdpMa8upYFOOwt3P7hyuVBPTWYasqvZ7HnqWE/xfTbhVkSzOZtb
oxiBhtfOGtkl2bEiL8ybahyNG8ojUYZt+pBz35w83EqnqkrysMCVGzlTMZ6Egf04ePuwN4YRE249
UYBySa3uxXDKGg0bVFpY7ck4vH1Fk1Ycapldh6zew8lHwnx6++h/HnzB2VLDYBkYmtaf5MJIn6tm
15ADdNKrtMKXSLRjtDSFQkxkFw0CXqS1Zslux6J3RmmrlCvHSbTb9WzVJ4k+6TSsSXN6+/TtAWTh
EmComPftUhQRXAx9o2R3mHrdvPHgJszzcj8lmEasVX9aR6t9zH1O1+45zuvsNmsL/3Fsd/hB16da
dPmjVb3IsJGjfLJFtWybOZ83Td6y+svkXrHVe0rd9MGuK+3sjql8mnAKohxth6Mx6JdqWHb0UJ0G
3VIu0exASvMvKOxy9btr4QzmBgeZHeYFFRS0O8RZNNe9fTPY1MkofaXR3KXdbk3z7iAtocJ1tJcT
MYIcDdoEoJEsu9Bu4jtHGPKbfUnjG7O4CjR3fdYGWyfVudfv0+HGsW7NZNx1sd6esyROv4ylfp2l
mXU19PZRLr3/BTPwms7d19ZPzHPnX8w3vgiz0cvP/5upM1uOU9m26BcRQZvAK1B9lUp990JYskXS
Q9Lz9WeU7rkR50XhbXvbZRWVudZcc46lLe+4zayDryk+78Lb+iNu7pFv35OesK2LW/vN0Ja7sqqX
rS2OZiEB68vRP/d6/tg33rBxZogAkgzSxBuZC+LsUiWHQWoZvUPubzu2vODQJKzrLATPzONqdx1B
LfKWXsnmumpNtr3Fh21KcK0kvQiVSpDEe7KVKaVRX5VLWN4sfrfPoXOzAU7GemKFFRZKPdaoi2c9
aIvn1iPTnI8XN3Uo6GHxSKngMhiEBDg3g3ZxOZBWZzm2vQw9Mbxmjk7IolrpXpX4aaX9Mgxs29IW
DknHcjvEINRuRCEioOPF48eOnz1UE7pC1f3w8Te2oWZXkZ8vXTD6TLQIJ5E8TtI/k8OM1HXZEzoY
od/UW9ehc3PJ9YT2ZOSRLiJTrn9NYd2odNWerUXmns/HQ+6YKrI9edHHuN55poaMV/gdSymqORjn
+GlVqc25qt6seL6D8E0wXNu45Ox3azfeL5mrB8uifeZ+RoGVkMNwWCzWVP5W+Hxa4jQOSNzWxBUy
kgTkqDa+FVus34OvXjSFGY1ja286XDwbN7e+SUa9piMchViSpsz6blctMvK7hhhXrVXnpF3fTOWc
lGcuT80E8kBfbgu4XK6uHlAAkyU+ErUeKfBpr8THORUUhuNCux/K/hnvFl05I+29mnSScVoqwlbq
Bx1Eywdb13ZKDVaoenfhHrCnE7V/IKoVcRFDzXWgjKP1iY8jQJ/PtTu5PGlMJb9NqzKCBUN44ejz
mZ1Nw5ZFcVuvnZ1NJfO7kbUHweCxhqhr44vrjdQeVdeeWP0oX5c+VoGcY+5I31o2v5NEbyKxYbSx
ODZeXJ/WNSNAUrMaJk+K7LDcxotJm/Oe+tm0c6qmebHUmG7H0nSjW3iqnrz6ZZ4o34fKtjn0xvrF
tMv6QHgbtfv2q7YpH5vWkruqkFZQkLh+8etJXZiU/vz+l2VX9jVe3buyIRFU+emyJ0SDHJpIbSdn
ucVZtrw0UsknzOowN/ivKlbt3hcVO2wQq5hnzi9xWSQvFGi//zHEBjUhR/ymcf4BZzg31AlhXxsu
EGr7XTqWFohPlSt5bOt6L3XPuyOi3LKjVquwsROWeJUoE6SWDWI+ynmp+7mM/LVllCVw4t8OGqYU
GkFEs9x3VfsosG5FpDu1UMmRF2geq9U45EL4EY77nMkXdczKsDFIXDSOkrJkFunFd7m3aj90m+qB
x0TC95ix/ft4yzN/SR8cb8g2ZYNR7Pc/mbA2255dgCHBu3w3FPB4itvv+/3V2bHXAwBKqv7bz/ms
FCDB7N/1sb6eu3g6p3KqAYX4RXYft/f09KDHY5FEhpAkMROrizpSBfd9MX2MRqqO7GUb7oFUDPcm
9GLTQCJhINKFvz9vkHAPMHRaR48I09iZT6O/bqXDhNXO0gbP01kajbimfaG21TjvbcnYbiB7z2QJ
EmCdIx8XdR4OUr0D4t05TmFF49xzJxvyBu38NMtm29jmehx8jk69cQjwJnOY1mPU5neaz0XqFket
d89pgezbmQA0cuspK5kh447ZzM0ah4ZmPpOyZITjOCftTxMP8O9VCBWiesmtpI0Q5Wki2yGnJ0Z7
haBhnGn/Q8gDVM2fSBL+9feLilNwpYmxnSi8Qs+vxkO/IIcyn86utTFENh12TLqbE94vr4rw2pLZ
aEceWsbY65fYavqdrTvVtmUBHvpK2ExSntuOCUM8eeuhLhu00X5+SqZUvfT51ejMh66v9tqCHkkJ
fcvV5a+Orkz+juoMOheSQmkeSzMlj8Lhjl13amn21rPedSYGlti9GBwAwS0a2ZWTOHVLdibZOW/7
Od4rWF506RnMUrZZSjg/tn1tYlj9cyN/vDl/pnhhL9zMyLtoNnjDk3uwHpfV2jPE3npG/MqH/k+S
8xNTz+RTeSUSr0nmDQmyzqxgyecDcuELlgQ2ymRx5Bb5X2OgKNOepmx4dIR+58Umzy2GHB4s2iXU
kanZ9WrYUQtmopuYaJebUREpGy0/2WX1WU2lCx2xe6a9vktblB3XeBUTiyXJhL8Kg9UQRubs+ENz
AEnTHJR+9aU0OfF9bq6mu7jfZec9cElOFGNeEiUJw32YKmz9YNStsdtZK3VQdI21sTXvDpGZBcZx
+43DxH7PasvbOL2GBS4zZTgMjEanzgvTzn70zPHD15j8YelFwRL6hmr23ZKdDF2i1AgcJe888mmz
DG4Qa6kVVBzrPqsCN8OgQXdY9e9y7b4VMbrNoN84ipmOJCHsTa5nLflWkr/sRNlIkw1k6/ill7YK
FrEumFDshalhsbUJnBvKemTTyLs2kB1aM3G09GGLEeIDTkd5C+cy7DbE1e5rbUOU5+9iMmuafF4A
CaqwV+a7X1gyHCcjJVV4G2r65jfFdR4kpCGqiSHglF3H1GbK7MpAYi2Ri00YuvvwFGdW/CEaIw6X
TOwnzGQAIziqSf7ZNgJo0zmIsSa1b1fGyNkoWso5yNjeNlZzY2VxEg4i4DIOpDHfIxG1YZXGDwv7
t+Fq4TBYr47WlxGQe5s/9i8h2purhEBvYucBZSNLtHr3DSVqn8vDqND1Rn2eLxkxeCvPr5rlPVd1
t2WRl38ocvnTJPaWzeHfLDI9pjGJd407tnBuK530nIuoYXcpjYvxtvaGxcHVf/dJ+QDO4qmyHOJA
fXrIb+JvU+YwfQrP4OOtESI0nTpgRfWDv8CcTjOadWLeddSZfkwbbL3nsx2Tt/rW0XgjfFFPamE+
JBk09TdAYcluxPYt1+P3nkcq5g+r9RRuCPtphAcICeIO6q9+HUdiL67CPVS/yVF7kDHEpW8LE9sG
oI0Bs2BNTuwC4LHQzmDVr26NSxeSxnucccMzjWJvNxvheQFr473SgZYC/EjS+OTvb4HEor6zsCrM
6K4Mp2inUYBF1Ye9kz4OVNHIbc5O+uWjX4sqRBq6d+A07N1e284tc1ovfxEjMJQUk4U/Wj/K6u9a
WTzwMYxGW1Ga5oBJqCmjQs036GR6SBrtLkOAOPrjDu/3g2jWnIq438V5iWhA2VFY5cWl767Sm8VJ
fvhdLiOvTa/VTCgoTvw/c/9kVpWMpC+9yOKyHrtKBXZDNQq7PgN9tPEMxhBW90Kkb0A7BGKauAJ/
iD1E5uD8BZx6PyH54W8wX1nlmNJBVvvF9mPOephRKCd0Pgnf5uRiVzy0Xecs4UzRtrpqX8rkD3N8
M0wNrB+UpFP27+ahYT+GtlWVlgU6ErofF9umcjeNRWcLELSMwR15H7V6lQzON/7qJ+GQTwTsSLYW
JUZMD77Xooz+JUOj6KfTUsDdqmK/whli/itklCC30eF2gEs0ds20ybpN9MFg4BnaS/VUZm4W5A4g
iRyMktDsbzshM8eEjmPsAfeBFnp1m56ETE89s/9g6YW28fBESAM11CgGzE6zSiJgEBu3nSk1bGLS
GAA2HfcdU4yU1Vq62rhWC8yvWbINKJAxSFHq9TKJT3XB/pFC5p+OgwKEf0s0eLSYp/4BOJAGYpif
zRyUnjdlU2CryYoqMbaRAT4x629KeOmcJsM2N7PGpVF4Zn6SnAm7uTacXayyS0a/xGlA4tXO3WRv
ATNondY4anUPUkrzDgx7xq1ZL3963Rmpj/ZU/cVxFSUVllwPmpGos93zt/tIfeg7s3tUi3CPGd+b
VjeYxxU/wFaGcz0Fza2/F3F10ls/PlbDcmDgLndFXYRTVvTHxJFRzML3rV77j4a+xkcgbEyUcDzm
oQEQLKiG7FpNBWggboHj749+v3SLFx8HM9WZrRlzdCNrATDsmD42ty+UldpxclDOk75rN07dJKff
X9BRdUPm6l4otXNmcTIV420OaDJb90vtZHv/LNfsTtp8QzPHFtAg8VAVfoaQ7/QRc3TrCBgiO8Y4
s6w2PmK6+u8Xb2W0pHyOIKCtDO05ljaV6ot96qUrAyzD6o6rNnRHz1Nq39k+cC0cMiwVr47I8v/9
kdYBtfBZeQQmYVuWbRsR/UbcvU2MptuX3x9lTl4fY7tcuArNr6wtxJF5h8MwK/8iOb03AOaAG7Y3
Q2rKU3f78vujqVvLfcy4aJaaPJlJnZ58YWs7rVkOsdYlx8S+X9XUsJaBQc/YmFs04nfJcvsWIhH0
s6CapLZt2/xtNFmS1ReojdnvL0+jZ54cXMt4971qbw7inLGS6H++1NDZT6l9snoOu5VDaes3/Xz6
vy+G9v8/uv1cqs6CN+lIH4yq9vs7PE62EzC/nLUR3tPvT+W14x3lePr9JTww//sn/P6c3qJ2+n1v
UD5iLYvFOl8HRQUE8yQ+clg3GwAaPc1ez9zLV8N9Xao2gnKEVaO1sdPpnfVldSvfszx/GBj9oqxx
q2tW8mN03TtREu19BsSB1tCJx8arsYU1YrlM7RDojcr2sMOrw6QnBpbLydlwYWiPI8V02FRa8cHI
59VeBS/SbOzzwAxRa94FHPtoamBf/Y5Mf7/8TlAZycsjQ38wRVTOqun3MN2WsMKgeMGFsM4k9qv+
4ml+dxnUshsALx5/fzVTgn6kEIdl7hZE4dvviOG1AIXsJNOtyWTbVfupiYElilBMB1ld4EFgpO96
MspNF9TDqh89U717JrYB1y+xSzBDv0iz7gKkKMp84eFJKOtoyGGl2LVHK+/czMCpyT82u4cGWEeJ
cLZdZ81b2zNeWHaNdw8HhAZC6rZ/ggpIUKxoKWMKc2r9QzI1r217mjDs1NhnUilOmY2bXyguC8ba
GlO7KNGsHXz8w1obK2r9vHHTztkYHXwN071HD7IoHZK4tiI8G7QCTXIXG+m+EdZPMowUkgO5qaxN
/njIo06sPVhZnoTFQoXH/OgAu+Zi0phmbTbvyqUibO7M7yZLW53Ki0+oiLsBNRJvdrL3ZB9OeFu4
vtS0EdmA86ZB77CLcM7QgePCBSjVMidx1g1Z4O9e9Fpkd2w604b+Qk21hHaCyA7spgwcsdrbEfQg
XK0OWbn5nA3L3Lgzs4LZ/lnj8YDJ5iUbygW3V8zj6maPfb5e9dI4iXGjMtyEtQU1so39M3fMI0iL
VMUvKDZfObbIpq+I7A0oQtICmGXUt5Pa/LFrY7tkc4Q9Kg1VVTKx6R5kMh36Fo6cGPA0q/laQjrl
3QM7VLF7m02HRiJDphp/q7JkuymFLzHGJpxn/eqBHPSqnu53pHC3m7Hf6GX215YqDTvVjk9u+xyb
5XVerKNtxFNUlx36EPNYg+sQ7fLj9g/gFTgh+bCRotm8lhnP8bSAA8QFucbDcfKRmr18twrryuPB
v9zOn0tfv3b69Kgqbt/RLZhFWeAzsLGxfqR9q2eYLLeqsTDyNJwdC7F6CHoq10Zh4ezpqXEgUZkz
pj/J2d64xXpdyvQD15rlJmdWWBLm99d/dQtUNSsLbJqGRdVek7aEkrdP0c5a07GONWee3hlrAAsu
ikfv3makx5k8MNRur3ZT3wlwKHkllxCWZRoAs7vw4nbmJO7m4c5WhrtvEvNL89Qzd9oFQ7NfMW+q
hgOld7WxdPMi2+xfM6wviholSpvpLjPmQOirH7bNTbq2D62hHooUha+QLWDQliWzpbdvG6aTgi17
TnuwhTZuWyN5Tuzvbm3a0HAVVrf4X6P0rxpUH2GX5RE5swoWj6KlqLdyFNaR7rqgxRiGK2yla1f1
5yJfEY5076JqWrppCiu3otdls0nE0MmFpVfSxw7lnSWxf1B+tjQ/Ilkw7EgZmqPxssr+0NReH7oG
5lBEORtKKvM9HJddH3TTyErNKXtEUbynrYtie5mCaVZOOHykhIFPmlfcr4MBL2oEviUnGkux0Zr0
blyLaaO1SA/IUnTP0zFJUu2vXL9zA6IlQi2GJvejXq2/HmPFGXBVMJn1QUcvSzLe6SQXatu85SRf
Rht75jAyAkiy9KfRL0Q5GHesSgT4RqHyihznv7m+L7LeWEvxAlvpauX4oS0DI73Z5M/49YqNttju
PkUEG5LkuXEA2DVNlXLr8hHJ9HnrVa6P8yvZ54thXNMuqyNrbI/c0cXzMDCIpQZn9FL/Scm1bdI9
kLIkyofkuQcPSfUdS9Rv7I4sOkbd1O0/sBK+JgvyZOuoaFm6r94xPwwnvdbthSOs2FsTzVWSncZk
vNpKnPPZQK9k6FJU68h+d+MzLVUE0e81nrIPZqXBOPbIvUu5zbjOsZij+XTT49Rk1z5ppsD5y4ED
pTNDJid48aY6bLKZduK7YwYTV6db+VXUtxmTJ0hWLNd6lTQnrM0zgLQxBkpT+8Aw7hPKsxkwKz+q
jrHE22Qi7rHLwQupjf8uMVw6V9Q7sId3NPWKIxCHSomCtsxPiDbRoJOQkM0XpnJtN9jiTRjeWY+h
7XsVDTWriRAPTp05PCSznWHEi8/rmn/Exr+8soAcrovL2ezv0s6iiLh51dwDKiX9aSXIUCmPWpPh
f4sIPWj70p6P7LmnGc6cexN8JK1VciF3ijcJDklAGOTRc50f4hQqnEGVBRr5yztyBYy35g7/yvCI
EfVfN5vGlvwtU+7lEWBuHchx+jN2jomWCneZhpayquf0zLiADSRcVHH70lRPfjwnsH3edWvQ913h
Prhad9/WLCRsSwrt2hRhbtefmk7YVlYZ4oJVOriC0heFbsedXNfhHeaPs1NnXWQ2HMXGzboWJdns
XMcSDZSJ6hKbmN594+QAwcOyuiYQB+z+plyJTSHcGFxwXHP9eZiqm0EPuGGrTTLKfQsqy8WTVBXj
W70UDD7n9m1xf3ej9AFdZ6VTvtdsC2PKyeuxLCPoUYzomptpCw72kFRIErHjvnPk8HvicPbSb0Bz
uE6YmrRT9TzwJASp11MwLz/42KjoIeRRwY4Zr3PGc+0bOOkTT/7xJQW3VmXXHPXQ9OKnPIY/UWXp
PbYTYu6JqUWi4tbRu/mSV9cMSNkmBiWl9z961r+tS71fajZwFg0lpOGTop3PyzzsxbCYt/XUbxnz
BrPKPluB0UNrXk1b35cKx1FRj2+irF6YyDNtR+6glMZlIo6Jxz9c0e9CVqN3apwwd+edxWhi149b
uz438EW8apq3TqwUEHL9zhy9Xea58hn6ppXoLUmC/C4p72OTW6GQTX2xzXfRLvI4l+vV1ce/Dsv9
eH0MjtmewJWHC15T7mFWrQrFjcDJ6iZyBgZ6tdY9Tgzm9pRLM582q99pd1acg2z0kikS+ZffodnQ
yqVMw3dsP70dz/oVtqkXJkJz96ADtrpTXMlp7PCfaQCYhqDR8HKLIVFbk5M1Lzg/NIcONR9rD5TF
wkR5HbE7N5+VVx50105DP3FyIHuVDGpsoTxzgxUzQdwlutLPU8vrUog2izPh6s6QoDSx6ZcmPg35
v0GI4dTY8mVt9J6wcaHjtNN+hHtdlharyqrIjoFNajDu4QGkSJwsSQ+fMtLr2m2fO28lvvFWsqqr
ANJaumoDDh3NoxcoSmOeYXjneun18ZT6rhVqTvOlMRHZqBGbKfTrUyzo8uUMvgyDuR2Ws1BsE/hk
CHhyCqakMIVCK8PzvxSUU+500PBKMtWLG/1RE+yUTvJrVteYSkfr6teWipIRCnaVfa+374XpwLFe
5Lj337o2Lqnr+1BDEqxWRo7m9GYKg9GAOZw7v0+p4yosu5q6X+phA3UUB7jT/LVoTUPk40eHnGjn
MygFwgR2DVT8NmXENHbyjWNSu7TSexpNlGqn+KliF1bvUdN8J5iH/IMu6w3kPOKJ94Wj/Arqljms
IMHsqPK5Xe2fpVmzyAfF05kSjEfZnVW6lDTQbYPb242MVU6YjZLr6DQHAxvxgct1CXO/cS/FMKNS
Q4eJlYF+71dBknZ/TYWAPfUjZNJpfVJEu8Sae3RylPNp8oytb+SaHs/DcOmtHrN05kiKQvu8tm2z
dV2X9OBKqXITo7yVJ6Dst2U8/LhS40mFj5i7EFtHQx8jc66vt4V6US94NjBYBC4mxt5lyTQRdmh3
RCH5phGFXOQTF7eH8EFEp34ekwWzrVvdJZb7NFRob33V/Gm85pHxCtbzZnpAd8bW7zvvjjsBsGsK
pv/A9goLTEVbxOtpQudMWZ8YasqjD4BTvlluBOECzSVsldh3vpHQDvGONNOEbtk3SIvljRFb97jL
yoCRM2vYpLns7JL4A8b+KFOEfYx6+pOp3EaYz3ScFUVMS2c8wTK4BWo+l3itCSejBFHe96TQUMYW
cmusT2Jw90kJQ1NgcgPUOab1oWzOje+e/aS9U2ONMS4uPqsGu2U3G+faPaxmAhd8SqHfzX5Qmd7L
GAv9lLpUd0WW792SwDFVNLmedJOnlnuISXEJbhOtHSbEKyc9M6t4kxMVoxKteWicYSv16YS7t7jD
fximy3iTAye8BP68krdjPVY+eO7OpA1EYPtbQ1fOTLXuRwcH8tBigySeGKY5Q6mxxn5TDl0duJou
j8LlPcWcibDjvICghhYUTSL51wOXDikoki0U2GBu/Wtj1w+FrdcbkqfPukrBAhKXg/VL92uShgo7
vduZBpYyc+gPtp6xM35Jr6N0TlayVFtAvbuS0MCl4rNGDom/Ms70bWfQl6zOekwTK/lymQ+wnKEN
ndrbrDBAw8627mFp5vhMxq+1RgQpXJTpWhsIWQ1FF+JtQ03HYeTEwLxN7kE/9hAmVv2LKW+7LVIm
Swsrh3RL34Fm/ptxhBJnXZ9MP/VpuW/+aCyvXJ83YHTpF/zlkW/UKRaE8n6cffMoa2uOFpleUyi+
Ox69C8DSn74T6+7mMNJmXC59AkQEkznfSZ6TbGrPqzeAIVj5KK6AU1jGFmS5xtxDk+BZNCOaXY1x
Y8ejZYEDZ7qaRqrj0u4d+ezMTQyj8Vb9rPCcmu6LRq/cCjixNB9oeFjSAhyrhDFBoUF5TvZ9Lj57
JlhnCVM/pPLHUucSFlztUju2hf1T6fa9q9avxk5J0Cx1Gq744mwUqTBJShl2vv5MLDDbJG0xPC3p
9Dq6bRpaXJOcFIXPg4J5n6wc/2PJkAviRTfhdnFWmvaqQ31Y/FM18U8Uufk844gM6thMMRr1f72y
TKJR5zX5xvBIqoB8tJu8xrG4QbXtj6KSdigcb4pYQLBV8cxxs9wCfkr/EJMqttnaP7hC7LUZPUXL
x41YEO2lYX5aIv/wEMXwC8AWtb4L7YZQG/vd4pgV/u5ATiaM4rn6k+tyUzHzsMktYXVizUVM+uUf
vy62tk+/oeeuuct74Mckegi9xIjITaL2KZkZglK6EzrQ94dCWLd9qXfW3L/kMk6+8QMdgPT/uJC9
g2xBJ20Fc78kX3b4pW1SYd1XU3S8T5NPA0Ek5gQQnkAV26S2va9R/mB6IgGXGpwwzNEs0ZuRnS3y
SoVIEDbTg3x+Vm5mnYomJavpFHtviIH0DvEtFsOF7s+1fYp78ZxOGLIK1oG3EuzCsNYo8FpFmnnD
62X7/KAeMri86zS5d0ACmRTYa7lNK5dZDVuNqGoVLioWMGxmcvfoKdoJ7j23p+bXO6f9MhHcoZ0K
rK1elJYTd6/hnoTS6q2qsVJWvfcDN7bbsRTrY3U/aOFIHid4N/N8ONYVY06tVem2IMQRVTYuEAIO
74ixZAh9xv6UWtsBlWTjCUrQyfXm204HLfQLXmvnJAUWxEta2ikkum5vxcaDhZsMNu04REn6lfqe
dVIpGqPFQK0voLq2PNwWmSJcAksaNGt7LEAABEw/w8yX3RFzpks9x584YS5ioWxKCIjWryZ1FbFj
kqUKOIRWPe3ok3UZ9pUV5Twqr2lOZbasjOnpemhyzWKP2rSfrWQmjArLmnHfXiS4KR2b/gksOtZZ
S7II7masar4Lt++jNJnBnK74SEqTlJI1orpnyqx2ZkYGc0XmHqb13eydR1MvmMJVxV0Mry5DqgOM
lGQRgdTuIP3s5Pgc/G1NUs4a5ubG2d/bmk3hycp7TmttPnbZciLjL89e0sJd9cx9DHky4ruK6qpB
Z53g8OB+qBfmHMXX4sj8ZON1xrFIReAlly4hfuCNc71FZPWOqtktxnDObOaWSd4SWdJQDWNHHOyl
VQFLtwlVNZyOVb8+JytLhcyRFjp36/dyIrXfZdW1xqGuyBDvbY/9LEPu3tM3V+E0PnvKcR+cNj9q
DuP6dMZiOFfvPUvnT1NOR83cscCU3gDsnkEVZJ3Y6bMG393Nt+ABQr03Cd6I9AyPmBDgwIxTT62t
vQ50pzwGobsSaFlm8K+8yd9ttryKccJrkfAeVk4g7JYJS7I8FKyx2OTNOGyEFsPZA6gP4B2Ajetp
QZGPH+Tit6VxsAxn2rXjI5v4RhICDBljajwqsLRieFs65IqtL17ih9VS8djkkPTxAWfDJ6tYPypn
BQkv9nS5loZS26qB5Ro0fhx/GI1S8EUi3xSJJoBR5/2z7lAe+aJmIRi7bLyqgZZ+2w6u9E+1Qp93
qlGGE9CEGy7vQzU674eRfBo33sTsQBpwm9VAFeKKHFxcrFVGUezFB9NGWxzHVzEPFHMeZr/a2hlO
R2ndeWQERhsRVpaHvkfkpg+mGW/JIjY8ieN4M9mp7FBiWQtUWm8xtiOvtWipVWKQSWWVbpAERun1
sPTIeciYlsO0JmtrlfGb5LbnrdDqjWj7R6Nl5lDeMuVY8bmhnllXgRaX4WdCgS62qbO1UWxR89xX
kLT7ds4XHstK32ijs6f0nEPdRo3o4SOwiWWMVmIrYdM7b4NVkfHO3TJyq2xvOBjrx6RLN15cULUn
1qtWztl5jHw/NvY+wPjzXLX4qYv3yV6bc+d2OINbPqY2p7Zus9PJ9t9HYSZhkxOpnfQsp6ZjBQ5u
NJxwbXmAeb4b9Lm+zM1xaaiQx85Kdr4q183U1iZz7RK+NF6WtEi/MPHl5FXW9TC14tlR45tXFu+q
7DRuDNRH0EZ25BKmZz1PyCe2OWY3gS91HCcijDKEQzNVF7caTjP+7b3H0PZk1N5nMt2WiDOA3tgc
zFUdsaTGBWmCbRWlngqowQOpx91rNniHyt/zqKg7VG4YH92+Ls0T6boEe1v7JChY9sxbFIpobZ4Y
82CBzQhzN3g7g4atrYfFy/5AbqUwiG+uWtZxKx+5YgVimixsY5rek9L8KWuQlUURG5vO8dpg0dFD
et0dAdfq+YE1DyNDiOFtYJ/EfmwQiFkbdvbHZldIAR4/dx1IEhSNZabDiqh99ipBdH6ateW+VPF5
IVDx7E4mCyFM6job76Fj+s7OHUmu3XI7pONHff2xugQtgsAcyk/zYLB/62CG2QpqxCUpLf1vTWK2
MA2OXada7v2FEndw1GeGnf+ML8Ye3es86YIdTAdvmSJwHAhcZf6MdSd/ZCav70xX3ucyBStRxlhb
9KXAvMwJTTFwseYF3trixNuGEj3WTT5dGYYcUkfxYNaAuIfsIp3pS1iAO9yh1g+j7mAcw2EsTQou
u25J2hvCjhbtMadOQivnqZrtbt15lvUX6MVf5WM7bRfuazaLeUcLnCtwmLPPvpnd2mplYHUxtard
XOYyN4IxVRmGgiyii6VsGuezd1/Oa3luNRqmchr1nes5f9K2oDIyY3wfrbMlGLSi+Cas3ZSpeeAo
jd3D0osOdAJayNyLAdd+vKO39Nz1FjJQBVMLyAVKma+CLUzYVmCK9O3wJ9FJUaSNs5X9V9KSQZ9l
dxC2etaqvghNmf5JKu3gDizHm6z0eZ3N59L+pwtxtMf5uxisZNtQUFGjIqgrDf9JzmqMIg9V4d1o
4kPFJRGfylUcISYTD66/sth96WrzoMzluW69h3n8gfqg0DMwkJb1NaYLJrRwZwwGp7oTF9FCa88j
VxPv80O7JrgzF/P7kNV3fYF1QE8U04HGtJliwfctRffAErDN1KG2Yxr+RCh2bpP/TEtHAu/+JqeV
2DcDZffoL6fZsJ+SlG8uoL+TnGK51WOyDVNp81Z86P9h6syWGwWWLfpFREAV46tmybJsyXO/ELbb
ZoaCYv76s+h7I8556Qi31W0LQVVW5t5rj3Z+6GbGtAGUA5poTBUaciVwoa5cRe9ngCEWaq6plWlG
8b71G7VFSLRaG6480d2K8GYVbE0IpQl7kZoyJdBMCIlbSGb4xKFgZjbRHCqiNLvYIy1NOsKt7TS0
qNnGO5uFuQSqspJfIey+VZLROwuT7CuWk9xUOQsTH209ltewFjgSTcdYsZQZbIsEV/ReuyC2kTXH
rlzzDADOM54jWZan5ZfOkvQaTsaAZBUqi/I4tDlJiWHKPQ2enFFWOA+GbbF8xC1U0/6Fl/UrKzrX
dqt2XPhqG3BnO/7Omj29S0vnO3fzjU/eHZsY9NjF4J23qthIJxiIg8rHlU6YCGk/uqD9/dVNdKbc
5NxSzH8z6ttVGmFDClJJS7utbym/3M4YxSnLBva0lg6lY2r6YhlQojynQJbBa5H75smM1J9Fi8kn
uK5Sk/GCOX3aFeEgYznRuQhhtJeO9yEDhUHRH66CKK41Xl3CzZo026dwWkg8xEWQDvmRPka0zgzO
D8go0Qw20d9q7CPcGTM8/fYWoHzoctYXv+iKDStbv+5MNNNWHvGkMMK96tR7I0iEMJkixVu1HtHw
gOq34h1lgR/F3x5hd6NffU2ia1ajsnk0uUyF7gABzD8CCR/aomZr5JyWfU5OXJQnpkJAEUh9wJ3k
MPQfea/4iePY+yFkeT9yZYd0nKiHx5+kRTxocfZzKGB30+Ci9CGJQLQl85Gopslu78hNJKs4LKZ9
Mkf+utL8vlU6P6LJOlkOCX1zgJFCCabISYyWWKJiJ8yAUUDWutwwtmDiF9OugYIwe0SKOMVn0bw3
TvFn7ONrJemCL1DfTaDSry53SnRXjFSmMFP7wYg0fop2xxj0PYwaRv5lYu/b/IloLxTdMLIOpRUc
QEWsgDh4ZAr0JYJb+eET4Lfv2f8j6f9kwIr/JK73mTqwroIyLO76cL40PnCXrE4OWsn3PA7vm1zz
nJegbHIafVIYJDc7r71+9SOuEV4fH5NRg4g/QOMavKSj5RxGXBV7N+vu57r7q6PszzwJ4CuxxYjS
/OMy1QRqpdezwVpCPW+vgbjDZknewD8wQ2ACExZZwGuhwSjnDrE6OSqe+V717w6pWVsIRndNbdVk
vu3LwbJOGQ7biJUC8WzJqNGCvh9V3mdXiad6Hj9jUZzThsfRAVroyj7aFUNmn9LsDRjNqZ3qd2Xg
g2l7VIT2gBopvqVAgYqWwannZY/Ea8FXDqfHTA8SrWJor8gG4ojftgdRZyN6fULs2Q2RYTgI3Tsq
zKD8DeuwOpIz9aop0Vi79pOMvZNHOzdNsu+2X8YIVHRb0ys++tHE4XsWKs4eZqUvTPY/ZtVexlKG
mywi/W0Rb3mxbHHM476uXRSddC6xedk7ayLtghiXTqqPMk+XW4/2M8GW3IjlGzrtJ36to6+bx4R5
Vd4XCNTQN8P+0RtSRu55kr5M+BQoXMFgZpwl7dY65fH8EfY8ldJN7YXP3OAxUPgPSc6ECf+jm/eZ
uVXEp7GSfhLvtJreHTd/XrS6c+Dcj76e1m6Sfw34btZ28ayQPlgyDck3LdhkpE945bKmufGh9FJM
vOjNGJb9uoKVLS8ZfS58jy4qr8OMrAF6VXV0x53w8/4uLujSo9Xdm3RskV/YrzoG9aDN4DXpjPAh
H1+UV3Avc5YSRbYM/ox2o/29bXPLsubvOuytdLb0hUBE/qum3MVE661t6olNX8tXQrQQd7aSwqVG
zTfOCUlEKReZWI4BzWIUdSOSSdobZHU4gVNfMjgaSEO9dWzhkK1si55qogl2Qr63zu063Pcerng3
bBuEFPPTHIefeFSyXRPk94niO7A7ZUx8Deauikbd+Gtaijk1uLBtFstjMhS7oCXN0lBhynCAMmA0
sXvYLrId4GWBSI85iSxyijxybeK33oK6MmHBW9YFzc46ovrI3xEXeHSna+rhWLF0+fTZ3Vrb62Ch
OhR0mFcTXGtMvt4548HcFHQz3QBlhnS3unT6DRFxFus3UlYOR8s1o/kavAVd5K6n0OZs11XM5OO1
Sm1xqjXJZATqibzbMFlQNMga846nAf6R92m3HaG5ZVds9QN5zxTMUU7nTn5McMvWwj9WWTDcXB1c
SoPcw+if6blNfkUx/7pzMZ+qhg08FOLgiP6pYt0Kk3ERiFKcTL3r7nJv6Sx4aPUcH5ZOXyH3tbL1
8lZHs/XZYtIvMoft3RhMG8Nwh1UlJr2NqvlxpgezGYJ9ROUHbYaTTFflJ39oki1cHN8AyKLCy+Aj
qq7oW0doxOiR+ktap/FiVx56M1cxXRUbFxDFSoWopbkb2U4scSkd1DKZr1p6w+6xZDoQoRWTuAW2
tmczApnqB8cy/ngT46u55jSKH89cW8Ao+cgQT6U1Dm40PvIuNhfMW8BWjVJ31dOQXdUcQyHQ2EcS
ybjvpxKFWVxwpIoRpYkRj+xUcwp0eYNS9IiPuxL0l4gjol4hLFWoaHcGylmrpG7oUyJAEhgbDwkA
Ih+2krHQJmGDDJs8QlfegEe4CB346IltdAoVCo+ha/2NWrqxDSKmyhbfkwLGV/hnZ0KvVYcUOv8q
l/zB6jgedfChIJYgTnKYgBK2NW9LtKiHBJEmjgWDeWKmL6KOn4nhM44pBtyOI21PqTla1g4xRHwc
UwV4RcJUkSOKyka9sy2wbhubxEwvmSUZC9jBq6q616Drm00FXwgD9zmvYDWFafIyKsKZEM0frGpr
1/qBWGMS1ZC1x0q82r5/pn9RsATdl5JSP+rNQxczazK6jLs5iDl1YjxjILQTvbHNFuFyYjgstdrc
jQL9gMtRpAjlux1YJDKW8jamDmgcIc6G6j46p/8mjWjcwio5Z2H8QgqgA6xjeK1SWiqZw5OJ0uEz
TrvrrBFv251a99z+WVcQZAd7m9vWfa0oVLYYMl6NODtHeDzXWV69p4ux0hIn1qqrMJhITcK6164u
d25RPOnIJwlvnfbFvmhKkvtQAEVjf/aZZNMGib9LY3qwwkkfZqwzfe/dKg6uW6v170q3eMiq4Utj
Q+9aMqGV8LZBpt11omj/coOkiAzasw9wfoMc+MH4hOHBIyMR+Zi2dZ8Vn4vVLxv6q6XMJ1m1tI+k
YniZznu3dZMDXYQLka3xpurIdqED7brFvRiHI2N8XpM44zkQ2aXTzUmKg+1Uv0MNNYmHCRqPK645
EpXlqGKBgQFMmU092Zx0lZq5vYRlAw8oebPN+pgO7cUE/1YbP5U3AlixZ5+P8jCA8RIoHKn6Ks7P
1vjiTsa9bDBmQtGRineEmiVmThdqunNTXa8TP/rBv2XvIru+VoZ4XAZaLlTmVY4umYoOJs2AqmGG
dbItDPOu7GFn2nZ/ndNqXinrqgKXpCuMzF0TPAccYEAous+TT8Eb95A7Edldrar9mAqDgaiig9JP
YfJRoBxek8ziorh2xauqDYrJIT2mc8AAfu6mbVSWW9xnj4nO8ILJSv/RWcnsIh4X7uF8mnr/EtCQ
RUNRMVvOCC81LP/LT/z62E1WcO1NjU1MZB+6aUOa8Rl65OWlDtGRlsANVIguOpv0VlY4tOOt0hYU
TsPVT3YzXvqOZg7CvkPvojsxMeU/BUl0KsfJfg/97sUcnadJJDdXmPoQtQlmwzFSECPkIe4d/7lG
BnVOiqBDNNGeBqU6NFZQkyYjKy9W65o3L02eeOXw4S1hjwQ0iHWhnQYzsio/fOsrxRH5JvCcnlyc
6pvBWkqwksN4YjXtHUqpfV7E7o0W52M3yPJDTQaaK/AlewZ71QeHlI1rh/pSB8l7HYv4iuIaoXfg
vQi6V+wogkLJc3LUckjs7bb4SCYRLPuOuvOqIHszaXFMy0+1usQ+iIrjf1yrs2yc4CYYNjE7xDNs
TTQnyWB3aUN+RgzMhe4E5YDDXlX480s8kkAQm9Wx8dCE4cCMX9h9koM5lWrzf1/OrXPyTSRU/77M
myq4z2Tw0TLcOI1eRhqX11iPs+2d8sxvMJwa002yNth+hTUFgOcebEe7MfVbkkoYWDFOnYDHSEWZ
9xLkTvqkEmYSTV3eT8n8q6d60xsY+o1FN53RZBss6n0ZhtB1M4zxy3xPwpTg7NgstoB0A6hu9LTc
05j6cPZtTXi6ESHNqKgmwMZZK9OIT7bRTRAjl8o3zD8KCgkAKGvdN+WttA4ibvyHqPnAIBku7fOn
OSN7PY9zsHkoxAcaiJVJNCT2u9qucOa4OCHraYuoGYVDgf53CKzvEaG1CGihBdOJHtKLaNHHknX5
41rjH2PMLmHc021G6QnmgZOC1TMFH3YttNNVLWLy44T9adYTqj1PUi3Iqyjct7iu+n2GNwmSFLYl
L1reh/nVuvPZT43HqDe+DZJyd6WgzSK7NzOefyvPfh0y9EBWX7+FZvWbJerQTeaLNWX9OnPlu0Qk
uh4RebaGbTNJGwGkIQMPOpo6qm/CFXCQoxLB386opzVGvqG2k4UHUK8aO/s0LHqEVMZx4hJbN2b1
VtT1EcHau+7G7zIIdxTSK8vR7hJ32UBjHzd0APQ6N8dyU0rr1DlkHcMEAY2TwtZAhtw1KL0NzJOt
sZ/b8m9gerA27XAXBmj/KyQYgt83FP65aZNvxczNMBrO1Timoqo80hWE32Yye5fuNWcou85m1NFy
TOiZA8xJaFmgT7VATBU2AbaBd/UDFC9z+D0HLscL3DB5fO0pZbO58dbpMEDshVMV1Q8y/mP5dLZN
n2HQSIG98gb3UFHYCJfa2MiKP3Zk410kERiadb/xCvyklQQz2NGZRwZtHG0bPqtxr5aW+KKysKDy
DNpb4344zMNMUHpem5wFIh8LPi5XG45yO34y0eqIFghOxoHA2QT+F61NAku58FzbaTgWujmXgAtT
nDvgN7pHnVtrSQHUhY8MRm4B/dpByY3ZhMwLqlDiJY+vcwZIbjZ+TN2zdxBP0VXf5FCD1UPM32ZH
MbWUY4tcfHJpIjXXIaCixMr1UMdY9zitPAXC+IOX+TCC7h1opQyobgKf92BJcxfo6FpN6XNd6Aeb
HgaEoWei4u8TPNar0CLhOizs5+WTtSUaXOnkzz2Z84S1gasyEbKnaBtgg6+1w0pHg+hp9MWR/tlb
H7gXJ/ARtpQfOUKodZGYtySuj24xYqMPLrZTgt9Jn21Iw6L2ngodPfja/USc/hR6V1WzG9HMNXcg
o2aUlPrD96cLmCpMo+RyzR1bKiRj9kLrDvLimjVhnfpzuQWpNK+kY25BAb1BC/Bn3o+4YIRFYStm
AlInwbuL0LpYrnlMS2zfUr12GP5sYyjW5gwSjU9w5WdphKjI+jS9hEaq6xyFn2457mwH3ITkeT6b
+inPqp+i7yY0RpJBTf5gxpLnTkz3Qe6uIid4kSkR8j2R00fqGp9ybe07brDzp06BeOR+7vSVWv+3
0AJgmzUTVW0woxdOetFDdsfdD7zU/HH6eJldjMfEe+g8/AMRTQIDe31cTHKBLrK0pGvPQ9Y/i/gS
abG1BUQkBE7rESAjtpRKyMcYBgyH++SUOimDK/g8OiqRtMhjEfeSnbPaW6L9ziAEoayiB5Xy8NUl
jdBuPFRx4N0KP3lvRrZ2l0doBaxq4kCkmC4gOkiNct9W7sGbAmx/VfkHf51mJt6dBwmJ1u0ZgSmh
rxS/zap9ERKhXOvN+zHjMxvmO8fC+MuiwFgvhLFLup95mMMR11hdIpoOEaf5HFkAi2NlxoonN3Nm
3HleBKvBDMCu+bRh4sCCXHOEDE4H05qSnSOZaVCa4YDNuheVq/KQAjEx8/JmzRaErHIgZtjMXzHH
36WYCr4EWNQhI9Ez8njCZqP8iZqm3/kOGvRIM7mTyQUnZH3xvDa59Z7/oKv+gZgATOup9c2pujz1
iLC3AaADDgOALnH6PEYM/8fE3asQC4kKg3WGfquH1LDxAuMOcSYkKz85LwSSkypycZom791MGDMa
Fa0102RY3OVR8aDj/GQOY74up2RdBk52k1l0xkLD2NthRoUjax/bydkJ6mxjZE4IRtGuDwlpyUwN
PHX1UD4kbgESuER4VtB7o8ODctLyMsqPZEa/4UchdayzN6WxRhm4QFTkDjuvd18WMc8e1U3V45+C
N3MPI+s0jkZxMSW99dnFcmeNP2aoSuSt9hZ6Bn5GG1EsU2nClRHF+uOn5/QcTiKvZ0CCrLtWMwgR
4BscaWBfxbnzCM5vR4P4a5ST3mdoP+87C8lHBt4baiFzEWhaKzxMDCTl7PM2wnpvhJfadNBVTJu5
wk/psRcMlMrb0IYvyTm1vQuGloK6F8w6rCenUcG+yr2HzAE0wv6/tauBZT5i5aDts/YEgjSvCKJV
WXvVpe7zv0wAkx3k6qOh0vS+yMu3QrLxtRGeHU5Caxcz7SZsiy8Pk5ruWaGLeiO43Pi11WMLW31t
opHYiBSbQr7ES4UjUqWJoFTKp/ynTgIMOiMENdx29x7P912rvwsLo7WVBCyxhHjBGEIe92UjnEAg
p3+NGk9M5+cvqci6W5qrc1XE+aNXNMCFg0Tt6xLNnzTMh7ExzDPOrIYmjX8VzdBdRwMJGMGq1WGc
9oSfDusW6lNQkPs+wI6OvObX73Xx2HrjFxDV5NGo//QNvHuDKf4ivoGp2K2FmZIIbi/BAXistmSy
otqQv0luUtrWXo0qckmnZiyLBuOVNazaoa35HXMO6675NcLsWPRiLFfsd6W3SvsZb2cc/0RdYNCY
bR7GtHkiw8c7deUCsgqqx7lixc/nGWSngUJPRvT9B2vrwBtaG0YPWILZdI8NVNYKyv8c3tDkb8d5
5IkIm7dY/RUWw+BGqFvgQfip8WHiq7jNGWQKslitDU/Ec8H0hKzGdNvQKzQTnOCCaadu35A1oY2L
UUUETegu2+lLnc7vYJ0Rf1ndUmguPieHMi8bjlI6Yp2r6EX2TnTVeoNuDbsOfayNbbjQTBm0tgSt
7zyiNTmKCXmopqHC4IaowR+H5li2xfCOFHargiF5YYvPL1PrvEK12ngaWisJ6OeiqbJb7fnqMUQB
poiupGXL/NCLzewmHJUf+3bipoCSd/v32ghnMcMCTnhtfvn31+byPRmpW6qL+fzvHzauGkCwTRvc
+BMbpuPtjEYD4Zik9agKikOProJBEWq1JnWJnT926OjvODRewIx89GkMkyge7FXp+9+ha2hgJ6g/
gHvKdVibagec99PLC1bQS2IS981/DFtM6PFtHpi8NZgPLZqnWSCifTUSUps5Wb5z6IN0rjiZboWY
jDRgi8Xk1Bg9JwSIY1MOd7vsGfaEgfkHYB1Qpr59HcjugY2Xjrux8h7K/Dbg9/aM4JIlLgGCZsAC
GW1sZX4V47eoHuuuU5vKiwLOIvWD73fuhiUKhrJBmE+LiiJd5k0TTXQPeSSo3uC78K8oS7Z56mfv
iQZ7MDChHrGoEmeQH0r2r7CNT5GqrE/+uQleji5MILu7zHQFgqvSOEVQ43w5bDR0IJqSBhUMDWdy
tVfdUJvo9zvv1NsM5doIlGTigRKbW/cGWr587MbUfJXV3xq90L4QA173qnvr40ydx7Q9oFtGdaLM
jd0QmlJHdbBVlXluBK0I5hh01IvsvS9SfdcW1nSV0lN8wiz3Cp2tb1ErBVMNm0QwQXA9Bdq/Ws8m
HA42ia8pGtjX/b8ioDQNMrz6VWN9ujnZSJKdMgvf2rjMgPk10Ysl/W9R6jcFI3/baI/rWXzKDCOD
JHS2dotN6GiOyGWPATUd3t2JOXygxAqwFJiuWd5rs7g2wVPeZ8XRFtglc6doXqSy6f3zb9dReBpi
LD+1SOBPFYiJK/xnK3uUlBWp8zIgr4HUBd0TtOeui1jRfFl15z559xPn1xCzxMiHGopp+xamyNmD
LgfHsMdQmeyRffA46NS5zgNXZhn1GZUxgtFTJBVLPNVV+diXScwW5T2rYPJ+CmsxcRT5Y4GyjCrE
eBQ8ZzuMLO+yip+JV2aVNAZWKEZp21Yya7Jc64SG6y6x3K8RvdmKTBjOK336DIvkPVUMSTJ86yum
R9E2N9msLKXvhhJjiiHoXZPxEvMg4GP4KzqmNNxIdHA+kaeNF6s3PxN0IGcrEPetS6k+g+Zi0QTa
48y4n70hovOavJPaUROSgyAmYZgbzPFCAmOab4NqWhOSnT0284OiPNsYs2dsZeqTAdlwXQGPri1R
AuHukl3d1wO1iRXibgmaDUevnmrYO1kZOp/Sqv+YevrFB4iQPC52mea03oF/qMWdSVLL2cIzRk/h
16a1ifGFcanf2LcMyBBHlZJPm67wygm8r/57Rtp/tHsJ2K9X25aQHkx7kdqHKF8JxdU3VWv95kGI
GQf3OZz1k1v3AQ4ec1/Bgt/M9mWK+v7YOGX86JoItCM8ieDpq2DnNOIBkVRFWcnnDz6CmR2cjxLX
scshdoHOdp7rcCllST3wFDKWwinZ/jVsN9yVhosTFfQsxrk7L6fCNpvsD+qiZi9UfgafSClra1Yg
y8UWGvy12wCvc153B5rj+XaSVAoVffedLVuH2xzoT4LUfqecgliWgOl82vhXO22aratbhI3clqlP
2IHXYEzo+sIFxUQSKC2NzNfmQXj3tYVZuyIbBd3Y06ANezub2QX04GuR0PxlHu/fueOQ7KMhfs2w
W9LwEhwxUxw1+aiACRU4UjHLIPpjMU+tLyCexLko5e4ThLsMKbFSZ5wUmHP9iLB2IAW4zDkqxHEo
kiAC2vKzwFg1unSDWmk+g2O46dh+jrBYop/xD7ny3pxsRIqc0zUeR6CMDXg0XowgKHT1vfnnFc9t
vhNhsiOD4c6idXEQto1bBVRGHbcvYVwe54bIcrf/DDpwkURKgB3voscoys4x8XqcTVaWP9+GPiWS
WcBuFoe6du8aq7nHXAezGMtdyjGp0Rwxi3ff2qDSDVCY6VMLmWadJs1vbKLi7JezRxRfnSDf9HqE
QFgis3Br4CawEY92KB+mmMni0GycxUmt0zhHZaDHbd8gGWFGDjZ6G1vop2uvJK0jfPYc/e1YVr2Z
zPLdznX9WU3hcfZNIsFqoLXgHVuNmq5Mh2cX2oBWS17GY1MUDmKZ6Nyo6nOS2NACnCShvqNp/+77
5oUh5DG0iGzoAudjSaMFmNTfkXh280Pv1oGWbizunMBs/jRd/Oy52WdoBzv24u3QDZ9FmsozNd4N
SvY2/JSB8xpNiz1kGD8AJYFomaJvqaul7n0KKwBqo4SIBREv6NRLocqf0GhxueDDldwO6Yi41IIw
EmBu4WwrP9EY0gQrqq0yHQMaMXdehSShjYNjo2x7SxefE3Gtd77Pva16Ry4REVD0On3K3PQRcHnN
7Ct8xYianBnPbgeaYnfm5PgHL2vx1pAVFDKpXZtRciTZ5yoXO7vmJtrUjvFQ0BQrg/Hb0iN0uDdT
O4je65puA/H0QHttPv6LRHe8bhTsy7IowXaO/adIOxKDWRe4Q3/qZn6pKSnTqLq3UOSuIsAWGq/v
qIZ7awJPTtY55xg2R0wXbfFEAZccxirHVcSBNjXjYFsyrl4zyB1e7DxGdMqao3ARRU1HTYgJP3OL
bC2kj8S5QBXcNciHLYQPVAmRZDCI0KBZNWj4kpkmSKfGQ55DOfzXIJvQCrK2M7/WNmrLMHrsmnRm
qDqiWCOaiRhnjE4MChklsv1FEiU6ykJxnElY2MY+mzVdlF/bnU+F39R/8yUSislVXTj6rUpUecx6
jcurZ+DdFOiUI04GthN9FoHTfjhhzAxdBMYzIghq41ipfYJ2c9Uv5gLKnHDT2P05XMQEVEfE/XDr
UEjSXAyzGASBh1enbtWTg+99O6EUfYD58PjvzlHstPA9foNqfM1z7C7wVrB3UEH0JgNw9Izpo0mR
col6VDcwNy3hXkkKoP9lKO8sRQV1E+pzEmbPmRPrXV4XjCUpdOhMtbRtJqb1oZcAm/M5CKUzj23T
RheVB6CdLH0YKkW2nVznPChrRrvRhpY39F7tXGJhWiczudGx6eA4ldUViKDYT0aXAKmpQCmj9t64
Xlseg5m2bO2ZHxOk3R/TB0Le1haZNWAzmRnKfRrZextn+hKWRvezzW8676+R/WqVnvU2TG882Xe9
00OFbAzrMETOb5n6gDNmkm9LdG6ez6oV/kVbDjQx2CHg2ZjBQx30N5GW9kaIviAw5ylasqPDGbVt
AQuznyR4HWN8TRkkMyTCt1KCEXJSiklr7YOCqmqcuvHCk2yT2l4yOC5aT4QR6QwdpIU0vhmN1WDv
CMwFLSFsLIABa5lC+UzDglF9RCvKrIFLGHKMdmQLfsJzWevKf4lbrP3dxLnGwtjaZiXuHd+XzCaa
a+3SdWIo+mR3yXtlkgLF6dc5dP18h88cOV04X4esfgVMd5t8lNDpeN+GYCOcAWp/kJQTBDLgRVIG
78XO6WA6tFP62VSIugz9wmiZGXiCWJ277FCirJjj98mq83ukuLgiBHADw3tt1ePc1fLkFBNrHcjN
DtPozktxLeN+znXUnoIyNU9Zz5MTNi0OLs+0dykjVqhO1lFnLTdVhNLLS2f/EAVjhDSJiyn7hOFf
DHIkY4/oHHgbXkk4Tmj8EUXtbig+xNrxsPCzkE8R3gwvunEuH06Vqx4xefZF0dGFjrEVTeZzgTQ8
CVkN8JtfKtV/O6P70qGUW3lVW6znjFhBhqljgNmmN78nrIFmZb2WzTeIntdc1XQ9pL1VbvgZTSMB
eQk/seuahwbV0phnb3G+Hziuyqi4izyUTSTJIW1ZRHapc0EjhYfe7l4zpvwIdrB4SxrmDEWbowYv
WdfSXZu6uAdJ/KdwqruoqxD9zC2RfImDxXXAaWMh02ri9hKPPTPg+qxC51aTRGibJtp/ncDNixiU
QiOEdYvyjOkELbG2ix/9WezjhtiQOIkwgp0xnZz61AezLeLhGDSzdUp5xBCHN9FJ1mW19ZkknXNt
cwhVY/1kwYBDe5sR8uAEey8KsfhL5C74e7FxoNQIi3SDhxkT3mhyeC3u4mY6JS3hG8x8rL0YJn4M
n4eVBveJlVIxZZxzyhnToF+YtImbYcPcgVQcxSQr5jycVGBF84Yod+NZDiPcvCpfuTOVqgTFuvFm
Yzt51bSB5lpjNirWRQQEOkzTnDYZ0grhUWN0M9cj5gK3/mPYZmdcoO6lb6wDO2C873TyNiBpGkd1
l8wNNloGWG7Tf1Qxcode+ozoA95O0TzWPZvlMPtn5AA8rNlM2uiQP80+0Uhx//GP0Y40eFgnvBvk
f2dKThy3fbDqRuI3/bk6uEX+hWOVMN0iYuXxCPvDRnMf0Ob2664hDSe0djqJjLUU2DraOOKtQlni
GTeOYaibtdd0336UohE0A0R0jMdp5IbtdpQKGAmdRfIo65PDs/KkKwhwNJnSe5+rgrgTUQ+XWHnV
L4Jeem1W+Ja4+dtYYGdDOYhPeObkMFuYZBvWnGiGntGXyDKiiJMlCUwDF3ozNBlsiw7Igue+9EnX
HHDKZscGfu7OjjrnLVA94orM/Jq8peHnh+ND7fvqnGlJe0XM5pf55sZEqGo5OJsWJeOxSmK47cH4
aqkzEpTxDSIYJKw2bnmG+BIrE3mgjp3t/n3pjDQbAHUXZxG69nGAVc+dicqrbz7ddjDu//tHbLr/
/yXzaNYH6Y77//7df1/njgXaXJO2nAMHcF79+w52KeNet3zk7fTx728cchKOzZAQuce43s2QjrkR
TSkjr30EAeVyU4HmFwQU/s8fKYGD//Pl8t1/r4sysfBYAMuhlYDbLUCz1nI/9+3CcbSR90KzWddN
Nj3bIycC4PkDUnoLpase6cPapXfHOh0erQybfGYj2xkXXvrw3pCBtKCq5coVyXMT5bcZaxEYHIue
/7CcCFT0rmXXMgSRv/OsADil9XSaZ1x0CKSm01QsQYDesGjd/OLe1hkujIG2o2IaROsGlArGAGq8
mKNSoXAdNTHsAWIOPHlBUvqjnPg7h77H6bjcGo2xnxah3VSi1fD9AX4KbeZ12HfzfRwn265axM7J
E5uGtxPkMbQVEOyOqAxTd/djpeiJrrzmJVFpt8mNiOlYHXyG6tDQV2c8lwjSBtofMxmfeFqe4kI9
D7X1VAzBkzlDJlK4tMIhecdxgsaDILlYUD5L0BfJ9FUoWnOO+ikqgLwKqpaqronLKXPivwg7j3Fs
eDEzCoQCAowGdNCgjqWm9o+tZY2UEdDKWuPNtcd7mMUcA4bxs02tnZHK19QPzpCw9aHznWdLdisr
TvC0OSTRwX/eujHZrDniENv9D3Vn0tw2lnbpv1JR60bGBXAxRXzVCxKcSYmUZFvWBmHJSlzM8/jr
+4Fc3Zl2dGV9FdGb3jCCpiSTBO70vuc8BxHGgALGpAvUlvZ7nwChJwIBxeI2EJF3Wt6J26SvVChR
JXScPus4bDd4zFHK1BNQYZU+CLX4g/Rqn7G/Auh3xP7AytC/mIr7Y4oNcA2lDUcCc1RJW1C/6hB6
TKq2fRB8ayLM4ikxBhsgLFCFn/t0fqRLVa0y1wBgY5d8D4bnJ135tcJzPbEp9CuPv9ybSxaOwt6h
1da90MYbJgqTOxPDgxaN5fnjgf2umfq5svemq2WHYrbLc7U8uCDqfgTJ/79OB79Eb3XRFL+3/7X8
5beinKB+qfYj5/qPZ/8fZYjrQheEwBIV/6+TxE/fuqiOkj8nif/xaz/yxB33N8d1DSxQpmOQD26S
C/4jTpxXpGFLXUrXc6RN2+//pImbxm+GtDxEEZapO+ZHwHdDpUb94++m/psnscAIYbjCsXXH+E+y
xHVzibj/I0pcM3TUo/ARDFLOy7dvD4j3m3/8Xf8fKBkHVWWhRs7vGGFvTkAvlSi+UeOurAKuEB4g
g4qLsYGS8z31xF2t3DNhNLsEq9rI/XfR3RiedHI/aPm0URzIXWQoJjlNlvouNU5jBr0dVzaf4C69
VZl5AGpEqJ4CnW1CzJFYDVOElnWmveXYzzFkhgjBsxoUTXHFUE+d2jME52Bo9wtusbOZLRHOnEJB
UKSU3bNEd7ouyuhEo/JLH4JehXVTqO82rpSmoYru0gqIZrGy9S/W+HvXZLsBMtOg6LA4IyI/xOmm
RTEUdfo3K2B3ozlPhRLfC4Fh0zSNG5hUTmTo0hErPVF7H+5ALQWH0ZrupxATU4PelcMuumk0Ni9W
F8yHoODoAef6IVsO++TLHj1PwU7LLSS1pWfsjKRodqiayg2QUkGvYAF941ziBNwVG+SwrOJZNftd
2FHFDM3SH7UEXNbYiJsoAigZE1fGG4Zd4yhja9fha9Zq3cEzpu4zn6Y4yLyEX9dQYijhiM8zJjDB
Q6zh2rA7XOaZSaFE2RBTvD54VkX5TohygHEJ+11EYq0hjBFxuWHuqJwR8hWoCD8wEHQnAObrhPK9
VmN736ZxtU4WkogbBSeUPNaBERCsOrgofp8RwkLFCmNup3X7j3H2H81K/70p51/+1E/zVPM/P+at
8L3wv7XffnpClhzUkRsRkdPDOymxP+a0f/7kf/fFv71//JWnqXz/x9/fii5vl78WMsz+PHnY9l/N
Npu37tv3ov71F37MM5pj/aa70nIt+goGrlPb/N8TjeYZvzGVMcb/OZnovJQX9TKd6L8xvbiO5+ke
PmzUmH//2z8nGk3+hina1T1mH2GaUjrmfzLTOMxzf5po4EY5HhOq7brIdnQA5uLnCScIRVu6WuNt
pGoe6yy3T3wK68fDGLgQCf94/sfLqF7rvQ4aZDVFUfE5zaGniYbeNTicfjMWnoYQrxt2XhQHJ7ss
vYPhqeJg1b1xjtMpYO/QOfcNpZQNrEncSwuC0KTS/yV1YR0hvJq+GZpzZTte/E526tphVFCvZtud
5l8zZXFQpHS4amMXxsry4Bn4b2z0Y808MnImey96o75zEgUxrRi6XaCc4vTPf2vwJY9Gp6Pr5SDQ
qn8+cxJeyEx8uG2JJfPjV3Gg7oMAmYWg5Y31alKEWk/CvtTU2j+efbygABve4aZ3LrBfp+VHe9f9
MbhYl7lrrz9m/7/hobgSz9Ay3Rvur9fKFXz3EoGRudxPcnn9T4uDZdSqm7FGAtAlpiwJkk8Omkva
86rbApvq6SzG5n6QE4TOnK0TgRhbfj7eh+E0ncOyfcoEQM8MrjxAanzwCSedVSLmaKc0VPvITDaa
rpPsqOcUz9J08f7j1J7Zlm44rXKGKkHXEvpx/6cB83/7ZD8vd7Ypdd0RHqQtm9nbYw39+ZPhIpVu
NBrGpjZIMZxzgcwq93CmosSutXCTmNnwREpdvNU9EqGMAYF3InmtyF48FDc05ofg6C7epFBwVqnI
Qpqr6CzDRif/aclU8jKyIghQ2Bt2AyFFaBVx47ALc0M3j6Zy09VffyaTSeLnkUWHkOFlu55uGZb+
61KubAwPZWFD3hzIh7TB4zVWbjEaPFKOMHD7VMUxZJGetc2bMgV754Qrxrz2pY+dHbjBU6gTsjHr
1XvjtmxEmzSEt0bOzBDG065lOd4PIvN2ro38cfDi58HV2ycmlp07wNqgek6/nn7wzhPkC8fZS1iP
fgUa9NEkwALfYsNxPAS3bwMB+zcf/pdpxWKHxMX0sNEYNhkHlvHzBZUhQnln0ATt7xQ6jpqPY60y
NATp2bCdYW8j89mQPfTSVmSjDy/exzsu2l1jJ+jXW7Jb5ECooGPLx7JBCDguOYWqtm5IyMZHvRsB
g0HJ0jXxSOc/hw9DbRUWKiCUBjsNGBKH4L5DL6fHrkMX8Nefb1kB/nxxPcu2maARt1PfdZfHnz+f
0wxz57YhxtM4v9qYjbZZqpsXwyzu4rxzKVDO0DobJATU/ekv5l8IB4/u4IPDhJ3bl6QI0CyQnmmV
0bzTPA8wdzd5a03MTLlhtqCSO5rEuc0XISMoq1w1nD/+3JRiHVsQdx3qU0i23O/W8N1Vwjg6ZUVi
2phdMwfvuGcjqQQYAgxHjNeBBvYmgkpHLKJmbSrZtz6qoHxj26HVbHHguX5ePmiTGO8l7sOalrQc
HuY4ZerNxiv9Bues8ArTYwLXVPZx+8T9iGr3A+JVvskEcTKwoGdV6eCJBBLqILrPZt3z5VBWX0lz
fW+14scp6F9Oic7PEwcuGCCmJPixtJqGZMD9cp+1RM/hA5/YDgc2c4LZ6tHGK8hLaSnJmvK9iAtg
mFk/vNnTzB3zbVSOH45W/LUV9pYBidJbM8UmtMPm5g6cyI1FdQfHiipQ/tkgZosWRpGcCNuTN5S6
FzellZbrNZcvKuXeYmd8D9VjDycXA5JVmNtINeVWWix6LcZjvOIXyJrJsUzH6TBnGsNzyuyNS8GG
9PLFLZlpBDfABsgBsl3JPvJ2oHld/2Nwz9Te09wcLq2cvrjlYJ3SgdhfJ74jGaA96a6qaVOGYB8m
984M08h325oIo7nv95NhHLWmG05sWHUzwgHmCq41CePHprOfQznXZ68FUmURygeWbxY0aLBPckj/
Yk4g0Glj6JtOM3DPICc+/PUY0sVycf445HzM+pbhuNJYjjvC+XWGdD1zGFgW+PalV2+1sKsvRryH
EEa1Os+vCVMjchw6qnlnUdPAlnjom+EVkMp4avSvSNfUXV7b4zmjglVX0efGiO2jHttkCxY96bKB
sE4UIJxsyG/4rQ6UmPiChZqu+VQdxplDgkyy8ST7GEtBCrfRzaN9T1Lqmh2yc6pTWKVpS/96CMpj
qMb0LhzRmDWY5tQE5MGMpnvSZjeRY8pLQcddNNUuiOZ5S2QjR6hOnTLXotHVXfIJOEwiKrXXmwo5
veNVu1YG3H8WuKIR/fCqmFqxaRaWBtksbw2NRbAC+dMM4+NGT3gXWBlpyMut4c5bRkV5asmpd8Ju
O3LORWNp31GgISCVYup2TtGVKaHyaz6eaYkrhB0myF0QvGXd31VDPazNdCD7uTGWt4Pn3RKck5q8
RGuSZnTxybN6MIv6uUWiF48Aa3IbkoCWpDX+wyzzY4KfNsioiEFXurh4HgEkepNfBTFu639zs/x8
r3wMdAcMoGEZro4C5Ne9zxCFqdZgOtxo7v3H3dHH1uSHKhVAtUxM/J2n7osZ+lucwf1L0zk4OXxQ
v3Fo0v/1mzF19t9/unM/3g0Lm8HO3jOXOsIv03+RDGPDZbE3H3dUjEn+0FQ1MvypGtck0OnEYTu/
W9kSyBdFwPkoQryqMaNhRN7Qw0ToGJN81R/ok3K+j2vMSUHFj4mvc+TWJ6sq5Z2ugSR2svQkAUDQ
3UrTQ6WlJwpStHE6SHJORfUr81AUAZEKL2O7m023OHXuHRcRCV0RiFcC1umF4QbC+YLipYYca9Xe
/ceDaXdIvJY5RRXYqyXdmA0F/Hg3DLZ38DzqmLKEy6HRUNsNtagPA8SZsCSnPAQncVZ98ha7LnSD
5Vk43nDdO7hzNdcnJFfsQI+Y29pkekX38VhY4M7IoSS+8CqWkWnralHgY3nR8AhCpRQ0GENzH0+c
Vzusl7PpYVpZkO0D8RObSfNoXsYmLnMUFWuQZs59P7+F2kiTxMoyeODmY2DI9rPZmzTTUmbYSaCV
SwerfZ5Ja9Hw2NOMroJPRRS+NBAdtRa6UgBRsXBn73Gu+BUQacULBDOzRIOBB6u5r0vkDR0CYvzw
fX5NHe8rWLC5871Q4PBFknEGl8itWQdfZIa6eNnMUMc8RspNbpQE3L2E0NhUjbahbWMdOhabPu40
MCMjwVoZsn8PqtieTr+3n816B408QBlUmV/yRwgpD27qesfJAqpXwNQ4hFb3XKCGzPOc/N8JOhkU
R/GqgxRZeqjG1WuhV6mBhmvm9PtkDpt7m0KpO7n3kGdzDntypPt/DQHBbnRVzZem7LedOVv+lNV0
I7htbsOIDngK8W4q7Q6rHUJpmZ9MPcs3RUaLZWgDGA6ovU64z1iAoI0dtKp3Niw+6kQZGvV67HEe
QW4RNLq5b328T+W97U7HUcc/mJeo+GK8mGHueptQQEVAhKr5XtwSGEYFfRMk/VMRTv1dUC6RcnKG
cZk7UCdGznJNfJvAo5wNGoh+sUztU5HdbKQ+t0Aa1jH52BKgMOyO9Zx/XUzYqzgOtDMF/T3e6Aap
l50fxhQXANu0vV3bEuOPpg5zWRkYvT21sWU8r11RYSGATN9X83BMP5UtwLHeM+NHlesnDe7yqdhW
WlFtfrwLtHAWgUaH2aIOo8KIDXBsVw952O5CiCQrDYTnJ7zkJTFp6KmDEvQifXiHqnMz+rnRLXYq
LEwxTFE/pb/oqwEOqE5TaF3Zo/3PXUTU9asGbsNKICVGYh27YCrSFjz9sd2EnoweMfVW22wi5jee
nPw+8F2J4bgEEaK42Vn5GR/4BuZ5QAloe1F9c9ARbpjEvUuFgGJftufMTPSr5cHLK1zAdfjEiwu9
OvYZxb2qzBjjhFdt80rfCM2W7HA9WI9FFiETn71dmeDuwWDpHGCP96i6cackajhrhnop7Da8EMz4
LcmIMXQc0IBxKjjGJ9jsqwqu6MfcBMUoXOMM69dpYdCbgH7pDH3yWM/a77PmDCCsYpTLzJRPapb3
JWsUasPeQX/i2qR5h+AoPo7nPbG6NNtFygeGx/3Xa4JLseaXJcE1DNeQwqKIskhVfz4RsDlF2ETk
OKIieNe4UpMjUsVzMy7H5pD7e44s9ucSzM/ECnEliQ2ScA9jtME2tskxny5auBxRqlUf4npxx7aw
JsL9UFfeLsitm1CAW2imye2P2bJv3UPUAFuBneX5k0e6T26maEjj6pNlWfLgpvTaSuo04Do9dozI
WxpkB+do8mbfTQoL5ziGIhTegSrU7uP8bDvTtZdx+tntETJGy27+42GKoJ/0zqn/eDe2VLwlD7r4
4rbQvUuIBuvoVNkZm8odZqaSMWeZd46b7EOg2H5GaDVLM+zdJhyB+8Up38iyGR7hlwAum0GwQ6SO
2D23va8nwJ2BuO9yG2u1yik6uE59SFoIp3rb8qt2NR/TiMw3SWR1oH9rdQ8bnhY9Inqq/s1OVS5V
9z82qstyTwnP8CyTC4xD2P6lKg/+pk3zsbIwK3BOcjuHWzAFQfyxEbHhblmwCruyG2iBcfsnNSIU
/E3NrsfxubKdojpGrqTamyZPYRi+xPpw7D1GpFdCMp0b7TUw8PpW4Bo4dVr3QchyDLliFdNKRpQ/
96dAIVWw6UUcq0oqKhmIyYUIFzpn3JDu0i1ctik+GeXXlBvwJONY34SZ7ge6+2RoVoKeoQpPnoFl
TRjRMxLT3v83Q+DnQzH7eUvYgk9oUqaSFD+W1/9UnyInxtBMQqX8AGQk4lVhxK9JigwBQ95hSuyW
lhgmOZl+/diaGAnuXGsYXuFEz/u6pIA15kmxabP5BYv3dJ3M2DjEqnskD20r6ql9iBpMWCLJ0IZW
+dUK220dIjROaYBsp5HOthYl8o78bRgdWU8crEseSC3fiaF1H4eUuHSRXkC58o1pKR67RBmbuEQ6
NllrJE3ZsnsljLhj/xJYR6mSTdkV2t3HdmX0IEx8FBxzUZBSROVlynX9KbKcdG23uNwrPhlC3Il0
gc8q0wjhTSSUQa845bUSJ/XZtcijhfFe+s0BD7r1aE/Z3h46Bb8EmHQbp1ieoi8Qyh1ftNKGjEhv
xUr65GxIz9tHIDiSfeA597MenI0h4yd0XaJ9lPkOBMuTGtBie6FJ5rH76a+vrkGF+adhsFxfio+e
awuaYjbmhV+ur2ZwELDmLsSbKGF/MFbDvDqUxGvpRJ/rZO3VlLRXAwb+FZ1wBMWmOKrO+O7Ggow6
gRp8Ikgbr9FwZ+pRe9DRsgy1Y9F0gnci/b7z7D2E0g71DMmT0N/ZpVD/I4cXNESnUD+KWcczhY9k
ZUvhE57gbLhW7/NEc7nUYQgEKRFKS0hyGxlnYRtABAk+uBhOQ5RdstPjZriz5EQsyTSPm7FG+jJ+
K7MCMQ/xPE0WhRscxvupNq31oLpXTZQo8+riaObRJ5lthuBqxUC8dCMUWzgN1ILzW99Z+7KgnEIc
1zulAmstGzmssxglh/uJ1Elt0wtmAADmXzH0Nbva8MUY6ojBiR9ibuPrEwiDFDjxzaAVmQ+99NoG
hbNi+equHQI+kIpxAZckdtekPH0zAzfmCEtGdNNrg8/JMzw0FOKYfRDyMSBwvgvHrwQRU9xLvh2F
e5Wgd9ZTuuSuGec7vahB0cWoECAnIsewd/oSatNN7Va60CQLA1EWdy6qG0jsM0JYPRu7VRrtMK0t
lCW9Z4dXYWSMsmbrUbrCTMq8FC0P9cyYsjh7zR37AxB568kkC7Bjq1IYHXaCtJ/9lKYU9JzEJr8m
aIg7LMbv5pgeh8aY99J+dJw5ObPfxhCokVA7GJeYisdqzjMTfnhwMKfiaJBUjmtZrO2B46HU+ApC
bNoRuZ30LhHlM1WsZhzl+7aISYgdP3HiNT+1VS+A3IZ8V9PwAlwhp5Bq4Hfdp5rrkV2CAVWV2mMB
5PtcC2DQeGSTjZtaWOhn/MqMM7ItZmqAujHAx7Y66G+5fiMYoCDxwLb5e3XjJ8iMI+bpoYkA5ulc
X2mkpDnJ/BCY1cY24IDpIQDiXNyZ8vdBG/Rrjf1wCMzoWKtdHQ2YI8Pqi2RLeExn6zNMv+5g2qS8
JqNzidUrRe7JRyIBnlJ7zd2sYe+FnqHCCXZyK4RDyqQVYwB8Lh2u0SJZnar+QvRLsAvIclshJrli
NTD4Yut51SQzKu7JPSSljm5lRGlRDo+kArSXj4dmqjsfQMW8Hhj2PbpkoQcgD7pmAE8w7CYCHn0i
jxGVkj9K0whCITq9qDI3NF3AoE1LKapAz0RBu3RnArw4FtbVRLRw0x3cqh19wJKnvEWXmZE/s2+0
+GK2/Te3nYcNBWOkzyQiSguROkfvV2PQvqXAocASIHQk4YRtLaWjEPcOGQY2AbXMkMxJgzVcGTVk
6rrqZLKxSvWaqx2BPakVOlprg21Jp9MTUK+X2s5xsNvjrF93PddbcjwCC5MxZODautVkA3dgwkl4
z4ZwJzJQAtCMrgdWxgz1C6Mn3pjWbprSeU/WBwmBqfbkOsExFMlT7qBTyk3+34ZSEWyi7E4LsFw7
w0seUSFgttejYYT8knFPxgY87pQJlirkJqoal1WkQU6dsMOmKrwmjN16iOpw6xXwr0p4njpFLKJE
gCwEJtG48P7VmigwwhYmOGu0EU7ZPiJY2g+0R46+b/QoOfrWGYlqs9rTmUP5Pl5F1ziAQRpYuuV7
2x1FF1CPjkLdt+IE61nh7ZSC0Z9M6JBFOSM+AKFlEjPiUjRklzqt2bhS1quaC1sWdnGJ9tWaw8JH
EBNS4Dr3i4lda5JzNvA25ZhAUF1q+xJfQ1s2AK22hXT67w42rZXjtida98HNLieIl5TvFoNWavbN
Wos5wgiCu9IiAhdklk/cLPO6DfLKJw4xe1C1j39hwUq76cGjidd58c2LZuNcSo3kSNCc1AHAHZPl
WVMCM2en9lE94y6ojf6Ww8lrwXR4hhzPPYYe7jP7Lqic6FbkTO+gzGq/L3Hr5M5d6sTjwXNwg1s2
tUaVtbdwCo+BpzWXj2dTGo33LomFxk1F0dG1jPiSO0BNx6hWB6ov06EPmdpLGzxKxAeabTncNFsN
N4+ASM3QyPwtJeVSaRGpYDQb+KkzOOqC7G/vW9JX2r1bgseKsa+CoQE/wlHtDtrdFug0KS4GxbI8
EtcUmmgGtPi+khCMGw1WvepTCFHlfHNLmQLYyONN6xPJiVYuH8GUCYGpIob3tzbScinBARw0yYom
/QdWdjjvqDaIm1LTTA3EO3w8w7RD5krTEa1nRrggaYv5waIyI+MJJtZs0IwTnX5z0D7uZgBJ64+n
PXmmqxDfuW8kQFxbCNP+7KU4U+RC84PMkNkgmFQNuKOECTfAdRwvucE92M/OtzwmYn1MXfeqexar
lErZJUooaVLFaL7Eoahr8QpDDmMkdl85N3dm3NcXvQ7FXuDE2mtdJR8sjEjwWafiTlZR4lf8vEfY
g8qCm7NYBs2EYbVEiA5I6O9R6UZbEWGO9EYsW6ZdUS+Ab6mP9XeMKKdY1W9W3DtXkrYabKnWlsj4
6KSC0V13MaflMtFbmCfd9MWM+usw6eI7+cu3zg26Dcm6cpdkrDl2M383EM9un40Aye+kFXdjBDWk
duaKBQEPShXxHw7QNMGVEiwztsQyFvV3Qm2gO+iSCNzRdX1MrR6xlCl6PatB4FdGtR9bNmTr+Uo8
Zfk51GGoJTqbkKyGcyuC/sJ+pkApExw1ehBbDSrFOgUmQmpWxJY7J9kZ3SAHDkCcJIXnL7qZLEbr
oLykKeeUzLPVUuYe/LY5EGeCM6GC9VtCUxD5xgob+lnp4rUi+fepsNp01znQoOmUbrAc8G5jgDhz
ypoaSb1DAw2hrawvcyCJaE9w9CVxY+Ipx62GaibnXTY2t30wPo71bWx4oxQdh5NZ6NjkcAsUS9E9
CF86p32LneG7HNvmYhp2TRyes9THZ+/qNtmz2YtT2zq3iYrpZ9mV7xpMmHNAMQEiggj8WL6nnFY2
RS/fita+RMGIZwbqjGPj6cpw6WqdOA4IQVdjnT9VTbbUvOjRFu3jaMBrgjcSG/W5Z/p0evwDMg3K
Lba55jq1aB0p4SYlFPb6WcVud4y4aFdYT/O1GDM4Nol71vsQZqIdqV2FDelqhKx1QdF/iwKE25aK
Oko7wGhLPC7XNhyiq00AK/W8Q5IAWvz4nxBjtbjpkNfWrO1F6xEtBxPWssS8VW3uXgduXtJEIoK1
Bnpr3KfBibIYwOquu4vizJ/GcLpTssJK55k+61S0CbxGBBRP9RfEUjAHZBEzTYG9A7gbZQfT0fzO
bik+OScoSRMX7Y21+hLqr7jQSRiS+rRm47+ZicqWqWDuT+KXsco+DwabloLEFTxxIWGJMNI9pqIS
das1J/eGM9yVfl0iAa86V1KUL25tWfl9zqZgIm1Da+21C4xyrB+1fjonXvcYMXmgC3hIOmrZM/zq
rVnmzxkyiDHv74lLrtezUw68H6dkIiIdSDPxjE3KPdbysypTn1BZtiIRKUL1pL72RRnsWeDWdkFa
U+Zpsa+lt3T63lvUF3s3B5xDXc8J7xyzzXGXUEtB3LhuCcfocEyw6pASQCSOH07x75OoduVM7LXj
fqna7KWJKf9w8mXgWjgb25MdFp+GocqOlZeB+mmba5qyZTCS68QiDcopeLMcbZ1hFGFeg6yyMEO4
wxkUDiggtggA9jm1zHAkNFeaG4XdggreLYsj31R2ig3XvrRDcdTddKs7bLYCieVNA+wy1drJtOIX
XTWfRxrVAFTzu9wzXtH5fB1o66mJkLaZQ0Uu63M8sghrMIStqD5VNt8LeOBsXYBg68e9NstLqTuX
pqZatBivC4/i9ljSDxDOe05oxzjkh8bCDNfq2he3BV9eT6DHFV1D5kli01vtk1CCs06mW1sLAuUU
D1fb7s5M8hAXGBK2B/otdLtrYqYHKwiwDujn2YaKl+MM7MyYvQnELoy58D1AGYz1tpHLMAT/4Eq6
3zOuo1HBvEp2k1URBFWOWKcdf6BKth1ycaVSiHgy9r5N3rhyMgn4rwK9GeeHiVNRMOhvgyQyTRMw
0at+R77pDaXGHsEwMRTR1wW8HxfRc+5C34MW05EHQvrMYq0o0hcHWDWRF18r2DIMaudt6vq9OSQm
yYwp7r0wuU87/RHwLmk4ubWxxBth59k5FM3nmkga1ve1PtnPmQ1iwdDcdlVbxiWyQbmEHeXCvLm0
go08mAAS2dOD9GDrkRkwy+6hgDO8CMatlUKIOtLuubMN40veVNGRSS3dagPBrXrg+q0bTwguExPW
lIOjKT9EMWcO6sQvecXhsXKMB9uuwSHq4Sfbk9W2aUIGEnYqp6H8kcLMYVWoZ8I49fdF1r9L9Phs
ZZ86vdi1nf61y+YHdmO/10P1aM5Co+ZON1SbXqcYynMI6hM9ZUagaWV/85ItJ46do9C8QxD3ndEc
VkSBgktOP821U3N6LbtN3LMWmv1A+76nH9CteoxEOAFMzs+6dTFaHFTtYm1Pik+mBePIKJKjVeY7
hwDFMYiiXd0md1rEoMzwvRzs/E2xQNFRD1+SUQGB1U90FNz9rARDHOQcDs/wZcQ9w35kT67Bq4nt
H2l6O7TbWRWnVDjhtuvLN/jZHCrr56ordpkZ0G90xPNY4GPTWEMI/rsancchoNePhCEwVPGEMOID
2X4t05Al0e+Zkw92n9IhNI0dFEHWamwMboIzjeu9skoTJlurf/aKHpmtk60qvdKgi5sIR4kw7aIh
YsDn9DAdEm697zAGqy1+8BfXvVQVLMGWD4Hhxn4bCXpyw34f1e2wowFN8dvkd2iHPc3kmDdCt0hr
7BTbrZ4FL7Q/YT9mQYvXgTtnO7OqEfnZTKUNK87OU19VL14B637Fi17jt0meh2bcgrciUTPWiTw1
hy0Ssu/oc3BwxSy8HqeqKmDfGyoQ6/jcfAo5B+pqMy09GEbDQvuyyA7maEouEOqhelrYmBCVhY4y
K6L40AtsU+QxFew5ymV+SFK2bgXHAdZ4+pKgp3Vwycz80lhl+WIyqR3OwV5Izi9AWSs7jN2WzZh9
rtNniu/FJzC3hB5i6hg8w1hHWG9WSQL6K4HkuYuRI0yzBHsUeuQzTtWCAy7nh9oENdjT1kPIQR4C
U8c+1ilLg7mg1gsXb0GgKuJBqckzcysMP8rmG0RzF14TNH391BaImpN2b9VdvwGx9Ki1FLGGaIG8
tuKomWoXNQ7AWriWUB2xg8Y6ImY7FYc57W4dVZ57vai4TAmHri44TI0XUPBPXkUtj1NtpNgw0IED
oUNC4xGCE7V7gUOMaaDexp56IrXwu5GX2QoNGTXrwdxFLRjTaUTpTFyG0CkIxORrbOlh7+FTPXpZ
qHYFAcTrSuux49AjQZxUbodEP5q1fkARb6ylGg8qE1/aASex6HCZTG5Bh28pzhJdsoabhEI7Fu0p
YDdDKHkYLXAkGjashfhd1bfJIiFgqICpOwQ2xAZFjAIz65qYiShhX0VFDF96WQNty21gQwh/VuQI
MeFD/FlJld8RpBZhHJ0PWg4NukypSZVTe528rtv1Y4gFq67fxzgUp66jfpHPqQPFYVFoxTi9Oa+t
25ntYFnOq6XY7wKrj9MWr4vixMDi7MbyoaXhiXgxWZsSm7iVg5mta1YU7lx2fgqeh3zIy6Hbq9fE
aOK7QgaRX5oEmRS1Wz/kU38Y8c7hbMLB3DmvRl+Yj9lcboSXRKfSsN/hjXV1D30zdXiPZnlKumRv
DDiUGqsDM85JdpuNwSfGnVz4tRhm0aEDBNXx7nbOBf7F0W7Ge6Kh/GwOr1XOtGK7XctBB56cUs6d
51qUMlKiNSoboxajsyrGp/yEfHfmFLpEJGQFGWGj7gMBgIpg00iIMtK0qjNRf5eRJFBlT29RTVai
oQBUjxO9oIgYJUpdR5lE76aTfsGGiQufs3yryPy2qb+NDTp92Ae/4ySDBJjSmHVeUxk+SW9mBtAA
m7s6HBytfydxhUMEWVkSY6tqzHOBKY4uBbbtZGZthNnYRMWtbgHB0mUnCTLDMtlZv5OcXm6Yrr64
Vn1scndHf/dLB+5pnWnli1Y4D502kQnGnw9Z7hCOoQIMokcHHFogp2mnJqgwIUA+SpMtXDNnJppy
KNSZAJMM2ab1Fg6p7wVIj6hjjdP4AgfpeXGQJhrnISsJ2Ywb70ULT1iM/d1o9xLiL5lQdVbsmjF8
zkoxcF4KLmRuO1fNPCiyjAQ24RWBfvraVlcckH0q3qomz7dMrGpHtMJKcB5nnWxITu4J1sn14qYN
UYzwx+736Tw8hgPCaH0Clch0SLYQp5C1U9ouivBgb4j5xTUIYpsCpkVKgFpo0QeYq8xfMp3lSBHV
jFp2sbAX2CFCU66eLO62FXTVGGVkSijaCokPQe003nDwmmrDNZ1whm8bk21iWxUkB2PbDPJ7tOTT
dpzhLnkpKze0PAMYP+mbnmPu02aOtwQ+0/+2JvI29FBQgatuyoYZV0iq151rpncNHg9LeOk50LO1
V4WvsnDYZRo2/W4mfd9VR9rS/f9i7ry2G0eybftF6BHwwCu9FSlRJqUXDJlMeG8CwNffCai6Kru6
T99xxn25L0zCiFKSYCBi77XmYqHDpalFgbnDXzb4ZTMFaj27yc98tGNYFXm9ydqSmeYQQFgEh5YL
nIONUVO1R+1emm226kvGWy/yH6ue5YLiNdvI4xhBEtYanJ1KC8QlBums9+zVIRivfTL+hhA1uGqA
zyA4EPWB2JktQcjTPU9F8j2EhJmzkLvCANiB0Q/OsWSMoBWSwNhax8hsN24BWa9MnWfP6GhRmj1x
3vw7KWG86IqyINiMJg5nMhkY9NJ449kVXjm1415gbaTQdroAb1sHAIlH3yb/thJbNi4BCUr9SCoP
9DC48cqJkX0ToVlajKL9aSKx5y5LPzstjgAlPiq1jpEF8211OxeQeQ83ipjPITcHyqvZ2QopGTcu
CVh0EcqiP2btMw32Zp8FDbpb77EN1CM+YdoeJNFQVYWzMhoQcmVK/8DwAcBnTqbvE8roCIGqyzhl
NOo1oswMcP+6lamyGQJvA0OEuHnd23VyileMqHG6Qh6qrK3hyTE3LCwNKo40H9wSozYjxtrxD0Fv
6V+Kaj+U1oSPGFeT8XiFU3/cqIrGNCQV55779AqsYrhF0UX0egpzQ5XMtSpbBQxn20uzNcxFnSCA
orJy7wVJhyOxu2PpBthRSXe4M9uVbt/j4h9JwgmQl+bqUnXCliUxKXyNAWijzcy3FCXcmns/y2BN
nNG0bLCzVUiS1efWbPGTs/rfstTfMhel0hKibepHG7MqMouM+WpUoDPH7TYsTAUzZRgCy7YzYsAd
I16lTHNOjM9xJaO10OLT4MLQdx7tuAcc0TNj0kZCO8PEfpmZ7qnlX0qHqbwVF1ybKGB0CUIuHwTf
KjAshVMjWuxr2mL0CVBFB2uRwzsK+b9vpHGzVay8uKimcIbc2Jtjt08knLWwqQkD1dIHL8EtbcG3
S+xYuZcJd2J5Pw64rTC531gLgW9WASPX5QFaCH2wjKsbgxaEQViUw2DsEoN0LKutT43wf/WBCmXE
GuvdYLdvvEzGl9hj1sHw/qTQqV97quy2TRWYTxJG3ApQnbZNHHXrT2JDbzAobVAa3g4Ss6435Kzo
y2SfFuVd1DWA5NOMohDTM1TWoXmH07nfNr5PyGNbDG+4t26V/1qy2Fhmlv7cGf5K86r6OJrVJoP2
eaf50lwPKpcWX6+ircsPva3dZRlNplmfn5A6SXNwlbZzlzplEiP0XFvbdqtRt7QN+DGAqzM1UdaQ
fWFJUk1Qk5coicvX1C5wH5hfknRkKj6++hKr4tBWJHXA1UofWjU6j0FYXAJaLogKFKjP6ngfCTXf
0MDOV3UWaucO+MO37Cz3trM4zRutQzuO8EjwUV74Anx82zhY+dWUsPtp4R0ojESNfErINeicsHvJ
uEzPGRXXhaZ3T1kIqa0q6ZhCO24PZJMmP7gXp/wHD2WYDAS4klp4EDg/9obd34ZCdbYildqKmf64
RUGQQqw1xCmLgawF/EW4FCGpMGSR5+d0pCSwPtjmAlHOWJGNJUmBfEALd4hLn3WXz0DjivQx48Ix
Gpx4MBYuUZ+nj4S1bRJR80U1RojQ9Bs9zz2AUx2pgkLmHSyAldRsRf+QculB2i5ZZ6fjpmPUx3UU
fijFtYdCeWy10jjSckNKE5yp/JAsO2tHp4eUvur90KNKtCBdJ8zX77y4eu/jqFyXfXwrsQIeWBTQ
CSna4KHVumpvRjqViNAzqfRCbZ9VBwOtHo9b6rfoILgp2YdW9P0V27t9X46BTfijvrfpYtAiIlap
8ezsND8wLc9Pvi4HLu3hptdKeySIYqLlgdy1RvNCeE6+rvTmFcXmezUJLZrpQdGM7JJedW5uS10V
PnmzZKDYieIefScEtZyXyUlJIaIEDhNdn5Js0Vp9uABKgkmJQgJU2rqGgKeL+Ak2s0e9+UcoqDJ3
TaJeepGYOxJ6xNbyJC4vQYNR2O2Z2ilt0grlmVsy4YsAXLDyob3epliaBrCkq1JVQgLlJLlfcmJg
WdwTUwtfhq+fK9LmAwOtQWor2R1ZlSPSTee9SKr4oPsxLc6+1c567hEPBvwH4Xyq30UphSosI+HS
tejyjFH7EtFFE2lT341lTJjxJPMHfw2kehKKZqB+Q8MoF0llEQao5gAmNZNSXdSnjxZZU0yoOhZt
8KN8TEzbgTmj2aW4HcBPRitybYolFZnw0XLzN5DIU8ddoXoEoY+AMfVNtkZ96fn/3iGJeZeJd1Br
J7gDfFA/QFtKTk2evDiCsjhkOzQZJvJgtAjuBl0d+k4jZ+3bZOrasmPvzkSNuxx6arFu0U6B5lwd
XbjzQsV5FSRmpGbMKMzXeSez7FwZEhEMSqP1rKAh+2gkGj3NoRj5z2M9nteBWRjfcjMAEcSIteWu
tu3+c3LckahM883u0l0Pp2mC2C0svQ1uWrMinwgGNGwhOh7Cpwtc1QOiAafbyla7+b1UH8VwM0rS
owAWl3d+SBCOVbtbFD/6ROoKCbrYoww4GqYiz7ZfME8zGlaf5MM+qiAwEl1Lz7hm/cdw+FmH0uK3
qerFSpC0WIbJ5Klcp7FQHvoSmpYbJ8bLQHecyBAsjtiE7VWcoC1Ni+RWNBazY6255jrtViJw7rEL
0EkmgAazFhcp6IWk7INbTExvVdxHLQKO2erR6ZN5ylY/w8SUW10TOpI+bpzwvNa1imeMt5zRjJtv
oIz+1sgkc6k+8tYoZUfK7Ih0R5nlWCETl6k9MIfaglBQ2R2IQ7dl/a0Tm7ObdwKj9k5K/q7kSfqr
dVOCZeD4S4ciCE3GQKUNmt7nWl3uqbnbZwlXcZ0lay/zs++/nnaA8ofmNog0c++rhor/KpSHqBus
mxO6q1FjUtp3TCmWqHLNtS1oMgjN908Ig5EFQW4rULgrBDBafjM8GKXRX8MsxpCQxvqLn7EMRwSy
7VhYQMgb/HUkTHtJ3vFd4A7yOttyTEQuDxkw71leKAp/NY7RUXG8AYRsedeWZKHajMZxRZvRQ91j
qN0LY6kDZAlJdktB5lBMDfwe7R0J9NU2sex+LeCgZ1TL7/kP9xQVd62dFZdRuMONN/qgJSUQRBo0
Z0rR8CNl6p9V+2T5aYdK2fryqJe802HTF/w6ByZMSgx3PFyFDHXwNdXFWTedwQWkFdUi7zHpaSry
swSbxxoP+wG32fheuMCeKFYCyBgQQSqRPTnWc1qeFpOn72faMTajdhMS9H61BDw9WYjwsbctyHIt
0MmoM4JNMPFX8P3KR69GcuwiVLsO4FA28IC4L4wOP+b4xKUQIgN9x1p0bepsba0F9qVbF7ps+0Qv
E1DrFCGAQHJjxK68UFWJJzPphrdKRfo8GP6vscdlKOWYv5A3uiwmQWqS8cfCeupOwcClDwjEWujT
J13VEiZk0RewW7PPvhV421pkXdKOv0qn3w9h9eZw+z9GLhh1WVlvzmA/csvtHmvMq6uy8r5oBoJG
6wz3Ti2FRYhosE3yRtz3I3rNgibsR9hF+05/BugyvssYarNhCDpJgFbsJlVOnSM/O67AXVWrjwoM
kouHUeGgFQ20PwRoOZ0m4JaBdykJ7Ju3oIj+mO/SmucOy1nWTKnTP7Ouc6DWBy7FQ1IJbLqPYopv
dfAm4SCp9iX967PniHSPRSpfoxsiT5KbdbOIIyd/KYdGbD2lvJPe1FejFn/rbI+yGiEgNBOIzF6o
iqzWY2+7Z0s25L/N94XSaolD02R9GYoXk7HpUJNO8VTCg4ucAXwqzeq9gJl/CjXujx1IXaZuMtuV
RbHPBvc0S9C/bYBw8G1aE06Fat4nnJMb9bOFOsRUqU1bpNAdUA2yok3SYUlOLMT1zH3mZrNp608/
NYZTRfHx4gyhweqwgIjU5OSglAquvHGttglzFTQI6XIeh+eH2o/uHG5Vu3kerZY61i8Gim0ZYQSO
HMjxZdW4OwLUKdSk4XDNUb+ec8KrFdPiGk2UXTn52L0xBFBqQeQuhaMhwjO3BRfPFmkqRaDKp0NU
zW+Lw2KNAsTssmsH4ymmLHp2MLdsDL6880AcJ0DrvwdbtXIB0Sv41fLQOztGtMuNSdNmSv2OQYC5
TJq9+4VrfznIV7QsIB4RJwSMLe8pcuXZa4xwqQZ4SypQwytTBgS/RwNZ0vBCF/NdGaaeTYSkrk83
yzWwxfzmeleDOvomBBpyMqT+psrefI+doVyYIYGnVhXqLzAtWQJihT7r+EGfbLJrHYw2zLOa/qq0
fNQ4K66iQ9PQCDr+RTU8WTTEViSp6KteG8TzQBAUWqJnv0jPjQ3PzCMueVlyvQy05BTs8hLZVwED
rJi61g1hagkdh2BUrm5JRXtM66fc8j5sl5pGK4wt1aJ8UYE1ZQaWfdFno0qBOFPP6JzF3bUw6ViF
zavQamXHW4NIq4Qm5OOYXSqw3iqqwgu/KVbSEiRMZiSTtg094IujV3y6ETPxPLM+S5MbblsTeF0p
RBAGd/0Q2Bvqf8Uik6GzoCP1bOY505l03GZGaWOVj296+tm2jb535XgqfKwChf3T9cG3ks1Kml1Z
3Y8BuOfed56NqVmZDhmwzhDEdPamaa4HVDR4cPT6B2K8O9cjBKotHW1JZb+jl48GvGyVe7IwzqAZ
Hy3EmF4qAJqjGXNtFJmD8HCUsvw36mkND862pw6sMAFGHk/KRcCTuC2fhIgPjovmeVDJsQVMmciq
PxTx4C2xoCLrMlza6aVBiloHzTULVuTgNrhW0o+wNWm7nxQ62aU6rdbIGScbdGcT2LLQC/nLEh7r
aKiscVedpIOWGi8IHNuUi5Rwo5ttKoc0iSysRpNeQx9ZiLOgQEKOxGw0jK1/lQE6jzFs7onL9FbZ
SCs5IgpdB0bsi8Y/kIdzcYWPuJUree139kuVWyjWgguq4S/QlvmJomMwrXEzgitLa+u6+rOhbFI0
YCxqG6jE2fgR3AW5tU3C8pc2uA4g9kuN5XPVwq2gjbxOMEkj0tkIV4CscJk1N1m2owR76lIVMbj1
UypNtI4JJBynvi5494U5RYsw0X+ywxQdnzH8yHT3FDTwCHFZRvvAWVdAuMYkPahhxypA4W43Qajt
iLheE2905LYvjFU0OBjhHQp2MBSVlUQzSE2Am6UsGZVEEm2HHOu9N74IX5xCSXw3mOeHqKz2WrkV
tXvEv8YqQFce20R/hSssKNxEb0x9dPRAbzEWrzWfa1VOyhGC/Eh8TJ9FrsWrkHwIwtCLZ2hoVY40
shzcT0alD0iiFKjTHy4Vsayju1UvZCKP5OTuFZgjy76nUtRSeag8iHaa6LYCmmSldlvi+qye9XU/
wIR0qh2aQIPC8rI3+M2UT9aOnf1SRfMcJt7RdIsOjbPqPdBPNG0qgWaQ/FIGFRehr336rvwY1Oto
u8FKR+FJm6dcoYSujnRdEPA4GvjqBvGsFHSbGmK5s+jW5caSZtknNe+PQQZPXY0gBXIrsSlKsRm4
knTmqjRbImbR7RWr0K6w7U3N5KMJ4nu+omeRFM+07XdahXIgy1cdNHyEIvEhL4wTjUKsaUn22Tmn
Hst6bJMZCv8I5mqwKofuNopIoFVUf1GkPNlEvDAOEftdm/mX407vN8uzTEc7QPVNsnBA7i9Dpies
5+3mmOAaRTFRXpSExnEJ19AieNlSWPq5eXMsauOZQe6aa5PelGapU4D9NCvkfm7TPQdKgOzQJmyq
dx87dMTL0SJzI/UgAZaPaoK0vsrOpDJ6cLGRxpO3cyC/6eob3q50QOKZ+5Qpv0+rNS1o3sjkjfD0
pywuCC4hXjY3n8FbvynyHiLBnpRGgQ9ood9aYZGw6T8AOPmREbBJj7bkKhbBQ17kAYzhyF44OWlI
vTAfG0mTK2c2Xg4C+Ujo3o8p3nk7zI/eRNk0YBW2JuquEEayhzxOR15t2YYGVkneaLF8sCJ7wkrP
CBfWR8eE8e7UvXGoBYG35ldOS8J5j6v2p2G/VV4iT2Q8SlYrDX3tvQT/vCARAREBObhAPrhA259W
is9QQDygExyfRqXvl84y85SXwI8OZPoEtIKpbtaB/WwqPd4bt7vSFupaPllYnDZdn2ZCdJK6IYJN
lAQIJiLaLQ6fHZKbLes/QuVQzIRyfOEzWPRK9ep4CtXzaUhXYECxDkVjE0GLdplqokFMpxYZ2SmN
xceZB4gsRnJVtIBKt0bRXlPJlmQO7yMjOEQNi1VbIw5H5R7bwUGvxq/QMr48a1o3cu/tAI9xH3dO
QQsJc+iZSnfhJFEAwpmHpKaV976YJgNqAJaLciNWDJ/5v9XuZTJNpJ0YXbZHamZ3I33xA8vALwV6
FEoCbO6CjndZAaAG3LeZ2o0jyMOEpJusjt8kag3A04jpF64bPRkKf7jXZE+QA1CDQdzkAhFfdshV
R97p0R7IekeWhahSr1bGVGx0tH0b+VQ/cqLSST16rqflstA7ak8rszd2FCePsFEW7S9bRSMy0vcj
bNNZYRhBYlLu664kGrMwXttR+VE5arUoyubChxHf3ZQAoGkUM0abhXrf9D52C/R38bDOkcw5tiCr
KKnqO6mbZBZMObCJdaVL4qwtFYwnfNCeyWzJ5Zkp2qHxQYfm1YYsKmjyGVHOddtOoRrBMkTtuKLK
eWclSMcqqj9eZZRnZ3rQqvAee8kdDOBhLdoW30RltZ+8ZSTBbeLAJMBe3dZqFBEb7Vwiz13xlSay
rudNz3IfvZht0vNHl79ETRVqhJxpakyFR38m9DndOOp7ZAZUlKCbkF5/LSR5JegEED+3y0JyJ0G3
tMBwjYY/pfdfpQPRv4IWIo25T6JFG0gktrsXtIRjIa+xyMcVpa1HiCz3PW26ErPqzmKq6zalXFCV
H5darT0rOUBjpPdPMauaTZqitFXpzjTFj2hokAFjD+A2ajF4VxYofTIkU8tCPThGTEVA1dUKuHTL
ohflU2hZZpW8ujJ/RNB6QQ2YMhAuk3jkK07WccRcZjYu/a+YZI/UYPP0vzIQ/0cg2efv3MTtz/zu
Pf1Z//2l/j+klk0slP+Zkbio3scw+R1aNp3/B7RMN/4BloOlhG7DL8L1BXblm46o2Po/6M5jX7ag
MFqOjRXyD2aZ+Q/NMhzbpShmaqqtORz6J7RM1/9hm8LUhYYzVnWRtPxvoGXAG//mRAMBbtkY0nAb
EnAA+uVfnYZG6wAn1roGhSHKH11FAK7yh21klYevjWot/dYOPlTBsrnqfQ3CbeldOvg3CNs44HXW
g1ckziNFXnhYlBxWbceIp1WZ/oTBNjuEblUgVRP6kyGV9DAfVTtL+z5K8B9L4T9P9pBlLQriZtyC
xS1pDd29rjUsHSE/MRj7zS6f9s0HCof5atobQI5azSNYplUJ8rbGL+ppqMMQNSJjJPnst6dq6k97
q9o5pAFyyh0OfiriRt4SuVIH3ppiFXyr6GdHLMDbGDX3UdYAOnAm5r9OpE0fPER9orzqAqGsoKN5
M8eQqPVSGc6G1jf7NGb1VTDBurNGt1472MFvFJ0xl+ZB/IYTvY9YQIaO9SnC8eq79fcTZMjWZ8eh
uKjs+VAuc3DdMz+ooc6FaokihO4l9aXQs/um7jqoreySkuUrJrTie998xnzufPTPc+f9fWfL/4tZ
2/oP1w/XoFA1zQIaZBh/u34Q3jgQncmUjRWhx+cAN4rLdPc4P8CSKo8mWismZNNOgJ+/H/nbvr9+
rq0kZu6SCOaifNICyOhNWgyn3MzbpySGBs5KpDqORIs99QFq97HVssN8tKvJoFB7KPjz0SDQj77f
niWTcOGoCvd8XzwNTntS24KCaNmwFQx3w9DF38fAt1zDVOqX+Uy/KG4xjaQLPa01YDr9Oo7ak9Jw
5bcDdr6oiZurhlnkRG8TIRu45o8ayo1UffU1KFC5jnZa7htAHqffxpjrvyPszH91yVsGxCxmvzYD
BF9g/MJ/A6dgYerqILYLmthNtAcvGJyZdP/xAEKr2laZidLJZsYui599z7eloDz/mMoOJQqaD6A8
EH+8eFcElDYsijJnJaiZC5JCYJ/nbQeJbWhVzQnWvgZYoFOqdZu4d6MrIbVP3+I0V1FJ9NTcRh/h
cGaZoC4Kxb91pR7c7JLIDBxNfpm2q9G0JK7DJEaxFETITUZDW3dqW5K+BYp1rvY5038hkEN2LDtn
HVUEzjClgOw/Svq52XiTg97e5v1gCH/89/cUBs6MU/vLoG4ZQLCwXVswaaDRcEX/DT4AwkvN9YiU
FHJWvPcuL9sPx0xtTEogGZyhq46ZLYD7iUq+NL3JPKhMvsiPey2lJZ+MIjA2Y2f7B7Ux6yuTM/J2
pjP0aS5djJ9hhr+Ped14sbJBHLRAI61oSLvnSFj0qq3kS1odtAkCOiItzzaF1WkH12v6izIKucRY
QxCbXM2v2bh+smQsaWEwIVrNySttM5y3JDmApfF9ZdWr2nAjK7Je9nmjorrOoDrmIv4YU5pwEJpo
B7C2ziXpDVChqGs7VfGrV8L7tlHbd6lHFYz3KngJQsqxrZP4t4AeO56amkYYIbJby0rSk6gSYz+W
fk0zMhWnVjreJsjACzkVBWnw8IjaXVgLaat2j0Q51Puk59KcN0MKLxe1d86sa+XjvMtWmP6zsH3Q
cVw8VgqiNCMtzeN8EFFOsM71ztggwj/oJWltxMOQLZaH6Mxd3IUNtolinTEqpg6tOnXyt8+nCMgB
36c46oDV6s9ThkRJr17LsrWjGHhUzbXlRPFTNRU7JWDtPzccZW2nekT9lyIwR+aNOvG0W6wSsBGc
DS/tyZIKzpWl86TRT5TFqRNX+gmA/feh/9U5ea7ZD64CcS2mLrlEAmqwQm/Vx0ziiUrsIqUXbquP
OLcNDO8mS5PpqOEJ7+Kn9XHemh/K7GdXmcnNmE7P8v49S7yGti5nzy9dtTESU5sOcTmO9qskXg85
s3iJgQ/uM6f1VrBOnFdLHR4Dr1QfSsMZz2FqYXCVif3qQWSkYEGHcNBy+54R5ZVJr/1a2USZu8hf
DilK2mcAJat5/xhF5MdqersVgOJfAkK7SS3MDceNFr2/ZXXBE5lta6ZV85P/csicT/7vP/7v58RE
oaGRsdPV77/m38/79z/lb+f8P/44/1v0Lr3ph19k4Q6UxXz1wehdZ6vkVIv5JN1r1ZEt5xGagwz8
BO7E+qKag6woFuL7VKMQf5yalslfp/pta//2qgpY9+18auEV3nU+1Y9/e9X/9AfMp85/gOKN2r/+
AdziTIgjMcXWKlGhzkenHoXEM4st9ZSX9bAYp02nq/pdKCpt5dk4vmTcE49Vdtp2PorhcCp3W0Ry
TEct3XqIZVdf54MJ6iCZAqTzI1ARrn4Xms0W5mXbLFlvHiovUIisNSqyuOiFDiKv9n2W1I9EtKTk
6yXqaj4qowisV5B+ulSRyC7iB4iNx4Gu3ObT4w4bTyBEc5qPqZZDDUZqxmY+Cj8KY/xkJJuPul4n
rqOst/PBREeyayD42eHDUpOhe+mSFOGH5leLeXNIlXobWb2znjelJFasRXFwnDfRHW5IblZvoTCc
+9E1zt6gdC8F8WkH4u6t5XxW65v+Wk/UqZfDUT/wPql4MP3LOvnM7/WaOj6XZhkuwzKs8cvn9V4x
G2LNEdzgAAjqL89ehQmfdRgjZqudKLxqqEEPRCJgzIqd9Cl3848x6+svaq1Y/Qz1B/OoeB20DYmc
uH/PVqLiWPV759VUFAQ3Q/VFKmOE+FaJHuPp93rN2OCzM0+G2YV3SuPoazqi48Now58oGmG+tEQD
U11W1U/gI1t6bgPve/zUpYb3C1zJfZlExluqYrasXDt98qdiucIM8to4cHUIHolJc2ZZoeUFur3p
t0hQJwvfZVbBCic5VyqBBmVRJTtRdeJiRWW38ivup2ROTAPJoH/VVOE9NO1TKXQ4miJO3otRcxe5
aspbVSnW2sVGs9XU8BuQl7YTkE45Ed2SXWdSzfzQktbA2DGA/vzzwHyqNa1/NnQwcOEINXjyxnLt
xiQRzrtyZXgZ3CEjTzsPntCnaAsi8PzjvKlb1pVW3N4CU/FI4rVx0rroCzpU+mhMu4yKT9tWHuY9
7kA9MNNHh2QHjqV5224GHRChkkt1V5o9OTCQux68QxiL5qEo8+aB9YfY5R3CmnlzPiBjrCqBDjFk
3tcmgmRqPBHxefDRIqaE7jV9fqJK2Vy+kS+TEskvk10gcotJf08Hx5eUYrZ+aDiHtv4qWgHjWc8S
OpQx9aVpU4vLPx46nwmn5gJh3tOuJUvGZIqAUqakE1EN8Kj6A2KVkeRVWql5C19G96vhBxy9L7cx
80OAxhy4avHHAwQIdmU0ETw1Hp9zVVOPM4Z0IGbrTsbhZt6yK3hm8p+7AHWQgOVTJvv+49b+JFSm
wlfrKKHEOlbq/jT/omj6baFDdJoWec1Gs0Yybws/G5+tTnH3RSkf6ATF3w+1346bkHXBKlAQLS7L
CgujqBP8SWn7xzlkKXAnz43L/GPIf4ZTm7UPTkmxyjsEBlqYKjKtizcmUGKdfvihp2QYod13tvMm
mexn8jrgi1I+pvHpQGgcoL9F3JRXEDghUA5OohznI3/fnnf6hG6zWA7uZGD32Omr+JwXQqxDSWhr
PvHM0jIwPnkTJp++8WvQ04tKteK14YOA5oL90xpTREJ//ngdITXr/Hp4jGxc3ko86J+K3pA+kxu/
8On89uO9IN2th+i/rXvURmZVu7t0TE9t6Gtbwh7bI5nVGoJlUezoUOUgbiJ9Xdhp8+BSGFmOnR+9
9BZeEwPS2kcwBielQl69sJgZl+Hk6WvCnZ7jazBLhpUizX4gWCZHMaDxjxEkWweRHl86w1C34KTp
k2Xhcyp6Da0cutFcpGujMYOXrpXV3u0qbe1ihvxP++fzExUO4HQ+qOlqP7+Ob+h/f53v13cCfnmB
a6xUnSPqPIrpFgOzVaLO10L16ra2+pbZxPPi6BwpxRH+XXV6efENxd6qCpNeo1DF0e70fFtYQBsi
P+lgqLbiCX4oobRK5bwjHz9GeWDDhtFhsLdufrSRNOH9yoqXjGoOefJawNvPZtQiq0wMZTiV06Zh
tWuAOu7Nw0P60LbdMUqt/MVvsOz4Om5YoyCBOXLMZ9sZ9C0kRCL9HBrdZkDrGy+Z3M2bJFaNKJ2K
8TRvemlz8hVYCJZM4mej2sx72062V2E1D2h/zWejE+I4vz7r2lNJpOI9obA1H1ZWHbumQigSk6cR
kCv4aeXNSjdS+/WvM0Tne5ckU347gztK/4gv7bEwzRL/gjq+k1TGbWDsrfuQULkjCwjmp9MBWFS0
dYfmRw/HcCt8JmC8Bd1LC/d2PmH0udF3zliedOqx9/NLqnXbbaws7dfzLcEgrRMqLBCuv24JrQql
EQzPk6qWuAnn85RGoV8T4U9sI5D788nzeY1qPM1nfO+aDv71mn8dyNxxOFT/PPev/eHY3bTxLc6a
7IMYy5Wt+MpPlBi3nMb6Dwc86KrMxHCnhoa39yp0zRiW7Hs/wfNES8Hapn3miF+hWiEYNfykvzcc
7zyTzuuM8aa10bV8g89bEjsUMHNLcp4NBLPorOiiQ2+/4d+BvZgTEph5tPgHOzVf52cK5aM/nsE6
emiZhMDjkfGpplAOotE+5NNWMqTxqWlNZlMYXqnxTTvnI/ODM1a4mpy6OZLPo56SShenRC3Vk2fk
+1jP2v286/vgtB/mjb9t5vuZPw0OHRdmmdXaCQZYha9+ujf17COzeRkajXvfQXF6AEplI5iqHFxj
ffOQR2n60P2YD80PdcGnR3fXZyi3lV0/hROavW2dfIP0vDLQhx9p3ZSrsG/50kybI26BFDL2M2ui
LXZiEpGtilSZUIcoU5ooZMFIJd3B6gBrtGO1gXz93MBCmJmLczjCYJOHMD9zyjHcmXZ1DUrbtHIc
ZY/GAO6wKIJbhz1JbNHnc7UBzr1zO8O5xEzUAogD/Komci+KJA5HDiTZCUVuzJ5kMCJqpoxuLdh4
kUY857T51+q5VkxaGIpynncRbbf7vkAqCsLXbuJAzevl76VxFhZr6rHJ0bLFqSiT6qEpbe5wSnQC
UaK/mCTw7AdHS6iHFvqLC2p1ZVeJvdfi1kENHa2TDLswPezBWkPhous1b4vWsNaeLJtVSzF7SeJG
CeQSwjVsz+LcBMr6ty+Zi2Vwqfp2t7GBGF2+/9wOHMXKRGKyruJYbLRJ3jNvxnb5++Z8dAbAaQGt
7M6SKDIhIbd1Qlc2J+YjnDbnfY06csf9a3veOT9gj5RUPQmFKOlpNr2mnZNIcCcPwnqdm+HnECdA
a+g2UfJIAwiGpE8AajOT46iO2QYAAnpRT4nzOxsFLB56XJLFAGkXVym1GQ33jUmTYZkGaf9uOxgU
+aZ/aZGgoe/L5rH0TXuje2pGFBueQL+q60NqB2hJBuo4eakNb3Ed7gYTqCxpIp4e4OxDGMZkGZsy
9uvT7KSoNMV5NOkmggXE9lSPaEvqporEtvWVdYjgnSzOdQaBjtJnx1R81p9R7plm5aFDamV7jSg/
PzS+du4SOfwoE1RkVodXhPj4AdBE+gvauHdBajCAxEIXF+ZVf+6zoIeIybOiI0NdAnIh7pFNKsAy
Z7oJYQ1cV7cIeqw98KTgvHm4QtaMCvHJKBvGj/lpqgz2zqU6XUwH5l3zw5B4EJOKKj6FIr83B0wB
RCeVKdGQtXLfU1V6tis73qgN1ggdFN3FpPTHFEQTn04AzqWJvpIcVKWdOsk1MEwoKY7E0VDoypPl
5cR4csb0Wny5n9WwapeVWTmPAS7sRY4z4CsJs3Vak1VK7U5BzZt7d4WUw6HEp7wxFfUqsdzAOycC
WkGke/s/tJ3HctxKtGW/CBHwZlre0hRJkdQEQYkUvAcS5uvfQpYk6ure6NeD7oEqkAZFslQAMs/Z
Z235gtPIOg3YLMiWnbpIhz2Vx9bMQmxtolhEa7LFEF9C3XXfWxc/v9gtv0+aAM3Op/0Y9bBvzChz
TpZS2we14+NUeuopFRWb0rgiXdFAqMlr1z41YVxhCD7ic9wpyQl7CK5ZtKxRSMyzqs3h1jPSd6/y
jOd4RN6aFALThnkW+vbvmeu8dlqtIe8QPRU/Eur9V5tqOW09jFzza1Bh2lK2rTa/EM2zbqnQ6eBm
USWjzD+j8DJ/6U2iOshmmFl7Lx2ChxqR931SV7e6XSEi/+dJVGf5GOWaf5yUZV7wkCW29XlS3ML5
MjCrbKupCFcgt3DwQXtaFJ2KQRVe2bIryokXXEdlm7JjazfE5tkudH0D/hSn8zZqL/KlihHduPis
HYmfNJcknlA7Ew2Qg1nesSkLxLi2vJFCMj3vX9XwLNePEyixDTgSf9vqlniFp/TZ7diD/x+zrbk7
qyi0iFn37/gEzRtd9dCzDi1IPxIJDvG3ejolIKLl6OhYobHQTpU3QKtm+7YJWIK/WpWyN8ykeZzc
Mj23CUg83rB6tSONknaeXienH0Az6fo2mYudKoPvTxrkTxAH/F2owKGT60YjwON3cCA8ysXmYEE+
1niMHGWzTaytI8L0wUlL/+JBGL+uQQXr19Fx7xrWhoQh05KUdmE+5q2+RwavvTYeqZUa2ulOn5td
C9sz6O1nqufTQ0oZGt6BEdMm+yu1CsM9riD+TRRQCiFPt8FWkhmx41N+vYACOBMglcN2HyZcYrpu
lHv+O6mVna+4YaqMh1kb8Ovqk9NVi0B23wT239NRxeoP+lIOyXOsVL0VCcVYWmfuwIeFDxo54TO2
v7eu3lEoO5pQbZpBN3eSVjwMxI+GIL315Wg/j+q+aHfjhDqRUIBBgc2+tbjryI1/kKfOnZnlGxki
kDOGSoBi8acb2Rr7KVvhd2fwIPLZCjSTyn69xJs5QQ6n+PPDKVVAavmBdd9lCinKa19EoShmdCfZ
Z/faeNfZSI9if9tbpnYJRV2RwSn7tTloU4YUJAbYlYhblZXZHJjs924GsLQlz5YtqVkcKElVzL0c
nhozuW0Jnl5HKWhbeKUSTcBB0Did0EL35z9e7Gk4291Xw4y76xgVocN1Qvb7KPX+mGDGH1ZgjAev
SMbjnAo5JqIdj2gi+02sRbDdaH32/9W0yjZVlrIzSu1bkJwAYYOjWbbKLXcz866ZXyoSqwuqoso9
hsoBRK7C4xMR9rD62W6m7pCzd0y7wGSVwos8mXeaSojGCH7Se9Ka8Rqfy5CVmrD2RC2THcXPBboa
V1kCGe1eMLZ9kjvpYXxuJy3+SBp+sAo55TYjtgkInQyOCijgtWIJvqrMODz0U+W8BNBg5m7suMU+
yocZiN5Xr2pZfG9hB99R/5reybOtuG+xqtL8u1hFEG6aRf5k2IW5jgFRnzwNFw9P50kIdailcM+u
FonudB85dsqdYj24unmvWVSc3+OeQdLE6sqFA9GnYRk7im2nhJchDAFlU5lzHHUl3pU+D6o3/HfQ
ZuanaS7AqSyfAHXsPhpCsLQHA95R8Zdqp8wr1Z+HU40vU1r7j3LgX6Pz21ChgD6SGMrKgAR2/X6Z
ke8h662yn983+Eu2mzQX+V0EJjNscxS8lDzPX9VKbV8r4n8EgBrtEmR+f1J754m4S0rED7COPcXB
PZIr+xiX+b2aw6KmAqZGn28Sh7MZk10jmbBCGMZZ8bqAiAkn5RGGgQbf9L3s8+YBPWqhfjqVe31f
OdB3c+rJYi12fSubmsRdMzh4Pc5vI1+qsP6hCIzByVoiKsxVF/UYke5dM8awr1Ulwq4msxbYiQc3
1zne6OsHU3Pvr01WNeZtHZvowQoYGtxuzVvqjsdV6Dvxym8xGwIMHvdgTq01jK7gnBhjcJZHdjIV
zfxV6/EZM9dQ0RLMkn7Pubb/a1jOceeyTKMwn3ynbXat2VUbVx0BcczXPZTelILp37eAqtRgPP0e
lhf85/Uv5wFzf8riMN0mulIdievhB0I5TXVsihb9gTz8u51QcIgQfJ4VwSYeFPsQQ1A8WhGgpGwk
ct4bGP4tjDrC02EqMSWfN0WO1bORr/F4r62+PndyjjXPCcPu55xrTnHOTM7zRlSmZyQd+mFop9vM
RM2woQx+VnvDPokqIvjXTpO78JqPtUcAz3OiSMW+FpZPrRWtDCtP6u6imbdD05zZmmSwj58XQtEN
zrLuZ2Pw+QKSA9erqGElszEp55j3VO4J9Rp0vzmpjqfXN8byO6JEClv61g62ycgzHAA1kut5vdWB
7VmSGXYPcmGlOAqowtF6sCjvu/cN8SCXepWXrvSGmk+M75WN3FogEjBjxXytkTgRrKI7xg/9a9lt
66y1XnFqsrZe7C5aHWMKGWY1XHzsbWrYdjK8awHRRu9GVn7Tafh6rkrNVxbQxCNtIcPJUV0ERxE1
u+ueN/nVlINBZY3LdNDafVOL92Ic+h/BQ5oF5o9OU96AHOfPNtv2Vadk5S01MTbrFjwrRMkSXHMH
5ImV6XyhnGAtYjhjRRauM58bOswGwgrhHH1I2ETMYl9uTqaWhVs9v6ZcXVNoG4/CdMKWZFiLxjEO
vQqoRDbjyndvM208ytytzMgWzTdkQ8WDHB/b5I2FjbimZ/Oo1tmLqYCx5/eai2K7nH2NjIOZ7MnC
Nk3fGuFQuFFk+AaknY+L6yCukbIwASbtTv/LjGieAezt53t0ZazcUIL/8z3mn/K/zwgnTIz0IX1E
5YDYh3jxUuD886LMdrWTUXknbnGk1A3ygH3svWikeXbk48R6qgfvpS2mH2nupXcZMY17szYe5awJ
l/BNaCcjxtyclHARVYQBYO1alInPa7pgoD/sxLBC5hAe5LSqO6n65D4bTTrsy5o9N94Es8NMVlGE
5S0V0G/3jqoM1LjaNr47fb8JxDQ8sJCNbqKmvZMtOQM99HumTOkJDPX44MGX2AqowGCRmd9NQfXA
5md+KznbB1WGH4qT7mSzKpEuIIIBFiJ/2nyOadpnLwWfLruo+M03vo7Rh2x2KXYyEAWuLfkzXNVk
B5jmhArm30ARSIDl3/P5ljBUl2GLWS578JfSI7w4TkX5PHWEpSar7fm1sROgsDy6I0tibuKoCc74
ffq7hOD8wSrq/tgqVPnHXdzeUIXgrPEqUu/boMNdvNLypzBG0d1kkPmN1PluuYr43pnBQYmjBCCI
co5GDUBXA60Yuq73MQnl3sXu4W22TlmoppgWBnvwPe5E4sCi11vJmLqa64cmENVTxroR2hHhbhlT
F5Zx6OZ+y2zEgb/AW8nNz+/5gdk+laMDZNoIpwcn7OOD7xqkDVUNlgX/VijTvDs56maNicgoR9aY
2NND1fQqRID6wcy9Gsa0sF68pPROci6bt4QbIAxixWvRGzW1SR0EmAI5V6dgeTGwUd2DqJ4efBIk
i0yLXzOTmhdhfgnYpj+XZHMgXenpUqatap7VK7Ulz/JrVuvX2XPieu1p8od0KbuJu8eQgpLxAHNd
mVMyBi6t/bdcpO1LokHyD0GVXGqKctdmk2pn8vjxXivUfu945D3LTEs3ManyS1So8MnJHT7bjvZj
UtXyfRQBiLKJZAPFpYDGzeDDLaZvQWB2Wy/jmrGaHXj28BX9ebKfv3PrBlO4V7fwz1bTeQ/YGk6n
Norh+s/9OcvgRQfv+zYvXe0OYku46OYBvWZfrDtqf1QqrX7C+XRnkSx4LWMPyskARlyer2HR4HjF
buqDfKfBO1g0PHdepvkodZrgBbb4RGmwAo9yPqI8N3j5fzhP/jTKk8lQCLci1xc0u//PPxJIwIG6
7GEvU64u+tND6jYlEsJKS0GTajqxnwGjkww6/rKnImQc4/pOZmQNeIiHSmNFc53NepsgVVg11GGS
05Uvv8+gUN7e4ho2LFuNlK6m58Tt5/WC3FtG5XiLXM88yy53TJ2d8XuG7Esz9TpDzv/rPeSM/NeM
z/eAW/s1i9qDzGjKTKcNBnapOm27/exrqRmjhtg4y67ID/sbt8Sj8XdmtDEKZTuqVg6fTOuOsE2e
P7POSiy2pQtEygCwfGvNLzIbPfcHFHOxR2FVApp5HnBwiJr75DSnd7S9UltPyBaVs+1GKWVprNQy
g3i27Pt8sVpb8AwvWe0y9/Plc24tmmewKdrus+tzWgq2OJhiLSELpSrpTpSiuJEBXHnkWmZyaIfs
/Ff/ME+TgzWDcn6DXMarFPf4OfX3BDn9s/+fby3PNuAfnALPoMyx4UMhnfSdOpd431fUOsyChe+G
av1qtr24NuWiCzBYfFapJ28bxYEnUCEUceOLfAnNElRV1SgwBn71UbMGrqJNMQT+3TefHpU+amUs
Py9W7JsnOGmTev7M2vcqw4PWsBP+1f+Zbv/d/5nql+tD2d83+rmHQnzApPnG46K6geni3+B369+Y
VMtina2dZL/ski+JyLulDlRlLQfUMoXZYGmlu0st8U32GZDRT0bgbTpQZI9kvjEiix6pkBOPKOK/
sbVNznKoEVG50kbX3MpmIuJil8KWW8omQlHr3Ij2WbbicfTOkGtusjFdaUESffMzPV6F2Fqd+i6y
buF42xSuaeE36Bb3mUKV3mgH7i7Gs3yj64H7Mp9pGnDaQCRCIJ1V3/gkKzvhWu/mrAjvWwclxHyk
Wr6yS1LjPZ5nsaZBBSn7fs+Vp/dKDoc9Gdwt62TK/TJAmFFOVqgBnu3goIcqwjJAH05J593KES0g
kRR0r7IBrJFpSu18Ff5k7cyxIEvh6FlB5NqDSFBiEaFNakJ6AP+pLSkTvGOCobhRUBcr3G7OwoeT
13Wmu9XsyQTz7xvXF8uJ1H1iKYTI/tHfUhW3j5AXmnHjapuxN+tTVJbgrLw2CveDyA5C6eqTrZhi
RaTYb/cBjL2ijz4KeK9vQF/e/32A0Dd8G0zljyGbkuYeyfFwXygfscxNuM6wUCnxutECET+Jol3j
QDq+1J6Z7U2V6s+UX4qa5yY/stM+BqWdfWAUfj343fPvg/+Y41dU71LTCvPlsTW67NHNnHWRdf6d
bEWUIi/ZiDVwxp3sMXZTbYs5CRhbadpmgAHEnZ7QlDYczLDD51kZ0o0gvXAqotrfN27e7yqnMm9q
CBnrxBnGR565+owRa9+siLyrpjlEq3vYKWP7IzH0555A7IvSWXh7eEF78RuImqkK6FZVFOQZqF9S
XP3ETNVIa0oLKW1u7krbc065qXhLORBEEHRA+nzpYPHtrIYdpJfb2SuqavBUnJkMnbtyJjs5lmEa
c+vEzauIXPDBuqJi884RlVf/Oipcyj9hpPz3vHA+N55H/8/zsM+4NQVGnS22BAcjIxYwVr1/UebK
s0bLnPfG5oGUdB+Gq2CeUAr3QUSpuaHIzziQRU1uQG8RM8mK4SXWAfbNc1myHLtWHV9xZ4AtGpfe
jYqTyTqtnPPoNOIxI+vKlR9kJ7IH4rHrIfimfRBt5ahfKMFe1R2giPMoTEfrpnKnuxSrY/4r+miR
hvAuS9UWJ83IW+pWqOhthvpZjHW+8ztVATc4oNjBurTV6zdsmMSaPyY6iMKrH32tuCgzSoWqNqCY
kBzOva9qt2oFHcibBwJv/EiIF180VN3HUR361fWN+EF20PV3KAG/xQNGciHR+UuByBqPwOLnUdEr
xSVIPHUlj/4a/b+dF8/vTK6Md+4Ta10oJEp9JxQPY168CaPtT7KF5MLbKpbAHnMeJAwjHux8SYlm
9HCdIOx4pevYostm3MTpWQHAIVt5YhPuT7EiAYKJI0f61fPqaWtZfsq9CwbLr241mybwjUa6TYX3
2S1n/6Nbt8cCqBHu1dwfQVRRLHLSi/qszKAaV5T8FbZX36lqSlAaiTiYeN0O1gp+WHCNOCN3k48W
7DiLY6LXfAn1jWE4RO6QmpyvffKwzl2iZYxq86hsjYPLGWWcv1gu9aelGxSkqcviiFlYQHXV3G6p
q/95+MdQFA7ASgVE2cpVf41/ni+PtLrrN1rZfpeQj0hmXUlEAMgv8hRQO+laOZJDWgF6NLc/h/84
Rx7Kl89hCAYWJcJCPHVpJGxAawlUSNGpMQZ1lJvK/wvMNecks67d/DXA3diB5dL8HJhJK9czvIgn
bI1B3Y0eTgQc/FBDMOHlTbcKBXjWqeOr0sXqGD9k7rAYx5KaekR05U2nFFhqFM0OLqmxiBJNe6zH
bgCClT0Ecyuv6+ExwWel0B5lB5Tu+wqCxI3sImhBEXCt2jyLmO0qobMWAE/XcjTUE20/Gmm+TC0r
OJu2+xZ0pnpph++ghAHiVol2ySDcE4prQbnNY/KFRC+1aEmfHct5Suw33bkMxK0clF06rJEVthjD
Rr6JYVYhIcTohEN5mHflMzAk/UZobNyHGSjUVepEyTuG7nK0Jj65KoF47eWoGuSvidnYt4MRTV9M
bWPWPQbK14+xbv0eJxkewU0MM2WcxRiEFbK7jmLcO88NvoLvjA/RgM/C4nNeINtyotv4r9SjxAd5
rjwtyptgB9WqNRPSfE1CTWI8RV+wTzoEoq/fvI5yfSy2+9NAPOIeaRshrnnAVhBi8ATU70Steqeo
FhQwzgOEbE8h3is8vUnttUaBs0zfNm/uS2J3pIIIWG1cbhc7QRXENeA4G1G1cWy/dShKXSDQ5QS9
MnFxp/C0+GKp/LnxDBx0NDAspe717Lz98TC2OQq6HGQCrAyz+lanU72NYgXOW6Q9yhetN1fEpIz7
Yg7oxdTPwCcmzSYHIbNWqwCE3VaOWig+t2qS9BTQc37jde4xpS6NZBnNMVDLeycLNhASu9XgDOpe
FHi3KnkiSPG5ycbpK1IDshPiydnAPPIoW03im7cpwu+zPUf9UvSGpHrwBHB9ykg+p7gtzHHcgaJV
n1Fh2UZJ9r2yAZpQJI582Wi2hESNXauW4uFzBpWkDyxe/zUjrRE6Wk1OxCbbUfdDWqjPAF/UeY61
wlQT1+zqvNjkQO0Wo1ZoO6cpyXlIpVSITn4nVAgXta8iD/psc1Oo75Mha+6NqoE3T9wiUYSyljEj
x+DxHXXac8qOZgdigP+LWc+ZRxYl44727DYqy+Z5vuz33Z/9n/Nz0bxFWWFy46jt8jFxgTkmsy4S
ZLa51cderOtZPdlCowc1jspGsZviWXO5jNUu5Fp2kqcApr3sNupgPPP0b5BigAPRWdIuYNCCAkRI
BCcR7MSS/JQamOZF7rHlYDKAvPrnoNyiJ2gS135EcUS46MVUntJUsy6OIZ5lgB/LIAeIhgXwe+4n
tPlHvxBlvXVa7S2zmvJm1CAI8M2Lv2I8vZVSojEw3zq3057Mbsw2AbvxIwx62EwCgINt+M6j6cF4
kOvkieC56kUROHCWx9o04oAorOymxU1Q5b/2IqoauzrQvtpc8ZuhjpOtayEhrSAP3UscInSlBDPY
83+DUH9Sy+99D1ekKf2PqMhfcYkKn0EqeCtRN9gy+IhltMyDBWyH2SXJNjbU53NrFs0DN6obN9PL
1zyEMwVxHyvBuVli8Cuww/zCKtg7Jiifl/2sbkB5Dto8V7IjEpZNBFrzfjKLd6mBin1icGSe0nNa
Jda9knbX/qTXuyUriPTsqfhV/9z841WRkq5wDuOga0gLUWUZEcSVInpXEZIutU7N7tEoOjseVNEO
Cnp9QUuLC33WvAo79R6ziv9tgOWvEIihL4DnORp2Wt6ZFSCnroC2raYQUa4PWic1S/a9qs8XehZC
ySerMddyWpl9Rx0eoG3PMlfq4OH1htsVTEhtuB/xy1wPJeKx+xSDtrvcCL7o3lCyolSaS1VmHsBd
8yhb8kUlcbSeRXor2YQMHB2uRQBUqJTLAQm/oRX+MzfdmQNpG6epjMFn66jNvFbTn80IVojW2e/z
1CrYXrdaMBnsZqO01kfpT8GZDyI6dcUjlYwkHE0vOMvuz5fawdL3mhHqQDAeLCAu2H3rxkZuk3BM
7w9lDDk3mvdFRiq6iwUNUA7KvVVhlV9BU2VnuXECE7YgGtscVeKX7C0NCO9uSlE8C9v6hL6uZAE/
HzoJGBZ28exOo5VcjmQYO61z3cDapMHYZvQBZs9LxnDAPEf2m34zPKv0Ky0KWnXEVNye4Zum1b+i
PmPLOrcEWv8DFAF2mvK/6PeoOY/6safs5aicDD5pV41AIS0pcEPQhyhr1rUpQ03cS5me8lnR9tkv
mz5fnINyvU+EEFgXkcBNTE2QxvguZnmN5to7aFIFSWwB4qpP8+dyjL9luWn8qE7YEA0/WLi8Y9nh
fpHnsl8EY+dfNDQHQKpV4xtK9bUzK/4NMMv52Ktfe/YBbFea4BI2oKg88PnHwdPFaTSLEIWwURKj
i8mfgLHtCD29DZa9j9DIBQipAWFQOvzuBjPdwkwpA+ttdaVXBr/jkLc7J8qtfY1NM3GlDpN7r/Ue
hggKT11SZIXqDUpl3H8RCGDvnagtbqFxVNgYcQtgOV6AmezMgzVit9N432Q37lnWzlNr9FgpRZ66
0VjJGe2lXn0zqSrCHWPOPWo5BD010jQ8Yvm7t7jrhDD4eu3nuB6ZcO57BNXclAG2BV22l+WrkTN5
G/j93ko2S4r9ACfx18nyVxbd6iXmaSgH5YuvVrfkYEJq/wvxGDdZsLQMn71OWKwcMh/6Xpkh2Wmr
lfBNUiwpQ5uhxA/2aePZJ/lgbPN0vE0GEgq/H5MRUODbmNqj65PVUsUgZ1ybwTyaMiofqf/xHjA6
KegSeYkRCdUx7tANC9cM+q2M17VUkZBXsrUq3rRd2lJq67Z70VcXbRYw4wdZ3ER80W5kMzMTvErb
4lKl+p/91xki+WZS9LH9vPjtxmJF4pmRu0yQiq/kDULeKj7ntG6PcmEccywlhjBZyRG4GuHSv2qM
yNqp6zDPk32i+Y/yN2I9hRw8SBUsb+n7/AXl6PVXVVwMJcBDCm3yyXXN0TIZEauVFKGp6mAFOsfR
qsjybrmEw1ubZOJnZC1P2d7Lc/sSjxwZZkonJd+XYGaGMxSxbNnomMKyuGYlBAe2O2rg3ovIxDs7
p7jOwRDxVh5585GjNi3PtV99/zUvDfAzLiL17a+58p28+fy/3lO++1/vNMvb1w06wqpu0kMOeugJ
dwd43wiI7bHC3Ztt84Fdzh/9lp0kEGvCcNNZYcdClDIlWXyk24lTY7pDOxe4fO9lL3Glu8I0H4LA
IrA6JywcltIkmMqdUtY/0xfThEZHAED9a4ZcCMmTPmdo2dfMwdGqpyam6Y7efJ0E0fy5Xj9deeGo
rRrjYoNg69oJ0bcgFmDtpKhEN+PhGEyEFYaBrelVaEId/jA2P7ib9SyTQyi+GpjEwbwZZy07C6Nh
Dwm7XSG8MJ4rahlnI0qyPXNT99KDWyoQcrGdX8YD1i8JVtZnZ8SzwI2mZJU7JiTr+UUOyKNQ7blN
4forN0xyn+RTEw58VqmQZbLbaucXeWQa08bQ9PjcxPzGkYp7AWrNdmEaBQn10h3W1D8V57ZO4dK5
wbgtwi6+j9A9Lt3C7V+zIbhDdmQCB+RphbrouxdSij1bIREjNI7p0IN1I7S8w1CzXUZNIh7iuc/O
v/ETYwApNLhIBuQTBuY3usv82vHPUzkiAp8H55fRbnFEKgzjWNU6erI4Ote2a8E5JuhmlWn4YFVe
SC2A9RxTQQMJGq7z5wxhzA4jXYAauMym62iMfEtA54e0Wu0CJGOvVYqsE9dWHld5hdaPGL3sH/R4
WNRDrN7gjqFeIjO51AiHX1O2s9fTy7nZdjAh/3m67P883deiP05X1clfQ/EkxBnn1tJIlGnTUUN5
rgGu70TYPhit7pwxL0X9OffLI9lnZTOCIS36rRxovZDFm5a6X2uhJ1s9C5WjwnL7SCFuCpKjVdYh
zhrXPjkgX/6rr/RASF53otZMA+yBzE8NuEAqj7dR0oojJbOlD6AsFlg6UQXwZEOFHcfqXHfGpqKm
72tvt6gAtFrcYFjqH5ykqjaFH3RPRVh/b3LFep+nlgF2M44fngYfHgmpZs8CMKxDnZx6sfqj0xxE
8XMc9CRTPW8E/dhFBIS14jnKcRujwLe9MWFRPgfpDa6l+Zfc0uI7sOLPsneicnRvtvAH5TmZUwXr
MURKZoRGuPN9J11VbhuRaZmmQ8wPeLHiR1a0xbNIigZfwiQDOkk3FyfYEkz5Aj99IOeHBL1nW7qk
tukID8W4pf6ETP5YZ9/Dyl5SLZR81VGHr8G84nhS99ExQ2/IQrcfWvJgHGpt8qHnBsSLuVWWishW
jpM2p2Juy07ZTPG04nG/6l19y3Nypue3oAVDZWt2drYQJjtsxMc7w7qPpvqL5fO7BWX+xCOsPbuK
9gwqNzmaDjbeJvZIHoWAWkfNZRX2X0JL4OWFQwBBOIqYdG+qF5gSVpsYBENLBco6nZa5W7D9hBFQ
4A6+jdzoPoGaT8oo4l5Rs9RorHu0K7eRTiHkxILYcScYsHgTrq02247gk45t3lNKilVSmnp4vgxk
eOHld4WBRM7Cq1GI7pGaczQ8KYGRIPC+6pBmVA0xCroIAMQupSQTi780ih4yH4yBHdZrP4biGCKC
XY65l+39ECcJFw+a3OwevUiwaSmoJBjKtUCaMeEe6RGZWXjazgv6B0ySTqlIqNsrFFZfg4HXpmIF
K/A1xsJV7GPl8FfCqtEPek2mHd9rfeug2VX78OSBgksUGzu+oU62JIh2gRgoucfLJ8/qF8dPSKrH
uAaGkYplEvxYPVHvkkrPn2xhvCCpKJbkznDBjD9cBX+SUn/0LfT+7qhi9JhYRKR8CnhQySxU7NaB
US/Za6TbKanUFXA6rAgpj0VUQt5gMViImNLKUI5BA0NRwXNaCcGaNNjnNkQzTN3q1hgiPBZc56uh
NcrbMc/vRW7Njplb3/RjHj8KBarRomy8cjkW2ciaMcm4/7UJBh4ocQp/wNmsmNWE5AX1bM+C11oW
SfRqqPdUCe8rj89M1Vk/w/ZbZqpJZemkZV+AXi8x38B5CXPqhRdEBftKf++x76vH2mYmTnCj8eG5
uPuRsgPiOQunJgGxb7TyC8i/k9E/snb/EQ3KrRaYSy9zHsfBuU16NmUOaeRqqLolCyHwDMV+Jhnb
avmQhwIdV4BNQ6Y8qhrecmIdYnGyH0yHXTqBksa1jeWQ89Bsm/BrrKnRPnLh32hevuvDodq0uA8t
I5JdnWHtYnvcgHsBSxE6sFbsuMHlACnLZEAJV3R/43XqtMIAdunkarc24U+zOSz2+ArtqHS+Cbm4
+VDvWhMPxD7aBQjMoVZi5B1rIM0cXZxJGzyQin8aCTQvQtd7x3eOyrIaFKTW/mj5CjynYdYujcE9
aPGYbJFGFBudeBviMCNaE/AY8E0c3sHNtWv0nSCyfJuMzkEvRbbRTULUTgMH1FApo86mZwJh2cYn
mBO0WgWk54zzKi4fdmYQLaTD7tR7NbDOTuO/K16wqtQ+Xmoq0YM4SD5UA/zvmFsrGLKr2MjHbWsn
d07hEmRvqMczgEoaSovtcBuTkszf3TF5L4bqi62Zj1U/a8UQbC7wgsWHySDAwp4K+52e3wnjizas
ntNx1/nuuOi89lBiCG1aJ3fmVieFuvMSTIsjwo0uEKvHntoYImdH12jFFitOsYyoFnADPVtreMaS
rg+XNlbDGz6ic1IYP/ox3PrqW2cbF1ufct4FzmcrSMpl4yUw3XehW3iBGsOiLOHWV7H+TZ/Sj7xF
GYj9W41mnj/AE+CvKLNEb+CsrKo5UqBGxeqI9onk9r3eUZdoT4TByqlcgSHles6onarHkSQDFdxW
UB1ypOO1V3Ip5HhImONmrOojzs9zRQhUrml8pH7yFXNGLGOD8g7jIQqf/WLvOOYbzw1cDdnlOvUI
zz6Yfbws6s/Ero3qlwD/TzCqygPq1Qu+4QMecm2CS6oxnCfbyommiVOm+K9+UT7oRe/A966/2XU+
bdw0esvadTHhi1iINid0on6Y3YuxTMeq23su4XWXMK+ZAmuxCehTQxhoVIhWfJct1wNN2jYPnqeG
lKQhDW26lD+QSkuwGs6+Lq0PoJ5iwVMmWgYp5hKGiwNDU40r4gOXbIBnV6d6vNbsfoMEdlhQ+9uv
QgjcTmi/R2i3t/6rPY3qqswguzmJffCoCVxqZrCOYP6j7bfiZWsi5XNYlzY1Xw8o/FitdoteTbUl
2hlvkRjTVyOggFoFO9zbbrPKo3YNMjcG6YSjJVDTg47gaDWUdbwohmK6o8joi8li0DOg2NpNBtym
HdbhmHyzFQ+HG6gKuALe1zwotlbodstgVG+dqU523yPVeSNg+L1j279mawsgtVvlGcA0HyfSDRlY
6NF2c+doPRZiBnK+cjoiQmL/GrkgrXVivsPwJaxH7+AQOF+6xFt9qEzbOkwaItomZFJuQarHEpZ9
goL7F+5gCVXM3V1fgbcP0+BZ8F73lJ/cKmAlVqLjP8DIxVFRG2vFnb7FQFVbj8Sz1kGnR+sOg2wW
klO0NCkhPIR1dYkCxd+WgTXszAgHMFMQFKTgmg3QXMczrNjba7exlrGy6zeTgSMwxr/W2bP1Yx8L
dwV/tlOm5JIgW/A/lJ5LYPKndVaZPbAl876ND1WQekuqX/ulP3Y3xCbwb7UtbGy5r3QIOlXunSrg
vOVYg52KJp01C/W37aiemjaimD7dFM60yWvk44PR+RvCYCcbFi8PH/Fkxc1LWB3qsjXWOnsxYVjt
Iq3ZBvI3Wsth+mqbxiofOh43JMCcgEo4pAk3YSLa5WiwH64p1VxWevpeRFGwGag0XI18dGPPWgAE
3Cvlyl8o0Q12PHchVKHr6+MXvvm43SkUEZvRKvfRvKbqhLHr//B0HsutK9kS/SJEwBRMTQnQyvsj
TRCkKMF7j69/q3Sj36BDfRVHNADK7Z2Za+WNUUSAoz2vIfy+aNUlFXeCqhNAZXtgYFQktuswxXvW
jCyYuuTXaTmseDT57K4IqCWFGzN0o6Cf9ftW4kakGSp2nESA4bHINokx3VWjC2sxTJ/Miv2UTsKs
1SAo7vJnHY3nWmbGHdzvp6m03H0otduob+zHrj2kiyCNEFGo6Mt3CsrqUJixoRjRBbYYXC0TgJhr
N77IZkkApiUPmZnd6dp74iS3DZeQKNq+PAm8sRtn1F/HUZO7To/fEf5bB0uh1yOQE058aRD9bqqi
z/aCzAcve8AABAa76XZEbAHsZiQW2sCrVPlxPuQIGdRTxoac/ZkA8NaP9yFmZ4JHmy9aZr+guQ9G
U53Q8G7yVU8Cco+/y6o+QKP+Sj0kOe6IPkhYzFRGu3OT8NFJq588f6rZEu+yVIFc7OVe69xmOxjj
U2NiGxrNKN/UcRJSLFOGU84VQC30HYoF/MVE4gXeiMZnnKdNVYE6Xcpo2YU51FY7vLNyUeBPpp/v
ZvOLhV4/WJfwRnjaj7BVanVPM6Cg0uUML20mT1pu/Zall5zgz2vpWxZHesARBFmIOT/CmX4cu3kM
tDk7WiaCI3e6W7zaYc+7PC5x5gQibFa/bzHGGexA2SKF8iUfLXRXkwUEARkzMypqEBY8j0FMF4+4
a50kx67+wENIKIilomImb1fqh4QgaNJi/UmXnMy9Id5NOfN6M/cvfeNlvj1pb1OFZLUC3Kz2CEiH
JwPBhHmxpT3vysaYWLyfw3XZZlXGMdXlK63NcKg1+1tGhATF/UxHIdYfuyxO/Xx168c1JlLarrJ9
uhgCMhi8vdrOtmICQjfZVeIjkBl9r5drQMLnZy7b7aQL8Q/43bFZBne3kpEYFGF1jTPvrPXDl5Hk
lziP31q2Cw8qb9WKc5Rs6XjrGaREVK4iXNtUJliix8V8GxZmIqxo91ZN5HcERcd3KZMDKyoI856m
ktwDJ30kX5BoB/pR1vAgBcnNTUKetqD9HefgA3qnf/BWTPOEElAKJfhCTD4HpDiwhzTbarlh7OZJ
vBf2fUEMVjp/2ln4lHq6GZQ480tKFVsr/MhJvt02hftkhFG4W02ew8pgvwcnmNGEjA/jbGMyjKwn
gigRFxAlSQqVWTbBQI+WnWZ+diw73egIcLdO2hdbiSGCAYJCxl2JvygVHdPuooBchh4gr0zVsKuP
oBGoOJqBNUKDDrvyzstLZcQGIRU76JYajxlZgqSGST79i0ZboonSEMzILyOki4vFiTwtaF0iro9L
Tk3Ha4M6c9CvoqyZUQfeyC69iUooMY2Jy7MH8xGn3c6uTcgqBHovIVv+yF7qm/5EZIN9mKLqdora
C3uR/mC087Ij5pBeeS6HkwVe1/TmKLBzUm8GiyZE79xPphIvtVnQxOzJwsxkQWrYV8iRJFrnpcnM
XZwUOFVJVdoR8rYe+sIFke5mL66LL8WyF7oCpobHuaPs0mnV1lgsfWt168GrW9bPtTnZY6XjGy79
2R3l3Wg2r5ickYDqF9t0GEoVrR9JTi25Xl8h4bgc+IowgM6FXLBAlZJ03fc4hQ+J7Mp/maWDayH/
InW6PFC6RVPDyNxN4CLyggzJ9KMjmQgaDYf/UgCUzRNFw0l3YGwbzj39x0ih1Q+T83Q7lTLcEk8L
ng2WGpZKx2dETGzrQEppFg7QCPuSl71VdmPsCzRHm4ja6FYrtssKPQJej3lfF+lLOQcrITkEoa0O
Fcp62kydBWhVYjlbzJsujMRx9iBFr+y/h3HkKbWMyO8zPDZabJA4555XkiX2mqi9l5oeCJ2ee32M
NNJkgDYNnuPgEXsw1ubLNIbd6iw/9F2xF5DtuU9KDqOdNONjNfw0Yfit4Zh6DUX03jd8G2+uDok1
/wMFWWEYp1LiwTAi5r0LOdQWpPWUM4Ko3vVnQNEH4j1eQx06jJm8Ul4qgGt4y8s0clkwbZphfmD9
1gLN21KUp22yMJ+a3EI36x6BfVQ7MJu/6IUxN7olVInZ3ptp8pTIYt0CT3woLWuiwzWXfpLl0EJN
fVe7zOEup20Jy8Oj5VTXnOxcPQeOwh2aLFHuG5GAcYzGW7PP/DZc1sBADBjkmn6op9Sl3kvzliFX
1mjZPcEBJh1QQySaeWOmCzOlTYXLzI4mQdJxTFlXiNJPAXT7etyLDa1sAPIUKnxLA6NdmcZrDpJn
Wwv9XhgGRwYhDvUML5b5ZA4KuTCRmMMXyN+HhuBumLUxOYGGdc6LNr0NY1AvpUP7c+oGTjFgDTDm
i5NpTm81TTl1HzgWkADO2Arv15wJcmULD33JfWXpe7aNyNu6ocp3+lcS7kuIQGue0EDqmxn/azAk
73lvfwtUbwB3cutU2XoIrB6YS8zTGJUPtiEeiyKbg9YooVra4sp8vQTzqgSzZXqDu17Dv2nswlr8
M8xWPzjjchYFn3RahaPi9plnxBIASoWfXDlfOOt3bdYVN0XEBqibLm2CBX8xPTbo0QDue342nvTZ
YRPIMcAsIIxWyH3r0ZPQfHWW6dZ6mTQ1JURdsRlm0W8cy4Ld1RMelHjs3XPiB0ENaJsopACFHLQI
PHj3TIx3udeGW3YVtM31rdSc+7BiBbZDOfqNCiWJx1t7aOadk5uMOAKU0+FiJm65j2Ekgs/UiZTD
0FPCW6pyehFa9FBBsAjKtLhPWkkstnCXTTyx/mNHgJNpykPZ1t9jIjdTQkp1SdjISQtN51YzOdcY
a+Sz6uSbtDAX+B3xY+Y2l8nLsWR3TnQK5/aQxW+NPVp+IrOb1dNRZfTuyUzm1HfCErkr4OtFRdVR
JXIzvdvrJT0Cu7dGlgXk0yKjYiJPYTw/zwOoi2H0yMI0q3SzSHAKKH1ASOOgRjpyGzb2M1NOvjaY
ulYuyrwUpwJi6sEc+H0zps+ZNuU3XTOfiT5MTuXUGSgmittojkqmSonCfG43Tc0st7Ie+O2s0xHp
Omcnmf3w1Sb7uSv4l6BGWrioG04AbqAhCoBVVNt5+WJx2oIzH/G0QXyT4G+MHpGpSefaw8G6l7br
IpYMP4aOykAtqaN1HDzggTUPnjp25pGNjHHh8BunxcO8LYZTT/kmyCDwbvuqgVQet0gJ1qYKqK++
u3rmBgiUukNcDNdMWzZsQnC8zpO2dzlmb62E2d9d42HThSzWa5IYvoZXwZihn2Gvr7cCICFWha0t
+I1MmHeYSDE65RQx0sh0OK0jdmP32Wwde8vRV78BQDW5frpgZgtpHwM4x51nMbYsDtXEEbknIv6X
wzLrKJ+IX4/0RNu5jPQJogen3yDBJ4/k1H6xVEe0QUvj87xT3HXqx2RFn667Mtk5SwouY4oPyL5U
vTeXN+1w9dalOeEjuCstm+hE690su7Mrsl2Vs+UR0dqwU6FG2jS4GytWktglX0A3ScMWUeOHIy3g
PPE6Xw+HPNBSCR8N4gnJJM0uiePP2bWmk+eth7WhFFUgcejSKUhHZj5E2Lm3axIxwy+I2fan6OlZ
D40t8VqjRWxmftt2KXDPjLzy2WBvr+dz4C3Mzal8idIwvfHIuPQqmQV41qmGMViQRTv7pMMuWicp
jmCel0LOu0K0r3VtJRtaFe+4shrCg3QK/e1dhrEuaL1NORdIqQi68lvBUpYnFeHtF7ef102bNDMm
SwyDznLVp5Frb42/U0nlNQ5vWHq7YPX6lHRWigJk2m3qpS59mcvPUpfcET2B4xvWb5Enia1xERxV
A1swyDztbA4nvdUWH9PTPQbuD1rZNA0mN0DR5/g5Fr6RcKCgX2yW57z49JBay/HFLvSfJhMZJSpo
B2MyH6D5Soqe2TbSNN91qk/TGfHRADBhKkh2U1+BYUkrxGUOVvHe5YSAykwjxjLn4OvQS1Wm+++0
yvloUrWFOvMhxhAsc/drFvqXJlZoEcv6aI7tRwJnxcfi/emk7ZvHc01oYrbpZjJRMdSSIZX8limG
UPTUBPFaqCPNqd8ltG5QiHoPZOfDY8W1RGniVHntuIv6tQoapznl4LBZy4ebNgWPFAP68jmPbTJZ
MJSnLXXjW3LwAHUS+kQHcZruq7bbhZJitdO1b05U1f4AG82fvIQ5Djl/0FscI1Zp3q2ojNBWMnEi
Ktfq4ZxQAAvacjIBzMYnXRteuk5E/jrZhV9BkcKEfR1PVhVJuIok9wvLt6AVb2RBzk/obbyYE+JM
LSlkFeGGYp4w62PbTyetYEJ3RJxu0Pr/lla9q6wp3UMweAgFzSx8I8fINY8Aem49hI9+0iuGpKv9
mOPJi/do6j50o8gO6fSs2wultWQo9yK6X/q63FU9MZphou+BPAVJigK0iEoLHbW9B0bds03gAjiW
ceE0bBz0zMRlaT3XefmVrCCNNBleKDyZW6fJDnKABdRMzgDmosepp5WBpdd3EbJD+MjkbbTbltsO
TiMUDDzWe6tCYQyGjtT67l8pWoQ6+hisaBOsub0aTdRwrG1v0DCvm5CtyIhk13crsGhW6BFl5PBg
edbdXLl3yCoh07n1TucGg9QhV25etdd+gbLThcvtKIutKZtdnK2fpiUNxElfdBJ8t7tHEYhWPtVe
SZZV9YLGt7E8+6j2KFzb5X3keYdokD8l3gl/UHVOfaZz0hkcnSRKS5nWj/pwJ1YjP8xN81NXwdKi
gemRHOXDJ9w09xjDBQKtUTLQvYTjR/SLUHzcrPOtmXXVvrHaaWuOBOnNVbufPQU68yiUOv8KE0GU
TooBx3UCdOdrrVNFLtcaWjON4IkRETpFfNNZzmsdMuWV60+XcbxG67FSzfUew6g41b00ns3Ri9S1
8NMhs4LJ8WtSJDdmx2o/LgNdTpNjybBuNblFS6+fevYlHtIGrWbXTebUtxAe2ALd4yKKnViUIjLj
Qapm9YXyA1wu37CHbutOTnXEHF6BYmzImZuJYml5bw1w2Y3ZN8BaYCNQKmBdtLXfvLiz26LaTybF
r4RN6OoM2Wn1cMNUHVvYFjCjH05IYlMFRcKs09DuC5xUVPhJ+h/aji+uB+KVg8k9ilKGLdMp1cDK
HxtX24qMrYPnahcj5kRIBq8GiMTxgRZHWXkoKcBtM9JQPSyV6HVJNaCLGtijS8GlGw+ORR2kTF5s
igwcn5ZNP7lZoLeEdOd0mP2iWRS9mS5TXVN40tJzES/SN5cZEG3kMsRj4VM7XQKUx0d3xXpEoB5Z
scW1rYT6EC7ZsCs1TB0V8saoYNLUpMqqI7oRjgdiiYYNjvBXGjw4BpPvYVfCw45ZEyrQ7rN6bNmY
JYUXMCsPpDCXz23UXfPZs4M6rzfRNFOnTZ071rc4cNGzgjrIfEdat2ZUltssqakrVQ9iVJr4ntUx
n3S/o4ygt61OYIEdI0SVpy7rTyBQg6JuWuLt15PwiOJWaxIUMPOtMNY7fSE0oUrtfDta3u3gudvQ
y484z3yHMJabbmgW9AQ12SCNwgvbyZttJnByjXLY2Vn8AnjghvPayv3hUrbJcuYIhTHeGclpJB0s
7cancmWJL239qdYY2uHc78apCELytUN6aalbnmibkGYU8uHKAVhDj3fOUUhBynIz+CFuXDHGjzE7
w01WYmCUc37Jw+nHKNhvtaZ4rQi7SkkBBku2AAVT9zxNk53nmCBWR80PHe1udKv3XkFQyIQkaIAA
Auav38WI7qF3ZWA76RF3fh/OENmq1xqlk4y39tiP27wz1hvwQ3e5fIqE/GmTWak9sy8A9XfpbPoO
B+5Gh81kJy6kFe1M+OjklxlNvK5jVyjQRBqzQzgr7Q2xRs9NNflJYwJCK49F6AHLeNHjcNlwOnhX
r2G7w9uoS25AdPTa/AuR7L6MugspqzbzpRcgab0jRYkgKz17p6V9or3i+akZThQbvW+5Drvc7F7m
MdlXIZt7IVaMLBOLKcc7HsXB10JlZjGSL0ROtPS567M4pi3tRYjEq+/AvA+I9Yk3BTFXkYhaH6kT
o6XiJFrUtwuN8pNaBHoJy8b6NJMSo4Ig3dpaKhza+bHQynvupu731JhQ0tFWmcb4alhirwP08Dil
e9bnkDS3bZZ+rDpDfnCbh8mekVFb45VoWFpZBh5nZ6qe+rqvfC+utaDj4dRD5ZzVpdwhK/saVuOE
44/I1/yDqF+mvoHdaI2JRzfYNepC2yQ0haqhEEenjO+tYW5uQ23kiJ5OIQI0QJQ2nxxbGAT00K4A
CKed7zkR6mNKQZLuHsenezFGsz/bJfXZ4obkKNmXBl5OlgenNHZGSz8+nZAujTX0VMuymNLZyGzX
CXelgXQWvs1v9V5axVsBz7JKMkRkkbhLOI3oITtKz2B9ju34tpeka1uXmUhQPzEFOdUJQ3rJmy19
hM0YumjAho9CrBnDyRBohvjwKylQibJwENhzZs8cbxLa/7tOxjNVyHk3VKAMNLr/yCmQjDOE1yMZ
hMwZw4I6ob9tp/R+tTF9/A3PxPgXujrOFJoRbRkfY5s5fQyNWww3CgrQBUKutykJVz66u806rs95
8RqOs3gmJSbA4OD5hLez/zbi58H2HouBEyLhKxuZIn/u7eYI7ZzSVzHeGaqt//eRncSFAuuWR4Mj
XVtz+jLgmvhDTIITwDcOrjyIxdp+OYR2zQqa0Hv91iUOpmZf1xN9UQlb22a9tS9lD69xfqT3/zPG
znscLUQ35W/QiY+Uwn9cvXqYGgsLmpuR81M1VtBmYtvZL4brZjfS6R7a6J7zYrs1ZxTIq3On2RiD
kTT2dA0pfUjqEmrwUp8TbQb1jB4JISLbJakvPSokGzXgiMCcJF273dZFcY3beo98Nftyq0mtKuVD
1rvEBTjgZBKrAG1GlS2m0CSZC51x2rX4QwKH1CFf6iw9eDHY3WaRRf1RqSExBxetyDhrowN2h5gn
d3Lum0jF0PbjQ9hP3J05bvxI1h/UjqhG0iPupHWCr/aukVCxEKfMzkjctRyfYF7M7Jk9/c6Z9RE2
c1wHa/xMdDD1K7nUmyTlKEOr2B459g3lQ402JldKiS4yoC6ZsV+ClZJW+buQeeItVKXihnUpscS5
UEmkaEzZepjXhTRgWVWZLxa0v5qd7xa3NzfmSv3Gql81rb8rI+AEyJaepE3hnVRQUJyO+z6UyX1X
mwHCbXPXg9kLmk2Ujsj6KcWwIyB5hsT5MI+OPYk8g0d9e87yFwQxPimzpH/P0+1YVk5gTP3LaOsk
PUfVpliThzSjs5t6VA61rkOcAKVmTKAilwXk1xVLtWnVb6ZBhYHwslH290uBhiH1WIBjr71OesTc
aZooEpZDFXm17+h5sivC22Yt1EAd2EvK9WIJ+zUZb3XIstTt5XCY6vQlGaJdQmF3U+nDdRTN44j9
ewMULVARcRP8D6hjqNXjsvNX3WSMzACkan3lMOMZt5oYHnUPaiCl9VcX9w4v89qnZyeRq9+IOWUS
Ms50VE95wyI6piYShl5vWPrpLkbWjVPWD4MIEdHo9anhwEnvsduq68qMQeDsZO1kUf3OPbKmsl2/
elP6dta+cuK/0YrwXIkY9uajNLOQeGsCsHvDxQpEHlaJsydVsFoATmQK+rOT50HUy0e1NyX23dtE
W7LFrNkRh9nUzmtKZs5c/JtRPo4zjaqppY05IP5vG9j0pGHN20Z3no2uPVX9VO/+8raXFWHVNA9s
kij0167NdjnUcccCGi2r4tmLsnofuYI1f14pNVNtyy3rTppEYRvk8IwizKjXsBUuOu4LEdNmIJwB
2aqTnse1r2haUE4ulpacVn29IP1+Y1YkQ6jPa5rT4nuF8qXYxJepgxroUbUlmPpiZ8NvMwFcdszx
hTi75eAikfTrwRAbQ17Guca5lBXeaxffjSqryituAC8zyUeUdYc0f/Imvjp5v5duorU3he2jKkvG
Q3VIy3rvLeF7mcRfRpVdOUpbC1I9zEpQktEiRVTUe1JFCcnIfVLrBDZdltN6prAxz/LDhge/mUnW
vnHTGIT4gwwFkiwR08tZcLFl972oj1aFZFWGbynei43hEBYpyHkdyOKGPUjeUqL7lkNuOUHMToAS
I+TxSl5bSYpnTsEDpdFL0oU/TBO/dCBek9naCir4S1MeTGtb5sjsDPdAsWSuE/JniJEs3eqmppKK
q1VsBDsWv+9SEmSJ10tlTtRikb7Oq0kHqPzSNWZK9bAt3MDUpV89dEWzd8oRru16ayekfi3mLRba
B1f0bxKxAihLuMLGpuvgglDaXhsadKKnbdNSTGu+Z3jJTWyipKP1AIHxJYRZgSwSwWOsOj8L8ROA
ACDwUpwkr/zqoAQiOaj7qTF+hCXH6SRDGVP2/VuMRo3IL3rW0Lo2ak3xRu+zTMyW+EMWFUm7ekoJ
z7YotEa9ODlULiR8o43loLRzwuGRcjZ98f7e0T8imdMqpn5ir3/kaELcoipAXpHxqNRkvtDpZpb3
zZyJuySUeR5sZgl87v5iJhcC9vA2ulXQaRoVA0DtHNfY1teLSTpC9UuEwjHMk+esZnroE4+kA86X
ywiCd9AhBWCPCxyvOHUVxkfvNLWQrodI0DftASAPKBbapZq2kdIIUhTeyxFyblvZx92gMQUZGsG5
ITllumZD9wPJPZfrk007DUVU5h7Yp+1dY7kVHLrz9VZaIjlm0jpGCwDlQsZWQG8V5VDTH7t8fCk5
M9FooRDiUS9B2kn4W4QwtJf7QbjvcJ0pT1IaRBGOzq3XPpp4yE9jH41QN6S1BQQ/b4dpYE7BodNb
nvlgNTSHPaoJxdhu+2wSt5CRShMQsZHy2HrgJgjMWNFIt/u6xbuQj+FNLcbu3kHAFpop4LcYdW6n
BVNW6CS1aLep3hoQMFg+whZUWrSkPAxOWtALHpFbYSRwyZTQSlKWMabifE5wHCOv2OgpZWbQyAY4
jolNy2ZO0ftUmN288dMt6NW7fFef0f/eZx4N8iyGZKCXp24YtkCl0QD2Vv46FAnPDCW7dNAlzpvw
HRkxZQz5llhgzYyJWMWwWZC19J+YppiJtY4dC4YZagz+YqwPbYWWiDy/jTkxsWTTU+OizSyi9HGq
aDh6dKWEw9aXJxhQOfDzhLb82lNx9fr+xUMw4BsMBay78ET75hc2K0O/1p6k0Kn+DZXGd+SVpvQO
RaEFxi8rUQMmv3rOHONkyZnUNc+NxZ4uCkfsKsOsSby56Iku0a196kr4MTRxUY/GW4EwtCyDJFu7
ILfCu3rk+MiSB4rcc3TvX2/R3ndtcjVVZW1yEVLMgJ9hrJxyaWydJUJMWnnB6nBGo1XS2hYZM7B2
8fjqhwFf4wakw69cvGJTj/UpTwj4nfpmJ2ry6dlYAlI3CJMLxRHLAw7ukaNKb1v9E3ljD4DgXgkB
ukD5cnbsQH23QclVjBo1mI5ZWy8Xv5liJXdonjRN3PSqE0C3gTIB4UAY++IdBeEf1DskidUwOsD/
Vo58NR3rFdTDA0IoTjUUbCwxX9EFcYxyDqXr0ZPTrxUtXfXTdqxHJXUbOsLwZ5glmG69iTa6s5yr
3LnMKckwU0ztQ9/pPY1zz32uGudSiuSiheUFszHH1+XRmvN/Wj3+erb8HJPlRmdtthfrsrDZyJvl
urQf2uR+OK1zA0GbtsRyNcP6M+uNq/Qy4pl65h73sxPat9uOX2MNJKHvdoy4Sx2Pv3k1fjVd72dz
8qib7rGvkIIU+YXI3Iv6SfLdNSFXfnHeE9M4t9Vyrd3y0jXtqxb/cthymuEprpPr1OaXTO0GdRRi
068FrDg2+CmK25yVBaU109x6ba30Qkrz74LYNxR0JRXOIL14a3QNKdhVaiffx9GmyTIqoX3ur5V2
byfht/pjd4WALHHtZETwT+RKswLE8XhOGSls5Kar2RQXkHWIy6xXjLGqrX5FfLjRJ/2tW+fz0ve/
1tDdrYuLzLb4Uf+9hvq/BNXuIi7qJVIt+xDVQ5ib19kdzmlb/4iMHppGLrE1XYkMP5MEcJerrVtZ
XNTvEqJEh7S8jw35TXzGpVkmFV51iTJ1uPYeyzX7MJBol/OZ3dR1oLTmJYDuIxP3p/utfq4DXtRJ
7vRSO6qXMMpop1vOyajFxV2Gc0/mStl4p7RY//5t6shvM3aRblbsdrKD2Rkf7vJAlv2n+ifA3c8d
PUJ2J8+VzSdJ5jPouovjoFy0P41Kfid9/6W+L4PWBxT5UPYRybfFzX+Xjws+W+sV7upvC/DGy85G
Tc+uNq+SmOxhWIllnn4Tl6YaPFwGxDnhhtJq+100h6gEwdq6Xoc0vpL8GlG0wowb1Q8QWS80R5Dr
OyMINditvAlu15u4kHt189SzMOTdx2p9/u9+qhu+ru57Rdu4TWk7pvNTl9OH5mFQD4W6A+pP9b5A
bDId12p4sKHg/f09l0hrh3OWtqemY41QaRRcAHUROHVe7PUzjcWLwf+VeXqhQnO5nXPxra7hEPIE
ump0F8e2qD/XTFzKjMEcTcVbY/wS+fuNzOoTkSUasWgvu+WgpdVnNxmXtuvfZvsfsrAXN8Q43W8s
vFem8aDu7RpxYfkAHdQceVHvgA+XNv8y/+oa9U7WedEG7P/6Ecs4MMSJzkUu2L5aFGvhRnGIa3Lw
aepP1f+mEFi5wmbxWY3wW/3MrOm5nNCfpxnQUz6l+npRR85aDMNOj69TvFzZlm6w5ryFGhTZyPq7
MurDUZG8swnYWjN4Qei3pCm/kXddCEb6Fab4XLX52oqXpWreknjDVYEC1+sfiTn/Esl/MU3eX8su
CK/3y4x8co1PRhIGYExAe+aXecxvCAsILI1nmeTm0XBIRTMuEeNDvT3slUv0Ognry05Qp67NXRj/
N6goQN2YrnxvTVpWUR9dq6n/Ut+s0wzVudxr/X9XxOyG30Iz/IUYvjHmYxWw0LPavhuIRP672rAp
ftWFAiFTzdmXuol/A4UBI4fi75K1nfwW3OSpKvH9cEcG+3MxU/Y/KcHlHq4RxjigyI0QxRMi3GvW
Rld1g10e5gp+DPbwh3oasIiRTF/pt/E0/XZrcUk7DCvhUO3aik7WsjA5VBdv0b6H/EEk5ataAmrN
YglJPpudmrktMf2a1CQ2RZ7DHEN3LXkrjElsBFhu3OJndDbLQuYL82iHX4leY6CmMKuD3lx0Z7ke
1QSnPmGa1vdpRHGYi6qmJPXV+zm7jOURtsdZ5+Y6E+M2ytlrJy8iJxakF8xOEeObR71er/owXd18
WzjNe7YsnHn5PoZhX7Tc2YLxuWn7+Rd/64XSMYtkmTKFHZaw+NC56JidOPMvPQW1+Ea08VWwiFJy
ugg0VMo0oipQzIitGM7q6hta81VWVz1LoLHYn+oBaZfwezyZBqpj/ivh0Zn1/jvkoOSSGkv51x7W
q5oh1fSgfqZ6elH/f96W1pNjTK9/q4ua3MbO+/xbb3TjscnD95r5Ry0K1EcTo//CoXRWz5d6H/ot
OyOR+zDCEz+SQTfO578/VVdGfbQQhxCC0Sfm4kul5xc0Jc+d+0b88zeKwk8ohvfVwBHejC7kpDIR
tyf1iKWlfh2L+bcsjqvQz3IO8SYwujNy5YbS3iV7O83++1WbamzJyp+uHnkp+kfq36nRHKq5arHa
xxS1XGwkf2uEY9DO8r7UXJa+227zTz2jNbdPXdql0d85RMk7AhKvsUnsLVH8G2h/h0gQEcclUKub
y4VU86j6ii5Zz+V5oqDReKg/0t76/PvmEMjwZbCo8JCEIGmXlwjgasGTtnLr8IFfOba8jcbfFKTG
mLpWlHofXCQLTTid1ZcnsPG3iqiEJcV9tc7XLOGb5c3MPmLYmKb2uDrh998v1aAlegl9h++FyI95
etSv1CPHAeJeN1I+AtKov0vzN4Xn5T8j3jXT8GuR8qCu39h81KnxYnJWMsrwCWD8lRY8MOHwu54a
WpqbZV7OifoMaiio98goooypETR1v1Mf9n/va4Y/usdzw5/qur5XLxNKw9ikqX4Xr8zN3B2vyQmz
TW9w0Dw6vOffBK1e/O9Lme1TP3Cg5yrImOWlc9dfq3+zVPYE67S6WtnILaDioZtnTebPmFM2bRu9
qzlCT9Rq5j7GWP3UJkI9rU0WXT33Tdfb5/+NVvUq+UyOpDVgmSbMCHWFuhfqn+vjcCiXdF9J4+oK
nvH+U82rJtqjXDTb2HDuePWLXfKADPGFOL33rDKuauJSu0OEUgYH33x0+SBiG0/GDeWMdyM+qlkr
BKvTdR9q2svb9Fvz/n+jpaYqNTitPDvZ9L7VjBya/92JPuFcnaLQG369umT4kZU2ae53QZhQMaQE
wSRHNXeosTOYy32CPkA9Nk3Irs3IfhzqnRE36X+/ounZNta9uo5/39ow38P6achT3EHOrXr8c16p
nLKPUHvSInH5P5rOY7lxbAmiX4QIeLOl6OW9qA2CFCV47/H17xT6zWJGagokYe4tm5VJjLs4ciq3
zHbD7KPoJy2dr7KsE5XwLlP2TaFvExUBU+eWyuVPJvY5HMeXvBk/+l9kbqDSAWnagymI3ugdreRu
jWZ+Uvry1vRRJiZEmhluqePgzprLXyqAX0ZykKBVNh3ib2QONtYns5bnm9LOayfCKae+qlr0blcD
lWJAmDPfDKLmEus49dEio/Rub+TbtHCm8apdG0W9UtDP0+y1JooI8NRF7cCHbuz6GNM/g5DDdNrt
ztSWq5ius+eCw6nvHen0auEx073TKKKtJhD03sovtl+vZ3O6T5zmW5wXk80Xv6MjmqKD1doXdF3P
Gc5WO0+xt20ZmJBVo8fVSVIFsH6oo3nHmtxk+c5Oiz5y+w1tqrOsm3/XaSnHDNIjeQG2guvQf41K
+z7Qi9NVcF6SKMjdUrhJMZEkw8+MFsVPcqOMUuLOPn3QQQuL8VdyEQUdDhLEqvB/iqkfsHGGFT1O
qg1Qx/xpGVaJL706n6FavOrzV6eDYIYOZAkGuwjnOsVI4CqHgUBdZwEsLub/7kVWc2P4pzbfiac0
Smh7CWX5xFqXBAUnIM6gQ93GMNsX5gV+JA6UmM3XPoem/FpMjpiHqWteNC1aTAUZ1t+IKan18ge+
CYyV+Na5T67jKmvwsDXyg6pC84qXxRvENWZE9g0ysg8T2thiHA38c5BMuxBEpx84J4da34qB+9sa
ZEYUGJsY8G1cd/C2VauGNE+q2QhmXh2et56QVQJpB8l4C3lVXik/BQkkXf4rmPazG1vfXrkxCPxQ
wzjEoBDFEHqmhei28+sHxa+SKT+e8R41+Vor4MDyp3PVGoSUESEYprds7xU4Nr1cO7sNs5j/GuDU
dEmX65lT1dLqEo0AibSznNGQUoQXzkBWZIdUKnoUtJB6pun52wz9AiCL384rvxXqRhyD4McRnB7g
A0wJmg0XhfsxFFsJd+RL5XzlHJlMWBuZDb8PGJV4B3HcZXm/3Nsp8H97eqGB9RkMyVvhbuRdqZ1c
DC6B6tlyr5hk2fV+eUg9+7F1HVq90fJ6SDY9DB2NNJSW2JcNmbqb/vtb+mgowZnhhOu8z4bivNwS
nL08dpjToduBoTBg5SnFHaOvFx+lbzlzl7sjP42uB0pECRndQblaxn8u4nmW9RTgVw2/e5QgLwt9
Kp04q0FPH1FDWDkGc0bcXjvJoeMf/+SgpqYk3Duv4jLrCoc21qeUJIhVJGtzieKy8Q6Se1DcmAux
wgYpVEuDzu/il2W1+x5iCrIHg7w+IZL0z30041UNWaFWfwsCcCu/T8BbuzLcywafzHEbTZCttHzs
Yh5d0pHM2QKXPMi/ZbcPZJquO1xz2l+G6m+TDv0EElwW6EWCHQQEPstsJyGY+IOscF/a6uIkzIaa
IyP9XK1cRm75Px2QSX9ytt7DqEBrUBmcQfenTtB9xPpX2t7WHveMBxuWe8fsP2UfyJ6Qn5refMsZ
sOgztsQwf8hTkfW3PIK5Hs6Bq5ASOjsTnoiphMVbno2sJFk34Au/DLR/8fuGL4ZsHmBwpHvO3I94
I/FntpddJvBocil4cIkHAJUf/LlhEICMBeshP43a2KSIn0mcLlmUWpLXU3hIFfp2ln1p4n9hfuL7
B7p/mxZ0bdAZtx6ebnCHs9GEZLUD7QfchJH8luUG0flb1VHWEg/JelnWP/dmjpIDg2w7WXVyn5yS
Ehb/yTFQBt3TpriB1jViYoHoooovNJkflRQS2Eq4VdN78Z4SFEpcX6QjQiJAuNXuLLm3eFgpnPQ3
oKjPYh+nxt+B6d6JaZWAu48PaG6exOoWSvWT+NqFubWN2qsIGxE42/YxY/4d2Q7CjX91EPnApoGq
FcQRHEWrRlUZyv8XWMX2/DAwgiVBsIIUhMVqL8oUtj3E4dgJSyKkn8upey+79qg2/S7syNfxoWIM
xLC5ifkkijVmH384+ZfTVZeC/I32Czal+QrAReOZAyXHek3kxRNi5BGMfPO5xSmjZ3CpqKcp6OpO
SNs0yXCX5ajc+yCZUosst0Tdg6oHuqgCye+/5VOcEUETgMIjjlRzvZOLKYnM5l3TL2ILgUSfFS0B
FNo+iPWxVeczTh7ltJhsOvlUF02dO+EHr4PnvYixF0NkNePDFAHYwJgpKpMcln8U4wbRwC8YpBfY
4qm/Yy6H4E/cY+P5H17/0YfYKdZzB/CkV7WvoHjvgBAGcfKUNhgP3iGBvJllq1nzXiUoXszSjNtT
AMJqufMiyabn29xM6qQw2hJWvS5puiTvCiwaHi1mCdMIOC4trzEWgHGSdB/i02uPnJg/oWsPIo6o
UCLFJZ3J42ELDR2zTtpFHu2UNBdNpQ8DNLUAJjNYv0ZubBikPiju+EGNrqsp8bnVd6LaG2c2DmJP
/rMrEOU/Kxrsuuw4sTeVZnM/tVuVETZZ7foUAPvk9rM7ESQ/enr1LaG4/OSj5RvAwmz72l7P4Oil
LtWq6GhmePCMqqiLM+VjY89AYZsSNGUQZ8BPsDZ122S4BjbH3vtdjAVQn7uoCWVec8m0F8uiGGc4
Mk7zGH1X1UqWlzjqwXEvBH2064t78TBQyJ56vb8yLHPJEb21zJM8/TJx7xhOpOk4XWHUZGhwvqX2
/NvgoZEt+baN5iddW65dHi073HWK225d/GdJ6ohFlMMiij/FtJtr7Tyn6qc67sTRzkhILUZPU+td
xly6mArJwiSbFQdXRA7kJgXoi3onqZj4GdlhMI2+Dina1f83QbIh41K5+t1GvJI80OVe9PGMLE96
r0/2j4Ru8nw8C3tafEslFozKz5SySJqr1gBeSsOrLkFu4FcHEJa7rJdKbfcXB1TNwydFMAkSv0pA
PWT6TtHdnZS96Tj9pGN+ARP7owU2cynZPV24nT5PhxZf67HQFWe8tvGu8006Ycaf/DPBqfpO+TxR
xXNY3sBsX+G8WHoHtIGvFeC1PFCf5CukKC8F/ES966bqQ+JkZpkvs+X+AP4kHWrv5cwkRmZA+AIF
X9jnp4LyPcXPJ4BoFw8XZOOCIPVbJ5WCPjgpqNF8WzwetQLrXU7M3SY43m4v3zgX/Z90G7LQk3q+
5AuQaP6qrJuOdcLsyZOR/AztrdorP2Z0an9r13uR85Rqn6E1HxroQD4ocsa/jtgoZNiV+U8NBwkV
+9es7Adsg1QMHSP+1M3HKOSC+GcfTkuvRPGzk2kchr2n6D9yrHywR4BqUw+VMmJbMZTr71PT2cqV
SVOiIKWRc7C86OBHKBby+uzgfFnHdJqePRu/N/25tFTkSqbQRpmCkJWFlyIgocn+DT9HK7zNynSr
F/01nLnz3CNbbR8sdwKdTpdW/7I7agcIBfPYCx67VDYdv/wq3buMNV9qE+zK7a0xeZvGJ7zOlR+5
4eYw3uWKt04wnvIWdUSvCyiAeH9YQJiFUm5kxQS4EjknlVAU7hkmnP235d9tefKnl4mSB1yIrwWI
4Ia1P86ULInqM1ZUDxgAJqlneV3eEks5wQPwzogVtIXjCmgc7p+hWfDEZ2k/MbSvee5VHoyZVBdv
cH/i8jyG47vcSdVx7iBVW8sNl0tIPPetGn+T7N+R9WxcGxWASQy+l6AfROCdnpUbeU4DT16uVD5Z
zbOHAVhm15D1qcCWkwsNYXJ3nqtiUpVR7ce8GG9yl2KMS5ky8yhtsxD+f3NbxhJtpkdci7vGqahm
c4CeeC8rS54g2E1cYXtrqt5Juln1CGwjv0Acdpkb6g4dBZxeXdd9eQflxVkv0wslecLAg2YYJ0kj
gSGf8TCvQ5RRQcYMSAi6JJtaop4nUOjMBzMDdvW1EJBE/Cs1LqkfMoy8lCsAX6zhvWIUKyJHlyTy
v5jUlpm+nvZ37f/8F6vCsHZg2GgnXy2r03TViwGPUcxMyozpnNjiHSs68OcPp3nvY/KJuYfBdtCu
Rb5l5PBbSubyujswTpwTadJdk8pPNA5ncMaroulR8UylZEGvg22Xl8eI8Y2+27QEA0U/nOVw6qIn
c984Kpxm1UnMSBTFDxAt0A6nb9Cxc7CM4a1uRn9MCuPl++94GA+GomzEFPYEbUCvojNlW42rGblK
6d7MdvhUgsT5L1r3fVLrrLprwLYxFShFfhrgfzHC7KsOt0Qx5HnZx/Md8PQvWXApAXZNQ73utaPY
EnlN6VWskbuuHTJOIoyhhK9KG/ayn8QCw7x7VT39Bsmlx4S9OGWEsQXT9uG0K1nQskplYTt+fzeF
ylrztI8xIUKermLvytY5RZQjSmI658ukLSWvWhG3E77zonju38VqiNnMOBtI0BW+cDFHfvPC7NNK
lrv82+GQMZg+k/5JVujcFOdhL9+stCx8WcRiV1Qt/04TYNH93phStKjTxdBLHUU6rcxgMaDlviqD
cTF97dz4zXfNJMlQ9C9yR8zJePFg45ethi9W1RcrHz/kW+STYu6fGH+3zB58hhgY2/3/X+SM5AjN
YAhyutV9+0s2/pDEW93IbuUalkPD+N6YYIJkVYgrnGz9CrmUparfcqOWek2vfw0Ag7ENlu2/4xGq
Dr9eA+wJk3i32IzgTlObD6k71XgoWadtA+7Ruk5ucBUXjCrv9SwbTrZDYOjX4KYyZqZ8kz0ojx/p
dMDs0AXf8SbX/G/pYS9dD0CXL74Xg8y62JP1IcvOztyVkobPIb+rBehQhQCXgr78TV5rQlL/v6U7
UjMjq/Tvsk1zy7xEpftVdcf/espuOf9NZXiZsvw5HiESqk5aXn7I0ZKRLjaiVTdmpZwQj71a1Ks8
V925ATrRbF65fb0f/tTvDUzjeVW9hjb0TXpy8SlA0rwG3DkDZcJhDeG6sML7zhxfegDUZRmuCtWA
fVK986Nn06OHTvQyWto1DJTn1Lp0BLriBPKAlVQpMeqXTFvnL2ztP4EYiPFPcCye+5ESTyG5cKbX
FsknXrUasrVuOshxCeH34MPTwKQIA/93dMPWnZSbiVjk75Om34J6B4NP3iYfKh/geMlXX2wrKR1R
/66Itkg/X7yKOvicv3swIgxwo1IZvjWb4gKSalP63m1AkO6N4cecu78qUhqDTWhJoTmpyk/N3k80
VCoPopKqOjHB8Iy4ELZuPodkqUjznevR3nRdfJS3AJulTOic4jyg/tY+YpkIM5zTqFLQ7LYNnAQG
OTJMtGTdyZuL4oyceCMJvryYmSVtD9hssPKlXf8wiUQORhZlTu/ycOQc/KTYTw1CtHJQQvrbjs2L
baF4yvXKQSRnJ2dE29tIXjW6inJ75J6FDAE4GGr4nT9Dqo9kIfWMDKDnHtvCfbTjCkAKn2mZzRtQ
DybtqMbUPJw5il8aTfbahCT5+CdXP47RsxMx+MQZyplaMzesY+g6DsHXY3ehzfpR++ZgZajB9vmv
3ZY/BWGxqwd3gQpYnusWXyxM2zActge1hGcsVc9SR04tul+0HnumjtQAPiIKLmLh/21C9wuDvlhn
2bAdBRpAAMx9Q0eA6BGGn3runclQlfwuvkj2tuMywK8insawSOQv4JIhcR6zjK5CSWzHNwXu8CYt
er+l9tBHe5zBUXpGAegroqDsIjtVr+/hxoH97ts17kqBf9EUkO0rDQdxG4PFLVQm9IQcaCWWyHx+
jApmXYP2W9ya4dFj8JDQCev7pcS0lFtpcFXg6tD5eJGUSuW+SpuzpGVZnyUrleShyad7RavXkp9J
aVeaobTq720Gpd30pkKeTKGA0Q7FpfRaYAoxtGrtXoorMn/dpMqz9GoyhrEaX3/9VyKW6YvG+S5h
M6WRJ31DKdzYtv4UB1QvqQVLC0EKI/KzArUYaKSatBjkb3Kykr5I7qf5mz4cvqVZpwNvkCavbX4A
AH9fupfydPWvJGp+JToRLnPXgKkhPgkKxYB+wi2Mm6VoRFFFejnSmc61CcKT5jiXfJfM1Nfu0jVa
+sAQ38eFRT2YIgylFukPY3ToaQTlexLs8uXsy5xAhlBIjpDFJV1lIdskHoIkbr1AZCDRQmepZNxC
yjZqml2kXNfqjI5l4360egDd7pN8gjRk5F4kcFTaGmVhHkGVZr/yeGa1OdRJt5Py+HJvpeHj9QC6
++JtyfF4bqY/v7fDt1yntBI1MBqFEEyFzKakxEyG97sU/Owquxkm40lyyCVpnEf3aUz+liJDV3Wv
UmiIoWNySu9RPlw+UZL/MQ22dt0e2ohOKAV8aR+FsfqaZAX8IO3eLMOtlK3kickd84SzECkanuyh
sgEfmqxT7lk1Kc86UFt5nHE27OijHnS6ptJpHZrsojRUq4R/IUJbDELrTrlPMuVz7qnsGc3D8sgB
sT93MYOk/8WtAuzCPOz8STmIs5zZonYafzrDi2xueYnB/kuqOifJciXMkd0bKGi2EAZLwypxWfTh
/I0kMhznV/GKbkYZaf7sVPU9pHEPfR/UlOp52X6LoQjV4+zZHxIaMCFOQxBrlUqt+1NXopeI2WcJ
MbtxfhobhjE7ZQNP5O3S5ZHo0IfSNSm/I7kK6QtWjjRjGCa3T/L1hvbPg5tDdwTrA7tH+weYc6+6
9T7wW0Zs2z9p8IcjqNzoLJ0WsRqF3X5BGy1+W7e0tTP5d1IllJUnO0vKi6UyQQnRQrRDTEMJMgvO
vtq/C4zD9xDeqV/l6dQRiC/2i7yL1i5ZWfEsv5tVtMvycS9/W7BjYAlCBz5nzkVgS/Jt6B8AC2a8
zP9Znphs3LF6CsLxs07DnZm7hwImN01oEN7lQ6VIWcTOszdBMIKRkVOT12Xj1P0Z3OursRvt6Ue6
8bK55A+CxZGqxvzXeckKFeoX2WOFRo+ec0EW4ke+t+r0TVh6jLIAMBaAnHyuHCA5i4CqUlG76tN/
ZhPAb68Gn3Lm0eQ9tDBqzdTe5ebLM9JAf23ku+VDrCJlhsPnIJA34uSkODyUBeLWNaOAHo3uiseW
X6QE5bBClnYH1DHpjIgKeZpUIBvWbul3D2WZrl0jBluiX1Nacz52LU3uQj895aRejJDt6VnA/6sD
MYyvzM1dPdDHILwzunwjvYCks66hMq8jy2HM0GU9NT9SuQoNBpVWZjYeiAYA0wKjkWQ8c5/NijER
6odSZl8uoNabTdWpqCwTK7OgIC+iTeIYuywM93WH3uk5AmsYsKFHMZ2Y0nb49xPm62fGU/81353+
VR6J/F2WhfxMYAGdneIhtOURUPSeGrqIDqXCXtRxRDrtKHgaWVaC9hPzLQSbTaU8yu+dBryFqIn5
oC/zsW6rPUMVC0ZQzI3YfjEh3mzctYB6xOPWcOcpbvli5s6PdEXlNemZSHfUVoxHjQ025z3MzNXS
2C9z4x7G9K34XLEBSzZcq8VJAxnIe2W9xJH926X9dnbHgwCvZBm4VsJwcbeXdTun1jNkZ1BscMUY
dQ0AYs8dKtvgAJfKNu65qeL0vHmXZtkhTIqTb/7wsN/FDxTiZ2QTMa4UrmE6Xc+5eRPn3k4cm6Tg
8oWyWWQPNAzGddw2pt/kDkvHQ37KIZ7vbWo6IbK9BbAnCAC6JAIW2EoVWLot0UChLrdvcgNqQQoR
snqlYaZJoTKav2rTuI+GZ2a7aajjFfiTtICklml29kMdwFwhQTIhqzQueo0YyfjtO/slUuwfOUkx
BcgdsE6sm1np7+0MFcJReZY7KVfp2+6vbakn1V0eoBxexD59EwtWnP+/XTVfDFifxQfZ5QC48z7v
B5id8t8qDF7s1H2cqhKmSWlyDUvQ4MCsMg+IitE3ka0pbiewWlB0BCLlHwgx6H9eYqAKclPlPGW5
D7Ic3Z2l2O/y4PrpMfWUNytJ1sw4IbpSfmJ3xeaSszBUPj7TU1tRsFxacYuRE1fpNmzX6aYn7wEu
d1mAGxQ7oYfY1Y51FNctNVtXADlFNwKZ/QfegNtzXYXTnYDEmPc4CzwpHJNzUzODCiaMtdF1CKKU
xo1i00Yh4hDgqYlUfZu/inXSHQk1rEepP0iOKY4vZRrVa+PXzswu4nFG3XnX66X+I5UUCX6Bsa+S
eHxbijW8ZdByMdPwS/GkC/Id03vQ7lEMh3jhqgbax/8NpNwFLaz/bqA9+5GYTO6uWEh6XOiK+0e/
0q8tDCnA8KeTCXaO520zPmbo8JHQn5NVuoR51M/DCMICugbSopIVi7lmgNVfyR1d7JK0OpqgXflT
uPSmBNm0oKASn5QkmF+kli4xjecSGztzsB38/Fa6CQyP/QwRoXaZ5a+R8SdWTfZR4w6fjf0iN3Z5
eLIkZyMUEIs0zeaCKf4uX4IzOfP/nBvyHO9mi+AIYAJVOcoulChlMXA09OTQ0vAOdD9p6B0sy3kT
kPfi/rBAgg1W+53WqucwZeco7Z/mhS+Thzgrj00yDYG+6w0zqXWxkeKXPBd9Dmmo/At3Qs8+FJa5
lY+U/7LGAD5LcQTCChan3NXGNe9dvVgvu89hzjZjxI4cQp6SXOayvrBVTIrCy/QbGM02ToblrfL2
gQ2rVs7zxFCJrD3ZIJnMlGoZ0hoYfLaUEr96pfO2BIxRtZJPlBphFLsHCLKWlo3syKUrbiG3AGEu
jMM8GnlOUA9cpGVaNcWTY6XMBXqHwVaI8umDEEN5eEo5RumTn3kvrZrWNk89FXtNZOKpVpGlEjnI
xIz6V9cVfYrQukQu2KlufB640bpRb7sAUCnw0LHPHxRY5yLx/XBIciuHq48LRV+Y3KpAZFC0Xgro
0cxrj3u1MT0Dxkz0VBine6xG5yZvnpWi+Uyq+Fq7/mn5LJsVz+gI3Jwz4yWEUfhhtygfcgvZnnx6
taDRVPvy4nUzmD5yLVXfFIZ1yxDleRb8rx9+lugg0chsiRPlwgKUlJVW2UYb6V1KD10uf2lMet1X
M2zERss/Jap463t1gZ/MYY+NnFc86HNN/V2sdTqnH6kO6d8/b18xrgvDxK3AYpYemRlQaWutV/lA
CQcEgker5tUni5NtJwZItqO4XUjXqTFlb9IAleMKKOQyEywFpUxxJIIgN9pio0TuUXIGeZ9kjKBe
90lZoSTMkxfTFw3DyUN/wAVRSRoqnT8PWjiEP+GWKH5lM0ps5abbKq1/7DFmDB6uM56DWIyOGQFZ
oILla5O9qSOjV8Lx9X9jIvGEYGAtGF3jrLn/D2YkV5OFxnMb2kvLMsrhXnJmJHvGxcxadX3T9fHD
OMW//7n0OHBPI69rpoZQVv1iDBli1+Rn4fwnoYacpZO+Bl35Kt6FwtKeItxOtocchuzcL8B7fI4c
KLbDTZEY8HSA+VQBJJZo0vsKVycgLLE35eSumwH735XMTNO2jdD9Jm7Ro3QN9T0Iacw0x7pBuJgv
+SY5EX2w9gnYANP2IJx4/WdUCbqC4pTRFh2K6n4EptsOn4U2/VEaP3G/ycC/JSuUsM+LYHrp4sfW
owQqz8kPm8fGgCVU7LDO1AWrXPVB3tcdLNhcCTnGmPTkG0tQVEf9AYbDrXQYxVLIw0KT7AP6YTkZ
hs+WOMh0tasF5VAXvOSAMQSwURftg1kjZufhC32Ry7PHJ1mO8t8CdZJFLgvYUeBkCZR1W6HFRQQi
ByyQ37wTVBIs9BTkBO3LGNVnwaxYr1MUZXH9V3ao/RlZjngjj1zi1t7pDl07bpeu9LcSZF/S7xZv
JJjH4K4w9K/ltMx0OrdlfGszdp5aHYBb7hDkp9eVBq8YvUJx9NKnzaUCTm05nZJyU7JZVjRaYKOE
4/4u7jhUM2eyQSMB5z7fKoHiHHRfeYL0WF+3gQ85ZqHA0thX5k2pV79WaOVPtgYHfqwesrLwH5CN
YgZAQbHCyd1N58AjBV0jXK5Ab8zirALreXbqdJvHdb1xXJSQTa+O112iZrtoMFGW0KddM4BpC/Ih
Pih+rUBK3a3GOQ+eoZNnpQ1PIWgzqjMu1MFb0wjKYwE0XgciO6nK8BYa2q9VasqhNFP4DIGvbYqw
PJpokR1GPxHWYQNyoyZztyMolFG/Bbn3VXcPOhewgvMI+RXkLDZx7x+yDDSiPpThszY0q9iBdx3R
YQbFoC4NLcbU/LQ34QbnpBXIMbHP9qPpj+atVo6guDrrMU4VIQ/3tqnRvmR+b22NDJCjWm+suNQh
i4itGxI+iFpXjpIDfW9ftEyv15rjwRnIXAgz+AjSKnrxkfa1sZqD9hSnTE8PzrwPu0EjS2UuhMTf
hwPosRmNx6amwmMjqbMtJESCwSFdIxY53k+AUwotXfdNdU1hwUrLCSY3lXuNAOMa0i51xdBpD2i6
XxsN5DXZkA2rupx6aEJdOuhOfDQmmrW2WeQbWwntmwmRWgRpsCst86H2ELwbmrduDdjl8/Qdhheo
zHLjMUv7QxJN5spDBxoeaPdF84yB4+qfzk4fGCXUYJpn0HLQ9BuL8E3tp4vhjneoVUGQFxrxRq/f
FZraURLddk453gA5uoPU/12DhXDVuQNvhqNfsez9UEXXvA5Rt+qyV0hvU6n852uncnZJ4taEccxB
wdOkYQ0mri8z39WAKc+5UWCvZra9Uz/hCiGMG712PURqt4JMe9tExYcvwy8GdCBVhU4FW8HwYIny
3S69m33mMBUV+4DyrQiWhEzIUklu6JN7kCrHfcKw88x87twrzwWD2INKrSdVgO/HwSExWDQp3AXh
xGCjZh6aWR+PkMZipVPGuXWm0CAjOId9qz0wtk1RZgqCQ8cOCLx+3ZtnxJTtbctQoEy7HwnWNuMl
6OY7Fz+2iswObFhZAwTTx71aWxCJFeWd6wDb9q1J3fodxjTzY3h0rBnRibw5OlqabpUE5j8fi7yK
4bPcCPO+4+OhFEuDXVwtVophf01z+qgVo3lMgmoD0Q1jIVWJKAoE41qvr8PeHlZjYLwhRQxlM1ly
5DO0GSLCMcQjBFV0qnKan5Ql90PkqNteZVoiKIObOgacqUGrP1e5tUGdDDqJBmh9PfToBNf7PsuK
vapl+crKo5F53hfVNrVdxJkxWULxkbPoWyjudHWadiOh1qwNTEoVUDd3fRfvfK2fVhCPXOY/vZ6+
oKVFPcIxUUiBPXqESSNthy0D2yw1uJl1AasZw7AtDZaLk8e7IRCFwwQkUqTqHwPjkDJoqjK2fKxn
rtoxGmdFu/0xmczmxkzR1EWgomJedvJpK56VuWC6cHotvBzoylwpWxWJb+O5qCbUf0LEXrIRWoQq
ZjSxHh4yB7i+P8KQ5NVgGSONMQARG1DLPIPgU9PW+Vha2wFoZdimQM0N9GhAa25z7WRSKD/6Vr/p
U/gBJkhG17MVvGndPAF717MbM5po5Tuze+NZ+i0IkeLg+g3Dt9GwLXoNySIIJ7QBtlijR8rAZQKN
5ZAEdfcar1XLE23ZMV7Z1QjjJrIQZun1K8OtvHXpaNSaE6cAjc7MiRV3GXy/f57PeFSHnFOWfhip
FezTpANsMEG80AfTMcyc9RDWATgx97lk8tyoYZ7sYhgdp5TqedmZPOTIu7GHHHXOB1ymtrIduosp
c2wrrX4NPfVhkEJ+COsOSN6Z+eKYmZdO1elp5GvYu4d1Y2sfdsV8eILfpyLgh6XDBkeIQs/Nb69S
YYq06schyz+0AfQASjBKmgwbKF1ebaV3oZsOIXK2qz+oj2HvL71vdA6Ndas8OLTMccHBOy1I7ybx
W2CPqEYjAjR50K8Djr/X8h9Lcbb01ZTWelZq1p/jsNQUCJOgu7EYcdf/Ch9l5M6GiqshQ/AtbTfj
8aNYp8PbZwg3wBBUACchxp9uy4cSLNCb7dgYeHfcA0VEWjOGvT22QQCaJnR5XlYdek3Z1p35ThWw
ZtWOLaRwxyoeX7X7uCk2KUEloYAX7yC6/QkbznCAzcLMCWU9w9l4lnbfpQrNLgp4myh9tu127xqI
szrTk54e2yaKtlw2g3x6d+psCzm6XP1u/HYTTyUwMVp79hhcoAcqN3X+kQWdfiyzVD92ppHcVJZK
Qy0Zj2XnYm56GMssNN0ViAdGNh00tQV1A8hTvNTYupZbHnPX2BvjPOwYNX4uNKYpRwUKIBtKQ5yl
AfGras1oOkHBTrK+GsKgOxD6eyt9rFCljrrquHwOxNvJCiFn2BqN5hONlK/chJLRZPS56rSTpgbz
es4g7lU1aNUZlFLT7qsYaCTQN+uRRIVLLi0Ypmwi2taNV5Oe5gZiR2+jXSjbIalvIaNgUAglNivS
dq3fvg1wHN6EafqSdimkn/K/0NCrIxw8jOol1W9lEo7CuvBoNUyi6Nld38Tmoajm5uipVXNs6uQR
pUWYMkmAuhhC+C6ht98zMVUoxzGPS0h464MFWmEFxTgNZR2glg4L/iZdVeQImW88p8l8Y7rkE3NV
GTvHrva6wzi/pkJQkSGTDXgnqzdLpaO2WQp+iLlyiE/VatjwlKksy11MsrDYKob6Osx9vCGcxhOO
A119o9NoqecM9dpG0ZK/+QX2KoFKxyuIFbUE81AWR2i3i2NfWJSRCK7SCeGMZBiNlR46N7oOv+OY
owVY5AkiNNmtM3QwnhEiGnP3YxmsNxQo7kxQS2WNLxwS+IELh6Xjmx+py3gBZeltaKCb5CkPAGSA
7I7bufHXw6y9ZS7iUjkSbgXIAFklfemQdpWUSmurSTZqmdFQ6Gf4SbVVO+pr7AQBR1isSiZjpynp
NwnTLDeqCa1S/xcIqxj6JeGWadcHw4BkEmL0LO0qBhyWvfQe4IN+bPgfVuoEc2LYpNAIN/RpA3Na
mYSxN6GCeEohtcXBXRtuexf30F7lyq1hpPD2jg2senHCPIx/VxvTTzzPDDF0xZdNeOI07laJDWE7
ww+FgW6snSbaTGhOYACtO4DAGoSy8beSworSa9xkpfnVbFa2Z6jcI/M70nhCnec91NZobpya8p1Q
MZrTja8QmKTIQJWdjVIA+pRZeMxihBnVjzplzH01se2Oep/BjTIWPaSGOvXRm+VVVf5ULkdZHc/b
iQdW3/JrGicOZDhywL83LO+NtIq5yfJ5sIHmKdS90pBwXQ8ted45YAbwbfiMPBn2s1c7N7ZQuxi6
96YN432A/gD7n3swIsrZ5HVDcE5skHTmDUQDw03VIpHhdc1NAzNxiGuY8njaqGp738UBNa0RaEyZ
th2akhQa42bXUgnVxbJ6NiJLBPegdaxhEw/5Xx85z7Ge+bdBGO4QvIO90vV/k8l7mr1r2zLx6Ceq
swvmCYQpZA1jaz7ixZVVnt+FjfdWuuClahBN0VzuW5w9Umzhvg3ovFObTzf6DHlJ4RxxBY2Wb/se
pEo+tBa6UdFXqsbOagr0TVtWX+6m8mDxseLBI64k0kl14zZI3VODCtmKOdXm6Obejan4zq523wOq
ITctfcZVj0zkvlNQ1QkZsDEHesBQ8CNXPTv7qWfeJEcfg3GaTwtlXTJih0Syhnd7pFgkg61rbTat
u1nBeOWTdpcD0AfhOd/a1a6bvPLW0axqI7Z8CrTwBtkx9SbrNCz8/7g60924la3JPlECnJJM/q1i
zSWVpNJk/SF8bJnznByfvhf1NbobjQv42rKtY6lY5M7YESsCAfJyWzVsC0lC9dtwZpscOaCU8qdO
0VPRg/vJ6fSzzfzFa80cGlX7rWpxG+FXkRY6JmOHgAy2eJDRSydes45iukHYgb3awCxRWTR9LFeE
p6tUfjA2JXBq3cIibwoalwe1LWrn3bBAcxVl++iaxgtYdJq9Ch78i1Ofif58FPP41hT6MxwL6KFF
cs7ob+YWgx0/nPFAOFN7sxpG+2U9bUNBtCHmL9/CSucN1SRl9c9MpsCLU2dntCEM/HxruFUamMN4
NUFqb8IKJRUU2NNUuwxrDdVrGU5cHCnb3Ojb7Zwub7UX870wVihath4u6tjfNW57cKdEn60sunmc
/3BaCY5pdTRvZRX+lxjLyadPKvCNfFMJ/9HWk96xjvsjRh3TiQyGfbHkSQxJQOQDB3lNRScWy0Dk
vdpOS4JYiDK3j8SxZHI66kb9o5SkzsOFWlXBmIqRtuZ6aN3mszN6f6tGM0gd8+Kn1X3sFAaRHAy5
1T3UNlWC0zQ8daPz7JfLrYb9tQk96jcw0qBj7DrToSKkA0+BxoJpWp5wGxxbo6nhMGFEUocin240
Z5+bWd9bS366fnbVAwg0eCs8+ptLKW3+i8p8HuCKWmbK9n14mHNSnVQYCl1cXEM+YAiEctg2bRCl
6gl1c0PX3fBk2/2vCO1uW6NaVqFkCIDdjGJh7XrB9z7MsYVmiVtegeoPxnNCYZeV8nKzu+nC9k+Z
UokEtM3amAUqwFB3l8X48uj7TfLq2lb5Y2spZz/6UbfhKXn8sGYMoomd9bxRIae5/imu52Tn6mEI
aMqx0B9j0EnZwH/cVf0TjTqUev3tp9E6V4J+1c6rPgvX3ZoK9GM330VpsCTnvZ60VAm1FHL0WcQj
CeF5s6T9E779nVMB3SQR+6SEOgE0LXbd2F9MFzvj0F6MjMBPmYdPNOsOfNn+XiTuLkPm3pieKYIq
ohfEsxozWOz6o5Tdc2e3mBGo/SiLuWT9UAdGzizXcH3v+SR7AkBUS8TMqt4/00zvndM+Nqn7z3I+
fM2AzxHjCWDZ0S9Vs1Mk8GFlXx0h/X3fUhqZReYrd9fbMrsAzlDL1hFskOktkXjmWLRwnmyzDVx/
kInD9qM+hg5Shq5B0of7NukujFRuChEcYEvDuh0TCZWEAXaYdpMyHFoFN6uGlomNjgFsTQwDLrdE
y+FLMvXLJMFUxg6hoOjaapvTRDLv8Yvi1xPQBlvPfP55vcK0Yu5imVzUB2s9FJZ+89kInkVWd6Mt
6tjmPDy0bgN4QNtEAjkzadTaGNmCumXnt64Mvzza1Jc6f+9c7ClZdTIJ/Rw47XTn//uDQAf7f375
8xu1NPZVOshjP45ludep7ml6pCRgO4/WKrzX//OxBI38srR5gr65/pQappDH4KoRxR10tmn22/PP
D6ocDjYQ/6Nw/efGSOejw6uPqI0I3jgVPopz583Vr9Q3bq5RvDbOgK9Puec0AbZlEjJ5Ijwacz+Z
z1mpSKxpKrqEE/uU8abA7r2w2GUwHX3bJo5bfUQJ0MCRUkUmEB+IFJssWDZo115/oFX0uNgiB57K
QF1ZXyLm3wHm9A+XbXRuXWMnuorGHw8e5hCXJ7Cg+Tl8IStWciZhfAIAl2xpAnhKtTbutvOIq4Ve
h7GCezvWv1LboGl0jg509WWnKo0VlSsbYMHTYe4nQPwEEUftdJxsc4B93m6G6zhSRrXthjLHjWg9
G75+LYvqRosQqYcmOhpTqbdDI4xDqHtAv07ysDhpuYOWzMKJd+wmxYe3uGZ+Arb+zdxwUi38E6vu
RRAhs2wa3TPfy+/QKrodmVW4XwlsNSN8BorXBvFU35jNCG9HVhqAe5Eb+gK9dTS6pWGRBGlYPazd
H2ufgKeqp7qClQZ91PLCZ2WJZ5NbLv6Hpz5qDtXkmpupmN/Z7LUUZEUPvuaUOYdtuamU+QfDx1cr
PwuTmRDzL//A/jr2KYFvjv9peTC0uxNtidvAHw/sK4otzF2xwBNvbPlnkWzD1Bz9s235kAt6jcif
7Uys9wwD011E3xBI30p17UZ0JstHEnPL8uRP3QVodH7M5A4sK/UwPd+2MUUzESNRRQf0elLuDOtN
yepSNFDIZYMKVctFHNZPXkj9GHewnFd1mUo0/9opfZ8bNhkdZMMhUvefmrQ40RfBmnqr4UhUOi63
dYiBYe0iyjWzhd/Z90lWex/O1MleZ/0mErs5jPbZ2D7JVJ9Ts9izmxVUQiACQkXjvU/BppiGX67D
LjLpzO8Wo/Xm5/s7toL8mkvJke3qYOCuRzuF91nc6yg6276xHD1XtciQ49UQ7UH24+fMzmZv6+g5
6o1wOwl00gkw5kbWdXaVFpTvJDMfGevbM5UZdN5mNa0yWi/HnFjyruYz71qQjZuhD8e9tVTTlQf/
M40g1aFv8isE7TjQJfAi1VAFb4TyNUKl3xoGJxdRcB8SGJ2ZXMBFe35Jabu/oPy61L5gRJfw/otv
xOY8oCLTWhz1OMfM/mlcoMjNLf1DJg13oYB7TAcrXVa9RV2w0/MtD9PfZTXLHR5mWk3ZEVbQvZuI
OxN9RNm+85dpM8tBPSgeq9y3R2wA6y8bK6v7AycblJD54edP/Hw883IO83VBPyV/2AimtVqbpnAK
MQF0G7zRgm4SycJBopEP3vx7aKj3tErLefj5Aaqi/J+fFd3avkid1+bnY/RUzuSO2sf/788WC6Pi
oDqydaUr5uDnt9tEN5fZzkEmqr7DPsenH3v/y6nUb9pGuVZS0OkTtZIP1vqzn19iEO6uLv2OP7/6
+TjUC0WNNiIE4RpwrrxBkNUXle7/59f0yl2rOJKn2ZTWw+yTrVkizpvzYD30VoQEnHiNiUSoaMn+
vx8ExwPUJCus3c8Hf/5ywsbEY447s+ZzaZdYEUhmJs7j+pmjImzngPnfPRlljgly/SM/f5c3zrgP
Y5ohit7xHzKk0a2ROirwqp6vMDU4wFTr7wxctOe27U4/v2EvSfigJcYNa2qffj708/d93/kj4jI6
/vzq5+NNSBsM/S9m8POX6mp09lRHUnn/fz6tY40nQAvZY7MAbeU2Hl8h/NLlMPbVZViLWbQzgyHm
NxNM4yCK9fjCHbw5tWXPGTzJw4BTcnEV4XzMBLc5ys2abT/KV3qeD0mbc+ozWA1UafUCeYWRuwZt
LNu6JKmHCxffx95JYUsA23g2urbdRyHxKcCiAszzggU9qYApD1Avs7g7NtBHNiFulK0y818LVaij
09HLgXhFz9O2Fmz/l5zmICt+XgfJLGdKGTL/lxt6TyrlxsI+pU36C9L5qaEMCfB9t4+mxadmZAg6
RSqtKUPeJMmVffe4Mp0nVaBo+EgPJQM7zR4P/fpMziiqXyyDBQ4nGd5TLwabESAl0Y7uCZpr6/Oo
UGG80Huso37vh8nNEvIx64f92CxwfvLowXKp3RH2XYdUZmWN7W3xoXyGlEeRCiGY3IWIE24D9FsQ
WaX5nBXPqYiY6vtouXVZxt9qFbyDTn9YBUwrE4hOQmLL6XHqZ+pjSKg3Nb36VPT5wZ7Kox8/z3l+
6keRH5UMj65rRNtazmRWWAVraT96pT72Wn/asXr0GjVSxd2dKVI0uE1zH2TZ/uZhhs3T9lrk9kfU
eMz5vJwcvvAe8O+NpifWgIzGmuh2ib2QvQMb4Fs2AfNZcs5RGP3RvosjEPxyQLfpfpZHk/ngw1hy
OAXteL0dm+abDgihPQ03lixvwqshRnvvQB66HbweDC0Vh/VOcy+T0Qxzvblpt7km9W87h4o30csw
JoHydH/0UvFAQ1MbFE30VFq/05CGGirmYwrnPR7cE5TRtffX74BATQi7m9CiazMx53cxNm+wMnN6
YdgQNb0YiI0aAeF7DsJ1+cfjioztdQFbDC6I5+RbFZIGSUYpStroEKyG73i2SOHyAGwrXmhygpwa
DPjNjtrxsD5XMSckf0CHs0npBDUheP4hGJJ8sKkJ0ijGRjxs+q9XS7GJmjXKWTq4M5aD3UxBVSbN
qQdd1rAHbUcem7FcxWxfIz/P+3HpDyWLnasrUIIG+T477OgdAaBi6K5axM+qT06WRxyWNNI0r4he
y3invOZm6TyoxhmKSnFi9QXX4KPy7Az/XnOLomLPevQyACDZKHSpvd/TA1podoUdR2IKUz6momEn
TZdo9mqW7Quda6tQ9K7yOtlz+sXH2gmOnYqKiGwpUejiwJjNN93KO4Wu+9YezmFZsAoAkpvSi9a0
1pUNih/wnmOvL7DH0+KZL+cC2i3t2QwMdXtUTUP+RdG80eonL61JJeGj5mZ66OrxfWrCjujJ9Gkm
baB4EfETzHsvG9iET1tP+SA5HNh/vf7KYf5CjI0fPZrGQUmKh7C2HyKw4p5Z/JO6uY6uU3O2hRIL
VTMZsn5r2qTSTRdxvFM11WchsXsEKoropJWxbc+yq+U04FgqT25M9L1L5YCubxbvURn6VozWR6iH
Ayjd5gTAh7VA9UViBrJ4bb6CxS2P4+uIZZe0AQjRtf3BsRc42275njFpGwrxfkoraDY8gqv+Siw2
R7lh9pS9gjmbP3couKk7n0TOfSSeYzJ0K2G+qpr70tKlxFqOQBW9w7JbeEBLj7z/+8gOS0EpPFMA
zhoRUbhp9N5f2/x085gaUZDR+wd3G8R446gXV/mvKZtdNrrNDXo+LWC3pekeeR6i30CrPGTKvTcT
VJ56oYugif4acfqkWzYNvsnaUFGftV69RoE8VtBIlrCuTzsUYIjtb37h4gTwmjdkCfye6CgQwfn/
PcsIygZipJN8mINEzJ+KHA06+hNFouR3KEjcgGlkIKO6IQ1VkGm4l/KFiwqrBG0raepsFmnQ+g3r
HCUVQcV3PhJTU0DTxehn9BCP5vBLtroJKJykpdBL2nbjmcieJco3eKb53aHlOibp1fGf6k1+kOw6
6ahhWbSAgKbqrDkM8ZAG0kz2vuc/VKwlN17UvDEVnjybVaz9vhqR5ohyYtf11I4mPXat7ZNlVF++
y4Xdu09YtN8bu/k7LyTMxJIfO3gaLo7Xg22+dD1WgeJLpQUXvp7+oOM99NGu8tIvBrxLP3qnMUp3
rhx5YOeRtwWFffcwBi15epdelhNoZhuXzZdRg31snI5AZMHNMhtvMJK+8vzBqLPXyfzPbSssIkNx
imRNkY4JgKPZ9x76PDbZWx45Bxf+w47PAOzDmfd1nXwqsyT1HkEvJrDrc7yR0W+WpUfpzXwJFqVO
Ou0/et1eqzTHJElHpfLKi4nDwo3Er9i33mmn/CVTLg+xYs+pft9Axv7wp6HDhcCrMcXGn7ozPnvO
LZiuYZlkmwJ6CT0Z15wG8cKa2FfNV7wVZ8qcCfHfy2ygsUX374i8AKSSdweNZluk1j2V6a8GrwYV
nWTU2bC3af7stMZLZZFIiBlZ6g62DljiitrkdPkKa9ac/MNOPZTh0bP+iJA9W8KuJ3YYimR7px1o
3qniq255Ynag4SseLdRUMUEd3Lne515Bg4puj4bsPwFhsziy56/R1ZysyvwltFqNco0uyyNsO+De
4FjMMt3gskJKOln949J4uzS7ZEh/polAZwJZLxvKO5uZ5TodUnudWGLrTsMOsrPcIjibl7J/myfz
0Rc8pb2W76yre6qe+YmRFefeNt/HzH3Nm5CEn7wwnuyyZbixUqoeo+iaoAYqVpqhvLfCd3nOiVs0
pa9MyA9W1CDhAcrejrXzNPPetUpUeuozaBz9R5GpDjqDzBSI8bGNb5khUnpr50AM+ccE+3BTusZ+
Crurh0sclxlz5cipuOvdN0vy1ipm1reLv9YaF/I9KkGSVTmLaUI+X+jQpxYAuJ2V7cleqrcFuWuq
q/o41mDNnfbsxAY3e/mepmkWmNbwOLgAlMhQMFjhaqpnWARJrANIN+/1wjm9i+dPTQ9bPFTnhcfF
1CXcHqPdMObpHnn6Qvq62+STL9YCdoJRuHnRXNSY9hiuejvgNAn6i2rMKr4R6gqpJCNsoMXxh03L
bJlD7KRJ6YT+j7PkM1UQgheqEdZohj2tRoPKe/f4G+gYPlEReCNtN1+wSa9LiH0+ug+QkXj0Ic1x
HSJ8ZA+LSV7dUOlXTUw5dNjE8W6aoxfHWs52Xf3OhMs7jN1yXZKAsPznwlDfxTQpzp2YGQBGMbuO
6Rtrl38xs8D6xNF0lihO84Lh2rdfC0AiYVedEjVikMCt3Rpc7CI6FIneoxc803y8bMqF1JszZFsd
pX+XqWGjOH+P+qO3hsDgwiM5sHgntzulqXwyHKsMYMNWO9ZvcNMkhI4Qy8p20Qw1Vebf0g4Fgf8F
kdEcbeORyrA8qOe1vqosvJ0tvyfT/oxt9yNs3Gva6ktf6q/BqbHIkrKSA5NZX32lkm+rHUlygHhH
HJsKHKfMEBZW45Ib09sxzy+uxanfyM036P27oUxvsVfhHstJeDMFT3N595YCk8W6YFYTpx9juOb2
KEA8bjtt99wlON2V3sARvRjJAH9TbvkupXOMKhqpFKZAMh9PRheuVRir2iudkyNzNnA5GEa7eOm0
eU1msH1j6N2Wdr41TV9fnUn8MnhS0zP5GKdcZsuQ8yzCjskF+Cvt7AejcakXoetj6ofvsPfflYh3
aRufwrn8m9gz720guj2PdkL+G4+bxc5Yu7xEow+9yhiw/Qd0ycsM3CWlMoHBZYKBb7DwoUSvDnkr
AyN5DL0Htkt/cN4yO7HVbP4iMG5LT1+nIn8yxfRmW8MXT1bago+JZSHXLuRTMUt4Mf5JQ+VnH1z0
StEMkZ1EJYutqkZ2FBFIYMM6el3x1boZrLIMmZF1gydg31fZtB9KSt+EvjOoPufN8u5HzaM/h0eV
TQBQ9D6fE81NcLjg89thKLyKerRx6DFJGVbxQarqyw6bQ5hlxiY1l10m+fLxPyKWt9Smsks3agfd
Y9XZ2pPpc1uokvYMlQmbQ/aSpyZfb/SGvTBFeKOrDIDrk9nHHDWIDIW5Prkm6qDjTgiP9Ib4qdrV
JlEPiezoendKATcUPsBw7U7GkP8VKcjn1vL5z7DUGBdK7gvkPKo/36j9wijGK6Jsj/BYvtNri3mL
I4k2oXMi4tcQJwJAykvs2XdnLI6yDgfI18tjpG3GiZYqIBE61Eqyl0vyWVwG5tPQc/f0a7VLGBSz
xeHXnu50REhkKecw29bBTkYqm2Ha2kE5OIBQkHpHbr0/38REeFDGsb7xjEzilMiIYz4ba3R8dRx4
M233bDa6lrxm2Yp0XSixn5FoXYKbnHS9fs+ohmJDD7VvmzeqwPZ2ul6xcSI3vJsYZNnCM0o9SEPd
0Q14O5Xjp91Xf2Sp2am69g2WDrfsZWFFVcM+o6dHaVbCa9i57d9tF6myyAYcEZR/sgEIATEWX97w
5VPgBU+NBRvlX9g/Quem+yc0gkPk93vqG15cEIzctgxkRmCUHBg5pqTjoyGGpwYPTUAh53FEn7N7
9SrjLqO396NQzi7x7XxPDrfaKMEpK0EUdIjObzq/PtWyvyeTY++s+Q+HIc57ihKZCjsAE0wZY3fE
oSqCwWy5VxaPnQkrO1YUNU8mgOgOF2TL+jxMX5qZtXs/3aoy343z8Ic+NeZ65nIOPnS7OmR74MXP
U/I2oJQeOks9RlnEymikgXA2j7gqiVfXz8JC0JxN9V3GgPQ7ojcbJzpHyXLHImMBt6kZMGGB1dFb
Mov/4gnG22B/Zzl9jiEOkoluSLo45KbkmYFUiUYf285GRaisIv2aKkcfPPAMsE6ZT+j70QNuIDFf
EuF4h1JPMYrL8rksw3cz42ApucekQJiq1XscTtknz7x91IavcYwGXDQ9AN3B++PL4U7P0L5jp99E
L30piv16nTgl10g2h/SbkvDoF5bGogt/R4v1tHBUzOPmyYBNtwEg9g2AL6AonudY2G/CoTo5S/pJ
lRCNh/giwMRikMT/N/QVd5N8CfD/8Whu4ibwRv+5K51/hZvdY255m2F+a1YcpJ2fly4+LXTsulWJ
TuRBHNP1TlNRs/4msDvaTWPzuL5BZEwOwxqmnNj7P977wHI5RDeJevhV0YN9InV5qg0pN46efgnQ
F1n43Xuzu9EDjxRnPGgynByDMSzUZvTFmh1rYlUQuKa2w4fUZsXstLMagIzTHoWy6ArlA9y+uObX
Z1UfJq8uTDmmOvmocxfAV3E0FmjQJQy7KXJ2Q6Pf8jEItf1trc+GSLGqDpP5ab13DmK5NyH/nlDg
z6wbjrbUwp048X+5qjqac4WDfaK3NdRnSFc83zitbrwBB87QrKlUduXVf8WsbtI9GyKhbb4xQ0wb
XOFmX3+AMTLqeDnMAzLhPDBb9R0gmyhTv536yE75bcisbp9zaveJx1glGLsabAg17Khmk0WpaQwG
Oiu6vZeP544aP24H06HLu1cVjQGppD9UuZIbfW3VTs6heTK84p9bsr/Nmt+5n6UPHpnUeKWgLhzp
L0kp7j23RW77jF19rn7P2TbqwNmH473HpF6kyZNQGIcrTUl4PHS7OLzWhsBojWh5qMOZ5WJlYqJI
X4E+HVMri7kjksLOB7qj8hIHuRkNH0MhOM3W/dmNiDbq/j9jbP5rfLpQkqz653iTDf4+MEez3rJo
O/l4OKKmPlRuUe9rltPbNJfDUZUOTWxYK7yYKgFclvAL+ku5nlZ0fTHT5qjy6UG53snHUqalKklW
pI/0/+xZ/rFem0niVva8cev8qo30Wi3z40w3JReM/vSAcGalDW7IIdJNPZlT00Nox+ltTr8YRcON
pHthvVDG1P9neyHZdefTM71t06TPLhx2Y6gUS/zSYtu7c+Ji7QdqeGqkVNGOKiwO025GHDvZkX+3
1Piqvd7agBHMT4C58MZZtAYVLZaVdsLHn0rm4/belc+ZkfPo446Fisv7k2pTE89wPlDSywDBStzB
Bz1QUDLivzMMdhNVfy4bWW4lt7CRqTCacP5ShQeMnmNskBrVwS3GwMNrY6UjzWa995mb/nNPkpcI
93O9xpr9CFx2zltSCP8mULh2s0jSXfqyxC71i02YBJGvzzwfyUVIL9waFc2BRsSLhE3YodoLuHDf
VFArVfqtuk83D4kyiSmi18t7Rlbb+8K7ly5h0qYcqYCa0yt8hClIXY5EsCdXj69M96zvD2L2vJNR
rST3HRQ4/QCweleoli1YYz1NWUV8aHY+KzDMAUPxo5VbuGIY91IJ+0JW+q/syWhOTac2FKBDCh+b
6bbgmsdp/FdX/owFHRiH5Dy8rP2a9FyPJ1t2x7pinIryJdx3WFxH9DcErc7aTugxlhWextZgInPy
d+zsU2zuTCR+2tv5z5rncRlvVYe8ZzOQ6KI/cnH+5+jXtm8/nTS/Y6vAdkauLZiSQT+uXS5SueG2
l9xdfracAycpvI/UAl06fKz7phiwoFAvqCoac83mANVqHSkUbq23IVkTyXYgvQiTWXHqyFNusEW9
AvWDbdtuM0xrbf7RqzYJWts2d53ixbMm/51toOJcyis2ZpqIRhm/MN9RVywMh4uXN05ft6D/aftY
+uLmOoKHDnk7zQ6jHLI3m5zlbiA0FnEI64nRx2j+dj6fpihh/sxy/G3O8Iy0vcN65FP+hXvPGIoo
YMkXeDgPAtYS8bZPUNnsqjjEEfmkdWHEXm2HrecDJumxMWLNAXQMt6JHsYjMbGslSm7jvn+FYaIC
KsHznW/W0TVWeQDy66XIw7cFH8eWnj9/L8V064VjXCOejfHq3fdT45or6V19bgS8y5YPmXbm+5xR
50Bxwn4mMnm01yF+cnj/IgS5xDs6bxw3hV0xI04CrcgUhzk2X/0x2Y0C1xMaaBpY0mUNlSa04yrk
A08icfiT+CaVTKaTpq1VGOh98HlD+pqG3FVFFOmjEBXHn2x6nnBx5PUA/Mgx71RU8FVPCDFxaVC+
XTYR4RTT4hlGhFIxpO065ICA9sWMA2r0tlhhYDjcv4fhiw0UaY6I/IyBZ9kuUcxEm7LD7+QmbR8L
I2IaX3Z96xnnOrH+4dvsT530UfkUZ7IpIVIh0m3mEMCLKp83OReEqcmWVHN55iB1VXnobSRVynu8
iDtZ06E9p4XawjcxA1qlD7mddyftWdfF7sp9Rj+1VOEBJyrVUkS0otH9XY9evR3a/hQjG25aA32n
dqQXpJ2RoyYZweyH9cGgbRjAvN7OpfUZ8Y3mH0KjOO70O1GerTXQDpOkZJ7aZAQKRFoklFAOVlt/
4br/oRbtw6X9RXnOdrFpJMNEhDyUvYjIG46mv3J/eWqvbzjheyiYfMPi0uIsbSKw+cBh0xS4BeOm
z6FlqDb4Pvfc6y/KY7lj9vN6OGkuagzvumqoQVD+d2H0d7q4yp3vgZZ3oofcJBsnAeO2ybFfUPnJ
dwRcPAuaS/vJHbFgGMXLys1wT76B7364mEeOERdl0008ZFKdJnya29jzsW8qHlQZ7X22ArjH6gXL
K9aBPKl5f2t7n+u5PWpFjK/pxNFWQDGgd25yaKqbOjO3UFV4oTVDGAVvbx2+2Nmefo8zd5zmPyQH
SdqJqmbbZEMHCsSu24tT06GHOd3djhq12Z3AoTYtgqZycu/gJdMvmpIjXuMByp1roAUlAv9HNqym
PZt/CDE7JDoGUF7BdJ9lCw8TrglNG2kWpy7SdUFDucOZebQIMObWvAPzHz2XxqcVqn9VZ9HGu7ic
LwyMtdPsOA+wsq6ziWPB0NNLSGYumyp5FCaqgjNjzfBcazwCEP8E+G/uidwQEnSLzVJfbY2zMk4W
Iwjpr8frET/CI5CbJRRA6o1v+jYZq1myG5Mkv9IMOTXrL0kB4ThvsgNJ0o7iH3NneU65iT12/QNw
eOFjOJ0IqgV42QPS2RfwVM9ej9qpzIkznvcO3X7eGkWeMMnxkg7Cgil363Pf42w3RTu5lNPGrJc7
rqFNZrPUCKvwOXYWnGUV1nZI+cSCeiy6FGHZnPw7I1AGRPGyaw75jBOJMTQwWRAeQi99wdoRYN4P
XE/kG9Afr54c/W1XjngXzeUJuyeFvwmnf9qonuzaerUH88VhdwgN8JuoInVp8Xhyan1ZYpvdNc+Y
c0ED/djH+RN61a+mVWz5pgIescPJAIBqthY76gNpTKxbc3lxjOQ9NlMMVa4+J2X8r4EjhODLXtqN
gaf35veUzH8N1W9Tjdzblwv9hox69tAARy7p+h5CindVRVwhJBF39qvxastoPAARfjWKT4e8QOVk
9taKsSdlGrZiPGF7xV2X4LWK30rRUjINKI5RN1fgDDqqK6zw3Rulz8RNpSIu39n9ioUxkd5PP7sx
1JdIiL/jXF5J21csza0jNelj4IJqDmTogfsvGGNQCAN0ciaEJabZWZJJZg7eCm+ethb9lvmxMGb3
JJHIO0rOd0Sp7K3C/OT5Di7qGjb9EoN1WyaxnSoGfPqiqcQtB8zGvB+KCb+ba6AFyIHqx8l+AUaJ
MRiGzpnGGNYuRghqpoQX7DWnKYbPwGa4MHh97cEwd7hVyFKGI+Nb6U80fLrYovMDvdHVbHJMiser
02T93nJIDHWmQdZ2OQvDLI6sTxBGybCgeFanZUTGqeKQYpES3Vf5kH3ClIBmOziEPbzi4K7Xqsrj
975nIPMdke0HNYlzps27W4AeH52jiPLpPKFV7txHoxvrQLOf2S5ELZPa95gtAc8K+jlrxTvZzgOb
J4PRDf0DIVLnYHOzFrj70xp1QhP2H56YFF66uWecSEAlxOwm0L6Qd+uOeck0RACoiYs1jwl8Eein
WbqnIyAZQBeiJnW9Q54gbejHXQRJfGd6cChzZS2H12AaEXs7m/Vx9Qc6pYGtef4ztpz9/B6nQCeM
9yWx8avZfKUW2dqNSxaNiXTr1yOvILt5y0DQhQXF+uhfPpHJo3F14AhLBQ6m9E1TqQrFrtZrcTjN
t2k5UAiMumEuyXFJej5dtDBzdSQbu7gTZ8P1frfoeiYcgqtTWqcwLpsHN+HOruKOXBSCXVCnOKAs
UiF9nYU7JXnOG2F6jKu+5lhtHA3LeA5liKMhEpLw8cKQ0a3xnJ8fCiI0rMwVQQ13GZ9YVo2cRknw
yPWHnz/y87PKmqozBTCYM7m419/za/d//ykcYMygaMm7kvREMsZMbdtm8vNjGkKbN5JFBarDOeno
4lV4VLVh6hnYNLlg6TLz3NQfczE4Qdx6U1Ar40WVLDTtFkYy/ai4r6c/pXD8SzVfufNxpJCAnDut
g0LiqAHUiMLXyGbjTYSWMEBiWlqYrslwSL5SOr3qJHqoO4/63ry9uGsdQ1cuAbJnc07T6EmpfLxM
bAqqkoFKec4REw9gO+MUE+F7M4vcR7jz/ECWVGfr0P52SF8qx022bkfoUo7qfxF1XsuRI1kS/SKY
QQUCeE2tyKRWLzCyuogAAloExNfvydo125ex7hlOVTITCdzw636cgIAxREGm135u2KDat8g7XiVB
dOnInW89NmaikcdC8wsE8S3ZXSL9UKmeP8PqjnlLRIDTvUfNnPPXwuixBZlMmreY/6qgHS9uOH8E
daSOrTWwBJ0YZFMXR0RmN7dMV0PQbSCqKm5kw/TB2HJ+Lsla+aVns64PgVvZymzqoUenYuXaJ8tf
lHfDFRLOO13HD4Bid0sgnoaAcgaIkY9LajhVjX7LgdX6EfGY7G1f9SSQMp4NtMhGQ+bgHEK689Cf
OQvJnem5g08ZJnOywHcT6Coirz6ugGi6iyyfEW1UV2tQ3zD7yhNe5uL075/C3g1ZrMo63WdiPAfC
j8jv3eJG//uPdkDIk9Mo7u7blfrvf3EI+P/fD7mth8VKQKH4d+n+u2r//eD//2s6Jo8NoIbdv2v3
/6/wiLhSvhLyGpKC+98Lu7ld6vNAY8ItQmjvw8Ha//vvSKddnGT5tQrciwUjBMdh/qPwqOJlHn11
Gy5bUTkNfeFZt2lSQ/GuLmmXqA46W9iGQFXNF5jEVLBvuBPxPHm29IAqUr5QSBanbBqF2LJx6Mih
q+/aQhXnFy4ZO6p27dZUEpjR2qa0QlfWJE6jPat1kE1bJW91xPnyW9fWgIbF4mFZsKPnw7otr8kw
z/dJRC5NcCfYKLuCM4uON5fvc4+hrgeNk1mZwjJ0743hF5erR0W7ZjTry/BJZ/2nHJ9zJ+cctED6
K121ovaY5avyKJRr6KQWiXxWoTscbn66MGR3SD0NvZlzQ60kmbjZPhW3pc3QKrb7gq+C9k8MqMns
7qAJvUZD3JCwwxQ6tbtgKkr6j58cK/zLV8nlugJMQi7sHAzkiZrYeyodWdAkNFSbcIwOLl05gMwZ
5S2myECwBMRBwMSFRjGORPcNZezsmwqmMHYBaxbl28SL48cvl/0sLuYayq9DlaKNZ3UYF5Yr5YLq
HHbebvR6lgv4bdeNpeJVCFVsNUlrBwDc3rfzrkxTfY3miFMadU5xWeOZyV/yvvye86F4HPUBDQrK
BJ7jc2Dsv0XTGKZDsi0yyEgqoikY/ohLV/D/cucC60W3Dfu5REV3AODVobOrCxYZRGzSQzOVHhtN
+9gNo9lKP7jTZYfEE4dMemW0qQwLOd/YjAzGHEYKK4gqYQKbZ5YClWgPkt6PsUt5EMT6ji//L+Ek
HNFx9j4t/bJqss9w4VaLBBtEnIaGiPxDWM050QgefqbkvESuk3tOm9VkA+x0yy7ohNTorYxdPQ6R
h3XMnumx4hYFzOtvDJvBazGNJya8T5PaXvvt3nGC1yD8M9jd1dWMKdTYhau+g+k9kCr1vfmYlzS1
pz1ADkTsDiyltXck8Z0JFSmQ5KQHCkJ3xfM0dJ+hXVR7LkyYvyz62A1guccEhTUnHZ5l6r1lTi82
Qdf+xJrTQxFx6doyrO9RmukD/w69Sa16O+0PScAYPTb31TzqrYtQc3DVN7e+G5uegBNvAKYuthgJ
xdL6TIVBcpCQC511ImOCAyNjj+f1Fx6lV4Kz6tZcuQEWEB50kPubzsHO16LXQ2frq5POw/L0718X
rNG89uGWa2MRYwXuCTqcewry2T2ZwIdZFrU02ADf13Mxb2ufXmJLi33upDkBoxE3TMerG5nFTj4j
0YGEDtSF/jqZSe2nucJIhSODYC5nZn5usvwDgTNMbf3Ci9GY1NIgOvTQW+zfykNtdt1s5xSaXT7J
52xvqvRu6mWEcS9lrknEhw90Y9fWEBWjyCKy5/C7hwb1DricWVc1IwF3QcKy0CP+/Q1+KyHzs6Gx
5qk/6YAIG4fNITq0EvpMXeP2z1tr45OfBVQR3Up4JBeFSaxrRVRp7sPxqOxs2kWdTHclX4e98hAK
6hchEmRmkqu2zhLq6Kp12RLI6FPB7N+O4dEp7K+hMNe0W8aX3LI+9Zx+uVEf8yCEb5K79VUwnDAJ
sga3VHXftsGbq+UTDzW2H2yONrl0mE0ZOzkTM1wTelCbYS5e8C4eM1zEr0mCMSOZ0j1K4Lvf5NWh
EdzHg0iRSzNSrkr4C6wKCVX5ab/OGnKDqgPhMxKQG2fO+ep3IIuB04+jZtbcwn4p8wwMKY5D6V1G
IgVS+/xFaooFixORoGhb0ubVFeDLKWvCgwmC4NZ85W1C6nV1SAB3/hHFcA/Uoj6Lhl9XyOE5qlL6
uNvxJVIVBxTf1Lu4DLw9mUrOX/ByuJWN3qUDJIMwBMoskR1Uxal8VHiHE1lf7azbFYtV05aQ/BYl
z3ugtntGiGfPFXgHIgg0ihHairpfStciGI/pszbLafKGaZstGbKNcnFxRC1F1CSurCXcBXUHb33S
pzljMPFaARKSLBeL1ReWIBmvIvp2IYlwE2rfmiTDpitYRdMhGHSiIe0EVMQKB+esLU6VuTYJGdXN
nONtA6tDWklm6UF45tPpyMlY3sTOOy8gf/gvodblDen7EnX22anjHtLfU+m2C7YS81gY4axyy8ZX
MPeEdhj0ew08dubYIiD88Rh0dm0cPCi/QV+HShcs2V/CfVjXUqIModn63vjo1ta3lyUbl/z13Kl7
BUjZnjtQDg7HDt8fXom+BkvAsqnCkqjN71JGH+nY3ydZd2woSY/K9tws/b3M+GINBCVICQFvwNrO
Ho7zBzi+R0Lc7dqXel55ovp13cMQdafY1feZAMWzsBTYDAmQ+rm6K+Le3czLJgqM2qQ3xyYwHkrh
ln3o1QypFaYuMbjP5bw8xlBcsuJ7YWFZekG782L8ujE06eyqo9hs0OYuOkFXUDVJ+pDE7rpy5ZZH
LqiGwd/ocP5Z3Oo6pfG5VG6+HYykbsW+t+O5OxTWfMWbCuhM1StrNBdJGJopnnUcbIwM41AScpii
SjNAWZxcsBUpwUQ/Eo+cOK3B4e2Ymw+vMAhSSl+aMX9DIL3lk4O3zKqTbTe0FC0xp1Y+wa25I/2a
DY+5HQK7JBdeZryRSoxvZU4uKcz1K2muS5Fa0zYe5j/gqz4d172MGbtNK3OeElbUGxryPkQDqsUF
5TN19k5ZogPTa9krx1DhobW7m8DJc1tDx9DEJdk9QGpwDpryqnVc3Jd9UIAwTO4Q/95SpouU6kx4
aMPVrrbh7N/sX/nabfWrQnlbI5tcyvKWqDTtpqqGtwLRnES8tyJTfa+7ZBuRKPXa+gM7NKsLbtxb
FMqd0YE6jo7Dvjk/uBXLCizwQ8AaLtasB03Q3pNr+MtY2RCYHnM2nUjFpXDInMACGzz+bjF4hj1X
dsVe38bMSy4/uE6Y8mvKkErf/SNa0uwVN18z9HDNk9hb9dBI/xmgkCr99H7K8C1iXwIH1WGhU+3o
3M9sgC1HXVszECPCjrhdILQDQ3R2WXbL4LRlsk2mpiBH4KgtEXoSe9xKmOscIrpUEqBG6WKlablG
6e82VWf7x4DlemZzJlwq5jgsL9w+bOfBU613Tpt02JUhRT2250ju5IvNDp9VXqkcss9lCpe645ET
otmQbtkmIy4KCzd7Hh7DasBxKXLmc8e95/mIhSHGRWAhfKHC8HVKadSaKgtnT/o22ThFrZaED9Py
apTcPiPShG7XXOvqapdTuo39Am9fFuHCQnJ2usMcKX6H0nlIbJyY0sQsFCSbfJ8JOII53Q9zuA4m
kh8gL7k0lmo9zNbfGiloW9PJ1zRKUkPBZrzg5rCBAvnhyOl5yPxDdaNhNB23YTdxf8ci/x2TtvoB
LJ6u5sq6r6xqYplymrssW0f5F0wHBnY2BqueJOtQbFnrorDjreR0tE4D2z7X3VJvh8xsWBZjzPSf
+yjxTgOn2myMUZFify2KPFjnLMNSB3/cDIYPX/uqmwAd2eO/O4fcptK5Cpd3tpzTTefKyyQ9BPp8
xJM7cz6DJcAgn4YVK1+UHlbLnJZbJbeNlX94+XI0NWIwyQ0OWP8chEq9L7AJ9lNgXdzIzY5p/5v5
QXDGKu4cVRU+xnWc7cKelI0ai104OUdCM/F2cWq9wQMAxneuNtgRMAJYOfRH77mJcvqFK73z7OTH
U+5zU02Mc3iyn0UBCsppLdy3/2hCTaRZXGvsyF7BIoavQ1/p9n6asruU01DlyYnSPp9uPwcyALue
eUkvgWNxWUUhjqdwhvTjiLdqtoG6pb611i2p1zi10IqG+zgx2a6YPEz0bYhF9UDak1Mkf+G6MF6z
jloM3vFrcwNad5b1RmFisUJRfivjm3UDF0vOmhDwhrmtNXdlHuEkYSONi6nl2JcptnndJmAq3VQ8
/plLU17h7a8CCHSY+aJRnHhxvJrng9vGh16LX1G8TK7FigCSYotmibxPKJ8TX5RULwgiH7KEYZXc
Tlrg/tZafLiJTQMhA3ij6q2GTbF2Oa+t3Nzx1tAvP70etyFtCzuHD7ozAWaKdPgBPAdnsttkGSyl
KW5wHXIIstv+YSnSY9H5z6lVvzuh8vEKKazrGUoQFX0+8QcXet3S+LuM40xA+wsRB4wbHGL7zYyJ
5JQl3MxLFrlzzXo5LD9LzZsdweWx20sGA2GRxadt09zbGYxQnNoYPdS7jZP5ZKX7FmopAJYIZk9R
H4X36w3s/POKhVPlBXxPl4ZIZT1tQCIcxgLLhx/EPson8YAqsh98Mgi4iIuHoQ3VxvTeuS2zJxXM
jxCiniqymithdR9Fyplgwija+6c5dZOdY7urwYPMlQIVCm4lFb3/fJuWsokW0KQkoZdYWb8NI0zU
deycunLfNU6zbovm3FOvS/XoR8eNIpaCBHsK/qmV20FBsk+9imUYkuKQ5u/twPPMcn0mZMNBWoLY
5rlDvcp3rv5JXDrCoFB8UezwXxOZOwxs5Lf7SBzi5o1LflMtdnXmhBZyekwgoWCDtmiLidVrnSOf
3RKCjPPDM5W5d7fXQws3J97QnDjbQa0vS4C2WJrTnsGDa/YrGa2/mAo3mMWDveWKT4UR9tBOsQQP
hQrIjIweMB50E0XraXqucFXuBz0Sd9HVR45pzq+ZDmfGcMKxQbYbmvBWCkB1iSq6jT+TfXFM9ujV
9RdGkLCtv2dJ8NFAEVH1pfIxA2uPCJTma9XjJ3fi/ZyqeudYwl01Y5psakgAUeSdxtR5YMUGG3BB
YicoT7A0bCss/7AjJkapvkNEF1OAqixR5YpsNzkBqyYis41Y/vpU6Bx6QnRGTnuS9H9913pTymW6
MjEziWtAQvjFuxqftTuS7GtVgfOm3TpU5qzh5/2VghVqA/ofe/vb5A5wR8b2p1T+2TTFn4xMG6ab
ndNOZCWbNdWB9MzwettMvt9gXKQtXG6vxeLCK4sMhtcFLy5nODbzzaYVT7mBxxC1FJDl1KwgxDQ3
TYmtLWjEtcnG/IisyfM8xlHaslJjaad2sUY7Awj7SMESLro6/tRxRxy8nDlIEzshbo6UkBFz4Fri
msNMM7VfdJM47NeT9woReg3E8c7BZLZVM6EO/BCs0CYcprM17uy+eQoztosGxA67vbReYcH/L8oS
0sttcoEs9tuGyb2mVIoQOoamBWDZThlWDO0kNsLrWAla1UJAqtikpfiDQa7bzSKk2XhvNQspbL+v
d3Zy+XcJT8a81t5wySxu87WRSG/oygPLm7HAqXaLO9WMWwRomumhI+8UWpy2mrE8lZF6bUvnz+DF
GH4rInsDhmSSlByVZGNtPBs3mUU+mk1s/ciceCpJcdLF5m3gjvykibr5PX3u6j+FJPM1G/5iT3MM
FxmenD4o2QDpbVH1+l7NrP2TUlbrgB7WtMHHF3Hr6fI8J4NJAs0u0nKdx0/WQic6x2TcvSS9cUn+
Ir9068IZic4VYD1qvCVUHmOoQxKxRsHhLMJl3S/z3UIo4pBPn6bwH5bYi9fJGKudGOSZlS8W3CB4
XiZOWyOzBIfv6oCOsDU9x12f3SkWNijF05c/YjJRFkw+0TxaUsstl5K/haG0bLq8Gld9Vt2P+fQx
lrc8Fz4yy6u3SKLN1oEIvFEhp2u39u5dDkmDLcvr5FktJJ/NaH7HKnhs3PnF9rxjGstXAe6+8G2Y
eOFJu9Y5IdSzE73vrbRehzpKGVXddTtCHAUOii1r8JKdZ6Y/YReSBfy1J/dl8tIX5nN+XS85DYv+
bntuDo3Vv0SmPyYDYlskf5YQiuxYVj+CLugijBYmeN7TrnXfCofPttOskDtikwfMisSN0b5ilE/T
QiizrW5TDJDfmYgb9+i4PNmChelR1JPYdZbgkyLiGITiOx+Nva8BVGI6oC5IPhCQuDjgmrfpyHEo
xSAyFtoBmlDd8UaKy9xYqDicI/d+QRYQl+kYk8yrZ9isFhHNk1Dpf9Lz/suVvezRYdxNJoHVTNbT
4ASAuqvGWycuXkwZk+qTNKRbOrGPgU1CIs+Hn8jFohhXvCKkaOTu5Y87kXbmAQIlTsQ7d5oVwVCC
c9ZkHzJDjptUdbHhMMTriaxrGWc2Y92in7qg0C8WnZdyHgFnHMfRDs6oGXzp1oYZ+xJX9Vc4D/0x
FeX84OCkilWUb3MV/QmSL9N4bE1WgpztMR/xFXcjCDNH+uslGH+jYNeVNdZTqzhh90Jpm71ijcpB
8CxeaKOJ4pd4CWkAmR48p8ievYrzUdwQal+KnI8GRAbigF1uQwM8Rmn6ZWt0/JwADafj90QleFJk
p48i91klTqpgrOXAgpnJ2YoIGTPplt+E8EefzBSmrXmG4cURgim5Y+nSxhz6w+wbPIM6OjmiBPFy
DaBIBsStKvcMDxRGT9BQ9Bc3z67Dl7ws3HNV1nRWIC4vYXPfQrKMA8b07g3IPo8sBTfWFUzXrIIg
e0mSod7nkhYxli6YGXaFsNS54Zl1uX0o7e4cd0V5F8U4bebKFpvSQrIb9VCfKCFdQ4jGueMx0IIs
WTcFeVpZ5CiH5j2YwpdINJCsqHkjRpT+2PFIasmUUAC4qsK2wKzUecl+qvFkRslpnGRFaUq1101z
C/N5v5gAOQay7IS0nEBXugXFk/EjLHBc0M2NKb9uOKzKDrTuzQLi5Nwlmt3EkfKiMs85LOtWlNlF
u/ZbiLFuJesi5Sni9pugzA5Gy2LTeyXswV68z/9SR0lFDp8F5+LjzCFuCZqZgxUqu70NZISS2DWH
qSAuU0kG05nEp51jwZfjFi+yIG6evRDb5tjckk1qyiOohKc6guWRdADSAM69O97IXB8jrrOPxyRT
hP3qt0Enw8U1Ef6JI7Y4OQc5L6JukG/DKo3VcTB1sIFhjeevyc8hrNJDh9sHm7YqIEa6l25QBYDX
LgWc6+3Z6jBLTgNn/7eigk8C0f5UlqhKeoCzSEobNe6GLVjifD2pLFzZefzpWSOfZx1+JhE5i75o
Fbn8eEHAsL9U5fqb0JR3aSvPoO0C9HgkFWbn/kVjGHwWejumPlpmyzY1qjg4Yzb8dS0cmzywGd2z
QhBcj9PPmQq2zDaPlfEubrOccUp8mtyjSa0QoKh5MuEq5sbU4ezU5NoBqT0twzzu4+7oZwqnkfmc
JS4VP4zHrWBpJSzeIt3U9J0uctgmyfwo/CZcj4QAEIAPTduTMBHmDV/9nwXAOCcG8rjSQsFj6cdQ
kHq7fvDCE600OevW9BImHbkKHjdl6mi8btGJJWiwL+kTi5PM3mahZlmgIQ51TMtnPZUfQH62Dvas
IwaMk2yFfDTmZTIUtxc6esB0D0y7h9kXzd2+TIfyynrwrqvajzhGEak6XWyLfnkJa8JeSyvmFeIQ
2/VpCo7+zBiBCfmQYr5Z3/bFWKvFkIXwTCeIHwlePcp/70xHeMBT1ZoiZn0Gu/Ajo2o+Gd+d166F
L5nxjZaTUonNPIQuy6Lm0LWpurTZfE4CazplAShJz2JbI4R9cAfCKHVlwT+PcIYlUXYuqrmjaIIr
EXuns478hnRKiYfBzvdsYZ76cfng0poOTuacktYt917PIaLwM+eu91hJKJzMKy1Z78Oh+dM3OGNt
j8GhLJ8cTEsnon35AaMmcDH3tqhMwAwiqXmJy/CSGqS2eelgd4DP0NJ96+C2Dj4sBbhsHRtGJo8G
Q11pJsJ4sLw4cXvpxuSwv4R/c6hhxUvRYCDu3CoAQpt4ZMMaek5vXKdhHbasfGtc0JKSU2+2FEua
wj/748+YkfLXiHdsNf3HvO0OquBP9Lu70Ke3ifVlxsWA8cRIrBISBfbQ4wveYmDfMfvU57oh9RPF
+qPwJy5jj6JgSBDpLuVciYwynYoEqX7E3MSd+TPsl89aBN2+6MNfC4AT3Ge/2mWOPKuCxzX7sw2M
N1jYBZlM8VOnBGPCCJxs2ajL6Ns0/aJKgMeAijuwOMN1KtHt/KXYTZrXCpxL3pc5NLUpax9bNGgC
CC6yu1luJwmF+wA/76MaofZHfUAbaOWf8xb5Fx82J80B4jFhKHo50uLUyMw7U/7jiQw0Rq//eNms
rm6AAt0XyDwN89Smm7lpd7SS76OyJmhX817iEAvO9RjdZDD6fqAwQVDUPlLkvK+DEs8r5HJuhtjy
so5WmiQ9dkmv/mQBk/gg7oc48YG4ROclsXERy/LGu4M6HtMYGLmzWmU9mTZWHSTHmJ9R+9xg91/U
Y5UmmAcXHyOnrXkysemssua7j0JN+znGc4mf0xv2bBsQOXrvj1fvwKovqBj6M3Hcr9nYivGpYU2r
SASU4cFazKPOILJ30v2c7WHZNjH3dDKsO8EgSDYB1UJP/mdE5o1uhOStGRqQxs7wxOgK7CS7QZdG
ioBivl+j0Ywv2n3h0w54G6IzD9i1v8QNbHUeqjPJtcGtIC6l4LQJtG76iBKDLMAXICOm7qCDBTDw
FHDJMm877b1UiotbGBcakwGnNwNYa3yQm2DxfmBbPcxW8Dv7hXXqpM6g3PCacvrcOQIqcRFO+BVU
6aFtTLxVInPXFgLyzDWyEZW6KUNNsTN195PO9sa7HX7zkaNFJ9RL00V0LAp8TMwrOwxQPWqp5bAJ
dTaTpbxdSvAXW5MFX4H9dg224zKHw48FWokYZLCRBpROlwyHeOLumGJf7DpWuVFp/Q59fadg5O/x
1l6Typs2wxTBWiyLhxD4GuxE+qY4LEfT7G4S3VCHTIsEW5om2juEytK2zzjJqv8WrDTDbI9XnYbr
JtPNDj3jJ4zDap26nHHbHkXKyzMPq+FOD6ShSXYNJw2zhuGoZxXVmB9JddS59b2HOQzGNeCoLWES
njIWXz9ODD+09Z5aB4IGaRMbKPYAhVLlpMQHe+8mc7nL3OAMhexaxQAPi2iASwc3IQz7vTsKd13E
oCLgqYJ5GzrexSx/qZeg2nIffuwr63qz2wYJT0l/RCicguQvOmzRw9pwxOtYtoyiLLPKMVIngQJK
HTbbRPK/DhaIfkYjGAnt+81DivJ8KLnnLyL8z8ETCMZN7umBwowXAWkvYtzDLIIJc0gAm5KGiMQe
z5WgRZjNL3i8BZu/jt5nJdILv8NI0DnM+CJtstSTx2zGAuWnYBOC4s4GJ3wgbfAwxIF9LtzwFdMs
IQ5/5HuIAOZnJ115F6KUnI7p+2tMhZk/YY0fyUtf1JfR8YONAf9IMI2kbVCXcA1QcSpZzLwJzr2I
2GGSmp9iTiYZdd+NMKcGJ2OU3Y6UyWDf10uC8lyN3ynYgTehOewULgRpRXHIRER1E+KitceKbKro
pi387VtciyGfL/u6JfeP7BHcpChIb9C4uQnezJUtnhfFgM6O177eCKxntNJo1cQYAjKedPsomrZT
G36Mk562HOcfk4ZBMorbp0m03xyXoT65kvm+vg8tADyqq17CSPKBZqRt1LNTVjgPLXsXAUrgw0V7
L2kw8A0WDkl/gO/wARdDc11wcm86hcaO7fO5tCXfSH/6hZlDBeFCy7Ag5YH5/ea+wMSW1buGXiwv
Y6XVedAY+uHOWQzIHqBhTpq8RE50FzihPBglD9G4PBsQqKj2IVla1f3X4XxHDGqdnYZFrYfpK+MI
cpfJDOmY+e44iPoIIumKQXrcjnUIvhyuQpNyW1uK7oJYMa5UtFyb2s827eL/RlP1Et+Cy+gCxQ3C
c+1s8dOaae3M+fs46E8pVLBSlyLmEwmt9HdwZ6I5tw5437prlfVmj8srUVi9m6bbgF4hyPsKG0bi
PrkzDKBU1P8Buw/ZKA3b3mofmEqg496Cm103XoaADwC747tsOOQ65uizLUI54WJ8n5Q5uKMW6znH
Nc/mmUp4XowJWyYEQcEyHR12oq8NYHSrtp9Qu9qA3awcj1PuUlup5j3hdTYp1OCifp6n+st1VLen
fs5fU/tpVnFJkKTxvPpsUMNiPt4twNsfFUlvPfREmKbRcGPn0a7aCF8QtPetG3YwHll+sbb9znkn
Oy3e22ZnKwQCPyRa2pcAzKuaeECliS4ubc1BwwDnLh5qY/32Vm5v59ruD5WvXvsgGM6YflBy47Ml
xdZKIzahsxiJjTePhDNpyGiJ4+z7G8txvL0XzPOSaqEwEfq4SJ+APLkmx6VMHh8JHaCYREndHWOe
L6ssh77saIGOlLS76tZ+lM8gJDK20UnicujIr55jdnwTJJZamx4M374qs3ATa3W2v+m7YSc4jfxM
OebuhbD1Kr4X0uv3PpIDR2dnOfRW94TZn4fXEOMYmGmQASy8jlsJWY65MXB58E3dcM67xKGttvtv
LJaraGbFKeBDq7q6i1z8/1b+EAl9z6KDclYeS7hZXxwTojXb937MBkHTB7/L6X7xqktH6mvJ3L3m
JGOyGgubV69LBldLksn2huAkVfdkgK02MYCHYKhfdWXe89Zbdo6Pz9eq3+oAo5mXf1kTMBe/fu8l
OvQyDQfIkHYEca72Ee6qOsIPVh2WrMdvRZk3Msc06W04Xbt8oZwW1HjvSIilCgH8FhDN4p7waKpe
QhwiZKKxFSFfcC/9RqrjdD5NPUd3noFlCOQ5ZJ9lXYbB+Q2iYQtwsUDCql8yyQXPVniLIPYnDMgH
YdAuqvjDuiHJdDcfZ9fQyzLSg0KcGX9czC8e+am/Ib10xtoyO2WP905tx6l5L2eIFkVu3vHsQCWL
9/hKD5ofYaId4EFRU8QKFCe/DiTbtLwOttHAEyDOuOZyRy+8bJbBbuDxY1Wyazsst1JcoQps+nDv
1NGlT4GyWaFz+cJ3Xq3dkDaapNHkZxau7PLmgCDZwX2i/aqwo6ckT9YsIXF2xsODLqPHcHLtg1N+
xvFESbz1HLCqqnNUfK3rH8/LJo7MeAfGycnWQyeYP8z4PZQTs0wwPw0sX3QdEWTR019XDk82fiLj
2KTp07S+H0c+ZYcTz1pK8YsnDQ4C6mKpG9gYTnLnBKbclpl8oJtBIIPYJx0mcAVJCyEGe3xBkzKY
1xk5NNiUp7momCJj/+QH0T5fQJJrbAOs435hWn12cXxBi+UEg5Nl4cADAZPQIAeTJUZg6+MLtVzv
tvatvbTbH9fXOzqJNkH0HA5TtZZF+TreQrJClHzbgmo/xeSGdfdfHvAlNbSXgQF4L/2nKa1OFkPH
yl2cLztN/WPraSomXPRcQTjXb94ICdPJ1NCVVkblxlAOhtThrlLrLDy8F2gq700Gir7pS25YP12C
CA4Z/WrrJ7Nw/0gJqK6saiZ/b8AkKswjqfr0sv4tqJpNRTW3LnlwSya7VTbRzpWGCPHmaqVnWUwu
o86cHyr7DszLVdXic5o7CjJFSwa0eqkm8UMO4NtyGOly4swA5wDqd7cPNRuSl8SJYBrtVMVZA+DC
d17lKfCulkhjWry4htaQjthSNjvONTHJQZYYz9uMnIp3I6XUJbEMQfyoT5IXVREim32JdA5gj831
i+tQjuZqKiMyPBVLUL6S+7u9PR82X7jjqCVi2XKLhDTo4n18V4X6tze9ux38OOGrLXbVu5Vh8LHS
gQ0dxHHjwqyumTlC7E7l4v0nkIJo2iQp4RSfCdR5S1n/Dd54os/I4M5FPydTvI3r9D4KWGwucgWO
Wv77DMGhPSjRj+f+00yt4O6Mlo6iiP1IP4Rz/tRpG9EAm7zb6K3Xo/PkBW1YznKfc49ez6o/OsZ5
RUZEfPKWSy3MXsXojDJkGYmjximWjcuSZtUkptrkDsJjwqVQDQTiZXAnGsOAMLWcVpqrSxlh7uOJ
4L3L/FPX1LsAC/dQsAxi34bJuJ9Yfdg/S/wX6A/jUdQ3pAT+A17w4lEctGvb+ohhcZ2OPpCw4FAs
ORqAau4phSBm7rSPngqON9UhDeDol4yYzTDcsyrjQhsYNlTxV/b+3dzf+i/K4RhyPvXCtW83dx2u
8CpxKQDr5WEc7p0xuJ8Xb99aDCsgC1aUwmGe6WgUqav7KqiuhTOTJI2B5Jv4YdEBBxs8sRiUYWUL
76RuGqHsD0bi0XMdqkfSmzWpbPikpeP+nRXWTlcSrNX/w9WZLTWuRNv2ixSRUqp9xb2NMWD6FwVN
oV5KKdV//Rli37gn4rwQu6rYBYWtzNXMOeZmLJJ3N58vkD822kXqagaKxwTiZU33wk7Jvelb+guH
3YiZUasAhuBqlMj12tdEIPlrJM4HDJM3El0gVs/hMYcrXtpA2ZaHMDTmiyHIvmKMIsLuCIQ4QDc2
7jsWdXlkXaiTeu70wcFyFdzWIc/ZvOgrEoa8do1eARmRGVlH2u0LbDjge921CSibmMb/DI1qN7Nk
f6kZ428yt920Yrr4FsK6MaVPwoO0CmX005vkK8zjKoEtkqBfsib0TSxBL3BcVromL6MfOzi89z2y
UGJPTDoO8BJ2Ilh1z79yNgr2WVO2LqqOAKe2/Ehthxxz6ytuwucwPFFHERkcgDokuUgKBnGA0+fC
POmMH4AdP47C4042ULiGQj5PYX8wq9+e14OdDaeeMRcfuaX3nVqE0e5sbxnSsxyNkh7BdUaES9ee
pbZIt3BBbWXx+M1XYtdPvmPAImJIe3msbcIpOhXtie1aEVg9bHrJV82UXpEiEu27jlfHq2ghVXga
FikUJkwUCiS8kya1MxnSElh4NhfjrmASZqUZmDc/eBA9JVodfcYdRSL5gaQ8uPIXkf/eVRHyNr6A
EUDi6STA9iVuAGyUCZ0h0eATHAxDE64nJ2O0ZFo7UAZmLoHONmDnM9vB3RK7J0IfXxaXVh2fqr/8
rjo4hEmgt6AIWBlnFStd9Hx75D63RkNOjvTNZ5yM4zbFGDuFBBTlKr4fx8Bcld1M3U5C3iociq+B
WdU6KpiXEYu5NptF1bUAjA04EzfaRGctlHrDzyGOPrsUMRIq1lGqbuwuLs/M/mdJ2IrW1YcSg3Vg
/xIj0QIlgCJ8Yh/h5kTuNu6xiIU+t5Zuj2R77TxEsWcrhG9QarEYSZY/zSEZrpY37b7XSXnURl0e
//uvdwro+NjTfUCn4Xf/PvCdtMzvpbtWhgLz9sIbm15sdqH95cZLVRr5e0fOLbjhyng0QryRPYna
Z88jimZWDcsN5qqDcicuAO7Pxeb7OLB+WmV5bLwJrd8iQ0a/2HUYkM8RDs8se7A0OCyhJYZhykg7
b7OXkqZsnQZNdy/qtthF/LOYO/EOh6QT8s9NnR2BiVAYEpP1QMsQZK5TC1mbNZ581f6/D2mWjae/
34v6E2tI//j3Z2nlXyvE7Lv/8+l/f+h0pX+Mm9v//Vt8rvUTdmrs4lOg8ei1HHzIG0qWoyeqeZhk
//+D2bkgZvxyb8tcnvret/774C6/1HmWoxWl32Mi+1oMRGT9/f7f50ZD5DNr94O3uFcWKqzuYWpw
NhryPjDYooRqOviwE3ZdCWwRXOjISzoDt9I+jRtEw5i+iKu/gJMbkoFgWizv59k5JnXuHlthfQU2
77wEhcoxpmFF6Aen81g1TMhyvCNrRWaxA36KQBfk9IuFgJyz8vj3X+Z/joJg7QFq2gOf0sfYlPo4
4S84/v2yaNp8z3gWyFihj8PyGXXA2e3N5H+lnh65k2PWFVXGdTGiW/FDfHY5q8fJfZhCPB1IyGL8
SJY+DfqX4PvwNLft8gwRAib5RoLqXFca9p2fgHmGXQGdSOt602NoxY/UGcdZxAZIVy2N438fln1/
ayXiBpp+eCyG3PjvQx1phgRFh+gUoxPzPTYzf5+SLZ8iFsnWTB5vIB3I3LggKYz+5HorYDXxruim
w8y45egQ0F6NsjqVAxTGrrs1xK8SZnNMCoMlnYt4yxy9Iyo57t4WbXpoRs2t5pw9lEa5rbD9H1G5
MU1geV5Nn/iK++0U/0WttOhbZpN1TnDD6iVmW8LMwBgDbpI0P5vCZ3N8AIed4Dkh9yDE0OOGFj9p
98Q8bQDFD/bT7eu17ZpyrYYMK6XHxFSY8xOjNTSqjv6kzhVnAq0CzeA9HuMPTgp/xVwpOCW0SJFC
tzqqCWyKJDBCgRQikSJZZYODFBs98tq23cUhQg6utja2AMmhcuAS5tQwuGjEzdgSiq4dhnDs909e
VScnQRzyKkaXY/qrqqm4HWsooQt90ke+h5wUC3mXX8nWNeaFwOmOW2V2tAOE8zHK9YcV3yJBG/+q
MCgP7gD0WqHfshsi1qr2mfHSLfUIyG7YNCEy1HVMkiWc6XncVOFzEjjvaRHuq7J+q+WpJp5jdDNo
VcRvlDR2tOrGFk7ZTZ/+i0NaOEiMJc0ubIjgoxzqfauc46iwVcgSg9doh7cF0PZIJ9ZtYaTsj4Lw
oHQJcAhPZffEOdcLBl3dcN9J64dNZbemkt+xQI55VstuBUnk2TPhzmOl4Ttk5aAacicjKs+GxVPt
e2uzLMnBbq9BFHwC7c42Xp1cmJFEeFrei8QPybdLVsoAc9kOuyAruiWPbJfwqiNDcB4c5O5xFR2r
NriLJXmyCAqpFqp10A/wgCtMdap1102cP9SyvfN7+RtzxDGvB1knEiZXULmJdBd75J4KlrhfueUq
CorHqeydXVtNW+0kj9pdBtKFv0lkeE5HZa0t/8hFcdfV+mpUQX9jaRB3hfWAweHFcp2rvwTOLVkA
zAgpEHEP9riWuUbRRRpEhsSknc8RHD8FQRib2Gbwv3KaSSgqtipe3SX1HJG0x4gzLrFlTW0PCTL8
rQIQsrbFwoiqKPffVFG/Bkb6CpQLSSLRvhQNrSmvEF+56fLvlNeRtZR8QwnOoG2gwLegFd+MFuz7
0fYf0oG/rGwRNskevhDsYmOTLbfmqDDAS4eBG1oIHRUPyuu/KbrljXg1M4mEnDjLaBDZLmMWEQow
E1PKFdsTfmPn3xU7pCyLf4c5Dg5FpbetET7NFVTewt50rGDP2AsqKHCHvC73Xuu9EofG1iCiudAh
ZcrEMNAffrp0JughYDwZVhcTJiSqbXwOSfjAxqemUcHPXhks4V08NAZQJQo4U5KU6BzqCLl9U4R3
odUSd4u+cSdt9gQ+y7MUxlgfgwkYU5edosFWGiUdS0aj6d/JxeI9YK3c0oYxltibYkgviPdBmIpP
0YKSaQPrO06QfTWI7MCFzCw4HfstIAKVEQ34VsKFN3ZZ/diyMzaCfGzlcjIBZCpgdZXvlugg4brH
pqtAXRb0mo18xL6NAjKHH21T72XttPV9LIj+3H+hS79FvD4sYaI4ooAv5kXkACEE7aJRIdeFA4N4
1t/dLL7ZYESbuA2Y9bDsY8tMlT3RzLE+XbES5z96lhZWrOOVLKK3BoZtNxKbqCwbsWAxvU+9+2gz
paU5KY59imIyCAsKoCFAiDjm6JDn9ruqdH4cvPCuoS0PcaoewqIF8TMHm4y/jQXY/FGOjK6LuRgY
+/kPKA5h+g3qgit0WOdB+WVxe/Iy8ANtTOoex+SmyMSL68+41TzzJa71RrTRXRuop9403G1W3Q4y
iHZdA0UH4dUmcTWtBcK2ptvNVcW8V7G/ZEidJCO7RetgY5ixI/3oTlfRtSc3z35Q96G6KRB7tsMz
O4JDmULNGM37vJ6aVbIgMu3CI0FylnvZV58eFAjXibaT3EfWcC7bObqHiA/wz/IADzE6goeP74rA
Wsq42LYvMmKVoPzNGKXHulzisMdwn5n+uM0ClAHFwH4WIBoJYfBCIb6eZw2Pqy1BFrhDjYLG06vc
QpI4p/PRCxEaqgTIhsAGNcTJCyJTyE1TmB5RYeyFth50dgEg1TxjYB6vQDfA5vgzpzWkkWqIY4Ty
pIaCD5LCKbfAI4C/tuJsokilt4OAXef1Q5kExSVQNJqybaCpdWsicMhWnwKf5WfZH/qKQ91TEQni
+K5xbQWXvw/NB8sOb9XinK6Dyryd+xhhdQ38RgZKXFIZoXb1Y8ZZOOOrsHsMP/Ebn9qcMBqncPjR
zSEzJV7MIhKrVF6ROLCVyakFw9a7LaklwmXXT6oJmv20HFYmuQkYOagHTQM3ZgjEYBw+osQebxul
QE82bGj4se0KfNvoNlCnoBtg+5U/AXUTt+DH2fimw545J4AGOySxvr8dKOzh9FoUYnLaNoTI+XwL
diWYA5QMLW2r7O7zWKPmDDseLjPd9O7U3f/9vheRGKOslrFf0N3jydbr2EXElMdYSiIC47ehcQGg
ndxPpR8/DMsHhtG3cU0mutW4/t1SbJRTmTwYEW5JLjBqqeWXavlAy96wfSaXeOwJVbamoNr+/Wln
ZuG6JduaxpDP4/FGGhSOmmmlG516lT8EMzIHhyBaN6FpYoznMgObEh7RnDk35TYKktR1Ax5U81CE
1rGO++cu8gg/wS+0ZqHx6PBM7K1pNBbdjYeWI137c82cpCVvgfPlOaxAQOKkgrXZRC/NohfvBpeQ
0jULBf+uqSqkb0l8DJ4byO9UWPab6rGbB8WSDOL4t6b6p6FDbUI8Sms2EcOzZUGrtY2nv18MZLKM
7IlXjcrqfSrM8bmBZBqgPbn+/Spvo603OuEuthEdNpk3oqC3Y3Qszl0a+PISz6p8Vrbxz6mL5vz3
q7kLLDK+VLyTVvxo2331zFPBiSqYBzVxWj1bcrJRXvXj7u9PxTitZjF4a8+oEmjcfvXMu6XfVQgz
0b8p9SxCPzkkkysXiTUOSJfyx0HmecxMCCQQvtVz4Y8T7wrWIVPqwSpEZfiis7Q+9ZHGLjL4Z7ZT
2YX2Esx4nN2JrHGwXphby0d9nzlctCOdkyk520dqoG/XRYt26vKy+gDYcwS2yhKkKLOLU87hZsoD
BgP2cKpbb7qtm05CB/FJYpmbd5AtmCQTd1UPpBSURHzue2cy0Km1T0aVG/cVD6zks+vQ8F/yCoxS
Rnc1YCDY0+KBNSSk/qYlCouF/HQtJDGr4fAKtxy1oJ9Sd/HeR5Ozm3AksJJivgdTBm+N/Nb50G2w
QNDWLYqFiJX+TkWeJEsVYQUIWQS6Uc4CAXlLbQf1oY38bdsmG6SMFqPhMNokMXWrB3hg0v19qVjn
a+mHGw5SUnXvqrh8tazMZjTiX9lkUgiWktvEhJoBo6DaIZU/Z/PYrIkJfIg9bJ+C+MViyZO06uEn
I7R5YKHXNymPZRsvhSfkzJL+LvCwjXKnhtANKVq4tqrfcJ4u5LrbGyIwXsD/IbxFHVmGDvVWuAiE
TdzoemzfMtleDcWbu4YaRsZbfNt7d6FdA95l32H3I/6LU1XhJQjpyBZ28XfG+eXYPE3BwAJ+kvhf
G12xbJAOWFPb2HCqcI8E09WmjWnHYdG4wFXqkefS6Vh3xTh4ECkZQMZOtYkH9giud8bh/hkpAzZd
wPbPdNxHa3QfTKMCI+o6X4MPpy0OjXUKfwO6gnnIq7hHctGau+U2JBiz2RnvYGHD/eA432yIGUMX
HRy2yNz5gwlIbMQbDKiN1zKxP2IfDqSqTHQU2JrMiC65TMqYCIj6mlEUFjYEBdq2fV5RnRshmyMv
6AWnDTpoye5rzs17dACsfIKG9SLu0CHxIHPivbAqRbmWuQ+6WUgW+JMb0gsZWTG8b0NvA8QJ8Koa
A2xI2GQdYYArQYyWMBTy1fSbU8vm0r80AExjSYPohcAsI7tnl1l/1yrl7Wu0xJjYNFF5ZvB+QxqY
0GF7wCNbq+bYT6gomV6iT3qIsjxbMxr+imc32FiIxqkAIL5XxT2F/FNWg+GUAaMnVQ33ThDcILKq
NlMtaDADfCElKKoOYI5oze86tN7CyBt2Ro7fi3Bl1hHDvOqLYjyVCeljLndR7JGeS4jBYytRtZPI
Wa37pGXWZN8ru/sVQfilM+MH1EA8LerJmLV1YfbnbBBvqUP9NEUGEbzWXVfC1mWiHsNoY2g/ggVO
hmEvG3vYyPx7ntN8xZxqHfjDbzxvUpj4qzw+D7wcB74hZmHFp9LJXsXNWxD7w8Hn/Q5W8s7nS920
BWlaSMTnJnlv+vA5DZznTjfmJi3VBfX13RiOP6wymn3jWmwpk6+EY+gwkpKYVKjdwhylPj8lpqNt
fRFJ9Ax5YjNbHevf4A0A6XZ0upOuOG18ayD2Va65XOwdxwt8742HO2nP8PiJhD0taPIzWRlvHbaK
CFgIInWgDPno3XgvWUo2O1tB5tcoI5PCTO6w4oCZnmhpW/seKBoQCepWMacIAlyOucLqV9gdGJH5
q1wBgvPSmVtvZlPAMGBtS0X4UcEFGVGgVMjCaWD3tVdQmRXOfbhwa7LJu1gR1hDJaw8U3joF8UgU
SJggcmc5nsDDX0/t7PDG9V/nAec3Ov2LsoEoWigMGKZP1GGgsjYgXlClpWLLU4EcmmnZx2wO1LX2
hbCn15Y8kWhAwcNMBlMGmnt2bM1GQoYYKmWsnISxlePHiGkNBfg4o0uDX9xMDGiy9FLhFdj7/F8l
IQE+EgUs3FiLU8bAMHJ2uZVxw1WkqxYM/omZOxUtwoycYfeWBvU8lbiUVeymzIbyVxGpt9h1Llk2
Xaukhdobps/TVDjrrPLebO6ESc/PqZ6XWcxAkIDHrq1JxIMnvOs8VLQyyaIPR87YzUTCOJk6NVb7
glMR5y0ZwnHSEBWAlh32XKU2No4SxpQ2znxEAVSSBFqWpIK40S+bFebfrsvIcCYU3RRfrNZKHVXg
0iLkePW492MDLIPz5CVhsHYHH9Y5KIkpMaEfFv4h7yOkD1TuhQk+B4wpOnDEP47HjpHaYEU6EqoI
Ka5h7z+xebgrgokEsTw4MLbl2526nWlYz0Uf/8tFHW5wlc0s4FtjuM8D+4EylFlb1jKMLP9ZLXk3
8geN51eSRhdv1Myi5wKnj0FUPXUac/MP2cTu1sdfiNjfxC8I+6qdy2uG6Iej5DYsjYvlhKc0b9+d
jDxLt6cli4qP0WXSpGxr3QMWpmbst9zWSMsiG2Wd4Z4JPWG6oTBUz2l9O0XVuFsMbBt157n8ZPKF
deNO8h8hPUs8zcC3bZDSDZttBTUGBWcXAEtpuy0MIVZ9i3GkgMkN4OrdS3jSmDTEmIm5BzugGUFX
fud99q8xeTtE5isms3VBhDlMAaoXycgz8/1xJYfqA3YAo8GxuaZ2fLC7+wRpFBsftEIu7JFW868x
dfQ0FWBRWbE8ZT6OjjzAg24iW2UY4pN2WWTOyW+yLw7etStYIBMdf7QahkT0RkfozecsaMe9atVV
i+7J7bsVRvqnXj4KNY+EUGG+D8zimcSYY2Q5X0bsn8aWG8LQmEhrTR6r252bkEZ/yL01BNnbtmX0
Y8uD5tres3I99cSIc4dbO88FKDSgRenrm5aiQSEo4ClvLz1N026A+ReWPJxjIi6z7+g1xj7SA+OP
rG5vbULOuCGZkJrWa9tZt34ZNUyQljG/3XHQxCSg/FYl10egCJqobMfaNwViu8XHoAcmrJDbODyZ
YJqSGsay8wW0BoZvzc78Lgki2K37bBg+A0KK6POQFVQTeM85BnNsgO4ci12RziyEhw9Tc+ZWyCKs
AMQapk1Lnyebb4G+1eAIq0kJuYsdXTAHSt69bh5PrhE8IKe6ZujeNkEQE13qEs1NWFee+ojzOAsr
8Vubdr8jBQsfWnIfyOYVlwoRWyORd37w2TJdJLlFqIegfmpdQhbGlF0RA3XP+a4dun9LiltCVQce
V0t+RNC02MlwG/Ov3ZcODCybibrOGDq3DRy8OkwPnEJAUsK3IEqTTZNwTkwGZC8nFqzQKwXu1c82
okb/ZLnvI/H2TDRyXjJwF9VCZTF+wkRQvFbZegoN1KC6O05Lb+SgSPEHqh/eKk+ORWmne/OT6eGs
Haam9tuk+m8ZNQdUBJfEMrciSz5y5ht+B6E1DZjJZgPQwE+zReYT9nCcPAqqObG+O87uMrVBv/rW
S+X0n8XEiW0UKR1A+0MsLv5XRuJZ8xqL8Ize/YXcacrY1HxlqPmDEN508x93RFU4183XVCEmkxUh
Hc0MSl2ClKtHna9t4SB2I31kDsNNXssd7jR0tobasX7f/O1Z8pLJHOeJkPM7uJVT1OI3nmr3Eyrr
JnaDFz/qn1yeYq8ROYqmH3A24ApngDopR5ioUqL3nN8LY80zwJWdXzL41WATiD2/wc+HFt1Jb4Me
qLQTphvUFYKBt8fwGlsDrzpiOZLdVHpUUdsdtffg5Emwrkvjg5C8Yc+oJxnn01TrGegIQGorah9U
5n0xXb9I2x/X89w8TI46h3l2dVxg8iImjnB6EVO4Nj3hrsnRfPFyug3I5UHEFBbFJPwcXJ1u7X+Y
hAKtGdrGMF84nyRiFDzVH3jp8Iq38lNGyBAMH5FYit29i7uViOhtMqbormO9NKlWewKgEhRWBHa5
NTZcZsmbaUY55gPUSBzAxZ5imCq94SPvmsNUUJ34oX632xhYvfyXzNYz9Ex34xSwPmL7UQfTE97S
nSn6Z+CK3Zl1AjHlSN86HT9XDekKhonuoX5waoJdK6aNXeCvY+uesI4XNYx7J1kUnzoI1j6RcGPx
OQbqDSFTAabDOCG1+GmZnh9bfEVo3ukV2lwgmA7ZkyvMdj7L8rRDFADh7zxjT73RFqeNGxYoPZpi
n9pE/IDgY9RQIr7t370s/uqQMax6J1fE7aHdmqJbLyO2xGSnOdh3Xcfw3E09kLcjiaU14WNTDEqv
egPsiLcOJ8dq+WquF30ElCdumWCJgcw2atY1hcOQIY/JqIlpJW5k3TzjAzv0kxXvGjND/5gRlJ3W
/8YIw78cFFo8InMBBBJIcahb5F38gDClPrZZTPkLZ1rxpi/9+l3lS7ZniifBhf5Hb5gfsyz/DcA9
4Lf3nix2Ux1sdex7ztaC4E8RgHuxah7mODrWVrSHVrUi3OpspFAnm6Zhs+O4H2KaD0lWPmbzoHap
F/+IGekWmzmKEfUy6thFMZc7a7sLTpENL5OQkqsXhk8U6pSkwlQwB4hdKPez6Ydk62bJGrkgJWQ0
t2uyn49Oo28jQUED8cLcSclslXsxIRoAhCAJb01uXmRSgwzqvA9IoPHJLwa+Qx/pohr++bX6rt1q
AqkfryGjsUADZbnuu4z3eqo3MKTeRTRku0abiIuSGbFhyuGQypJGdi7XsbKao4goTzroFQIvgaNJ
+gSISbYP+WJ6GfhfOgOtTV5gw5SyOztI2IsBi2/LSB17nvuUiE+IXS7/y7QZuhBPQ4+mz4OKUFVs
N7qRRIieeCnfm+27nPm8wGWNOn3dZQ2jva69okh6COzxNJT7TmOPGIo24FNi/54iVGUspkDsRU0u
jpNrvAWDsNH5EfkVhu9WAyRlrEZGX/KZud+SSQ4yOLU7ffB9lEbqOGrFAjnNx10VWt1tL8+Fgc6m
Hf14G+N3b2bBDzelpPflsRs1HTf8Ec997bE841eKiIQ1ixjvM30yac5ibXYp9jRcGXkfYEPP7Ne0
itBnqVPe+epHDs4jvWt9sdFLsjVgqesGLOQmIz24UXA0InzDpokyu00hnEDnt5ZeJlqbxm9YIDhJ
mhNLt2pf8coMzXwZvNFdt+OTnXTIg3hQ/FmcBonlUAx3Nq76YzhOt4Y1u6CF7CvuQqb2nYGqlEmI
E8FDmUq0sI63QwRB/vCLSCECG6m4C6sJXluUvrqxv6vAu6BbBprUOyBI0tpdj1Q8TI2yH9eTzY7V
u2pnpBQ4MWNvOjVZj1M4gTAjZ7kdO+Zsttde54C3RxYPL0bDpR3Lnn0eOe0cd78WbROEfytg6P5d
LFJKBufh3ko6eq/6R1eLuLIHxjzth1tPBhd/CsgPCgpQR2n9DQBnNXqC/s1nS2dYGGqb6dy7pnc0
20wdRAtopOqyzT7QTUhK7DKBBznFyLxei5Jdbuh8Mw6HxPNtjDJYI1N3b2ydP8Ngyi65xD8+fWu3
6+lqo2ZTN8Y2nNLqlnnOp+wEflcNniJsCBsc+hNtKyfsQIzuIK5VzUzA7brphgaSXCI2nzSM081I
FNlCtIC1g4OVKdxT6eHMNB6aADxPOOdsh9LgvqeTESWyiBZ8BFPxF+A91P2NDxebB50fGslSBqFB
YVW8pk0RkT1DwtCEfZJoyOAdoer9PJonq8sOdjYhE0LhBF3MYS6LftpHHnwwOvT+qcuzO2/MhB0l
87aGims4Tr5NZnMGc1NVm5Lh2a0JeWg9p7iNeg63czNET6WA3zHV9oH5TbkznRYWVOwAUIoU0v6A
bEtk9Qr9w4rELNS2y+oD4VzSnSsbi/jU/2Y6ua9xr6/6yUMik2VPrU/tl2SHzMZaVXltta1xUQoM
mRsBcYqxHj4z8snK+jQTljIyb3DCBQamn01LfjepcWI1t448+0EheN6mPj4A8rPi6MNjvq3z5LPP
WGQCnbjjFT2FRRYeipq9dsTyc0D3sU6NBmnjkK/LiLVpwwEoZt5nliiBMTnND7eFJdwfpN/1JrW2
loFULAq3U87zEcEc4OixcU+P5xhhAgynCXgQ6apVe3Lc+SsZCknZtzaD/IruHDZV22zTzHp2cV8w
08m+nRi771ADUpWSh8+F6rZxl1dbtW/8o31O1YYESeE/2KH1MQflsz18z3r61GneHVVefY5E5I0p
Pn64Dak1nlF1dRtuovfG82/FML0nEjcgqgUMXYA7ad/ET8Fqd4X0HKqtsdR6XfeaFewGgmUXP75k
kVeCjKtWqgPonw7MK7F4Xcs+fSUlDDmFv2Nl92zw3QKjJ5F4poTiX4HY3TDvdGzcYUXZ0FGh4Wp8
gfr9poqmeE+A8HyTcj54rfnO/nfkiAEuMdOcrzIGp3FnRSsIY4/pNEpuHQQBXVZ/eRka5H7q3gwJ
r9PuHR783ttm7bDkjqAm4YAlPaKp9yYEps0s3KNVmHxNnlLKmvEkkFEwbg/hzbs8F2Vl34bDtzII
nSUMb6np2Rjb6T8yKN9jIqNvXLStPAwYxYrKZlzZz7t6QJrLjIvdb9u+jw7IGQsB+Eo61uc0aIKc
GZ/OUXcjfGtacw615PqcTce7NxOS//wlNNblXS6TeKsXQoEoH8eqoG1IUrGqG58pbvSTB+ZPjSno
xh4LLljtYEdrG1QNwNZQaOHPaRZ5C1sOU1391HpUtfdaAW2g1svYP468m6xgGQlXmkVXEb5FFmca
/64saiYq9cG/ae4LRuyo/0JuyJ4uCZ/rTTRhyrOkexj1dGtXQBzt85jiMjORld2YIhP7qa05ywpg
zWlGUYd5ld+a51PLilTEMcpH310aX5L0ihznK2oMDAeIaig1V8LOHtjozRuDSmfVyrshMHo2cQpn
Yye+91EQlBsvhVCvXPOMH5GM2qpngyHdWwIEq52n3Luk4m0L2cc6KLfnZRFLXGXN8mdkna8SRntK
UJgZQRTu0WsDxDDFrx5d/6JxhN/E8nHKKZ8i5tozPrdtWRLai4mnNewn3j7IjC31E7C1YUE/U1Yv
2ZmJm94HlBtIJj+zMduJFLdDTexMP645qfvVQKog3QebDMUTxazuXCby4E2mtR1cfTUj4+j3YgNq
aD3C3HDyRw9HOqKj9EumZDmljnqMMlw3o1dYqxLfihpa3h+KfCQi0+X805GuBvoJVUjex7s+qHbT
VJKCWPe/suGUdPMUWADvWKfGQJmSzS1rDjM9OIe+Gd7SVL2CHPuws/o98nbphK220ubVzjMbj2N7
zlJoKwAA7uIYA5qe6K90OGzT2HLW0XXKJ3vjqAmhnBndmw1Y4TB7T8OaaqvjliKyhzI/QF5czUD6
kBF/jT5b+XqWD6qxqFizlnSIPH+oAop/jU9rjWGAu5wl/tpB9oqZjnEc0/gfZ8S6W7PuRa2fr8Mw
/0ld9amsXe5aGA8El47nT7vQJi2qQHZCFzJBjtDDI4Lfhqco7yAVoa0HXh7TgqesSoSukhtEcKvW
YVoOm5qd8KXTNghH5VBMNOZd17r3kr8T64JgFM2wLI/w01lVRr1p7uAwkHY2dD9sTR5HpR5Ac4Bj
Tq8mN9U2xGXLRBqoo8ys+EjTjQQKj0CO0op7e9VOqJDkMC0APf9YZyXfUl/i10X/ZtK+twQmhYuG
iG8dhHeesdKMChSL7uBC4KxNfpRNn+5MrZ5nrQ6DRlEVkINCTVlUvO1zyhDChHaY0yHEjN2tBZ+c
hZmerXkT+ZikpZBkTroFz5rZGafcSI+mn+TbAcnMKoNrsRF8rbURZs8Dk9FDlZYvjBeafWAeHJeB
AXt1Mh+ItJSx8dxqwYjVdph9mfabW9cvdmQL9nOcuDnzQdXhOBtLnd0gqXtns3Ef09M01JBseURD
t6f+9CUWTtsbWUbzdtaWYruKGG2arI4u3gebpfLfdpnhVCMTrjHmQBBB8W8wLRu3mnUVtyNA6A2p
Hvnat8myb0AUlrhhN/HISW0ywbclzCqEwPO+cwVXhZYPxeQxbtXpyJIAuHMIhE/wh0Qv7PvGjVdm
PJo3dhGdp8hhfzfyPuuxtORGkGDOKJYDBfE1T8TfBomG3lgSG4qV7pAWB1aNFQgJicPxVqBlzyW3
UFA0byPIA0We58Suk8BPNwnU/Qh1ZmP6dsgzvh2X01l3bguLqDtwRzhEiWBRh0aBsMdHOtk3T6qb
Xj0B6jMW+KpbTnkGRORhWcV73D81sw/7LnqJguFKRM0PHMLFRC3NlRdxodTiW3btq+8gWAhN63cs
sOU7gxmu2H9ARtRUl07ENNLVMAHrqFhxPDAl5MG6KuEhkaGUjmPCWGOmQnQCLFNDNk1V+NHU+pvw
ySOwmYMuMUWTJlgZV81BBZMDVAem+6F4RcR9k3j9zqbUZLYkEA4zb27nL7iszynhXy2baN6RBzBR
6EUMuJTcaJX5UIYg0aM52eTR+Po/HJ3HVutIFEW/SGuVpFKaOhtsY4Mxfky0wIByjqWv762edngP
bKnqhnP2SYMY8FcoqkX6qIL6TQ7q3Sr1Y0xIzOLWOC2J12BdpG68FE73OlighM1+z2pil7vZbmrG
JztEsqmcHy+JbqJz3ouMYzMQyENNXoT4hxER37bHwqDKW9oT2g+YlUnvcGsAnoSiF0BH+v8fkKUO
bU2P71pKGTJZmxEk6KjSg+iRiGpSorHLHYRuzJsV0uPIhAGKu5plFXeFNZGwVKQXE3FdKlnZBPIe
9LivmvS1wkLA8mDZs2Ho9PjAYB6XlDMeoqQ9+STV1WW4g1W81+LmxQuMvdEy1sfHMMUfMWsGIwLO
aUZHKAsUB/O4hI18QqIaOJLqI9Simz+N58bZTNWwT8ry7I7DprCKfRjFq2hGXJjBoe7gO5I1R5+l
hdHnOFGU9wgGUZ7g/k0+wXNcBzs4A8rHZrLzQ/2cOMEl7raU48hWhvbVdLonN3Dfi565V4m3wyje
w64gO7aECcYrYSuMM05NzKOXbFUNim2Ky6VVEXsQppwGDUkzjT3Ax63HbdrGp76vIRtPTK3Ep6Cq
DZn+wAJ9ciA6xiOnL/gq3tQifhTWr5kKknoZAmV9/SNdeLOVmXRk/eJzZn4Y5wXlbIwRLsvMcDfr
eWlAcZ3FUOFgKyw7FCNtD7hyTG88AYfEwZjnX6syeRfgIcPUPIeEPdl69ll1YDKBoWOakfuK5e6g
0ntj/dPz7MG+nmw3X51Vwomr8zrOsm7NfwBxAIeRMLUzMwEPu9la3rw0qHio49eSp5RXXC1yo7gD
ttxJlR2ygVMlkurB2PiaEOSqqfoE95FsOIXcAVQprj25EnWeYe0DvCdzZ9U7wYlYWCiQOX6POuRz
UOMpnUpz2yE6XCTWrA/Wj4MBzF+Vvw5Zw0rINy3xXvvOfMURxFQ+7X4q3NwKfEdQQKCH27KYcnEB
EnXT59T1kqEFoVjLyCExLdmmmS7WLOyeaq/+raX2hytuR/MMOjx1gO9Z2iG36S46vTAXrt+dmCLS
4hDRh4AfJwwChTjtV14y3Js5ujoI5F+eYOh3FaK+4RllIpLvmVjg8sd1FuQu5aOzazK6fZg2C1h+
SalgiIcvbD/VsnC3uU5rG9UkCTDdKLTsvRq6FQ872bhFtO+88SlIHOwQI3B4nTBKu5ihJYrNbonz
hHFCRH1ghQ+j0X9jiTOyi5Mbks6NkXrc3DVURIEzrp3qPSv/oyzqNwqJryyL250t2PXDqCJQJbmb
E9zwPEN8W453VCovqbarDdqlMhnONM9fmqY3dOGK6b5ziBmZY1eTC6biwcJPp62VmNRlErgdIIpC
olimLt/POX9GyLljqvBipt42H5x/6WBd7E78K1lQrTAhB5o89W7zl/QEHxbIg3NLPbzE3Jc8hKL7
i4jv43wbT/lnddUbWuiA9Z7VFdfUGz9aJb+dKHqNLfGWkzJIIU5Ah1PdiJ5+dkw86R5UuoAcgd7S
1jadSiDzp5jptMP8lWkhbOd8+qO9ezVdOSyZqnvC3rLDIGd9GwMO7CFULOffmpzZdOuWgi15+CyT
6cQi52Rk1Zq27gkN7Izd+qlr6gW8KgPx7HTCFvLopZb7pwxARMq6y1TETU5bR2aHkStL4cfmS12P
YnzQJiKApazXcw6OFLLYcpi88+TCAygAMEkAJ8X04jXmNdbtz8hPEg4j9YMLp1mMNao0AwcEzc1T
M0yA3UHAxA3P1VjCIia8L2cuiyj7zQ4F2jyce2O3DYbuQnJ7D8m12DJ6ubp8mZORvw5M6HFLExco
0f/Hfb5Cztsiw7EpBh0PTkxEmxkM44pQzGRtd9k3pp51lfZbOlwCUZ0F18qaJZzHTZFlL2PxhfI0
6u1q45VuvI4k773tBjfdSF+SQsOWZGE6nWCS4NEiTX16CdgSs2m7Al/kJYZvZKf1B5Fyfx0xrzRK
JJDr09ppaeJj9GSLpqVO+kItCW836gwkGyEhVOY7+R2zxoqeym7nIsh/MkzishmLjdlTaem4r1MO
LPDViymbFqInICYimod6mL6COolBWvib68JeWnV5UfCDVmXNE+3y3SOoXRnc7qscjCFcVmNth8U1
aoJjPHnHvt8TT/aR9d3WKPrzEIzPQZXt0KrVBGdtY3Rqaed/0V+VugyX/kgQhBt8alrEJgGGYYVx
YhESoaVasYYmsZdaT7CdxkYUKjAmZl71Es0IcXHbSCNhwVD6emSHNMX9AKixxakUJx1zhmrboe6r
7eygu46+HDKiDTyaaKzCsMOZJbbVr13ER1nrRzNhwDgN+vPI+dQ55jppwXch+tO6HZJtRPSkFqcJ
a6aigmre2p9a4iJGgFRblOFz3rQANXXUCE33MdR8m1WcI3I5AnKmnaO+XyTGq3Rx3uZx9mQ2LTa9
S8+5NpFvuzDc8G9+B1XRXcKeeTbV/G1MhmNcayR8S2g0wefgySffLq9+bj2XwARWwpiQ2wLir2hL
DgOL3ZXXlufC1b8aDUljxSqtkz2WoOI4sTySAh+tADyRSX75vPwd5E+emrfSdpptqjlXyvC89uyl
Q2e/iEbM73G9HyVrdokJU2u6ctF2GQ9oD5pMofKnvin50HULw0BOZrwKSf+NsOIL1X/knGoL8LP8
ew9z/pyYhQs/XxiZvEmqO61lkUz7vujoK/tCvLGd3kVsb8kWucsRUXdAAsjkWPcIu3PHXbEmaIAw
BdIyDMbmmMcWfdZC1fQO09hfrWHCm5D6mwKrnfRi6OQA/By+FFn+v+VaRcF5wJgahd9M8s2Fp6CP
dFS5rO3+8IBdA418VdidhJ9Dlo/clawgxwnAg4GFjKDssIlBa66ldXEFpSilAOS+DnEfkGwZk+rq
IXFZhkcxcY1rho9hCAAH85w3nGEXgRGfOeV3P3kXCwMQJ1DVoWo5p9EvcqVkKRrtqJzxFJI4pEeb
Th/XgTb+UUOV+y5gWq7fCMn86KzoIWp72wlvO7asMjVzBTF7vNaBdebP0dZ+ATg5tYOnALW00E3y
3CxyPHTRnv3nRpT/NMkkKisw7fXttSyQJOtW8VW3/a41YT0EHeVHQ6o5HCaBN+AcW/VJcN1uLNP9
yVuJldw+kBrAip+RMyavYhO1FBKGtleti0fbMzbtSHYO4wVn9B5TRkFj/+QR7MRZwZnoLBLTvDzY
Ifg1AXo/EOURRtjZjf2bAJnWetOb1Vlq3Rnxq6wqIOnOjkaQzMIs+CSx4U42OsEp7tJFTVe6EjYe
ixy2T9pVF9MPHjWsa+WOSRUQ2b6/ZFG0FxVFSOJRyqQ4NxuWGQ3A9cA5sHU44ZeMn7LYfzdIV10K
xRANrhSC8Yfogr/Gw73fRjuwUKxdCN0s8fJcLThefoiSgS3JmgbvKYUwZDrPVWdeRNF1zC0JEHE1
0qRqEtkKRvOp3hxLM6T4Y7kVg3RddKxIeJLdNed1BpEQg7drT08lOYSThszB1odxj8IaS1GOUise
zJOmzFtn5YoNOTYdX0euqp+tqac6t0+9T6oG4mpnUD8e84NVQCKkPWeKCWc8lqDkBvwTwq0+8Arc
iqm8lCkNOpGiv+C1zuOAVLUl5AwtSEZtj8EMWTab06Feeo22bTrvgOx0CYKF3KiQfUDKtS/U00Q3
iVIRR7rZNZvaGY5G85kEc5atqV9SUjVbXTBnnda1/4a/HHJtx6TKUrieHEIRAs0116FZ6ovaIwE4
rs99FJ7r2mReT0VFZfJw8Kwbs6mncYiqBrRBtM+V6PqzRTJ9ons3I1iTtvdmRD45MFDupuimSu+K
/RsvCq2b3oxnzS8uppdue1jRwMYiLXr3o1vtpBdZNDeZdX8pCRnYziIdOCI3+T5NAlgdb0MTn5sh
XleSXjokkYJU9TNgxASbF/fw/MJhsQaIgkivzPwfPfstBYjnYmBqO1YspLMUv0P8HfXhxtbie1aS
HNETOLBxy392V3+X5bRsB0gVSS1ugWWfeSVmwg6T36jSUbw6cNW8syA2c9WUAZqGoruDL2BerBsf
VRVczTTdCjFsIsP7aWTG/CIZjwUDHk/6L2lm3HsEZ0Cd1qkXbRxAoeizWfTOxsY67n4mbVhBclEk
NODPQu8L8N/r6Z5lfWv0/Evkn5lLEl3g0NHWFNrMvmYJyBrD5B/Glw36NjRWoT4u4+ZMrTbtAjpl
kqtfRtd/dYMEYXpJYJ9o/g26tUdVwVVTU+xZTXYYBvMphRkID9t7NzUPfzrvalTheRD5o7Cnm6Uu
JVAE3xmffCmd9SycjM3qL8JwlCrvkafiG6TmN1buDa6Wu0JrgGGQZxIR47tVV+8V5zq5259j61+k
FjIuCdkYSgKE7CF8aLoi0QH4Snd1yu6b7wdxU7uEF4i53IfB3BYZkzWEcaHINrrbc9MPNJe9srfc
6gd9AgsS/QW1XS4sM7g1/Z6ycRvpDUx1lhJ8lnPww5CvC0P8hTRHRhUD95knd+ZH2YDlGM06WE6W
3Jn+M4Ek345B0g1BuGHsf7me/0Gs1BNmjCWnIwYbVH26EHcyMZnV2eLIHINJis4st/2ORH8b7W7d
dCCLxQs8/BdbUFCVVJD1kazR+0Q6+9xQ0QiwB4usjz6ntBrr94q0h1ZEhzTBFqzfjVKtTQS+EYRD
HbWscG363/hsGuobFdvBZ9xWDIB9THsXgyVtsvZOwN2fdPa2chhHOJAA2otDhF+JNyB0DpxyezqY
vbDMl/mHq8RJr91NVhj7Pk7PifSeMqrcllLSYEFIImdyxrqjYdSJ15akcNb7iPFEpt2gNcXL68gR
AUzlyejkr4ymQ+PUD6f3GGd5l27m6CbNVVf0wtZcDxb5slIJip65f2LcwCyRxESo+P+wW7BVak5R
s4rClNalmPfIKZVbXZO++TO4cIMSnefSzEgsYG/3VtwLbJci4UhyfALCXPTVUYQdPlBIWOE6NqWz
tina8UMyqE+iHq53v+W8O3U2HbABhdjvYSS72gxTbdFWMVeooWbXsTIXpmFgSRh2g4rPRDH8NDW2
iXYAQR1Yzx7UhuiUwrFdssH0WQgXZ+CC2JTbDOaQ9eeigBwEeqgm+VJpqKCOUiL3HkzMqmG/bdJ9
cOTqXvRjhtz9nAsQ3cbnwh/em0Z/jiem6jkaTnxII5bxDjFKFRHbE6o/y3VRxI78OtnJCcW/vLLP
zJGZ6NdHNk0Mj/33msdjqsM7RGdgVI1/DAIKgFbjKFbA1txZpT7TG+nIIH1/x7gynp1WvQcNg3Hf
RnqmF/A5sjeJ/7gOwm4xuS4zQdwtD89D6apz41Ow/fZ6cXSHmNNt/n2C9N1reHkTG9G8HrGdVR1m
GL6z3Rh+ZHQ0qxLsN4Mn8dSGNR5empkl0nEiMQ0GsgyEo9k9H1XI4sc62tmVdkmE/LPHD6+uP+MW
DS8uKqjQDk381I/k64ivssfKUOa84ylANIUfzZaQjrv+jR3NPWqskoEZKUu2GI+ukbyQV8/75sxh
dNg1gvzTp2XBTrYh6ZJpUlSoLTkD2N2GW+khqehHlvkawnMjGr8KRpu9kT4H02lwFbLjoes3lMTn
tihYWFdY3yUDrZEfLZcezytJ5QlnGG7+mxhlxqLVOaLGP7FCaoR2H9yh4o1CIxBa/UkrQMhNwbuW
4BpE+/pn6GyXS/XpVZwnMbw+EGoe5DCivJswZ92JYdKw5iFXsSLO/NzkLcDDGhYPFSazZ/8DQ+Gb
Pwidsiv+7HV2Mk703WTKWsSt/+1iZMNr9TG5WLv75kB81buTMFgh869dCnSisrVv8/s/woFdNBEk
fOHgJAna/FtShk9gPhhtI1CeKvdDz0+0RHzUXRFuCH9B8Q3iC7gmeQgTJBgogSShJwcvQn80IDKN
RxK4+obFe1LvzNnd7odGsW0exiBZZiVMJ3GXLkEhW3zU5rM35bvUnFcTxsqZJsSaQCEXBHZ9YorG
yD2a86xf/9Da8K44sDPbXTcFITheTKeDKTOyGV/jEG+WFjP7dn6xiJsI5BFz9Q70xsfg0cGTygWy
rgKERQ8/TLjb+HYbQfnELsLweeuK6SPOyvfCojroatksMdLANudRzMZ83cOIXLHcfGWMshERaIiM
LDXGdejckyHadqX2EWk17SGLfbv6iz39r+VhZWRxy3X7rsDEBIaYFxLEJfX6u7SaVxVvwzE61YFa
kgz7jsLi04NuYLwSzPXAJdbQTNdL9HXvjlmsna7SMP+2QDOm9Ed4Jc6gBnla2rzUpv/a5+pVqO7k
qJTluBdyVpO2M2Lb9Ar7FzT6p4mkXMKK0SWUW88t9qQs/EmmPLbA1zcL4T37ljB4GjT30RbUgVBI
oCxyJ1BPQHrVXp3CPYHQuBjma4wvirPJwo/S0cbp+XNK8p4tSMRiv0gplX9Yuf9NBO4GyZgdBP/C
AKeZwUc+EiAKizg+ScfjzyavBZkAYP7IeNIt2AR11AOW9cZ3RkMMWBcqF+8Thr+8d/40S4WrMJ0e
pnYe8K3zUscYmphpzmmRI7fbwkkwvCitXZYtG1A4vEeY1e9l5z0aUE0rR/xzM2ZNHlyfdtbw4tch
dJmZt45kq5aPOJIfKMsP0UBynFPPLeYYLOyC10XVKC2YkQP1CPfW4LE+dh+1an74+bfZTF4SolPb
oMz+XNP9y2ny4xaFa9ajIbCrfmNhlaYCtT7YNjB6XqNL/3Q1Jkio+4kY1s1LbtWf9cRTP5DiOlvC
V3rsrx2Mcph5c9JSwddVNjJnH1JhNR/rpc4AlvVrw//UlPVDNeK1HnCO6L+yCA9F0r6kZf9j0QCs
Mrv5QRy0hw+1wiS/8pvqEw8J6T69z/P0FmEJZn6HncmsEYHCZiRn94JFHm2m2WEwTe6xe42x8RNw
Tr5cmxKfxE/kus4lT41PAHYoI/qvqO+eBdKL0jXQtHKxcgsHyAgRRvgmX6Wr3K+o6d5K6Z+UHl1c
Q5DPSgJXTTAbKKAlIgg0I307rtO4e80N50+67dvoePtIWlf+8u+ElR/qMXb5pE6ZGonDoclOCi2T
O7INqPQHuNV9HlkvJktqaBTyS8XJp74swuDUY9le4Ip4C1X0kmmAuITpn7to3LGyQ+e4NFkgs2Ud
frymOVXC2Q7IaWGzc0LycEb8yCrw/xhlq+nL0OdxdkVYi+SVCNU9TiWSRYwJJDvv8wADVUa6uE1X
XlWgROLqYxwqvlzb/OfJt86Ctsr2ZWFyWC8z3f6p3jJX+/LdicfONcCQ+WpfEV2BCKqaMDeVJSUn
09vIaP/SbvqIJnatnTqY/ZzqqM/pt8QAGwVfRuc7dxtWAsRqVhpX75ICKwFMNoCK9niVcvAaFaIe
XfsIMlZyEOho1x3g1UmRkVPZzvsY3+PxgnLs5hx81AFss8oCcXV97/Ts5hZ4oeat8YFEx3Hl+eKe
dPyHqa5jhstj4hkpB1O/fIpj3BSjzvGQu7DmMsv9ncpTYcm/pkY17c9mKVBpHKvBczNhhnTZrg5p
TdQNmltSRcKRKb0tHBJVEtLekIXwptuU9lBgNaxKad4cAZ+KteUx/bc65FxpMsxRWvO2kjgttOPc
pvCGAjZo7RReg5z2FLyjzvIerXNquAscaDPYXqEewVaEyJdnaSKPK9DuTpVeajMf16VP9Ja37ari
SW+MV2o4JsEDv2JgkLwQXbwou7uYD9n6D4gv6BbA1zsrg0qsSebP3sxXRfSqy9JfF5nxY3bhWYtZ
AKHd2qCxfw4xCDI27u+krT874t7aGsLMhvGYhal05PBv6wltEcp4Pp86HvhMZZItOre4s+Z5UoIq
aZDmwFxUx6wp3yY8oXlbU2d4l1GyBKxGQrEyW//xk1mI1dlYrpwf10CVacfM6jA23icnuDad/8+b
XVC4cBAO+Eh/bZIpCw1YY8HjERr9G0ucOZ8JR4i9AyJZrxEtHgVkcrpfCu14tD+dgsFFnO4qeYhj
MTALiVmfOexmmaC/tA7mlKKEK2eREpSKaFMxTV1CdqYy6Inpc5oTHwd2oMnn/ONc4KhZ8CEBdR9Y
WhYOUbtOVK4xiRwnhxTG2O/Zo8b5u2njoRzd6k9q1cmdMP160FHtwbxocXQk/hzNHy6ytSO0z8GW
fz36pUYyW5uy2Y9WGaz1se1GgnVumw9oLSEGZeRGOVpDwzyJvSHBpZgNKHo2Elh+/We9t1cymHie
R6qnCI/nEuvrVRPlKgs0Ep3tj0mAxy/Nz8Qgl7QOL8K3rkKP3q22a4F4Ro8gN1AyQafJMNRnLmrX
liGvm2lvU4CqT+DOc4f6fbRSOKwq2vjC/R254+sMjbzKfd47nBL4LXWWDFyHrOFeifO2SEaNoJgv
QHLUHCU61Dv9ImS+R9RwtrkRFgxicOo1FzGaaO1cqIJmkx5LimJEE6gaS+bRhu1VG6eJ2XYJOvkB
Bea6GXkLtIyh0sisJ49qlibU2jG48WVTFbQ5TfASBBEfFpBzolasW8HtKNrkBQH4p11TSEjG2/PS
jaBjr9yoyDFWBTNGiyeYuyH+1sbikbDugx0Xn+JTOiQ8QFOlvaMUHBZRMoZfsLRZNBXr2pHdTRgK
TlkLfduD6+/InIx6HnMN4zTsf7lDWsdyvxFPuU1AQumCR0CRUDdVdrKSj3aifwY87lwlCT8M86YZ
7JtdUKmycFPyTafVXfcjIZRSFOk6SJkBhBpgFEHwDz7pKFmQ5ZY8U1syARc1HmVGar4H+koOot32
U62BxO75VP1209qwNnWTOUk9w7Z9FMbrdESs2xZBuprZldiuBs6qxgEG0ocXS0SsDD0yG0HpY+pX
wuYh6z68iYUVqqhN6Zr1vkRp1VYGar2wfB5zivPQd/xNY7jTVctkBv7xhJCbfaVB7dTY5HxVLudQ
aYvtZFdbaTPySRwMJNlzqrtilVRmt5pa3N1g5ZiZTLG2b+MbPIEEOC9Aep9fw2t/Q2tg/nV2p04/
JJ721Ym2W1lifnPziL8aJ3xQhDBz9Ve/78u16Zr3XpPM86njUK8QE4pvd1WlprWIwpBrKo3fGbY+
dDnA7zP9Wz0JOO00KPKuk4Owipr6pRuiV4ijb1EIli+Ngs/MO/sFCblGRIqUmQBmwi9iQ7tw6IpQ
4cl9Yge8FUU0LkEbvxEzu8YR8JQp9wOPOTANptERysDaTTCAontQLNtHoxg2zoi2A70ymXsUeStw
Zgc8hjuDOeVQIUG22kquDH7DenqC/luHj8wwjsYYYSMIpw8e+TNyhIVejW+uz3Ram1NxDTIZaceg
UmNm0RD06bn+hD71HiqdiriB0quP1RLIZrWqKqqCaGSMNfy5JEzH6LmkEPmWpQ+Q0phPrhaCAY1n
/GplZHCEdST89OoQCfmER5MJcqyRucImqDW9f1VLepoDuQE9BS+3Mvx72mv+WzHM+DizRdumcUJH
A9iNWVvThBFX3ro13MNgU5LJOntKpckcJii2nV28hpr6tKjz5YScBl4RM4jku0jQLQoXeHxooZs2
3mtPex2gGkS5/iKm6Rt32djX31XVgjgNJtars+fZz8664R0CYBQ0+ukns9GcrUfHIBjKhfquMtyo
HfzAWSnS+/vWWIyT+JeaMWs9c3igXNxNXrHzI/dUmQMEwBA+e1Ho60CxS8p6UrPw3H0qiwsK2yep
gQI0XSSRnNb73jCoPgPWl7TKORIzDWQfMedMmjPOu0HDnBb11dcUOBNsQkjmHoVKQa+tfEoOVHoc
BjlGX6rs+5gy9oRDvZaAxaHjy9MUcFuHctoyyJxx11HBeqA7JG22ukjUbPgbACkVIjCWvV3+olwl
UGlkrty4yTfQRdw4zgdOzZIo9fyshuDAd0YFBm5tHU0gPGws8ot6tP7NQ19uuz02oPOY8fMD14dP
8DRlLjhwJX+90nttGudk5vP3XckXMdCj+HpzVurIkzR3Bp5cio6Typin0UZ+D73uS95j0b4rN+am
dznAdC/8F42YbHzf+kk69i62dFZv5CJBUiX9j9oz+zGAFOAGpYcZ5WvI56zC7uxEeKJAej2bOlo9
vmamGcRSLfNLozMnZeI97afReBW9uya1Z1fp5bfb20gVtOw46T9M66ku7M5fxWRwDOC01RS+u5O3
wc91S/vmYSVUVDilK4juuzYStzTAhoaF5YWoFxKYGmRVBnlvCxdrLCe5OJAql3q7MXIvTPRZQvmN
WDDlfK+ciXzr5K/OjbfIJfmAeKSfNHCBINIR+mR2M1fmMkq37LqRwhHUNKs0gculNyA32C0g2RL4
dYGDsHC9eN+AbOiQy+fYb7TG+GoH49Bo/9yqI7shzDAwlxNZNtW2yjHwpuXODIc7MbpPImVBFS8t
4f16Ln7LpjnnDTdBn7wGgWfTLL9pGSLDKpAHEYxbuix8XSMeb1OMHxNpb8CcGGLrHjMx1F9D/8+v
Vqj+rkCIaATKdRZX375KL4lrPIUeLuPQIBRUmUvHIGYR59eVbfZa0+CThVXfrY0ieB94fS23/2BY
tFPTp45r30NKY0rG5KbtkUaiPWCczQNKvPKDfa1DyvypA42gZTfa5p9OqyeUosaVl4KPSkE9KEf/
nKS/epzvhgSZKdN07p1ax6YRbvIp/wn+j3oT8LZVrqhEPEJJZFvd1JCtHLCtjJsAyk8xEOEe+0dP
adbBL55SgREh5IzQAY5pUOZi69iQPsoZ9i2nQ231yyBp/mSFq7IqGAhoZjUrKrmPiJHFUdMy4oJD
mBm8fH1m7mFDx+ugnF50nhVrsIYNbeSeZGq0uhPGV8dEc9JrMAjGfjuM0GJjAcoHD8W2iMjFQvR+
nBA4eLH6NoHzkirAhiNOPERKANdHRtxWTd5Tj8UzzKx/s3ml0/FqkSj3I8OaM9mYsNw2jyqEzKkl
9fNYK2fvma+J5n3ppveaNvIrrYZwjXLT02W6AXkLzJACvbES4A+K8RpEpX2I4m5FzsSTnSQ/LeBx
DalABEpixnd9utKTcGDwdaPY1T1+5DYPjxh/kN115ynHx1ya3Us89l9jqpqD31fnPEhATFchkqKC
jRHxhgwSQ+EkmBI0Fy3GPDQjiDD0mehLD3KLsakwfwLyljd9JmVInLFc9p7vPmwzP3SQdWSKDa8t
UZp5gN+YsSz5P1ASe+7N19nokIJDwNrStwyQLQrCZDhwuvfqo+1x0raJ+xywlngqBmOTek207WsM
KEn7hsbU2Qw9Y2+gNDGDjoeDl4KLvDZWHoUmq2jmpVKU9C1M73CBAhjFSQXStT86diZXyjtNFRCB
uBSvbcwEcZIS4gpdtGXRJ5n3Yh4dWCn2xlTyD0pioyaBzbnttJfALKeVn00M1Xx0AYqRCUCzz3QY
oN3WO1giPUTuQNsLJF5eYyFAz7deKG5FWv0qo90pkAjsb0sbrLAhLYRDSDQ8XPWGDeiZnPramdti
5Zcr2tBAsE+OQf8ukzy4kbnwWrazlRpL5Wr0wYXWX3WWm6x+rL8OO4HIBr7gCWVoUz9SL/0Zehc5
vxPuK912F4l/xvmGhEjhpRqC9tkP/ll1fbTJH65LzlOLIneJSOyfcCZojjqzYEbnlAGcmzGTSBMg
AL7IF+2ARym8l9prHIw3K2Uv2StvLSrSyeCh2nN9v1omys9XPpoL9F28iIivDmk/8tcH9nM1BZDy
nENIKbrE6OsgOfVpVevgpbSsVydHecIY4480mWXI0Djg/JbefAMG2sMIeKNAVrHFscvvWDRIVG23
X+ysqnypE+R3ga93awvlWhiln23cHzWDM6fK4JZlJupntAiM14bLyBQBrx4kKD2h90ig76WmfyJI
jEOHOxZyCgRTS781tv6rt+VLiB39WZiQCMY6OPeYdz0g+Mge/AZASv0bi/Re2v942M/u/AuxP9/Q
rdC5AxbImjeH0S+CG9LgIoGFNW8Vm2tcW5X9PjK8n9sz7DtorWJI/doUgKPxSjoTjw+xq4NNOXKZ
6OI5EYyDcZxCJZVkv2HbEVnvLokr8jY9DA1WT7Oq4NmAUrAoXBhxHuAFiTbdq5pbEY7lqvpoLZXv
srCWoJCdXRuQLapEeYMbSXbWgF8g5lvokYisE0XCjDXWh4Lh9zgwctcyBjI1egXAw8PengI28fqJ
5boCtz0h42OCMzC1EJq5HoIqX2mVvNBpvLcRUAxCNosNDEndrqjm0yu0kQmbu39mUveXFWheMnVo
CU1VhFcyPUCynDJmsb27OeBtjetnfuovpvj40S1mDwCPWQbmLQG2Dmb2khMzlZqJCcP+anrrAT3p
jVDP9KwipNOQPqxWf2oNEngcx8QfEMxYTQZImjxXihuBOq8lVCb+56J3sQlDXSK/IPeVmb5RnHR4
diuVll+hw9vU1WjHioIQzlFlW9IFAQGUtFeaYS5b/y+skp0+qmKNfZzmCBEgmisbFjHNj8G8VqCc
Xlg227dwIH6P4a8mWkxkCjse89u1iNjNCwbXGcxcGgW8lCTNyWVZJNcoowm0pPptyadeJmwxBgHy
pMkIryvThEwEj/BUhwhuEpW2qhuWGU5Auqyhe9ZxwFHFcssl0tx0pGzh3AMVY8+rNVQv/4yR1N3Z
aOsmKBhZWRKMjU4ShdEw2Fs58tnjXwgLMNBVo6WIll1cm92FROYMyZmDyADJeR52VwO9fcOhu/yf
W5VlNZLi6B8Inl9TgZdR+I8M6hdlZQ4L0WnbRtju08zc1lNuvCPZnBm7hSfEwdBoAKqIbwtp6Ss+
hBeDzeE16FBHFbNYlIQTdx32/3F2Xs11K2mW/SsV93lQDWQiYTq66uF4w0NvRL4g6ATvPX79LKhq
ekRKIU5PlIm6JYo4B0ik+b6917bcgwrQPCvUGzYBAekk9XtLkw3dUnIZ4gDQgDdq7o3VhteDgGEQ
Zqx1sM3oEdbTYzCQnFTSOJ8PbTEgnNFfAV9ZczroMJX6NS8wyBNefJW+Vqo9uQ12kTgnnziE+OfA
+8WsCLeGbQEld4DVgG1wwwKwhYRWkmKLAxbXhk8ZTzo5Iv7mlswKxAD6nQjmGCafoi29jpsE1Zvt
oniedIYOst5vPlQNKhWcI1r0oVM57JmCXEBU0zWnvqXfFK9khfkblkq11hmdC7h8JQIT2reHLsS9
SlvOkQOydXymBCJQTTSPGELaVehkN55Lz1irzWtNm6PuJIwWgFCvgdGeOq3S917Djrq0QMACdLls
kAsLQ8L7CLqdL80dwgGXHVhxr2vqsrG7s9JBA1xR3vdr47xo4ytlw7ceOPm2eQxsqM3f7c6/rXJ5
Q0Nv7duRu+zS+tFoH1089rLhZSiS+rKHjkO0WqAWiUZzOSrSasHGLSScO37Dpc6CVr70ekawi0Vn
Hn8uojnrOSE0HNtL/J5p5jqTrBII92y2Nv2+WquCIRMV9v0Y5k9xDxkupE+LGpaBVPTjsbPtYw/Q
Q0b9IekkUxyFuNSCT9eA6VIWuvlsEtfxnAc/aqCQ/Cq74oxwVoXvRVdu8+iqAmKyJDDtoJkcwkaq
hXOJhp2585LD56WNjqE+pKRrWeoVW38C2ZlQ0HGkoWehQyUG+6VQ/ZPU41viLiM2rCwKdYOQpus0
bBIcZXHCe2bNuLroku7b4HdH6I7oECzMQ31z1yXNfa0Hjz14Ilwa2cbGWmoFhli7BL41MEU0Bf6V
ssGz0CVoCgqMqpIKh65zqVXZCmAk661fdys9KLZZzjxSOvJaAFjWOlJHGlqGIA3ETKGi0DewzK81
t2PXgqhgSRM7W6ei2urI5XGO0dOVpE9aVfAg30ybY35IYhcTGyjEdE4divDM5jgspQUMxWSqDX0a
G4y4SaEhKggnWwqf5l+Dp3jkfI26FKkJhaXKmb4RxgzblcprI4167wCe1mP6NaHygEc51Xmh1w1g
pb54cON78BH73GrOZOr0Kw7YwDRd5zv0vZuyo5Ss+fT2klkii4yfdiBjaW27YKYjXTz4EuxZE24n
nVWYHdCwRugT7trIG3Zwx1Z6GtKDLWiyVGl47wT2nXXlOt7DMCpSRDxQm7lxbI3moCF4vMiUvmXY
lisL0+YS8z34eOTbqRu9Fj6MitrcBbR+lkbDVmlyycVsY30jMonfU1KNK7TkIPXKeVA9ihzXnJWo
JX47vHS6oe2RXjRq7qMKoKR5zflUOPYmZGOO3xRpZYgPU4Q0qyoTG4UWGAfRFGtRV9ZGEIyHb9kg
GglYnmlekxvVr+qoB/Ut9KMpknoTlmSuCDzauAFD5DgFRsSjZLnqiiK+YvpfzxVFOaib2Gja27Ye
3uGDvHH+b1lvkht/hKDk+9WJWMpcz3ATBHJadQVkB0dzeCWkRaO2DdgrKPCYU11tlY2y04/kVdh5
UDv4cVOmdzLKw8c4HOZRbG0d1t6tU5XVbaTadTb6h2a6CGzC70IcB+s4EDEBXBE75Ir0vEqPqULY
lWSuprTMRvm1x/V0AsKkWlpyft5kW02D7p37+fdYiG1Hv/VG1uO9UWPBNlCELBUucsQ2NvECThIS
HrPxMkhqY5RR6UPkcbD0M7uvzIOf2BdyQM5TRwUOg1GdwYRadWNsMBVzhqG7HRnCOhS59c2PBScy
lW40laabUlSvE1Xqo4+J/fjjfxF1xFonaSsAkmdvz6UptZLlTD02AqlkVXuPHooIWtLMPYf4WRQ1
bWofWsXejZr+zvGDs1EHsjbolbHSqCkgDQZ4hXTWWreNS9OxtG9Cn5p1K5TL4hdurWDDYZi2igMQ
QhXlrZXU6apP42lPxfRK0y1eBMdYjwgudLLi6LaO09ZqpyNCXkX68/avv/3HP//rP16H//Tf88s8
Gf08q//5X/zza16Q7eEHzad//Of2PT9/Tt/rH3/rv3/q49/55y2usjz944+cwtcqr/Pvzeefmj/N
f/9erv7vT7d6bp4//MM6A/o3XrXv1Xj9Doqh+fEZ+B7zT/6//uHf3n/8lluscv/46zVvaQ7y2/ww
z/769x/t3/7xl2n9uE//uk3zr//3n8034h9/0a9M3j//+Ptz3fzjL82y/i4doGTKxeML4sZw//pb
//7jjwzd/bupTAoGwpR0E3UukuVVE/DXDPvvSjcNyzUt0zDQ3Tt//a2GRTH/mbL+jniePGLXFpay
hPrr/3zxDw/w/z7Qv2VtepmHWVP/4y/B9Yt/Pef5i+GnhgClK9NwJIUFSyouVLw+X4eZz08b/6vN
i6GtRp0Rs0SPsnIO1gGj94qyzSJYks215qS7ys+GZb8iP37RrTkDbyAFLqCSrYy93P905/79+X7+
PPYXH2f+uD99HPb3BHcMBiy67wa1BtiPi4RJKSr3ZIb++VLqt5fioXCTbVZB8+OlOMl7+GjB3lFu
GweK77RqpkfeqbG48yxkOH++nKH/7npcyHWlZKthio/Xw/5tJZlPlSrgOKJFapUE8cqabgLEeYF6
jJ1br3/Gif/FZX93Ry3BVQ2DceboxsfLRkEnfU8vxmOzMV6dg9o4B6LSrvwDB9O98b3CLLIODtre
Wn9x4d99358vLD9emPRsO7N8LgxY4E2urD3dyS1Rk1fBv2alD5PSz2PGmMfoz2NY8KrYhmUroQyl
2/LTlSIZyEovEudgkrFqWSABx1MxiD0Z9mwudsGEqoAGEr4jYebQ5W5xlcPoIgmxc1iYn9ToLUfH
WH1xA+Y7+9PHkraFEBFNNS869UXXnp/MT2O59aQw6CoxuyPsdPa5fiG3nFiR2T7q9ZoIPlzaX1xy
/qY/XZLbAMBEGqwPFIp1+flODIVFqAPcra2PAXSd1C6kW5bbfrCmxZik92U+XQqZbvWu2abTHA6F
xKQW48F2tPzw5w/zaeAhB9AlH8iRAnOljZnx49dPEkXMitF522H0Z40EMTd0koYqIqwhaAcYD1Tn
1vSYi/aLoffpzf73XXAMrslt1+1Pb3ZFqkxeNi6Bzb1FZVqlCI7oi9nO/f/wGypb2VQImNctNX/F
j98wtNmT0g4cdrUb2ucuPS56+X7/mBsOMQ+63bwKWSRfvNDi07D68e2Uo7iphqFcZX+asTU8nENQ
VM02wo6Ix/Y7FYeKo0hxPQbJfR/VBQXNDjSVYRw1DedDom1pg66nCo4ThmqMaJumLI5Kty5cEZ0V
JnpmzwDwlppffFZ7ntN+Ho+Ck6lOJ4Z1hjvlmPOT+ukVkJY5kVIhYFnGMZrM8NyU4EV0Y7wtZYkz
d0wGKkj+LQ09euGqu3BzOrPOEJ5QxEPWRYruTDSq6SuhAa5kQ9eh2UdVsYNmdFdZOq9yedO7lnaw
S7CKwxiZ5y6BgnuriIHVahXUr7IDVOOqk4hhDHp9cVWFqrmGddpysiOkxpYNFTmLJS1LzvshOasM
91EaSCEidjDXASrPMOIMF49MlkHRPwVdunIhplViuilyDghO6r8RnuUvNUhHOox2rw8JXcaywFun
PSQg39LcifaZEBRjJJWFzMivaMPBBc0nVgPZEs9D1swCsuxBm4CdOv0uCJDa1RUqM+bR4It3ZH4H
fnkyLl5Rabuoaz9PTqVTexZFtnSHo3eh/G9d8/Tnl8P4/BbOz16IeXl1hLBhW3189nEN+DVLVLqj
IX+pySg7TEN/nRvRXRxU9/RwIcXEKWLu8NSV2TWe3Qe4jeF6ip1XU9AxaQbjf/jCSqZh1gcl2YdZ
v06PrsFRrSdYbpeFXvgttr0cYxQZX7OrISO4ziKNY1rFbY/e/893g73ch9ttCoG8dt5lWYItm/lp
MuzDvOxqtGO7RDVEAImSEo/VAGY96b1etmzngeP8T69JncdUtmuakmnCtufP9NPLZ/W2hZnQG3eV
4eV43fvEKTFguKO+Nbp0xHlXw2T88/f8ZdLHHsgJXhlseRG6Wp8mp7Fsu8LsKwcFHFrftMrX/Oj3
HoUg71p6G8T+5Z8v+HmUmZ8u+OnGFik+pkKVzs5PG+MtLRBmYaBBORfI4ebPl5p/1c+vzHwpWyeR
wrSkzs7906XK0GuD1EqdXVaL7nyapbjmhACArAK1zamgbeqyxaThMLO1c4jCF8/zl3sr2eCwc3R4
ofgQ5qedXAoUYSp8zdpCWvJ3EVGBq77rw1UmY4SV1di+1kHiX/z5S/9yf5UtTRZyVwnL4QN8+tKs
CTJNsknfwclcWSW6yxS8vPfFbPRpB2cyTHkzHNvm3+xefqx5Pw1VUXp2Dx9DZ9iMWK3iJcifaUBk
TvhTSeXR0b74Wr+8j/MFmfkckp6EbX3eKPV9PkSj4muVOgHmaEQH/dZFoxRpw+bPN/CXp/bpSp83
I2ka0u7mSl3yKLUVFJ8ifOgc6F7uFxvO3zwqYnFsphcbTgHnyo/vu2Gbbh7q9riDpYScpHThdNQA
mQvZJfs/f6nPqwfPy3Sd+TAjdNtgbvp4KRla7RgWNZdScbLTWwz6UOK+uHO/eUbscyzb0RVfh43t
x4tA3e5DkWv9bgDfF2Z0OrNoG8lwV/Xm8c/f5zcPiWuQQcN7zSsu5o/y0/jLVF3riSP6nXKpPW/p
ibWAuaLx0iNRtaHYUJDAZPUi+eKRGb+5kcoVSum6bpnKUvMz/enCAfZNz4yafofHHoCcL9sQyTZ+
3bzdeLGkD1D6V31LkAxaF5RN/dAWl31HVirzeMdUZ6abIhyKL57vPFQ+THXsbF1T0IjmsGqbzqdp
HBSKHtdlMe3sCC2/Jw8tmeUhVkRstJvQffKHdle62vmfn8JvBjCDidOSoVM0wZHz8Wa0IsQ76HTk
QUQi3+hl4vqLJBqJDFd+c/fna82Fl89fkVawEpwP4AcL99PmvfbdgCqm2e+0NIEFRHJ3FxW4RWBl
VntRZAZCnyQ8qTxVr2mb8aHCyj8a8lva+SwyhW71h6lykayioExpnTf1SmVxtYk9DI6p7oZfrHS/
fmLLdFylMz1SteFU82ms6H2dWGjBxY6mhV2h3Qv6Q1SOV5n07zqt/yZIj6oLd5XF9dVYZ2TVyh0O
04Wjx5uWA2BAJqBmkDs43dve259v5y/vKhh+23GQsdku3L/Pj051tY2SthxZJqKz0s3ecMnjVEgv
dGjCf77UL6OES1HGcG2H87Xxy7QgyDJuSFmZdklnec5Sz0oQUOwvtQdS5sKX/4+LoW9mnYBhg7v5
45CMCtF5Tm+OcCpR4eiw3aB4EmAQZ9oXs91vvxanJCFY4E1qGR+vVJZRlLfEP+/KkZi6ZNy46BMK
T/9ixvndg3Io9PFVBHP452Hf6F4kx1QbaSMOVxn2/qzFJBu0/vVkp18Mil9m1flJ/XStT18p9Kec
FrAz0rZMbq3UvVB28RYExpMTtmdFFHyx9/xcYcNl+/F6nx4W2hpAfSm30BqNC5JUsGb5NUj48Hao
/SNC8F0x2Wd5ml4hdG++2J0Zn8/lP65uWha7Q5NOufXp6qlnpuykXIYKWbULu5bujvMru+ygMXcQ
q9BxgC+47YZ2WBpmrG9TJcV+dGJZfvVR5kt9mL7nG8EBBz0Wm38lPy1nSTpGXuFO464ZWy0AoTCO
j7XtVFdpUTwZqu2PAdvbTaCK4CrQWmMXjmQkjL4RXsSajqYUPfOZaxE89ee3iZrIp2mXMjf/kkpJ
xW56rrx+HOY2R/VYB0+6z6D/QfzOT241IJ8oxHXQku+bTc0J69e+dJpHmqanKo4uDYNYq8p27826
WhcWpCP+a5eLDBFps24i5wr1yVKrnDOwI2uReuS3l6fUQYXsJMa7Y42vAGduAiRmgzF+bwNCzYfG
PSa9hkYs0pa4dtYN8/dYQm8aCXYlegylRZgsCPdb16mNd5FhhAuRdMmku81bbDdDUgPow7Vj2XMe
G7ntJE4YwBG7ghT6+Ri0dNvyYIYor6ssMbYJMHhkZoT8qPbGzGiP1/WJHK77rilQI0NPQmkkV1ni
rDDmn2y9JI6qNB+UB0XUTMhsDd/wnBvXoa8u/AwDZ6HfD5GErZRs3YiOGN2rY5yikJO1s5tS7xIF
94Z27KrI6osmM78TioUlIq/KTUtwcWq2T0Lv4I4k5Nw5QlXLAsKClZI7mYAR88K0XmANQnafMiqm
GDhO7Z/xi07eGEOXhBVeztrSIp73aN+IacTHoq1xln/HpHylmQatkHyrs91eJn57crLxLSfdCXAn
OhfSPkvXPnNbLD1u6eBcaB77loOxJ/pLT/XGQvo2NIkWBzESbS2C0YDGvkkHYJjTvh0QYA8VWORm
ExrGN9vr1jABiIzzUvheGXZyc6R7H0lxVfTJbiyb22osH1KnO8+MAJFoZL9Xg2NDex+7ZRQJsMPx
tyGkVNg631U7Q8dE8ixGnfyJGt4pthqYJqvRGW8SxC51tjY7+eJHgPrJgV3CteCUHYcvsvReiiA/
93sXz3F9HD30DNpET99Ijp7CSSTtipy8Qp7CJrrA+0pRCH/HaOIs8buXLum3feSdR3F2RSAKIcGw
WnKABCXE2tzszEXWk08NB3gz4YFjbwwzrkJBoJvDtiggDEwtaVe4l4u9m8fOOuvjfQNxI+vCS5gA
Os4hQOYQRtY6KBrhS4W8KppRAleVF9iQj5BXhVP4AqL8CIqXHkEng1XiyUvf7J6ncEYRC/ebKLyZ
vI2as8iKbdB5G8p6G7Pqtkqj5Z3bL6pmDze/Bjk+rYVnG9BSgrvCdpJD6g5H5TpnaQSMcpr6gzTD
niKgteJ9LzDt0fkX09tUtetEoc4rRXrSbAvrtmHp6y7gNirS+Ug1rIZF66cbcs03eaduEX2Xt0JA
pojUpWM3z7kFmEBF2k2R+IxzLOyaivcdoCIMHMXR1dubuKyPcD6e0ry4dKfyLGgVXIDukew2SEPW
IyJ/QKK4MGmxo5ZJzVsnpZIJpG9ZiXGtNfWhJyBmzlx+hVv/1DTRE8/mlGvxQ+SSeO2SkjJQ+ul6
ba3IQ1lUfX9oO3fjV363KNz2CkXROcTOy8gx1zbTAqnq9pIy8MqKWh0QJ8Ehli/vAg9juezVeSat
5FViK4QMfc36gvMzK/a2LE7aaNDqTC4aw0Y+Wl3WOsrySZaHKPZf9dE6aeUAEILASU704RUnjwdt
0l/CJEekFaxbYlPRJ9kzR3Po135X+ivOIoK4jBARQ96nR4J4uKOgwlYIyPxl4MAn8JsBL84QHAiQ
AGA0q1dVoRZDZV23FdqOCohaZopTZsqTMlJi4EoGKXQQWl/dWeTnNz4p3NgUIbjifFoWY20gsETC
URj5Gnn2QbPp0qcD6ReBkCffnc4KAk/M3NSXoZhe+gq+yICrjzbQw4hJX8zxe7AClrHM1hJlJBPL
hQcDBsLHWRnwUZzmIiDT2avlk6fc/YSjHwOASWSqZ91lJuGfnXaV+eYLxZfHqrOfeA3WvKveElw1
esgS0YnTlMAsa+WuiTE7If/pl5aHMCNF11t0+PIUvtXAz6+qHIJiwM7Or+qrIC9305SdNQYzh4zC
g28MD1mgb4J+ltx1AUIR5PAWMxOkWzqgJjxzjbe+xrJOKMlKZFk515KLK0hTz7oIsm0K7Iu0moZY
CRyrSrmHVqQBMmO6XrGt3nqtuCIBYmcZtU1EL/p93OjXwgjMRacVL1ZU3+R+gdAt1/x9Y2onN0SZ
TnDPq1Xl4N/BwHV9MscByFOHTmzpZ6A/2kp78XRxH1v51kvbkgQwksxF/uw1ngBCz/eB4dWuyya9
GLPyiYxTc+toBI8Ws001sAiOD+N7p4kL2nQ2rG0cUjjNywEHQNsyArtxvJBxDwchc0+FHl64IGvy
Ib8E/5UgQ/WRwBHjV6kX16guaHbGy9bB/x+QKZVRZg5i66yHUNnpPnSbADgPQSN9HXSk6vyovpN4
1YGLVG69qor63B3AVNHDWcTZRJofoRWk9m1JpiS4oFEX3fyZeKeuK7Pbw97bWT5ax9I6toG3LISZ
HMhS3Ffe2Bzb+WjYpPpec5MbouhotJhIsqf8m19AXLHmNGNctFbqX8DTD9hcQEDE8P9tNkBCB8d5
1JUPZWMReAy6hghpTsM9ttzMJ+uStYUJx9z2jbpmBe+WhZbvM226Bbv9YOe52qksPTOL+h7G8J5I
+G8NhqGwrdDn62LRF6Z9BLXJAJGHjNs5xr21tomYA3NzQpW8K8zqOvDJ3hqTtcOSN+LpCEWGzlWu
o64572X4oJnNpeLx1tCXFqhezkCfHG0l0S3xVls4bc2qPrgtPUnaNj2dMjwD3oaX4tC4yXNW+Gfs
oMgCxLXt5KCIm2VZBe066pvLKvWw8Kbjmzc04yojsbLJCRpTkU72sG3AaYHkWOPiaMcK5kEMjXJw
IU4oqLB7MY1ozQlgg+o9EigXMqkR3mwM8cNQzYzZJtLOO62+RJ5LOFI1vTDId0aL8yrxEDSX9ZPw
07dmSDaWWW/HDpkt6YpJGwBQIiFJ6zVQlHh/16jab4RXH6hDo1ECa5ZJQm4I02QSULugkNccesQS
rONx7Eg5IHHrlOK1WBIeYjPd9jqoMw+cmIkuC5TuelTCPJmyJGAYdC1/Z8Ei/ILwib5QvrGRJa41
AoeQDDrJmYSNXNDTDbHIrUkM+5GfWm+MoXgOG6w1jaZfhhHwLJQVyxTbpQ5lebBRPIROfdtIROOe
sdXS9jbHIWekWk3u7+Cums5700RzgeK9RvNKNpTRG9uQ+rdh9MfI7N9EMkGJcI8oVSAPe9Z5WVVn
EqvVipPJ8zDMO8vYfPIKaDWarvfY1OItWVmvTZleVE1zZnoAjXw2R4QzL3MayctaRu/C17uNG1aX
HmnjFaRM8lgzwhpmQRT4EtVmJzB6RDUl4XkcU3FPSHkXmXkG5GnVy+ItmcKLkTG8iB11wJPNKopN
ZgSdtGi0CuFdeAzmiGQytV4Htp4rZnzSgCOgPEFHgaTBQddNzXlXlLzGFUQZRKvztvnRC9oLQh8i
vDF4loqe3HgCHG2zFNAG462ia5dlWIDb5nmK5G3tmhjmyrta4NWvIvdYhPIcPXWIklz3lsMkAfjm
CbvuYAObZGfYMPJSfc5iafY6o3UhEJEznMZF3lfvXm+/TrqO5jIFMlv757ZvIMozz/Ncww1eoZKp
62YPGOBKg0+lV/aeKJRjM/OKR7N/cqV5iekebe3YPk5hv4XqsjCdEZ+pRhhOEolkyXbk1auNW4aA
OuQWEtU5uqCIbqKxfU9NqksuvrVAYAYPW1w/Ft5xlKwcESDpo2TP7I2P1ULry41vqjdRW7x6jvlS
aXm26ewErze9zLzpMvCrM7beNt+xdRz8kbQCs2S7n8FszIYVje/vVTsCx0eaK8RFZpK2wub20Bc6
exJ1EeUkLITBVh9hM+SVfZ3hCso6NpPl0D6FHcT0qjoqryzXhoePhtCShd2VV14yE/Mg3IqmfRjE
xEEJS2/Z4l/3wk1HIB3bC86Y0OLmzDBQ4jBJKbXazSmvKGqV5aGqyoukK4LVmOcHbzTvAh2XP/EY
i9IjTMmHQwuiBAJR1esvqlOQvJ38rOunR0zHW3sSl2YfHclEOgii61dimp5Lf2ALpYfR0plmLlWb
mxuWuHZVCtPbGBCu97aB3J+2Ko7SIfbPii65hGGx03o2S37Yx+SH5Xstket2AjKPE2emliYvdYf8
JiO2pGKjiGgXvSypQ8HSjhGGCAe0U7mNFIRQM3gz9BwP1xwMn+J06H2asEI9uW5+H4dttygLdoam
7hOCM98coE/P9JfnvFsoeTEa6bDNQDGN19C4UI85VDqivH83azwXXp1zl53hpY/43VXPBjIU49HJ
8nPToNwb17i06SZcQSp/GkPyLpKWVknyKKhLgUpMl2UX3pE+hiG4xeQyxHdkM7ywQfPW7UC6Y60f
g97Y9Am4jtDULoNqJBKuUkunYt4VZDhnzEN64QFJa5xuW6W2d+/72qbghBn3sDSBgNL8rXeURAgJ
d8PzCdb9ytSNR2+KtRX/sBUtZQBq0ptJD87H0Oaw6rhU6kFFltW5GapiSTnyxatrXrnQfM1Yr/VK
3Ah7KJZ9bb/NcDu9KC85PV7ohAOqLnvPPYBtgSg4xk7farNiiNpXJe8meaX9wowBBzALgRMQJ6ca
ALHr/hyaqB3NrDyVgqxBkB7ZSg4zO2emv+rTbe6y57aG7DBgD9hJCWvAaWBx5rRF6xHxKuvgc2ID
iAt1Tvm1n56ssslWQxLv6qC8ckIdHaCrrYecmd9N/G+uCT4nI9PGhfY4e4VSJO2pjzmCCCuJotst
+6s6yp58LX7UpbHFZkuquOZtLDUemhoAgIZ8FvMBAGRIlrmGGX3Q9nIuydjJAx69W2UpKNs0yD25
q7QhXkJpOq/aajuVGUMoBk8A32pOALkozfq9CHT88ho6ci+/bWztGMTjNjaN9DmJWSirMrkZfOAc
GEmuOBA+DYae7iycWHZHDkhs1/RXFIdnIikuqqg6jL1xGP1uPxU9piRr5iC1bOm78piP5nXZoa6v
zcfYHe+j2N4XznTT5P0hntq7YMiPCUFfSzLVoVuicw7hAiydKENgb2Bbr8IHS7dO8TjscTtt64Yt
up4jYg5SCgT0HJZeQQoRptWDSfWh8Fu4pAOWwo5hx57NvlOTd8+2ut3a7nAFbHqn2TXZzGbxzcTZ
6aIOJy8HrbF1reGo70NtN+n9FjbLRVwDWJkKla6LqHlLzIIYYJTFLoXHyhRbJbDQkGzDQpprD5NH
8ooPEMiMJa+EE5JQX1GcQDGATZx3M4z9G1lFD1NFj8Fyh2XrQ+IHxLGYbF691nR9FlRqys1wMYb9
O0ZgzrcutxAkYw1BhQmbZV9IIii69o1y4X0S9aDDaW4TfpJf6nkBxLclerOCNajDFyCOkNaGA7Sn
mNxtADZCpdGbFM35lAAl0DX9iNVmXiTFTRNadyZo7iCpsepARyU56smmfhAA1dpkCZkxuRldCZd8
sAHSax8GuMTaLZuqY1HBHq8hmnYEr7IrYkJjklTopLdZGz4YotxAAcgQBBsxdV3nqMv8zoiSJ+hf
HNhYr4ko36dphxtf4Q2ZKIGsRxsODYSPZmXlCoObuRw4UGtu/uIq/3scE4UXlUQtYZRalhxmlkQ1
spvw0g3VF5LQpRYtIldce9iPQXG7GZx5giozWk+zDQo4z8BSrB61Kblp2lIsRh3ybOCx3E1hCZqr
JrR7IDQL9AeLb3PmatyNFJ0TD3iAP8+pxwqSG1Rzh9IK9qKGpdNVm6GmGwZgg31Sp+8mptgmrTeZ
TA/8fY/1TUCikbsa8wHFLft6rCtnL3OqU2WLJRGT7j3Hs0dz/J4NIXPZxJSr8hcyEcx1w05iAWQ7
WDqlfV90xc5QqNM0DWhV1Nx5fQoSTVwGQb6xIAX1jrVNZnJEFuCRrfI2WLmuZ5IQ2p2MLDxUuRtu
B1MTW2+GhxRjejslw67EhkVkC6hE179IZ3Kv4VM3KDAJlpxTs5oCrz87ThDior5mtemPA6Tdfoiw
Fusn5htUXEptJvyWMSnd0m4NYj/0c7w03zl3vIjWuC8Ndw+Jd+f0EODaOD7LQ3IzR+8gyexM4Tpu
Bg/yeK+xaTNhXePwTanNVeetVr5MOE7Z7D25Ae6/OOJHEK48R8VoMFo0cqqYWMm3s97j3E6XFnvU
VVnV37qquIcvPKz6bAxg+6pNYzhHO9G8YwB/jJOsy24dGBH6827FBbJFI5iPJAZ0ERJpqclTEfAf
p4WYEZ+ikIFfGTrErdC/K9lrLRKglZFRnjFAEcoG2fOYRif2wIfWKs8wPD8GQl9NjHQkp7sW0yKF
nnu8o8Rcdju9njZEjadrSEvUvya5IpuCgxgVkkXPBmBJGTFemg70j5TOOsUfZkPUYaBQvrt2sdM6
9z6M7Xdf2VdhMS4Tx9+HMKmVD/HTMJq7adRydsn6vUH5Xi/dl8Aj35QK7DM+5ZdSay8TAzgyPV6K
n0m+9PyxXbP95ARgMLsUg/5QC+9+pApuiO4u6/Da9nZ2KrwuhmJZXVBz4/8dwJlziKDQWD0g8ty5
soKB5HD2MMhxMHlS/nDSCuztrVRXTEzporbkbcnmejFFACsjI93XYP1HIyd9rMC6OnoTgRgxbY2m
ZBxDJFJUlPpL2N0Lcsq+l9V0cuf0lHh4bxN9jz72oQ6865xtFduQTRNN57zBwCvq4sJmnwhADj+p
2Y7uBmfku8CAhHASK5Ijta0hYY+M9bvyim9tZbOFK40bA9fOIiIpjDd7AtOh2suh0/bmBE8BVBMU
Vvsu4USmRr6kziTbli2ZR6Lcu0NEISGtid61JipLcblhHtpBcEzAQDQHAEIUzWV0breMGvxE+4mz
w8Ivqosxd7d5R5quY6U3EaHcqzRsIOAxF+aqJMI3TY62RUXDak18amZ5KzVEAB2L1MgZfGGRuLKR
LfnCICtHK3rtvIk/gkvZ++l11GIayyJ0L/iy91VYvVFYPBR2Q9G5g1ufV3cd3tpCpxJcTM7tfGSM
pGvsavvHCWLbQFVuYEgQUokJdUqOk+7SSqqzlQ6bmsUqPk1ZcS575jdeCzCPdrKBN+1xY2b2SwRN
cEgDPprhUhBNU2KceU+woKJ9u81FiYUFE6fWWdfVUOM8DYNiP0j/UGnd/ybtPHfjRtZ1fUUEyCrG
v51byZIs2bL/EA7jYs756vdDzcHZEtXohmdjAQuDGcPVVazwhTfQkutXrWc9NGj5DVVm4k45uFuk
tn8gNlLtANJvM4RWK8dBic+8HvQGQ0LdgyurQgC+tfUFDejfxshByaZv+C/Sq1bGIw3laZtDhiui
ad97PSaYE/gSyn8/0Bk4BqF7xJ1s33fRS5j7f1weHgpczp0+mTdWaCPv4bFzZz0/jzoM5XLqok33
Q5ViH6PF4eOXnUaDuVHheNd51p/cV6jRtUDd+xhbncpaudZ0RSuAMAcjAVfg0ehPNzo1MS9A8teo
3Xpr6/gMgN7f0Ba88sb+JTGGpxS6McETt4Xs+icnhcaJt9uT38jnuq0+GZJoyzT/id32p8Hrj4IR
zQ2VdZsicL5NDooPEswxSnm5WV850r+VduMcS2k/NYPX7jTQXq3l3fhW8DkKko0FcxVVzdtIeN+m
bPoOZezO9PqfqJ3e+HpF78gZf0dAODdqnO4TnBxHdG31Cbaanz1gfvLAc/QkIGmvUnM4phjMbioY
jHbikNdzA3fpnIeMs9tTiVgRCmd5RhW7CveAvLcSqQocDh77qv8TmT5h40gsM4VfoaXeT3n7yQvq
X1ThDdwohtsw5g+gwbByWgjuGC5+hptLLGPfRg74MlVvUD+EW+B+cXGbRDn4szdXyEtBaTTDqXqC
Jo+U4OfSTn+XEmXgqrwKWuwuVEfNqUFtlzSBCB2r8wj9hkanvlhW69gODxe6wYuO+WsvGFiF44Av
BLa2BOH5IELzDkm7I2pi8gBtIf4ThO3nZiACsSMBz3gKjRv8NYJ1ILBUyNtZXpIY+AIYcNEuf/0d
iK+CRqf/adOXft+TrloZWBRb3GMIKbjZ9sgPoeYgR9vdX5jxjHh405h/HQkyiCFnoBnY6EX3W1KL
LanausdMp2W84w6JH1IRE+bJkebcSpXSBZ2vlPqBV6BhkHh5xi9itTl088BMrUPiymZ9/medmD+Q
K/46kxQE4MACuTA6qk64KrCBtzDwXLXD1BZrAUejvDB/cWL+Bp1/qDHILQjdndEBb+Bu7Uj+DI7J
O2ppIHt4k4N3SxJQv+hJMnT3eQdUvKD5/VV0Hng43UTMCoFoob5hwo0Js03R4hjFVY5Cexi22p4A
2ERso0VZWgsK8idXttR/VUxSXE8I46583ZgNZvSKwsH5ZVtAaeaPyWQ8F7igyT8vlw3d+goJiIKu
tDTHXWiraoMkZPoLnftPvTXWF47Lqa+ENiCfh8/kgV5/v3Z91ZYDNCb/2GPAeTMG0ifAET174vy0
ZpTduz0qTYH+kQ2ryrJBRC6+kSyQnqpBOvEyBfGgqPIMptgmWlFHm7TqYeRZpR7+7nhCeVA9P/51
fvwFEOp1WW0DegycPOAgyz1SSAPFQo894sST3OOdKzYN3iPboJ/E5vxQJ8AoBmgdG7YUJBV3SVEA
36ByHZbUka5Y9uQCxzf3DezbjjdVpRicmFlF4lnlxUM/lbG3ypu0/Of8b5iP/LvlZhfZCBx7cDBn
FuJiuYsGpIINApYcYkq2mMXc4GN8dxx0q9hPVigv7KIl4vTf5XUB79iGFJA/Fofd4KtRh+GyQ67f
A+hilBu0uSkfdynq9LPGIrJ3uwq84OSbP/2we1HWSDz3PLjJvYVwZX4BrXTqe4Mz5TIE1W5Y9uL2
TcYMnyo9EUcXbCugAZXtwFsihVzF4sLkTxwhCVGLyxduivVxKFXgTOkhH5tKFGQ2k9E61EAjxr1w
0S3BYPMqM4ALYt71PLgvi4veDYPc9Ropj7qg47/BmhGviCFDv+QQm2NcdKskMUJxE5Y5OPAKzzIo
RbH+ww/8f9y8xeTl/C77eFdB5+J/BhBNdMqX2NFyKCLRwGY7jnXj7YcqGZ9cTgadZ8O41ctueDw/
3sePynhS1x3IxQDgl4B+qn1m7OdEzqqiea0FSH1go9hvSpnbF0BlHw8QQ8E6gWVmQ5Re0iIo70ya
Bl/3SK5Q3cOuj3focUw/zIaQPJ5oMSnNyr6en9+p9eQFA6z5Os/lqc0QyjBat3aOVoQCQlqJ4QHl
XuraeQh+xWzUBWzjqfEAYAG3pylsyiVZuc89SrBAc46JYT4myij/SOR6vtJNRUNrLJ3iwn45sagE
ZlBJWVodGPjisQF/CkIycN2jXQc9Vkh1pu9FH2vPtecEf3AYwrBWGXa0P7+sp4ZlTIm6pmOZhjfH
D2/iA6umqtvmhnNskFngnWkLjgsaMHrVOxhgugX6294lKtzHV8CaQzIYBi5cfMteIMFzw0RAEE7N
0dLRxnTQSxroN25HIcyVk9R3iSpogKrsOtYSbfsfJmxCDHPhH3wMgbVuMnpkiZyj3XAPeFSg1olm
F0erlsahKcElZkN1acIfr0GaZ8BCdWhwEKaXUShumtREyNkPLU8tapytgRxSAzT5ws1+chyudggE
rPAHULgfTVo5gR88mAbaPpusmXy5oT9zaT7Oh9MBnNmF5GZRzoKJu3xCqtSY9ASAzxVe0bRGfKNC
fMRq/OJBaW3/5I2hqDcp8rnJDpAZ2Bp7FMABAvygjmZm5v5OFy2uVGbn578ooUbIKtc0qGjfJ7Rp
48G4tZsx+zNNnfreyLTHAtTQ8h/IRvXw+PVpPMoRZWTDHuOn2mr6X15pGZQ5Kw3LxdEiQ5xR+OD2
9QHxroNPVxTFXoG62bbitsAp3dJQjiWaRHkUuAK+Qm482utJ1kDOa1i0KGLqDXK7fTxOCIFmEpJU
quXaLcpPI6gfH43QSAJjQ5o/7+8mP6l/gi/lDyHrxIdueg8MEY4Yvp0UKKy7w95BeVvR5ZPx91jz
DcBbUyElwknIY6HH7gYxeu5GW21bIxmrtYnTn6LhE5gQb7vpUUcNDgXKMZ0wIsI4saD0hS3JSliA
MXsVZre2NuXNpvdnz6O0LCndkp0Cqjp/hJawb5sOt6FbHmhi6EK6uwwYJXa+0kxN/5g5VrNp+lFu
Em0onswqeuj02gaTw80sNUsAonThcOhgBv7+N+iQEkwPYQeeu+VvyOxOagnA7ysPsWKwK0W/qzsn
3mQ6Vod2HXW7KkTTr6EgeNTGxPhShOoSAv3DmzvDy12SaTJM8+MpGLS6pzFMIa8NsumuGOjByCyO
Pju4Dl9Y8w9X5rzkOqx3k9BmptMu7unWD1ScjNpR4U64dQvbRPLOlJRmp3KTAnC4LjIr3Ea5ru+T
Cb2288st5ufnXdDM+POtaXiSRNKwFs9TSJWKbpGrHWPTAYodyNp8CsPqpVLqSqNjVGycQs8+96JS
Evn/XBbkEKkHSFzmxtcsaswHgHpI2nZjhnzbgP2os6LITKslK0KiM39UwBWD3pyNBdpevLgA+r/E
voFiD8K33iVaxolvx+YhJJXQg+Us6vLu4eta7BoM7pRjSeB+S+4xvtSyw14608cLT86HW5m1I17i
yPDczR/w/VATzX/o2r1/ZP20Q98U1XVXWABCz3+jU8M4UBEdSWplYsDxfpjWL0HQKYo7RGDRixnG
raQ57RfJhXFOpKuGS/LEokFo4R1/P06GmUs2EhsdCVgUZlmDtzJpmlx1LmYxJg5MFKWjahu1HqjU
81NcDP0v3wRSEJ+MrfghfZxkoZeDBukJVWJ9V1Y4rEWj4vKEyDU+9XY4XfGjY7Iq71IxYLFf/h2a
zjHfUiJxsVR1SeGamxGguEMMh2DyH3jvv2baJcbx4l39f6PMIhdoEHHM5//+JhwrdD9vTWWPBw1L
EUJB0fweMur5TqAhIWwE9u35Bf2gGTBzaDzdYD09yT22TFOQgxgt9B/HQ1Rh/jZpCfbxU8STs8nM
CCsMpG9xTsIrqtKKP2NYfypHD31CjUdF9Ak297mM7xRaOOBbzXH0L+SPJ1ZdijnEgF7jeIZYRIoV
FpxDCoznEFs8ZqY/1pvMxahx8qALnl+KxfGZl56rwCJMm5UzyI7fL32E5YJh0WQ5UHZI6XO0LRyK
AgC3tjk/0Ik5kRO+atVQATGXmUxEd5qCWow2flkXpIfatykXakejIzj+9UjCey2YUWOFcy3eT6kM
QYbSuNEPCKenn4zKIKjwuFa/Jh2+1f9hLAtZLd4Gahzu4pJDBWJUIsr0gz/2NxQQ8RQoHVxM8935
cRYJy+sJ8d6MM18Rb05I707uCPhSPwyVL9ZqNFKq8Mn0DC/T3wRTmV8LgEkXtuGJQSUnkrxaxxAZ
Bdz3g6ayNoYEJalD6+OvscptORxoxatHy5uSB/gdGqiexuQmPD/ZE9eBJMoRc5IEc3DJCpZuPSDd
jsA9cAqslYWvjWj/+rTyTYSEfruqTD+fH/HEDSvFXEIwCDXQ7FjMVAVlpZsKBqEVGtVj5A7Z96QO
/qCYUV6Bnlc7Iepq1Rlmf+EmOjWwTUnBEcQZxHOLk66AdetunRtoEhoPg1IovlT8sV813C5F83O4
N2Z7Iatpxws7ypiPwZvY5vXkO7NICGAnmKfLS7epYUfGtm8cDJpywxYZxthYN7XmIBtfpiUiMwgy
V5tWMzVj07V9JVZgT119PWoxSqggz8piUwxpdilGec0LF78MTjjRJXU6Z9Z3er/vIk+hMhGh0iAq
R8MsFQ5b/a0AvI+bJA1x3NBCt1gZsQCgPsYhFCu4lsO4axP8DdZNMQl/J3MIZwTjNhYQZLbioaWI
/rON0P0P8lgzL1yjJ7YsPFfCEAIdA4byfM2+OZ/TVPjYsbj6IXeoPuEnPK67rN8hJxatmtx7+Ovt
akrJykiaG3OIvBwNbLAICuOgRcVkb2Rv+N3OtHMTZ9MMACqZXDr+U1dJ9QQzFhb5+eFPTRZtkFmA
hTvpQz+tyRDqxMZWP9R67m3IYAEBmFGJabEV4/oqQSJ1F9b3xDNlWvCITUQgYGPbc6LwZn0TF3c2
2XPDaYi9Af4qwsC5crHBEhcO5MdnCvEVjsN8LrgIlo+HbefDYFu9c8hH338wmsTY1XPHOFWNuT+/
jCfO/txhoXqJNMjHguKo55Vf2FxzPunsC7LAOLECDYZxTyRb35aW2f/jJ021waE9+Of82B+nSZmF
SjiiWYg/Eqe/X8/MzQu425gl1gmdFwStRa/WbXDps10aZvHZWtWIKg4ZRouT4ySb+1jQZ2v95/Oz
ObE7HGILeqscPvND/JjXPurFZHAHmsfXdev+Dmb57/NjnNj078ZYvPRVCm+uzBljxrIC4LUyHHjC
P/qlkv7JJeNypjRJGZ2X4f2XwRVjiiVxzWFwZ0wOEGNKdQiWn5/NyVH4WxjIofm2fHfsJFBuazXO
wfJjkmusPIGUWFnzdx3v+Y1x2NvISNhUTGijvp+M5wLxStIaS4IuBQCijdSFQNheUFU5ORlwQcTM
zMYWi8sXVeUw7LyR0LJoryrfA8OHp2dV/Yc1I8+k/Q0PQCA29n4yOJ9OKTG/c0iNGoW4AYIFuELM
NqtNKjKMv//2E83lWu68+aDS6Flc8oTshYs/NX6mvVGDSU6uCx2YtuYVL+cH+ngPUd+grww+wqVD
aC52nBvKqmZGziG0MuOnbw7VfaNbKKfjSJXXG6xwu2dNoyVJUdDGjev86KfO1dtVle9XNbbL1GgM
30FCxN4kaLHqKOV1zcpw+gsLeuqWsMhX6U0R4X14QzAHAZ8yzNyjfvihKRelTjFeytXnxVrELs6b
QZzFV4PVlU9x4TgH30Y6PIcSkA79t473ORu8FDhsdnN+/U5tfiosLkKvBMvIGL1fvxZ1B6seNAe2
5ZMeDsc6e0rLdHN+kNOz+t9BFufYSAMVaYSGhwR4sqCvu5rs4Y+l4FonU/opa+3/46wWDwf9mbEE
MY3cmuo2iSPdja4Fz0kCkvP8zC4s3/J7RR1O4VrCQF2InivQ3waQjBf+Oj/KyU2ObM0slME7tbzU
g05Eo66xyY2wxog1MtaD6e6MGmsInxL33w9m/xsYziVab7l2DU2QBmzMQXXPY/Fo4FlRYP2Fi+L/
ZZwPF5QXjLg90s45wJS6KZ3qocyb666sNlbUHc4Pdeor/e+UYMIsNrlTobgXCB748AovMPQwjp5y
LmyFU5scGUkyMV0nF3stBr+JMQlNHLiU3A9VZCLNH/fPjYmvEy6Yv3qQ22WSXXhQTu0KCnNYbfGm
kGYvjm5p+GMbT4QUQgR31US3xKvueUq+olux+/sFpOpCfEQnjnrPYijPy0xMh1ICsb68Hc3w6IG5
NTJtf36YeWstb7+3wyzuCZWyaqlgGNyKtp37U7Nvw/Ypa50VtvPj9KXP/sPG4Di9ikJ5xocWYx5X
A2EyVSXhk3aN0CKTAL6zdmmY1x22mBmwGRPZwFm//AN2rdXqTIPmbx+AVkz3mhFgCZcqyHIOUipB
V5U01XScuyFrXkkkCjDxDIhFcVXZajLtQMTTtBkLbTxi5Zd+F1E7XmWgNZ5ygJi7Ibf929wbrZ0Y
h+FZZEVBI9E2Wbs4Dn6pbsQKmcN+29lx+2PMGvEpVGb31Y8KtYtcPfjVAmZ8zrHr3GDkrZ5CBX+r
cE36ftgKF8CA9SRDg6YaD6mtwwVIc9qQiVTXYztVByxVwGJmOQ3CwDZvIelkvyc7ivZT2rX7qLcm
VIXcoPtmUIzZqbwwHtwGqz0SsHCj942a8TQBLIc4zK9hQhaPQ2tUeGBqOHsAsq1xD8sIyVsxNp+g
JJuwAkLjHnIwjrfNKLNry6i9x3Z0YFNC78E5K4mTR4TR6j9lPIQ38J+oNc0iQwj0Z3e675WzhEd5
lFViPuKvqKhd+Jb2YGr5T7i05l45Sm3UgOBMrXm/y9jIEeZB0gXXj/ZWoVf4c8SvfpUG2IXNdclV
YfnN3TDI9DNV9Unx11XBJ6OGJDM4DoRNzXbXZWrlW9GO+Z5egLulNqJWVt+M17U2gacMJu2WsDC9
Ca0ueEkk8eKqr+FvDsApf5i2htUkHeDqd9LaweemqMWsTWyF130ENUUmWniYEsd/1LB9erI8PL5a
ayAvo+m7QbhS/9NboYYFbjmhN4MSYjEj3ad9jqPEjZ966WNvUi/zoqy972Vj7GOnK3+38cjaUG5O
Vg3UCdu0im2Ydvkm8Eu1x5y2BgZeUFShTH6LEHTx4POHn6cIjMBQh83e75SDRQ7+EKJt4yMoeg8o
feFBAvf0rangMeVhUR70QtaUW0sDD3gNNzDhNECeXb/CDDufPpU1VJrVJBIHfKXbwLGKc4s96Oi0
dQP9K0cAi2LFZoWwoG06szf3ej3qa6r4uAubeG6syGV8XL+cJNjUsAv2lRJgpL2+8NZB1MeQMjtU
fvUYg5+qGu97ZUYz47HGbi2MUqp7gfUY1FX8lLizGcwIXuMm61x4TE4YhVvbmKobvcQru9XzOZvk
kCpC5y+hX9VQmtPmgIYB0VUXCBiqo9WPXwFndusqgYkLoaBFmSIpbn1Z2g/RZFnYVWXtsRYpzjwy
MTDvA8FZU4c+IMyl7VxwYrAGhwLe0hRqw60l+mhjd/qwLtpeo/5XDUfXUC1gDeH8mFradQmCjHcV
EKW15cbFXis6c1d0jQEdaNBfIlHZyUGapaf2QG6aPbNRWxfraGx9kHlwsvRLLQMfGDrGWfag+GKo
tIEpnwb8DsPxtgUx/D0GE389zWJdLVIXa5X4jypuul2QTMW2DafUWltwyB49yqIdtR87WstKH+6V
Hw2fDOoyt31U8DmG0oIfIko2Je4HSNi2SJGIyTO+6H7rOqsQOPkWE6HpkHYgf5SpTbARHfhINV6S
D5WA77ZCNtV44E6Z/X8t86rppwboeeI+QMuM1wa0iMeoGbQXGzjpQWi+9nOqqQO6UYCRYlJ1+Bq2
bnY1ZoP8LVJd3fl11DxBsUq4kCIFgbQcxZWdC3OrhdN41+bYha6tNimOrUvMXoJb3FO+DbcW9i2/
9ND3b6PC+hIF4bTzpsheW2EGi8vKu02aa8b1oOZamFvhl4VdWb9pAFvD08TrbACzsONOctZq4N+B
hcRzFgXwJykDgatfXu5jen3XMkBCBBhKxluWdV+GIMMa1IU7G0jYpxJ+025UYfHV6tP0Cqk9RCTZ
bqDX7ehr0qTWtm7G8gHrSv+uzkoHhREnTT532ZQc5SSM+2xsbYwiK3cnGq+7auzRP8aFa8Hz8mB7
53ActQQjSFjHIQTtKBVrK9e076IZE+RfmvoHvuDNyzCGxs7Bje0mMBJtl6YjiVvGa7gGIOJsxZQa
R56N6c9o40chsM7Fs1kOL63WRPuxtPyjwQfZDonTfcdE1P5q2an8Y1qVA6UDwfA7hazXOoTxt3Nr
aCUgMNSd10fqiDVk8FyXWoi/qVvtNGpLW+TJWlRkAvclHaFfcj3F5ZYqrI+lN8ZFftU391MFyD+b
zArWT9h+RZPQx/J46L46g2/vwV31+9Z0q3vcYLl9Yl+u8cONdlomw/qmGSkfr3Oc8J5qzZjNtqLo
Sk2u/QQzVqD804zbTqEn74w11JVaqmMftP4hEiTT/In2gNpB8smXnjr6fg5awuONGNA2aMVhLBw4
4JpXbmMVw9uMQ7gdNQZ8Y8ndWgKTv5YRhuvrpjShs0W2dQBCDSVlkt0+g26P/4Euj2p0OtRIUFgY
vahBFwNNdkwV8b0mebJRYNfGnVMYztYse1zaKz0EwpDyNyA+tyl1WKNpVRmosbTudZohyxWhYHGU
TRtvWkDjqy4BF6cr2Bo+5ka3+EpZ4AJ9cz3lNrAhLtQG402MslZ2GMjtOLTBJ28s7H/yvnBvPRXV
V0Fky+8uwQl2bEUVHvXQ1e4mmKuggRAx5mEoteCp1Lv8ZxPg+C5z7o+m06Jj7w5yHWq5v/GxMjz6
dqVuCmyIAH7BbvJ5fl9w7TLXttcUtzUv5mbUDAODxX7cSKQKt5Nbe3xMa/jSovfxB/fkah/Grv1Z
V0jd1iHKUoWl/JXEdZTO7uRiHdhGOF5O6d8nuIDfTcRFCduo9C0iZT2VClf1yjwkk8V15/vXMQyD
0Zd/Xc8GsTS3tfDroFhvLTInw/KVq3etecCZ6gDid+s01T5Hbuh84D/nD4vw2KMbYbs0C1HXXiZo
iq0XRZJhMJP8Hqe8OzWe42XWf2o1949TiQvLdyLRAD+NOya1aypyS3lRt9dg6g8h49Uqvm38zBLQ
nHwYYN5UEXVVFD2RbOuz6UtObxPpLVoWF+Z8op5Eg4qEHoUrIb1lzwc9yMhC+o6jm/nqa1tBE6nr
Kv37JBEt6FkE2wJ39sE+KIjxd/fQjMbVFee6oHeKezt0bCSXeutei5r8P6zs3DYHdWyh/rvUh527
bBBzUkGVbAw/teiJ1kRkWVTDikTfc1h7c568Elqg17M+XGzdFFqvX5r2vP/fb6iZuiRxtqHLhSL8
Yt86gYnXLaHlAW4gPDrxPffsO/Sxb1MiEDsrESCgYn1+E3+sMrwfU/Cb3hQATML5avB1qPxTKtHO
8UHxb9xeJzrzDLizx/PDnehzzmm/APdMFw8U9FwfeDPe0I8Ig3Z4CoSBYSWHKrahM3Id5avQy2Kx
6xqqYOtM80C2DiW5mcD+99aJQmL+Ps5a3G2DuLyTadHfFMTM5ipmexDWYqL90iCZfqnL+Qpyev9V
XESWqJ7qgMMdDvr7X1wVVpjnyvQOg+gHZ9W4jq9BIHdDciG30Z4gY6Z0H2VL85qDn9ykgCMKNB1i
3diNdY+kjxnkiCMG41B1f90G4Md5dK3ojXqcy8WWKUzfbxzhu4ec0/RpGFL7iph1WMfD9NeWF5wQ
HWMbS9dBHFNOfr8OMlaRXlK9O/Cnri2krNaU4QAL2Y+dD7n1/D75uC3nwTj8VMDmm3y+e99sE9F2
nV5kgUeFV1lPYAq9f3LsKK7SOB2/nR/q4zU+3zDIlRMV0JFc9hzISvsGAJSHiQAiEJqpP2pDtfcV
DGgUU/eiCp/OD/ixBMaAM1UG/goX6ZJvEFAr9REdcg8DSlRdW6GnqK0brRvQJxAP58c6OTnoZlSL
DRbzFRT2Zh0VMBLhZBw3v06BEisBlzd1BuIBNd6Ltg6wuRguYcY/3mOuA7kBCB2kT2SK54fszaB1
MwGUQKD1oGO3c9+pnkzeHWdx9B6VkBQJJj+aE9nKfj4/21O7BjQd7CsuUJOd+n7g2CochDJy7wAZ
0lobGjbjE4jylfQudnk/PsbM8c1Qi4Mng8Q12KLeode1Z5n3X10rv01E+qxX/rPLhl2VKAGtjNC+
cIOenuNMZgOcSFFisbhO32hhbyXegawIyLpuOdDqx2cjbrP/cAbB4dEBAYSsE+W8X02/h8uYy9o7
pBTbVmQIYqUmda2k+nH+s51aSwIpYhsLsgFtv/cDsf15dvqGG1+l3/0MDUot2fuudaup5I9RVLu0
sBDaCS/wfk6dDYAcLhCWmSe9jN+00E0SPav9QwPPaGW2aIq39hMdqx2p9H0yxvfnp3nqWIiZe4kl
C0u6DEu5zWSYmbp/6IoGhI9sD+MsuaJKhKac5ihS4xYRjZfzg57aLtyguvWKQ/zA4BJ2OnrKA60Z
jpNBXUjD+2tdUbK9x9lPXmj5fIwO58U08bTgWgM5sPiQU1EOkkvUP9gh7lflhB5qVcfxhbr+qfsT
fjc8b+HNzJRlyGIOdj/qUGwszNk2vPv6LTmEt/HNcqD2oYm/tc7g4YM+ScACjf0jthI7Yhv1t9I/
6JmLHMUwTvj5JkHt/wOGzpounLolvRH8wBz3wkGGtwRMxZ2/6JvbsxoTL3MzFO7bnIL5uh2D5qfe
Fah3qHgqX6JAedaKPxFVxBhB8KOyJnSE0CqIv8Ntt/4+wHBok+MkxeOI7P1isUc+8xgDyj8oqsLb
NPD8jVBdcR1FWXIhFD11Pmg2APkGOMHdOv/3NxPPe6QZJqA7h9Z2h9kROCk+95Yu3Cvpa023rcVs
FJH3jvidCSeOt+dPyqltBZJtbkvhMPCh29EEgT0Q+fuHUeGCbOZoaBGhJtDUik1pDBce5pOjWeSO
sFk5LUsSoIwtWY2Gw7rmDUYbaX8TFebnprV+aG1xIb05dSxpl/MiclxmwOf7hfWLPpaYQvuHAe/n
Q5a76gZN9fLC5zt105C0ASJjoNlD6/0ouW+o3LYJNaxsghKUz5A81yi3TgX96e8/1duhFkck8E3f
bc3CPaDM+3lorOegpMDeld79YLgXOqSnpjUjqmcWNadgCbSpmqxp9E6nQwrE+qG2VbIvDPhFbYyi
woV5nXqR6OxBuiHyFUS+75dQDSS+UCZpmUdia5TR1hjCRyuhSj3Syeis/BIS/tSRA8FNVRWwEmpb
i9NNiDrhaxDQNh8HeW2njv1ZJKP41LeN+9MqpfGYZ7337HktBaK//4YelaD57SW7Wobd0xBYwreU
eygzJGHLOBIHSnTxuvTSeNOFqJydH+/Ud6RoQvGJy2wGNL1f21Tjpwxzpxs93PyqzXL7uczbcueO
wyXkw6l4hqQMwBSvIZDC+ey/ucgC2vStnD9j1NZteSzHdhgQGkqrX64/oSnWIFlgbmoviH5TlB6R
ngHhdWF5T0zXJcmAZw7AGgLsYitpvtfhAlmCXhnau2DQbix0LNct2LsLA524yECPAoklC3UpCC3e
/C4ZhFcG0iVTK54zv7tzqmIH0fo6C/Kvf/0J4WmzWwSht84r8X5d05oWZTKS7JJMEIuCSUJpK6Ph
FAaX+H4nDgYfgdlwNvg/R74fqoFzFc5v1SFB7rRFmL/On0asTTn3Mk9+RkCqkL8Pa1p+BprAF+Ko
U2sKDtLkBuB0fkBtGWKKvUbnbFRBjG5aV4SborfVOuKBxhGEdPH8wp6aLduUKwfw5ayg8362aJwN
edr3+JqMyW8R9y/5yOs3IhGduOHO69qvwisuRFWn5igJ+V9p91wEi4/pDQNa68nkHrQMFnE1ibXd
Uddxxp2PFdeFCZ46DTPl3ZUsJ1Z0ixcQ20iE1RI2aerI+BrtXHeVol68p69ySQfj5FCEp+wboE8f
apdV6WBKkJDdO6kXPkox4MIbtP2Vo1zvwqxOhYrwDA2sx/lqvBvy/XcbEe4f6o59EuJssIoB9rnK
/O1WHYL0GKEged55xq5V2biZYqs6phqKsee3zqnPiMbLHPZTQkGv7f1PUFnhIctqaFRP8nKjKqGt
nTaS14kxFVdDiuTm+fFeA85FOY6SFyVwAkQ+5zJryyVd1CKttUOCh0e47ZCHQMSUQuCLn0mLrp9R
2vEucYfu1zjVnka9ozHEM0JXvCvCH/IdojvYm7h0aasMN6FK9A/uoFATRaMYhS8xlkaMzqZn93uZ
Bb5L+cDz9wA00PLyZVdsK2+YfrfIstIBkmIyt65RWyihD5Eud0LG7nf+ziLYOeikX5tewQ88vwgn
4oRZ0cDlZidUhl/2ftHjFsAeCEgyIJGE6yapvhmDc6NM+UnWuBSZxefz430UtqF8BG4em3tKVrgH
Ls5P4yZR6GEEdYVlcvlgdraTHcupQgiq6IbQvpfN5A5PQ2LrQFSCBC+GrJBesiqljpNEqgXfojE2
bhut0fLbKlf2pRtzcergqfMDDYP3hxSXl2ixDYmX8B3R9eAKe5B8U5hBiSsKkJJ9NTbi6fxqnBpr
rrZSUKOshs/W+9VXSRKI1m4S0pIMbU2DAldCQ9Hkn8EzIPZ+frjF5fw6NTk7qqKpA3BuqU0VikTv
KlTErpIiQZmyStxdrGnDU1L1Cc37AS+WJp2+o02ZXyg1nWD/Ax2GnCqIVij5Wotak1Z1ae7oAdq1
mop2cYDHip2nLyqoEfIeM3WjD6q7TuMy2dWa9bNGQetC+rm4Xl4nD+eHfGIWHyCoer/WdpdMk4S8
dFWb9qETbYgDjvD2wlT10VTacOF2ObXWFNZYbXplhMOLYCY0+kZmbRRfRbDxvqXT2P0e4jJfyclA
YjsS8oB6mL0zlXUpEj+1qZCtIBy2KGmQa7+faN9V7WQGTXRVFxqGQgojqVqLBJ/aLi9c2SeHIiqc
zasRZVke5l7j0RKtE13hXw3AjKbHPCEHgQHlXRhqcVG9fj74vP9/qEXQrZlGW+iBG13h5vOThrrB
vVtO2yQuUW6oGmLjrrhEL5zzzDcPxL9jMjHgQLOqzzKYyWVnl/GkRVcUa9ptwUWKZXweHM6fylMb
kyeP9r+EkPYhFo2QeGkSfYwAPqLgbIe2l+OG1nhrvcJxAZsZ51JEf2otaUIh+USLUtfF4oprwFsB
iwrYm1qEaZ09VghRomvdJ5m95pFDFRfDsgvR/anF5KXl4DHqx+ZIiFZOqlucv8RuckRzsuJmAOd3
4aI5tZg0KXjM2Pi0lxf3TE/hvqlKPpnRFOOtSXC9yr0puAtxDcL9x/1LMt/rFpmPN0ELdGm25/vD
ZkVZmXt1Fl/5cZdd154IboUZPsK8neXJI/0/3CoO9uZUEdErM5dpvRHXboMhPbZsFhLLtY6Qi5ao
aKNPyXig3GeuoPL4K8OvjQvn79Tn4zLD1pa1haO5uD5jmYOM7cLkqsEpB4uwMgRwAoSmqrfnj8Op
zelxzF0yQUhPcv4hb1JePw+1Wso4uVIdnjCI+n3Xuopj3xj/w9l59Uhuc+v6FwlQDreqXN09PTn4
RvCMx8o5UNKv3w/nw9m7S6XTQn/GGDBgwyxS5OLiWm/oLh3Uwp0o9b9eH1J+pOU5hxVJ7QxECW+x
xZCghlBa85rs2mJ7+SGutRpdTewVs6HL0P0e5pMRohBk08Q7ghPcGH1tZT0qtECjSfOJ2rcTLoPA
iTH1TK+1Dm0YXW38sLJU2TgYK6GaaiRMJRrm2NMvBQSM0NRzK2Ihbaysn1SbCxjVUvGXjjT56c3L
iXAfFC9QM4y4fCLFUaG5GMEl1yme6nMkMK6IrEzft6pqooMPxpnd+lCJAeZxo8wbo/9pDSy+JpBW
A+qX/J53O3Xs6xbabszwEcgAhChm8YNqNo4baTviNqDHVnL14lCLzhEeIdNFV9ry31Di31pgX2MK
Ir0fUBFWcrhlvggVPM0iLW8/ZXUTf62Emf6ThHpknAIenRP+TEVd+GZeGVDOMeRLnxotip29Zes4
UMDy/xkGmYHXdD39EqhzBD425abCa6Eq39YXktEIAhq9DNp5tBiWOY5nNn1DnhlfE66zH1puF1dw
YgjoUBXCxM3Ukx3pV3Qxy+6NBM//DC1FQWjwebA/FvEhcIKsCMwhvpbRYLTHrGvTT7Ak4C7oVmAY
7z29Q4P69Y22cnJ0Yr0JE5fwS3/y9uRk2EgOdL/jq9XbvX0MlGROH3WjBDX/+kArt4ousSbgaVAT
vNPZo2/iqXgXJtd8mHmfduO0U/UGzXizag6xNr6R+PtnMckEpNYdWlF3ajnaOEMXM+rkmtWYZDZi
EPAeAFcGoBffnn2Qk+P/LJdRpiC3aziNszkoYc+FSVawNzJz2MeuTj5uorbtQsPYGG8tDhFoqdIi
IGjqyzikho2dorAUX3X0y7+6Im7/6RIBJY5GZ7vRrVh7dci8DWIrfxt3oUC0GAKpapxibBeH0V7p
UE8OPKf/EXqOoK+eBPYHiADqsEvnYap2eNmIn6Lz9I3+8NqrV/ILHVn4RzDm7vbE1YzGrJpe6V2r
PXZLdBq52pSHsNDrH6pXoLGfaMI5qNYUfy4yvGOaTOCENnJcnzWRdI8xUh/tLvEiZ4NlvLK5eZTB
oydoS0TVYgdUfRGPujmH1zmcdCyGdO3Qjx5mQQ1I5Lhroo1Tu3LBI77A0xrgJk+GpRhBVyHJbOCc
elUTFzussNe75qEZTJS82G791yD1yvAANaG0N/be2siS62RQgeAQL0eOKC/VsAPCa6rHKGnZdjR5
l7IpHW0HowKrvcjIbBynonDcuJTc+wyDJjM9OhqfNqdtscYmJXunq5zwGuMo9ViX5vhZizQcn+14
wgakxqky1WJ8RPRxY7VXzhve7jzP6DvRDl6y5OAAhCMeKNFVGdTkGDaehTuSZh5rJ97SKEJMYm2a
kraOwhfvmaWamBLlmCC0MepucADHgxOq4zehetZOdvo+QnEod3YsUAvtqvFg11H8OFNafMIuRHvg
ddVxbyX5ceISe4yBF2BRXf4L8gcXGLgef2zCgY9EHRlLXbfu+9Azp6sN0v1UuY125lbzfCNiw86t
o0BhAjGwcwQeQr6lFNi81TA3MsepDF+dygFVxKRQzokVjOcB9kxHvc4wzhox41dbRvX3Mh3aSZrZ
4JER1aihe9N81cZo/E4q5/iTPXTnlA6iHxgaV05Gfeidq1dhtWtdt5x2loVGpR/0tnlRcxCjAMnF
BDUym4x5F0pfDAxgtIeYwc+mPUX7HgnC9GxW0glFGBggTFO+NzAOeeyaYTxgU4EgcZwnB+peQ+i7
Yu4f28YcPuqjglX5ZO0xGIuecT9ooG4UQfuVmhrem5mXzB9UvBr9ITZK4jtfSD4uZ98cev2AKd23
pAnS6+w4LYSaGkg8Vx43N//RkarBSEXdM+DBNk55VQcTCSOoODtap94XW2l+Oa3bX2alUvZZYYlj
7uI6BysleR+peXKyB2zs9Lg2UMrAK3lqkMGNTEhDpZPau1SU+FbDEQM6n7b1sWQlWPMkfFAKyHcY
1mXVYWy8Qdljn2Rg+iGKLWr7n325SBllcwQBZA4JSNLFK65KUa2n4BhdLaHUn9TGwF9ebdCE8xIc
RUYbVooRzeYn0Wf6R2PAW7XzYCpBx8jyUxGmhmSjNafe0Mks0eW6Do6NH62Bgdmp0PRphwgKplRj
qfopLqWHChGOgyfm6SnxEgOfRdz9oEoolb6vJjwxMV0C2W/C1bmIosF4vcuMY5FC3sJGFEFYISrM
nuvSubDxgk/ZkJTvPWxJzkzPOClKIh7z1NIf+qJy3pXYozylSodUSVorzpVvUn0YtHrc80jVH8si
mfaxyL/pxRAeRjfHRTGKE7P1q2pur25ogUSHnH21rX4wSOej5hBE+F02ha67Oy+NtN0AkOfklbP5
LsnL9FirTvosxhg3IlXD8Iy++gfHzOrnOW2GLy0mv9EuCxpMaEQFEY7Vb/EH1udrgHvYXmuL+b01
5sGxVXGsxV3cOInA0pLd60ndym1AgQyfA2CoECuWyXJk9bGnK3p87eoMp6whlCYrwoYUVbTqp9gs
S79QHOft72iKPRK6JaGbd89bDcqK1UVWdK2HopB+82YJ2SrSxq16y/2jlmTVcwhFMDkhMSyuHDdt
3Nrr2JBdW1mFj+PxZyOIwaQADFHtmZcYfOMjTNngJEwr/udNi8sdINXwsasAeUuLdgn28QgiejsJ
6zxrYVbvah71Je8eIND48FKWOYRKXkSn0O14bL99aKAjzJm6OgLfMt95UUCIWrT4nL416e2K+J8C
2XG8qb2sgcAZmAhiYUc/QKv1bKLP6yMv8005a+I4AQStKgp5S1EwFcg7jjw5nn6WUGvMSeBxPYe1
Ag++UMavdjNFMPKEGEIc1HPL7o7qmJedr1ZJ1G8lv/IDvwhq/BgHLAaqJJLBAo1lsQHEBPsWVav8
QoXRDJ6DxmoT37AKx/SR+ZX+2oopxdFqPE5hQiVSkPUw59IvyJuD+rMV6k32qFPc2gKmLTLOP7+M
1xRFD+5JikmL2jj8Yge39hFNI7OGutRc+q7/mIzttZycrXfp4pT/GUu+hUFraETVZYHOMUSAkK9I
kB1uZox3GrzDdmB+sH0fPd7hey/Omu5QS0vYjZLL4nn6Z2h6t1JZmx1xl+iaUxnYZpckF64sc587
NR6bebclM7hI8OQoZJRUIpDu0cm5ZE72YruLwUi70IzSS9TXxe+gSaPHyR5TVEWG8s1sKIZCBoFi
FWXjO6WgFEcXAwRYekHIdzyMRomfSm/CYKGG9O31o7Ty2RzY0rROEEmjwr2cldN2URtb7rkKjQ9O
NUFPxJ22UeJLHFdnJw03Kidr49EQY3627IIut4mtdC2UigkhEyNtj2NVNvuyNCDaz2VyMI2+3VeO
EBu5+co5QHiXzjOtRrp/Sx4EsjbZkHeNdyYWoCWfnHmgtn5nBn+jwR69rYYh98nNYHIFXuwTaKzz
6A5gsKey/tyr5l8RLtmAiz9Rufrx+sdb2ZIAWgDNMy3KGEsgTxRMiRZrnXuOYjw/IZR5X9vRo+um
1lvaZWvfDXSSJRG84HeXwd4ehYAyX4KR0ASK0Xgx6Xn6FOXdewHJ0c+VbANtuXji/FlGkige8si9
IiW+2JgRDNgkCzL3nNJ0Ms+BgA19wQ0QPk+UaNWpEp3D21nkRbgXdd94hzevLU1pPH8ow+O6s7xi
AsokkwHhGKCGEmdIOeSDepwcDSsWZ6iTt9Wm5WwpDVGpNMlUyCcWkbpBdtuKWoDmNaXenZJY1nfT
qY2NCsTKfnENSpacd9lnWzZthjnVw74AtT/yTlZ21gQSDWt5ffjJgxa/ptdXcCUsU+tivxCRTZg6
i4NAebpxCxfQt5hy999kYid/tr3Z7TZ2ysrWdLHv0bCD5xzw5/bABUZcg5rrlTMec/HB472PwmPD
MxMLoemgebF2spxk3Cg1rY8qSZ0I3ONtI9f6xTFHDI1roJ6U8zRwzyIU0vAe7dykjJAfCF2kHNJZ
/DLA2X19fVnXPiLZz/8OvEi7VLfD+oxs62xF8XDh/WAc9NZB9EAoWyCztaFInh0gz3CA71Qm+yq0
9DDBsaIwreFHrZZZ9dUeUvFeQeXX2fiM94OBDYI3JtulgMmXIvoIPeLPUDiQ5svqK3ZeP43Ee5+V
+tsTFcahAYxKJ/ArEtjbDzdlhWIkjc44M5b0eWfg4RqZ9u9GdfA+LDtsUX1VG/99+1dD/EPOS3bb
lqw/FyBILlSVMkiomdeowGnJs4u48nN1bjZwemsHD2wNlUZ5095Zozk5wKlIz5SzXQj7SBatQxJ1
h43vtXKpUnhCO5z2k8z4Fm95gM8AaBD/PyM40sxHXNudS0kRYzeM2d9Ar0S9ASy53yAOCZGUgZS6
2RQXbz+ciqhDE5e6d8Y/uIOUllh+nfXaU0ufduMOX7l8XFDHqA1Tp6VutjhjPRcM7+SJhKHEeKeq
hkejUo6R4vT+WIl/YQFKnYsvr2+RFWwgE+RZAywK5AzGP7cTtIO4lr58ZA4dTsgokEb6vhc5RYq4
kN6m74PcfTJ1AQSjvoaQjl8ff3V9XaiMwMYwRFjeDlVdDW5m8nLV3CT45TpI186Iz+aH2UqwcXp9
sLUVll0sWhSUJLnlb+facEfZ9uR5Zy3HyDAZlCNYKXcXG+EnM572jXCf9XCrA7w2Q16rUDjh6wC+
XAw6q0NdtVMNg4NKyU50lnuyBK6jtUCB6r+YH2ePd8mf3uziUlLbGDikWlFDKnr3h+VFhuoPeWZ/
jNyIlNMrFLG30Y15tuba/P362KvTlA9jSMZgGJY43SgosXMDu3o2wLQcRB9V+yBHM5ALIt6Y5spQ
fEUYPWiv44BiyVD04hZUtV6NqeQE5zn2snSPtBI622Hi2agDdwirbJzLlZgDWEvmSfC7bbD6t8MF
iRCOKaDgmBFdOiVxPw5emn0dFEH9ykn0jTrDH4DO4mkPRIJOAgYyFJLMxXhVPuJwmPE6yjAzDnZ1
MkRPxFNUlDwjG10Qpk7wqR9TyurVGFqtP8BNxtPbqDUPCFMhCjJURMCHxgVm2Set8ZfZBgZylKYI
jnmc6+gGKXoT+fpYozprj7NTPbrGLMSuVfWyOnhYD2YPhV7lVG+1WPnojlJhMkak5vTmXQNGlyOJ
rCB3lLOI50k2jGmSRgoW9k27N9pavwYxGG/U5PqNz7hyQTEUp4MuLwSEJZzNnuoGFKIRYL4eVWgC
UJRBwgeDlI0gs+yTyLQaWAS1Dz4eqiLLAojpNbz6DCKqJmIdvas4/AYkC3/wUNOrnpZY2IV+WTju
x77R0o9uZHUZGi5hjnvUWOshxjeR9qwPNlbCjeH0ximb4NTvoiGxtVPSTe/ovIuNgtL9JkcvhBCF
BSR4pzs2YZ6IpsXdKjh7ATqzgzD3fVUfSjTD/CaM3/wkYDBWCUMTiQlfYkgybRorz0twvmm8n6YQ
FO+q2HgoW6/dyErWQgWNTwdvGHoAd7hQoWrwPAMA/TRVsNWKlBzxyt48mImx5bR2v4IQTmjwspnh
0XpL3zyzSPt6lnHecvroozX0UrXCjHyVs4hSR7LVkFubGjV4cKByKXku3oYl8ERaoZmQ2DvA7z5g
u4dYa/QdieDGGV15dOA2Ab4IiASLuCTsadhpYXQDx6Wow5+DY3wxA/EtNobHVNMePfoIx9djwoqS
hqTu8F4kIMA4uyt6CXOiq4TSQloHzoeqmcaLqhbZR6xXrpimabsGN9wredm093gIHVU7zK8hJetz
ZiT12a7aLQmflcRBmuFg+0iiwpNZLtGLG6du0q7HcCI4A8HR410yArZNlSF5HBIHkJ6VZvs4mbPf
EayfjXCyFrakFQUpqANTZOniaY69qXXQtM6gn5NuJ2qTIJx5KaH89WW/H4iYyDjARKQF7PIpNGRt
0AsA1md1TNsPlRemX2JkNjemc79rQf1JJVnYrAT+JfV7qMp0VJvGOQ/JFJ+GRpuOgy70A1qvW1ix
+317O9Qidac66yl0p6T+qfrBrYwLifu7JOmeKs391Ohogb2+gOvjWUABAN4ChJUB4sUmyZwc/7VU
gzlou5/Sus38Jms+acJ7Rv3xmY7dRjFg7YNRWNGBvlAiI8O8Ha9WSgaht3qOqka/yEbuMYfDuzGr
1Q8GwxwQmXyULJWc1CKx45IH2XnSzOmsaWXyhJlXeCRXav6robik2e7UbuzFAkauGRq5MzhnIVRj
5/apdVBFNO0Q8jE2koG1WYFAlRanMrIti5jh4Ixa4rEN7T5uUdwpw1NmV3+TSm6JNa2PxHciEwCy
uHxzIA6lYiqMYmYUDZmPnLzYa3H8PRBTszGnlcSD6Ex4ktoRRItlTwg5QkVResM6N+H0bgzS5wpG
taP3e6P+YLRPeq6cyj59J4boQN0DZlu3UwOI6zjW4DPvu/Hnyin21fDmxgLdd9iYrDYX/p2hGPVb
I/UmqrhRpgc7AJXTwSFLBSLZVhsxTO6Qm9SZBzp/AUCn4I5g//LIF+UcJO5knCuQD2P5vetBR+Ym
Gt/l4fXDfnf4FiMtknQr6dWgmYRxznHsyubpiFDvxmS2hjBuz3cPcqTvk9E4u218juzywW6GjVls
rZf8CS9CVqv0qVPFrFekjv5caj414B0SVvXw7+vLtTWQPCUvBvKSysimhIES7IwTZCzJWBpvN05b
glD3XdrFh5G/5MVIjqJGg10wEvrLn7ye8FFPM1Kt6sk0JgtJftSMAZWCXzgG3NivT3Prky3yhLkb
7VZFygupVdvZjVlNXjBaxv71UeRi3e9ysG6QYim1LdtZhRontuhAM7lD+rUbY8g5oIiEF7xZP+HP
Wv7vQMvaUIWTaaYAczgrmA36akAFqowa7aBXLi82us0bfbr1XUK2zgMNgsCyeK8NFUhmwbfLOvfJ
iZvHRHFBbaAtLeyNQuL6l/q/oRbZ80xBNItDptYG+S5GPlkJt9w77pJGuXrgNlHoI22+c6uxg0jh
DWcSIkBbzSghawP9v+ajlQeIeT7yrNq4AOSFv9wXPDfpFtPW4TG3SAg8AOsNUkjmWevqh6ZvKx/D
jS/abD2ESnBIPf04e5iupu4WC37tu9HZoV/D31SbF6d7zLSwngfEAevJ/qiZ4TnQggBp0e4z1/nf
r2/+tVV9OdbyfAMFQL6LOmSS2MN+LPXTNImvoeYdNZE+xYPxrJgIaL8+6NqJgzPPsxhEOudhsVsm
V837UImtszJ0g1/i3oo4Q/OJPvbGy/guh5RGdyhnImuDdsFdnyCrVIrN8HTOlhp/QwEu8dXhEtbi
Gd3xd+G0xQxf+XDw+XlsgWZRyRsWO8Z0Bs8UI2JvgdH9mFp38KsuS54HfP0+15mxGZzl/bvYoXTf
4TjJ8aSgx21w9lDDFKYao3gBVifcIWM+OL7dRarYI+pTu37Z2oOyy4cJ7DBFygz9eXNfIVKxR1wp
2kL+r3xWNClo+FKJoLu87C83eI/gGoslAyWEZk+i6+2cvCx2aPaqx9d30J+qz3LqtBDgAOoSqbt0
uNeQ1cfPJ7LPaPfwWPxnGpp9mglUE6y94ppnNIAPeoQ08dTtaiB0OszOwv7WeMjzNrj/AIgNJzSz
24MDUDSctmiD956HYHqlOiSSSvS+AYHcfhtDUeGt4FZzzsS3IAcqqo8ZaKbPCVC5PA93cfaXWn8f
TfOXJT5CS9s4YksUPU/r2/EXe3E00rSKihYXCdf0Q/FUKdUpzpudOl7D8F1i/ZV211ob/86jRyN+
cE38IHCEfP0r/WnnLL/Si0VYVqbqzB5jvejsc1m9d6cfnvVLI0wbJY6PQfiza8NdY3U+FGwMt9H9
ruyjbQo/hoTj1Z+iSnr9qTsD9VEUrffCSnZqZT8Umncm0/I9XTLAVNLx1FfxlO+91A/s31Hy15z9
en0ii+uNRzzpLxFLerWQeS97SUmI0eOQe8VlMDNtF7UKTVursTaWayVauciQQfT3AP1THrrdMrWI
wgAdQ+tcTTZ1QojEZ7DY0blvpbaLlsaXwmyAf74+t7WdioYp55YKosz29dthzXmKTQ1Z43PRp88U
Gfa2dNv0+r2Xt8fC6XZdXh1L1dq31ngwYoCow5ba68r6Uuv70xBgfJg8tz8Bai1QcC/JLpEZlp/t
MvhaCq3fSIdWB7FJEegdUQZbNh5ycOAahpIZAHM083sL2qdh58Hp9eVcBEG5VWAN/t8oi2dG2qh1
2qK9fqEC88MKxd+Frn3oFVhvr4+zuGv+jEOYpf5ObcSjp3q7ZDoWueasiOxSA/3e2cICE55Vsem3
aViNvmr1W1iQRT70nxEBtpBO0t8ET3M7YqSqrS1opVwap+8/d7EVnjOzRvkdpPrs+SMC6rWfIO1Y
+ZTG8vdZUDq/X5/0cq/+5zfgKgQgmByQO/b2N9RZViv9LGeNr9KXtnHGp3L2iKYuYnx5h3wVBGbp
3RpigNaZOOdE/XdzmGJgm8L8tvFr5Ld8Ed7kr6FBDwkWgAysjGUxURFlmSZDW16cxDp14UOmiqee
u84ZPxqI2k9pfxrzryT2+9iI9yI0dv2Wh+Oy4fyf38CJoctA2CDRv10RKo9Dm7iIUFAXaA90+aYv
atuJ3YBayg536NLHjK7y+0C3PxZZwKkWvUeIneqtQLJIJf/8Empa8HboRoDbXvwS063VHMx8cVE7
gUUIeg0Dv6P2rBNonl96z3HQm413h/x/Lr8AclvYRmOtfs/HaipMAoqGwKy6UYh9i/XRFdkzbm6X
ZBJ7VFO2cpzVAdEslrx5dKKWiAnFc1u7tLPiUpbuQ5DgJmBhZSSC5ouGIUWDxMrbLoX/rCr7HeSj
JFMu+93qCDK8jvriYmfztyRvtHdlYH7sZ4o92pD+drrB+7yxrSVGYbmopFXUeyiE0uRZROO+hdZT
tmypgd7pHkRi+9wnVYTLhaI+wcIq/Qiitz8OrngyBjqhyeA0H1//ESthVFbeyM25CJm7TH1f1B08
s8WVO0/Li9K55qkXs34dMG7ZpWXi/DdDyQxanmDrTsx7Ek1WxMZYXFrP5JTWPO6Aw5FKNvRGXp/V
StAmhyBjh0FBCDPlrF/MSksC4WGiUVwsN/keBu0/Qp33mj484Bbxz+tDrWxUND3BolCSRbN4ydgY
Q9NQ5qapLqIbMPoAJXlsndm5tiG3O3D64Ui3ut/oD66EAFIkh0CEhqFU6bmdH8bUFraTQ3mxVfHe
M35CL+6RP+gfp3zaT6X4qofaFiFpZae8HHPpzxBOcHmSoCsvkZv/rQVx75N1Xtoo+/H6gq58Oyk6
AhQfbe17qZi+sMehQJUGHzA0HdoBol1ulNfGSE5N7Gy97VZnhSsCbzv5yFniP8IywCo3k7Pi6jgE
rYcQjoAckuFL9PZNCaIUYXSq3TQ+liJOSlDarRPE5aU3xq9mGpnw8zE/6lMXcmtbFRvDrWxMSXeU
fQkJKV12QEzMaNQqtosLTkYWmsWoUFsHfNsaezek8Qw1HQpefhhDMXbfXv+EKxkM+A8+Ip0yQ7Lv
b7fnXNepjqpfeYmj9GsmNBoIsF/8tIxxoNdIu5PHpqierTR+exBnYK4pyov8WeIVe3UKdWu0y0vX
JUfDwEUqs/8JyyTG0AYVGU09vD7Rtd0DIAvUNTGGQeW/fxFnUgoslD4KSukWe1Xxstx3ggR+peVt
LKnJ/2lxV6ACgmgj6F3YS0spUzO26g4JC1KgVit2at81B7UcttRgVz8ceTWoNqAAHIrb+ThOV7uD
TlzJ3TihgWV9ceL5Z+KNu7Er2TDtCR+efF80/b+vL+TSOENevzCvQcwTryFXLIuAfDPbi/OJBKNK
aeyA98wafItMtoxRAdL0Q4vqxhmJ6PxDLtra2jXt/NROGWJSk7fXWzPeWWYPQ1FYVt4dQ7VXvINm
9FW6H9Wq22KyrUUpm4NFY0gCR5fogiFwi7TTuMxGJYj3Q99+Sir1u1F17/E2u7y+OGvfHnQ/R8lE
GBQa1+1XKYQ7o8dPLoRnRGPthiygzJHYCffNfzEQvDhOLeJvwLJvB0L9rnfrtmVSuMLtmz4p/KRN
N3by2t0lyXf/b5BF1jMoedrUaBFdFI2aEZIOtGjbczoYe124T7mhfIinbiMurK6gtEqSbyqkJeQD
48U57TE0a/IsKy9ugh92mrnKRaiNfXp9+dZOj5TlAibA0blLzHt3cqoMPwouxQR17VqTbNXMb0uc
ElTnH+z2Dm3gnNRG/ef1gdem58CmtKQ0B5tS/vsX01NFRq7qieKid7AL4wlqmZ+k7pZU30q0k8BF
CTwH5X63PTpdbyYOYXmBw3d2FO1vkuPfc+JuYJeXJTUZCwAGOWx0dolUbb2dDlpc4ZwAQrh4QPd+
TXbpvW8DRfHNQMqozsDOYpt/mqY0PrlWJStWWbJDiU3ble0Q7bs2t57Hcgg3zuHa/OEsyvSVvAuk
/+3vKpUybAVGkJehrey9oWb1vkpzFee2actjZGsoGX5efFGkfHpo9259EZNdnbQ0Mb8jhhldG8Cx
x9c3z0okI9OSAurU3dw7kRxZV43Nwm4ujhL+TiZXQInlNWs35RGC1BbBeW1iFFGgugC6l/2C24kV
upIRMYX0n7PiT5OOIK5VdfXeqHpn//rEVgINbE5mhmCBAeBsEc3i2q2qbmZiwtN/BHryBY8ciP/B
dSzmQ+BY+xBG6Ua16L5MwAnBn4UzAr+TEtVi7woD3S41VKtLnlD2cnGktwb1i2d/dfRmJ3BGFCL8
OdflD/SrT+6WNdz/Z3i2JkBO2daSIerFvsndPJfMy+qijPYv1Zr2JYaZap59VwMA4xpYxf7d7Ca/
9eF71zQb5+Mu/skiPGUJnWcQOLilNKHIe3Qne7ilijAPVWK/B6syncLONPxxxArE7erKx+Dz44hN
9ka2q+vM7CZBYnDaylyTPDAt/GNuZ16OntXEiRNfJiPP7QfNvsyIB38NKqcdrsU4Slj3oTO9R2QL
3heJV9in0UhM189ESCreGaow37mZUszXOJ3m/OwafdP7Zux0x0RkykVzFDPf6xHYYwIQLCppm6Dk
G520PwdgOQ/JvoRORn2TBPp2Hnk8QF/F2vaSYxVRZoh91cb4Ac7i3mnrK2Vj3+2tH3FjPaletxtz
4+zo8Q9YFpudDXk+7n4JKacBHBgMzPJp1De5PWpYYl3svG2D/TwECAubbjX3u7ae1OoaibBx/GCE
YdJrmIvuG3OKA19K4qO1EcfiXeS01eDj+paFD0gsIQWYYHzzpZ54tu8MWvHejzeeeeA69DnJyYjP
9A8WZ75UJ1xmzSC+aAPFm3xofEexvquRfkmi+bHI9EuaeBtx5u72lWOSLbPlqQ3ewYK9eCgQFWBM
FDnnk6dCtRfcFBuR5S5wMgpvKcBY9LruNYoDS5A7RGlyaUdXecq65EPoJvFD1omtJ/HKd4daSTXD
RDYNbOXiJDXFHNJ56JNLkkeHtsUCVMnrH6YbVj5I28/BVFbn17/ayohEaHIKG0dEVLEWKWFLO9VO
2wJS+mAflIE61Jw9aRXgLqBhRz5o/tY7j2DBOxGtLxjqUkLt9pC5g6N3im2ll6Y1tADD1TCPsMOd
LAxjVU/r/Lkvs8+vT/LunpVjEgApNgBIJELdjjmidGahbpFegkxr92pX/6sl9cMQeNneTss3IgXp
DUseMBIiiNTQb1q+/ucUi+9ZxdsbWavfWes9zBQlEJiYzLfvS2C3MHFhfdCKXn67PKhjLSi19DIN
Iri2U2K+H1A3fFD1ytkA+68cNIZCNYE0XpU783YF63JOqZRO6cVT+35f2w6QZp6TG+nnykGj6UIE
5hUsNe4XAZj7q6cp1ySXoER0VhQBsSMDbdO58Xh4fUusTQgmAV1B1DCktczthFTUUCJXcNJwwsT4
XXfCfWTTxXj7KJIxTWlbVg6WzeEECJsT1La8UarwqKZRcWhsd9gYZW3Z6F5TRUNaAvGHxVy8wUnb
LGvji1fqqT9NrnUoSFH8aLadty8bQZ4WCw0hE7HFxT7ISjzGUV0mz8jU7FRrin7V87frSEtuD7BU
8FwMwbPx9uOA+dBbtdCNS6dMTuMjoTV9CmngHiN5rbz+iZaxAfqFtP6QEFjSRorjt2OFnShrE4PU
S20iOeJ3cyzCfaZbabTrcbH/iVBfvAXtWG4+OSafSyarcim9xQcrU+5JE+TAZeSknqLKNCGaiDfa
ajIjicnADo7WHQXBpSnyEMxDnVaVTYVMKEcvLbtdHxnlTk/1YlekY7OxN+4yYDkgZkZyREkJWnaf
FQy9zCa27IvdeN1ZKSs8tWrD/tgZin62wzrz0Ue2n7Iymo+OW7W+mmjGARGAcONALC81fgjBQ1K3
sN2R9Y7bbzq2/BQjVexLNHXVr54C2knT+uIrRdfglKtdtOsStd0YVH60lznbn0ER15EJEI+55XJ7
mGaLkuLExYnT4QyLKDq2Ga7rWVJtDbWyfzwN1jTIIF5XdyxtuLVKM86Jc5kCrZn8Xk/7v7N2nrac
lNa+KBFSFnQ1RBghedwuJCmAixD44FzUmrVGHs6pjmrv4gUdW+2uFo7iB3lRPraRMI5zG9qHobXd
oxoOW7T7tU/KMaU2KuGRJEm3vySzhxmpATwv41aYuxCjiHPtVNaO3PIvgfu8jyD0uJEbrX1RKtoA
vtjYiGzIz/DiRYeUfdqkAWOqOMp8cqCGva+sqPrWZlOxgXhf+6I6KFZaL2hu3lWzM8VJGnVUrMsw
js53wVsRUaZI3ehdrcQ6OFLSjVqK2NvLAxrNs5KowUhEaDyFQq/BlYGF/T4NUmq9TjIcX4+td1gG
eSbgmWDgYsjC3LLv0iqNV/dZy1cTaWv7QTHaB0rNCZLkYZ5bD2lluv2xxW9FAOGzEEDjV1v6LogH
gWltHLumXzj0WTaCvkwyl2eVOx+fDeCnvFoXSWioakXYC8O+OG4wXL1kHN6bQdkewjSaT1ix/N2V
WfxoZSoKq4XTfnp9WdY+tuwNsbWoswEkuN1XolJnN+1di76lWyEgrUR7tBz176+PIjP35RypRzrU
QkAqkFXdjpIHJdI0DuHf7qcMhESWncJyRAQHbtq0xz1I8WE4VjurbfqNg3M/QV4vfxydJa2CS+F2
6DlK3DJLHItqxDwMB0wCMQB3AmvYeLHf72eIwBL2SrfN490ul+DFAYULi1lBp+iXyh5/c4Jb3x3s
z5NiuD7m9Vt9B3bs3ZIyHmheEh+uNzomt+N5U5uUVh0bl8FS54PXFQ9TGB6qVOVxLir9cRSO/aig
yfBsKfmXbgoBLJVF54sp63zXmpIPvZlQvixs8zRMzgf8oT9pQV8c8rCPjugBDweUaH6ilVkdCg98
T8fbdgcvVH+ebW84hGquSlsYxdpXNh0oFx3XMqa4UjeAjOvAa30xqslp0qLUH9RY3Wdl1vutUqs+
YKfykOIGcmp1+1Np11e84Pt9JhDbLSkOmfGABNxk/8K/ctwVwrwKo6je4U+i7dW61n1NcZ5TQ6hA
7IfmqURBeTdpzVNTdz+SsB2fksj9p1HzhwIB5uNkut1+7NX8WCXhbz0qqU0MXozwe1UDWPofys5s
OVKc28JPRIQYBbcMOTk92zX4hrBdbkACCYQASU9/VvbVKVdFO/6Iuujo6K7MZJC29l7rW/YFlqLs
2tT1i2vbN8BiQBoOZ7jx1/6QbWsFVLuppig6TWYbd+OwPkvltsuED4xEML4r14NMsAAuWzDEuBTD
6O1XkpwIlUHumJU7PgbqbkPc5y6zgGO0s+Qlw30o5wiazGmKxyKr2bNDCvxRODiMTJK8tWtGDpEQ
41MUka0aarEPgJothINb4iLU9NqVF6mceMFiR0sdT0/Cx2Z3uQB68K63LHmn8XzjoJiaNLiCCoy/
Ipj9UmTt0+RaAEvXHSNopLf17HZMce+Qdv2r0OlN3031g/WSLM/i9QiSRr/jqbprvAT+tuVHbM3N
lCiXm374p188eLII+GDM+Od+bEvcqXQfdQKBw1MXVVAI3NNFfwMA5CYzbeF3g8wjLAc44iFzCsHz
mI5g0p9t8T+RUEekvb9S8J0qtJf2kEJeIaAnuZZ22jvm7dYxem6Hfs2J6KZcrm18mLrUK8Y0kYUc
kJcHRf/Lsq5zsfjrWo7AOueokmD5VeytW4hf9styAvf6rGn7mhoX5nxhj13HNzBDkDhLNhKWKrCu
6sbxyUUoLRB0n+U87OdqCQwobDU9LNOF04tBTAWBXlasDFmgsMnxPNjIa607mHjSzMtD0PuqpI7U
YfNTUP6WxOWdYd/Zlt2whf5CCZrkC/UfltheeZkqUdO6ndiAA9cBOAhonRUaD9yhJt360AfQ27Uc
it44eh6yEIBbX5bSXEAKzXRnfTMfvMldbaAPoZnyPIIOXACWeyLNTK7Wxq+vm1E86Hn+4VvybZ22
72FHrADxNqp4hCUZNuyuNLTtchmPWQGACxjDy/ITnumr1YW3y2ZPXmztHnzeQ+PJUxgNUzUmHgiC
oS7p0G6Fz8WLXcRD0I8WFMX1PZGWV4FIpxLi/KyUdbDtvHg8I1+0wljVQTDeT5VhyamTHsvB+2j3
vVJmR7ltgP31+5Lw6EcoaNmk1D1i5n9vBnpckuWjH+c4l0hEKCZdj9c8XjusNWLIF1lfe6CzVHOz
4UFxzfe2Jr+wdP/yUu/bYmhwzGgPn/DK8k2u/U4H/us8MVH0tD+E0NPBcLUdB7+5wb+I91vi3YUA
ouQ4Kk0oIHq7V4EMn7M+2a6N37rCdxbAtfQu3kRwg/PkNVfhIx0DUbZoQkPrtJTWYz+HZXytM6fz
gaYq32K7J7G44TaGupplusLC9M+oEAURNstyCyrrI1sBVZ5ZuEscFAwb0lD2fOzOvvC+z3EKCq6k
TTE2NS1o63jJ5yzDk0bxjQL2EnvTVRw3b+LCdd68TOyzRF/P6Xgi4QzoKiN532wPcTa+X6D+CEsy
Qa6kem8S9oqMRLWX3H8Pgwv4Icj+WTL/pqmDNwdFE7KSh2+NR38MIjnFLAhKTDmP66SuGU9edESf
Zt9C8kGzOwpcfD64dXsmsK0W9ZAkOHShbIbu5qVLzCM4b1Ws06c4qWmlsP6g6xKZa76yb4ZH+oD1
KdjFKlnOFJDac7uNppxFPZ2xyC8Fn/yulBH+vqlp01KE0bIXOCFdpys8EZx6j1sU7GFKhHJ98J9o
t34PPAiX8ERrkTbA8K+PXkNuNPDZmVWP2Hp+LJGJgPem5ZwCiN36a8G8AXWhGrtqRoRtJVT3FrG+
gZYeXxBMnPvJ9Tw38VDZcfhmOlmgYbyna1bh+NSWNswQ2jKYYgzxak9bN+x01FSdY2NufH+rYtAr
S6XZWCBxEKRnFgJqsj5Hormdp/nWTvVtArSeDT3oMtr5Tijs4StZX4kGkCPDMoRGsNzhGPukQAwp
FY2vF5k9CxK1RdhZxGuz6Kkj8tEo9gy2A/I9ifjG6DTkQsq18pAd0jpy7xbsbi3PrpcMeeOE4clZ
0+ymHYYqce4US+8GCpXj2rL3zPm3Kl1+1SZ4qYduH4jgbbDoR3vC27dx/R2l5+swZ6daDn4ervFD
vYpDPA0nqnsNwm865Gvk3aEtKnO0Mn8i9w+JIJ18kGT6B8IsWegkeAVY8CWAiAiGGrPz1bCPFslz
h37yXgnU5kRtQC7EVxO1xx4bnByx1U4TjYGRTR9B1A2hrMeONAl+vVHzEg0uxlMY3A+T+ik65B14
LNmv0BiXRphDpr2rek2QUualwT5bsJeP4XSbrtn3dczuQJHv82VKHjUdNBgK3QolOK4mINN3LYU4
tlY1zGoreO5TcN9yuVPYxvPUqVcDAYKP/RbE3hLl0MFE3S6V5gXCgEtY776xMbyla3Ty/OA90Ppd
pP5yAInolA4eekABEl1o/REA6QtYuYekxs4teRco8NH7xF35tr9tOB7DVdITJEsDPmlLYdPZBoDn
4SANBgv8OaDvLI0/cNdSCGnnG9vwe8xmCuxL4IOlPoSEYiwwnt9vZgHc3Wv+SUMJYw2ca9d9VsON
2gCThiSIs4iakefLPPAC18a7hs4GFyDK9H0TpE2xIryyMIHubtdhrneCsI/aGXbmSZSVbBLfLoC+
HfgjzRFqHZDysDLW/YqtedNxhYPPQcGwUOK0iDnOZtsrTO26JwwBf8YjYzCqNvZhWtZiGQVCkBL2
0ahN5QjP4wWHUX4PIIefqwSUZTzCr9uC256Y5Dxin863OWFnb4ldsZqIgeKqT9siMaNdBrKfEjIi
jpa2sHTicdi65TxQv3+3Qm755IElGCwpeYvFxO+9OVh3XcNueLw9jgILa+OzNQfsiVwZl930aPGD
6t/LagPTqEy2OkPBky0IHNDhUQRRXPq1H++Xrv+mLHAvHfSAHibEahWs4v6Mmemks1O4eRYnqLUp
aIJlepaBrFDYmyIFHJaQ/sGt6Vs9hWpnWIutc4zr3DbrUs0OlYpryAd1wT8xi+/XoIeKCCjLitmB
7BheUURsuBSxQu5QQxxdors0FdtKZiRJDzANBclbr9g54PBPSSbw6y7hAjzOrtD2cKh7fKSRIr4R
fsojojJOyvg3viYix6Fw2WPug7EbFQAWhBBmzacpmb73mGKCFfkWT+NQBXW6nfUQmzJWowMmUlRC
koN0bdF1S1vKwfspBPyRTRY8ADoo88xbsfxHuDbUjvutDVfE30jyGFsYFBba3bqNHJR1HyqFtlpN
/p2W6ZvXO8g1kr7ZYwDWPOnwwjaA5Cq3a+fnTT2OOURqGAVNtkD21m7w1DO6Si8ghN2O6L+UYFz5
xdCFN5JEQzX6GkskDZ6Wkf7IRqjwx4n793gYuiIYs/ve420+Qo1T2MBXBTbg6RgjZh0+AtRdSSD3
ntIHhAUdJG1Pkce7Gwr2IYanC9I2ZRjXxaqdPjerRNo8kPPNNs+vy+RdC4d+npqtxMbBm51bzDsu
YQ3EjIfIvC1Md9GM8Qj611MOAMyIiCs6oTxWT9ZPmgodWA/24eH+AhHMN9zeaELdhJQ6qBg5LUU8
3xEiKzRIYDEexHFwvi36JTvaDFpZXtf+yejIFgGkgFWXpAeL3CmEJejmQFwY4lC/sEon8lcmuH8I
Yw1uPWxXeYMT176nZjy5YT5nkQd9FA5KiCUgS4k8gPkm5D4yjNSw68Plg+toLBB7hdyKvkN97OGR
DUC+WCEgy23nvaeStcAkqP2UeTfxNGPZaxBSKLY3iDzeLB42bCz1h5fB2zZJBW7GnFzxCVPzPkbV
HqplPMLxgTHnqF+3IS7JXKMeH4+uNVDeE32P0QAr+y6m+O+GLEdf8CHg8bBbbfw6UBRNHM4+Ryws
OTLbsyX4jqaKf+tb8KiwCR/Igh0WDf6DcvplaAU5UBFtOxY0OHFj+UWQMr8W2/ASz4F/0LADIANN
23zz1/QJMYEq9yb2yDQf8nZJMFa2CUyf2ao/vF6ghww9ECqMK5+kr3TBYCJ1GxYA/drMfgDmoxcA
iJbdiK32D+gL36RRfwUPflxo0eDMubQGu1tP9rDapTsU5/fL0sGvORlsU2AKJgm0a6gpv9PFfCUo
/5f08ntzCN8KGUjY2oHjh7Dx905GjBmlihBtdgyw47gcticr7kYMxVQlXfJTTvPU38UwtPxC76L7
J5h7JJRRPDIjrKaIYClQiBpdsSkErh7+FPjUYefG2rilROLF7qP0fsbDM+bcsJF8MSf8S38J35uA
YnXxrGPO+vu3X/AcJhb6i2MCvdRei3a97iIefvEpf7Z/AR+5mFIwzsWA+LOTYV27NcYivh0Zz3Ck
7eA3zfb+DAl0njTt5r5omv2lWXqRMGBUA68zyLLJp+5SZ3y4btI5OFrHRXZyPKXi3hvjhiKvpvHS
KwG4e4ykjNaPcrUa6l2vnaT3QTDz7goeFlS2M7XRF93KP3ulmPliYI+mF4RF0I39frGFwxiJGOKO
y0JghNE8O28hNWDSZHOxmdZWo/PkPrRzA/pbPX3x8f+mLX56VMHfTPEHo3sKEcbvn980dPKXZiTH
gEpojP1Ox0kZZY0xBaCY9Mn8u7ql4WgEykG1PK3xPKKt6W9oy/W8I69mQuZXPsw8MDsk7ripJKLF
UjxTvAM5ZUJdXGsow9TWXvprY4pgx3qE/BiGhNC+Ip1LmUrDxI+cCKQnDTiNqGSoar1K/E9gi92H
SaduWtHyt8QfQEZJG9L8RPtjyEpt1SALugSa59qHWR6FtxkJvL2DecVhvf4xZiwmuZuXFCePhHHE
cGyhKs3cjM92QEBz4VLLf6SGbR+wOg8RdpiZ1wgDy2oPvXKjcKB1BqECDPwXbFB1ne0lxOS/jHFq
LKGL6PfjlC57Kc16XmO56VeLiu87auj+e8RN5u0zPOkUzaRwQCKQaIKTUDKy0H6381IAWqk2yEIS
Cbthl6UnKbH6Q4LJUH62vmq+Ug3/pbMLBRKFagNjZkyfPr3hWF3gruNyO5Kx6eg3VrPgl1JtneBw
naGODyeEJh7/u2H+OQAe6+Al7wc2Q2gHMc76PK0XjXLJIIFPYDi9pOfI+bIvpEza7sam2dzcacoD
8FBNwNipNVyuu2yeArTgkC/9KHqeqHIGMjK+2Tg0hui4KBuVXZ0g3G1Y7PwDaXqDjwak0t+W+RIn
TnQXebltJ3EF4JGHXbr1TKj/Qdbb8LL4YkNjqe19vZeZSbMdNzMamCP4h93zbGTT5mmwoFaSrW2/
Epf8oerD1YCSERMK0NcgXfjcxI8jHSIoY4yQ5IRIgCLx6vAqhR/PFk6C9FvFbLPjNeZJ/dtoB8Bb
M7tQflgBFEemL/J8chtN6tJOadNKNVApHLRrE//EyAgwQO+mOzOn23a7TNB3INbd1u5unmN+V9do
O/33vf3LjnH5CRAcXSyk/md9pMr6GDD5xhxHN3KJOj8D0gRUz1R9MfL6ywdBu4IUE7h+QJv97Flu
BFyFczeHx6b120fC0YQrwmZbvoIvXDboT6siFmQsiBg3p39ajFTmojpwJDwa0qQ3KvaQCOj3zaNA
m41ij8BYt1x5A5yuGtch+gok95dNARi58BL6AdH7H1rbWI/9CGJvfATdgbe3cTLX5whJVyrviVQx
/DhTnd55CfPbc2Cj5JsagCG9WgIJmtmgVpx/MbNYYKcZW4qTUdp6u24kCJrclJyLXmB28gicswiK
rLGd/z1U8eBX+J3bd4A//QcyyenD3ywbisC0SuF46Q+sbC4Qmz0cQeo7MVCLwOvIs/FiQfJvtd/P
8/XWL5FXjvPsX6OjGsPcCjt13nCTfo9X22gcX0V9Lz2igyISjg6Fhdw2LuLFk91Ou6WxVeJ7U31P
wyR90+ixs8MWgWOTmxn/7/1/P7h/iFLxGiLC9TJBhbQHFPNPlRqs1763NVof0dSr6vgnFCUH5Fg+
0LipsNOd0J05jCzeiY5C1YA+OtEn6HG/GJj+ZT0GmhYIhQgh9hfdyu+bMPwCxttgQDo2yYremu1t
2ZIx+j5GHgZPIWuq//7Zf3m8I5BlMZ/FLweZ6FPRQYni8Rzi8wA5GK+XRnXviO8NMdSaVjhLt/Yn
xbSsSPp+++KT//ICX+R0CH1BeXyxev/+S5cIiTYunJfjhge0hIgGcRou+4pY+rdPibGqRngP0Q76
XMEqGWJxJcygmQdt58BSgrmLxw//fRX/EE1ASICXFN7RFPYlmNd+/y2X6O4kQA/kSMEVPo8hI6e4
YSCn6wD+CZORW5va9X99VPChsFVj7YOYCiLqTyK+ToSujjB2OQ4gf93N69DeOYSuwqoR+jvuJ/UX
Q+A/lqLL50EsGOEPrICfjYA+JoGREU12FGva8SKuN3q3Tch3xbpr0ZHjvuZHAPE6BwpZzL4brev4
i1X/b98hg7wPm+VFjfD5JY3NMmfxhjO6THizXzsQXigEBdVAuX/CHZ5u1gRnUfALRLkh/fML9chf
7jM8D4jXoRQ6C8Bbfr/PLbYzlaY8O6JVbh4hLHMIugRZfX8xQT+hVaOOrcBw+L+frj/WBDDbYYq7
RHxAr/kHOtFvYSfMtoweG9ThT+uymNsl9cLHkAfjLUJN/kekVgIpA6y7UGwkF/7UH5LNKIUicJQ2
PbabeRR+qF42FyWHQJD/1fX37yfB3Y3VDue/+LMMuwce1W+gOjh2PA33XE0zWtJBNHlfrDWf+Zv/
/iSscNg/MJLA7/p046CJS+zaEzy76YK0cQmjJg4qXPkhhIhbWNloDpfc+iOwI+FMzGFYkPKTk6Zj
L16oEZqJhI7uWaZmdPsehb09dRMFEQIjMxwQ8I/simTjV9DCy9f6rfi4pMhBK45pAy4RoZ9f8ayL
V4W0nCMyi+NymAZxpcwAqk4DjeF/P2R//ahLjgYOn1jBPq8mGtKEeMSjf5RbEz33ZPErO8/reau/
RJ1czteffhWWkIsAGY4seGk+3Qwi+BaMfp8eMfkgOXrImD6AslL5EKGCxL7Y04p2xJ3AgPyk6p4e
ZJqMh+ByhzyM4b5QXP/lhydQu0HdgoQPPCGXJef/aVsSMYWDQZV5pKNvr+zkuYOLeFyYeOq/WL3+
+hgiAQKAEZDqkJPw6X5OID5BgGTSYw0JFmbQkVUfl+j618BD0nSDGdUPbTF+zut2du+DCb323gW6
B/FtAR+9b+V8H0adQZOxaR36jXXHp3LpuuykN709otUtH/77ufhjA71oO6EtQr8EdSjEbL9fHlJH
9eRB23VUYY2hipDtg/PFV5/yr8Dxj2cC3k6UILg+0On//jEDbngH8z49ajVmN5vMkISAaI6BXjUs
bDEtRQTuGVOOAf3+2pY1kMCnzkT4SohV0y9OSH4rrbYyr/Fz1nzNFPj4/30p/tx8YDdA2B9K8QTt
sM+1hCOJXZLFJVhEYLZFg4bMdzID1ySv0QRnOW/T5FbTtPuJcwmG8hQgqvf//gooBC8V2acrdYFr
Ia8IHlx4LD6d2HsMoWgtthB5RcN4FVAX2sfV9+TFLA9LaY4kaMyy+y2gZexlvNhguUeqBGKvWlyb
Dm3fKd7e0FocflDKBnqeDWMIi/XiraqNqZ/bQAZsqvosqheELKfNpr0b9ElUWhkh7bfAcEjatplM
VUy13WFqFf4ycFcm1dilzkLbINBoj0aLERSEnZtfwGS1OQwI4OvfJQutMVbocX4qOjUP9VUCEtl2
wFyxewCbwrsa7YpWHJ8DfYqai883Y0l4Wmt0JcpwZcGGhZr630Jfb1g5ks48cbFxDAb8bntE7yZB
eLOd/DfpLwrlF4J1BfCa1u9PXGmQ+hR6cC6f05T1PzJowL55QdAeEXTtR/uph+W21GND6iuAYsNb
BIuH51VPOAVIYjJZTqkFa2FlEaSj05wh+wN+jvndDAZasCnAAA6b9fCO6EKtMSFrom9kYfU1rZ14
bkOnrh2r0cX1bDN+eE57jx7jzYxeNZTlN3i/NtA57IjIG0i0CoFsYLQCTRgW7ZKB3pkM0K5gcYXl
TGRZve9JY99wKkowkxftDqmmtTl2GANIvChR3FdzaC9Bzz2c9MWY1DrZZWrqfkUMFjdLrbiJAvSa
lB6ib3KNtiWH56wvYzQaRKGpi2BtW9CTbCFZ+FnTWeIjIEU9EIJSZEgnvpNbvb6RySxXS5+ARbuJ
CcErwnfKzzufg2yXYJkCvqC9HDLn2UUfXTDoEZj5VnfnzhrVF9EqCb9mi5GHOfKa1yyu6Y84q5eo
9FeifjAfNzfHMV0+TUbRLZ8RIQ8IIc2ErprFU4GfX6IO9dnzV8SbLxjQdJV2AGj5I83eBRUCbv+B
eQnGgDjxPNIYj76C5vTDNbVnLiNt3eULXrgjtW5+nifBDm0ceddTSpoH3k5TD3gq1eWFkrnt0Bue
d9x2M8QP1P8ReprREo3k+YmEbBC550ut7zw+ewUOce5s/EGoEvSvOTj0ne7lLuE8vPFUn4E5qUlw
U9vaztDKkSZ8EJC+gbblTy3f8UTzYtDId17YZfIhIo54cwqh4mG1EwQdXirOATSaeQxscvATBrpm
L6dWXME+tJ1UxPhdQDqM9HF74n26NHw382gY8m3UHj/RTZM3NnZmLpwW8cNU6/ZGKg1u4NCH9U/0
JrIYnZwwehMMWjTwanT2tvTOf2AtjXZkQpPVA/AY2i05GZNHgJFkZTjWNiyJNfx7arrxXznldEc6
hMEiMj2rWiQ3fCBfirI8cfM8HZZkDG50l6jKZWS+Ris+mgt/4qJcU+tuap/IpxbiumsciVZ4Lwky
bE0kKr0oiuhyg1jBS47SqKu679eTxOz/vrXLdlNjqbkmfLO3wGiqMxkXUmxTFv2jZyHHHwy5eW01
WIt+O1LKDO6XQNoUCKTHlKL/jJdaJu98QehKH/ndXiG991qbvhU5EtfTnKIZMedR5HWneBybBCne
YfKcGGO73LgNhCusoDsmDHkMmeFoPdYdKLX17KsfsWvn+lZAAugdayiTutyferGfqEYg3GhM+yPo
ZA8Ah/B2zbjGhc0C84ARr8NEGjKFMkBXqrKaLM/g5o8uh0IfLuiAb+k/DVfRsSPK+fnWc50n0abO
HXpx3/qa6iS3JJlLwAQxapTGO5o6jDSqbz2zaw8zVbVHrJoIyyV1y31ou/4WkKZh30JVfkW7hZcR
Qx5Zu24QZ/GBd7vOuXDXY5k9Y4yLWg2mGSihZKN+OcrfR+xRIser1e+gS2G20GijgdU7hSCr9kMQ
moJmrbwfXEjfENsO3quaY8DmhmAqArmK2yj15rQgwBkD1Cr8E6a5UBHVpF1ItWT1dspaFElVKFO6
R5pyO+YQEQxtzjpSP5KuhoSz2yaKbKXQyKgwJvax1IYRu+lb7OHIYcL1HUcv/j41+PVol9sd8b13
3rTQEhhD8Qw2c/wB8WW0b+Y5KjnhOAiz2manDb3q6yVsp5xscHYeNI952ZA4eGoxUdqtgXZnnO/Y
E5ltUKWMqxXLsWZlDTnmNwKe5gFyuaVo4GIRVWC2/gMxUsia83CqPFw4eUfkKSfyFtHoNYXGMzLm
iBTYuC05piZgYajVnQHUx98BmdXQlgvDrPestyR5DjZK323AvZ+RbabLmtOUXlgPuHsYaecGXbzb
1UxrUJg2i34MzTgfnYJ0ViR9JkGi6FiFBCD7qOsVy8zcIKTwgBba+qAJzkMU3KqrmCfBrcXouasI
C4eSIUa4ImGbvIQQJ1aoQphfIpd6Zk9djMlnB+oOCl3XhRutIGIBRZPV/lt2EQoWKAXqm6Dd6jxh
6fwRBrX2ckRcgUzIpvREFir3ATPB8BDPKPNIgCXvYnJSfQlLe41PCJad3yni8gG/+CWE4OMOxqS5
xlM5kBRSPVyvXW+gWdl34E08x2mDo5/0RrP3VboeBvh0rhL4Z9O9QzIxBFlarejACYK1Y5jxFKUM
zIECyo1E3CYNXU8Eg+jLQKrX332z8HeKjBx2ttJ6P3UkMFf3Z2H3SGOA8nbl4d6CePGQpLN3AOeM
H+SSxNWwWXIIgjqq2qTX1ZbSX0z30T0nXbpUsEwjdCzt8NjLyOfX9cYZVi5Aogpo96O+mOLO+/DV
vES7lXtY5vXsyRxnOXuC0o10/0jeAlK1YT31d5BY0w+8Ik4XMSN81zKsNBGByLpNwslhIjXz9xp3
IikYx8h+TRBfX66umz/k5qXJTmDujN0RTZ52jjekm48DbErBHK0v2JAbfkVXNlzPaMBBq6ZqRD/E
0YpCM2yO4eb0gw5aOubbFGI4uMYrBBZIbthhfucXtJPshBmbwLbee/41w9tq9niMuxOH5uwqTrxR
7LY22rq9l7RTtXRtHxae2BroByFx3DWRDZ4pCH838+BR/Rj0G0jJiRN4Sn2CKQ7TevjGgw66VNiy
dQqJoJetd2pe+ROEz6xKoESoSy8L2Qn87RrAIMme64FNRTIvwR6zq+BqJnr5GWKO3APErKeHsIHA
AXVqt8NLNvGDp+o6Oakw0OwYMjlfD0Mvzg677z5s8ZAWmVcjD8PHhdjPPeHPicSIefaNu+pjEjXQ
UHC19xCaiNVXTlcAqUNPPIwmwi2vp+WWBC6CurFn0LhYDql0nskNJgCbGojDjRwOs1zIdWqi8bkm
qUkgvgPYoZgi6CGJ34TvDBb7PMI3OCUctKISxzNQt0eijhMoUxh4hgJjT8M9qLZoBjEx/vu7ltXt
bhIA2itUuCiEV9k+G+Hz/TiADlDoCG8rNHRyQ96Cbl+dmtafWYP+SeHCWN3BtRC9j85ZUSwiTUq6
uhUa+EC9ynSed7I3kFJJn3V7OGmmufIo9hLYiPtzU4chovP8frlbpMi6MyKD9B4KexxVCCfhbTAF
4zFaaOCXAafdXb9J/zoibfJaQ4ZVyCTqsCrAq/PWwtOCURkM8SZrV7wsG6pZjJNQRyH2KN4ahN0F
XXPMROcKnMvF0ZehPgWYNY34bYN86VxkzqDvqwJ5Hek7BsTxQY+194x5tH2B5H5FZTtiDJ7Y+VyH
pq7GJRteAG7kJcXis6MetTim1Xbn19R8Uwo/N/ciTvZhn5FzgGR0IIHs0uU4HsQHMO2ix8yHg1UH
fX8PCCMEacOK90sHMjqhb6fufBUuFe2TqJhE6x/9tNV7z01ub5opLDZiICxf4fUeMS16r12nUH7V
603WOnXV+tBSzkHWlR5yK6q4hisGIRnyBOSrKjFaXN6w64KuTVl45fnMXvcY0X5QihJ+dHF6jlE1
lwkdAYWPu7aMmXI/+nZZdk7MESoWR5/9esPXkN5UIkjbVRFeLVvBCgR1fc3hRmfr0txA8bjs02TG
MSit5Rt2voSfRKr0g5M9Wr060NnRbYO/Q9PPnphugqZSfcSnnUPQwF1v0d9rwbN8xeYoh9zDuGE3
pQ09h3gezyGfxvNGh+F5oaHbDQsXLNdb69Y8IVbdzsiquWNbOM2FAP0SIqm4rVykEdqTKj+QJV/X
cc95S7A0eu3jxuPoBvMvbnOvVzixagSCPRJU8pXoV/8Hyu9v02J9lNEtSg8HW8PLFOsJzCwxKezd
hu0b9JFLTTHwAcjzPoUUFEkDuK7hBF1YPqIFWzgf+L08aEL4nWKGrirYABdhwoonfvg/0s5jt24k
SsNPVABz2PJmZcstt+wNIYdmjsX89PPRPRhYNHEJ9wBedQOqS7Lq1Al/QObxyIQOsIBTqCdLSPNv
sFdcz65vJXcWzAHp1YPW3RiUII/kr/pr5gbujI/M9y3yJxd1ABTWd6IBUl5q6rFE6++oDl11W4Jx
2rtMHIoduj7pD10UKYXZNLzadRw/g+ZnRKTXySdDmpoXKFp6BvBQXfxspHVai3bAJT3X1elmGgrx
papE8ClxVTC+buHQK6hG0I8Hg9nXc6O2bA8xRG+SKEwGDYL/wkdLQCeDZ+bOgmKdMX9LB4BifeqM
Hxmud4dKs7MvIsUOGFfVjohUD/ZzyaiPSg+73Lys7BMeSgj7gXmGI1WE935g1nu/aaKbsiWPshO9
ewwGMwKZ6mAGIMsBtHapH8DCtgdVE92DT+vjxh4UZV+Mbv/VkW5+l0pbe6uGVNlNsR68NHUATcrU
+/4A0DUJ9nWeiF0uU7kLaHSc/ThN46PmptF3pwH6tHMYpgCRbgU42Fb3NCbztwpK3TRb+vQhbO3g
rraYqHsaKgcfqp5NZMtMO7oKFx5XiLxtoBwcdYLEfhonCuG40J0XVQTmhTzIeHYR4/gLD4H+OMEm
fOnqAkp2zNUY7kZF5rtoyvueboLWN4ch41UKq8seOtXu9nk7ZTuap/1j5ziQRqmmimOE//lOqwvO
s9Nb+0w1q4fUqcpnfBLUfa1VTu7xabGmqSYDbZp28ne2DBUKq3GI7gpF828Vu57KvQaFiUvcty8J
lJw7eifDKSXKP5Bs+vs+LrJdN5n9Q2ZW4SXUYZoE7Sh6L8kH82w1Sp3f2kVoHtDPL/cycqu/xt4K
n/O6h0AW076m5hH6Q9Or7VPVEowzaFAHNQvtW251NfOiMY4/otZVHyMypzOwJ+sY+K792NOGObHf
6jtSECSSJt/yAy+ehvHOj43oRa1c5YF4MH3XTGG9McgYA8jSbXFuA0xW+lHwjtQOcFGQJxIUd9sc
oMwZbxT67b0lbJrfatvhmYgzvAGf45YOhXXDXhffRBzWu5jJzNG0MvfUQhi/1w3hHPyy6/eRqlfM
HqzmH5TVqT5zLa0gW+jJvTnX26nvhEetJoEUmkD1ZeT0aiJUbntZuow2DESeIhuEt9bnxY9cbeEe
KeZ0H6jItBa1IS92YdYv3Czy3i7D/lHSY70w2+wpDfldZR87h0Zr4xfoK+39TBr7Argjvkc7B0pH
rTO6d0T64ErYkiWatJ4lKSGQ1QxOtPX0I22b7tgFMYfegA4CmS4FXNtGD7qEvQH+U4bJTuksm+sA
dklXp8W91kXT8xRL8y+yJd/TYQlegJ3HTyMV/O3cKoUTpdMUgYCrW5iy1OJFRDJ5JaQ7f2vdgMNa
QWOyxkNm8KqwNF/iODHurdKcEV2BMX33e9l+NirScjVI9ZvCn5KnCXLUUQkdCaumU9J2X8fSRyTK
bLX7oJbxnZEWQMSzfhIHFG41cx/aarA3Cv1bLiZxE0gl3Fk26YuTTGJnRLL7S8tHPUVcVHYvdhJH
P4CWNZRtrnbfW4oae0AuAuhsObFMYTNmjR8/K6U+PSE6458TkRHaIiHUU2/OA6okUd0vWZsGpFmy
u1cbZwogk01g5qZYu69rPXuWNfh7wjOudlFW5fdYiWRvUK5DBm6uw9RrbNNjSKOW8AExZdc0lvkc
aan6T9IU0SHRTP/TFMGRzEap7Mrc4tJOyXuatKSrYIR+83EyQqD1VtNOt3oyduFORE5BDzCPb8tK
GR7iugz2Ju7T37JkMoCNmPYD6mDxpdEb7TkaiuHByYtqjxqXdVvpgqq9Icd+0IrYLHYS0jXcWde8
Ea1K/6StguKU2WnZ3eboep/IoPlEETEm2hUoYJ46wDxvKuZD95FlWIdJRPWpQaDjh9PCgjvadWkd
8riqjgGkPgcCTi++NrXmHrUwiSil0eAhkxkUQMZJ9dZZbvkRIDblsQEScScc8qgpNWmy9Vk47p3G
qR6xwOm+o9ISH2rpIrQUxTp8t5ZbRpbYOZfZZD/Ezqxg1s52a54WqQHKHbUG0BW7un1uhPoN8Izq
QTdHhMOsoSVXpqawPxgGEK+6JZWfEslbNeoAq2KzEx/pYOPFDNzKAg5kpfEctNFYttAefQ2S3niN
pxy/DUsHrrgbJA18GqpYx2R5EN7FHB4AlpTfnzo1ltBACI67wenLhy7QkBXBP+Sk1/H02IaB+0hX
V5xqdGT2inDaB3Mw0h8QBI23rE+HXWq08rUeq+oJ5TqaNIlqEl19y/wAbKK9c9mXxG6/PhoMWp+t
vDThQ4bafVl0yh7SJP1wBtIHM+WCNtVWPsSJjD/YYxN8AQXNIbPiqYNiACTyPnd78S2Ix+7WKaIi
P1hdkAO+6uObIGuCuxAcD10SZ4DpFur1vUFntDiMuUXICbTe9IxJb+8NVBNNdizDEK+JyvF17CDB
gDmaLlxlkqZ117fHLI6qXeJK/TWoi+YDimFssayj4NzFwShOsdta0W2HLoxXTmDUDilq0OYRtl54
ccKya3eKLPGShxweQe5kJPgSyx4diCocjlPtjPU+ZLp8yBWKO8+tRbFHT7ApHrLKGF7gIQ1nFY7i
m56DgdslkUY+6Xe+etHtOnrOY4eeBfqLUX6bDXXzUOFt53Hw02PZ1PonmpEVXC4sJv3CyZ5wMYju
/TArbvJUDvWNpCeu3ow9AnZwNXNmRBnJpEIX8dEd4uEtH1yMv6/Pr1amifSqUGQw0BexteVAu07N
vNZQjbnMllKHgjLsWVDRbox0f8dyMTdHrh6re+ALaAgsponpFEcN9ztz1iiFFzRxqsCtqF1/GWJl
30wdFWUwwSc0VBSHXSc+JdNYn2AtUFkZJMrXn/r3weFPLCSPbc6eVkuVzpJ+49BYtX0RbTfBoEwV
YcJxiNxX3RXjD6225ZfE7q0vFOXt9xiV13bjvf8G87LnCTfgJHpB6LoslSMru8iSYWpNSr/pIUNS
lLaKVObuK+GByPBW+Fa7p30iNrD9K4gZzDRwiwbnhazuElYA9DA1SlWiUBGk7k0ipHtX9ul4bGwr
OI5R/bkVw5Yv7k/zw8WIlEV52eA9wBgoC1CbnqYki8TGC8ivuodWS8DbYwqvJ7dGYKR3rV2TVHd0
s2ViD5an0VBHYWLCkfL6h19B7rj41Gszzm22nV/M+wmXpdUpGVoAdPgg1cnmgOBDvvOFme3o/2w9
+QqWwTWQNJyhojZIpQWWAVwuTEqYi5fIN1+l2wPfyOpxV4Ki3Piuqys5zMNdDfz4b6DlBH5TZJWG
iZyhzqPlUxx8FHSWLp0PI3vj/KwtNmvIsNq8hX6OxH+BaBhaWyky43v2xnRfln53aXMEVZCi3PIl
WolPQDNQ1EJjGh2dJcDLCXuyHfB9F6VzU22XRjX1qyEZ7x+u74y1c0Hugemwy/7UlzvDLyAZVww4
LmGbqPuRggH+UlbtJpQFji3kgLPsuZ6vL7r2Hm1gHABPaBUjjPYeZEEhXEkjoC5sW8f4RrOHmTAV
U8aI0kjqLU2+37lPBJ3ZIQtAES9VX9qGVIyiLdDTxqWYSvOuruv+pEdxjulmLR77khTHE3GbfWxN
p8SaLRrSk40BLPRwMMdPoQaGkVyGNniqWf2LUU6km4na5x/SdpKXJpb5vRM01saZXX1JMw2J25ht
sMQDiSBwhabmaMblYXswEhOWc1L2R0BE0cZS6+FBRaIT4DFOEgsoh6Tk1rKG8CBS/8ao8DeRfQCJ
T7jKset0a+MSWDwZwpwOZC70dgFO4gWyFI4FY4e/ACbMZxxjAAmo/o/Q98ujbWNvdH2jLY7Rbyv9
hqXu3ZTM3DljtOqEyGKw046tWdTqBqJq8Qb/dyHMFIh1Jt6jizdYFnphBaWwqYxgiOfGdDFp+4Db
+FIW2h9is/9dbOYbcGJt1L3np/4lDPVWr/RO2jpwdi0aNy0TYzjTdKJRUDEmulEubexwA1q8+tEM
OFkuukoohc3//5dFXcoSoIelcw4qpkvUq4yYujDbtTLYOrCrS5lc1SpSbFgxzC/7l6WihMFJSml2
rrLBQIEBzjAeOymqJZtGgWtLIesEy40no3xbXFThJK3JTDSHstVxX6XZWc+2yE3P8ast48i1LWKR
emGTpIJiW7p7ZmUBMbZVnTNWOwoKIsGLMLs31KwuzM7fru/71cdiLsMx04AHL6UJS5Sja6WdHyvA
Btc3CknSj4q2WWwe5sUF8nMzWiaSY5iYsJ+XYWpMDTQd8XU/53PHLqJzHbo6HN/xIXbVT4EfbZy0
RQb573rzfTV/Lzoqi81PQpUC5ZDOuQw6+aOzdRz7FAa0qAhnZ0MVzk2Z2yFth2TYiJJrwWRWo3Pn
ZAPQwOIEmHpmiFFiUo8k0nisI3WCVpiV++ufbm0VF0VhuCTo1bHQ+81P0h7h3R25Z0syAQI2UZ7d
oPM3TvPqKoYG0cRGTRtGwvtVYrcDONDE7hmV1Vm+Eda6aWhbeopre4ME+P9WWURFbRgnox1D91xn
xnOFLgDXO9gm333QRvnm+OWWYtvqgg4sQoV026Xsev9Ymsno3kEW62wmw7lSm89lHdwizTV5ldLf
6mV6+uOPNYtlcodxaxL1F4lM4tRFYqkT94vRBI9ObJoHZDnijS2/8rGA2xMx8FnjlP3kEf8SD+lP
JqE2DkjUm5XcM8NPT2Et1Y/Xn2UlZrxbZfEsftqmPQM/l6hL4Qw4JUMvwEmN+qEb/WCLkL4SDWeu
yHyRgOgFef/+S6kAyWkBZe7ZR9cNXWHXOZVhHT4kOYQGmlZbzhsrYUMDegAEDtoIwgGLUqzLqL3y
yXDOMyv4NS2neNpB33WsXW2a0atLNvqXAI75GOtxomzku6sPC2udwnNmACzrhs4PQk30rnOuclBm
yaQ9o+79tdfcl3JwNrbk2meENvZ/a2nvX2zHMJNWjk88bmhUlZGwdlDPv/fWlv/F2q4kAhM+iPuW
slQU8Bn3TiOEznMf+8pBAEg5BID5Dn++K/GpmtlFcCx/E9T2g8nosTqdc0VCvTfNLRWvSGWleh34
uGTjS60EEI2wS1ZlgPRGyfL929NqrUvL1LHPJc0L9Twiktjv4COmn/TIMrFad2r9zRVuo22c8WWv
YL7XIN1T66EeDhVhech9TPAiicXvuYa0+KPuxvim6oa/cfToUPkJwVOnfnBIsj7b15jSfgwZ4+7/
w7vmRM42tIZGPHv/8G1YBTkQJ67WdlZQyfwby2LwXiX1hizt2taBUohmvj0jnpYqscB6aPxFg3NW
9RQENz4x+FIN7cYrXV2F8mlmAdONWFIK3QlqA2oFzhnLoO7BzEJEoX1Eaf/8pcFWYdeQqc7WHe9f
Gr4cwzS05MVTbXwxteCTn2p3Zph/u77M2sbUiQr8I3789m00pRFRAG7l3KjB1zLpnvBsPYciudf0
pvYqt994eYtW4c/t+Ot6i9sgiWbhJpv1KpXOw5gVj5Dj74yxfOVWv1OmVvFsV+K+q75cf9DVr2Zh
g6KbfLvf8p8AeGpaOCzcq2jegNAGexsmH64vshYkQQvP2ZwFnXrpzS3DrsttI7HO5tAlxy6WSG9N
FlX92Kv/IYBBWNRmaySoc+7i4lG6oq/jtrTOTq+e3GYovLJun6H4fr7+SGsfDF8ynocEAQroInIZ
4TDo4CYscFY1mkCOeIqCCEpmeRehejX6+T3glEsPi2vjAKztTJqKNHRhzdCSWjyglY+j1snMOnck
rB8QhUW2NXXRIfPR9HqJjcI9ZAJP+41lV/aJPucr0Fzn9s6yQ+Yz2RtCqHxnFGH6gyOZvGs2MIfr
b3U+vb90cH8eA1p9ytyFgfewbOC3vdNHVdyCwjDD5EELFMsrFFE/lkYMRH6w3I31lhODfxekJQIP
mUKbEu59OBF+nbgGuuBnlxIfRKlkea9MItgXaOGOX6HgGtWhBoJ6SsEmxcjAsPH2bcXU3XN6CSkF
JKTyVsPh2jiZq1fUTDidPX/oIS+/tEQBzYElb56BSaPp6O4M52iVzTmtwKYr052DUyTGyrnHcOGv
699hLX0jxgLvQZAZIuKiTodIQjk0jfbZ1FF4U5QKl9EAPASQo0Pktt9qE+EMZvXXV135+tgAzV/D
oDWgK4sgGBRQBAfpW+exisRNDmLFQ5Ike+3UVD3bst8yVFgJS6juMJLi/oWV5ywu4L5vqi4XsFrq
OPhu9naJmIYujo4+1M/Xn2xrpcWTaQw9fbMOaLFMpbIXEPr+YhoVn103MTYS0pVP9+6hFjsagbRQ
tUKWigrjbDb6P0nLeFcZoBiE/j4HazGIcCMYrj4etRIx3vnpGP3+FEWy78tqimwkBatoH8sAlLMK
Q0dRk3DjolwJf4CgZhUZcnv4/Yu4C7LBdFNwZBekCkMvrfV9VUHT8fu3QkWjLo++Xv9ya+uRMZHW
4G6MetS8Z38pBptSc8E2jsEFdU6EZlPQLvjN3A9p8xjFIcjMrU25uiDJsDkfPMAQ87v+ZUFEiBAX
NNXgAqj1gIC33GVVH3g1Y1WIoNFLrYbf/8MjQm2H0oY5Agni+xUzx8WZFAQ1igzAQhKRAle08vqg
Ora804FeXFJdyvP1RdfOOlxgk3GEzaMu+1hWmhllXBjBRRTi7wSNP8vq/4Jvd4mn/+dS9qLFA9l7
YujpBJccIOcBANhXtC2a+2GewPeNvnHUf+p1Le4wndkHsxa8JykxFgdw8GFPpAwTzmqoGjdulmU3
ihiUvZoQ1BAcRN3eUsBNWvV3gMMg5zG78wbNjzcCwdpGMpm4E0/x+XG1RQw3tTpvQd2Isy9A/DZl
Nz43FMXJ2YqNLLy3qwHkUioUX2yI16xFIIb9+MLo6s+m4fv91KfSH1WBRWlpZp9aP/rBXfkMcuGh
y0Gi9MB9EM3d/fl2mgeFxAUuDnXJLW9oe4y6KvnGqjlFJ7AF1t0A9g/rT1nE/d5BAXtrlvez1lh+
ae4qA91MMiJqhcWDorM5NGEZXoRdIbOu4WKqHLKoScK72sA+5n40nby5xagBppzlNAfDij/0uCD5
nt1Mo0QrFUyZJ6awyE+A+5vorIDxUvfT0BdbQjcrMZrEigA9h875xnv/Y4f5/suLRpwDLTQfsFgr
+CBVo5Y3TVePwwYUY/5rv78aakHI9UA+loW9G5pkx7zyC2DN7tI4bnnsRV0crn/1lWeimqB3iyQU
T7ZEGZgYpnUSDBPUTfo7cvwOcP0FQfKN621lQxuk2yg6ums4jhHiKSg8vnPkZx+zQBx7ePueUrpH
HSq2BX62UcTT9UebT+fiBaIXYDAlnkVkmHO9/1yAddOkE2F4yU0wlS/mKLpvxkSFeAe0QGSznL9s
95GZtjb4XmT4vKTxoy2ZoJUYMvd2KTXsuc3rzv//l8vIDutoNDRQTaPMWzCnUIK65Cbo0WSL9Phe
D5SNx15fEINugx4Xm2dx+ylDiwykbHhskP/7eJheJBqX2lAdmyCz9q2G58b1F722IngG+v/UGxpO
9+8fMe5y0046UMB637jqDv7MVOz0AfAlzKeMWVg3wCFF0J40YCOXWdm+82BlnnFg70qD6/3SkwyF
GwaDOAs8qCASqdGTo2fBPuIT/3lMZjDAAJOkQgfuurgMUgMJO3qY4qyU5UOddl8rNg88TwDy8qZA
33KHjPXGFa/Pv3+5h+lumaSEs6rVMrEoAou7rdb8s1AT8hgcZSftRkd6DBAM8MB6l7egVjxb9RNe
dohY34ESNDr5ZRCcUUAO/kny1Mq8hLvrjDJxfIfvGVr3QHUn8zRpsTqL9Vn1R5jt1SsdwwLYMsQB
/JYcqR/BLzoRlgZKhTxzmRf/pC5qCDggjYoOkRxVrV00RqGLn0lBHVfXRv7j+t5aSXLI5CwIng6n
iJv4/Qc2Y9CZhcj9M9qt6Q/XHDXtHHcBbFGdzkRzaEGfiY2bcG1TMciihUvCanFy368pokgP0EH0
6VZl6Di3iDclXjHaSHYmZfLt+gP+bJMuPzHceHYvskyAWha5Y53YSBhFjn/OJiXO97Jp5d8OCLzI
610lgO3cJAifJ5Ea3SgTiGtPzVJxL3qsGu8kbAB5Yw5w/F6u/6yV24dLmcMM+oSe51IuylLLJG8o
6i5CpVunxUF6gXU5Xa6vsrQrmpsH6PPQ1gLJwVdeFuhG3GhTl1vi3IxuMtzWsZIP+yTV7Pzg60X9
ypXVo8LNnqV9B4YYpHGUuyI46JGLUUGqp+XfMZJS2FjTbX5MVRMlZBT35HBrBWhr3TJU1U+FaFE6
jkZEF6BYoUCyEQBXNilwSYBqKoU3WoeLKliBzNKHrkAJo5DB2QH7urMnxXjsaH4d2tLVT9df28oG
Zf40q+4xx9Z+M2UfHbRw1MQNLzBt7GeGSNM+Rgfmta6Cxru+1No+ID+gP/eviuLiLLgjAMUM4+tz
0DbKva1GMHAQaP/zBzK4IEGGkGdT0ixuEJ9Lq7Vs4Z9l1o2GF1WGeAWmnOAjYNjNViNu/mvLE+e6
9IrnXirqYIvPhXR7PWLfJs5hnokPlVVmsKkns7LOU/VPk43VHSlBtzXmWmtGmSiVIj1joHJDaHkf
VmqTAxU4NVWNM+0EXj15BiWcJOQoRPWjHnA2URGKxgsLDfUk+nD9Q65kQ/TmGEiBUZnFvBYPTXOt
ooZUowu8AWevh9C+TafdZ7HxmOfubWYkFw2/rxy3sOsLr+wgFqY5qM9SXO4SOgf1JoIBO0YXpQJ/
EDsDgiZGuKUjuFYzUgmDWKaZDMN8GbBiSDRd3VWoL1tJO3kQ1tz0EIjS6i+akw3ajiZO1uCw0vX/
AE00PwhLS210KfC8l9Bioj9P37m1Z4wOn9v8rdtrcrPq6KRHF6m0SPwZOCEE0ETs6e/rr3f1wYnS
sx23SbdjmebaTAvwl6tDWgyq72nT9J1G80MiELdnOLALmvyYQYDVULWPLXBJZrkBaEWe9vcDBQSY
EK6BjuPfYmeD/c7MKDDCC4A98MIpZokvbt8ohzhPvrtDaj3mvqnfDn2XoeuBeYRRxdXXRjXTL8Jq
g5NipIj76IQ1L4mt6VzEWviMMUj66IxSPNvlhAdH3OcDfjGG0sNJZZzqZX4EU6JJ7AMmUTCjkBm+
oTxzXwerSAuYtnb3wZJNdSfbEoosCDPlmFGMnkTgVh/5pR1Gs0jfk7clwYDuxBThWDOB8sOU8BtM
MLHTYkkXsO/MmZ7rIiw0BfDm+smrrQQdpByWLUr6lr1TZI/eadnMkmKQwDqlEifRaN+cTrXuZSHV
S+k3A1h5/34CP/BJRih4lNaQnOB78N9zQduIZO+GWKSdjSywvsOb8LE49+HAIAxcfqwnvf9HKJDT
oZ1iBVOPmv3JbNvYw76xhYuhDQq2EdK+VZLKvgHgB79HT/ApcOt6z5wbCagKOZ0WsOwBvuGDQir3
zUHNofTqzNJ+1EaKAUxutH8xag3gLDn9rWqn1R6RzPRS2Goxz520+8nuiq96bIfHiRnGZx0Nqkds
lrM7dQzzYm83+nQpkqoXu4YhYOENtFK/IZadM3OflPqHJqBe/pcbmPzJxZaeUllbJFGZgEKtkIpe
ssrCOwa9jbJtMHCIPzrZtJEarZ44xt3ozFocbpSn3wdyx/fNzCFioCxs3bajXWAzK9A1KVHHCKI3
BLp48cWNY0TPbW+dCDMfN878WkzFh5VmMW1+ABqLxzUGpLXbkeDi0hYUR/wM5QAfXHdRDcpsbdc6
WiHgzo3FizTM6IisMFRuv8jRu5ghmsbJCaUz7q10iL/kjKvs3cYvnIvrxR2LeCwlIVA6MH1LAEmk
VlNCORFdMLu7qFldUfq2CKQpT4hvPRaaeHYy5xgXJaQ/bEWur76WH/26+OKuM5AvhbNpR5dW1t0l
8PvgybGChiZTH26E35Vcguck8wOXZuqgTd/vBYQKrFrURnShGCdRRncI/Gcr5Memx049yKIMXZVN
yMxawonUGlwdy4UcoS3K3thsGXLbvN2oc9/qrs92lUQVJzZDIPfYg/z56/x1tcXrBFyLS83AahbE
7n2RFzoKsdmDMmXP1xeaX9Zy08zDKxD24AYYhrx/mXaMxU5dYd1uWBUaLIkWlkiGZIIRtF5ruOWE
/ZjYp0k4/qtEeSA4XV9/7WPO89mZ9zTTQBYlPipNTS6sgjt7yB7TSt01iXpfTkjyGPRu7KLbEMVd
uzfpe7ozY2Im3SxebBIgyF+EQ3Rp0vyhdhPYIFWPXYz/NuB1o7SYCBT5bTH6GynZaipqk5TNqFQY
8cu2SY2q3ORMSgS7Rv2izPZn8CU/ZE6IbndhQxnEMUWXt3g2PkdKvJEvrAUvm7cLUWDNGkW3UgvN
vDa6+BZQg/kWpNbVHRTRNoLQShiwSIxm93GQdL8BM1BfQ102qOhoa9I82D3seUeY+h1+k92fPxNj
Csxq5jaqzcd8v3OZ7WN5m5bBxap7jGqbJLqvw9DZiPsrxx5JPAghXGY2pdJiv+DVIAlE6KpI0J27
0tZuJ4uchoYFgl3xxpW6+vZ+WWxxx9S5j6JRlfBI6F8dZG9Ht7E+WafKsLd8ZdaXoos3w+dBSMzn
8pceqZb5qBmnQXAJLUwDDlnToPJGbhGQwRArdO/6MV99jfNcHhjsjK1cNIZFgmbxwIDpUhjpM713
hvJjfG6TDhGiLVeH1Uf7Za1FpHZKJ5/0kreYptgYutjHeZOQhyr+Q8HjuZNCOoBiDrzNeR6/2Bt9
Lu2RdrA4232VYTXgYs8pRvcRoW/l6/X3txK2ZhaqRqeDUYi17I/JyHQi6BoQdZXU8HcjNOGXRKAp
6+m4E3wZs8nPjzqKcfjVplrq3M9Q/OA//Aj6zQDPaQzOrNj3e4aeYFflCMefp9xMor0jhGYcZs0n
bVdlffWKyOL4ogyw+CB4S8Q4YysctMP1N7G2kxyU6zmUM1lrCZUqAvTMpq4GLq4q+fduGNPqZGLZ
YHr6MMn2oAddvzWxWV1TR3KZgRy2GktWBkJezK9DsNWV0xwNlDCCkuknMMEDtLDn68+3tnudX9Za
7N4pyDKBeTSge4k9sjWk0ymRpPd6pG6NH9fupFnXGrDgTO4zlpSuLAsCDcVC91yi7uTmw20z5BeM
zY7oBzylMntUoviDGNEP1baqh7UeLAA+vt9MC7EY1rzfTJMaKJXT805buPv7QOv1o5/4+AaFWFwW
fexehrF1PRPWOrn+WB7sJMdySB2r86hlW57x668CoARdGkTFaVW9/zkJiVANtdg9G41La7NVaPHL
vgnRNxryfYIT6Cksi+CYlqXcOVmPLsAgtiLX6kuh90s8wQ+X0dW8OX6JykWk5wVYTf/sV1FS77OE
3h0mjWgPolac+J8g5mJVWg1C+6BEos8OYqholNsVXs5Mi6syRa2xiMTx+p5cJGmc9Hk+TeOXbhZ1
hbkIdIIZ6Kghl3yBkzc8a2SmrYeghvU0BWhFEGLxRkEEtwy86+suzt3/rgvKjY44fZ1l1KPFkEHj
0eyLjt1egYy4QJgoRmcMXSk1Sj6UeCduxLhFpvTvkiq9LIe7HpjVIh/t/Dw0a4LPJaCP8BQXdnuv
RY62kSatrgKMG7YGpAWukPffWRYRYsbMJy6RbU2P42i6H2q3HC//4fXR22U7Y9FCq+79KlUZxZ2L
KAfe2rbqaa1hwEIOi9uxDR+HCg33P10O8NtP60B7xtkv3WA69M/NSUUvPm/8/lbQ3n4w1ektt9zo
3EJq33i639/hvNx8YJmVUA4u3mGNiFGdZJ1zQaetuFfJMDxdCd2Nrb+oj9gP/E6YqMymQFIxMXr/
DhPRhvEQsPVF6WpIMATGzVjG/Q5hvgy1WbzWp1i1d1qVbNGU1p6PDj2zIGagaCEsvt5QmL4J6M1B
IFuf53+BemuLZmvotLhufj6fibstdEO24m/2GSGuwG41GvalmipdOSgiNbI9uKMK+dsACdeNE722
HA0Uh9oAuMtvN46p4fSku5ELagsNvRzJ+E+NaWMxB33Efrm+H1c+HbUBwxKCB7i75RzTGXVbOrJC
zYFeXXpkGDL6F3cI2o9okcthP9oQfT2EL5EZR02Ty+b6+ivPCleekpYbhUJzOb1GKCucmJwZF8A9
ytdsdDuxt1rRPIoAjemNffrzvvylkJ8/JM5fzFdgr9P+WV4dgVpRZznSQBo+T93PQd5a1UEU0OcO
5tiqhSeEkhefyrHo5E4PxxbZc2HmtlcCrrP3A9Lmx8ny+xEWeQxgL4hgrE3sP+OMXLjzVGmB9Tz1
pV+9AWY05WNqN7X0kEhpw11rqKj8dZEbiF2hjFZ28bVxekUeEy96wzS1o49joP52/QWvfGCdwQOW
KzPGkS38/mwK/qQJzMG6IGumPBqxidSCYnU2qsaFONE973y8p+vqm0QgcovSAYaGP7944zPUhfhA
aEXIYpEy6CJm0gHD+oK3kHxuUfyPvIYOzZMUvY4CWeVG2EMzCw2TPBxu5aQErTfYldi3iAPsw8i4
q8PU35dp1t6FgTLFHnIUT2Fr/aCRj9hO3JSNNw6DAWzUp/eNZKRnZkg1d23z4qN4Q16CRuok9epT
kTKJQM9cfbXTuk09O9KbvdWV9iGWSNzVlGaoGKSY2xsw95G/xHYy0qQXWkl/bP2KobeaZngF+9Uu
LXzsFxTZ1XvNTxt8NHDtydwoPGghOuJmO5J4qGFDBTAjdiNgPK7Rin3alz1CaKI8toUs9lLY8lAa
eeQ5lTV5zuhWO1WBRBqOEQLI2G6D2AQk6jNqAYZWPalT3e0Ll95k0GQVKm+2eyQDcM+DxePjSmw8
DeXwnCUYLDQDvdTeFu5dZ3XDARzGcCiLyb7JzDLyrLYTO96//ZTgi4psUSpeAK8B8HUd8rpalB9E
Pb6NUW8eozSr943fhrPTcmVfhD5N+6gXqGWKUjmUof4pSKR7GItwOneaiam2KuOL5ebuixakNKnS
xv48Feb3Ua+D3TjoKK1igUAL1DyIWIxvoNHNr1EY4sQ0W0yjj4RFMkJcmWcK2/3Mya5uard9yEur
/kcPS1ECWbeRYHSMcu/HcvraDVOGNDUSvOguz0alEusbgIk3ujbib0qQ85CAyrxJydMdyP74Qxji
9xOVpfLQ+mr8We/T+qDnbnZSWoFgdGAnlw6F76PLDOljpUn1rurU6tZxeoFCel7UpwknhJ3ZZLig
+op2QKvuidP10c50NkPeah1yoJr/Mc3S7tb2y+/TkH5vsas8DUjWn2qrdQ5dHbmJh1JvdXQyeLzC
LuVhHJuBJv3/cHYey3UrTbN9IkTAmymA7elJ0WiCEF3DNzzQePq79hn9ohhSfHemiQLcMN1dVZm5
ugc7nRQh9DrgibrS+XZar4+hRDsvBN03jNfbJ+WW6Ub41S9O5y/BMqY7ZxBWlBm1t/n7WvLNbksy
DIYijn30kr72QzR21sY2VcDIlGD3CDOO+OGVNjjxv1/nz6M0IF/6HwxnvXPv4Mv5krlMJ7SgEkdr
Nlq19W2IxbGhF90TQWsi2Oo0mivGP7nV/OPK32xH1Fv0bmh+smx+7bS6+TxThSn/4JrokLqavBKG
SQurdu7d/v1HfnMz6TSyJTGKYBzytVHgdFaXZiXBWQNStE3epMld0IzyH+qwb27lb1f5svyXKiE2
aeCAlKZGsq2pW+N+KRpyJ7x6ec1XAOZ+s/x/3EZMZxQIzLxcBHhfrpqQEzMNfeEfJssZYzNrii0T
0vLeb5x/yd++eWLUd+glqH0QBn21I7cix/3Pwf4wFaRUB13V8wlJ030KkupfTKNv9lJU+9CTTDp0
DJ/M3/dS11bSDITjHlriv7AFuzZYlTSNViEuxowVyeS1JMWj+4d08s8SjwkOlSWOHc5pTK9+v27h
Gc0yUwUdmK8Mkeev1YQao84PQYPebUKR84+28TcX5JbiQdPP6i/a8b9fELmO25Kbqx1kUzeS3NY5
/XRbh4x8kRImGmt42v8xc/jmOXLJgKPgORAKhdfvl5yq1nKS2tIO4zCtJ2wuGYNKou5z9AX/KCy/
eYznMgUXBo3db5RtqZMT2uxrB2bc+QUbqHM1sqbHuPONWBuDOla2Nu+LpPwfe9fn8ydfgwVrilQF
+mRfvguRT8liKcM/rOs4XNtu9UbmcXltERr+/PfV5ZvbSVXE93cuWNDcnu/B/2mSLPVU1WbAd1+C
2ToOZHrekX+J086BovH3S33zsvisYhwxOWQyA/jyVUyDAeHmDDPExS5wuPZjPkap3/Wv+PLJ2AUy
SDzm36/5zeIJ848PmyagiXboS2e+1qdUSfx6h3E9p+Omvv8SuE3+8+9X+e4mkn+JEZBCnWyFL4dX
5WHxgEybHMQkRR6WPcPayEpmee+tRANs/n61734TDRVGKGgPeTu+XG3sJ39NsUcdcCBql8GUTceE
afr+71f57mn936t8+bQHz8gnbIZsCIlDcuFZQSkxuRpE/pdZazwOE3T6+O/X/OY+BsSTsYbRs0Ni
9mX9SjKb7AFxTktEnvLc1XYbhGReDlEwkUr592vhl/3m+yYrhR40g2+2hq9TxIyY3bRCvnpwh5pY
9T7AYZpb82yHregRxSQ6QoVdr+QV+TPGaaxbs4hrxnCRLdwlAt4dROZYnFkxzXvSuXeN5+yMNINZ
541ZNINXj+emSKMlF8+VK45mXd0VzbDEXUEEtU6y+23XGZfSqerrSbfqDQHyn8mU1nEaDL/MqnhH
DlrtZ2f6MHqYIiGhrsTVV5U1XaiOstcorHyLH64i8rQgND9asgnmV8AfA3qtqdCQELIfREluZFvm
v90PW6Xip4ewwo+SIZ92tGDLKLDGYCd0tP7xStb2Dk4yRaygU9e1vnljWp11as0Wec4YPKoO6Y+d
ZUbUS8+OAw85NhYBuckWdQcwy461omrIfnfmTEVimYefHarTvd6l+mGum+HJUCsIxKSQgR0PWT1e
Tf24HhNdgwNcOBNaADgh5Pp311klnLgbCOjUs6wNO7/2n0e98X/wqVdUZCMmjMJJ7vtRTlBkgEYk
g/plGsOHpN2ya9Np47slUsw62/XYbW60zq1/mXNRIC6jTbG3C2qmrGetQ5tLmrdVWaFX93kRdXMw
HNOpR+EEImCXM4m5qShvQs69+rKb5Dhsg3lWh1U4+S/UcutuFIQAN3mZxm4GcHRQttqretzPlTrR
ZdYuXL5dgMrrEKvBtEkNA6W2sdJ52XAGyjalMZVziJ2lCmLlZ0i1RN5fDrOsXqCLtPtxMcVedX2y
6RBihplBFcCDfOnrmlAHpkbBhd2k/X3aJdVB9+UU64ln//T70Y+TjJRn0wftMJeVdklZhOKKKmfT
6EGyqaBoPCdd1uxdKZdHvxHm3tUNKOGO0+2HuW8P09LSnV57Q13nAKyievb0R0/TSCSQk3e/tOqW
iG65WxwUV5A8glvTItZlCuon6H+AF1JNO5GGLa4GDkxkwJBkphUTkCZEC5GuvDEapsz9oWmO/c58
GOROWZj1KwoDe2en/NhNU1UTLNTzB7JpfSufN11NCb0OZbFZAFHl/N41+Uhgtx0tK5EPVjaCCyAY
07xC+UIkC+DpG/4ffLTVb/rYLXJUhuU0zY+aLrwpLHArHn3y4yKjX9xY98YpzgtzsjfUAd79ytTi
0kiQmmZjRyrKOmJ/r6t12WeWcn9m9FAu105XkPUmTMRNP14vvRxYw7ziJyXYrdZ43nEx5uDkrEt+
y7aXfLp67f2CBZGRbk884imj2oFho9efrJH2fbMSfVVN6RT37vSyJDOojUGOlx3SuGhAHxQZSz48
rEJ5cLkIUZaByOM8V3rUm/21aTIBWvq6u6rZky/G9KyVSFz7VNarPJiD58ZGn9bYkKX/KidRIFgR
y/KQU9lSP3bZZatG0DCVWb8YcwLXJqsGlhxS/QA00SXhm7wi0fIG45vzq0jn6nJyUDw7nU7rQVsw
GwccZTYeJ5loqW0bt2OqZ/GoOcObBlAxpMZKDo0JctVrh/owN2n5gTGaabOtvOqlXisWCF0voqnH
mBOt09SR5KxPCSfoxF3CKtVFxG/z4lYVg4WVY3wVUuU7t62t0IHItisET4ok/6zB2V1xwkkK8VjN
Znqr+rXf+ZDjoHzlzo4smuxiqfpuV83i3OnRVHGE2+AdYVyVcW9Z6s5IS9bg3vCX28YFjaNEpl0J
UVZ15NlnJpUpF68KAVeocZMpQ3wIAu4dGoRucsYxZigvExmwMhlCHuVU5jyRgGFdV+bd/dzp5Q46
AmP2fADFlOuybcPGyXBtFt7U7oTNF8nEq384i7UZ9o0NbyouQ/8EgI0fqI8pG4D5CUnSeKfo4hMj
On3pQq/KnQ+71OS16rviWOnjFIFQrY9dSiyZkTvl0zS39js61eCYCFJwir6hI2K1A4HBBanYaWQv
a/o6K6FfUtANJWxA0/4snXGO9BUAB1Ei7Z3kj4nJfjEvFdPsdFcXY+5u2yxfNw5Lwnn/mmcgRiKv
d7Wm6h+aW4nrki8YLuFkBydzCeY3v4UpXvYpAQAOrqAO6fF1RV68E4K6MreuSFY3Uo2ZxFgJxktR
dlk8Jw4HywSpAcCTlqhjKsJpP44zIDwKc5pQXQsXZkryt2XyXGoGEzX7PD0DLpKXMKzKR+A1ZTiY
3vio5ejLgfJlLWxOZ36uA70GRQraL8i6n93kLrveAosVnA8osnXRteLm2uqSZvBgVwdlqffAzgjt
B3IQknzVh6vT3QIiHGPDP5M5UdRuZJdqTIyNFKfbTEx/50NlW5orDrW7efRQCdMZq6vxZyXU+2ix
16LVOeA4GmUIK/eXTmj7ohE5VU9FC9xEP4xB8WJK/bMy9WpXKNM/Oq5U0ZJU5GHn1s9F2XkTymSS
p6odk8sm40lL05RXNjkbaUgK+GDH+kBIuqrUvpmct34tgqhOrPKSaj4lBn3Al5434z61WuPop8sr
Ie3PrZ1vSppmt6rMzR3Z9C/MlueYPpC+k6aSOK1Z80H9jrBJQbOeOuEYoZR0q4wWII5iI3nTSTMn
JhtImV02OcypBcO2KJpNTSjSFmyeRTvR7faFUacx+Sc2lYqtxRKxTbj6/bRBdfhpCQ4LzlQdhSb1
qBunhQUsBUTD4StOgvqGeI/bwU161OQF/rHefWCvUftgSArQR+IQlBhhokbmOzlYx8rysIjlwvyo
OHY8+MqeL/oaWIVb2eIib3U2IbVIMqfLLIZIFwsfqAzw1SZKoUHFI8ySMlHqztGs+aJIJV85ouW+
7X96+qDvdJ3jJ4Fl3YZeahOtDuHGWErtsDTVq2Xl9EEd0UQBbqlQt8YrEuLrkCrmYfbHe75luUNQ
fjkbXb5rglpGLnL6e7ca1D51/bXkF+tpTB2bPo9Od0fe+xL1s7ludURsoSFdL2TmUlx0QhexNVaC
bRDomTkDJyjq/gm3wTHLm4IoCWTf5I6UdwmsoxvNG727aaENnvStoGvcT1tlLdVzB/ar7Fxz3/CK
bzoGZRF1IcRHzsaXbcu5apAaTSat3bRgrmmiM/bu1shcuvZJ0HyHEiLeVB/oSAfQhjnF/KsZTScs
fIC1/YpTz0wciL1BWh08Mb9oyqq37TyLSOvLKYIqUEZLZdQbSdT6ga8yP8hak5HeLRpYt7SPZkPT
4yKtL+TYXVVrRisXu/o2E8OpgDvC0dJrL/BxaXSV+zlKKqKYXIB5WHtMNy6NmZTijNUWSc6yhRKq
QJ+CXkia3j/ZLVl6QVL3G7GINeqduo0yzySlhZHBRdenycloByxweumGbkCqLDMZiImLfUMvvAGo
qpPqYgHDZb4wfprOehXUk3HNDOTGmS31QEa/HhqjNDZGMq4RHo5rrdGKkLkMcItKPlMYtgz1DSPi
mOdu11ENp3Lx+whqQnGvMq+MR8vSQpplRmwnwQyK3cppEGmvljufPTTPRqcReTiA0mr7H1Mxa1uk
1mbk5sa26JVhhIsvi4d6YAEpGXE9Fi7HEVFP+sVcpCLUgoyHlyYTBz2bfbSw3NNkrWZo2Dap60s3
hV6nYyFAdXW0s2Fi9rX+QG7hI8BoSod+jq02gnl8nJtJRtJR51yrqq83mj6sn20TzNwLwQ7Aic4T
6cdZRRIH5vnUKLpyO5K0CQs1ue1oXV1UXT1EmtHZW5bV5V6VgCqQxqyxtNdj3iXvrRwE9RCyypTW
zIXQzPbJpesfCnddrleX04OvWXcMJ/dagTtg0PtNVWa/8Fv7l83g3iZdw0FhyvWHeuSdB3xn7Pyh
2Jq6lHzo2vmUWb2yoGcnLxBPae08asp/TA3hb8ts/nBLvd4PJCTA4UwgqnnDtQkGclusPT5KdvGo
LXlgcBvMfaa6Iiy8BKrvwnqf594pa+vxZDM4MzvHC0utmTYy8Yl/H7w7OwPfRPjB6+qp9oSpnFkl
8p/7BqvJAeTX/JC5vcUETeLDde3mhNYNgvlUOFBHJvmcNg2g3Unj1fIuna7oH1ynv1ikhd2rVPda
VzUbzVnQqRVQg+7nwSwOqO6GOFiqU0mSXe64H3aq/WhsdQc158CqDWdbWRTGgE/rT6u0xjiv22UP
AfHOrcwdtkgDWmDhXbUJ8WCpPv5kJsqx5kw8cpuygOdMWrYsqyayA3KRBx/1b8dBqoXZFNle9kO0
LiSodrHa0O7mu3wyLijixTYARBVxLG1wOPr+cSzMgB0EAS/H/x9V53Qh88Rrl8TKVtOOrlnfuDmg
hKDTN4bAF7mYGvDyYCo30ls+hN+XsbXU56LqdqUNsHUgI4KHYk1NfcoEaXrs/95n6TfuS5naVmg1
4qag8RBVTW+evCnRYGvpaWi5lLD2qiA+j+h0uaXB3pJJdeXZhISGNAN8PAh+PcFvYimRSfBD8/1n
p/PzyMxYKn1QQIQX/VjNYY4oO689PX8ytCan3u1g8GQkGqa6oe5nitP9OpfzMRXDuu3W2dtKNVmg
U/gKSLDoT+sIsbp3cvO1yWS/B8vuRr7b6QCNffmjUKN3Ae/k6M+OfT+1PgBKZtmRNlZy26D4OdmW
/LlW4A7SovXD1SpPMiUHcODQPukT97jU35q6qraaWu4JCrEgdeB/RxHo8GbIfe61U79VyvVuNMSu
e8Nsdk2XXMmu/bRUeV07OvFuynmsPSE/VsPqaHHTBHEajXuTGgrkagm3kEivqGMzDocxvRk7035a
qPgH3JJueao1fEWdPTXbvtZivN9ebGogAY123uMJb2mdr69jN4lNw+E1nntqEC0ICAcTrL/AkayI
zvgc89ljflK8byaA8JB68N5vK3EqDLmgAfEfssn6WdX+edca3jzh3BG/cqk39o4A5QJrdFXeD+k4
HBsi2a1mFbu2srpbbXaLH5Sxv5TwGQcnpRdOfvsATNcIAwtUdDNmeSinaoHzB8dJJ88jpHCmbuoz
TsXMcXZ6s0yXo2A+zfqcw3rPjovL6qEJecFEovzvH37ZPmYcoeFYEkfjXfpz+cLI6V5JAypxNhIX
1ZZ3w2LAU3JG49qH6FqcMKTQ4wmsCmS8O3dRtcDpCUsHg5WTkUPd5ClE5rrJHtNa6BBjff1q8eyT
XBf3bi6cqMIBHqaW0/ER9vyLLu3D6sNXr2zKpzVxnK2bqnKT+34VM5l6HEXn7ARs5pBJ7BHLXv4s
2v9C2Y6BSm4ajqZ3s57cChZUviHtOqWjnRB9uVuIMIrWqt7bYi52emfdBn2nYvr7T8pR+maw3KON
6iEROeDN8cWX6y1wIxANonYjRxLYZZfr7ZT6WWTq87vlF22sRHkrcuFccL+cUBZrG7Ot2RET6SXS
G9XGhcqMH8rhhLCYiH9GEpbIsKAACurSCgdXqYugbcc9miGHZm5n00tIfZIKhQekOWtCfymMMpoX
RdNCJGSUaZB/TIMfVjyrHKxfW1Nk00fVIpIr7r3J88MgT5cHmnhZVGfyR4s/FC9px0nUrOQGeLSf
htIEv2inOdY7XE6f0s61LTniV4Fs5LZvuw+AxCvr1/ImmN1dahXxJiLIztLIzA6lzXiHRaPaeyJ7
rcskPcxMh3ayRSqcTO51ixxp2w7NDQwv+EJ95dAXZ/zdmH0ZomcBVFubN7m31hd5r1dA0TWW9pYz
be2QDpwr9ymH4ROSy92GS+LsE48zqcWUyc/LA+K1gBUzHTHVW6d8gPapd/lFOsE1EsgDN/RZfFyN
kLOyQCbRGvgfVuu+pAY19ViDiyxdTjaGFQoSYI89nc+WZChe4jJjz0kvJFCgsNSJFlsIJ9bIkol6
QJ9dBh8KSl/kGMV7E/RUJalWD2Fm+iV8VHIJPdFbuzpzRCidSdEhoMmJz/MHTNkXI+ufSh4NdDBb
0LLI9TtHENtYk4obGpkh6ZVUwx2hOXerlmgxx/xg22rGq5+L4j1LxyCes2k5IMECmtf6L0QMUL3o
8/1IKm0EG2NG2Dt8jNAKI5jA4opBy5tJc4B+WSZDzMMYIr2batHFLg2qJ6MuX43SKSLsRFyXRxW7
jTA2KtV5BCvbDiVABwSc1KIWXrDnLB+OkX1oiXFP6X3ekexq2Sar8W6d48LceW2PUjQP4PAouTrP
5dCcl2FuVtlxLdw64naUW8MsOR00gL217EUJme9dGz5gmtvajaGmd5ig+tYQ6/XESQTxRWVcc0Qi
asbI32WGQZGsxPXKMM1f4FLaK28wngwOL23azZF0kOAwjJw3VjcvEYO157LA4JrKIbYno9/6Cyzx
ZZ0/KpTSnTS8Tdo3TDVQd52WtaUoNrJ9+V/+o2tD0CEB/JZKOw0iMPbCC41lETc0ndZNkudOLJLl
rZzsPubwLOLK4zZOJprrZCwurWC4avLqVVGUcGTU9nlGjDDuaf/d9dST39s3uikvW03thXQfACXy
llF5AGdK/Cs6Cmi/tKp6dCpI7rnFAlAZxnVRJcbJ6Mb7tnLK27IOPBr+qbbzIIPz/VGkO8wrQyH5
1BuitinStds6p4Qq5uC17OgvRzSuocuVzr3SpwUUtv6cFsuZ7awRa2c2t5VD6DOB1lhyuKExt3I/
9qVFqhbfR97l26xlO5FmZd/Kdqoiz+1owXrLTusFNhv/rCFF4rMdUouFWg5eBFuyBL3JCjAMaASD
csFNjKl3vy76lWVMTCIM81k53hsjyJuEEOG47RqfvmSp34AUwt7iN0ZYtAii3GxqPwirVBFm+Xxf
pXZ3MdE4iGC92XewfjlIST/ZaH5tcT4srFcnteVODARmV3J9RaOBGW/GkhaOZ4quXmviml9kxZ4P
RW81TBHa41Ae5hzWL0JUigrlCvrYReFv+EqWhk5Y428HhgY/h8z+8BuTCMDMv1PDVB/9yqbNNfPY
7h3ao6+j57836HxjKWbj2AetxyFHIEa3+zlM3OZnzeFwNLrppI1DGnVr88g+NT7PMILh1dZGLHLz
rjhftvN8SQ0FbTT7b+lPnBtjTn9hks1T1hHdubBJVtv0HMhpUeV96YOTqRzakYkT9pktIp5jGwda
04d1BqnYamUNPdYOlpe6UiviRW0yQj0dwLcLmohg/7LNWGXtEyiXyyIrd5Uahn3FEHeTjpz3OyaE
5IObww4x0CdS/3uqXl79Xj9yKMzCKWf3ykxUdcg7WK2SZj9b5kdqFaCrWx9r3rJfrWTa89Iuh9Yq
sztLnz57PMPx4DjLz86Z2Cws57IqFGqlatVoD+f1FWLabrtyg+PEQ8FFkjzBiGJyQ7wdPMlhebbG
et2aa2DGrS7XiN0IvX0yB5Fvp4+EDlKTrqs1hfQ7n01oBdt8OldazHLMrSQPPA3H2YXgmw3jSRM6
pOy+/tnXE1mvdF3vBE/mAqWzeytn54YW88z8baEvror5oi4s/zCTFfJUdH7GiSHI813mW+aeGYoe
4TTft1LXQtOqfTZ3SZOa4jeioepEVlP5z65H78e1OVogCrWioFALS6GXXzJDCsJ2Lso3xxmSOGmL
fNumZbpbO/RveTd0nP6rEvUhrgVnnX61WbpszIbXSNPBYY4ezdvKhilttneLra5pPtSIdh25nSch
X8laQOaTGP1t5lRPWBpf3EXIw2wR1MRDu22C5FnkDNDp4bfdpijpywXaoLYFIEJmhX19JKBsoisM
05DI9CWcdFp+QdC/l2xMu8qFATVkDrfDWLy3iVwWhIUzqrZ+vkUt/VFUgJeMTpU3Lu79aOXksiUc
59Thu/nMFPi60Cop753KeMPnasStNzZbY9AZHuTwOm0w3PhS6pB6rznIs/xO6Um/bZu6iFXhMsGy
gvHnPHJq6KYx21SV9GO98m3a+PVJqfyj153Xxq+WKHWzo5fPFAUyeEhrbz0UK52hgpPBrssJdJhT
awJg659kr33Ouf6uF0n7AFIYmqTj0HzDpBvnRqD23TCwpdvluAv8qdg1JrlTlYfvXlZDdu8XnAE4
7VtbodU/ghKGfZd/1iUM3GJYzbuptcxoCdb8ICrUBb3R3pUOclggm9p+0hOkFDS+r4q1Y0CM4/+2
tijgk05/KM2F7i/CC6abytkbGBJZg2snNmzWfrylFxoAXfSgeO2SloI6sLzNrDOWVTq/BOhoSCJZ
u0MHMGzYeLODk/RXJB1RSpT8KYVfeKHSvZ/w07uNGjtv49l8BqKem0gOI53t0q1vCYVZNypwyxAH
qry2DLlejUABw1RyGtHgfx4KO3sg5N+ium+dXU/D6jhRrdwUPe1UcwzMkz5CkwidvnrX8v4Z+RW8
+C7oaKDX131WvcGb2mpI7WPwOA/Cad5TnwRn5eXaC60MtXWlPly6qXSv00EkW7rGr37lXmVae+Xb
k72bWqLEMttIPlMCh09WygJdWbK8kEMTbKbW7q96DSGXNPOHbM1v2W1H1Ls02tKg31vKOZI4NW0T
PxD0ZTA8gasfLo2q0k91uYp97mh+rHXAwnEfvLOtN+E0LVpIS39f9PoUJtTlZLwur9xMIsvb9l7w
mrH30Tldl+RGKH+j5kk/K7oeiExttqh+ZTzMFvEdnXyes/q9no0pggj9mjbDc1PMlwt6itCyp/Vo
5hXzRmZP5IV3dN3zKjaBs6J3VZvFr6rIbfWnCv7TJhiWl0aTt3Yzf8gsZeS2Do+NswxIolkYbRvk
BAeINB5o0S0Z4mp9yk4LgdF0zM0scjshm/As2kQX4BkPKWYQAOJJlz9lxbkhkoMA36zzWMjIaCYR
pgUaV/rp23G1je1s5yWVVP1odEvwsATIca2iv1q74ceaijMc3EAJQBD/HlHDTVOV87Yv7UMx2OOm
EEMT44BvHsWshl3dUtyzcAWbYDVuoLo9ZKmvqUMz+PVWMOCOlUFPF1326ygbpmFe7W0bWyYb3W3G
zZClRN44yVujt8ztcZ1vR8NAOVCZQYy2zjpkQzOHdko+ISV3ETawu8Na1vx9nbwdA/0+qCayfAyi
2kelxVnazlGlEBEUIn+HlH7oKvmUKFltc43GdWIm/R7xM5+77HCWr8ljogv/WGuTusjrYGdokjOQ
6OWmXZyd3hP8ZHNSkryxfKkMELKgvzXGcynVpG8z+a/bwJ2uWYSPTTo+4YkdaVn7ZPpantxoFtBY
re3dnZ73RC32ThLjfrtIDS3ZeQNKbs/gVGinHo0Wmd/i40sjq8+HDUhGL5qalMYRUXY0mC3zQnPV
4+rZ421De42DJW2W0RpugrS+bQikCV2sFBik9TpiZTP2Rj+3x2BUDMwpKs2sfS0bOYYENAIBh1kf
I/bO465Xy9FaFzDJOocNxazq2oM4GQYOTsLBXfXNSKs8kk3TliGafB8VhU5pGpjPUCqQl2ccPs15
yk+ryZ5hGR+sZS4bFi1ZutdnXjUFuVZlPyorE+9pvZDJk54TBq3kXwiobyRV6BbPLDKTIyoR+r9r
7YCN585YK++AD51zcZsQcMhgsM6tMJBFU9FX1JbyHyLG7zRVgHdN4gNIkv9D5GTbklTGFoGf2Szi
rXYTx4ulkdS/5hqz1P98MVLUeURE7wE9RVP1+y/MZhyVg+qTg1305dHswWVLkaU36MGtf1zK/JLQ
gkby7KSk1EMEhwbc+KJcRICddWvXJEj7OE3FQlfaqYOw3YVqTTwSGdzcMWKHMUMeLSXlbFRatLbD
hqn5a6G1K10SGXwQxuFcFkrkNzLIlzGiwdIWm7TAo7ytinnpAwoC/ic6ec/++IcG7Sx5/N31YvMy
GGelMLkdfHS/3682LQa1llZyKMpOszZ5EvSfbm4Nn3OV66eEHe+x9huaosR+nSHW/VrSZuePQkLg
FwE9Jd60f6nq/3xjmHHoSDURncMe/OraLALRk0OYJwdcB8zRdOJIG+WuFISc3h//fgf+lJ3/J3UN
sIEj5yWy8vcbkAnLVF3aaodFoGhCbY8jxspVXLUi3eSLhe2B9vnm7xf98wc6BJfjNEK5jKr+q3i/
KoU3+h6cz6yxyj3Hq347DboVizLX/mdfJUJl82yoJD2XC35xKNBsqDgHsJIkxTQwADfNDRm7/zNl
2oKVgbgV+SnfrP9VEz1CQVtVmVXHrm0omRuzu1uzgM0h0bS6jL0CZRJtthlFmEiG8/HYGCEr/P2u
fnV9I1bmKyRWysMQYf+ptSU9JCf1syyOa1tkO1Xg7c6ZjTFZaUFmjq55KKwe2munr7HR8VR7pJL/
UMD/oY3lTmDHwExAYjIi+C8fVLDUpaehLj5myOYEyOX63JsfrH+pR7+9zllRTBotAv+vSvsa1Q4S
LdY49I3JkVmWfc1M2PmHHvaPDeP8a/CZEGBJXsUfGwYNw5HGXVMeDTKgooD5JE1/Y6AkRoPllbr4
h5z/P2jqb+sRFyRDHecjkz5Cob5Ii3u76arSnMtjCZ63i8Wk4SvDOYyAwlxqi7a87XWnkhWyPhRC
t56RsllLnFP9HEY0GAstJF0bcIAxpCLDb6RyRnew+Ax1K3YbFq3mV6Xp2sXkEJGAUQ3lq+XU2VuC
2e9oqDn3w8Rbh4vUrVdaVEN1M4jFW/9xY/9Q/vI7XZs9EZ8jBh7vy97hVSSepn5aHrG1zZcDS+4N
miHz2XNT96aavYI+Z0dfC7h187+uCOdLk33BTUbkzM3+fcVDxKd5itPr0aTZc5UyJjmKUbXXf/8Y
v/mBZNFYKPphZHl/GFjL0tFWreNBApBRj53veTHMYY0Wlpo1wsrbKeEk3c4Gzyfv/wUg+WNVhzFG
/hT+DLDd51fq999ITJuqrGLNj4VjjNYhnUTOlNNz5E09CiV3jCudMtI60f8/zs5rN3Jki7JfRIAM
+tck08qbKpX0QkhdVfQMmqD9+lm8AwxaKUFCz8Nt4KK6K5IuzDl7r3339WV/8lkifF9zetGQkz1w
9v4OMLWirIE0HI0dMMaoSFEgFKlVu99Mdp9dIYUE7G1cqq+fr5FNXC4OOsH01HZdfj8U8m8kpp4P
Bkdm5cnryUZL/vW1GZ9d3DrPA66B1wJU+/1dnRExo8NqGROexU4rPP1oTXSJEjtHy9KxVlejjYCA
DFDMghdagmtUCLDl818NMc+P0pb6/uvf9GEl5eq5B3gfVvcIC937n+SSKd3Uk52eUiMWImyJr852
3WAh3nTsJR6+ueufvNXQ4liwcRcasAPPvp0SGyCHBS856UVxVZJysBWTiwC+J6V4RrR8VbfQQh3b
Onx9mesqfTYtMq6NO5piI0DAs8ssEXByrreS0+gqb+/0ur6fJCf5rHfzTdHHfkDJ3QtguMahnPTk
myf/6V12fZxrXLyP3//9XZaL7WnFVKQnTbleULWacdPX9t9MdO43z/OTBQcds0EQlmAJ/RD65CBq
RDNNEKKhxmhfjDF6dr/UD9nSyK2p6u8CAz8dz8OaQXwDs5V+dmVJodOftabs5DSpf1128QuiVSMQ
2pDf0qttvrmRn31BuOP+33DrdvxfZifVNnIwPeYlc4jVU+P01dYW1Xcz/Me3FDsVxx/+J/R1G/J+
lDwbW3+BKXWSpps6oQWEHVW/DkeXt6Yx7vqp0PsNMv74qeihPH7zkXy8SIZn8WbqZTfGbPF+eC8e
4qWOnfxELb23j4DwxYRuYUCS8l+/CgaCckhcOCsa6+n7gfB4q7xi63MiqLE9GRMzE80abe/rRRYU
HSBpJuBcECdkR5c5kuNvXtb/zebvP8v1B6x0fXhyFiW/9z+gdpc8po+PlLmizlPiBQxdsor2xoz0
g8QfexPrtMNaLaH3V6DhQjM5HknNRui/KDtAF/ndAfiTSZpNMPalNdDUhxt9tuF3Es3Qk0HyikX2
7FJkRm91pUVY8PZV7MC6R8lwj/jduMbDk7E3oQozqFtEu/Yzxn6xVVN7T0nUefj6YX2cQ/hdoEk4
8YBg+UDc9IaxasWSZadZjAinBzFNr2YOxa0yxHc5M599AHzPxGmssJcP89UaJEKRPM9O9qiKeGv3
sXGX531Mbp2jZRfj4rXOFquGKQPfohP+9ZV+9v6vKyQbADYC1jmLnbbHiFVecKW5ba1VaXpyWwpD
8X9mynDeodJB9ZJl4WO60jQty9yS63YadTqNG9Iz4kc/V2jhv76gT28nOzSqBIQU4gh9/5rTnY5k
TJbBych075g1JSUOPxqGMOka1IVtG6nfJrqmTS9Rm3899sd9jqdjnaQu5lCb/wC2H1Utp4TY8hPs
jeG2HigYDtCWQptgmo1nymWb1v34/zOoRWqEv2agfVgV9ATWU1+L5OQUBsLHRdNPviH7uySqb2QU
ywtdjq9fX+dnnweHZ1C4KJHXwuD7e9y4cT7XqPJOo0fsWarKftPVyXxhpNF3/LvPhqK2gkuMjSPL
7Nm0acGrshHLMlTbIRVpY/PYEqJxQFE+fHOe+/RIbuF8daEEkZZ7DkgoC8/Kq6VOTqJJ4lOWRTCE
/RLB8dI/Upi1WRf4fx27uKtci6Ij/qbuG7DAx70TcmWodCbJ4yAazsE9Of0JPCx+cqq6obQOg11V
N9Ssx2o/lG5iX9QuaaLHwm2RCzRIpxA5ohD/7hv65KbDULUtpqW1MnG+g4uX2bHanOeben5/1RDB
dkHackyPe/gufvaT+YeiJJOPABEL0H79nP+1yQDHGct08fOT3Sr7cVIuIOto8rZfv7CfTAqEzjoE
X5Fdzd7QfD/KkEcrGcrKT5aTYIesIyplJTYCPbadoOz7aYPURl30eDTDr0f+5Pr0ldVJ0RWzM4WJ
9yPLPJcs0hxbc+AwqESpOWHQit2s+ubt/eSZMRC7GCDcFM/ON4cmdKu+cJPk5GvI4PXGqELHkt6N
N03/1b/NTI7PnzvGir3GPL6/pL4hNAyhfIzLy6iORhaNhxIJ/c5Kvt2CCsHfdb5p8ejCEhwMhozZ
9f1YehWrJtb5HvJ6asiToDBY6Rv8WSi0MKdmT44+CmdnTKLU94qpsD20uSZP1A7bMM0dcmGSYJyt
J9/QPMw8ih53hh0uD/jJ9R9rTNx642psfMKRmIhL/Ml6tW9cJFnfIOo+WRtWXtT/3gRwWedfdp8V
UbbQDD6hxIim0C8S/4ocoMwjHiE3b+k2J7duh6b4v776bK10CGTro1pTwM8+MG800fVwh4/J2ghq
J5TH09wOHDnR5xxnqEthBBFoI+M8/6/vPhhJ1iV2axT7V1jy+4dXI5guKRI7R/hL9UM1l9kPryWk
4usv7MO3vY5CbiP7Fz5wOPnvR5mQw0irdpwj0VRyL8RswYqsRGiUrr5RNPZDPzOsA9oMzGhfD/3h
QLYOzU6RDAxezw8YrnjJcnz0mXvkUE9Tsh2HXUF2JyFb3dDIjaGwo3894mcXy7JARYyDGbjrs+9B
0xbCGevMOVbSsw9mY/+cjPiyQ1i9oc36MvUGOV+R/A6Z+uHlXVnNeE3WNZ9Yl/PJRdV2bPQNxam6
c7FGymTYNKZzH2XJyD5LqQ0fr9h/fakfJjQOZbS9ydMAfs2O6uxguHgxBhDC9I49SvsgUREFRsMp
7jCLmN/U/z6u/IzFiYgln7YSB/p1GvrXKpQ6FDC7OqYsqw8UwqzJf8gUIR1xb+skr3fedZkg74Iw
iVtdT/3DoOrym6X/s+tdgXR8pXwuH16mqUfmbU2tfsRxhYiPY9ipFlhZWLu0b+aED4sSl+syi+tU
xgTNq7NbW6cz+mAkvkc2D/G8ESgr8NBj5/6vmN+1LO7Tq3IhCMGT/ECVjSbs83URW8epIw17jAgL
L4zFWZ1yHlIq9CBkkfibzp6wUxcqnCwsrF+/R598pLy1nHFoDaxF5LPlCmuV8gZf2keRpmg5swRN
SK0L6AzmuKc/ZN19Pd4nz5G+9Vpvo0OHA37983+9S5nmcW5OB/tYVhpkznKpCrJSFvcpMxvzz9dj
ffJdgqi1oAmBixWs/O/HwuBip5kjrWPcxnSRErkk3bE3RH9Zm7Ejt9mgGd3q0aS1/PXIH18h2Pdr
hY/KKvvV86tkmxUbOTS8Y1yV08WE5eeEcXjcfT3Kx3vJKJCaOWNwoPvwovrpoKWEY0GW1F1aUz46
JNS0lcxXPZadPX892sc3hQqUoPlIEiCbxXOqor2I3qNuzCxHBODPGi0JIRudhR1sELeNthTbr8f7
OJkzk7MfZa9NisCHHGnACWUWow84jo1MQr3AsuTMloVez3rLWDuxwyTEZ7VYWr8e+ONrszbiQLFR
j0aBcL6r0vLcb8SETLlXfXoQS9rj5ezmjRml00utOw0IXe+7nO5P3hjOqDSQ13Lfx+Zuk852w5YN
C16RYjvSsnbGvZu1S/HNS/PhDEV9nY0Oc8+K9qIC/f6jiJooBwmP128GK6PjQkM2BTSSHc8CNBQb
wWSeXO27svMn9xSkETeTUKL/MZTej+oYqauEGRtHGzkbptrSOaWEzd0oY8p/Q3rVDmOuGddfP8hP
3qB3g65//q+5hhADIKW2rwOJcqOTb9dsJ6XdAWhAjbXMGIZyPMBZ3xmbguLSdPx6+PNrZqGEWA6S
2mNjux493g+f0V21Kw+k7qyN+FePDoIRUK8h57eoj76Zx88f6/lg64/517VKDdm8hZ72WKKode3V
l7icWuNxHanTb2PhbbL0O1r2JxMQS5fJ1+KKdbFcf9S/BrUG2WR1qy3H2ZF5T+JAbwNcwI0TyqhV
37TjP3maoM6pEfPessU7L12JPB2cRJfG0ZxG1Iv+sC8zrX224tTZzRhXjc08G09qMvtv5oNPJj62
PZz1mYw+aUzFLNB8lItxLAfcr7qRAVllX3tKEWCGjkjGbw4Gn47H+4KKGyKl7p3d1cgZDW/sJixC
brRgLMN73xVuvCMypAyHpf4u0uiT8ehw0qBZ1UMszGfj5dVYmIne2cc6a5wH2cruxSlMFJBFPbov
IFvQ8339ZZynhjH5CMtGXMJTBG/9Ad49kowHGb+HnztY3kk5OrJvIUVI5dImDwQmiuvX7lVONy5Q
0zyHi2VhZo8c578/W6q6bEjY6K2g7bPZkCNmOhTuYoGidmOUgGVV+vtZl7EBYMM3ll3dkeO7//ry
v5sYzualcZkmNyn4VjFEPoqGOWiOrCDztUNfZ6HyzW9u9/nass4NrKIcw9htUuM5m4jGeBk1LPb+
0Z1BDBfdcPAAzvy3a+KJ2qiNmAOQQaD4OHuJCETuJIpfmNoRDheks/CeKBrdyBzNrcjsVwH05fD1
mJ9MP6hLiH5d5Uos1mdjls2kBmwMJnl8nYWWzaySP3o8SRm4nQmn6uvRPvlMGG09WlIB/Tj/RI3v
9WpkNFw0GVyVvLmbsL3inCjbI6nQ3yWzfjaeWPVH7CD5UM535gvUxt7NlAlGv9Ou7VSu8XDCvHGA
CdzWZuP9+fr6zt/K9QmuixXSK1p93NL3kzmYDhxVhiswWLr5oe4IYFTLXP7wJ6OHDA0oAxT2dwXs
81dzPfuwh6OPpBOK+gE7X0U4/8j2Mo7Qj/UhQJ1Tz0E/WPE/X18ck/X6Nrwrlq3HLHvVz7GtXNtX
76+vU76HAGoU66deWxsQOVNAmmV6q1utROmAB6FvCG4X5WIG2mjnD25tpLhCmiaEpaY2ZW9MJ8ug
OOTrkb5rlpQEZWtoQs3W2mNcw+LWCB8PXKIxbvh9tGhH54KiGsJ812uenZbTm2QOCky9mAJ+7giB
urqnpznjLihRfmc6t94rKmPD6cg7IgqRx4GNU8gHh6fKAGVQ9hrxhUmW3ssSZuDsLf1vV9T97SIg
l3oZeGxKOzEQBGAWhfEmu9SnfNUageF1WRAVZvrmTnX+gP0fEooUm8xH6D5a+Mf0Fktqr01XIHa4
IvqhO0B87m2G8vwRNP4l5nCEgJO385J2uJKyvrIUZaVKZFHg6DXWuapSx9wXP8kPhaBix1jQHJ2i
NfCvqfe0a1WlaJOTvrsYvNQLegOofeDJ+dWx8DnMPmS53urn37aLRy7OQFrP5KVieXOz45Lgm1VR
ZL0oS1tO82Q8aO4ScV/Kn5VWv8FbjAKZSXtbZPpVBh/uNSp6bdtHU3NIJY/VX6L2d1lV4ykr/OSH
MbrDTZ5Ff9xMYslSEmxAgwWiR/fXbVwRNdeGmXYBlvgZP5Ge/4oj8qWNVP/VsEpfTPhyT73XmFel
l5XYg/PntB1mlGtpNzcbT+lNEHX5GNaqAgijxe3Ox2j/nBXjn6UWP2WCkd1gHtvyZv4EJlcGJAw1
2BZM61Jr6+zYKs99MrwqvjSd/K1BqAOiaoRbJZPrJe3SYM6H6FQJ69pcY2B1MGBbzdHS29mz6p3L
lrq354cOQv1RTfHBjyM/bJx4vHFtzPV10dxO81CE0tV7ffO/0kpWFP90lfwReS4+UEKcAsz3HhQd
DeqjlTQnFuE7TnvFX5pFxgHKQvk89TkKBU038u2wlPNdCYP9dwr+Fe56daRCU4OfwMkgHf+nimLj
Oo/GCC6dZ12Wo+dg/ilMPiPEAQdRtXvNMsYDz0yczDT/pVdN+VdPvVulufZvycn2UhptfhgXe9TC
qJiI/lYD8LdULOXBSmWFHR6yQhGZ1UpJaH6aYy0BOQiDFnH9E40NnOa+wmTgNDmm8PZSpjoG+VjP
dzEWwiOttrdC8x8o5ZunVEavABXlbdHbw0ONR2Sbme0TXVTKUJH/OuEaxFkTeQ8l39HGNDF7C/Si
m8Iz8Y1HY/Ebr/6Mq5J/5H5ebVPBBwyw2QxE4ucBpUJ0V9PU3pGcuhz03rjQDLe2g6FJ9NeuNbJD
laQxWC3vn0jqebxRPOGLdLWFpLkxXenT3JySrPEek7gft5mN+2AD6UMPEkDVQU3YbwCB1Qq7xD1o
hYtfLW2i9CrNqh9i6ftwcLufgnPDaYgtfOsKRGvSOtl9bE33XtXU+GN9++R7Rf1jLtXtMOrVxvIH
hfM0fSlTfyYzN5lCIAzFLlP137kFL9NWzTFzrVdD1C+t0dsbiqj+j7mqYBzp2XTbTbq3pc0HWEnP
MXlK9zASGxhohfSDnLDqGNTh1NxMWuVf+0vcXqD6HK4KB8vipuK9pN0Bg35YsDRZuQdbsaqSy0a4
7g6NwJ8oVvh6G9xw5K1VYT0M6X1uKx/xCPwDOC5afEgBIeygX/7xrF7ytGMQq96Q/nIi7xlWCYyn
1F4CoA79nhQCQBLT7Pwc9bp51HOA1O2cpdcLbaRwiozhGM1Y3MapZAuHfwScBvHDxabP8XlxWMl+
jVnfXxVKzy9zQiTqC9/OLnohtN0Y6di5OYoG+UQIQqJ8OAvuaKmwmGr3At9ecYeGX77NCDHv6Tth
qqbaha/LT2ZEYm61SutnTf3tdXyx4Dm6SAZRYnahHUNXq6xoCnDpOUE3NYaDyKxiswTiFeR03mob
b/FgdyWg7ougxfC0q2E8XzsaPP+4yYsgKSaJCLDw7uYUHc68APHB2qJBJlLpRYFB+4B6cw7IX6xD
r5xHHEHjfMrMrgpEBxAKGa8eLGn0t7Z89QCZM92UFM1YNuwm0Kzcfuw1AagoLfA3OY37u2+schvZ
eHmqJR2CSkwsaqNEdYPqhG6MKiMvzAV/KzKy8gdnIi1wNWt+NvUuObF9sLGM9pMHQ6ssm42GXehP
Nfd4m62swb3j9T0Wnnzo+Vsn41K2jrixRaNw5KaO+bjkxEW0ZhxdgfsXz+msDX9ttC2h7KV1XVoa
CEqzzE7ukFWAIUpzr83O9GuO4uWptWdzR/I2E0DnjFjRxSge3NY2bsaofBZZc4wLTbuTVuW+NRwl
wylXIsx6HAQ6KK4gxX9yW3ZgP1qNaJSlk/90XZXdltTln6aFTBBREUXiaCAdvCn7I4ec8DVMjuTI
6FP1SqLNEKRFVSSbseCvV5pRbCM8nsdmFsNzESfONo2mFDO+c7mCrE/JOL2AHAKNRnMIGK/+J44T
+0AyD9Z3I6OPYXmX9Vzbl7i9tXuM4f0+1cqL1s+gb8WN2Jr1aNy2HLDCht0eNHOV7LJxiY+TxhNd
phSrPHAwu4uKsGznK7eIH+0GdzSeiXsJAWjLFhp1Tdo9zpM7hmYKLFFoFLzJ7DY2nVhyGCC8rw4G
8TvHTf0tcDRMwokNB62KT+Vo289WHsmVzIhvUitXR7rukeiB+ALq0AT+xaZmSevA61bI8jDCWTTq
/ApD4WudT8UW36HcCDXOe8JKzUNjThp8gVF514OXQQadtSrUtcbaWmJp9iUS+/1csnRib+mD1sFC
nVo2AXnOnNwJbep2cmklmY/SvULS/urD0t+oQhe7vHfuRRNfIWu6jZMBp1431qGa1KMJh4DN21SA
K4CCI2Y3Dow8M495773Nbp+Ek2YQqphMI1O9ueBO9IygaNbody1u2Avk6PkNrkPz5M5u6CTAhbv3
8vwR9eWVOcK+7NPCZD5X4tBSybyJCfk7ilzclmSr7Uxfe2oq/YCtUBysvLkeE8BEGFv2XlQ3dyqq
za0DYSkYKLPAAeGlte3+oicFhywSJwvkmB+pKTJzKR3LKdFwZtPBfKviYd+03QOllHYTU12GQuh1
p3aszL1SdfIw2JEVepMwDnAeLxoLmpIPKGnbKsP4O7RJfjWUw29VOiXcFbpAek2pO3ZMkCLM/UHT
MCYrordBmfZWgxXYOANsl8xyqLdRTjrmslw30KrZukM7KwCwmn5IGiYP0PHbfmS1ECp/cwlC4a2z
7WijTyUhM3k+hYOT/ugw7Ab8nRXGSiBlcsFlDx0LlpuT/CUpIdqN43zbRAbhLrNbhwP/KuQEFlVW
gJwCFSqRHgWjHXi9U19zjGARgmNBtqLPBgUYXT8ANhmttMFb3SbbXi2/7ZEMwRHikU0awq+y0dz7
mhChi1GHTZv0bnyvmWl1NWspln3QkXGA5BhBlw0nOGvGaWfP0JAcK4se/Fnw3xiIvndF0cDoza3i
lTVc7DvRDD/BwcYAMSIX4IdEAN1W2bVS9o4LE/dkHvZhU3TrH7b3njO3vzgJPvXsmDajZnnY871L
S5IsriuoX71RQfZhmQjTgpgWt5/fTG0SlxgH2yNIC6rbSd/fEb4DpNw0zXukH+l2THJrky6xAyFr
3UeN7U1nKIAoXuWG+dL4e7ttXqDU4LDs0uHIYfWnCVUssDMudBwgpZuzcrfc3vzUeeMe1Xx8EymO
TEYrQDQYdXEoCiyZ5FFNBzjHpC3BXtpS5eEw5lZX2Tw883YjMjWy+mBH82PeJ3Irs9QPrNl/66CG
Hgn96fdeVc1/YX4PD7YJWK8ks+/oQB2+pnBAGbL2mieM5UAMF+akP9AX+E/YlHEGcZZNNblPhRMZ
exyHDylnpTBuLSdoYLyGMKgA0LlZR9ink27m3DwhcIRrrEr2gypRL1VmaLfkpZWbAi78Zo2eRbXn
iR/lyLIaIwx+HRZa0SCri8CKcljeFXFHzQR0Txbcqa5qdrrX1/eZVY6nuZ2XDQRZTsUxO7tCoCaG
sHP089K58WxXhnLAyEiMEIIuah5vvZZXl26W/cNCn2+bVrpvhZRQlBwvhwfiqcu5n73r2ZbRTZYC
pEpjtob5skBdaSvT38qG7YsOYz2Q+fBkmGhnk0WDkcXqsK9LErcrS8HREcsctg3kfpU9mHkM1c8F
KwIiWAW913Zh7BQdaMgkC7veZ/lXmgI5qONQH+XRboCyECVpbFNJlLYjM+845ynbGPQeV6RmSnYS
+XRi735NUqGxh26kQBSz/SqGJLmQkxkHfHTpRjaCUqBrqo2Gq/si62R/HaWFe9El8xUpqbxEsyYO
SZ3qYY3DB/4upYI84b8a58wOyAKm/p/eln4TBwksxqDpsbrrOKU3QyO0rVNOrJYc18K+XV74kJ+Z
EO0Lspn4xI1GB75m/jEn/VKNxuXY8YbbFXNU7s/wbzuPoafpH5YsYHc6YTR1Bi2e5MALArzSNwlB
1TJ8YAmN+JsvLqpqR2AzkJnYKaH+akPzTxFB9K2LZbkEk8J5yEZJuDTVY9zOF2rK7uIaAgT8jp69
ifObnetIraKdtr2VKYg4urcTMYemISUEK+uVd5Is1Zs68n9GhkcPQhXJRRdFP2qtj/d9OV4hwxIb
PTe0TZkXBAZ0ZXOAkpncYkARBJGl2iVl8atkToxLmKQzuBDXCuM6+i1QwwcEwuo37LcKMtDq5YXI
phYoNa+gKORy04CHgUnJLDF77J8imTykGe6rXqPJ63WcV3z11FbxTT5jhXXsFuRsFRvWRV2oLLC0
qgKyyjlycOt/lHIfwbBd227mhtWQAj4bCOKprfIvO981pYk5riZOgo3CXFqbekiz/WhIOEza9FYY
3u2UeXvownUwLuLJgzqxRWn8szaqm9xwh/1ojUCUYvFT07IsFIYa3rSouJMZsOJoiJjHoBUFTq/B
6tGmH6PhvCzWeNd0A9pvTOe+LivMdL3x2FPixe/euEHszOY2GUwI1svacKpmuWtbWoptqz1MuRXv
xIwkZaIJ+ADHUXBQcJetVVp7z+v1q7GfrENLFeOQIcUEWAFDMhuSJez1SaMuxBI7lJm9RRufB3Fe
PdO7rbfcu/qSI2S08YXhrVTJDgTsqN+DYgOPWrcHrdKMAOGks6+RGoZKsRRUnE5zVgDochVgxEkt
QdUZyU2GvI5er35r9MOlDWU+NKK0CeoWxrWdxmUQF8RagJrTg6omKm2aJ7Z0nGkpsZSXTDAvpHRF
x0VjUybLlUNnd/eKt2MzCvXaWNq6OS67+UdcTdt2NOODU4LyjkfYR6yGCOgW5s6hJm54SIsRfu78
Mhnlb1Nkz37DHogJSh3EqLK9cNPj4hfLbtQTF3MsXEyI0kNICk65Q2391ouCAhVbpW3mRzOJH3Py
K+pm809UCL4SQgU2pesftBqI99RN/9C7vWui5dZD/XHPWT1IvSzdjdjvXsFF9NuyR6YhNGZIeOM1
La8x4+Ckzbt69PtdUzpPvegfhN6aO05b89FKBAyfWT2lrWcF/eiXF3Yk00tCJzmcmmv1bARJONrG
zlYc6aUbH1P4RweTY8femsc/WmpNOzdu1aEyO5bPogU+OzpAIhOdHrlFskPTqef1IHzVwaKHKaFP
lyzKr1Y0M2kwx3AY8+7KGQQfJygwDrXjbsqUU65V0dyqI/zDbZRYe13E7V54LR/NaJ0iCj6beI7+
OKngVKu54z5yizloYDxf1L2S102+PIFFlwdi1ns4ie28MQYO3RziBNg7MXGY5oRc5O5NlVcXWk5i
AFJJhXlDs4IEWR6JEb6xHVNyyhI5OEe3anfKXaHOqrzWRw3Sj/K7y9YxX3RzdLcFMMRdqhxUI5o8
5JNRb+pEdRs6WMRyZAp0lAW3289eKkNmgaoiFVCcpYrZAW9JF9hbutnBs7XyIWzmJT9mFjwfshB/
KaM3CQ3Q3etI1Sb/mg8XOvK9LciMat97wrjqnM56mCz/VUNjvsqCuMDebza8GLz7w5Cf4BCN20pZ
yxWUooytduGcWmt0nqeZVOiB4sS2GGaIfCM7JE4aEf3F9K4wq1+OQQimq3eXVlFeJmDet2R93FCg
dEFjrDcKmtbgkymSek0ZJgU7J6fuim1bJM1mXPBmJ1bRPmRDbhAQkoETaMh2QdVY3+WlZl6bMqbU
g+MbeqwxBpYss3Cq5c+M8I9D7VKw64giJmOsYIPipzAtOP6IXd372V1R0CkLCqID+BbHf8ZZUjzz
i7S/LuQAOWcazIsoc0iLpL/BCSqv+dLtNDQWkJttUcK5zQko6Ln9HKuBERtWDG3Msh7yXlYPXhLN
1+Ys2VnqVEZVlmJt1VmKLL3Zg9Fkq9I7koQRawbl5SdBwu/booZxQtOFj7VpDeZhjwpEYGXxstdi
Mbx5C9kqkdXGV07naQxWpcAnu+5KSGc8DHHp/yxmT97h/rauoJ7m3LXoYYnJb82s5FKx4gIKHe46
lIUXtZh+l3r3u8KPuSM1l53P1LGIjrU4lR3ZCfQwc+ICWlJeAVvThGvz31M8MalhPYDL4sZTYPaj
AYokVqsGMtojyy4fGtncQUZVQdozAdUmwFjbjyyu33shIpIFBO4BP9fKKVKSNoE03C6Go8OReju1
It65dGwuYM5zmSRm8vbW9+my+KRSLvIHDTmXBc63IAAntlZu2n5SD25p3xGe9TurunvD5duPaGzc
uoZyr6tBvjq6Fx1o2AJUrmW1z7p5uWKbrN/XyTRTkfBmQk2NC2V2FOh8+2dnRr8jSBs3ZaTMh1xv
qWHq7tIcrQ7sRi2B0etkzORR6t7NZjqRtNOCFevGajONcEPzjDAkiwPPMYtoGnZo3cPGB31rxpMB
3KjD3GxTTCXulfSTMnvVdNFfQKTSX+JUXzZlPbUrf77YSQOY9dhMoOhj+MZ6WoqjPcoXlrAhrFSD
kaycTXokETk+LXT+2pXl0auWGZhqxSaP1khutGqN9/C2eskijHQPCnAkkpDGAI8wNa7LKJ8BTSAk
8R2T01LuNKQdzpzzRpxrjePrd1geofSO/XCUYiS0QprjzqNGD8q0Nx/9jNrb5LEuiTZ/KWhL7UYj
t3fZMtmHxKjhjs/Za6yV6GhrMqGshXqynSV3Hly7oO647kkmOzUV/pU2SQJT2sghdiTN97HD1oKa
B/KTemJF0RJAZMh1kY/PbgB+yXjJvflKzFWzHlU5jHsUIIehrYJ0JBdBkF2/HSLWNC7jlruQhtHs
QqaM6xsjn69ggQEOpq0V8kE+zM3MoaJRWC9cdTRVwd6tH9zQz2YiJkar2Bhu8Tc10hdjmNug8kHX
gqUFgRW3vxc2ihtUD+WVwUIeUKyUAR0gnR0JmCtCcpq905XRwRzgXUDNJHq0hH9hmEBcesux9iOk
zr3ut0+a3j94BTtZywLFW3R6tdVNjikd6kJKw+4/hadeZa7S68l0+oCKJdMfuwvOeJ3amzTSXJBS
gdFR5LHUQwnxLlRGF11z441AHylcVP1oXgCjxM5K/umphQG8XSSW3azrhv0y5OyJKBA+5HBr8rR8
HuL0j9+wYjv647yQkSGziuSqOgvsKKIu37d/0AO0WxtF/U5ZgPIzeHqk67i/IrB5G3pn9V1htM2t
8Kpfo0F1sRbqsesitffchDe0M/6OFNE3A66mDboC58WtypPkfQmU4kyKKnBYZcn2WyLr+DkmxWo3
u2IKaV+ah5xswNCT3RJogKu+afWucuTzRi+CgFVeImDBnHsJ2CHbaUrV/pi6LnWn1QTvbuRCIkUw
FL4swnoudaB2sJYlNL/StQOjIbQ0XHRdXHe9owg7Hi3rGxn1mVoBfbhHkrlDZV7HcwZs6H3/2ZoV
jKFKjw52O4iTpw3ETJilfIyYxL8Rg5218v83lL+iobgNwDrPBduGwjVqx1pEKjK9jiJRO5KyH7vY
up7ZFgRFbkX/TUfzf0dkxSA9HnMfV/r+4kyz1yvfsTTaV3lLEo/QtyT9eXvf7tOHMmNF+fohn+kG
1iHowiG1t7il/4ez89pxG+na9RURKGbyVFnqbrfb2T4hPLaHOWde/X6qvw38LYoQ4QHmYDA2plTF
Ciu8wbrRTOlQDE+tGsedqSIe4GV4EGZkrmDOF5bRFQDAYZ9qdFzt2ReD+JJRyWVSTZUCzRE0/sfi
ERzVg4HldtmE08p3W5yV4cCAthAHAD98vYpDiQVaHQ/KCYibj6UIsauWJ9UKkGVxWigW29BP4Cjp
M+JJGZOSFHgFnMJiMMiJA0xIkFmj/2yo+wq1rbOi6emH+x9shr743weDiALmm215A3XXaUbEOmCd
k90i+947tbULnbFGkTxvECC3Ku2A/er3tHE0AJJeuTLnxZVFdgE7eKgMwF+vV7a1wqwykYI7DTQN
Dz0pNa5cur529cwwO6+z5NyBrQVPZ5vW7BhkYesWPVo653EC3YeMvpsm1LnMEe/Eqc7qrVY1vnOk
VF56274Ize4oRv5vlIIQqTrUKPvmFBkaVQDACfqa0hyvPZiMafpt1IXbf7n/VdSFS4lgyVURsSI+
A0R+vS7I65oWMhjuSVO+uiCpfZoxFnQZAZHFKYLDRNA+5JTaUav1ZNHRcTdDRsOmrJ7RRlm5RV4h
sW+u7tf1gxmAEgqKETZZ2vXPwbSkdyY98k4WxDNqMx9LEqyIB17aJobIY7dheNCMX5Tnzn78sy8z
rC+6Q4MLfI/RYZlPx/+wQCZUBcnA53YzZwuEoiHPrBt4J4Agm954oVq8RRb3h+mnL57ukBT8cT2k
aH7FiIxNNGxMQ/85hP5FxOXK7bD0rVROrdBg32tIOF0vjuPEYswzzq3X47zoOQ+mIgT673qx8hkW
d/H/DfTKB3oD6+XRbkF7BP651ZEcxlfwlxvBFiv06inxhpVLdulkqlimggzninVvYGeDb+aTDfYx
se14L6h40vf3tZXzv3T9qFBc2M6GLUj9r9dOEFu3dceUoglvH9Wyhk07FMqjj7bEwbSndJcZ/bQL
gfFtPbNYlXKQ22S+sVGHgocCxu4WzKe6UZqCmVJOeVcCk4qNovik56qoaB1Kdy53qD2xExIegUcE
DQNszIz+h++pvbuypZe2kabpOpuIyEA48nl483VJDQJ8AEblBNAAahqkhE2nEbtDQl6Txlp6aTSN
59mmjYOqhn49VGRmos7GTjkBj6TRQgH4UeSy9emq7QkB3PYz7mbp4f6RXZqf7oIrJvKBdjifX1Uh
xQgIjA0FzumLBdjiqeni4sPkInb/90MBXMT2CeUiScS5nh+q3iX5QIk0sZahnt1n7Ra4a8UutseV
MzmHTL9eja6MemyaukhiyXP05rOVSQwV3EH9z3Djkz26B/ohhzr42rnux8yCLhZkW738bLrJA/6G
K8dndXS56G9G9+s0wsnS9U74fT1k47i1vOIRTuVznvpbqzHfhQXuRrpyCD3/MUO96m8X2uXQEjyj
J4TgyBwSX9YqUTnZx0kFg7qlj19SriuqrRgpkt8fCiY/c7k+q6+hJacUyx3GndHGoNxV5RC47mlQ
PXw8dZqp3+lgtJsBKzn8cqII5ygBUGjXhT5i5kbr0A2yM4V8PlZ/p01ckjLh1RdVRnOJSk3bdvhX
kDX27bb31fScxllGQOCVj6mZxpsmsr1tGqrqbz8h/EmcvjmzoUjD0MEPcZCkrzNRNP0Rlgka6/GA
C0qfJOG5KXp/TyG+L5DuLQCVxYxlKHH4ZGDydxnoYx8cOomHSuun976dKs86LNGfgHI8VH2R/XD1
cTjqnQUNOAzCB3gQ5Z9apxQ0VgVYglzB7HEow0esYuvvKOA1JygtxglckOzRRXF8wtSs36djVlyy
pEge40wddzSXx2dEvV0ecTNS/okIbh4SE29bBVTQ0YsD95EHzNw37vjNwWNAGoqOycFwqniP9KP1
iJX2sEs0I6J813wxU0gPlE0dWq11tlN7LJRUTJmwn6EoDhyId1czM+yDIt+3HoM4CI764EL0jaR2
LHar1oOn2RUt1Nw+T0aIJ97YdB9SPG5x0jTcEg/EXrM/YPDg7STUBjcLM053uhIZzrbrmnLXTHoL
7ixozoUzTe8Lb+LLhWpan7RmxPxMxfw1H8A6bvUJeB4gY57OOO0+5IaaPaJ9DLHSwM65LdroXexG
WkeDEaPVIiiDnWZHxiY1ne9GGNV7Les/GloQHjHX7fc0UJsPgepm50Gn3GSgtvypoPJ6Ku20sjBX
kzqYCc5diW/W6QYv9OoHcER7j3al9RBxTrZswX8mzcdktHCwkBynR/IeUHtmq+2UoQDYgG7qPhlb
9Uw00SHpCWRON1JPejAhx1RH2nsEemIwDkj1u9n4wdbK8IAUINYAqD++IJNWneAgTy8efdXooNpB
jw/XkHkW1eMRbQJPLduSzeMdwxLDMx2/8AsF9eGpp4/yvs/pl3ooUifPjiLIWU0aR1SUg0A8+L4/
nhML3ekjLfJoevDjfOp3imJHX3BLMT9GmEd+h3amfQTZkTz2QzP+MinI/AoNauLH0Qirh9zLjE9j
NpYKAs6DpWwMpaOdDILDpL9jKPU7v/FdjyVpzGOctcVWRUrEpgTpZ/8CJNAgOvdgpzaOilB/2ajZ
F6wUoB5nAAKcDWh5MfGUh3q261TPi7CRtLKnRkd2fVtRa1zTy5Ivy9UdJd8bUhn43xgrwkm4vo81
Stkok3XtaRTYg8T6mL2z2irZTXWaPmWgw9hnafi16o1pf/9+vLkdGdmSOSrvK6oFc0UyLDASsIZ2
e2r4sEBqJFZ140AAr0gMQndNGGlpONtUwevTOJRCKNcTBZ+OdoMwkXuqMNbsVHKAqNdLzIIAW92f
2U3Yy8wgl3HvS8UEuLvXQxVVLugJR3Q+TfCDimr+43vKo2HlO1V4n++PdRMZIaaJttf/V5bi32dj
GW3dJ0XWnSw9y/7RJ1B7OMmA+MUkLS7Mc5Q1wCYoKNWrgcTCiiIZgFCBS9rHz5DL8OYpD4gkkCmW
Vjye133VzGr4aGIx9zJcigKEVXTEiglk3M43mg1EqHSLb5zxzg3DYOuUhovmtVd9+OvVsI1X3pBr
6mBkZrENTiEYj2Rad+qbOPrc+FMqvVWAjLVT8d03Q+s796X/5f6gr0osszMEEd2GZYeyju3MtxbK
cmA6u6AHcjYZXwDf68o+9iLdPNrBEIwbYando2Ka/ddCScfPYxfnX1WrbAU1i67ATLzFJTByyuSh
t8sTNDdMVnNAUWBHtTB33t//uQufjfqaLeQ6UdgXszUCGtc3Zpd3pzrtDyHgSdfr9xr15PvDLBwC
yE2EzfIEGIiSXu8OJBjsyQqS7lR0oNFwmpuIoelUG2Cy7o8kf/Bs+fnSFGMQowSJMz9uiT/VVlA2
3UlJS/sfUZkovnh1eLg/yuKyUUqA8sPPRGL5ej69M+RhmnPQcsoNOAFWmF4DyhD4kN0faHHh3gw0
u5GzzqyULik6COOFd4xwRgHphXnBFJiU3wd9rca7uHxcjOiroMRPxHo9sRjtjQJRDM6MH1YnrALA
9aK3ubIdFpfvzSj69Sh12pZiwDH4BBxd+mnTVo4AuQ7pp/urtzQOlQ1k4eC+azdCVxNm4l0iOpiJ
NbITrfbcxT7osmFFZmhp0Xgw0TGAp8h2kB/xzd2HOwJedenYndy6FQcBLOPkiFRZWbSFy50NzWMi
1UFRopltBW9EIBJR1PbkEFjjzDV+95HnOdS9ddDi/piDPrq/ekvTejvgbC/QdMPWWqOrGGT1p05r
9xp2qPeHWNre4P2YFEr3qBXPzlFWKKEG+h88X+wXqFkVmGv6dRR+ZqeDL/STTqQrF8RCjINiF9VU
1C1IPOY3npJHTeymKReEDQnkGAsxBbspU0CX1n4I2tHyNT85hPoQh1t0TPJx5UjfbEo0WRgWEgqN
H6mBOtstwuwiVCj0U+XgWKCr/cuQu7/V0Hm5v7Y3n4/YGaEQA/I1Omy0Na7HqVpcpsh5p5NRJcZj
lWv1Y+ogqHN/lNvZyFEAV8EntWQ8dT3KCFqtTB19OmGIpD3gRKe8cEaUYwZ8+5/7Q90cACbEfmTF
NGw1qFpcD0VOiS6LWk4nUxmbcTN1Sf0PlCiX5KTyfiiOXeJZNfrNt/vDLszQRB4A9V8iU6Y5W0dP
Meo0QInkpKflBG4pHb65iA3T+OyVlSrB2lDyz99cJEGFBVPVBeKkWUV4KLE4+xDDLz3b9jiu6WjN
9Ze4DbmwOHhSlAilKTFbzkkLnKKwjQkHrEh7oGmP6Z/XhEOwp9oUQ9nE1LnfRmh4mYcJX6b3LU5I
4XsUPdfk0l6blFePNp8VhuqrTpuDzN1s3k3ZDGbqVPqJ5Po44jILmOg0jb9orr7zxLs0GrdqkOEX
h5hfi7m1vfYg3dxDnEnKg7Rw6LMgujW7W+MyMiBitrSQk39t5WceqpfOfawdb/e3e+l6nNlp6QsE
mfWJiaZx1z0kAcl/lBfKJ3ZweLo/1O1puR5q9saWaQ4aDMz2yaqBkyK7ajZ/pg5WrQCb/vH+WLPl
gxDB9YIaHE8goqEkTtf7VsM3LqqArJ71rD4KNdx7EKY3NhUBv1l702c19/+NRd0XDxGBC9NcvFJR
U78RyIGcLb3Bk7ZRSu1XbiQD8P/M+YDZL6qCLl2SFu3plyjEzf3+XOWxeLNXX8eXdVluA1d2cWf9
Es9X4Ipib3xOAZapOz1KtYNZB37yiLva4G5BRnXOc1hXwPPqaMzA5t3/AdrslpC/QCdLRuqCTMui
bXO92oUaZUPZhvFZKU3wL07tUDVLGgW/OWQ2knADJwaMeQXHGOq232F1BuCnwgi4roJjkI4PrRAg
JKWhTQCvZEq+to2NayfTsKJP06RGH0rYV8lRT/TR2TliaGAkxUH6NALdHDedqVcB3EAT8C2Mtcza
35/hvGH3OkPML0gLCOPJJWd7lzQ1xG7Ij88F/fiXJFfBZJUevm+QceEyaz+LLom3XMvhrrLjbOf5
2Xik4YOgWmk6G+AnMB+CKoUV5VEmVVt7Rfhzdrj+9wMJKYFxOkDV9NmGV8HxBAJxxzOnQZo4wA7W
cBG2UygAketTt7ZXtt3iRyed4XtLLdU5zqPAl8s2Ej66P1m5hAk68SS5oop/tDLP/nr/CywcaCIG
qYeDNg7P7myLVWGe9hg5xLCsTfcY4Vph7Dv4nN22TuJYuWiidlfC24VzRYeWrJnQDAUpc3Y1gtxM
naQCuWZ2bXVOR41uHeYRInkKcpLSwzT4TnWSCkAdJNc2+7ub+fWLMmXd0QmyDe01rX/z9OrUyN2+
09OzTL1HyKF6Imm20OU3KoD2tdd3cQOByqeHhcbCzWzLUFPKwuZzRlV/VgXClbnTQd5T4FP0LRBq
dyXRX/qiliNVumhiEcbMdmxHqd5RLDU6txU5ZCn0R6sNqE8PKm3v8en+9lmc3ZvB5I95s5j9pI/K
4Gnc0Z7z3sd5B5GLDthc/q4buqOVo0hwf0AZg80uZZ23gB6sjT4A8e71gEUYRVPeZvHZwGP3MdDN
8tjndRetXL1Lh5AllPUth2V8NSd6M69E6I0FhR+bU0/LT5ENFzprbbALIvEP92e0PBRPHPeLDmhx
toSp1SDIgH3tecClZme50C+QjdU3pQtj8P5Q8/Drde+jC0K9ymIV0ca7Xj2CTcoMRRSf0Wl5qTHw
1Wtjj+VQvcPj7aSOyRl7w6PEIopOe+xEdHSQT1j5FUsb9O2PmH3CDtA7TQVOhB4RHyWaXh1sSegz
4iF/X+Vet7LAS/cN5UEqzgTCaBDKPfzmW3o8W2bjs8AEwtuur785vf+R7GLvt/mpq4ZjGa55lyyE
LrqNIA0RJhH3jbpqHvueP5RIjtQFRuEIObiHGmbgp0KThBsznKACB388Wg4ZL/Va4ru4wDLEppcD
ZGluCCZUTzRxZ0ZnL6vhncXhBfRCvDP08slmxe/vqeXBqLkQp7jSY+l6dQ2jCguvCWIYsj0IJH9K
KO84/W7U7AJeReCuPI+vILb5DQA8ioIcgt8WDYzrAQeVLkGjhdG5yU3VPA05uTdVRqzkPkRjPuob
5IDEANUDiYDPyAZOBAyV1nXgdEfzHQmWmsBvDkf6ma7qH8n4uj9IQXgPIkUBa4teGtyBPlVAa0fQ
htKVgGLhuMt4h3CWN5fXZ3Y9tzZSGuboROcAZTQ4GEl0muqfdaavVS4X9uDVQPLDvdn2CDF4tMuU
6GyDxoVPp703ceqhwqy+89zp2U8mWnTopkE/v78jlgYGfcjqAWEzMIm4HnikkBJQ+IvOuWpAIgjS
HVIuJ1rLP5023aG8f4kz7UVvm5Xi3MI5514jYpY1HyRbZyWmAJZUo8asrCK1mNLGRo/WyI9FqH+P
wpD+CK1cNcxW9v/SC8g7RFppg1MBhHQ9W6R+rb7wkNoxzPyB7UpoDsVHc8tfjUPWIgJ9pXRwY+si
swJMkZgl2mXqjWwrzR5j7OooOmtNidimj9AvBOSkoOGPukxEGVydnAHyigqXxyrLmC6EEo8/faNU
BFxrr7dRpwgwXZtEqRgXUffKv/e3wMIrLe8DTimJk3XjmpFjA2LFyGOeyR8+14pWQ0fElOr+IEsn
CVAQfUwpvnfjozAgRt6h3xmf68zG6nkwtf5jNIZJhc9Q2hgrkc7CPUe6S8Bo8aFvCweFW8oiG4Gy
YsO8UuwLUl3xNtaND00xRP9latxwMsyRMsCzIwQLtqasyPpFto9WTofwF+ZUcKKmv6xoy4gAlxEJ
KUNplKRjdptiva27hcpIhq/9QLLjxXfhMNz/UEu7gaILiGFwXIIo+PqIQM2LhD+m5BiaUT3VUZZ8
TvBRWhlFl8HL7GGQ9U+a2bx9dLblvfTmwosbsugmGXnna5RakbRQvN9lgagTUmtuS9nQwRwNjWzc
8BosB0+JOhTVzsJVvjqYXgtpREyjwIckKxJjTyY8Fh+7ifxoE4ylTXveCYNHUVJfO6S4KrUbPXJ6
99mrK/onEzH+CWU9ER7ysMFV2+4MKOu6pud/yskPny2wKr8n4Q5/6GEUycb3bKTq/n6hAayB7gKq
CPJuFt71duWXrIx/DmrxKUE8zcyL4b+MIUV4yRZROJ4njFCjjb7LwM92rc+xLlxnK1IrX3nll842
YZPcMdKV+PVbv/mWuHkTvDZsS5iqNSrfzi8AI/RC1GblNl16rGQpTt6khAtzfG4f8gKnU5yc+V77
jOONGdc/djP80IlrpEISamDj8LGJMKq//7EWHg6Q0y6SkFRnuc5nYXBrNviYmyqlD0i3op4uaRju
hlL5Xbc1oGUPptf9AZfWFM8bguBXO8z5+Wio3YH9YU3TwfvNOYE0mwYXpF6a3f2B5gXn10sFhKgp
JbClc9IsxkFzZaQAqcTnpjUOloUoTZ0eROWeGl35lqj+J7ipB8zHkGpdS3GWJmlIiV+4KwhFz4kk
bS1wuhGjf3Z91X3fjEmAQJUyDE8WtMg1vsXSmwC4W8dah+YwvfXrG4fyXw0Kr2GwCe4mIt/ewUKf
cGMGnfXAM71m2rC0ZWQnlqtaqs3O/VpNlGGUES+Tc24WSPWQ6uR0iVO/QCLLRVeyV7zmJTW8tjze
/6JLN7hNGRIhWP4hyrmeaO3zn80+ZKJ6nj+gQpPtUUGJ9/dHWfp2/zcKNKfrUbqorwnUGcUcEIlw
wvA7437xiNhXjt7iQK+G21KP9SZmq6a2Daeqgc0xul8CB+xZayXDYzZ9vz+hxWV7M85sfyBLYOS2
UysnihbO0Rqi7owM2Rp3aukKQ0CbxpXl4LytzW59vzHswVMAZOPRjGJaP1of1b6cjqI1UWWHtHgo
Az3YltS6DyEFud/3J7l0CGzYHygyA4IhWLn+ahaNwDCQ4sOFaC9jaoV7HQoQLhv2Fs2E/5A9wTNR
LfoPqFvPbUtou8Nv0qABqVENBD8WgOkqBB4MxW1WduPSvEheaLRTSqNcMpuXQKqlUSJukl5PHwuv
/JNV6smtwE0W6s/7S7h0ruGhwbTDL1gi8q6X0GndyhtAFZ7CStiboUmloppInzRVqT7JjOegOcN/
CRZwQwEO5BCmQ+S6HhQUMmLoSKqe0OQoN4U62Ls09o2V93VxFfFC0MGNsku02SsnYmMy67GCbjPW
/SZKuu9TFcALto2t1pUrpc+ldaTOQ6RJKY0e1Wwwzy2GoaFthOxptodAT4u/0j65qfFYDpwFPdez
lTd18al7O6S8at4EKoJ+sepbDGmEtaSgoSekFQzcxG15QOCdvBDHe6C3xdeuibLDlJbGik3B0m1G
jZJ0gWXG00euypuf4FfoKEymGZx1hMsQGNA9CF/1xXPtYOXefK0PzkJsNgqVEwcpcIaUKfiboUC7
Uk6xGIoqs3bIkJd5GcoRALE3ePmxJ5F8GWNPmGhkWQ2aNwCOk42TIX5ljm77rfeN+n2DPwaldnQE
nLNtVu773ka3Y0NZxAmgBdR0ShvQGL81q+LvhXiQXkh3wy/G0BtbzPpMJPO06VOUVM0F06/+RxSj
RWH4jvKpjt0XvzetzyFSK4faSkdroya0FFi58EOmOm25LVO7eochd/2jDFLnV9YmwVloXfSguFWF
XV0DshvtV22qtk0JBX4XqsGgwXMJ7d+eGiNIHFpqcFYbRVjbSPHyR0UPuudamaCZaUz1t+X7+ROO
R12FbnLY/TCQtESxI6LuuW/0LvgZTrX+LyTzPEGiv+nLd0ppWD8qhLKQIyzi6aUIginf+b0RgFtV
uyY8CNzqz6QV40r1YuF4kijgpcnjQatTm33QTtQeCl52cK760qZUYnpP0OaqQwDvH761skYNm7+I
lENpvdOQfa0N3Fw6mK+Hwikj82xLFbzEz5uLgy7HX96nchTEflWSQOoDYICut2kfkGGlSWmeVb3q
0Mps8mcqUurJrJXo0xgV+sWd2n4FRDU/hq+DUoWAF8WtCsT5etAUJaGpiAXYWwUCuK8q40nR7H+D
vu9e7j8X84/GSIYKiYAXAwLWDT1bKRVgRUM5nIeh+yJa7MI4k4/Ix2ztBjGV/zAYLHBCeawkbkrZ
mh8IUPHFcK4RitzqzWQAYo3UA4FNs63Uyvv49+MZoGphuBNoGnMPtsaH8hWFfnuuXL1413lG8D5v
Mqc5pWGHNQdMB2SQ7g/5CuJ8e62xoCZBLS8paRjKm7NL3PSCxNarbDy7kQitf9HnUax36ImL4IWH
Sun3cIwj7dxo6JCBmcnUFxG10b9m2tsHCV9D1iUm7Nr4ahjo9Nkr1T+ZQrHFJSqi5ls+Cu9X59bx
I5gWS3ux3F5VzvfnsLAnuJLxA+QxJzW4wammhj4FnTKekSyYjk3WpadhqJMHPY21X3CX+2/3x1vY
7RKfyIuuY+bKi3C92/VA0zu+FeNVzp8RcfFt4ORPner8+utx6NtANKLdh8jAfDtQIy+QiUwHXJwS
xDwasz7WUk9VOEm+EqrMAd2yG01xjxoS1WOCqnlneFDLVEsmna0+iVw5l5QL4mMxWl12TEeEHjaT
pFPsp8ad3EtcZYP5sQMBDixNI7tE8783x8+DcBFKiYFAupfKwurqrPJCmxvIfVCBzF4fzJXkbOHT
y5okJpSSZ4xd2PWnqIreMSFJDudRzdyffTRA5PO17ISor/7BF9gy3f8kczLf6zpRuEDXQJYmb6q7
TdcUWCXa/dlQIJgeYKCmSI0qP0VXWe7GrAw/OyZGZrl7iOvVDxD0BYpAYaG8KLZn5iuXvbxXZ4dX
upcBlWBDUhSfTT8Ria1kXtGc3aGqH/wuNk7FgFoUFbZCPOXCGEvuqanb2nYX//2pk75p2GzI4Oum
5JjW7lg2rV2fQc396yP806jFtPHdTmy00QtW7qmlmaroLYAnBfaOw9j1h64HC/WVsa/PpVmX1i4o
UvHbD9r4ZzEIZzMg4P+oZ25R7e00av62a8vhkLQPGpoUduj4yyz0TehXNf0A6SppzghYqZvW8b4R
4ewgOgybWLgrIe1CmEBZTOUVB6VBbjtPiJSprIWF216tBdGzOmbV1q4Gd39/Iy+tJ90ifO3ITAgU
ZoHzOCRT7gwpYqkFetmSaHCsCs3c12k8Il0HnaNxY3FwFVF8uD/y4vxkC1DWN6mQzb4kDVMnNIu2
Pmd6qR49/CzwM7TX0JbzdEh+Mgm5Jryj2e+I2fyiJI+1LOBktCjf71s/5owkoL/aUUlp+DffEuTz
Vr7cDcRADspGsZkcsCJwutf7BBGOEDYhQyltpbiAs8xS3eR15nzXa4/+kxLljtjy8qfGTkdDpzlq
I597h1yl+mij7hFts9Ivg5XLXQ47vyWQPJAoM7zrb5IkDF0RV0JqD89xDdk7L0j9/jzZJC+0Vwzk
Xf/+AzOYVMQAUnxzKUW6EwipQM5nRerFay11Sx5crCz2ws3PLcAmooZFTjZXdPBzgSjliGNKmsdf
3EQBZF66z672QwvgEt2f0cpYc1EHW+miEbmxBjRmgLCk3u0KLzx4mf4+oShyuD/Y4tciS+Dwy2rn
nJ6IikFnTboFOgwHF7FRvdKpdqjB4kQBQVisZfELc6NOjWAOLQ3es1cc5pu7rUYnWejyoNCZnz5z
psyD0Pv4AeVv/b1ItLUeyu30OBqyrESwKVvHs+NPhbp3mgh1zVZFUwtBNXvyn0pDy371w9D+uL+W
t5Njx0OLgSBAQRwi0/WBxAMzIHwNprOZxM+5GeDQiByr77fPQ2KsRIULoYF0tZegKfQ4KMPPrpxq
QqveQmfkTN5gJp8ND1g6OubTgML7qDZ4L9iRan+ocAL97Y7wMyC558EvdJ/pbtp4M1grb+bCUvOM
0OGxqCxL29jr2Q+FRvMv1aZzaDjpnr+HYqXjTPvJTLuVoW6fEw2ZJ9IklJ4kU2L2aGmBNg4pIspn
E1rVPrSQhK9s8D4mTN+N66bDTqAZtEuRBzje/8T6wtAOrFq5eW3p465dz9LvnNSYStc6637UeFvR
iv5jVgW4caL/pKXob9Ny3AbI9/6BE93vDUShnX04RHVySAyv+x6afdE8tXZR6hvN7Wr3YUxToRzN
HngSsiYZCoRj1A0bnQrbps1dTImIEEX83vBAz+2yUq3CnVm2bfpj0jBa2vWtFuhoqo6RODrGkDeP
sTNggMXI9Er8yYSbXweudgqhhmq0otzW2ogCPQYM7Uz8G0JffFZbd1yrSC7sCG5mkiTwPxLCPgtk
SnDSbUtyfS6VMkcPGELXpkbSG8XnbohO97+M/J9dPzsYI3ORyZsFeZp5ZdfkkPC6jda5N0V6qGH9
P2EaKg1vIkG/ASZUCA17B9BX/QAPb82deWGuhE80itiTLopIs4tGC5FHzLQQb5AMCHMikI/vzKb6
2JW2tfI+LMwUmhMQCQFmkmBcXkNv7tApMmjKJ4Z9TsC+fPYCIT5RsKtSnNPh8gA70fFIyURRbOoC
0QPfDZ0vf73WvO7Ex9w7vPJzIKXbdl0W9YFztgp1DHYsffnHEA3F2B5F1YuK2vqJMj9UfLtry3SD
MH+orqBEburBUmfFhFbCW4Im1k0Py0o6SoBDFF/a0Qo2SKZPL76JHLeT6N2D6IMHkZsEs4luHrSp
HHDpnqqVS/gm7JP6efSUMT8GYnaz5/QiV/RC65OLp+JP1LaVdepNVJzVLGr2JhB51GO9lXjn5pGR
Y3L9EUTrvDFzz2NLVrkcK00udq54j5SRMERxK4Pdhu47beZ+JZxT5c69OlhyQB3LUdJeah7zalvT
qWlsolx7qTFwPaHdhx33gF4rvmyf6DKnaJNy4eKd5219VyiINTfsyhiZOi2pvpeIUG7v777FVSd2
oEzBr4FRe73/CydN80RqWGpVDTMj7grnt28HzguRslfvqrIof6qem6wd8cWVR5OOHgtVAIqr1+Mi
6qmnlVqkl8Lw8hM2XtUZpIn7GHh+8I4Sc7/y1tyccxYe+Afaxbx0AKFm86xGB43pSuFLR16AJyAK
GbHrPtuTSH8GavYT4dbx4HiTgbeP7q5A/BYHpw4pYCGicjgPnAJ8iNJ0YJv1xYRMkpe1uzZXqn2U
2fofG63IXVd43rlDtR6d+MZb6S/dXKdy7jTf+cJ0O0FsX691hX9SqhtxcgEeHjzqode+pCL81ETN
GrLg5kE3JGmUd4PaGiDRObndmhAzmdDDubR925zGMpq2Q+l6/qYNncaFC6XZWy2CvY1Dyz/3N/IN
J4crTN7kNFhfizvzamiupEj/ohJ8SR2rfVL9Ajysk/sjxrZKyrkBtjbl20nEqKq7jqPsvWbAbIRm
r/8gyqEITkVp4VbUTug6bwhMdXFBG90LN5PSV9/v/9rFhZKZNPQVG3r+bDumSVUJkbjxBeMb96E2
vHI7dYFaoVltRo+Q3LNnBCvQAnKKvxRkpWLAOtHVFACuuGvneNPMSBMvASt2EW1owsJymvEfcwom
hramldvlNq2WgxFa0nSTPfb5RxFZ4CCjw9aLqjr/Qeg87uLQ1c+ksdW+cp3uUjequRl80W8bqDvY
FGmKs23oSPDLKGXcX/aFW4efA4NGKiOgKDY7CRONG0dJmTsBdlBsOpp5+1C1mh2SPuZn/EHE6f6A
NxWT1/n/34Cz74x/zmCj+syBqHPjPR03j+pqvBJBLNzhsowoCzI83pQUr883xfmq1fRQvmJO+SS0
ETU/rcxGNHDxm95NTtifKrdZ2cJLMQNSKhQvOe6gZecZmotCYpDAS7rA8I9MnGUwjqCsiSx1Hxh7
xwofK1utdoVueaiAma3+bRS+8x++KLqF1NrlpUMV53ruau4Eap8nLPAkzM9hoRbfsN3C57YDWGTU
8d+i0ZBMoesiocxQFKhTzULTSVNGHS2Z9JLV6J+BOjKeszww/mnScs0Q/fbapoPMByXkBx1J5f16
apGKn5eNFfhl8nz3T1Xo/kvja93GQVZjJQdcGgo2rkYoxMxukG+jqeUEm7yOtRL0R7dpFJTe/fig
JoG3EmouDkW/n27j61LOFtDvOqsbCze5aGpqfnRdmtCGTJxE4/97/+zd3rEIKAB9lgoDVDxukphB
xbwuyJMLNuPDBYyWsnNQPFNEnO96xBtctx7PUSzWSFi31QQmJiks9Dipl9woKolMqFlMT+ZioDKU
b8y4trZmgNdGj5fLc16GuEm4CohdI61goAUJyDuT20iEa5rHt9cPv4SkkbcYpLQ65yxm3YB7bxWl
l67Rva8l9q+4accg/VdO4eJHpSBNxZYaKk2F661qxRNoPjDHl4EA8kHU3Z8u84KfleKNK/na7Q0O
XpFUCRETCiPwd65HwhpHmtY5rO3gujhFhBlcwcLfhrGSnGllNYf7m2hpZqRFVPXpGjGu/PO3+WGc
+WGDBhcQsd553zmYFuNsrO3cPolXQGJLHwswO91xdix2D7O3Ymy1vDWqMr3UIME/qYEwT1Sd1op4
t48FCygFe3gxkMKe39oB+n1pkJnJpWyoswAZrp+iscqfmwwMeQagfEvAUq/sD01ugOu8h1FpVluI
zkO2moN4Xb9AfNVn1EDv03JLTkYFOxtxAwkDK/taUtIpt2HUBp/zImlxE6r9EmFBJAFBwSi4Ee2o
fFvtYwYxVZy1kHacE2q9+YyumUE6mmdMJpuG53CKUe0Pq877N6SSAqSnh6iPRltcrgScNzuDmEYD
uSjjTY77XFgEF4AoEiPmOY6iKjsB2PTZQSbrHVgG/dP9TXh7o6DqIfHW8pE3aJfOdmFXq5E7Gb57
VuK+D5+SkkrkPuLuqbaGbyTOaYid8kNEdUzfYvLjgvqnVZAehrBK7Is/WL2+ci4WIju+KDUDk96l
a9nzIx9rVmEAHEgvTQb1YtPgnFxsUoqULHZQVvG2GxvcsEIEvT8LhMEsgm5icrzrLIR/rV6hxgJl
oVrpLWhLF4SsI7jyDPFOz64invw66u0gu9ijXtQY/pqDh1WOk38Nokp7P2iDeB+rI0aewF7+H2fn
tSM3kqzhJyJAb25Jlu1qJ7Va5oaQpUl6n3z681HnRlVd6MIsFhjs7swoKw0jIyN+03+MixkbGH3u
DLzqRmQL60lNrc2o4X/kIzyG25HXqEcYEA7VkF63vxgYGrwsU5ojVNeA1QrlXLXhlBst5iX4lX2M
5qkyfC+3sF2qYaqLG0t/LU6QWEBIocewyiCehyTocFWu2EtxdBKqgD5evemX0pTyvxbgTa4wm2ua
xvnKWFwDyT+Rz8SghVhVl8eK3PLo2PhxNGo7+9Lxujs3M40bMeLNtLiqOUk0pE1A8G9CBHf10EDB
sw6tjklI3WKiZQHDvDHK26wVugT6g3CGqDfTe784HzLiyoZtRmkTrJg/YUgYJlgOY65deslOK7gh
jSTB5rrCJsMyF3VfZXK5UQe6Mld0kz26YHQ3IL1cbKEXUxzSEOk4xGM33iuWlAh7Yur5fth48ykQ
NeDurzokyHK9YZot2MHlkoo/zMJsDDsz/ZUIl4ZG0k67vuv1G0v75maBPGmQHZMBrGLN3jrpfw4M
vlW51zW9d0j0uf7o4pcaeKjNZlHhhB0M12NMM+BGOvAmx2NMWlHACpCqZ7rrEvwz5hR5ccuWeQdd
whok3KXfpVe4p0nPXqnalqdJMZRTm0+3PA/e7iADU8SD47PKWV5ONk0zczZwITugzGu0mFaQW+8q
Lx9+v7+H60k4uzjJBQhkJiViD4DUZeTXC8+KXDk5B/jgXmiX7vykjCZW1JN1i9H/dko8n1ZOKO+o
9WF38WUY2G7ls1kBb1VQtlaz2v7Q4uQa3diyt8cEzQ5jheSt9YC3TdIid+fOnjn7cV38Mitv2meK
yBx/Eq750hX59KgvWXeLt3RtIbmuwTiSlZtUmc9PSiHo78BvxutuWPStjtJyMLvDsnXMbLoxw7ff
HTgXm4G4sRnq8goS+iS9pTA5lFr1NRJRjAvWaIa20RqHzsFJ4T8fEdoHlO6JZ1RUL2dm6aOuYd7p
HfA3AfKL33D9vU0U5xlPV3Grn375wUG8XCWooPHysHKoJ54vY5I0c8xLOzn0ibEcYqeUGB9Z8Z7K
jhkKURQhPl/NzsxMNXx/mpfn5u/IoBJA7WFnQJA5H3m0O9ojCvbqCtIvXK/Q+GyksbPF2yVJ9MPK
jfzGPt4acV2Lf4JLNecD4KWREfVJoDLv/gG2clyMOsNYb/4j8/HD+1N8k+f9/xyZIGEbr4vLOZZ5
j0G4g5EK2tp60A/ZCz549zQTXpxe/yRR+gbOuoO8HlId2JSJtXn/B1x+JH/HR3KYxIIP9M3rCrVZ
KXLZrDOW8YbHDrRQZ6y29lxW/8t2gjSh8bBS0S7bzpaHgGfdDPEBHsdXNzalTxei8LXGQMzNPLZO
cut+uja5FXfMa441pOV2vp2OJ1tlFhkuNWrqQY7F/iVudOmbQ6vv31/HywiwriNFXeIoKRLQ1ouh
aJ5mlq5AH4m8LH2KjbG76zD72dnjNIVlu9zqpF87qaAFqGlC+wHndvF0NDsAdIkG6afQDODV5uvS
DF+zEWksDGGRJLylDnR1frA26N5AZmKS50vZKWZc2wVsWnsqiy20dcf3OrMBotVKaMvN7/eX803b
7O96mqt/EsRy7vmLqwnnjgLVIygPotPlSW86J6xxrQNAbkaoYiTuB1iMwm+Tqdp5U2btzciEXEHh
+aQlaRx2dnzL22Tdwn8v5r8/iQgIOoP3mH1J9e3HtsHtO0mgjKU20vHJp0gdbzmJXF3nfwbRz9c5
UYpY4ibJIHHR+EkDEMU1+7u4Gp68JbnRJrp6iPA0xa2F+4vU+HywzqyNHM/75IBRHDbG2vSUa+YO
9/LNmOG6Uxgf39/Va5P7a1VHH5SS0SXGpe5KbY5mD0q2dO1qV1k2tvNpbMbxti1IuXFOkNONu/La
HEGeASwAOm+8UQPVDLyza5Er+9ZwZTBmxac+Gz5PqfpCgfvJrW85eFydI339v1qWVMkvAsHoYsQs
Y6xgkLLTxMZt624bIxH2cZbZrlU9KlfvL+q1IEc2ujIaGRM2yfkmZkYKKLTFBsbEISlcpGj38Wy9
xp4T7d4faT0Olx/AqlELPINyHNol5yPVg6V0g9CUvR3ZKPsl0k7DJquqwBss90Ouq/3RiRstbJV+
/lngGXojKFzLRExQIigFgZognTwfX5F4GyzG6rIjdMwZYi8OxJxnR3Uh42+SXg2F28qnknU/vD/z
q9f0/7+NAaiiCrpuwj+JgdJ6Sdy2DO1Nk/XRnOMRm3pUczdIdDYPoxziZ0+qy+9Gb9QRYwwt+p5V
clb8phb1LY+3a0eMhySXDDfbSq8+/zGxLvlEC+jHnlt9UXRzp/XFXTwkP+KhvMEVurblaw2PFjLl
Bwos50NlC5w59Cmg7Mbur3KkcN0u+V6ORmjK8rS6A8cV7miaE90ojV471Wstfc2nvbfCVI1hIoiR
w1jvi6XBN113/IgHc5A7KK++v7nXlpOHCZUjelr0CC/2Vk7L5CJjHR+6CinrNFLcTW21P6TTlrum
bW6xIK4FJDaPULSinXjDni+p1EFzJwVZ7dw1ug+9+z7v8aB27BhC7RJQOQvfn9+1e4sCM7V6aNer
59z5gLaQidoY5F0m2pV48tRtrG1ng5TlRvZ8ZSAaDxSLVzkvnsgX8aG3TYo5y0KoLdr0pMNdDKUY
bj1+rqwfJSNqkODcYeqa69//51Ok1rd03jIp+ymWr6qLfGwafZlEio9wvR+Km3jiK5/A2XgXX1vV
Lx0mrgOc5w48cVnvslo/YGt9SLTiMRXzQTTmqxz+c9mKdONs3PV3/TNPpEQATStryKHHGw5FEwd4
J4ZJZyk+coKb0Uhh8FUPZjIc1fi/dkHW0f+26yhAoIR+KXFg1GPreRnWS3Kgmio0W/rCSVXfLjrn
xvd3bUON9XLm+bO+oY3zieJg3UG/LdNDY2YK5GPwlgSy6CjSJd2VHTwHa1LrG/Hl2qDcY6izMC4V
sYtdVScsaksEcQ+TbX7XUuXz0nXbTK9xGlNpRszD7v2P8E0Vcl1QtP04suDAoA1efPZpVZmNjHhG
60rZHSrVwI9pjiy/rS03iNXSQB+DAqiJdejnIWvSDUYh7u/3f8SVSIczxKp2sjYwSPnOV1rV29ie
UgXa+ZQUTZiPgB3hM0d5vUsNFdzLCL75VlP7yq1toz2CMDIZ5gr4Ox+0ddQGC5g+OSxNrO4H+NQH
W3hPbtPCGc5zZUPLy/xQYwD28f3ZXgtHPCB4PaDDgFbRxRZDZpM56uEI2BXR8JQvRX2gOCVubOy1
6WHqsT6fqcQYl8TkoiyzGOHbjLja3WEb80F61SlXxR+0fH4pjbjLG/PGNl6b2L9DXkSGpbHbvBsl
umrQJXW/cwbrocxazKjfX8D1SF7ke7D1ENIns+S/XDZ8TDNNbenJBOd2TwuwBz1pcDY31e0Ye3Uk
AjoAJRhqCJmenxF8rpB+N/ka1bHpvxmiFX/syPldNtX/IFjG104mwyCU4i8lvhJXzwynRtkhaUfO
fqzexxqqg96Y30AAXtkkJgNLd+240le5iGpt5zRtNorkIDtdOxlTaftto1fb97foShg7G+Xiyq3b
upxbdLAPZZyZAVrFS+AU9Wc9N55KFUUhbbb37494dV5UVFf8KO/Gy/TFyRK7Mya3gDbl1ntqqeoh
72zlP2JGiBdAkr1Vu4sYTXvh/EDohaNmCcC1w0QtycJWcFA/oPQKGLyLWfMbB50qzdujDlaTtgI6
Kpz3y6NeWyIF7c6sTKjC96mtTF+xO5w3uDQj8COnyu+6/snoZRM6id36mvASfKy8p2RqT4oJ9SA2
2xrKhJbsutT4qC2JekrV+JvR58Oun8UQNrGWPTpN/RGg0rxd/71BlMc6g47QDM2X1sINDlHI78iB
PGgIPMTDfN+a+jHroo/QKezXzrGQGgcxOvmjQJE5rUe5Xcxx2cYWzuqsZAu9uzUCeiJK2CSpel+a
g/S1quIHd0b0K56Sg12C5e95oWxrOvRBVYGGMZroJe6g56dDfeSQCl83m3EXG/G3LJq1oI/Gzqfu
hW6EM32txvFP4npPOK9jUOK22l1p6mHjeA9qhwx45b7oUYGLbivtTZ8vIpya7Aeq3fknu83sEOJr
HnilddJh5/vcSV4g+yzB5CQrfbVB/mIod6MRv7aVu2+o+vqxPoEnreffLQQQspYydMEq+ZWjfJk7
ot4wec9lKk9W0n52RXlnLeqHSvU26aRsjGFMj6PifR179RWN4HKjN0Ptx4sX+2i+PC2Lc5o9+QM6
/SlTuhDk7vd69O6rEedKUZtYBsau/VxamD3IxR19WIX9kVhJUTGy7kHG36eT+ClHFi2FCeInWCVi
GOnUQb6MKq6RRRnaWtw/JtOoAPaOtl6+HIbJeEEMKQ2g37FhSRfdccgy37bSVzGtO1EVd1Y1/YiG
4VFBPf+AbsfTEk3DEVX9YVcIddhqFYAYGxoTZqxFFlQD3jvGjCIz0sRpqOduT6FlBHoU10Mwe/O3
GDvF0Ib0v5Fq5u1sTsbOWRz3LvMSeWr7DA6ZwXPSrNW7bqiG+8UCbyBHr99Zydw+Wmpl7ksngooo
c8g5Ddr3mi7UU55k+RE1szFAECnmxKUHy1qmLU6CHg6E1b236I9Gbv9o8Vh2usbcN1b7VaZjGxAd
G78TUt0qVh1OduqeFK/M71I1YZ+t6ZPnTaUvJxth65GC42zAm/bc/N4qqkeIWg/tqH/3msJSg1R3
a9a//2Ikeb/DAtP1M6ENX5zG+RA5UHfM0tnTD9ul8Rw/gSjBFbjHXc+oJiAxej/ggaGOPh+r4itD
pG10afxqaT74qPc/GV5Ub93WbvYwWMReLnEWqq4AAqBoZZBoSMPQR/lizMZLnMzmTopseTLrZsUk
a05gV8VTlzt3iqie9bxzNrD150AWlU52jeBbWgwwPQzvqyud0Y8TeotKtafaOftABpk7h6IpVIRa
53567Hv+/yKP5yNwiypwEtjcBu90X9hqE4xK/NOpkKxDtm/cRLPahHZnfxzl1GzKOv2yiiWE8axg
oKtYm2pcPoyxuUcfEgYcriM+r699HKUbGWW/sarcgdxHCEdrza1bKToAapbFGwCbaupzkpR7Y9aS
IC1yx8/Ned+p0K9EPX5OUxn5vVukOwCxd2luffFE+pV0M/LnZjUVtRRkfisj2iuR8VADkA8llqb3
VR6pO15VQxA5DmbRVVdvbYdI1mfptwgzGi4BsTUN93dpDy9lHYVdWR/GtAqhHTQ7q3afh9k7Vo7Z
klQ3p5qDGSKG4fqVieGlMfIhOlO1+A2waH/imePLbi7QVhNa6MjuXqcIG4gs0bd9qt+RMtwNYvxl
JvpH/OxFmENQ5JuNdPoW1u+6sJ6E3Q0oCSTOH0dV/lRlMh8ghby+f/Neyd5dcmgExcD2UYW+KH+5
TjksHjy9A5s94wOLZlu2Qd6IFBp7YJMQWemJdiPBuHLdM+haaaKiiUrhRa6pWo2wafOXB5lmc1C6
SY4QszRvXMBX8r+z6/cijckHOeMN5RWHqK0+ZaOF6jmcEK/+8T+sIAV80llXB+JysYIYu5oT7xSG
KbvuPsHqC7cWTQXqNzVte3DmLL1l63klQYNcyt0L33GF3l+sX9EXxpQOVoHyYrtBgPyDMY/3hT3f
F72N1MRyIzv7ewgucnZa3rT0ITWi03bZpGiyibyswLNCkXIq91rZ9+Q0Q/RJK8wZhkFU+UrXakc7
GfNfVhpHHCEs2fEJLkX6iBpF/jI705Qgi85zJ1CzkljdDdzCqbSSzh+5QkUg0e7qdyLjdg+A31m3
cCzXzgM0LUh6FOwpy10kz2WKpALaA/kh6a0ldPpM36HdKnF8GW7JBl0dCiArlUZb4316sUGreoU7
9HN+wHlGC5QUrStsVAZKAFMWvn/8rg219iLBdVirapB+ntRa0+yMysSshEJO0HQ/IcB96yrn1upd
eZKuAkhUMrX12P0VR/unclSmGXAmo0a0q0PqDYPe5GVAXcyPqw62oc1fXIsgCuIyufHouTpDKpsm
2GPUKr2Lt/4k1E7kCSK1wzw4m3wBoqmkH+UYd/9DWKKmSWFqZZTR4T1fyjZty1jvmvyQz5oTNrNq
PNjq7N6YztWF/Cu4hFSzwzDno0SpMitTxHSMUp92orA/Oqtuf+/0kCJlOtzrUSUODS2mG0i8a1EX
YBzFWrhrb4sKtVAwg17a/NBmMAQXS3ueS+1/aCO4/w5yMTscmZYcEfL8EOET/uxVJV93pCQ7OuT2
xpvs4UZsuhYKV7kxm1r2SklaD88/xzKqCbh1UuaHdLIPmjF+drzyrrSmbL2H46AX/a0CxrUbE1M+
yNNQi5GjubhWXLR/4H+n+UFO1nSYS4eCNOLa0L/xOUekVt4a8Or5/2fAiylqshPLImMOTC9LYuWy
wcPt0UB6579fmCupEW9salsQxC9mluUUn3tnIGqVhkaXqSg134YuvkujBsjt+3FrPQgXd8rZYBeP
caevKoEdCXFrkjxo2rvUUD7nnvxmwxr1cm3X9OXBJg8K3h/3ympSBgAiCIYLW8BLJZ9RqWZKAGNO
YwajF2/RjBNiBp1P3/qWjPe1KcLFXm8AohcwrvOzacEGzKBqCqo1WJ8cDLxnlkPrFvB23cjIkQro
la/52I7aByHjSf80eWORb96f7+VxhbcCWxMbFMZH4fAyPbEKGl6RANalxsAX4Kq16WPc26clVqN9
RlnhP+7rOh5I0VVMDlmoN03Nvh9k0jizdyin+ftg1kmARFcWyMWen2IQS4e0jR9Qj1w+IYd4y/vl
Mrb+HXzFNxLfbCQdL6JPbEem0TaVhwdC18PY1L3+d2+gw7W+v6YOFFJtfUUis/5aUJ/Wbhyta0vN
7bhKb9OBA3x1vt/jjNipm4NcRU8wHHUe010kzN2Y6MpWL8eX9zf2Mpz/nSu6Z9TMqFa9UYlq89rM
F+7MQ4366dexUJZjlBi3/MKuzAn9ubW4uV6LNMjO59R2td3aaaEcQFg4wdCYJvT9JujdJn2Ueazd
InRffp7MCoAONxRgAOpPfzse/8RzO1oyaIKOcshMpb9vtQZzq3Ge9YdmHLObWm5rcvRvEGK0FWIM
FpFnCO5IFze+FbVlbSqGdxhW/9+2651HVI+HYx0lDTzeOA/dPG8f0QSdfMri2qnV4HvGkjKOTb/1
P8O5+TUkOST1CIq/KY1XbWKkbc+OWvNcPZJ/mEFeOcONgHDlG+GBS0QgjUOg/hIKvAxaV0TAAw9a
puVbM5HzyY6UaGPZzvycxZrju0tZb+umuSUHcmVvaYzhPocrCu+Iy6zYkbMVaY7iHEoqzHf9qIjj
4lVtQNGg+/L+x/F2KIDHxHeOELsKquH82Hqpl7Uz/sMHrkmhf+MtIt3vy1KiwyIz6wbi6e03wqNo
BeiuafiqCnk+WDZOldZog3rovCR/dEcXz8ZKQerDbPKHckAT/P3JXeY8K1vDY+9IP6BekfWfj+cU
owX4WabHVVvja1ZqUzCo5hTaUVEcc4+WW18n6Y3g9mZFAeit+kk0GlfCyGVvc+Q8DIA6xdGeU+WY
Fh3iwviahK6ws93783uznn+HItfn5rwmsiBylnMZxFE0Mt14wuzC0VPkVleZlaGOtyyb3nwRK/bw
r8wmcQ5ax8V6jlmSjiUuwMcs8+Dz0PxbK+A5+iXGR3TLlJNQXdS7he68vj/RNyF8HRgUKQkCcu7g
Zc83Ml9mr0Z/ODsasd34treUz2Yuqw//fRSQXPwHvh5X40WQwyaobKglZEdXgYzk4cYLr2Epb8zl
2vlgFjBieDutULXzuSijRmzU3QTlbQCkroygQzlp+1FRhvFGigGwlz/sLG6zcKjjrixq+ntvJI49
O9fbEYzhUR+QfPIzXhfBUE7dTok6eHz0nWPI+O6MK01iCUP6k5slG9ue6nKXZUMa+6WiCQr5Qnr4
qjgkBDKihiopROwXraGAKWW9fmBGfFe1Mm3oaNfRC1Sm9DGSCZAl3B1x323TMQnRJFgivxyK7rMS
S+2jm4/DfgStu8s7mib55KgP/KG0nCZt6h55ePZpwE06H5pGAXQGX6zy1WzJHoD3ZKd5cqpAQ4RC
C7GXs19nTZteEwLMEkgkjrOAK7T7o5Z1/ykztXyTJuaU7jplsr8WZjN5QZHm2W7xbPG7t/U68r05
Lg+8TuYvjrPyy/NpzBGyiDHyDXCCV35aotC2jfS6lIrNqBBIZPqi8we+4FvU73AB9jJfNRpx8CJX
/zzNuqD2r2dL2C85SWWfrmXuuoqgWnrqL10uhup7ael8E4M+f8GPr0x91QHVr1f8Q5GJhXKTUK8q
dWc5VmkbBfwvdWvNYxUCPek7Itg47+1pNl8w51U3w1wU3+wuV2hQSGXI/NnW6uNkI0keFghJqeFU
pOIXPsHjSXEx4/MNDDWyDYSm+HsEvfKIeVXFAhpNxu+pap4X7bjBapNyVN5C8lcjo6eY72o7xRKE
NW023LBP8PMc58V4SQgQe61Iy51G8+XQCqS1E6nmC78EmfdwjLVR3UVDhRZGreRDjnRCN71OwxD9
UVBOt+5cegMv6myv3FQh7rDQne5TauU7FXuyJ9SKAB6NkfuyOGQhUW1Vh2jO58zvFxdniXxJT7Fu
z4fRSao9NVXU9MGDOBDO4paCsxuZpdf7Mh/mPBCuiJ+kyc9Dg71G7Altg8Lwo1nYeRiL0fT8adSr
UO/wuK1wjetDkfdWaMU0r3o3dz4OCdaGW0PYrRsU9AxeeuCIX8jbHLHR9YUWUT+hbwOMafjkZYbZ
Eyxlf6LuibQYhd9lCUvN6icfkU3dp+IBHEWP2mdV2OIAfN3qAlgtyZOT0/uHp5x8V7JufBgVp37U
kT0LEsOeDtxFaup385x/KbomvV8dBSmuul3/2dMG5ZF+qdZtNGceil3VN8Zzg5X5jPFGTrcDZonG
XiTK+GBro2uFUUrX1IjmRntq8Bl1IOhNajjkShyo0o6Tu9aY5jsbOVJtZyPI1hMkluU4TwrKqI1p
fRmpVk9+BCTWQS3NbE+eYhSfc/SHkI2LlRQKr6w36ONBp/SkXbXPhRu7NO6iAhunyS2TF92ri7vK
a3BhHKU1H3ldt9m27q1OD7q+bX5WHcZBhY16Jv2HsfnaV2rlnSzkQTFkrJwcm4qm7uwPZpnNx6bN
lSqgnbP8rhGG3LRKXBA63Jr2q+ahhx2YLVLIES0IXyIiUAa11Ox7fLrm1kcxe9l0uhGZASIXmHtA
of42qsW4UwYbe3MEhYMslvlGLGkRCIkKLZ1k7xMQ8pZTTydqN4BZ/1mMTvd96K3moeH5etTRL7+P
ohwtBkU2XtiCIflkG1X2kM11cwRuuTy3ppl/HI2q+DEjr/PsjlUZwKfKfkzmOD90htcXtLf14ZBG
lfPDXES5Ljja60ZkyP2iZpHjpyhLFZumn+ufZj0UW/zJ5W5Ay/Z32mdO+WS7hZUEArbWcRlnEC2T
0wxHrdSrn0DhjVOfdCM4Ldc8TE65fIqFMWwtzCIfB1wvj4mbLbuRt/MqE6jdJYVZ1NukSLRdqS3e
dsDfadshRo1VVdt336ZMXfwM08xNmdV0XHs6D9J39do+jlYyvJLrRJslHZcoEH1ufdCsFtsipRIA
tiCazglYEQwhZoMmZoHY+mPpNd6+nmzrUDrmZhp+mNFrZz1QuNM14rFX7WuqK2OgaFlCH8tWWjMQ
kNH0QMNzMj40MGsB1xXWqqOClfQnEL3mQ6819iZSB/Mhssx4jwpfe4JQ4u1iPMa31eJYT2ks1A9O
W/SGjzSleIAontxhfN8ce7OJNrh2DUpgmhW8N83mBT2bBZ0uJ4+KoMhtLB+7BFehErbPsTLLeYP7
1PBoWX2zq7pO7L0mxww2t+TzUNfxceqG7CQwtMj5gNTldSZbeEgyi6++iiNsVOmBhaKvxCcwwyjH
eRoy8tngJk9dFbeYRLBFU9ioZsdXZkn9B1Ek3w6pE+9dbxgPhjNXNg7uZhoHil38Z0lqHhc4EVJK
Ql3F4rlxnvMk9H7zqnDE0fGifKfHtjNBYGmXkAqvi5vZoN7ZrfiaaCb37ftJ3VspBMZe38pUd9Dj
QjjgYmw1ype6bsnHbdEqga336jFHv6fxrWypt4q5mBvk0eLHKOeZtMZhxfi1ULv4MDatFkot1XdC
s5bHNsl1hC+WFCPwHi/Eu7o1+jKEDESv1qa3j7ZDs14QS2X6rjXMx6GN3Fus0bc5//oqXHU/SFOp
IF9Mx0ZsZ5F8EEdVm9vXHgrJcw2cQXYuore9uNVBe5utsnrrM0Pn0bZeG+erV5WWmfeqJo6WPccn
6SbWDkWZfqegI7d9f6fesI5wRwMtSOkNeVLq/ZfPi4lmwlJZMj8aMCr8qGiTrxn1411pcgHw9SeB
vow/XWLUa5/HkY+Xjne0rBHxSJBrG2TebnQg3hAP1l8EDJh3JA4awEYvZu9gOO3W6YJOj1ZihDst
jYNYffxrSbolqKM2ecoTddgD27RxBBTqrhoM25eeNd44xeuunufx/BAOL0rZnOM3xUmcmtNE7+b8
WKeFu8udtNiKsUnCrKalaMegTswkHoJinMwfIGzcG8O/ffitSsSUf/Cws3hNr8+Mf4pNjYYpWcOb
/VjWo/FowZ2+H2tA1xniVxvTLr/RVABYahbKjYGvHT+GAz+KaC1V2YvTrhuFtFLBizNtND0UI/lo
rWXTfTGpxg1M8huM8LrZ9IhRhAFxqb+RdxbODDits8WxU0V2RF1nHmHZ1PIpl8O0GXBD3oxlH+8J
YcJfxALayBlvCZBfW2meuqtvPeBoHvYXK70oObDLIT8uom0fDVF2GyxdkexG2OKT0TtWkAkgF4aF
ntv7n9+1pQYfDVsLMjWOOBcjx+7A47o18iPqO5Jmg9vuR4Bej0s/Ovv3h7pymin3UwlileFPX8aw
zC3HiAIRknhjKfyyLTBs0Yo2SJ2k36Yy8cLURlAktbVQ86pb1ecrSwzEkEIwL2MI6M7FYbZtU0xF
hI6aMABqcVt/MjqUmEs3KnyQK0DJulL5jIJK//P9aV9ZYTTjaAk7dMTgT1xEk3ji5ZoDTj52+dRu
C5fApYEofB64JW4c5msrDMQW4IiDLCRiFOfHaJhlS26vc+mpvIdEvwDkkaUZNN38aqZleTTLJabE
UUv02aP2f9jfVdab0iIXlXp5lJR5JU85nTjWMDYogVfZM/7eZuiUWh3asTOcbIcHQJkpLSYqbnx4
f52vfck8sKgRo9eyUm7WavY/4Uqru4IYOsTk2Boq0oVupTyz1Dj+A6sCcJhrRf2Xpa3Hk2HCZ/EL
mdbDtkSaMtm9/1PeFq6ADLmrnMR64uiZn/8ST6FjHZdJfCzmtDh5TjkiWa15za3KHP2ia1sOfvav
zgprfolvUK1lwGAOJGAzkvvVxmAcYHgj3N172XZx7Nl3hhoLoqKwwyxtYba0s0vZ1/4uVfHZrpqE
8tDy3St4Zwx6F9j43GyzdtCDJYVlrNRWsYlnldJEMkXHSlR6kE2FemJBT6rW/FHbDninkX6wvCzZ
2S0AMnNBYwWT8YSncJp8m3PtVem935hIvUx6n/lc9l8bTcEL3VMhY3VKAxxmsEHJqYcl4ejo3iD2
S13Jb5RLxA8Sq+MgzMEfC4240ZCsYg0x+2Nif1BnEItFlsybWIe7i85LG+idyTwgSYeUDh6kkM8c
iDEYxvyz3RgLRRjjgGHJq8hSNIj7xjzkRaz4i2ul954ENlgID3R67axMa/dPPM37WhkoPFjtU4QR
gO/Wy7Kx3P5zldS8C4Z03NCu2I9Z/klOk+Z3RfOqTJ1FMkNPJjHRULC6nFfH3MU+xQFgd8knXaQf
6m6KQuTrDmURoVuX9ykgvYF/JdYfnQIRQsPI04AyeesXDWiLzjq6pfW5ziM7rIxMOWZO7vnUnmff
tcVn2c5f0U00v+cYXvKsls2jCfL2EFF/P+LNuqUxCfkl013e33O2BbVu7WbPnreo4K+SVi4NnZ7K
yuSJMoxyMwWGLcXDVFQyKJTB8hvbQVtKq8ag9oQXiLp4kbGZPYzufG8oRvxgUrsL9aF+ds26BMlk
fKN6p/qWHcutCnwxnFBzCY3e+FGTfO0aPA4Ocbv6RcBFDlpLVpteH6ag0Jw4oIfZhY5wfyaant7N
i/O01sLwsS/VMON9etRENfo1PRofZ98myCNuzIyUOEzjqgiVXOobc3LM38jTqEE9xDD0JWTbYCwc
70drU5qbQNguM0Eq74cd2QxWcMYzyMmULpath0q1WIA/nWxTgqceiuUbMv6pr9nKE9rc7l5pk4/l
HFNOcOYnQWbol7a5a0SZPKjLSH/KUdq72EhE0JqF2KJKkm5ay5F30AN3/D1wJqi1+q5IaeMBm/Zz
x/xkjlMR2ImisWzzdztSZx/Lk2dJReJUkpdjUBJl7TY3NHuTOpLJ4xwWQB7oQlnZ7qkV3kOlKdkK
y902otoXqnVntTyze8N7iMU8B+ZkUmfsjdlHOdbZVOjw/6BCxWsn0757uX5As/u5FumxLOo/SLo7
O8/JZ1S7XDXsK21Bs8tO94Pr/hEgdJGYS/QgGtVvlFb+j7PzWm4bidLwE6EKOdwiMIhUli3bNygH
CbmRUz/9fpzaqh1TLLFmL8czYxBAo/uc86fUr2xv2C/KoG2y2Skjr6z60IAdi1DRCJkysoKU5naY
csWnIfvjuZkRNtQh0cTRDxxuZhtcMh/Mpv/Vxs77KN1fSiu8ndqJP5rd3i4DFULm8I7MLBUBQpBn
pqyH2MnM18xYSHQHxX+fpuquUbMpsLLmRfRcNW2giufC+gYhgHltPn/ry0UNXMxVo17Rl199mpib
uMj5ORU656a2X+VcDyel2BrNxIsIYX4jbS5K7GoOKePu9So+kr443Que80PSjvdFt/wYl4SYhaGc
77S4+2qk3aM9VQlbFz043Fd8azZ6ahN/49nEWQ6x2EG+1pA1C0zh7SoOFCN713NtLDeL6VTHvM2D
3CYSEZNE8wFSeBotXdH7kIO/tbWdBT1hGa8icRI/5bxnlKy3mMTNXeZbmdYFttG+r4JxF6PzPGQU
1t66rWaGqsjvFlF2O9z5cfNzbeGPpsS3WbWxtq2EEtajxQgmdqBJm/Y6buRQV4E65+Zdumh20Kt1
HhqCnZ6P6cFyBH1wbrwK1/lWCMXDMZDou3BN1F+qonDgLrpzM7R1E+Bg7fnqpFlhi3Og73XJhoyy
OgSNLg/Farr4rZVm1PZJtyXYxd200IPDfk4eoKe85GTbREMa12HGTh0IO31UVmveylFd2Q2Fc4dt
3BLiZzGEDuTJu2yafwnmQT7NF6MyelgF9ViQ9epjuSSDP3SxvW2ShAMsm43tZKrrA0V/GdSCKTxW
BkANOakVJBcxBF4KmBPara7IP4ueMpTREWO7RY/QZCBQspVvTtMIJu5uH2FbwRnTltrGlSZcL6/f
80bqp1FYBIk63RwuWUuwaGIS0F0uO60tUh/zSDtKHFv3vQF7sXCanJWJJtWqttQu5xsj2fHkBOT1
M31JC57q8HhgznwTs6EFMygXX2iqPGmFXm21yav8rFUf1Xp9Eq2wj3WZwoA3GD1LpWgyXze68b7t
ssJ3ZNO9NEWyLvwt2pOV1n3kdCYEbsudomZuxWYq+mGjMj/ZmlV2x8L/3VQ4kGuxxgGl1ngCY8EA
HjD4TGUbH+4lQsAYyYgCf5Iiu2Xh5vK7NilvimOlkVai9HHd0uLb1OqoSKZv+lSJnZWhJbCqzoGF
pD8qErvwfDBHbPtraPgjWZbpUqb3o5MwAuHZLB0WgyrmT06sxocRVm0waI0JMmUGmiqVwMhdJcDU
EhtBV77FJQNcVUnQW9TtnxqSPcx3c94bTBtucahfTjBBRohrc3SMcoxi02Rrq9suXOX4ZrZj7Tdj
Ox5Go73X1Pa1SY0fmWIXWyxwGTo3YoxGPJIDFj0QWuUouxoMxZdO+2b18O9Sz3rxvHJ4TPohZvra
1IE1cOhp+pJxJGXSH7ymiAg9eW8tR27HKU1DMuVMoikYtqoVYlI9Fsei6gHXbO2oGWDOa2oWG0v0
Rogx3+ozCS6OuhdXW9GmxbZ0k/KR9Fo3KOHcPuTVikevREcwdc67qOMfZSG1G2m5OEmn40+rUn5K
PFG2qzt5kTaKPkjNlCfdc0DlNaAXzPzR75g6+8Oaupus0QEylOkg3U5/7Eiq3ax6DAbjFb8Kk3ls
yWgzwmTADPpRLdhYCIgb0/pLDEi1g7742Fd2HxhF+T1OFUCTAX8Ss+B4pXPms9DeUsUsAoc0GrJ9
izAmICmwZPXIVOWeGvkLFvL81VgbPiUm2JCJefZ9b7NfdqzfAGuA6piiPNqlUy836HGf4LCUIFwu
ZGwn7qYvWTs/yVnXXswpvSdg5nc6YxTftifkuRAPi0t5M+uFAyE/qTcT6PVGtPPDkjf4crXOm2uU
6LPsrPdxytmXZHRvi5JvNvYm8wjKzHFk1wQXF3X7HbUl37FTfveIltnQnTebLLGZx0LajFLdym8R
Bn0rgCNCxopJYA72hHds3gZGjMTHrUt45AxBg3XtyCDGMcvHrIQR2hwD9YhZ7gT/azbzUUnNnA6D
s/wByb/Tp/G7MqjxxhUONEaA3ACyMJtjpjbhuA6PvV7+IT7hC56Xjb9S/H/NVY7BAl1vwAQGH4oE
E3JmNM0BdINoptEUFDglBaHujnACUO84omTYjS4Ad0J0c/aKsefasG7UyZoRIHWHamgPdeE9J56R
h6ObKSyHwtzXJ7io84rXpJ+3JWxZfxLNA97L2J7bRDRPpRs56nA7Z/o8B3IezeOcJ8kv/nzlrE/W
16zLUc8PTsUGBDQzV727RR01gcb282MMqBmpTlP6sOSmKK/4hnoD7XmsKlHbZpJuWRhP7RR3x6WQ
dmRU84CoJ0cFIwbm1xOfXGVtOTJvhJI90hHfkFdzr8APxajD6AMS06tAq3Fmadb2VS2rYYckzLhz
JvtQWUb1ZKmK+cviU/ITd5U/8kUTi29O1hQKlyamqDN51yquCPRV5fjt1lU7toZ1N9UVfhV2jUbH
pdL17FjbF3qdvsQ2ZNfUtJS90hfpZhm60m/L9Dspgl9Uac9RDPcgXOqaOZJIVr9hjBfZXjw9AADV
m5VgKsrSDOFQphEgSZ8ZaZX2s0zyI4o2+aSkXrb30uqXJ4Hm16nxoqmdsiYCuNYO7EzVl2pONZLV
F2fTMG9r/XFc0PpocnlYjOW30Iz8J6DNGrhZXkdLWY58zk65HTJRRWMpbg1iWMa12FpLaezqzmOl
dQbB38AtvQQwpGqZN0KL8wMZ4sigCPNJ7gvFSeFkmUAsS0MX79KUGh5FHFq1l66fvjmxdtAb7TnN
sD6KE3u805IFLzLVeWwrkskTe9gPclACptM/M006O0YHIFNtPgUmLs1UEzQJ9hS3m3xuj6tqdiS5
xv1ubSwvmK0Wizg1/dEjV/Jtg3QFgI04GN1e+umQus8jMPKNi/PS1iD5kJswUzqnpSHiikJ51ml8
CgbAHOllE3jNBHq5/gDyzPBW1r7odn/Edoe2VsjhhgTR0R+V8b2L6z2GZx5G5+Nt3Dr1V1GNL0nb
v8dJdpzHRAdra3/CYv3umuvt2sQHaXgP8ewufhPPCS2TBDYQuotNupec9tkss0YwTIP+2lBU+cMt
E+Od/6D62Tc5Xx5Usf7YaKU33ZgYgRUYc1d9Eym9Pv3S6oUIp1wF/ftZWK1d7k0r67oIB1+LFyi7
5beq9fpv3ZmLCgbKEAjOWiNUO/O3rq4/5zh9UBKcKT1LmuFsWL94tcR/C6U7ukab3HhZ89oWBhCb
LqtdPQLIjZI8yMHSaXBV94+Dmo1B8q5U3QF0S7N2XZxzLon4fXHqZ8doOJCGXyPk8xPm95vhWFgD
2/qL2+eEvRmpryVGty3zmE0I9W1UNJTNkoMcmjwW8l0Rg70XxU7kpKwITbtPYG/4Vbw8p0nJUumr
72ul/8xFVr3R5L2Vfd4/uhaKw76lChwX+EuEKDyuw6xsnKF8xBmzRpvOmgZ+4IgwniEZ3mi9ielh
u7aRA9JppJxKE5uRDyNieYwl04NS6bogJvcUmaf2SxSzFzXaXEUykU2IouoeuKD1laZVdoDzTWjJ
zriLRd4Hnidmv6mrnYnKOyhTqiZtbuN9usaYSUEEj1LVGAIA6Md50u6oGasgRZDDRjI9ZWnzLZa1
tnGm+IeBIshn/Yp7Qx9+LXr1VZHFo0zsuw4RZmiR/hySdzJEjli+uIv7pGoTIm+jH6OpSe+bkRz5
1cIzynJvliUdQ1mgCTMl1Jx8UO29riFHtegOsUxmKmTO3o2asmorKxsjhymeP8Zr8djIagjqdfwu
mtTBhSp5QiiInFPN94lVu+HkmA9iXL4Oa+KhIc2PKMLjoO8n4yCH3gsWOf/G3lLZjy32UdiSfEMR
lx1IKQsx2Vp8iRMsr6n1dVtA+TePMhcuY+t22Va5HQdwq7JtHdt5MGUWjf9QkK3bIwLr0iIaNCvf
qXr5ozD1uxSDBZ868Qv2z4OfLXP2u7ZXF6aGqkW9NjlBigNJlFXQaFO7i6Nx1V+USjIoPg3JO2lX
gVWaD46i80cIuCJLZN/ZPksaBwx5C2e2N6OU93E2/VRbZ9oB8R5GtJ9Gkf1hRoJBuNk+kTRV7wTJ
45Fhjymnba1HZWaPAZKl9G321hu9d94Yk+uPhM8NXzU37qJeSI18Qlw/OynbnWdl/XFJh2U3tc19
i+bYHZvxIWvXB4VicNOoyI9ar2eHWr1Hvr4lRBgftIbWB9pQE7eWVrkbcuJQD7h2atFY4r29ayXW
WpmW27lfdWPs99P4pR5Ja1PbkaMRp7ym119LeKMonOAOIKcj58V6MTKzitzcKg8OGVP7TOYHKY07
oai05KfMe/SlgWLxM+Q/w7cUGpVMxjU0FtnRMXVGWCq5iFxhUz4xx3hoIHpQ2c/T6i8TQTJ5AdNF
Nvkfu0zkrlizp9z23usmsf24RnQrCnurWk16N9BO8kp1Z9dp8yB9e+SQYQIRDBmdHzWR8IVhiW0j
nfWVUV6Jxn7Jtt4onCA38nKjxcXA5EO1n0vEuDcaDLiw9TrDV/TyeS0NUGxp/WYAhCDbcal9vPwW
s0IG7B4f5NIowq9lMx/7LO8gKTt1NNrdGqiLEBstG79KKgH08sU9Hr16YC1257Mi0PRner0tdAJH
s3/qM3mrpPp3q+4PsJFfcZeb70qLMIaBsblftK4RxcoiIuCyk9LYvbUa0YUAqd5T4Zi/ZGl9Hw2v
2SwZ2tJaJU4zbfXUh5IYh9QY77KsHypVfTOlfivdmlPRU29zQq38hGHHXmm6elMWPcaoYkRNx1u1
SzJJV6dX8GXVnzLYokED0w9GhePdzq43bGU9PVFPIeOflmhicBk4rbrrbevdQ5e5rXEK9r08UbbY
joltpxC261TMG6p5sv12kY8wy37isQLEP5XvxkIt4VRM7UysITkt5YPtjXGonNhzC/LnOabCTYr5
vneHIsTA56GNvSKyChb/IJvxtW2ZanQURlvGn++JujwXFh1gKWovLPqVMkjqo1/oaZjqkrXZyTHQ
mvbJGvQiZFD+Q800cCljwczCKcptBzsQxiCz5yLF43+SU0OHj4F7Wfc60SfNFylhdrUnwt2QTR1/
hLOt4sbTRnPnLEprQci67XJi1PedPe2SMj8sOiO8VXlKqrn12RLVQDRufzhtPv0w6Xc01HB+rQbJ
vTXB5SytImiVNds0JSw+uZa0KuMo95DH55vJhVRlj2zJ1KaH1lqpTz2Tzt4uqqPhNgW/K+N0w++a
nlhR1EjDnGK1GaZ4Eq8Mb1lfGtSzm6r0zN/20rgbibbgNtaW92ZO+l2bL3tHb5qQFmffQNH3x2T6
uhZWHri5W7zHniajdsx1utysDfMClW1j4zjRd+6LsRZDlINLRUPcJY/smkngDjRGSxXfVInMo2Xp
HlavfBWTkf/uAex8o8yTjT6vwCEtjKDWOirD9IsUlH1pFIVft+Leq5OvyinlI4EpEGQksEf5at0l
K11NrcgwzvMc4Vu3UaT90DtrxVfglGGdeK9Kk71NSj8zpzFN39PbF2De9GAqM8Vh3dhRTYJYJNth
9SEPVT868g+OwvGWF7uIHcYqVXWCUtICtHpqC/5ZtUKhLydzCKWPlrFvI9td3omc7LejB3aOyd0O
9Wgk1kbuVXZh34jV+0Rzf06ocPrerDftYAfZMhWRRGYCS0t7mXHrCZaiTQ55DHFr6h1sF1KVKUel
fpWjAacT8sGhqfQvwgJhSNBWRDNMq9uu914TjGb4m6eHzow5E9f4a6oQBtdU048eqS9LwnwAoXjs
LeGESc4OVyf2Uamh8tqAMGGdlQzS7KU3ns1a7oHVmMzYrw6t343ssUdK0yGw56n7MRfYU5ZW+pSU
xRqtjoAkqDrP5qB4/sgvjNpCAWnuOxuERROHovO2Tla0j+uis0gl7iNWkbKq51LcUwG2O7mgKfLN
Vo0mMu/8xUiOM+Yvvqknc4DTSRlo5hz7NpzDaG7br3ZcniZIivSTJX1sTiCL0poRmPePIlZdGKXD
98aSaPZUGC2leNDrE3u1Gta3pLFOlEg0NjCg2xwC8LJVDBNfNDO+j/uS0XXmQakuFrcLhs7oo36W
U9DntR5KiRaQj9J+rhkslAH+Ll3QVIu5WZri6+Tqw4Hgg+9x03j7PFaTO3fk5aUlO3k14VfUfJXC
eAFR/dYruIi0GMHsJrQaRZJ/T3W8HxeQZJLe0gDgcE9IuvdAau3jWCXetkvYJ/EQGHke8VtWq28J
sELlNF8R0t5A8gJuQSsTOSfXjzpPi103M7VRMJGwOZOSeIr9qsIQR8sWirfk2LZ2HShYorDLCph/
8fdJ155XBLP3DoxnX0tN94DR6QO7e3mjpCObdz47PgW9su9iHb/p2PhTZjqON2Zb3HgdjCK1be+H
2P4+eNgUVnP/rYQyHDkTPQZpbk+5Ux+tTL3DPlfZlzJmgaSNfpxt8VutDLoI1FaM8xRzYwxT9pSt
CaWT6X5Dnv+t62nvDNk9VxZLZM6YH03e20milGjduC3mpAgqQxmYP1IQDHI94sb7c2zjpxk6Y5Yo
d70+bvTCcCJXMuaSqQINv8xuC9v+UnbJc6tRNxmO9oM+MqfYSw9l1n81aSJsCKeRrYyR3gBVDF31
xuC52MZe81NVcJhxm2q7tOYVgsGJQHBGSCJyHXEUMUO6RWjJ38C2XOts7KFT7rHz935PYpx3scJn
wjwr3tcgxkdNiv7lczT9AoECzeTJo0zXMMA6DxVtdGPB8qpIb5zS7HauUrykgz6/YgGn/0cHLLhA
Jj0FuSiqYZ+8sP6+PUGFh/tQnt60ZVJClNdYMYONs7WA3/z8+V1dAO5PxEQPHgz0N0h9f18rK7Vu
rqHf31RGDu9VkW7DwKzoKgZ4RpE8sV3HOcdYpi6bPuGQ2dvdUqpX7vjSr0CKid4XQxts4s/uWLNH
s56ZN9z0Rl9GetnIbdku7aEvjXYz565kAgN5z3ezJA8GXfmv9gynJw697OQ8dpKon1PMmsodSyZP
2U2pNGogDRjnctIbBtK4R3/+wC9QKP+61BkpI2WmQ7Z7mt14bVMeHRINbnAgS/y4HNXHNrvqTn9p
2WK9iMUFqqlTE/P3C1bjTjPGNgFDbR11qzlesxOIxLDAysHzP7+3S9eCrAnpB4YV1Jez12hXtdSW
RiQ3J8+Jnyy65xLVzdOyLFX4+ZUu7AAnCSZuApYBiUo9oxhNbe6VZAonN8WKqzZZqjmNYSyiGkwl
JMbtV1u03RU64Dl1i+WBcwd2iMgj0AafZ6km47QINZ4KLDRjmhxUQc0zfyLCRurNrnSS/JA45XDT
941zhZ16vmhOl4b/i7SPhBgLX4O/X6JTF1q52GjUjVNUajV9MUf9Dtu5+zgd/6NM8p9LgcqcvkQT
q+KzvRVee5WiWyz22mBlu1XPRaCUqRm4E8ZLeZeo75+/yQ80138uiC0PmTlwLD/sduW6IkrrnWJf
dHY4pc6NYa93GR/D4MYPcbX+HqpED2NmC5lcbqdVuyK8+xBudvoBWCvh04O50inh5++HOzVLYQ4t
xuEQs7ziDki0eGWES1Vg0O29oYjRj8ia2R3TNrF/V50d68E0K9TE5uhCx5wy3fiPIuN/fpNLjiNG
ldgSnNuPKGIxjNU2sK9QFGelKJPzsAWyn64xuv9R/P37LD1dyWLvPJGsT3ESZ3efFprmZNpa7nV6
2SagQBXFkdqFFT4hXm9vOE+t8imZau9FnWUmIy3PG3yy3Xp6GePulMQgOscMBC2pTQlrKv8PIyqk
88SHnIyikFyfcSZ1rjot8Yx7yJR6gdKApq5De01xfb55/fMgoPty9JLmCRP872XASSj0xMPqos/S
4mmFY4Rdklky6kvt6PM1f757nS4FoRj7A8s4adrP2K62rsTNnHKWKsNAM2ZQdivLuk/LZJPYsoWM
cS1+4dLN2cQhuRBPMV04V5eSwtwIIK9yb5WL/kxvJqwwc5Gx+pwNy5Wa4tJu9e+LnS0pE1EWYwAm
8Ij5v+Jg4k+r0xCHkBc+ndLr58/yg8Ti9DAdlVLpRHPk7DnbsOxSDtiz8d7wJ2XePwPW5QFMOy0J
EphcILs4i9Et1LggzJ03/Z7SlhZYSVthbGIQEApeqbn32FAgCa8myIhgWgzMcUr0nOo2UycD6xMM
JqvCsr8rhDv/1OcYzubQJrpx7NLYuRah+fF1ccac1iHJ6lDvz2XcjIgG4g4yjMadxRJ0U+WILBWD
PCgKSY0j5+fP8MIerGnkYWFroEE+/5g+DPRlW42X72dtDdmRnpHMHKQtj4iRjxCyItUWTH7GcZ+7
3Y3byc3nP+Djivn7+meFw4BjaTl6ysnWuLyTiVB9itYfne7te1H+P65lc35jOuDxNZwnkWQtDAr2
QrStpyMJse5qj7sY6SreZrKeX8cVJuuVhuXC/dmY40PtBwhHQnFmjkWgXWF6ExzIfIldQrumZxG7
edB7/Y9CuZbW+bFO0aDRYzVGMB/sr3O9U1V32rR08bh3pBa2mfrDgeUQaH0LMG+KjTWVHOlwu66U
Rx83NQ3PD2yPaV2gXp/z6hXbzuwSZHSv6QSEZ8Nk8RkxekUz57fj8G02rgm7+CbYk/8+vDidcKnA
u/fkCHD+7Y92ri4uXoiYnZYyAJeeInjQ3XZMTPOYNWnxolbmuHGXvD40DqpFgd1v4NF036FjcsOE
8LmgdZoWM1z2eaC0FVoBXWtgjOZXD7z44EoDQSZM7p3VJM0TGQeQYk/1dKt7YiObkwgTlko0FC1b
amWnQZpYQ7SYBmQdaD4ovdK5fUB/XLzKrnOOmOAW8MO8AcJXn63At6KIFhGrG+w8zSifhfGW4Y30
rMusvpOFq9wpfTltK89ZwsUc+x0MDG0zOP3wAiUbJBiOYZATtx52s5hCdVy9LcWdgfGvaTO+jpXI
tRyoiJqShmNOB8VlxaMTu4C/Gt9DOFWe+2VAR3u7IpZ8cbNxepBERqDJw/U1FQaePKa7viTrCMCf
rwpDCMAL0kEgICjTM061XSiW9sGdrQWs0pkjWItf8qJv4D3lZYDbfXXP5cygAUh+Vvtx2JgWcpal
WEyok6q2N4zM+ObGpbpXG6UPKrNoEXY37s4rMxw+kRRERW9ZYGEtzqEwEgITY6aNrWAv65qK2DDB
U1CFKyBhCSY0zHIbcwhaeukrG8iFzZnvi64D4q9GwXrWe1haYqH1Lya+ryZiTzzGE1wRMmiuBXp/
kBKcghNP8UU4sGPlR4n8d0liayCAnWON+2WwRjjRyxKNySLvpjj75uTmaW1pHUArJ4OEwI3+ziNh
5L8n42naP0ZqHEnmxxDV+DTEt6WWUR873+J4BARK/mjmCmEDKtiUXZkFXHi8HESI8IidweDm3I8L
V94iW4o5R0BQhhZs40Ad4UBrqbwWBHFhV/7rSqd//y+lRk5+kYnRcr5f7XbeC8/IDmmdJ3dN2y3g
Uem1kN2Ld0Yhy10Z+HydnzwrE/4ltQS7lSvbsK7c0pdMHbZkUHi7zw/UCxujztohJc6AzoWq6O9b
gyFCOkFDTyNmexgCgnDhDrudSW1TexXm1FoBi3qT9qKG1k6g8PPkzIn1n3tJalsaV2zccTX70NrB
qI+xUNaXfWUqX51Txnfbp1HarBBlMvvL57esXTj3EEtiOKIivGF/O3udFdFVRSm0ct8q5vzaJP34
RvUNKz/tchyUQUnVfofzmVSPYojbPhjzBceLVcRmvXUVFFJR2dDlb9VMeiIQ4zB7oZi9ClwWbwJQ
mnaprM0E7/ha0OaFlYFc6pS8fHLt/JCORpzWPKso//aayNc/IDTT1lB6+3Ga9Wu13oVFz1ARlR+O
LITNnvce1Jy9Ijp8Cu1ZKo9871VEkipwZWGnT3Pm5Vc62UtvBe8cE289HN8+zJ+mKctQn68UAnZ9
NywwqvQMg5tudA8NfhMuajR/MJ3lSkl74YnCyziFEcHJg4xw1mK5SiowuEunfRuLOrL0MQBz7KCS
lMWVGzx9Smc1CJu0w/uzTsKn8ys1mqOqjIbGfYfCamuvc3norXTYXlndpx/84TIUjwyfLZ3QvrMv
uoZnMk7eOu41aBL3AhX2Dn9Lktc9J9tmvQSAczMtcsleC2KBHbiSUmFknaVcGb1dWECMpk+PlG7r
NKT+e2uR3oRX4UJ5GWfNF7XRg1EdO6gK+gHq5ffP7/ris8XrEhUhNSXjob+vhYJFpBKbhn3lnGww
OlVsOkdxnz6/yoXKlfv4v6ucdR/SiAGysLLiDXpfEAx0r5zwSMIcmd/ESq5Rx1WklX5+0Yu35jJj
Y4Xij3Q+8obrWfZJq4576BDLZvJMsfd0cgI/v8qFl+WAmrEyievGTPlsdOIJZ8yGkpdVmFjidRiM
mOm+tpRbVUvnKwvjwpfO+BzvYcO0kF/+o7D/13EqF1jPA7rGvYYbb+GM4Rin9zjm3KZa+bTiIx5X
y4/Pb+/CQ0Scxyl36l0dNEJ/r49yslvNmCs+irhWMG+GbJIslXvlVV14iMRxOzw+ECdq0bOrLJ2q
ZrFas+JHuW4KgpefbcWOH4S0H7XxqhXBpZvSGKDjTA2+9SG2Mh14NZWXj3sly2OKXmcNx4S6+vNH
d2HREzN+WhgG3GD3vEIgha4HgZjHfakVJM/1vwgChcwxuzdiKsOCPuHK8rhQknBBXhPNIWON87Z0
SOIyG7WB25qMCjpCtoaKild/PJ1MVNY5CzXso0LSgYvNPBFl+fn9XnyJoIVAEyBdUNr+XipC08dF
9EjC+iSO1Ljf6iXefFOs+Vpjm//9TCCTUz3tWtBkGKv8fTG7RZOGHmjcWxXMevzT+1GD1W0ay5XB
wsdjTleNk8gap+gLo1EV6gMkFo1e352NsNUV42BYhXajQfW+0t9/XJZcyuA74IPD9PP8/WVT0+Tq
PI17IjbEU1WIzu/tsXn8/DVdvCGmFwSlMaJBIv/3kxsbI1PbqoFypbXme9+u5nSTIb68s0YtXq9Y
bFy4mIaVIKW4xqjtQy3kMPtJEuj4e1iszU3XI6N0KJQZwKbDteSuj+uPfepf19L/vrFSr6c077nW
BHyNYsV+9VoRLKkGE9DzNp8/Re3CnZ3y7Vnsp7LEPvedSVK7LSa7k7ws5xEdXhD39+W4TzUSh9wU
27xNkWPU081BkTUBX8ahEHlYqgz5Cqqzz3/NpR+DQwoCdAwe8NM42z8dFfmWW9py32iJiLJs+DJP
Sbah3r22x1y4EoELKuYVXIXk+LMrLdUIEiibdQ/j1gzb1qLQhAezs0yKwP98U7Q19P+apmIqej56
irWaQFzcrCB8zNZhxNEokC2iyVUz6u3nl/q4VbOHMOOG/Y9/ETXt30vHnWNtSBZn3Vu5tS0y5/sY
ixSLTbhp4/SuNPq14OQLnzrNAf0SiNyptj1bq64Sj5oJeQ4oBCbd1K0Vb829lot44YvAgZLnZ3o8
SO1DIakXKOlPdJ5J9cgMJYUHkz18E1Y052GsiWtf+4XHiJe/BoSKc7rtqKe7/ld90pZcEAsulN4r
bNZBN95GHITD0TFm9Demc4PX+v7zN3fhQXJJ0CRsjGhJzw8dbZFKqnj1usc87bc+NO7WG9Tqysn2
se6iy/7XRc7eVtmWqE54XHvkm797aMmHHN/XPZv5AmNEoJiYp3SnJsUVmOfDeIqFAVcD7JA4EJ3l
eVZcxmq5pOyc6h7rpPhETBrnaoOOy1vCJE6aG6Yr4zHN5+65aWdI/VBSC7Fr0h53hivP+fxBs7Oc
DiYQtROuZp5/+EYLKI71mLZfc1oF38471DSl8OoDE8zsxmT4mmIVEhaG/YL0tLhLW0V+g97vhc48
KrdFUn41wBXNE6eYLAS8+iDLDPsSmsHXtJ6ssIapDQFutjnH0wHqbMrYIJysVSMfxR6NGAe03Ms2
wnVBEuCJuQKPg274YQ9lbiPLwRsRgpQuHy10YsjJOlv+Hm3s9Maqnh4UN89xM8IyAU5nbGRooFE2
3TTS40TP3AqDzQQvSPgNWnNlez7/DnmBwKrM0fksMEU/f3Zo1UkVogjbexuUT251FGVkLk+fv6EP
KPv5VU6r+F9f33oyLhwX6H+L5jebcau8VpF9NCCGf4tf5b3y58r1TpDKv/vl8+udlWAVk/cVS0xv
j+msvG82iIBQgq/wSbfKn6tXO19/Z1ezzwCeWpX4mMTC22OxEi66r34xWYq+ccsF858eep6oP1wd
G53vaKer8vGdusdTBPy5pw/eBUDzjFP2Zl9ExAn+hMdwx/I7sirDtfSuVLUX3yFDYE4joB6iuc8+
+BUhYL1kubef3+X9MPn6l/+9wf8h7cx240aSNfxEBEgm11vWJpbWtmTZ8g0hWzb3fefTn4+ag2kV
VSiie4CBB5jucVYujIyM+Beg8q/rq7p8MczT+zjcvOgfjoxJpyRtR4bTxo16K30LLEf7Fb1iRSSi
lW9gmTgsh1pcsW0K/Dah+uXK6ri3hOQW+AD5zVqt6NyMeBNQPaDcgB/KIrvN66grU59DCUlmdPzf
78vH1wa5b62keO5EfhxqsVdpJmhSVwzVq8cxvBZrWmGfesbvh+/DXJa7E0MaVTOO/HQ/6zofxK3/
my9M3Gq/5vmsoa/W5rPYoTKxBLBU5lPhtjfAx436lXv03Bn4uGJznPxw3KJSLyAOMiG9QZ3rjoKT
aFd6G2c/2A9rtgiCdlQMfpcwCXpY8Wux95Vtvl8tFc4X/jL0UYNRZEIDXhDvj4MPE2kQJ6c1Vr2H
2v6P/LXYv+8Lf8yDrX+n5xbu43iLhcNMIwb4XmMmUtxqwVEr3XRVnnFtTvPKfphTiNqBVPZcH3Xi
H03VKx04XmDcqytg2bss1zYCIWtFSNeNot1PNUJCpemtbN8ni7X5zH+c6WL/vKEo0Bxj/yhxtFut
KF3E4WGThMMdhgLIcsvXhdceW1DSyBP9lVs/ci9+rGy6PV762GT91ayprKBabyA3ZRl27qA+tVet
7p/aES1/6eL6m9qKetb/74kMlAXl77U9Wdl2dXHnVX2ii37gmAVtsDXr2hnVm8Hardzjc0i8cJjf
t+TDxqtoASYogbPkvyCPc52+X+X89/SVMJPvV6/yc4nDhz1+xxt9GDCLoUc387Te4xpXD2xccYup
q7j1vq2ZOM8H5tLs5jX+MFiux74tR8yuLX/BH4Vi3exYRuEfwQPEzUq16P2C/jwc7xiZhyv6rYst
k7ALF1rD+b22r+Y73Bqd8b7smdr7gkpvqynK+UPy94iLGy+F9RFNc9hOgi+VceuL538VtwE6/HdS
c+j4sIZCacVYtnPcBqBqHFL1rfN+Xz6Fa7NYXKaaUcltPTJEhT0wqrtW4/TxX//bGMv7NKv9sPZS
ViqNtiECn0Mb4UJQ/Y/DLE6cLXxqFR5TSac5WNPkTrv95ZmcTQ0+7sjiQhjhfFt9wabHr1x03WN7
eE8NtF/T13z/744Y2CqTm44n6VKmNcxtxL+hUrtS8NUWVwE0NE1bifxnD8DfY9jLD0dTZII8Y8Tj
vTFyxpDLT18vL9u5DEd8GGPxqYyeYimiYIxGRVj/RxH8UzM3HJtmBstsSmNqgEoWk7CUhn6USDsX
ByM4t3eBiG+0uP3V2N2fmuAT6/03CPmPl6f1rhr7MegwrM6YFgXWd2jt4uoWfq8p6BQNLo4cKHql
AHhf5BS3ulePV1q/80sEsHcSgjj5Y4GSOS5vAzYFB0AMdrkprK64ppydel8yzQu6/YDY1htKpmb3
PUZvr9+NltpGvwzT0yNaXKXvPwZqjpCzJNvV77izkGGvpkG5MiQb1nY12tDBJPGjwY0zb0wDtThT
SjemPcHfl7xMSbdJKSMbaMhjj33OVKNcEnijNnGJS9YsfTKm3/H0wc9bLyT/RY2nLt40FFPv+Jvi
ZBeggk+uhSCZd5N7ZvrH8pr+OtWwjZDqUX1TaT0AOURVQnclOehdxc/HZgdcaeof5Cm3640Uh/Zv
jDYg/aDOgaRL2hZpfbBHL/MOE2DsYVtI9hQ/Xd6rTy889gpwAA1mGvW8J5cgvlIt7Sy0lc6tIFgd
UCvyf3eq2ZUbLSZbcZh0fYCW2hqoRFGc36VGpykPUQMmFeUiRA4dDQtkbyUz/1Rp4mdhgoVq7Vxt
NWiqnIb4UMOTLujpCvCpF9J1DNzEuy5RphDbLPZzSNy+j9SCjiKCj2G4bqQ4njbJvZcqxkrPYI5d
i9M8F7z4IdCVAHotroIqqZFgxlDG1YsEXbe0wR47GcZfnZWayPjiRvrPt8QmmQeuKtgZfSnKPPfN
PBN5cbYklKu7OCyjBzRhZH8T11TDkKBs7QctQ3znmsJpHgLYzxGTou9qqJVQHFOTzDX6zfIdy9Of
mqY11/5AGKG0e7ofeiO3Ot34CUjYhIBnYf9RSwQhk9Ez96OJLYC119v6p6hUfXt5OZYvqPeRFbha
xDLwHUuZ9lAtcdqQ1cm1oC9vOn1eAPhim1CgydZ68W0bNCuxfxmXGZJthhll0sIAxLuYLMifxAAD
OeLjjGhdRdHwvuhSb3d5YssbZh6F7wmcn8UX+Kk/mbe+1anoYcECkNqNQN/mmKa92CW+ObmXhzo3
ITz1uAYASXFzLVMAJLBHxa5lF3AIFie6khUvGRZN4UpR5cxezTsFKICs8rPSdiYZNvV8xhFy2LiT
r3sPVlcPBFCcheK6VzZNmouVA6J9/kCFAuJMMzVKYjqR4PRsgmQHvBJOk9s2I8RUv8mUyolsFdUs
NSnROyAxLtH8HKP6T4HgYbdBHC7zNjRZ0Yw0Gr91CqvBX6lXZ/nNLpVjNFLaWnzx2g74F6K2fzq1
DVG1MVQ0Qsoq1yvHpMWlYIfhY1WimgClHan1UBxDKFJSNm2hRc9+EfWPE4Kkf2h039vw7J0QZtUs
HWvx/1VihHJmnZMXNA18QFG4AryUdWzcjOakPlUyerfbrjF67F6xwQJZ66cCOSWlBqerSeqDNfXM
LpCtTqxs5JlrgS+Nmh+cPiStFbF4TcbhFBegjGVk0SJ4FZndT/z4liLhBsVJX9rUNd39PRDW5MoO
oSFuSgWDWDX2Y6RwCl7vjlkm+doBOxOG0IqnIcZFBXVraZIIf82o7Sye3MQcjB2iZ/1dg+oikgLy
MP1B6Cv2d3EwAUCv+qm5LqNErMSGTy+q+bOdhwbciEXcJ2xIqxVaLJXjhIBRUmlO0Rfxg+lp0iN9
SKIUzl8h6hhV2d80UouSXJdAUfdN8TzzDIVjtVKDVHUc62shWiwDCt07wJd8AhDbVAsg3Ol3YPaT
PVBvH1xdmpUybS9+iDTRXI1SJz0ZqFYHjp4n1UumZ8ZtGnf6bRxX4jEoRf9XpvjNXynqjIck9QJQ
7mUDFtwXNwlGR4+BgjOWwJoHOafZzEYrzfgaBwNUpGjuXBf1AJ+18Ut8VrBG8/Z4MeFxBV7euyX6
IQpDBuUqaadAOta0B5Uz/CQNjW2i69GgN3g52n1KHuaFQOyfvAGwFX3UORx+eB/KbVpNqYwpF82w
b1m4gyMfD7kjguiGE3RTVzk9ee+tRDZz5bs5twUaFyXJNpwIkHunIyNXoneVl6DmqcBvTEUw7nUt
bHZdJa1hxZdRb56kxmU8e1yy6cuqhWEUCBmmWe8mFX2HWbinpLPr1FEF62PVQ3cZ2ZejLSYW0A+P
Bf5tOPgm14WKdKFmvIx4k9lx8RSr+q/LW3hucoZmkJuSAAIKX4T0MQglGvtT50rQsYPCPExG89B6
2jN+aPXm8ljnpgahhJwGrNDsEny6Z15Js89GXcutDGnPkyKEUyz7u6ASKUcYikGpi+fLQ56ZHmeE
2ZHg8Xxd3scFsTNHpKN31cnk0ZfYTfRl9Ep7L2FVBiUWCevLA34+lzMwRCZ00vED2z+vwYcvoqMC
ZAB7KV0fOfUt0M3IybTyD0+dlcWcz8HHZBlPSAYiZ2LP5grNcjEVaUJfm4HCCJgJFCGUAv0hWlm/
89P5e5TFdEiC48ZO29LFO0rbhzElPBgitfa1CZPQXJnS2cHo6L+bEc8Eq9O1m5BnAeybla5ViKfS
Ul7sBCPI1o7e/sUe/T3OkjKGrHsDmoUKc1A1roaWWwDZeFMg5LS9PNC5PZohlFw3MzltiW6Uyq6J
pbGqXC0WAIWSQjdQjZbqcM24/lNZaD4NFuQHxBY4eHSaT5eOHBrxsqIr3RrzEal6wfgAiUwEDKf4
S9yNu27KeEsh7+MhskzRcHd5omeozoDeQaJzK/J4oA5yOn6st7qVJYh79WWIveYB50a3D8arxi4P
cmRuKhmB4ixyTBPxbw+FQEDUrbfRc2XlwM7HfvFZ4CRLls8f0BWWbUBw70NeKkPmGpR60NCUtpoU
3Eem+Rjq+pqL0ZnBDNCWSECw+HDJxemsJw93LtMwa9wwh9k8SMn9xnJUyW7zGUuOor1Wo3K88sY4
85nAymOWHKv5sbb4TIZKIrUHWI1koRpfY6xh7qJw1G8N2G4rQ505wIBrbJCdhDRQb4tt1SKNSkjk
Vaxm6N1Y7yrEsSZ/u3x6zkwIyBAoF5WbAZjJvMwfYqbadR3O8ZhkRLnm1U7WxTYi+vycfQR3NFqJ
MmfmBPNpdjznQ6GouSh4YO1hNvyvlYvJBK19PR12xGxpf3lOZ1IjVHuAzRCeWbxPkhZWg/QhmpYV
EtFv49TJG1NFTLJBhTr+Y5nFIZxfGJP4bTW/L498bn48pqnYYqoIMH1e7Q+rmWpdjXQFwG2A5P5O
rdV+j8yDWFnFc3sGNhxfGvQlcAtYHMI6r2nnhhUYZ9H/KlFiMzE9QLYO34XL05mP2OKDhmn734He
1/nDdDIpEnWngxCvW+PLZGt3yti5Y299mTRtC9Fmrbl/ZmJAvlD+kmdSDYWD0+ULImmEhOG3bj/i
zwoOdwLIiRb9g6T40+7y3M6NBQ6DEi4dls/QKqz2OlMLmZsWtQ11FvNRTuts03RroOkzi0hzlTuC
Z5QBPmI+Mx8WsWzMolPtrnPTIcR4FoIlmuaYBNA8zTEQanx/ZWbz9i92jRIesjgz6R08xjzzDwO2
EDwjSkxQMEqsw91MDEiP1TjY0ZXvmuQ3BpdIoaIeXd2UeTu8wGkYVyqby/4f4ZjxSTdJbaknLjOx
Us9xnk9E4475iK2zN1IYQezjtpRK6VjJ8VVXoOQ+KmvojTOXgg2rhizXhmcJyuZ06nKAFq4UD42L
jJz/wqU5Do6dy4XTIluPzli71t1aDsjRITgj0oDUElhIeRHQvKDCicrmnTyGlnTLs9C/RT6SBwPi
ey+ZipfL5VN7bjxzFrXCCYxX3xJ5SdF8aJMkkl0y/HgPdmofTPieCTW9H0LtH/bU5snN1lfgDnHp
I6E+Xc3EK6wpy30KXZDcb5TG7DeNyjuvtGJpZV7LA/M+FHxgFpHwyYdyOlTYqaIevFh2rWBCJVsR
27oWswSe71gJTsrm6D0GtbTCs/mUur0PyzEBPss1+3n7PDvCBiKU3Q4zxtmU6jBWwHV98cUwXlW7
/0vrBYLIaXw7oECMOnC68q0uo9B/fgB5I5PWSSsWB7YzKz8cU6y5ShWZZILPD1+tIPo36RpafRmG
/jMS7arZM43QsGjDJUZphl0LDz3BwCd29DHIwQiH6u+iar+YvRxgEijS+8vHdRmK5kFBrVMXJCuk
ADxv+4dQRPiRNIOKiIuOQYtAdiL1bloj04pEYgiydCw2aZpZhyirh31JsrNSJFnex4yvyPM9TAUB
KKG9mHSu4AU4Koni1hCTnjBN6K/lSu1XDu/ZUUybiDfzgbVlPQRnbF2UXUnh2bChI6OzsVOh963c
+mdHYftm1iDv2yVcPsNZLOQukV20WMWVlVGpbZtCXwFDnjkm9KKIZ9xXKJ2Zix2jEQaNltKbC3Bf
c3rMYRysDbXNIA/jBl5Js6XHqa4s4JmvgEGhT6HTQuxeXhcVTalARbLGVWuxt83qMDYREsBy1vyL
NVRnRDWiUExvGWZSCLu8zvBSkPOysJwitvObgRNibi+fe+XMwSeLQTSEredRJtTTgz+YZmQOXaox
ULX12t/T+BBPX5Ogxfjvp5TkDi/4rRW/xaW9EzOFMbjXs7m6KPY+WuiB4pRGjZBGtrLSZ+6P2R2U
0qmgJIPG3OnvsqXRxDtKV12yfQzwfCPBJyl8bCaQWqmarCz3p0Sc708lqhkk41DyNHPx/bUthnkV
UhawpOtjWdduglKy5Sm3YWruK9G8hRNSqbH6o9YU9/IWnJsp3TzMnIk8s23m6UxjJE9wv7BV9Bak
28pQEaEfEfsuyn03Ut+/PNiZ6wtu138HWwKQdFFZdVwbqqt5FbZzaphrGDBigfgz9ybvQZgdSlGS
1mXlkVcryiv/fHgdxV2QTzBqCHmnc0XFPWv0tBCuHKOXO3Sl/0Ttut3UiBTQSTZNOIgcJS66cuU8
nflyBQkCA+MMOrfETkfOwtYbTAXJ40AZHr2ek+yb6oPRDd8vz1DMJ+VjUstJoo5DrRl+Bwfq0wel
VmOWGuHkRnLRe6iwm2ayqRLVfjJpD3N4O7NBusSs8u5IH8cYt2kVNTdpKYu3SmpKsWkkWs5sTag3
DsYv1lcrkdVXWegG6eEYeh3olKKAi1DgK4fXeCC0q7LFb2Aba/ngY7JX9+ZBN2qMD+CBYsyjqtaN
QfTInRH/x29ebsnTtowau9lUxoh24+U1OHOiYYO8f068Wyg7nq51auYjVBCUmptY+0NZcpfjryUa
69sEyeHyUGfuGuo3PGHZV1KTZZUu8vU6zVTaGVWg99cx2jCOV3j/VLJq3lO8peayGUgIUECnE+oB
PZSTDYGO3qbYSpH3SJ/kUc1seQOr8OvlKZ35RE8GW6xeAR/YSGptcmF89ftEUgYXY9X0UNod5ixB
rx3ysObU4J64sm+f2oz/mSfBdm5b0W5cBN0kzYqmiYAVDGBLbnEaG+4mS0zHyZtPkZZEj1mBTj3u
TsWNNgWqi09W76CKaDhZKkW7f7MQf/+axQ2P4qSPnYsyuR2dYVTyc7eqEWFEnKzt2n1dNHiR/NOO
0fsK0JGfCz+zQId6utOTwjeRo/TpqsCFDkaSm7eK3/5mJdaypDP5ywxroAZpGcZM3zodaUCCVo9q
HmRV4l0Hw3Tt9/XOQKwJceruZ50or/9iNWmVklCgaETB7nQ8XUehW7fR6cdUM0pu0twuatryuf4n
ynLxnE518KgUVgAHHV+qb5cHPxd9ZxQHMg9gLHjGnA5OAKONqVugRmpv0p8my2tfrA5O7veeVHUl
MzwXfhQAD6iPMBLx5XQwSKE2wtC8lUqty0EOGDupyfbjpP0x++SfVoLeDwx86bnnR333/ZP68HDI
/UlREOQA7YBg+dYKml8YVDSbNI/XBAPOhTqFgjUiCKhFUzM4nZbXD+k0ofDr2nlBCxPXz61pkhte
3qmzxxKckwmyiPR6GbunYbJ1zxbck5rxMymr6wqLiRwXKyf27D+Tt4aFOZd5CbJcCiEyYoAk9KfT
GsNyQNG+eSfXgp4ICmkTUhPZ2LWq4zOY5K6ujjujte/1sH8D0LD2oj93XJBjg0OJeAzlikVwN2pe
RXIjj65o09+Q1n6ng/3spcGsw57/82cebc13HdBZuWXZaeRhJqVyD7HXEOGIXaDv3Zdqka1ciuf2
EB1A6CfGzEC3FjdIk5lTE2Ah5ir6UO/bdJTcJre6KwPDWuxQQ3J2lHSuLh+cc584Vz4qIBTnOaCL
49mVamRh0zC6niH99q3srh082pqhugY6OXtLfRxpkav3Sdt5sYDUOxiSdojRp9vyLMt3YRdOe1sy
su84ahTYpXrRHqkV+VrpsWOAsqI6QY5Lx+V5nz0+s3AvmQ61NXsRbcwWXaDZdcXFNbTYjC06yWNY
p5sQ9+6dGo/RyjqfHw+1YNrjpPLLKm1VR7HV4ZLramZx408EANWTn5o4R5XOXsE+nt1TxOXI4aAx
oQl3+m0qkhjUMWxHHocebKas1HdJmhRX1EqMlZfB2lCLy76eVOwMeIa5hpnTDol7+amUZuGhVEYP
4l9sGeous32BmKm3p9Myw6KqPJuxWrm46TTch0GPbEYR3Y0GHnaXBzs3MTaKj547/jPr3dcMKYkU
a3RjpW9QT54i7buuh0hQVmU6rCHFzo1GI4lWiwGKkXLW6dSiCXvArNJGN+qaqHOsoMdMbxBeiUBi
BDJ4f3ly81+3fOzQQKX8QjmEE7JYybKWumAywaW1I2Ds2P5BtS7e0TG5KmS8Un37SyCtIVDP3YMf
x1ykaGNcx3nQU4GttDDc6lafHYPAqnaXZ3buM0OaBwgKf4LhWswsmZQqsyqSCF6xPys5/KJhL4pP
snyA67ZCC3rHLHxaRqCtuATMaDF9/jEfkog+jrqsb6mYRX2N8a6EyXRbwOAsImHiKlhWwV0RqNkL
lo/J0xgZyjUY1eCu6+Tq1avH9BiE3uTkaRXvyyaL9x5a2schLLOjVljqYxtI+b4fumHDI0y6zgvR
48NUzxbRGLs/9SgGObaS6b9KE6+0KvfqrRba/sE0SkS4A9ZiGxdS8lZ4cneIA7/kKramn2lpi4dW
Vv1wU8oDMnZd071bgDwkk1QeE8Q5HsNBV3DcnK051aECnBx5xnc91LBJSdrwK+JeyK/EQwe9P6yv
pcFKNn0+GTgRSpUjdT3kvhLJeVd0wfjcadAOZV7Xt7We4qxmjwnam5ipf62gmm+DOJZ29JTS+8ys
LGwdwYs6itR4SA6Zr1UUARcHhepaVqv9KtUkfJ5Eqbj6VFmvaYcHp6FQwB+UGHVEP1urvJw9UDQN
SUqBenyqC5hQB+quo6wtWHO0zeSr3uqvBUQKR2/R6L58fM+lAIBXAGmDaAbzsUhqrBSzdm0AhNvF
ifKAetVVn1M4x0JuL7elugvtUqyU0D99l6gLohE3v9fIvpGmOD3EWTeApZ25bZWOO4Iz+dr4QhfI
jFem9inmzOOgw8fTiQ3Rlo9UKbOH2gwH281FIDaTbBR8lwlC+ZIMQNeMFOUwQL/FbCc0VtK3T6s6
D02P1JyJTgrFutMpxp7VW3nKVdhpRvAr02L8j6MhzbaWVfROpaH+hAu2/k+vRjHTHUA8zQVn+luL
zCowZ1t3/Ejp/SjhPdaL3kM5GfJWwtLtfxxqMUHJHlSoDomHGy4VB3XIuyvZa6qdNsnySpJK3ZzV
Ool6zGteT+4rKs+YXp6u5gBUF+iT5blGq3Y77G+KfTmOxb5ry/63bNbjwWrKZI87aXxjZ/xLThRT
tHIi0crgWEwbPg7WpN8FSlVXRpINGznqu0NSJON2mNrkbjS9/NCSKMsE7hQjeL1pR+VQdT6AuzxQ
w52sJda2zrvx1kyK/Cf9g/w18uzpuQnC8dkXXv4z9Mb0a93Y7RUec7Gx5a0gMEGURvu1byqQDHjn
oBbiS4ryBvdL/quWm4xa5oidZ5HI20GuircyVtRruc6jg1EpbYpfqV8d5RFtlCtqftptjj30yxAF
1l1HKL/WtKo7dnllHs1cxo2QRuqEHXEiCrfQEtXFPz27mnkwGdbLQ9hus8ryHyfKmhsr1KA2ddP0
sxn0JkMX0q4eOlkejik6OK9ppCkH3lAV6bkRvalFL2/KRsTPmuZl2xIq2LWPfjhSknFxqFW5ONh6
arxiSOLfDX0py9vRr9kog0boQ9ta6Rd+pRzts0aa/L0ZeGG2HWuvw6K2k7S7AivPtyZXxy99Cvug
whQesWvJfqzVdLxPB1//KjyvpF9jmd8A4tRXmH9G16ZmaUdD8tViV2WT+qZ1Lcb0tW8bThrm6lMR
yO2hzvrUXyEXnYlhVH1M/jMTJkhrFkdykhT6471/zMwyeArbFpfCkDL4tL0cnj+laRz9WZN39j2Z
xVnnf/7xwu8ndGWUCfsc31LuYwFbHl1HxTXrNlsZ6tO9w1Akg/CXWD/IM4spjVVuZao0hUejxBZu
areSnz4o+rhrtbXCy7lZfRxqkXz2tdZTVRDhUfTBV2ABey9rri2lW7kA5otkETco5SNZRZVOx75i
MaMkT2NviKTgaOEPc60FQbk1kGC6QzBV/mIDjL5L8yH5MaAivK9T2uWX927+6xfDox4Ck3Imqc/Q
kdO94+JLQZNo/jGSJPycyyRqKlz21OQr1r/VXRVqtXB62Qt2l8d97/ktBp4rJdzmdKl43y8uWLNO
ohJgeXBMez0wd0lT2Fd1KeTmqi3N2f+TmlA8c8CiI+r24jtKVOkfe5Tb18KqJGw9vZpmJd4nfr9F
WJ4nXJDGSbJVkce5/FPPXNG0fkFHzG1mWGqLHcqaqk4LrQiPQ61lO9gW4zOA1giCa5hvB0mL9sBD
v9fR1Kw8WM98v7OcJu4xICo/C/KYmVkYSh76R1/I3q2GbpPDAej/ujy9M+dcAIbHYmuGtsDJOT0B
w4SWHjV6bLbSBm39yUsO4Ui8DGXPWwlI54fSiRS0lnnSLT6p0VfSVg0j/4gZlLcTXCtP6GjHmyJA
YejyrM6t3awrieIcEumEv9NZGb7V1h1NUDcvg+rVtppMbHzbD7WVHOPz94NCGBgL8mD5XfbqdJzC
h/qW4HjgaqlaHhL8GiE0ea2EGmIhNnUVGxvVN9YcXZT3XVl+PnPNDbU7GkYE+dNxp6iL24bXuJsW
U4nTsaXNbtdV7m900Q7WBkLbyOdBlbH9S0nKZp93cZb/EOFkJtgA2zJW8KOV/GzsJIB1FnWhiUt8
LNpNVMY5fMtWeVCtwu+cSNf9Yhu2SX1nRoI3km8l7WYsdOupDOX2K2b1yl2Nb3ewj7iZKwcbVvPr
IFUpEJ7G6/9S6TL/8XVqPdsgLOxbkUZT7qiQO75LfVP8avwmfCpH/Ioc02qib9Ioo51mQzRqHUVt
0t91ZOKLWrV6NjjUiKIMw+cuwmgiSUIMt9u08KgKKOYzTQBCGJyLlJAVgsEWaKfA3xobtXJCYTd4
OyOz8kVpm9jfoG9aPsdpZT10XTlWWJI36XPc5hkMu6oy+g30inTOFkkiHZ6ySbZt5NCPKbAoTbj1
4jyaHNTIE1zcB2ovCuQ55NboHBROAsGrdcu26qIbe5rGcjdFbSiObRy3tZND78YDTZPLuZpPWrgb
Db+9ammmykeSdWyjEyDz0raZMr2/8v26iDZy0FjfuSjSbpclcv+j1qUqhJKTyEeL/cuAfg/mzyqc
Z0whgP2sPKmjJzqmsyi6JDp1b9kZyWKdT/hxZcmAb99gwhjHKVZ6kAuRDq4fW3iPKorXvel4RBub
BGZCgHKdEPe1Gg/tptFKnudx12k3et0HD1HgV/KmH+I6QBW/mf6MudxfBXrRIgVaDs3b5Q/7XDSe
+S30XeAZkHOcHvxsai21w3PlmETasPOwPf2thnX7Wk0qZuSxXGI5Oiih9rMbS3Vl7DPZBxAdUNiU
pBAGXeIcEy0JQUwN/lEKvfx7lUSjuW1VP/+r1/v6S9qHiIldnu0nGwLIgGJ23YFjAKDrk/avl/pG
wLceHAvghyFSEbn41lleT7HU1G805GxgWpjKrTXyL92ntkh/5GOXvIzC7B8oXvvXgxygVlcKExGC
OlWycGsMgfy1w+/1J412Za3p+J862WlsImWg/TYDYXm4LLeo1sqiqbTMguLs5bdemamyMwYdQSS2
MMbVck3pHSsNpldU1LPbsDPjnRmWJlrOlXac0rRDDG4yza9IomJ7o1fiZ940w6MvI3hb4HuxV8a8
jDd5xn44cDbrW/6x6c3vouHg1xjLOKnemXve0YrnVA3ezRsV7vCRt6d+Xwo12HgJpT1Paodnqypx
PO7V6giJIv8yinb8lma5om0CXL6eupJylY5jbVd01hxEhGNYkMVT36xvcRaZnDAA6Gv3scfzhFdd
Nm00y8jggCC3EEht8Qg6xM+eE8sPRhencKO6wZim1343fY+JQFJPiOdqRl+85HJH5NMVGh5XemC1
wUb3vDA6BukY3wDWC61NZ8XFi2ea4XOhTVFN89hW2m3Ni31XewJDOzZXsZxxDNpXMXTtj9o280e7
E94RQwtZxZF6qF6LIm2dLFe9LX7kmmtleKJmgC6usbuWH9AVs16aHEMdQwuV7YDp/VaacuumQ6hq
39hjfxcCp9kOfppeBWqr+LtBiF+otFi3kToVD3ptq/mmN9vhobTa5kqH8/YNNQOUir0xfm1Uqdph
TWduaFANP2zuz1/G0Aw7Huzi4I30Gg5JlOZuS87MdRoo6X1QqvSykrCPNkWIHokTFBiNOIMeRgje
EXKcikdsuJtiHdUsPRK7iQTxRm1Bb/D3muaV3A/KQ0yBnLPVYmzue/XPfCzLg6IXwy0cfO1KG8fx
ThmAwaMJF2i/ClozW9WLgxtLZH6GulYbPiq1ld30OtIIlz/1z5nE7BUIuYDyM/WDpS8hDxu/0huy
vT6wX0sDeSqOEpZAuaU/ykb+w6pwGbs85HtR4vRLRRMbIBHkTXBiSKmfBlMz4FWS4Bd7LCN//DJg
HubDL/W5CUn6ERjTHYtE/U/rS9asMp2N7b2UYVDp1kFZ3MRKGOX7zqwLMLqBGf2mDhfcJorPTV74
OmCKyz/3nWS8+LkzLpr3Mi4YQDEXsb+oOq+rCyk+DuoEmM/AKdLcenouB7s2s5SbuBRRQBnYMO+Q
pupvLEMG/ioJuX0ckKrBsEPkQr4xWhje111tqpPTpVnw1Pdp9JxkZvKLonaDoksmfOEg3hoFToHb
us8Lw8ZvMGxC+Qp7jmBw5JA6bpfLI5ken6fm8NQph63nJam/SXl3CycdDe0nVP3Mux78ur8yRKOE
114MhxFLb8/Lt2Nqo/tfSO0zEKvcoh2F8NA20Xvzuej0+q0vDIpig6308r4zArvc56HeDgd1muKX
vhODC+Si+Ek40n4Lqk2aUzaJVu8vL/snpht3kAUCCjo6mACO5+KpluV1V2sQy45FXaXVV2SOuyuz
mGRgO74+/ipjOXkKhB5cq2qf3GVxN6UbeFyD6dgBNrZlmkRiX4vJrxy0rqp8JdX//OHQq5yBzlAe
bDAFi1ORy6WNqSim0yPHwWmKAAyrRrEonXrLSfpadjoaB4fLi3LmKUP5mzaYRteN8seitpgXxLRx
lChECLnYRJGi3Zlp/ycq+n7lFchi8xUujj0u4RTZUVmbGYeLCZZDH3VdboVHiKnDpulxtrWkxL/2
eD47oxGZ27qNbMdCpR9wd2o/SlnT3Rd0lh1J1vKNmAGQodFJrqV3/Q55RfqDmtdvc7mmVBNZJkE3
prtQ6DdVHz+JWAueOl8yd2lUK+igdKXj99WAi3aY8G8FKSzmXtzEhabvfbx/d9jRF05q5PcRgkeO
OaMsPHX4Yvr1eI1cA/rEUpbtixpjngFSk4Oiou1IoVS4YeHj0Ygg+XHwjZ9mLA0/pEStcfJpn0Uk
a7s+UHDb84rvOXWMN1nNra2hDcYBV3EszCUfCeiJ1ELK64eyU/4UmdAPVt4Xez4rsgwZ502SRPmO
2DU6qlKEt6Ki0ZJQhLtT00Y6RpmZ70vZN/dDQJ14E8DfQTGlNjY4K6LYUevxLoqH8D4abdlBE7K8
DSOLfMAw7/+Ps/PYkRvJ1vATEaA3WzJdsXxJVSppQ6hk6IPePv181F1cJTORCfUMBq3pHkxkkMET
x/xmkiXlXlLFm9SIL6nifK37anjQw7HbioQQkPFL3zEFC/emMHJXj3neTVmNPCIoodwCo0dq4Rxk
Z3rn23mGhVHybkfZa2Mlv2mp2z9ZWY8OvEMiE8noZJQTaIRKTq2DJBKZMrOwvswNboL4tgHV6epY
vDJK7T5rEW0r0nCPgZtwVX4P9AOD/+508ruNIflNQjm+BQL37MBI2Id5jM5kY+coASXyU2bJtxV6
I8BW6hQRnnw2tYfKdvodqlO5N0XM0domMXtM+Dr7gxe3aA1igJEYTfFZAvgHzrka/NrS78WgCihY
ib2vND3GQct56osS7ZSsa+/iVhnv6rkBkT04lavDoaVoxxpQm8WPoFfVjW6X9kMqyc1ububxMCeS
6aGU9JHnmurWmjC+DrNtbjNR9C73htiA3aj9oEz6XV9087vTK8a3zoyHPfmvtKmiatC9eZSiF0Ot
6rsliN1ahTTs5kp9EnmE/FZaK4dh4JWFPQpbQoI1tvAZ9MYS25rxoTsXheJPCuBx2iedZ7FfMkR8
VUxrlDd9qxkHZDjFRhVx7GZJYiMAFqmuZdTvSZ/9agCxuqo9NDdWvTAjElxfb2BVRxsmfsa+i6J4
A+F1dpNSDjYlLfPfY2nrnmUJxa9nVFsME5dCm3HRfYUoDNdPHW/xhENbP41FRQUnP095+ckaKcPi
SjG3RhmXbiPVys9EL63nsBSMe2qhbjiyz+1kZltl1lXfCPv4zkmaXy0Wjm5a43+Ti4TNKTM+nEok
vFTJm82Yo3OvWMkerXPKy3GwSY6z+ZsBkNKtmNZB+2oTzxmct6zsnbukiXmGafpbsUR8w60lfKIP
CWcX63dlKIqHqdFQVmmG73Yjfhmi/1ZaSKajrq7QN+B/9gnSzoel0ewXTdpxd078vNDQtxnl+27C
b8NrE3oZRj4N+yQxMq+Y+3DrcEjBPk2NR5PQoOqd0A7S+aQlq3/K8u4N95bhTpVsZTdqRrubTemr
rJYAcKbktrSUaivZOsZYkaDDKKuxFzVBsuGZk1xW+UAYMKevYW+QSlBifFObNLmPhdMe9DCNDjGs
jc0kMm1XRLl878xKyUhYdyA35aPXi+hna9dhAn89TjdWUMWuhpTdFmuqPOThV/GNVbTxb4Tbc7KP
jh6Wkv2gJfhNq635PpO1aodsck0vrZqIoLmMoXjmW/2gH3ITfLZdzcUeqGu0HTNEYRom4W4sh5OX
4awNXX6KD6mNyIawGWXIpeU1FbhsnIGZodtNtDfCuXL5w7QJiiHdLr6pbm30TzFpjWfmaYGdO3Py
pumekrAcXi5fsqf1NvkWVEomo7C0gIAcp6dxm0dqpNDEw1TP3FURtG+7lR44JMhL8FDrKwnm8v93
fNGiXgEbDk2iRbNu3TQkJmlq37WhP8Ms2o5qqD+MY04bRhbyc05HaWvogbMr5rmq3Bz5myuZjH52
fdalHY6b9fqilxfZtSanGR+b9vBtCmzVK6r2X50rdDCzhBdUjpAYMk9McbjIcaZXiuCmm9N0z3g/
vMvLBk0lO3A8hnzVTjYC40qX+TSHAU66iJGBYtXxN1l1mTstbI1Z7yK/4gvmzE2L9GI4PY+DEx2k
AWW52ZhoUyhaeiV9PfNQmaxAQgObTN/oRISQ8lFPtCryjVgUnxMJdX36YzbR718P6wJ4ASuIgj6Z
4Z8s7q8pmGZkIRjBIPKTqAD1yXBj3wkanXagZTdaMFxDDp5moDB8weswhVUZIa4nN91sqzSgxti3
cFJ6K3Rix6DPziP97mv013OPEDYxAhOspZtrAyrH4hodTSpeBJpk5thy91KlV0//mQ2ZKiDypWUP
aWnd0oaU2cpq1Ua+CnvpgM9F59Zjmt+1dJiunIlTBuoir4W1HM+NIpBjcRxZuoqUcIDp5kv0xnGt
D8S+Nax3ESbWl3KCT2LMtCKgSI3benE+rEeJSpNG1ZVDc1q7kNETdBYWHojhNYcxb5g/S3CXfJmr
wbN6hfaGGfa7ol3UnUy8TxiuXwur5xYlxi3gLHjxdBePN1/keQEKo8oZvcmpJ6lK5CaT3m+iSNG8
ouzpqMjyNQUxa6lSVsEVUxAOESUa84o1WpgssWgkTVlMEEtm7PSsa6y8+y5+75vevJOGwPjZRbH9
ojIRtDao589cMyX3IvQGM9oNgQagybaT6TMJUPGJ5r9JHiWH1TaWBuchMaTbsasQU1YgML/3ALHm
badkjuKPQ6Z3JGqBjEI1hHzTra2gpmmX2pHpac5I46gAfV5voxxTFW5Nw3h16A09FkaRvkJXNCpP
HdSQCUXtpD/MdsiknWwNzUBBsBiQ2oGqPUNsSXWv4fiGm6qI7ZgbMpit+wEOd/g7LxT7Zzir088c
wKTPhGX4nSpt9T5bAp7TPCvRSyojJLgJhrCDOMHYF2/q1ip3xNS6IjdCLNJNdHn4Kaj2wX8NXf1L
KZP5LrEm8SUvsTXYAE+g24ZEXRn+7BylVFyae870ZCmpVT+nkZEJF15QH+ynPMXGS50QprkcCc/E
esBMC2mKRidHZXVtg2asgxYOu29DWQ21VtzmFa6UJrDY/UwVUsLZ8Jzx6+VVzwQpVmNeSrec6coa
B6sGeSoxGmBVpXNQos5sXMiuAsPPrmKA2EQZZpH9Wc8VY10amrkVfji3irLJqZlT1+Ziu8aZPRMN
iUxkPToCB4BfVx9pakx9QskhfFlIutgEeqigoAtQcpemZXjt6zyz2mIYvBBaIJoAfj0OCY48plGE
9q2fIt8luWTYSNXT2cMdA/4kxgL//K6oQeEyc52w2vopWoOSj32j5T7mzdI7VnbttGm7zrnGcD7z
thbXMXon3MqnaiOZ3kaOBa7HD41IP8iZbR7mOFSudGhOMfzIbvCOVObn6JOdDGn6flaUrExzPw5l
CGXp1L/Zahk81HmTm24Xq3NDlyJx5oOqNDGGM4ZTfFRwHR/HBqsLNyFaepef8GnqDO1FXwIuFwt4
u9U5ZcSKjpIpZ2Q9TbHJHbAdeEvFni3ThZObqn26vN4Z/BsLclK1hT7EYG7VpFLiVs+lQc98LVJI
5kaj/yxXTbuVpKz5cOgUISxjVMx9w6n1GPnO20TNr7l2nzvGf/+I5Tz8lYNJ1gLlDczMRx1S9yVa
dwf0h+RNoDILuLLh5ZNY3WcOEAZ4C2h/oQK22rAdGFVrzTqRwBjT0UvKgvlSlpp+OfTVjyjoofYN
qppGLjOJ4Cta2D0FqzEaTuTKaFoWh8s/6PSsL8kgEFKDyeRC/j7eOx25NFWyKPHzKjC8KbYi/LDk
8NvlVU5j+7LK4i7+ByW/hu1oTZER8uhFLqZ+KHZOpfbWz2Y/eAF4xKUOLX9UhRLkboDTxeW1z+0Q
8U1kqxmFnkKlDJrPUVK1sZ/ZPRPEqacvs2NU3+dXmrtnF/o/YS7Cx0k0ZNqR2KGWklpXpW65KtDR
7dw1jFEvb+jcwwT8harZwjZA0eb4lTWaNggcXWOfpKZp3VzDKL6pk/AzEGplo1Xpu0TS4lG+FNfk
806/FIboFqeWdjKSCc6qHlMjO+m0bAFX6UOuuHVcOy9jiPg8yIkSieLLGz0THRaB78WH1aDkRE7j
eKdg71MNpGXCjFXbZ4XSDhsE6mzZm7D8U3eNVki1ZwJVOKipFX7KHLnNvRlu/ZWweG7bHGBkNqAA
cYhWAaLOehrc0hz51mAEvtSO1aMJsHzXFtl8JUCcXUrBTZe5BDFizblArtqkXTZhijHY1nfK8PpF
TxptO1H8b//D40U6nQ744rqHktfx49X6opqjjhoXjrHqbGgmGbdtVrS/dBKvaNMydNmCcRlDlITs
SiZdXRQ0uZLGH5d/ybkvh+1yHXKuFtbl8Q+xY1OU4H0jv5em4StTxe4xSmmWXF7l9HJbNF+ArWMA
yzrryw30jhpTTRCEIi62bWG2v506g2Ey1J/URAvjzeX1zrxKBaQiFszcbrRNln/+17UyZ5oxBpMc
+0k95i+JbFT7uunlu5yQfuWA/lFUOL5W/uAmEAXEtRtZy9WHOUdjHzYMGinryykCbWNZL32AeA+a
11ZbwcUdaiaMWZe/mXWkJrtx0PrnSRrL+Q36CnVOMJnyRy6HMUbwySCyA81ohGAbO2a64VSNYu4s
sFA/FSUMC8qaMjDcqmGq5MYz9ycIpkbLvKhqh8IjAZYbtzf68m6igBC7wJTLG80KpPllmOxabEpm
5q0rGW0kXYnCp9048ohFIIpEESOWtWpMk8UKRCInZa6nohWhg4pKM/FjduIARxu01CLkDQ4zjXz0
E4voyos4OclLGYGZrL5M5ReBnON3ng1W0DXxYp1k0mZ1nVBKZU9Fle9aLnxymFnIYgC/QBWJSfoq
JA15rC+Astxvp5n5FVzr2p3yHsRXORtOv5FLhLb/w+ZosGBzSilOr2oVL9pZC7lkm9wPxkl0Xh/L
SJQ042S+Xf5wTjoN7I2hJTqaJOB0HLTjhziVZTmEoch9eAKKFwuE7OfIkG7SHAcsNTZjqENR++Xy
oqeXzbKqCmp20aJUAbcerxq0yJTMTkZ/o7BTbzJjCcgbHwnFFj18J3C2oum0z4Bi5p1ZzOiS5NE1
x7QzbxVAKAB1fMDpYa+vdpWKF2BmnPtd0o+Zl9KNnTxQBRKKzDoyBX0g69fWPO1qmQDT/gjS/oHI
/2nB/BWnaJmQfIdl5g95OWwkU+dDyYqXNNG+wLwIPiatmveSnKlPUtfod9o4fYXXPP/74QL9hSoD
wFsQ3mt9kYKTtZD7Uz9yHPEUJoVzVwB8ubLKSUxmr/QJKe2oblCLWb3ktlVn3A+HjObOUG/6Ymh8
a4wSeC31v1pLQ4RGi4Xu7tJnpepfLUVjWSolI0h9pGGLb6KSjR+6jHeBG1RdKW0yyI0/Lx/hM8HH
REhjyc7QEICMfXyCezrjZSPC1K9pQiVuO+bMd+ELvV9e5iT/XDb21zLLIf7rvNSxKrRhQdjjopSr
Hn6seruJ0P1t4JZH8RcmOlPuCictCrevaDHvLq9/bptAwflQiPN0YlcPtreCXKXHkfi12pGEqiK3
nrAZAPh6eZ0zYYhsi5sEKw8ucnl5Dn/tsxvqYtGqTrF6XFrzlt67VZkYW9pmhYch+Te0OMsr5/Nc
AFhi66JTjrbq+ls0MWkqS/ooPm1Ce8OwaHJxruCkBo5BYRaaV/Z47l0y0CGj12wI/OvueVFZNrPa
kkMqt9KdqdHWnksapjHA6k+wf4FkDfmMO4n456nZovcCEBdfEZY+bTX0E84cTZ76FcQM4c7mLGZ3
qqAye+iVBuC00kJqNnnVOJ+zTHG+h44wrnAZz0QDXjDPG8ezpae0umgC3O6i2kwTP0kL7anmBD+D
Vos2GApdQ/yfObSAcHBP40JDrGl9X6NDqHVJm9FjGLX6R42T1eSi+oHa6eVDe2ZLC5eKHiqw3+Wm
Pj60iKhKAeKRTHOnJnrMBsna9Qhd3KpizK5kWuqZw0pow/Ru6ZPRMVp9iImpR04+aykaXgEogRBq
aO7aMUgfgAXMyZm8tq/ykETfEsgId06eON9LkGwfFIv6vVPWmYMxizTmzE1sKKOG0YeKJwPH45aN
6086WArwusWgfRVK16V73HCaX0OlO/GmdWIppyUGynmDSoT5FMKEu8ZXPvN1AAwzIdEs0zkSruOH
ifADKJZSEr7SQz3xzAbFKzmy1ecFdFluSrluuhvaKlroGr1jvV5+leeODAwRrkOODbPPVVWkjmPb
BoVa+DTAhq0ple+1Mxvby4ucCXKkPBSbENwpOtcldpEGDKkgWfi1GWadCwUcFLTov4NcrW9Lzck/
Sbn28/Kap9A0NEL46NG7QVGMQL7amTxGfYEJAHV9WU2/Vb1xnrW4Gx+0LpupG5TcvhuDsvyaDMb8
HOhqcehE2GQeYQBqiTT11uQ1bVzNbls0QeoCodAJGOARfwx934C/gUFTIzMH07Wa1ew+qodBbBop
Cr8adZiWrlmF/eTS1Wxu9aRc8uVGnXIyjtFGabGdwFY3gdOCKK8SOm8KAL3vQUJ+6OaA6F4bOalw
n+HsY+GSau+QHcwJtrVtvGVmZtwZCvd+YYD93meKFbS7OsO0AfoD+c9mTGSEdYJWyjCkMWJtuvJd
/kmVjopBHi+HFnTuouaK5eHxsdWUvBBxDwfR6urqs5yCMQXO2vWfetFMW6yZtXyTKGYN8L9W4MwF
DXq9hlZ+t0dFvI21KiLPSkYxXLncTs8aeQkXDbkmGbb9JxH960LVEKKphWBU25ZSifujrpa/0LJV
u+2UNUPgNiKV/FFo4j8ERc4aMcfgWzylPWGdFkyUZok/m7l216RoI8c5OZiczur75bN9JiZCzEcC
j8BIEbEOGThrl0ED5dcHUYiXj4IXZOyhdxQ/D5Cgv0vUaVd66GeCFD37pYm7TBNOVKaxnExjBe6K
L/d2tkc4DRRhUOluGGnokQBQ8yrccdyiGX5d3upylZwcM1hs3F2ERpqRx8csDfIMvBGt46IMtU3J
XOoGA2oZvNPYX1EHObcU2QIXFdnt0qw+XioA7D/B4wBLDD9nJ+IRKhEDSwbsJBD/vitgEcwh+Zeu
rS2rHKHJfdJ06YJaiF/VPpv3mCIb35Kxkbb/YSnAGBgrkuoR4493ZSd0IcKpSv24Ez2wUmBiCCxS
WI4wSP7DUtRXi/Y52g3rd4XisRI4KKr7mly0Beqxk4XFqTFq77Y8RdfGSKfYbyIQgy0MajB5Rkp/
tTNnXpqYS3I39yZN/cho8XNRRWiUYHrxP3VxWq0/JDw7f6SoLXzvQfZ5MFCehlFNANymEqS90UqA
Ylu8DuVKIDo9TktP2aF2oFHPqHT180oZiapRtiOfxm6912dgbOAkp3eS+ujK5ONczFtowPQTILqf
PPg+sWP8lDtQ2FAA+y5/LmOzpaRP4Msa47yLsrS7cqxOQxCSWGjx0dBdhLTX3dQxj0NeN31OZ2h+
TUkUbaBx6aUrLQDtuB7HKynn6XqshqsOEy201k6Q9E4QZSOcxcRXIwsOTKPF8rjQIsltRdwkL8gX
IFj+7+d5ofEh22wAyVmLFChSCj5cjImvp1X+IMsJPUqk6vZ61aX/fFjYHp0Rm3qFO3WdIdVVh2gF
1ss+f1DuOhg/GxHZ+pZb4BrG7lwoR9EFdXKGsMzwVxE1r/O8LZIw8SEF6B95oGb7wKwbV57K6fM0
9j/jTkv2s9DHK4/zTPNraYgQYi3mAYt073Eo6pQqqSqURXxbL8uPVo/wKCn0yEweutnBLtORIwc8
U10Djkll8WlMy/SLkGfpmrDB2U8TVQH+vTROLPX4h0hh2kvGOPFiW0fa5l3dbvXYMncRyLUr38np
02bPC5RrObxgP1ZRoHXkVAAmTnyjNz8GKW92+lTqfkrA2GK7ad0NCBRu0RloD5cP77mFAZEtwqdk
CgwljveY0mXvxtqJ/NqWjAcccRLVHeIil3dKqtsfuSPNdxiIVfdZbdAAvbz46de6zA6Jy8qClztB
5eW6HfZSgHJEm8rxBnuB5HWYpB9OY9WHXszz/vJy596nsdyjSxlED2iV6kPQk4KmhYmqpQtVrxcJ
MG5Y9S2J9ZXHem5nzHgRX+Q7JU9Yvc+ZIYxFzhP6DPEkb0hgvVRzV95qtRF7ilWJKx/NyaSBJiJR
ndvNYsKD6tPxa3Q0yQo0ocd+p9EQ0qUwPEBqQik0iSs/wuYVbHSlofCdiq3WVM7bvz9ZmvCcYfJM
LvXlyf+VTSvo6RSOVrH8GAaBW6j1+CnK6gEby6q5ubzWaSm64LIMUAuILi4Dh+O1IPjndliojJzn
JHosq1p567TyGhbh3FlhZLPgI9DhPbm4cM6qCmSJCEJ0De8diqV+g5FDb7hl0+nXcAHnvkIADwCl
gBcv/YvVntpRdLk2xX5OE+hA7/s3RpIRUPlUcysnE16ZIzNOdZhf+QJPUgKUtGk44TOAyATV2WpW
Nyr2XEUhsnpmMDjmtsjS7FbCmXZ8MmOA9Df6PCRM7PT6n2uTZWE+etlGKpytL0/krxMz6ApuxMCr
bnroxbmjfy/s7FEtu8JrbXVz+cScvEvWgmeEACsHhybb6mM0LNBmDnC+GzwzS7CJNBb1BkmkkFLh
8kon73EB4jI1hluPfcBJNHVSx8lsOxtvUtkMniNjqqdt6YTTF5Um+bAX06D7WhNIkqdWQxtvL69+
EnRYHeD/4ndKU49mxvEzTbGRhnSGBILWBrfIIHwSeXAjKf1tx+G6kmidfIV/1iKy0Rw+06wdA9lB
mpidDhWiAbBn4sB0ZQOZ2ysLnd0UqDRQ/FzDHNLjTRlCa5DJwY5KzVO4e4bQhWsnrUUXsemf6eh/
/w8PcZFnwqSPtsD6kijluBnpN+COq3BEkrx6rccuRT7Parwi6q4UzGcf4/+vtlYdj6IgrITBY9TK
4Yc9BuGu6Ibsyrk4c/4JzQhc0QdYBgir86+ikNbPTsq7cuqpvlNDefg02UkKVWhutOjKN3Cqi4Sy
Fa60Cwyeu4iP7viN0VQpJ9BzMzKPzIHl6jFUQcKkCNPnFnqQ94rYV9mzGtx3bXNI62bfWtN9Uo1e
mAMecuLd5Rd6zlKFxvofjiskYMYox78n1ULJQcdhurEm7RY5A9dx9jVYdSLfAR1qdBCSPeZxbud8
H9Ngaw2P8OkOSmVuyvkxFJ/TsNoMtgny7Ror4cSTGmgxoZc7hkuTNGgNldAqpNHbukSkOTLTVz01
LZQQaDxSJumTHe5xaTZCsH8dHUPJjM3v09SgYRcnE67sWl6Z93VpWs9WZ0jPCSy+V0WeHE8M9hv+
66GrSemvrJy9auq9QG2Hh3SYrIrCHr06z4gt+O2ottVfEqXQvuI2OmLHPhS/s0prMncZeUWwFFUU
eQAJV1Cfo6r4NaKSX3v2kBbq18sv6ty3oJP7Lug/PFHWGJVBG+opdJIJ9/K4e01yTICRAnL0azXp
nyrpqFnEU2e2S+qA2x08qdXd06ITJtIEjXgd/nG6kTFq/lUMelwjpzFgd5KZoPA3TZKk8q4zu67b
C/S5LCaIcL9rRv96L7s8bUDNyjBV9ZbGDHY0gTk5viYgWXaoGdd0VbHBVDDIeZlCCL5uqs3VZ6nQ
w8SzSsmxSedT64coOzk/OApqEADmNXUvofDxGo48d1fr7AJLWDrUzadCL4PbadKCa0iKc9GB7ggd
Em4OXuqqytFkqIz0mhH2CGhG7qYePP6GBwB1tAPacS3jOPuWKSz/wE5JwlfRoUusREQh+vLYOo+L
vs6igqwrc3CN337u4mBgQswj00DbavWWbaTqgfogBD73i9ZIibuWKxI03vF1zzsDFIFUy1ci7Zl0
apmV0hsk7AG3Wj3LpoXAHzfNdBPDRYYhme41E25krs/PSLFHnqpOV67Hc4/Ton4irC9Vzfq6EnHU
MoOa2GUOAS5HccqHHOlcaUSqZxIb+IvU4nR3aVr/CWR/pWuK1QSo4rbKTYU4jNzObhAGW8MZ7xv+
2ksISyif5eyQT4e+A3bP32jb2E2kbFPL+zj8lIiHcQblVOJbGX+ZrcaPrd8OKhF2+W5W9INwWuue
lOifqXMyDQTafzQ1CbMnFseQSqCVYmxxk0S1ddupdnEIna65cuX9SZNXEcUAIbTQLvG15w/HVwxp
hD6OQazcjKmdwnyZSlhgbkYDcfQ6/tmM6s04vkbC5m8EeZF9HSql2rUofGUewhn1gyIVc3WIOJTq
oQmrKXV7udZfMA+Ea69NKbZQdmIswmGWEuiecKLkcz30zVusOvVMhVnLphu1HX5FdcDY3OvsWblT
Orm4Rb0teDeboRfA4Mz2IzZL5bdltPlrP6XqiwX7WfaTKlbCzdDbZv/QYi/R+5ES2zB5JAMpXbSB
TCBIuS5MtwUuNxMaMoStzUySviiDXWNHU89OgUK2LA+e2pTjuwLyLTo0EopdN06rt6jUWIPplnkZ
K940mcOTJC+TzBGT98Ir9Fl81LVdG/uyttVhWwxTSwQKdGZVNiiV3stLNf8m9SU0bHBTKCwglaLd
4/6W/U5a1cw2Sl6mPxxnlH4O6Jmg/JLVXXeINSN/pxqXkRrrRKq6HROyaNfbNQjsqCyTLQCS7HuN
blB9LfU4E1tNbhok7uAqILKxfL1/fTa5yUXahIvzkg6PYJIOXaJsEPaDSdD8hM3gpai0DE7mdmn9
MypgUcvhTq5QDMoQaNHqK9XemZ9D+wPCLAh0ftA6l65qUy+dEXO5YK57r6AJ60129ZQlzvvlq/zc
QvYCPyT/oxhafw9RqpbRyD12Y/bq7yhg5gdznRNlXuOtnAl/8PGo0ikmF5r18kP+esDVIA9REYbG
DUx2Q0J4Ph+ReyjTQPEytQ7HLeK3JerFkW7DcmiUL5LRwDFwhTREqApKk/YGs6RNOKdOO7kW4mLX
wCVn7gSDK4HpzTIY42o4/ol2bU9RBYv9xka+ybW1VO1vgSiAlmeqwwyd0kd6bZpU3V9+B6eDjyUP
59AxFqP1Tm/6eGFZSmqMBsjDS2YKWWfw/T6MqbNQArZZ9WW09I0hIlcEd3oyeUOtHmwzRsD7WgV3
viD464esnoDGouog4WFTNvq2rQ7gX7cFdmtFgGMVMQZ+0zZW1d2cqW5TK54UWGC4xFsvaZ5Vf2PG
fu27tM4kB3A4/0Do+esJmbvQ81SjwaHfKLOsJV4w2k1LXw4lasiU9tAenFgMDzkihO8JBmY3c1P2
Pp6v+qIvPiKsBOeJa7J9Qdca3698UuUOAXztNbGGyuuEpm8y3Ypcs2zQ9kAsdHIb8AReVoTSpuvD
7B3NXPtHaejFfkRb2yQRF8VjFWThY1JEzaYZ0VbcCNQ9Pg0QlfckGx/BqGc7ujj9DYDV5GVM+uBR
G0VxR6obo57SW0NERMMB1kSDRALPAo68sKP8UdPm8bGUVPVgyZOZ7xAWnLd61habSG0LzyQyvInC
qjcDVNpN6aCCiL5CablIqOvbKAROZ8v4FdjaQAlO8vMUz5r1xDNS6g2Am6FxawcbHcNEFcK1uhye
ae04w3tbRPV7bMzGvTrMzVa1CqwGZmzwfGcOmZNEhfCInuZuGSs8tzalkOjnZF9VmnkHA2qp0rD6
QtWmvWOimHnKyONuA4TYwsma3uzK1u+xhhDbDAR25SKUVW2DJqqfqtBEiG6uDAJsP0OCLmvlmyiy
mHshnprGVXp1eES0GxGJLMcPAbsM80WVwtKzkde6G7UpuKkrx0bUPGr3oS6MbaSFvWfCA4lcHdT4
e6WIwFUd0T3WZtPvwsGYXscubjdZbtm7PBGxp9c1dxmNu5s0KJgm2mb1kkR9sKsrukCOEPIOQJLY
52mUbHO8GB9yqEfA20f70Dpqu2+C2vQDvChvkzJRHqhPei8JJNULAmyNTburPOY080dEiYkMuFJU
G6DsWrNDfbL6TukdQTAq27diSp1dmEhPAnnR4TCiD/qBROGsu4oQALYLhXVwvFZvNHv6JSRZO8Ce
zHx0MgzVi8wgifYogE9eqS2lgZLZcbpPRZZhCdMzXlPJqbNNUPazttMHM/sym3SihRNHN1rdZ24i
p/hVEZOV7ai38Yj/RHgvW0W3zaKie0xNxOWvfObnbiGQmaRkDOUWIu9xAFS1ysJBHHVA5liyL4AH
7JBSETivXFOzPRdOmNwsWGGg0vzneCU8D3mRKFVhMjmVP3Ul0W6cMTW+5HWdPQtNuVIpn9sYnNOF
V8AVCxTheLkyG3F2klLjZpDMwLVMKd42wNMPVdDlny/fImeXogMOj8NeiP6rpcaMyNjRub7RlaCQ
tuloQSJpldmKvdKatehKP+xMnUHTDUIXGm0Lv3Z50H/d55I+UEr3unZjQbdyMMhokKiSWqXdCyUO
23d06dJgg5+WNGx6dMN+Xt7tyXsEBbaoiC8qH2g826vlnbmJx7x2YjhlSr7pZNFsHZu4ZRmj2I5V
0F8BfZ5dj7nXgvBAVWQtS6Fz+bQSGFe/yCX1PTTs0SsNFXUsdZi2SgvK9/L+TnKRZX8UKJxQWnQo
SBw/XkceBrMy4T4OHTq4NsZu+24eps+OU7cvAkOFDe7p1+RUT44Qi0IpZg5GOxCeyKqDW1mlJc84
zuAg0I1fIgBBbjvb+i6JJBQJL2/w3ANdEK3UqlR+Jw/U5OIrm3BkLat9i2PbucdOtdqFdhfvO6if
28vLKef2BpwLYCTNO7wcV3tTIkeytJwwabZx9jZR5L91RZqhYV1L4YOpptX0yUwd4p8d4CmxlaM5
vy8iwyy3pVJE31AbZqYjpKgZb6QpLO7sAtG3zeVfeeahoEpCVbrMeBeU4/FbD7Kh4C5QUz8Vbb5t
03jeYEIHkVkmEw4gH7z8h/UMRL0JuiRX62gYmRVj1UgGdQg8GClmXGcy0Jy8/LEcpO8z0t3XTABO
4sYCqQPQR61BlDohOAh4NGkt8R7aJYvJS+Q3UECT4Ck3wUc8IW1mxGF449i1+uvyZk8mr8vKkGRg
yagG39bqBERYgUiyClVHtiT1DX+D6lEhSj6NUY5HNqzU7jbW2v6+rggnroz2lrK7/AuWEHzUfPgD
J2RO6RA6qetWHzWy3G3cWUnu21Iq9loqpU8pXPb95VXO7ZOMmVCFFStThNU+1aCeE82EmeM41Q+b
SVri6v3UvDbcUB/OaETopXWh+eSU4yzvJUf8u7TUwmSmo7dErkUS4fgUZ6MVWp3SQ8+nRflDySw0
ELU+aa/d5Wc+aewiUJTlCuICWoerpLCqnjkeX0tutQiVOsVLXtWv2twFVy67cyvBYWbUtHBzGJsf
7ygJujrXY4b2WSmrt0aCeZtrUlls5zxMv1x+fWcUHuCyAmRm3rqACa3VYlqHzYQyAf4yZxpBFVUx
nZCgEQ8wBNsXWjXFoedH3hN+rMntGpTZuWtBAYaYYdkdWInLP+jcqaXrjG4Q0RrE4RK0/rrpkeyk
OR/EeFLYTQJWKmk8GkTx8+VVzj5ioj7TKL7RE9R8ITsDgNGBC7bXpB2CPeILnTfbV7I8aP/97iH9
MxfLLaY5pxDKSM2G3I5S7p4SyqqSil09g2Yv6VltICD9cycdpW7iOXLuiKryaa6+yDHLDTmUsoWl
ptYvQNCV2/9RdmbNcSLdFv1FRDAPr1BzSbJGW9ILYcs2UzIkkCTw6++qfrqWHFZ8/eDocEerBAWZ
J8/Zey/yBbLtv+/gZfV4t7ogDriQywjHCD4o6urVHMshRa/cqfE80EYdY5+YvQ0FLwAnh/BeFiD7
k4fjL1/bxRZNswpZAhvXuyFBNlXpFDELOoVhSCpgIT038bCT/fIAt3/mjf7bFfJBFpQhRCWs4++e
RHtGNGg75WkoTLUBDVC9OFVFymCxkkU5dpf88PTXv+/qX7ZkVDIcwS4Disv898/PnNsq7xsfzSCH
+xevMNKrdWjrm7y3xWHu3Oh/ZcH914SEUYPsCXHv+x15EVFq1XQ5TzSLy+cMAY3YEKlbi82/LwuZ
5V8eF2xUFxcXIxcezj8vLBhkUCOyIvGdGEprE9XOti7Sr94wHKQmZtTxRc8JuzPFlWVTa27LEJ6D
UkZZb/pUpfOGGZc0jsQRrY9pVZXLHvuXvKnMtgHiOpfFL86jqPLzZWZ/ncq0f5OYUn9Yk6s3q2WL
NIEcMTzmam5frMrypkTWpltvKgKwjS3M1DBIqs6PBCJKz4O2gaSAUNqsMx5Wwhy72FOBo+Ig6sYg
LnzBvxOXOBKm37SyjsHLoqXXZSnGDe3D9ZG++vwLrSCttLbymmDXKa8im95TrYtKsS3llr5ldScq
xt1UQWEXhzqNnmc1CiPu0siu49YhXyvhMD/kSSfrYI3Zy6OTwa77himJ/qn289m/QeE1Vom28+Ua
mQxhl20hAhUPuiqNDcowY7id6zEEwKtprsfByCQe54woAIkQWHzU6RLU8RTJbIwX2IDX5eqGiUnm
c0zBZg07ZyytjEZh52CDG8vgh0Wy0VvrCCNMCNHNAmYR3nRXuOj0Lt2b9VtviDRjwuWr+7yfx12Y
o51PgkoNT1batF4MFq975FjhvOSLDr0kYLreJGWxqFdC7yXEYGhrNKtm4jQ2UTM5+DU5urx4XleW
iV4K742107tGT0cAEp2vM4ds4xiASnryai/MN5Xoii9z4DBg0qtt7sZp0OuWQcky7JDcrN5RpiFK
qtmv1M6cdWonBsl53zAiMrwd67qEPLdM4TNOTrdMhkBNr6aaSJYLRWDfTKWfObte+4WdWMKrxiTN
lBKJ6w7Tt7bWw29XmLOFsyIkzZqJfVQklV/BVrDzuT6UVs4DUw6mmHd2mxJQl5GMTH6zoumLnBZ1
9H7kM9tY8Gt+m4xi/BIyh3+5QIHQJlrzRgqmCKA8u+JKaKo94k0b+7YKvPaQtpXzy0EP0zBKNYaz
iVmJHGx/RWRd+LO8yhlO37LY5rAYR+2VicKZf15ZY3J+S7+/xcZkvihtdYRBkPsWu3Kon4Sd841D
npNUI3aqm53f5apmeuMSfywtI/pOekV1vvgmIcaQpcp8yiJOKAEM2L0F9cKcMEXY8VU60GGTOkzz
dVNSxNEJaor2WSLz1fdr5c7LJis8uK49ARAHh1z7Nx6rgIc3q4NfK3NHGsRN77dnfO5pEUddMwGN
qHP906yj+b6UFu0zuzCnKlndTAUUK25xZCLkFEmZzzxxfdAp+Y0FY/zprjJ6gCO3BHFZiAi8aCcu
SjA/y9Nzbw/29zlsikdMMmTFTqmF97L3reEFe1DWxRGK9Vtjdub0bnSbwEsmbM3+1tHKJ9WcAJg6
HmQNUuXfq+rfdsNLIBwjBEpFBrB/rqkLUuDMI0SYOKg+vCslchDa9E33kvV+/z8jJy9bBWpn0O8c
Zz7MiPgVumFK5/rk5YbNMFFeskCzEQBSNxMi+0l18WG74NMuNni2XXZ71Bx/XtqwNrDle2LU7JZ8
4L5TNI6Z6qm9MVUOLbt+SJQ3iI0IzXVb15il/n1rP1ShfD57FS1moEZIdd/VUIBVPDJPa86NpAEe
h3HMn2oOWp+cnT7s9pdPQebIAdwKGMe8u8rASEmLMLv65IhJ7iO7wOPB2rcnyHa8ajMYFJ+Uoh+F
RZdPxEV98WryL+/n9VCuqahbSMSBNUxXlw7MF/Dd/tualgrGUGNEw7mZMGUAMBmGPoan5V1VKieM
ul2d+m7wc/e0aLaSuIvU9JJK3yj3M0/HV0+Vxe04rfhrafiAfCUYdnFia+6jGT9kvj7JvM5vvFTW
42Z1NBdXjuOr7xj53scaHwu7vOuN1UdXigTksQwrQ239ccjfGFIPZH6L6JMgo798yyjf+N6otQhv
ev8te3aZWv7EGX1QvjZp5BmhA8THtH78+2n68KKihSTnGbEdWjsYH+8qySxby1YNhjjlLtE1tAII
Pw0LcvW7Rn02+bz8rD/qcr5hAPeYmy4BEqCF/3xzehguudNdqhiPICRh2P7ezPW4FQvIAdcv6t9h
YYHTgIm4Z93S2zWAGUphqz+5uX+5aFSZHMiB0uNhev9wM6mh5rK8S1ZJ0zP2MXvEC1EhndcZIPRn
I+wPxTqXjSwY1RZiC6ab7+tLTXql7xTNSYUWeeOkvCXNKCl+CoFpe56x7Drgz/737xUdCZNmbD44
md69v4S1a3IkRHNi8y9vGrSacU5AF4EzUxp80s35GIFyeYguskCE4MgV399PIEl5tESqPjW1iuIp
8wlgXumZZizbCU4MxoCacYssIYV4miTYZoIz21sUYP++6v+cce8eMZpapOxeXE2c1d9ddmpbCzEE
fLOp8qKHclUvvpeh7AEH7JmkvI7VKDbMdr3dAreuoEzWvFYzu2AeFe6hQ9h6rsF8H+pBtbvWywUD
9nb45Mv50PrjfvHUMeO+KAE+xKjoWiujFhb3q4u6kya8a2uKUR04Xkxbe1m9TeE4UTL1svpkX/7L
s4ik6JLehZTwIp//8xWUla0zjFf1SYbtfEMUb5CEUeons1m5DDTr6evgdJ8sMX/ZSmhx0qDCwI0Y
673ZrGbzN8wJn6ZPIsjvfJZmyYh06p4i2ZqPa4/V8ZO95KMfixtM956xAZQaWuqX2/D/OjWT645D
ajripLwZ7ai09kXpV9ckAozfSpmnCX14F3YKGNNL4ANnnsb65HfwLo/a+0fx//8O7yQEPmzvKKDB
cgqzPr/1ckAbMZqe/MityMBGpG69Xyxh3hUEpNzUc+d8wdNhr7tq9d2KhnDYyOfeTJs3l3iqe9Wi
K4+DSc/il11Vc7Ulgwc4xbrY9ve21264zXXdvs2tCA4FcKL7eqpCk9MamOXByBwrtgoh5ZZFo3dR
79hTQNhfJH81o0rHpLXn7myvACvu1qUpTxFsZBeCtGUCt8sHeaRB6+hjLRGfJBkHgWsOisLfO1ne
fwmz1O52cMvJscCv41e7IXDsI9BC8TrmXjuAgDAGcs+Ual4nry/7GAd9jYgI7FoUR6PVQVph8p7H
01CZr663MMyqtJvdD1HbfVLB/WX5py1IT4GuF8i092ujwVtduZAiMJXiDsw4CRxc6epd4A3T478X
pL+96UxXyYhg4HgJY/zzQRynappn8I8nc5ZrUoYzvM56iKzYTCvr6Ge93DeDvEKmPP6vnm9eAc7+
hPURIk8Ax7uVEGG+HjgulKeit/0DeZfwJ8zcCfe8qPBR/32Zf3vFqcFJ6aNZQxn37n2zhVNFxJlV
JzuFEpzBF0JLIX4Oeqx3iuPXt39/3N++QEoJ9lLCENC7X/77/3u9A2stkNNpooWWcbgfU2Ewypjs
DQKBz6wBf/0oli1qYHDN9GT//KhmnI3SQXJ90u3qH8RqiUc1jVbiVp+Jf//2SVwTI3L66/hl313U
PHO6KfqMqcwU6isZzGGczUF4mDKEb//j/aP8oklJAUScA2DNd4XYSLfAzXK/gAuRBnsxN/LQ5F1/
GnXhHf/9UR/qWD7qgm/mCWRHZg/48/5R2s0ObxgG7rZ1fnOCJ5cpqpfis/wzXCH8pD/W28sn8fDx
XTGjw6j/5yd1uAidKCeOM518cTapzo1EMXB9zTmKV3Fmpt6XoB5mZzMaA6s/nR69MbkP98zmxmPW
heKu1usiEjstafdwrHeOF4zw3VLVUD+LXLyUeQESqloHrAXImPR1k2XRBqqX+gL0UH8tOBu2m2FU
7R0LGAcHzn/uE52O5X5uS/gKa2UeSYTWHD5aSK8xoOSluRajiccjtdz2awT3ZtgWte1+l4E0f40o
Zc5pltdOUuWrQ9K97vKj7Wsj5H8YrHPtZU2ZSJGZ1DEh1C/T76fdMFh9t0GV0E7bIAVAe6gMf3TA
UPWruSkny1MbUCs0rtrRLqJLzwbmUFUt1Vl1vZltczsFTN2TU//czwWCVreGaR+Os372nSzcj2ps
oWYtEXH5gVO6D8gQlyLOqkBcGaGJdcYXYdTHa1oZD3Ip6xH8npxuLdIC6iRzJtAcTQZGq8Ca/Oy3
Or03rNX/6QW9+lXY9cI53jUCmmkdqdUzyqtsa0D3ZPKsKW6TVQf9jV3W+kvazu51H5b8WOZ4Tobe
agy6A4ZVD5NCy2wpUSyv1maRCM/x1E/c/Qm1EvJcr/aNA4QUUR58JHw3ItL2su+7aX5zfO2T3Koq
8dubw/q7HtrsXhV5cXbxp9wpq3AImbbsYE9ny/OooCboW6E901Q1BqP5tdSFH21okzmIq0fhvTiI
kK+FLPWVagbByb1hs3eRg6pzAxHjybPJCDQdwzCBzJX5BZtEZEefz4iKxQDHYWtmrB5bBckAe087
k09cVtNob+lqEvIdWt3yu4DH/mCmov9s+PVhief1umTq8ieyAcyJf75e9sK6VZlBjoc1dNjltWOe
Z2Rxd7KNcLM6nzkgP07/LlZ6FEO0WpiFfZgVuTDWUr4OKpEVB70XZOZVRlhLHDFqvLMG3z6lqdcc
opXOtcgGCQ/Q+zm7MzTYOks/qeY+FHOXX4apB8oA/yKIfbebOrJMJ/cyGfPzusXd1M27EbzOFVHR
F8AXRiT5RRGHUW5MDq5rEgTz8Mmh9UPpzq/AHJuBIP9wZH/3KzRKwRBqcqRMTb/sarqoW382CrR+
XoS2bXy2BWvXv1fvj8RzPpSvnAt2GRAyt/vzW5915vgzooST1q90r39rSV6Ua/Q7q0kyfD0ewjTq
NPXYA4JLHJHde0UR7Ut154HENA1nk6etu8/WDHCZE06HovPMGzma6Sd2j/824nfLP2gImukOCRDs
a+82al03EntfWaGZTqu9SxrzkaWm2apxXo+YWC6M8v6X22avViWqBAJMsLMdPWyHxTX3PnHD+3/f
u48Uae4d07kQXi5zJaQsf967ai27wR8YQ+aNJitgidz8aXKwJQc0EN9EH14MfJIq/6mXcJl3srf7
b1JbJJ6TOdXgSVEWgD7XbLJXVFftC8kTTB0CaVVGHAlGfUwgyLr+5FH/y45NkisNOMbcNh2Ld7Vc
kJdEdDkAkKWGEulknXxsEdoe/n13PhTG3Bzf8z2PZDgYBu8rRspIdI0j6UfF3FebXMAPdYVdbR0S
XxJ/tasz+a7MJshmMp7+/dF/u0COhxcJA2sZNdCf30shjMYiqos4qwLTxpI1WZK603T896fQubx8
we8eSdiOFys+Bmt6MO9eHtXT4gpkFh1n01uabde2pXet19ki+dxiOrJGhrXV2pqASKm2i7UhO4B+
zdIcUeJkN+PiyuCwFDbJcqbuxaYRpbWvnGDZNag9drJwmuPczcOOC3HvR21XbSxrKX4QnapeisoY
vppr69+n9jI332uAcyVqoxSCZVD63bPhRfK1LvowS1rSY18M7sxNyVJcxkTkK86OcG3rs5tn/ULC
WzaGSejNnoE2rbBuV5OGbJp3xu2SqimxNeBeKJaItuKorK37wRfzoxpTOJhqta2TtWIkZLxB/Ciu
xDLYjSZR6PGQ2utV34/N1jOW6rVq6+AJn2/qHZopbe/Xycxu/dEqv8jRcU969fN7Xyi972zZYV4q
Ov97V7ZGnpQ6T++rwulPvhcZ1+7S+0eMQHkUr0GaHoLRMRPLXe15h0GzUXG3jE5/zyiTXmSUO+a9
jyfoRZQFEVIc5YZhg3ApL3ahcKv2wR3tOiAQ0gqq/bBaRbqzubStUzj6S5+lZoMnE8JSbEyr0b2S
pdgiO85LUVziw3obnEFOV6y1ouFB6bLbhS20x0nS6QSRCrCMwWN3Vyizeuxa9takL2oZAoJuJMBI
b57c7ew0i/cwhVmnEzcjjmbrUJzoh85vjB/IqafuEcMCcVGl0a9tItyoERvuJrhRAXTO3VZO7/xY
LAZ8ydzl0w299NABgthNfJnK7h/o7w36WrnSyK40zhXzZ9TpC7qoSMsLTp5U2Qoctt0uTd2IxOlZ
xwCnllipSrMV39qV1npuNENwtVaLkSXa9WvrzmuImMUlEahEwa8gDjC066fGGzCBTSpQt1Tqa2IN
hsy3S2hLpl9lSWrFhG33dKnoLlgL0ycVs7cwc9Hwmc6GIzAI48acl3iGMkpRDrv9PHUr6j0f9CJT
BN9gMhh14tWFZ/jb0dV6m6+K1MOurNQzsgwL3yx081MxLPPrEKz+I6Qjhwoz67ud4zZc+UD9qsmQ
nauJmVnb3YFgbh/aZSapycpFaMWpV6MMRwk+n9xh1G9uRjRNkofYlY6Yu/B4DVTb5p4w6uoZtK//
1bayvrm23M4+EDtfXdVssE+WFN4UZ52v+0S5OenVUSDXB/Tz/ZVuM/kUmBVy27nr9nQRmEtIfyiz
bdBhg17HLtqgTHKeUPuTnZ4SqBy74eQdkLm4Z1Gt/YwYGVpr7uXFoa9y+20Ze6u/tauBoh2qCDEF
XbB0JIsB9LnD9VsVENt7+dpqIenXepiiMjY68F1e93Vswvwa8jD9VG/K9zYF8NPg63AnfEp+v6n1
Rl0oRvQ8JBKDxVHJ7Jrdds2nCrdHMWyFlYMPDargxm+Ev3MYQ8SLLfFe1lX2XGAS7HEAkAlZT+22
RTzQxFjngMxyyArDYtxKWL7xsHC8ISAGsqezip2MEL4xX2y3jTHbSUlgxSkdnRRBmAd/pwzPIeL+
rTM6xKIr6ZqbfFLlm3L5Ke2o12632qN67Cj9957EFLnhibN+2YzcjkR6hzdOHdW7OlzMQ1Yg5Wbe
e2ErAzS+5FGiHeESNCbKSxLUwSMxFoPLYIdHlNiADzUZGmgG2sg8cloD/2a3F8N7ScwAPy6tPFhB
voa9HM7+BS/o7VwABGgw+umprtUl2I6hRTxNynwq8tSzN55Gt5pEdRHeBmvNm1D5s08sIyS1TYUn
/zYXi7Y2k9D8JtNsoFoJnXJ5oLkMrLZVl6RZgsaM8+h6xXOdoQnAM+M0h4EZNE1R4MM/faTsBRTX
Kv3JbjpeWZ62r8aGXPVSIIOKF2iwkOxCbbyaUW1dO2CYDzWc3riBW11gydF4irLAwB1orDN3yg7r
9MbrvPyoqkkcXZbwDZVvH3BvlMFiOoFQpWps2Hj6VNebOZXS20oG4sWmj1jXY6u29dvSGcbtvJbL
mXOjf1rqPLtjDrvWv8nOFmgxKvOXZ7ec0ubQl9NZ8DftLUiJZjlYrK7+xcmIUKSpMtxRReSskIpd
W2xWPx3ctyIqIvO6yJT0YrLKbc3WhRQ36XSPV3kygzWIGyTMHmZIzn+xPcKe23RMv8YDKQXzvNWG
VVb32u3N375wZY9hNOpgggedhYXOqUilTeHddPHKduhsNJaWMQ7nHmXBMNNU3BT1wnzSzdxBJ6NP
rK+GukPCtNvy0rqGvbwUhVT2benbszxylBXZfph109+YPC9GTJ+j/GIZxfoIntgUu7YTdrANcJXU
+ylVszzUcPq6yG/kY+Q0LGaFAk9QjJEyaI77w8++DoL1Bt+GtWyWnBcw8bPK1Fv0dZPzbW1RW1w3
bs84i7ZDJLpd5mMn30SYecIHt3Vhx9YjxfF2LIxlufLktLwxXQ3wU2UMWd1MO7/oGfegsk2v+zKk
TZFRDEVhGd2EYopOZHml34IqN1/SavGWXZ9mZXjTkMLnIvVgunKlG3+4RNFa1SUFjIFxMjmziTlo
Iioxbipf/SwMn7T1aR2Mk6XRq5HSBmv5yBKUOsdFOfO30W4wuFptX0TkCJj1T4d4s3bTqnAqd11e
iDkJsjn/PrWL9PeEjWWEEObGZG9HPWbfyKphvpWqJcePWaTWsguKHslqGA2iBJZtimHryIxWP9FB
Y6JJGKQBriJTxG3jzQAO00tkhctYvY+FkXlmPLrpssfuSvNgEBiaSfg25G1QeBlDNkiucYmN6ASs
vbRijs/udxPt1k+BhTratCB8h8T2cMjp7IIo/Q/1XmdLSR/eWQRTcBqomN78NPhpDUHIX+eWUcYO
qbptXCE9u/VbJwRWU+FSBqJtKwfDoJk1ceCFjO7QTwb3NDaYGfWjjx7nP65lyK0uZ0AheZZpGgWB
FPIs+CJyxEut/gFSr2HyUOr23izS9IQ2Ta8gaKvwrqWsYTGybXjxSzG2e77h4EhiAdbyVqXf3MXN
trQRO9iG+do+dpZ0DjgVpEyCdsmDXSnDaEGU5sFsWYkjn/icdniF9QRU2PTU8BKFTc2xVZCNLrGz
3w+OvRhXbX9JrRgLv2w21cqNjIkQMed46Vu5q1xVHQF0hBTEYybtrZxs4y6vZHiuEbYcwYw35xZl
+XXGj0EBN7TV1yKai5Z10Wb7DaT9dRU6vSu9tviKc2J8tDkUPir4v0cJcFpsCXjrpxj+FM85gpI0
NififfctE07j2Ds0IGMMPnmX1KtRPTTppI+UtzSZlj7Xd1GTSx6AlJMuDhVCaRw8tP6hmnWNrgvc
NPMZfvIUsWDnQTU+RUaffc2L3jhHo7+eda6rnM2wn6adlznryLjW1r8cyyAAp3NbOm1DrohAcGfL
O67BhPapnPRgJVHhdKQ3+EO71z4zPpSEawMGtBAKtSC+4pZ0vHoqttXaOWpb+SbXNru9OCL571+j
y9B/Y9R2GsVgbHqVFKHMiCHPmYc7o5bku2d+fQh7OX9b88I/F6aL4AzjnrsfMj23MQ9uyuJO5sm+
UCN2TXSEB35vIIrmXAQX8mD2BY3HiFZE0ISAO06ZEwy22M11CbOnSQucwwbmG5YOliY4rFUd3a6d
39/NBhE21D1Df9vL1LqnSMCAuS6Rv4kkQz10Bf03RsbtS5aZ4vtQOhwjKOyCg2DPr5KLcvRK8cct
p4gq2MmKc8bGwK8rk5WO195t7ImBYFQ5GHQRMT+Rod4R116Y+UmtuEeZE47Tl7C7yNq1CDTTbJdt
tSScu4816MiIsBWz9ZJuzNIHy2voqLpg3OeNShfIpSBX1jve+VrAH4iCrxFQQBE7s5OruKpXrka6
Q3iyez88q6Ea3XgqZEU+eJdJTkf2NP/uF2cazoUq5U9g45WxT7uy2XH3g1/l5NqX+7oETrLAzyli
D9Tij7pPybZjznjQqolOZMKEt9o06qMGflQmdjZF5ZZIi/6nV63LcOFeXJzsK+mZ4GIQ/G5MPzPv
dTp5aou+mES5JbIrjiBhzyy+bRB33kqVOt/7ms3NH+oy3BRE8/4Osf2qmOQM76DnVa4bUjjtjTRy
g4gKzli4hqLpISqwE7iopu+Bo8gbe/Tkz9Ccm3XbOaP/4BhWnm7nQPs/8tQ0btu29b6UBBqRApVB
bkraZYl0PKFOvZmJxNaJM+fBnYF1KzwGa1VPiTV1+TeYt8UXMl07avf1AoYtDRoA5dC7V1lmkCCc
j459LkPl7IfIhDqkrR5viFvVMw9dtnr38HGzc4Y/+FHafpolKyegHSUVp6Vl1i4HjgrRguPp4Wdl
rdlOF5OduLkqrnuigACySPMsDVVdicpejo6jfO9msHN7YK3T4XVmRVW5mSbCZXZBuIy3OhfGTxPl
5aNYbYPpRy26o/AJ2MR8599M09QeO5+DUBz1w0wVbw+kU8ioBVDtowx/XixW9Lq2/JcJlfOmbBTv
N9Kiads05Xo/spZ7saBdel2zIBC00qfecVw8+yuwzOKZipYiIm+C+ncPCmuNBTZ3vfNU3Z7mwVqv
JrSbvwYkXTKxwBvVcdSEg4VYiItkmhraV4HfjV8InNHHMbWMLxhDOXGbk4WFTkSGI3ea2qzYNZjW
xLYoPUk7AUtwvWnWqEs3dA2y5ZfKHarihjOGsRPh/Cwk1Wob+RNpqgg7q/tV8nbtm0Ij25xDKzXJ
2s8KscFrMKAlKtLAJ55+SY3GTvTcBeMpSlNr3EwO9vmTM6/ELM1uTWsLNnM1oA8XkUhQAku9nUAe
dxscIJ6KLbMAwAXnuOxP2l9TYxM5oxiSlNKpuZ+anrjegKp5SQxBguZeW0MnMAza+X3mNM20kXxR
y8aaKeGSlrNi+9R3uBe3AzMnf4s6S4KnaxYQNJPUnbn123RdOc7XfrB1+zlcrlpcf3erY/ZRTE+7
qTbaJIb0HPXhHPGn61ExR9lo7WjVTe0GFHt+7TMcfUtNu/zRNDBADRVctuxQCMoekqGsy1W3FBNG
IL7yDOo00WwMPkW3bb7SFWuC37QlFchlxmfjCYQD7mukv73PPEgORcJ5zqVecYVYAWgPKk2k3XVy
n3XrYKIzH8zfDkk28j5oLPir/71+OaE1bwI1vZF0giP+lW1o9vvZK/Jhty445uOZvIHlBLPZdIlW
aCtrE7o1MM20I8Y3MWpPW6ewm2dnT12ZD9sK/wnR7VWuG/Z1H/NZbHdG6+xzPdWcA0Ixrk9RW6T6
QTZRO30nNW3kjU7Jc+FU6Kb0T6JMRbug7NafKpRjtI+WvvHi3GnS5hp6Sxtx+5jXsbI65Ft1UShf
WXK8ESKbkibiatUGxLSguiHkV08qLvAYB7HJbKxKRC/Ri1Se1bY7YgP9PslCaHKJDpaouc7Zo17B
nVkPS+N7HWb5snW2+Sqz7kDaF8hu+qfFdZHnbnMdIpP7PZEIwdAzhJoWj34BOzeHbUdIawoH8WTI
1qLi46r9s/IHe3qdfOI7Vk8twyGr5qK/1opuQxJ0BO3skGBn2a1JXs99X0aEe7RjqIsHSxdBtc2c
TpNskRPktbNIePvGkXB1Nuvc9CSUceKZdsyapbXNLy2LZB38ut55zDDqDcQoDglZ74r8aJJmsXCW
KEeX6baZsm4It34sL/ERh1CpQZ8ViZBqn9LU8nejw6N/XfrtYmMI6FW/XXXahlemyoSZjAt+ySth
KvI+osycmJjq2Vh2VPIiv6OENLOjEYl22LqtTIsNKcxhe7ZMFT7Xk/TGqzVdPRgbnTc1mzbw0ulx
sqO6fmhto0+TwRr9+Rp5JtBnpn70963Cz+QhmqeOY9KyCMXWY07UN009v5LrLNKnMF+McBeVbjYe
TIII3bOLCSmiul21eTIAfjKHipzSiT2/Hn6Yxogafs1wzyaYylY67GNYNUllC6FOtkAwtVdzMfhX
1jiNP0e+SmcX2NRzNxSmtCG7jrLiVLllFZGBopuJqeS8qNOa0vjchoCHadSx+yB45xljiwiZ4pJk
MVQZiFrYok/A49v7jkGrsXfbRj+Lyajbm4oOZPg7C7NSJSNJ98jyVCP6ets2/kWtR3UY7Fwvbbw9
YiEeQgumKdF+kTLXE+PTStLWwPcXG/m81JugZTBiuHL2GDtJo9wKj2SlnZ2mBFfh0IrWZDQjutKG
xIG6DVOLNxJ6b9iwiZaj3mOJ6IdNPxOWsmmq0DEwASzj14Wo1wB0ql1jP6koj46FVUzRNmtSO0RF
XPnOlveV/uZSTov4kZakSQChg0kafoW0sAjETV3vSYwr6yS878BgreaXM7qrdw44dOVX7GXzazPr
aI2tMnWcQy0yRYb27HVfbUwaKh6pT/TOcm2jOHh9G8q9jIzlIVBopHdhqQcnKcZL7gVjtmp6pLfU
OIfcUkQaT9QR0WHyKZ1fZub4OBzonG6mcFhfo3oY7XjJ2zm97RmBqq0q+pWkKmixWj8RVF7rCo9L
qR22bh7/3DcTI1zb2k/SkhwQjJlBWBcJ0IHASCasHN+JZEGBQQOYA5fbYTZKCD8In3NeFZfWdY02
Le/MfOZ0WtrW1mqnNjq0Lc5lHCZqng6Ox4LZVmSnQ18frfrBK+mxnK2GzS+mo7OkbyafGaJsjUrE
DbEx2tH/kXReO44iURh+IiQoQsGtwdnu3NPhBs10IEORivD0+1l7s1ppUtvGVef8sefIjjUuUTYw
OSQ7G79Tu3XY7+XeaLNEbavaj5cPnC+VOhZWgDOjz+OMCwezE3yEn1eZsS3FqvWhxtPSbfNEzMNe
NoLnqndHFK6ZNebuJqkZRMIMfCX+zh0qMUKTzWh49qba5UQ2hCFe68awjJuGvIBZKXLw3zBNyinz
QtNqE6MKe1Sx5pbk28H+UIU1xxHbXYXJas6H9dvBSNUcbBSUC74xNY2nzB3X+VRNKaW2hq75iqPZ
5lNn0h6KaGgyu9gBX2XxIzB+R5j3GOR/nGKsdu3qtN59g1cgg8B2hXEwa+FVeyyZgc83pmC431tZ
nqVvUzy43QOXuNdfi1FkM98Su9ZHJA/LTaInJn/RiHiX2vklWk1kEaI2s7gji2hx/6KqS0gW6tcs
2AL7kUUxWHNLkiDvHS8jKJ11H4y5Y3zFSanlsB0wwgSnZr4l5iRtO87ntFSL3E22JX+NxeJllwXA
hRcqNUJ2WJYoXjRV1/bRaznD2Si5RTYzDUwFkGvJg/TpSsv8sRZDtycHG0e/Tcy2iXeY2b1Pw8iQ
CRWTbdDPjti3vG2ZrmLtig3UO8nE1uqVgYbAiMs2+Ohoa2V6l6zDj9icO9yVqya1jpBDb2AnocqA
A3s1++GnKB2iV5N8jefQzNguLl1hogvJBpl+dYuCVRoUn85+hlLILr6e7exC4ZBWJw8OdNlLX6V3
nLFzt8fkYYojsKCQp3qxFYlTQaD0zlFm4mFu4jyCSIuH+JgGhfWD95O5xE/gpHcA1f69z4Wbn2Y9
y3EPQ1B3H7FJo+petFZvblrURP8Q/9gZZqZm6A6UuK3tB8Mhm9ZmNOy4edV+NrHvU25g3nFV8I1w
Z6jGc2EspnuZ7CQYrjFSkeFZrMlYvliuo2d0SolxzzOpH7g0b6D60JcUd/hpXkRZpzyx6aidIjWb
tsV8mztzP+xarDs/6ubmwpTF7lwBRmGg0pFyK7+MKG/A8hRrnjwiyMA5jiAiwxxZmAbnLbQLWiXN
bYT3m/qzdQeu1AfI5xKdRQZqGEQzQdzbp4ULSz6IRY0BMaeO84VgnEg9tbLNbpF/lJrpiaykqF8H
Sx+W3iXnEPFOF295zLuckLtWGmcjzsryPGORnPYCVIuECpOm+bAz9crd73dzDUQmbr2+WAKTYVvl
M1LjslqHM/WEIt1SG+joS92uVo3Z1C1jwKc1TbaIWbyKvWw14zBNx8aIZmWO6IpyI0i3BDDmxXlB
VjwArsQzwVsA+vM28TEHblGcQTMMko8IsLZ2/uLv7J3QNGcj2SprNEhYrKqpjKTBC/s3BVPiY1Wy
m3Jb58XURqZgMQ6ltlVJIJVQ0yfoZEnASimDaYvgwI63LGXFEhZrQ+isK6B6QiVMWq9A31TktBR5
bZrUV/Wl4Slto5U8wfuk9cppU0CSUunrTQ+ys1+FuD3EjqxKL/RHT9ShqQD3IwoEZfadraxUv8Su
Wtm/xQP4IoFrsGrzsVAN9celz2AA9EOB2C1OuDXha3BHykdLNQLUkqw0kPQBXRrgbbUWWzTQzbRv
fIPW5ayE5duIUZ7j3F+6f1YO4ktINyXDjCl2lUSiqkR/xPRpx0di+umv9YraLY7IIw1zh/UKYVic
9+m70qmNEisYOT+RxoqfEc3XdxH3VXqNrcoLcA1zPSICW8pm3xDuBENum0OwYyCTKgJocdqLaeWE
mgxZNZZ/AuiV5tioeni3UZQsHxpNjbVdip6cA+1UntrbZs8T3ph19qcdYiLNNxL23yw2C4cJIC4G
Vd/ZL0YDGgf+uIxbpZPBOBXYn+JnoisX1rYBRua6LrYzH4hHpS+9zEzlko+B3G7ZSkvVcVjXiS1f
pkKTsoneNjE+GpSVQVj4jVfeO0QvmIdxiZU/hlMiV54HsG8JwVMrykYYEezmlTm/Mj4EGaNvNVnv
L0yE8gXaFiKlL2YgX9MzKgfukRLs6wgHTHEU9ZXBHtM8Z0DZmlxZAzHFB6uPPSgkJ1uubb/Sadya
rv01D2zFmEIl+TV1Fizt3mP4EA9VFTs/Y2nrv2UNj7zVnoVobfQYnB8BJWf88ulCmhtOAaCypuHI
3+F9VdUuzhaPKo9O9dNnhnSdKE9nrapQMAKlZ0fwU7/YbZPHZ3Dtcrg6sp2Ft1l7S61fpjC1fyjS
ts123sBluZvk6FS/hhwXf95UVMSztpLRNEFIMmdM4t+MQohTpwvyu3gtzQFQAWSNSoG+Jq62tr1P
vzdrIyo4lts7msUBl1nUs/LAxFSpCCOHZqgZe7s94O3Jp11bKgKDXQ8SO0uQPtAZ5Xj1qesbdwhz
D9H5YRLxG3kaLVNu35a/aClAr63ZG37yeNH5pfFvseLkS/ringvB9CJDNvF3JjMKx4tsmXifxMKD
2cvFl2dD6PizD8RT2w5J/TAZg2x2kvrV9BkVRq+iKZYcX8pulMeCLKs6wktQDzfZqtsfB+oqN1aX
1MM1c4IbQOgqZsnG1dQVoksjxhr6TKx8DRdCtFyTyTpCsrOgFuqxSpiGP+htgboGdYA5pM+jm8vs
QDzf3IRZKjAJbvrRbOu9shIWLFAsN8RG2vyUiI+Yg9N4fWCB8oaIZapKn12zZQMgw2FZdlPuVf9y
ASTLR7CahNgtawlEbSn7o8WO0WwmE1//xhhX/W4XdVaElWFxheaiJJrRzbPpjxhWGDVR1fK+5wjm
DBKWMYSeV9avhEGPK0z53GBfp9eRIlACxSW/e5pR6irlvKMCaq6lkwePY9OaO/7R2g25570+NDGd
flpj6u8Tc5YZSInf/EmFOR/8rAcmdL1Yz5HjF6glDN+Pn9VQSWvTwRj8zRS6Lh5cNTdRhWx13kDp
BsOdBw11D9vWM8SRDiU3sH/GXdcY1fNaTfZnUaOUqJqJfRaqeqivTVXZBNuMJYUjnV2k9rYGUnoc
xZAUe+qD4K2gpIqdYRtwA5ZXJqA+EBwPhkPLYjcRoRv1o5UjLSmHpadhsDPe/TbrjmZf6r9A2nwa
S+Eb726e8LgYSC5CE48tooCFm5EmUTRUe7dwjRefbFdvEy+T99YiZfhL9qLJzEBc1dYtm+lDVrN5
1uS0q02Jlc08ZsQt45hu6ro/kgRY38V+3lzEIAU0V11kX0Fs8h3Kwb7ekQ+RQtABkPC+8fI0JdEx
UnJvmgAHGm5rKja7G6GbZV8Z0pIl0lwO3oa4UCQZKYhZEdYjAf65Iw28gCBNTEPOLPdNYrcvGTfn
L4eW/Wc0OE9uecr8ulBcLaExds0ND12gSgZttajK1jzoTykb1xpmS1feld5qvSUEJvK+pEizb05O
42tZsuBGz7bkfzorU83c66CLWsnUEU6D5zwlt6+uiWbZuCriUdzDYtE7ltWqJg6sZuEbhtK/C2aT
/ASsHU88iuQhT96ArL4bWtLBSAoAjDTdpwZhUH1ihiKlolgDeUsUT/LIXcxgaxUquDfNzJ7voNsl
FaGOF0cz2A4BFohx9rlBwdsMPo5r3BMHNE78Lc5QobTg9Eb0YbAREOs5TzMaMJsEx8WjjCFaORBI
nC4JhK9Fmt5nmF96bOA39FsIp43cHrAUZkDvA5IBNuDr8YOSqH4O1AB1+0yyjoaUGhQfdHLZdegX
TvfYZoX+Guyg/2e5S+9FqaHW4eqLBiUSBXGkJ3R17wWPOuYd3rYLkSFi9fiJzVyXj8tiMVlzSAFa
p8N0AdLFxgsO7f6tndW5VLIfP0os5CdobQmYRwZcufGWumHF8J0HxsHyJ7aBKDde7saHuI5nvVlB
6VGg9Gr5hIML5LECWzw13Wh/5hBUX6hSkCWsLWDJphBxllziTCs2XFPW2V61vqlCSHlu3DKz0qd1
7cxXAhYQ6ahljInIBlghpnQeakLA80QnezFJ+1Tks75vFzf5HJXtHxsLs8rBQARn7tyOGjC+Sin4
gWyrrD+geO/zTX0Ts9PZXN53QVz9GLab7xZrXZJQZPiIeL3Ejsga1JWtmUiGzdQNZE3Dez0NM7nW
oafmAcF7n1xp+TLDQuaDEWWrXzYbVajlo/FG6zxrc4HHmlwr9C266FffiIaij1so6Ll4KevVJ9rb
HXk5zkw+4gY128rc16rPBHo62QC/QfM1oo//dlMjnn0raXHgyTVhKvBI2GXpIEMErZeML4i6EgZ7
OapDjN/ucVm7jtTdefwR/aTcnSF/SUOgnWSaPP+OiO74vV6UvS37dHnvXCd+6ltvwfmXN+dJOd6l
XWre7oVG1bcpr5iruyL/MgCThxuIBxdX9FwPYSVAPbKY0F8+jOnEf9of3yO4hPyYgJvH8Chj7TzR
/xOZx6LNvCfg8tFtbgplBl81RzzTkex+JpdKL+LLq+QI1GXQC62aPkK+6hf7lauGvvK0se6SkpX2
4Kxp+qbxLFfhhJeM2yBJk0vpNoRgeGp9shDUrHu5NsUr4akuKbCreAtMCoRPS5vc6uAkMeH1PFj7
vBdIRP3RGh8WnnG9VwH95SfhCVxxqUWa6kHn9nQrNinBxzS6kLPsEg5mX6YlNGJ8qzWZrSs5MOtL
h2LuYsZEAcshN/8GaZefEseG3tm4dqq5x8Z5gSJbmhrdFiqjkOPU6/babKr9qJk4CDKa/mkM6dmx
IQSy2xP8nXUhhwz4Kc/J4GHYG+x0Z3gpblw/YbTcVU2QE1wjs/qfSSeuCnVt+C/tQsIeaCs3DgrB
ykl3pBV7PE0Z6fbebHVvNaqSJOKMaozDUoux2vtN7xthn+UwQkmD4aMETLKL/FDoEZ0l1sQOZQna
y9cYB86Vb+myhALJULZJwcb+EYwW/5lJv3n2Bo25chmT3r/wQc2XtO+Dz9LtCb4yhe3vvbYLZCjn
oTXDgJsl21nlKF7TxiFZKV9tL2T2lQh7OcxUlDpiIExZxKW1Q3kYyy32aRBII/Yx1hDDUhKgS4qx
d9eU3eB+S52Z2WszcnrdZxPpgXCxDWIzZXDxyKQXqAw41ZGX9KC6reWM6zmlpcZKlviZPTHZ6p6/
H/lo2bRAiBMEGqqDQ1AM5r5VKLNXZ/pHxkM7bBS1G+DXhQdeVvJZENlvQY0tHfhiTKQL8hFQC9bj
buCKRApIjs9krc/xiMiJapounOGJt3PJGZjVjrdjQCK2PuddePZTzb1u9u7VYKveTllhhbPwp51C
iPxGw3Vz58cEvLApFkesgiVJCZpzYmlIylbWqQpK8Q0ha+3L2kreMWb6h3HqffJdbGX5EelKMrLk
mg4gK8LmEUuMT57yJkIwuMYHlM7tfsU5siF1DmnKEKinDvEQ77bhzT/CcGloyIolA1v15/xZtRM9
r+iVxvFVzLZyOVXx2W48FLwHowAd58HttizTMHoZlaWOladvjpEG90J7GV+IRNP+gpXOjhAZeiKy
gAs301I1P/YyUAMG3Efc8crUa6kxj4iTWo5G2/vHaqrbUBeDG1ZA6S8GBY9/NIn1L9Y6Y3cyTfnY
K5nfOZ0Dppc1cxtli6n+BkldPy4dD0NZOs13zUpIrg439amDkSY1gACkzVys1Z+GIfafnOr1viIu
fJNNFGbFPpRUBYRPbQfXcB7C3LR/LdKHDr4xD79oJ5oYcGEtYbKV3AvKysN0qAQHv12YaAv1XJy7
LDH3jE5fusxBzVrhf0yrb747q+E9lszETdj7vWBUaJbfcnWsHZppbo2m0sRITWoItulgDBEJi5J2
STO/DDDaLwMH0g7EZt3NTZfspFV+4/DLjmbsTMYGTg8EAdBbnrRvjEdrtsck0mPvHrKmHY/zCGlB
0noVVatY90mHM3CXmV38MRipvtWij+3fDvamCxWOWKQqJZJfuJEoJZEq3ZChaG+TBsnfBlJ3+fXa
qQhl6lQfsyu9Lxp9EAECiW8omx6vVkOnjGulyXvizM1J0i2AhTCLUf016bEJtL8x4ajwItjdHzZn
1oYYxWpdAU8dBF6U35bPh1NwncKmlf11zgtrW3ZSHnGoO5/QzcbXOnvpbkCn8pZwV++DXI5/rWGw
r3zD4kOxgEkk8Hjb1lnNixWv8Gsi1z80f6uX1bUHHKIdgsgifkv8yn72ce69T7n9ZvZoiFzclx9T
Exj/+Eb6dNhPlrpy5RcHpeYCNpuLlsmw6iE0ysB7F75cxn2bYlsXJKx9kIV+myQASCAmPefFzkeT
nrSJz3M3BC0CwGY5qdwgEUuS9ch0Lg5Kz9ULcqN+54GJ7hTIxaPRJGTDTat1sGq4on2rhzxCDiVg
8/HDl7dVe032csoz+1yR9QYQOvWXyXWzfV9PebyBxvPDtiBBiDS5CSlbk5cO8u94HqOgi/sDBJO5
r5xenVxGzX1Hw+PnYvlVWGFzeMqM1X1Wc+meW2VY/KqBV2Py3g2N3T9SxD1FsNTqeU27iVrxnJwi
uCY/msm528du+kUqh99uybWZSAAW6QNIoxda4KIjv7umm6dfU/XYSzQMpEjVT7FNYgMzdyciT9fe
27h26e80oDvbGplF/1a6FszYKfUhvw6JNVe3Y4vbdBoedp0ajUC5j+NvadQ5HCFLGEtjnJdfbRxY
f4qFWConnstNGdtNsZErxQLIqpPubmys9hnGrP+Fx87AwvOY+TD3u7clruLL3LridRJiJM6jbiA6
EgPJQSMQfEh3OYzsq9Ht6r5LkuRr9RoZFenS3S/eWB+AnM2wt3GEUmZg6WjJ0KntqnoCcyjovfC4
t900JNpOvrSzrlCaqfwBS6afwMLNHnOroOs3A87cZ1niezwBdazYgBLyXgbKnTcj4uk7MyfOxkmD
f35pElCE1VvgKig7+FyB7tXV5T18HRybKB3/aTSc9S1YCph+/iDen6Q8BNXqMXuW+nvxEgTv9fjc
mmYXpbjGnw0aHy5WMC/3oGJ96FTVH6yi/nkBUtoh8jmB2OtQYZy9NoglonyZypCfs7u2xZqeFYMs
mgr0oCg+O4vHZC5YmtbqkQsivW8Kr2OzjZtLlWXmVtUi4QZq6Q+T3tTcw2zOd1Nsj68rKNbJUgj6
nQxG8X4MksyN0KASt0c6E4B6QXziDaUqkPPnw0PO/w0EkN10fMroXlZA3IvkbH9cZ73cTQbVxQgU
u2O/2tbLnBoBfIOvz2Yr9H1iJ+5Hb2dI4KzSi4H72vS16IDb14U5i+fIy7fJyBCTK6893uSPUcdl
9yi7Yt2hwwSeoTfNf7OsHJluXrs2nRASyh2MJ3fe0kmYkcZqyHqKVeFAEdIXu9Lj6idtaA/FZZkV
sdRwfqjlsvVS1bN/DcQycDVUBqGBwjrYqerHMCntsIJ4RU3itgc/TuaTDyaEmLG1bnv2iaS0/lJ7
1DD4NB/sDWvqruCQRai5DfC9mD+mMxAdgZgb5/PQnugE7o+OOY6hxxR7HZoE8TSi5Nqvr3Y7vsSk
BJ/doguuKEKQLErRHSsqkSg1lGw2AIhEZbk0JrOCbgz+1Fa1drEnX3O8xL7R7wZjRhcag4lnHjxb
CmW+IYr7sbXlHMGNvWF8fOawQxO58gTTa949diLNNnr0R+QVZhRk01VIzjaEYe9+5T2vrdz7rvVV
cztEnkFfR7P474kAPy7G/CnxfedRcoDsGM45zuqgfQSGFCyyUxqRGzdf52L4mPOa2y+1wjwYnMjC
dX10CAsLBQqSJepKeklax0+h60wK7Eb4gm9lzvbWSeQls+r7Jmb0C7ijGcX6MbgYXd1EiqTzJ9Md
6tCmMOJu6oxfEvdJlVzqIkQTYW67UjVHvjDzBaFhwEHWONsyUR/mAtOnOh6ERLecAcp/MkQzv/d6
qHfmiFLOiM0sdOd0JDMiHiL6ErtQe+Ji5803NxO++NxoQ5KTiG6hg0Vqyzz5dvbE0LlE/LT6bN2q
Ez23B2OiGoe0hTsJh3zxCAiLsOkve0q76kMO4o73q3nBjVxubVbHfd93B2t03/ve04DGxWUmlu/2
Ta4edTPe+IFKG/syQJAFuo7Q2B/ijWcIZ2NWpnroJgiZmPq+02yOqdx0aryP1+mjpaSiJRuAkg1j
Dnj6Fe0vCPMQyVO+u2GZZmlHIPs7Vesr9NKXrLvxIQEURWfUj1s4zuKG976PXvpiKat7AtzB7WY3
BguAUybl3s+L6reqsvuKV0nwpIM7I9PxYQKeenVXaQAYV3LUyODH8klx8wPcr0glTBIjQ2KaUWfM
QR6NwLobst544FB8bZHIpZcxjSU+hnL6k2J52Y6dsxw5S/5WqfHBSUToJPBstJS9f7Y1lp31RvbL
Lvjbq3E+5K2sr3kK3ZHmTM8OUNbL5BS/4HnVwXZ4WTBP8b1nV9VDa9/i6l2nm85sVObBHMgrders
U5WGdUUb8GDbk7utS9fbSSqtNhU4GKVhWXyuOo2iocBrErkdGqPbkv5MbEi8pYBlfYf0Atbh2iCy
ckmTG2OsnzrtjNHiOd+94V5IIvsU2nxIJ5LkKy7yeyPQX2PhXGvCjg4lShJUdOOK7XL8xeIYgEvI
6YHANN4hC8fW6LbNXo9tuYvZVnbVMnwazs3ouVZfdkIBXryq+KlesCZidli+gjr4tgz5z5lcplLX
Fpwscyme/I4/lJgw5eDaLrJcKjwtmMyQ6Izu2ueARQzWgHuVn23RU/4dW+uiU3nXWP56Xmkb2HEP
94dG0SvqTRqppYZrBVl5VS7an6KwvK0sh34GPgk4F2wq1/wMHK64fW7DhE+wSx9z5LrgVICgXM3w
sirZuWj4w5pAWHyu787SjCFU5nsn0GMSAP7Z6+XXdeyXLE9SPhkXVmjB8j4bs3kUdtkfiAdkM7K1
DkviUw4lvTGVjRSUKImbeL4bQjWW79yZ1rYTs8+bMmfuvk9ceUTep+/m3u4eiM1Io3pmHGyhEzlo
E/s6BEzIc+3VoZxiF5VhICJ0M9lWq/LFqOb7YOS71KSEIft0DyG16oaPkSKJjRrVozeXxbfK8kuW
NWJnCPfOax1kkgsQYEJGFL4AfXGtcSJtFd02BjAwGKGN0PC89LkTzc9Qmc/Mcv/Ig/iEDP5jC0/t
qw67VylISO7RucAINtUXqczDk13Y8cutgPUM2HW/oPqKgIET/jp3OC4VOlm8mtxWdITjUYgxRLrI
UClhQ9vN2/WcKOsNBXZAyZGddpuMf+0bxE7usniGz6b+6Fia1DP65f8uQSdPwj5fHDZsnRxl53vH
3hXJK+iBeBM2vhEnNuRT5Vf6TP35EFVCFzvt4wnRRfE7ByumITvfujZFvittkJtmausMERmJ8YjY
y9CoJ5eoFKoJXNFBn8zTeARB8B7cJi5QIpOLrltAdfvmuc0A3yDO31KxviHQYPpoeZIMvDs715vS
+7iYjWcSKN/sJjsa6+qfc3Re75308QCZEED5ahxQ2n8z9U5hW+eXumfxbHV2sJSkqItwAMZELz/L
uDnFafLlFOWWVWe8GEmG7n3OD/naT5tqKINzRhU6ccmTIBU47my5z3wKdUt9rorOfGRWBRM0V6Tb
pac/LYIYOUcXortKFE+bhZz9fa/NR89cyLYZETbYsTGGecOxJEoF/K3m/sRBXvOv9XOEP1I9Cpj7
vZ40LuDeJvk25oVpzF/7zuMh1JXdkLij8o3p4xjgx/D2GMfu07h7s8p2iYbyFtjrEDcWtnN+XfBP
IOjWuTgpc3lBd/THrCx3h4Zt2k6qyveLZDUJTEdug063PXzzoiiDl0WkkEeEVcN2kE83PY/lmzto
s+ScFsi/zZQtqRVuvZmr4LHJM9yYLeb5rlj8fZ3wpjqIufYpxtstPm0Ty3Lwhc/4W9HGBZw2nThv
OHQV3hSrTF/gAz6a3mPBkRxD4Dhw74nIrmDWMGCI4AFxSwxhHgb32hZvIPFuyFeru+REgG+yZP7B
qSDvBi1XcB5LRVUbvBDO9VgH5qM/TX/ywTW2SdVjaBEjBg4gGsRoO7TrgF0UJ2E2K978sjIf3cJ7
h7lvwjS4uXIylUIJQ5DELpkgyvI+1Rg/2bK09sPs4sNx4yBaRxmEKOVTxE6NAQ/nqx0dGSyu9Tw+
oZZ+zDrEKHLqnGgqwVyazgdpWBikpGnfMeM53ErzMzPdn7nOrrM73LciPszACzQL3xggsq3ZXtKF
XWPNKCkT51WKP2nVf5kDi2kS198Ylbyzix3oXMub07Qd+g2odst5MTQ7lRk/hGeAZznjpV/a8WFC
n8PjURTbHEvd84xWgnl2Gs5AnMQ+0vQFg2fdSBBTs9sSV2Ia1i+ZQP7WRVv1F/8i+C/k6bELkPHm
9fBVl8mFnycPEcUFW1uw8MU5I0qfW29r7lqRIhdoW7G2cEbniGuQCDL+iJRKsvgdG+G3RVxz5MVo
MXjvZnxsxdWjqg3l/2ltgvu605+T6JowyTt1hC1GNj354k8HXBal2M0vaxLcI7y5i1NWhXkcRcj1
iVrddu4Tcp03AgHJBkTRC2vBl9JOH+0a36Dj6ieW4yerbZ8mq7jQLfdq2SUtB5YzbEi+9Pl6D0aY
Ftl0QhBCYHcNEUk5AqE5i4PWBJaDePYYUOJSuUq+NGyy23ixjaM2cAIXQTzsEeXSZ8dFHdLagFS+
Qk4aDhmHS5n6AxIbUuKnBLG8Q1DUQ+PSJ1OPzbqTiZeHxBBgjHP0usU5s4RuhYwvh5UDrEKwE4NO
Hx0I7ROX6XhskNt968DuDvSyLOwfOJJtpLU/aRWffIPsBuzJza6yqwuhXNUemdwfsqMAEiGJLwic
IRFzEZ/GOX+3k4Z62bG/TxxUo84kqa2jEYxDlaxHN3N6KsLNb+wEwwGDa/AxVeX9krbdnxk8dOe5
/j3zCRsLF2Aa6Rmi3whYxlQK8BvomUxxbu4XW7c0Q2oH7/6Ye6hPBnFFp1lGRlJ9sXsmm6VOHXbr
ZDjir1JHdHRyC/jUR2AuNAmK8qHqveQgandhYc58enURkaVIQbazL4dwHafnuAXo6jucLkWyjqgu
WjvqUqRGxXyufPfqVtVTsrhT1BnyElBBthExiPFNZrdpiZ5lrUzb0Oz6i2qSdcft8GqN5rUqWbvS
rNkJHsQt8tMsMjO9vJa+wWCg0PJjPcIhp/Nxh9j1n5gbJm53oPbbXyoIFpu4ECcL8QB8pb3xkpl5
/SwN02fzIL6ONkEyAIx54p6fLjQ9ihNX+EMxGuz8uNs2fprIg+evxcHIMY9sZJ0nf4GWmhf7JsWj
b7HbiClPLl5rlEdOKg/z6xyHCMKaaJbaj7qkzI5QttZ5DYL4NOk4ZfEMpmh2GC5pbuSal0GzNzNr
ObcwGu/IRn6LHOAE6cAQkiGabIStrV2qEJUgw+E4T/t/87SIx87FXCuFM4dGIR50v5CKUbdbLNGv
yAis8ziLGx4/iQ9IF3haKmoPaTVJIuEH/7H2zada2tmPl/hiV9aOFVqj5u1E/X/Ml/ytN4z1tXLg
V20HUz5CZWQlDUFAaZ63OKSnHMJbHaUumOqr+QqB/RMb+R07IytOjaPG46OOTNkQJWOL6sHRYuAX
0r8om9qzbuoYTydRKdBJ4/3qIDkiGgIxdJfdYZhCaDJZI0moLmVxDdr4Ps2SqCBYhIEzlpvF4G+z
hB6eE4eid6sjs97xJ/dKv558DubmNxaD/RC4zWdgjg/KBwfRntGF6TiJqF9y9VgtiN86FBAcxNIi
KWG1N3GVPWbeeFwQLl1dg0sdhZa1SfFOcgx1P76qnrBku+QxU/SIcfMLWfcCQJwlISLpe5niQzQ7
/ZyODnNrgbuuNyA5M1TSkWgc486QXfeQ8fF3opVvvfYY6etma6Vjvl+pgjiX1oiuTq3bPjFZcttq
GwMNhoP1H0fntdw4kgXRL0JEwQOvJEFPivLmBdEtteAK3lXh6+dwHndiN1ZDEqhbNzNPWh8oYmEk
bOEdZmMcXhDX5Gp2JzZm/kyea/Ie3LJdPnGOPABmW4hrMreWRUka/X6rSO7k1KFvjMcR3/y6Uink
iDJRmPKHDJMNBD4n7qil5hK/mVroHytTq795kxYsgziYHWrB6ELF/fxqoCvu8gKgPSHJV5veqBUe
1BsG7/DQk1/4rH1j4ulu/O+kCN09y+T50bckPFn5mab9TjXMoTpr9LWd/Yvr1Fdefyxee9cn3jce
hM0IlefGsrG7iZGtmt7dWnN9BTTSs1lfS9HKSNfQaci9nN04hn/o/M18ECsYkYHRWhlvRYI6zqPT
jcvrOJvtxZZpGNUy2KmOcUSF8StspL9TnrzppL+EevhXZ2zH/ie3lNn4HjfERhLuBp+tIOBQecsH
UbnnefDpkoXbTO6cinV938KBSEFjvS/2766qNXSkbdCxQw2S9HGcmFL8kbuCj0ltq8ugevBl/Jmx
Lny0OrvcKZIb12lmc5AqMzl6HaQOl73b1hu9+qHzkELdAY9GGMwXTOjvweA90ptyyM2CpFL+bDpG
BAXORSfEewqH4rxY+a9LketKC9ywC8uZFQlLtbYT+wQGp7qFdcqPpmjPFi6j/UIHR75i8YJLLYUR
w7+DiUTpPs9ZnK7Hhb+uX/pjmBUChkHzL7XqYZeLZjmYAhBIxdULrV//oagsIJU5qGMLzPHkG+kn
0EDaeu+iMraGmaRc/uneu9tS33zif5dvwnBMXh1N4KBNmyfDKWBGzaNzq+yAlQ5Oy3ps/2VldSua
7sFtGYMZhYGEsD+Oz7YMTQWiykj+4D/0tnnhFxdOC7kFxTNg60qWnTNa4a6a8v6Gj3zcyimjHcdi
EU0mj8rWW6Yq+5lbW3eoq6WkY5b0p8wtOi0G88T15Qg2+CcmrP5Af9J3W8zgjKc0oc/Er8+mlhft
ABEKhq4+117zZ+Jas8Ks+prdA/I4v+JN2BCVAl+Df4WujPXiGm/9ZJFZzyTrh/Q1Sdi1Ea0byaYW
dXRPdK1MtJI18uDT0FantK9BPljxB4n9C3iPhUA0tRWpDl8Fc9/a0/NzkN09Eq5fH5IOfGdHycA+
83igJoZIwhyG2JRTefWGoYlELPwfgpPjExGD4kJcFQZdqpwoh5kS4nltJH0rjfNJhShdJEwNzaW0
0gIalp9+cLdbtkkj3F013NVfRe3HsvK88JWboR1xX8ijBocDtCIfsLnfBv6lpyRjlfM1wy8oiu7T
jzMWWS4prIzatHWcxuNBhq3e1klvH4hg8s+m1trqJQ3XfW3X1zgesuegD1BR/CQ8eF1QYbgPUPMK
pGQPRhILTY6MM2Zj7OFuo78zXTXX+4r1Nmi/2o6uP1O0miTAwRr8MzOmuYug44DinkrtSam4G9JD
xpZYMGs5PuJ03i2cfYZYyTkvgkiIvr3P2MMzGpEDV4CDhSvPsl2ygvx+CNtC4LiLAqIE7BdIbJmc
+OceQscqcLn89Q0bCjwBVbcRAztCk6191Ajqum2m0R0GzBxQqRc89XgDtnjV0puMLWo7kjHdLGyx
OexaY+1UrdotkoY733CCdYqGty7bjJpGisuwannddvA8khTK9j1IfrEN2C2JTZoqcZGM9Ifu+E9s
0S0GDVo04WUqI9yHuKLg2+SavQIAjQqy53quCGn7szfuWYFM59TR6qW0moyZTCXn0fLE0c+ab9Cb
4DikbTRngjPjq1cM1UMfSgNilvYPHP3yxZ3E8kh0jyd2cUorX98Ph/6QtX33MIN12AOCGve0WicH
MWHbsw223hJ32YZnrgTGIItmP3rm9HL/dT0Y1RBztOhkQ5YueDaBrRIgyNXwauHF/E4EbE4LFf/H
mQhAAZyXO1drPtos48qfQpxZu02sTyWF7Y8V8V4eT/SkV6XYCgIMFjcm/X4ncTtw4wAC5Lm2/TGM
bva+zLp+UewGr0LX9Chh6t9ikWjf5rF1Vok7y6OBTbpf20sS/Aij79gsO2S0SP9/kTWoLhbWj9UY
6A9nmMRprLO7mt5215gbzaoOHXAIwqUfKuuLYz6weQFJN/8kY8Wye8CypFZNYgg0sin916SxwzWU
ypBLHPMZbYa2EVeOSblLCMWuVcdKjkNWb4epwlyEE+iIrcpYJcMgrg286hUdm/fObp4rhBu4Rm3f
Xtj11Fegsc2rX5XxfYM5EwWZghOp1uULRNp06YPYeCdHQQlZ2rTjxoRxVEdcBIKDslF+1uBdmgdF
4GqfuE6xzVFdT2Oa9LfJ6Gc20a0bxUU4UDpuLZ8d1pxrOI4c9DBUk7cWNRYrx/KN03HZYtO19jaz
zAFfMG9KcDfXpHX1btTtvB1LMR0bbTdblOEaGE+Zrucmh2uB/HukC3bGqZkYb4Ykrb9SuFmvnqPB
h1FAvzUCk5BOmyYPXmJOjwGNWfteWeHe7wNO2pi95gYqxUzjqIrjl3se499SAyTwl8VkYHDIMw4W
MqpFnmub4t3IbLRaIIgtAbN0YTU2GjvSj9kz2t7CwgqGooVJoQ+vME7TqCJi+gJZzlmxfVXPaPbL
u58E8YHXDDnQgBoUBtixuSFahteG3GqUmrggsBL051pM7tsCUrhcDXXZX2LgXYdJlPXz6PdpuXGd
bPkY08w+K05Hrnrl8lH40LWVXNxtUPnjPbGVHe1y4MGvbR0FPtc5hhJ7c3/5rbvEtx9g4bAcl7z0
vbpie+1ZMLMYFIz2w5ade17IkASrlMQV97BB5h8aFfPIGFWAPCnlhy+y+SFgKwYFopz+Clq+idE6
3vyMrizfLIdl+aYDjBQtOahoz7ScZXtvBGZxAeDFXZUpd8aV6ff2qnFGgSWonTA4OyxSVqaVtOSe
l7sRys8EkEqrdXZ4QU0ICgRh++pOX/MzMv6QbU5CzPcjlBUXSEscnxjD8JBlnvMpXKpmCCUNxGtZ
I0d1Bv6DbUHA+Uxo/xNJm3dH2ErxKBI1ccu353+ORykyagsEubAd3E09z/kfvEpN1C8hfwI6UPhb
Qg59kKnEnUP8+9HoqQbF0sNL08BqyELOLOiWF0MXgdyK17QK6r93QeLFC6kZWi2ikSxEE9rm15LA
w6bC6BSpnkADToUxPgCca/ESySbfhuk4/NFLIc9NaCLwab+5YpLsZm7DuTosqZsfpXTRZIHw9Wfs
rKhR4EhXwqHaZzUjep+SJrEfOgJOkcDuDzTCrw6UC7L0HVX8PYf4UmZRlVcCmtmDOVA2x6+HXaWp
5xOQCJN1HfsSbZFAw/zWW4ArmFI3AD00smUIe2NEPyEZkbZHbhI/IUi2jR4DTElLmL94FAIxPmKI
0LbdnFN+s5GJL+mnriZmlcFo20dXOsa2E1nLQWUlGxx2+IcsQqJvJKb1jUqbpaQ+sIeQZXsLjg4Y
vf7VMhcyF3a6hD+GqcBiWo4eT2JIlr9W66X8jgfn28lI8q6ssDHPjaUgYXgk4V0xxn/A0zdvYamn
d6cEpDY1Lf4HhbE+pLs5yjLDZjXi8X/gifqQdxj8RWM6R1Prv4aRi11FxpnuQ+ASFmsYljepEfm8
1f+xPmZLDLdqpwfDuTs4HCqAZXolvpOiMpr+IRu6G9bi/tNNnR+YjVyRiF5zQ4zlM9c0FGKXeju9
+OURVSJg08zFsBmNmSOeS0l6918k2Vht8JePpIAzLguzu4wPRcXpWtoGx57Jr2LiGcEsgvmJ0AlK
dihVc6uMJeXrsr4ZY+yHLA9Fd0pYqm1QvAyM5f+HpBrN3UeTul9bxT1RFg6Ev+xclofKUcYJC6uF
lcjt5N6AGAJHsjMOA9Bodv46G661w75s8nkJrOVQje6msmgESqwq3aWsDfedpTHicmVqI6NXy/Ye
k/B2sLac5ww4LHMVKrwDenBlwbblXRqChV5U80xVKTke1Ft6PUiE5H/zNPU+aiz6+65R1ZcfDJjW
SqNi/sETXm5s07KPAg7QcSLUGa9i0Tv4gMNhM+Syf8ZyBLW9W1iargbKJ0a2HJLw6aCySBb1O2NF
usnzJCOXhuuZr2VuSfAxToWNCJ4njIMHb2Yib+JgmDcs8oaXHAjjIaXxYwOasj+RW2JB1jrdgfJn
9bAszkeW9ekx87XciXZY1omrl2RdwI3kmJ2afRsM7Autsj3rFEtEPc44gSYYARNvVJxuePt4OVrh
oaBpGl6QVZh/ayMYv5ymCvmJWS78F5yD7j/yBg1GBDQopLZlPdYjK23eQNzG+wCtXf40aZWdrHTy
n0ky5ezDRJni+hqaQ+O000evSk6LamY8Z9qclysJjulhrNkd6LLs9hWfMZWBMD9MXCgvxtTpszBU
+Rjf1zsL10/+fL5sFHd/vKSq54EyrdvcNnqrpKwOQR7GNuzGGtgReR00p647dV4sr/5iB+cOs9yR
tqJ7irrIrHevbNVzJXt9mhafns4y8S68qpxzgg521V5Mcs1TlflbTt63Zbt0S7pq+cjAW7zPI6CY
Ldctc8POrjoVtFTFwGhwTlMV6lR/lJMKi9RYb24gZ5ubxUBMafwSt7SBn50cipRXrCcOPZ1EZT/Y
C0puJf24SzGCfEPGrf6w1zGec3S9X8PEfUOIj0PLZZQzfZ/IDWzwj9yqwlvF6R017jydsWqys6gT
PJJBPO9RtvWVocre1kQXsPgo3zjbs3qA6wGhckwJxXcuyD6nKqp3/OzOOcDufCdCLH12FK63wOVq
8yrd+iye29XETfsaEGCNkJeS+4a57ex1JZxkJ3FToip1nXmrRMvdmV82myBlTqsSVh/bNNOHhmuX
1fQV1FJGhrW4lwUazLrFxgivIF5oB/KC4IUqN48MD0PUIGrqJzFU4cQy6m24DGVDDEd6Nw8F9dwb
FjkAIMefcZdYrxABzJ2BAz9y3HtEzyYjsnUE5LAkTsQ+6Odh241q+ABUXWC9iJeT6P4XodMsohCs
5phR7lba+ltlyV++IoQMP/XPbWqSQ9H49Zuylx/e5LrPtXDvDUJJvpvZIHNcld1DxeoAY1iS7xWu
R2elIVgeiTGmQHiK6oBBgWhV5n4YOk82CWNZlMJ3/IFZiMEjHqw3ChOctZEgThJiGzwrkn4ePDVm
3j41XdlBxAzrtZHnDdkNYFG9BeKWwWfSf62U2FZhmwtQJgtcUi/jFyshft7ao/kntc1/g5XUT7Ic
zL2j7A7GWmIeCAAVT3AIGMdl1t4c2MV7ClTzj7bs+rsBz0qOPUrQyoA6nqwlSU0S69AiQE01hxFq
DB9/l2xUgltsr8Sg2q0N4WOnUNvuIdHlNlISe4URPR3w/OpnPSfBdsxTkUbmvHBD0WVInGgyK16o
lm81LyOC1w1oUfdhjBka5aibeg+zINgOOD23FYaDKExqc0eRZQm8gpoPYUkEWlPfCVZYHMnrmU+T
OaAnpn71t2xId5qV8VbiM9nWgZWfTN8cj7xfCLekWFbnyVzeETU6+rdkJ7FoUHCEkfhexca0VMR4
H43yzUQI/zMJz39LzCX9DCfmak8V5UkaRncNS9UlhyJp/JU5e2S1nHrp2vWc47UNXdxYJNRbnt/M
/QmWVPxb5JDeHHNKuGzFHoyBejlkTEYPPNfeShJt3835GJxp+1j2VFWpB95d9WGoMoGoK3vrQ7TI
cCtHpea1RBzAO2gl78Zc+TuEdIIS/Ojg9VouXkkZ0g08+ktzqCbP2dHVS8S0jMXeY6ZUOwCTWPIV
PpjSiVEZ23T6xAti7XWmFsLCtTkdh2ay/mVWnt502wR7LyNOC8jaPxJZ7zQ259GLPD/+9SimXbuz
MH55drjVy7mt03UbomNzx8YZlrBUOsrGpR+DLmQ8Mp3yL2qgRRE10jIPvquYkkJX/an6IjsAeSeZ
oliynB2V5VHPcYMBmXcZbkBn2iqTgqNDtQhZbglAJmpXjjNa45TGMo18/szn3uy/a68FJ4zV9tga
83DzGrP+wPTZbeIed4c9eT6BhrB8mYDKsGmgTgxIK0cFCsuyquqqgQzqECJIyMGresgWXIVgX06e
qcJPvupkz33kTkSX991T94irLKNz1QiqmyKBeykLz7py7GHPLwYcekCpwvkFQ0q1d+2w+mHjNL0l
akEqJ31R1CjdZc4yPyO0yzCvyhsqA9TBWhXVUZlmDzLbcIsv2JoZHiH4e6zvDXWRXhEA/AF2/YhE
ZNwzV9wgZ2FBl3WHunvLA3BEGA1L+aYEq7ZOjBPitV/vhomXOXSf5HfCs3vpzSreebxI1509GpfS
JCAZETHjOUVmXc0o4TZRI+uPNEbj0UnCZHkwqEGn7CYubXDto/k4OwAoq7zUdyqUI0++g9bXsxo4
erGu0V76OIca1MZG1KIxotVq+5QzzW9SXsHvacnBAT032bdJ5nyAhwByYzXzATxO9pjOU3ieUPzO
s+hqJI9K0/aiCbRDijyMc53+Yw4q9mwUxk1dZc6VxVD2aIvO3Jp9EWyanhWYWO72blclwzbJenVQ
rEzwWvo6JsWRz/t+7unFnXJ/TYUOyUOGVj4/bl4yiCSwnisbJ//Fdd3yVddDt7BtEvEZ81q2752Z
BtY0DVZBBwt203jBX80i9iRqtgye51g7rOTVRjtMcytakfmwUiERKejQGm60kOTPbPsL3JmZ+bxU
oXpN4D6f4bEB5Ub6rJhByZuvPXYMcPic4NqbY3GSvLmoHO8R7wTywyO6fv7eNMJ4w3wBlx407p4m
pPpxCbuaSxje5geP0fzFMKV+73MyXW3il/t2VuazEYblimwwab70XuPO2i15yvre3hsGRlPAWLhv
KwZWdEuOFV+MB5YoHHksWrg1LCQs0xLagU9zalmoOOLHbUUuuaUNx0LzG3vm+E7O1ESICzB089fs
rZx5J7f6nt3zyOXApzqoBoCwCZOkuuJQhVGBcXntJc6pnvwaRLg7Bysv63FDeUglCfHawt5lZjjs
xpakJvFRbxN3GCGqua6j3MRb0MEcP2ITgB4ykjB287ja4eCtwvWiealhsR+6yzIOy56qqPyoPdUf
gsH19yPkLmuDs4SUfE7BoU2Zgsz/WOxPDsWMEyMTJd8nFVsvbBu4EGJbJgDQAC5u3KEj3q26F6tJ
7Ru/GLVjxo3ZlaYsaHhvXiitL4CyePIbElDy44CUPFltVXzSz8DbQ7c8OHQbTHSRBKlNmDmvN11p
JzqSNUL9qnbt/MH1dXmBmNLeMq4LH7HuO2wV07L8dlUerHiB9Tun8Yoz00pzC9gQX22LIqAw8f1V
2ynuXVDtqA9y5cZJCX6Zg0rWE3F3vIGDfvR5f6+x5xpnJZbhoWRFdunbLkFCA5V9VBosgucXN6LI
BT9PxQwhYERvqsxVT6MXoyBZbOuuJCJJOTdVd6LSg4QR7TdRXIn4sQOqu3ZTm2k0IFlWbkRVIXWq
WuGRlID9WRCE51qGVzwdIZxASV6eZCEgZ9v1JzdC2LtzgA3H+BwMme6U3bYfnhLNTsPyPJbCyN5G
srGAQ9LSes4cYu6Dk9B4YoT+iVgtj6HPofHdZtWndnP/CwWEPElZkrxPk4wNEzqyNUSx4cQQc4q7
J3buXkRjdXvYcoJhmJVo4cX5Ebg2VC0Ls/ZKWAPBaWVjveIXJL1Xj6sz0lwM6AZMzfBLzoOdGkGk
DcJa/E5uNtwkXpCWpE30tEsABEcq01hhujFunxl1OSBiw4bpAgqDN2WTLdduNr8g6U2CRIoNolxq
Uz013OjFyhu84egKjTZRZ1LdagcWLwt+KwcQ71cJFG+PSAUIrqvZdvgMwbO4RAqylpEGrBkjW1LS
+mfmU8SNLSTw0KqI1yE+GaOzH7EJI5bcX+SrGPodiOU+Qajn5cbcUtXK2o2YASPU03bdkJ0mPgtF
kdTNHZIaL8AO0z4lg+hjdn4sijI/LQB6d/AmjEvuztmGdg8yWo1yrrpSaCSpjN/n2oUiMHSVvTUx
A20J2PNR5Rp1Rg5seQOIcM9SFt7VWpaYKGFbhywSE3TzOSw/+GoqfnupvWtyVe9nI0GO7goP4xZS
KJ6jjFIADcp9DdxcbkMocSd08WbTEfaOTKYWdACjA9mQu5Bf7tdOA1HBpTJ0E3Ox3gAwsTaBK4f9
MBfmNoR2+N0qs33htRusldQubq+qeeisjBF3duMz6Y2MF3cbnz2Ci+DOlP3jmGP2R7mwDakeN396
P7Ui0eYPQos3UGztsesMjDWT0X7ZU4V3p/I0DI7EYe81OL/WMD3lXAE3vVPdjwuYVrM5pDAC/OTV
qEm2mDSywvM1yfkod3l0Ux1sas7VdU0eEUXJ7w7LUmn8vyx0a6/yubLa+XdmSsnNUdYbGjeWi2pg
r5F5kif+/mAzSh2fofnpg9Wxo04UcY1FjOY/yYNoR2PdlDdpWoBDZ501/zzlOvvaxDKVDaNzsUn1
rptllh8cW8lvkcz9rl9q+UN7r30Oug6xffbNQ51Nw71PRV+CxWIiSivDfUZ0AjyqVKu+Oq+FHjXj
FHZ1I6oIDpZ5qMAgUPjBTojuoFq9weLCu2fN9oQoV3B1NS3up8zigPN03zZPS5Kmt75oIbw1XX7j
dUO5bJBNW1P4RMfy2jN/ggazve8X1mFgs3n0Z5XtBW+8k8YGAYoxGHH8TT6hYyvZWhbwDRYDznDJ
c35fzB4gWwdz3ilTZjf0BW/nYy59tbFesnLqB321FQXzAMvuG0uiw6Nj/u06Tx+plZc7jhAiqpqV
uTHF7rWwQdRAnnIsIKbxfV5bxsPYdfkTZPLh4GVltu0skMMUzNbA6QtYKo1jO5GhaufmYQh+HBrD
f4dLKvYU+TUtnxQsSUeF2VlQAXHqpEIOGLJ7mAbCgKYmJZ4JmDvexioMMkzQBA2iGsX0WOUsu5pl
VJu7f3dboU5yR6ZsANAYxwwMAaJpRaj2/lRaCGiNfbA0KDtN49tTwGj8bMY4yYDeNpC1RMJybnqZ
La9+bWzxW3Z3rtVwT3iwNcvXytbmfvbcKhpkLV7YvfabZl6AhPo0lnSpQ7CFNBLfv5/gpZTUZ05d
QeCcwCATmHSbL1ZW70g69jYlxLCJ85G53cSdv2859NjAUKyK81ZevGQxccRYWXxzpNnuvaZ332En
GPsmRi9DRB+uRhvIvdWHCBxtkJ9a/JJ/i3YBXOKgr1CekSR7HKfBKwvL4ocdm3PO+xlhLZjuUDRM
ld5ste812sMOe+UvWX2c4MlMAFS6rJEmVKFDZ7gTSj27AGTz4Q/NYfW+dONxlRZpjHN98Y/oELzL
YFOughkaWGvEJqLUwNaQdHO6s4fWeB+6LN2Z9LusvblVxdru8WgqEYNpcNCw2EyEr0Vpz2tF18DE
ElNbxjZTzsTAL5dNpXv/GxJk97ceiImKOaNqiyts+2M1DtRb6MSYKCv/EnPTAVsddr+G4tbYl5I6
j1LrjUE+BAbeIHeVYUOlsaFVH0QPkno3U2TIsj8GI4sPMEDtnbL0WDuKKA9t3tVBgKrbL/Rm0mEE
JGMTcLY+O3NPy2iWC3LF83DPxdKnV/F9b2D317eYCxylnAtbkurvOJXeWZker1kXMa4KA3dlkxs+
Da0uX6Rzd3TGTniyJ7e48YDdmPNH8ImzR+IKpDq3lhy2h/QflzwpLjhau8c8SFmXEdyLEILs610n
WNP7AmaOlMnaE7ziaSpbPghfzV+o2RVtPUstuPcMIO7oEviTesNkrwPHyw5BSiYIlUrTuTNJAgNd
233nNXed1dhVIsLtqZ5Cz8GD6SskclKPkQYfgeiaZu2akmm+lKFq9joI7JtCf8arpdxpQ7kPAXpT
v1eQldYVzCAM4NylyC+Oke35sHn1WOpfx5Zkx6q7/yRIgycdonLZy8wuM3NZp86ze/MW3gM4lOjj
WaNrmb93fhdaWA1Ak7+XJg6Hjgfm5GkvXEswdbQ1x6saE4PVt/0LOaN9wK5zN7RVGnNRoa5qShsY
waQfASsEXrvlDjTfmH0xp2mhD8iv87M0mRO11MFnVTgqyrEuPfrZMnGcOOMOcqYUG1Mu3WVyp2Kz
CJQcJlG+TdvUe9Jb0Je65F62HmvuBQGG5047D1WgRzgpxH0BoHs7inGp0wAjQKhRow9w5DcvMYbB
jW8NZYQ2aWAvYSwohsV66qRf/Oayon2p8xyfu3CRYpktiJUyHnp7fgzxOvZAAAQWFgPIV2HXrQo6
7X4GtO2EnbbEme+RRie35qGjKSzNK3+mW4IUWfxGEK9g1DMb69OdR5t+vVL/1KnTbWmr+URL/3ZY
REATqmZqNgJVn4ciwUFJqvC58pp2LVMQLEbbeQz7CUiG0YYXF4sW+zrDIOJTegpqcv9yIYDHJT9/
J1ThvpWSl3UphMPeK0XfvhviJuvWznZ9ImbdPoi5Ek+NMmrmlKzc+Rk+QsuzeYBR5cMIm7ezx3U/
MN4VNVZtVUHCnXMHJo0ek1OvU0KRxGrEoxP3mnUpyQwYZQOezwELiCm51YzUYkZpPo5vBdr5xZBL
9cSGlki2bQZwZIS5GQR0nZHlrssJWjf7PBuES+8E+oOKh++YrS5YfKe6jV08pBE6FWY7mB2Ukhic
5BzxxRJVS7NccdFjF8LBmxysSQ+nnHpAKO6wcCBc+N9LwLi1kjTwAOgnqL8LVWjwtAOxWC0m/32D
h+A5V32/pzI+2XGIAVosTPNhDAqxwSmAWzjwft1mtKOarTUXWcsMMYqk1TtnULrzCb9+4z3XDxMk
g0NfB86eVRFA4GDxB7GZW1xdq8aERgDUiNQLYjjuVDwWhByk3/4L4eE9t75dnZrCMYjHm59jbqbf
einD51S3xbqh2RdvX8VHNmLd8msLmAUaa7gnP5M/YcMofyaZpFsEtfFLO3F4zjrfRvBrLUPvwcDi
gw5NsEwrKOXQ+Ybxbqmywxduu/mPRdzpqyhG+xUPCGG0lAbPj9Ed7W/uMiFF1ynv77BvHG5M2LZe
Quw7AJRTbrMR6O/iZiy1v2xEaaRfU0+JRytMfN62FjCGLUauKWopIHkMitp9Dwu3fMxZCF7hEy13
16jDxRSy9CEZ4PQ2c5cdRn+wvkDj+6eQMSdZtZXQHzaVZVsqk+q9GVvGK2eqbjH3EWi0E5hWbWqF
rPCCiYBlmV+WezTP7Mf+6Bq5sWbSl+zPCJyZU/8UVsW8i3EaHIa51+9j1maIItrpH7quzXY27Yh0
LNitGdk8JePaH3SybWr6B/0sEC9yaOiSljDf2aXDi/AN/592RfFlxdWvydptg7gTHxYgTmuWJ5+w
YmBB1NbOrSm358KSfMBiPk+FfB0mTUN38BfJ9c+SxwWx6emsc61eLSGqo0/31z9jCt2jHjF7hIWC
CBrz09VW/GzHnrU2mdW5oKqoCwZrOw45djWu6/7WdcQ5FeCqa6HOuB5fAoO/lZWhFdENC/SJ8Pem
tcqCO4old2ljavyxd8iXVTXnsPC+2MVGuq/1qsOy2WrzmgloTRzFKwqfvkjcFHu/nt4w34xPZcxD
mEnGVF806WpwrBcGrXNjx39bpazHgZjhVjeWxgDlnzuV2WTksFKYvPxXY0HfXJg73xw+86bq7XtT
N1AwpZFdsGAXW8gwRDRixBxLxuxAWpaL2tFreC5n3zd/wU0X0WhScwKMowQXyvdJeP8qg45dA01E
At4R8dCPjlKno982D1p77/bgI5Cl+m6pGIHFcKlNzf8tVeCgcGJtKwkwCfBnAn8ILXigmYkU24ib
kBsLK1zjYgBqDfrxxLD9bfhMy35qeLi4M72SRQG0qehfg0zUPACxeWhyculGmxJPXgStS2HHVOM8
uGp2rgSSyoMOe247fjbyLittKrswl0F9mg81cmzQx08tUBlAuMMD5rFDFo5vIoZyZrVEuWTh86uF
XXKSDbAWM8N5mQrHPs7t4l9Gdxg2seth2gsggnOXLbGpj+SlYJk+kJkzjxKnzuae9o94IfgXHq3x
gc8L/6Ge20u6wCGY/eFTN2EXZRVB68LJQBXCVbk5JVhD1KMhyst73idJMfWV3F9zgVM6m1zzQKw/
PIxBR4eLsRA6mDx9hg5gRShJb23CW64V6HlVmLN31EgDreODNi4pJcIF569YuxOFMZsdY+vBG2vo
ycXBKftt69jnmWU3WJsQANWAkStx23A7Ve7R8CAgBW28C0qBeorHhOA0IXf63fakSwUPE3vBcM57
LhB8cj588EMQoBgZkLfZkIAhBqXwAzgr3dZl/q9mb4/PfyAURv6VeprYPGYCPLKHZfggrRaeBqcU
M2zyUgTNPZ7j5QzUNm/ekl2VPfkXv/eWI7o9vVdKn4vYWajpAG0y3lPFXbzV/Z2TGPobKAUv/3F0
HkuSIlsQ/SLMUAHBNiFFpSqRpTdYiS4CreXXz2EWb/Osp0VWQsT16358nKqLbgDNBadAiPP/Y42o
iMQTOzn6tCly7cnNSxsj4qJtegTHTUqe6tEU9QtQjzNnkj/E7A1GeK5BbI03wbHpL3gsDtaw9t8k
80dlafpr3PcSLTlef67zxyj1XzWYv0aKuy+pu2ZPe0C+oxbrS5usEKXeWXOt2XjsI8Rd4iV/UCF5
VXdi2hL/0HbTQu9JWCO+uj2wzGi1rcdL2xHNJ5Kgaa5gbTOaJ0ulrEy95htoWuqbilaiSdCDkRBi
Zft6UNwxLtmiPSSVPQY0gD4g8+7jKX4ltZFjjvJ2LaMkj3ja7JKFqrVhTVXna6C1rC7jhHysU67D
sjQid2H8uYbRBE4RX00G/g3sB3Sq3t1JzupK8Q7NsS3DZo7a6Y9o4YONWe4w9J2+KehkUjoDd5bP
ELUNyz5Gyj1InR0ZrXjcuIlQkbTUfinjJC3Xvjt9CkXUsEgllC+h27enHnTMZirsNuAyCX6dplA8
4Hsq0s71iCU95TR4tNbzdpF/RuXA/jDSxh81UwawJxkebcZzsBKfrSCrXleTsadpd8KJbhRsjfIP
zwzVw+Sg609p9Kx1E2SDMN7XmXbQPKzJS4KklNnzJaskuIkGqHcUP0wlyrtrXTgQ7y2bgYJ5HzsV
eAjrr6lmb2dnFsUjErt7tnin0jCCsKsoDGvlVZHw9AecZdvYDW+4056r9RHPeXsS3BK0Bef9fUlx
AFsXqe9pABg32Tqc4M6et51Hlq+e1n1ROdukjsgGj0nFX99U57xRV32gNhKHCfMvpSBujcNIUl9H
R/Gjbmc/+LCvmVorInWqEUMXbAZdwzzVJdh8s6a7rhcfKfCnwmaHkRYQPApLpzKMziMKK7xgLjXh
l4469Z4KdyEzC9FaVKclhjuYcEOdARD2U34yUUVYL4CUGcbMPrb2ci617NTr1sVUYsK3Z3wObphu
8dc3QWqQl9LjeOAQHa/r85yYdLLNoc5oB2if2OGjEU47qc8foYIvWvPnB6aGJQx56YwvekHzUc9F
k2PTo+i1IWbGH+/cW8jj+Io4TNXYgAZwzXKnAJLweKeTH2aIbWMhX/rK1fmJ0Lg1pwR/6yE6RbMn
9vWYn6gI/3CE+F281CUym6ldq+avHn70sTBSeURfQ5OwEaMLDbR8Yt570EH+6WRy9sTPoCI7YMzq
KG2vyLvvThT+gkgttq7RPMMo+IYs/U8U+h3fvJsui5uhJyOMjF5fyTi44HXFBF9I4WsNvHRDY9Uu
ax3ME2lcuXMXJmUWu3c9C5cVRXbMxuncu/Icp8CPmtj95n2b7MlzjtsSDwZm67FfW/+e2sxhn0mz
0W6QM4K+VxwF0g1PDJpLa6FpbzK+C0J5DTnj+h50CWlgo3ykDuqMZkGCrl+5kGX04pYNbo0Gor0X
OdhIOhekIB7JA/XTEBOM9r3NrbOyqBBiRT3R6BRtBVSfDAtDwEr8yM0H0zg1Fj4YOkKOzI9BrcpX
Q43/v48fLG0881r8MJBryYWyyCam7yErjR1yF0VyXeYaTP2664uh6YMe3lug5e7d3BpPCY6LjCi1
NRFgtJMOP/BacIc8e1h0tA2VMFbnJnf2+gkytudnI1ydLMt2fZkxn0GvCizPu7JypPFIJbSgGBEr
g5xbUtNhGhYsq+PGvCMl3V5xnyC+9tz7ewzRT1o98LLV7Bwi7RwgKjwT4LpAP3Y2VSW+qMo78yB/
rltroqHo2Arz5WzLbN8wmG/sSn402cANpaXv5oTmzkYzIvflzPN4AGak7dAsoVpK3CBcGDLbxxg7
PZFZNH0yylDGogWdcKh5iUz9TbiqOuZdBwhSEQGQVXuz5/iTel0gaXF6V6WJuzU7wInM8femKdfU
i3k/TtrFTB2KFTwvvWb9xDAe194ntueVnaCejBx7Hy0pb7ZOxBAMWXKQI2sSkVrFu04AmSIUO97F
MRiEqO2tjZLqX2N7T+hSyN5rSTnpuNCKyRa7LJAwd7yblZEHCTQCfBdEpbGE0d4p4vlo83TCtzBe
rYl/+ZDRGDzH2XNcZxdS9TBUZ9LD6TTcYaS5K7Xlp3btyu8lE1uXdB9ercYHQxY2DZxZ5Vs1EYXK
sn/1scPo0UCAbqgJ2XB9hfK0LDcl24uBGItBknivRKlGMz1Ll+q4Kc4KULrhz9KT7JIDt7EiKxef
hPPVynLzNNokz9JQPfcFDipaT04tke8gkcbfkhjwoab8i7rUGRihKM56Nt/PE88ZZBci4F70mXQw
+pJIoupWQrJiJxlT9rgAFqNQ9/nkNUeLg+POMstX7G7WAcVw26hkn7E5CKJiNLZamdRHruD9qyyt
Sw87fOvUdcEyyukeARJWeyP0oj0QtGinVJbzr09A8VSuFxihdtRgNTEuI9mDZr3oFo+svs7ppdv+
YiPiZWLor5rncJOIivZhttpzn7mfuKxDP82Xt9Kj54xGKqWZuI2KB9VE+b7jJPS50U/gqLNnqBPY
cMv3bO3UovoF5IzIi51bpslpwnbCP5vEBzGxe+UNz5PJeDam4sklprLVSfZvjKbAZunm/+QC+IB8
+wu0xT7IW+NeM0peS3P6u1jVS7004Z0LHJ83R3rCTki3AXb9IMJ6cYSKduL12l7aSjTf8PGsgzFX
bgEIYsbArCtaA0mbHVrcVayRzPvcKPeFSp0t66TynR5ifVs4qLRYg0O/85IT4A14DgTodlmkf5Xs
QUgtag8maeHJJWVp2PhhAKiTuaIR2kmxzuTCO7aGBqBq/uKp4ekjXSlcRs5sKHdIHLRrls5jY45v
Vli8On1y5I87kOP4ALhPcZQoQaf0ZypiH6NSfEwQJRdEeQG9V9PzJ7PXn8Riv/WmaW5HpYZDX5gB
k6jy1+MpBjCIWxYvSvoKzurCBQdUfQIMADyZIAjCTVJyASSznk2RDaffiUliJXxZ1bB1RXRvekxA
w7zDcrWCsYXEuumAMFcKxGDZTsGUDl+lrXOsi0lu23ZtQqzxZzoZCpws9z1Ofx+kar5rQ+NmWM47
2XV0rJFc/oBP1zfG0if99zZV8ipN48fTSsfHRfGkyfnJ5O6U9uLFGbFuY8L+AU3nBgpqPj+b6rWI
1ad026fOoJBGTgz4uG3acdpxAgmaY6dxg/8Mqzysd8yf3iYxjMifVP2O+x6sUp7+mCvdJlkiOI9d
ux0WTv01NDbK1vPBZOlUMNpElma7P1qVuAtb8TIMxDFSS2Q+Gva7xsjz4Lj2b+3CwDDJ/ggNHdaa
pzPdNR0PQPMVlcmTJKCxndAwsJZG+PjDM7QndbWBV6yh4E8MrBjDs/FfoWUBLx1a2UYDR3ymDss0
fVfFcpSRZMpJKmLQgpRAnLl3U9r+0BTyLstJ98tJhRdmAhNNp391CuvLq7KAQ36bGisN22CTH2OH
Nl3x6JmddYjY2jBbYq8e80QFs1N/zBjhqNyej7HNdtcbyNLMdiVwS1vXom9OC+p9YPfiCZzAb063
X4U3wYKJyBrFJ5+R0URn0vdn2ac8adg0c3Xt7OHVatsnl364gL9FfqpTaB3JHNIQP/WnaBLPDWMh
VsLvulwX9bLkmW75Hho1G0EI3AQheu4iRmtdm0V8tjiGyQ6QIWSN9VrH9ejzRJPlSbufybNvs9Od
amLufNv7V5fU32i3L7EVfccGyau0n660rl+4eGDaJ88/ZgUs6LLgDogjmukMjvLyHnlwjGaXL34h
OHzs9gNtmIGHMu+F1oFNy3tw79g4/LqS7667Zhtb76Mu2X4YamAD2JFOr+3yLR+hJCcL666w15g6
01fboYGkKPUPS9dfB+rNNqptTgTQVsMClkEL+1DPazpYYsxovRHXh8xrvS3Lznv8aM+iXo6E58+d
NUzQDck4uGXFuVe3r1kyc4il1ZU56ZZEHluzNDceUVPyALTLCZ8eEKKi/qDsG7p+8lTjpKSOmNpg
NPZDN1X3quSvyiUPg/1QnOJovnixuJGKZD9OSByeivNgmrzOkoGny2076ZueMaIXMpp1VfGuYnx0
TCS3LEtedF27N7tqVYa6fWWTMLFbuA6pzqnedpAmRfdJNPOBXiW6eGL9J/Gs/cS3iM6XDnZx8khj
zhuNSg8t7rdNFUaD79rx/Wya10mPd22r0gM++4uRciirWPJAjRxXyiifR9q0layfiaL5CzVMCKcK
gwDwld6E5eRq4T4C3YTHhFpOtCU88/WJC+/VsktsSRbRiamqtp2caRPladpKKRKasXgTJNWHC4Cp
0ecHBvtrF3dPOiXeZ0gdX31XsQMs8O0X9N/OJf9Uqig1pjDUNKqSNpSzHc1G0REmWCHJOSX1LGTI
lQ8PKCj5J6VY2Hf4ZzrL3bhsWfyGMgkCYsgSKVsbqrc4jACnDahfAd06v5nVJIfRM/kqzWBBc9f8
yNPlmVZ2znqNC34jpwc28bkflQ0WrZD+cqk3tzqWkIu4FMWS4jZzAbpStc1r4yTUMyOUqEyll7Zl
G5bZ9gtIP0LRSjyKNv7qGqalmumcO2av3TWRoS5NxIVZkPzZdVNHQrB9iNqFISEbZ/67+EtG43cb
GxfNs84DhVzEG9X9Mo4CH6eFc3ye7jBUfSTg7IOkZcvWRbSXJ52DlDJNZ32ZMWvO5ecUY3Al0kLU
lC3HjsrDBmdelVJ+GdItacRpMI+pHVA88tgm8iyq9gyd+w3QBaddVxS8ifjxavPISYHSfIYmBgdX
/V83jZleg1MU5OYIpAZkSzADW+rorCYlrsC+wgL6vyB3tK1vYdoewdBBv9Nj9nWOBDWNBfWWd4Dz
wEwOOJ0Kw18qfdiDY/hclxqWWe0YBux7YiwSyXZ4gcpfb3KdQrx4zW7E+CFYnqCPlYX6Kdz4Vs7q
d1mG/sHoo8+u5+kj1XJK6ZFmkWxBbZ0wag5EH6QX0zzCBmpjGoPjq1rIQ18WgScTblQpZpyRrlMy
5vu8tp5GD/qNMwxPEEu4WsXwM+C4+Gmk0wdeIlboCRSheny21qxQ3Hovwmpf8BH+rVb0g2cPDRFK
6ORdBekKUO6xi2d2VJX+L7ZAarEuGLdOmL+27riGhT4sPNwB9s83JzO/dXr4KJLHWDOW6J8FW3fR
0Fk26PwS/lGiAQvZZtjjef1t4Off7IGZo3AzcW715tdGsDhxR8ftPyGmKylv+TJ/uaW6THlCwZUe
9t8mf+xGKcZbttuU3iz6e0nZy7MjUxKlxM6oZY59wh+r/180fyCAzpiEu02sh598BZ6KZt3fVQDv
ktJ9SmmDqnQ2Gok1nxJn6V8Z5q5xyz57Xu653I3YXGg5aTHnUDZyBxnirSps9z7uh/DUsV+5JU6V
n8iaA56iHRVKTkPvWeSwQchciBgE56xrz0blT6Xd+A2btNmmxPSx2wkKHwj4+guBAvRvj1ZDmtLv
9XiSf4JJieBpWmGNwws68vewuwg4HD73DQk5932YK+OydEQTOMZy9k3IS1uLco2Aaqerg7R0aTF9
PkqTF20C82FjmNw5ALZQ3YcwT1r4s7K9tSmmQXjOHblfQsP0J8gtW2G0NE3FxBZkHL10LreC0kiW
M0vtMIgs1rUlZ4tgTqLvQTAjS3NDsRyNOlhkYdyYUJMjNtEAvK0rVKyPWtn/WhAZEoQgrJi+2mGK
/cQ76PjjxFvNmIwrMc2gzpAxKf+4UFzPACN1DNURwkNXNij2rvxAAkpPoAHwFWmNvcaqY/2s6/kW
kBDuReHuBw+0OTrFc1vRm6YWk1qo5lCV1TNGln6TCs8+s6Wh9omSmYwq8G7Z9xBV/lXRALSDYgPM
JOmT4SRv+tDFj0D4Px1zeBun/LulnJsUbuUcDCOt2IxV5BVSupid+asoxWmpW277zusc00cNyZ13
n9C3qDfNPsv0HyLm9x2ikG9KzA2kuX8J6x4IF05XiGF8QErs0pZPyTC5gJTUa9p19TJPrrHtQ+el
sZEXuM22d4ON8B+XDPQePWOrbf4gZPpZO+aDuaBF8+n9TK0+3fMLz4h8rHsIYW5maT1SyZYdYXvX
zzSbedZOMzPKMeqymoJ63UibgGHY8AvIgIZVwVEZ6E+cl2KFavQ7obmQJUFxFimGdTefn1rd+CVM
RQgPFDBHWfZB8t25WTwNvokPoSY/tKmmLtp3unNE/G97c8oOLJqInHLnIBpKqnj06Gcv4DTVWIXa
T89xs5pXg8Y7mIRTkHsTdlFLmAO1FXm5G5f6DyQUdR/us1dYjzpgkADneDA2tOI1VLMVdYNYFoU5
R7ZqQFESleNl2W66eDph/b2W8MTbykx9CBaa1yx+2pjRH0wr+8X0GsQsRaHPQ0WRpQiyrAGHVgtn
2IwVg1dedDcLSjSQnp3jziebogCfGqtfZ7Jei2q1/gAqYKHPFxt8bbwZpwnZydYtIbdS2ZCwE0Tv
mR5R7uuusvIzV2TQrgh3EQp1Irdsjr0AsWI512D47zqh28iU0oU1YEJOFXBQOx0bc5vzFyvD8MbG
7ezN+XVhxl764h4z2RMvxLsI4zzqXy73VoqXgEilLmhXrUxJ9LuK9jo1oWca+eoAQ8YUKIaXrZFH
H7REIxXG9HQMy1VgJCXoQn94NUm+mi7LOq1O8WvhGiwSjQqXtPlkvXzJXUwlMY7sQxTyre8Ice1E
btzlNW9P5f3RDQsxszl5sjq0Onjf0sVgl0au3DlxLe4KG19HYnF4TFEYLPiMmUsprS37qcKaY56X
lFeeqqCOOVXDS60DI0k4ovbTatHOYWPe8qzd9ZX8taFMumX72XsjUUBcxn4/j7+z4CZRVBDBqMrK
KTXV++7Yl8OdSyWR76Xm/Fpn7l/YzEQYTfVGAPBsuQQENF7a9BRGmA1JFWE//1v67Mfq2ZVnKLlr
MI9IESHLDQYM71B1Rv3h6FBt8Zpga9oWRsP2nUUmhQdab1OGgtCLxcJuivEj78PSxV25OtYYNQEc
dLaHtT/GpfZll84a2+uMdNqCg+oo8/KM7ImWRwHExRXLpVb1kARGUvZvs1wjRTPFSzG7zjgpnvok
Hw/VUgF36icnec8FydZjW0cc0V2SqPKlnd1hy5tEUzScOZguOrBWyU7Tp/4YJnF7GRmaAcD3L4ua
zgAwXthj73DdM7mmxhvN44R/hvCDIk5K4Rymnt4s9pgzvjCmPhCvOCCZXyjanT7YbXInCJ2KK6h8
zsjcMwDgPrTBpHrFfOqUHe66MuHrGhdfKaEg2Ck6FAiYaOeYqeY9oZjsQPhY+USXBhB2EN354OQR
lkh1tHm/w9ukmhRTXzSTUlPl+DPwZuSEWthkyAxRsESUx1tRV9IL6AFVz4u0m1MmqNz2y5SqTszV
2rLNYHG8jJrMHiExshyhYXm6SKydt8IECnXo8yF/pkAJhjX1SB/0CNv3pqzTVwxnSP9utGTTzsKP
8Y8jV592ajRciY6RpQ+hYnXH6RrSawGDCMFynIisdBB5dDv2OJUHKk+TBElFt6y5OVCl1OSvkukl
9C1La3YFYv0U0CWMkOhaZOC7umHWq4WoDIyDNY1yvDuHHZRHDaBW64Ah6IZAVUz9iSzKNxk52iED
x/ejJ2V9spscUA97//JcUau3rSsySWthXXrrF8+MfIKU42+OMV9iWpDdEc8n7nC+nPsGOMxWEl86
ClxvH3EZ5ekmlHkzBra5dNCzeGrTG9fiyd2G48KQYa+Gy5outMcqq2IghoWeUPHs8TzTgNPh1m4F
lwqk6fEdnTy7z1t8Hm5kuVdbM/vvDCvYQzihkkdtjsHHWosGybsUnyBI0wCnNT80CWBVI1v5Anki
2rOR5z0SxkiGZZvuPRBYezDVzrOuK7VlxVbeFlfF+wWXzl1C3e8RaMZ4EKq2PyKbgi72pQtKHvuH
BgdD36WeT6w+BiQNn+3DRLC8kW7gtVkTyvLJXfSPkzkMAcAgBAXbK2uTZlqHQzfqrIxrKOx361jP
rZhAFLdiK2Ph9sGS0ysKJauKvg0MuEd+ao21S6AdPU0x6aCJtYntV4Ot2LFDUOEGaOXzJRyU4pvP
ReHHtezFCwbdze8or6wesOKGO48sPvehqb92kXA+s6anJbO0zcNQw1jrtBKUZKdJ+toGO17jV5TA
mSJ20U2AK6GfRncTeMADxunlwcoXCB1dMsr7RjeHA+Wa6gJnsfvKun7+ImPZv/AjiR/w/6ErlbGN
aSx1OlJwsYhozaRszLnQwwqgDWVY0nQKhigJ6B+IH+gXyQ4QHqA1kCzQpwt9iKnaNgS1HmWeDp/g
MQWeQ0VmLUC54ZaOIjOkrHWT6VnMqZE+Wg0LxEttUcdJiBRpTGg/SQ25TqudhxQ5AOmIZ7GS4iQK
7nR2iL2hy8c9e3N5Z5b2PwxVgObZVZYGBIDaWOsER96m5nSNIDuwauJinc3pE3wNPEXybm7S37Qr
97kRQWy1hB9r0bWRXI2iUOW+VtvPMagabNPWl/DkRykA43uucTQAg/gaCB1AYem3Rsht03awq1HN
WCK59UJ3BR4IOpLsACioduTlhf7nycswevOdolWGeYvXSeLk/P5sFAqfzq5HqwxnZmorGaFhNw4y
cDxVWKGMsxm1LVVwkDNjTRuOcnbhj/V8C0CiUaF6n1nVNzcELkfgr5irdODy4S6JxojQ2+BsPV17
KA3XflVZ9BJBFFA167a6Fs8ly5xACO0F4s6jPjqab5jc06Cg4SpoXH8KLedOOR5tnxXwOWEVZOC6
Cvc5pkwWCCD8XCt6bke9Djg3x4MlFYjJted0gIriTvO84YSjPiaLniqvQoyb2Rrw5rNgmHJjbmMB
gA2sMbuulopUdzy1ujkdej1SIMJ0c5sSaMIWw4Um55wtNc67wVSPjkPLZQZ6Sbnyb42vk7ahwbdN
beQkFgCm2VonR9Z4s0wSkmB6Zs9HOq73faG/CgkMhbjIuW/BDWFyefqfTiK518Sx8wFSHdGFTkzM
SDk1GVz/Kx3BLeltoPdUO9UrwISAyo1d5g/JFcEeFex9rdPK0iT0WgHExU4jMiomw/6olHjhpv+X
seE4Rjy2PrSLr65gbpi69Lcn5s6lWz66tBXx7HJ7E9lob/qVc+8OvdqxSQIZFTYvM33tvl22f4PQ
dh7w2Y1ZsGX1uLRtxYgJLEqNzx6KIUNBWh6g347bqFmztxpmmlB4f2kXXZhcKV3u6kezcAZfuJLt
XyzpC1yIJuJ8e5cOb66KRuZtlRe/UulMGtVU8Bs0oPJduRx68FktyqBt4VO2Cvuvn1KYLfCBF9k9
eXH07rnRA5iynmOTWsLIJJ1l0OXlu7M5B1Y1nKos+jNLQwV1Xd+td3qH+CU5U77IlSZeUq956RLv
5Cb5+6BPp0Y0uymavxMsCvj+GDCWAmdwoSUMX/ni1y02RUnTDLmwCBar0FkYMuQkNpm7LOkgTfAK
cET86Ax8UMimAEEUDQ4ulb0A48cfvY/vS715LGpJM1lcnNMp3ieDVu2SYfzM2rVyVai1ob19bVPt
pzWSf6i8VDdpRJeEO1FfNcsQ5nt0smDFtl4ijjarcmbo5R71FPcDx8kUgSVoHOMqEjSWYR5es3bc
tRRbLDik6VVpd4YGhk0H1+CXnQFeO/UOEHFZFlbZR9aG72FcfK93c25HL5pQ7xZNAIGjqhe90r8J
M75PtXk2c16rSgOZaBj51+TNz/lEKaXjvbLPiIJewW6g1MvD3tDsmsE6NngKKZg/GTQoaUu3Kyrw
RpA3LyYT8o6mz5rlYfTB53VQNIJvKruJt9JwwYOJ/pTZI8GcuryzyX6B/ko2U28cElaWVW58uxMO
mWbNxlO4zWUO5NXGqodzvm5NnFycJsxyAbgdsTEZF7F675pyumAgRASAMR4IlsW+HCCrVq2CGDuj
XdL4yY0DF2kn9n1WVFvBc8ObBzsb1TzanUDa1/JO24CzIZWEovDIvvqLVsMkUOzOiF4APWj0epta
7YNuU4VQNBlLkubF0voXSUiLOIXN+VDjLLJT5is6griaStPe0kx2rIZmQOYZmy3sUt4PuWmfQgye
pPOa+6SPbWBuzI/CwpHQu3Wzgzr2hyRO+0BvntjiiA0P2C1X8XAh0rTv6uGKuPeSTPhAzbS7yVQD
6aTxXEck0gBa/c3pKqborcvulCsooNJigO8jXVo8YuIVFtPr3ouaf1x5kk1aJ69yNTsMfABeWd01
rDt3Vlkf1nTFHZN6fDT7hLY+rAVW1l4Q+lnEWvEtBldCEjJHJJjZS4eaX4vxTUW83EgjfuiNqf2z
EnmkZ2e4xXk9nCKHBJtX5r8pOWp+UeYi+lePzAmvkijg1jadNCio9NxA9YgD3OGYU7STrCQ7wBjc
gePtOp1moZIzFLrLak5kYV+l+U2vMObK2Lg2cVtuvH76YcfNTL1M+O46yg/AK5QVO7XWJea1RH+2
U1/XQsl9rWG5kfqC94GH2qj7G0R4lr9ABywLqBX6xUnU+q2U3FH6gVVBOMFxr7VuNxf5LY+NzymU
d1aOijL32SsdcMurEcrWN8T8pgqTNr5kxuxI3VbUN38hmklomy2dNZC+xoVX76BT2wtYAO/BXF11
4fkTSgrni8G1ZLEQ+mEC78wyuaSO+kF+P8xVkfkym99TFUFTYTaIOVtzi+2CgQkdNoADYlMcSSlg
Wi74FDIr38GbA3UqR23XG3XHb5KfBHv0jzQrd1Hpka0YxQlaIWBOJMgkcdIjbPptY+FdNsakIebb
uFtX6X/8z/BdituZXPhU4iHBnMECNWyyF/rsHzRMXeOKoLL4P4XERdkszaOWzDcjbu/JGtF+nMwR
MTd18mLnTA/ux5DrWIu7mS9N/BO5xq1KBFSKzHzA9r4HWVus+nAUILSfbDfBt+j+TtQJAnjEfGbo
Bmd4TYcC7TOHSuCQNpZWkOefHOqIOf2wgBLwAz2kzeYZa0q1JQH9YjKAQ2dMiAVMQJJ5fQRDqQd2
zFkBq4y3dumu8pj5Rykr15EkxF1dhZuGjeOa807fUqPfilhf7UnleSDQEGOSXHMzh7yDsxABRwEX
PmAhoAsF2AFflczXnepF6h4ArGQoAtr6qF8dve+RL1uc40vDsSlwoOXuIHyic9fcpq7BzYtk17KN
Z2BpdtkY3leWy30lIZPTxMaZIN0NuB1/k2bWA27Hr6M5/oOQOm1aRV803vMjPR1HrWjUXRQNN6E5
e2V7ONuq8sr8ubYvZIBVXCLBY011AOc+p+0emZ6ggd5dB9WxhU3E3+J6R5xYvNghlt05JUgS+qOf
cmKwNDROtEgm2rgNM/Sk3GReDXUAWxErwh70YpumO41FEeNzCx9K/yoGrrQiV/ckvD9arbxOjvfW
ipZaGOKfRW3uDae64BDItx4H7VwLJOGqOzb4QfyxtL/Hbvpy43IPC4Bwpq6dCbf+EYB7Gmb1ilH2
HqLbh101XzjSeQQyp2GTllNTYJoHllRbVrw8+zr5erksX6rmWoX0+aW3KwYlxjTAIfEZteMeBjo9
SGF6zQlVYAp1v+heeAY5xR0Fer2Z0ePi8EG5eqb71Wz06IHAwOdWwfNasjujFfjSxL88s6/UamgI
1Elgjf1vlbBdj9f3r4yfGQuvSOTfqpuxvieGGSSZt26VnIeGnQGcleQeyDn6azaEgTCxag5e+dyr
CQAeXTN44+YjAHiCuFMjfNGYR/zSrC09MZB5XS+qrbqUbp4A4+CzIEy+t6oSurgLt3Awg9IgKpz2
8amIvKe2cqFEor1MSr7PZi1WGetuDps1kOf6sZ1cQs17NJd5WYMiN+E1z0qLj5gri11VxSnKspGY
mwagBKJvvpzyPiXukSPJlUnxjfkNVqCiXEa0BT5PTOeJMu5D7B2bmLYBAhHtC+7cnK0Pt8UhTi82
nPys4n1RMO+wW28eKa4khF+RajUVk4qIXyKAVpBfJr7uK5pTuQxVkUVMHdJmI9rniQ8jaJIa/aUr
53NWFK9J3jzEkLSDURoAxnUc9ok81B5Yzzwkbrmk9T/CUL+cwvhvCv1TlQ3DHSsxSML22wz/P2js
MCREzk/TTvj2ixn7h6sa68D+iGCQbuBusZkNpVZ4h5b/YoNPjTysm48Bm+hpIx1x09mZvA6hyTaS
3CWCaclvVP703N4wXuvIiWbp7rsmKwJ7ynEGRI8WA5+vl9PRGjuKnyWfMJ8ZxpoqwyRl4EgcyxdS
hPa2sNzXeBh+pxEkKs1p330FybUdva290GSTmSZWRGC+vaDCpNDuLeE9CuKm21S3Edyz/N+cOCZy
VtMtbxH+1ZNZMhSxBem6irXd6stAi2pP7eK6n8LVi11SGBbQG6z7rBQjVhxAkIiGeHnoMubGkmyy
1eSj4cdJ7V4SOlJO+QT1AnFNJyUCU9Kk6NJh6vXnciDwUGr8Bps+qlLzXXrUprCV6lKUs9lE53My
xwiGPgklvIuCmnBgnuUvR3B3SQeNyzVyFQ0+UyQsC61Dz/4h+TDlYxpeY2RyXLsWpXnIaVFDdqta
zWV5NUIU0RP4pjvVWZa3i5bKIzuCbx8IZp2gWkXCi45Lx916a9IEfqbRdAyhk3X022JmC9WuIGoB
uA074yeIgOLLKU0Mf1U10mkEUIwSO+h2L5WOhcCCO1LhKoXr4VdV9B9nZ9Ibt5Ku6b9yUesimhHB
4HDRtxc5SMqULFuyPG4I28fmPM/89f3QDTQsZiITroOzKlVVJGP8hnfwvjmO7923bO9gmyEC9kZT
32i22HCRTId+AT7cRZnl65zg+7sxqCB8aCFKPzM6UgvYib51hZf8DIgnQeR5zb0LiRzngFQv5HGU
04E05YORUKp3CWFxcrHjB5y561+lM0BKrsn6s2NlaesDsgHBY6ZwOoY0GwIlFxTegOE6AU1x6mSf
u1JyMNifHtLHZkivnEtqvo9bBwNISOnUjWai1s9UmiFzRZJb3h2dLPogWmWgEZYoDHvTPkbpZlSo
lePYQMVyjEvyYNQA1Nc+QCYAa3QqrQue/LnO9EIs4y66gYuLCS6AdlpyMfwh0abyY9d1gbeZOWn3
OICLm8moqu+1y11E+5p0Wg6N/XkWnvfDgxj9DiROB7lF9Hr8oq0Mm8w6dqklN/mk7hxDRM5da9t0
TTJPlZAQDDPGoCKPyfPLtGq/ehkV74a657YkNNhnpuu89evQCG8jTETe29novkvdUA+bGWMD0mqk
KGc3J9lo6EKjJUor4Llye5SwwLXqpcgEqGKDThoeFRZg3CfWRJPTsGuPQILo7+dOSfoJDzFsX+xA
Zx4QiaS1t30XVPEeR1dS9DbAOLUYKTmF4CL3SEbFd4Yr83SfjVMS3nYi5UGl8ut8dKMu/ek6I5Cq
JnNi/maqFBBIjr7fxoio1d9TaRCfsWqQ4zdMG4joqfip6hYxGRy3qRA68S2q+6HJtY5D2EaUram2
PiowDTeg06qtzHXe4g0pnGjT4dr9zY0d43trACndU5OBCl2MDXeoEVZA8KtEdw9ZAdZSo9J562cl
dTHHmgL/ONYhN0Pv+82tX87JJ4PA5SEZ0GsjKYZrCViiBKsT4MtgNST4INFTdIXSCQ9VLGYznA9k
bmyXRspN1g/TcUZ1JNi5fYtQ1W+H01aBA4VJ7uyrujH2oVTNXaR6V+7JnWa8wCwMIX1UFZFDrD7R
HG5gkFCVI8MM5hfpwYlCIyjztnhKj2BihA2almoL2OwR2RHOTuFWtAodKlGAT9x8FzROJw7jjKwb
KAhcNMEXwlZGcxe0Ctq9nSxxTFBBuRN1Jx6nuRW/CCTQX2gy17COM0ZesIXREwGL74J5znAyfYd4
MlLncIbTft/3LVK8+IDj+mdn3ScHssFNiVbT8bdRl0tt/UOMe4v/RplTP+D6LpMHJwK+umtsl4ty
VvzywpjKmmbtjNMv0IXmaVA6wPcjFiAjNHjcfZSh0PToojyXbaDHZUgLdu0bTNuBC4EW+GqWaE+P
dJEX6Hjj36QZTVFIyizCtuv0cjfECa1Mu6SQIOJh7m6zENPoASxERqo6EQwPiHZYb4y662bQr17q
vfs3i4fTpwzCo01AuhhKes0/2VQPxhY06vjJakGO/RuP+TCmiRcc6w6expCDgpc+HhRZPqEEH9rf
jL57oBJiQn0xUK+J2ZZGE1m3YdoeYoM6ZR078gPehYufoxXdgy3UD1LGkkZmWRsW+JC0+QxVzLkJ
kV+4iaoeTDqiax/rqgAa5aNqcIebafQ9skIyvt4z4jurLMCRZkZBkutRJnlXj5Jlj3C5e/y36Ck9
yl4UB7gybQC2Ae1NzC7m9H3bx223qZsKUR3JmayoHEOVcTJTia3d213/8V//9b/+z//+Mf538LN4
V6Qo3Of/lXfZuyLK2+Z//uX867/K//efHv75n3+hP2cr3nr+9YRQLrUc/v7j23OUB/yXxb/rrm/g
ShjuAXFbegvIQO26vA+RN1HifY4a1W7s2fCXB9XnBpVk+JjyoXwo5etBKcz4oQ5H7xBOURAC6x1J
95RfwPYEyt7p28vDWafDebYlABCagCUdsfz9j29MK4vOSBrZhxmqNpqlpd988XCuvPJV9plhPI+v
sZXJU+yp18NUYuyNGeAv1tkaSRJLPHdcMZ9c9H/2cW3E95e/Spgn41kmy2Zbpmspk9T39XiDPTqd
gRMsfn4tnhIaU6CxHcZDnzcpglXCv+8W+z9Eq4pbqRdYcL2Eq5d/hXvmRxDfW0KCMLe1Wu0f7adY
1LRmcPQhm4dgRNPkc5vM6ruTdXVGBSet0l0rCp6XdBQy3/398Epq21JMo+3p1ZwXXoL0MmYTRzsf
omce61aS5owknJoWR81TuUh89kcbgYzD5aFPd5VlajAuv0d2WITX009iNIeZkTH9OJfMML7UjAEu
Ao7e/vJAYlnI12eUkcA6CioKtMut1ULHMquhsUvjMJLXADl3EigWGdSQTx4ye488SA7doMat4NF3
Ac3KzprEtAeealMfmez8yg86t+ba4erwPIHYwvrOwOMIb6IkCo59YTxV6FjuSpjpd/AYv8++kjun
LuVz3mN0cnkiTq8N5oGSk+UxKL4Eq72myCV9E7jbofLM8i0E7/nBjpLgmZZT/P7vh7JNVGmEgxyL
Wp9laguspsG+ClXCoyX89l3tSYCylSeunONzs2lLSztKW3ya7b3eR9XktXHU6uDYGKq0qF4JxPCB
Hpd4wC19DNRaUocOJER7wHFwjC5/6ZltrIRtKngs4Pf0+gQNpgLUUXXBEWTVUuhHLi2+xV3TUNvL
A539TnvZvtJEsHQ9UJ/4faXBkNE6cBoYEXkEJJoCizILCG1W+aMyp2zblMq9uzzw6b3MkBYXs+m4
luOp5Yf9cf13xdRNxWD4Bx8M7xFB0PYTi+rct4LaSsGJ/Xx5PPH7AKwOrLAovTqeFNo0xWrEIas9
/tr6hzyKJ3njWGSNu8mHe0D3q03AVmLF8TEiXcd9V0K93kI0IwxF235xZqHSgBYdzlj9poGVCFlE
wR/aoSiLEYrGJ++fotNvE1o7bxIt23LL7QrybwR4v4mVRi+np6wSbsZ6cN+hTAKproqjj8ZQiZCI
ugYOjUwQRqhVJMj7sqhOEFdmXoBDmJXYFXZmv9U+ecqO+pv3eXnuPpgkmu4SORHKBZXdIxaBAez4
ENipif0QzN8JXSOIC0hM53uzzCIIAGnufUoBR75zLIwQqngEkzWjnGJvRDFgUTLREW+2oW67O2oP
pL0tXMgvKcqb7+HbQZVza0NQY4ws8wuCQ9o4dFWCogi0heYJ6WYg+6G0UNCR2Ggln13qFP5usJhM
lFGi+dmtc5J+Sg4lCIpspsdKBqWx8jIatNUtSX9hm/Vt2+1aIANPAyjZO7NOxh/YOFtvHNBPAUUp
G0Ei1B172LH8P3l3OoNjvDfyAq2/Ku9J6XIe4hm7hwB1fTmMX005R0+x4cVgwQocGLbtpPuXJDRq
XKYCikQZ0uDvU7rQ9SFCLBvJXZnpFx+HqLssady3JEwAXNAupcGcEMP/48NQhD5A3R+3TBJysBLY
77x3atowYMtL7xnoPiLcRYZA/QvKQKiguBHGiNuBduF36vFM+uV9vly3613uWIgSLO+AAA+yOlcU
Nuh0JtFxLv14hxxJiNF2Qy+0tua9g/nQfnYi53h50DNvANcHG44Smik5za8HDV2z6CPLjZBsMbS/
tdtspGxrOc43Hbb4cV4e7cwnMpoDXlpriqtydTdPpulK5M4iGN82pGwjbAbKKxMZTNEnDawCt0FI
TSX9lSvk3LjCJh73GJne7uorJwx6AVEn8TEsSTOhicADJo8t77w6KaHXG9g47m3sPq+EU2euSqq1
jiZDdZVmll/P7hDNdYLiaHh0YoBY45DpFNV6KExbL0Y8kfLBHP+6PMXnwlipJKmHrQngtLk8UH9c
zxrBV7PDDfFY6jjfhm4OCiYnTK+tCe3sNqGaDXRkF9Q4gMVIKtLtafv3l3/EuV2lLOJIkyfYPX2D
jQCePhjGI+It9Z0ukaqEpx0tTTHjypZatszq1EhlKwF3j/dBOKsgRiYhO6qqoiOmKLl1lxrEmA/s
dudBm1n2Admc5rMrBrrn+ewi7l9UXnolcj23u4jcPGTFJDHlOo6KLLsvYuBpx9aqezQ63JdYQoCH
MPBdAna7K7HCuRJlLC/e+qs9QR/WAlC3PMKvF9kRiz6DwmpCNHZ4UGBRNrHR/0DDCevodBGjKfC2
UpZvXhn4zMryPLG5bMflspKrSyrya7BOEfmJbkDlo3E7fQ5k3m/dwe2fLm+iM4dHweq1eM5Nl3Bj
dVmkft+XAcIXR5KQhX9Bu7DIicmjwv6kSuqRl4c7F7gRXsjfwbBFBvZ6SgHOTXacEoUrGAUTePmY
m7AKXdg1lwc6s2OJDjkbmizH09ZqCm1Lu3MtSD+cgCoKleLFvDSIH7LJ/T71tsIn1on2+YiyTJ0X
0ZXzcm5WJYBZ01MYKoFEe/2ZmNAwhwrNJ8BIzqGULtSGQrmfRnQBb63MiLK//1xLC+JT4VGd8Mzl
B/1xH9H/aeausPUhiGsQ7dB3Aamh0YnSozP13S8UVtvwzsTzozgGceail5zWdf/m8qSf+WytMTtz
4dRwT6wnXReeU9miIudz+h+Ua9Eh62BBG/jS30uSutvLw505Jpp/yKpMUyK1u9q7ujeF2c2lcTBS
Q70ZBrM4JmEZvlf4o91cHurMVcBILmvmObaw1tnj4tCsEiK8QwT+9NPQgGJQmADdN2TAuwW09aUt
YKyZ9FyvrOzZj3QkuYdLEYjH9fXKNlPkdGqejUOJPfBdP8Rij3GgucvJlPf/wUeCR3YVOQBFodWZ
iXWmcSWcjIOtoTpnvTe/qau22dVtLA+V36BgVFqU7WOI/pdHPveRjhY8ZFoIFnM1slJR1Mt28Vcb
3OGIDkS7RRwbV26n654vD/W7cPb6VkeqziJN5mJ3KcKsrqARKJ/IzZxgDPL0bOftvkS1yzBnHtLE
2vuu8QZ39ve1ndx3kX1EZLrbmUEPFRA6QqjeXvk5yyOy/jlLlke67treSdRUllMgUzy0j4ahnkeX
PpQn9x38sqTBndYB9YMAHY4ReXM7wWeFHaJRqQjqT3MRf/hPfguLLzxuTmE7qwcPGAI+bmFGFx0J
t9smyp6Rjki3kSmg46LNa5M34YeYJ5tmNEALAoKda/25BcuWx+OVO1TI05khAxb8Y1Ip8+RyJv+4
0zAg5MvTMTwmlVjw3+DRAP55SL4GhvKiW4pL/VM/YbvrgODboC4ff1AOiQy4R+tLgbFZeu0nLXtj
tViEtuRlqJBQK10XDqU3B1ILQi4dp/M/1lhHn61gDBDHmSAL+WLBU0yDQlksEIZ6TPpef8VbJIGH
5jfJlaf73ARZAM6oI/KgCmGtXhkDyhmo68Y4FH4F5atOvwI8Qre6te+hf7iPNrxzXMUr48V3+uZN
EQ8aAINGndFALe7y3tGndz9vqqMUy8UldRJIEAJ3stPELJTPk7fBoMbvARX8TyrH8ePWwlMdYMWc
q+GmhmBHTlsQHSwsdnSQskSRMmBc09N2EQk8aRyZ3Eede9YPKD7pc0tIhHBE2Amg/o4YEYhL46rZ
QfCgpZUYdvZdJMlcPtQAVluKtqYvSOSM5CPlqRCSSNzBKteBU256C736fePjrg6FK/ff9OmsPuIB
GyDb3ozk99U0ss0NIq4XDEqjR8xnRoUnjCN+lALRISAJaHYBMaqoclRBT1OKnBXxNCNDfG4TAATE
xjoApIT2m4H7kxpdDGQSDjndYGBZGSZnEnNH3dPk3JQBfiHShCx15eU4d9Nxp1KlE4LL7qTW3mNQ
FLZAhkAHAPPDoxCnLgNqQbdFNGQ3whb1l/1J2gYdGoy37ZiIHVAWxt/rxWm8K7GfPA3h6Z4o0Ca/
0ybtrm550inc2xBjPcKW4Gw0SEJAX4ZGU6bijWdUI8I96aMN/RhTomyrUTz2/erOwMJ3U9r2Q5tG
z33vQ6A09cJJaB/qdLjF21nQrUUgM0jBzKImetdbRUgDGHS+gxObFXy8vNfFmb3OuXO4AZaw2Vrf
kxNtgxTGFeVHsCtpru4DS9JmLMVNxinYR+jYhLr6ArOl27qU8d5VtXUISNURaYGABFUmitGwVzjn
Xfllp/G1rbGcc20XjRnFJf76zqSx4ZS2LH2cwhLJ+2l1RgMRAR7K57Dkf7LxlQVXErBGUNy45YAk
XWt7HYDodHrfAuPEiJXTaGxwMcJj0TYrGteXf+OZybOXOgi0haWCu548xMZ8s6bQBo4XkZS9lZYJ
3NAKZLfX1+E9GNn+3eURz2TrS7zvUCheuk40oF7PivSjDhwUDs9DhOfcaAJWjVx9U2KsglcOKqFN
GFOPNE1M3tPvBZXnK/GNOA1wkFGlveY6ZHSOs66Xw8UYKhdlFXR09E8qmk+wrR7BVr+g7PgGzfYO
wLdzNwQaXVznoCxA+2B7j6UIH0m1v2aee+0XnUa09CJo0Lg297VLz+D1nAjXby2MvPxDEi/qNWFv
Dji6jPCZ8LXtqaB4vnfUVGt+dpkPUNHWtX6ceRZBBiP7/jWqJ1T3dTxr3F9dZwAybhXy6CCAgJxE
K0tr007jdO1nn/YPbe2SHDOHQkl7HYgDSRqSrKcuriC/4h2x671xb0HHDXFt2pVtn+6dwfyJoYG6
gc6nD5e30pnNSzOHYE0iZ8qlvLrCsgTBALIq0kqaGnejpaDjSZcGd2twYHjmEFu4EnScDEkWSXFH
eY4mTDxJqjoZQ0ruZ/uAMsc321DTUfsIR/Cat09C5em1GV4W/lWM4xCBU9biXoMxINeFFqeuTZAZ
Qh/migdq686d9TEYciIwd5D6h5tgobyl0YNHRDVVaMAHPLkfh7Hu6puu881rJQNxLs5ZcmlBhExv
wnJXYWmkJgDrSy+kHByAQLyg+B9jJBQ/zTP2EZu2k0O5kbIr9B3QePOd6SXuZ4z6PAJV8kZJAb33
4Yd65DcgmyE0wzNxnY8lpfanrIztRWxSzR9Do+vrXW6U4z8dfnX4e9QY1N4phBdnrMmg9/B6FvjS
mkXd3XYe2kq3BVCFb55fmhQaDbKXrW8QEW7MweOqqXSHu08LLQk7lS6ZUYOf2wnYcm8HL0ExdtFN
5uXI7/aTaF/K3ATgFPQW3tq+30F6GurmCeNH1R2bmi7HG0NUPgqIsYW8r19O9p1s8dS47+VilxMi
YmZC6Rvt+gGPx8U+zTWHj0iUBt/mrM3ehkqPw1ahBPwLT81KIX876iP3pkKErxU5Eslt1HmQNQER
w7EkC9nW/jS/1Klt/MjFMKKe1NTxdDdGtXUXZ9bCwDJE9ujXzYAKCkLWSFpn0QAaHO20cucnNTaC
ANoA8kaJHr7PXU1ANSCzjvor3e3JamBXTX6DQJBXaLiOUJe+SCRz/U0wYHiyzSI7zfZAXQO9SzJ7
/ELTx5fbZIYpuCEqxr1P90Z8nBUkAr4eMdGdMmKE0gV1l3bjSKf7ZBY2So141aTZxnQXi/oMayvQ
o9M4ljuJ9u7SXaJXupNe17wBjAbWN8t03G0kso8vly8Ra33CyLCpwXvcIJwxte7tgQgFQt2ipF4p
W3yarBhIPjIwzbUa2MnNgWEK55e31tJLCWyVQM2tG5mzRDQBpJqkNiFjwDFcHdkEOH8Ix+JKan3y
yLFTpKlocnNDCEAyr58UOQKOlq3lHtAozF+SRC+CMRim7pE0bfeX5/DcWAzGFSUoGgBPXo0VWyU6
r5V3WAiqj2OligccT6CNGYi7u1dClnODLbehJT1AKyeFYK80gJbjUXQYyGKexqhNPumWltWuz0oS
mstfdvIwM4uU8+nBktlpd107rEu/re1ycA8INDX+wZIWyqZol9h3yRzFX1Xgan8DMQUP2MiqqytB
+u8H9PX1TwFRKhIHOG6eXpf6sYCunZgo5gCaQLp7lAtIqMauhc5XtrLaWYEbhjiKa8kcGHj6Gm4G
9WIyatwgLKUQrKYT/Cvyq9jeIOdkvxNIKCDMjYEJCkBJVv+8PF8np4n5sh0iKGJxnsc1pMXNCWnH
IcAp3nYLxMxzcFJ0H6+syrktwGtoWWxx2yEGeL3faLHklgdOGm8CPDg3mZi/ExtlEOgCp7hSRj23
AzzKmXyXt2y61d7uc2Gg4jO5h35OzJ9xFPovhVVbL63uSl4QouTkDrmN7gO1wcD5+71ugTsgMAdF
Qs9Svv7QujImhbSme2hBXs3bZgqQxgYV3ju3yMnSybq8eurM8ln0KR3FXXXmMuwrETi1NzgHwzaS
e1mTVaNuqe13eTzAtWgrMwCXim7XHSwGH69UyyRqr5oAqTEkyTOFgELr8gihtoj+/W9NvNFAQ1Sb
d7Xd9AjFJnIwHyxgZAdLtQb6vKAoXyK/RzbPro3qNo9aD/15W2N2K8a2few8VR1qTYdgG0S9XfIK
2kS4KJxio0kogsilxFa3AleKLrVpR9fASic3N7nKgmyBcWEtYd+q6OsqRLsGO0eB353dO8Oa6Nyn
lrif1ay2ZOb5lUr62fFYdgXigHr6unCPBKvla6PxDrWz6Fmip4Z7eenB6tiHNdcRDb3Er64s/Uk5
gGvO4uRqyumOpCX0eqdpt5S6FW18lO44vQn9AWuppWHtN1H3FsPH+ABFprrypcvMvbreGFTbiveJ
7pN9UhPxizSpteFFEHR8P9s1SYPYZllJwOyqn8vwDpNFCs9zF0e/TIPq8MbJveGfy5v+NCFlnsHW
0XUzOWUg5F5/epHng8zMITyaDjaSmxG440vYjwsRR2YlEtUlZZKNbUTily19PwAVUcBm87BOvwJN
OFn55ZdQzRRUfSUiGet7rUPgbegyat+Wym5LRQETm4v8oEuvecxgRV+5284sOvcat/RSkKIUtFr0
qUJcxEMa/uiXXXwjy+ypNihLTJ07HDB/z24LaFSPl6f77JgcJXJGveRSq1R3gG2e2AZ1sCK20Ov2
NG4DAzIeEA+mh9EZ4/vMFvP27wcVVIipiFIet9d9G9D3jov0agR5xZz/wWY7/JXokkd7sBGeVQnE
NYCPEJ+unKqTh4oFFcoRtmc6mBut0zcTRJVvyiY69tksjJ3O3CSlRz1Fb7qqpkF/+StPYZ7LcA4I
QOIjIs01TNlprAoUUshnGhJYECa7t4mrjD2kXbyHgrbfM+n1XRy6L4nXfEdhpN1aWLBfeZ5PXpHl
Z1DF4A0x2cjrA4V7HcCUyqCLkhrhP/AfrJvJzfwr2f/Zcwvk0FxEOyk/rCcXl6w6SZooOnqhNZPk
5Wbz5OFPgwfbPCOiqapfWCoE79Pa7B97XAH3vVW2V0K0c0eWwiONBj6Wa2x1eYBW6p1+4FtFhbY1
EunIiibxwr9L0+hl8NwPl9dYntRcQNVQR7YpXBEYEm6/vq1Uhfhn5jfpccorsNn5NFtPAV7mP0Nh
Jdh/orWA9lzoOI+5jXdc0obxfpIBaub4GLTfY1WA68PL1K4APXXkcQKxjuEmNiu4hrPdeaS7WHPe
mNpH338skG3768O4VP7o27IzXILq1ReYlTtApmmj40ggglKhSuq3AhwbxgpJ+6gBDD5gtxX+dSzF
xPEvOBiX8s3JxZMiQByh350ewZeU73NAEdsQE/hH34Q9cnmRTg8AICRAUIxF7GavQVCR8sps6pv4
mM9ecF9W6NaGIRy1vx9FC8JD5pA8bx2ZJmYTcJNa0bHx6ulOQVpHj0AX+78fxbbZNpSwz0C1W+oD
Gj+N6Ah+UN33KYjFNKum95dHOT1G2nRoA3NXYnUEPPv1rp6MaKoGxZ5wIcXdI/Bf3yWQyagbTOb7
tMJ24vJ4yx57HXkwnqQVw6tHxLNGHrbxaGN/SXPVlkV1OwaOcesbEut46JlXJvD0wWMoonePF534
Yr1MVplUqEjAhp5tFx6FOwT5EyWW4bOQgTFtkSBIMDsNovFaH//MBbkcNOI68B+EdOsSgGH1Zem0
vD5FajtbXBGRSUn2I4KMG8WEbw37KTY9+S7LYH+oOMmuTPKZ92jpdpkL3B79vZNZdouocZUkviub
BCMZDJW8x6pvwvu5hPUrWdtvEW8W8pewtDftmLfUBa3JQ0A6C6zby0t+Gmxqel1cAbYj6WHbS6L3
Rwe7MgpHI3LrUS1GGMRKmqcSctZ+Knt7g6Jf9LVtrXIf4XP/ho7l1cLpmR1OiRocKDULQFfrqL5G
cR37UWhSIc0PKGBwrNugmrZ9TnkP8mq5DbwSw7lgxpQawQ4kp8IR3h/tK1tghu1UZYxY5zQ9+m0w
3DXhUF1ZrjMblYIRae7SHHHl+tbKPKctVd9RMSKQuO/jKrir4z5FuG82tmbumTdBVZpXVuXstICl
IUBaylVryFsUjLJyg9E9ULOtH9DylDdoJIZbsCJI1Y5XYYRnPnIJeDkXgKM02OPXu8BH3bDmTQTK
X3gBEvuR2M2GTG7cUDo3gxsaOwqfw5UgQZ15tBeS3HKzKUnhavlVf+w9QLEtLpiefxB4Pb71yyFr
dspOUX6p9Dw+aCyWpm2bokq8iyDkfYaSZH0AwU2xSVJJJnyau0cTMf8GafMI5EXdIsdGg4zewWZo
uoVBjNJX9dFq0vqno+qZPn6pC307V7G893WlkIQOZ/+7OWr3i5mn6KShwbYPU8B+NBpHFDcNu7ty
9Z25ZYEvEaHRzKSiYK2OnBva2Na4Acg7qBt3WadqiLoViHYY0lfaiueHIqUg6lyQhqs4zFZQPmvT
MA6xtINb15unL1k2BveT22RXVvPMFlrCFo+E1QPsu/4qCiQhvt2QiOQYx7uhxPQJ4ZrmrWyaZxt9
y02l1DXqy7ljwrUFmIPInh7hatua45AEBm80XZcAcXgKJ/ZTNJSQMWaF+IBr00K5ch2cCWIgSsFD
ZvHosK1bwyWe5XbaCAAtXZJnG9WN8g02vmh5XL6Xz6wclzFgK8p5cBHXYTx047YdO+BmyBSUmw6y
WIMDU+Y9mPRFruQMZ94Aelc8+QvyAVT+ahoLPPwCr8kBKQp3pLDgO2m8rReu9g5zCfXeLuP0V+aM
86dOo+20bXtriK8cijNLCcJ3SY08oDmkh6/vAmyPG68TMwkwamHHyKaqIhGnhxiNgmg/V+I/WEdn
YeaiiEsVec0EELGDGFfGOs62k38DjhWjlJYmtN0ur+O5/cKHsUWlqekCLOv8xx2XmPjR5o3joysE
A8j3+/RtLvvoygqe2y1E1lgDUTtYoFavR0H7nkrcBPazHUpBRc7ALbvroC3agbyyUKeQnd/UYtOk
NqVtqdYrVUZofUHh9w+hH+jniMedWzNRxbBp0V6YDiS6VK3qelwkCJugix9KmKJfM9EEH1zZif5G
jGAbN5WgS2d07VyWV9b2zGxASea5pgdAHrw+O52X+wmeJYCKRFAfc2sKb9vCbR+q0eiv3Hpnh+Lt
oiZJ85veweuJFzDq4yHLg2MweNkjYLYRRVssWlzUna5M/LkLFrIM9zjqyTyYq2ej7tMIXljHBWsC
2Bp13z+OMN2ONTCuPU1GHOYxc75CojzzfaA+eTxA8VEEXQfL82QJkeNTerCgA2Pw5CH0Q4f3Xe/S
Rbl8Us4MZQnwL8uTqODkLn//86QYdQtoYikoo128G9PAeFBNbyMQOiUvl4c6cyhB7i2n36NXz/e9
HiobxsX3afAOplqEyaa0TOGakeAP/8E3kedo8mpC3BOGcT2gd5e7sX+YoP/cK6/z6dHXI2rdffhw
+ZuW5V/lbgRvUH08oGt0OFc7Mey1GU9ouR10n+B1OcgCnXwn25dpbICdM9BWQ8Yec3MTPsHloc+l
VC4R8sK8IaQ5eRSdBlEZTMtBZbf2eOw8/IcgWAa7ociqd6OAzL34ESi0yUo0hsfYGe56p1U/L/+M
swfEJaGjnMntZC3h5h8bSGLbmOiQS3BUpbcvJpOPz+p/+q427zo5qWPWT9WHy2Mum3I16y5Bz/8f
c/V00q0fEYEJjYOZJNVnv6lRXudiwxKkRNb58lhnv4/l5ZQgK3FyydeNVWaFNxqHPJ+HGxGF5i7F
jZZ6/FxvnLQeUGNO/NvLg577QLBwNC8B+NhoS7ye1DgysNpVoInQV6kARCA7AzJ0eDsCJ7myg08R
aIouOVkopeglOV4fSzWEqlRNC3IpHexDb3B5G2g3InaovB7Nq74yYww0A/XZNNtFAdpHiR/IhFnf
T9mi4+iYaF4P70O0TZ8jJHau7POzcwEacCHVSarJqyNm2FYWxobPW659cUspsN0Wzlx8VHNwrVZ2
7pUFMUAmRjxNy2vdhEBpLwk0FuiHTvvzwR5M/3YE3evS7tgZYY/hHhjFvezqr12NjZAjcHeu6S8g
XIbScK/BeKlcNE+Xd8O5Lfg7WbcUbeyTaoE3w7hQi1LAFHb2zjbs59KOfLT/lXETajRtEEm+Vi85
c7GB75HETzBMiKFWsU3b42dmTKaB/gbKmMD4skNGYege8OeEsFvY/WpS/BktCNhXGkHnYtIFwwep
kGf3hOPmlM2IwSkXSmOM1d0EzfwGhEq0L+eg2mXlYF454OfGo78J5ZfqlDipiVVlkzsE4OGxbpBu
TruhfE76GO+4tDeQCCxFoZMrQ555CUmeqPtQhEMJdJ210dbEiC0H74xWlj/tPatLUYPHr+tKD+/M
xqHnIYUJaIDq7Pro5KPbGg3uBEc3a+UHx1lAvB6o9Dys6qPwURcVXXmNcXbuXXo16vL1f7wIukJ0
t5v74Gj4CWI/KY0dHB2zJ+TBBJqU0BW9USGoP+ANtK+M+ieNkWst5DMzDFBGUcShh7r0J17/hpAS
CrsInl2C3/WE6htv0xBH9ufLJ/PM3qHJxcNAD4SkZn1f9J0DPbxmmHqIDYoXwwBCryuNLe4Uza6D
r3plwHPfxbaxl8bsEiCuHgbIBMaEtpR/qKsEy9opDN52Bs42lz/rFHsBVZDweiF/wmhx9eqBDVv8
YRJpghYPBZK6cTuIH6o3g+5WFmE072jZ1B+QMUckPYrj5B/4+BLDoiH/NGQSZUjpgwdJjLBrN0Ng
GbelvwhsDzwaqD+aAca6k5kiKeULXWLuYc34B2buNCCkPKuRbnNufEQrTTzhnoSScxqHT3kNcFgW
nfU5xdX+S5iYWMsGS6rhIWM/bxBBRLjTCO3c3F+ejdM5Bw1AfEyJRf2u1L3eSwjX+TIYi/A4Z673
USZCdDdBD2r8StT/O4dbhTWeBZUQ8RLqKifHFcfTCR906oHdhOLEbesP2BZwZ42Ya+m8mjatLvWA
zzvJzq2low64yzCneusK36k25Crjp16KqkA/vlbzlZjk9DJhAlB8s5eYhALJ6kVocDAalUF3MXJt
/8EGY3fbelb1PEKM3Bh4VcOqV9nfl9LAnZh0Nak3wahYDWr2KvW9LgN/YhnibvD8KNl0aZ/c+6Mr
Xy6v85lAw8P2hRBvUfE6uTMgGviG0kw/kXR3RABCPMY4H2FdOJVXDtjpliJxJVamysz1RLn59ZbS
pMqDMEjwgjGablob0V/KhNGVD1omZ72fwCUu1aUFHr2+nabSHvCSHf2DUUXF2zTAedBso/JT3WPK
7SPJuQNqi/XOhKuWYbbX+lqnG0ZDFV0ANZR8IPisLpHWSXoXDyP/MGAKuoEl/72qyu8ccGcXJREm
vbgU7S4v4SkiXEH5pRZDzQdJp5PitihNHaBzQeacYn4HVc/ZhC0deCODVZQpGe8dWjq+QN7WK2WJ
+UJ0h0/WB1/myfPl33K6nbg2CFopsy+d1zXOA/y1hmHXhMexl++puRtfQxQoUGVNrtFYTieaWhrn
EpWL5b1b15vzvMdpug/Q9XAKXNHBo+5Elhc7GTbR3sTiDeQUduqXP+/06SNEXiBKFL7AeZxsrrbC
xyUBO9NNiCI3Zd3u7bH9KMu5xqzWG6+lKctueb2Zl4SIEjBbGbz/mqoT6DlKWMDomLjSeNSym/Fk
Trw9sVqKEHoX740srMAOWM2jWcfGzrBTi2aWXd78/YcDd+AFdgkw2OD/l7MzW24by7btr5zId9RF
30ScOg9o2InqLMu2/IKQZRl9t4GN7uvvgDJPlS0rUrduZIbCEilSJIGNtdeac45fz90yGyfZIaw/
5ai1Tk29avsEKTLBsRtYLbfmd4zAbx1HCExpR9PiJ2tD//X56mJCLNebuF2H7oupN9otgetJoMFY
eafyfuuZtsqNUpH/eJd/fSaBn14aWZOdcPsokQqXdI8bzaR/KNJ3jh7zjU8TN7FGC5iq6TdTqCCt
eGxGxsGaOTbPgPxs3EPAHt5r6L91auBZ3tahbUDyeiM9sMOpSJTLTsOaTgez1ssDqO/0TCuoI4He
xE21qvLu74+QN5+UT4rqk2f9zdPlllPZDrmRAkbL3GiFQBTI1AGaq6z1BWO+YZev5Df+/ZO+dT5y
fBD1QKOS2dP24f5Uda8z03XARCgHZ7BSxWyQb0oGGVrXemXfajrFO8flGx+hRqoPzScEJrTZt3fh
pyfMapiGkyAgslKG+hTHQuxSY7KD//hlYRiwmPrQXaP4ePWyXLmKyaH7cMIpyzDGqQYDFIaeT7T1
J2Kdaa1ZRf/Oe/nGiYBUgE9v61RSdGzv9U8vDU7w0mvQp06OSJ/x4VSPZOHjO80G4z+ub5Afcnbb
BEi8IYsQBJPnCzXwidhjezeSdX2poj9mDtxb720633pVXCjwbmkWeSCvB05M7bJk9TLkYYABpgAh
jUijWSF0yh9nSAZ+64z5B7jlkObSPrnLJlP8GNe6YKZXjeq3ZWrc56ZZ848Z710HeSSN1QAJxbzD
o6jd8SmuX5VmM2G3eW58b9O2bwgHdyYZrOjwhn1jYQoKJhvM2JMWZ54TEsdgS2w5m/9IlcjoD/Aa
qydhupEse4BiTIdsEc6EO8ldjQ5ABGJkaB64hKgQhk54JKFzY1uvPhzM3EM6kkyfRGp2uxHALoWz
WpDwT7DD+M4K9kbfzKYfyL6PIBd1k1f9epBQ8eZjPyPGL4tiMKKa17AEubvCOZqRu1lbdwytUBl3
0HT0HOwOMz7Kk4PqtsuuzT0s4SXBdT9G5CBn14YyHTAgzt6zmL6h0tsaOVuLg7RJ5tFbmfjT0Tw6
c0z2Ur5ROYf6obfUbq/kZaH6ztgu37XJIiF/SipBM75S4hzAlmc8m+OgnJW1sy86p80dP+lT49uW
jzb7SKKXBftflR08R1e+jb1Tal/WcpWuvyZG/d5enpqCv/DVtX/LHUGqyULABPjVhckcGTrlhgda
uJxUGmA44sd83Atml76hud6ZvCUtkJDOCF8CxqHS+8bUt3yCBJCEJgWRvwLdayp3gA8Ld9g25uQT
4d9xvQkPsesM5N5rBH0YCZxfo5j1XZxgO3fdrDsApFEPmt5fGwph6HFVpVeA7bWIJPnHZBmaa+Ax
37MpfWym+LssstTv17nf1csGGJbDNdGhboi8qgoVaV2uMZInT+EQ7kqckrZ0PsQKSBx9jVtfq5zP
hVkB5nITsbcN2fpFqy6RhZeJA7wd973TwnZl+3I9w6nyiXb3rnPir8PBZUfqT2abfHTxsBX+1JCM
aPRufkBwrADCUXFvK5AwQ0IfRESQnhklS6l81mxCxn0yycnLL6ShH4Snirsyr8s7sXjyRlsN9aoz
UnmwRfMAUEF/LqbtnK6Q/ThTvXzNjLgIk8rqDjP+3p1w1WTLmRaXIGswzU0OnENEPjtv7YxdEVfW
N2yjEGlhoO+SPtH3Sg/d3CrbKap7M7tX8l7yKS4V1btWyjvLq9xo1Av3c6eaE8J7G0xynMsrFNZz
YMq+Jk7SXHdVoyFdMtTyynXLaxb3MrI71z6vlbr4C1rn74qbuiEtCRudBHNdOJoI+VVygfgT6mwH
2Lbbp7hMCHFQ6ytbVYgP0ZLUJ+/Te0qbagSYDedbn2voGZBMv7RFr2T+qLbm9ypRtZNudlYke7Gc
9LxQzlB25GXTAb/1ZWaPTGkQl6m0LQiyH/IqMiyp+1Jfmz0uzpIU/gbwCMkvW1BdwQMrA4sktMw5
NISr3Hp55x4nbR0/Ex+e1368EQwKFOzhWhbWfnQhUha2DmevU+vu1iHp6ly2TX5YTL4AJfYepIVJ
RMaVdu8U0D0rL1GD0h4SJQJrq/0QZjZWzJT76VoZ0uyI/l1eDoxZSKgFU+Hry0QoooP55alfKK5h
sHpcij29JAjHqR0QQlgKQbfkIbSJcrei2/gc56J8HED6BW031/czzOBo1eM5nIAagj9ReOCshPYW
J1kLGs0oDpMy1QeVsMo+KNX120BmsN+wIJ8WlwicjSN8pMk4gEXKxHwe07w+uWPVkC+pM1AMXpAN
WZ97z0iRhkutWqeTtSb30u4vvAVtByH9ZG6U2gLAHfdtKqUHyyRNblF+pLt+jD9nRNXdeGWdIpKv
9FNqx/foA3tQ5IAzC1Jb+HWcECttrDqG8GGxdh9xrVpA7GwjUmEgwUqR7PHrgUOzjw+MCyB3pCqw
DaI+y3lA5VXncSTX+rGW+XAzER4XoqI8mENPro0Br2IYVisqU+OK/MDqLHKeSJmy+bLNtOnYJRvN
k1TBA9Umb6Hc0I+atdZ7weD4EXP21WbiD00t6a7csveuykH/MCVluvN679GwFyuCcVj4Y0XUQ9rI
cl8Qb8LAWd7a0n78+1Lu93YE0UEUxQxLuWIydP71OmS3y9pmsiYa0YvHWwdA+K6uSCGuvcTmSo4G
Omtqwpf6gzpU75qK3qx+cHkgTHAxmrwWUIB8SSA/U9MNZiMOqjctZxMO2y6xrfg/L+q2alVH8YoV
gE7/ry80SdmXMksjhV4vmksaetpdr03GdY675705zRt7DVQC6C7IK8d88Hp3qC5iXLFFMetGnx9y
9bPDdBzN/VyrYpc79bIxbursx99/lC+Z9q+uyAax1XQ1tgoIK9qvL1GxTJEIyVCuMyRxII46Tomf
a11lhXm+ViLqyPh97FClnTRRWOe+Ic0wHKwiHXfNlHSCLp6aEZlrSO3jlGrgkqhOietHdyZ1SAdV
cic2C1xQzx0sOJ7EOtQ54OUtQJYRwt+/nt/fRXqL9IuYhBLq+JsuyUlsQE+JVrDHxghkZMoUVCyP
kSlriNGp4h17K323IP+9qjHI/aDLznj5jaxqq9V6XSOSJZnkcEVEas667MzvtCveOO4ZXXMkWtjK
fk8cpEKeFL1CwIKZgdAGu3YjDhXt2JVm9k6PxtlaEa+OCp6LiQHJXGiBXm/WssliBLoyNJzgEZv7
SqfQB0RtSe3sFbK81bjEjGhqc4CSes4Oxxs1+4qQ7R4kn97pMqDM7j4BKuOndZyx7EvjC8DC1QiT
jEl5SNcSLE1bOtoQxBDkFL/vy+HKrFqwperqjqfOQnhAkLB5j4Nk+KjHQ3ntpBabErsYxh2uDB2X
tGWzOrdS4vFrsiRRwmldbRwFJoybuNEa4VdmKa8XI7HKEPOb9gmOuNUHPbqfNMJirj8RjDJeM55Y
HmSdqxY1JQKbA9YgC2hsZSwfcPlrVjByPZ3Jv24VMExkgzShktvVmbnt6BAu7LjXA0HPo48ahsCr
2Tbb70RDivtl6sonWeGEAToDWGhFJP24is4mN3+C55ipcXdEIliQ+gF0CwyE8uCW6XxUVWFfe1bM
7PL/4yRB20W4iYNl7vX67cRFXRd1UYLa87bS1ihhvTZuwi4LlmU++Q1k6+vYAun5zl7rjd4G0ygk
HzrNzd87yR7TYHeCV33sOtWaArOi1xMs1B9QucsJlogek4z9+e9f7huXKxCfNKmYf+no9F9tm4w6
WZaq5GBeck9Y22ZpANZngvu7qS3hnWdMKJAVpZWNGNfg1pwqmVvvRS++0WX5Zeuz3f7T5i0FrVVq
tlue4jLu0UqWxoG4WfGOERLf4e+nLltElz06GRRcu1692qIhymDqBI6kVamfZ2c1dlkhkiA34uVW
iVMX416lHIizsi+7gWPTJ+dKOSaLld/m09IFWV8BBi+EHnHET8GquPaVOcjpOkmz5FyWqblP+rJ7
NLU4vtAQvobdgqDfHoCP19nsAYuq2st+jbVDUndt0A25Rh7Y6O1m6VmXJpsfQHzgcux2JTm69cTR
aRIyGl291EOAoe1Oje2FruxWFTp5WxNaYtgP1aIrbItYQbwMvYR0M9cvsV/s7arM74R0QWyurruf
+waEoDEYoe2l6gVsBmNnzfZwMEzF+K5kWX0zlpM4T0IuGy9YjaaGCBeLzJDAMdr2yBahORMd6V6m
RYoItPbWfQesF7a8WICAclmOqAqeVRQ3oTZM2WUHc/DCHZY0VBCRHEYv/64ObHBZVMRHL96203nn
7FmUCFOwx++JQSxMUrJNqxrT47qkKifSZLMgL83iI3F68gBfGsqXK0Ymcoi+kiHVI5Zb44KciGbn
QXQnoHhefKIXxK5ejXi/GAKe7VoS4KDA88PsTSq/sZYBtPlkJ/KiY5BLmrFmTc9lyiIJ5o76aZiz
cLLL8UhBD+4dsGB6bU21d+VqUCI1T3aRrCqqkWSgHRmLMX6O5fqgZfXU+JXjKKfWXhFr1ZqsJ181
nWwntwTwrBc29JwVMjkn5bIb4TQGbTK6oec1rt/ri/ecFU713cU3AE5ITJ+Fradh5ehgJwvzu6gz
dw310qm+iWlYAqud43u3U+yPxMGNIUF8BWhLoyyvIaRlwTTYMdP6GvSuVrDXKOwsXNxh2PhZ70Uh
/n4uU2UQu4f3gosxnthfz2XQUJ10Yrs8aWVphmy65oOm1vGnv1+3flfu8Cw0nlm76Af/xjNhe2K0
ThyXJ2HN7b42c/vONcUn1R6ME2LaKZDUkz4ZQ+Y7lcbvCyZPvM00EZJtE7hXZe9Y2e7UjyxV2FPL
M64eYoPmRd6rZatEWjfrh8klFavOgR3G2btJx28YWxDT8Oz2pprbQu5+fXuJpkqINRuKk4wzKC41
kREfELZlBFfDutu8sKSgQxgcjP5JRT2M7bpDdyCqBFpzklXOTeatyO3qbirqEIxZzpEBIdqC5IdU
NSgUxTUPo2q1Jwz81RAtToFwBWXcsqON4D7M5Lm3+82ESedsLO/rKiEOMlX7NLS7Sfk8FfQSolmO
XXL8+8/8N80NE1aDjc0m9WFI9ptKsbPgLJBWtRwlhFwAJF4Xf12zla3dZEKe9IW2dYMmxZmUSMxd
/DAksm72S8w1650y4XXBuf0ptESJ/EQEjjT29VEe1xZpX8ZyjHNvD7B+q9nIQHT0H3//mt94nu1o
YzuM1h1tx6sr1sLcm/x+8MSaFasHr7CKMK+L+TZubfedI/v1KcVLQmqOAIQ+L9qM1xfHkfxW4kR6
YFRLaZxnTqWwTZM4MMGphmTcd0HdrcYxG4t35D5vPjGCCyxiyPB+e43tikkYidZ8LIZHrfw6G49a
/KVHeNrb0URb+e/fUftVDfDyMv/9bNbWhv2p1tAbDp3ZqOej5z666TOxXkE83DX9Ox/c683W66d5
dYBwwSena2nmI1QNvxu/NuARSFr3nf6rJv9S9/2fX5Bw/Qsi7qlpFwFhbXj17f/sn5urx+q5/+/t
t/51r19/538+NhX/v77LL7/B4/71vOHj8PjLN1E9ZMNyK5/F8uF5g+78L7Ruu+f/643/9fzyKB+X
9vmffzwRhTVsj5bQ9fjjr5s2yt0mxvoXE297+L9u217iP/8ImrKpvmWPr3/j+bEf/vmHYtv/2MKk
OYap3wnJ2tog0/PLTa72D4fhAPtglvCX2/74r7ohexZynvEPsB0bSoJ8RSY1m2Cxb4h24hHNfyDS
pMeO85vcQ2gIxh//+9pv/twb/vlxvA3we/FT/HsLua0XDFQMkANsxLb/Xh0cNDjLqVJkustmumYN
DmgVCfZnEvzivTK3DcjSNnuoCelwc2t4hKfT+Fmv20chVPZruSKvSaU292O/3DAwt+/0HkLwkpuB
JJHLl/2QHGkQU6RRyGTmZTI5zqWYZyTNhhTdTlfaOCAU+F3s2a/L1fbCNi8r+4jNsILnczv5fjq5
NvF17M5lThGmnmAiqeT3Gc9LVtjkYkxz5AhN3FbzAZVi2MTFuXe67qkZzQ8N/Y6LWp3VqBxX/fDT
wfHX+/8zMPGVYIY/i0AQQHcqvRTPxJvx+v1epjZXuVDt3HHRgqqb07ue62NHJ+ECy+vGKfWmExJD
5IwZnrUgmy31wVhk2IlkfucyxpDu17eJumGD//GHYL63NkXldvtPb1OH7XXpjawIl0b0kSXiPQvj
x7g3usAtXBP0oHqom6KGadmB2OghFU9L06HVXmCaAjAOiYYvrvIsW88UQD6RWFNzgRIWirSdnl9u
HHOruJrK5bjq03QCbhRfLg2rqZYa5k5YfXxJW00LF2oNuhemd/lyl3WWyYHop6dBNqCv5DTcpMk6
EAfFL7zczbCGPx/S3B7yz7u93NDrxLS6Sa3CCOMWfQITznYaEDhEjMu1HhwmL151ZprjHBOwo0vY
mLlxWa+DcsrWdvfnXUYYDqcMVlW33fjn7zY9ofDxEhOp0nZi//JDM0uw1yyzxhDrXz9UyLa1ERCe
X355GhrrCM78DCRXhaqY5MWOvZxJbuv2vUf2dei0rRvEjfQu3e3LRgNH0tWfX757+TmWi79uHPql
CE0nfkyS5LESiXVZENfd7zuzimoy4y9eflYvJMuGZJcte10Co3JkZ12+3PLyRSZ0cvRxOb78vEkd
QtTyguzk7fFe3ZdwIJW2/7fYBeUc9gQbhOvSZ6Fo2mBI+aRlrKnhQJ5mgAQYS6MaW+7lsn1Bbrxe
arHfdQMKl5efEw46B33XK3DNuAdTsJneDFZsm+FpUDWFG6bzD0FGEYg1muYyzh9BvzJ6RsDq0yat
P+mYiUOLCEp/pRcaQnTugmUlKI1tpneV9LtGhx0Z9+0z2f1W1LLQRPNkeWHN8RNMFqgvQTvHT+p+
3m9lXjjx5gVkUHz0umbac7XQKeDsNIyV6qx7c0Nt79wChp0ZC5Tzrvcw/3ZtkkRVpjRRyeTgoBWA
AcapUQPYR+LEm3mFM1NlD90W58UlGntR6ilMJbpcc0huubrGu8FdvmiK2JvlxFjaFT6G+fXQYZ2u
74zc+YLECcKXogwEosYiaMZktyIY8PvFpQfca8/ZxgBwsuFBKLIIu7H94tAU9jXloQwLrdp5qjwB
3b1Z42Q3dUyeEFj6sVASmtjNjnP9riKCOOgQWBGdI07EMdeBHFx4hTF9tjQbLlLGMlPiUpxArQa6
/ARE8s424vO0uVWyfoGCbHE0xUuAq13Z2x3AE70a84DK/0LT73Oi2RASd34yX8652h8KOgN+Stnu
Q1Rui6w6zKW8cOr6CFJA+gOfkN+45yJp7pP0ee3mO53WSLCdORFk3B37kUtvSX6o6N99YVhPiToL
ELnoDzFndB5BcklfH0jVjmq592gYBZNTfoGPeFYcOw4r04rq+oFV4yv66Kc1htYC8NNg25Jdvry/
XDg+tTNCKZ1ORY/rBpgK2un0g+HEt6sktooNy+h0N7YxXmR5heW1uzRckYWajdF/HZ1obchGBaoJ
4Gz2PK6x7bVDnmy4qvEtetB070zQn9W+j/TSehaD3Ke4u32jlUro8S3+l/aIIv559OA4jUxRO423
jXk5mUdmXmNlyC6VQUKY6xR1r5GiEWBbPQyNkR2dtrouDPHR6vTbYaxLfyY8IqC4v2rwATilEc2D
2YdZZR+WCbT6OM3z3qgQk9B96tepOBYLIUL4OBiBtQ9iauIDURZ9YJpXxTCod1qf3bAFywKKHGLg
27LeKR+WxSpPckzrY+LqO2ZA2Z44wEi3cVu0Jh9TZpa7udG/pqWyY0RenrVEP6SZI/e95xT7NHXC
XPOCuXPWr2nWjz7T2s8Tcot9qYbCiasoK/MmTMh32hGWO/ll7bYR066Tk2Qpc32h3RRZJnzPPglz
zFj21IrMK/WaZb95qDCedGZz6gf+DgZ1UUdVeGBifyvcwTuo07TX6qo/vXxxCESk20rjJbSTBWBc
r8iLkWPwr3+mjc73ldnu7GIbsmOCDF5+FmdaU++SxLAOnaXuyPToT//+knjOz9++3KBbrEMdyuei
XY5LW36ys+Ra1PFXRS+vC91Ygo0k6C8FUZfQWmmELSQk2yTZE69gLpRh5nq5dsMXLYeZvVTtnjQo
X1dbYm7Ukau0dhsrZN2vNGSiHBV0NxhaaF4ONg2fMgfRPlsf4mk2/cRZt6lmhHzWCDOiMpBJwDvM
2jTQ5lT4YyKn0PTGoMgU1tzaYQEofUUbLhZm+UseEghJVsWh8gXNYxKE750eaEQez4fUIoRGWvm1
MWoPmb4iIhXu5big6aiNjzFXACjoSbxTYnkuxiyai0xEEqzhqC437oBCRDM/ExPN2FxcqVp+Z5Xx
DxCGs21v5kBnZ7Pk7IqWo5gGcZhjbAj1ntcEF/pzbsvbOu8/o/DUwqRWSLiaHCXMUeX4cWZHeB92
lWKNUVXGN1w0edZRXKCX8sUkL3DaVZFDhgv4vBujKbpApEa05PKmJTfTr4aiZTHQgmU2qqAuCWrP
B/1Oje9mtTKJKXVwcYkvSG4SXwpLPzG2/972ke1MN9DUBIZqoflMzE5t+PKBeYqRRQiaj2nT+Hbe
SD+eEP5WvgZf26wLuJbUVbsxQzZht2eDK6iSPebecDEPkPCGnNaP0ORKZKZ46tYRaGbup/2wE6N6
m3ME2PXZKwkhQishfDrUkeFpeVjHVrtrXBTcSUuf35APkjHOjZIPPLx7I0QnuBAsZsRm4jIeqgvc
icFc1g/eeKlpebKXeX3E8HeLswFVRN9fQGH3LQWZSrdW55E8cLDWd1VdnMpypoXp7kn/7NSuxVtR
HwrPJnOiofbsTLIWXemnLLpamX/wnOW5GVGoufV6LSbzVluGmyFZMoqD7hKJLso4rodu3tyNvXGh
jnpYjKuHP3AAv+5Ufu+FU0whqHH5YewZ9Z37o+pt7aDEh9Xuyl1pl1xGFUxb7QDlfqhlSBxMGeY9
h7QSW0dvtaN4GjbszfqkD/OACI0GLMgb+mxlCEriOHjJ09omnKyKYgduk6QBuKprh6jik7DFPm7Z
6aQFsgEkMo7fObz3a77eV6oUQZ9yJqbdt7UrhgNugtxf5/EmzgH4WgaX7LRazgUNfBRWgdoSzF3X
LR9EsoBFEj8UPzHyTVG0Pvdra4REEZU+B1C7t2ZxrSxWgh4u41nKbnO35qd4RM1gr+OXcpnudSX5
PLbi5G7Q0kxkI7Hj+gc9Ha7QFOeolcxPaTnSAe6qcMtFBk3CUUa2B4Le8pzl69kAVx+YLVoxfSTb
taRlMigfgaJ+WHSqi3zqfxiiPZi4a9w6vYGr+4xkvwxys/6QztY5lxvB1Y2v3fJmTEwjUJaYy7Ij
EbHQqE4UMpDsIqylFmQsr8GaaGmQNI7valYXjYvXXjiIiZb1gnicxkeWop1VJD36alrn1RCYL0CM
6wh5tk43KbWWXQSL+bnBJB+tozAJHncOWio632Kwyk4moUro0vPaN9XBqplG0YXMg3G8nxbD2ass
wpp0xAnCh/QbzXqwUv1iSLC/2fnk+cIzh8CLZNt9AVYUVSqqPuwPX5ppILdnZChB0vsumQPPbpwT
OxySi8pIJjVLLXjuA6qdYyZ5x7xsuC8r70krnI9NfYZ/o5C3a167Rdad0hUvSaE6ezlw9qre93Lx
bpLcfcZh1fqmpewMaqEL4Hu3hl78qOJ1iua8v2i9ro9iNePcNJm48s65MQFd5cAZNxM1hCMTx4g6
sFvKlygbamr79j6WfbB46xSAvmVpl2bgFCU7xYRMI6/Uot7i8zCThPLdHC/F6HwEpkviWFE72Dvd
8ZAdEcS2kQM/KDKY8FdpExOv2hThbHuflbi9RdTwfWnG+qTqOVDj1THqU5UXzhpRQTQnN5+KNXj5
Z1eyp/O17Q4v9/rzF15+1xgrdwPIclP/ci/P/lTm41XM1V9T0gCfyhGa9HUcNxzb5hI0DMRsoRPJ
NJvR4HlX6SarXcyvBMgPcOm3XYfSP0vNAKgK1pRUnK9ab2ksVM65i13br4echoFjhLMEm8TqNzNV
8XYoxwMMZF8MaTgoQ7Sn2lPOoiHiP9eAF+tGGVTKRTZSQBGSfzZGL7QbskYShdW/1ZQgT0yQ7Oq4
JbhXQQHY2M/GLvb1H0q2x/x8TxcpJN8N7SH45IaA7146V6mTZrtp9EhMhuSkaK0PJ5vr9NKNEZqV
3YyjHvWYfWgnBnCpDixpXQOVax6dhyIaWrX2ZeuIAJUcDfrurlrXqHTrZT+u2seRjZspl13MOH/x
lKvEGDhnBFdeV7nqWucTwirI462ya4SOBKthIE8jd9ATFodVPqlLC8dkkrtmrS4WioPAG8wdgm2T
noDDUrHBYhfMjE47mnBwnGtednNq9Lk5Sdcs/HTymqjiE8Ivhqsq7/E9ZpZgN1eqWogin0NfJ+ty
XMc8ig31TtXqZpehoj71IJT9Vu1QxKH9wEan7Gi+IIqDlurpvWA3hzKXoXwSasygT7bdHUZtNvZm
PYkgjVcUxsZt65R3HL3akkeDPnS+NpGpM0hOp7IejqjM2gh95wU9f2a0/SfZ1XVAoMlHjtF0T//n
uu2oCBk09tSoMIm06oyUzdzJ0rvu0lz4atE961OZ+RrB2Kc5k399Ger6w1gl5FeW08ey1/etGKtQ
K9OnsRAXnjEycmX05tTMX/WkR6MxnopGV/cmTpOgjqsxoHqtTn0/ftmKsNY1KSore6eqtApaqT2Y
fRM5TdbtbG364hmbmlDH7mkS94CmpDsl27uod6MTaGlFsljTyON2lLTNkAaraq2UQZRduCU1v5yW
mZHjtFBD57f6vE57BzbIy+O0vbmbJ8MOxNr8mKaEoY0t0DMCixoBm5SUVfhVF8C+aoVs0kF7kEj9
VLGhPo3qJ0VRSewr828NhwFNytUvEkq3Wv06ojCLSl0+0KbMaLWgL8TQOLrTDWniZ4cRc17eio5W
Jxk/iR9b2qWhzU40xet+hpSOjJFLRL8+9XVR7OfORVfIe7JcwUi9kxMUPNJU6lQIfl+/R5W10824
PcZMT8jNjj/ZWCh9e1ta06xYDpniRENWxR/LGykWFl5HD4zYMfxhrPadnAB1lMujYml72aODcpFM
AvAQe9LBf3Rgt5MOhTNGUMbeeUn9Pjq348ia6ez0+gn3vAQS7nxa3fyr5h360lAvLMMii13N7iHK
IrXsrkm0NsLYVr5ufI1oUIcfiV1gVyHT3G/d9i6vOB2kypV/Vr6Rqv4JDPw1mk+S1k37az4w8q48
tJRSQ5RbjCerk5Gw0eiU3hQSbhjmUtV5ybkW2vPKSdXNEReQmVVFxRx2VyxzjX6hyQO6n5qvXjG5
ZrWRmRc00jzOpQvjPFcIixeU+M1knvPJpV8rkiipnNAek+VULel9UcgZRzua/rL8NEzi6MZleW7m
H2Yuq4ORxahCCwfCmqOxEXQ7LzRakB6Ktxah1c30kmZqKsuDqRLmiZB37az6kla8XxhM1rWpuBS8
EA6zsM2mHTzyJUiduTmiWLlwnNUNQA4xfDLsivxYkwQKJfvY6Qr+EcaBqIOniLPDOYn8qxyynSpt
kxKBKHyzy7/lYrJ21oCgFKdXRbEGP23N3HyvW5szW2mObEK0C9JjSTyqRr9VVNNH9BLvzEQ9G9mH
Hm/RPCtoWEcd3eidwLEddfOjS3jGvpIevZU86aOeNJ6g12lHrFyI0LtO2EmG/mRwMjSkxVRNanxS
5/xo5lUT1o7M996QoAfDVmIY3Q5hEy6ftDujMdj1bNfDxnBDqdqXaMPtQFrqlxHEWyG/6TXFRzVq
+cbKotaUbHK8eT7FrrXs885wfQh30OZzJgaTSnjMpjy3PngGAi3Xamtf2APbxPVQZ5oTIm7mRW+1
lEGFFIlFi3dbb85UsMzaaOlMK9WQWB5yVFyBmuqIyMbl4A1puIAg2c0i+U5NxnWytlBzeAwfck0P
6dNgCMF8ZpQpH3oXqUziT/NaXseG/SVtVKJlOPl80ssoalU/S9cq8loHsXfRcOyhHaAd3J96axUs
/TnCCGn0vmct6s4hsjzQmva8Cgs0jqLPB84esU9NGTqFWyEnX8/Tt5nNFWL7U69yMaxka++k+Wgk
3hiChRyWJDnaJhqaZBy0K3pcjz0+q0gKJBmMZr6JVZ9PKti6hbaYWq6mnxvmxZwnx4Lu0H5U62+1
WM/zOiq3rr32MIfZXvDkQtGf1K0RWG8eCdWZ1UBVVDSg0GA8V5Y0NW0OOlxyWDm677r6Ig88iqz5
pJcmO0tV+h5sIEBCKZ1hqX62ZP649Mrlmvxfjs5jOW4ki6JfhAh4s4Urb+hFbhBNSgQSNuHN18+p
Wc50q0VWAZnvXZspfovkT67r7E/oE+NU4BbLC7eLbSQ0U1fWocdkuXPG6oVqtfI4teJvQyfMXgcm
dmfFX8yk8601fdO76Tw4cgmyQpySCatS9yYygx1VAyslvOO8Tev3oK/vjjPrwf+Hn9lVj2NaXKWQ
P8QIzMww7rPr5l7gypHcAn04mDjWb9Y0x5v5KtWpv1NTHrYyec0X2UVONe/bjNQRAA4wzgR4kieW
V0hd82NqOpwcPddJhswuF33vr90Yst5PUP08JPOA5s6hzxKwZvGLAk6gb//WWhlSzIvSRC6XtmCu
rlNyXC2xGqDFcuNst26JqQF/2HtuRp4iw9AYLLQ9Nqqc6J/pU1aTAQfUvdfalGNfyJabTNLKt3qn
CxV9elbU9kezOrohg3pqQMStVT9XOh2OaX2tABBikjdB4QBROja0rndudr+d3UfU4Fj/pRdt3BlZ
exhWEMGiTJ9M2bSnhzyHie7cuCqDGfJQfd3snZJZV55Z6ed6lcX0X/m8dv0BIeoz6sp1W2nJcjIZ
6KyVCm9blIDe+B33QDQ61nJYjcWjmNMfyMz0S5fLXfOudjW6ges2n4Oc+3gumgABh2A31YrdY0/Q
TKV4Npt1hxlmBiQoI1w6f5ZaawIV8WPktXodNUu97AuOUV66m+kh1aukjeR0/qabduIdpwYytcEW
2uHbXrU+6gbcXiYrNwbbhN2KG+UBVjeW+KeS2P2kKp4/iaS+kVVcV5a3LxaOANXq32ddtyNqtlIk
oP0PsDXXuaF+VEUhUF3XuIxmtqRUgRIVzPiE8hHERzvqNMqXcfnUJa8REZjJwZYNF59lHDDMN1R7
fLm5UYLz46yayuGUrsZflH3pDXvXjdtTRfxYQQjZHr9lN7/nukLkA3nNoWtAyyYoZyqpMRpIcoFE
R2cEM1pQ6+PR00BNu3kBdgnz1rZokB4330aEhT1vQLYxVxc9rc42TJGvepSzNcxiptIFW9J6O9Uo
UfUdJ+F9lmK8M7Q7UabTx7ZuDB5iBeTK5rjV1ulMxUHjd+QfPsATFDtizwX5WSSwJvmo/0vHL06X
Dtj0kTWftj+eVd+oPAWda+st7sc09rLWCmA2M1/Ztl0ybNeWcYjleVp9jDeqb2FOgP2IsrS1mUJ7
L8bKzJboqcFamJ1vu0RnjYV3GLIG71jC6lDO9/9/dFZtvnuJ9WPRUYss6JlMOsvHf8nMJ9mX0Oo9
rCQz4Dx3tkNVcVbmi78Udu9rLhvMMuZpAGWKxwbHxEyPfcjikOGRguTpcfm7wGdeZ2JywxJGr1r6
2sxEh+WrwIC1tLupdvBmlj3Qgl4f67rMfOJcTk0JLlJzicCoQ+rYBIhYWb63Hb6BvGYoKvic+14i
nKzXMiZOnutp1Z4XxVBBZZVgqIqDo1GkV3UNoyZ8llOtHddpw7wyMpxpKjxrftVqc4p7u7yZm5JE
xZa8ObwZARj+y0CInl8S0ieqQg2oz2Hfg8+cFQVvk52MPlGln4Rk/5dKdKZVQmS1rp7w54Itt0yo
rjfdncb8HKdItkUeuASHYMnPz/OPUaZxk1D6qpVQdLME4BXcMU2ShX3LXzarri9sY98k7nSoH48p
0kfkjzVOw4lQ1PaG6/5k6dvemCAARW0m/lyD/mjLO2kzX4tZf6mJe6vXHN1re2vQaDPxVXxa7OUA
/5o0ce2o20m0uoysuvrIijoyjQYwdJ9U/d+6LJ/zbjp1Thm2VR5apkCG1mBFwN/6haD7Q1V2eQNm
uuUghVqj/E3sTuxnzftXtLIL2bx79Vvk71vXVXHrZj+Gbvxyq51qgpYqI/9V+vVgzketGl/zeuAR
d5Fw0/pRaFkSrPbDBGaRAl6I53XCFb8BenHQRFKau3wZKeLjzHe5IqK5mtMYYpIiu2MBi8nSWXMk
QtCHxMd+toN6lHTXaWN1mibj3o6uJMlGUXZK5RzVns9aUV1MzsMzqFgV1uDOEW66mUXcPRkLQxZ9
YPcU1Ue4Dhqi2A07muzx93pjiU/L6EG66ulOtlUVpql8L62uOTWpdRda+5tiO/kWlRkUrhoIzYOb
quWBveum5HKvWdmhUls7AOt8dzwslZkwdzRYTYfZGH7wImsfdm6W/lzIU6s1fy26nnAFwBet/MBw
RgBry2ICBVr7FDFsXCj6RQzAH6YmP6qtMM+42YdYWVb9aSukFVhr9Y+y1N6HEJtC2IjnfE7/Wj3W
EgZGs+GPEgIGz7m1v0iaV4D4cmxQSiKLpm9oC8K04DXgCvyLAPA/V53sP/WfNC2v9JsOgW1u/3Rh
9Ie6GE/1J2s2KNHMZs1A+aKyX0SO181B78rzOKvTzjECSjLZQzw54HeTr0kGPugRwY3WAGRztTfM
sFGf6WpMMZsVERsaa7Uobg41GL47uHEjUPB6M4c8YJFOOKE/SznvLa//agyCXmosDPsEZnUmSTyw
xuKn4UwL3JyreBU/tA3AEhfmq7GQi1C2gFdp8tsbOcZFXGppUSchAsw7bPwdQ8l8yAvjmKxC3dk9
iJL5OF7NWr1vMzyWBbR76Wrt2qS9uFa1HsTrWCzPifQsf0PkC2OjxrW0iedIhiORIHNUUbDt2M55
8LAnkh4qYgMwuam5FgfWG1/oSof2wT4mxmJzM5vvXB+n1p3fNrWAxFOSWKCp8fUy4X5wv5JGvKmP
paoAIuCfD9vBMJRTA/nA2Y3edtWWb9kPLNheNp3MVnCOceGVVRPLwh13qTUFo9Hocad6Iix5ATyF
WMGbojo/Mq9B7E3jN7cL6C47Q1JZbcRnsT0qm5hCu3gHd/SQLFkWJuXlTNyb347D62on4C95ndxW
CBbYJ3tfRS2W/mOXtZfaBjLAGkOao32BOLJJYxPRAP17Wgd7P4ksIuKrCovVdMC7h1PtWC+l+0UB
nMVcuCGuB9TooN+uQ9cG21pC9DtuHvWddpqZeE0s+8GKKffcewq3XSl3okufB5Mk0gXcXtDGY3bz
U9b3nZ83EuNmwkziptNL06TaWdjuD7nNEGAz91KNP8xK77xoIjRSFcOZA5iGVzUCODS4Y7J8l3bI
dVaI21Oizr9JGyzDfLMGdClJwn+DG13tx4OyYLCXWf1sV9sLWUAn8v2SvRzBoeZL3xgPBQgvqlNS
STGwnUuHhtdiG//k8ztb3dPMeqOX677IBZ9dN8Zoqq5G3n7mYG9xkoD0WzjK/bZ4LzHMhkUxGwfF
9e5ykZ96XXvBphsSXkFczBbkUGz9fVbcMpAbuI6X6t+ufqSP1NsLXtQw22a0TVr3hf4AxsZdjsxg
TWC1q0VT9RSgzOd/CVZJ145zSsR99cGfW2MJz2d4F0cXoCE9jaaWcI75LFU+CKOOUSms4bhu2KVH
8UJoW7qXpa6f3bKBMU7HP45Sf8FE+CVDwEU2WbgZU3pWSo9pT1ujhD/Vb82/yZxyeHCNZjJroa/A
YFfpxpOd4SL1UmcMvUplwsKLVOrdnf5I6FN1OFMC9DFiso2ZQz7MquXvKepnZEwDs/sx0bTW7812
12IHChz8hX0BBN1vtEx2jBSVYFse+vFMlzTzeaJkBBc7oVXP87nOCbLQ4DsCy1kPVicNBFXJPzlu
8eChq5pzVgC97Z/m3BP7WqvByCCKYtW0nrkXP8rGlWHBi8BUVX/0hvyH6sfb8Wx/JEbBKuSZIPNJ
fySlyCYCo/dOdpeUQV04KHzkh+2m6nFwSxTCrvdaNSeOfRzcKvEL5Mi2YW+s+qFR03BNXbTK5shO
x9/RWB0lG43h97VhBS1h0yjJ6tca7s5Xuj6959V4Gc0krpD9E4phib2xiR1x+APIl3ACx5xSv1bS
0yTeUIs4QcchClqV35RJC2jb4wV6VDYgnwXq7h7lyIp+TK223GHDP+hDiR4yaHvBKWKxXovqDoWb
A7rL56lnF3dYjooRYYis132tCsQpCS3ARNyEhJEeapfrIWuKL7yGzJic260rf6UzqtGl0b0eJX1u
BPWmPNHxFnk2sIpezI/UjgWTPysHJaBsWMDEuBhZMGYjAJBPb57QPvHvYKYJ2s3hk0y2ePJEHmGa
A9ymeTr0HrW9iE/0ozZ/WK3zd27kYe3ql7x0ASXU4T1Zmi4wt/K10hMkn0kfOHUJmyrhL/Mc7x0Y
S4BEKy+BXKcysVBtlM/mEeQvvyYpD2EirPvm5D4sfIsriRKSydv12WgFOurWuBmrLwN+ts/bs3SU
J+z1Hfdo8dLpeNTypk13U6IHiNVHpQOU6zYlFG53Lyp4P1Xr4wyHZki2ihHMvfjuDO+zmIaP2uUP
2QuOJetDyV3jYo7ZpYfk8Nriy7IVK7alcQGblFfDY3xWXLi0dgisJPvonGqnSKUI6Dzb1/LYKvO0
08053bP1P9uI0Py8qq4mutWgVMzQlmx1ZWyhb0Mnsk6hlTOnonQMs5U+rMIEm/AiU+dMdj0OeFDL
fTs7LE3NsCMH+0ekVRaavCR7O/X2CbNAMKwm2PKw7teyYvImjQ63pQHla7d5OGmCyZ8Kw0YoI971
QBX9zRbnzBzQy7QRPcRUzpcQPyaBhztbrX68cR73JG380Iz9W0gSVdBK8vUtt8qqvIDCUJ3jYEVK
Xiv/Ee8GslPsLcMso2nMtyipeMFGBJOKZ8+RDWGPp6PU/KH70cvllIx28oVmKlKnNUgZkEODmr5Y
74F2FEtcXP2dvoubm+e6T5b+nr2Pif5rsyUYVhsupLD4ruTboXQ4JfHFU5Cm5BsrVBOsdIzFWsqO
I0ROeo3T68FjtobluAzOMB1clfyd5vFBZ8rKNAlKgWcUGHqBiICWEb7aDV9dmv+dPPOJYtJQqMWN
ttn2hB5jZoo7FzI745zN4rWcJToY3op2u7tKWhzNbU6ebKi1cprN23LU2CfW3JrDUQK1egaQCRHl
/ub0j8Onx9uW5ao/NONnI2pUU2lyxSnZHbkwPyC35rPutHEpgSkNwIygolrBGxf2Byx2gdE4rwOF
4afSWW4pdYdxl8z3Lp93NXjLm6cdB6Xk1Ki9PjQrQkIsYwKvm19txeVXfzzfuIzJcDCNo1eUv+Zs
Puf2puxxwP84Qvsq+wQcLlF+SNr6S9s7cavIkdaEVVDd7iTVoJBNfnVtEKE71/OhUpxQtbd7ZhYs
gYtkH03IITGLPGrc2fVdPGahow5TkP0ntfVk2otkxF/544ox0oVU7xr3cYVpDIBzbr+rMxqLpJyh
iuXyqmx+X81FsPGPdmgMfbxB4ZYtdxpsa/jJ/GVTZb5DOqOWj/V40hu8duM1V3PO84RKeVInUZ2M
IkoX56UzugpCUYvt0bzY2vSMQ8cb5IWIpgGOYnzBIIf2QbxqiW5FYuY9sxgSLczkcCodUhsIxsDm
8qZPygjkPM6PJf0o29qKBq2Fk6K0x0SWuDMTvnTEKHwEtVvFNJHdvdoZ2PGEHtTMUvtuUr5qLrPM
WJh3xKAdWxsyQW1oyWt2/ayYqNNUdNHjGPQDUbHU/TBHml+WymddTW4dZLn10vd9MM7lslc5GsRg
gu/J/Kos78WSZREassju2KqT3v61nVLEifqY8geV+BvEfgq/eJJAIG5P+iqeOHmeTYkjF/2AOXB2
SMNxABv+IFHCllrkWkyL+tuSzFGelpd06aoDvOERu2Z5SO3qbcvGV0LDkHPmlm/OGbhajh6g7iKF
DaQqELqkLaae1VjFtyDKxdRs/Z00bDdsOmYqNXd3ZlM5B7qLiK1ChrSkenfWCq8B0OWmTTXKhcWW
hiXW8cjVwLaJZ+nRf83VtUmAK/pSDyy9S997Kw91mRsxCq4vS+Z6aMA+vGW9ckYYwGduav2zycnM
wA2zjV3wXwPDHotMRKSIoG5wEIQhSjJD0h7XiNzXSHwVjWndPNcitBfR41hEpcK4nmzpjgte+UCG
EYktq85Y18ZQtMIK0J+RuMt64SrNq+rw4JTOxF+6qT+E2DH9zdbZwkQWaqP5uizaAL0CdNRB0x/4
dlFa9qDeejVYx4RJoJuN8dGXVz1heqtDqRiXcZ69PXmjMe4K5q0BYc5mi6uepFdvGJP/VHf5seYi
YxrdrkM/gcXOny4irKjhHbqIiq1eek+k1KOlW4srjl+XHQAMYyS2pVQW9wznFDYe3+fYbbzMm1nE
g76dSoj2KwLomy6Nb63Zw3DnkWE9eQOjP5UJ3Jzm2t9yCAB+yksuKsZipvQda3yNsHE5PCqIJdFc
p95gm7ZX5mfQA2Eslyrr6yDRvF/rGdLZxB6Beg8r7kehFmOIQ9zEsaNHQ+V+PPTkRieucGwjx8gU
IFUDhjSUd5dUDLSJXTzS26kXaB+nqn7p1m2GlXBcZv5lL5bunCH6HofmSylnGLDtPvXIJ4RDDWIy
q5Dk1reSaPAWWWX4pO28yhJ9mmNXSBIGVBvm4PJraPLd6zAoy+F3/az78h3E9RmxfcPHarORgo+S
3vw7uSl9CqjWEilvpfBOxJMfypzIJ63JT3Sqgjh3XHP64IRtIr+SVe67LR38Ysh/C3ukx9erA1ep
+oAMBe78drHxyUcyIRMCJ7r6SMl6daCwy5WfUm902JeB58pJ9CNGHwExOEbOTJhPnsPkZ7W1p85i
2G06avBEXX7GTDnNxYjarEpRoZM8suhdWKUa+OtqjszNSD3qtY3WTH0Hv3JiMvQ/Sz6XrBiqPSGi
GQqvZNOvAiXHk5UQ4jZXz4R4Q7QM8kt07uQPj2Ohrm0Kv7tCxJVtHajTSUlYdj/zmh5ycqnjlJin
MIpXgpqYZh7LZv5io2Tz+84t/JoxV7GXhOFAU6LeqQUzUe9nHiZVOgCNo+VJLOnmfrALBNTpm1aq
l9kRKwNZw3dgD+dE/xqQ8PjWBsqugR4pVl/yXWl/Kie5i3Hntqwlmu28c8VpIaaQWJLizIzOPdI3
3tWhSGq/KBpHRcYtQmJUkGTO0yIThmjjrcihE1pYQ/IUsg/kXuzkpb9BJYdeLiVhVChhRUCKBpRU
0WQ/yjCbke3WS4AIXAtz56nEHg5jH88DGS2eYdEe167EeoweMqr6xa4GtP5bc0B0ofPacjvYxfIq
esEiqGaRY6iAe7CpY54/V4mArGEiUoZyi4y6Zxvz8kDvHD3sEvC5AcNrsNFyeaaWnN8Jwaze+5aV
pGE1VvyoSbIfjBktpooArMq/TIg3PyfOOU7zMOtkesqt41R6QwTE/6ed0Its68+krRpYfAU54W2H
BJ8uQtwMVd5gsS2UYYVEzVrZ1+sUKb10Y6o17iPvqu86S9Q2UuxG1f2Z9fRTdd6sajavS82ZKZFB
4VHh7l3s5m5UiRKl0t15Bdg6Afz/Co3HNXvIaU1h8r5o6JWHZQbUZTIz5RhnOj4n+H4iBJW1JLoM
5bWR9eBndGf5leAk9KyvjGkkUgu0+C4RAHx9I4rPNu6FxhKZba9jg1bRgnHFgqf6ROye6eoJ64xT
v3lDTDXgtmAbk1B4iK9PZkZBpFoG6TYS9e1vhe5XFrJQYJ4bsoI0qp3ptRXyVQj7tU3/U7L1UycU
IZwHlSlPxwGlxHk2IUUrzjWrFL9r8aH3Kw/OPytz3pJM2XZ25VKyQMCedQHQui6Gc1mz9UfXdIHK
ZD0Cwkw+bTa8MJX2lLnKH6eSd8q8drpqRno1P5Oq96dRypd+cW4uGjM4/+lLqzMNuQdzeZfzy+bW
9KctERTK/nvd0suYprjatrcWNXmOruZUJrYeNHnn0u6iP7dOwlfp7PScfLLSgK4WdF0uCDiH9mC2
2V93Ngn7dca/Ok0i8YcrtgO6uCCTSQFbwo08N9pJSe0p6hrVDAwaZS+DWh8Vz33vbK152ez56HiV
HRrWshxyDQeKTg5ahO/WNtBjGWr1u8HJH4dxQA9ZAGUSuDIcAGhaXp9tvOVURqLeeh1yzDN8Hf6Y
bCPPQm7sRxlj5UzBlDAKaMLlGeogHsYWLXcmrmmdDSH7KGam8uBqsoP+dOqI1NpzrrcmcXB8yVIZ
duRKXQFFeoTKHiUOafKR60mUutkNpfY5daa7yWYeUMUDyKLut83bman5zGXaMpdUDxX6grqsBpur
T6lAybyI8jVRuic4/91YWG64asbdwQuQSfPgzfoCYCY+1qz/cBsfKQIeHdIpCb/AlvIQ+G5YG7rF
OesqCRVUoZ2HCmOHkuZBK6qXrCv+luMWzQr2kdTSXtUM5fgogF7T5Kkb9DdI2Y91Uih8xTwTjAkI
otyaaTcXIhh4tpJKZ94ckVNNZNuw0qPEXNVTcVwSmjiJg5miVTX/acBoFq9Ei2wUTQiJFl3LGK7/
cJpg8toavEIMOkb+ypnu7ei4umVN9u2U1SfaY3CCHoCpBmqbdeAYcyVTSGoL/6kiDTQj8w6Vl7xN
6ZZFyvog9+wkyo2q36MDM9L6BPZxK9x12m3bLwCi2NGGgOBtbLyomyBq0vm7IJ5lr/UzlAD5RzjT
SWAQB5C933b+VjMTDW27vuVDc9Ts5V/dPtJ7l8c56vXHKuHD12VKH1htYGCT7BPksVUbvB858w+Z
eflelTu7GWPQwH2uijkUxvDB53E15bQva+vDyDnzWlt7parptjrqfnqIBE0tVkjWPyZLaiF77iOa
jlhy2j8zHD06/tTvjcVhe/F2VFm/6RxDGD4CwbQu0+xzsAFc6+mdm/6gkcSJtNv7IX0VOgrWmADY
F22AH8q4Rkb42oponq2lQcIw8D9UTnk1FRQyGy97mJ29dluDcgBNTlT3vUnbkyNR2o3mpsX4uwJS
h3A/LPWOKi0sctzknlc/0xR1WL1siJSCEmMNCBhlujnGmyAGwq7Nv4tbHHu3eW4QIVSWODLrkBi1
bX80d5xRcZ+mIv+opDrf0aX5YzVsJzbmeFBZDat5BtZPdnniPndV/gdgHEQdyYb16GVTZ/ha5b3O
oY9xpHDhsV+mKlvSovOPskFFBTN+rebsxWkCpsZJ1aLGXi4qpijiOnFGUJvGq1ngcXFMvuwJ0SiQ
JTpVNPtzFpWjcueYQGCQKGHagfSSz1kHzYPsKwoygVL5Mss2znqUx96wEZvZs3sWy/cGgIeol3Oo
coub5jXfabYS5QNbm6m5zRAG1UrEFbEx7tI+EaT1B9fVE5Luai+0qTmi/CkdLtxifpoJ6ZQo/9/p
YyKiBU/mY5CEaJqpMPAaglJpYrt0ZhOASi9XS8wcPA1Cksxw9vVAM1XarA1Un3PU9OFYlcpDalSz
eoF62Zb3xSfwbKKKXNX1dxnfhNmGP+2i3tphXQKt0vebk54xRQ4B4U+E79AB6M8bIxdKiSZQFuVc
t54BS64Q1ZoPMpxoVAybMiluuWEYJ5mP+9HssnONPm40Uuda6Z19HdEhQZqkTsDg9WEzfh46Dtpr
STzJhW8u30r3pjcO14cJuI9h+Yumiy4RN2ntWRCHa4tx8CEoc/eqRk4n7g2dmdQ8USePdWrB7Wk2
TrA65QH71uLni/sHzhWP6bzXOyiNviOFsI2J6/peWr7CpSo0nsHkE96Yq08f9qj5LgL9Y6rmpBm1
UYHtp/npCZ0KJniyIh1UvMX5m9HzNDv6+G7kM3q6jqadT4U8Nwbg8UvaAzPLQ37hZYQQGevRG/4u
YwmwUU1/l8p5xcmy+DS4bgiG3J1bTmcpT+Q/k7ZZGPPRBUfq1BKpe4LTnLUwyun7GAGlXEokIoXs
KKwTC6Fr+VtepQ24uTyupvEfLOYnScSzj1+n8ObsxRbI2fXTlDggwH0VNaV6b6ZCHpdc/JIz/cwc
vB/yiWdpM6fA/odDRT8ZUDPExDbhgnvRVieOoBKAoljbwbcz+4AX9mBUqEHwp5JW+Fh7dNgS1bZ/
0967kClK0M327C79vW21+5TwsqQBcCBBcx02CtdCxrW8zIn6B2D8wNTSP5QsWIXAzvAAKA2mzHpI
I6rnTj0+A2k2344m/7mT5Gpjjq0eELID7ag1NozHiCC/10ra/9zqccuh2O9U7ODtTZmtf3ZJJKhM
u6A1xjskqOBucyNyiatTPWeXvCo597r+oyLg9JT1XTDgWeK7ym9baXaHzFaLgIl1ryOuErr3Wle2
EpOztaHmRfbRe89F5/ynez5lefwIE0PgULVWvCwgofPAXDJJrnaqSw8DCqVqrerzWBdXB5HoasEs
6Iv2aRm9c8gt4wIlSC2zdTZzdT0aTvOW6dWzzpXVG8l/TdmjCDG8Fflxd126vt0bj3TkfGTKTab8
Wzdm0zf+UiqkgiULrv6KkJ4l1RDjMKI1I7kBs5MeCYY60UGPQBDIIFSsZnnj3Q0X74DWRzz1/aPC
yEmHved9ExU17pp0e511TsxCSqjwxrUv2uJelFz8NypJ9TwU9YUoX5VabMxxiz0dGKYwF9njx2jQ
LFbXGqlSSSyz7mIadPuuU+53OWBcgQ4aVjXIsbPG7sLtW20yJBXduQwbbVJOo64IrcUOP7lxpPTp
QzVQNIzEXik4o5yu6QGR+qtJcU+wkB8fzdYfYnTf3NzJcCcZxiVDoJiV5hzrqhO09fTYN+rttCBM
Ttb0IyXYtnBac4ecLyzgrg8meU6A/Jtk4WbXSC2suCPqPE/71Uc0TQQm7JCEdhF6siMNTOI8DQjj
y6m/OU6tP5zEdJjr/Zk4mBPBeHWg6er7TDsHzqDmZOvpQe2249r3ZDcIJKNyl5TAXJk2AjiTcMZB
t0yo38apeUVPpYaVSwOUTFn2DXU0AsQynt+Ud33jimkqzBCLMPZqlo2hDlQaraA8jAUyi9U0rsfF
3JX3zTS1nVJ8OZbiortoe3JSrTelHB/S55bgDc/806cF3sDa/FhCMpcQZ3HfhkSVQo/quAl5REh6
Cwbdnk9G8akT4B9KayMJO4VCIZyqPJi6GepYE/ZJ968eq5Gd1Y4VZ3xShu7N8KwX3Hn9YRQuQHIN
tqYSIVeQxrlJdEeqlmwcXtjEnXp+k4Z37UpUGykUeTgzE0SPODjcyB4/RzZ6Ie8g3tdsN+lZhTjF
/gevQuf4LPerYDX24sQoJ/wRp8qz82Nlzmd7+M62cV89VIilcGMkRXw5/XaYG/yxiLq+jK7Uwowh
Gk+pgyRLWxj8cubTrn9FR0b2Y+q+m5k3RsVg/edIYVAZskIkzPWuJhc+GEYNNGlYbpQrCN9L/sO9
ddJHrwr1wiiijjjSrN0sYKny1U74MR3cuMAoaNw88rq8cryAAWQx/y89PZ6167b+A7XRL1o8Kjuk
BxxUICZV8C2JbvtrDLi6mPWR+2QYkjDLQITjE9hZGmCawtFLAmC3w9Knh9s2vCjpGqkSr7u6Gog/
e9I0OgWUDFg6bAg3DamiYPFN5xdtXY5ZV/+He7SP3NK6w2U/V04rHgLTPNI4DtINfaoCaFwn/Rht
CRzmAFv1yEOoUTWBES1FpfmzM0Z1q86f4/xfn1yJEbRu/codVua0MagpgXq1NnAbW1oRm/WEGxzV
r2d8pejZMKGub9om3mxF2UKv5d9zbAT01fJspOVtUSEwrSKpr8itgjU1LpuC8Eu10j8aR3m0rcgl
VPpLPbwMfcqpX09PtKrtdTHMr4OGTdihpi9T0ptBjDljG06tQevNiLhGMqiTndS8Nka6RogIgnW8
mgStFBNxiNprxg+z6v0Yz2k3hCkxkr45qbyva4sIiON+kgMRg6YpuEQxZ1dkRHPUwf7oNe6KhX8r
38hnLPXt7nX5R6HPd5i3PK4qLXIXAvkIFkU3sFRY0FR+Ag0P4GMqPBttbT9lpZ7E+JhkjIbUxgPm
EupMZxcifdcAO14/GzslHdxNvWCqZ1RcvMyTISrOhaf/sXVevY0raxb9RQSYiuFVOcu2nF8Ih27m
VMX862dR516cwWBeDMl2u7stivWFvdem1e1Z/HF3iqabZnAGdJGePxm5x7mk1q2NlK8pnKfWH9sD
/w+5DDvHXYZeHh8aI1ObhrAlAUeaa9rrX0GHFbyDRhZ/qbdvYHm8TWG2L/J8SemXPKCItDfexAs8
qp8Q+fhL7HrqcXTUxRSFc05kcSkyeqW4/EvEyXdWlMbes+Mb0kb1YFCfxsklN559WAH1MGkHTzkr
UxjGyUnD4groxDw1yuUwqH2GKqWx6dyoXyjYudvKi+3lgGUCtyM288HjAnHg8ZcGTjEKuWvR9r+a
EOh1tS5+nExnERVmivvE6XcRhIfrNJApJbr2gVMMzQtVVRKXpyz3+mNpxtO1arJwOeTz6t6fboV+
HDAg6CE2QlY4BHJUnoaaujcf4FzkC+ifDrFgBVMcw0p/MbTqq6nk9bHMAaMcgE2WVZeSAPN1I0KU
C9VDB/5r01jlyW1shuV5dSy0OH8JHTUegACgDhDw+0nC4rXVtZQtbZm9dGUk1p0Km1Mydt4xdxMm
N0qetDi1LxO92+X+KFNMqp0Y6bwzGdo2c5EUeYWMzqI1wJRptrdxmyg6d7VadqoXS6U8dR7xtR9o
e41tjjDkwUf3xwZ/Ct4lf4lfn6IsHd9zXqktrmlvfX8qJ5o1TGzG1Yj99DZ/m4M5YNEEuvmUebHD
trK2u11v3jRX1Ks51+Q6pa1/vT9qRu0pRPd+uH/KI09iGQ4WkYQzhKME4/T5z6O88i6D5/ozbkLb
dUn3XAV4Je4fdEL79JVtmBv+d8nx/rkkBU3hJLG+1opC7Nl4I6rujOpxHLS30EOhOdFgbCbh9Gcm
XMOZBQ40T61myxWivBL0SNQfD6nRvquMf4aQ2uyryeUpmBzruZvGnWIT+uEmRbJtJGdWAA3mmCpL
35pFAzQ0tF5CLe+ebJ55etjtcssuYDNlt8SI7Zcgd/GyqB8jy/MnS/OzRR1L7UDPph9KmwSQMkVA
0SI9jVZVWE67ROuWdeQgdxPZICjW3WIjUEuk68hi1JbqvqKO1gXrDF9QpHDWhYIDw3AChqxIoC5G
WpcoLXmH6KK7ct1zMfZkfxggmJ/qumyeQAKebV2UnNmlvs8KO3zQiA9alG01fmKPdXCkCkyfVA5b
lpWyQxUxDgwE8u6ZhJASiYNG/zY/DRLCMGXk2ZuGBcpz7kRyjZTnBQRXtbx/R9JJSC5CO9+f3b8r
7qiCTFM+jTqrENeTznqwQ3UMVX2uIcOk60k0KNMyzlXuwRFqm4ytUeDxXjUJdiA4023+9MEXhiTj
Z9JH5EXoDJ8cXTrbWg3NPjFd64pcCe52DKaWyU22DjP3x2Wb+TU/8P/7wDMt7aW25ZOWexvpdhbc
ttE7TH6mU67xFGSpQASrLobmDdvGM8qzH+TDuhpa65lVIm1UkQc/sR1hHKjGlSjT6uSg0l35YeAf
sehUN9etnj1fWqQh12SNj0QikxHt7B1ZZR8C5kxcf9idrQMTKvhlz0ILFp/n1PZDLn4eZYGpzQVh
jEDb6s+tVn+PlXC2ijAXjD+9nRLSQpmRIiqRLP1rfcemfW9MgUDvYQj8jIF1IDBCa/bg59RpEFG/
SovGOYm8KS+GkWOD6ev8x1JH1bj+mYqtTNdmU4hVOoXqWnu6uwJoRKk9P+10bTrMC6XG0vpt5MbV
xq6q8X2swx+/AyHlxoxmba/5bGLCkVJP/2hnzdMQ+UV5pWGPD1GnARWoUEll8lWCoXhSHVJqkkyo
+WTTXe2+sRdTCYhBxykFZkYkPmomhyurlMxSUdVru8CNuhtVYH4UQ5AvAi8anmzrxkJaP5W8yCs9
1qPvzuceF9jJx2T6BFuEzbhsS9zKniEq4EmttbOzjt/c0LfRFpFEMs7GU3c1BHX1wcpDsK2K9A31
o36BTqpv5oCdfx7hpba2Xsq9Rui8/LFdqo+6MvcIZ5zfxq6eKIdDo0pvAEajU4POdtkz6vkUffPS
CpAURWxrl4gogaXuBvorwhUNpxmPCC79z+fuX/UaY9h7yrdXRR19enHo/GpFs1NVKz4otVnEWO22
9Q2Qw03WZOtKmuYOhF/yrntwLmpz/PQKNr9oiI9OPYa3qK47FM/8M0P7dbRM/1B6hs1/zXvvOhF/
zw8wxHRXk9lpMRuyWqNLwWPIdSSZKPdDvdFh9DyYZDgsUb+eUpsfK5JSXBl2gFeinFzafHUr9E4+
0owEC14zbSuZUG3QdDBdG3L1mNjA4O5fGPXOPjWCLnW+WbmR9iRjzTzdnyH36c6WFl3mT+f2sCea
C0+iVkMjTEwqgzi2d5PtVJfR1pKnEe7UKW2U4WyTot3cb401u7XL/75Jvsskys5OR+lbmWZ1tWtk
SMWghrOJh51Si1lA3mcNcYm4I46aLJj4UIJFzvA7OBG+iyA1b13lY5FzuA0lZvsXgQXS1qJNweCZ
1huwNlKlgSIqUm52/ohM3C2jq+ojtjJ+dAsHQ25cp4fzZWoNkihPUuOGwOz6HmW7pfJwd/8cm/Np
Veue+RKp9D/fUrIoOnUwq9HMjPIxDQN5Ul7PpB2btplyhmEKShAZcxh+lGPRPM1Ax6Wd1SnFuFBP
VkDhoDpg6FHbsDjT7XzVlgQeZGn9UcU2Upa49bmY50n2l0f2yUdq6/TvNQLSqVH+1kAj9xTEGZJj
lvjfsf8zRM589mcHW4FwXNm10WxR0hw8N/tJhs75FRhMZDK7PyqtpQdoHSTAhM3oIuA2Xavs8d9H
JUbf//u5f7/676OZ+UHJZi7JJdc/W4QMngriXw4eBhtd0z05wzDuIr2grHFZGDhZDk6P8Lj7+W5L
D787k4PdNN+LcwssCikUT3EqXoCy8RsL5fhuOW2ymhp3OPg1HQPRLHQUhS0frawUx0jvboDx5ONk
JOqRnnSkFU240+sAQeOMnqpl23RtsFevEaJay5rE6qtpY3iLfNs8eKwg7dg0vyfT/OeB8d8H85c6
2XwYlTrRWiZPFavPM2RmluQMGtnzhzTQuSC6wYPoLichjgHIaUhVxG/l848J2MtlffFLv7dVQWe9
kPfoPM7Putqp2EFMQmFVLtQ26L2QACw+GABQQEehcLs/tbkl4nmx0CcXJfjCNeV4sbxXFGHP/acx
Dedwf6v2STZe/QqtmRPyY+VoOwerT/u3RpyTNh7f6U8Qr8aMU70VJu7k3M/VWZvk6dGYPGohE71H
i90vylGP2PqpjoxkN2XO08Dd90RQRLGOPSBdUV4wHTERj7iJdmvjaJ6xAD2jWVrbbusclXEuwQCx
VttBVrReqsAO5ie9lDDcg0HsUyOOzoVrh2ci5/pjr3M60knXbCVf1EDnnQ8fZf1Sxv48GEZ79/8+
stlnG8hMLkhysm2lY7lw2Tp8EDOzH4TomBn4JJhMjGGqujqF1dgsmvmVqUX4v59mSIjnLRACQV01
a4p95yt+RIYRfduhV6wbwGeHjBVXHQ/TqvFH98xA3D1CZFzJlp1TUbCnM9QLBtWQiLF+WlbmtusK
k9Dg6pMxF6KZ3tihD0NEr9SKEy7a9j6i7SlipNrVXf+KdJi7IAD7WNGA25LtBd4I3jiYLocufBGI
D22r/21G54yu+9qk+TZwGm4I4woewK4oaPlyYydcfNoi/BxTB7er2spafWualy+TGKlSUZR/GEh6
vvaFxbDd2RpusYQLeJ1M+DgpSRjDBAcz0oH8JVPJbC5eKTN+KnUMcSL+W7LM14vePUy4tVOoIVvb
ixnrGitK2mqj1Wi8ZLiHR9OsdYlhZKqov33UZnmK5dhIHIhJq26Wgk2sDxy8sRiMMDY7zEDRhrps
rSGLUrcgPcIWt1XlcAGq8qHNm37X8+JdBnxi4ZCGt+y7/KMR898NNHOhuQAupG2A0AvRdVG1les5
ll4r/fjoDsZBpj7EVA2pNd7tTRV6z+acGa6bjE1NJgCgeuSXyI12a4DkQy8csOTpg7Mbdu999pHU
iCIjkpKiiJ6mi1WzlDGjCRL13gGrOBsisuCBGjbcTA24iI8OwyqKTdoZ/ONiIqyiiO2dGTNX1y37
NU5hnQVQMCj9s5oMBRAn7K7LWif8pdnUVtAssjymVdGc72rqsZ9WrbGmcV/2eZFttHj65i2wK71v
gWZ62caqPOImI/h3/rssi+WtSPHhvFLU6huTotiYvnp96Pdll5Onoyooila0U73zWMpS25UGtp0J
NiuiexYaqeE8Vl33mUakJdYjcyQtllzOKaAg0X3a9Ata2EbYiTGuWWCSMiK1SXKwso3sWeI0Tvxb
eF25ciWkGoXHKa75TtMkRMz1h+0wq/MZQIwdE9Gg7Vd6pBhFWqJfNAU7DnxakXHIq1Cg0OS/lHj+
D7Ed79b0GErchpyM0bYaX5Sy/DUbXUDAjXxXdvHcBIIRzIS8bHRA7bvu2sC1vdPrPCIlon4qc1uR
ooSvUG88RAx/Jt6NS1OpdO8UOW13MV5ca3bwWf1DomMmEZkLA0ZtaFR7Ll8rOXLVnHWnQ8lUlGsZ
0yMCmG8A78hLVjhHGm68XpZhHsYX2fvukxWT5NM5Su4b6hA37N3HygMWVKXJLg68+Codb9rlIZ7n
os2oTHLsLWRVt7vOe9QGcHO4V85xh8htRMKS58Hfdq5WXCm3UrcQAYZF+ilTQgCDvkekk4fnMGox
P3CHzkcqnpubln9ypsEPHtINX6bJyRWX2LesTRHVxrpArvjgeC43agXnd2gZfhftF5aJZOtm4qtA
NL/vGjBNGhgHiKAkGFndzR+4BWoGqQIuay9ZOiDwpkTu9YrG2KFZG6sAxhc7Rm0KxQEyof44BNo2
jbkoe+wpqjXOzFCsx8QxrUfUd9inuEaI2zgTTBY/tnbunjE5bBgQvKksGbmtZvsWycRjmrvHgtER
MnV0pXABPXYmyFXysC73BbUQtj9fpy4fm5uuq3g50AZ9Aql7RDMHOAapSDuvk/GZPXqlLD4NcIfo
4X8BoTRP9w85+m/H1Ibr/VnfkmDogCTY3+vruNOtw6Ta76CFaRemOlxfSS1KZS0upiO46eiC23mT
RARNJX8d4D6/ka2vyyJxPkUefzSldoQ+Z71wewbMrM3muPnQ1N3+YIsyB4XgRyfWtOW5hYS9kuyQ
Xzg1lnGY5D961y6dZJT8u72TEHnylkn102L6ec5tBJCkfFxgZKlrHgfZlbl9Qq4g2Lr8J4vUR0Kn
8vyfLkwfX/tCdEjsksLeZZqaO7UI/5gbFOlCmG67TzIco0EWdtt7C6GT77pmdGQv78OerE3gI3bo
EzWHqs/pkpeJKnN2cnzpWmftEqQZK93q1RJOvDjeJyq4AgtiCnR+EpYnjbWrsUCHX6AQbxrkFYH+
U4b4i5ppyN/6xoOy5QHYtzmxN7GqqhMauHVlgfOAViFPo16r0/3R/YNT8O+PcE6BtnH2lt0OL7xH
60Nl1eHayTXjmKQDG60+YBITNiwYxciN350kz9GuLvy4sDYVMtilmlz7ZhsMkvEcYegPpkuPLnlT
5BjUac69wmV0NCm/Abs1T5ZgY7McfxtgI1wbQ9oPEdmCD+RQgYLkfrq7P2VVZpPmWQxrbbLhCN0r
wlge0NA4/crozWdb6c1OCqfGbjDBt6nKMwcEXdD9YRKM5dl0jK/AtiXeqJwugvZoEYWRcUrmD3oQ
JvyCZtMNaIU9E4bxeP8Q+wMi0X+f3x8RruRBd/RgH4T1WaR1cLl/8Ez9P49E1Z01fSRzaf6i8nzO
yPu/erDMJ9e2GoCAfsP8DZMXR/nAanL+gIIiB8g+V7CMQaA2hOn7MDj+bWZ57h3i5zZAP5PPGVfI
bBEnlRTqIc/FK/nNyUsC1QlazyB3fR7Fz8S6/ZhkKh9YG5irAp0RFYCt77CNmy/3p0MOSp23123k
TMPqoEvqZ0fckNnV+2SIyNUkEHxXKyyqkSHyBzeayl3T4O6NzbR4gNZHtp8c/UNXW1uzLof3ssnR
Y1qiO/iepz3YiWbCT6sUY2pM/sGIIE7Y9nelFSAtQ1k9CQZzW2zi7h5vDLBf50gkp7W7PyrK0dqN
Y+gc0apYO41h9LJzJYSoef6UjkV0vj/iD88Ix2XdWwiVLLPE6jCxpUM+Wx9Tq4Hyg7SzRv/gInma
p5BeHKR7OVnPDtejMkVyZOdZoUzKI+eA54O4PdJDFeXIm9TsX1YUxh/pvhdlJdE4FtpFU5r7qqU9
w5uS9YHJlPz+e/336b0hFmnOiRNOvGRtu4MPYXx41slR+fQ+Mv7aC+Cha1ebdCxq8jVlEvkk0Wsv
SkfWu9H3/mTmYCHfy6wtCcfW2gFi/RZSFsdED7dIsjb/Dk8JH90iGPMvwqFKqhOjPoZD8Ndz8vYh
SgfjATbOn3ujbMOHWCmnZ5lm2QZCVb2D7uazN/GL4eTFLo1j7GtrvwOehzjECmtvHq3nz0mOQLIi
nZvhnZU/u6DiVnaM56MPtavVs8kzwzH/qely2TeLj7z2FUxCGwJAiSU+pX3AK8SLl1S+D3ydIPj7
GHG+P3Y9TBjcpxz3u9Gs5I4hRL7DzxPfjLkuvLfNbh9v/KkMPrx4tFeez5tYTo/BYE9LP83r9zGN
v4bcsP64NX7jqOXUcm1/5h7Jl8ELD7IPUM1hIV3j1+meY3swjinn4MKcn2qaxgsQ5BQ52shWsfko
mfKeqHHZDZcuMUCzsX2eGxpG2yyrNk6u/34HSKngc+A7LIPMhX/e8IYZdUtIIG8+mMtrxgjtFbiI
27Xd69Tb5oM3Bo80LNgW3A6NQ8aAq+j3Y4YFJZ770dwTvEACWuk/t6eJG9IHuEljZYIBYv0+a8id
RF0p9dSVabigtppbWzXSb6Pk5d4+tsgz83Hy1kk+IliooHBPfcnAzNWGaMstPVw1VRGcjKHjRafi
uyXaEC4VMJDPsRCnQNhc9uGI2hPeFneP1IfEO1/9WJbNF1fr0OCO7fL+Nc4FZL5JExzScGYG1KV5
dJy0QFGUPzPBJSV8lPkPcNwlWBnMljCwFzPV4KnxcbkXlnmdcGKuTBnA/QKkgYkUMJeSkUAI3Xfb
wBww1JetYL2I8nXAJLQe3PbThI+16yNcD0oP/4pWMfXjR/jjaO8AlggZspEoRLxw2pKyXdWHQJv9
dln3M3TWbRwrd5fhou+yS+qm2qPoRrineo5hIH+KGtRyac+gzJ66PUZxe2+M4GAcroNFZ98iPe02
BGCbG4dJ77qeXQ2DUnjdFGioukbaOpJY0WvQVQLGwSKtVpiaQQWb8XXI6RqizH1jKa1w+6NkR89f
LNznwdfwVKv8lMg+WYO5zGzbBORkp1j+cLryvljbWhludZ1U7hjw5CIfCUHljFv2k0svihWlj+J4
IXNmXWEfb5Hf17i8jFfTMyVepmhjT6Z+Dil2s0n31gzWP5U943H5LSx0bwaTsQ4SYeQtqdCnnek+
ygl/LkrO3ZBCXZrS7uIDEL70RvQoueL2dmsL8IIuF5trvOs9Jn1UTvnK0hEX+xUNKzmq08rL9bOu
mSz7ySHc0K5VyCSnFduvdWC4TyHn2S/iooy8xLovQ1Q24ql0TGeLp6pd10WrVh4wnChB4UqECKge
14L3HOKnnqMXAKyxkaqTNZRwsOu1NtCyyGvalYjvvcLaW3DmcQdBfBhtek6JT22FwowhT4WAqImM
o2EFzwDSzsj0m33evuY1QicJ8CvOTgwLyxOZc+ehFCOUzPogA6tdk7b7S043VXOhpzv88N+aqI9B
jDAO2DCY2OFPZ9E06K6+CQZ2oBmLqqwyfkIrJMC9uPbTqG8LSP4p18BKNh7U9sje5SnqEqN79OkT
8U9hf7JnL6zQjW0Js2DjJw9hzdWd8O3I4M8+e5sZG/A6WBEjUE3Hj0xA7lqbazGmrwodw3kc2p0A
ERNHWFQqj4yKoPi029JlUKHvoEGtdXuoMZaPFrPOcmuak7s2B4De2dnyUR1oGhaZsPFmkSufDbSg
2dZDsIOq9NzXI9Nr0RYrKk4iuAE80UoGByAWC248xTZvAS5BHlNMciJuFcafoojfhrBuEJQBHojE
jmg7bwlQolu60SEfNShvplNvEPkC3qrDb9/Il1muZyfllGjFm+zSd069AK1BEd7WjwjZZnn5KLY4
4TreSlOyaX3X2kVlshV5ZW7Iee3Ro3rUI8DiN+3MCRteVE0uhLTAjw56M24ie+Hye1wPE7ChYtLh
pCN0znBx64AvM/ariwo9j5u+DJGB/snsdVD7OiN7PSKnZuZqh6K/1HGJA5ykDtfU9oY+fc6xC07l
ePxy6UNIyglW+qijoOt050x1dRNG3JPAq5Kza9QI+8FMmnbHOKWj3yiJYsFYEkFUaArwsvpPY68E
r2aRAC+WzEIa9rqBtXdd9wGbQHDOkEqfEc2+o34qtzqKhN7hqAFFjjehT/ZYKf9kMjh7ZA0uQts7
96X7Ds3us/GioxeMABAIVa/ET+uiRUGPdHImCAC4XIYtRWEICs7XzHeqqHFroeLhfXILreCpB+y5
qyT4OzMkq6B0n8AbfjYRbm+/Kt9k4W1dAW3bS1GsOBWpHuJvOuVguHJ3W6NqZYhUPvbF6CAYAyNW
qU2Bl2dXRMo6mb0Hl+mVPbpFBEv3B/VAirbeQ9g8qXUUxM8kfH6DJACaGxMQz+Sm0VNvzRKBYRNZ
x0xt2QlxpJlu9mal8Z8Q1Wxk+/zPY+7QJBaCUyUR3OgM+IXee07hGdenbL42RZN/c4xCdYKe0Jlt
uUkLH3EM1dkiP1bl8CytIN3otfPOUmITdXgdDd7ccZkQQUutw14xtBfZFD70cb2ihb0ypDzUrXsO
DA+7aQG4JC54Ibxjam8oRV4ypP0bKVqySO5EsjZlt18dCXKGeyY7Z2MHy9J0/ngevvFWJzwUkdCt
rX/6BNJ2r+g5kEvuC+nJJ7JE8ApYSUItZSaX8DvH47wrlfMEJ34x6WW6pNThUOLlNm1mdSZakKXy
9JNCyZOxRoQUDiGLPwQ6p1zyXnZdAFPtZMNUIWWgA3i87FG7l1PmLjuUfIsR/t0xkZI9XRhtJr9t
aZW7B8SxbLZNdjitr+9NLKIrCM4XOcywXU8OMAkr5AQdkJYGbhazkpi/o0xJxrROYUIFyS+6I/DV
+AV6YzH/QeJo/LREbeEgkjDnIwVo1EWEOtsg9QaciE5YChvYCIPHEqmoYtABLFz1br8Mc/3Niga0
3zMeTRr7LjUOyeyZyaxiy6XO+6/CLk8ySrQtYuuWVwHiex/3goGcmPktcCv4Lw0r2554hy3JYajN
q5zWzfqN/ehZNLVkqdmsBnqD3MX2gYASu2MBGlZSFE3SPuRm+j0oP7gExNKbPqmqOiP/hhCh65i1
jyLT97HBHJWg4QiELzfcSLnVko3udrLBh3WxhAHWjuvCcW+2hOgWhAQQtGPDMBtIpGn64QNn/3zG
FEDMQT/SrnRM4hVSTlGsApOptFGLtdPb7o5lO86NjtlsbdVvmlFNT8ZYAxcFeLoYJpvvTcaHJEqT
bZKa0SUSXrZgxw3SRjV/Evy5iBKn8qXO3rNec04MKOx8XycQUocJO7OUEqOYPR701gNfOEp9xbBH
wZnkwhXtiEG8Ia8hiU6lSQ+OCUPjnFvmipIJp0lmWjEzWCRjaar2RmsfPerAdWeO56bGOl36aOSx
/O+RlNUrTQnsEk6ymQ89Zu4IiPElrIxp+O0txlGBCIjsMr1lOY54n9P3RIGHKzzjI+z0by/64NLE
BO7AEDLrOWLAm/JtgSfG9MWDFTovE3BjpI1ttJO6gUAzco5WnT5jy6MSmSxm5LIBmo02p08d6nL/
J5qAf44SuVVaXLi3faKSROzl/4ZwE4OcdF8iWFmoCzdYEKOKkrDWYDO58OTKbj01xqtdUWxNyoN2
x23FYDFjeRD444RREAb/JTh4M2cOrg+N84DS4EVhcIu6BGZUDGe7S9KnuMfOy0KxYC1DWihLkZGE
aYEuPENKpGnPSWnkqH7Q23iN9jKijVt6UZ+tSbGKzWYRem6zMB3q0EEs2f9jzhyachG0xaYH7MQk
GXXYQEIer2O19Em6Whmu1uPXVOXSMqR5iaLh1Q1ZjggJRgVZPJ6VEDWY4eIidtLHXmnpQffHfI1F
clpk4fABTVVny5msypqxMyIxfdPW8bNlq+8g0+cmW111FX5l40VIJE5T99W4AN4MVjrLgBsVxRSk
nQLhNIlLBjM+ZMliAZ8NhLqrPVf4nvvGQRAXngOJ/LGdLEzWVHtYS5ofr8PPU0uPgDajX7ryOc2z
xywo32kg6D2wjziEfYsxogfGAaWZeABreEeS0ywNBW9GXriVn3Y3DZFIOpYOV7cfbztwVtzkBKjH
xLnJQXtOlcvr2mNgVoOZr3oD3zCSoFSitXJ1jduO7TmL1gTqS9aKoSFMxuAIkTJfvibeBFKrDPO9
mu/6VrqJC1cDFYF5pUeNxNJyQZwL1obO2Lv7Qda3KMir50To14HLzfOzM2FzS2B3NNDUJAlr3yzf
NaPCSlZTc2on/AjbwTXORWr91FGObSVmGFyYwYtpX7OgK7Anl+FK6trN8oeDp5vclG3rPIjkBV/T
DsnDvtf854Rt+EIW2SfxJLi3OxxtBkOFyNpoKOEX7t6Ftkz2TzOrGLtLmTrIpEv76BrekpB5tFi1
JG8JvXkV7uHQ+eD56j0s1QuOPAUQIru1iCyXvucca9vkCkORR3nSbMKy3g/2h8Nv1c9nykmUfQYo
DhdGDBzK9wZ+xw0aw1gBEzUlhPEJZX/raLhlQRxBIfK7P2psfwh4ul9jjVOx/nwRxpVkEL7JhLbU
NBZRGRShucYLx9m4YOoNslQf156hPVvMh1dDiXghxuXl9OPRATLoBTE7GnYfVj9fsfHOaAD7Z63J
m/pkRoAnu64e9+EU7Gyv+hHUTZ3tzxZ67PuNW9/gOiMA9R85E4dtjx3P690fzzBuVoBRO9XVrfWS
CFHB+IiB5yQs6ysKy21Q07c6mvpEuLzWPflrjz2IHaGqbWn/NXESmXEr9kU2vlq698FdGH2hvyJ8
aKlYnYZ1/WDWSftNexxhEoGugroySglyCJjD0gHuJOTKMKWj9dqHTmNnD1mw4L9pP5gx7mCjGa9S
Z08TN+NDGfkrKkYud7v4MwKwWgc1gTmEzDOb0zlBJyaJNHtDmn2OTf+qaH4WrOrEkik7lwVyNL1F
IdOylhzf7JRVpy79NzG6X0Aq/rouYA9+nhyyvSbjX1ghzqJDrUyK3BsmV3Lh9Kuji2EJDtHI8KgW
ZDW6oPDxDD7Xif8V+MJfZ/ItRVe/IhfgK4lBU5JNsbdD8wf1LCAJ/+SPTb4k+W9CBsLSjy5k6Kv3
hjkTEwrv2etebbcj56lTp4Y1gRYwHPM1FuCJRSVhVSUeAQexhvRBaXX0qNgeWElCjmjjHYeyQWPO
8sbXiUEr8W516iYc/I1oc8tZkrSZQhx83BhWUCSpPH3kwq6xRSBTXFzlvsXVobeNx3LQLTwK6khF
/QAeDkt96AHycchG9OE9ehS6XkhlSAAdy2kbH4+iZim/fE/bOwN7LgPK2VbE+AYFHLlN64SbKBx/
FQOMyebNVHILQj13KvCyVhUu89C/Zbr2mKvhoXUbY22FxGC0CmWLUNafsElOMuweUniImkiPSR78
sesDcYc1M+zit42o0oFTlQwq6PB+VUiCZNnDoVHBoU96ucJiugJZjhFdFylkfsbbVMBb3x1QXmjZ
OcdWN5+pTlvsHFzs00Sd0EFtCMz4OBt3055TcdRY8WLH/CxC9TraxTVyxDmV2XeKtSCa1V3sKENu
YvqgMFnOxtoeuS/IBQwiVAnSD8jP6jkH7IjIF8waiILHpWca2dKyf8d4sOmZlb9QzSJXbGEdUllK
jeOdwuDsZPWHfNRGm80tJys603oLGfapMhnvjGZRM5u5sGAmA6hR/Rrw8q13Qerk0V+yR3NshDBu
TGPhDVR0IS6BaWIBiroFI2teo2gEHpK8AsLEEs4mY9GGyYcO2rzNkdQSrwWhMrlWzN0WnVV8Ny+9
uXYjKo6pJWFAD9Kd3Q+cIwHv8UoynJXRjfDKYYH45jXz5clL2xc990u0Ke6XsNJ3SCC0b7Hxk1UA
rczSeSgGbvAdcYVO/I4YHHFlgillNLobb/zHrFAvkkgTDLZ0JXNy3thiRnA6sgecbDaZawjLqo9B
0yDKJiXYI/JzTIpqREOwwxIyT3AufbUty9mgfXBUiR8IuDVV8qaAUcVcFRW9Q9ptCTXRA7O11Yf/
YezMehvX0iz7Vy7iuZnF6XBoVOaDZsmWLcmWLOuFcEg255k8HH59L0ZlVSGrgUYDiQQiHOEbkkXy
O/vbe+3yEtnh1IJHeJ2w+rbKUuAoWbMaHO1oSkbBvsu2CKmAa0wK60dnC9/qBtpemQrkA6WmrSKJ
fxeOvsgb21uImPW/0J9Hxk0OS6BD7AyUU0YeKyix9jsRN7I+TJeJ/9E28pksyptlTC4DT9wmpdBB
2p7hPcaB6jZyZq7w90bZXdWUkycVGDV+58JwWcTU9wDh7wjqYx2oZbFzk+SWQgUhIEvYeWCLmAHJ
3in5c1c1Gv794TCU2VWF9Lqs1XE5eWypp1mgtz35lrinSbloDe/o1Dym6raXaF/wMEZYk3Kg0gm3
LV6+4qfEgNNJeB+hqwUrS4nhVBRXkRq4NAyO4CnVpI2db2ol2sa682GyAxIotlEbv8ZNe4kG/xRr
6n4k4DI9LGVVXVvcnZSEHfqSO6sdpesAFav0rING5ubJtZUSytVejTnX8Nxa+aYl5z3NGtX4g/qA
Buz1LFNhApQNrbZpK9olactzOtkFS61iZ5/l56wyj43KxTXw0OXunK5C0rBsU7feiEs5N1/rxorQ
zknjO7BXBs4sMD4/BpepoawoZfOVQC7R0XeY4nWSIcNXq/1GEyq5moEqhbq3HsPkSnNBikLq7HP6
MGqMSM9FG90KRj8rsfY2vXVLvYsYjhUDHHjVcVeP5M63QJjn3sJyGmOnxdkGrkI9jwil02cINwkW
U2YpYJ/CK76ta1dYa2dQt5Vu3yPL20ayPPJ+POObe00Le5yHINcIuH7oYTb54pmgIvJP3uAuBqV5
RhaiS6EdnkJTuBBSDEr6nO9uoPqisOBxNE+95LHOyHduU/1emHgtCg8Xv2/ismWz6CvvqsGFUnGB
5hpfparsHeXZGVwT341wmIB8+PUqxAAfBy7ZA+73oHiGSr55MGtgv+8NBiU3bNUXxeJjj+mN0AHb
cHBQ2SKr+O8H4fgWBxLbu9jxWXjgdyd+QK4UFgSyIM+/TBs67uSnLsbjHPYs1QfPhb9bATzrJn16
tC74m9hM6S33R7wpUlMOeF+Q/Dz7ZXodfU+5LPDGNoUSUYw8ZQn5GMBriGLR8hcDSyN3ihF+ui58
ZLjAvvle+KMMkbk0eAJlSQFOS6YNHz26qwomgi4PSXdxczI5rSgWkFxB+wDtSn6YMbaSwiaV8Ty3
KXeCPuLDl47L9ySmZp0Z6h6Ozb7NWXhzrppBRocaS1Zg9AdY80wXnumimvDJYC2OhzfeBNWPGXSS
e9AEVXLHapk7PW/cgmAu2GaDINHgMolAzQGBQUS6cdLXUWsoCjCJqGnkMwiOlwblARXevD59Zcid
8sBULhnHjrshgpK7q01Qwa7K2FVk7Z05ZaRwzqA4HC9JtS4icVWK4clJ61XuU/+jsi1FGo8oTU9M
HxZxGrKqcqvDWDyXhbxTz7EqJ7uHk5Vy7dIvGY3xpiAmDCEOwwvPFRGoV2SJZ1GUb64ptjD0UDKp
ksJhPUV8l1ahAbLoSriBvvlZhgNVV+rBjQx+ZhrHUeAybZOdvdjjUkO0nVn5zrWC11JXvpqSjDjU
Lr20z8kjKWGNpwa+GqDkG4JI+cJJMhKXZffhZBfptNdB1+y10+vHNhDpihBMTGzxrETgDhzjWEdU
1mJtpEuPeHmnffhTIWtitk9qXsDSx4NsJL3PEqk8pY1DFVt4MvNr5uZfYSPCVaQkzzQCg7XCADs3
2oyTPzI3Ao1zJy841yOlnFWK+k1xAm/soF56vHce9Mh5ptRnNP9bFwUnynHok8sP/kBtKl29NJXx
vFJDSltT7fbnNafqey7lnmM6iaMeeUl5sUfUZ2ti/hhW8hj5LO9cerhxVIljQnx88BBUUjcV6PrN
zc2DbAknI6V07oDD+ULyh3wn1vxayqcSaD/R4GxDzh6QhFueLLedk+ChlovHo16Dp2E0CmgwAP0U
XrOKFHHHZ47HYMv3jIXFMbwkYVrJ58oNPmAmXLMGOldY2j8DTCYWpq7Q9jUNZFKJqZZ39GcJZxfZ
C+tjtkmV+Lc6svw20o2uIP/FIsYcRxZ5Rhj3XLbBK+tJqtu4IWjfRZrfqrR6+CpIN5ujY4r0Cflh
j729mrW19d1lWFjyislnbADPW8Mrzj0KsBMc1zjN1BQgV9/JEyoNsRpYh0PcroBYnGJodDHJdwb8
I9nMbiXAIekkQjRcFuZBjcjDwCzMNkjLZIhUFoFDchmSo2UpV13vkXBMbQ/apUe3ZhvPjgLV5IXO
lDl1su3CT4KTWzrPHMrBUnranqrkN9NRVxQMLCAwKJvJQhoTG1lEDRqb78QHgtMOs+E4rUhWndfP
baeflXgBFqourzW/73jNb7Sop44cwtazlXPqqNvpwk3FOdfwadOUxXGOOceiINjlWp9RC48PXSoX
SY/xzLFZXdl1fqTm/QETYJmb8LDMHKw4B56pE7pI8lc8L3eRtbtMhWNTFYjPceSvLD9eOFKBPNxh
DZT+BSrOu534j0IDMOiP0+CdM+y78m0oR44m0SnrMVviQ5r5ar/lMWfPct5cl/uQJvUr4afnLH22
Mxo51CSYW6nLZeM4a1xu+nogqVoLhql82E/8vJkwOF+6Rnj0CugTjJZemb15qJuMqd4KeMo+8cVa
h/RVO80BYtVFS8KHSsxw1Md7Rk3S3BD1mf3YRTG1CzuqJynou284GrhkfJk+FjZTHkOx86ab2aM3
yEg7LG/6qcwjCts3hYFwMO1LlXBL0rsK3K404/XI0hhdbCOxna1pKFFXPmUSKH1zpRvlDQrtjKz0
Iqs1c+niyaU2cTjUovjdOBd4V58CVxkwJQQ6Jal3ATdD+riPcli7ajw5FnkoGRgXsHxTYjLW21B6
BE3DnYbssQgscP3UKSyLht8exDXJ81c6V/lN65gWwTkYOGF3Vr2dCohdnKcWDfcune1k/2JpLBVk
Ah7+PCz6ET0sTWkzgDZvLbhPv8a2slQ1SgwcH9mS3uunHmRQkd9pqaoiccFjtjKaoAI9HjyJpn3z
yDA6cf9SR+ASW3d8zgrl1VwbDiV9aTIoaEX0tNYSl2JSfjlKc6E6SH2FZ/AUF7Z4sT2J5JMal+TB
2pDXXL5wK6KcXNMvtV++RiMoUvtAqAuLrp1vSxmAAqcYipwMkCqlW1DCiouPYkCrSLdG3mwtjKLe
cDBc6lV8wU86kxCQBOtap2V9A9u9mOqnx6GPF0AoEOhBunfMunxiwhE3DpEyGeXn0O0s4tX5Rmnh
FxfcxVViPsR2McnJOvnQAOjFPaCjPuZ5moiBZiyyzrLsV+AuJveFfGs4aawbbUg2MTdUHhHQsyP3
qDPwruKUcqL2o2TWrEY2wWlrrYxYUeZD2uxxbVIWzXaHx/ZbasOpsQU2rLHdTq3OoEA2Wc9UFYfW
ydbQ7XLr3Yq5p5Xc04iITG18ydUPp7JGhywvU/AC9y12af2ZQ82zYRfVdtoPKBASF7mBykfGggEg
4ahRJN58jOiwkj49E4WOWpWy5yGNKQcufUjGkAv7fa9EV3bf9kbm8Vtd5NpCOhWn+KVnjQFW7hvJ
HgS6HiNRS3ELMH06MZN6rcCKUc1i56drLHFY29WfSu7LMbuVXVqsoi4HnGNoVIbFHKB0B5BGV/Yk
cbo9XBSYn2T5WZTS+cBKptL40ynJCdnFe8Me6xeTt6WqsPi7kkacAvGxNYpVWkzdKup368PQICtx
3VRGyYVncWXbwUsk/UeHzWffqvVO3v0G2GusLUno0sQixrvf+80aaf7qI9kFfvopExJbdo4fsy71
JyoDyxXo6Dc1TXVgDtl30rnl5BcNFxVHoqGiQBeTf5tP/cvF3dYDTqX8i9D0NnnHThAYEXwgFqcc
zsOofKiVSLZh/aG1DK8BoKQFk/9O6sDKGHFcz4fRoOxAVJ2HMqrXsfi0FIYkpEzMEHoDPFn5HlzC
H0zb0RwhWIhgkY3jqwsFlWM3TEbZvDVhRv6ekvglD5BFC1yNfc7Dpd9lxkCIf5aU4pCLnZNNjlz9
IvBI8YFC7arze1u3IFospvGpZdspjGeok5D7xfiG9f9Crfy3bhjrLrEvuOUvPPemn5mguBarBSsa
lyhkx4Ahfbi/2Ra2W/DiFdwxYWxokcbMDumnyp0v9Qy56NZRLYVdj52BF+OOTSgjJaE0c3EazeKj
aEcWt3b6g7OsnREL5E7vPXKv1BZeTClR4D+iEL0YagNVfgn4rampqmsqHtFJujOCHz2WGB4VWJom
+zO/0LV5CrM5x+FYGUU5V7OchBxOfcfGnIODPmocd+MbyKNtho0ROGIHrTL53foGkemAiys1ozej
qh+xom1sPM+wrFsWqNbRiHHDgfzQepGzdt+y3OZy5PKZJXV0xvM0tCitLkVfPKCjF0y7bKdSDiJa
7Bl4O9qFV7sfaV+/9U3Fw9BE9HWj5pQZxJLRd+pFXDSYsNzyHb3rRU9LXgudFn73PUkC2QTgjDhv
OiR/RchkktJcNE9qCI8lrWtdRncM8v+8E+M7ZwJz9oPeeRoJXMyavkfMsrC0W9UyrgH8DMAk8lHH
AEN/edR0B3zRQNAZRhoP3GDp/5Sx+8Tq8KnmVcI2SA6xXx6RJ6c5ZfQ5pFfJ+B48AeWHmTeKo3TK
dDPm9NC5q6rJcYkMKHsRYTEuJiAcYp95OgwxsiJNu6JjTSEsUX2H0Yc/kLuBOLTA4XChXp18PaYF
Z3wbCUVi5nq3Sm6iNBqC55pA4tehji4wD6ECRQMqSl5tDcksyAoxRJwLHxSorCoFfccB2wByESdL
szABnWNGz0LUKI2Bc14QUWIYw1WX1SXtn+kxozEzdFjhaQXM/THt1aULuV7P6isX0SYOtYEZlJ42
Q720E86tzn6sDn28tMYXc9zrckSOKCnBCKJJVSeetdOy32pGYCNk29/08nuyo8/JpS/pW/W4WedU
jY6YCVsbWVZR+ivyZDKrofwtlKZg8wjhmwHTAmBfU7noI/p0kpkYzZvjfwG+U6HmxLQKsVR0un4G
9GE0YgqUUvASwfioNPfPqn8WgDU3kND0kl1fqfGNXIUju7b23dadZ0axC+pTUaspiwnrWNC0ElA5
RcsmO3uezFSKNzXhIvwi/KtgOKUfvYOE3dpXSrhxVcXFkpEGP1lSHnrcYrwkm12cUa9kb7z2Bek1
YClHp0GhBhT8qYaxskmkeHfC9AavCbDZeCiEhMwX4ljR+3sHIznAMDlvXVbXBe1KbEnkNiwECDrK
WuB/Q3NS9YElHytBx/r68xtekQFTBnkuOcnZPjwiaM48K9XgGE/Kx6g9uwFZcJA+rPlruoMzS2xS
ABQQ6BjceFGx++kNooJFM3czfrbdaO4MCLneOB4tOLBLeA5nw1rpiaRK1RMlSwuXdXuGuuVsw6a/
oXUMbEuTm94PTz3augyNKx8wF9FKgF3wpzoNsvPg885OalF77UYnKsDBCpXOHmNqz+kXM5bPNqG2
og0bjavVKnMzRhsWCRTapHvlvrlotfFIAdBMN1P8yOCxGA+ikn5Xw13Yw7Enj57qGL8KZNy69I6l
ik4HGuCzZ/YpA8AkutG/jH1pgNXMYrL4+H01C6+/yVou66LiAvrGmiMBK0+aC9cHKPhTqdvup+Va
uzRCNmCZAtlLGburk3C+NcJb0DTN1AATrVVqem4tmOSwyQ5Wr5FiKo2CJ4fSLw0mkAu3vpXXjlsl
cPKzQ+HgLvDY3RZ9kN80PXkfDDqHFVMUTwN5imc/hlOl6szs7GqvblpwOk6lvgbFqe/HgtOvnsE8
4NwtiLYm1UsWFPUW3YqBq/e+BAPOraOZboEB13hSZFq+s1ciTGslt8Qtdqptl3PJ02ObWJKiind4
qerO0rpmUYU4e13pkZ74kVPuOm3BzRKLfa7x6cxr6vjqgtR4SJY3boudEQqxMIcmeNVHHtNxwp7X
0e1TldnpvqhK2IBhqrAjxOjDCT1/5UmxdAbGNFxXmEumNxJljO9cZe3zkOXq2/Qm0uDnH3JDUCzc
qBW8EZL9ehueK1FOuTdSBkNO92mI25ZtCiWqyOZWh80y7EjHszxwNe+cjhVKh/ve+VawSxrjt2tw
fsO2ciIxxmlrxOwKJcYmgtmCulZhznTNTXo8VDP8DfQaA6a1gh8Rwl/CyUC7H2G3VCOM7L77pb2O
Czb/UbZVsrR8nvaUndMB13bim0amaglp15tBCyRWaYGWr6MpHBCv4Y8/gF80ywZdUi9Xo6cGK7vk
DcrrcIFtjtlYhktortPZEmnGcPeRk5oLO8X37iDKBYF3UWz1E4IGcKIskUtQh8LZFmzmFqGgtSIc
89/GiGcdIwWyzRToMcQjtBowqoZ+SBXjs1QNPhHd3qIRe2OEbT6LBpikrET6wXqn/FM7dAyYXfZc
mH54lIplUZO5Cqgvn+U21kXMIzqdpojfbJKHTQZT28px6io97T/ZLinyc6WBVE52HFydeaEY42qI
NMKNcROsOozAjgCd7EIsVQedfnqzmsPPY+fdxSXpjhSYARVJ6StZJGONSaKib3B8CgyhrbyQFaRL
MIFqomKFJzxD6EWXD8UIjT1QUBeScmkY6oZjmgypMA5lDxRHYJZWbKqLPrWeeGzn1hiQ5U/TZpKL
hQMuPSOYAxGlA7C6G8upmPkVti1KlFwVutF3PgD0ZpQ+ARZ/nqVDshA1vmKbssulFj1yGFRbzYvO
pe2G819//ds//v3f7v3/9r/zA21Hfp7V//h3fn3PiwEiEz7zf/3lP97zlP/9+Tv/9Wf+xx/Zh/cq
r/Of5v/5p9bf+ctX+l3/zz80/Wv+6zvzX//nv27x1Xz9yy+WGWm/4dh+V8Ppu26T5s+/gtcx/cn/
3y/+9f3nu7wPxffff93zNmum7+aHefbrn1/aPv7+S3PEnzfqP96n6fv/84vTC/j7r8MX1aXt1/B/
/ZXvr7r5+y9FmH/TBZ8e18He5jqqaf/6q/v+8yVL/5tl2qrtmhamWMM0nF9/ZXnVBPw1zf2bzmIP
RcPWkWdVla/Vefvna7r9N0t1bIQwobsqQT/j13++/H/5Mf73j/WvrE0PNP409d9/4YR3f/1V/MfP
e3qBlikMy5i+l8ljRDMMzeLr969TyDKZ1/+/qg65KsCXuuTeyZK0aMAR92KpC7YUFJtrUycF+Wrg
bVU30F4sn9y6OnSq/RJVISzVwHzKlWGTduohU50XzTTZ4LT7QFWfGNKnFWnyMYjio88NEAVWc8Mp
vY2CcEsy/9Y0U0NvTyrY1Yxdp+SXyaU9axuI5ZlOB5rOl4MOVD8m4E4/+Y75mxvGm2mwLZjwlLCF
vv1Sx3DkvdJr8z2MO/AZn0rQfRBh3/eGcU2KaQFXHHxDu4Vd8Y25kYx3Y761Mlz12LT7rH71fZbg
DonhxZhkQHRSHT02pz0AdFObazeLGOGsqgNMt3ADPQWdTpoWiSPn5gQ4Q7MAepDDUEwQqeedwvRX
sv6mrAtegI2OxwkWm7DXQvMVnOWKBNcXyNZY9OSSIwf088GDemT7AxXehgSNwHkF68iMvAcV7kL/
dBV7Hw3xtbXLTWOm0WogYxsSvpiOcgdyBZQoM7BlvqUvYf+bNtEIXRQPQwEUJXBUIHTZ1ifLQ1q7
MuJojp8tFWI9kVVcY7/66hpvS80kNVLqB8DOJ70wU2ywCptcumsx3M9rvSdpxxlwcP1ryE4YiXPf
iOCnL/Qvo0W5AFccy/BpcKwzjoQ9/Zc7QyhvAnNxWfYzO7UuseLtzcr9zEIwQQrtsTEUxK5ZsSTd
KSYppiaQb3oF0MDNsTYm9qeTsx/3qGRw8+HRwFyct9jKqXuTH6WNdzvu+2fVAfoZdTQ6hCX19WPl
vAYSwioVc1cVYpATjUxUWsVzRrITKehw4XOMLCtWhYWW0wge81LRZqLkR+bEGXVEE1wTBUzvvedB
OPEGr184E1I5ZlSvDh4Jez6WYYVrB3tegK8Sn7CrtMfeLF90tdPQLhZJzqxRmOVn7qoHOsli7ea5
A4DBgIN8d9dixq+yAhns8RPWLE7OZYf5mksucv1vkTB+1V84eqKZ7Vf3IbKpRXCMXWDwpJYAbZsM
yKxpnLiINlofnBvEXXvsNmVHTKZGBWBP4MXDdoy9i5kVZ5xlaMj4Iikk4jzHyKVReIVpUDwmswnS
eLaN6F3slXpb9XxKiNVeWT3sB8qNHfXB2QM5hqakOnyuIormIl+eGufo4pKfoWfzAUQhkZpxArv/
GqX9owQnDhsJgoL9E1TiMlCakgfDuYjYeYBMxhVC/jh2hpNu6T/RqOz1DidKRmbJSYz30Qg/NHHp
vXGhEfTHqde/jXVwEUl706ypI/LYVCwc7cr+Tdt4uUh76+SSrU76sJl1WnPqW44DDj7xUdeviuVd
qo7FdhzEEDYmyoL8NjJ+A0TLmRDxc++Ij3wsTkIvP8NePwN547zMdG60G57MVxaKq7F5V1Lrbpj2
d406M5M0p1S4fsDLB4vO6H4wHWae/YjzoaMqVmMh2QTvYd6tzZbUZRXYVHbD0Z51jlNT9EhEjqpw
taA2geOFB1RJa+dVQkjOaZ70wFvmHckBknXh0q16Ejneh7qOgVxhmIp+kwYAwZ8YEhlHqMit5hL7
DbehgVNsjnsvFuYBvzk/75/Ybk4o/meaNjhNm49ktN6snPE9H8X3yKXs1V+OZR45I7/E3A9xRAdn
iqiw5XpPY6isWVYsJElLaKtgRwaXJnn8UIPjHvqwxvMnD6ZtvA/C3ReQJ3n2wIzUz5Y13CvPww7q
HIxMIRvFOd9U6QuLSsyKrLybaxKkcwhve7MvTo0lzyAkoMV66TliLWzk5lIA1i/ZxWa0K/iF9x16
w5eWV1+9hj/S0qp9jVxd2bSWeRXvzOifi0/KLGmq4vDmupS0RCopDK2H9xlBFKVGzFrEevGlDXxU
mOK4KWvNm56YG+vYpw3JkOYeFTl+ZM3scUC8ELXCDajbr1Y2fviNONo+VyKudZy8XfvSeUihRvkU
QGOYa5UR4DBLV4ZhX3P25Suhshyi1XmuSayGJUhS4TvH1KRESStcSGflbzp97jacy+knVrbAnFuo
1aE7wtgL0oVtQq0aFM5eTuusarP9iJLilk6GAvx6PHvTQ9j3Zx/ul96HDz3ZatQW+BMJuBy6W9RW
BxrIqto4JoXVLlTN+Yjy7MMhgzyLaEfEcGjC/Voarf6VUEuq4rr2h+JDEqnP8wSyVPzlOaxbDWr+
ZsgsiReyKQCQuAjV8MqNEoNpCuxP/OBQ2lGcd9ICZ1/DT6ki1pzwdRZ1Wpwxah2jItvbavBs6Aab
J6Xe9dDDQrLCUF4MJHcvBpZBu6lmdfcxmPYrBKdxQE215d7Bh5mtheBkZAecw8D3GeZs51pQwIVT
upAHzXOjfXATPlQSq405hAq3YYHoqN8VL6YnBm96k9K7iZv1VZQgOjBbD1C7853AwTqPkRhIdjVn
iyaoxv7N0qoe0XmjiAElt+gRsgD2UdTIrYTlKwofd5yI4rBJstJapp+8OPdZseE0Qk5CKVPUEPZP
Q91dyWAQHfM9tp4UO1Qhrm7yUzig8TDYD0WxX82Q/DPk72JuVHtwx6jP5XCaiEzzMVPwqapE/Moe
3MR4axvuN36fzsocVSpUa9ZOMr8TmliiHHDaag56xEdE1dE4HQwqUZfdurBgrVv0cI0w+JuEezN0
QIt9E4m0QxSLjYGYkCX2odG5ZpSqutTTeFPdjfzTV3KMBow3oPD52xpoawiQsxq+aVibv5O83WHD
3VLFHXLSovutF9lJ996qNPhM0QvAvy3GySHspWsdzhYpvW+68Z6aGo1XN3GqDuNIFzGNH37w8Erj
UWvY5g0UWDwi56akn6HxsCnA1AnCuyKIeVnJRdezx+izhrFJpiJ5hfJed9pNmZYTdXjOuy8mUhD/
kisasX3h9MrNpP93pgj37AT+JUMa7ZUO+1C5gWZ3dSLjTBvRQcXRrIc/fZl+sSnSgupkt/XVrgWN
W1axF32wG1l7rZKQ3bbGSs7vnn0dl6oX+MsOxzLxVtxdeuQvbTfjmZ45z+x9NpKyaxz+ZohymRDz
iPunMpALlfZpEjhrzwaRlYacAUOxa1PNnccZYQ47BJiJN6aOhk8onf6EFTnoxYtlsoWKqxfFzVZO
oe9zlXGw7FEkQu05KdMPR7PJuoxYNa0+fevwpbo2d3s1vTVtTf1fqbzx6tmCD9BtNNktIFit3CT4
7Xf1Hrs9POjoy2wMkmZMqZiJV6KUdAVCMZOqfQyyBEOf/dymqLPCQbNtXmFKHhzsqr30jpHRvFAW
uSlxkNWCqK8XBS6F702P7nbXqp71eVbedImNtHeSKRWKo0ktL63NCsiz3kzPurAcPaS1/k5egzkO
wIvWjWctY5TLs/7kRf7N6lHGjSKeO9RMDEr2m4PHXc+9lSGVFbPDhLYNir3LNQ2/igVTY546isUC
ULjImcegpIcIOOzBl8lZ65LXEHQciuhk7+qMD18KcK/+w+vs917AzlBvJTgOqy5IJHjsleNqKorZ
kgFDxY/lZwR6z7NwEaX0sknlzZfNoTH0B/iWUx6WBBMwd5Tt8CFk9U6Jir5MiLX0SYObNAwERO52
27RYGwcIfKwBV7pD3Gvwun5ph25xMBlsvOTi4j5OVHdRqM21jzk45A2bvkoTL8zIrxIRFM8WK1V+
InNd4BBXIvLQjm4iJWAxT1m/CJcxsxrd1eC1bK1UFzivF+yFzimwarxg7kRb1VbUhZ9ymom74KDH
Vb/xfEVyoBJHHUcIcxsoctMUmF6BObnaJKSpDWGMMoXqaejcozX6rXo47PWLZ5q8H9jyVFoyKIhO
ZqY5AAd0yYfgRPipIh+TsW+3c5ohMPCPYnK0pwBMPc3iUi2pxarWWWXzfwnqrgazO7QS5KP+c+Ck
RrMOdhAcHUDZcTAI31QXdlleQs28ZiZOkLZmF8Fm8GwPym8SVuyTQtZbBZMKEamN3xSXjvsrGZDs
HA+QTeIsRzlq8NsUZZGsepns2sBUnioUmnXV2jjfAhZHjuaMS1UvFjTosRlrn+kmmQNDLNeJwDKe
6RUtJRaP2o5ECAnWEoBRdQ4r2E66wmp40KFLAknlqaAipld2+ZSkaOlYaVKIYw6Y3Pm4qAnszq0M
53qQeiAndIXyB7pNqEUif9WvE4clq8t4H2lY3tPExLffd80O2jvexzZ5KxhGk7I6omGcyPc8FE1j
I2npa11Lr6HPQkobmbljVs8gbVoWo9YhqrSXZloSyNqkTF2+1lO9TSvCzwjvH/Ii64pAW8b0oi6D
dkP4jysoxz5iEm2I5XCyXdbzemBgc08kpuZEXRecShE8bWgWLgujGvdq/vDcMlmMVdAvk9qYi4xL
pi7Q3noeNTSYhwvRkBp1Qh80iAlcUkmyo5KNGvhli1ucij2s50g9ehJeGxMydq8BSYMKoLpllR+z
h1tKjzYIwn+IEgerGHqO/4O5DDAo6mLReN2qGeBhhyDAeeLIlyTiU2RjRsBaTa1FrZGgCqNZYK8B
8HwKlxLXqPiIBI8OxdpWLfV5FeY9OhZ0tvioxFjY2D1XgNRL+TMO2bgck3Ld6+HatHCW66lPGW6r
PwgDjgpirQarNFLkMukqmu7sRswNu2KTEQK3TtPf9M4nC4hFJ60G8cIHYtCWuq8ge9ZvzgApHN7T
Nkr3pU+Io9BJEPXIhNixWkmCp0ek0BZa5L8lfbymwpMNT0dKIDlMwD01bVFdl17avEu9eEQV0frC
1N97Hkp5pl3Uknx5EJvv9B/Bfe1PRISo5e4t51XV1J8xaCBcer63AZBkLXDu9JhgOTyMJWYgtcSM
Z+Gl8vGgbSNu0XOQPC+VSUFxkhjWc0HMMKAlgTGZiJfJSacLzWy5la3KgFxgYwR4P2+NF7sa6znS
1biszfBYSMpf6WXvubDS5chHfsXUxzrHcKytFgTn1hm3YzOOTyIPNyRtuQcWFFCOTQkvRI0xrXp0
wQ6A3mf+MzXNzP5695zmsCYy+kLMBlGl4oryGmvkWMhDQcLoIQYZTXdnx1U/O7+7Y5G6Vm5GlEcT
ZBW1JMAaGtsE/1ybSc7+UH31FPXZm5sXTyMNYvNW1Vc9qbl5prGXS1yDgrxAnSPrTcb18RHV7t2q
7AVQQpUNKvduu09OeLNIQjv+SrHg76dxMS8q86EL+wDU10VSnGmOPsA/c4GVkCSBK8TwoX4ZMidg
pjEC11756fU6gAdYGxzVxjWlpgoDL9iZoc2dWUKK7M/rGvzgWyHqL4sOJpsio6XS3SXrEuxn3RJu
67hzRNTyGXZhiHJubQVpdcnoIlLBKMrquQQhPbMm20xs1gww0l4JSe7UJ4BEN0R7he7er2Rc/k5T
cr7x0JPUgFDbUCo4VzXzlBUj3VORNZmSJ6NTo33G3CRUAaTS78pgwya+rRx12RuII7DBl2rivsD/
fcnxeyoq8zFvjsPJGH0PTsPZVdee59L+I6MPoxNvPNSYmSZiWBvk88THVCP7i5fkL0mKzV4x2/bD
hgA5D3L/CYSYMbcH9dEosVhU8TSlwz1nDu4+wTI+K63zmYZtu5Qu9VwdBqgKfu4MrECSfzVYSnZs
L75Ed1ddQnvUxcaqc+yrZmcY+rBcV055tfNizaJILE0DYktfMudYlBLiAozvNu6I7f9h6cyWG1W2
IPpFRDAXvEpCsyzZ8vxCeDhmhmKm+Pq76LgvjtPdp922hWrInbkyy6DkdA3VkZjtTD+/VynWdmiw
fm9+d+PUnYT3o2XGB51EWMKLCduLzSV1ubObA416nIs04nuZuVUC8c/SgWpzeR7631AnQ+JZS08K
DkqRspghIbMFas0DK5a+YYINVVvCxyyy8MAo5qSs/GHWsHNTGPPlZfXejqPP3jwxEV0s5OYWIfOR
SqVNm2on07SwFb0YFNoFFJ7gKmr3VknnTWD5mBsNH2ilYadG0DDzl6JboDRoiHmSHXqvWVlkUZ5H
JbacWEKcGsltHv6kTaF8XreXObc+KERyIS2uhIFOzGTO422Dj4R/SkmNU8bMphP1GmgfVduHSudy
OkbM7Gz3oqcJcyORFZsUS845B7eSMYwGYQtcZp6OMHmYntsCr4MDJo+DQQNJlmEFJESDy51ZjHTM
jExhI9Z4q88O+mScWiu7dbr/MQ82nbhoRausKXjzVsWbrTENjHm1NY91VjSwBeEsEiII+1eZ2kfP
69sjZuJ7l1L219d4CswG/t6zCB0AEPx8MT2tLBPhEOdluRYIaqvGp3JBNfVK9D1COqbPlR09CwbD
Kz/jGDJw4cDzhS4CdAisMBf7yf0iPABBudG2nR41QeeyV9DtWvCsV4B2rwwRKUBxcRCFkw974Iee
vROZjR+jtE70eNcbu6v6DaUE5H2b8HBgHaLIsusCmgskPkxDHFvFEJZKO/waXqCEzqvKVi7T+gdB
msCxjUHDMrRr9TDvu8HKN1heMF/GHApy4tWyCSHs8jua+okrKM/mWFMf5v6ZU4UrnUVi1ZCyPLQN
OdEQkghr8p26co3rmr0ddQXmiYZzDiFCnTBf4YGmCZDstrCAsdjZr5owu5s6749epP0DbO6VNKhf
cht/l2F0DC0apVLNIFI9e6v4Q05heypSn2aqPrA5t60t5CSCRRpXJF6IORb3eXJhAVf6mVFtByWa
1tywPWRQqxxSYETj+lU/PU9iIo/bzIDYE3KVYbWvzPakFfGrqf1FsYw2Dhn6DaBorD60aa4pbNTR
hv2jp4g1CR+zoca41xk4szXhVFMi4DwVvSd/O1+eMhLRVGnYb8XgE7GPf80+NfeRptiX9SxeO0YR
b6saUWMMB2J1lf/W9kyLnQ7lclnJ5YgMon9ST7bGgpVszRiw6hw/0Endn+c0n3aqBcCH3wVKAff6
oj2AwsJg1g7UFzjWi8JObnEjAAn/4ek5kZFRt3czpvK4yfVjSkprV2c7Oi4ctKMbMhyQk9Y3j1O5
D+3pBEPksZPNneJJKm5Jvmw8bxjW2ivIKPthrLptGDOxBvnBOW/wHILDy4i+DwPeA4E/Wu411b9A
JDzH0tbXBbbFDRCsNd0BlwKMazBoXYdh8Oq6cfjQ4y7tzGvuzROIHVJ3vbvXU6hGiTSbI05OGies
8qEA/LLEh2hw564KRVxmu8psPrK0DcYeC3MusNuHiUIKIftSDynIr1r+lJJxIacnvxgXXEIen+Ze
fNpJLddtblx9Mo7b1IRdKRjF2Fb7pLLW2MWMFVdu056drjzq0Yz9amTNbpMsWTQ9sn649rkusVrL
jW91HpMtjOq9cY9tlFKn90/xkMOJaDmYDb587TBLwxIh1SNiFOFRAtUon3R8xaL2P9um4VGmpYit
27jEGdunGdHZFh2VVzX0o60sKAcI0JWzHewpKOaMxK797PAd0hqR/GHa8Sl6c/tVO6YJ7+X+ioft
w5YQJnrYm5A6Vl0vngwokU3nv4VmdsB2tM5V0DBT24Kxge+U1v8B0+QI3cG/nSmiYbJ5mBP5YiQd
S6fTMJQoSxKgLYc62QhrRWZkP0lr6zbhx9y2F1c2HMV7iRLYFO8YXDEc54r4wXRNLGcPGi5hqveg
YyYrFQuJMKvoXAqMPsgEBaivNcaIr2HoPqT/MEtCa+ggqFhRvmfQVS7IijigHY4tnn+NjZ+BZ9Mf
dInnOMq9C+AkOi9rztV9DVOoh5N4nOT0CwSQaBLgG+XLd1V8+SRPqMX0IR6SGO6ycU/r8qtf35gG
e7BFvjsyI9tBw0GvsGE3uGDb+IW6EX+VFeEWQ1N/kW33oo/9TjfH57x9QorF2exgR6xr/UWr9P/s
Rnv0hvpjJlxNOKw5zO386UmIRknB+qkzk3UHt8DqUAXKZZZpePgMOgVJSesJf9eD/urFguml79FA
GwNdJAMJgIMtxuA01ltfprCh0cbtpy0o4zBHCN3gndbIZUCoa+9TETKcKPddhxE1nYIfL2GYlTsS
H6pZesnrcdYYXhf6ORV93O+yOwLARZ+bR9v28P/W1dUf7G/E1cc+5yg+QxBdp9N8mi0gaHQ/u4b3
CffDIxH5WEddT4QwPZogf1azcH78Ml6LVuytCcl0jJfCn4EZjpOeU9/1VgtbuMObBauS3GhuQKXQ
zse8NhmixAcGuhZk5fIxcQkjTcxZJaPcupN3Pxqe80G8Uo0TzLX7FSkWB7pCmSDNH23BQ8+MmaAy
8gK3lh4BI6bXm8mxtdNcP6Bu5zQKCh+bqc03toWkInu256pkOF1xJtLM6ltMy20sS39HIuWu85ta
6i0VuEgc3XsF1vAgkKFSWMkxcwXl1L8C5x8kR94ZzvBVkdBKBx2dmB4OrSUbkjWYTWi6iZ1a4z34
pfkd/iKiDZmhXQpX3Y0s+eRStI2i5EoVxGEmJRfW9rum0RzDtW8wvlyTbbIz6mdy6DhslrFi4ocY
5tqjm3v2qqZ0Ea64TmmmxmTM/wKCw502vypjBDtiuh9GLQ5DbbJ8GJyEGiJ2mxQcCdlsxMIoTQIq
z989l+6MMD30TQn+PxsgCvQpDb5ksi07388FHeoxAidj9E8LSPEqWtw4Z4oVLU6Rzs9I4teMk6OT
zT9TeB90+ciyHvlfphRfrhFdW6f0Atky9siTmzXBMTPsgapi/U/Ezkqy2KSj3OgDVEKN6lvdzY2g
MrS70PxHr58pKI2Sj8ThvhXaDxaZXFhCGinHHPRT31+iTgT4MXY0SgCSxsw0zJ/FMH6nU7FTVL0M
43zAohNvWg8NPK6cYpOP45fGUGpKf/LWe+AeqQ2nIgEyJtGg1zP1xjaQ2+XiYXEYz4mCIPVz8TX3
IVO4QxVx4ut/ROZD2apxMlgYdVufKUffm2ds7G8qotiCvupLpjdnWmo+hsJ+Ux4t8h1FFuZsIQA1
/b5hJdjh973WrcWdNQfrhk+CR3uQjDDT1NilFiV2rmstZ91xP1IDNDX+I8PDM7z0TRuCWEnc/gKl
6SHiWVmrDqkhSrwTgst30xfHuM9eshoPRqZ1yDHN0+TLZxf/vte1z35V3nO/m0jweLASMQE2bIyd
Vx6FzrekRWIDkeXbHKyTh+dLzyiYNCDQAAJADKPzwZ6eawch22yj575FkxeqeCbNIjapzvrk9Ddg
1LQHynu5pM6bqGD7Y/bXWFhZRk6967Is1y4sizF511qNvt2y/A8uws+gya0VI5YBR6L9hkI4fMrh
BwxOvGkMdydynmQDZop46HgCvM2ClhTrPkvanRuT0mug6YFkcv9zJsaVQw86N7/VnlcHSTVMu8FB
t+54Ae1pon0GZJ6CHrZKDNaTSBCXAyKBzMH8wfJpHEeVjkaO1bAoOLgMH4YTnsI8ZpqTnfWlJNaS
9yhZljDUERxArKZN7G49zf+UPtqADmSGQEdBlyPXgzS6Dm70U5X/YafeCvO/opmRwY2KhyZ0H01V
TzfCpt1qO/kj2YUi+w/3zAuXoH4nJ5PGV/9Q+tiE83h60AbvWbP0eyfnBpSaB0uB84wh4PH7vF37
nsFopSPbmiDLdNM/8I3ClGynI2bPCPZdClTYFBRfxM+1qfYeF0FUkAjx0WCAq39jAFnPrlvjaGT3
L93oLyzboHa0aqvbuAzr2v5ySDusKZeQwejQddGpAQ181gf+DvaFaHzlrnkaZtgNnCZJFOLD1ZcY
jqeLe5voj6Fwm63VjvmRGB0533Z+cThyoDS/z6pwNjVGPJxLaKdSvxuWuOKefKd85y3HvHhOUqLc
dEHSXGKSgnWoBy0966SGetxM8IfXjgmaFNstjV1c6hzqgSD4rZtC7qlfC6pGr/dOlF/LGipoyBDO
bEEtZRgPIQ5fOhCoKzyy2mIeeWaPxqPN36IoFfYNYJJAJhXDufYNlhFa3Rjos/PJhZGXD068Tt8o
1KnEsgnUgfHlAokkYgO/xXB1pc4e0kbivSVoj0yVaYguEMyagopPOkWbdZG1JpIW8yG3c8FH+tcQ
IO+edMotGRpjbfj7cUQv4y5DKXvB6m3J4SjRw2lgxnlDzcm+gC1G3BSEEbDK2XABr7latMn0DI4s
a46XFwec7rdobl+ijndaWhjJwzy3XP2zCk2LuFz5oSKDPwkFHg8Uk1Dz7q0ytXfCdBFk0rUv/Gdr
pF9BbCsNTZKRlb2jF9ujGHKdWctMw+lPGgRI8mnvXAp25iCDjL8VjtXVzYW5UQVG/LRKjI1KKTtH
BzjY1CK3rvkWal2zV+H0q4/mQ1bKK/huRHHfeWmH8EVvkg+TKpa+wHdnzzA8u/xB94a7rLPpYPTd
O5DEfcse80WDj63m7BA3Fw0gHVhzdo/5j3K1jc59iyarH7tBgCORgetnGjfEeX79Uos3Q9kUVDqY
D3OkndnlkYcT9W56BPjjGZpEbSOVMgnNtF/DD79ru/+jieM2lv0rVcvVxklzfdMZ6VOezMStKagm
NM1L3Q7TSadVR4tiNvQc9pIfiXFXt857i32h6dj9C6ihpu88zTW7cQLjYjnWMKAeb7aPP41DFF00
3fBMxv7WTfbBShqKKWeOP0mivuMszzZcXh9HTCctZtXVRNRIm7yTyNH1cJqfZebfSsEg2NI4zwNO
65ncVD9V2+9pgDEhMGEWbkV4JDcPdWJRBdRfOlDiAkufQpP41ApcFbGirMSfIH44sY+gKVKkKQDE
Prp211AnJUhrWNQ4M33DGjwRa5wa7smx32z8BLYKYOybXOq+cwsdbNQhS4acsgpufyssX/vSlgNt
qzY5gPqOSzM+mVFI4a43xNuO0uwOrm2Q6O5n2ZPCd21DP+k6iNkxi4xdyFVBE6axnhznh5NWuI8+
I3dokASjbcL+uSsq9Eq/Mw5Zzq0rCZeK2Fon7+58mxojVvScx4j14ynzh21MEQ7s6PhLiAtFTWKd
Q0B1/cVl0jniSAXHQ6MAt3U1FL1+GvEhySbArnYnuM84PbKJwo72tpxwULqpxP1J0esq1+DX5csa
nE+4DsB6yYp9MLJOnJumPVQVdNP6ZRQP/GQ4h4EFbWzePQR6715Irhv76dpMyN+lCY8dSxkMAcap
DRAcLc/tQJvV1TWqPxAsjIqYdXbLIAMlvSmto98b61wItY7yjhNS9jXMfnlojMJeNBBiCUa12Xqx
ZlCE3P5VHD9dP330wV5SqDVcmgWQzC+M1m7JrDDWom0RHlxsv0St+2fggdxkDvc23+1fse9SPeGo
Y4NmxRaDg6rCA5vEHI3MjKUjcVhMs+Wzal9N/owarIMLW8pePW6/kzGfDEqpkBEz9jPmwT02bmhD
LjULVEOSXWSsyIK2tlMvqJOay53fcktV9b5kcUTyU0AmXeuYUzesOBpCzPaOrLr+lo6abN3ZMbmK
tmB6zHkvxhpK7cC6l14f9Hr2FMYDOdc8TnaOe6R7Sm1N0ihdLaM3DuvBOPfWHW5efi9dbxtqTbeO
7IFBxPyeQmt7yDkXUL6IUcCPzAc9npo3hz1Utf5r39ooN4l1Jk9xSaMwfm1DvX6won7nWjfOiw5X
rKeot/kg5s8B9vHKIR6zd4WRvzsyfCzyArmpjvxAr0l96r2tToXFWECH63rgOMyE1wyR5e1RnTv7
auny4nWYJiAIgDzp7bXndCbIZL+5hCGDZOXMzrZVBUILqwM8EpUcTSqtXQZyR3RMRNY+zl+cipKF
xI3vo61nLz1lyE91Wgeka6fAEaXa1nmfv5DxKr+kaNJnJJP5Zah3KQm+Z421/8Zj8pD5r3pv1c+m
NesvU8RwcZrUE88Z37Z5HXPqd7pMDxqVQWUy/Gmfx51iwoaEjwLVVyc5WbRF1VCAnSKfgRIoeSKe
JE9WYWsbPeLpiXWbL3qW2cAL0FIBtfw/whUSqiD/1eM12oHdv5maRpEsb+hVKETPKi67078PGplm
ufr3n1FqV4BnuX83rcBheEgybGvolt3p32/8+yBt1wTJWY1rq60YvCeu2Z/cMfv/h7yMik1Vki32
SRSdsuVPaZ11D2GHu2dOjatWQSKs+Cwb4bH7yITaBvD25vbfn2K9Nq40OetXjgNPwp6H4yi5o0GS
qHdtlupXI+zIxas91BPtIVr+z3+/E1nuTQfUumOQfNRcUC/BkItsL/QE4aa256uhnWczdR7kUnBd
tm5HeB71Jhu7+Tp6lrq2icjP+Vzubb5ltlA93TLxjh58bvouOLCLpUKWAu1f+D+0MYykt4oCc+tY
a3xBgSndeyL97gKLvLtoEihO5C4jOMzA+ISN6jH37lVntBdfC1G341ZrL/8+NIzXGBan35gWz6Y3
DYe5bxhXLB+K5S+MuBn20p14elT5MIwmGaeCOd3MYKdu4biHlUP0XNf0wKQ+CASlMW60CBD3oKeM
hy0igSYL/WpqmGvKCovy0IXhxNPmDJj7+IAMxIXRiAHWE4fb5BO3K60z8bRHJHouFhT0i4tZOphs
lhBTVZKqdo76JKv6i1w+xGFssbdo2Yb+ku9UG6FyF18J5oKVmesfbgpegEaXK5Oym2fDJSmisX+O
eh1lcQ7PAxIgcLQlWdzkRKpcY9qmNaTAggaKJ6F30VOSFtsCP/fDv18h6wLuBFiiF3uZDu6tb1z3
BhnOvUlKztS57aimkKHwd51iNmJxaAiI1DKX1+v0iRnHjpmps9FlToqzGew7Vz79LAwalE0sLIPf
wHm2Cw5+PlMVB2F6k+Zj9ANtgIZp/dt3jY7eX1GdnegSM4xjecVR4xC1wRojvFXhjN8oufae+0wa
GNqw76VxYes1KJZN3BV4gJ4GHbc8RXSTdWm/vFTdK/ku7ykxbskNhdljM2ZqkVUjrex8zn4xqnoD
9rrWK6vHSAIoNoau/OYg/YLD1HEa7V5MWHjaFoEujMkzjQ5zqVkv301f7rKR0LCnT29+hNEbSzB+
Gc71x1hoO1cQr5AMq74n6yMZRtTsCJDSvw95rfYDTbZ7z+KLHZT2rLLi1TX5hRDRe2/TQ87LuuEO
1W7R6t5tMre8cQZzM5U17oYkNX50RUnBFL/NLVOf0HuiN1yHf0lNbRsCnYNy76+d4mEAJHCs4sk6
SlwHx8G6RKogWcAeRKybebORupdQQWuKQcvwZHH030t2CuKjOX1SYZlsqDnON4WfG49ExZ4KF+WJ
8CYJyPohw0jAX6eXb8B+ImzBE9iFPMBt4BFnOIzeDwJet7hw+8fMqTaUM8m95sYZEC7uXYXZyX2n
F++wVvKdpodnp+b2G2s7DvbRGtzSnxzq6Zj0MnqYfbWzjWx8nLsIQL+jbWuve7edyd7Fjn03pLoy
FP9CewQdp2EpLAaApNw0ZNGIw1hyI8iWryNvVbYLrYKKKQ5Q85zFwdwtcW3eJ27Eok636qFJiSa3
xAm3ainpGckplnmTrB0GBttYVeaj0U8GiCzAU6PzVftoKm0B3SUEFokPMTI3JoA6pVf6pZHUJJbi
VpjjyLC/6wM1mS6VxCGnjsYh8Ci/B2l2m4J5UpVmF6k561AX1jYTJg9i45Nw6zgQRqKGOBL2l399
bFPOba+RqB+D/cEEaNrFFAGvk44kpioiEhdeE9CuXh0Kr74QO8KyaaV7sO0ZQeKetwAHSeQNPc6B
bfC9jXq4y6x4PNOAsu1FngV+OcCfGnCTRV5zLlCQVw+S9DJEwaSG+Wx726GJ5S3taNULXZ6rxcw1
/RdiAF8Ljwhyi6VjVBgTAPr2iNcD6Vb42pbKAmuusm3tspj2GUeKqQeETXWD6qK/Io6fSn5C2C1o
pTxEEDlhuwRuTKMgk6TUbR4TQYg9TiNQWvXNkdZOuLx30g+w9D4s3fZXVdhDNQkXxuAytkJzJUaY
j1jV4PBZ1TDuUtvaKz28xvWwH4rJgNkXletCBt7M5kupl78eexN9sGJ0Hg7EblHhDmEgMggGJf4p
hkLJvMNCRob1KCS3aj+FYF6mL+hchANc+e2aT4ZTfVOtjipUmCfl2vuxlk+Z3n+J0TqVYv6zYBRs
4pobkO41OyYo26bQFOc1lWDjEQ2BnPSUeNEfL+2Z6V62mZlcptgGbFMHCRHWBSQB+ohadB38E2If
eZ8RCI9UB/BJkBunJDuNHgbOP+MHsSFO5dgEBu7iOBD2hY61nlH6plim5mWcvGc1vQ6zZm4KviJy
UfvZck+NSoN0zI2N06j3bGzIR793BS0GYdi/aM5iRMYl7iQM9kyLOLS9K7rymtX1N4ms92rxuLcd
/aAEOgnhZhz0M/c/LCc4UXZOOFO1JyLmUnKID9zNH0JR7KoKsGVVaOdBuElA0/M3+LsaKZYqVWsI
rJBFqpLDbxoa+clGPJG4VinbnCLCLmXUbUQ+PhQuQ2L62Z6SSD+GXQgto25+nGq6tXn5DHVY7TBz
wfD56qu3woFc82WxHAe26L+Hhm6BqFqc5Ub3RpXLTgvNdlM1tBK6npeueqRLyb3HCE07yJ3+Xcpc
W1cGVP56ijGdQSOLKOfwe4svOdGeExeri+7uCEZhz9NhZxBf3raGXwY64wRQ4czsCqwRDeFWSAur
Nut4GWEIO7K60cmWAWnauAWWqtKC2xk29xo/LuOa6DYq8pF1cqu658JKA713nikiOXmDBzBpoG/E
nV6VRyrNZhNmt8OR6QhEYxHyLFV9xao9rL0p8hB0wHHQApZz8Pk0IY6levljuc2JbLa1TjJJqdBM
2iPtrVPo9aSwuo3KIaEX6Z9O8cQlqmDT4hU8ZHVb7HwH7r4dx4ENdsfTMCoM8IjtHPd1ZDTl3nO4
izdDH7gzJ+KUIpd1YenfrNRHNvFxPaUY3Kzc9PFOncd0fklTaW6SAbq04UMt8c3xRdmfmQTikFbV
i5OrUx+Z7xKGDlpH+VoXbuC2+k90F0U47GqFKb9o6JnA4bQVvUfRBO8CJF4zxz6taQEuiG1/h+Lr
npnmLm4LLqWM9lhECtwBjYhfWCY3NBN1J2W++E1KP3GoUVhtwT/qePYgYaM+DlTH0MwLn05g3uAq
m8QuXqViqp89gWZLN9UnD9Iyo7+B53nusupWIJSluc+VeQacjwAZpfAhc6JzddSARgCyNfbIu57v
pRfwRqcsnl+Rax5tF5aGTVRpxo64ybh8YrBbCGFkOP0eaxuzg1UaP8bQDWgP4S6rCPi10amGFHeR
RgSiZsWeqaiv4gpFcosa8h6/E7EvBfHLYTNNTlw2w874miCa8RTjbY9TrvBh4dogzs1PJaZ0Gw4w
7KQ5PI4auTeU4OREf9y7kQw3oBdiNXXegQqH4mB4xJMyCItcRKy7QVhpV/HFVd1bnIefwlL32bEm
RDAKUDxra7cRtGv+eaBc5Tnstxb28Y5z+DN+mTcTPuHalBPnHkri4DBu6mJ6Bz4FHTMT7tqajRej
cMqt2yfoJjF34ciIULkWjhxU1cXEJGFJmBedO9nGJZPPuGBaz2I++Lr61PX5GYnPIs1CQzV5SqYr
VRMsXeVKe9IN532ZI/J235k0HHvOjzsMj11BXqpu1EGL3L2Fo4goCzZeyhN3M6h+APBldo3ldCg7
79hoAewUxnlpfoabbhF6Y+iRD+8Q7AgKN1iKVavv/RC4Q8pwB56dx5Ca212JAYeGQ4XseamG6m4L
Bnxe06t9m8WfdBttTCIPqzuo0PQYIUdt9hnYwnScEDOBT5xCK6xJydH+WDboSjZZodzfg5oyvycK
RRLHV/upwnfSGRS0qOncl/SRNzI/gCVdVSoZsaHTOuA00D8IzbsA57yaeC5omDcAhAuiUR1FzesQ
295SDPjhJ4qVI2dpx9dt8STiRtZtDIOW9o4jmxNg2vDQg5PieSLP6DXtrkvMLSQ4NjUSKyQq8aub
GZNesPNqKOdtbNZ7rQFO61mXmrPeaqA0wKUXbssN44z/O1rPJgYrTzEKm20qiRKSqnZELXrlVNsJ
BcCR086PkrubRVdXJT8FkErWnpZRDs0iSvfU3hoe9RZvSsn5vyuesMpcZcLVEViCbGM6vpWN9Z2i
xD28owuslWtYzi/kVPxgRhFbWCh/sJXmzWCUxmqh5eLg14I6pV2r62boflM7bQ0u9UzmF4JwGV7z
tCHXCb+Or0UGctAgr2gcjsB0y5Amztq0oALpgMA8lBquSd6eUNJA7zwn0aZagJCzOogOWlpWtM5B
auGxq9Zw8ZjDuFO4sd0Gpq77SJrfIHrqjbu5a/dqap2tNpaPnetR1ZZweJ8g1cV2F500iw///gsG
O57NiK5etvYj0OiC6Lniu52cPwXpcotKYZ4KbqGifTTysjrLqWmuo4OtxXLifdrvfC2CF1x3r17Y
YA81s2zrGb54a12e24Qv49LqiXgbV1TYOm++iK+9ktUhrPAtamyrbz1S+tYb7XQH3c196/BxMi2t
rYfKrZvACKsOM8CHqSamr2U/Q6Yzlxs4vxyHweXRi/VdWWv8xGx7XAmp//mc6a+OJ8SL6T1jNh7j
LH7VY0c/JfH07oYFSZS4fwPjJU+Dq0NfYZ1ZExeMKTsYHSoNSCn3eWEerNjTXsXQ/o4tFUAkOldU
DAtuk4j/hr136n+W3PwYCvT42RwY4TQ6Rw/tz6KSF/2bXDZyKMxyTvXhoKpNAgpsY+WJ2s4cLZgw
fes2szuaOBHYZySsxkElwXwVmamLMRn2CHSkFDMQCZeMzzRN2R21kV2vxfHpOJW/4tKWYimnuVB1
RxtL1iYyOzCUVniM8BdSF1xZBJdYKIy+0Gmi5cmqVHGC/ERJhQVuWR90M0CC/a5U+d770jtF2vsY
eh+GPlQnogGPiovnZpn644yTB9W50zZvGXwPOLH87sr70qDzU3FoZKQ41wojcnbklnF2kXHx1TKX
pZmPEXYxBH1XwwhewkNzis12NP6zQQRcu1kPOrRE1qL2pctO7A/upoJZalH9gdpuA2/sMzB/0Yny
QLo3ZDQgcfvcpPghjEbibtKsOsU5Gakhp1SbcMlrqpsP0zR7RJ1Uv7GN+dgJ/z/41gwoFYOCBEY7
PyCNtG2v6deIUOC4dOcluKMDNL57VYwPupbuHGO4paPJlUWgrVR76tVO0uGxg4bIVdOUH2XqsMfQ
ULfPpuIEPcvau1AO9zymB9qR1CmtOTI62OY65f1WimksDQzodOvcnr1XTcE4jyku4HK2GSLjjdpH
tEm9H3eO0K/MGzYzMJmYGRUJe6SAKBfPc2V327T18I0adORmGeEFH/KwVpgBgKl58W/CNqBYa1KJ
wC7q9Ps8pWsxE0m316ezFPGHkgSmyCOmSAS7OZXnPPYSnIUJTaAy+8hyOzt4Y3u3uyIORO5BG07k
ZnbbXwmJsVPfmlHbu14/931GqbN+iycmEIrixlULRkYLURUhZiAvuJ25iQjtlVx8uRgQhdxjwOEw
7VPMLtqlUC43b46I9zLhyfcqIuqTVr5x/W4x8ZLRnbOjLBx4GmYdxOlIY2MR7VRR3nvDBPKDe7ks
KvT5wqRAhjQ9MvlNlohwTAt8OhHsjVU2F2L630qfn2LXPpaG2+2TuT4XCacfSp+4nJBT2IawYKGR
HNARTdK9wKucFuxQ1Cyfi09ohdYvkLitXWjzOhS4e6BylT006Fri+Y9zHye0r/5DeQJKkA6SE09u
Umv6hM93GZNY9wbc+27EQsxVvnS21pS+TR0jlKrXvlAG0pSIDFU/seAMhTtiA88NgiTIcogCpGCK
KN1ibD27FUbEelLnaZl6hoP/l2jWySqHgyJztXcDS3UAMyiJC/po/tX8Y1Xwznfd6kQ1KEUsdHl1
AB9A1ZabSddgJM+hcxq7+snJjYkRKhZg1QosthRo+IJ6jrGkTyuXCZLMS7IMNNvS0Y4kR9s17w0n
gtgVwgHsPWxBWsIIY6jbfeh6fxZ4XbjjaAiI/siwUItqdXZKTFzWFGlBgqd9jk3akQQne+bknLRi
nOiQQ4/VAPDAISaf97jovPAjbtVCzz6QI+SwZrMbYJvCzNm+Vjrqr1v2Lw6HRvIPTNJifYlh8Y5O
PeePzx5zAqSPeHJhinjoKqS0zBV6xG7q8gW/kTCiYvEcl9vJ5JhgeqK9W47DnjMSxynHpajLZiIe
Yhas0R/sKP8GhU+zLtPG3o0BeoIeOMFHWiYba5oKugD+fUHqiW/B8ICFJ4nWH/jJvjY43bDK04hR
W8zTTJOrDJncJ49qj34sv/zc/uXI9xLn8rkviph4FMBcqJFgXEtBKk47JPqYUerAVSLuwgCjFAEB
FkIn17pzXBkNbqsaEon7P/bOozlyJVyuvwgKVBXsthvtu+ndcIMgOUN4W/C/XgfvSRF6oVCEtNfy
jrskGyiTX+bJ8OAveEvG5kukHtExdwDjKGwspet/luH8Z54Jkof5GhpggpmYYRoAwsW8cmVf31c9
s8A8EXQfTOWTc2/B+YQD6DQsTYRWjhxMCsjGQYyJ/C6HByi4ATIBXmgz4sK7n8HqsYYyocCFEpgj
SfRyJpYoBqa1rYHSYIPkJtRmNQ2YdYU6Erpc1SOIB5Qi043r2uXZSQGE+Q3nVg1y1yF9vcVTiuDK
XoFRiAC6g7svxEewjc21AyU0j7FnQfTyeeUqESNbJccCrXebLm68Y1yPKYiVtcaUjDgJAi0ynvsC
i1AlyVxXBrN+O+6OLsleZ/AMjl22DGyAr3D0TO7hmYs89G+0jZ/S8tzNiI/wsApLk8P2FzrxyR/g
/RlVOjCbxc4jGokhjGenx4BMJic7eHfNOncs3RqTrIdQVXWcfyyF7z8VnzqO9T3cvQNOuy9/dK09
TstTulBbWEOw2CUa6nzuuUzO5+JfXJrPs8txnQzMW5RCY1f2ZGxUAVCRmSoLM+yjW5YtNuYismKW
cSqupVoIEDWMwBqyXstabEqk68sHGcjijL24GIz73K7PncVC23ps3nM6KcLWS4LjDiegYfJqzM70
WU3Jm7YI/uCw1srmAxhQ5/rVYASQe+f76ln2dJTY6Vvd4yEK3YQwg2NNhyil0NaZ3KeQuXfPhacU
7JCpXr6Fj7OG/r6TVNqiKiLNMKLnT6my955b40mGXU6hOnlm11y2Usa4sVL6J30Xhre0+m2ZVf9y
1xqPxvDNKinvsDDz5m8BNIA+NfmBxF8C/2vP5qGjUQMtsjGoGMxAhhR86JDQMQcJjXF58cRm+N5K
YiWVJ/5lkw9SGh/GyPmRC3u779uIVijm/JzHrtQk9bss5cVosvY2CTthzF0h1Tj9K52T6yDKio5J
JP+NArruAqo3PFUT4nENVO7SMKzz1+W/M7g7wv1loLcbOPkEAqEr0VN+gPdLoIfBeIpdAaASt98I
1ghwDL5AVgcjNOA3tP6neZXHOm8+pthQDCw6DLS+5orjfjsW2ObqNE42R6PsV3kmTRE8qdjdzEOE
tXRvdY7YrgYuGhy4z3AMkco+D4QcYZqHgkuEMxHbbspgidR+UjzCNtW2q2bMl202gWlHZE6YTg1J
hQF5bbdaovTZjUAQU6+FOYthD6ex9SCdYKGqbXs+SLq3UnAZsicx2vFu+B6qZQR8iSoT/x/K04h4
zZn7OHdusaWx8yEawwfmmRbp9CEA1oAB3ODGzXxan6LpQZic9KnIwrxDpDjErMoWmP91k/Ka5kuy
G2CXES2QO8tatb2IlCb7mem46WWEjKmtwt8U9VAeUwDVoPz8vaO4yHrh2W7YaLSfTkFEpwjymnyz
ax9EVkOb8cqyCSgtLHnlra01iWqbEvE/DFTZA6v0xzNLxLEQCtfe+rJOA9RTg0ym2w/FbliKe6TQ
I0GwVzGhoxmxvmsjZ7l6A82L0nzyBCtAbegHLxz/uO9xO2iY0sMZHsMPr+JqUqhQI2peciRr/O/j
B4tvoTOC1OFHhyR/SQriAJjtfqXrn6dJ3zVdMu2hGNwBS2NI5WJLUzVDgtncuQIiNfeP1xpSx7mf
oFWPCZPrCQ/HosWTrX+8PMxPtcU2lAskU5oAw32U3vt0JWLlBrSMn4XPm5n0I3h/5p9iulbl6rAF
IoN1WT45Vmbz0wN6EtYjdzrqfV1zqAMZOLX70edkj+MQCwvHhGg4V5HH1sjNXMWc0T1RHsc2+5q4
sZNEofN+lezy3sCBTyhs64TzX7jif0TW47Pw5K+HmrgpejfelmP50ssGiXl9dq0aPGIaU52ejGHD
scFgfZf6gQ6R7iSTDpFdyCOtKX8KFuFLFOoH1+4b3gwolClpJPrgc6ZkS/QvdGgPH6XtnY3otRxI
rgxp/YvDRH1IyyUiANnWlTiiStKoSpuHXDOTFs30klD3vkVGIcdG7yVQmOVWW+iMacl74IR38HN5
xMa+v5bQZTdIzhyrp4emtcxLA347FZeOpsBHJcb03iXEaZJQvM1dz/Zi8MgNVtufawjqdMRvmtnR
19hDtSSj/KGWj2WY1BdgdcAjVHbCoiNNxHoPRghmrX7ycxndF55TBmQyuX1o99yV6HRjPKdHjgl8
N7tyUM0fN5G80fRq7OGJcdWy+TZFATGJnwukHLq7bq49cXHyW2qzHNJVymVEGdVHvDR8Ng3DnzDH
qkrWQRl/2xJLTWelw95XClaLZUK7j2u1gzaUPbgmE5UsV8eUkdldXT/aZplTYzT9yynJ2iOyMT6g
AHbiI0ERPCf+QxzJEbz1RLn8VJ/c5MFwpr+IFsMzC3C+60NB+ebMQzCv06bSm/y7Tr2PWrmX0ar/
cuOPAkvq01p6tyMH6j5MDqXkrY45V5ayv5V0L2IInaddVy3FHUsdmMsGq0ZtOxeyJppsTL3nQX9h
cmp+tX39zFvNx5E8xxUZP1ByDSFFcglqQqxqTUOeDRERhI152HxWuq4ruNi5ydmRzJRqV/51gJ/F
jnfqcumdlYsXx+7g5Ht1Y20jNcpLV12zOFbXZqQ6za2ACtfFVs/eHtIKc+Ok4fTsreCaPgUrPGMd
afdgZn/CEYdyOsVfEgMbPO69ctUjaDqE99Z7GaoXG9RRCBhq02lyoTNNwknUU2Q+/MH1/iOdhb++
mncsiPGZWu/ek3rPIEGjtu1Da/zwE5P+vsz7EbrY879DLytRHOa2BrZt3VPwfCgctAB/pLJo7tl8
2SMvpX2X6a4nT8rKGvIrgHPjV/ynR0uP/0Cvn+mlZFHyIWLPglztPBoEJ9HavLjX25GxcTM+NIJE
sCHsp6TprxwX3n9xO70lGL9rTIW91eBktsJbKbudHiqO/NZDnPmvRd2QhbOWl0Gax0a4x9QBexoj
Ypd+vJYbwo6C75OETGf4KAACEToJ48+ubA7/H1H6f4MolQA9Qbn+Hwilm385r43+XwGl61/4Tz6p
kv/NJUjEHRb8py+J0f1PPKlU/01wz+aX/zc6qe3wW8KFSmrRDqF8E2Do/4CT2gLcqaN8zpeuEjBe
/p/YpK5Q4r+wSV3Tcm21skl9X/CbwjL/K5u08ZcxhgRtBxXwqmIiaP0c14V7C/v5HlA/RM2Ro6QH
0mgbGeWjm8ufJRm57yECblMqOzsJgX0iVsDRvJWXHIJDmMSfoWoZGNlTt6cAlhHjs9F67sUejaPn
Gc9d2D3ks2MHnv8klQfXHjcYjmaOowtoSyJkGwca9Waxje9etUzRym/Zi/O0DEFZGd3Bn0M3oOaR
a9pEWmDBl9hUigrlOmH7knjG/XpcKyiYrqZmuHXkGsgoJf5jStJcod+ln8b7nMraULhvlQe2aSw6
zP0N+187z6s4igUy+iwJ24RdBB/EHf42j4u1FuFqAFQykUfUxAOtM+GhC2wWaLFiSNlUgtnp/jZr
CXKrMXt/ExwhFq52ShDnV7bUu3ikMsC0iasowcrtnxUMqy0qVsqcXx0Xeks2oDUYaU5nZS37dCje
OoduLw9Nq2pcQgjWIYpZzKZMoaGMy1kTRaXIeWasI5Cgl5/MgfrsezD8CJyhl8AkAK034ITAhpCE
0Wmsq/f1E8nz8NcqkdcZ16EMWwlTs54aG3f8tLyLkpJ+uOGtFMvvh2l0kIQiXBQlcVRKu/tq/BWT
zTm5b++rWj8Qqwd3Jh/GuBu5xZP29Y32SsWc21Fm0MRw2VdxRjf1dKGuo9OIGIDdMCgEazf3MrX9
ttn0qxPG7W1kv7XvyXXG99Cpn6gcgPxHOMUySYR4enopi+WYgr7eTPzBTWmol2k9ciqOGwVoit7+
isHcHa22OSczORysMBffGwcqDNAEXJL+xM+qne/Q1FdP0Yaz0OiH9jlS9Abk1DiGnL4i0tfKSMie
32NR5FrKuCiYQAlxkI88KobTnxqOizBNeGTJ8m14nF5mcw7YQNxrVxXf7MZcXuKHcqxg4jUuB/oG
Kau0MZRMbbwLsU1d6ewGhSq6A6/cuXEj7vJF5W9DINqA6vBNqJGElEFAN+oZj6yVVgnvXR7bf8j4
fAietgPiGbRaAuMUK30J6kM2bfrTixOy6N+Jql0ipNFrS2PrBurCi4g7f+Nh5Od5oUfMl/T/OmFF
hIXW43ggldWRFl/bWPfCBt6V+kv/qJEtjJyrkfRGitbnN9QegjMJFqzF4+4Tj4fY4q3PZQgxpoL+
NMRkyEcz+Wls4OB2j9N9yKCxGLPzMw+Zd/F9xkIOQ+PEug79OJ3LvtyFYpB3jcYISF2ZT/mWibzT
qHuzOlc44w9KihnHHaMI020eLcz+TlI9tC1tHNYwcocpMbZ0k7guonyk2Vbv4CWBpcxz+hM5SeJD
sR+tkVzKwjIQI6Xsm1m9mA5AUQPa8C5yvGeq+7Sj7ntqhJKs8S+OsVsqyOZF/cvIPLwvZ3EFtOXc
yUwzf7Dewc+Yu0ETazHmiJkDyYllHl+c0nuduwbGcmV/J8tCvY2N+8kC+5nJ8aP2EUD/QyVlydeB
60ECEfFoXDrVe0ce2FM7pB0HKp+IVor5psN1nSmLpqQ1Imj6ehWPEgbFxmPt19V5GURx77cNk9AI
4FUxHzzwOUFJdSwa3WRuu+XXbgQ5SEG8yCnp6QnTfk9jYkt/DcXyDQ26XZZujbhDfKslV8E+ewes
Q8dY0rzZs/EVrXVd5VJetDA2jjf215DbBzEzInwtKIe0wKpPg8G+seO13q07JKJ9iekcNoG1geS4
Vj25xane84EoakuKNPyHvII8Ap+I2zqUANtHbaMGYC/4E9zj6jspYvfIzeyi53U6P3G98MWE6lKr
D89vGQnjfz3sPdthrpMWL6YSzV60Z9dn5UaNJw6VOcBq4582kubGnJb3MW1ZAAs6HxPet5F04sSN
3vISOFXtcsI+4m5s0dqbYeQ4p/LV1t9+Ek8e4IApDIle/75U0zuME73rbbPmoQHlSd30JGH8SwFK
09RRDuqqBZhZ8zPwm32TMm6Oy5QqXFbYWqi3qHGSS0iHDlQx+8bmd1cNsn6a8+/SG4stMbPxjk7p
J7Tkc8FHa7IIL14hNk4BYOO7dlV00IvtHcYUvAENi1TmNbI/uX11NC3rvulp1QWB/DfJd4Oa3BP9
MhtyPcWtCP0vQnYS4TH0gxCRNItTlgZL1vdFwjEgabK3Rmt0U+IJF25tR12NlEnMBf73FY8Lspt3
o1wGcB8p/4Xdp07VoxjKj9yd3H0KEoEqHm9n+xhpaxYga5nhyFISu4YZb5AlsRLb1QPTwe5YhejX
KfUsPij3bUixK/Pn6btgnJR33ziInYCJhXXIyuK5AIh2SF3r0IRLxNbrEKDyuEBACFgCJaNrjWPi
VH0aPACXkcZQhnLFfRPSCtVwpJ6Ydmx7f3iEQVg89L7G9E4SPbKLBV94/MO4DUSq4f1zPDvEDdFz
m6nlYSgJpISpe2hl/Cds64HZ1vTI/kadIvPwXUnzKHWpvYGBNOt2o2duIx1rJuvmnh0Z0gx4vYTY
4lWjVpsNOBY3a06TGP/VaYwnena7l6VRT+P6DWFoKw7kj4nJVvreTOi/LFcPnOnEH2mPFY1gac6W
ApABswAwrN9lHSGN+ecgxXVI2JNdsIG72qYBtR4qAudhMKG4ni1BhE/GYtrpjBbIlvBK0MjwxzOK
eZ/37nAJy7LZ6rGKsHfiHorkX9a7P21Ir+xqdkWLBzQlnUC6nROEYXPExvtWtZV1ahCgL/DWz6Je
0b3Ixgcgw93G7BTGQyu1gj7SH2Jkja4SZtQFDMXAKJ9qeCPBpJbmFJvRQSS59eBNOX0/SxHyU0gV
lEfJoAcHQmBoOoRqLk3kuBFhcNjFW7JtW74yeGzJ3TgoiXrP1dRmHhtKmC0w7dqd4SwnpJvNnOEp
8ayeJilcvE7/kC1ZRN8FYujAwa5Yf7u35O+U5YBKZhOmBGYWq5xOllsAU5T2tO/ipglC1dARjop2
FobPoG12ODdwIZ0aEzZbfgYeDVHcnl+GoZ33kUvnCMVsc9LP7PfyF52OgjEm3eAuKXLyqYn2sJh5
jrkE2ZB90bFpgHKm3ShKQUcmTj3s3EniJSaV7mrqMoeCic2SUg9peeo01fd5nxT3HM7wSmUEXs30
uMB1vk4q35ML1lc/wltgLwkvSHozFSVuxPHjh9Ehk4fAGCRWrC9V5VGLglt0mU10YWJlu75BX21i
kJEmAAfE8nlnNzTIUrzyoyOMjbmBeGs2cO8tqv0EVIINugHkFsqT+aP1NqcgeaOojQJy8EILPMxF
9yixTeyZMurtBIB7XpB7nXWHySfrtzHGhzGjPKd17v2KMdSQ3emw/h57K9/lbeD0X2PmLjRktidD
xS2NAPYJkpTLx/WBP25JwvDISIuPmJaYroog3ScsrFoFhLVitgQ48ix6FJudYHVxTsRDHk4Fxh3j
uAAF2ZU+34AVjgQrl88cC9tlerFmJCyoKfHO6+1Hpxa72oubAyB0CreT+RF9AXGfvGOUpIiJ9lM0
d/NeY1Q/12Swd0UyfrdVjTQp83GviJ5DeSUE7DCMpT+gZXpJb4xbUCfXeQhjQ/eB8pNhyevgfJEu
9CsAm0tIaIEr43HSNa5R72QkFrOAuff3Y+z4t+xQ0nYXQHacqNdpHoilJQ9Ca4cy1LkLBo7GhUG+
f2LauukiJgYxpiuZ0LckK0/ekqigvxP2bkd8Qnl1e6gyAF+LNpJr4Uf0Htn4CGMQPG3esyMjdrs0
oYN3K/HiL2pvMnp3F0IfQobWoYaDELTQAQ4TT1xr1zODkJoiHFgkpqKVZ0ES2gJqvlu86ZpMjces
ybI37dBBdiAt7uPvmpWpd6Hn8nS4zSesCgolaDVnZODfycFgQChrgtI8aiWzwevgzdEhE8UPBEeS
aZBO0jFBYjmo1UOyeGER6HIOMN3RJzmjUZHDfE7s6j0EnogjF9F26bPvVE/BbPMAmU5HNVjh7lTH
NSwlTdVH7WuBHrjHMEXin1pXYBwYOZbKbQKuY4wxt9QZpFLel1YWHUKN/9zyxMXFwNIszfi0LEC2
7I4CO6ZllI+DOoHD8N6uZJ7Rib96YOdoZ8axwJ107Gx8f1MWw8bx8PlWdN/61FO1TMs5fwU6Rl3M
pUGc4MXm0kGRI5ALy/Exr8SPtQMOCBs98Q9juEuMPVT/cVdwp98sc/MCKFkzyT/bU/QORTXZZh5j
GwerdR7FMBDNnMCmmd+bVtBwfAo8ufSHzuNwq3wsvNorjiJ0Dk6m6Bkpkle/Xr0+utqO0v1r2Kh/
djXgeYNGrvLsjztAv4qW53iYP/BlU49c3+ay3htwFHAos3AuL5YfvnnpjAs+7p480+d2Z/DwDOo8
OwTZZe3Tq1Te+WQTIie0NqXdvOtITegU5HDG9KB7gcw3V5TDA3iksX3Vs92sf8ap5mJvHs1g7onL
qIIW4tHj/pUUF3IQVsCyFOKngOXFXpjmJEM90tLQmMFXRlAFcuUGsTd/hF6bBlKj/FERwCsPdQ1N
2QFqbs/WG5r0m+OSfjBGtZw5MJ5wWuMTxoFdGRhCauhBQZGu0EIgUXkJogxApTVhD/fStay5YEsR
02tNaSswKMkPdCjeHS97Ytn5GAfarXzM3OPw7nLD4LtL/KM5kDj2ih9eIS5caz+jgkK/HuiP//Gn
K+DiaBs8qonJ1DaRGYJDUpH6hAYW5G4CqbzHY2mwnnE5L/GP0ZEHH9QvCLuPZLVNP2f4ifEzTcBL
TDEXk2Ri7RhTjoaL52PeeLFMLuSxh2ELght6NUBvsRr7EzwWYW59mH3SnopK/xUeCY0iRQTSY30k
pIe7qSvl0cqGZxaWgz1Y9iGhSDQLqWvUdZcddIsu5RsFaU7+T+wFw90/WQww48b5oauCLE+Nm+3R
1D5GaPB9ejHSlyH0GW9jzt9QTs9kA7SZdo3q0KXWvelwHYxzjwrMaGj5+9Yj5MhD3ioGf33x17Vo
jRBJcq5aGXSGmoJ4xIaxhCsstnmsGl2ecSo8akYwOyYij2osHnwvqyDz8RMY2VnSmBassRcRej6L
mLEjsp4fIyxu5dgRpg4VMDFT/SF+XxxxNE57kyKOTS/9f7XTAacX+CIBcEfrME4w4/sLvtyDCYl5
Gi/vLrVuzNa51FK+FjL14O9E0BXLW9YvG6CSCY9P+lJww9uMEZenOb4Jkd6Ftnw1StcIVs150fLQ
L0ATpqznIMQ5GuQacZAJGD5ripni+ChlekvDKcDXCDk0EtWe3PCBd6TDOkacAxYP7uaXqBS/Azaj
kAyHlVUHDpKXljv90g9/eDsgyFrNeeQ3sgKXRN7aBT0ZAh3ty50JbHcZ7FLROfdZRoIXhXwQzq5N
3TdPtse2ybexwOk+zfdcDQPbBNNMrApAGaYnLJClP5R4SAfuE9ausodHFYbwxFPsHZl3smJmjDTy
MpLI8T4OHtSfEkhlTddCt4ObgGFW9LvKo7J5xEWjn1Ysaqc6Hs6lDYa4vNI1vcAkP1nodRNJgogg
8hbkrw6kB1dQcRFPrLewqM+wiMjPZvpddz7p8dFpjlEJxo9GaZfO1JhzAhJYCgMVDkLKld2EYMU1
Gq6Zu2421GIjpniPXGDjO8tCQrFgZBP5iR68JKnuTOle8r7I6Whq8bV1EMWEcwNbDgiaE/SFhtwT
tGzi8QwnZVbto/GmksLbNj0ZcTuFt8lBkn+upY+abhfwsDGJZ59HuRgO3doPOIUu/J4FA9SStN94
remw8diU4HR8uWExPdsTZqOUHHIyUkiK/eIOQ5YiRQGyDscrM6oUh3Jfq+FczPN9moLSJKHn4pgI
qxuCLR0rIhYsHczyJnP8cpvwgV4sY68Rd5GEi24zDAmHcs4mrna+YqY317y7MDfrAvlW14Wz1c50
P/YN/4qtCh4H+kRTB0d6OzNQpxYYeZuQrh1/kKvNocAQmOBytRVW8SDYFvk64WSjTUMF5IcPX5qF
GL0k67nezouDGVMzkyt4IoYsunnmrafS/FLO/huKcgumC/Eth1bBDxeEmRS3yjE1z1wb2OyDG3II
GIXwyGa5vissF8PFggM7A5oo+CoXAit7t42a/UCDIZjB8YsV2T/783JMBiwUkrgSUcXUCHKYZ0pq
j+uHNV5WLAuEZEl5barCoMQOrfJUH9uQ/FEeMW0DpQjJNYkG2pL5SJ1Mc27mcboDngetEI0Dzo2F
9UN8VUNxjfhyAh6xZ/5yiOM44oYxzh7mUptyVgMoa9KqA0jt5dPQxZ3ZFs+4gwyiKBhxoxYIHWGT
/ZJaTwPwNSw6A1xm2rcz/A0m0Db0pIb0ql1cXLfWd7ZVvDQA9ehbBxdhXKrBSI4JA8PAUPJI98UF
rEUZ4MolXgnohNQpeHBKtHZL9jUPHfkRgJFB0szZVrIDgyvEBr54kOoId/AN6ZtpcsCWKL2HlGPL
bgbmhvjaYln261sId3q3yLMyxPwQTvBmFDqkE05ne1jirVyYlMfc2hiVe7DRQ29jDPGbt0JXo4qQ
a677h7CiCRlMP+7F6sHnJLFNBovixM4Ocgy2skr6Qy9numVyLFO2QizTCdOPxQ4f5WQ+No+t1Y80
TnqvuHjAYJvE8Ra4lUVkRufaEH99Pb6Q4jjko/qFiEx6lMGrbclP6TpFUNMOjhHp0q6X1gFa7bGp
7Jvr5sN5bqdvY2qeUnxmQREbHEp934HEajyRteTQ2QogUWg+ey0/yjLtyXbgKCyBLe+KFCkEdlbC
GDbTO1m+yNL0T6Z6iOTEEUPJU2kZLMUTCls7Q7VKuuVGoc/RTBby6wOwtyklMyPN04O9tnpxzbqP
2+SJeMdlyDtu/mq4ozSIZmFsGHhhfjXqLWZDAGGI6WxiKz50TvRJRZnalgYWQHtJ08AbOqQzGkqO
ogZcRf0nt8fFjM9tib95tD1vxy16S36GNFGuXydXTFumum5bqFs79k9JSJJEZvadbEPSPO7obFtr
pjQJZuq+znKxl/K9nbJHcmmbUNXO2curT48p9z6tERvZ95Z963tn+uuTo6JXpalS4+pENgrS2LA+
U9S5ACDkKAfCv+5w+TtQA2JOF7NXPrUMaWxs4DvhMxaqdXNklfuXd/Iy0OXsSHJVfpjuqPXJKaYg
ED5mC0dC2yNiKFfAeLYpGs/FSWJCWYCVtsTi4Dd8uzpoutnZwbFU2179ZF5hnPj/WKXKDo5/bnMG
HJbJusBFsTzaEAdpNEs/I5EPl8Gtzw4HGvZE/yfVbn7kzHMbig7+hYMRaXRqTn85T3qejDAg4gxR
2Av3fu3EMBMQNw2Rsf83WbyvSzZChlq3Mu5Wbl99ikbSKU5n7glyize/+9ubxNHNMsQ6QiArgdhB
pU24Ax/6RRUYZCL0RzKQq6LmriQxnCkW36HJWYY7CrbX3wl8u/jRUBu9Tz3/4byUFXdO9E4zAGY/
DxWOBlP2TyxGpLhh3+bvbpZ8wW/wAqVANdkJl9gJosWVeNd7GTExSJTYt3b7V5cYCAjNGoQHIoj0
rvNa+bzfZu7sZlC2qLWi5lvnlabwNgu0UmR35dUfTEyY3B+i7hK501GUzhe2x5/aLj8nwksYA+WH
s6h0/68bJTGWub2lvmJ6UZbRdjJiB1VsqI9tW/8RyTI++tlHXaYgvUSEJlTn03H1e8+R4Z7dKtml
tQjR2+X3orDSsOqpQ9HmB471n2Iy230yulw8pr9ex6G5cBTM7TQkzSGAjw01GDemI2sBS1zcJuhe
/SzfeeLYsVrKUog2/km/kHnwntjwjsQP0h0/B+tz7um/6kEkpRMUDvY8MfHlDaE4Uw/mgo/NgojU
75XlZFtxKXjuiS2UbvJcYpq6amA9576NCZJHxh0COrOXKHqVeXaZTWthgBL/NrFTHmzdA8fGDIQH
TwSxsZgHt+n+Va1+UlCVSoxj6QAOjbBXzdzR3xVK4E5piqe8bIDZ19Ev+vgLR2O1r0pGM57FyrYM
/lGvwc9B0VfTpo8GB+SA5PK+KF1U6mhmETayvU789tJh7DdQfIl0lnTnEnfL6us0hc3Zpq2QgJWH
1nU/1DYCfoZL3tBiy5GLwAZgEZ+8jdUB6S2QFnpzfO3wJt6k5ZQ7bv0c9cyqvQ0JrMXFCG3seQ33
T/sbQODAMKeeL3nGGBd/fRL4Bk0QFFNVI1wKJy9576BRMhQDNebRhkTd9UuJxvoyaecJ6MixXCUN
GY9wZZFS4JEXQTsRDDJQLi4ufSB5OQNJ0mZgUfC9qzTb2JQQXLCar97P3MdQRvQPDFzNWifP79zc
vBEWKV0ruukia8/dQsTb8MxTFVe3oeewndrskjtiMUE4NHAe0EQKTKTlJ2LLVVTFwerEpuJf7a3s
OiZv4EsBFePbKjv87fUBwvR3jH2ImSxV28iEDI2mG5EO5B/C9+lHnr8VqMSNfCI0eGVmEFTqyUIU
Br9cGHLTNxTccOLCWY8rHc/9TAFhiuetTd6y6FtjUTM48K47Yc0klpr71YlbtET0/ozOZwUELyqz
OzwcBxFlzxMf6qCcI1ncFdZPeRVNXIYwXgsonVjlt41BuqKn/A49HHlUzCEjL8blG/5QvLHv3EHs
h7R5MBG6eNMWtjM7YI/+U3rOL4iFCjL0Yf01wWx9RFbU1aMuE0xWXdCbzS3GPen6HZTaxT7MOBAj
9a8DSuGRs/RCnE7DX38uGbU2TD+Q6RnhKGdtsjQfQdpgoZPrOeSlUg9OaR/g2m5MK/qZ599GOfwk
fnX5mSNorUDaOqoO1QC9+WqSMDNjlN0oI2HC9p0jykrjs6zCD/iJsBAw71oRUtmbQJ7GTrGbsjPu
iBEGSTrJjYF3LvZwkVCJ4iLfZOUa0IoJSQNUdEOMStbWsNVBu8wmPKJpP0AU6mJHtv/E8/owzRFZ
9eTgU8s4EzTVcIUriN0dimRE+w8fKZec9h3z1K4rP0pixB3Dl0aUJ1PrrYvpNyuZ2DS/fTMFfXeU
cniDerjjjZzhTWjhnBkp7e2ZcDSsFW6zjE+Y8xC82w9wH8BJ7R132lekEokYvhAleRd2ROsp9z70
FihYgncX2v8SPszmo8KlWKhjHKnuUDcECNZBtGZ98cfHDrHH0n9aJhlxDMJN3c8Ko3gUXpSFi7EN
WdFyNECxt6K7kAy7xwVAvDodZXR5fKZG8dA+zuUjuv2Dqu8yA98C88q6ufjDi6IJSXT8VKtjqf7Y
I2bJ8sNrHgs33fVuG+RGczCb5dA7T2Nr4NaEcMrXB2HwYEOcX5KbcrwHaN3rJQI3MxBkgoSmKHdV
j6CLt74qq5PIfnD9oWQ2e8v+ske6QOi4KV3zuY/4FlAJu/MgwPyJD7oO8SMh/I+B/k9A43YQOfk9
qgLBJSTpK6OPHUhF0qoo/Vhll+53HRWsYJjI1htTD68cgJlE8nGsMQMbGycxvhkvYUo2IbyN1VMy
xD89FxL+0svY46w2sktWlhc8J7H8I8BkZ0wyPOjBT1ziRkKCGQ6luMZ5E3ePteLyWIQ37PLWs2ZP
fCFA/WLiqr+rS5jWgHX4siZ5q3lGeiX8k+6A2We6rHdF47envB/mRwQwaqPgJ52yLL+mzpjcWZmf
nJp0OCzDdxEG0v4Mo6+lwFaJSLD09daCuUpjb19jSKgPJvVfNfAK2XKSaMaw2qJ48+VOTXwANXTl
xMREwRb2Tv93js5rSVYkW6JfhBlavGYCqbNSlnrBSh20CjRf34t+mDtj12ZOd1cBsWO7+3JF/4zJ
bJIvSN9ppW/XcciMbYQyH/fWYMcS2VfJCVmzw17UzHL0qoV1kS2YaB4YU+7+EZZ5GVig+2HNdXwG
FV7VdrKv+Zp0WGqW3pXmmY39L8RD2MJfWsGTDjg+1+qfrlf43PCsrIQUcjCpz0Io+LwX+nECbiAb
At/kc8shwwGhzaNbKZOfAA2UyN/PmsFycJ6I2unsZuv3DAxDQIsbMPwdANLdoHaU8cRQsu38kFtc
oJKLFlF7q1BlVTyzN3s2biCSddxm/dEpWgS/Fph1Yq10k9sb2TDSQoHNoQ4qnS+JtWnweIfwKlwE
E3CV2hU1bzdgOx7ZC5maTBqYtNNovY1WiN8gJuiqqicpPwjG3kGOtlxhvyt6MG3InFa6gKjHQx9U
fhdN+84xXLOCS8WieEwaWpnzSyPGv36PEPtaifTVzElfOFAbBmwI4MaJTHl59N07jLodNYOIMVw1
dXMVCpqVIwIcmMqNMtziw2CLbHitMoKa7ZUjyjuBdm3Rh5wTQsHif2LCGxG/VKgpFFxHqsuvdWVb
eGGqtw62uTWNJLzx/qvZlbn8rHB5MKpvvcW0MVlfdcX7NuakXzqCbg7M0nVefLR5gmksd01bOTdh
ci2tBGzYZKzLruOSCPsx0tqnPkf+bPBo8aLrU+PT2fAr519lXH6ps/ktL/dRqkbjufUye9TXfWk0
fhTI76OOBcQirZqH5Dhs6WhwBlPcfbAAPUP17Y5d3Csn7BPo3i3wCcoz32jkxLisnOqoaw+ZwI9R
Zhc87M6GYBrZjIYvpcSvEr4FPVhvuRDNIYsITVPsM6XsP4mZGL0W+nJTqHzW0ncjnNaFqb7kWaa8
FhXbn+ihOpK57zPmRbVDRIpmRLoMdPPK5iJGH5O9ssqGy0CP76LHNZWxOfAdQUYO5y/BulvT7Yh5
s4NcG4Rc7HmN2ErnAFW3Fd6c+ZHIDX+G2dx0SaM3RY329RC3WOyrU6bFtUcz8biSAl4TkRiJqzs6
eO2Uh0Nz05ivanZcKuoaPX0xYxxCw7QbFAvlX18PonHlHEsYf+16eDP0ijgOiKs4uWrTt0ZUpNEp
Z8yslcanAtwzk39ODzZVleNo7mrx3tA3fpPFKaMSFXCUSSFcOdPGgbTmrNF0pmqv0+2itm/WvG16
h8ANgAc52djYjMLuNPUfSSf8kAEss2RfNZCZk3nTKx8w+HBzMUF8ToyGQie4lqjjTZOpL5lld7G1
NYSyOnvcDKx+uUQGjJ5unFcmVZcJqkQ4bSeABwj0sjeYQC6cIP/pUCQyQYEVdpBsX1eds5oTRkLK
7STVes0CeR3Q0SEm5lapDWmCQAbHbh+eiywEpjDuQ0g3ThE+ILueJHJNbOcye19OdGViyARuJvOs
mPG5qJuPKqAvY8AKbvK+7YUl2Wu1NkYvHx3s4MqRltyzbWmXSRg3p8keYTCTclVPFg6gopwRvtv4
oAa1uemSz5LuXrafHyqTdu1sTL3ZEOwC5UR2lN8vpdCNOT+qJW5IKj7KLmoHsrBLT8vlMzin5XfZ
HAGPKpSxYBpgl8bZ855FzPr0K0yx7et269NNdSvRyTjMZ8Uib/1MFIijWgzB3vKawdkG8UMsxrji
n9wFL1TteIopEZRQyRRweVUmt2R310vULPQYF/V5M1WFZ9Z3WRInB32vVfTnEr2f4vxEGJTC24HR
q/xZmqrZcPqOfSn7Azzyl7jAwJGwm+++K4QEpgwfgpWrzIidbYXt9b3lkQMOCgOnIK0sG60vjxPS
F2uOOeJcbbdVj5BHoxi5XrKaAxtyNTbRBMUm7icOztcZnLrcbgT0HYH9s+w2anXnSwX8ivwj3jU5
pJSF/ynYVF0KN5a2LMrppp+j7cRQQcR/xYjPnxEQ4Gfkx/DPT2BVFSxRID+3IBVMWtyIQqZD7Q08
JIifa4HPgLuXBTgEkurkic4jtNvjoBpiFA5GdGE9w/pYIywtwxe+5aLRtoWc7hK4G4yt9L6KS9Vn
L6F5YtOP/tAcbVlscT+DhzA3IXIlkJVet+69Va9xZXomcm3A6i2PwCD00qatP2i/cVF18ZH95bHi
T/T30V4P0lSmcCVP5z3KmQdH+IRSBPxkZDjNDew5mf6XSeO+GV+Yj9lSFUc9BLuYLnmjmKvb0jTV
BFwt+UtW1S1zRr8bqnNJc9jSUgdWn/uvck+7RMezQV+EPeCoLMC+xZF4SWCwzfFPzNlZabXb1Hgd
nFMyX4jZwggwTq05eU1BcYKZeXlKrL5YlhHaxioHb1lLLxQG2/HTngr4ot02Q3uqxdtkoPr0+Goj
suB1Ge0VEr9DILZOAjhhMOLJVUOAqR1G8iogFqMJ5SiRB1txcP7SFUgQC+SuYT8CTTpy03Atx3mx
wDTQnjer4Z5JdaShScIblwXW00FIo8CBwgih8Lf5lauYjjS7vBADBB6PkwTSUtUoLlHAVSICzE3Q
QYsLm+8tL5etKMdUMF0Uw79Y4K8uufIGViIfS0rYuUUzBxQJct0Uek0Dk0+2xZ+uRj9VOt8khydt
VpCqKwvFY2sk9r+oao4JQq4fSdFroFNbLIn3uZZeaNx8B5C6w64AM4uFgUT37jA2grhKfY16+VhF
SOw8+mFP04fZN7cG740Xxk+z59IWWhIf5Mmu3Rn6a1cZPvW00zrWZRyQVCitK2fEMIzkGci+7aT3
UOCNdPI3B8pU9m5ROazgNUkJKlbQBALJB3Fl1jbnekMfOyJOKt6Jr3o18qQKyHiKXAzAJzxoi5XM
on0N3WGrRmoFjgWf6dQp+LDbU86mmcKzQx42j8xmryALYItt/aN11Fo0A2PjFK2ShpL6ZUGdJPN3
r+t88WLSuraRXNPZ/o3aV4OiPoIy0m1OQSVYX5V8JIHK2YNyNf1i6ueJ15e7G0UtVr1RNPVVbVhC
29WnkkpeqtO6hwRhigQl7me0tGeWpxtjzhbwTOKXzh/Nz4R+ypYBUzlbocU61m+DFKku5IeOXRah
78RyHYYYeCUlTb1JGTfKYN1TJfye+kOakDDHI7avI4BhCbfKbMw2YCezKX5BB0IQxutoD+FxDiZr
GzvTRZJTwr5BB5BH4UmFlzKHCld7OufKcdguKD6rCZ7CkXQ35U/WKVdcyZF00jDVdJIJaI9PBLKm
+uB7+x6OAXNPAFRjGKRL1XIrM3Bhta2+ZiRiUxIdhrI90AcFLGIQ1yikWSipqhNXjJ2al7daJyfF
M7hqmnyb2/KHpOlcm5WfrOXAB+eAfV28U9OxlrPR1wzlYBNJB5M8e+M5BiIZhup9JFUXydNGqys/
LnEEzAAfx/iA7XlVdxqBQsoYzfGjmOo3iBQeDUSyK1mTa4ygDUi0k+NzVU2Bmd9urFZ78i8mn67w
lRC8A44FNL09cTpgJirmlnLhsnVW/a0OfXbAEntrIb/YFeNNEO1sOf6cyQvTXmo8mJmP5vxLkC1w
bUm8kOl5UdJAXxG5ufBr3QAVcOO5P84YQP0UBUOeIJNPSctxrKEpDWMpv6CcHxSqho3EOcK3+eij
mdCcAZa6YIaISMIK66XNFYIo5ktV9YcCj3GpL+tXWiIClDmnThmWd4OEAWRsnes8EL0Z9FucfuMH
cBNrZG0Zpr+rWW03hY73k+5AdkI+U/YZWzBOrUY7gMvvXcPoM+zh0sHstWuel0fVcDZJ/JsCqS+R
CoT8OmGT7lt1ban8+rkwypGr6qbX6dW9lMVtrobziMSsc3FuneBm1jQXmYx43I/Czm9BIujxuE2c
fF0Dnszq4KYxjI3VvJfENyapvn84Zg75ffCFanO7YGxMjS+bvtCWiyLoEQBu/ACNN40NEAHZlSaF
aPvUB8JV7o5JlVHXFLpOFK4sLT6UUrRvdF5I/id7PBQNo2Xw7EP57ITDpuH4SNUjmAO6TVIpWNWx
sWsQdStt3DHPXLRJO7Y6zyt9ej4slpSTME1AquYUrwX8Ra34haQsUECxaQlIi0F7VJq90HFvEU7y
aJR3cfRMcMSt+Rq01j5mEqlkHAkL+7X4V7fGeWYbNC1jpEn/KvsqT5nLXTy9ZrG+o4LA2kyFsdWV
7xle7n4a2MUZdrNPCMxPEXVRuunTFHKQ1OjRZzBlygiJsuijR4bpfBUG8RU8ICVsV9lOPxLmgj4q
7+rQvitdfFSALfpVN2fXmW51JODbhNwSyjMlD84jTCU3sFgrTFhmI132wnswYlCiq32lT+IVggat
HAj7gXQQ3Y/cSkD/3jEc+Q7KgQLDtwxs3xxpMio4n8zGzSnj6QSpJty/89x+WXkNxqCnMXtcWBJx
teUufTCJ4GJFa93aBijGRo9M/37Sl4adcSpXZkV9R2v6NMa7TW6Q6Z/bTct/pRfMHa3mD043vmed
ve/aYHkYC+zkNAmCSXF2lWwCZQ/yvTQ+6Yde9c2PQ8CFzDEhhuQYZFj/qvSQ58atdsAlN9kteo36
+OAEb1Q9cT8j4RISthoVior0aeBKPag/rYN9gWjWTswmpaKD43VKRBKK/8x0TbpqNqDLBTxSzkEn
8B+5Afy2cToxZlLaC7urQ/ez/KKTJDe07CfPSBpcdIXpoMKz5dEQ6XUUlBBmZTXVQqIsDXXXKsoG
eOASoABQ0s+hR+nU3YqWXRi0Fbv/HYDe6EE2HybD2UMA5QHutH03W9+THf7kVULyOcehyYnXqtRV
KNhP8M8yOeL8m3uElNFzsoiyYwQl2yDtHvBxt60jPxP0jeA+lgqobQUcFg6eNI3eFRWH4mzSHmki
XMIZ3kAYSLktp90uyswzMx2eMnON3ZYyZrHNc0CM/AoqmmLXWohDCbyGZynh6FlV7apEUygY47aH
+AsMoN0bLfR28sZP8CnP1MYeEc8eE0LEPRU3fNAARpKrufYgtjwCjJUWJAl1xAJoasY3348njAM+
sp9UaXt9wOUrb/w4iTZxNKwr9kQ0noJZkbJvbPAyfjRfA+9gdRYX4aTikGlQou3oV+AERG37KEoA
cUbn2vR1Q0fhNZkYxp2XAqlZHSoWZcwpla4eNdO5BVK4hWo7hncK4/N072TOqdEJODFOBmp7nQy2
Z5qxYg3zrEz1PKWPxhruQcuyn55NpWTU74N1P1RgkuWDggwMiflZDU/Kqytz3MGcvAzUlzhF8mqD
AUPCsre61BwFhZfdqLykzBqNFllIvzXB+Yxy029DP4H14ZL6l1AXFWcCJtBfmu8nHNwg/2gRRDoZ
nhI2AYHsNGT92tS5sWIk4GZvZhRpSzFLIdZTBcyLmHqXdSILvLnaI9HEM1XzjyB3YC+qVGqop1TH
xt3VyBRAjz2bCtga3mARBK9hdjMHa2dR5MCBuYua4LdMsDpYiqt16GNaeuf2jyEneQxSAwU/zsa1
1JOSQHPZ5LXA6ySflMbcpASF+msk2fs6Gf9W9guBUXxgk/kmsR4aBJg3ir+x1xtHyYJ6aE3lSyNr
W/psX8BAPmR4HFMTb8fauJtKCn8HpyaV6SQk6hlDt7ltW4u9BdTdxUlDixwBOl3RDok9BqtC+bY1
cAPQYw0/gkPVKrFrAPWdDf2o2MkhzOkrVvLXcGBBIavpGX3/jZ3p0WyMr7yBOs4T3LaAVuXcAzr4
JXHj5oOzVdoMLZXSP42ibzdn48OZ6mEN97nqnsJAcHTiKNOsn0jhejkW6V0Ogk0GjJ100dZg1mmk
LyvmaeLDxAP/MljNvjNZ8Q5IFbwaSvHKlpEHP3vEdcjYH0SexnUi5GYG0MVXoHdlw0cWTd+p2Kiz
wleujn5Y3OwaLTsx/v8T9OJ5cZRTXLMsZdvg0VDa0NcUIVTNvz6ZT5qh3SbMg5gyNpUqPUZGiy4B
+17FHDrlQR1n+sM+tJDAUG3Hu0Qp9iEAM0TOfhuotoJJs/7GEfyFUcOHR02tAHEAKeayK/Xajc2J
Kqp9GGefTTbMqy6t72PKYZYjDaZD8Rd26XtQZX+6Xf6zR/GhB8QWm8YigsGnvAnPyYAM0tyiaEZX
QuCKiR3mIdt74h70hy8tm1WubLuYxWxUgo2W9tDF8c/ye2LdmxcGlwAV+HkibSXyBFRdKzRQxhgc
Gt4a21HObTj8g+f0rSElNf1ipC7lu4T/QoDd6tPgqFvqe6DDq4vi6SNOy+OEADjElAkQjyMwzA8e
H3sCeEfTVjHHDSHv9cAJk7B4i4w1RNy8HPdk/MjocvnNZq6wKTw1FYoH20OSY2p0tRYDL95Lwc9Y
03CfYGsJQyiWgPUi5ISSCOP0yJj4ImCbPWdP+KtaqMPlXvB1GOKvmRVoIzGi48mDbZ3TbFXabbVS
hfZrmazVDTkvXPPuKJXsDhpNARqfWIZYQQc6vv8je4FX1oJrQTEpsS2iY+q6t1kPQoAc5Oar1vC9
OVug9tBQs63M0qSspKsFYSuxoX3SZYt8dEut/Il/456Wsl9MxMyGAt964ZdobUJvuUpbNqUd9U2k
6VWRpjdghKJq111Tn5Ix2cXWD+nKPTXnt0qPMk9dJKWS0xqAFw6Y7VwSIYuiPvIo/cQmT1VUoH7U
QHyXDcPWmDQPCyEAstw41NbWKKsfUitncmu4VbLqi3vVvXTAbLdUf5emARbKCX6ECLcJJT1z99tg
L3CHwlEYrNlcOTVvJskup3CeTdyfJkj9Y1/ma1LP+GPj4Bcv8Vrp5g8rDb4a1moGZSmLa/xKNlmQ
9Q7I+ehQZoWmnQg1HePJ/rNYW5DTxDhL4frBKl4LpmGomZvagFFEV8ArHbds8JK1aj8r+aOLtEUJ
4+XkUQ6tcktf9LtqGnjVkW6ltPBaY7xGg/FCQH5PCybacLEWHUKbzsYibCNPsScqNby8V5GRCb3M
evkcDWx1DV2hAJoMLLg18Z0ZqE892g+VyYecuvVeI1xkOa+iGf//Nf1tp5/CybHp1xcKkHccVl9q
YvlRmjGElmc7LjyMErs6xwQJZY/RTSgSZrXuScLsVlnsa7Rs2tuN/Qw1OB4ghGaLind8zkCkWHt/
2xUaGPbPXKUpCEHWYpfDJD34I5i4bLjrFFD2drkpck5H+gRyQdEn0h4FSo+YuwbR4rudtCci7URU
Gl4DDS8Whe9hK8G6AYNsKvIRZOtZZHgdpZjhiLC1do1VRjOdYmDqegFqUw+FPZ987TaX0n1hJlQu
N+mnLH3GrK5rI9/E2hfa3mEcQK2x98B8tAca7nWhzg9cXE2B7YluxGUM0+VVjVOcFu83FstCsOCe
KXmN+ClO+T5g5q3oCkg5Pb2MLxudcucqQqezu+Y7huIYaRZaSvOI+c02EM1NKnosmz8hno65+lrP
d/IQaxkZUdBaJSTpEar8Qxv6L/ol9L8Kaupy/UQSWzOGom5kGLJVPxL6Wo7tFTETgnEt1vJMRvmO
kbb5KtVA3mxLuUsaIHf1QQ34ClOMW5N/yTJWt+qU7KJ5WY9i0Ms7f8rsj9bhJ110N9LhfhnlbpDQ
bUiPkhtnRH7ac1ZkbGQShEl0n9nR2UxP1VXuqKokzx2xeaZvdK1VTUpRTVav40c2JDtF5W5fTg+i
nd9tYfoDxt1kjF9mpb2W4Z4zl019fpHZ9ph6j0Nh9ELDxv7jsEXHF6fAp3CiXU0gMcBqYMwNz5KF
d75byX6a568G4RGkP1Y9wUkin9DQXponZLT1Zj+Uzq1Xrs180Q0V8rt2UPFRSafO+c3yBX/lMJ4J
31oQBRKbAcwVmsDgS0WBNoGHisXGVGoCxdaXgDpLxXtciaehye/dzIbYDLpNXX2AW19NizlVrzr2
n8MRgsCe+SR1swTyzJg9NNbYndnfumCvlBfaLG5Gq3l0drpisYhHROqp/RAqv2cbJlLenUeB68E4
S3SJAyD5QWb285YVOyO5jnFEz7N9XPeXuuI6NEO4gG5eiL+WIlIvQcig+/KYaJWvLxpqFj4KHV89
XToWl3JtVCklZL22nmRrg0j3VcoL4wzvM91DTAj3mFDkih3ml80ArSB0NvH7DICvq9j3dmPoLEbi
LwyQCje19dD2Z2y5EQhCk40pOYsJhHJUgMSNfEVGhJh6r8hKSlqoj2+i4ySb8kY3gKFVeszKLLzR
qXLKxvxRTtKHoiPKi+EQBMpD4grqhOd4zndpQRpv+umE/t4YxnHEIZeENgJ6arzWVHKomQCjgSZC
um/DsbPtbIzxZnAozH1YPSuOii6g+7Av3NJC5Fa1Q9+367YBTJTpNAhjoJwG56m1MV/b+jAxakSl
5hH32JqSH8vYQegJ9EOMKmp+FGn9r9alNwcSW5cyqITD3tRn2pXA+ob5Ah+CaCIADRrqurVZ2afU
KyrO9GzBDOn5dKnYX0i8NJEKIp0DsWykXQqdXKv7XUQbzciTtKJACMkhMK8qy8wgZLealCyq6hli
VSxJraeDd2OJgUdmlO1NqKrbkcQKd11S7FBjB4wNWWxeh/5aKIQ90sZhQZodBR9GrSEin5Ewwg6r
DzyGxXSJpOyLNOU7WGbAAcs/GruiqQDdzJrl0+xy4syUO040+aG4QT1GkZ0qhX14WJwaSTraFMgq
2ocI352aWSahNV5dKBAdHSiVG8vqpmZFzTdq/i5M5YWSPn+kzBfxoFSOAX3bOevOjOLD2LR/AWux
i1X58Be2co0bui3gXYMT7sDYZr5qZYAiE4VkQe2ceUTAzpYNGr32qUkyiLQKF0ESbQOZ5o8iNRCK
jdhLkdXDO7cGX2TMuWVwkXtpG3F1pdqSgVGx71mUb6QEuE5PWQpJfvxoFByKhl3SWz4m15ZqLxO3
EeGGinS62vyw84S5ueByUH6XD3Cu5ydb2nQsgKVIP1Vjuyd+ssdfurWxD0RZxyNcXwL7D98aC/CM
ynC2cizvJoYru13FHQE2HeYp4QjuqvI/ZcLVH8RH0eq8DA73/nArK2+2PhK0wT+VbFjl4izCHAVP
kd57NV0MmeFlZM1eYx0APai9JrXpMoEZ4jXij55LYIs/efC0ki3yxl/MyASg8y4z91LQswtzUKdj
/iLPl2Rq9mkf/VL3ucZwuh4ogw11sSfhqU44YorCAEsiM5MsBsNCfgUJcqFN/ZymiTvq1dOGfFtz
CEoS1vJQ/Qwn4fHOHzuNss/4I2z2IzlP+Ow4o3B2m6eI2rh8etDshVzM3cTP+g0yCSMgwF8SHD3F
PbeYvDs+tzULDs/p0705mus41w8tWOayafYAd6kqK3b0URMXjPZB8JflAPO7HLvUr0ymKQ9vlvg3
sjo1wO0mhOkNZZ/a89V2aNwQnmqWFAX9c7qOY9ZiN83Z2/ha/zUkX5aTeoLXip1LaEKp5E1SE4U/
7673HxINIaFotjVfGFF+ahlE4vJG0ebTTJd503iRUoJ86TZpBMgJ7I9KxhuqG/BqLYfq2SBfRYN8
bmIZK3PuUZfNHjizhksykpXWonzfW4WLmgVmUfesondlQYQtPvNDBOSA58j5RMA45+OrnJ5CjmRp
iQTzZpjpXcIgNOgDNxM2WDTWJEbvgSjYJsNj+QpC8F1H0rSmrvZqZb8c8IQoxnk7Df/ykiofpN4+
/1erI/6Ayh3L9KFVFysh0QrWmQ+QNuJWOZTFreXqncjftrkFdbCO9HtrFBvFESvORgaYhxlcEwzm
nE5rQLGuGT0Hnb3Q9MLMraLEijr0BacQtliqawsFL6Mm4Ddm4IizOiL30hfNN+bCj7Az+W8Ke6PG
5p3zZt1eGwP9PE7IzWfV9AbI/59qUlxAbKVzwZ9k8Kv7bKtlP9y8ACMvXdtsI/C1orO17Sf9XcZz
GO0z1IJNT6TtaA2EB4dOPkdlea270lxRr/Iu+sh0QyO3X/t6+lXqcMRmTEosiB3XVMiygbbZ2cZL
2hnBnUQGzWQzP1tV1j/mbP5LAM1EUssfCDw5aEgpsXmMNqJQsXUsHcUFL69pU+csT0a2K1TF3I0s
yFio9D8yIfOVOcnN1ipv8ISqS549UNsnOrMbDLO1kLdqBbgvmZ4GH9cp+AbUGUKtKK0fdtPl/Cn6
rVT/qemjzHcD9uvceaqYFKeC63CQ+zrJaoX1ReBYq0L+l6nv3VT4bMuEzIUJ1razE/CV9dSHOmJU
X3Qruz2yyoSDljmSB7Kh1IOAv4+BCkm4xZpZ6hW8mh8KRKkReCedaCdbNYHEUb+Y8CVgOwbldeBp
ljRpNxm2r6ibCoGAj1BWrYGhrKMWj1PpE+ZlULqKge3gS8PFvjb+8BTrCdI9sXCzf+IUdfC5gpig
7GQ945HQnwUBPzPYiQKwUggJYvAa8ICZ+Euwh8Sz2BAeXRvOP0ExMR1WbopnLq+Qshqe27+xCKkv
3WBs1iPectkXUG4XH5zAmb3caEM+x9h8RucvGU5q9GyhsFfxvop+W3GRqLbU7e9x8JL+DkmSsYkO
muyRwI00l3IhO+Dv7RGIQx1kMAz0dTnfqo4C0lpmAXMIh53N9zcXe9Ir7tCcEkI23UR59LmbL1H/
VysH56+nf2pU9rwpaynZldV7XgksWDF86YotTXJoxbln9xN0bwU2NJXWV6DY3QzSCLp9z7vFKpK7
+qqGphDIbwDxVlb1IchySpObZ0eHsRsopd+ytzei3mXZsl68BApKtclVtzRvVc1+A+u4WMns/NXw
nNFvVgHIVD5AHgCFoZ2pxCvxS8bQ7jBpc2lREzxB1br9+v/JYZkRDCQL5XKj5EwN9hIo35o1aGL2
NmXrWXHpEugcWHW2JcF55WYan2FD36S+cWCPzSnvAQeSQ/kqO0QkUO1oKhvdvKZ3nTRiLTDoMIDM
yR7AEdkEmh/sdQJiU+KURjx0CB8TvkIjh5aDxoivy8Dnt5dnwt78aHKiNRPp7WbGe+DkrpqotExJ
MO7fzSXAGzyckeUvi7SQeTQp30p1xH7+mWmkGxgTxVIpdSzk5mg13OFqvpXSOuo/Wn7KOoeUykeq
4t9hWqOwXkOqv6cS0pe16uRmZ2MmKqo3bH7sXOz23OMgz40vnAIBVYXaAsccIIlRFGEsLT4wIIZ6
QzPXOh782NwETJG1vm0qBCc8MFwSQa8RsTN5GK7t8AwAEwg4ann1W5TdLiNmMBifIt7je9kORrIN
qbafoQePGEfxw0BACSGUxNQj/KbLA6O7tsmquNx2SEzEatex8WXxU4Pl61bTl0yNQzffCqGvwBkI
OtI7/dlzJo8Jz0z/D5smThMsuIhM6EAFn6sEidSk0W1RKlVkVK1LwbGAQKQaImz3FlzSEB1/HjFW
xfjLJ/ryuF7zJYl5h2viDBkC88SURqhIZSkdRaQjcLc55YMKrIdQlueaWKlRMIQoqUwvDfY/1Bre
a5m/hVR6FBFIoSFMEdjtiOWV2n23kgkQZJovg8rCsHRn9pcV4k7VlStJvRvwvJAjfMa7WHhOUJFD
qYMCQhJmy7zTdJBORHWKVLilI5ZNJAtXyn35tkVjR73HwtqYcm1TJymRKP5BUQlcKaObM5Y2dRhe
9LhwxSA77sjKJwqLwsOPPbzBsiTw2fyUWcXcLtWVW6ZGfI47+TW4B5XWIW0k8muYNrj+kuzRcc06
GFZ/13AjDyAHF5hKYrK5NFF4cc1iDjDEwMD6lhoRjmCFc48WAWJKOX7ufpYA+x2V5KXodUz51kbj
F9uhwXHnY1VUrSd79KBW7WYEKz4mWCF7ymKuVf/eEWQM1LNW/pKMW4WnLnjFib6XoxQOSrML2OJo
eMM46jxbZwurEBuUjfxNUyCD5FaUHv//PxpCbzr2ykHnAqegkjsa+WO51P+l5dC4hYlDOJRFBNlQ
+Q6HsPcNak8CusHXqTE4N9k0mO5j8Qv1lpesaNxRUfvrMp4hD2ySsJfXWgs5Q6qhlagOhte0jH2t
ji6WljKVJx+pic+i0gk6Er4jwdxpHo9xd8odNkiWkPTPBHqVoJxPsdx0JA4SlnN1F0WAyMPJYZF7
Ar69Ci9ThWAkC17Alu2mNZEWoCmpsZZoQk37etLkcK1LA7BhT9xxLt6iOXgf2ulY5urvwOP7KpHd
hCJHP4uZ0SRXUTmaNvqbVQ+5p0vpEToS08Bm4HlKMPiQ+QdLuCAtpznD6rzvOmJBtP/xs2uwavEO
O7TopLrC4o0vchmd2rm+l9l0qZnLDZ3fXQe4eUGCU6sb2e/AbxRiOsp6lvJuHRjG/R/S1pniF1Gk
pyIPbdiOzfcUHMx6/Gynnmrz4BppYJoNfpd1hthooRbazh/OnXYVYrYrU+1Ya5G5YE4oQ9BfCYxe
ay52Op+GgUpoSzn1TAy00CUG+/MGJ8CIA5ssiQz5LZKHj7FvvlUjwSrb0oxEeQRRD4LR2BVQYnhY
w3w4qL1xLyJ6/4qvBlNlXfP/7jn42RQ20p/Qu2vPHXskKw7+2i04MTin2Rr/5cmXVN4m+Ra350DE
fkZJboCxQakehfXd4TCs7XKXybRpFDtyDlp4rwk1kPhzjSgBL0j3QX5SUrQJfNRViBGrRCTCtlm5
lZasHP6BaiO9xhzSJKcgXjyp4AIsx0JPRp+KsCRSxkIhoPVT8pFfTO928T40bP/b7lWT/mjumkP+
pgAgmfJ7ix0zKXQuN7+85dQea9jVis1rzt2GUqmNIE1iiPiZT8KfkoHGz98irb28ZVaZ0sRf5v7I
/4+981iOHMu27K+U5fjdMlxoPLOakC7g7iSdIkgGOYFFBIPQWuPre6HqtTUTHe5s47iHlZnlIMRV
5+y9tufXmygwdiWrXZaMNxrIhIu81zZ6YvyIwntNcgZlfSTMZ60WKBhiyuNtPAEnZ4EbMdWOgIgg
lJREaCXKnB3VMJNb25a4CuSYxktoDffZULhSR2FVGt6vvMn2cdt9iyzjoqyuaWiuOrRLhR095epB
llRBOSfopH8N9BxLxHzly+i9VHn20inDpSXSh8qDVGPT5MPcQ5Vold2luOUTgsGcmEQNCqEEzt93
HMfpmcKgvZtqaHEkRO49DKiVBEZdfQ8N+FzmeNEweVtgMcqfTuoTCJAdy9zcw7G5zGNOnGxYBWUv
LcRFbLdUFDo2DRYKZh+vMCKE3qLo3m38cBeI7hjFcPDGlUL0ia/qNxXFLJ22vI7D0/ZvzJqpS/br
LMZVC2bbF08enQ+1LNycA3EAgMoxrZWFnqIljAqob08iTItSOoGx0zbBdajfGVm9nSQ9p5bkX+xO
wbF3Qti6mzYjirUBd1vj6asbNlTypcMxl9c93o6t0VBsAqlZs7arRvfa6eNltIVPwbLdrRLHguDL
uUQljlNDvpuZ+lPMC8g4xhrVDEyi5SucSzGNSHu7baxE1xqHcI5JRD2u0rRad1X9xBbfgSSOVyZV
az6rZj/336OOJqRK+bnr2CkkHu4EwgoEPpjpbRx/083cxyT2esa1Ijs3fH8PIo3/MytB/QiDYB2k
NNhz7Yr4JWbpQ0BCYyb52JCRJF1BgM6bQcTXmFEZg0o1Ro/M/xe17V+jFH9pooc+YQuCjhHvx63H
mcVUh9uW6oAem3fwXtciwHZnepjT2a+POU1XFBkVq2PrERk60S1V45dZ9tQqcmda3noQxRURArez
fTL27goIjzlzWV/JHRLalT2BelJ+ZPHIdRHpKmL6FnZMB1O/B833XbIVisi9VjXamYq1KdV0mzkC
S3l9P0CYY00pB4LNSUSkX0eDSwuo2SmHWSWtBD8HKAKkpuyAsN3ZYDKIaLuU2l2OMQCPwm4LgJAM
g/ZXkFUP89ZKIji5DLx2V+K/cUSLOrzwL1Ddr1TV3A+Y/zNQACI6qMh1Gx/i/cRymANMFASOso0n
5fMAQ+e6ZgxnsAit4JAbiIMgo+S2vktLY2ugZ+aMWbXVu0AwGDX1IVblQ81ZYPSu/exIWudqUJIf
xUQiytsQHPW62dlDe0M2j+9jT8JI2jPi4GrQs0EXpo47xRD3ejcc6LNd1ZgrkrqEKEasmBeR5VXm
uwxCv6ccLQnTngwDvQVAOjxoE3iEuLN/Bxxiw/bZNCrmyngDG+oRH4UbIpRo6s1AYdTgEGk6b8S1
wnuicynuqelljrbJ1OIx6ke3/5Vr1tbCAIQNd2eqDo86Ht3aBBNpVS+tQy1molvzNBBUypkk1ctD
IHNoHNomrO6iwX6Oxvy61JwLfX4/cJF1e2/YTx7bykFOR2t2ysw9HYaHTX2LrkkmmqOw+1Vifw/y
rT79Toi/6uhWgOwHe5L+jtrsm8bHL3A3MPDYqu8UcgzRDl0EIG7isd4S04aGut3LBoFWI37BVL0F
qATU/0HEGML0fi9bNDRgMGUXup2OqLZLbprEdCXNaBI11hhArnPqlGaOKpeud8TzIasgEN+CHgCR
0W07XcUOhiVIT5Dlk/2b3aYtNcM62WBBos8FH2EvWQS0334/4yUuNI7mpvBI9XnEQ2hrlhsXEIrw
qFhe8M3pnW3dlTdd8cuuqGQFDH2OByW8nS7eqdS//h1g0dw3RXkE3sxptF2bNUwUKYkzHo+pjL53
07GiUJ+rv6v2MQ5MeDXxrENgTt2qwZzC1MCNK9AoDAhkWa/R8ypx4WacS+LCf/MzdtZsfsjBe/an
GytVfhvVBvD1Ngkn1GFPxpxwraJY/olAA4CQdzslLbhn7y2CfpJXL1n6M6T7hj05QI/YhdkxgE96
oELvNn56GZXo7jccpDI80GHx1Ms74FIAVmnXoD5S/RdrnA9c/tr8KeJm2wL9UdCV+Um7NUKuLV/Z
8r2W7NExPmLwgR6O9zGj1JlSD6WOTc+Ppegmnyj6ivEC5V6qNxS3X2Mdtl76qub4SiPrWbEgaY7f
K+93nZGTxMHZa1yn/hkXw1a0bKoV5Z5dqqTRBId7Z5nPCLU2VU6b30FDzLY3j6/y6m6yknthPvS2
+CHM22Ro1zTuL/wWYYz1HmfGFaSaC9yVRen/yJDJqi153YUAJgxYW/QXI5OUN72rLPNDsjMGtDtA
e9hub0v9fQwErlOxM7HRpeqjlpN+nELxEyhhPfCMNGtBO8IkQl6Y7zrOoXDXUJ9Hm7k93+EEccqb
2eZmSrnWmMwCtMtJmm1s4v8wBv4IyC9u0/6eXMBLMhSBLwauKIjNoKUwYq8zH+qM1c2+1RLjbvYt
ZUQ1hfTcB5AQ5H9vjLB0wcDsh99eAaiyBbwRDvXKx5LQGtVKQUZ3QTMS7oy+Qcq1i32FUl//KwSU
wVkPL3LlxCgLQZRDFHSj7lrRd9UjjRbBBjRxuzv+Um9SDsPNgCvYim7D5A4hOPJTQR54FD55wTHq
AOG9KVTc/A012975FnTHadr28VUY4HdbWa9OPsO4XnKEeS2pNRFZkKJipttDL9xpzDTmuzo4G53+
ug7Bv2bFsserTraXJojlrubbOgbh3Kx3HsyMgtQQX9G9HKvoUOrOFvzewa6pJxlvyAH4eNDfO2wP
hHbRVRQla/OOMcX+uGNcBVvSBSjQ1Ee9e8+EgmrjWmdNg4nF2UN7DGTQXfTVkUiFxq8PFgt6OWCV
7S9VcWyCYjM04sY+RM2jCcQjVh996ppjau3Q6lvpHuDiKkpJIRsOFS3HlJaofdNw9aEafilaKrZG
oNbHfHhNfThnYvBvkElkKwGqzGwrotf76NCNlboPgzbi/XBKyZDjQe9i124hSCClcK2gYOnGsXny
+Uvw1lKehwxFYGpHaQhOEDqOOEpVV5KLZDloh5WSNNK4yo6TXyt3qOpW3kRKnIrlZm1EhUOMuoSU
qNs6LVnqI7WEdhXjEl/ZSArQr1wKJ1s7NQruNDHw+8PGGgFvPSrFFs9rAwCcGaG2LXU/SP+mNcGP
DVDamLIFKX6BX/5oUN7ReU+/q9KbyFXdwdYJN16gvdMT+tG2WXSdQaVmwvf3Cnj0Kw+SIs07h1Mj
wHXUDfsQwNehAZ+GRLworgNhpORQ1AltHY65mtf5z4ZOtIsKl2j77/9ZWyDHQqdAGTr/W7wBroxG
7Z7shvQbunaTnX2NeOZXlKMFkF00HkE/mYe40dFEi4zxY1AHM+bIDqvJ7mLOKTt8MYq9D2RhHu0Y
GlfTTNEmMybEymYuV1Mz2dt8dKhgZLZxoAT8Fuoj9DjNfpWkNLC96u21oiniUBcBEMR48i9L0ijg
i8kIFkpp/OyrRDk0tJYOTt6+Z4AyN3WrkMgnI8SjU4/LE1oT7i9ncKuCU8SoTrXbj/TyBqczXMdK
b51hJClMM2CU2r636QyQ/G2JIkVF3ejMUICuK0pUt1V8MOuowOlQWFReNLFP2lZwg91dpQ35Jq27
VRgAeAzm2pxig1ZNmlHd+0lmuhU4ujgV5sHCuzC2kJNzyzgQU4o0P6xvyyzIMfvin2Q/Cnom7I9A
h+19U1H99pQhZO+h6ts08MOrILwx+kke8vaJaLqCaNq1Sj4rhVitxd9KnUxmQLEtGVJ38Cakb21Z
7jLfhSaHGwiz0UbP6lcn7MCrsuASZUwXzA+rS9vkw1boRd5O7R0Pzjgo1eVAJvlu4gOG0AlRX7Up
PKN6Soh2vTaUd/gmTGJ58YLMfEIBI25r4JtsAX06e61qu5PFMoQ56HrCtDOJTSy9X4NSwMFsOEsG
Rb8P9JipvMhfQ6RW15XwXDlV6c4389/9SEUevTbEIC881IPYE1dnU80v83Wk6usM9uqaoyplNUHW
ZJN2e5a2hwYijvBgZgQKrbOgi4MDjT2YN2BwHM17akcCupy45VxbzEablnDwSmwnr/XcRrBjz/VD
ORmw7XG90Yk3UGGlHjuDASEEuL5hIrMa8yyixCrZBXhksH311/ikMTxxZih3VUIdTM/mcnuI2bC3
MHYQ3oxFhE78mBPJC9ZJUUYP68vRp1fpWir4ndR6aWaKtz1bGPWp/GaIckbpdNp2KAk01DCzRWlx
hO5H2yAfFDjHmU7Q7GMNHXvXmQg3KTBu84TyWg5+sczB6Pn6ddIqI2FcVJC0DlIsHHhyE1hFSbhg
rkp1+q8E1V9OE7siswUSMQA4hWa6ofcGDnUMBqp2EhloiJa8RJXp6V71bLKhcYkgX/WzETZsOezF
aTiHetC6JanxRk1mEQxTshK0wcbq1fbYBXV3RFb8S6+IupxAc/iZep1WcFzSbgyxUqHyClmy7OR2
4mO4QKflXKYTMt46hCvo5PYvQ2VGjwM5nxx9tkopYTqpBa0a+BAtWXOeHZJvVZs+gW2js4ltvgya
YWOrPf57wtqVXPTPahCZMNtjZeO034qQzDUtCH/rsR5uFbylqFqFtapbYi31mEKFkgMBaEPLHTGu
PMaYDx2rn1aqyHGbhua9I2iiaXPJonGewroy16revpVJRz+6UwjTcRG/ppdaLI2VgnQsS/HvgyoL
N6RWznsnh+GbtmKtJOKNxAbKBSpeQmAVIcp6BCn1qACE9SCyjZr9XW0b7EJAxneeiTeWUt9FtBdA
ua4opK+qlgaOkwE51Bv1UQ9MXBlOP1wYyvAmQyLJ/DAzUXNnjxOHsIRCLVQj3lXmV1sxXcuU41pf
INWD0oQLm9wfrXWw4RfQSf/NtM/a8lAEww+7thJM4xxPKg35ajqbQ6e8f+tbP7+m15xfR/J98Ad7
78nB3BaTdSuHON5bJihb0UZXoiqpA0ltPQIPvwgnWL4dDTh2xri427HfQYM8jBS9rkrECB7qEK9W
HgJK3+SkxpcVGfPbAlDPhf4T85J9MX/jpde/xUL+Ernca8RmUq4zi91EjzpGK+THxgPSDyOGTx5Y
mIFMMd4jKtPvnPJ19FWXOp6O+RPmmz9wZmsDaV5EarXGidVDfay8dTmb1/2BpalNt1JrTGB3yp53
pqwd0vhW9pzIXuY3XlGiWmdxWVu0z1WNs0uQtsRcwWMOe2TBUM90DgJVtw9M2BcpojUrmpwNMaiw
4XWBoxxwjBbHOTkJQ30Zxv1FYOb7+SO/mQywXYLCFqq0GvfffSk03yXbb2UVwP3zmMk3EVeoQV+I
kqW0nDgEqBbJNaXI7lJzjqFjJIdSejQkRyIeTQKUgkqBlSCezUHfp1luY7eyWAv8hoRe3MujaNfO
2Hsg59KCU21lYxBpoWxaKsfwHG2TYynNLnHQCjavTWHp13pOTk2NYs2zipvSJnRSs9mYsT7lKxpQ
5Bwrvr9ORCH2qRe+GLLD6Zswc4ZitovlKnw8WjnV0LwGTfOeGBY76EwHCJzVrjKysxA4kNYg12MV
HFnt1PvUR6VNfGC4djjv61kQbBTN/F341nNUqWv+dXDJnG9vPQXVW5JKXJy0Z3GRviSV3R+mxr5H
gGdgX4M3atoOiHWDsdR2Jj5EFIBOyT9vaF+OdsHiiZNR9wyTKNYBXAU0DnwquOVtu+b8F5RvFJTu
4mQGKA2+4bYp1rVYFDrMBaugpojDNYBA+muEvTV7aqoUiWQQ97ddWzTbIFa/1UVsXGdEKoC4QQgL
L1uhJESP8RZd/jVoa+3R8+m89gYA5LbWf8Kkkru8xl0+TL5zPc0y7J7Dg9ER6Vl42sFApRNxjasC
5cmlzn9PXMvYuCPrJrLk9AkoYbopYf7+OwVTKSE/TgQrb9QCnq5a/1Qc8d2PyC6PIQCaeVmhh6AO
WZXDptTwb0QNokjqFkCmWxtIfghVmDNz3RnNPV2HnSQQCwuTsw8iAPxaCO2L4z7oWY6OqzI1e/jK
g9hUtjHD27QrBU0IndbmAmoMJ2lL7niEiM8a2uRWGAKJJDJxZQ4ejteYrwfYLwZA/Sipn1yESRjP
+Nl0I5NjVRb6Y2XDZMsBrBLfGq1Htj/fY+U1MIbhhdK9IFVgpeTIz6qkK0n9RC2hq+oTpoCHkn3l
cYrDvcHZ4QYw/g2dn27DVo0oRPRKWDJQ1Nf8RcVobSYTNQBgbqB5plUztEx6APV1p+VXk4GdYgS/
SvirKTmLJhqqaFJYI2/SXmGq/hjG564ZzOsmspoVe/eiVN+yIVUIONVRkNC+NBT/GnpEfTAgckmz
RG6dm0A/OBiEQ3ht2TQfjcQ5SEW8eAOqPQ6Z1BLlbEhwHsc2nUuEPXTFMb6nzENhkwRyy/TgIsKL
A7bu7Atf2XWCcws65HatJqxEfawdhqGJj3RaL0vhvRSQ1dHjrCcTll4PneqicwQ65xC1HBw2p3Oo
VpCKd2tNpMTjs3vpey+9csY7kgl9dCRzMIpFpSnlQB7FjrrSqwbnrAi6XWgnKx0kFjqvK8wCcHxk
94IBfjeGibapibvNFGFsrfDQkXKV6TRyGlu7aA2TtnrWvhOvgqclpMrUofPNTCQ7YYvyl9cHHEIt
r1KYq3gnvf4y1qrX3tY5YOQeoDP/VbXHR9bObc1h3DVH5q6+BYmmNYS/qVmI+LyBX6p2GFz7uhDX
FV3DbIgHGNfmLqlGZixEvYo9PZgyd47poK7AJVos4CMg3oZiPsASIp/YtfgZse8TXCsEvskube1Z
GxG+BK2vHS0EToUIALZVcnTxrkEo0fqnosGUSSYnWsxZ50jO8M6OAO9mdtq79CTeGoWCPgIRMNWR
NFcx5h4Z1Pd0AIEmAYp0e140Hvy0tporwmU3WsifS/jAtd6q7XZqjQi1r4OEJipGV6SexNap0TAx
2PPxKRO+pmjbrI02hfqA2h0FCRrYi7iMfyIUp0MvHCLmUudYGfFDUCFT1ZhkVoGZEF1QKSADBwiA
qlW1W9sx3lSjoowZZPDbS+eKzEyL/Lp4VQ7qtBpM4h6oZh58rSleQjR5sVNWHAKSHBGAc6sKgRd+
NwhMDg0S68eJTKahQlFIJXYVMp4v0mwmV8XBOylHsEsiREqTBbN3wI3b9/WWpPVVqek3xVA/Kb4g
3acI7kwdbWLs6zSc0ew21tA/E5c+NXBge59+Cocgci1kPWC3CvoNWmnsvVl1VbfoV1Sz3snJfK8g
uK38CVc7hZ2V73QdWZYcVYahvRicUl1znkHGSRD32MDeCfIboJAekIVtPBqYXPBs4nT/RXaXA8sw
P/CdaJv/UsgsIOOn89eBvJfCuiqwJ2KdW1UYjFbW1KCLCfd61fabnlnSzZGX1VDaV/6IkBLeTLNC
hzxcJpPj/leeRCpQHX1awTkIV7XDpqKwgFgbYMpN9Lc4UhsLtXQcvmTivvAQpuRhTQCh+s3xzN79
/yGv/08hr9a5kNfr8UeW/qj+FvLK/+E/Ia9Skf+UlqmS1Co10/oQ8uqo/AvV1jXioonzJF/lr3+Q
cNEE//pLtf9p6BYHe/69qVmmY/z1jzqnV/mvv5x/miw7Jvs1hbAcw7DNv/53+uwt6gM/z+rF//5H
1qa35EQ09b/+0klw/c9/tXv7119ClbpF3pOqkzxb/Ppxz8TPfyT/a5oIENLKFn6wmbDk0bTFP5Ph
SPjwHP7nch9/nj/zjz/P0/j481mE9zKe2wM6cSpXoneQoCXjvHnuWIybi/NXmX/tTzdBEu7HqwRq
btGcsgqUSWXJBWq7+R6kuRFfFrWqIrIqjcm4bUL4Fp/c16nHNt/vh8emDpGRm+WUu4FwgJP2qixQ
9bSA2M/fkfx78u7/eS/zhT9coGyiKtATmqmwoiADNa00KevrU/EiOnaE6OqN/rcmVf+bSGA0IPlh
yrOLIGLXr6vV0/k/49Rtan//K0SiC13X29LtinZm9Uc58BQrIs7vkzd36vtQ/36BoGuMCpxB7mq+
1j1kvS3fo4Rt4aUJ9Wn44kXmZ/zhWQ4Qq83ADAq3DDODjgHJLUe0YhBKU3SKm689qkVEctPApWNl
KF2k293RLov+llqqejj/6yeek8YM8fEW8rBouqYSuWtXof4Yj+mUbqPMpv8xWhOb3/NXOfG6tcVk
oPggOU3by91ENJA1SiOlEpKF91/79cVcEEUik6EVodZgwrkrZVEixrcqs1qf/3156iEtpgGZFYM+
ihz7Ekn3/RGv6KjsAJB62rpJ0zLYscUlVgZOEk0uxUBcpCJOMfe6Y4UKJ65aD9deotDfyqa0IO1A
0NO7DJTY9D/5E+fX9YeJSpv/8g9fItkUPSHSTFTeZIOEb3OlDgBF+Tp5fbFw8tcx0AmRjr1slu1a
TQyXVQ/V6e78E5ofxJ8uv5hU0Kr1HbV+tsp5Ze97MIt3kx1xchjN4iCy1vl5/jqnvqPFtNEmE+Ro
0kVdP/eze2LjUgubUV7YX5t9tcWsQTrAFLNfL9wEqzS6UZmlj1Ya2J/Meqe+o8V80RDEPWDvK92+
QvkB9yHCPEJAcj+W6SezxalLLGYLvNi0RkjydAUSNvqpgl9WqomefBRY1teG85w3//FrS6bKcrLA
Loi+VrG3hIbGOShOc0I4zr/nE3ehLuYLFtvJQxgD54x0sno99RgeV21aIwSNQyV6/tpVFvOGqij6
mFgGqYWlgdqjF60k1pdPOblBP8XZ8Pxl5j/6D4NDXcweqHEby2uUzCXeY4DMKvW4ebDkMFjXxPbg
XkHWlFUbapaqctclI0Ck8xc+9RTnf/5hUugCpZRa4TFtoXX4ZoVS1y4tqKl46hwf0uT5q8y38afb
W4x9rRr6ZtB6rF1xkfkDrTYtF+teWGmB7kGG+CkkVMHX81c7MQOoixmgs0WhekNZum2Ni2WNMVH3
1hNZj49f+/3FDDAUlkJHl3ZRFbOxRshb5286zQb7k6d16u9fTAEiGkglK8MCZB6nc4fy/aon02B9
/q8/sQyoi9FPQIWaVkqUu73kkVBd9CVkFlp3jfWYkE5jujHdvRq8fFTQSKFpjDWT/sBn68CJL04u
JoZM9TtdSt6OKDrnuwcw8a1XJkwd6FvFJ2vNiScoF3ODKQQOTCywrlHlvX+Jt1ff955lvX/pEcrF
pJDRtlEsLS1dOwQ2gHQNNtLaTwTgNh/ZKpJTKnyotz0bVXwbjwRI0of5df7iJ8aSnP/5hxFLSzge
S52NhkI/dw7MrIPAjWI5DnchghwBWKvJ8/vzFzv1IBfTQyFU37OyhE9RT6efESeqRwW9uvfJHD4/
sD/MC3K+7Id7MUtVIMZpSrdJcLF3g/JM3CtwuJrqf5k/JlTXzt/HqY9uMSWkThHQ12XRpmJM1LU2
dK11SWE6Vy9CqSD5/NplFjPDaKSlqVcE4oQKihsYjY+NjbLAKZIvXmAxNWiJF9VlyctvnAb7tKlI
KE6a06XBduqb+Of52zj1WhZThEp7G0Y65/LeQGz1KAMNNoSfp4TQNBT6KFz35ExdDHRoxCc3Nr/x
P3wJymJWSO1QzTXJ/lwBoXSvRQl2HqXTwHCcv6UTH4CymBGcgjJ5jQHZLUYfBUYXSyp8dqFi3Jrq
QTduz1/m1G0sZgY/0Qoqt7JwNQyskBxwdmstIIbzv37qJhZDP0+rlO4cozHzMu2AhhW205Q1gByC
8GtnPWUx4D2zCWMF5YVrZuBkRCRKeGv9g6jDZnP+Jk49ovmffxjzgdTtUqhN4QIWRJ1l6Tg6S19+
8uunHtFioHeM6LTzK14AmJmDymwCiYX06jz5bPd86u9fjHEE7KWTCr7UMA7KH6kiyMVJRZg9fe3x
LEa4XeakJ2IsdvEp5yDeBMgoBzXCxfmfPzG0lcXQJhsViggHTBcO9/vkEdVVYrpKwgFgZ+Nd09g5
nr+QnH/x/x7R0lmM6DGLMSbkGe85i24nNfxueyPV+Oq2nhuLHfiqQH1nEY3JYMGlcf6qf3450lkM
80gZkPabDpWrKNw7kYAhEd+f/+k/f1nSWQztBs27NyTMIAEYyrXvEDwgCyEJGQnFJ+N7Hsd/emTz
P/8wNNqhS7AYtBT12x65cAPrSavNnao6QBPx0py/kVPPaDHEm1x0SajwjOwAiP80GBLBWVquzv/6
qXuYr/rhHiynI3OzYKufl+EhEkTL07bAfwp4BRXh5O3OX+bU21iM8wyEewf5hhMFBMIA9VZfHGkt
40rGXdLGX/yc1L/fjOiMpJZzlwVO1VrtAS6Z7P6/+LYXI73U0MsENWFItn8s5EQ+q3YhZYGapP7k
XZx604vBDt1e7xyzL9zUrgBpp+D9gDNjuPqfjsyv4b/93/ntfz7NjxX2E5Vi0LR/f0C2UUZFX1Y5
/b8JwlNINFZVKKSBllkOtUZN7jUVSZVdJzSfi8l8qLTGwaNZD8/nv4MTt2gvBrwxjIasYJu6AMxG
Jv28vm9HKEjnf/3Ps6W0F2NeWkPb5Qkfs4rs+IhjgfTrkKQM5bLtnLi4DJtcfymmgb71+Queup3F
DID41AHWqnDBWEJwmQZEpRd2w2jdnL/AiXFjLwa/UVn+JOcpxjEbEO+ekRPu3cgraP399vwlTt3D
/M8/zABBVocwumhPaLYJAaNKgXQ2mf/JwD/1ShYDvzGKmNwZKiWOOUUPKSoKmLqrREKYzMYM1Ce0
yPP3cWImsxeDvygGS0Hyz7sIRqbjHkdGaBFJ2fi6/ziwoVifv878qf5h1rcX80CuKwG8voHnpWIu
bSrc85xVvmd6AEQYVjr+TDcuG+P5/OVOfQGLSQElskbYccE6FoIRBuqNmpvgZbt/FGUDZ/j8VU58
BNZiYphEF3eRz8MDxW1fKoWvIwHRLfdrv74Y9Q3pjyTX84kx9q1NUYBLcMgu+NoYseZP78MHrCDU
0JyMidlv4ai1WWWsOBEFrmUPn20iT7wEazHO0YXiU5dMLKMeyiuT/sAtEdrEICQZ8vevPaTFUAcA
FEltRDJZ19pACrBCaIGF4Oj8r8t/bxn/8N1ai3Fe2CgYNHLmXDVxsrvO8LlSBGApRdJypcYtEHWD
EEhnzpIrZ6yDnSHVUwYr/EFybCOpbJGxuiqtCk5iXGkmJppU0+/JW0X4kUe2Fa04TPXfuqmS+8iO
9a0wItShU9E+4ueCGqpgMAwTuEq+Vau/2r6uHruq9wk/0DXVJK2PfTm5hpju7cjz6MgmorsO1cCA
uILalJhpvxt9kFVJCOVDJ+IOugAufC2Z9rhp86PUiUNLYQh9nzILbJoim/R7mQ7aMei9aVUnpnhP
+tIDe1WkJl4fYfRrHdbvPvGt6akbyuapnYZcXZPKYh7jfkoe/RGqRzQoP/M4hPDZJdErGmr7WW2A
JCq14bvgjlB6YL2+5AbZBBqOt7W7XnGDuGpQsI3KAeMIUFgiSQ2O5Jg38U2q91agg3GTZvFoRqpD
IrGYQzVCYFqXnkkr92JKNTxWumVZ30ITCaNpxlONf9EmegrQQWO+e0Vl7Um9bVVUl3bnQIHwzFsg
UfYmMfLgDnJDC6Mu1Oyn1NTKcScCJwcH06Xe77wJg8/qAScGyKxK+DgGh1rXCTgpUreh77wS5Liu
0Cr5c2Jt88n+69TmxVzMIpkTi6mvlcT1Q00Ye6uxZws6slhiKP1B0hxrkC3s1FYn9zKyPezqgCv7
wQ0Q6fPNap49aZ/8MfN9/WkwLZa1oh408ONp5s6hiN+aTA1vKGD+8Hr821GogGYo+jRVgV4C3/Oq
glCI8+P4xIO2FqvcSOkgCxFYumaUkldMg26Th8oI1DOpP5mtT11iscAZWd8nfRzm7lQ3pXVJTsJI
CKCnv9g1IYtfvI/FslZXim36WpzhEJYxSkStefOdNDtMjrA/69KcWNTMxcKQyNgQnaonBAe0CqBJ
zWoBELR28XL+XZz6/cWq0ORT2On+mLgErcVbhXy0yyZoPjsbn/jEzMV6AFepB2qixq7jGc/k+uEo
JuUc6yi+VpRy1LFh2m6w3qeza0L/5MM+dU+LVcLTRdj0dZy4hdL5G5i64L4yx/xkFZqf/B+GjbkY
Nm0/gQKS6NeM1JoGEtqi5i3sS3kXINbbVmaPa75sEQx/7SszF6NFeOWQaLNPTB+gKFwmRdlhLgjJ
d6CfniZPX/sOFgNGGmFP9kBQu3EOodtLrOSWUkfx8/yvz1/Tn57ZYqQEiT4YtoMxsDB83CGdrCYP
ABnmdfIKcELlRVS1n7z9U1UgYzGPZwYoqTZKZig3kdPwW2nHeazMSfBjSILHGuPNEObFrmW32+vN
3flbPPHRGYuZfZIAnoJ88DgSJMM29wXYptCuPrmpE/OZsZgGYqMGbJGplasoQ419Em+gsbZJjtBn
RznJuOdv4uSzW04HRWElDghkV3fM9tB3aVn+QF0dFAdYxpa37+cKMAYmJ86o4AW6thvKKYhu22Co
pk/+iPmJ/eFj0RcffIErCWaPTWJzJerXcJrAcVglzuGSQAU31ZoS54sJmpa67vDJoD719hYTlWDf
qoS0tVy/LPVvsoRalzifja0TX7+xnI/yUOM4VwZuOZhYfHM4waOtheuWhjuK2efz7+7UJ6LxOD8c
IYw6bA2rwnATky6jg7AKmpekTHsQs16q7792kcW7sRtSpakSODg/cq5RJii/4e1id9Pz1flLnHoV
y5moT8e0bDCID17WPZmaJq69wbE+We9OvYvFTDSknmpBxfK2MBuM712O6Ih9P0yiVZ/nZbfRKLAW
n9zJiTeiLyYipzS72BZQm8ssNFdjze5XCByGvqN1n3y3JxajpZxVakgZmqL33UHxjPC31dE8h0Be
ZP1WKNlsuKSS3wITZW9y/vWcuuJiJqpTP45Kp/O2oSjJeK+J5MaJ0aEa6BD9O6TWxRA7NcdEB37+
iic+CH1+lR8+7G6wgwROCeC5GEEPrO0ObnWqKTA6vnaBxeAH9oelOWbCrjIFp4aODi1ewffE/3/+
Aqc+hPnOPtxBpE4krkTC26KdJfPOiR3XJ4rqgDviixOYvhj9paHmEbQHHlKZk0PQkRoU2epnAo5T
r2AxJg09tEwMVplrD8lz10UscGaffVLxPPXjiyE5dTjrVX3MXKGM7dGA0b6pU7yX55/9iV9fKklj
uj1m7FEyEFZUHcDWOi5+DPnJt3lCgymXElLHT1JD8eCxtLi5vuNIgIpYoOQlnS++DGaC0mgNaBs1
EJYm2LdDPiXO3vpfnJ1bc5y4FoV/EVVCSEi8QrdpXxPHsZPMC5VkMuJ+FeLy68/qefLomKaqX+0q
aCRtXbbWXl9u8pOWWX/K5gJU4sB869WyMydsTHGeFaFex4mnUHNzQvowQHCKZPqlaYaSP7fw/xiV
oW7+cttujGvPikxZLtMQ9EjCtKyDTaJK5KMgLrslSZZcdTns2grSWgHtBhkNUjwsgKUYcfQDjKHp
V6XW4Z/rvsKKTiRlIDbAzHliExIxWvg1pMAlOS1wa9rpkq1BaEVnQiciUfCQn6YaMpCbupzhuqNE
rejOKN/qc/rfGabqR961M15ABjHCcsj34PgMhnTbF/xT2TR7opatD7Emghzm6JhkkjnWRZ8SuPHT
qTv4BNi8nZbaGlLWZNDQZBn9dMhPZvX9v4uUsIexRHGl5FXt7zTWxjtsnSjyW63vl0l2Au6hvhkJ
I+XBmQBOhj+j7/+8alTZWlHRK4GUXoIecZsUugw44GQHKkAEB8sPTlaHy6/Z6BBqBTvrIDGhZM5P
3tiyI5vgsDwRIa/rDVsjWvisVA2q1k5c5vJBm7X5hHMiDKjyzv9+3QecO+nd2khNMAM6hlfMPf3Z
pUicqI49Xvfsc6O9e3apJg03+Co/1cPQfpYzzJgIA0Di8tO3hpEV1NMM5SJsFTKs5Z1YYd7FetTK
omAZ9p25C1TD5dds9bAV2rmC70bbOtnJJykKWQspFUDOjif3rmw35g5qxTQStgIkBgmMhmI/gwGO
z32RP7B5fprAvd5ZKjYyQbYEtBWplAuKUvAV3tPqTn+mGuZlbjKCZep+GxyY9qv8hcH58HKrbXSO
LflsC4PDa+plJ9TIQzKfjuAPEqb0X+TMgbn8jo2esSWfgnAwaRzc0sxrAK+SZBWx28v19rqnW5E9
U1Df3EllJ9oAdOXWONnh4tnbaZ+N/rAlncoBR9QvFW6Y1i4oj83sa3Y2r2K/tAuJ8VPF0gyGu2nw
11K5BD7jC5w19HXZ2X83U+/iUhfO1Bofpxbj0vmW9sZ51gY8MrCoxOvl1ttIItgyT9frDS8gLYJ0
Rh97Kf7UM2BfatE/A7accdPIZrNlrq8LUteaC3y/hqgFSZkTbkKmo+NO47dgKXa1+lsjzZoDmtLx
iIBj7clheXDPFbB1MGZodnRT5xH1QcLl38uKd90xJx1XXduoU1W4n/u5+sxhjwHYsfc9XcW3emA7
79mKSWttb/0ZZoop8iANyvcPg+51SBLkQeYp7Xb6YeMV/6fpHBedSUJwvK+h0Aj9oEqe0u5ccZ80
4+Bd+ZbzoHvXYD1j1LT9gFQLIR1wSzC2OILdPQxw8SiHnQ3ERp8TK/7Bbm4N7HtgPefpM+2le/BQ
jn24HB5b7XReC959gcB1NkB2sLjELRSIB132qazgcA0k0k78bf3684vfvaAzmHdzefbQHECJZC7p
b4d57uLLP3/r6ee/v3t6X7aTcXMHZDl43j5480puO9i+XTevEyuYq1mVK4q3gnjUlX8j+OJD8NFX
O02/9dutWM4qH8YaEKecPA2+agMfHum7e7nTrYdbaznNDQqs4BYS1/A0iNsE1f+CAApyudm3Ro0V
wF4HDuoIcHTcw24Oiisxzt3BqVKcbXUqqr2LyY8/gtgyTlwOrhOqaJDL8D16MmaCTdkwjVdtComt
1xxR0+sFeRPEIs/zYwKn/3iqaH1VghTe3v8dma6c9aoTYIWTvsOmgJtcw4VcdjCETGssCztD9OOe
IIEVv2ql1KQa85y/iH+UgeEYbd3HFriJnSluqw+s+EXPDriXzdQJrmigtuoJddAJUCXXDCQSnN/6
Ln6zOjed0+KypPfd6XsBLgyAmEEbrqmnP19+xdYHWEEMuwlZZrmXxFM7IT9t2m/Dot0rf78Vw03L
URq34uGgfL+6sr1nVfLGoP29/Nu3eteK4mRsIGQKSnVqoSW+Bba9hGFOBxt9s+xppbdeYYVysDR6
FXDiir1xfU6X+u4MFS9bYAwvf8JG89sqTS37wvcyAHqCKYfpb1stJbBe8Eu98vnWEtx5cOwdOqyO
8Ljib4PO+BdAJqbjdb/eiuKawY1oTn2sL/2qHkS1dKd0hKT48tM/PnBBJPDf0V/JZVpgteLETg0M
JwRCuBRqxRzl7V2t3GZnJtrqASuCaU3Z5GYtxihsDKB8b/MOLnvLTK7sgfN738UwoI011COwqaR1
kd0mWfE4rVl2c10TWdGbzWhtCpeqGOaAcL6eBuirAMk0mJEiWGt8v/yWjSCw5ZYUFAknR30CBhHR
P5rWLYfHoUqpfOA4+uxVnG11hBXNedl6ZhozkOYxW8ASbeRIlYp5p5vPQ/L/N+9EWoHsB2aBVfK5
pTi4kcDhec9d5tTgj5ypPbJ47VyZ7GzgPz5UEVthyWFYGiwCyiR4pGWH1in6uwA6pluBLPjRd+vp
Fo4vyzEvgVa63EMboSKsMF9qTIVMVwlosj4s8HDXpEt1Q3T3OQvggH/5JRsdZIsv4UJDiqDCnSCV
WXfMRjcDlWrcS8dvPd2Kdg/GlmXOUic2evEO+RCIA2DL3s6WbOvpVpQ3U9J5BqLD2PStiBMfhV+m
9Mqn61rm/NZ3MQ6BC2yKO1y9ebXioKCv6OMIZeMi30lybAgOUML63zcomFCkIsGQgtPzj7EJvulg
7Y6Bs96XwCmwqu4O7US/LnAFI8n8z+XP2ogZW4DWTV0TrGnixKjbasBVECjbudOqUANcwFOY3i9c
eCTKFj7TnQ/dmGqENQnAjIzrOpucOKVGfw4CM50IiERfXLi97bxiK1asmQBcY29FCjKIs6VsA9RW
0QoUwWTwf4DT5T1N9drvtN/GrRexpZKdTDA/r9g9NKTz0y/dQnsYubvjmXpMuupzAkIG/B6Lul1h
giSA9Bzo2RFWZij8B4UJd2DHpQDv9IsaM5iDlX4Kgg90JruqqY24sOU4iV70BEvrIAZLDXgtdz6b
1a17BYUbvWnLceZFw0EuGXAQ8sYHR6f3JBvvFqOuO6LYKtF+WJAsVXBbrSD8/6sHOLiIiNDN2+Xh
/3Huj9iawsBtlAtIQxBrRY5sZb964eCCIv+aw1U65G7yrOulfXIyc1WmnPjnEftuGmFtidMK65J4
8OqXNZ2ffDAWpq5or5vAbZmhh3v0qq10EKsAdUaUr2XsOMGw8/SNzvatSbCDuHxQULXH8wrmvZHP
fuk842S9l+Dfer41BcKxi0+LMEGcdOWX0a1uHQP6atLtBOvW4+l/G3/KNCTussA+LRmBGjdNDpOj
sQ/nrr1OoQGXtv++Ak7B2awbfIF0h98ZxUDy+53tzdavtyY1DbNiAkJdEjuJ9I6iaxLAZwA/zJZA
7YzO8yj8YAdl6wUbAz+6hNQ4jE6p+Monkp084QSfRT//8gtv77J8Y9HhVhB4TVIOdXtmuBPlwgvW
wOuogx+mRzN9pDkqOqkClvRyiG9Nf+fmfBdxMk2TjvUtkodt6v6gnqh+dVkidjYdG51iC9ryBP7W
8D5PYo5SavjSzmuEXGITr365t/Hb+gArKAIBwiU8WWUMNlv7lSU+BaN8auPLzbPVF1ZMUJ/VU+1g
VPUruGHw9a6D0wyUN7K4yhwKTgs4MC/C2ZlBtj7Gio/KoWNRGYSg8v0l7ucWM2DJmuPlj/n3vumj
AWzFSGZwCTzBizPWwMv84dNc8ltGsvnPWuDO4CZXy2dKwGBf3Oxz4HVCgY2UwHJzDhaaxihq+y3G
oOgf8rbhD4HjAktU+WwEOGDt+ddsOMPHL//UjYFjK+LycuZjO1cyxjVp9m3q8uAFUtazK/Uw16fr
3mEdGebZGasiE0lcZWy8CdjIwxnkg2Pn7GqKtj7jPKzeRVfpdSqfVoNQnrIsUoF66ifxD1X5zrZ7
Y0ayFW+FZO3KFxennl4dTZlOYCdAjFYY8zzCkOFwuaE2RiU7f927ryiMuyYyR5JDwKw1LPjcHEnG
u+i6p5/f+u7pRsPi1614EiPVgb1EpchLQkT35fLTNwLYlrvhfr0WgOwGccFAYTp79mfKh7m4WJcw
w0FocNXb5TdttZI1VQipvKyaMW0LWJz+JHCeh+V4mrxc93RrZhhZMzkwQ8V3KPnGeTt/GhOZfr38
8K1hZM0LLdzOAUPFsuyn9B64wwfPo/cj6s6mhO1JGzeax5bXDb7TOHLB1stBnceNgP3V4wyf5tfL
X7D1dCuW4QFDKcmx9Qo8VsRVnrZh2ybB8fLTN8LYFsrNq3E4a0dIWROjv3nwm/xJ19G573qn28uj
b73DWvWdrFlBnIO1/1wCzdKAThPOvBmPDTp7J9K2XnH++7tIK6pkqZuaS+TKyjvO6iNzyx+i6o6X
W2mrD85/f/f4ibm8nXQbxOXqi3tV6vI2aQuys1HZGKOetc5LlIJ0PpjUuI0pgESDI+rjBIem28pd
IHZBIinYWfK3WsmKYwDkYbztVEjpquFnNVXfHUIeUOyyJyLeOFR5diSXkGH5boHZtG3rJlo55Oth
1nFRx3VbBEGEcruM36J/SH+ToMpgCLu6Ra7hql6y7/D9ZGXcnVMRNyAtHINqcR6qNuk/X/d0aybp
ksArcpA34rMK89ApxzusTuHurNhbY8B6OoATSCf0E5ZTkKaAshI4psy6Drk/f52RXrzqG2zVnzP6
vZs4gHwhp9X/BEJ7PZHVLDvnlI1vsOV+1ewC3yYRhAzQdpUDQekL5wRWRRMqll4n8yS22m8xDq0A
/wliCkRqD2JCUHVPbUK/jiWEf9e1kz1jpb4JaI90NauC7giKvR/3Qd/vbG02ZhNqTVZr468u+CmY
rDo14wq8okcADd6u++nWVIUCnsmvqBaxmaqhAN8vA6I4aWDQeV2U2TaPajJLZdgo49TMgI1mAMym
VaG/XvfzrSmqdcrerLST8bgM9IEXa330jXudOyqxZX7Ibs6qEFA1TClw9nlmyuM0zNWVo8aK4TXp
hzHw0a+874vYH1oan/1ddy4eNqLLVvMNNdzHe6kkcOdnrqYLXHMfPDJRjOAGBD+uan5bzgfoGHYb
ZSfiLhnyb26bes/T2LY7k9zG+mMbOPYechdt7vuopXfmZ0GBEHSggzzzLPqdJW4jtmxNHyUjmVqS
YoYbpDeEVTOnb36VQf54XQNZsUsGnB0H5gEkNM2jOs49kKsh9I/9zvjfaiIrfL0kdQVTSBPWcuQ/
Vtaw01JIdduCGfR8+RO2XmFtN7TSHQBkGZYarL0vIwMtHGVf+SE17Z7ydKsXrChuBAsy6eHAkNCm
C/NpGEJl2r3M88bTbYGbqTGzDecVwFPiiIPDX5STZad/N6LMNixk3jKX+YyT81TpUYFiStPbzDVj
3Mw6cueg5DuTxUYv2NI2o8YCBEd8BJLcp2UGkrftfgSV9+tyJ2+1kbWCFQD+lrpYcfSEcehbVcs8
v9GS9uXOWn8+fXyQb7ENC4e1LicnR27KF/TgOOxhkvPvbi1/4M76VMol7gL3uo0XsULCzVUPWakv
kDT0QDv3nB7cq6VOCbmyK6yAEE6CioQG55NudsGsSkGqdeVxTvzrJlViRQMDsG4aF4FomJGPOaQB
AEQRDH7ZdWQKQux9d9HLUoN6FTNh6rBriYjSYNwzx9oaqdayVnhQyUiFYMZlNxhtsvgO6OE3gdLx
nfb/MOZoYGvdBm/M227G3tcT7MtcD+amhkN/o33v1lnIztrzYUDgJeeB/O4I1xUaPhIa+SoAT1FE
1aNIjSSATlwOt3/Xl/+LBzzeSocl0wIYUjLh4rEIUgV7PA5Pp1mJBTB4F44999IFawWiZeAbylrC
XaLuSv+tbQOn/wflDfS7mlpYvyZMtrc5lDC/GesDFwi9qbqqToYGttQDdb+TliA8xNKZ1rugYnIO
p3ma9uobNprYdtRaCuavPRB9SBMVSK5IsvAfY+lW5Hi5kT8ciGhja07rQDYz1TrLuG5Ql3oQ6L8x
1Lz2x7ATIIrsLAEbn3HG77wfKRymgDNKupCuqM3wmnjU/KjWyX+77iOs2Uz2yP0qRRGrXfqEIYOE
nZfdp5n+cvn5W7/emswGcKT8dqgleKmLD88Pv3obYKy1M+1vPd2ayiTgM8DW5X6c/gvSDoJcAUI1
iTXYCaStF1hTWTb6tGxhthMj/RT8wcZw+Sprz7xebpytEWRNZSX4Yit8JYO4BSTyzps6cjQg1d4O
ifSvOWIjyIL/jp4ENjuoT0iRrksKpVHQA2E2IJQZl9cNT9t6cQGabQ5Qsx83cESJxQyyA6B0e+4X
Gy1kWy+qTgRFMkJU2xQ6KpSHQ4Y5C5t3uvfDnDVaxwrhgJR0FKTmsdust34CKmda0lj03R3oseoA
9PQ1m1y8yApiL61nZRIwCFE2P8WVg8uPgjHyaeBrd91gklYkV1PurBnYpHEyleaVGwegyTLrAoBm
1tn5fnnEnofNB+uKtMK5HFbhpekkYtrW/HZaPPaH6n4gUWvE0Qk0aqmnF1R2JeHUVPnN5ZduBKGt
pwPDAVoUiZcSMeNy1ut05Dnt3nX2xifZCrqOdWymZ6mZdt+ScoVVlD4FKVLbBvBw3KUKHG17d1ej
uTGibflcCULkMjR4HWMgPIRGT7AUdXoB5mUn2M6svtFitnxuHXswdmYUY7CmNDeZHPoTb+n01+X+
cM/T6wejwPYtlLgGZkZKP27AJx45uVmmKhrKn0upQ5Oc8bPsXlPglPshbFT/gGutq2TqNBBWIFUr
jnFTLs6vXlzcEnjADsLINNIDaIiXP2+r8axA8gENbXvJAGyGhAWpQu/vpAiucg3C77cCKNNe13iA
T8ZjVXZHuGIOUW+SEnhOs3M+2RrP1prYzg1bNByXYo8nYafKm8Qjbdjw/JRTAvbO/BSsgIoC8H25
uTZHg7VGYuOo+7RHThL5q8IHKZzUzTEfs7YNvdWZ8yijBSDtRZsHK8z2+2aOFuBrVxSpV83rVNAc
RWcTSZZrpFpoYntVxWG/QqU9Uo4+xH15DmNoHD33PDs3Roets+MouYBKLvXjbupvsNC9FWzYSalt
Pdo6E6CsODArR6609OflCLMjEw3DtKff/jer+EHU2hozn9TdwlZsxVDDJsejXIpK/YDnHwxcJNx/
z+R6x/3sg3PshIlgSXILGJCYQgLgtwgd3yFOBFYX2PTZOlD3pk8D+NMVGeX6rl+X+RfxpDg41P/M
E72qcMUutYkmWEz6x8tDbWPutEVrfQZBmZNJHjd9d3KT8i2b5zRsKN8by1s9YM0uWQPMcpCz8wvG
3y66OURO5KoCIRrYorXinKpTq8/hczTAn1D+rlb1Erjy9+XG2frt1sxSCu2RoMex3kg+oG63nw5O
SfYKq887oo8GjzWrIAtIXdH3fgwshP6E5FCRhjMsZQ8NLNaOS6WC62ZfW7jGsyEXKxfYKRlGf3W4
fSSALiuMycvN9G+C+qMvsaYH1IlCEwsri1hRIC6PDq/HMnKh6Pzqwi3lqZrLhd2Xla71N6fPcnDn
V1o/5T5mrgOoIbBW4RDpLCAmLdKJtBr7OgQv0uQYK2klYZWKLfEBbKXBB2BkmfYKnDZ6wNbEOSlV
GRDyPNY6ezsP/vPwEcp0YZqb685TtkR3Vsm6ZjUVMTDXzgrek0/HiFFH77ENNgaprdJtPBNAuIl8
9aAZjHyx47ktU+rtLH1bTz833bukSlAYBYgL4fGK1CJs6YL6Dn67+VUXujTg1uywwNsPS935tEly
9Xtqe+S0kEsme64PG9ObreETGEraTDPHmsVEOHVn/UApgtBNyFV3QvgEa5KAuTTqjXztx0mKfUg4
wZXoR9omxTVXiXi8NUssAuS9YtDogEp1t17KdQQce72jCt3qXmuj0YKpRGY9cBSwefpunXV5Qodf
pb3Cb7fmBZDnyhq6Yha3LksPiRPwg1zJlQdZW2YnBzBpdI2x48GuL4VTdV6pkDZ1pu4KPvr/XJ7c
NkaQ7T0HEfyKijvcl420My9MCfJF0CX7DaM7VR8vv+O8G/lg/mRWahFOkBBzF5ig+178xGauhGMo
aeAVvFYFw84u5X/GQGXfRzG5ZuedGz1vq+8ghsM1O9bmeArStIsqFw7g2DL37M/lb9qYW23dnWO6
Gmd93ASCedjJsB8H7kVsXYO/fdGwrwtECm+X37TVQ+cvfDdFoawWZ6W0R1KyyPRThh3NXz6UtF+S
wq+vC0JbiFdwXyRdS3En6PjjLUdOD1drbrFzo7n1AVaI17IdlopQfMBU8z5KzZQ8wdxM/iWx199Z
o7eGmBXoKD/JfFBDObo7Fyhk99X6T9pQxkK+tou4Vasqk8epxw8JV0iT9lDQW8PAmgJKmXsYWAum
L8U++W3zpEtxWLEoYj+cq+jyCNgYy7Y8D3hAGWT1hJyT7wafvGpkN23J9+S8W0+3zhABYxVGMnaw
6+imD5Ip9zSmvNiJw418mS3PS4dqNnXtevFSizEa4TN657PAvQE+ezz2OkhuApnk14WKbWXnMT9f
apiyQzrSlkuUplkzH+BDmsFgF7KMPVTRxoC27ezgMjbCvF55sUQwnn03XryiLKNsltfFo2eFfMkU
X3NlvLjn2XLb5lkLCA7bc2fb6nBrRU/KZHZHt2YxaYr2pjAQkYuJdDfXDVYr2lv47oPVW7L4XDLZ
hTQz7tcZsOO9Qp6tX29FetHC7NVReH7qfWGrqJ7YKpvr8gCeFc1QQQxuqnJsM3vjQ3nE/gxn0PFV
DWNL15DwhgNQj53OlK35vVtkGWrpG3/np2/EmS1dM808u7VBXpoMTbVGeVKsEuq1ZkUwMLbwG0F0
8C01VP+6/DkfFyzQwJaxJYmfjasrvbgYs0ZC1z7CmQFJVseE53zV49jICvgBCkTjcGi9EQgMuLIC
F3RospGZkIFGMBxpirNSGEzUX6Lch2E5NgY9ULJJTuD0hKpR705WOv1z+UdvDB7bs8rJ+hqpDKDn
USSkj0tC+KGsuqssT9Ai50Xi3Uqd5nBaAq/ViyeBi75wbutCh36TL1ceJ2zd3VDimqoiEyYenfeH
zh1Y5NT1fLiqcei50d79fJozp1k5Bsw6UXNCUWT1zKviKjgOGseadcpJCvhGERrD26Y7AM6h7+oV
1ydFme+ZrW1sAqg19UwtDv1dwyjSeMWnZWQQmdHs0e+Hr0kNDWHFDL1pd+/jN1YBW4rnjZAh+aL2
YhjqeLfT6NBoTlh1kviqnZ3Txu7C9tszOW5OejjGQ3wcVCJiddF+C0jSdJFX5zAQZMQf9ha1jXf9
nzoPFjrDWHluXPNyPEhS8YhUdHn0gEH4JY237IyyjWazBXq+0kk+J4LGw7pqXGHAWUSHMhhSL2p1
OZjrZltbqQdgvDbDebhNuOI9gb2RHFJoS3Y+4hwSH5xobJFeNRIUYA0eiZ1Kyihlvjigb/bEu1td
YQViOcxq8HGFHwN/VcNQZHkeiJkOoEXgonTPBH7rE+x4dEoxAOtDcfCe2Suq95tIJF7zetVc8m/m
/91cssi0YFVD3Njvc/PasjJ/LOZqjxS3sdjZOnlTy2Jem8GNZdBn4dpqZBn14CRj6AyKfCVpZwwK
1J1kp1Ryq62sfUHmUb7kZsL7pgmSBDZWEa6Z9e3lttroblsNOHEGCmWu3bjQWXlkPrvvSn4z8XQJ
hYAE9PJbNr7B1gUuWklZzq0bd47qXhZwjT/xYdrLkW5EtS0G7BuBa5UK37CUS/Y4Z468J427VCGq
iq5U/5Bz+70bUyuqLmZQbSi23Yp9Ub0uH1uf0p/Xtc/5y949PR2labFvITEQ7eVNhVzXwU2LPR7C
VvtYIe1h0XaFL0k8D/V6UwZBOYSmX5I7wEZQJHHdJ9ghvUh4k7kjiafSTQ4++Gn3KzNXsfNoYIsA
Be/VAHWAi0pD1n5Tzlq/olxvN1W61ULWvl5ODW9MkyDG+NSDTcaHwwQYHIoAc7JzrNq457QZxoLn
ONjWE7rYacVrgz1pNJtOhb4zmXsn82og10hxN7SmeB29ZU9p+vGXSVsdKJxStVmFuTADx4OGfdfx
X8Hi6jSaAa+bj5c7/+NZRNrywJQNjoL9F5akxVtuXXfKjg6qV26mVfXH2uhxJ+H/8dwrbZ3gmuUu
jhMOid0CiMbTWgF0i8LxeiyOySjq7ghfgpzCEPi8Rb38aR9PXdKWzRVwxjNtXZM4A1ETqSO4eekx
7W+ue/q5294F/iqEkUSdzf/nQX1qBsd9K5dl2hlzW7/dCvwxqxR84DIau2Lsjx1PfwHLue40zFaf
WwHPu44OqP9FzDSijWfiBKeqLlbUJQr5BBOpqwzjwf+wNtZdjUoEWika9xVD/qxbmrMV+l6i2+P/
ioH+fz8lAyv4HVmTCj6+NJ49pf4hbOLIqUq95OUIs4tyKD5lHdIJt3wuzBzO/bLgiNs52fqS1ENp
Dkua9OQTn0RAo6WvK3OEh+scRAFOxEkERxRQI/KBd8O3AHWbJPSXnJkDccY8nGGtoNOUREyilmDK
fwz9cp+IpLqfAi95lt64PIOlNER1L0zUmHQOe9kVWNhaN3RkO4Uoybmbs+GH25E5rANVREVqusjn
y++2cIBQ7Nl0569BA0l+84i8znwIcI11SIrkNLExDZ3C6UK/ahLg1AQ91gEojs1SRg3UuGaovzWc
ODdF0f5tvGmG1X2BmkRHPWfT+qfukjMYz33jS/8HlMtvXJNXTSc/Kui4hoboKXIJ86NGTw/1QGHD
5rLqxkEBNKfg30LmW0cq53emcT77qdcfauN/BnFVh33eP42d+6Vw+WvZwmuEU2xCy9bnUS86wJh9
MkWqWX6tau7uHDJ/lyiRPIoAsE7t1q+yLN7SoPhk8P8jcKv9YaaziVtdB1FXLl4dFssIUJ1TNKGX
Tcub0gONFcOKkqvxcU74S5LNzm0KL2Pk8L2Q+uQ5D8YyhEn3aw0UatSsUuFWtesOUnAnHEzv3DRq
+d2McIfOGGnCkfgaChZ1NwZzFmYCBnGD9yvnyQR7d/qnSdgzYRV/cprxDjukDM5kHsQfmfeHUKeD
x0pZxtoE90k735VjcAey929ern87A7vti8qLZ6ZlmPklCN/JSg8zNqYhapsafGJjoj4tfva5dA+j
YUvYJXCpA7cov60EfNOR2OcnAFmqu3Qe0oObZfPR84ofIksfhnqQoa9dHnIODAej6T9Tyoowp6V6
HlX7BeZQOTSIvAoLLbqwwSV0KPLubzg0LQfdluYoSvLaCjNH6LY51KYYwyVo5tM8jAkuCAd58May
PLg42oU612+Ujy9d0n/ijgtJr0aOFnEkcZcLwcQo0xcFxiOup4fiwFd4YhOYA8dq1S8ubMXCpodb
XZOuXdgKVz+wpX9EUP0RLTkJJWTUn0v8DbBNIfECenSG2oS01l9LVuH85La/R85/onYLaaGRNxHM
UOE3TNGLo5I/TF0Nx5oU7rFFiiLKWNqEbCr+6mgAXqwzItPSreHgVhpBV/9hDc55UBE/9cx9NqUE
cNOst4sydRSI4oGz4AZmMcX92lMVcQ+ZycQ490tarqd+HT4VQ/plddiX1UfY4OK/jhsHEx7p6r9d
NXpRENT9TTNI7G0bHnGhgxvHT8eD6+RrNJVQL7WtciK/XH9raorQORvmA37yWXfkNRPBc0sXfazA
nQxTTE/RSCAamQaovwel2Y2fNH8P/ZRDs9pDG9NmHNw0ZqISLifhOtYqogsqdyVd6Mlrs/TQLCy9
0cu4RC4QA7ed6/cgfy4kcir2VPlpGpa++N0s/pvuElSfwKgbI2UcQwNzmdhlMIUN5Jy9IJ3E79rR
GbKwJygdab2AfHOhnv3WJzmopW7iwn+k7/rsOQD1kUW8Hej3jJf5ALWU9h+XQfZ32ejlNwOkJF/6
DrPNSHRlIsGQw44EHJ/T0Di+ukH4qyXyiHHecgMct1Ber9ANtI9Ld2anFs6yd6RryGkAquTGeDnD
iuPjVyTruN4V85kVn7iYQGdIKG59xvQLX4q+j4IEtWYUEklk3tqleSBtj1xjpnjGQm+CRimEO23w
RMa6+GdNU36vW2g2wqERTdwAMHlgeG0Wjr6X3vORZiejqRhDF0fyz47H3B9VaoZ76Parf4K0U8+9
bPmLq2S+goXtus8qGJan2sNuNpK8rZ6ZVM7fbJnMV1VPAr0rnU98zYp4AoZFYY3j+f2wQMId1m29
PIq+GJrHFkAuoHi4Xzmhpp73EAg9nQYvm8sb5QzeKVj1cqLjsH41MhhfNfDHD86CovgQ0MfcDys1
J4eenlkW7cLX6thT2f0RcDofwzSbW3jnLzAZnMfkxTnXv2KGeEon/rvTkKBU3VBFbhnkYavb30vS
TV+KdkZJiDeMISWk/9yC5XYHn6BHVFouoUfnWPr0W1J6LxIDKIT5X4/FC98EUlp9aMfuzaEZPcDi
BjnvAeOPy/r7mjq/Vwyke6aG5zGvoZyCqfPXgiQYJL7I7sDgSEKgcOixJS4JqwXFEpjGv/BC3CWc
vqHycryRFdySs6Ve7rJBtGE38TwaOuB1/8fRlS1HimPRL1KEQKyvLLk6vZZdbr8QtqsKSQiJTQL0
9XM8TxPR09WVdoJ071nVCE4eZu4Nx66YHqGfjqoYGtcSV97nLMVDR4BaJ1M6lBAKB9c9mlD5mSW+
ZLF5kgaFlr0ZIYLXIKvakd7HSWhwl+NlHdFzeTapul9QSwovR/NrW+IehdVhHQHirxY7xLjA3VSG
XuxFOOvvuc1hd90TWdrdORzq/YL7H0uIIvOxZ0aUJhlJgSLVe+WXtmw6RUpQ5qTwOfxpvWGvQu1z
6SnGC2O3/mz4+AlmGIVULQjPHtNJsbPluCYY/Mds9qWI46xcUYBWQa/8a9jhLZfKIzeMqs9MOFRG
m6WtBxm8IQS2K3gQKGiLdVSt8aoBluau7Mn0sTTBH0QHtMXc7XuVT+SUxEOGpvlOVouEEhC5hG89
spEKo8JnGjBzGSOkQJsl3m9JrzLctEzuCAvSv9t06fGjTemBb2w9DGboXiLoWwu/bMe+1fTgcL9B
Y9LcHFSpf7fVTwUueXqCMIEfSDgkh3FS8anhIQGGD09LnmS9KrN5SA8tXdDJiCadtkLHtpA45Xc5
PJmO4L0YxQqKrkeXQHeLDdPTKYNv/SD8z+uCvfCn6Xxv40e20XGAZwBpkmXczekzHjJXheGcnVke
/KzuQv9xfpTnhGt/ghJ1r/e1nT5pwocyNZl9zFzELmEjstMuvDmPeexfKAujhznczHODnl5ZhEtM
vhoxm+ctiJp75HImB5KP/F3DK3tCW2bzjNbdpVqAdzw0Odd/kXXA656P/pblbLkicrFFotAIulk3
/VA2VOaqmMIVJ8SQ+RfDIiS5Zbq/ut2tM65l1IivnuZX2jb0iGCftV4Rvvy072KtbK58hJNxtDc8
6+H73Hbzr3bAfDMoiUlcshXWvH3AK5zwNxlM8mXxKqx7t2dwxzJV4lvB3Cc1ULFpNuyaER8fli4O
8Mju262dh6ayLNGvLhDZRZmYiyKLOTwsuMnvTCsGcfDMdFUr26xkaROWMGjKChli7QFhUDEo79DW
oe/Yuc/DoRZ8+Rwa0nxru23fam3xe2pZWCcop/3KkzV/yIEI4smw3euCvprnqe+mQ5Y3pu5yzY9i
6Ybq53u+aVR4YbJINQSiDTnNGx9ParRwsUUTYnZYsl7gYFYYdjwkrCDJa4560xIjz1ZNQx+9MeqT
q8O7W2UzM/eDW8ZKkGUFD9EHjwuU+uX8E0hnuzWFTjAJK5sm5AlS9eSkFrBQhdc5jsy2acK3WSz5
eEIgD1rfl2RZa5T6KoEm03ToipzP9HeyIM2o8DCQ3qRMyaWnUsF1ONC1CBvXPkq/xk9gkO2faFvo
2xrE7Kq2oPncwib4HQqaB28ibg0A312FaACYd0E+0g6/zMMY7I0uCZmX8EPmgdorseX8iwfGDTcR
DMNQmx0uQSQTI9WvFDwm76h5bRT2k7b7LVhH4INoAdpcAhcTVYvW6qbAsM6iinWt3S54zNV4YRnK
R8tw0jymxcAa+S+COAdHOengOFQ8FfsJ9ZM0KuY8nng173DcY04Nh7FegxwOiM7wtrSRHcMT2guQ
02HR6az/hh26z6/oTpTNSTUuIIVwwn2k6Dt96NIlhld8dDK5ttGe+MO0kUAWAnMfL6Y9GtyT81Fo
/1uAjW8lFCWYk4yeF3nOtMmDYiVpP0OqGeLO0ihRQ9Gk+DHujVnawYvYtliR0Dc/0Grfmg2PX4ev
4JngGkJCLZ/QrgBbfK6PwczTPwqB6msJM2Vg7nZYgJqqiXjeXyLbZfpiyJINhe5JsJT54Ed/HzUB
62D/NPmdCUYMhmKbbPQUKQYnK1p+sDL4PF5wa6aLoH1NplmCjFXEv+Sj7tGTEDPw2hmLvD0IwoLo
4JJte4Zln7AvqFJBSYfxiD5s1PNGsu4xvpvDEG2ke5JkBI+iN9k0lZmCRKDqfpRj6UKXTEcTDMx8
UWkXigmTsQCrhxfUPiM0j8lLNw0C9M6IhJhLZoMAY9yKYNuXvVNbdplIG/THcZ9HfAmyF3I761xF
wblRw5LdAwZIRVCoeQ3zcs1XMheW4WsroCNKUNS4S8OxfvbTHz6ku77tcbz4+zDRqBAvPOV8/2Ka
SV42JMOBQPQUZJeu1TYr8tii9hasvxyRh4PjvQ63BZsBRQxGV3SEq9MYNi2E6RgTUPO49hZnF5KH
m1qFBKpR3IR4K1vhcA+7Fczfi28ZJe8/NdnsYMMAwzTtJMPauw/Ro20sQz4y6IsiXknW3Ngehari
GufGycx+dQVI8b7D0y5XPFSizZN6n+RMgHbE2pwzSJHpV4Oal1vc9XQuGFqBMThl8cLxMw3II/Iq
yPcDRStUiKU/0AKPt89HVySjzVe8vQOyNnDyu+EwB8vybxax+1omJClXKyJrm5PUkIXfJ4aE2SUM
ke5XQs2/uQJjHNvu0P/lg4rMA9c34fp4QYJEpvqzXpo+qO3mmEaJ2jTYt1TuAXsNZ4YzDLf5updu
bjOKKk2VtpckZog3jgj+p24Qfh7etZyap7nLwWti3WzmA25l7H2M2U7eJNlJerEYuCQiDTo0geMV
TN0ZLjn7q5lV8puI1nEgNeEcl442ICNKdHi08wGb9LB/e8dZdA/ylA9/URQS2L8IXcfHM+hNq8OM
5OI79Ep/BjH2wwpGqIUV8bZ7dz9S+Mce+g1qv3JOsow8ov53mqusEVZgpKIaZDmcyTsugzDCvQD1
NxCmzUh4jNZZt9WOWQZHgRVcPCIfo5veW4oQl4vQ7fC1yVyIp0iHI1oM42npa6O1Wspsb8x+8dnS
Bfiipk7B6Cl2Vuzhyvy9b4Z1P7pe7+Sikr37PbZiaZ/cOjlWWLuuwxnPDhuK3YucV+gzibc68KtZ
j+HYBf/YwOnf2WX49/oAQ+IRu92c3k3pHChs3yvOIt9bG99GB5/G2caLoZeB+c2fo6mb3IFGDdE3
PDFB/AzKwQK7glc8Km2crFGdhKOwVbdS7PIMr/oHmmbn/S+lkPv+4hA1+QLwcRcdM5bkyERMLZLa
nVIJhdCJzsgv7ng/XaNFZ74KgiUVdbJuw3wXJ9aLkiURyc4q7BOKWDyThcchcFgGcoA32DzIvPoD
R63fn2RWq6miwUwR7iDL1R047oVd5m1Y8A573FeVJaqL6yb1PK+XxRh7BDBncdQ3cYenHnGvvODD
vEV1Jqd8q2H5GLEkINSBFGAU6FRYBRj2iskg4ndth5WilNPqfEUtiaIaIkRy70YlxDFvYUcpjPAc
TCVkiHMxa5rIK6bmYTlhLYzmo2OG75XCiY9NLN1acRU68l1FxBZ6oGW6+UcZIWudyDHUlTCd+k/F
sn2DWdcEJd9N+C/lUKgVvbNyqUaesrHidmVP8DCMf3/+IeZe9Eu2dcw56aokMu17imTZoPBJEv+3
RLSbzlvIk6Ga9tHh7OWKBEMZq5n9g6t/jWsHDm7CGt8AVQsZx3QEXLDV1w0xBf0hXayUx3mOB3FB
xlKCLwV1ozYsbWMWcTBpzhNfSLxGvHYzgnqef3o6+HlqkZ6EIzdppyebo7ypBCkUJDe/GbiK2n3e
CEQPG2UwUCy9cuEFi3CcVlOKn/cwI84WI3jWT9ifBJKX8ACiHgVR0qN/G5zkKGvHxp8URERb/DF1
cDo+MkQRbocIMTXdCzSqQdoCKkP2QTmJxT6n0kCGFMfILvqlZCynk2phhapdrpQ8TyMSLP8EcZsF
lxwhwzA+BX0n31F1rfoDzucEkOOkQ0TR44U0NWkljSq5WtM+4AJDbbQkJDO6QJwqcuUxgIDwv2sg
W13LHbUWeDFymY/f2rDEnPyWig3GFuPNFSGKG/s5CXfelwmur6nApT6IIse0iYtbGrk+Yd0M8X80
EuTMoQeY+ICJzrSHCRDTUthlM3s1JtDHnzmmxeASEZ2OFwNkNbr0oQhO6J+e7xSiaPXZKI2zx4bM
Y/0c4eSsmQ5QLDQOMQPpYOJGn5Zp7lLooU38su5+wJyuTJcAYIkXwB2da5pCyrBbqiSIYkCtq5qm
P0tsKanw2xTNE5rrABVqE8UvBpZ8gysEKGcNnUUbHECcLjgV4R2TFfLHxHxZs6F5F7hO+a1Do22E
5VSMaYGEZJ/fx7kYIf7eg8EWQ565irXhekWfxtoXi1nNaZzz4A8QcfoIcDt9D/vdJLg817HeutEh
zV6N/ulnyDXFzjWESiIBKp3qJX/i476aohlSgMci6lBMGvPnPE4YAl7o/p3qrH3HteKuEp14vxoS
UIy4Qo/HwfsR86ScfYMFGjGGsg/aQ0h4WifIwbrR1TRLgVMJb2+EMx+NZQu5TsEq6Q/+2PF6Uo38
kuMKjKTbl/SOGyS+lMKSGPBhs9G6b6idccfmtIYB2r71QagtlqIpflMzsIvGQfRZy0mSOl3m6dLh
ewX5kE0UD0+Tg7GfJTpoESSbHsZ4W7Fbo6QHnqfZPuwsHF+brveHGBiFvnRNi6D2wFogSxEJ3/PW
en2Yx16BeeBzFmIp2IALh1lod0w82X5KPFaxpyHqx0scNNiLDZW/iGnQPEKEfGz0Qs4bCfEY5pm+
td0aoywkyWBpnNfU4czT4X0kwCC0LqCfaIWyx9XBcv1zZL9KucWVB/l9jb2RdyH+Xpw1A39Jx409
oWuk+aCT+aeHjJdujTZb5MiFP427o6zABbgC/11zHBIkRYIywyUFDu218xE4Yk4Ti5iv0d15GaZf
UzLhwOmG+JC30fylFj1/2FG3lyXiyx+VZkDityxc4GTFBlRsmd5uKZaUTwTphjgzt3VSh33u4UNG
pGjLyjBdhr1qPWxaGFpHGxW7i0NfjHvA+dmKTGW1npptPRv03K8HrPPf0otXKaKphs+O3QeJV1kZ
wItVDxDWYxLEvnZIB7PQ2sMCmRZ430Lgw/v6kvm2e98YU1W+IIKqzRx/QWa0/jeAg/nO/BL+0cpj
eN0U7XAlxVNFx1lhR1JuOvOVPi8ZAckr2HeIi/oG8Rg4ZxHtv1knppJO+YxchMhWirEBrUt9XgYr
aV5ZKn7ab7vd19NukRrIEUcF1sgVngBZSlUynJRiOYAFVO/i40aHDYtanevmY6B7AzJwzQ4b9QLg
kVAH3L/LO8xImF+g6b9vfXNKt5jWdEMtQUx8V7jewpyvUvdBu5bcOfzauoWuV0X39WStnmwNxwAB
U4Q2vL8/EsGvEKHi9QxLYT3P6DRbMhMfEkLoWMQ6S79VlCc5ukcnc8AZE9UTieydRXnOeUxNfljE
COWITqMSPCT+dKO6SycScklsNp/BvgWnvUcU14ZJCyk7W1KFKmtekyG355wGCV7LGEt5Euff6NDW
aYG71793hHk0w6GaA3/Y/2Eah1WgsbykIDiKHBHWBShIj4lhIZXHNHGkHMvpwob5MaGRPM/WzyiA
2fA2ki560CiWUuDZsuGIArGt6JGs2UMIYfwzRvi40vjEtV0d59jaCXnU4+iuWd6yd8utvXIsWeXW
E1ms3YIFOpR6+/aZX08avTV3JCRffSDTN+ea7Zee26csohamflBfRmwCOxC6oAQ+0wtVcXve42Es
s6kfD8M4Du9A97PHPebmHaTPHFWZi3GvoECzSqYl6esxdjP9ZWSPZ4m6SR2zlGU14jd4BQm3Rmpn
nE01hqmodmRkz4uK8wrWTX3h0nrMnLkopE4DJMz84BnNPILKibZq8CG7X4bWVr1au3uAkvrIAx1U
Qb59tpgKbmiu54++c6yCz8Ce+BRuda+x2uiA5GU68q9mZ/d8HrHDBB0rO7N1pUJx1E8od3uMwqav
pkV2Fq3lKZBi3QBYBKa+g9mg0NzMBVnxNVZRxOPvdST8lqsuvCxNsoaAnX9A/zVsDiGkxZUAIYeP
JpqkdHaSf6aE+yJhS/e2TiHOJTBMZ5YuzV8ug/mKMIfhMvIfBg6Oj+gt3TcGnshhlS/ToUUmc7MG
/rb9NPjGm4JuBGvnM9Useo/jdLDYJWHZL1OG5olNhL8CaV76GENzmQEtAsgtRofiKAneJd1wvBSD
Rtxs0TKEeRXBMFpEYijEP++2nf6gqsFfQye7atxMYsH0zaihB/BynjLWoLnahwfu1DmjdnkhCc3f
gr2dv4QE1zZiPK0yRCYdV98TGPvEdDMWLyNcivraRyQ991ZyPCQLCI4OkMxLlDOFT0jQc6nwn4bG
YxrrRiWg9zIz123YviCXKT+sZIt2EIFZetE8zwFGEMnqDPGvHyYKkHuGcq4yBlKJiIqU3ONFn4oU
UP63jwh9GTVLThHBQTita35x6IE4LFjkr56R9AbYb76ZfQbJFHYnFLa2JWLb/CfQOV5T6+QjZeq1
7wN12eTYgSuf149pVE/wyYPlGiaUZUFrczSauDMmsl0WbeCTg/TRq8G5UEg2NqfJ4sCyuQv/46oP
XvduJQhsH7r3JJLqqFUQYDIGqwEB2v7ZUMr+0ST7uyC6GczFOKbVT7YCWJ0c3Hou+4PVdL6pIF4P
MTqqyjzu2b3FCY/bybT0JOWsKghmYHdSeTIcs58mHU2luXrkuZ0hEWk/coBcT04kyGkebfexscUd
tYv3l2xNhosPFlJLLYaHfJhJtRsKo3KXV90sfJ0aAZlRLt/RNdQUEHqIKiN4WUOxARjmmKtDJtMH
SAy3Q8PX9qaa/CtNmH5KzQ/IlIfjeiVtmlw724H4A27zFIlhPTjpgPELyvrSYOSueTvgm01UjKzW
COcgMDogajBdzTWiDeY/8ESF9yTPycEmQlUy3yBZxkR8yeMgQTFB6t8CsHPY5mR2xxHZ/jbwzKCN
l9QM7WdVH+b9XRgg7QB/CWu/dZZ5WMXZp5ODvjereurpHj3IEN00E7CmO9AFcT31Kz9FcRO/oWMp
/4j93NzvHcjJXozmDBelv6Gyml+gvAxqSnUNiUn6KDEL1oQYdww0bscinGAFphq0irHNf32aAzx0
m/ljJgAtWySBuehuApToeO0jHdTrBPpP88UesBc3d9g409MMhPGA9wJ3P4Co88jX/e82WoQnTj6+
rj1obKlxn9M2gihgtMk5VrsGYyIObtzVYeondogg2noX8wLgSWZvUdLlJ9iOtnso6fPKd5MsRgvd
DVQKYG2QipkdHBSHmBt3dwMQae47JucTydruCpyCF7NVA9boQeF9QJqagZq5nHMHxiHxbdWj8uy/
cQI1MgmjqrDBAIRAgqBcd2AKHLfLXRLkrwrZ3hDgzNMdAZHw0jqUdhaAAu1dyHN5tw3+M504QaBL
8y/dg9pMTD0HLPCI3ALXQUIaF70P+gPUH0DpPeYwzufDJprtNCXucxzyEXDeHJbgrNaj90NyD5cF
AQ7WOXXyJiL15JNvvDQSWcTbcJfP1J6wf60YJTp1BLocvRDQUWc44UEfqPS9i1Hz2cC7jtUBVYou
hOd4p/t0DtQPsbGDNtm2VQPTiG3RYNX/1ffhXCQYTc851tjSAjv4AnYEuhhdCO9pl3Vv+483nVPE
sTTdTK5YObJzjJn4aXVtcJ5wMB3QzQk1DcGieXNLLp8U7K7v6WbFoxLowJx+FFdNO+oz6HB1E9P4
EOQOfqfR/x4xCNRAONuyn2JyWpr8fk72/ACpzLcV6VrRVvE3gqnjoUO82aGbwGVuqXKXDRTBSfDo
vQ3w6jezdSFiYLq+Auk9VFnGcA/xRf2F8Go68hgcFcmW5bSTFdcEDI1tgwEXggH/xxqVMEQfyPQi
slwXq5fyrx/AgQWG63qNEESWhIs6BKAzMYlIidMdmwH8fu2ZMiigFIAYiSWW64c1YYCm28SVUG/N
wOlYWopAD3e6iae7SarmvG9uO1KXITtec3js4BC+g9FuKLIILfZBEm6la0lwxCZCH32GAqE1TpKh
SAEivK8SdHSqNKk2rn/7Pey+U7ohFCd3UXul45oBG5mfoGpJi0Q1okqb+C/bEKWUhKk/zq3YKrng
mFOZwlCql/ng6TYdoib/b8igSJpkvpYEuxagrME+2J+fdBP6dyYMPWQIgHrO+ia/zT6ZymRZQLgJ
H1/ynf4XY1UCNjoDYGj6M4X/uZyJuEd+JCbMYFgq1q8ARpHgiulMv/cZxlnrp18TMMdqW4FiQbzv
q0aL/hMZguYhG9qm8Jnb3mSH8PuAMXHpdmLOKuv+holrMXgnrxLhAXXKNgYNSjZWbACSM4eG1uEA
JZ5G7M3d1tgTQfr2k0YLXYVMZokrC6/aStsdEg4cJs4hYCbhOcOPgzUD7GpXJoPjp7wLA9wuYXfH
yAaYJcA9TmmA2LJY/p0D4spYZu1zgKLrOwRWQVvXbKk9ePjIqtlM4EhR81Z5SJPOPXQMJaDWpNCq
N5f5J3FqHjbo+cC5FECa9Vmvyh61RHvEPA0w2mjku3DKn5HHRqAb0dN1iyN6t2yu/QjDHH/UjYDb
JoSJ66htDmuXNG+2h1umaTiSMONlebK4xi8t6T/GHNzusnj4LoTCm+WpqoYxTkDAZOqqSPiVbPFv
loDt2do4KIIQylQIDuo8byBZg/wZdwUZkMukA3ehEUse4J5Pby7uwhsK4XkpFvo0y8SdI6gMK5Hn
ptqnSF8XCqAispssYCq1qLt3wDlaaNGjrg9xT6qkyEGjQSBB9RnYLpRCASIGWYAVtU1nV9MIqgKN
ptBk1R+NhA4BWjdatJCeFC0UEoWDPaIk8L9jkOzb2yxsfidxCT7IpItPfGvWd2oQUwS2IzAPPy2w
hZ16l+Bw6gFkDrH1rykV2NBaF9ZAQeh0B+Fd/gjxGEQYQTghMLBZTx6v9wUE3v6IJA0O5SQ9QMsw
3XTb/HMyaH9BihNXqcVl6MJAXjlql0A0ImeuXbbpWSD2sZwHJGsvnGwHYJvNHUjLoIhi8GoiIF/t
DMDPrQZb/dZqg0givfWQSyFdFUKML4sf9hk02njmthVlzJcnMeELk7R/7dYlOkoBlTyOAvWTq/cJ
/kKWSUKuWY9tCvQ/rPYRXFXbh/iRbtjELUc+clXit6ZA+8YRRJ/y64dxLVE1z3DVJx/ZOn5F4Frv
s0T2GECHa5IG93ZCOlM8bIXqhted+SePLLIqXCFxYdl0SMnye07p60gdMrk2jBm7J4/D7mFcUhpE
dq7tPR4pBmaAsTI2yV89jeI4ZSQoIwYgHL2IS6EhizzKmd/6TfxOV6xG3g1jkUaJ+UtRZHiH2Rc9
mNBh3LNs7LH8QtT7nsHk+ktvaqFQuuZYzzoY+x3utN/BvMzHbHTjKVYir8GoxKdtyrOyIxBhQLAJ
SXnpOy/+GDEgM9nzlZQR+MYjWQCR+qm1wT1dwJZO2Hj+gVYfbmOPqUBTlnRFQ9ahyv8vF2NQV/HF
TSgW7CZQTlFSQTYWAv+IW2CqQ7p85Cj8rfbFYj3YtXumUBF+It9OfU7t9HPVu+Q6tUDdIABsyGU3
PcNws0Ob6YI5+pujeeSfaQ26vwxUwbjAEvcW9DBg4JAhKKMnsw1phbPeHJq8iUDrO8QsMKK3T4dK
q1OGzjDkxqX7OeIOOp3Ez9vTMiQjiPp1PKxR1x0b39ISc6W6A9QZ3uS2itO+Tj1G7G6GqhlVJPoQ
sCb5B4WDOC8diC6ZDNOry4U9SZJChqJxtE5dzp4MRvnLNsPhuc5mrSLfu1/JSndAlPi7qizGq0qg
6n+b4p3/AbuIKBDZ5xRAJkLif4Oy0a8omRzeKI/zmtlIVtaQ9UopHZbCrJ0vhnaY/7jcD1ORLHQP
DmwXkIyhENb7eoZKFcFjnRj7otVNeoK3Y/5G6wZQW3ydHZZoLGOYJPgNqxm5EvRA3gGTVBCsySWE
rNvn4eeeI2oYclW5IsSpEw9NAkoRt84AmQUGznueLeGxR47vczvONK1iRCMDUZLAObDthkXGtXqD
GmnU4ObTBcv4jri7u90bmpeAeEwOuUan1xOINPO5tVS9mZzam4DSAMudhzQWqZJAU0vQkNBjJ2Of
rnUf7zmokDgdr1G/YGsBeRe0BR0XDlaH01zVXKp2Kcd+jPY3umLmLfItaNNyB2hTd3uPoZDjVVvK
aOgYQN1YRocgXJ3FctKZbyhb0/EntjnEGjCklpd0XS0KidolMVWnF1F7zIGAftSCTQFDsT2NkTWP
zRynNZhGdm96cFjnxqd5Wg4QJiQ3SwFMYzRFyN/BJJrmxTTn3SXXLR7gjYEVqBPtAIYxVBJKDMwr
eGu8sOQ/CQCwf+4aDtR00vhSyhm4j6tGNcSmgm3RZYcV5aH28DPpPc6BifJ6nNj0CKF7fl7mNjWV
3ibfl1C+kLySAQFFHDqhGMbJRXxGKEaJiwEDuK53lW0rxC1+h4VAJnN+ToVIUmRBw7iKX4gamrHB
8Tbl7BvS0qV7EoDH9gIynjC67plJwhISs8jVaGVr+tKlEvjWYhZpwfJNPeRvgH79vbCdmU6Q2Kut
AKCG31ODc3yrksSw5nUx4dy8bDrbzX9c9o71ECmsSh4SDdbwHRzrZo+pwDC0oHl+H+VR+y7MqsZp
8SZbNT4axPr8EpqnqiBA7e8nIvApca5iVIoznvZVHxjA2mzcpjfwRExUQD0nf3ZoExnKfl/4+yyD
sClHdLy4y7jyaa9ov6WgtvN1lt+geaPoKQ1SOjywhjbquEIHhgj6mSjwB0kCySZKJX+IkjXMcJk2
24+ce8fUjrbMwb9G206/VtOJIydjVAXhGCJ9dnnueo6fpKXy1OS6rxCzs/xKIQ+tlmB8wsK9XRNE
vNRTtM0YOOYn2ZkGwvSs3WAMiPVhs5IWGlrXCu3GQGHxQUvgx+bebwEGiq7f0faH4tGHLR6CvcDE
BswZvHENRnv7L97dEy7E7iRCx37NUbxdItdmDzPKFGDeG6Fo8s14bIcYR65ly6sHxAZCevuwFAKw
toMwWfOVVxnoV8gyN1LwLJTHDsFNPzMiMt86Y17AQ2HcjFz3tAVkqKBHcIcs5b7alCG3NRqg1Ij/
x9mZNceNXVv6r9zwO3wxDx3XfsCQcyaTo0S+IChKxDwdAAfDr+8vVe5rl7rL1XEjbIWKEikyEzjY
e69vrY0Ze5LYKZUZ7IRqotmoeR6z9NUxqV0doS+Xgf7iLvGGaYq8ztFekSpVTtgGGUuP2+7rkC9y
30KDEAypdN0JTlIRQQ1ZrQcU6E2Yj70bKS4dAU4YDju/7OLkDcRTnLKCrg+iSJsunrl0gPfzKH5k
KiNzDbJSC0bPzTTMLiWGgjITMxCPNvOY8PppY/SWfuehZjCn5IJCn5WPidUPkWzYWYNvxoT9L/Mn
feySvbCXai+W1vpeNDpFoV63d/WStqcYFuvRtlT7qKeSp8aklz0PNRoWX5Nmm26azGxJ1NPlhm3f
NGxgdCyrJsSd8h8d7m129IK2ym3Wo5jl+mYKRlq+tSze7BPMGYc5Mt6eh2Ef0au8WLodd6GwR1bU
sXPvmyhActp20B5NKk/6o9EJtdkir9aBpLYS1X1xmMpv9YwFdMuQPcSe8kb8SYEkV6QbsnQvVUP9
sS6rszcJtd1wMu4dsLeQOMc4Uplc0uU1vHnNnSPykyFrNcpVAMK8ngDY1Gw40klgi9Aci47VeG+y
DKy/0cttI/vWz83+6pnNGK5tnoe2HAm8Gd3zWlMxd15SHnLXsYNusJdQGXoHE097cUf9DDgUtaVR
79ah2Il0CnMH8K8RvXEhp+Ra18DULPJ6KdPKJKi30b6wbu19Qev3Tdm6gSJTCCnHekLnnCKFQM2I
3evvgEVnu1+31lg7e0tpT4NlP7uAraQuzQKpJz1zvS/MoGu8RCLR/SXWxM5gxhSPYxK6Rh5ZU/k0
KsU3kapUZwgibCtjXprudSs9xT3AFV60M/qz4yedpu7ddmHXGEfd4KMROiG5JCbClRnFRjZQ6inX
G4cK984thi/Z6Lr92KbpU2Y3F2MdxoBFuEWgGUlOfdLcxzNmryZJ0UN55/2ZWSvySJ9Wft6ZWWR2
YH0dTzhkrcTY9P3t9LEKNTtT4bxXZsbcjKdKhHonodB6h0k0fZpRtApPK8bvZiwPtTDPbTO9u1rW
hom3vHpQginCKdp0Yuwzb2XKNznWpk4FBo6uZW5hZl2woArvEeGNaHXTKhoHzFjG1DrfvRphy5nx
/hDbaxxJu2rvWTQwPNlJzrRLzllI/ssYppO5QKl657xZVm52M/FeRs96aY2SpRI0TeMGeuYkVa19
Vpzy7C5VEsBYeexqttXXxZ7ab6mbTFRltXZGvi7zE94JzkIk6ZPTWEyGFUrFJV7yjR4D9w/YAJa+
/NJ73XzF94N4DLsQzHZiHWZDajvDM5a3idP/CREtCfOOub2X6XcjripksEn1B9PpkKUzHcCyxUHU
pe8U2BjBkj7NHoSiajjSQP772knnYKrBmo+MFFALxfhtgFk8mNj5Bmm6mzjXAazEeJ+DXvCYc5+p
XcFFFED0MuNed1D6E3sZd+bU9d9roa+7Vk/2+NzOJn3LTtPT8pIDlMCDveZN8azG7WvRJMcaRGjr
QRWfSWceQ+bRMnTHZnnlxdO2KwV1qFTDza/TDsqhK8Zm9NXF0s8NYSlBWnCXOtUCwAfzkJ7wi3NL
Dh3WxsEEynYMPVxKz9oVymSdOtdpTijbVPnpOHw4rZrsld5uPleL68PWXfvicCIFWKa0Deh1GhRS
MZlHju2pnMb1R+b0uSAGm3EeIqUN4uDF6cE18+xN1mRO1CNrm6raaL5WOQei7RSoZtYn3oXkuDiz
/on0Px+aNC53Nd0i2CSZ3QZhiLthTovAYk3MpUee5J90rX2mYFvEmJGUfs+yzpMjY5odNavMN6mv
1Bwpa1+38dC7+bnCxVIG7CJXP6vVYdpmVlM3PsyF0ABHcs97maveenZY3pv5XdMu50ap5M5Dacy2
Rcc8CPlcza666dXfuHCS8ug0hvOQOMlsQxpaGOlictpGe8KycctPOcZzZ58IIdPuVcj9JqireSaY
KFOn0PLqDgOBrXxrbNbrzhgoFvqtxCrIbjKqa1ZW6dtAT72TUq4/+nXqToVX5GNIx+5+kdnaqts8
XRaGDDlMrFSdq85F2/tTPjIfk1gTqIc18wkCzLOCpl41sDTkP2q1tLOYF4juokPZPRUKgxejb8sT
PoV+z6wGegzv1LmLdeW8FmyfEWnWxZjdRD1vtDi1w1ZVesFr7ugPFJ32zEYTL3u1IKePpan2+6y2
lq1O0jVkzuAaZyDe6t4Y3Tp0uwlzw9AYZ0U42okSFS4hIyQBegU4ZsIriT3f659qCtww1W5TPVV1
22sLr1gEUyvtsB+HMlh1HXFhyBDsreXV1On/+rkbXrLUVTbWkt98U5N7n9P50uIYiCUTdvlNXc6f
ud1l96WHeRdJMW5/5FpLNdFD01PNk42RqN1Z083sYKXlfLA6YRErZOKqi5v5bOirsuEaKSLLdsGU
19UIBwJnXvJyYZsjz/87hOhHS+uzHSTvCpaT9dquUE2Je5UxPFT2h2rWDFlS2rHVKqfAlcz0OowY
vlbajyrmfb+VHX6/ielLZ+jJE2CPtS+SVX8ksEVGfQcBr01yCGSpIR6lJv4EyiHcye0SwcoZNGu8
DoLxwo1UYJzX8ZPRldM/cFw/SUOtwrRhCemQQLJTmzeUPHay15BYOTQYqBq6ru9ZBcwgwV6GIAZW
vQrNmhcf0ET7zmNo3vQl2yOsUTDEVGjS2a4901eUV2a+7obGjMx9NCDYwQnowrNPWc/QrUtT74O9
c7epWDyfPJFK39FjlFk2KW/IWaFKt5G+03W8VOuSAfPaFA9E+4Rs/Mnpyz0E1kyL7+A1poB3Pt2O
qXpKcnGH4JwzDoXAyvuekt92jUfzJuiVVfYpaW/8ei4INJepxu3YZ9tFVoavYloJBhW0CVJaixIM
iPwS25e20SuQSc+5TIX27HnSCRooq+vEy/cG+/Fp3CwqdUJrp2XqVVp1unEcUD/mQow+6Vh8rSM1
upcyiXKgTRoGV2FS4ix3NomYTb7C0GLM7G5mjV6bVp9NyZYvVC57s2Q2V+byTD1R+SKZiOCddvYM
ipZY4Hla5+3EXPBpBo2oad2W1M/mmW1OWdBKjJ5mR3RobLY8Plrnk4OAxU7VXP2oLFduzdX+Tj0s
7joj4+VcGbTgthiOMsHdLAr1yqoWdzc0brfPsrjw3bbpaHf1nkc9uJdrgN5gd6IgQsWplTLm8rJ6
7VLCAG5zeN6gmBcUvNt+8mwix2he26/FWN12LFFCVrX5NNACcoHY+XbyMg8BBw53pUU+sE3uKwmF
XsDD7cgIeuQnT+oQOKGKHI0NMtj/Kgp+AxGf7VGXHOjxPR0VJ6NKGayj4UzdAxGNyh2P5mWXiVHQ
4XYDFGNicRhM4Fs1YPBAr77Fu3fvwgsdFcstmdSXJsVvRvvH5HVfTbJ+mMGrxkS16JI4I7yBiey4
mkZg44XwqY8y8rks8AR8dFvHTRXuXk81vtjqUgVoHdzpdTOj1mMbaFu1ZgS3Om/SW4rdxCaiywqw
/DCXcgwVVkJd7NmpNyTMspuURo1RQtnz29mWeK0q2O44XQIWdhSXWZ0TCre8DnV3XslMGYwdCUaP
49proTp7t3yCxjqbGOYCiGbmxjo+Ntr69NBl1Rl26s4q2nKT9UmyLWPtrqi6swLNFhgazjh3bngw
MpzZ9yp415K5wxcdaxxCQ9WDg1X5bjYzx5dOvNzlcZPj+qwpC6fRzyA4OdlUGXFqn6f6NvyHrO0F
4ExdFc5xWB39aUhpG0rJUt8ha5GGlpthumgYbYuagXKujFumVMNWQGVda5uEk9wcpJ9r4x108Rdl
UtSoL2PFB0Xrzwave+iY1aEx0i9Q732gztDXrUU5IpbhwtBtfexdpz31ZDy2ev822163KTD3MnZj
hcvcM/1MTHbFxzrVR8yhYa1wYvhCHmaO0EDN52dWW36zMp7idjq3G7AXGdVFJbdGmZ5j0zSi0bUe
rWSUdB7ezi7MMloLT92oSZPwdnTPpsOft+ww9qr6iyigMidLXyLBrMByMMx1rBWIDKiUnbMUGYxt
Ue3jPu2fHWl8XcVawDOgPdTmAHwpve8a+5Ep5bQ6MB0uvGUt8Lfj78UdXnJEeEm7a02PeViWPRrz
LN5zsz7Yera8Y9QqjnGhJwdNz90QNyE5to14b7VCp3GzBGrrYtyxV0J+E3NTbFZazNe8NOSxxvOw
aTAmPpYCx5wlgLITRYWSMSwdN4Z5R04AEreH8ocI7xv0aTypcAuaoxbotnFHb1GRu8CUULLwGm/S
zo7NK7Gn1DvztlX1+0QZNpyMB7DwF9GnJy3nGQc7lwV9C3bs8KqD1g0R/vaPZK4LHqLV7UklfVcr
+pDn6gVrLtSpml90wi5o5DhY21jFJDsr53iVYZsMkZdKnCajcmFzuRWNsmcoO+iYJ5OtveaQeOX4
afMEJojDmaOFWjOcue991sProefm33FO0diXxNFiOyQfpCy0JtKGpbhm2XAqK5crwOSqShReCLyq
b92qP3MWvlkoqZt49PDwpYoZ9vYIiUV7C3JaZRue4yt6Z5FESeL5ed8aF89IEQK15BmzBTdJOa5H
t7AfjXaZtsmy3GuQdgQ6NFA9K5rjWhQlLTv287bT6iO1W3ez15QNI8dYvmQjiwN6HYhA01eo7bl7
dbP+kzgRfLIgmK4yQjiUcXJaYwyg0ElrgPkR70/H1luHXbg7s7bnYEwqFSmQAqYqMaZoawPeBCjk
G42aoW31z2my5kzy1gtt2K10knkQw6JHFs5pX+2NUzkkwk8LNEx7UdqgxgjhM7V+ahpD84dYv7KI
HfSkZOZYWCYuHEZ0QVKlrwnqe8ZEu5hh1TslyOi7Irdw3Q2Aeh1YVfUjbtaX1bPLDctEboJPeWdm
egcQ2oLaFXCsmYWJ1Is7ZFx93WjmOt95xWIHKWXTizDWMWgVGXN3LUlodMi9jijcDRko7RFlTffx
4dubVmCgR+TFQujpxyURzhGyYEIoS7ONChfIqTR966Ypxmg2l1vDHF5kUV47xom+ZCh2c+NnO13v
3htXfU7TEUvilK4BoZwlVzVS9qLecjP6Z3dwROSYEqvPDdRvdfrqqqJIqtYXdyIAgg6PLRCxgkJv
qWK7QlqxUjNnxGzKihpNtKu5LaseBhh/oGeEykK14M/Fyk2iaGV2lzoqb2Jq2OUHrsv+jUlWLZDc
rYTg1MU54hniBMQfqX1knOkyFIYpqq0ydooWLsynmq3eqWA/iVRInHGFN6BdWXUe76ckHYmSLTIn
hdGZO95HxRDe1rLGxruYU2LNR00T8mWKuXyfCluCm+hlPNh+YxvxuEEnz3oUB2/lVmN+bjNvVoG+
oD+yP8v8/qNopV9S+eLR0gzdobm2lQ5M3PPU5ZuLj+rz3+dC/UFs16978BZlnedZtfBKa2sFHzXL
E3M7thKlzRL8+39CuwUo/T9yj35dhZeUusS3C+WWqaaq7Siqc42rjiFXsADwEdvTZIIdfLWdvVPs
tx9i6BabmV6sV+dVG6t2S1zLfP/vv50/iJNyb5Ff/5KExWoHbmlmT9u4aai/vI4HmzV9VLZ8XY3l
T3L2/iA/7NcFegolReEiw2+72qwoH+P4RWdYk/llYuLNbfOCe1zrYM///Q/1B1fJr3v0krRzClDU
dYvNjeGFUq7haAr98X/21X+J99JUY0KeFeu2Hjs7pOUxd6raZH+S7/VHl+Av+V5UA2qi5zavlUQg
gzlV8RMx7HSc+M/y2f/o5fkl2qsUXqO6gCXbRvMqdpfhQ9GpCfP0T3Kp/+ia+jXZq9ZqDHF4FdPu
PtXHXWG24UI5Nil/ttHzjy6oX44BRJSSfK5qJb/N+OhiNEHtorwY+qbLRPM/u4h+3fgHvjzCQbAU
WhQ2M4jFUiIdVWD37y+iP/gJfl3wN5PNYbVqvlKc3aRuq2+2C0EVW4iJJbSEFhMt0rV/khP4R//Y
7eP/cpMX8JKZNfCG9NJig6GK12UkGeGwJEm2cduqZnQlk9/S7/7zY/5fyY/m+ttR1v/9v/jvD2Zu
IkvS4Zf//Ps5+xBN33wO/3X7tP/+a7//pL8/NRX/+/Wv/O4z+ML/+IfD9+H9d/8RoT4Py/34QywP
P5gADz+/Ot/i7W/+//7hf/z4+VWelvbH3/5CVlg93L4aZ1/9l3/80f773/6i31aK/Oe/fv1//OHl
veLznsWYjO/L//UZP9774W9/wdb8V9Uh6Qo+0cD16mrc2tOP3/7I/avJLhnTtSC7TE+/JTHXjRhS
Ps1Q/6qCy+l8imNpsE5EX/fN+NufWX+1DezJMDEMETyo+L/8n+/ud2/QP9+w/6jH6tpksH+3H+fn
ZffPhxI3Ol/eMniIMkSzHMf45fQR7YR5v8IMtgoTejfrhouZMiZv+7t//tKO6nBxtIefH1ljfaZ4
v30o6X770M+Ps6qvvxO3D7cQ2P/9BX5+mBJvvLT1bx9uhp7q/3cf+vmXfn6OPTNpip3rP7/kz9+x
jnu8GNOvHx70RV5A17D5oQEd1ymhq/O86mgs1YtJf5noxfQ11nr8e4pDR+iVIcLq9IRbpsC7M2nH
Ro3HyDCgy7WCicJCzvduVN3HWjbtRkzzOc7U9CnxmmdzWLP9gvY1jD3hUuR6SDIND7nDeIxtTxFK
jLrJtETcUav4jFH6i3ZbeztlJchetpmL3N7LknQqmss5UrS02vaNru0cDT9Sma77LM13Sm6Nu6lw
6a0GTABDciJzRg+6OVtxK2MyZMirbZxcHBSuaYI4JxdIiWSNxPWishHyJNykwifbkzbFKPuYx86e
ilzsW4PZY8KiEd8sRxE2Zvvc93j1scKy1YYMtGBlRrln/p5GA7EQSNCavmHp2tFgWTMwlvvial3o
JXVy5zjKnjiBNILLIrosLkn8GdxQEewTYkTV+sUcs1xSP3pangdMiPw1wY3heUcc61+JiL9amcQB
XS12RNAD2LNVMpqxQD60wb4wH2yI7yBUz4a3sKf9altEbhjyIJakizgUXIRPKXemsEl8yo/5Wu4d
S39G+Tm12OP4dvK9Qmezb+O3cZhUiKuYt568GlNAUq8eSLcwlfzK+ftclpkD/9O5oWywW9Hj11FV
KrxF7Z3Wc1iSjfAghfVk1qOzka0qdziK0yDBubvL1uVJ42B/6mx5GDEBRGkXQwDw7g7upGzYtgUD
nK7FLq565pvCV1qNMSAvWjQsSf0y9fgL1hwgs7IwEFesTnnsVSU7Jlp6ppDazgrtScmMyGdsmEcL
8+rFTrzt4NhlYJIwcxSUJ5deXdRHwmCljoqxpGZ3wAq+PKlJbUVsXkr4TtQn3G72ZbCneMvsZg6V
KdZ2pK5OAWGc9n2/7kuryu/Htp1CyIGGFa7jcGC8w4J4kMAHjdI0sBNVbjO6MwyaercdMsxplaTJ
Rpm6m0o6Ja98yxeRHuIRNCJPDLExnM4B50C0FRI+IiuwDOLfgxjksrxYBhmR+Fj78XEwqid5s8QZ
EMChqJTHWmcUkWJLQ4GlevGk+FYwGz6nirVLmi3RiU9dZaxMrjxjv/IO+IbpbL1+mJ6dltQfaHXp
U4jmYWVWxuswMMPzclKEsNERLWKq+pPHN2LlZf9lGlIzlD3UtKMiIejssnmZJ9keMxI1mJYrl5QV
Zld0v+5Qq3VLDkFS3lE2PCB/eBeBv103yBAfDJvEqbVmxkcIxn4qu9PaY/w3FM8F2VeeO2VCMqEV
8DXP/YTBuN1bYEWSSIrlnNoTOLVa/oRODk6jTfi0jznJTUvV9o9z8dyrQ3EhkigNuEG/TxpTKdip
SbA+TzW69OjGylFz+vZj1advy1TgwAQOOuM9usfNlF2yVfSR9dGma/kjr1cAJVrPRwXfz5ZgL3HA
CIq1o4w/0bl0X+kqCUvH5euRMUzPtHGtkojlTtgoZc51KKrPsczTbQqNTaKN2NljxvtlMxwB9GyO
JDCfl5ioG6/XzmQ5WNclTu7blMMIyb7ZQ7CEyVzoTFPtZQcgTJIgZjS+FhEpMn6uTSd9Ze7h+DXR
kT5857DPFnwM7qKpm7XsnwRGH9Zzy+mgJom6b9lBiitl3M+4nRCpc+dKAJAbyDZyGNbE9kKz0HqN
D3UXaq2L0qDZu0RX7+eqWPcOQ6SQIdkT1IAVmjcijWwyz022uql5PjofBr3OeZTD7UtUAAyM9nF1
S1cLvHRm4qOqSeAl6anDX4Z3ftnrpntQcWRu09h9RtLttorOo6DL+r09qzl40RqwQ2sI9EHxQF9I
74zMm6eNiLwRq8YwwjDyOzwcH4ldAQJaFYy4Cwauu1+5Re1Dn+6ZUdaXiWnKca280GgWiwsvb9kd
iPGjdO5cLpGDo57cvssPXSzNw+ja+LTT2/rRbGvniuWXnKDkohHrlbLqNcwN9cUZZ+QuxdiaVvfJ
S13cJZ1KwlGiFTtT2zZ51pz1wfwoC+x/6TwZgZx7e+c0DCcGj4lgL5Xi1C34bYfUtqI2voN0Pig2
C89tXTwV2cw5x21bzLoROoqWvZIC+lzAvDLY7/ZcwMzUOjWwjVUgU7N/ewTeILerjjzFLXdT6wr8
6KwPZqpf+jgGGrM/T5Xa7rK2fhyGgtHINGHxIRKlsMcnMFzrdlpWZFrnmlrci2HyNSxax4W7NpEc
F700Itv4ajZ9v0mEfsQFy0Sy5Rdes4dBBnlmG0GFxSTAZ2MzQOyi1uq0g1ENeyzzfLctquJNrMGH
AFy95GCMFB5ylSK65cD4C7MlVVP2/bRP1c45pJ5JVseEJKQK9wvK4iHBifNBthGpjGPB8NpLH/XB
JgGhJnZlMHddUneb2ss/BPVNpo7knlYS/BthFQFG3Sb2Ku+kNhz0RjuSjHP0ClUL28n9Yt+5pvlM
XtKzWfMwwzndYOJcQ5lja2J9c3ajludIVWc8ggB8htGHkG9fiAsnnpmtiJHbqFC6FisLVwhin/DC
LtA95RFb16c2VdqW4NeJE3A41bW5jwusH1P7pVP7IWhccSGht9xpUMa+x/h1NLR+v8SeP7fc5r27
3uJKLM6lgGlvEtlY530DQIhw4pEB9gr/Z7fHPCnwe7sVw9j1MWmJXezyETkRGCnhVoBfZqDlkJpm
fsfi9UUYBRESliJ3WjNENVGkaufWEVFkKslssgmYGothPpV9wPilpU/j3xd2gxridRHG1QeyYxAY
03ZLEKcMnew2TqZEKAr3agtM1WllkGK8UpWI6j1fNTa6DEUGKnJwUk2P3MzY1yrwzMyqZDcrXlcp
QaTlMyYZv2d/uo/b5ziV8qu4U8xeCwhFcjYA3ZmU5IRiXNLXRPN5/ucBES5PBFi8QVB/0/G7+HKA
Ep6mHmyEkbBjE2OclTGnlQinpqRE7txvGdM8XGIwjd6CDDTph96uESnze0D6bZ/98LrxNAnIIoLW
dsWoc77p5oNttyavRkw8ggkKZbkKSrLJnTMfZgbMk4OQRFrR0S5J0srwCiMHN+GaNW9w1i+E80Bv
bhoqPekSZt0YLpllihndzD9VXengIvY70txusnMQPLXml6T7JgfM0mnxfXRgVxU2O/kzDw+sm6nl
z4uGIF/2VxPjEvzp/EGk21T1r6lDnBWAS0RE4aMrkyd1bH6MgCn458zDQIJWgEn1njVgl1xI9DCX
nXWOPGmKdU2N9iUGZg4Jktq5KdIRUi3ZP+R0eTK+Cq44ZUBQA7JV95k2nvO6/UhM7OhIAygCrf4w
9g1GXbd+ZOfNGOqaeUSORi/EK+OKhSWSU72bsoM5ygO8JRJJqCHac+i2FkbUItmkBLJWSJpKsT7E
iunBQs1Y+4uR3I+h8dMlObmp91VVUSElBAKxIzrHQfvI4e36sWsWQVovzw7RFq4pntaZf4/lpYGa
akjXkKMzVKds3u2cGC/HrsnQsog5gqTm6Q7kkE+Qnk2fBfEwkQhqjWcomo+usJhD9+hamZzRknx3
nKLYZBKvenpxEBl2t2yOsbv36+uSFwQP1IobLqAhB2fMHsj28h7LdFyizrGAPRRjCOuVRwux9kR+
kGCQ5gtf2/YOgze4UQtvBTWtVKFBXuhTu9R3OL8eROaxS1kBh0DXVU+dmndBHPZrreOrNrZkaHAi
det2tSreM53OZiUbihCOYBmyH+Bfr3E13M9xDLhsjVWg1+VF6MP4lOp+YipDQN4ctsN0vE+FexE3
aiBrqpGwPaQqFGD9thymlBc8ZeRhJ2kwuYUaDSMKL8FpvTO9OoWFhYDUo1CmIN+ioK+eCFrQKaSC
vJlIGMmRBlaOERI8Zlx8KJBYdjddWTwMFZLtrIJ8lMlCarRO5Li5/MgrYwy7pnhiPoWrB3qal9nC
ba92cqMRnKfpWiQXD61G42bAg4X9ZcIsBLTHAFklrVx/q1fgAq1NKEy5ctANplCflybKumI3xp+K
oiOjK0AhVqXgOFiqbUNieex0E7T7qgXLWr2jeldh4mKM+Mx0wyMB00DtA0nBS/eaFliRxYJMQ8aq
66ahSHizyG0gBl0vc45w7aCBbmUFwf6zXl5tN30cJKdUZQNVojnNsKN+1TtLONVIjhmXZG2RPL5K
Xnoc6e+63h9J0DqQ8frVumWsmoSJrGt3GEvjGw6iuimNIDWqT6uOr8ZCYvhQPukwRn5XXNqlb3iS
ecMmbdLnRJj3nDFofNQ10Ry/kpCf4uZb2XI9h9c0Ix9vVUKnlHvmJ1yx7tgFpQp03di97zFcUFnT
u8njvIoMUVJ765jNPIi/VW1fxsQZ0TKdHXCn6Y/WUu/ElxahOoy7/kU1FyOK86gFQNkZPb51Nz/e
MhBBxgw/gYDDn0ouOwHuvueaXLwYxzYljauuHjvC3f1hFMmm8kjOpXdBoeOZMOTAJs18Q9dYkDCx
9qfp7OebntwMyyEneoJZBPevq3Gm1P2j50xDUKJTdlW88Ygt9MdJuw7NW6GWX2Hlf0xV3LPx+Map
SY+IwuSqGbfMYd70oz60d4Ot/SBN66US+Q2bQwqXWX/C+AZGIYtg1QpOlbW6LvgpAhLF7nNbYzcB
94moEneTGFMVjjemJivfiNJ7T2NtjPqiwovatXf72OYhUag9dIkNkBpjALvtfoNYVj4sr2LVusKO
BCIzSwI2uaE/XRIlkW2th0Ekd8rtB3LZNuhnFqajkdw7VraGc2IfK8kJGAvvNAxGEjJwwfRLImq4
UXIcPnpjbzVSEMNp8SIb8cYvkvmlU26WrvRrcmbKZcIv7NzczcjvKbfKShIGP5rraw55Bo73agP4
Io3zuHLK+astxFlJXudkOM7LrbLvuJnc5UospMu5kuzNjiObtvt77xJqywDCXUl50cua413/7EA0
uZnF+xTfyzkpeDdZucn/H9hC83xLCmMGQHR6B3Q7WC2B//jtkHKyYJzx0LMyQBf7WNfSoLOTBhPL
ZS2z66oPu7bsfszG/LIyqpgNnGnEfiSGEe/jUcoQsYNIivHJEPZbi4hMCKc1h/EyfWsEsWsz4bsG
kD4q8xywAsLxh1a4PtuRl0Dc8h0ItemLlzpe6sgy0AmVcnmQgO1Btl6koM2eiNrCb3jrsslQWzyQ
k0JObaCI8pLmN0SO9OGwtiko2ubDIAM0MDXWTBYk7JI6PDzCknwQg5xtWSAJsNZnh7Fwj2kLuY6l
4guvGXYs4C3F0vPIBZXNoYAY6nybPfeFrWj8y8aA77Lcjm1MRCjOb1821dUx6lMcux+9wiSUSFcg
BJ9v+EWQyrMhbiqLc9IPuSCp/UH4dDWYGx51meqwFWSK3LqkfiB9bJ6zbUOEbajI7rpAJJ1kvrxz
hNyptbZSCVwLQj39kWwzi1aVsC/8GjZBSKYH117JN1izDnE93nAtH5yi+G7Q3mbdMocOpqWhgmEf
CFGk5M0CkQwoeZpJDkNybROdHOme89LwHgi4fk/7h/JmgkhKceRHoS5Z+g+ip45Wyh1FCML3WAzo
yqV3GXT9lWCz71pe6aRXKf7s/Yxz8r4bZSl8emGK4Xz5po6YI4ruzAcYlCrTFqxSieaZCsJkBUgl
FZW7ztADyPhAc3QSe8ZxD5E7bXQLEqFd72byyqOpoiLWuRGbBhuNwfxDEOwZpm61hwBKfNEI1pJ0
ExV30X/y1Aus9aTN0zdC8fema8MGNyfWWZwIF2h2Nas54sY9/2/2zmPJbSRd21eEDpiE29L7olhe
G0RRVYL3Hlf/P0nN9Kir+0j/LE/EWYgyLJFAIs1nXpNVHYybDl3TKSJWmfyHrAhDhMPShdmUT55b
xQgyj9wy3GekH0Ff5lP2DmZxRXFUm6kcWkPcoGocZRtVe28G5+xWVNLSEQ1gKm0PnVJNC7vs3vWi
eDJAg9aBkRCHWg96iuWhDv63SZRvwnIPQH2JUCP3OKjjc5l87XRqHE73jOfELA28B2R1WrAltT7r
CjCcYfXg8Hzmo0H40nnGnatHp8TRd8qYfMlQdVCKpVpboC+T8iGFewnSs9KVhahQDpjII9REmQl1
eHYG3Z9pgRUvNX9YV744oIjESRbf5wnEeq+LLzlniVPXZ2ozL3QbPuBIJBCm1CDbVd344g/lhiBi
FlPn64ppZQXkVGQIyH4rr22vHypreoNmMOvYhhokozFiJEOjwOax3bvdQIarvAZj8qQHw2s31i7M
98Sc1bZI1i77N2K9xUBAzYHATty9j9NYzmiJ3odx+L3Uh3sh58oIQWDs2E9Bvn3xU3cDtdDRDmop
tKVeUpZy6lybwR814drHd1jT+YtADE/FiDw7rsdWLEe6q7+1dvME5GY1TcHjUISnOG0QUUK2HIxL
SNr4rmTJMeZkmlVaccUDZaN1UKdUcQHzNW1jp0D0/ksfxA2cSMhe9GnQRrfqPYoKwxzJz3OIREer
WRcftgPwKmL6oHhXG39AMzbItsAohL1IWgWxTPN9rMF56G7wmgVszSGIxEXndI/5W9MNb4aeveic
ainF16ICCqj4k4Mmz3HU4T32HIAcHHDi8xZzA/PkFe6lHcWHmjr2Mp8kJ2jT+GRTXaSfHVXZwgRY
GoHxapOZUZss1aVoFG9ZAAlgXfiHUMnOeawXqzayn3VfFt/iqzvgbtIBQJpPY/1R0KoGkdxyXJV+
urgkDdy9pGX5gWbpkzyfue24VvoJZGIlTiY694CSfBiX8PIjxXpRMyxyAEex+DiApYpUuCRFRzkr
n6m+TVzYlW89A0VtAW2mNocQhQw2uyBC9FaeXSPhL3ui/5hhLmpzTatmMaUql2eS5NuO+jU1E+PQ
p7CC4OBpSxRBz5XRu3i/OaeOMAz3hw0cr2/4YiBdF4+wAbFXyLxtfmg8Kco5NvvpaislqZbarhpr
BCnvJ18hC+GDoLsHW4nPsaN/cZtumlGdmlaunV85Z1WlvwaZdtehoVW6ygU9+MckE4gruqcCsUXI
aPHVivT73KIBpoGBTdr+K4Tbi00dmzyhmxtVuuvHFIcdxTrY1Mpw1AgpDBMAKFDWwNrbhdTpiqYG
7b3Juy9z5yU2HcihmFrPigahm9pwX6HLDOgIODxsPeQ+xE4T/cF0ShQDNRcLZ8pgSMIhXF1M5kwZ
9ZKNvcnWiuduHJQWxLewJ8MZYXpAGYSpBiUaXBcKPE0/oJqkes96hiCqQjyvt0xuvcmuhuMeK1pf
qov2NUnrPY2SGYpsZ1/rnz3TM2bwv7HqDb6Jdx88xQ5cbgMrFBR1Nkd0FB0Ivr1KDppdDAtdpz8B
yguVzhCdnMnwV03lbWoHKGYVAuCrdXtfxt6rjjC0Heg7vP2WFJjuQ0H53nEsQN+Dvs1qhOBsMp++
DbeBEddzg6qSZ6PO5w3nNPS/InSETQJnfdeHl6iu7oKA7kdYveghNiMTy8QAviL6dFtQiiOReUQu
v8dVhJErEejh+lFgrftGoSwgVsIxXpSOOrMfaxcSjWcfjsxWycIHSy2lhgFVgcRV3uJCaIf6Qi8M
sSu3+YBg2aA7PJcFGpbgUzFFyrbxOZjUBv5CUpICpoCBF4TUe8eQMaBFUX4K8YQKOmL0ZoNoJpZC
+YhTAuCFyVlaheQsmcM2BrG3FiLd57kHO02QW9v52M57w1ioAWeh6/r1Mig/AGrjQx85zdJEKuyu
6MlnTFkUVh2U4TP2VaROFaZNAQXfaUOUgugA1spowj0bdhZZxnK0xTGKsVOK7XgLHS6gR0Opfurj
x4Ee30yl2kIXLa/mQNaUHQUVui8ISa6RuB14cvHaGBvzgoStj/RxGpJjA1sG658gblvvvLJhr3en
VQRjZdWNRJ29dRla/i8MuQQ4tEZXLzrjItYd6jSG/INihKgzsH6gpBcR+ZhRs9OiZfjmW1+hMLzS
gyjn/RRTAIRVqtPKnUPTL9CKNSkdKsaRRYDOJg217QSgGio2iqzYAbxrvkG2o6vcYtKv8dI5lChS
nkh8oVqUabX0rTfNn4zD5JOE6B4oZ1WLkUkBw6z43pJjBsak9RDAG6X3iUgLCqPVbMJFByOT0MaD
tvnu2ZGyahowiMD1l9q4bNSiA7Y/drB8neUwwzKx2I56fS0iF+Av5Hi7sPrZ1BRkSAwmoX++KAKN
dZpQdUMh8hXBwmIjKKL2GqT56UmhI4KfgQ2RBI3AvW4Xx7YSmGW68f2NETS0sxofs7XRCWbKZFqE
1CS8Rag+AnvND5lCXTaG20OlkfB1ok2TTGTUdeogjjKiRpy7pcokHF/6adDuABtCLmktCFjlWSdq
j+HYRKh0RPTy3EGFv8ajcE3amwQ22s5U9KNfjbqEpBsr8gr6oqgY4fXxra3wBWzpWHeYms+gNUNz
ULtFGrcvduggmqKCb4i6dG5WFfVI+HdCt03c84buXGX1Poifm8wynhxvF6ZGvU5sd6OXuKAOCDHM
hEEXy4v7V0CWiDDg1MFtTpeY8ipd7o1umNeGnvkG6sACdUFYME6kYf6iXmMLHi5WAjRiNW8dRlQS
I0N7zaveRUBth5pFSU31Mci6+8StjXWcRV/6PnIuY4qiPJXQdumYT0qf9TvHL16QddsaGWSXtOm3
ehChd+lFBtsTuNF65SIMlc/BF3cL9A/FyqR7sAD+URMBwgwldYY/rIlvUWc3S+pPloOkQ5uivtN7
YPJ80tdWNZC2CWh4RwNFnCau2XLVeDVAjnIiO14ENYYHWVYsEeRM8BZKX1nU1oLcdZir0x76Gpnn
fsrycV916srO/PDL0DlXMmQkbxwUoyZh1TslGIJFmgJJr131GzpiHilM1G5oLlJrqi0QZCXJsgsj
dASDvzBMsYA2RvW3K7PZNOEeaGn02Dt/DDaa3aDV0tAZNtpJ3aXAxYneRXpnIEB5VPBmIq4FMJb4
FbJ32iLRuKhsbNk/I/XcCki55dQ9G0G0LlEDnbe18BfFQI8C614qJl1FASB40yIPaVG6DkpaaHNV
F9MC3w/c6nz9a6VaH/i1iC1YCVerGLUGFLCHMcncGONlArtzjRx1sJLa37NSqKhbQ7XrVUI9F0cd
ROiVAy4/e51HCeIcDEWSI0VZdhHZrscJmaMQACmVojfIWkGSTek1pIdqb/ox8VYVbBzszhzQDZJk
oQT5UTFBkqomytaWQJuiO1oi+MBc/qtvPZIvM3iu1PFxGkohHmUpzutkSU11XZrRSYuMxyjGdQbR
Q9KbpW3pDQT+5sHxOeXiNnyrNRQyB4OuEHQaD9VE6OdtTSx/VChhIuGdvimIbdDdYotph7tcd/Kj
Nj7UinptfIlLpxC3GorhMkbi0dXDaxjlW5r8JcrBYPpDmiRLgA8PwOPUmafnAAP8S5wdvap8sl1x
FxrhA7krP34zquowyxl6dV5I9isakmMqHlN0a+aKQKchFdoqr8KG3na/wjkzxB8lPLXYP5sC3o6W
bpopeOjH/q4quDZBAu/kmIeC3RAzJBdYUeNcL+DoJp1YZVD1FTvrEEtM9kIFhWOl0YM5DuNK1zDm
Q8p8EcWhMss0o3oohhbBqCir5xyC+IrqzRU4P8dPCkoy1b57AQI8dWkB1y7pwBXtiGKe6kjMCOz7
IUdwoirNuwEE0Ax15A5d70JCdRAMo6SO6ELWn5OYzKuQkBG0yIzQfhwa5UORaz+g3TCr8IyVVCY8
kUdpnLG1Jrt/KvTyrusurQB6EaOprzWISrRghGCr6MtCKTgIJx8Ww/TUONpT2Vd3fugu2gxqzIAg
+0IVAJMUFW0CnbMX2fc7NqVp48cOXrXxsMJ4gVZTmH3JTMP9lqfoXbQU+XErGAy09HG6RMSIzkhS
DEQQhMEMKtozyQHfy23n+kwAy69PyB1IpTnUhjCPpUAS1XcUn2LOQvJM37szaQhu+wlghdFQnU1i
25nFEzlpGmFmmauILjTVy5SXL1RbyVBknJzn7n5S2r0XZd6d4Zc1+4ttYsGWPgeayL6V2HVMAJTK
fnD3meIp2zAdv1KKR1G09HYjDIE5wDEaxV7WgWqgArfE6BFt3kAYh0AE4hA2+iZWNIINQALE4oxw
GKLQYXUh8Y1V3CPPKvuc9leazt7KS03/tYq7oyIPZCSDxr2T4waWWwFq6JwzQRHT7mzb8hhrXj7L
8rxcKeNO2J51L1tShoTcDaVCD4Q6/UDYL8Uyj/2kvCVW5LwVqOjAae3VPaLKx6axo0c2YAxZ1Ls0
Sp8VI2IyD4GztGsIwp2fvUYo8LnxEDz3uqYe+2iAxmBU4XNl1hdXg8qLvNn4taZWHVk6siB9uoea
fkrRl7wHGR8tp2R8VuLB2I6m/9YYLDsLY9h7qXJD1z5NMVwpzXWIrcJewVLTSfNkrhRttnflCy3L
bH/7a1pOyBiXkw1PpQqOSQHxJE4h2wlwX/2sb0vkXrsBBbxOtBtgaeztYxqcnRK19FkF8JIkxqk2
t3/shyGgxKcHR8skpEOhyPnx065iI8pseM7iPz/Xyh82qh5iTjseb/9+e4HpW1O9D1YapGxWlD3e
315S9NHQpb8XiPjcl0rDeWrG4QYJ1+ke1WqdXiAP5vYuTKRhnSmKMvOC+nthEr1BZznbfqd+WCmA
EjwUIdSIjeZIfx+bRp/ZhKM/c5Nhm0x+9j509VPUiOBtajBLHewifBF0AuZIzeWPYURLytZM9ULy
Ey7NQKRnjPpqDPZs9zj6MDdTwZFT47O8LULHo56oNvBoyMUsJT4pbRbtdbyS97c/3V76IvQ2iLYv
Xfnmf/79n37WihNKogZKuroRu1L/CB6OFTtPYZ/dQUUJIXpWzZOGvbD8V03rinPdmve3n+k75tJI
ysX5adhPTodAPbrG1vL2rrSmW1R11lPe5V0lkIV4fIpOt3dLtVmInGZjCib2HqzHj//Ua604DiKg
qB6MzlMZiXgrxgRohvz6mOYLR2rdrm9/1YQB83pCKPr218xGHB1c3jmObPEErEZ+Leih6awm1pfb
53WxaPfgePCtkW+SkFUgvUO6cvLbbENki9Q08x9XnIN2nFm94xwbY+h+8Aj+Kxj2PwOs/4LI/v9D
aq8/cgl1rv8XYLVdWAf/M1R7XX1kb+/QV37gviW4W/6HfyG1Le0Pg8aMY7mq7ZoOLbU/kdq85ai6
TVEEsVYYTQZobDYMicbW9D9MgN2mS8dMwP/VoXT8C6itaX+4js2xprua4WiOYf03OG1NEij+g9I2
TRf6pXBNUwf7aXI1knjxE57focmMTiezXsX3ra0QTrQ3A4FeEZgbLRAbD0nOFECh5T7YAJd+Gqh/
ocZ/RolrEgP++dtNFSN3ITTQis4n8oWW4341QRlbEFAs5df2hYqaijvTDFB7GC5So13lybB2gDVJ
fHNPSyTUrr++DMb5b1dhkamZBk0LzRWfrmLMNDOdOkTBR0cqdnvo9RBqyaTbjHYZN59n2vzXX2lI
YsznO7c1akWCkBJg3yceBZqzFprZZQQU0MQzkt6nFBAAmGfR3ECpkBiN7RuFgsz/5hF9Ir5VQrx0
w2qpt8RtgseSAXOLd7pZARc/G90bxnXzAWGtmIFyYL4CYVnF94YVoLLiktTXKzmEOiCMX9+MdiOw
fL4bl6cI/JW5bn7G+juZaHKaOdHCw1xMjlhXbJBQ39XNN6sWG/l00WBd6tq4TsxqGWtg9whdvFKb
a9a1kgo8Iw8a1CJtzAXeHotRxWrMbomTuZ8ILZyUQhg3reUZAvP9WozpDl+WtWcCIqqANqskVBX4
HRrQ/KpVfAD4yAnJY88FLhcAB9XrFfW0pTWca8CDRNAzUV17AlzkIW4/3ZMuOuEmm/oLSMW5DJA9
e3xykm9+Sz4gp4ckLKcRiRvXdAPcx+regt4fUV8xzGEtBZzkI5Tvywuy0SqUz68xzibBgm0Kal31
quYWEWJdiTTaWWa76OzsTV7r1NJN4RqV7lxXTPVOpRj7Y1mENLGSBAgyz2/Ay6TnSVdRe0G/m6Lr
LkPQyKrxEW+uqs2NI6Qs50EY8glutFPbGvUiphU/LcdZDkTEVO+qZkHDxqI3gljCojQYS58vhn7q
VhNwpmqmNeB5Gb/BLpfyo63Rpod2+9FEnmPxsBkhI4zlMuMpqFT7zLFapZjvWQofzp9dCoyBezZ6
AAM6c6ReqTieQ6de6Y15qpVhLdd9XzYrmGpHeYlyZsjLbz194zswn3OaiXmAnhHzQo47ho3LNudi
GeMKwQMgYuuBx1cNVzloQyQ2SKJu9GA6u0lDLcREqgyVtozb5z5vg4YTxFScNMpJv14Putww/rYc
EH9QLZtqj27JDeenTbW1VCvJQWgu5NQDHDWXW5tczDVQb39sVhXDKukS2GjTIj3XrAWBxad8MDpB
RjnFMOKvcrOrE4mVVX+z/XxijP7Y9l3XsKlG4Q5ncYj85QrH2PEyV2H7Ud1y5vgtDwQYDg+AYsRs
1M6A8xeSrXqbKjynAjzIbwbpH3ZdwUZmSR4SY2V/4gcBuypMk0Trdglyh5B7Wz05i/RSeVcTZGxr
nOXjHcOrXI3/Phby6QxeEyjq7SE6rC+z39B1JKF4ktPIDjm0yjlQW7mlVnWz+vWFi7/SKW9jJ+hM
WrprCltn9D6NHajTSrFBNKhjcrT8LxaXUtooIbEt6SgBBkDVcHCBd7WygMJ78jmzc2jMRLMEWPVj
QzNZq3hzzOqkRbWRiYtPtBwBP8Deo1+DYtvINQvae67n5kau4wJ5NPzj5nIda6Q8hvHqp8M+1szT
UBibKq6lLdLCr2JsOlZDFR/9/pyxif16ALR/enI/D8Cnsyuwp87UXE5tKsi3HVZO74qdQx4t8knG
yHrLTTBBzWZgQ6epuejljEqnuXxw7MD0i1Zxlv6GJvpP81owo5k4hqbZSIj+9dlMumtYODz8OMrl
dl5wdNfeNC9YWvJBheymkVou5WX4BqenLTa/Hh74dZ8XP5cgXAd6HmjV2yX+tPh9NPIU6grRQs4F
+bVyscs9v3XDXVozx9FSE8a0//XXmtY/7DoygnNtOH4W5BI5b3/6YqS6w6TAdQSBmWTnsskGQpvb
w5nRjjwspwz6p2OyG4KBMjRgrxwXX06AnE3bAg4sTyy5+UDSXwAEWaOetmPOGkWyA3B9TsclmljU
rYE0EbJg7LgoBPM0NTecbel01Zm1oHkWrgxaOILRV8Beh9nLMFQVpxCTwiv5bDkcTMoBrFjn1itT
XP1hOKTug2DNG3G/oH+1QeqLuoB2OwF1iDclz7CmnwWKHT8sBEGoNCgEiqP0LvSX+CeAuWYrY1qV
sX4WXQ9JpV2QMu/leKtOvJMXh07bTt6C3Fptt18TXRXcaxiNa40TRa5ZKjAbGf22ERmtMiBByH8l
BI04riv2746Gs20q4IC/2UUzV417uXTtsVnYfb9WOLjkqpdxi64kxyQjFWcTK5RLWyarrjYpjTN0
tbqPdWIBBkLettzx07JF8lM9y1BH6TFsXUTrVvgrR7z65bTMVWUmZ2sLJg2Jw+wq42LEdNG/NTEO
UqH8ezOFICEvODfRSZuShQwkb9EV4387KdkNM12bmxzMaWGf5H3KMESuFMQilvIeTVdyR35ctY6L
PZ2EJgJMKo8ue95QYFHBauMi4E7mRsZVtUK4xgbHgMijVz4tGeYgobuXyotyXhUc68isz2WoU4Ds
cu/kA5AzQ15sSDgoP0heiQyMEgdTBGI9i0/JkbXHLGuWA2fAi0l+Qc0+J0Z2FwXiBTcmn+fUM4E5
JFDvX8twq/DCedCfxFc8NpfyqcmwE+LYDCQfICJQNDI84Wrk2WfxYXKXlqM1GD3KnmxbzM52iHeT
DGcYEXl9MjgZiDm8ocFdGIuwYp8MTAb0azviCzkF5LIIMYWSvycqC41b6fphbUzi5DI3Q4rWcJCg
ZnHcKuMe+Oaapg2Qf2A6hGky/sunegnccWmCIDFH0I7fptJEy5WoUe/Xjj+tgz7ayW8RCW5mwGwS
NUU+LDlOoXmiVSFDx0OXUeJotXkZTfvCZtbxu7xJpehW8ubktJeHrIw85UqQzzjXxwtd+LWcwDIQ
0Lt4BTzvNjFx5jFpAIVRtMPOFucKbop4V974qOk4/lzl/bCYZQQsp7AcFrlibfYWpoacFqb1JU3g
9vnjvhmZ/B5sFMIefC3RvwMOR9AW2u16zHAneZHBrExzKKqv5Y4dDxA4DOsFXPqDjAcKPKutdFwj
MaEDZs07Uhx2ABlNttyDhuKQ/FBE39bjEB1lJin/3GEoDsKewd0MGTsWMeUwIivL7abISPomOMtx
77JPRJxeudmyWUoFUPZt7yr8q8wJ5eeOFVtDFx0n0S6b4WvEHJZf6Qh9E5JoVKJaNaRzDoAzany8
k4REJFGzknug3JLkx8owWwRL1zCXDp5zMjKVcbS8fhmhlk2zdMrw9mNuDLsVtHHg4aRr+Tv5M3KI
ZOBbmggkSXMo8g4mHIXGWc/OmjLn6VCRy3cEuqx49iGZC8iv8ieATlwjYSZ6iisZN8i35SKV3yyP
Rxlmy+RDxupxIZeKOa+KEyLsOKhyTrAidN4ySGH4FFyJTvIL5af8O4sgGOes2pSOc7CcjfxceSDI
eS2T0Vts2U97+KQz1OmPckCwGsf8wz6VGqbdUK+V6jHnlJFb+ciM08wS1JO674mb+U65scZa/Ea8
GFhMbRATMpySyQOHHnUCfOIXJHQ9Mpb8gxxeOSs5r+QeIvMCwdKWeQ7EPZWecNvQcuL5yG3ZY5Tk
4HZ6hTb8eA6s5oKxcSpVhhh3FH7WbWXQm3UZIdYmGaccWGW806kp46Az0/ODg09LaG9kMcGYop0M
15pEEKrd50NE0B3uGnZPOWluGRAPTT5/+fBqGwOVH7twEpMUsSHIhzMQRsmYUCa3bRzvBg+GBPub
HAr5M3KQ5aUkU7eeH1Weusyi5VmP0eqi60iBwA/wT5VLNse0lHJk21YYG7mByCxA7nTyG2S6FLHd
OlW8k+OfNd/KEaeFhgSMX3Iq3yKY/ysv/lYKghDyf64vPn1kH1P7kfylwoj+7J8lRtOljiiLjJaq
IyiEGsSfJUbboPooDNW0dVN1oWWRq/y7xGj+Qf3JtKkjsvXa5IB/lhjVPyyLCJLjjr4/xR7Vtv+b
GqMuE6Kf02GLDpejEhPLcpf5t2RTDeO2FzAmFlRRnIOw97lepSccc05p4sV3bTslNIqKS0YDV7WM
o5fk7Dwx+CQjMvuzie+eH2ONV9GvVRsRviAmDfDSg3/hgVHytI7Z6wfvrpvkd/D9h4vdHnvE6H4a
9vOPC/65WvlXyRNCedcyUc0w5G8UCm1Z0vspvvZK3ysRr0awTdqAdoo3LuPcAkUotaSjwA6AqkJP
+/WX6jJj+XnwXJUKsGogQ6E6FuXaTxmNQ/WFcoI6AqQU4Qk39GIzYlMy8xA/m1VFqt/FY0gjIkwP
Xui2yx6QWFW0LQ5L486NCmSco+CjrEJvnjCIjwEGrjPUA8yFM3RfcoGWGmAV9hRkS6O6RwczN9a/
vgdNzqXPN2FpGumyiq6CamqfUuYSHiNeQWWPQQVxaXAUeBqcbi8lzd+NZXYZab7Qd7RXtJlrVe1J
j7NDbrlE+Uj4HgFURQe/+GbpaX4Cphtos06rPnxvonqXdulOy6Hy92MYL6aszPCbdLz97SXCBhVB
ahfNArsbTi5SwfMqH/NrMHz0CtQIBYsXIh0DsGVfWcusqOLD7QWHuEOvQhSCgCY32FB5QkRZFnD0
8jg28fvkoCU3jdm45sgqXjNHX8Kp5sB+BD7cX2wcQrTp0k55962j+YxJTeLdZXYbQLce7/xK+vgM
BbB9TKnQlFIewk58LwNtulMHBBfD1kSTA2X0UxnLlmiQ+CvLql47L7NfnIZETyug4vhdDLgoRtJp
Ckfn5KuOc/KyTKOB3QKXwARk43egpVS98BdYFht0f9EpUI1p3MeJO9y3nXPJUrFvWjM+mEUpVqRX
ZEOHbMzi5z4oNiq83mAK9hBFRwzmjKbe316SHGZ6OmLdhCpxDUSAFxMu1F4BpFewhOWrWRqnuKxT
ILkJHGc73hutRwOxreL97YWY/l9/uv1VUYyL6YTE8UqUHrLBSg4FFmmbyQd7n4b91p8QO0ktjcmb
6F+0Bh1BA9v47Y/OqCAoD7uPpj2Eag2LFetwBftCJsM0i+Crgye1+qcSYwJ4hmqzFSiv3mFFlx8C
3d2kceLdx0nZHKPQf0YUGqcCuz/4Wo2+pG35J4RBhtp+9Xq4CPlQPSPnBpO6o0laPiZlrlwSA0B4
ZJrZBxRIuisf428SfeNvLRuKC5ZGadGhzoGF4Kfq4piz8ykqmKsG5icsXqxsvcx4rbsEeYrE2zV5
8hq7ob8zE3tl6LIJAOVuZQcREQS6kVMTgy0LfFyzizCYD7rdrPvYcw8Jxa65l4Mn0XqchpGrazKo
Nv2uHCWOvu2nL0rQ2vMA3tgFNihZGWLMeRBrW1xRht/sGn/f+TSVppgFyMxwkDGSZ9fP+22FmVlc
KkW50GFbLMWEct3tpUTT1/Wqfm7EjX9OY6hZHbpOlzRrmwuGyZXzqg6O+MI+nh9xDIcuNNTG3MiG
8DFpSlBGBoBhp3aqRUCuX9kQ88akGOfQAI3fnBna50OD5p6tsfepdOq4BfPToVErPsZpwoUaCzNp
O02Ax11zShHvBFDb9ckH6DBt0VbJS1UG1gxFF9AeiGr1GSZYfu3lK7/zB/hjKKkiWlwfNPTPf6Pl
9bcjhmukm2hZjkMP7G/ns1UNduxpVrzwLfwDeyzvl+Dyf3d8/q1qyLeALnKEY2v41H3uNNZRM1CN
5lv6yHwp7TZcqjjKhWxKgpvG2nqNAS1B0J+R0j8c2eLT8BMRsU5UsFHQnSjXWnIt/XRmw2Doi0zH
1bNz0ErK/MC/g8RvNrZ68pBwF8yptqFeCjFAWfamcdXhT8IpmvonXxbGp+TJrbv2UnUCbYi0f9Ii
pdohJ5vDHuo8MA5Ypg44w81a9DDVITAuAiTwXVO4BP4u2s9lp66xc/ePnFAvkV8iwmLgpe4g7LRB
n286GJQ8dlOcfGcd7XqR1SdTDe7TFg7S7W+WjXJ726d3GCWLU5ePC+xPqy/QYh5+PVife8EMlo0P
te7oDgvPcW5tjZ8GixmMK1xVQlI2UuhxQSjA+ITzxgLXjNskvWHDwLc9iPpVauMjXZka+ye8w//+
OoizWC2yL8zh96mQmdkAoTk0SZwdFf4ttnC0H+584URYvDazDlnNL6DBn5tJ3InJLu5yBKsXv7mI
T0GrJbs3hFwMianZRFiyzPvTYCAlNGQiL9KFSjFsrg9aseuhC6BCkU2nYMrqQ+2giWsUkHDrvrrA
3MEsQDUJNvQ02yhTUKw6eNVm11VrjX72b8rMBJ5/Dap+XKFtEJje4v5bPfinK3TtCuSegZVtFlW7
RB5OoxZHABy5bNLiB6czgru4CrMVR8O0LDOnP95eQPoOR3uyEAKCdrQevbA59k/9iMIP7JYAR9kI
oyW8zmFVjKDok27awKVTdrEP/j1osCGK63GXU+Cap2afz+vW+4rRdHZmxxX3FreP8kv4olOdaVtI
UnafQB4cGrHOyhIJsL4sVkXrjps8kvUGtXAeUe+Bsoqu+h2kdWNVOWBdHTsvL4qA4ZlSFtqNHsyE
FDPVs23mpzGfsPjtUQVi25jWepbN4xK0adfjWYhmlDv3exhXAbLLM4SNLX880TLgJdAM8IPlvMhB
gxNZlDuBYOgSApm+yYX+4RUTpUna7/PaMs4+zIcCzS80YMaq13Z0VXZ9peQXP/e+YsIUfaAhLlkz
J9qXPWz3Dlg8YMLbbPVT6AiIk/bINIkIssxrmCBncXsRlrVCS9ndWQlxfZ/hV2CGPmwjMT74bQhc
SDeqdUwt21FHetoYp7E8z5Vfy8pFz+ZUdThN2goU7gGu/m1TmFLdwHLWsxAyWKt2xTDJlzR2rK1f
NCfMF9ujW4XaRh37+y7T22OWVebO8tvLGELIIB9ov2F+vLBimLujSVHGjk+h7WuPDrIBle28Q+Oo
z3ai6btYQGeMofyWpTDXQRa5d6YKDNhzBVtF+zykSfGbZSmBLz9nEnLSuxKsQi5Ea0VIOM3Py7Kp
m1Zk0EYXPmvqLRnNB8QJVr7FfMyQe0OjGmcod+ydLRaE/tr1bPg0jhXfmVGlbuJK+R5pjyApt3aV
TY8+29pqbECKuejWRV1XPvl1TABcZjQlmnprD9l7yrL/3Rb399sA9OOycHWVQ4km6F9vA2IhUOcu
YIszMasevAcXJd9lVMBlrUY05QttqtBZ0qAzjUqGiFWsLzAGyfckFgunB5OfmeaeB/brXc8hNf88
wA7RCk1N9j1dUAX4FF2mLRIRpaF3c1HnV2R0rp5hUiF3tzimfoyh+Zb06FiX7X0xuA9Rfy9/pNfy
KxZkh1vHK9Tf1Ta6hnA769r9gn/iVQnSH7/c8XvuUP1LvzNj5mk1vZud/maU6dWaio+qm9CK6Oct
Zg9Job87E+BxzTrK/27V/XdFNF8765Ja5kvq5Vf5SyjmCpTndgrh81LL89L4CkrzvXH0d73Kl0ad
bYvSurYlRuyD/j6OCG24wQVHte+NSK+Fb7w5+jo0pnet1d/lR9rF9D2BOptBiWjSDR7aW3mBsMoQ
Q+NtVX+z2uldSYP9hPh14c4nu3uUP+Im+rv8PQ/Vt7gpzojrgZKIrlFy6OL4ReOtUEHSSL5fp/d1
Pj23JKBBxr/T4tDK4t73gfcPtf9umMmVRG+PF/3KcXi3HuJr7nnfiEkuyChhXgHIPhrHN1Gq7+4Y
3EPTJkccvlcm2OTQtl8jSqJuqtwJF5taEl4via5sHEAyuxU8iTd5N6nuXoVuLkd4RPLS/XrGcfNa
xCQTaWi+O7qymwpl6aTF1RX+u3xMk+O/rwrIQ5Naf0xK+Dxq27gynqS7H0Dv8RSqyslSpnfHiN57
xON9tTj/P6bOa6l1rWnXV6Qq5XBqjI0xmUkwJyobgXLOuvr9tPjXV/tgLSbGtqQxenTu95UFl41x
q+Xf4EYbjEeABQqYfvt1iq9Rd97kLX4DHsOcvVp9CGDb+KsteiD75jnOo+HoG9mcCji5UHmli/VX
pGQVMN+kZaR+lJUV4YN7CZ7sM8x+gYOAJU52sY3lLmbgkvb/gNm5wLTmABxkhiZYPzBVAsBjbicH
bo+0uDRaD05kcen19OLoV6pTnGRF193LhyRoDD2oF1BFVAiNWQWRTnW5WbzmQ5nduyzKtjTnvo3z
YwFJjVd6b8y4mXES9GN5AVQn0LL8UmhhMGgm3Q6Uj35ldc1q/CqL8bdmtyDSCgyN+kzT31QIgz0u
ZzmSU03+P3MfITR7GYbip+EoKu69rc0fci2HsSLfsOlfYtGQR2A57kzCbfmdktBFbb6hgzv5i/Ij
+y0yOS7Ry6y0V4U5kZixrny7pOFCD+Q+Y837TmaX8YjfpGqYQZ3OkWVfZI3q0KFRxZTW2EvmRYH8
jPXpF3/uEo3PtWncR8unVSOmEyOc8l/h9r+5Md77Bcj74xT0+fTrh5SMhnhHg+DBWKZAMe2LSKwx
1Uemra//0x1Zq5/l3znIHlZ765K8l2MoNykvy0FaF3Xycbx5CJBeyEdEzHki1fb/nTq9B8yn5LjU
pwgOcdih9sCDXHxOguqqO82ODrVRXqCPOsti9qLXoFKAzvAZcIWgdYYbQd+UC5ZJEgwwnvp0iCu2
+yMrqdSsmnmFP3aKQIMCdCIJuiW/GGKfQ+te/m2q7T0kGVurRYQ865G5F2Yl0Sd8tkAFOUsYhB7J
UDcBHFEPYM1gjA3SNuRCNlCuLVsx5dbBMJsbE7b6+VNWR6/MC5yIQVtGeGn2Rv4d+WwWJ0Drx0Bn
2XLIKkoGBDkjNuJYjN2XJ5NDilY/tGRIVk0uYsOTA1EJR+X8KlecaD9p4uFZXrcSZEZWxs1Qdc2+
BhhB+x6y5Epv4hsvtfZVV6cbUWsi7nEIvIDRXa96KeX0VWP/a9RMW+XuM/Yx8HOwDEbGTLX5QIY3
NN70KfuZx+G7zOzL7FkPjDluLRTKGE6BzznRFes0obWdMSg5RMDBB52e7BnWvkls77sbkpNlH/sF
YZ2XYHKXQEX1eG261ZLuoZmdk+cXl6XVjukSHRpd3RnRcraL7MIQUVDo/C2nOjJ4x4yBa+ZJn0R6
1wcQc6cY4WMX5leyMMUYBvcwMgWiIcNx/AWvIbByn3kEBd7TMPg/BamJgZqK4t5aJirnYbDKCyst
X+JZbAEx84bMDDSpBnBcrBtPoshWNEmQWuUFiLQX2RKZR5rHb3BR1ovLIZCldjMG8JDo6bUeznJX
skVL75/EcAGVsgkz7/m/06Ip0XvtgF4FziFmDnjGsFs+NLo85MJio+TWo6Z5d7pb0QVyikSdaDQ/
xJX1HDfVT+ktZ5i7biz42OWkaH79nC4KM2KcDv422A06ZjpPS/fKCIIctN6b3vT+LOdbbo2hFJKu
KrXMPx8B8JtArlaA6dmb+lZUbW3vIPv8TOs/Qzka6bmDk4V7EaVrMuaelt0N9FI3ntiGbL4O4/E2
k5PECZPH6A33JEOS2vgrm2QXWFNfbb6Y3haTM478HiXNsZzDXVbAojRqT11Rn7AauNHxS+86H1n2
ODXZxUNE6s45qZ79Hqu3hsYhbxp21q/VM1i3h6xQb3JPf/PDz9QxV5MpSsCoHudZ+1J79Rw2XA5o
0fOY37R4JVafXYohuxBLkLUrLlmnBXJbhvsST9kH8AXrS34c3bp9tK8RXrGrpjyFrjN9XGWw6LBj
ztSDQmBeu3P0qVcP4qd0lnu3TAojY5jJsLqIDukL90RIdaBHaS+74yN21aw8gxL9q2N/Zk60Ui0H
Zqp2rpbfiq4RoccdD8wu3hWdoPAzgVvqmGA8MN85TZbGPvWHDkpd0ZtiK8VmGYVwc+HQ4ZaIy7ie
oE79HSb/SfeZlhKnBozoJwuackZ+eAjD+3FGTKZLm4bfHMXYiOWTb7T8rxEwtqnovuTLk6EkxE02
Yrs7MeSj5oMlR/sA1ITiFNVe+TNbnGvF3QPFsq94ijRfIIVVz4rjP1HF3LjzfDOR4RbJk0MmB0cj
uEpJxbnGoxwuvYu3TlnewbIG8tslRKOs34AEypqJtDubtNiDkP0Wi6GRsyDvGPA+DNc+Dr23lfuQ
d47wqUVK+CgSnzU9EN/LTg5qznmRFZbnbIFcMsv6sY0waX52Ul2QU3IcgvzCAOuP8+1m6nk9pElu
vcX5hzhlcnBlO5m5+YqyneyYLNKo/l2X/rNtaTrXMTTXTMoFshbyU+4JppJNzQiKXJu2usCd/O/S
P+qt89UM/7e2ja+/ZiXzfs7y2xbRC9kZUDWWYJUGPSWGWVbfpuF7597nuNK8IFM6w708OjSLgewb
ZL20lcKFyvakrRr0bX+mI0llY6pyvVno9l7gQt/Is8jNrXqztNp70lYElctvrRhBEXZfCRwjSrc8
rse3ykAVyrV/ZhUBOo5rj6EVFSBaI2NEW43uYWp36fTVtXuxtn1UXZKSQVPDtU5KFd8OKBDY385i
cs14+efY+KghxoDp3yl1HjtT+c5i/2Qw5aPWT65LpwmndxmzC9xZF8ti1jGL7uTfEmtMyvIe58c+
UYPE5DCLopjrY5kpn3K4xftVaTFJDXjNuJKorqnFURFzZeoQ+8IlWQLSvuA9wUt/mha8VrXYeXp4
l5vFT5y035DWMc7VgiPTHhgo/gY1GuGLlGcYOSB8TC613Xwz4HUZBlDdpvC59sezEuJyWeNRak4T
9LcJrJ/gEEbBDJUmvZv/KAJxDGmg7Uv3MfPc23Ypd6k2BXyRXSYfhQMiBAiAzqAGnRxffDh7CF/L
etzAIHSSC1hsr2OB+jYBDoXFb+U7l3Y4MCV589+bPHN+SyA2lDuUO13fZDvvhVm92yNyJ/qAsejA
403gmf6TF008xC6jTgx8ijcHkHae+hiHIGofh1HZyO+xjp4m1MkBRgXSmYLoeAYK9iJPH04yImA+
yz3UWf4T489a843q5x/ykTLFe1Lrb6O3GPYJ38vcOnWVe5z7Cj71DEXMHGydXPuM4o5L8ebXLk0e
3kvD8zJzFzTd9DuWO9dLP+XGZXnyFlARwN2vF00/yprBcRDImsVQZSyGehemyx1NHNdZPf3K32Es
PFAe38kXlBMf1pThXI31j+++Z5L05Evlfe7Q/9bFS0JOrFGSuxLy481i+98DuraqL5nvPnfxEkA/
dsbABUr8zDfeVSo1SYqBDkPqvTa8mFF438hQMXrRmKfDXCpb6ii/AG+KAwLOXw3CsXZu3yBo/i7x
jEqTgepG2fuuumcS4KTleFZ1+gU97mqTTHsJxG7DQvdemicld5m4rp6zEQcCKY/w2aYsD2KDLir/
c+mciyJeEoA2Au4v9tqB6X5qvuT8SkwuTtXo5I8L3IN9ZgUJKPJUMsAUIJz3nPfF/VY8uBOT+qUX
2yoGtNT8r/R67sMv8BTTLBD9AJ3sTafph4jObGs1sWJH6b/Xm2DGRbTnJEhSl4wEDIRoOU7xkGqB
rrbvWXjX4RjGabJvl3q/nkpTP9q2/yavi4Ud9E9xEMQ5sFX1qwH3kehWQ2EpHQENw9HU3yBrLi56
OgeGkR8hbdj5o/tt+PYnqBgU6gCTwbnEG5af8tbkUUkNGmrzByCqLilB1n9/sYvpXVNfMqeFoJQT
Pf3rB+0FfFjcxekFKH4Y1dqvsl3OFT50nbiv0nXYlFgEq7i0HbEv12BKcR82A1XPjaYVX/QsBRrM
6WGPLMn1pxu1Lc9yR9nwNIfzh8s7Mt4hz1AzOgr2/kuW15ekGwKIxgv+BANbsET2ZXwje/s8/tgk
z0KFUNqJL0zJfda3SYm3wDrJq3Inc3qkOgVWoEJ77nAnF87rvxv0wFuNwEtf8vHcLkaQl92jBjtd
ncxBkyhA96FftfEGdM/9FCnfLdlVndmUcFR/5T5lQdpBu237/loeQ52Li+v2nM47ef6lY1YUTc4k
e7jaDQjvCLqjrbtcZW5zJ8kJ8eclA0En55VhJk8idhrRxIQaR6P7RXZePUDR/KaiXKfjdPDH4UtU
vD9lv9qdCN/cx4E9WUGdkmaMkwcRCvExKUR9Wzd675zErlXDeO5zHDxA2xIdKvLqlupgIF5nlGPQ
2+GlUeNNMo1nebuIqV2EB498oORSxBjpTvNldjvJf1nDDM5VQnYDIBB/eR/4igUZVSvnxLj+lYlX
SrKHyIEd42mcQmXsoDjI6ZUnlnSNqeS3saLsxWbK62sOCyPl4RClD9agMOREFgNfSNwTCcIlTQhs
552Np4lNvJuzTWXo5zUe/p/jGqo5bbDeq76oZ7l0VdgnO78F0fBCv/mF3P65HQC8GUBjT6NAJVLz
idhiG4kBc68Zvmh3Oi3dMeksgILYWQDgvsoBY2i2B5Fhhh0Dp8CKpe2TqkzBaEUkcmfsOaM2bvhQ
koooAVazVPsxtObzZHK+Re4T0hhgcQytdp4Ejxv4C5H2jJeBsCFdgZMEBbMO5qJIqQ9AYqcWjyKd
cprlNDTTD4bzn6gGEcIOius5tVeJs2ftLa3O8k4QDtdzpHsufgpwJMUlJZ2Xg1C/oSb+lILrbvve
DkbkQyrJvorsn2j/0k6ewdm4Kobp162KC7C4v/J6Nc8QcEWvYgWUGUKN6iQfiX3/n4OVoD/nIr9H
PSE4P9U03Hqd+WBLhkbDsqS0K3bG+qQMOW+tEdRhzg/NNkFcG5dG96+zojvW2nymHBHQyuX61acc
wYqjWE6otuHe6YtPotZPWHUhvILronsQtRIvgHiVQ1DARAuJ+jGKow89uSidGsAzTDJV+RalodXK
N9OvL9H869sYtsl+FulUHWPVV0oM4J4XH0RFgDkUyKGQc5ybzq4CUQ+jJgvuzH/7lJCNkn31Ff0b
yOHwthrTk1xujOZA475lzQ3zEbH8EBmR96rKzVh6n7LlaTKdYrgekKyEnZe10NNrU2M0ni8GlelS
0JHe/1jxSRuU76k7mul3UfZPg+Wd5EnoY/thAO0cxr9F5P0T+zDE8/pFWgQVT5vuvGp+0iCxFK05
Ge3XKjO1cjdTgJUn82cjEN2vdflTBXBMPBSnzt47aARxM1c1onWsenrFmO03eGqX9TJz/T7XZJ1J
CPIt8q04s08wrDJVF6EZWJTI2EBO9OqSyluY26Et9Lkl7Sl+h/gxfu189MlefqVVJKAsENAxdIiB
cq+y/F4P7a1o4JxtB7v7W1YnNNz9lOt7UYVyZ0gdObD2SembE/AovxLmaksB+HN7WFXu7BDUm8WH
46wWWNIadYVznjZfFseU6FLiFzysb9/O7vtkAZaIqHEN7nC56HaLKyVI/Ii+wSgocZIodHLF9lVH
2GueIsyGwFXhddBKGEcBQeZx4M34zvChJZsOSt8tXbB7ye+sqUrJYi4T/SDqB4RNZ3q7at/CHvGk
yPyC6nTKXadQxDDtaE+ZqrpNt5bRfqeY4oZdlNxVay/HYbKuOqxbaYGrm7p3DnJMrH0CFqk0VTLL
3Bhy0rNFpBjv6whATsddryRJqAqNMMVfrVGdfOP8vyyqg9cXQxAIUM/duhbJALLmrBx7DYBKPOIh
0c8S/NlVvDMqC/pNUDRBGZV6QmLE6GJsCJ6w4Qq7krNtqmnXFOq7VR8kQJvtv0AtiZpbHzsCl9Aa
ySc41a3RXzudcbQrb92XNQin1Fx5+rNE/X6dXOQnNbVDyzxO79Zfkhngq+UKS18cltq8nir3RxLw
E365ql5PaXuRDZU8sD0oe4g9drlEMnTBfMMaH0Da7s0qPfGLcAIEgDWTtux/na0UO4xWw9nnHjt9
n5T+XjINa5YBQN5XcMNAJMXi+/YP/vGPWjgvPlhPM4mCSDRqURsB/V2vRp5vKB7j9U5rWKrE6VOf
cirVty42P3PL/x7RDcRW3+7w3gO7YODtu2O4fiIEsSUc65exqH9SxAdivFtf9a8ZvQymuLky2+lB
dp+uw2DwvBcvfMXZk3IVXhEiMKIXJouuD+cj5CRl0/Dga6Qq0Ryl7p3w1yKzfXOQJdX9ezfyxRTz
eIwm3CSM4VTjwRkJlhBspzwDD9L3vZPwaDTpeAcc5QPH5oqgh5khe81xDslyBrZWOCDuU/wxuYdM
ji14hWb7aeT8GUff7mvyZZ/GkLznc0u7gP3kl9nPFPo/DOFdIMsJCOv2jE3dgvn3ViJ7BGmS1TFs
cNuqbL9ubQ/tFLJpKqDKaRrlZNJDEmo5+r9Gw/MCeT7NlnspUjW1fpZkgiQcczrvDdu+lQChMI3j
tJjX7cxcrNp9S5qQ8cnT0hwk1yJeyNL6e1tnRI1wp0fsISLjCyWrItkWKV0oSslA0XxTkfaW+oqk
Q6eouDcGDoHrg6K5PEpmZCYZQe8GHfy2TjMQvEKoCruKDpURHyDLvQCvH/i9uaff9NBibURryHtE
BVGS3ypueiyr69lICTFVZGx801t4Q4blLHKeGPaxGsBWM9zrtA/he8ourracx867WISocDY+SSZG
7tmInMtELWTpTShgskuo/+XWcovTGeoHy1e+ZUHlO+KI6S1y0gTJkmgHuI7Ra+vQN/3bqiyk3qI3
xyo1P0We/6f0psp/iMPwyuncveIoN3Q6/KkcG+PhYYLycSEIOki2HkgpFVp1DQMpGlF+2ubwAQO5
FIFArbyk3TFOdPIcBBBm/wviOVWo9Md9AJVo1+X2jZwnGxP0l/Ezp6OdLrvKumQlOU/uWx4F3EN1
Mj5i4lLJKYkaczt/68CrsxgR8AZUA/BJJZSUiHPqrEPauTsJ5NLK+kuPznEBEdGMpiYDvoCVQ8ZF
XFC7d6FTnoC6pCCHf7zmmMAZiormr8Snt+WpmMjJ51P2MgE5KupP7gxM7HBjeyX9rtPdQpwsjyF2
Bv52b2pOUktcyxsolUYagzgJYML/WmghtSafYRs3XUILk549ruYngjJF3qT7/SPSuV2XxKzTtZq2
av3Is4DTIUQYrkXqHHs+0w4U0GodVG18iYCoHsNk547245JPIE1i6jFw8vdsLM/zjVgYXQnP6aPs
5qqIUCVrwQNG22Fk8Aw3Sv5GnwNA8SQzPfux96tD7Yz79XU2VvZZ5EXkpgC3eEj/KeZHkgxfaNWf
/0mSHA6PSszcn/TcPnrg4kt5Rz7lFhoQByQ/yp0WGfjy6WUOQQvFobt2Pet2fVr/ofOqL9+sf+KR
kpBc3de7Bxc+wI7ASOnQm7b6MmTKP/nbPGrnCNDsrL7UC8tryepooCfbMb5nmz7JRf1C25ZVdy9L
Ah17UHXG+kHHp2kFgh3XeJN79ELSxTwLPZLrU8atvWOAYhV6F6C6xPpSTEDWcfqlQiQuAZyGQAke
NSB91nPAHcmZkLsSZV84ZBfa8dmoNVCczWv46bfEckfb5Fb10TsVcXWrMHr6n7cy+bAEKMUD5HLk
WHiTuDWytosCFLvTv2SSTRoBrE7/NoPN9ra1Xn3Ltlv1nzyqkDVMffsisrmauaGtPj3tQ/Ljoj1E
P9Ky8OKTwxUtKBn8Vdol38rg/0eiPkhFaer3pHq/RLWKtpUAT376vbGbaIrIkvhWJfUrud01/+4V
E8N66o22fIp5/C/1PO0Mx/6eBwfMKMi9nPIiPRFFTooltII0nA8NuGXrN2PqaVV7WHPbEm1S336S
+qjURZueBBKGgH4sFs9icm1yb71iBOfwUw64hJF6WTBhS3QhxVd5YW37yN98CKLWPHFLwirpPdLu
0CRh8oykPmWYP5l/WhJv11m4fFtI1v886yy6VuTdhY0WxDLj4qnmfO/4DTVoKuCIgSN7WWCmM+BO
XGO+zo3mnu5KynjkYiSvUCUDw5XZAfoNR6ePpDfwUuy9pCjAdcci56+e9SX+c0FIIykACXd2gCkf
Z3zIVOew9ngIFc50STRdL/Mb0GJvhfOn5WShOrhSitx58jrqBAqKSxLJ8genPcS+9ek17c9gRvBZ
FdcS2uMG7BpKXrNZnCRI8ACOJRnyTx2Hhya1toVzP/6U7fQOb/mLX/MUBnVW+ljcSPtUEQCIXG4K
rGdBjTlUzUDpSaPnLYNmAGNSwc/q+tQA7aI3L4uTf4g1Ejet6dw7Joi3SfQyhda7ePhSkTEyarwC
MeqTfsF4+ZJDNrZDR6Jb7AEvRRMu4IRgjtParQHw6CHrk6uM0U/xFFdVIu0aKeqW5vw2tp8ByFrd
xQxFbfomvBfApCDNUhWQBRJfAtKZKMy/pTA4m/2Hb55WQYoOZqkDKKYdq5yDq5inqCZ44VqsVmgt
HyI1ox5+5ONfQVG+oOvde4aRr6WYAwzAlzUNJzPfiw2TrgHpHhALLv/NPkByVfcKrc+1FZVMeFJU
zMirUDNqje7FLd/FFZe3yqmU/Q1z70mLrTVRZKjx+zRrmyYsX8zcOuvzRtZRvHWJlpY+JAvwJsUa
F2zxjdh9ejQxY83zTHZg7R0S9WB54D3m6VNZg8g2EyPjw4SoElgI7xkN0zaiuBkGXP+wuD7sGz/y
OTnfakqiueoAlNa2SQd1Eq+J97eqnGkik6FuxB+S75SvURw+U/jPIEfQL6m99vWHRGF6xdfgz6vR
zs6Kz1WTQAfx19u0aKBsJNODmNj/ruv4TPZYDLaE1/LS+izyUJquPOk2XBc48uuLIjZznD/AYwOb
Qv8rqyDhkQ1mkBcrj7LmIoGyyEvypRnmmxSmpSdCSmNhCout/9oDdhM7Fz93T3/VPXJcUjSqXKhF
NNjcnG+7to6Om60ytVbsaaCRUmsZNvuxqW9Wr0HEX5xg67GGjErT36XCJQ1K4oRmVfc5fErwRATw
RVi2bnqTkXJOGUlvnnThKpKVrGRpIGamJ3p4kPWTaHZdL3iHv6N9V1i7JIY7VsyHhFmzqZ7z/CAP
L2dpoFpSGu3tnGvXc5VcRvrwh65/ECMgxqAt33W1ezELumIkIrPNZ18t134yOTq6aF9xuGlDA7BA
Y4Tc3ze4z+KuykJKI4qdjV8jPatURyVfWI8hieNnpUAp42WfJKG/qvjZnf858Yu2+8+8/Gdq5KdU
+CcAFJXmMLXz3YzPX3fmRa7TF+k5gfLR/5bfZBvbNn0jASd+fajFpKzI3bO0cWFuFtiiDOMBxHVS
PX+6g3nvYz93cHLyMOLFxXX1Ydg30iaWSclFTK6IXBNnRz+zryXWGT2TzKsk6NLunfnv/07r2uYi
MoGfboKJ20XZqwSbchTEUVOy5EzkK06e+LVSDZUCsYHiGTyabpA0KStX7gH9c16c+iRP7rSw0fgR
g1O4q+nAhPNGqrz/M4C5mgQx4+W6nd+tVQ9JR0ulw2NELF51hBRqrLj4N2SPYrx0ojtRXAzt3+oL
venggG9Ea0lVZlG0O8CPmXcersY+ehpbbQ+B79roZBlZIBEZ4DXPIIptpI+jndxjzVR5PVHvrqUD
IGu3plNCLByvIiabMoXFBgzbFzlj8ujFlH6RqJNDKxr5rxkAyPqksu7XaEv01QQJUqYAC9b+OTNZ
ZuDQm/tG0bYiX6JXpfWqKEC81fPwQ4/045o0YlHBLbjXwnFrVvZX+S5pkP8/ikoy91CEzk6S/EtX
bmFYOkrKXOoRAnltLREEtMVtSewhaUTJbEriU7J9Wqd+lBD5XACIBu/1rTXhLEXf6eZptkdW3lkb
wkZxqXLl2avcKzVv71f5xOUCfXgDJ8kTk6JvYw+5HpZJfLtC9W7DrlwDO1myDnDfTc7ZSYxx9d/E
Z5MF89TjQJpL/in/rVog7XQmz/XnBi8izcx/SQH2ByrCUshkkiFiXiOqtjTkuESo62rLR4sk/Ha/
xA+Um1ubhBbjEZCuHtLQ0v404+hfR3W07d7WTj9plbOWG5CP92uIyV3GbLIkjUOzfMtT9IxY/Dqv
4Eg8yCVyUVZijzocv08JvmXnImIoxvZevehr0f7i2FhiWca34kgXOq7bNTHFOaIPmlALfpFsfNTd
6aCaxY00OEg7hjiNa7eGDyZ0ujzrwPhvzO5u8L136auS94lxN7KvfOo/1jwCL2VIc5pVRynftEZ7
BaX2Q976NAD0NB94NVC96tZbUFG69Vf+MB0T3lHvdeqWX+kPXjz97CfJawwVnYb32ntwAQsfOjck
DWBJX0CsQumJrlUu8r+jWpeA6040xpjlYwNCg9yc7VHBIHCXbQDunoh1jXDlpMiJcXvw6EiEiEGI
VOtkeI++aXwYVY5er29E1UipRYyELHM8gGC8VNfStigNf27lMqcQ7WRzVSO8zQ2fht/8ohsmDb3e
t/xMZwMChfS6TJdAdBJJuoUqeEXmYTTAg+XsiHGSr5A+Qt0rH2CzuPqv22x0mTQGNj9a/rqhB+rL
JoQ1RdL+eN10zj0zGJdHQNU/5HlFw9nu1eyrn2IVpHvMALAiKXomUmjLoqGltfQ3nQYN8VotbfyX
Tm+rq//ffq4Ww+eNKeyT9pheV4V6LRsuHRtiQGTBhzRijWEdkIao1eBQabrWrfgoilRkoeiuwe2+
yA5JL7F8e8wNmoKsQRU5Tmto5mhJxkmW8hoFqNgzP6VUKUpUqOZgDyKh39XNP6nLSWo90bUzQ6nv
SQ3gIV4/oYFJrs0EuKwvrWtNdw7ZBFcM+fu8HGAFGX6lggGI7G6saGUlgyf1QXHujBHyEDcFLIeU
rV+d5Ps6Jd46jX0MJ+ej9N+l8AEexTkjKtGW6XqMgSshjRjWw685ZZ9JTUkBeHKJb+S+Qx0VRk1F
g4XLXdRdNkYHmj3WwrBNvEwD3gVMGClwMaSM0+DqV4wNPEmTgdSJ5GfpuDdzBIt1YayNDgnYk5uw
oSfU6UHDN/5pNo2UaluAKp43kFK32ZNhMnteUmL4nAv1ua3j8Teyof4xdJoXO/gTp2JwX41oTnaW
MRZ3E0NfR6+AJoKWi+jVdGtnU3j+cAHQ4Hr9eLvM9z0dA6epVxaYI1P/qYsNe28WnbISfT0wMhvC
NRLlwO7CMOrAWfW73HT9PPzGqvmT6OHwXgwQ+/huXzwAb2MfIFxQ9rNn6E9LDsNjWpvTCbX+UMsN
u5RhrLqEBFclfhi0rH51BnzeGu7uo5ZE0Z2lwbgLe6r6qo46vZGtnX/biPr6cSrgT3XR5adWSx1I
85T2CUDs/IYxyPkQTuP4YGeKsS2nf7UF5AG4vc6GpgWoiXOAQfvixdKYZ9WiEnhQ2DiYG9yRyBWS
l/C1q2CASrOx2BQjIGNKYyjvzeKBfgU/b93Ndzotjr0ygDXUdeq+oY2Y1pbfBlCjrdPCjQEFu84I
bX616GBuOXNMdqE42LWHS9v808hlTEr+FoetA9x3D0UH5LaFdykaFbO+eN9RHsdbSrxNMm7LFm7t
wmABLK1987XsbVDGY0sXcNJFJ1DI3/1K+TEtYMzjsLsdpvlpgkN30+TgunjWrrd4cgVYBW4ImqFe
ta690qpAfhqYdChgD48qa9OoXrsFbzxMrf4QVzPuZDK+aMRB/oKfXIMdDYw4LGWeFGHb/Glyi8e0
1j67Qc+vI7PcOjpzX8DQ7nOGoDfKAotQU6aPrZa8FRFcdBWikRbuDTxQJJWKaKPVdAM4bf8EkdCF
mYZ+82OXXg6xgT5e1Xn4DMc2oPfjc69XxpVXQjJiQigajp570AAK30y9225m0+llkJy5jDoCEMqF
+6A5L4vpbDS/KTZjTyOKOgr3zHwLbsMjITVxD1g5DC2/dpF7N9XNTeOaD4tG2pgGQeD7AZIaFOUm
j5Zlu7i7Is+fwqi48SF5pi4KjUd8TwFuvFLHGgKpDna1lPRSwiwUdb+puGqJrsemL67cYXqkoPvu
x3PIMN0NQ8rvBqmJvSeMPr6jvWt2RoNhDjcK+ARagZS76VtPx3AW2idjEJijutmz9LsQ3vbt7M/a
VVbf1DlfyDBrsq/Y1bxfLvDYlRsaYg+TEl46Svq8B5izyE/wVXKQH6CjwPcBXkMvnozpMzf3ukkW
pluK9NrWo73rM5gOm0JBTymuUD2+2kt8JFX7HYZje6vpD0mo2DeDY+8I2kFV6nOEvAbvgGFx/dr0
pqe6XjxIWak7LP09ZCPRVefp0VZjHoAc001rwfwGqMCjPig/euExStfo14v1Uhcq3a+xHW6bWPk1
o+7i1mBRVIzWr/+zsuSmBUx8QTc1ntNuAWm0jOQqbeT7OGJ5rXKEKqbO1TKkIwDQeyUJv0aju9X1
8Vbt0umq6RbY9gqLls9k3qWaxzoq8EhEAPNE5ve2T9EO47RAOtVG5dVkdddUEjseoXW2oaOSC2Za
PDeXf5Xq5JhjfSalptc3/TDel94szRIzfFb9e2hpT5qpfKS+/qJa8ZUXLp9Qo9M9DjfEzMSIAsKY
EJ0VV7HeQO7V1sDEWmEGvllkAOlYQFVRLhDPQAu3HaA45FdozEAgRwl0ybUzZBReiuR6WizYllTH
eqwSQMDgfy+vQpxNRx3eRwtSDGsBI7i2meRs6nRfwVWxzYrHLndvXKOHq3iJIT+lZGIW4JI1Zlzu
SqZamAQNtzVoL4+I9bAU1wAPeruGPqPdlFav8xg9JLrxlaUDeeG03BVKw+AaEzWOXvkHCFlhOOq5
G0W5mnv4Oa3UV4U7ZK+6OdjKyz+mHu07mDo/adhZtrFmHT3XHzeTbS8bp4Y5zmxdukHbEbg7+BVV
s70y3eyrq7ThZnJzGCR6aDCic6F3nICygGxF93aAGVDZV3euOl6rFh04CYMEjwucFXtt2ITiLdat
9zTRfAPYBdOxpX7nVtoxg44gI01txfAtOSSbUjiKoQggb7cJOxXUiyjZdQtqshq0Q5Tb46ZlOTdm
RL9SkRyG2t9GHK2NMTxMofvFZON0NRsGO2t3G9OZk70Fne5V6VNdSQzCk+Im9nTm+yLKhE57lVgo
mthER9PBC/mF/76Ybrl1AT92nAkIL9V9BBb0Kh0Ge+dY1YU8/OfY/xuWAcULTexNrqkn5h5HxhtA
OdDcVwfcI3IX1U2cA5foOSxnmo8vXQ6oJJFm7kTAvy1JsplzgH284UphKptGLRi1oFyxr9Kxra9U
072KIk7MGEpjoz45O62wlSsvwbMAIeTeKbx421bpLmMYGNBB6Oab4UlJhGzElyv+P6LOa8lRpFuj
T0QECSTmVt5LJZXtG6JnphoPSeJ5+rNU85+YiyZkKqpVAjK3+fb6Yn9nV/q1xlhg0TARzSRUiW09
XldByLk2sK8ZZ8zC5gQHs1IODiQ8rhViDbbuCmjZ8Fzobc6Lkd5dD+tuQ7Cq2xV/dzBVK5ONkM2i
OLRN8yfu8Kh2ary+W5fktzUCDxqkc2ooRizR4+ypeuYL/oKSi3XuF2Epr7BnhlXjxejb4r+dwljM
2vyraRp4arrdummP0wFbU/BUULoi9Vd5YZ7tZyqIsDQbq3gpxhk9mW1umjZ5mHOYwf+S7IXp8Nxo
iMqQWS1F1y99FWKbOLwaEoeVeuDGp+pCIpTMWL+l67Szb0+hJGq4tYDR1k/dL4hP4JoE6gpQ8ksz
yXNoiwTpQZ78wX18X0rVLlLcv8OsQJgcDtmymJ6RjgPMrU7yDZG8sWwRzjYN+6TDUMPcIwM1wpcx
h38I6wSjSLgHVsZYacIaRxE6L/QHNd9xlwKWWKibnvN+hytJwBT1nc9yq6O+xjGBGMVnl6+s9kr8
DCzI8xmhbO813cz80CAQsPWp7jDSqVRQbuzgr7av6TgIhcmrtcJFDuO6oCAEqr562wtRLqF17TKw
41io5IEHZdEyD6r7zBIgI54iVwKhsJjmei1lo05BvfMMZa2NsuQeGeXNL5xiXzEin3bFpen9P3Wj
/wCb62lYpecBwRokbg5BmPwmQaJp3AyrtCO2ZkSOkqrRaGqo7TrayZK5OVS8RN0xpjijZb77SlLR
jVtMaVi9G1XD4hSnyTBpPvugxhN9DRleWWZd/7A68xuz1jUQ6nTRJRyocR/UKDDOkQ53AZOMtioJ
a/wMb+lGYR/eijXnB7cW3XyEoDuZKnlpemIpWch+JRr/n+k+pOYD/3Acghjv0a6qVlZkHfGQ7hq9
lW0QrcOBSfOqHxhTGDkDnrVTLbdQjA/01XPHfMmkMxqGAdPrKGHdk9PwoSb7kBfBKei450sbg6WS
pADQPCZNyqlvxYBkJuuKYhkJJnq1Ly6VZ+4bvyjOURcEa986tD1BeNdcC8dZSUGbLI5mlMO9XnZD
g3m3uimRBOfGyDYoWpeRle7THj9IHxiRKElMopkssfS3nWtjcP4Pk9QAc3BS3BjS2IRz5WxTq7p2
BW2aMbMxOouw0VI1lXdhnHtexoZRj2dRj5tcPEkAvZNsU19TYBU2d3M/p6syyPaMXbLMdskhtT21
q5j6yhXF1pSiYQ1Lci0tmlSWdShiNruovhRz8j3FoFnHFsiC13Ivcyv86oPUXg2dYZ5c3QEZfcbG
Yywb3Na64csDbzq0RvydhdUrrt/5BxaVQCilhsb7PPw8bTw/I0ioXuNC0thNC/vgGyWp+2xS5Jn6
rWkooFupjQFfULsvgXZB8YM72Maj5b78vIY36zfoAVq3buYgqYxLlN6up45+M/Owdia2rxTjdJdO
SJNYznoovGsp3GjZjgg0Q1O5V9sMV6lO96Ux4P/5PFR5z6+p6ZNN2elpAkW/OfrfATZTdnSRNgvb
+MgZvwy19SkcLgIZGTEIFZ7GdZYsuXaqRZNWIDtZ3N5KvrFOTeEnkwbJxkjSEvA4JvNDxqA3Ksv+
OHpWf/x55NWGj/tyF6l10A94HE6hv8+6Egl9MOzJb6yTwOEbFSWPsm42Nj7h20ogppirSG5sOXV7
CpqHBtuE92DCqMHozXaLgNP+iEZ7U/i1wAsOoBSmh+PN6ux0o/FKdswiXM3szO9dhgrbDIfxO0Fi
ZnjTYvLK6hpqmo52sa3T0b2PQY1yXnRiJ/vimnR+uua7SvfKkO0ZSH62GboIUraWXwEeYhctzAAv
yvna1HW7whpYXGbH9tkN6mJHmW6prSQjIONKS6rWPnlpwc7lT5J53cRcx6NXfTTF+EJY5kV658M7
ZjuVbNP9iL+oP4Ks683HaIyXofLDF52UtwFA20NhiG0YvvnqdOq3Lh39Yoq0YTKtXFzdqpFiASXt
Tzpyp0AWC4tF4OVY6xn+tCJhhiyc9/7B6oGVOXrMz1PD6ulUdzAUziaTs9jBfgveWr8+RZ497BBR
mtsmKeyVEwXOznCb6oO5FwwlzauFvSWEz+DWBNe8zeVDV//4TezvG7M0GRMP538PoXbOGnutxIHZ
kwJSm1NdnaPns6LIq70fY6zcC5pbeLzINXeEeSbTKxZupMV74jMoWs/xLcc9/T3s7n42TB9p8WuI
qBykVq1Ojh0huZLdmcLEiwlQ/dzQKibfEuVrMkfiKSZs/8IdDRbK8GwNGcOmyZsv186D48iXfa3S
abxijX0wGwGatZbTQWqgsrXdim2BKcZLCumC0MpMdszS9au5a+azA4l/zc0pyWWt+Vz3g3NsEtJy
PtQ9TphRiKPsd+1Tc/ZibV+Q66Y7HPSM/VSXNJqTwV3goWVcNJfNUU6mtcYtyv9wU3Wo/HVVucV3
mLqnKrXbf3rLvaJjM//OquKhMdRiJsR/1y4zTOy5v7yh0r9ZdL6pCc9Y12PKFMy2/zUO37nXUhKg
orYmyauTpTNa0FiS9HdIZcwKPfWmtE0bQ4mvlFh4WMaMwp4jGLYv1kx+PzqN/QsyYbaMWx1f4kwO
t7HOyGra0PqVwndcDLAtCRihKxjOGJ/aHi6qKkBVT2PorC1b9gdlzuaLqeJ2ofFUw508BQo1y5tR
ptm7gxR2i2YypJVsUKvdy07gyBKluMvmzeCfyFi2Uz8lN6mPttDWsUS2NshsfKREl3e/JJrIh+kT
Vke7oUWut9jLD/yVfrMbHeJL0gHvgrdNdMi9vNky1mbese9knFg10QPY8yNNM/agWorDFMzVmwwq
j+C5D3Y/T5thDMksmWyxoSmtG8uLVrBhTHwvU9Ue5fNgGUZztLL4SRY2t0HhYLdcJeKcRwz+aArJ
zdzqs/TsblzEfT3s5km9Io3DL0/2XxVFxFU8GtYT/WnhCoh7t/Q6e+lbQ7RPgt6/Rk3ck6S/TFbi
vod6jG5+nb5RlHmf4qS+1J4TvmTwrscyjN+iAMhiOOySLji7Tpr8/RTeCoCQXaKf02vao4LRNSub
37GNlMsUTVJJ7Gljpu/ncfa3WcjYHUtQ89Lnsbv3QjLAIfDkh5wHuYzszjx4lNg+Sk1Kn9G2YPkh
qMxWjA9/5eM4/8ngpdVV9CcBaEkVqc3emY5ZD5P/qx0RwuC1fOL7yi4C3/hLnZtHbI+NJ8N3XbVl
ccobGzdUyEhHKpP4OuB9fLRLxdhgYr9WwnjDQJDkLnDdhTWTr5im2Z9LoMHj05Yxq/3+NozRwWim
GVdDSfSYYDrXeg3LUyTuVRK7V4c1/UpHWl5lFoOVjtpzTF+gqhAk6NJ+s+ebQPR+l83cEx957toa
FTjrCOfxeIaraAaFONZF7q05K/5aGZ13l8wlJP4cv1SgkJLZsmBdCVxDk3F+zSNJZBepS+QH81mw
d5ywEtcIaYf8ntHs0FNcHO2BztuEEeI+rMKVUeXOIpzQhpoOqA01l8f/Dkr75dHCqGYFzIELWtfV
OaixDgeTkW0bLBgJq1puEIEA2COPd7AcHxfejG1NWeVv2WiYK6OOr80z7pMMkkLkwK21ycmdy/Im
gSUucLZTGxkFG68k2GvJiS9VZi6I093rFDXmSz/BDEdMephwqzoF47p//sdeUikalzwy87A6WwiI
9k0ebiOnjY5MIhkHgVzw30c/r1URXtZZZhBMP9+YnwcTrgGiSPVleXa5qUys23ss8M6JYcruYDUu
5jEDa1ynYJj/vDMbzmLwA/NQeV4j9iX8KWRcc7KmL5meQsPFXLjV1ET1nF4CCkt+osFY1ZegifSn
qdN8l/nSXJs27FpOzLQLepsKYPR0Rp8GytEqma4hdUl3YUh4Zo7VHjPHeOBYyISTm7dbS6HZNkRF
VaNqT5SfmxMGpDzqiDx7jB9Xvev5x58DBnUoF60sX1qy9l8A0hIy16GxkbnhvZjP11qzf7gUInK2
1X3tBP5Vu3lCXznv93blyZswqkVN6fAa/JDJx1Ogg6udJWIzToRlUWZmL0VcJyc3Lm/aqbIXSOmr
nCz92qfFtkz9g6vn8pTKeFiPcTFxkTAMyeDsuKlbgxSgDIiR+57MHbPKdWlW+lxgqc1my1JE6xab
cthaapkH9e98sqOvuqQo70WRe0wkrny0PaHwJzmXJNOqc+V6hxDa7sFymu+iMtApxVDJQYMF4Xmc
lmMp64s0LPKFpE0WXWPGjIRxDktL7Qczk/9IRV0gDar25oCoMgTUlMaN+32aCbggJTPz0E2TY+LN
Lx1TxAw1R4osFwKGQ8n5GPlWdB6SGDgRxdV1P+jgMEl/3uYm7CzZ+NOis+lHSXMIYBj5NowAEYIG
k+suloiBRD/t5pEKQ2K3u4Zi+lZEpUZfnWcnIbFcr+z4EtpK7bImoYYsvP2sIQJ0znT3bXoGbgOd
DO3ZuyG9qxtmiIqdHs5sNtxtU5y6IHeJaShr9qBKt25r/+mscQ/ZOd8K7usFQpP8mkvvc+AKKHfM
uI4Hj9hvYU+xvatD8jWCoKP9g29tb1EYQz7NfKyiY1usZgsPXQewV9Il02eRs9UUY+/vuSYWiADl
m2t6u9C3plUzy3qjcVy1yGFDA9tViGFWW4THIIvKa+3W5ZVtfNrkGbqhtLkHfmOcNFJxKhxl+xak
WQPWTo3H/w5EcYiafSNaa0zQF0nqdKei0v3p55EzMFgRu2C0Aj4hIONk1heDuZVBu5wV+Lself1r
ZbtolJJ+Fxe6ARBJJ6S3wfENodSXwYmXEXrKD+KcRxg7qJENdr6qDq2NCOecJYam2NIlHliJKjYu
Pwdu+aPvOCG0ZF7qKXgdxsS6d8lY3FhuTmEWB0ezsYtVmIgWw8rxdwAffgfXRS2w2sXuJaryUxwm
W7xX9JbKgfmvByZc048+BT5oqnzA7FmmdxnRdwi6FCcIy2Mu0mUkpC7oFXbmBGW0i6fH3LUnOapv
yx7E1Y1X7jCptUMx5qY93D3zXJ4KrwgvBilDnEbshAxh1oOIub4T3J+ft2krHGqAYAM2VdGCskhT
Y4fl63dnmoo6iX+LIt8FzPC3NlRwlLnqqcfFx5CC69WscFmqk+lbR917E3vd2xjwl0acv/eSbt2i
d3PKRyK75AHGpQM5MvFs359rb2+K6BuiIlBh+OoLhxuGbWfw9Zm8TKFOiyH/w8s4tqEtFn7McEbm
ghcqiD5I1zk0FZKEeFq7bW0thix2Pyk0VkwSO+FWoujuVDnsYuwjn47SOaZtqDCwE/rj+fbBsekC
ECh/PB9EplFturyYyCyrbGLaHLxjMQGnFCPeG2NBmBlHl2SK6eHnVvXvI/HUJFQ2Hl8sBuC000j2
azmKpxUHFx4rJTWJQF9+nv0cmgRPAlTAmG+JPLr994YislmIPmlxemiTdRbi6z1JYT1iPeL1ZAe3
n2d2hU+bqdps+/M0wFb2pCbzH/it4YuZ2M8xebhWIAazMFGfuRtZ3AljuEmeT1XM0JIx1DfRuNWZ
yYjLUKTveEQMf+uh+5KdHb42FY4kRlrbOwop8YNtHTlOraLtFFG2oK2gnGkmR8q6WzwP1q/eI79x
Awv7INc69aqvLrGouMSMrDgFc+lswD6mk0eaqKR3KVDWLqOkiS7paBr7MWPpdsCArbATJuekfHGN
CoIt7bKvTD3xbC8YinFpWVILlQvLjsdjVMabrnXMk0HNnUpnw84op+o9c1sUYfEYgY4Su3A3Gca0
RZ3/nWfVTIE89pc/+T207+w1Qn5UBd1BJBPRKntbsZsHJn2GObxJWhkUnwBEDrM4xsMUrGGEYQT+
DL3G0cGL+Rl//Tz6eW3u1SGM0NilduZu4prmkpuCtxZRxZo+H7HVTa0FLve3oCcGMiYdXWP2Bi4Z
H+e+5pDmehp2+WwHlzCr7MfT8m8uYn2jDWY9BvjeqyEqPVDpxniL6sSKlmkLrzMvqvk0uSMMXM9L
1sVzNjfuPWLG5xuO7QSbXlhfoen1h4BJpoPxPPw8/XmUVwOCehK/pZ6lfRlZYU6c6SUB8t4rZvcA
ggQx/RMZ//Momii5qc6hDcxLSUSFm3aqiclOqU7Uju19QZZXDUfhXzKMf66IPJrrz6MJD75d3zl0
tOplOKXusXRScS6CDOmthP9KPS/PaACH/b1ScEJTSl0LSNX9fUyLixv67rWWKcQbGmgVw7G0Tbx1
nlbztQ6m9jjUJhTxMT7TPu3nujhy1ottHzMfYSEee/MFpdS5S+8RbsQw5nFOsoVKbnFhpwvfMBmw
TKYRC7y6XPV6sBa4jADagx7KDkDI4ljj0u+a/txmiXXxHQaxTEYnrKJ+pM8DsSOkMfQM5GMZwG0z
WImaCfjRnphd6KxrClUMB1IlISCwMLqtXknf6n5p/AZQ/mkAZQleSDLt4zOjTMYWuoO16p3af+Pc
tltR5fkaOqmPOkB7iO+Nef3zbiYAxJZUdVfuVG8jYenPlEIOrg5GcvFaMb2FPdBho9KfoOjxIvOQ
7jFhmEHDvnla6JeA+JjQh6JPTizodsnG6Uxmp53KO/tVX1KlepuwvV8NelYntPnZNRPPInKpna8q
qtZU9Cgo5ey2ZVvfs9SOj8rRf3Se/U2ZUd8pmI/LahzVVQnbXmILymgyO/41LdDZUMVIgQUFwVYN
E/pqbO4HN2WgaoqCdccszbub+eDHoyZFlVV777l++CLf25Mu/rZSJvdUl1E8mrK/GVJn+GvU8hEU
drTvprJaFpzJZW/jP4QRgtEuaiqxJp24MYP8OmcjeUA4Hpos+l8Akj9DkaauJghPuGQY9wgECAPe
U3sJzX76hYCEjvd0ynqHKvmTCZyz/K+k5XlLuMvTZR7s6aIsecsTuuKo386JLeNtP/MDZt6524rR
nIWr1PQpyPIQvCYa/15PYhw0mO9pJDa6yIO7HKH3ZTYWCSnqjFeb1Mpq8RUrrJ7GdVTUPZO6EQ5u
WGWu4K8y4q/rcOeJ9K+odKAaz372NYeMlEOev6ohLolWff1qlPFH4YmJsL+vd9HgTxuSXfvy7yOn
JzAMrQufjyu+kcaHzpNxNato2OMrYXwEioEO1w/vU4QaBTVSeWhnxJOeA6XTreN7XSv35ovPbLDi
+88rpf8L5aw4acXIXlioG5YAFfP5XnXr/YBmdmLYm5834taBkRS2+d6d0+glPMR9hBljZXKFNEVN
8V4f89CAQdQ640s641wmkfHuPZqVL8wCcGP1c0ilLOiWLXKnvyfrOCQqQKgbJ/vW7Ej63QirBm9m
DsSH0Wlq5wrPXr/0OvlFUaNceAZl73okIWn06OzNqKzfCmMvk246KjfZNSUzaBSfw869tE1QHzUK
sXXGSXofhzdUVy+JX87fA92+bK4gKjRIb+e4sc5VZlnn0HGsRdW5ySZ1YXiE+LIYgdz2tqLTp6tg
Nbvp9O4k4Ws1mN61sazxvXLB2qaiegXugCrecPZ1l/ypZJz9EkX5vKzogfcF3W6LSlzBFMsOQ9+Y
Ne2LdvfZbWr5ggCIwCmyvqM8a3ddmE+b2ITQZqLCoUFDkIUe0Vs0ojadRUGZ3J4+1TtumSn0cLYq
5Z+GPPsMQhm9WMgwm040j7aCZV7Hhre3vPl1dIV9ATvTLsyUEXfsB6wVCn8HmLNLDVyzPcnY1pvQ
5unPaz+HDlLRxpi9hqnbfqmsOQhWpey77ejpfBOMBLZId8rjT404Fz46gDStN88+Dk2d+YV+SHbo
5l2fys9uomPXIXFAsROku3F0KcJUe1M54Vud+PZLCgpDK+s1nK3hnjnRH+1bTEn6WFJU7vr5r3aE
d4YmFD+4SZKN73TG6uepHq101RVDtCHOEtcSVVZa0cDoQiimPwf/MdoaO4s0xhwjk86DFky7rqWJ
yc4s0dBMM2NGMw1/k/qPyuiZAEhcyJzSRe4QElVU0hd2MizMnukwnzV8MyMhuQwR5B+M15p2ZMh0
MM4Bpi1AzmYoJH5hH6fUeGBeHTpNeQ00AVtGQrGZuRXgmtBVzYAwWeEYrlH08/14RvVIms5bNwGh
Zg809gFnyKdoHWSPXjrVJejaj8b6C/vZARuMNjiZ9Kv25FDVwi1ylNEBzocGHN0lN5ZzBmp1BADa
kKr8f7DgEUudEbTlJam3kX/3VRNR3YvbfZ/Z6PtI1n5Nk3N32mc/0JbIcjXOOp3jUw+mIHqtsBjr
kIDdXNjjQIo9DFomuu9GbJ5Ms0UDUNZ363nwU/BADDrnWzaZ52xr65zKLg13DKoaS2Mk+Rzi2GPw
KrR3jY8z5YiGMEiGFyItnwREePdpsm5BHQQHRQkHxEBVhFT4uxFUDiaVP+/8vDbgE5ZIwOjFFIeX
n0Pi0AxnwQDARK2ok5f/DkOaskiMhKi1XuWuqPZymBjvm61VEhbtG3PO4syqTu78fD2t6VcVqRL/
/lidNUvXqeN3x6rys7JS/38/1kbtSkgrOeSGHHeR6dcrdAdUUGxv2Heoae5dj1NDVzPQ/3w2hq11
z+DKrWplBevm5yeehyqGFBcB4p2ZhFrXpjkeJv/Pv+Hvv8ciZRYPcW5EZeYrU7nD3+x+oYg2z6Ws
xFmm1HFNJAuMoMZb1if/vXB7snWTPywvK0iRQBSRAcitDWVj0TrXOnT9z7JMwr2tmnlVPZ/2Xka0
T+57MeLaehhzcfQcJhOFqfqtbzIfWjjhLkKHu1WGL28x52sZK7qwxaSuCF2mP7OfrMwar/HRt99m
WV6NduiOUJbst3FGU9iosiOb7O23wqcMYk6Sp4UFa7KW/3tXCEG4PlbfoVlapyioypOy1z9Pxnq0
TsZQOt0CJR9baW7FG3swnx0uBwRggoVAUoX7fI71muCefQRHqz1+Vv/VbUKqplkSkM5ZqlrrjpWs
7DpxnefgXbEvHSIlxdWDNnn9eTQ3B7NswsvPK3VIkxCg9smCSHVW0q83E2vlQra9ex6Fl++J9W+4
7mRn7ursXP8cHD84xoJ5Ll7WIbihauis81Cu0Ybja+Qqf80wrI+zpSXpcUIsYyCQ6cw+m6+5JzoM
SpNo3bjOkQApXg593W0Vq/vDyJOa68K663KEW2dnqBB9Yx2FV9XjdR1FJUJir7poJmvXIQn7ws47
xqJac2XaGVNnjOMjZAsxKeHwoeUn2Gqi7cY2lmmv6o3JhNFpssZdhUG8Mz4wl7KXeQuHgYh5uo7R
PBz7pjh5eHIcq4TUSZCW2ma5ykMSLEc8U6piRqVK3SMWWfIyp2N30LTLVNp014EQacos1l3sSwwp
jFXQGXKdF9RXjVwH28EjhQ/8WGy65plYtS4xo7JOUy+KKyoTcTJbCcG5NiB9IMLxH+7TiUCe7bxt
blyzD0lisaenzDxG/ieFk4cr7cXCqeecRPoyNTRPohi0wRT8ZeK4sHk6hmxQqie3ucuXxkSL2ZT6
wyPt2reagbAecUpPK/E98Nt8HZt8otTQm0GD6nOwj1nOYaXR3tXdoeo9eafxuU8c5A6DR/eqKu6e
5w1vQfHoSvGMBhM0xuKmlZ8zhRzGhMPd3QSkCjnLgSYVDV+2ILYZtDmxt4h80xXw4s0iqDZQkENI
Ap58QdtO4kzCm+URQ5ljQRNHYsTtTyJZWemzwEWwk1vDja76R2HNt2wm51cjRQ/kuYtywtiztE17
CcMlXSaOkywH9bRqLAliJ34qwkZx5ThNvQAiiLt7WkAvdCAdq9d6zvWpGMWqDozhEAA4WuTk7huV
Bk+RGYy+BjFEgBrHaxymcFLjUndeu1QelrVTNLxKx9jqon1p2uzoD84J8MWwmQB/mS1ejygvP0uP
C2QqSVYzhc5rLglx+mfqkF7L8d5TXEJ4owSKJXdGGBK9OfnwRmM+2QNI/kVeFblVvikaTrCOqGHj
XJMwK1UOyyxBQohJGBDrGcLI77Quhi8HSWrQJ4L2CWdNT2j6YpsalIlH1UobBWQzlEZOV2VL5ToL
z2b8P3RQ1wlD3ZvCZj1y9TqX2W8qPvQ42oeClrAciCaxAI3UKihcBaBNnBnF9pcNyKOFFw4MausH
PCZrVZnIjFDDsxKMTDw4ub2drQglevws7flzQrMuRXADz7tkZVrm3OuIePyln7TlKoMeapf1hwyE
pMiJahfc/YYG+bnF24NoBSkaPhObegpa5Onpq5DcRQwf7UVmZ1RaZqo4Wh7V8Jt6H/+Xk4xXiZFb
ijiCFb/YWqgtlrgUWqjPrN8DWty1F/nUG2vn+SW9WvQoMAKhLjzY40L4dLXnkC5W24lf2OUMSxpw
extl7dJQnrehObhuy3aXGL/DuD8hWE4P0jl0MeWhejPymxbY+6pd2sUYu9jf3hzmiMiqmJ7zQncE
7K1n2ys8Q7xlr4sUoZoice8Ju1AoXXqjfZvG0l03tBoWk2qrZeokjGOGzFiHoPZogL8rK2/2ViAf
Xq7e0Iq+4BNEEog5bOcDPQrUznn+Fy5ZbzUhGc4x2uB8N3ikZ1+N5Q7HlDYOSTs/pHtrm+BAXSBR
pFhI5rpMPPHRDNy0JaM4E5LBlWeTPYrQesPWqdkavucTuX0R7oitunhJ7Wwbl2grjTfoJBC/GAoj
Xem1KyzOdiUWtUsxswmWObp+vP1om7A2R0m0LLLiSeEO+LrBCw8UCFesFP3iTyQ6axPkOse1Qm3l
kPxVh/WertdhUsau0w2zj2F9UQ2jDp7JMsdYIiLn5oTqeGOPkbUdp/qaMjC5MB0Zn/K0PdgVHqwy
aWmoISBGLfGMAaKX1HKcLZof4TZq64jEXTRFm+49m8u+T51tZWsaVsxiI6tuVTgda9RdC2F6aFvN
YRM6I+PkrX3OEhu5q2++OfqzLWrQZZmkDdLXFwRndBRHGpHpHK1ML7radMxx6LQPJRdGb/cTYxIZ
O5nXezTCkLBqRrNKpCYbrZfm8+OWVRCwBKGsH8IEIwZ1juxgM86JWHZ19pn1DbN3Djq4pO73EVdh
h5oZa4sc+v9c3PVk/FKOezazyT37Deq/iubTYpDDK/MO7Tbu/yIDaXZNMVe4EJfJS06vEyY4RVB2
nNoB0tiE9SYQ/RE/nn1JsIgQgg9uW46JLoKVlLyMFguNPucfXdI9DnpmgCfGRmbL5eu1snrXK3Ux
UKsu0blHK8S/v4UzrcWc3S2veotwTzzUvnvSjT7T5zs7dLb2YhRfrraxZiCWbkuaA1NRnhpW+zSM
oO3QR+1b5Lh560J/iEa56VEsr4J0iFb4u+C091sH96gO/RX5ACZLhWtspsB4DaVCcxjs8PnKuBej
Zp8ncMeLAWYroXTozdQ27O6jH9B2ejSJlZ2XR8dF85oPybJmizLmjG57W209KFv51FyJY7etVSHb
eI6zTzUfATnWYqjApri+poIwk9YgxTTbhuGAtvmunSeMXR/KYDwiraKHBdcB12ua6sFrPHmPOnMb
8CXZvmeczyjmR9z5Eu9Tve+idKVYeWd3kej55o3MO813Y54t5pOC8+y6f1IrRLNkMRTTGlIvNTph
b0t1Ag1GOtH8jp+u09LsCZPqaFdlQbUSJSUyJLRH+T3NVC6VV1MWE3Jnm+4dP7/vwfOqA2KuGwNS
xboLcSjkhxPjmAZD/ODEZ3MHNKXtvkbHRlgGdCUKyoW00zehR7rRrIQI+tU6tGkqpfJ1GgH9BV6/
AslDMYB7JPXZnkcnTlYtrpn+cGJiaYu6ekYTSGwYtMFrVPT/DLRhFn77j9HY08HA5iSysmSHW/Ym
SGeMkaDn5/lXEjQHK6WGZnX/x9iZLUeOnFn6VcrqeqAG3AEHMNaS2UQgVgb3LckbGMlkYt8XB/D0
8yFL3W3SVZskU7G4BSMQjn855zsvAiXmZprT565DIT3U9ksGV3sb/fJEvJvhzlDXXGLmh2M5Xmei
P0q/9YJB4BspMmYeDZ0BPMtPoyVvXNe3Q76smVzHpTODbPJ+INSeNhPVNYv0bQcnlYFTaV/nVMRV
7AswI8yTTQwnx9rnnCuzpr+pnKPfhslte44a422ko91alTtskoXckXp4z4zYZQVWGzcO+eAnXYev
zRS5235s810uWlpGGbEumQzKnDZG4zUcEynlVflX3G+/BGna14EdGyWuGF9uwsm4LGZVbcely/eE
+pKnmfruoTfDHsl2dDGLVSM8T9t6Mm/JlrAbblvP82D9kiETBzd7cBz/PXEgvnV5cZMTkMkxRXaB
6Z7ZllenojfbKz8FjJAa/cFOtH+YwX7dcLUT6SYZFKOdHzVjYRK12LTOIRkiC/rQyovtl5EbnZ/p
e9/PMXGRAVJW56m0SJytxH3bRj9GbyL8oK2TACk2Hl8zVbtkAOwYWfpYT+3nYK8EYxFxGcb5RmXT
59Kiy/d6koRT+jcLb9+ctY+0o3IfJS7pathQjMaadzFb6Z6h5K4e/DtzDVAzMppxj3lq1jmbYcao
zDNw7SuWgaXgil4qxtLZdI3et9kARx4Pk639PS8dThFjowVoJcxv9caOykNrItUuUtwkpQH7gU/Z
SGQvLT8HgQsr2/THqNSDS6Ihue4aSAsjh0QhWumXK8NteBS1vkME+TraZ9PjcpbL8sOTHvJ4JzmX
EPBar3rQXnZ2Shsih2Ry59jD3pnIrwozdtVoVrk/e/aJC/XBBwROHgP5o3F+IAJJnU0C+EZ7sfYe
nQ8nanNlmLTpvdlsJgeDUH9GgKMCkqVSxjnZDefDwFFmG9uxSJB8QwrwTOdY5y2p5fBRu2xjFkuB
IEV9OW7KPiW2TmY5voDX3/tT+KOhcCx9eGgV54hnPauQS1FO7hbFMbb32NzNVfVjzr3r34n3jgdm
IhLxObJptiJvO7nmUbvpLcmfT71TTHgKnVdZj8e5sW5i2b8mtC7cU83jTIp6nh8KI3+xLLtHF7lY
G4GNsUbkqku5bK06smkJvWqTejUdAuorBpPtnhSn79ErznPM0NaY5t0MBbNof9V+dFLJmO1km95O
fv9mFmaOrviTpTg2Bgq+HXoZPPcmjn6gEam3arjL/HYQQKnTTR0b7TENjR0mPsZZERlXuR8+mzL2
T8DMo21lTTs522SEip7asvO3pif1qtZf26D0zTfDD0JxbqfO9w7lFD9FCp92hbmvX/LAFl9527AA
nKGK8HSUO4R6G25GE/7cPDfHnQ4jfUzP5TSbV6UsB17SEckQxYqPG7fzjB+zi10NueChD+1kZ03u
uJ2wQkJjKV9LYT93UQj7nKFQ7OHesa2nxYWa7LZEg7QZvJXi0QgjyteiPEVhdLHMhfnWxO7Qrve8
Z0tm1QvkLjJ8OZnjHV6Mph9eaYBePS2mIKrtk3Kt+8mSd33meKuL6OAbuDKq8gnhjYeHqroyx4pV
x3yI8oYJ6Uzz55bew7z4B5S2xyQmaajluYu8/s7LjYvhxrcJhF0Vha90EzjF+1WnD7pR1RxYGc7p
RDRsgvL6Msi42iGzarcVbk09rz4Dr0PhGN1YDZF7sm7rHX3w1p8s9AuK8VNf73MmScc+XH1CknOI
KOSNJ9L4KYkgiCzDrZvjXu3Cvj9ZDDJ3Hbz0AKWTfxZmAY2pLG7d+NtyDLlLLLM7CmeaTuRzqwAA
xrlhNvgY+t4L+uizmBt9DfzIXgVSGrGcdZWOkHmiOmRUIeetN5mngkOf2QSOn5+utr0NHcVX2fQn
UckLMdb1ksebojV7pChHRqPomzOGrZbGoEv0+TbpyuyKa53B9HPPbzlPS3RtWuBMPKrZYv4hGfFB
quFGIeBq8cvGd95wqz3Nvy2N/JHbyw9Rzw/0LzsJgAysy13ExdWX8t7H6ELJUdAgsV+zLIF4Q5pf
eehcwxG8MZ3r3DsmZGaR+1KAwY+5FXW/rG4GoJK9cuvlHOqzS4ICoBuMfTzakN/BG1h9E/AT3+ro
A4f9U53UTyREPhlCwDLyUuROA3FDFNfc04XFNtSk8Z38k5/An0eyVYcTJiuv7DflcxHH/kF4HseI
JCXbMDcZzSxaDotjy3ryfMlapAegiTuMYrDdYD1A+uCkE53Qe56stpkKGK3baPItQ8rl2cC2IlMS
QiIx84uzfi86WVM16INhjh1OJK9Du0tXy8VFQR/X3x7zwK1ReQeBdorznmSM3G04xjrWrSUGOEso
+8asXqI8fetN76tGXYj4dt6JBYk9Wpm7MtMejoY+2hWOeVfMO78Jpt4ZgjD0UiwxYM8cfzlBwV8Y
h2D2nuevely1Rf3yY8hxQiXOOWJpcAUnoR7TEdGI0JthehcjOrR6EMmuadmmEjge9DKNA1+AMqVi
xXC+mX2hLuyXim3DFGxTqEgGvZltUzlypvXkpk4merCinfCL5Q9W27pH2OAb9LDxrpHZKzrtJ35y
uVktdqhNFmbkRb/H2/zYDP5r3OBgcwZzpCfAXpiZdrTP9HfisvZBNEL/RAHaa3uXVlj7fus2sIpX
bgZ3AMfVCI4zYAo9r71Glsev9dI62zS1o20mn6m8xMaP3XsnLuKt7zDo7xDgElo0H9GZoloSwJVc
KiQ9yz3WeiuY8vDFy2ndsBMVbnSPmPEH6ZnM/1zmNi7HVCxstcnCdzxolxl3/GZ0kxk3vHlN4vez
66Q7HbvHNYEUXbR9jvx2DAQb+NYtk21mIvVa1snVgoK2bRmXGFLRq4+PZcJ6E7JSsznutazxtOlm
LxM88PFCStXMkjpXzsnAlLNPmxBnTtK3u7j1Rjqp+t3UYtwVuniwQ7mLKzHd+4u4sSlAN+FNlLEy
xPzFW8l4C93O3SedeBFM33YukvXQoHqlqybGWLotjigVdNze7XGZgz42rnxzYtPKgrlLpv4QlQ5V
IkpW5Gh6m1eQTuoq2alQnO3eAv6Chh3nE/ZtWS2PohufKHY4a0hlZ67DCGhSW8PO6ZPbtiM5GJ92
qoj66dNfzYLAxJ/rYx3W75bo3SDPkO0Jr3k1q/Qq4ynZmkN0qnv3itXWbTng3/IYXuXwy36fDsOk
mLO6Fcpw/6Ho8pfprep/uXmuEEeXL1BVWp5kgr2UKmqESTzKkOclQijCetKatgqaha+Zavqrr7fT
IzaJO6AFMDH85j136gMqiItNLlJvZf7ZiLm366KkjSL0hBva3qAK3Hcl5r0keR3YfAVrg6AqzDZI
YG4qY80uCV+jSu4gEkH29WogD4t8NY183iwNcgb7YcCnvhnQ72xZeF97bcxsydl7hdZAs1sTyXe3
gQdyCqeZOZcleVRJwfhSXyforK4zm9a2tXAteWuivXDuG7tNd2Z1tGr5GfnpbU0U900nlqtoweDU
twuKFx8jUc/pkhkTy+A4uecyI38GWBOnxZwB49BMIe7joiDDDwXZNWdjiXYWvNhIt18sNzY6vcfF
m748poEfVkjkskpuICdCjhlisdd+RBem/SPCwusxG8vAnM3ivtH4rv0InAR39XPYSR20XVfuG39Z
TmKIkys9cWGZg/1UokgPJJfgJU7o8xY8MRjpt/gyWIMa1RNKLiqIwniJG1IODTEPQQw64SIdY9fS
/7yCxDlkhhPu+mwnRk/sPc/5SivbuY3fG4mhskuog9zRDqTLPTktU96AMcpjz1f7pQy/B8c3biRB
EdTcVvdgGgQEQaW7iDKxnm0s/AFN4rtVp3LfOikFXRu9tLnYlqHqiHPXxU3G4CZg+ZJfshpSWo5P
KTBM/FkQqDfm2tLrSLSXJfHuljLXW1kV7kmZKeUiU4IQrU4gLSVe4nY+I0BKPo3aarZ5hs6md9sb
J292C/Z9iSRkU1mls7EQj5eVfoqS+hkjRnFis3auzKU4GbKACDbvJjk+515tUTajGSirNzAN0ODd
hJZXl78q9N15bD+Ec3Y/ge8KZRAaYBVSnqWePomaFvgX7Ny936lfTsuMYsqKHRJKqmPjZcKre4P2
42qJ/GOv8+nIy7uNUucxFFG1tc0VamK/ixaFN+8GACXluEVkFR0NEooOjlsfQt3czk3xPiW9ReQS
Q3k3GTDfJR9uUifHyIVjMTFR3U3JcocFtaBLTtdzvYMDYvCaD0kZbh3BMFj3MIeS+MrSIAYSDJeq
ywTSTs8kR5t3HK8qYqkyJoITcK0ZEv8a5Qn29whG+/Coff5wr6+v+xQN1fSQVOo60taetz2dknYf
0xhmYL9qgvKQWCgzDffSGAgDYU645JVP5XSazTo9DAu0LFmWBzOe7sZsCCwqKl3Pio0FJvAWY289
PfmguVYBB8mGqXpBDsZbkqkuIrfy4BqYaMN5TgKpJt7+tXllfSlWG1u3JZYN9RK9KMk2OzOUe3PC
uxLZPNdsMu5wFwSuRgloWXxlHf4y2rg+Edh618HEGXy65LQyEOrCCDUhbYp0CoxFvivtfyFZN9jb
qYc6LH9ljXPWuaO3dlvzNp/xANvV/OQ5ctzLAs9TCZUGdT9LkfDcukn4XHbTYfRnTBc9uRT2cutQ
g1ylmvEZt3N0eJPY5mNyErPVbWF/WRvLbbhj9fpC0PK6emjP6KtvyqQU+64a3hILlubo2eYOcwt7
Trs1N/UqRKwn2CA46gMy5Y4Is1vXvlW8tX/7KtdpD6HpdzP6ko0agI/UxEzsgZ5dtGXNFyqKAsrS
VaMp7Y0+SA11D5j+Z+eN79xDE8DUUcw8g5NHWlRhacxQuqoMBN2URJ3bjyc8wNcVdD6cKKyzuWlu
zQinGRRuUClGxXivBOmT+ixjqKw2XsUz6E8IiBSzNbTC27jBpIzgEjC76RQMwfPhNsteCwSo10No
nZeQyEEUbNGuTE000M2u8CrjXTjz1aS+CIi2QD3jxV5Axu6KkWW339L46XrZ+Tpkx9gd/VV/qkrj
wwzBn7iWIbbA0P1t7N2KRhP2VE96UxjiV6zjL8YXw9Exiy/pNsgBclhHaHLXgUfDpdXfNR1EkJ4w
x63rI1JkHMptDCN5i/0xKBNJ+a6xlE9sbgMXwfZUklbkV7zP8BcdZSizI7jZOIhG54vlS49m0N3b
vnV0/YEpjgjHvbejusN8PvNEcxNdAjstXg1jGgO7qub9jKYIMlJmcDQ5yt8mRcGJ6GKjH5wHy9bR
EW/0eCjqs91FR7BLoCfc4sAY8dUXOY4P18WVADAqn+sbpS2OR8fZOyp+Z/kDDS++RtLFpPsV/R5/
d0mvlY79a11G75VjfGB7kaBo0RQ5JiwVaFYAw9o7o4Fb0xut3kEeGgBLJVUTHRpRZNuhz5AzWm3Q
uMY95/ElxVWMbuy9WEKw+/EAy3U49O3AO8MI67NcaQSpvCuK0d/W2k5v3MMwpQ8uexPe8WI5aJ4B
BQK1sxgK9Iu+GAaXbwWLVcymfW336VNRMgfPmvZFMk49NWX+qFV5QujH8vyV0bt1RjwG8GBoRTBh
ZeJASHDP2zNqMAFJx7Lx32+mZX5LwjS6LXGVppYsaI8SdlQY4XvVH0jDYcMJBGcDVIkhxjorn/z7
EOvoNmqcbrvr7crc1V4NB3U8FQUci6TK3udsJUEt3skI/TjQOeHVBQMKqy5n1nTdTpHnNHTCxL9Z
059OPM7Vn4G9FOK7c+xRk/SASV3rZNgNliMDU3s7tigFGMjYHbU48e4lXAOYQUV6W6gs2xmepwBw
Py2dcZY4wTYSUuAWC0K3IxXmYDOqO7qcPlRC/l6y7myRKty1NuK6UedPM3PZkzeiU2r7TG7Klq1j
UZP0RLBvo/V0r5m2dV0jTn2c0r8lLkdPD8i2MM6+6T7VFpIf7kXLGdnT6wLyKylUvg2R52DFAPWo
es68hP6cvlZyWuG89Dqfv634tur8tfMpQzPUagEV1OtiOw+pUYl9YZUcjKmfHK2mux/TyQdAN8/g
iKhT+/CbI1ue0NlTELT86JSejjBZjRLQDcwQDoBV24zFu+FCkZLfoppFSi6aAGABtm2Gp7PDRdja
zcG3LDwOydmfmUhnWfkQzfCqYOy9ImcNeVeGL0PYXiQXOsUG2e8Y6Li9IfSwrSHALC026egg9B7O
MusMUDFabJEIpYd2qb79IXl0JbPeMPcZuozRpariIHON9rpkX6KM8t2aMe81abjFtSYuQDgoHlCT
VfVIHnga0chAxdqPoBQ3lnbOcjHVdsS/GeRj70OcSB8ZkjpHqrmMLnRvJ3kcLFNScw6O1FbC2UiO
VibOjFKU7s8Mkt79vmpOSYtRNZs9jwbrjFMU0r6HE9+x862ahjtVMybsvOS6HimUioSZVjURWuP5
d2mm5Slr6GFqbND24MI0USvqAjCPSJs3U3o39jQPe4Fewcrn42iSUOLG94l+SZfhR+Viyg17rv+6
Q2jQWVh31jjb8boakA9WFqU/l+yVww6qisuHcErMYOmGEzNsP6Tb7Hvy6C093AqITgTWz9KGIjWP
CtSNgjnfpXK7mDME5BYLr01L29F4Bj7iSOqWTW7wMyAQYtbyCHaKrIsbjY9p6IUnJuOCqrhroYPp
+9ggU2oavS3KvU1Sh/dRXh9aH2PhVBHUIycT9gHne9vCE3fhL8xzngXgmRg7xu0Nyc67XMoVkkCZ
mXnvheuQp0m62czVmaiWyPMkRsXkstcsm6sxZ6IRI22tcuca9uA6tkAYHjfXHJfouAClN+qIAvje
S8vwdlIE6dZD/1TRYptiuqDxc45dFBFSTfTBkowB6jAO9QX1Tqeowl02E7Ytf9WRy6TWsL+aW983
MEWE+8YEptRL3nsGqziCjYYD4bQQueqCdUMC4joer6qul5vJmj6Z+GiycThE3C6+TJlYTlnE4YNh
Il9XiM+DEb4j6zrEFj5nTxnhfsKnTx7Is6/iK53aL76c1FHV6hwLow26ldhUlibtPKsyQfbAvvPD
fK+Ui2sEmSo93K4J+/MyCIVCgPslgCnQYL4Dii+bHrZ5SatCE8SqfrnxPce4xkJDAHjJ+tBbq3x8
2QQOJeYhyeQ5ZiF9apvujuiwO4NnM0gVvJVWpoHhr6Uhf8bU11uOtqd20kR8J18m02Xa7w4LzZB9
jQZh977d8BrZ9bGUkbGx/e6dxbNG3kvrkgu0WUy6tNfBxsMmY7iMNadFprejJmrBLp1d14zmXvc7
ttwIDpd+oHZ3N5B1Kcic8imduLEPdeIHigs6LRjoF4S5+WxrSmrkHYHoj6oK6aQLqmv3ZYF2M2AH
OTXR9L3ovufF5zb7nLm40Fx48lHlEzFNW7JZMDhR1KHWoQMtjwszEPeonPKXJHqO9WMBA0hpxGfF
znD8LwqD+7ExQAHFnH9oUb4ZezGwikpx72QLczFPyUvFPYAbeLjJCqTwBUEbLREntkJqLSgENspt
H9qEcCh2bsuVCvOfpMtdYVNA7g0Z9ZXU+S8sQuOpF0oeZD1vvNJ5KbxcbSEenFxwwW5i3KRlfZoF
48qM9PoZ+Z0uevXJsumXHck7snwqcATFi6WqIjArb7jLa90dLFTbG0dwV4eDVfC2YpfTswLnMr11
keAy2lNEfii9SQ36qgiAW+DxgBdXXWeahsQ1HXT/6LKS1qoPKWniMwJ30KaviWGdVdy/xTOKVybt
+c6rlEGRFTLA5NgU0d7UsuPNnWFcQ1G61tajECgRy7sZVg4KheQhcwjAJAR322nwIaxKSytlmhnS
GdS9fpJYpLr5lMv0F6K8rauNKyF4L3vx19wSLMvhatnTZ3wIx4FZmKe+EVwlR7Myfjqkl+xkjw0V
A08XDa8qi9+JdKdBwa+xIe2IyKICD4S+WsrywS+6n8iemYLhxUCSWRaMOwVrdHPBwm8TC8Dyj0t6
U7oWLMJGnQxelBSn/xJ6CBjLd6c0383pZSzrdBuXdNViNFcC2HKMmuYqVvTEwzo5I5MjQ3lU6Inl
pTmeYnJ0RtPDhcOyFSAE5yPUxSjFXD2NVMy0uZuFMPLql5TZJQP4hzU2S9lQ7xShtK4/QvlgXKHW
9GPLxJNBgUeGF5IgSeBp00H1DllYJJAwiqShX4V6GRf8sgw7+FIAay3r5lGZFXXhEgJSMMIdpvVb
Codxb6U38HfOfke2TqOoKVQxUwx0vFgYJCC0ofzoiuwUaXywhjR37Ww95Ogyea7mfN92DKRSlvFJ
yXCdVpQIsTjFEQGoKHHwUI7lOu8gAgfB5VVRsijxcLFQ/9qboXRpn6fmkMyJghsHETXOoieYcOxA
W7sPfI/kz6EzWExnQPwAQunEIZO0QcLhWBQBAxg6R9U5ghFkHozt0Yks9lst3HMR6pTUNcHdtcYC
FSrUWXhMVgfqA3paPC4M+O3SfkHP58EXuUNfjzI5rohAyPyTsx6vSpncM2MHtGnV36Pc9FFVFZz9
Nos8uGk6RiUkW3THScrYmRn/TbgsBw4qOJFN7mxNIBokFi97ov/QWqCTBjn7RXVrB56xtHBs3pNB
fKfwPQKjE28pdS2WcDSxSwToKKw2tTWPl0jvad5wxy480ZEY10QXT+3SWN8Nif+WVOdF5mfZzQhp
V7Aj00kmrqgnSs5r3g2XRBeQfCrm9Amji3wcQNs2yjnYRtBwmXpWR2uZ92cLuTEi/Pzg5hzyA47L
TYLjbuNhTHOo2NkLuOge4uGlkIql2PrUDWmEk1qWtyDpoltjkj+HvL+q0ZEe3FTmx8J9n0z2p7Z2
5MmpqxsXMuWJ37TmfL/N41A/IuD2sz4+NImEtAcTlVDa/hoOKwVhliW7Tpqv6eC5qHC7r7hln8A5
g2bO6V7SieahKByf2y5vrLC8XQyfeXNd3EeEGyb5vNUUnGcixLFr2bPLehSFqXbxO4jm00AZg9IB
13EC+SFJPotKgpz1wy6YDYyEvMgl7Em4UITRIK7sd7okndEs3B8Zt2qElRpl3HwwbSN7SHEHzSij
D5aC+jNm1bbjjN4z6n9L+tpjouHeZLAEW0dzJ4boImkBeteZTo2ZWkCEUUmEA/9kIUNY3LjmBSdv
OIToqpyHBfrRaYh5W4ki3i/CZVgeOzcFd6TD3HHPs2kv8izHLZffyrpqrtI8uu9mAI0iJtWwLqh+
hvKnOzeHjsIqHgTb13Cyr5Ci34Zl7W6nlh0wowJMRE7nbwyX/WvdDvouYRFhUl9auo7vSY0dyfYE
S9p2xq7BLsGrySHTDDemlcDkn/CBXU1d4e19E9AkcBlULyquTmVcn4G0u7vKzuutXVvGKZLW92Qa
+ikWwNVIbZKwIc6MaOq9oTnT5q2V6LtcTqRGlRFZBagwwtbYGAVQsFaj6DDWBx1rfGaZWRxQHKWB
8lSKtQM+nGIAsbiQ9zkpR3arLKDWuayOzyMb7t1kTBsCRsYAAJ1/E6fmybHQzcZOecf45hsFvr2d
K05rtvTDPpNI+qzQuAsjTFjhvFy1pczOa//NRH18sqgALqaUsC0MpFXZnNU7JSh4jeyzIaFjIPEn
8p9MljBBSrKp563RA87w00mQK68pfMv4EUNy2FAr/4DVZSnEbdMHKyqA/dUP9j7E7BTLzMoJg6D3
V0CHzezcAFKRuO6bJCVhzSVYePV42u+UOb/2JLNwkj8AL9kUA8m7ayjLGhqS+qQfNhZ/mxEoFAnr
x2tO2e9wsvUL1v+ZarrzI2Zf68OSLQSwqr+JBMmiyE6K7iGvpnNEptKK9m/kKsYrPp36WmTZi2uK
jzUvZg28WMaY11OzMBM/a3vri+ljhdyvH8aVvrXC8DdLnyb8cw12QQqyEWF/+ztbcyIRtBrSWy8B
BUkqjKvJUYmmd+DUa3JTac2/ptx6RYFlR911QeCoNTZvXGe/H8w0Pdp5hL/KOAw+sGUusfVTayRB
ZqafayCCtGMaGWePsCWwff9rcVyeCGDyRfftFSYMndVg/FegmAI2nGfl9frIh8j80LV97HRyXHNQ
SpJg7Fq/c+RA4tQKMBa/idnvIRPzcc0OgB/2aEyP6xeuDyQnXmD9MqByG9PtH2Ihb3PEk8YYvq1P
5Jod0iX19zimNzZaVkEWwpp/MAqUOUzlgcBBqVZsA+S9QZzSfwWkjWF/bfkknpBBoxKeZn7WmsPQ
z+JQ2d3vQWMkfv/rgYiF9VPri6XHMOANw5qo/+q6/foo1/ScEVQVvD9ITUOwXlxrsoaXV59ech9r
XAvEnrbQgTYlqrB8TI9rBOIaZrnmaLSWf3aHerdYZACvgY44ejc5Vhzc2GsO0hpDGuas/CK9WdMg
1iiH9XpZw6FwBCHwkY/r1wniTdbLseqdRxlx814jPXpCSeKiuqpRmKxfEEIcpsjNlvwlIQYlbiRo
tvlDIKzBEv+wBuENcNse13+AkPT7BzIEZJr5Y/1wzR5cr/81yzTehb2xN1K4IgSudISfr/GllTpp
RpMzOSyhZ33YiX2Vz9auqon8WnMYeFKozzdGoh9BQQUm2P6QoAdcs191w9gJZ6nq3K94DXywPefN
IxGi9etXVtuNgJIdx7fg0D6wzn8qqX+2JIiEXFeLTe4fA0OL/28861MQb5Znw09ATp+y5gldCjaR
Vn7jluFXMUJimhHTkwJCCPO9QiMuevE5rvFu+WKS5mBfGnJ+1z/MDJEpkOqM5+h3uO98DEec3Z7z
6REXQd/7ucbIjspgou2flJPTslR3a1jm+jVrfsvvM6yHIDlOBstZHsyff/zHP/7zP76m/xt9VxiO
4N6W3T/+k4+/qnom6Cnu/+3Df1wnX2i8q1/972/77y/712/6x1NV8N9//5L1F/33d/CD//mLg4/+
418+2JV90s/3w3c7P3yTbNP//uk8xPUr/7ef/OP79095muvvv//5VQ0lRqGH7yipyj//+anTz7//
KX8/A389AetP/+enbj4Kvuv//YqAbLM++fj37/n+6Pq//+naf/NcsglsV1jK9ZXn/fmH/l4/o8y/
McdSwLSEg4fAN9Wff5A20cf8Ru9vtm/yH8dVK3fX4lOsYtZPCf9v8CpIk+Rf2q5v++LP//rL/+XF
+Z8X6w8Cu+4q9urd3/+0PfPPP+q/XsT1TzPWB4a/2BM+//7r4wHwEV9m/Z/MamWTOWHIykN731z5
gltlQ+jcAY0nuQHbUnVJcls0hMtZWAdFAWdqzq1CmPcOUsahRsPWK250hE+1H35fD+NzZVnDyGon
QtGyMcQAZ9bGXcIBP3c28RJ+sqQE4axQtoTsrN7uX9LB6tuLEw5A1UZnZu6kbdWEpyEtcfLlqEVL
6mao8EFoDXW8TYmFNwgcs+3s2kkAnDUbzeSSLU3Uozneho7FeLYjDObN1FMzBn4za/MaDcBg3SP6
9/Inzja3pJQoyumiWGaBrGfWgZzfcf3mbumANe7NaGgTRAsLqKa2QbH0VEMBB4buRjPrv8a1wPAg
VlgunshhMfL2x9FuNyGg1sZLrF3apSUG9FkYr4irkH/7lWVbNKvL4COxpeh9GONCx7cVspg8sDxv
6X4UbLjDYM57OXwv5tTZ9wPK5mWrsfGRFTJWeXyC5eNMD6mZphUA35B5+OKwsmeqPPnrzlPHghkb
MpFdiuEDpDFmZB3QeCn/wianoMzsynw4WWmziBO32Ea8xixs1TGfPAzreeVgoMMTIPGhseWx2Djx
zV65nYGv11By3UaSDVCmdTCb09K8+JVpdttZsPuHeSJDN8fAFOekvgPYYeLEUVu9Eo5QTqc0nEc8
W9LIM8bGyEmSZ8yUHcDXHGJ4IFvB9kl7wmlfBuGqGiyl1fjB2JmFvPAKpAB4CSNyrrTuFjYpEjfJ
hksMcAQUWRVep+jP42vkRhI+LU+XPrG2LF1EllOZfqeOWXPLtHpseGk+JyxplKiy67ZBgPKovDl+
ruzaE9/s0oz8ODhm3+wrK2oK/opmyBjFdKV74TaQdPuizqrV397AXI7jclZU/ygvacecMb6HyQMb
R0mf1nJJvYg6eGnbBXXRMIiBLes8u89T3kGa6tqixRxEivxyM6AXSb8iy/AahspiekWs1qtNmuF+
C7IhUShEFU03Hr62TF5S9E/MNVpjpYQvmVHTQrruePBDoLNB6grN27Fnu4B21K9LNKeoYpb80NsJ
Kk6qt6EIQJ4qSZPSyPgHCPwOm25ed92FufM4vg058tTrrFdmHnTm0DCXy9LWUAjnJXQaNzYHsZus
eTAOsI5qFwjsMDqwvLrJIrlDzZ5gPGvavzphd+DMNdqnYw3/kZVw2/RQcdw+gVgbKmPamiP5ivdG
aZkuDkmJlcTvQ7O9JIYrVknt0qfXSjsE1Ng95l8UfjZCdD9S44ey4HFnBkHh6GC0uII93vQ7e2Jw
AW2gb7mI+5zhsFcCX2U08/+pO48lyZEsy/5QaQoURKHYzMI4cTPndAMJj3AH5xxfPweZ1dNRJd01
U4tZ9CYlUzLC3QigeOTec3MflOhMWCwK+HI5XTycWOSsWp510uzI52Nf+6QFN/BmolVqmqZcl9qL
9XVyezBAaLnafmUKaE6vo6y78FT5dRpfgCXIdOsg9lcX5TMO3IQh9mWmzjAo9rgggvxqtNYCYZhD
B7cSr4hBPF0/o1Fo9gKIwRQtZEQzdsr6vWxcA/vgDNjARTvJOKw5J6MdUMFqOVlPBqUrknPFcFCs
woZea4nTVBLASmLn91nvlNgSstDzTwZtPcqdSnCyAekX6mqWbYli0ZqjfMcUO81ORpZ34bF3FJFs
qwILMZPXDkPBqo1832Ys4oXlTfHnCc03myHRbjE4rCfbMWE4x6n/Kieer6c2ZMt+C/mgQgShqnWP
JoD8lxGzLJ56DrMqHJRxi9vPw7TUZybSwDk1fmZaWCScu5oDvSs14GwgvJj6gFBlkpVvw3lvGK7r
7Ys0Zn7WVgZbjNzm+cpAsJyIlcCCKDl4rXjaNuhFu41jKZNplo/SjaAMkeyzNqzELslwx0Gsw+l5
nvpAICpAqoejMDH6NU82/RqwjX9Vvg3vEuaN+8r4DoEOdGF8aTPTLRPlv8Ezjtn00G08H74DiyQy
EDclTU7yJgMSP8q1ZTOJ+YiCyaYDG7hhsd6AFF3ntZooHr2MuF+6PzDNL4gwY4ysyEUcJDp1hNTX
9qxXZFCTPDkEJcJjwtzKuqHvo7c+hX/K12e45REL3exsBHPnT2m0mLJAB0EK3lpB0VVXYI1ReDSE
CJqPNvBkd2t0M4YOwNjYk0rBlPNSjKkY9xFRe8N7kLKp2NJHQlCY6Zmd3UDrDeC1qgBMyskOuGW9
SEf7orAigFRg6TTfqTK7G4zdskKGTdZ9S7qmgNq0ElSbCItN+NDIZKNoCaCInXz0n5jEk8Mhh7CJ
H6wcWdfemIq6+7RYCQGdTJo6QF+NA6hyV71B/ozkHLXHmC1Coyh1ubSJjwIqUWEGdWeMOpxJ5kQh
P+ddseNfm/IU8OwGksig1TiS3tzPZ5lUpf9cJNh3JGNJh9SeJFdcaiuW9ixWE4tjcdX2AW7L2M2K
O2FMnnxpez+qHz2lBJbicQTQYFqUcdeRMxHZUqhhIlRR/kD30EuiQoIRKhcZRmSHqMrW0wVsZJtx
p7Sk0bH6dYfoil49757gBJfDlZpwiA8YikFhZYME9dr6ZVy9FJIdc7JGPwwVjnvQugd22L+yAIxj
2vmaawpXelFdnVaQglMFQUqw8GgRJuXO7XIEhyU5GRLHOm+3MFjmWO7YqbVjVY7c6lbWCGHnpCKc
Us+OOk6W01WbXpQZQzNyJwoC5ny8NUTGmsa2mbrSZGY89fGtFJU3vE+5VX+bY+KO50jFwv1RO/ZE
n8nGjnyBJCTdliOEUkyj6FCzuybDbpBPvC1pPBQNsW2fKO9QLIU5MZXbMXGEv2fehiRig25Olde2
TvzhOoceMncXedSAs9CCfRWs8D4iYFm1GHhMGBppPInPvtBx8xlbZlheKcUskJlyYO7z0y+RqW1b
E77fiQK2GogK0mnf3HV6iZkyhAN1cTICcZeRAzjbCAjUGJLJNbKnNU5hlOoxeIszfuSz1ybdAA9r
mpiw/YycIsgLBs5hN+z+/abqv26Xfu+W/tf+q1iakuZ/QE/l/sueqs6+8ujH7z0Yf/6vfspWfyjL
MEzXdQ3PU4Zn/0c/ZVt/2LbH0e9IA4wv5/7/6ads+QfYV225SNKlbTouTdjf+ylaLW0Zjmko09PY
Z6T17/RTJj/ot3bKtRyJE90FG4ReiNdgLu3Wb22VHlWDgcbOtkklD0lG7QEp+sWAiV22IVkIIUF3
ZaZCRPX7HFkMCmKNETETWxdu3gn8cr0pVXvvsOVGuOdt4ZGuus6IdzT606Y2in0iXWKYnGyAc8I/
oLyD66oRTIApuf3tY/97u/h7e2iamk7zH98QwnXbVZYylGNrhhz/+IbCYWyULLuYbBHnDWzgmyrz
eO+3Xbit37q4BP2I+3ZfjymFO7sYbslDaBrpCR37bhzEbc7ec0fQfbNtsgYwJFI6KfEv2tHjFPS/
jJHkiwrXqRg7xKQYTutsbh4RBuKyyICDkRSONbXrzv2cfHjT9JUM4bjhnbOBCYR1Nu0Co1RwaQpU
l0FOjgf7vo/QVGCG23seC9mhGJLNYKcKgRdmr1CnuCKmUOCWjC54lddh23459UiGYYppwBvw3ZJK
CnP0teZsXTWOh8hmrp51S4lpnNQ8IiJp7uy6eBZz/hGF36LJroT3toWu1xNVx6apIACUhotaJKQi
jl+cWlLQGwdYQrdObdyOc3xHOcGm7CMnza1LL05Q/zTD9t6MhjerjI4laZ0YlrdtHN03z5w4B3Zm
B7DVGyOIMa/ZD1ZSfEdovru5OszMsVeASEfcHOFHZ9qbrogfMfjjJqnNB6PobrsphI7MTDdFvkUi
Uzmhduvs81TzXCpG4IXetTyIqbwpkxpCcC3WmWDhWDt7147Rrl0Q5u/ZJy+TexLrkNY34ROptEl4
NK0Al1p59gN5O1rJe6aDawhAHDjyUafTyYvsJ2U+pgXmq7i6xxSHbAknMOVnkaUHA8GLSXY12bkQ
gveWGV2i1ntQcfsKxOTW8c9gy45ZV+Bi6LcVB/UEzbIsQQi5WFMYMBpJeV3eDDTgYxGcVOueEFFS
CwcL7PSGUvJeN/qmnMvLCDjWl0TlmVV11Eb2XnvWdiyBumObzqUPvNzd5QB82erYrfVTROm748zv
ftY/dgUXaAE1JZ+OrR1vdS+uHZSAVtmXEncQW/ulKz30QKfC+TLGrBPKyvoROPKN5BySqBxKTAvj
S2GwQyjvEy0Iu4anMIuTY0avKi/vdAMdocdGEOJwSQOu/8S/aSzvzkzEZ2KNN1UWbovQ/WFGdJdm
y6pyJuQwinyyud0PKzxk5BJlEc7MTBxgFZ4DazqUkkBRDhJy3o5tRVpdoo9j0N/1Heux6Vn4LolQ
1DVD7jFT4andN/Un0Y1P7RDe6LH9maD5WJSFSxwd8ckZJpcm8u6Lfrhxi/JRmi9uF1/TmKu/fo4H
PLajt/Xsbj1qbOoOxD3t/vTT+Ap4lDbYRE8yXqOseQkYiq0cIN0jghBwRO5l54XjX9dT61yWP6JN
NMJjnT14PeiOxLgYgYSi0L1R9tzHvvXsFYcqcz4wRB10jSSXmXBjx2xnnMfuUjXmk933B+33jyVc
Lgjv17nLL/MYkg8hcf3WN/TIaPez6nlu0DxZ8XxrZN4hpAQbSEnKA5utZvEQFJg6rGz4KkkVKlGH
VgPizGHxCdswmrt+/Oo59f2g/oy67g1lkWfv7a75pXEBgb7DMOwZM86r8a4uLGPT+c43C/FraLSn
bOJiaTNW51IuzY7zGgTVW+eZr+1is4+T20bbX11l3DWIhjGHP6Ve6myGqHojmYs9ff45pdNZdjWj
nOwQFAj+y/iJKN/X3G8fGfJsfbKdtFAXNl3XiTMnGktWxOPesat7OZos0dL70oueTGCHhFgmhxSe
7ip2t51Enz+G002X4WERMx5+oFJl9mHOH33KMqEiCtkPLYz0jsh5KZyGEVPB9hFay42JmoZZ2ckK
wgvEuauKs/tW5BRwt6rWL1Wrn0JfvwViQhRPFLiHOH+eHhGJsJ+eD8sXQWLco8lf5wx4bcRD2SBv
ELw5J76ltEWLPIA6FwQJ0koQHjyuAdvhsLCPcC93U0XmgGftM8+8GI37lEKpMZxSrcPCZwQUv4aN
uE3JXwndGO7XTheRQANBaZel5O2Ic1b255xVCbli26qDdAy+FUntdLMcYO3Q7fWAKyG5oKn4tkdk
lnY0A/PeO8CNjMC7eC1KgmrcUOhec8dnQc85qX1xqMwdOLGHLrbfhDO/9nr6VCGjjhaHmGfgbQrz
61hPYIAjdFtVIe7TSp/i5KjS4KI9844WgNM5QB8qHotZHHLUNlwWsG/8kzsChZVPzHFv5JX8qFPe
d++iUPfSyc6+/xL186PTdXeWjJ6JAegn8hirS61ae21ZLlIwoH3GwaMNk74Fal/eYxLeehxcCMtJ
cvLfzAJdnfsDOdhQvBFldYzjeNdq9ybr++WB6Fjpc53UWzNNLgZNTlMcvLm9JqmHG384DHlHEtsY
QFQK71XQvjWqetExp17j2pxQ07Snla124O0BQGyZ57KdBmi4Iab6fijm4+BltMgROXnmOLwqhDDm
ELWrQfC3B796CVrrFImdWddXK0/e/Tj6MlT4iQ7owY7YRZMrd5vz3U5+cbBAoeEjua3BtMZN9oFx
5rVSPDLy9NvrwyeIAoScfQwEUNB4fIyFYGJsD8cigSARrY3E3iNJY5853va2+9Cn9guYhfMsjROe
meV5H8jpFCQTPQhZpmk3nF2rXVl8RJPgRuPH6SL/xJBOR+64VBP4k/XgP7MXIzrRD7emmO/CfMpW
Lnr9OeruZ7N77nP3y3PrGiFN/lLl2QFXtoGogIkxM6Bw0VE9kuPzUMO5gmzx+hVzxvV/vXiWSqXe
LbczyChSVINTYkw7BpH7jJ/i8ICWkY2edD9nyb7DMlM48kl1OT14nF3GPMAn0T0oW7wjgHmuzYZn
j3N4sozmI6JWseEaFnsU/+MKH/Eji9W7rmkObhF9xKAOcFbf5mBaJss4ZGi1upS16uiSvylM6g+g
OSufJATmPUNwZwhV3NpErav05HvddGmdyr/PpSM4LtQXwt6ty7OfbBiVb8sACYBK+lPoDY+igj4R
1yeqvBpSx3A/yTIkITr3L+lMhoNln5Ipt/ch52uC/rrNpTxOLgvFpiZdMbizBSgTwx6Q+1cM4rQP
CilpuQMpXQ2MUihtllkXgJZxsA8VarpWtt3ZKuQxNqKYn4GUCZfScyKTFiY76STjElHkNMU6dMpH
AgHAWMNdg3vOyB321dQkP5KAADGiww8pyqNdIsKPpvVexRTUcKxZxCYNZOsl285l0uQQAwTaE+6M
iSwTJA75iAXyqLJAOsfXYRFeR6HL/HhbdFzAVZ8yhCiiq9eTkGeaL7VfcPkZPna3EBjTGD6AxChY
VLT9Pre3Yc49ifwVI27kPBAxhmR3PhCk+TMqqxt80RufqNvLqFN6927+pjjBDKBOBdqXddHzumIS
kewMj4zVTm9hfVGjzfy2sjtIWu4PoqDCLfOklW+W88azsxft8ajoWmu5GrdNOhRoSzJzm+EcitoI
nrcgv8/MH5uxg5Bmyk1dLkur0f+OUuMKqONbzKyZB6gOOnQgWo75J+WrteOt38wjStVC5P2hNVEQ
Vi5g2V1kjMQbUBWtsiB5KUWDbDwyCR8UPvj5lpOO1Eq6MJT+8eOQ46xN4qZk7zLjZRqtH044LQK+
EeENcFrm7oOI7myvnNZVMBuYkVS4y/L+vfdoXGrgdJzqSY1qzbd0v/Ft76EY5mrfYn43K5VtGP8R
OWM02yTElU0yfXxrjTANwmQ8hROXlOBRdqtHy7312Vww5dafTYUdzeyqYVXrst5OCoRF6MLB6NNM
7vAzrzu/qS4W0iAIvNnWS9ti2ylUeTFjr2vCebr28wzKk5/kh7BDL2lUZUN2svVdSG3ACsmOrTYw
aeQwhYtwPmZOUKwc0rq2MEBWtpzh+5HGR4Fc35VKpCvhGL+aMsTxR6ajg/mQiXCMFiI9hRk25UVW
6wK0QXm578iHdU3Qctwr2jfvK0yApI+lk4sZxSL+3GCIWHpSQW0bk1Uw1ca+i4mSYoqZb4tZPZnY
5AB6QbCqqiuz7wERX3KtOWZWLCrZJ3C6s+dbYnH88EGC2Mfild7rNpCv02LQKa95yWC6xkfFPme8
pJZDNdX8SF2nP5NAhXdf/iRW6WFs9UPQtOrc8qtx8I147PD+6aFHM0utAKvZMW5q0y+3lsVPZqy6
c+oIpzIuYFXN9V7iOmbl4cdPHuW43z5MQx3tiTwr4MMxLytN9B0DDvVykAPwIhNwS+7uXWc49KjV
B6ZlKTLf1TAWD4kzvrKitdeV3Z5F6xKaE3ntZpSa7+QurCS4BcUXBaoGORugJ8xkNiOtg0WknO7C
g1lWNM4LXQEZxxrCMQ6FKrtGFddGUfwIq5Kw96WprccvFEnFyl3gzEONBK7V6b2viTFuv/N5IR8l
e43t67Rs7Y7Syx8dvnPLL++cJv8Qqv+0nXer7+WNChQuw8Jet2QV7pyqGaGH8MDOh5tyEG8RGpEV
eMB8Z7g5V5yP6b9LtcWp6mUPkT6a+WBuxELnBu1zLSziO7DqMWDEvTg2JETCJKiIycA0GAnaHMCb
cAXs4S0OLlhkNJXbjEQp5DMJio8xqTDgFOTfwVGy/deEQPBDeQ54hiwmcWSYlfgx0UwMNh38+Kaq
53AmMJiJeALNEJkrbLDSMzFUsQ3Hl1uz26m9jZOrW7L+sDrheaeq7NqNwx/qlOrOWCW6bnxR05tT
JIhHW8vc1b1Y4T0gj8bRH2nd3uEWoj7Fo464LUyRInIaMmUtEXlkDpaOyCPg3kjPBSjbkC2aLSXb
vvnBG/U5DzPikaUsdpNvP8GMS/CUNRBBITkzDuZV2aP9iFjOeqqT5jVLs31Mh5Ml0WWcGVSHpejW
RV28D/H0AOXrl6zNfSOIOVv5utsobqUb5QMRwvoTw/KZD3U4bLw59pnhNl92V74KklYKNX9Z4fAC
OAGhJYQQcGZ6FN9DuVRNtgN4SWgYBAQgZAXlgkNhFGGm/MhqTPJtUO1YAYxr065+wXS5ayKbLG1w
y36dHeBlXUexxAWX+Nz4WEAKWGVHw5ye+tGwDjhO7khZdlc6NTf+sKBWnTu7Q5CgGw6ckMEt+yUg
R1nFOIuo+BcLWlSgoq8RWvsYYHmLKCZ2RcZ7X0RhsQLgpoyfCNDBBy4YhYwSe4rB+AXc+MRyY0WY
7O9BGu+1l9zXSVmwyYw5fvxm7S4PV/xhK02UVBpQliFcEIAwMtD8tAYuQMldFcPci3lAhymYEVLg
Bj8/ca9E69Sm0wjrfWcK0rSSuy6OHxAi8ITN6lucAc5+6oZwnZcs8dupJfnctp4D9jI4xm+k3c47
CaGyCScERXrlFeBpafHK2rwIdyHDvzVQt92m/4IkyhVpAC2LanPcVkHbk2tMEDdM2w3nJQdU1bpr
7GMc6+RabbSsHmzPOVUS4wrOrScVmNTFaSoho97GCAAYakBUiTPye33dPElzusUGIhge4rN7nRRO
A1/izp6Y0PVIuEGE3CYojej4GzgpuM8cQEtgFswLKu0GXYB9zMLxOHuEktD6PyCseOlN8CuRXI7v
nOVN3L8G5vjLFvmezF3uWFRVHG+ruRO/RjVGrCYn91DUw0YpsiPMEXEhQrUrCtlLTKgNyhoCF7kb
8StBHMWx57gOglhxG8BeZ1Vg3ZbucK/T+Zj2PmqM8Jq5CFcLZd7bBr5vjsgnGtJ9YaRkDymTlg5Z
UvIcF+I0jVAGSntASWtZ8R4aw0/5kQboEoaUWLqGpI61S9zttsnpqofWgO1R7Du016tZLpVLz2Vi
23iMZ9AYmyri0W2ROw5Yg7zEodtVZDCshfBxU4+y2+qu+654YV6Be8xHm+pYi8TW+RwJFJygLvJc
/Upk9owakV/hbYgndy9E8m6mYXwNte+tNaZvGfTkcBCwxlkbPOPdeWhxmZHHdpGQI4kBwGxReHm8
woPFMlVnmMJxurBoOTd5gyjOAKDdw2wuk0+v5JqH84uaw6FsAJgyONULvcIB1Pep6b2rpZ0H1MnF
zpEZjwLaGB9HYzF48BnaR6izmH08ZPaUF92fbSNQW19xaw5Glmx5ZJqnoiweWoN5YB3UWzdDNBIl
rEgd14d7MPuHdqYYA5R+hJESQ5CCZpCQdXmT86AlCwckr2AruGH6884TUazYAaztimQsVrWU1eZ1
bggKqyJo+H07GCeEDEDIoJfE4VJvUB2stOuR/0bG+DgPJIlRQ61HI653gU+r38rsRJlWvDiWcRz7
wdzaZYIP66FFNVW3eDekGe7DiQByAZDIT8wjpiS5M4v4maaDkZiZFxumN6D9fYytyr0LUqTnlgnZ
iwwcug7eYGRlHD/C2+YTMg5deGJPDAlAAwwTXhfiLoxBa/At79kf8q2hES8GYtDpTesTsfF0gxRO
LODCjaXkCcQrsaYR61tw/T9aL3O2ZSv8TWTCoZ+7r2BG8tr2FlaAF6P1T54q7+a6vMhEMH4QSIbr
Ptokck63dBRU81AwY8d7q1MD5H/hgVyFHjUP6joGxX3Q87CqPWZR60ogWwnm9GvKON+CESBvt3gh
5jfV4joCFkoaL/WGmzY/A06BjTd2b01u1Lsk7VFnFkApO0puTRgfr9FjhU6aQzhyHYbBm/CGh6zn
PwJj5uSv+1923TUb9jEERImTiZUWQ1qzNeLqTnSU5oMVlvukMFscIAnVJ0KM1kdq0leQAst8vK1N
DsvcZN4wBQmcFExo2QjIza3aNTqmO0gOAL1Lu4YZD3oWF8uZuJKtSeASxVrN249PmOewWlS8kBmi
19rN2qfKJQwdK5S1JjmsRapxza3oK41k+uISObsyZWLuTbLsbYKE+PC/lHBvUbIUu+iXSlDqF9bU
boPBeRXpS570jzKev2h/JLjhXlnHJpRPCFQ+8iplUoMOHJHuyp4HdNjjqeHy2hTFh5vVPtm2w2eC
H2DrjuBUDU8W5PGabA/0B+lDX27jo92Fm9xOUq0IGNi05a9KhryNVtDudanLkjy7qYf0wYFAEygq
hpR4MYxi7EiYEI17WRN81xtk5MYzJpnZheMoU6BjnoWJaAIfFMJG57XHNwSQpbsBBkVQG5I269ZR
JwLcTlg4H8u2M1Ywy7NtPVUY5zHU5/YJYRPwlY4AaqRC66hrysOC9wV6YuFbKi5W2cLjtnN/R01y
GYv2NBbrAjiPMNM7xGC7zBCaWEjWR8hvM8VT3uTyVak1AQDgE9x7MZAZdoL5NmqBxrBcBw2T7WTP
95Rp66x6Bk1LkueyGrcguENYFT1oG+yoFHDWRNba3K6U/Z2DtsbJ1nsrW9E0uy+mOUAupSnivKNT
F0B5KMVKwCRAkbiCrC4D5t8Qk5UOWBQKfqbvEekBurqwXSSNzVm18odjv6N/eNOF8ToO9btKrO8p
GT4S2BvkAZ8rJE0HpjYLzxqAZn/pvH1alMc4eFPBeMqsLRVGyQ5q6oxXnFCroibWra3fBz5HRBRz
r2kT0We7YEtESF4xz3GTCWJHuKchzG20DDszQAaLGblWy5EHo2Jdu/ozi2Js3DUEIUQ/W8fgYGNT
Zx9LApMN6W042A9uCb0jG16wOIYgP8eryMz4gvcHD1pruFhDuz0spB957367dUZaH7Q7tjkT5sxq
ZShcQHkUrQifgP1DrERmk43I1ArFXIzUA9KIjBKe+xhvh2UgqsdfSSghC8L43jZJ/wub+d5JeUgZ
UbYJZUZ0x9zvkogKBvKjyhZ6a5FDRxJqP/bel6t8jMFwTGEWnXot2IVJMn1NZ5MF1XMXJz8Cm8KB
qvHkLs971/v2Lag9pjCgU4uGFDGmgPVY9mvfepMFCy/zPlv8IWHH8BYF8Y+u5+xTD+rew2dKr9Yu
Mny0TL0Y9mGzWHhIAVSQzNHcht2mkSXdSpCmm1wo7rMhHjYpRt61nUIgI4uKZ06Wb7PagdPf5jsk
5jROk3ENvbza4ObkxBnuSC1o1lbnAhYYvtp2IpxgBMqTeP0jpOj3VmH0yoIdwwK8yHgkglYdTdSs
vOKWqMoGNY/Ccgo3QTyE7aBgJoQ+6CfvNg4iCNDJVHB6cmDtw5aNzjAflFcd1IxWysSnuVLOfSPn
7saP6HS1Vb3LyDgaiWuzQJ6ZUISkEAFnq046N0ceezIFhmZ8o7uJD5aOUy4KuGRnqdmoYSd6w85O
CCKiv5s+yX/iniy3dcvNDU+CRUh9j4CUFSTjx6xS/dNEJmbUoDZsMb2pvsv2DtwNkKjFXvfhvAFx
L9dOAvh9st+aiV3FXJbJdmj4qWb8Mk0zq0YN6zq7RE3Un/q5vfWded1njzNThLVL3i4xLvdqJHs8
0RyyETjNIGbozBL8LY+XuPDYY7Lk8FDAzkpiwZMZui8jZ6wfhy8NKtSdbpk/eqZ30/j2GY2SXvEE
Pzp1eTuwuF3jW/W24IsYRd7yOYDG0da2jvgqezvNdj3d6NrzXkaMwwTHxGJVoODFREFvSX1/CeH8
OUsi8kx5yWBJ2tQgpBHPOrtLMqHOChCWZMa14/33J7sHWee3EJ0a3lyUhKDSURPu6O6jTdQzD/Qb
mHpUWA8gNsZ3ROoQ8PzpAsSaX+1dGwsGlzMBRECIszcwpgNZDKstCxwEqo0xs7YBb5KgANmV5UJG
Q0K9R7mJeHH5loCN3Q8c7wqGcjrvdesEDAPlD89yiAvWtMM4G4fTMilEsdUetO1/A8kjIyQrLRJB
6cBZSpKswZR5kgfbES88eH7VVf1sChVtssLbh2Q7b0Qn1MYk/ASSVfYCCuuKgsQ/ACoFGdTftroC
9EfoHVnY8c/RAEBH8boue/WdeRQdXVdoFNlX9JXIzsh8Z95L9U86yN6a7elUZ7SbuetvUcvmaxn+
wkN7QLfXPprmc8EkPCyShxoB/jTaBSgV5LmDHe01Sr/QhVfXtG8OkPVXRHpn21fDNulDm9RQwRBH
dXeRXfbceQDYc246nsvTTV5orPQV6QTFXSMm/4BPAvsucsalWttRHJXnMXcAzJKBlAZZdlJBt7dL
8ebTAZ+iuLR2UQ8aMffh0iHKuukN8dgYgMbkPDccQUekbc8i6jX1nu9eWdladrvq8KZuGjdk3CU2
Nvv1c7c8BCGOIcA0Ac+ZPvsTg4Qv5YEJbSx4zJr8LGm533itmkuYmWfPM/sbU+d6ldYvzGrTR/Lc
D2FMEmHfBOM6FeUH33By6C0KK+e7NAxWk0EX3YBygPCPnXovDb7+kMSuQeFrghGAw6rqbsryOfkz
WNJwPCjAs7+SVSTPozxTMMBIMHR9DoY62GWLdU324V1FVOTKGsWTpTvnlNjVp4MofBuOyt31NUwn
JzKfRrh01GeFTf6TW1+CWMGoNi+lsbBFe3FIwhurgn/N0q5igIIi/1F5moSPWd9aLCRLaknYxNsc
tRw0nYNnTCeLyc/YTg8asWZcpwfbXhdDfShH/wp+9V6K9Fbr6G0APB0AUXKTn/aMUa3I7vIIKlDU
jN+kSb5YbrhThXtJUvlD1ezh6pTJ4IBStemRrFuliU99WInSGbBzJk8ue2sW2n0WfORyfjOj7LWS
yTvXApuNpzARVExUkiULztH7pX3/O+7lXfUOk/A5DxjGBZPP87sTNy644CxJ5qPMwksj0ue0z3/1
gbVN65gtCHTpIY9JY+NWZaqF8iO7z6P2s7YB8JiGgaNkzH8ZLH+WQgTKKssPHs18Prd4b7IzQLC7
KZHdLo2dhyIYloByW2/+BltQJHUhyZeZeZhb3bs9lkShyRszxNSVMkkaM/APdvfYaPWD3MRrCoJM
9ANTduf9bzGsidKD9bMdVfqaRAIer04Rxbb3bg0ZsDRMxmvFnGzxnlON4z8D7WKG+jVR/i+UKekY
5KxCWHb6iQtKuge5mxHlE9D+zxaz2cD1P0VMKh8DyO+cii0ol+ktVlqS+1wis719ZB/qzunWZE3d
aDe7L5rqnZiJt79NXU1uadNn6IdHtAfKOeHBJy4lqSJ6chHf9YiDJt1tO+Bem9jSB1U2/XYGVeES
0Qfp4IbN0CkQxAIJ+nCA31G6gWECSR23xdFkbx80wxm9FsL0XhGLXKAyByTl7gLWLqvZHu4yrXaJ
jvvN/xc15f+bi+1/kObS/JdGttUPMu9//Ppqwt91l8vf+Ut46Zl/KJecQKSX2jINhh7/IbzU+g/D
1Og4HFeai4+N//N3I5u5qDWlh3DQlYZieP+bkc34w3Fx52pNAeUZ+t/yscl/tLG5tvI8mnQkii5e
fVtJ8x9likR3TioUoLoYIqLbrqLnJKbVhBdsTSiFPT+2d7kxjkuAB3emDvVfvse/XH//hVRyefu/
CyUXRx46UhttqYuIFOnFP76C3CJFpc9z5Ga+RogovW0W1eE9S2S89BaQ5ZyACXw9Ytt4OWbznHEq
Kgt7NTZOu4I29/mvtZv/pET98/XwmUtkr1p79p+v9zclqtnooeuJzDyYuiTcKMWZA8NnXicS0Zvr
fhpMmDhAo+7/9kEgs/3nD8I2AJtjbkZzqNTywn77xXlP7EqpzOjQbty42PmM8I/eDLkiRMy78obs
yWqHtT/wmGYgdSj74a32l7AuIhYYaIpHJ4zPkFn658d//YnIf/pINJ8GBZWDdVJLShaNdPj3V+ZA
iIO1qeuDHPpnkjfYTQ62h6qeuXedNuUxSanwh0MwDeBggtkjauRjxA2HoCAABbHBEAw4jdH6pQRf
4Ej9l877v72IrMV1+Z9uTJdXaFrSWTyZLs5P1/4n+XAy9DghlawO1dB/KRcJPh8wEe5YsY8Bknt6
yugspmEDuVYdPKe07lw/6o6N/t+cnUeTpMgaZX8RZoA74L4NQcjUujZYqUZrza+fQ62689VU2czm
LdrKXmZGgPsn7j13N+avtlG+EWTpHWqyW1l1Poyh0dEe6ZQllwvJEHrNqGJvZ7Nw2+DEmnADId7k
BX1ndVLUoMnpROPjUrE1ckt60hxOd2ZKnpQ1v95dC/XB9iOLxE56KvMp6dit/+Vr+vQu//oQWO1x
bNgOzlnz04eA0Bjrb2byIagIekTNYDuO0XB9dRhC+J0ttwj2p32gqo86W+T5Lz9+VTT/+ztwpOC9
UVLYmi2bZ39SPOeTTYHRttmKHgguVoy+V997I0vh2mEtPxVNcoiJt2Agp8grZ+ETBe1Zj2WKd3Jt
D7LhkfTkv0ix3c+PBr8WyDp+IV5ly1p9v/95ePPeKxujD9Jj0xXZuuv2TmGZLGgjNrgyZ7jhl1E2
3dm28YhPSCjIjZvxCXbw1GcQWXhwYaab7nLyZjaHGVqAUpvx1Qvau9oKfd2QMNc5H6mydpLhqAjN
C2kq53iuWJqF8z24RlBNsgErPh5UT0qIrDQS17x6ZxV80WMlrtoja8u2xXzIVftSRW56mks38FUS
kH0D7PdcwZyAypf57LNrnyDro8kE5Yr91WcBK+9Zh0f7sKjagyCHbZcuBC3kOfRjYkDA1jDu3AMY
Y4eT0AaajrjD/USIfAR0VLOwPlYA9whLSj8itAxQKtniZEnSUh129v7PT4r4dOSvD6qCOmThC1b4
DZxPX4nRdKobur49okBMfEsNNOGufViqPjk3YXuImqS6rZC4FTNDoiJU8hHryyVsEVClUSSPo9nO
64A78Ys44pZShEeZ/XwaRPpSjfM3kruzbVu8k3ziHBSDv/e4rreic1gZ1uGHYzoHIXt9tGlbZcLQ
dY2YtwX73T//pd76l3x6J0zeBovXcj3ZP5/pjD8t9mAxGHzcaIPnsa13AW1UgXwRxMHxqKETwkxZ
rcOxnt2d1ni6eVNFHjxHS1NTjbspw2qIHR6Y4bOKcS2MpcdaP3StQ9ySLDK4EpS3kcA4kny57tLe
9GZXXNyI8A8QbbJjhIjTO9+0bpSRXRW7Z+rnAQ3Y/dJN2VNsztkeyUkAmqIHyqYZ8NCQuDBVQ4bg
bXxq0g6yGkm7HopdWsMz8c4KzoMymSaZyAvqRJ3SFhNy0Aj3VVTkKURWvMHl5X01m/IqPDKR2yZr
YDfU0RbHvLx1O0TWcTVApDI3blFmt0asnhq4sQgbRvJT5kr7WJMQJSh9lc5kHlMCz1aK95+/pk9e
DbUeEdpzXNei6DK9FTXw7/uN3iJATh5lxxDn4MZLYIP1hL2Z655jiN3jn3/abw4ky+R0tsHRaUkF
9t+fhq7G6yeeomONq3879zQLRroO3NFI+ew5iS3CxHfDbwrXECnvX66JT2XG+sdapqOs9T5fge3W
f3888W81DxY/XuRleDPVr+Ms9/yuzMKRH/Wq7v/y6X729vz6iUAXXMnVxLX0GZkgNLVv1qGwzMYh
udKgMMhb1Xbm3J/CIUTYMIXj1UlrInVxm24jHgO/lHTNrsNq3DbI09kd3NFqzlU6+rk7dVe7I83C
TYv7pCLyA4EniTd6qj5yRqCPpWaWTUAONDQtAR/J8S9fofW7u87BboNxSWqXmui/H6Ixuh7xsWl1
7EtkCAy+dm6HzipxpDwHKKBQJzQnA2AABkJe3TJ09K7ux2BfWNlN28+GHzaEuGjQkX85XK31+/t0
5Fg8yi58ar5o83OxZucuA7tIVSiUxIPAwuGNxlWyqdlo3RwWV+WXzTGbHcxFCsf1n59tay0FP/90
qFNrX8LMXbufSkUY8XVb5zZ7oLoJbtDoQJST4sK3oIuoO+Q0GWYOWRjihGGjyA69CdnXiKm+oavf
sSiN/vK8/6o7Pv9KQERsKCI4ll356VeqVZotzkgJVhQokioiIpN1bZCFRBI7w7uae3WNyTWnc7/h
xS0ICsuCmyh5CLvsituSmXMt/GrlnodjcLb7MT7UowY/1lMfIp65dGKZr5Vl7uXYv/RN8JcS5rcf
KttR9BHKcyxPfjqflhZZ5KAcAlsj06VPIrcWHSNR6dMmziq4uw6YRPwirMXL84pShs4wh1e7Ie8n
wP4J8s58+P/4orXr2NxsSHa8Xzffv7oVPIPCrFvegIbsT+Jk2FswxCSXBsL8sex6UIPkF+wyyLQE
LztrC9eSWGhO9DdaZg/NaG7the3fn3+v9aP4/GUzgPRMKgvXo6n974tZWW2giC4qj+TecHxObYSn
PEdhQtGTN29Fn72TiVb/pf/4zU9l5IVVkk4EL+Rn9yJT5sZZ8qiiA6peZjeDSeym+U5kht4RkEGh
iNIED3n6l2fb+s1hbpscROBo2Kvpz99CRhltINziHBq/MQMSV7MK0RCx5DtDkF82oNRTn7rpULE3
IBNwRk/b9pyI9ChhKIEmmmRih9ytW3OpfzZG8rcD4Te3HZc8tR7QHRymnzuzBg/hME1dc2yN9j5o
2UqkVmUg64YqPg6mPsJxip9l2140ItVDb3Ce2t2CmIMI2YxxWOo6tyka2lNJZvbGs5thX+ZhvBsN
FycsCKb/axf5mzLAlsLRlH+W5Vnq08VscHqLjjblSKiJwbAf13JlESqYHsZBeX+5FX9NVj49qVzB
irtYu7bNmvm/T+pA5hUg7LA5NiqC2TDPzbEYgZ8T2hEV3nOcGnd478AeCAJgqulEGALzxn74yxfk
/OYRgpbH+UiTRFny6/b+14tcYm2La51jMIkYMyzSfOEX3tvlON9BVtjMjU2232xTHUjrfRjH+oBg
fEVHdO/1XE2vkEKgAjY/pqwvDoOuwlsU9owvVBp+i0RU+3JZiEecWvsIf+4ckGF+HSzrDM4a0wdk
AtT4ytvkY+1hCEDErbtw2CkkqPvQTu1HbCLJLsn1txgRjsosaKWDG/APEvrGtdFN29g7iXqrgX6d
yYuikEm19OWESoTVNLFE3LsNu4M9Dc0GSvvSHuaqxu7oVb6Ge2CEsHKNBLPdn5+n336yStq4pxnu
eb8++X99ssiVasQdRnGcRCFZyxmQogjG2c5j6x6TvDwkS5H+pQv/Vb59eqwEdm7H5ccKBoWf7ooy
munt5wpbjgrnbyS94z8IguqpBiPj1xS0KRJEesQgJmPDGLgGm+OSkBO7VM5b31nzKa7wSdvtSh2J
slcD4s2uTYZhvdzEJgeDib3y+v/+SfEbQ+XSq99crw3jvz6p3lwoUryuOOaSejfvAuMqVk17Dvpp
67I9YBsql788+f8z1uJ1Rm4lpaIu8NbxwH9/qkhhW1ML58c6hUzcM0Datdrw9p2e3xPn5xLWxe0c
qXzdUM+nxeXx76oPJzPjt8lEbC76IDsXFU09cJmzDXJhm+bIZf/82fzu9hfummzvWdr731pTGzT6
k+nlRy+onBsv/+LKur/AP422GHe59Q3g+1KAMNJV6tdh+Vwinnoalv7ZpIgmSkSf/n9+JZoX6m+L
MvPzpAmxFZZGLA3HorPesrq1zkLXD22OrkGsHFZlQk4VAxMxSYocl/C7EmXChrci4qB8Yt59/+ff
yFu/q8+PPZNJsY7MAed8Pk1DYuzzbHHLYyAIJGG/1O2XqS4e8RBFCDR0dTP0kqCgQMC9ylzve0fc
KYXVMYvm5kehD2lussdsuisErFUI49jnisSp46AZVCVxc9uRSnrMRIaHHib8NhKe2vPXdVs5UFMw
3X6xqnNa4mqxTB0cqHabU+R49naxyKsv43TaZx20AbXM8pit/gJAYu1xySwGYREBI0afSn+yGSy7
do2UPEa+UREMcTHt/M2y2adhVk62dM3D2agrBmrpeOYEGc8agtI+DJBjW6FiXVoeWmAkdw5UJH9y
52AjmcBtm1YqfybP5w464Xm2pq+qcOc7QeThDrYKLX8x3ToFzrwhs9HVOXVynKMcPvpfW8LPQ/+1
JZQmt5+ztgmm9fmUgprQdmB88R6nk73XjXuWjjw3AhgMsIARV5RJIy7lB9CZ+4ixBUB/0Z3DrBf7
MMqsv1zGv6nf1uKaYwDOhWYi9d+TwGPUr2Y7zY7EqYU7YOWv0KI13xyaCu3eJqH+jnsz/UvV+JvS
yOFRp0plb0BH/un8mc26K2Z7zo7FQpJUr5YHdxbfZlndNa6+67pWbDwDB4s5cQ//+X1x/vcvloyk
GJrTULigdj5dE3kcsl2cguYY1TPWpU4P21qPu3mOABZk88eQcWXFS/pVtn2yaxYH6W4izlM2ouMO
mXNGVZv6pgnhIfNDWIdfMng+bGwwlCBAAbKLAv5Q1ehHkESYX0MLsbwMp+JxTtGNtRka2dxth9fF
PY/iu4P02F1tCOHohUejxU+X1CLYAxRL9yp1FeVH4t6oOnhzErwL7Kw2GSfBfTrl9+5iZH6W4q2P
+0I9yCTbp5WJSsV26msbj9UbowSBMSc3S/6NhWBptA10nsUJIca4q3rx488f76/n97/HESSVdT4A
yYS6yP30QNUkITokI9REPLtvDVthJizJqYq0caRnIsm8Lfp70yI4h/rEGfKHAQrRgWBceOklq/S2
9UYCodDjki1BcAFK5Cxp1QV/+n3BjOWUgmcGsuDAFJh6z7dnBkhlMYQ+fqEr0yW6MdV+gShxA87p
Dgug3MiBnJrcGlCUaMaiURIwrMZzX1JU7jBznXrEmJuI+doqToOBHc36iOcJUbPxUUtpXMtgvMF/
AP3C/ev6y2FG8T9nuOfAgfFYBpqC0eGnRp3k0C4IQ4u4SPBZYLx0dU+CRlcu+pyP+ZOenPiRZEHj
LkaW0rR1dTZ7Db+IzdmLDj5mrRFKtt4rntzx0qFV2k5kPm/CPgqOEtfXbTjeObkwaSkYtCPM/0jU
mdACfL8p40Y9Oq+pji/w37NLGL/X3SDuy5/gUaq7rC6AEoYEYYdQppORsWhO2K1XIUC2EaVUXnDU
nuXtmTQmG+L2dpk9uvtRR0c19HtGQjdZPM2X3sy/iFFtjalcgfKsOCe8ap1Obqqo5m7IZH6AH7D3
5va5IYcSfkD6UpvZ81SKe3ZReJOwFoZoNlHv2I8KmVPY5Ej8lMAepLdQw9AQGm9QxcJrUI3/hAUh
nk2v/a4Y5UFJrGCRYGZlpSPKLkm2Sb38rAxsfsIMiV2MsUCWAQ7/0e2+LSY4NQw0O8Ot42ObzC3L
L/cRXUZCcg4PyI9GB4jzp+afOTO+Bw0SKic4pFH2T+VF/wxh12xH7iZUPO2uQDyKVN1OdzC/ODUM
oiNiK7/WFXFI9VekYuE+yxUZAdZTgKenm9Jxa4/BgwxKe0NviOOIXnrbmeKph1+4yzKUDlDbUR25
L0KVJAaM5KIvERaCTtd74P/exvspJE0cK8MSn+xFFYDQl7BFet85Tx4WmCBXt1L1r2lFsMKie0Ie
MmpmJceENyPIdjVSldgtDwMn2HbMYpw5anwPPWKZJ/Uzoua4xqX9Qq2/76zoMgRkrrUqgajKwn9H
7h+zQdP9EQ+4wkpkHUwtgY6iK+auF/YWCCuRneTrwgLk+66sghjSDHVxpJAoYlUkjrQHLU/qcA4u
QuUgXJLFgSxZ4jZFpwhHDIh1v5ztCZe3pxaML7G3JRqj9cS4HbukPvcp2DXbAYEW2vsyI2ZhEVZ7
P2b3GsrAFZpJd0JPeh2TmNgpNKG7dm7gzzj2/ezo6xLmxbmdQ3Vj5DPBIcgI9rnbIxqIjDMgu2oP
4e8YRtY/AjHD1U5mUttETXqnkQyot0x8k4M+W8kkDqqo3wzSd+BUrsmhVrescIeMaFfruQZOuaeZ
Av1YdDtrGr+LsnqHXksKBmQ+AK8BcuJZ5SB4DMIW817vvDg6zmTN9OQIVz3e43hEMa7zGveBfQkg
5m3M8GGcTOOYhwnOz3kgCwzUhRfXJA19ISI7Zhembnm68ZYzmmIwifeYkKQAcb13IL8G01XxIxTU
emjo/Wwsun06gsmIEe1DW70VJMD5oUGsx4xXQcO9nOVz5upiG4eBzWOUHLSo2S52IIGGadhXcyRv
y7q9R/go99BbgTj0Pz1VX7N2uq27+cOK9K1hNZ3fh2Hph+Mrdarf1cmLJyo46NkVMyIPIF6zg+XF
gx+EMcns8IU3OVmG9le2gfFpJL3Ltt/TaBanYWboaic9NkYmUySRfs9nbCiQFKwtVB07je19o4I7
7S3814IwxLnndKja09ziH2shMhA9dAepz6e2JAi0JjTTRA/Z9EF3sVp3K3AYEVLRXizqOkeiXCM5
Yg2tcZ6cNPZumM8SNkUip2vx7ujOI9kHGL2Zx3c9tnYEV3a0jDurhZyTdNVGwhDYgcfbcMHKQwDQ
cOOYwWmxvfImLcd7u1of76W94j+7RTv8LiZ1zLEQwODfiyyEsFX33y0iSjfIAy7VZFwpucRmdIk2
TdZvaRnuA7G8mwrbWVok35XBoGKUyQnZ90OE6Y2Eks4Ifc+LCwB7ZJhX2dmxDeyA3/TE1cKZ/a2x
OZGTlqiKYSA7M2F4RNb7gs8zI7BG2FdE2oSyleSMB9LZdI09ELQ4AfuhNiKDm9iNDeOoY8h0j7ql
vHGR2+25CMNd2hIcZkbD+5zjX8SU4ki+rdgims5xvk8I7b0lvudqupcKXgB92osLNil8WWa+9azc
Qpa9JaDIwoLbkhAUNc9LM15MYio3UMF+JPiLbenFEA2I+rGc4WTDViaQkXqgqWGravUB/+sJqOMz
nfR2rq37cGRt21O4z0OwaWieNmyJsQU528hUyIoZa9T598WM6+2ozAVSTPlM65TszMHhDU2pQRL2
Bpj93RdNxMtxcNItbECx89YnjzDi8wIbJsvb/DqAf87yWZ807igAw4JbB6YoFEbkkSnRioP4iVX/
OzSENyrYZ6NO+OzXcw4THmkW0340uTFMJ76yHYXGkdrHROSXtptIlSjeYTs8SmZrmz5+iPqBIFcH
8buihW9wwG0hPjyTtY6J2V0xImK7ftJlgIg/F2+OhQ+rWMAVZPX4XPX5K80LDsw4ucRAuWRhvJRg
tLfsD7+7FhynLAngjzTPjsN3aAjwZ7PnN5V3wxToy6iJHNQoUXJ+82o2L9C6N2M9xZije5JeL82M
UzOa2i+BbN9mg5TKFvAElMiPJeWWSe6TNahMVOnTNILtkBUJH15C/C+xXesdazCAqws0kZ7mJsCV
WrtHWU3+uOZWeK4/CIiXlUU19Qssa4nnJEqZKiPLrgLO8PG2QQ17FZKfFgYUAnhsNrlFsSNUFh1i
IlTBf0RXyQ7Ttdh9zUl/lK19U5fTa2+NL7yHNX9ZdBia6WqkxTbvzQfHWo6tNImXA2UMcfUfu4B2
O1LIkV9YbTx4NmbSb7tFHqYF2eYsGkigAp1ymG5tCKa+N7IsnwPjIO30FT4WejHu3S10KeyhxkPo
dujS86dpiN56toKkYEWkHTv2yCqiftTFRGAXdD9wg+MPmXqXGu+mM4UvBMplh5m8CQTCPUJN3Mpw
PGbs5wttNrgjdkdwvJwIdMEUCgJ0K2CXcowB86GkSAPC7pf5PBbM2VKrGw9VqUBNjEDk3LPdVRb/
FqgJZmOKgck7p02GMxn1qQPYYVNjPyeAjKiJDuQ1AS6YppgD50p9kfqlMhQJYgTxbCimu0OwRIQO
42CyottANW+L6tcIQ/jA8fxGk/2IfSPY4mWrD0PHvBT+arhNITlpC808WFXsfW12B0II51laXhJv
OatQ3ae4sceKozdP5m9dVmWnqIB+Bx9jhbGQzaSSUm97mxK85o7wyyU7JZX3EwA8uIwuUBtn1ZYX
JsVW6sEPjIMTSBMBTdBLCN7B3wnTaDOhtPF7xQnb6njcrUSMm1Al5nV2XhgR3yp3vCkBiu5/OVgJ
aYOcBE5vGBA3wbhfXERWik/nZAJ8t1LUAtY89XvDgoEQTek+bok8ntbQONcL7glnAxAlrPjkjmJL
JDvcbaslyCafd9AXmSZPU7ALw+S+KapyK/LK2mhSoTYTddaWcuKmyk3ktxRXXXnMtTVzEg1IcChx
KMaEqquHxnY7BtI1X2ZjPzJEAyNfBeHeJtxwM9X64HYJIAFK6nLGqCkAcBMGDrGuKVidZd6F+NCN
U6WIfhLz1kCGaQ3YU4KZ8LOkQtsm6bbd8L6rF3fTc3iP8wH9W3NpAl51XtsiHAhxM4rLUq5r3457
ktgzgEDBQbrDdByF/SMWNNBtAigJm/7kem9ptDZdQ2HzIorbOTV+1FOwX0LxDcZDOWDZNWOMFR3o
GNL+NrZRgBkkuC4QVNXOq0mPuS3AKsnxoYvnaF87xA102YceviY9hZLRVC+RPZnkhOXYyc/JzO/G
pmelN4wHM47uCCY7eRpqzUSKMBKzDdXyTwkITOQNNr7W3Yf3dvR1ko2+sJnpWa2Zz3ynEgduFRIh
QmYJPQCGrMLeO3RbIO9hPtSUz0lHGTFSuzaLfTPoCB2RUu+8PXwhl6aKzmRcXPDAGrulTCg9SG7t
ofduyKC4qQ2xqSvzmfk11WUi4C1Bu6zH90wFj4lwfvSWA7MSsojdcDFN0iF+XVCJgDcBeWYSKmIu
5T730mOZ1HchYshNUBQfocJi3koYDG5K1YGPbom/B1bxwscJeHodhYDrSYkhSpz6cSAzaePWRb/l
QgeI0JMrJ+Cmw9VF9B0Qcxp1FvIuwfpI2A/KKFYTGawBHc17WzPwC8L7oeUsYzwDqZdAzjb4yWgW
2ZdrvbaJfADee7Ar6kjX6J9AqxZYr1rcLDHeiSo1mcWps87p/BtqkU0bkx3mMtAYqrMyjBcIIFPg
3dU23uVeRewTSUQsqruBtK5cLmArEKzP8Ykge0EUMKgDWn2fouCmJVV7Y5XG20KUn+FhPCFm51s0
Ok/LiHN28dhj6OoHMQqnJSRL01VcDYb+CIgXO0GPTwBpanPHbw46sXhchFqBA2Rg012M+yHF+uxS
40De8atp6fG2HJTLAcsLnbr8R0tHj71KcR9HdAtd5/5UXrzsJi8FmyxxinnLRQ9OvCVKjsw1ZjvG
pkfJzIBJ3S1u8YSU7eT27c/AQsKSWdGNqNQ/vQQpNAGlVnfa1RVTlBp3wlScm6oNrk0mCOFG7JWK
5mrQ66WDC0smX66yrMELhYxqOZX52SCGWg2fU5OACrWaSVY+RRd3cnzREroc8p5UCffeiDugkNsg
K47osiz8ovSg4DHGlSYivwogIXscRufMip+V5v+6nEP4him59CB9Npx1zVMXDOG+DQoUOon7ZhXx
2eic55Qw5Y3BqGxjDfMv/Pp3Y3F+4K4h32hO8aN63s+ksnZlYho7oKrmrol7iqhWf5CEBhVi47hQ
2qAJt/6JVPCcNW/NlJ5AknAOGfVlGbs/TvQxBNadeaok7hzyJqbRt9HjUmyyD65Lf1nKJ6fYheMa
qhlLYrWJ88C6DJVi5lGqllfkS/DYpKR55TTZlHYMaZBDCQ8qxzh9bZcML6nsa/rF+StzXbhBKanU
BbkrZIaZkJ+2Ztw9Qiy5gRFDcHqggy1RG/2xdhyYcP3OKtJgxwnfHVLKjqiatgn+1iLVX2vayF1Y
d9aOw+mhChkjeIycqokmbY5BLepJbkhUs5jojnsrROnUuGoTg1CKIcz47rVYsawDpr+9l0bf3aj+
yd6kQSRVUd81XM9wvaBIPc9FrXFKku0wzyVUv6CwCYn5GGtCtCu6pmFd5TK8aX2GLjn3YHKyZ0j/
RoYlMnGcalu3ydNURgAyoqkh+o+/yRnw8TZh8uihtLpd7OI9zRtvg3AOkonpXLhkA84XazvGeXky
mxRlBXDRhlzHReB71fTOaNXFHfccstFsF6os9Tt2umuhTkWgKAuiITo0BNmhBWybXUERgGeREshi
6M/6yPEDw24vqsVv5Yy3IPHFJsrAiyTMhdkBZG9x0P+DXXaPtXg6GDEwF9ytlq9HcOgpPJAcqYAv
mbmFCRDyPg4pUz388E2z3Pec1rTnYjd3y80Qz/ukyyRjU94x0HY/LLAlbGFoBpMYeotAuHlIpytd
UHWuZH2fLVW4D3/RsJRd3ooof7LJc3qMy+9DB2hJNgGWrYKQCMfJz5ExHgsTr740Foy90XBPKGhx
CoZKE3bgko1Gz2Ma4y5Cbb51YwfvVCKzS5bzRwQ0hInnPkWMjphA2WAUWjS+jhgYwdAHAlN7xEUK
rLiCSBGnVXIKwogJmckzqwelnuauP5j25JJAjk15nBiqFSl+QWU8xTwhiSUitpWUsVFA+Yj0Mx/s
c2KjiWJtBzI2t35EcUhGHsDILMdxb5XJnVkh9YmKCNgaXtUvQE5PxLS9NcZRlWcrLd0X5XVYten3
fHDuW1qxBVASXnKVWA9z1nxRnEV+Oq9mza6NtmU4+R4HVzVigPfAPLbA76rI+wjq+DmK6z1QNQcj
lEdKxYgPhDAI4IaYNTeqFs6e7TDkrHw7TF3CfMy9JaucQWjQ/FRGdbZAVGx0PHNNYdALDEdes7Lm
s45G/P95ige5lUcG0eHZprq7Ygoehr4kqboPtmYTSsa64t0w7T2A2fzKdYw+pU8+tAFuuVzmSxIR
GIjK85kXb7ods+dBT0xVV8XVFOmXxTMZKOsT3DsWdZ37wOw689m3xYAAovgwWzAqx/rVY+GM5Z+B
o9GHw7axCkTRyZfS4rAHBIrNDLCoh2p0TwAUxW4zEjsIJr0KKgLe49uhSLtDVCTP6Hin/dRQSqjK
Okw2HbvQ1jb14sSHfId9uy1hqWao2WSIuUS2T1msUYd7NnHqoaCfKeiENT12iSvdGeSMuJjQjtSM
7pUmzT6f2h3RnAUMDjKlbJMWQQQaFKWsHqtZBfveDu1dEwUjPrvOXQPl3yLTT3MyUHoPEFVPiRsL
gtHNVVzgJMG56QZmGGwlQtwU7TSLa9QjwmNIvYrhLfc4JTwcKJ30I0fwPjEDpFQ0tKfpxMzIuQqQ
CZMFUdwu7si43yIn/wiolZ9UgVGF6LLbqesvoUxpKhneWqK/lgPGFcee5U2EG1iHU+iT1nMa4DTu
xhl5cZIZHAk6U34s7+I8fqcFIGkO/X8eEqLJS/eVVA8Oczsg03nQPDhgNWJATpSO+ch+pELW3oMy
tObX0c5uLbWCGbIJH2pp+Q7SjDMnxpm9GgTt1HpeFszWsnw2u7syas8Js6BDSN+SeiP9WLgfQveB
qgyVghyLi2qyG5ORbgybQvF6a/jyW1T/ArN3fCmQbDCjhRNgNSFR5EnUXrtoOpvpbq6YMTUtFVaF
fmeX2O57Xibzk41/XIL6NOviVTcdp7NDnU68ICg9eZU9UhwL/z2J0B95q7B/e+IMlOjdrid/pnoN
hIaxByRzKJbDkvXZsfMw73ZRgyFHenc9Ha5XGn5AkM5VGQc2VRaWaKiWK+o0Rj+xtcsMBOssGJWt
YETpzV8aK4r2SUHAMr7ujW0ztXfifNxTCD7VPZXwNHevQ9lV+8lk0OmK+9q6oF3/MmWD4XvZcBd8
pDCz/AZBjG/1kGQx/fcASOXPGmcBO5qM6k6J4jwwrjLQgW/BRubMp/Ym+apb28qqw1w7RyKnt/UQ
hUev593WZvhalcw/2qFqfKvuumOlsDv3trohUyOAejWDUY3r8IRRi7uNfTWdWEgbIoNzMupjHfIj
1DJ+yNaNLwkBssCLmUc2rHznkHhJcn1uw6B5nft96wCsjUvvrYr4YoKxvLPdYDg3BliXyXuZ80Si
jxfVLirj+NTW9Q7lAVydyLb2Ne6AxsC4J2rCiYLA3HttSV49mluhE8Z96aVPvWVLzfrQB4u9LY3+
akpSaFyyXC/046TkGtQ8eTaScr18YX9OIBulfhLYN6HtMRuNKBZVV+3qseTiixZ/KNRtObDQtosW
Nhb1B9an4Di25Vu4ApQLeN1b1pVG0wAGJQZ8q4p+H0OY8p1WFtsRHLJL0bQLNY0OBbp5348JFSnU
kAV5wiVNO+sECI5ZBNI535mUu5mQ4KAnndxNGU9fSXb/yXJb+bAE3dO6Q/YSQ9+Q8T1cV+g2WM7W
X4bsa+/N1g1UQenXJjeLjKnZ0JKYB5c9GJCk9iYmeuKmyV0JKmYGfhOi78B/4xjxoZkspnYx/Huj
DeE8gBAxaChrVeUgDiio7ezBm+qrk1Xk6QxHz5rC86DXXZjLWJLVy3gmF4azWzr3kHjKg93KGNAU
WeyQJNxTV7jtfohluxMFs3WX1qzrl+KWTDUsFD03KUXMq75ZIhDqwZQUe2ecNw0n2GrkqPYj8b59
UPU+YIRmT5TdrhiYIC68yimqWLKFxXObF18bb4HIb48URkFCO8zeVA13MCrvnL6Te8coT54NhXVe
MvbQ8V0YVfNJGOE7QiSgSAmTR5WJxp8iE2wbgunYKf4JorjYZQC6aUEYA0f2DNfCu0HnFeDzQCtg
qHLam9E4XJeKCgy7wnXCYY0AErhHV3f3SnCbjn2+roAtv5NYp2M3En6YUKItjccYqvDcfVeO0w3r
u+mmKJwn2K60jc68t1y3uPv1P7OZpXfhoQNUDoKkqDnelx1vn/UYKq++q/vlnc1HfuNoJm51lDt+
ZgL0kkzsuwZIRGx0xda1nJXehWIOGRKrwZAynr6ANeOinmFTsuYpa3Pbt2B1kg7Yw2DN/lyyM6dv
cnJDn0GasQDtjQB8UIq4pPpeL+x8l8mgIgoKblMeu1WSPwJeRKzPOqqxGRqKMrdOrCxJ9yIIrazE
iUJqW4M48BtZxZvAbGqf71xsUsZzRu+8xGwDWFMZT2EHKqFsxJkdkf3S/JBtU+6lSxYUkdThHhdk
aysy6v8PSee13LhyRdEvQhXQjfhKgjlIVKT0gtIoIDZy/novXD/YZd+yRyMS6D5h77Vb1uAEwlXJ
fMo8sLC6GTlcd7N41KfoEzzQmpLN2U5O0500Dr45aIYj9D4W2YNFCof9zrPO3eTWe9FVzKtw+UP4
Y9vmD8D/R92F+1DXwDUKLsWgQuSvqpRPKgdUlXl/euNB6Ox3fdEtqQXWOZA3ILkJ5EHGv65nwtHT
SGgzZcrEqwI+As77k1rtPDeUy7Kuv/kFAh+D/X6YyvpAuMAbSAACtoBHujkKp35ASwz5N1mF5mgy
d6nkEeXxMS3La0x6HBhICT2tz7cB/DCMIyim+GBPnfTKTVOkzDISfiyjn1gT54SVQBnPt0Tlf4K7
ABhUJHzwOnTV2YmZ2pNZRcW6bbqzGxvwTHXzkz3BOtSBsFuKhtUd7Dd7hMjUkZGSt+Fz6ABWCOtC
bId6OsIGB/hQtBu6UDyqzlusCIkcelOj5eNEnaVO1oLxMpSkpoemd0c4CGrSGzcxfETGXPwyLVSb
rQVgdFfnKWIEQQxda/DH296mbVrs3uyBtMyZ924nHxT4i5XRdgmDfIRHpmJA7MmQU1j+hL2xQfvo
gC2sHLgs9t3gqVtN1KRrJ+qg7LP6aXLVrZUdH/RYsCmtyg+HxIDJpHjQwEB5YBujyLs5WTfuEiuF
7EYIW+cFFyfBVYtQelrXKQ9XSNWuJflzgWK3caujIbwnBCfrQnnOtel+ZbGALVjhfkCqYCDnXlRJ
aUDtcHFiddULEDZezooi42ShYdh4iXmutfmdL29ey3G4izl+qlOCxBJGhquplBP8JH+IGMmoYT7q
bfUEzLg4K/Z59aLoc6r0rZbqyJ3iHQnv2qayuNPuviTEP1L8RgIQaHJBevuk22F/y0rWsiLfDdhJ
SZdvpsW+DUQicZ0Ne7BuFWZ08zmg86BvXTB7NB1Z/t7P+m8yZtemEjRnIsIxlTLplsWm1AzDb0b+
PnFfxOe6JeGocB7425ez4AWA4+WE+jFeDmh2hGf2UdDAzMlZJVH9bg+Ynl0zJqYB9VZD5Vhp6LgI
vnutQwH639VPPQV6MatrH1snAafsmcS0x2C4JTXBdcwP8cCW82ufsiLqq+nWcG3VEYIvkh7WkChh
oiXnnN3tKneAi0TOcAZNiRy0Y4Aumo1t8wNlOzATz8qPoRTvgZ0wqXLcn3oKNr2AXm2Kod60DOT6
vBqOU6y/DXJY/nTrES1oCDs0OIUd9UTgBC+E0MJIhGWSZ0BGIgDQmfz776/Hu1+uEg4m7mXvscuR
Vsxl5r2wRcKcbgt0PPXWI6+Mzy5+rsjq27bObapakhxcnuCEaYE7JF+znGlKcu2ka3LeVtJl/WiW
+i5NnQ82ZSyY7GBfBf28Sl5CDIMEYgp2JQVkMGFvUGTQK+PXDbNvndi9AGXxXc+OFL0KBbjJ9LDj
rTLomtEiQDBxZyf2e/R/rfjganfWjdP/BZnXngjPooBzb5POGE9Wp2Hg5SE5DWYmX+44VvRf5Wuv
kMmQI58A/7fyXV2K15QVJYv5vlQX2YYfgQsQNRDkt80kZsInjtqKmUj2ZfTVSdn5r4DUdqoJiMpx
yR4z4kwBz7hfzDHntoSxYt7henrbRsFSnuv4idlRw0iBF6Q04588ay34i9kyEkDkY+YYNVwMnAy7
AOgDpbEGJoidzaAngWY8p8ckHuttbme/0jHrnVpI+wP8RrnsF2fju3RZ3VuW+chnDJNMPQ9B/2BC
DU9anDQZlCxqTGdnl8Z7Mcav8AQvMD9/o4QJnKtnvyy0HpU1se+rmGwVBYVyNgVs9fNn+C4EDlv2
RhXyl0Bv3K15EfRbE6L41ij6Q17qtyzrT8Qi1Fz29QsKuleM5Ni2a4vmtWLUMtprBq9fKquKjRT5
C5PNVbcQ4gMx+kIwa/Xo2dFo3WP1MvKasnS7c6J99miKuG/seaUV/c5qxLUreV+JDP8zjE/doN1v
OLdXTKtrlE/U0r0GDlYaxwXuMgmcuM2mqC5xP1X+0ACyTIfxDpb/QvzkrgoyUMuLzK/UNwN8zXUT
hO+JOxe+S2fC+GOaV55AbVXh0gprMJB2NZJnnaIBzUFvVlbFO6uzoU1uruqeHSve2vKrYoNxGjsI
CS4CHM/LVs3Q3s2BUr60wdUUCWTEvmekxCKcCtZ2HDSHDIxZYdM9zOk+rSHvNQaf9cJtK3SDICT2
kCpN1nMyf8QOcbKUeY8zlWxGiq6P+PyxShLjagnjEBViP0704H3oaAuTrTpa1QnvAmzdCo972kNP
NJMBTldYDLy5wbPyApZR5r3vtXRbPPe64FFFjEZ1BkMEqcgw6btChkugSfMkFxRhkoGVlTim1yoC
4aqxtR7A1m3nGL+mTqtHosQSs5KywsMzO4JxwGsHDXlRonUETPmhrl2sPtiaVhLRfZEoJsE9zwMl
IpaDsxJuzzp3frKrjIeDb5PG6q030RNlnuphYBExIQkloAgOOC4jFHNhjiBIQOmNIJKgeyFXwiOn
gx2eFmv2CkEuh0ieun4zk0uhMPSsQA6jLKg+mCDsuFblhs08bxOh0f48qy+ibvfWIuMpvLekPJKh
i+zyZcqM1G9aCa0/ilB1FPEeT+G8cxLxnBfQVT0Lluj4BWQJ2VKTfrYjAohopBTHTMHupNeeyxnx
utd1R7fIvoqxpuCw1atVdS85h8mGyHH+LsL8zUz92aorZN5t/CmN1o9BouwMBX+YYnVnmhPfaxPe
+j57q0s78YkyHYHRwStsCSUlt303hWBlDQReETl4hMK+6qa9BOvM9cG0mu8mDcHWMOEvO1Sy3iOw
7dj3gkmcRC/4QPvWL8v4BaDbVqQka2RUEapPNmRYcbm6JpM8qyOctFbwJpODyS2H56N/qJL2ysV+
wgzFgGZh+c0glLkyarCI1e9kesmqEeoCnLjYEc/VbquqLNfR2HLkpJTEtvdZRaztYidOEZGNr/Xg
xb5rXTVLWjuk77wTWUyqVuPhPeCYEAFZQCR3Wds4qjkNdOr6KAvXGoBd4sUR7bWJWoUM7niD3zNr
X9qIJKautSiy8m2Tw1RHjpdM/bPZcvPMU8rGuH2VctpIBYtcMCPAxcjoeBEUyvXyLzZc9UpYXn/M
OSICz/jW8c9WfYM60EZjk3AloKB0nq2FZy1tAlWxUrhtcKpsz9o3I0+POjuU49x31WMP7cPXYWzA
yxuf48y4clf6hEv7xPDmTETZwavkImf3Hg3Gu4YuhFIQgq5T/hOkg9QtS8eqmanNHfscE/kAULGm
Wr2ggCmIbRhOdUfEhzEeeWH7tZfwdWrk66yinpPdCOxPEaB6NmFomdeQ7jgObsJpEYQ5DDxLTWOo
4byZoNZWXhPdMouZ8iRCas2XsgICl2gnzCB+mXjXbpJPZhKg36gCoKzLvdU554gQl4y4L31kP541
sAo6k7tR6Ck6kDhYiypHplL/ZMgJV8SJcIrmnCVEHfdbrYxotD2n3QBRW9sy/MWJiO9Nts0mc8vX
hAySFVAIGC5FGwIgM9aCT4XLrOQ1t6O1CtIdcyFJZFT0jbzcppavqi30PlS9mvtD1s7FlZrjjzE/
nZc6Pgjx66QGBVbeidVXnBIqXhGBHtqwr4PvnELZrQvKfZ1MDS/fVIW7ACQtbVMmyi/7hikfcmMd
K/TKS2ZiJ5mR9h6jfT1PT63W8E/gPB/YiCkGAfyNzCx7NokCKTRoqoGuTH/KdRDuQFn1th42I89D
SqSHGV2rcrlOg20eDGyY9eZqzqBYSzV+9nJ68ApzHzv5Ngu6i+jDH+AvNvtyAuKGkNVAzNwIm8Bn
7/SfZsMSx1GvGeXJ8pGQBk82ZDObIEdBJPdOSsZNq5DVhc5j3TgI7TSWP7bZcTjqFzOhAye9BhCE
0W9l4v1UU74NK0FRibavKJgaNabNYkutrMa6E7+pr4lI3k1g0LPQ3DENI8Sob3wClV8orjcj4egW
+QOOpDXNJu87GXj8ddWMG4G2HUH1QsCbHkIxv6KtnQhKUC8Tks6q03zLAfnPvkxCbOJZyxmtl5kP
yH7XWXDZG8aqjlb5lMv3nmKcIeTAd2qsEKHY286CJ5wzOt9afYqpLd9h2D4bdk2EtWuwyAvvOqia
UpM/RsPmz0hYUepeSGqB9VIWw7MkciMpCQQx0Ti0ff9Z6Vw3pXGyNRNWiHdmFLNu65oJObFYsxBv
gVluPNoiEODhjahmjcCQmg+0l81KoaaaMoaGM+Oc3JrMtT7V8z6x+Z0dZJ1NCFswYTDStu3LlDL8
tLAtLNV669a+JgqLKRZ6Jiu0Xs0ALp+RbiplfYuEXXPXRcwwp0c759q2OgwDWdJyK6awBM0xvGkJ
0iA0OA9UYBqXV/lWdTYT5W58ryP5LbP2vUoxQQiNKJzI82jjmnzi/JZkVfaMGkV8CdOoYEk1X5uI
7KkavdSK6/WvzipcGcFwQMBBQQKYYOvo2dlS9r4TyIETls3nYNm64YEp7ezAwofzgvvrMInoPWer
Si5ttx3RsFUSUb5Z2D9ggMnta/lHRDWs3Kg2ronXY95ox3szn6PciVHWtbdhNgR4GYdTicndVEk8
PVZ5acfmX4x/c11vie2QeBaggguCGXQnBQbNVMOaXAZ4XK8bjAJ3aFfwitNkq3d56VMP8kmAWyXV
cty2JYM+29wNc/Xe1yL3FZqraJm/pcTw7WAGrPuA/cT0xvcNoDwQtt87ES6iMP82E4uYUhuE2oRU
nJAqgr+17mTaAUkRU0JGbHwdYzS58L3rEhqLDFx3a60qFHU7XEI0ba1+0r1pT7q68tt+OrPhznng
6mdpEJuRpQY186weiXsHksxUCSVKszHqzNiMocnfZ+aHczIaaTfuR76HtTbzsZr27PrkmW1FCLQZ
Y2i/mabe8SNr3kb5uxtJkijIEYBrHlA2orfT0/xT5N6S95fgsShRqRh9vIEaznwGXWHh4DUIvP5V
U3+JS2Ch7ujvigxU8N/eKiiScBtO1YHYbo1xr3btG/lc68Grmv8z5VREeZT939QRh0fQKZyp+g+j
7Dp3+H5oq9d2Dd9L0pCOTBT201TtGcjzgaVIyXJGIqu5Kv+6EOmESE6pmAnMGhj6GJNlsHOGFKvH
9iHQkaWWoVf6xhBNx2zO/tl99qqUuGcRgVz1a/Gi9Tg0tARPdb6MbcJyRFpXB4QGaxB5HIR+xLcg
DyeubA1o+EkUdXlOxo+sm2Y/ZHO3qmbjoxX17NPapWtrdv/1ZMAw5Sk5wCxAyVaQ4ECZaxIca5J8
BvFAYPm0r1rz19QbFryodLdyJAWNbCUU5S00hxGUQDE/o9zMMHX5DNWWDTrUYScgzddkAwQ5dV3F
1t+sUdGGUyqohAoUnSTvpnbnl12wbfruT7Hn2adYoBGSvLeSihaMxLFvOCgNLNZrR0+OkiXOEyXw
N+aKkGguDNZIOqBuNRoSuowsZM44LH4b5dmnWXkfWpp+p3wg3aipQ2hI/sCYmeHQYe+cWrmfQu6c
Wg+77dR5r+wcjvrwnAyDwZlIO6Hl96I1tVWkzzVBjSngmOGxFbOElYbIuWFutC2wxQmL2L4Y+vDa
borfbnImPykJ74RXv49zxWqndzhb1EGfPSbZQ/0aq4gZKaz11mbHV9Fkxtqn0kkxnCGUEROz07LW
1ySrJzLlDnVrmbS5+t1J+zu9L/qcKiBNA6HBfo7ATQ0MApVeHYJsxmeDEN6nqv+MkvzDnqHogwWw
1kaSvXd6afu2ggEfgniiluEyGGR10MbuXQQ56rnc5s81duACqPztKPdzeYvNdPnAzDeY1P9oGxG+
NkQv8pGfNUZeJ12af3RyW9tDD9eylBrMM9zfehe3BQIraxO3E2lw899g49rwLPWe5YxgcR+9wuMZ
13MHNsxRJrM5Aw5V8tz2NjsnZG9Q6qiJAQlZLXFbPeCwTccf6ts6yV4Eig0cGeKesxs1JY1vp9ev
QdHd5yg6O9aYEipChGM+3AOj+LCCJoCZqK1LdIgSq+l6xuO4yZtm8GMt2kTySwg17aNZfA6d9TSM
Y7ooQPn55PEMhMz48zjtg0gnvqu1DuU4MsdrzwN7QdIWbB3SXOTrZfOgF5O2Nir2Q9bMGxYWDnBx
StFjqY8vRo6M1AiMNwcObtPy65OZ1q/YQLwwPd2VDWtrra9I/eqtQ1SqXTx1auWOSG9kWNdHRxav
dtrsYS6RWpZB585PvRQXLK7Vjpdj8ufcZlMq02NtVJtmYJdhG74gpQwRG42wBjOxnH+ybHmrcIIU
WUydGnQteYID+T0v4Aq+TbfBONO35MlY8mgSCwCZv3XPna6C5R4I8Qo1V829Rmhet2yqii1Jrz84
0FsEuZxR3amW1kVPtAwrDJMiIwLtkBh0y/BP4k0l+dTZIdm+lxe/PZbpl3yGyzhXTAUcs2elGztI
U4d5Vzm8fd1EVTzWnyMZnIuMGylToA0LD2Bal5bBjefyiAK3fM3d7uL5Hcl/uOY692BCSzsp9lop
KOuT7PB7BlUKhFBfVSbZC8ZYEBJQtfNZpuESGURIrJQ/jju4+zmNLn3Izr4uPGvTMSaGfDayStJy
Vpe4yXAezQOdsfs9yFpu7FS/uOxOiPPAqWGNDAgqqMG0jsLeWWFo+UGnAHK2AcYzBWi1ci56RNJj
m+gUb1Gvn1CO7fUUWcDkqcOkWb9GQMmUmZzPMTEVwRKZN7BDY0pas5tA152q0Fx7VQbpBsdQVGo0
WGFN1mdR7gIhNYoNk+i5wHskDvDDipfZnrq2JbplpyQiQLp/IZtptk2c2r3C/sQ6ddeA9mLOjKKs
doxtGSLIYG5EaE69L8Z5CzHKOuPRfKqW4hAVx+dQlNDacMGzTlan8qnrmvCglsfFSvVr2nLhEYqB
2GDQ1CbTydMCnuUP4HDw+KtLYHLdxDNTpNhcL37dYnpPQzKRu574ATHF9yKT+W4eRzRelX4p9b5e
eaHDt+bdqCDw0YK46mruY5KD8XYovIZFs8cMBfg9zQ9U4nQIzfiVm6ScJUjRmT8eg8YiYQBhu5kR
7eAM91axy2KUlq80s+WeVbVf594205AANToRb6JpGKa8lNYVluYbcWe0cMQOBC1rXpkT94hPHP03
vYrGmnqEArLi/LhH5N6EA2vIHPm/r7vbOY0/mgGTzzjyjCP/CB7Stn6NSu/Wp7bld1LhN7tUjntp
0n99iYvEQtFAVM5DKaIrLl7M1a6u+1VPBgfCAY6O5KBaPvA4c74FKn9GCuRNeENUr4vSZNJrDytK
s56BmUutZG/jcdcKc48GCsAlGII8pO+OZu9fYzAWBBoQM5QhrS6KnnNeCD9PBPm9qCiboTB9JJeK
6napJXScGLHzNBGP6iGEXUPCyAhwICS7rS7IyjEyxwSzu7NgCCmCEwJ8nVgwqbMs5/XXHWyoJRLl
LPoXdBr3C68Ttmy+OgSyiT859QOl4m8uo+wQt++dwMdJFAYyyDxeNrEfKsZ2HUFNTtruu0dPm2oD
FbLzkY3jt1eW8EOUsZ/y8luPmUMjZ7IoQbLf0TOgZS0aJSKioDsCbhD9TgDfb80Ewgiz34bXkqlg
/9iQ1qepVVx1r2GloFnSZ8n+QaO1s0bnQYTNYaBHXITrNy6vmwpsPNPRNoJzng1UxbTGtqIrrsCo
WCLcEY/DuG7+gEfHw8EvRzPyMljxNSsFBFdbe7fFoSjZywYmkpdCqr80npG2kCDcN159MuT43Rvp
oUF7xaS5/R2zhJpIMneas2+sIWqT0kCuc8US3ySmK7E6G/Cf12+6js92vGjI1/nRnr32Ym4i2utc
uQw8NRX4ufNM42Gz4gSLZM/4wbzwMbEMEkWWUW+4mAM4suPR2lsVG6hM5Q9BlT9mo0VcWvODyzbg
100GnCB6d4cpgRBG5/bj7Eecx/9Id6rz0ETPmk7NXHPEOSmxGWGHK0QyuOqn0J/MjtGB9i+b1F1T
jA/ieHypPFAwuvUZm85TjkaehSL6ejX9qo4W2spOdnBUZNGkfQ4yn5WuixF/VenRh8lecSW6Go8R
UQx9JE9hEm7oeT9sz37sbBvqjneY7PBnnmiPmcRaS6JskCYn23PW9ZgSJBm1GwJAaL6zcGUPj7Zd
HQP8Pavl0WFiNuwyD+ma5DlmbuqTYeFsxiUCr+nGpVkMKuTS049ZCR11FurbKD61YUkGZ8H/zR7/
MeFeVV36hqIsZc0Q/3VRzr5jRmRsRYc6RFg7xQ94W9l4M/YLCeBgT8C1g8Z2QohuujtdOU8tytyt
FCBwq0UBggBUhLOxGgjPFL36GYIMZ4LKWT+bUY2uYIvrwxju3BuEFLbM+fEpROZQbXUU84zV//Bv
/xnariSTmenjIqGzLgECyCXn9BOf0W20mZMHSGKG4qUKbCLq5bKXqvGsVJpD1Asb+pWnIRUSRfNL
bKHhI27Z65SJvoBmA2ecgL2atM7qgBOvBxA7I+LyjGcZlq/ZV2+TC1OQBkLhxTHW1xaeY0ZSZOxe
jXDQNpMMboRD3as5eOApImKojNWmpAntvIpkWEG924eEp7Sk7JaCfS7BVIdUR2fAZJMA3BhpxLhI
PyKjONi685uOSB3LnhPUHtCkdO524YJgqiUPTe8i1PzRV9zO+JncqV/nw23walLQ3O5K3v3HWNm/
XpwCCCiIT52dzm+FfqvtGTMvkVGVbW7riI9jxooTVgbTpKHbDA2q8Fms3IY33byhCbgRcB2sel7V
KeIYNSrSjNrxOmJS5Kvy8gstYM/qw9EcLMBjx06a/tN0hp/Aqmgoutrl175otfZCtGy6jcYZ+1/5
qFsROxqNYVDi3eO4qE8javSkYQHZ1vSJ+ldrp79E0j6q0dzqhFSs5i+SdGQnLpz1pHvAJKBztSJ8
yTU3Ec+gV/GGZ3LwAHESsmrYE1iB74TRIXFT0RvmVuaTbOCXH+3Y4o2UmPNgNc5m4jRYj6H3SFrr
Ir06OBEtQeTBCzMa78TNFmG6iv6RqJj74EVCifCHE+HUpKrcWhnbXDG0G6vO922jXztbYnXLXx3o
PMjXGzwvDMFZETLFbtCIOnr7L6HnxGXy6uhQV2tLvEGu3qeibf2sBdLNFzLjvNzWLb8l7d0eX/GK
33vYWCkZYlVY/Z+I0lj7umP9b7op3LPqteyNyi/wsFBXju/Akfks3JngvXGtKmqFfmhvpLdGG3Mh
hqhlxiRy2he3jXV/sJFfpCY+vxCHu/I2CIpYGpr2rZCj5RdRKVeN0YYUNN5dMXBbuVYS4qnYsb6P
d2hTwXXgM0UYJdYuwsuJRlxpKOeXlEVwJqAJi4so47+0mH6R7ZMWhsmHzEQU48217bunrEke3HyJ
7cA15/E+r+QSAmji50autLzuCJeHeFs6GW2pbKsNvx6mEwtBmizY2U+XavKOrq7KHQMdKE/k7c6b
oAh/p4C9sBOOb2YcEaaBf1GhGhimZMdx9JiZwL3d/oqq3kf7+EB043tqObuwUNkOfwrrOMnff0nQ
pX2Jd7oE3NOne6mVSM+bwto0DlaRKs0RCVtfbHWI5gACsiOcj+hMpEjxlLR+NRXevhcULZB+8YEZ
AdDlGIeMbYHKU0oj1U84YFeIN80lRGdhJZuo+unt+ctlZ13nya9BOuWKtgeBkAXX0q14N8BhUuzV
eDkmJ1rXQ0s+WvbiOXwZBnJdn+5dQYOkDSgt89doUyTAiX23CVZclHf1TsfCeC3QutuZ03PdEpoy
AcFXGvQwGebsiDNkQVMzB4esS68VFlifrdm54egKDU1dilIg4rLd6DjUZv8UEXWNT5moVarkjVbp
zQ52yKGsYBd4ZeX5UwPnyOq0t3lQjDYr9d6qfn6VCHs4MlRMgpxWioFQJm3ciqZ9j5PkqMUquHsn
F77DLu0C8zgd3cxPn2sp668scR/jTiWn4F8P7QLHMtZQ5DLGYbBYN5M8O0L7K0nSilEtZBuMPURa
FeG5qzySRHEemI1lIA+JjE1uJdeiUxkMBVZyEV5bcDTvUQdqkA9eUqZrD9Ji0m0U+UMoYZ66XR8t
LDC1Y6Q0pyS0TTE3UDajkYhGHSWrLSHKh6jDDaM84E7/h2bf4+9kvdKrQ5Rh1ZxWuuIT68xDYt0M
wyrPIeYwvyOBAEqnm5wsO3tpLVr0Ed2+KtIHcGv8l3F8qvN8eIFoZ5OFiO4HgDVS/dhuTiRgXnQ6
nzPCq3Vhhdol86h5GJ3KU12RdV52/yQwxTHAguYqJvp1r/RrLShAETxxKYYY8/EwpGtkxvNF6LQU
2jy9dsNtQdikifk+g7V/ZkSARXnwzqpSPO2mtsNhGvs16EVfa9NxF7GBHoWY11Or2nNhmN/hoMy9
JlMDjWdgngsUQCvlmo+yhpryHtlhc2OZEm0qkfUbUiZgvHR69hwhmc9TC1NC7OVPI21xlYG2sAzb
O4mRXapTjXwETROdCkNxkg4vMV3MAymR5hUTw1HrvJeZ1/A0M2rLjGCfscmGko8mugvQGeOu7B5r
/MVYw1hcYUz6SpLxwbT6EWT6oPxBIfFZ6MrQhwLfaRiYIP9m2WLKq53JijKE2RYaoCuSioAJVPDt
dp8WGbgbAlyPBX3kqmhK76C7ILRQT4abtMjYu9vNcM1t6yWu8+CsCHVeO2H0USesh4C60bPNYLEm
x+XPbEyGag2Szaa2do3FYCIi84It5HQHT/LoxR0RfW27lgGDHO064A4uUmPYGQHSSzNLvns13zpV
zeek4JxvY0Ws/CQ3MVLqegTzFLk8kkJzJkK9QTKyuAW+9gdAqzraObPdjkpxZxSjQok/3uuC2DsL
v9p2tPIGLkKRuRvp5u0e9yyaZ+FUT/StzF1NsL+Nnv+DTzJwPHvudTtr+j/IOfkph+SUmLlcQxRq
dsrrloAED3OfuMONegsEKpBeN88D38VjoALGFZGR+1OxuB9cTtggDs1NWJ157fWB5i6dRu3RyzFk
6U196tPoShUWXLPgHIMTOMMIS08xxTbfr73HAusbevQZDNlz2GEoIrYBwoUFYlH18k/P6ERivXuT
et2fIuNOMKuCqTV076kEr5DqAdZeJvJOQE+ii/bSSvL08BuvUbi1B9tL6M+K8pgXVnfpW3O8WXlE
PQPaKxopx2uPLhPnLLv6coDQYLKizHWzP/els+c6FBdjcJsnLOgHtFNHwYxTzkbxqUdEHH447jfe
I/NB16ASQI4z9v0SFsaAMRncYmPFtcfWe+RNza0fogCqvSezDaZG9RRYeX4mO5sOqazWitHmm6eV
IOAagmadIp121jA7D67OAwkDhuS9cB79vm5+e9N4Z+HuHqysLnzDZcoeW4swnhRMNaPILpG4uFMZ
PiA3+2mD3NgJO72U7Rw+ONNPTS7nTSsMP+8iSffLnCEqOuNUa+T8KErg1awWT1dR3BgO/kxKZk+j
FtKleRMxoWpA3Cy2Whril2qTl9KD0lJ5DYJwDWwAdyc3zjFPf9WcJnsKvwQ7oJZf0/kULo5W12oR
wlD/rnIZDlcvKU+p1r+xzur3sWvu9ER5R7F4GD0k4nRsyVpmM5ID6MAtRV3FI7f7S9txldeSCWDy
UzbDcLL1mJK4dZ1dETDai6Q2PKgq+tPtur0MltRfIDzgP5kl0/BQ7BfK5sGCdLRidEm9aNesGKWa
DoYGv2vSZ+Ma0i31VoZBkH2pTwjqtDYRwKxThvp+n5jywS79buqjp8nJn/DHIBxFzUxJnu4I8KG8
/v9Qk2HfIkg1mhCbLhnEhmDnzXDqivlQbV0XYDRwgYHYDe01Xlaps1vV6OC4y9rW1M+t+9A4oFwg
TUHOjW+t03sP/z0rBpTww39OTquzUGJpr6LhP4DU+OJG2kJMcde5rckt6+9/QnJWGa3RHUTsDEdd
oqOMIoJTtQJl6RQhj5XcQl6YHRB9Z1Sh87K7GqcjOUDbEK0TOh/5VmB/mvVFgALW+blDVN338imc
HPFNaVSKsj+aJaxMHZYYiDie7dn05i8Qxws4OOzY7avfxsOSX/cAhuzaqG/ZlLxVMwG2sw6njM38
2i67j0SOBHIHOCEL53lwI+s4z0gT7OEbJeI/cFD6zmDHskLhnm6SzGgO85DsZ0NZR/zKxq4d5MeY
1Fj6nOJIxUA8Z6k/Dx0mP6OyirPjMno1BtFuXDN8FyMsV1kwQBKKtZXCKuWADsHqNTRrqs1m1aaM
UWZlJ7sk0lw4K+VL1JcoUougZRylavRjk3f6798wpW6GAuS/8EL5SnRdjxmtj88qKI5lJvAMaugw
CHSvN/1IAo6uNyU/pbQPqcY+LkjMJZ9dIG1svfHYGweBOmUf2DHru4WHont4WQvILGiImdAKiUSd
SfGrnSVoMsf4sWtaA5auxjjEyO9jNrg70/1pba4W1Ctg84T36A21hamAvKuKOeiUtzY4JMwyFf+/
fZr/j7kzW47cSLP0q7TpHho44IADZl19wdj3IJNMLjcwksnEvjvWp58vstTVpeqamum7McnSlCIZ
3CLc/+Wc78TfdGZUIKLT16npjGtdcXgGY3Ds+uKbG8w3Ye4owZnGmq3ZNQadFkZzerB08el5o7kr
RAhChblr3/bblqxtFvkw8eyQiXzRsNAjAmvjM10+T61Vo8rzRgKeWWHJPjy0EdrrWots31v1T87s
LuvTJ9mV0boY6U+09PdjKL6kj9KeFZOzCPxKr6QeGbeW5zHw+muKPhRn9qb2EzbTE55dGIWIWpD7
E/tJnmntvAU6zBlWm+YpQn5NHtVaZPhePQfBCYLtKCPSBYuWP0H2Iw4d7VBxQBzl8Qu/pKa/HMfo
TQv1bCiWMFC98SiGFPU69OpL3vfPAPvoEJw1OWz9h/LR4aBpyR5zrJ40viLcu2Z5TDqaibDN3Xup
92yXMdg1yTHv+k93GN6LDFAok+Thitp77HX/OFDPTnUzDpgqxWNXFS7BZY597Ib+kLTo5gHODkBm
iMzM+n3NmBqtQovMSgzzJfC4c7Hti5UjYxCForGWKiDIAIMkuvzRdC8F3qrFiNsk6VObsa9loEt1
vQMN6YcANTKUnb8rxpqevDNuEUFG9N56KGXQqfF6j9SpRZYFYuctyoPvhdbNRnZev8scVoFCuWj/
PdIqMpuTx/XB345qM6IDRUtV53j40jtt35vTTJ6Iw6Dba1x3007FSk/aWfYMLM9Dal/zIZbfyLxi
HTvMxzJsKQvnXV4rtfRnMV6145VrCzAiAgckXCp9s6kVzjOwcqo6p/vuAO/HRQGXqOUSvkPwdBlM
pLvldDvH+37Ye/jBqKXCvS+iNXCY6zBECEqS6cxCmKlQg7PFCNzmyHJt37ik5lL2kthcQxO1nDxf
pCbtbTxRqOIZqY9dEpcbW/BpZSWYurZ1dgTrQV4l994GegIimtGursDS6uuY4q5VofVNdMg6ZILz
oYuD+AD9jttzmmzUCKl5QNPYAdcU174v871d3JP3StCtebNx1d1tga83pszJrJwLjXD5UUVk3OkU
HZbK3DenTPB8Je0ebPdyYti+c/FAzHmSH2iFebqY2bOpYAQ4abolR6ZADs9S4FY8uHOxp5U3d5CU
7bXs8vdcONnRdWyxMwax6Qc2nCCXWEC6IylTFf4znJ3jXVagkLH9Y9fBl3N0cI59XniIPIjbwx93
oqHylo0fdqwbBFnUNmGENFI4BWuaC63eOzv+xmioW8+RXjSsn05YWu8daZaPlJW4acURaQwiiqpA
dFV01XbU1VPRETDnTj4nngiiQ1RWP2JM8dB4IGj0I4aK1Fb3DAzCfe6ar2wRmKSa0TGZsvrRtbAN
IIsvJ3PYZka+z3tw12NYnadAnL1Wu59TesxQslrpzEI5PMlct2R56yvGbOgQg/XMLHBbMOhK8Xgy
/wfo27jOblTDhTCzQ1knu3ny601IxbvAe6joIA4221CeKJ21N0W/TSzR3ecUqVqJb23WO3sxpTu7
o4kRg43hPQqPeeqA7+upMvIxb+9dpAf42DtkGgHmvcqHiWD4q44zAqyUP51+/WFbqbGk6dNbmW7d
HGDb6EJ7AmQc7Z085LWaM3ZJouHRDRowF+2uTEB2m42YTm5oJriX45pekNVBXSOLCuzpiHV8Y6XI
1Tw3nM6ZbfY7wQ9YolvEt+TwUrbK+PTrj6BpNkHmDjsKkfyYFDNKqARLPB5LAn4Stctz/Pb5lE8L
rwtHRu/ZFXtDcOiS7sl0W5sY9f40wWHfSka1WyITfpqyVZtsJJNlNrB0ajOpvzO45SJUhy6s/Leu
q6e7kI+IVX4I9E1YzAZ2faPTQ2CGWlwRRTHWVJbDbdgMoGCFBpTJvPTEsXXIXpyyam9VecNoGD6q
xB6OJwsgokGxiUd6WMTsDaNmOgZILfohLJfonG04OSRt+wUMnSD0HyWs1W+pIVa4wV+QDYAgxXm1
bzwwJ+qOlCXzTLoxwBnPs+6mmfi+AEEohw99u3szxfdy32dB+iBGOwQl2bcMvAAfSCCGk8O7U5GH
TJpt0iZqI1njbYiWYyof3dJ9nPBlL6JJhvv41vybQ3nwGxEDJjDFOpd4p628Cpfe2Bx8dyiJSo5/
xNE+yUkrvSsg+6gMul2sWnNH2Vovb0pQp5hXsyMfZ3+YvnkTfTK7ZPeqWsz3QdPtApTKm84bp5fW
TB+J5BD3rnXA0tPugxr2KNO/epu6HFBRNfYL2aAe424akaAJ7MyuH+0ZDodYrYB1+/geXkyBtmXk
3kQPQ+Ahw4mrznEhLSsvPuf1GH1rh24AAQfqt7UnlMc+Ml2mpT/o+MXWN7H0tE5XLK06eWL4j+Iu
z7rvFWqjEw+xtZzyJw63dA3Q7SY4KMdzVlwYMNdLiNy8kJJ+bpadayLBdW8uECdr72zSx0vkSPup
jjFFypsnAPP42pxYz/Rz8Dxkt8TXOiJNJsdJarX8YSo1PtPo8oDlKuql3ljJmD9KVkpDxFOrNPnh
ph3bnqxSKDjDBBZPJ2C13kIuSpxYoafLEzUAYvZNU2o0GQBXbrnb81s/SSxr/eMsSNSMmO8dNRHr
0KfRsiSImwP22CsC0sgMnXS6LCInXHQwJ/cBmehbMnUOCVba/RxgPERyToRJ0OCl9e+nyBavVbVu
e7d58+ehwcFgElxil+1bA2jLw3GvBHSaBGjbIkrAFoX2OOJrFc4bJnYwiL13b85QmKwZjNLYkfhs
OKVFkpcbIQar3Bf8Z3Xa1K+AcLudo+CmjITq2bQcXLVqphmokZZ7rCU6wctPGyNVWRV8WeRsKLjs
TARGd5dFQL7MLLtORV5dyIkx78NQrhmjrH0nqB7DQdN133RnNbrbpFbJA8npqrCCBCYX21r9iODP
eoVgf2Dlrh5FbnyXnfnsW0Z7RcIEPQXPT9FaaqdLlKUi8JND1QLvDB0CZp2xPs2ZbTzdRHALLb2v
ZlLmyff7bpkUDmEgQgAnHLpvOR4T6lFuvSkxznEccUi0yXEcEpymiMHPnsm1KLwGNd+MnUzilp8/
HcsSCwEz6XVo8FvH3ENxWsJZIoh11YAbWGC0QGmRBNN3C8IIqqjWENHl1x/+5H8PBJpgNrDm0jJJ
yuNy3RooWqlkvCVoQTZbSBf2KQuESwDam0TcYDcMxOTgbkpQPKCGMFgDr6o+HXbEi+w8NlAPvCqY
kNA8sS5i4V76CAhZ4W+0De/Q6Hh99HSCO3eCPmP1XyiU2m9VBKePfdM+lLG1lENVv5JiwM7OU2Dp
tEWFiM+pHjpv38azAYj6q1NO9hFHpKeTxcAF2tnD1iVjaF2VCe7N1qhXsVH9YMzR7ofUq1Zo9/pr
CKZo5WDa2qADwfKfWuUTT394vM7jZOcGyee8GMeuG3mdR+lOZKW8FziI7hJL+hsER9bJArbUy9I/
mN7elpN9Ys9aHWdr2vqxgyzL4w4NDfsU2frdIXzokf0Z7pZ6Ok5z4S/tSfg72kpstaP7MSXKXpvh
8KAGfmyWWzMszDHWqr77cG8DnaYAAOElxAI4E9g4BQtkoet8vLbqZFt5fehRSaNmpXKImLIh93mi
kP7McdJsmpwqEeKCYBN7iWsJyA100NJqzIusGUtTNLClJUVHv+uv2BkQlNPs3atu3Lksp089YKI7
s72WkQVLyXDRXgh4V20b30OSmLZWVaAFwg1Mo3oWUwgVrK3pRhwSUQWgqTLyvxxZuA89hzCCMbaP
SHruzCYA3UTZuZ5N3Z9jqx0Ooo+uRZn8yEK465P0qFDomLEITggHGnOVIAddOna8y8uKyX3Scgmj
CrBryQZ19DboJQfUpBnJs3Mersu42xJAigLPTrJp/YvDj5+rPmrYROzhsHKiWdhXHvHCU0ADiF/y
oeiSJ8cc/UcfeSij+UZSLrcd23zLREAhEK9BvkQfMjJZW2IYu+nTsHGrJrKuKGG2nK7RsuVvDMKr
n2BfkoNGjnLndlb0yCxJ4K0Hn2iK9OwpJ6DvivI1fvdVxx7uV43jWQAEiIll7WbO9sFoatRPt/8C
3vvcDW2yXc+KE30QwK0Ng/vKzEBidFgi9yZlO0VDwJYI72Ifo2exHNYSaQDq1oddJ5ryhKOk3fu2
xa/T3EFNyB8suySWQ+qLBSIUgx2+1tmOt51Zn6uffZV86BFespIRAiPRHIx+wlrOl7Iv3H7N9HYb
Vkb74vRI6YzZhvrvcJpWYVfsu7xYWWXXX6MhNvD4J5jHUePENgxMY97PFgwaPyrVQlRzsC8D5rmt
BEdD/uS8DzuFyXVm6qu9hJllwzQ4wU5nUSO8Fw1SEz2W76wQiiMKlXptMBg9xrxsDolpOmurb6oH
LOg7L68/NHiWzzo/pRz5j6bp3oNcjS+jCN4ClKA7gi6ejbLSOJd0u0tA9y/7Hi5C3DSKmQRcBKcx
23Mn/PpeWfYPFOzi0QzaHeEi5douancVl9p77L+m2XG3KsriO2EUT2XRzU/IDnCOlfo0G2m5dts5
/L8ErIj/nnWiHBotl4wnm2w+/x+yTvjhGabpecXWsbAH1vLGgqsY3qeNVS9rPT17cwg9WoYPOPWp
Guf2JaEeXnS3ItXHCHCkaWYLXmUKaBhmwA7VTS/gqnC2/wrv+F9/yoFrf+XCfZYVbUUY6X/463+c
4s+mbMuf+t9vH/a3d/vzB/3H5qs8vzMe/Jfv9Fjm/PuP7/Knh+Wz//HVLd/1+5/+sip0rKf7jmv3
4avtMv2feXa39/x/feO/ff16lMep+vrLb5+gTPXt0UhnL3774027H3/5zSZv429xebeH/+Ntt2/x
L7+xHNbv/+39v95b/ZfffOt3YUlX+qZUHiIsl9/u8HV7i+f9rhyy411h2ZgvOTB++7eibHT0l98s
73cbeaJNQgq5sPTgfFBbdr/e5P7u8hzhH3gnriQn4bf//Lavf01Z+evvK/wq//j7vxVdfiVJWbc8
sPpzMLpBOKICgP7rk/99rFgYFIEctYOuIqynm+yCImDBAQsi34ubfZ+P3Atu12AwQGoM+kc6rjvd
AW0S+ikmBuK7F6EPxKtXOj91POJnmnJ2lRgOKX2LbnA+dJH3GXEDqr954nlYBwRi5r+OAAXfBqtx
H6YoNInoxGAqm9xPrr4ATc9mhxyiG4wMJziBHeFPXgjgBrQwVHg05IBKJ6yUqO7MbMJNiB6lxcJQ
oDpbzhn6ayhDsMe2duEwyK7niePTAxbhMsTlyAB3gT5gRTZC/CTChEOvUWBMWNomYJbxH6DxzBGl
QPAe0B5EQQ3XzfazFs9A725soKanSIzZW0+nvCfUllCHwcLOOc1EfHZAVNGRE4rB2DvzL3UzDxuc
NgMGO5V0kCk9ds+1ymH3C23lQHVwwn7lwLeOc+k3nNNVnG6ymK15AWjrrcUBiMDSDU9uYqlzWNr+
A+V59hT0pCELEGJICO0EkXDlqeIyOzUEWyxKiLQAsi5z4GzPOjOdPY0WkTlt5iYPWTnXb5Cuuoc8
leOjGfqMv0zPUevBcesPlw3PDymzbu1V1KwwZijuJ7A/Dx7aKkETOyRseh0Em+R715fRyCQaTY+N
hIyZCcP7tHdS1gYu6bAEO9W5DdYzN5F04Uk0LxqXK6skJHUraVO3UQI9qp2F2Cn6BWr31sDeKSDG
HVNTF3sVkLlwByeIbxI0BY1zUHvBsCwLFwxRGPdjfExsJpMgI8k5W4AMwZ0wSudnOjV5u0QRalrb
KLUCJDrSxcdiGk66nXErTYswIDZxASbcvpgChfuyz3t89I1TobLKLLQtDuFOMYXXBNo6ysXJL0zu
B6WccY8EHruSJBMGKVCIvnctGdK/zvxYHoFUGfPGN/8aekMRKwwR/jQa1uw5wzvfgqlRJ0LTzELX
WUm4JvFK8TukOFLWA450wPRNE+GfMe3bM7kbavNkjICz0NioB6ouwDIqC3G6sVSUe6nMbldbwK3I
K6nltojMeFdzUS+60oq+ckASQAxU2H82nRqesTDnmBFLbJdDMaGdtH3dvwR2x9TEL4VtvjCeDV1M
mqWDZNQs9fuQaYtegJQRtQoccnoAygfNpXY86MrA/0PnjueOlW4MKtBPJqHZzvVmVLytNrKrl80s
tIr0ZhqkVURSAPj71bKd8jJbwrhnaW1vjeGW5AIMjPnN2IanymX6dNclaDSYAYTd1i8GAjtAei+l
uAkVYzsUb1QYpV4M+UxQR2U6do2V07yRAABr9SnTQlS4nT55uKnx6ERssW8AMzAxU8cMQ/RMTcI+
KHZ2aVtXnSXTKQCQwZoaS5RAysjABvsxqXhqHOQBfDJtirBz55jQJ4EsdaAhshWbrvA1EKR7ZlW+
+SMt+Z1Vdzl0wtjdhLPLFzMU2dqnZGd52TfozwiFPrSjrc5goOLLJC36AJjLWPXjYHooW+vJCk/a
a4OXEqPMU+Xx+gTmyfyeDCDGtsE4fP3Pr/h/fi//6bb/P93v/x9e3tyk/+r2fnxP4jRu/+EG//VB
f73ClfO7cGyizDlybjfuLUX7r1e4q363ycYUrmXR/Eou6r9d4VL8bkqLhBAWu3AWlE8C6h9XuM0V
DgzQAYGtsK1jL/6fXOF/TlL94wLnU/1D1ch6OcqzcOJGKux3XYtlSLMY4vA3yuAzbeTr3/1M/lml
cHu8/4pt+6/PY/05/y/BXwkVefQ3tD3lNZSmcWB5Pz0Bfeu5jql9XjKtx5vrnXipI1GAE+JJ1s7H
Ohy8NeQs8CxT4IgnFDign2xuHDu/qYCcZnxPqro7V43sCBXvrE2dxtOFXwUpIcEtTu9ffw881u2r
/WffxS0Z/u9SVJso92qP3/AGB8WXpG1sD6FuDTZmDVF3dTZEDnI13C3rfprtPRd09dwyIlu6uByv
NVAJHAaMTZ4bBH9YkSQTuU+YDGxdKy9hkBJEjb4hyceiP6tiwkzLyRsWCKH9m0DNTTzr6CMPO8+s
OWEHGcrHBYMuA+a6TgvkjSqCfFbZ0WUoe17/uRWb18SCuGKiC/yqTOpWKTVOECcG5+HqXIGpb1w2
4J4jPYAzfnYxnImkGkQMNAxT7k1vSJjy+a4NRzWt5tiHARfR/ZyssmjzVYyn5NoYQh5GL+hC3Mvz
+E03Q/x9shUxcp4gCMiMhPOdMqLFVcU5a92lUMq+T1piydTM9xkR+tyHgTE1FHt9pt4ipxT3qO0g
nAuJqa+1WmZvTSJPftbnx3kkY3QDXVCyugKufZfMPdLOqJEJMq4CzeQchuO18RNgwHbfYGTKAmYf
QDHHhIPZIUOsQH8XW1Z4LltMSrNlENMUYDDH+jpYB6ds4nfmau06ix3/MpFzcOTxDbWJRz/8sLWJ
zBxQiDFfkhwG9J5z33nN8qbd4hyhQgyrcpmaJgMxYWWHojLKE7EX4Xct4+ynG+oIHbHVEydXOPHn
4PCtM/mbp2tZlQShFSm2rDs4XVjmTCN5q93R+2DN4N17ynTXrB7Li1t45SUC5AKV3iUN9G5uoHe2
iWhOVVmT2YUXfFoQAS2PIH6nhVG5+pSFoPLiuBC02FFSf6IWHu9dfrCsRozW2bulH51knNuvvdbp
o90CmCEXFdMM3o9L6WjZgJ0o+uXsG+OLQFl5yCfDPTpuQ8xkEqGcYFXK8MUn/M9mHY7QPZk+PLdq
bxAShoRI21GVYuW4hKXlv6Bqyw9MNfFve220hhaN6dB1CYoNq/zYco+dzICnx50Vd/NtzJR4D4J5
yUHVkVg2rDCPRp87VxTUVAmm4dVXEtvFZ4MC4CEPmYYfBdF61RL3jQdMvosmcewij5HeTOlfos0J
vW8NsMNg47domBeuLozPUoT6gA/ZgdcaIgIeEPgPGXIIPtz9INXZgAmDVB1q7rDy+J/GnWc5EU4R
kVRvdDjNBZZM/mrCPQW7FNXVZxOPJGJnedZ862Es7iyR1mRx3gpTi/SISyc7/HHxwA+vZl5gQAK/
VrnPYwrTdgEvpzjb2ACYE3syNS6R+RU/IAFNV6y6/lbJCVfsHJZPJVBAola95uVWYJPyDLuEUz2/
OH43b6amgOTnj+5KpLaBhT7qMQQmWYXsEjxXjcNmdpaFoZN1bsPFYUhob0a/TE6VZdRvVt4wOxnk
TDFFPNNRDG7KJLotf5D+NZ4nWoLvoWH1P4JADkhbRPd9RDz/Foo4YSNRUVlWJX5bvwx2Jv3pN0jh
OC6MuidEAnQm1okaXdDotTfRoK6jpYPLBNFZgWwfxXD9Usba3kT88lYkpjQvCXHMm0D3/ktv2/gx
irBL+uXIFGOLXmdcQVa/hQj1HUcB5Lh065H++J2wIjoJSXQ3IRr+3N81JG9s1cCWg16OXlN1ZUle
o2+sokhnG6fS8RPreF0tujyPH1GYFmpVUeQis1IVpgvcoO7d4EwE29oT5tW73B87aiymsCeKWSZ0
wZy5P8aGtWGXW6Sz5MpBRjRScj6EgTR/DoVsqF5tn5wRl1CASRZH0zZYAxZAD45sJ2jGAsLhpc+G
dwW7Znj0Z0+/R11uXyrD80mEwXpsk/z7OASqXuN5zR4rjuwb9Im5cxR4n5ORQIcqEnOjUEIizRmR
efeNxy6TRLWZaehGIbzZTHUxfpb0Hg8oDHiezFbIBS6t8sV1VcwUPY73QQgQ229sDtzGu8mP2HeI
Qy6F3iJNTDBz5zavKiP8XirCCZt+MkmEBB2TxijJ7wD3FVs79UBF8tk02/K+gYDAS9dcDK3pf8Qj
YDR4A823Vg7tS0/hTpNcTwkrcj8Y2OP48hjFhfqJ/r4+2Bn7daXcahcUVbyGUwaQbDYSWgRyaxaS
Nz/6bc1N2XPM0lNm3m7QTWQugsTRa09JEqrKqqNHbMfkPlLqJmMwvQvWtvwwmErvnUGQHdNIGTy0
eNpx0lOzr7Qa559cG5YBiM2ILr3CY+SoHlqhBawXg0PcA/D36VgYMTC3DEzD/tYlM7wx1+QpFcz9
uSzxQizLHG1ea7hwpi05f1E3VrvM5bmmavTTkAAd8YxhBuFtUuXPA1ryF8tBkI60lnDbIsNni/8N
XC5UqdcEPXB0J/3IyDbloIg0J5cAOnxsZ8P3zLIJ57EyvPNERmECwNrKbrhkA1Mq6i/HHY92Utf7
0gcux0os/Bhbl0jhyCyW9hhMu0CGtwG2WW0JzfFYvQ3BaUjlsHEHJzqCQWzf86TtFoYfth9Ji55v
qKqRjgcqDC2T3T3UTcwsAW43Ilh2QbHZQ8mz29g53cw9mwA1Ov6NqvicnSxhZmP0+gCwjy/MVvHN
zuTxCWGh3JHHlG1s7fiAFios4KPq+FlZ9adm9fViO4H8mOybchAc/rmF7HOHALh9cENYLwhFQWjS
Npcro62g6PIjgbWTGmQnlTJex9M0bGEtKQyCetV3lT42oh9WlGb+Bias2LpDVyDw7LqrQ8AOqpau
3rkE6z5IN01Pcdk3LyDZp3Wrmn4fM2HbkVWi9nHmllcNW/m763gA3UNi8LZBE7H7dEKrX2FUwBZJ
8K34TMPJf+s9Z96AbEI9Zo3dsQhre1sNoQBM2RCtbmRpvKkQzmHCs8Hs3A0i88+uDrq3TkIr6uFq
LQ1UyiOKy3o8RcFEDxo4/joVjBsWLhwf+NY17FwMGG5A0rQM7vsc+27Wh4xqqqzqt1Y5K2AkaBTu
2NHJbTulUBIYEgYvaIrk0agL+Q5kA6pqkiE5HpS7q3VMgKpkVOVHRbzNvAlIINJH/Syclkg+pkfp
d6lE85pwgT00LmtdXVHiTezEz0EzEZnWDYp71LXcRaot/yhHK+crStuInPWc8PAe7P9eu07hs3UL
LAegm8MiMWeucZGYEqqfeeO5H9LyWmJ9kng1Ut7lC+z/zmvYz8V7CjRO0TMU5SbURvteJTp6UXYH
pMaYSJ/1/Y6ivhuPAo8Pa/2cxKB27AEOu0P0OEpc+wYr253A3rUWom9fuYNS/AgwhqYYKbk7xQ2n
dtiuvSKY7gh5dhc5YW1s9Up1L7QNfsYzSQillKh61EmyfMsMG2dAnjhYOWsoytWEB91N8EDyK1cc
bml1RtAEgzHRYlsTsAHvK5kfae8D4iubcq2MxF6RxwlFvy7FioUAYDnPF7M+JeUcvOchqYOL2ZLx
pwXN8syd2S68fJ4fDF547NFHVyM3Nlp9ViWYXfa6TXJuESKXu8zzbHgy5Tw+uXmFA7Vl+BCt2RQP
TyM6Im5wMIznCkMdzxbRh2eU+9VnppscO4lhtA89OfYPzH3QIla25b7mhpk+4c3Gouep4L0yCm4V
t23mfR4o7wXDefELvGASrRoXK3TkIaDlyNPMhZzhhtAZRiQKKMHwepiZXo0yyt/Zzo23dViKpsNI
s+6ogrDcaZGUjw0c1iU4T/+AiJLzGQPPsG9JulyPo19/U2BFAmR0OOOV4Xx46dTf0xQR0Ov7Yt2j
UKHBmDPmblXWWShT2DwuDDUGxo7mITyGU2xtvZpJMwJhb9fPXQAGumH8CvyOYf9inBXxd5CMbfaU
Y1rDXBq4TktRVpeAhRqTSu1R8g0s9UgyzQzvUbt2jqs2nQaAU6ogi6isRhDgaYIxYssvMU6XDJpN
Upwa9KOYv9oQGAj2FobLOpDsk2umT+Cs44e87sytEK39ZMUZHLAElolBxfvoqKrazxk5yFiK61ts
nYuO726u5M0xWVCBiXLVm6gahlSx42vs7FDJIlqhOe+RV6X9OygG78gUutzEOV4PDEXwvrEeY8Ft
dXdCwqqQId7ydjB5vxBtJNF7h/ACnCg/F52nj3El7eehLt17ZWAQWZDkEux9PYTMmmm7lnYkS+Rr
CbVc50iQPYZlHwqglGJtz9P4DXMRwniDcQEC++hYjlF3lDNJ2Ewy8XOYst4hYwB9ZoDgvJ9dNzsM
PYkLiSMBshZOCWZNi+FUZFZwqitY7C6FdLEYo9b4hlfGhBIemQzYINcYax/M/Ju2nSk/k8OaZKeG
JrSC7aeafRB3yUaNId7b2Mphavq9g5A6ZnCHWFCE3T15Yll9KkCAT5uRKhBODuGc5Em2if+Bu7pC
FMmy7RG3aumQfIWTk1x1ajcUcJeaKRETaIo+7NgSLlWUZk9mE6EkjcWYrgV301OP4nSLnxIkspfG
+j7KkCrMcSROkB7RfPR1ZL0E1QdN7ZNd+PlX0/Qm6vMsRwENkMMkZkPY9wnYqJ9tyHgKVyXWfBo3
RV3Thv3ZbsQl9xIFra6xf/Cc6IhCiO1px6qlfOWANa5zR0o6JIqgvPrV3N8TyQOkJe+xzMXaUj/t
OW3PLXxNXPZmtGgZIF9KYoeXwomzMzW2+16XwMARNAKsvLXJT7D6nTX6OzffwEe2n6FQl8O6Nita
dNpSMBc5OVUPSWaKe5GkCBfmcOTUzVpK66QNQJyOpg5ea7tBHhqRnI1tJIyAoYWzlPSM1NusWpwJ
dVMeVECvyClBHNKGICFUo72Xhi7oCoUJK1AtXYdzMBgZWaX8bF95KeAHiQkfQeADmATt/YzubGsx
WFi5ck4vyGYOZRoT9ti1Dkbwoa8oTMJqbwc2pvRpptB2ZugfVWkPb+Av5nWeJdFNbBre9lgALkgt
cq3XvDbip6ifgLkDv9Z3eUU2EgGWskdZTMzeE4eWjQNdtAd8p90BfSCUJH9MWNs5qNaRbBkXbLsC
xevsPVFZDfcK2wLHkQyJGzDwIz8krRFg55g9GwtmX4LQwfppQk+JVP4qOKq3cPrZs2fkLnh25jzT
eGQMN/IYGC086Pa5NVidMqFRhKiToRM/Ohk+akkCATAllv/kVxRgTJDjBw9lknCtjEPVZehoq2zY
JF5W7kbMBFuQIZKVNS6TGYzBJZwyZ09THH6ajicv3ICTAIhjj2vs1Sl7hND0N2ZVRx+i8G9PDWav
6L1pMZEQp7WrF46epmtaDOkpxKW76qRlbscw7x4AuDIxKlkD4lMagTHz3OOL7YCYnqdcotCCgQnN
mNfajkanfHA9Eg4pJ3i+5RzhcCK9I4fGvIv6ovju9FEGlzFWq7mN2lPeFK1Y9sDLfOAeOjtNTA3p
Ywk+hV/A/CxklX+pBiN8mJO+3aUSvagTttRQEasgvvosTM8V+TTbDtbc12BrEhB0gQUjD3C6ABKY
zDfN+GI12waLjRC1JMrTaR05ho3Rsdc/PJMunbs+SPpFUCn/LcPeD+qDQUTiWgbrmCB8VIZr92/C
4h+c5sTmWo7lv2fJLY637pywut0FFWCOGtoQ3D9ir9fZBHaZJR82J5IDu1jsmzpHAEQvPJKDCxBp
bRoKmLuSVgYO2Cf5muARwXeQND2fg1qd7LZmVGpFa+ZvBhOwHpE8KD4WYdw535Fk2O8pERLfNDlx
TEvLgkvExzR8EgZCMMIYmuhZeuMI6jWpPBA0QXhKfAzSJYmIkHzytvcZcM6yu7kKCVvyVGyipwbj
D11rQkEZByUHCiRxKEWS/D8X16UXwOo3lOZ1Ip31NEsywhWf+tLUjn6bvFxfkojArVvmc/yi7c5Z
S5GN79z906YmTpHOlcaqTDlAXILEnqQs4ASDvzcqXW5l0ZG16FrdrpvijMBdfI2dAzyiNGfgaP+b
u/NYkhy5sugXgQYN980sAgidkVpvYFWVWVAOrRz4+jnR5BibPTYcm+1saNZsUZkRgPsT954LHuES
1IGN2sNQaRMpVda/l5kxxJ53hngdu5UdSVMUkCBbSyBY6Kav56TAWk3kSHwq2DvfagfS90b1s3UB
u+KJEFa5fvOzehQH+p71uVXsFxsxli+915KlAMh3q3sVP86Jh0hUSYIIswGdnqdcf7cKiZRbjtkz
+dkeOaDTDBeaiDLY7uPJRJujQ7fSDpNws51Abi+OsUdShPV/Lu0ucrHFsYY2/Hw7adbLUMevCG+R
JiRIah6N6yVq+dxHccDHjd1tgGVZlmrXKymjzkB9SDM0g2cfVtA6FN7KOLrOEh8lM9MTzElnv3Zd
xuDOyn8b2sR0UQZVg/cMtX5mDpgtdJXB28M8f+Sctk9D3jWHhUL2DIjaImhxyL7ATrsM8+12X0tT
f0Eii6HGCfU1tF3xrKzAeSJXNX8CL16+gJJWMLGX5dFbVxxHlGmnPmjI/egSPK6Jk0IqMBOgNEEy
TliwJgPlN+aZG3XNoJyrkjTXpQZDrZXJ2Qvw1XsWCuMLPX/1K8XYEk3QIh/5PR38vKn/gnY7RjWf
9odxFcxFp8V2L33AQlPpOWk3tY0lM0dhztmUWt2vjMMWm1XVYr1ObQcWsjtw8CxURzttz0W8BQan
Hvjx5LeR0QgpcmTxBkzqppFtzUJ7znnus6t+O6HmUjH2dJtk0zDLyScokmp9sf05eK5nF8yk36L5
QNLeU990wdDfZiysf9aIKC5JEDRcNFzrKULLnW3Hw5k0PTw0i0fGV6lZeWYWZLzS8HpyfFvrvhqc
KgJNYZ+CDF6blSWI4GSW2Pe+JpXPRj7v8B5fWVkxcS49OAUyI6ZmX/cVOUR5qx8oQCcOL6XA0gNt
NGlLo7GRzh7GAPLAZpicXc8TxQybmF7iYXN/uwZBgTwhI72Ec5hex8paZ9vKpjyO2RSfLJ6FV1b+
wVcvtTwFysIAO7PG9ZLYfDalXdzpEo2VNwLWQvUxdu/e2l5pSh5YjdoNyiMagyWcIOSESJp1xJLY
fwTlmW7GotI3A56Bm6zPvcdeOnO0BrDQRhuUTDyk62s52PVh0MiKhTWYj3BmNNXKIAaTUEc9IwPw
2PhNlohFqOZYvwmzuvoYh87mvGv9F9KD5l806ZPLHiohSFo4JBBxY5coLOsuELeDrB3YAExhSH42
yL7SY0I1X+cdkRaaMLqtx0oLAkeSuZQ9Uym2lKBwwpoS3IAe4h9UtAziEnqGd4dlGnurdiL1torb
j95R/WntWrXniq75Jx3npq/S4LkVsnlpPJFivpTFfT6bXhIx0Cwfkb3UB0M3QB7U5Htvbee7XTgk
S+qd7Y6XJ5wadjg7hq/mY0V94G58G53L5o8d4T80ZP9YdP5F0vaXv/yP/1/rbxfJ1/+sXQt/lD/r
r+zHn9Vu13/j76tvywz+Rn0UWL7p/7HfZiv899W3Zdp/cxwppc+0TsirDu2/1GuW+zdfcOlJ15PC
EcL/5+rbMv/mmtIMmMvAmyDlIvi/rL7d69b2n9vcQAiW7kJQ9zrwgR3HZzH/562uHah8zbFZHkh8
qaOMXWJfts8a0uDN2Ln1kbETxugYcL+4ooaSkfeH+DwgzCarAnQrB8OCIxWLudyOWQ1Vh7Zg1+jy
nt00e4chRuCGBQZYBZmuShDDRZm/hOQevddAYV64072zREmyuFqeZ45KQDnAnghxhBXGtRPmtX90
gibbu7A8N5hf1d7t43Ir0+Ft7BB5sRnf/ekL/McT/GdRn/evmr4/PpYAWbgj2Vrx6XhXycCflt2c
8yMFO/fHYEJ6cf32kPEvRaaL7gUI3RXjDsi3d13YULPwwDPyWYEo9c5MvkDCZ+37tDBJNpu7wEqR
nl4xROVQv2XztOl71Z1YPOKQsWzgFqYFnMgZItOT2S62UvMa2vmQDoTGJQJ2Xl5i87HblgBFWkSI
+Y6zcZq0Il5mzvbOtPzEHaV3YMLeJ2kAwDGnG+0ZR1SHGDHRDJJaSVRy8r0SK5gXa30EPPviB2tx
M+hg++8/Ovtf1RR//+g82+KhMkkNpwT+y0fXEVSXJ0F3oEzn3BkrYvggeKuBAES+xtBJwOv52HaO
SwVjYR3RPZD/WBn2Dwf6xY7RzQWoEMjzZHphy5HcClJae0J7eI8gGfn8zoQ8qsggNJw1YSUIrr2q
2CzXihBEq+jf/0J/1RYLi90/bwYqFc+96sT+9fdR5phDcLP6Q3D9k32dHVq/I1MaNx/uAuu1TK4z
QU8dym6ybv/9n20hs/nL6+l5no+gmc/Ksyzz+sP96Tkc7HEcAuphuJQSIYHGYF4O6rm6fvF/PDjL
yujTWXE+4AS1s9y9T7gVIjOu2wOitN8U0NWxsPXOIPfxUrUwzpBkW4f/5ef878cIP6aDEEci4wHZ
9ZefM861R43Dz8kHBbR5Nmj1xqvXnsT6K502HQSEWQGQpUIZvbPK8onBTfa/qFNQ9f73H+QqAbdR
BwmqTC/gTP3zB+Y3yq3kqmYaV3Uyq1s0vXiBOwfKkca3yVN4DxoLcPSoT77lXlvI7rubPMDWlkdC
yvBEYjthVHTHF38lH7gAwNPaCGb9nC1GcMxdQpaJj03rvAStQGrd3M27kp1GbUzvDK7uhsK/oTG6
JvbS8o8B7k/bPqkFLFzXuemNrpjwxt65YVdx7IGVlijnt9ikOlKNreCYyv7NnyCfZWsCpzDJX9pM
drs8H+YTM4L5hESOfETCtjeLaPuth0QXFCCRWdvACJpb7HVRn6CKNAlSZ6M9R2R9W0dH1G3E5NR5
Y2G2qxP2DvncsGOwU7VtmaRveix+d0SheZsMsHEYpwxmZs+cds2SYsNkgbyU/TmQMn+QGCJf63je
Flx9u0X6dJyjuDCS+Y2i6Mn10/uVcx4Aofuw+Mm9w25la4/UT7nZfLBDL6Mq0++KJcXO+wnHFQOS
7MGuJIDoap5VNgMQH1cAJVd4JGE2KaDwobAytK6+A4qxPhfMYncrQWAhUoKtZua8KXvnItLmuEJi
3uTFOG3sxmBa2DN1zlPJLrAnoSHxxFPZ2b9dSEob/M8P3TB8crERCIlEcZNdg56UacBlcn6ywkxL
8riYSkMv8hDIxsZDxm/nBk9LLB8MaT8FzjLslQkxLYNXDcqHo5zApcvAnw/+yblLYHxobC/1VLHP
ivs3hNLxIZ+7b7Mdf0B2g3WjxiOMkZZy/UqqhZgRDjERMWAl4KbVWdT67lvW7qFeytscbcgmkHS5
lt3dGmvTbIfSeHKHOqyAtyGkYZ7kWC+21b+saDi0ag7x8JOt0A9GYHgjkI9HSUpSUTzddvLYlekd
UWaHySMNiF4Z3PvYU+HP0IOZCS+pzi65rn4IB3RBbPqf6LE4vYeIMOcba3XuLbitqdEh25Ww8w3i
2JBpvniMdPZASA1mzw3jy5ARb3BU/ee4YD2sMzDtjYQQVriPgz/S6SVY8PwGDRL4aMgX6xDWOEcv
/E99RieyA/ryadILhSa4I57PPr3HpI39mwUnCxEC5SR23lOczp8z0DzmD1zSPuzc0a9MYpbZFMp+
+VwyYjaMpOZDSkFR2Ll334LSDqwvdAB6Y5bGygsRXGaSgsilkSTNt0aC0VKpXeFa3aFQLH5dZ2Bj
2Xt3CQy+7ZIGiEZasRcpeWK+Gm5MdFsTWg6UA5a3mezlVYMEDTVzmbjk55IlSyEbB9CmaYM3l+n0
hqMHi+8E7ocfqWIdc+uXeOy0Si4tILp0Cu7ihOykUaK/MbGo1dXw05CATPu8Ae2fEAqUHpcRPDVU
D4KuBVdC3B0YJFjae03JctoxDP3FwuC7zxP9ZHFUqXRGJW2u756u3zB1l3tlsAlvfG/6NI5w/w9F
H4/Hamm9yE7g96SuhQHB1FDb89dCqt8eM+OQTVZ+GEV/8JfVOrHtGfmhOiazqgpxvHVvhdm9p/lk
RxpPjslGZC/q6WKgjmeHgJJOWGiKZNbcynX90HWH+3ydGSgQfVDW5oNfIUjJJ7LbC3d8Y1qIRGgt
klD09iUmgAUZRXEI8u6m63huhncFdTjKyCDdxVlq/zHt5BsEYxEYiRk6k5tv8rr4zCljCShKH4hR
l4s1nZ2qgmnrkbXyALhQEWQDQnqx4RviTmDwW6R6t4J0G4Ic2UZFg+r001cdg0DGGrlXdfCpy2OZ
O+894yhONbNmHYC4EADaoUkeIA8+BrXxElgs4rPvRPlEBhndfsqwZSY06fYEEcQ2uyvuFeiGF6/3
eO/h5do0i0edefWOGbXaPdeEL2xtmBDbYVW7SsEhN8tflJ5wp+qaxTdI+nEgFnc2HtB0ERVliAGW
k3XoDDJVdAL0HefGhZSgdRcTfGl6C+TAzun2ADrOfSGBCNmkRDhyvM2DOtla+cQ9yJQglzNOFMz1
DHoJVfLcqBPJGwtDTs+kfYc7PHX6tGyJRKv3yLSJymrSQ7F2BeZq4NI+tYqZvKDN3HijesUG/hQ0
fwTq/Wi7WzDJ+SFe/c8ikEfAAdiXZb/tp54tSBKwIuzQSgToPdK7rINUPDbLl2iQCqih/FBLhqtI
xwznMRaMSIghtohxx9D7m+hkXJkG9H0XbFVfJ7hbG0BzjroptWgP96wDnQcpeNimq9SFCw8tVlO4
r4h7swO0qDsnIHWjbaCFC2N49pAUks5D+uQcv7d4eQTiMl2TIUPU1opXm9xVb684ASD92UdITM+D
UboR0U2aOWx1NKbgibHVzPKsvi+WX0NjBO+rVwKO8YyDnfWM0Umz7Nfsy8lRjgY2Nn9SZS6ZT7il
CNLHutXdrS0iT7L59XqSLhrCPLA8p+MOJMwUdixutj6mzpBw1RUQBCJFCDUVeQq2L/bs97oTiaXo
9m8SouRB/KwvU4+DwcvfUHZxZyJuxAWcAOGUGtoM1R1mynk41pZEmsraqdO1fc5bCegi8a+H6H6e
bOAhucK3bo0XTYzizTwhmfBGn6/WRdFml6N3JrvbvRmX6jMjLPUm9VGOqqbfN0j99iOZzFGWw10u
R+fIuf5Lpt7nWIsYDzJPbIUzFgAhVdOs2akH9rbAkbQhDq22rd+AzQD6EIPBSiU4LqauL50YX8Q8
kXEWkI3oXadZlgM+zRw93Jp1fmgLdpLe6uCAz/sg1O7vXHPBFb7/iYWW2RLAmjiboUyVfb/FTkra
sKgvDQpH3kA65Gb+vTCQEzZHFZh4sws+LT3eloZxRXAs+25U+aYANotlKdmThuidKnFV48ngswfx
QMFl3EBFW+/JnVD7caasAE/MHuHJl8UPmTA88mmTWUanL0ymyKmU5lfD2zN79rhdm0cD7RiRw9Vn
Z1zRe0TpSNc+NPocKPPR1f18AGqFE8hLPoBqnWSnosEk7pbIcvJ0RpBtvJISulNYVsIPA6usTkl2
XNMFTWRQD5t6tF8TWoBQWOmDqHmP3eU9v2bZDXwZzW8xOW8dzunwGllndmt3Hd1tSt9CAd7eEUv4
mc/yoxX1c50ROzV+I5z5GJjfcWUB4F3NrD0BdPxayRPFUUTfWKFDJGKQFI53dL4FoDUyQAu7Il5m
in+jxvhljsNHkQID/uOOwIhzsoi6QRaxbBW6+23sL2drhK/k6vmWqGN3O7cTcdCCYrVN72SZfsfr
nWHNd2U1/oQoHBMHYYgt1m8TSR/xWUgr6PtB3hMU8NrKM2uslyEHleZWbujV6hc9/yI8TLUrtmUN
yqVQKUIVHqye8Q61mjzXxB1aOI5jPOJBAQvMbBEl+3119K7aT121UIdYh6JVr6O5JrGm7vZ50z2i
0mW9UIxPLXmOuWF/rVMbKW8+QZl7MZf4Xa9Iu+koyLqzVsIhNUNVSozNJKSxLxCCo67aYRXiIoUG
g37ZOo9sNDfc1kye5b2FeW3jlTVBR8q7T+P1POngBp3hz5iJeabNJ+XOP83AOk0rtH8JpI0dFs2G
750Yh1pQgqCXqHQibmZRlDjayUMgY0GoAK2jR/0YSr0bR3kTOOJi5c69L2OOh5prlHfgNzWp3iCS
uRS+e2/4gOpA2PCtFzejzMmVUPNdYiCHRSz04S20PWyx+i3KQsy6yEB2A4btK2YEB5L9MrptsUU8
iXEIGRPF+ERmqN+MfMB4sFyKy7Svnns11CAUrP5xdOeL7Ek60Kj6Q4gntBMz391g92HWO+lBziCC
4KTOAD1E4dIxENrALMeNLFeRmF0hZ+itatxK+UslKDSrLxal56ljqYZk8bthjbwtZn9f8u5sXIHc
pQVKE4FHP3r2cG5Vry8Le6SuItfHQUWbce31OVZIf0GnPif2ubZNgo+BLQz8vV2+YC2AdxCu3rpN
TXJvUNfqRIit8GJ/586FF3YOqxqe+6Yte8g2wW8oM+d4IvfVJUqBNCTj0Wya9dDRHmAKe1qS9o28
u9uc85VABXE3BNW7vTy7iGV2Qg0nm83t1gRPkEFk8fMvoqlJTfZg1A9NZocFXEXhee3WGEmpQUJ4
knCZCD1WN8qRuLGzJuLfPrmue5IJa50aNYNEDdCtWF4Lly1cva4/iVH+Ym4K4ct8Ssb4GtSMpj+l
9BAw0Q3iQ0I/ABTLgvwyVhYbV7N4HTLstwWOeeaLrIow5R+XeV52gZ3fC72+DQLmrlpYE83To1k0
631JElzNnSKzMAlQGmCp477BMkJmNqjX4Ig8bNmwiaBcnkTUcHytNlG89QDsZNS3Bgj807RQxbvQ
o1jIYFxRxMdFZaXOTlt+obp0d3yFR7I290kx3xhe+4INclPIJ+x6TZjkl8AGDVcm05Ezj7+RMjyd
AN53ZnCyeo5aZ76n1X6Mg2CFeeptle1ZTwDBkUTZyRhN19lD1rdAGypbP7priKw0C9epUntpK71p
hQfrsxaM/hRxhEGdh5J8xKgzISlD423OVtA3NMDQQB2QO4dG9c29rseo75IYaRK+Osc4zWzet8L0
ob0JAPkuXORivg4V1l5EsEUisbLP7JbG3qK5PcUoJg5GGvxIZhMGIjBVPlXozJ1PiqGzjowuuaZv
kHbux9HxicehOG4n3RzE6PxCjsbZaRECKPBxlOwjD6i7L6DByv2csgIkiPSxnNJm182CY3yTOGjj
AgYLdL62fdeY07Oq33FxxA8QzSoQhvl8wiTz5HbxLYNbEzsS4RsFk9BZC7DY9oSu1TJvTHGdsg0K
mLF3sR1fg58joJI8vMM40/xzosgwYMixXbtpx6CGZJWZUrhZrDdfc/5pLqCR0WDoZPG9HTPjHqS1
Z1a+bJxMhKWRHY2SrwxVZsLXH2/nmGGyZP9juN1XZQZxVA7drkPwWFrtfiHeJahQexrgNxaRi+jZ
x0G86VQwcBfWWIttkKLd+tvt/Jsuw1w0YQrbOFwpG3B5ZKk20EMcKnZVGZ+22T4wkSZOuWHZDI1F
R3JdUHCmybOdHOZ66ekEUyaz6wnxDskElv1klwRNo1Q/NmPXMW1mMZq0zUtqB9W+a8nUjZsSiWBu
c8vEnx3D8Bmj/Ankatj22Qdv5ErCog+BmsQcZmQA8U1jOpAR+dKVMys7cyLZ2Fieh8A/08lwmg5M
ynoKb0I20CQ0pgzdwOi2PpAdQnT4iDnsKWMZFLMPd3c9uEWaObiN7PNe5YQWJWXTjfpjBCg1ss5I
jZkMgBwhLErkCQTaOlFe0a5xnThHZRbqpFNUfqazXqymYNinIE25c3tXQdOexPXuFb25j1Fphr6l
bovuu7SQ3whmSnbKj7BYDOuz+7xnepPMxJLHa/PD+eVCYiEWlCgvWZ10tpCMbbIudI12pIqAOJR2
/kdKKuHJSorPCfX4Jqg1jQ2zmZSm50ipaoQjWsXjqCvQjYXYQl0acTPlIyQZ5LB9Om2Nhv0rWQ43
JKuV+8Gl7qzqjFVwSbxf89HKogCjBe2tPo0NK8nqyiVWJepY81aOWE/QwUPd6dYf45BQmJakiWvd
Hzkbhg0q7edSw09Mph+ZKol1dUg8ol/CsWtPWAjs6rdtoM5tJ+eBOI88Ylg2bbDt/EJiicYVpQi7
IYJhNbF6i+tvc/04Wd17gmovHGZCPMkc5P8rl3pBTWJ7UdJmRzwC9a4x7RdrcK0NnJdfpUlEuOqx
NMfVb68+1/Fynyz6gpUdUDEQgrA1ykM/oQ+ZqPK2wpC3rb8AdfWHvWF4Jwc5HI4zJnHcv6CU2i06
ecm2HyapLm5Tqw3QvJs/RTfTEKgkMoCmXgV+HJoUGdGSkwJN+AjxKSwABuHeFot9dIv1OlNdqFXB
Wuaoj7PZQgRXlr/w6UmMamTIpNXg7iS1BA41GDrXElYR3uBjXiQlzViHyM+G55Xt8waYO9cfSXyC
ArvhGqmAQKtp6XZePTURqm7Z6BlvygPxOiZjCZ7BxrCfWy9+slv3Tq/F97C0HAUGf9t6jE00Vezl
lysJBRjWnG2tMXh2XSiKogwO65zuhd3/hECxA67yHqRefEB2UPb0x0OuGAzP64itx/Q2qy8ih2BO
eBDixUVFGSaa4CAb1M/q8DVX0pB305L/nAOGr70v3YOtkX0H8/JR6HRnTm7H+Kx8IAX0QTMJ2qSe
OuvmtgAkx2YryNC5oHaO+VMrjt94RCRuadT6xpoT3BSkz57jUYcs+S05AsYh7UARVfXKVKo6GMKB
MeEjhqMl22AXn7lq+dPlECy8JwYkxcH84NnxWHPGCScMU7mDcAp1aNLm1i50CEek2Die4nKucmy2
lRM5w3Lsnb6OWoRSJ6Nw6JIY2NV+QBkY5MGDCuZL7bnr7Xqlc/Vs70NQejXFpqLQTKrHCds93pUl
3/V9gp5TOdQnPf7BWf1IUhI0AYLi4EP+adbuI079F5uubUuhwVw/RQV6jYD1EyzJ13rUFxzpCzkp
+EEpYUwAhZ1Pl5DFe4RJzE1p8cKZXVXmodzhcHysiBFkYP69XIFLeroxdLovJ7qUwXhwoCuS4D49
DRUZlKODCN1qi19LcprL7OwdstGiEMuNLVbJW98bvpks1KFnLSMdZd88jjaSZ1r51aXqWjF9b0eR
0/FQ1Ep+JNQWBEAzvlIlsLeZPYgqh1MxriuaGvfLRxiIh4s/00Nll4Ebirxgulks5yVIsl8ymHZl
IW7iBmSlOKJ7QTGzSiYXJj2OgicadrEoN/EItI+Q0MRT374db6Sqv9GssZtLe4T+KGDdRyJpQHyk
fwBOtR15J5kPD1PdWWHTU9ZYfhFN6HIJoKj2TWliLjIa+kPzobaX6ahX34QHkq+RmPKAGqY59nC1
936HOphnAAbGo9GR+oIzBVtpQfBvyxOJjnWP2c2LZpaL0TjTiuOjSVxyvkdxhuONKdE72NIwz/m6
J1JiuYwmqjPPfKk9GGiNMTToN6GzgJAO885CabY+JURetwapB70B50BAlNrabC9W9oRbzlKohsSP
N3mUFJR29sijW+TTwfS7ByejrbHtZoEg8cjYlt1CQQyx5mmaRMAx1fHkx7LzNysW3nDKx+euk84J
Zxv5HIwmKHM9sIgq2/lL/rCs2CS7wn8gzvK7G+y7WhCOjocA15XeOsM8HRxnBrOMIGeOSXREnhqZ
rLasFhGPm73FhIOiYzyvcsrPulto63AxLBjXD0K3j3ky4rpmxp7VBopoc9rmNbjuLIb+KDpVb22z
JHwZKH3XAyOf6dt4MyCCrEnGfkDWtMrMNDGSw0mZyjPmW2qrPtIeQxGmWezIdEa6WNu+KFyXMv/y
CpjA0+wgJpQTSTeGImN9wakBFDiHZwrAizUnW6Al3gH/SY8H9gufk8yXJy8nBEc0hylHZNo1FXng
nX3G/ORsu24hz0He8ZA3QLQ4m30fTtCo2JBelURWT4rTwIsTqobI9imArqeQWGBpbXCogkZZ8Khi
N1Udpz9g/uMqiKcC3RqOuLwoyHmCS6RFle0f4W7fm6n4pgpZdmIhiIP0xoXdIAJbjJRjNBYUv7AW
CFLiA29wQ1HdkO61KmBYKn92aGWijE7BwdC/DcpDxkprV8zm3Wi9gjFPQoT8wPNzK0IXPZ7kOEVu
6zJw4UEI/Op90F/KqogRNsgaL8b7Zix/a92Zb0M1e6GOk9e1Jq+MXpdAIYdAubJrT0Q3Ptmye8ir
d5BKz1VZy60iMAeKtnkC0hoGZGuiG0meawvh+th+UwqT3oh9n+S2+8xhAWZk/BeZ+yCqHK8BNbMD
s1iSsOiSpRIsWJnm9YQzxjiYM5OAwSN+fA7a4WCuAr2fr4/IxYnOlA7IzpZgVPqXsMrES+ccnXhE
Hpc+Af2edhN+L35nhW5zfkLqEFWyf+iZWmaEUFLigUPCHbux1hpjOesGm52fNaBsNUsPCNCqd1la
PKc6wOdICb0EgPNTJMW8CzzMlnHvNnTFnTnt+/XW0+CHxVgYN0mL1tUk84zRCXrJmnFnmd8nHY1E
Z+0dBPyvzJLOPb84eapkNw/uoTQxa0rcW0c7t3+Y1nJZaoXYtn+bpp7qNYAX6OMRtRsffSFFXkhy
Hi7Amp+70GO7QRJXv10rOhs7LSTA7hLfew2/UJoR1KoqtL+Agqry2UvHeN9m7dOcsCBiD7aRoz9t
y1E+I67tQl4QwnCqLe8cL0qNGxUA/xkVaQiVIcMuNhZb0hQpRLP4syoromoMZjYV7LtuWuoPI/2Q
ClccAPx3VcBMhfWQh81YXaRMvD3CN9Zo3jX7x1YIkYz0XTTrr5qcU09j6nMEh1ZjvRL4MkciAy+7
vM8jSC577r5MI7mxq97crRQhm7qcdtTWxnmygeCwGol8eUyunXU2UxbbRNSj3053jmEjLBCrD5V2
VYchfmqE9ZthZ3OSyx2u60tXNe4ldtb9muCosEi9iNx+2szuBBiTlE1DnZJlsSK1DvF+WpkQTs5P
u1KbOLMZc7DtQXg8HzIlO1aoVxd+Doee/1aU2/LD78VPHERR3w9vLgMScyBdpfUm5M8x8klLv0qy
mpfGpDNFYrYpaOcTRpDwhlgkdm9uySmmpgs54Owx7cEOM1BxzNLX6aB7xm4YPhFarnYVrmyZ96jg
iXCsCWi0YvNu8aebBJXtpaggLpsLaAQueepbAybpwarIMFyHx9aWp2ECENunLjMwr350Y3JnCHxx
d74o3rOrv7VLhuIgh8dhnov9SOEW2rnx1AYEVyw9zH+rEVv2JaRcJbw+pfa2LZi0zTjpOwBCwzY2
38Eb4wIwiom5FgHOXed8kHkojuVIpoXr9PSXOUqIFB1pEOOnaynvCGAM09Q5rT0F3WgvFQqkPGX9
zPZ/67IhOzO3m7ax/FHOASd7U2Zb18D/5zLc13EpoqCHwAkGRJCz1u/coi1BYQGIKoPsxMx22DV4
fPfuoH2iItyMCZ35nTI0wUEPy6yDk4+YoP3Q8W235B/NLM692T8S1ME13SI8mUkanLo0pAysiKAj
d5m0l9Cj+2Je1s5bJwMIkZOxwxdk7QI9/lhxJo81tcOYpOC/pGVuE7cqYC9uyGJOOfgntU09wjEN
/YCVSJ5Wf2I7XmYfPAVO6AVzQ9bVEjlT1e2xKr3B7mKI4to94mcmvbRszk1C7LnbPVRF+uanmBkL
45hmrEGN8jkX9XtKOGzS7Mokjnz3erTaBfmFUDyAO1zb2NV8KVmsh8Mq5htoLlITaVQs9Y5evD/j
L6GuS35MbEAwiy+kNfjL45W/r2PvQWf8FhrbkL7g6n7NH3Ej68dUv5CCCqSZZOm94vrdeA1ienw/
TuijPZD1jKs50K9IghHTTyVFQhHv5pz8ipJpe9iDOIPYZjKv5YGsnfTHWn31irNiHnjqM0FlLBEy
lg2pLgb/WAb4G/G5FUKhu2m76hn7viQkm1+3y9bd4NrxgeilY+9bH8jXUafUudjTQ1gHo0T2NBMC
VKX1eN0bEp3ttrdrxoLWpIWTOouPqqObEBNSwap3j5nhbr2l2y/yevu15luiLYbuvtxlucq3uU14
jpgGg+gt6x6t4DfmOxYKJQu9TBJKOVtfQJRYhpQYB+PUyNkgMlhal+RcOfreEPVDgU/Sr3HGejQa
uz6rIhJJWJArXnwn+Vl4CW9KGryulLzOpEeYq9jFdTMoFl2kkVqZ+bM2x71V5qS8VcRrFKAOJwQa
jQlJI57yXUCMy7EPmDgEldhVLvdOZ/fDvkeRUWdUHOY83pSM9OqEnQ2C7nwcvsxRx1GjYRcSt0ew
G6szWkc+z7UB8kY8CgixMy0KlnfrvvdxSWTCgIxnmjiErgqnmnCschFoEATXsNd+lgC+BXy9KPP0
YRzqFVVJfTM6OQsDzYA2cWdWDjxNRcL2JJWMACv/YvjDdC6KT+B7VMRju4ZtHph7uoaoC8wHw81v
lMGAyMY/Gbkg9Y+IRul9um2lx29nCqpdP1Zby8cvjPFr5HEc2Xhl/b3h8pxTPSyjz/iyUhdVdfLc
Z4Q4FPPe1Ex9HJQuZ6g6xK/kx6VwhoNEtMi3PT2BVDDo0Uvzpl5vXWc1QZpW9z6Cs21AHqdkobTr
HflbsQOeMuub13CDM5SdflIY54YgTh7c/eSirkQK8JEQAhmSeLxVKnmt6DL8lCAoE3f0Ff7P2ZP/
Egl4SDhefEgBYZUe3MOZ55dY1oWbDHxFnbf7OVuoN/tfiud+764jWipyDw+r94RKQUWyqhi/tcwu
JE6s2fokUMTacyNJ+iwo8/Txnw7MZ65dh0nghBmanXNveR/mIudQpKO5dVeiK4dVxg8Ouo+ZRL8q
/k/2zqTHbTTN1n/lovdMcPg4LXojStQ8xOCwwxsiHLY5zzN/fT9UXlSFhQwbHbeB3txaVKEybUoi
+U3ve85zKjz/Nd+DkL5PoYGASRXRsrCJSTekYuX5GTVPBh3v3ie7GbNlnJWSQywRO2TDpKllc3yD
IsueTcbLVwdf5Tj9Pnl9vamrOyvLTlWfNtDOE/b3tbYl3fGxSs3cSXSg+HaQ6ts4pi45KODzz0TQ
GYh/qbaaCipbLxjRBVcNQGUlrQ5Zx+cQg+nU8A+WvWQj/Ghy4mpghpotXh7zq6TR6IRnNy7krn9k
+36koaAtntnECtR2ytomCc+RovJ+hB0Wl+3aDjjWWBQ8eeGMRSwx8WYhNjo87i0uOmNVS9HZazMq
FdwwZ6wkmy4oOqi28rg/7BNxYyvreNsn4SfW+01Tq9oxwkdONrHqmkHFUpDVG6kZc7ar3a4oBCCW
Wi2cpja/jj3UpRRNjFOK1y6Ka4fW6uDE9ZZW9wu0hXgHh/dZI/ZmqdNhDLN4w16MaviUPRUE0S84
FawCQBUL2Ri+9BQ50ESnr37DGTUOM2La+5cG/xgLFRsMmbLUKkXC6UMsnt1obUdEXI+2BR++/7KR
dfGsmUOyjc3oTBmadnbXtBSEK5dWjb/QRfQ6Q1/XvM1A8mV/NWtNSJGeMjcOJcKRc3ZAdmqzoYzo
OujI71i0kUKkJqQhVEZVAa4jrumABlnywlFzCwLK21RJCCOaUNOIJB/WDtQNdAuo9sBv8+s7UnFl
OjEowwRRMo6cew92HK7odE9LGqw+/lpEF0QEspOzjnZMymGkudOo7Ni9P3tRHi17nTWFaaTdcVD0
V0iC5O5nIvLQAVp/Z9iUhJHqPtPyXJqdHz1oKVGQcXUPzpmGj1l+ricD77NhbUVVsPbPZs8eyncX
CiDdwxIByhqsj4ZWeCCp1QqPmdVrLvfnqPikFTbzpkZYxYAAoQFGaVWx05fpj7AbX2w739IGQJpt
lj/BHC2mPFiHNVbsyJC9ZaTFX0xPQrqAZp6uF/P5D0qtD+CsX9CEHInjq0HMsc6o4/QUwllZF0r4
HMjKzpiNbkSO0D+X1FUAPtyFkI7kSASfzKJ8IUtoXKZT9a3PwycZ0BgBj8GwzDUJPOa6zPpn1Zj2
Am5MO5aHYcipBgQUajT9O31D9OrFujJxQ9cyp83ECDj51yy0lqE/WZu6JjaVsN2TnCHAUlOsTQqo
Kg6ivFbKTlExhdK5cKu4adaw705qzlRAKgmw11rZWOjTlkCm1z0ht8tc119JITlQwhw2aQaSWtPD
diVYc+vR+1Zag4pNz/5SZHDNSjtNnkBrekB53BZ8ymIYo892x2aAgx5RBDiYeurcDjxSGqYRkj6J
f9dqL3YdIizLy69K+G2YM0EDAFHpVO60JIXtCQ6JPRkUDXuQTkZEpamrPzWz573P08w1E2ONa4Ox
il1+marWp8Y3eV8J/MFOrzGX0vAIkH7VylNTbbSMQE2sTotB5VhrVJ/7UM1W7Ug/D4eDyzCOjAB7
ML7skaTVHqIOiVucPQo6H6HOCVTro3RVNutIk2O3Ldt8E6jN2jCKVVuqhCFimnNiZQGum0gbIqoA
l6tb/YVcChlVEnNpP4Qvo0lJt5QGOqtqiC4HWY2nc4wsQgr0iU2KZjcLpoM1ZTUMpvFgQihYIR9S
l1GF8mMgiC2Rol2nFUBGhgfLDoJDCoGihHKxhy5HtrKUbPoZRiT3gZOnJHMWJG+EUziuQP2dbL2K
3Kmg2iv3UYIbmLJyJ2cWU9OoOraXnKFIdAvDpmXn55xEzM6JVJmdaQ2AY4KUs8gCxEgkTEpBt1cS
i6I4KdNxSG8UWdfE+sS2D4kxxY1sp/rJq9onGYb8aa6BedCfqMCZk/wypCRsAd7Bzu8/yxoB1Rbf
dtkY4DwSfeCMMY0cgWWbXQ8HjTmEBLerllHFtk3me49iILyL+0oONtjwmFQiiW5Sa7yMWvuErm+v
9Y9apUYHS+/RRgrE7gbZgEskAyC1UW5Uxgq56K62RbA024iQaItyUy4ANUKQ+Syjpl/S6iPPz9Pw
+9NG0DWpOvA0+ZVVkq3QVCETozDoTSEwfEnELsJLJifhP5C9DGyIRS5MOhv7JUrlUi5ckdTswXqq
NGi8vD3N8p+Thzhotm/Y5XAesBCdE1E0DoSXaUW7nmQHcjTpJTTRvvI3sH7Xkqyrd80R97tyMsOf
13iH3myWeqc+Srmm76MBfI2wWgQBoRoiJtwWhEQuAB6nx0orHkvMvousxyLbwOFywrjRH9tKBf+/
4zF/1icWJoBHz40Kx9qCbUJCaX68/tnrN/VoaO5VIh1oaNFHCxkZCJYIKI7zLV2RHrUmKUxI5hyl
HdBSBCgGmv6o1ijC8TD328727wPevYM1tOu0NqWt1Ey0AvEoCfj2CzTb8p5woSRrm3uZdOmrHctE
2uAQdB/tCt9iQgrqbaWM331OEjvIwq4koJ0QEw5LMhPQrme/1gCWdGWr/mdjrn2H7QDdk5CTVRpT
1UKTzKZ8NOtD6pdLSDgIbQxEXEgdcv+RvyWA2XEklbtoeqiIQ/sSY1I5dUGU0QVJ0gV+42iWhPGz
fcqtg79GGB7dQZC+T9twWFPrpFFJ7RHpHluZOiXpGW1b5hBP4OTjYC1zJJ/LiCLpMg7ai9Ion2xD
fDIjotelYa8Ng3EcvYAYwj6qVjWJMI4q6swdYKot6d8T9Nl9URg4F9SVulv30etgWcR6a8FDEk9f
Jc5fe5wRWzmNHuIcZ0caxfpdmE7psmySS1E1cKnMptjFXoqQIJRPJuCAXS4KsfZBZNpanWzLzLNp
foqtXhYwnwaY01Krsr2DxsaZZJXJeCauvrdMoNDgj4NlwZDe1Jh9q8n/IqMuUrQIaCBzUKEqhzzj
ZxtkvW+JzXalfEzdrFXKpS/saK0irttnqow6l3SubM7nVBBp5LQNr3HglZZJLjQ05L5Nvxw9OiPc
PPsyptXLQOG/tyn6VTLPgw1PI0A7VJPOSK2bJeuRdlKaZqOHsrGT9HDWKyZwDgi1TRTbZAOUyKz8
BHOkiEugsXmRK0UwTiqoBhUHSn+v0yRc5I32YypBKaRZD09u9vyNOi21RhXbcmgRo0iasRrtoXiG
3zItMaS3Tsn0WYOzRLCOCJjhy9EPzJ9tpKtmvqHt/O9GvdDcLOy+Xj1d9uxPBJO3q+E4gjvx/PuW
HCckdtC/NUKfYZe0hH63xTaSL8yXiGJ0Zl9AIlgIFP31euGhoniSG/mwzpViWDVY2Ehrtkc81CyS
4CdeY4Ot5BixRKYFArCU5Ch6QoyIUHjpUtOGDdGQwyIYg5yW6gIaJRoTaTIOeejN9CZtqVA12qK4
NBeQn4aVXii7HL/xUcz2yCkq0MiNMVOJTrChP3grah0Ez7BvLsMXrIvxva7mSxzC9dr3mmRVk6p5
yUzrwFKO5ldU93ZOt/9qYSQvZC5E+puqYj62mtQd5rHu1Q3v9zmnpL8ah7x0FDXCdFwWB5l12NG1
stuntigpwtm4C319o6BPhuAFQ6ON+MfhMOfD9e5khHQwk/jekETqgA6VZ7HQCJCxU05Aq77kvtqe
jJb2fRgLGFqcnqHeEuZMnulcxRvJ93KHSOc7ldH3KTaVZTq/XZNdi0XQecZSKtJ2ayb2S5P0lzSS
w5Ov+BTJEiThkJXc68tYDgJhdKCuvku8dPt2Rj/mEyfnwb4nj4bTW/iURwYviASnQMKg7fhJezFr
XT2IqqFXjDQGSlaDUK/Xd4By92FE+xFRGmAfmzeEWLV+U0VgFksxnKGt+5wyU+gw5fiojfW3PM44
AXrPMV3pvw1x/9NW7P+3PJL527y+iTr5v9/ufzNsZIZWv2/YfqjC/3N4yeJfHdv8lR/XvBFL+cu6
+rH/TSk37b8MTI2WDJPsbxf3v6za9l+WhgtblnXTMC00Zv+2aut/2YQOUVrTKMfYygww/+8EjczW
xTdWbYFdV7YNWVZloamC8JJfrY1MjToqfmlY2bm8r/HMbdQuENtaR+vaUtyhnBDPR5bg0fKoLbNS
LpEnCGDKHVnHEpjDMrbXQx3/xNLEJqA4l3nwPP//Nq9UpwrUaldzUFWl4vLm9v6DnVrceILnr65o
qklFefboqoIsmLeuzNhg50sBbwAbR2726CvbuGvP+DyyhTb7mrPUZ8zqNPanWuAkoKyGQv6p0Ks5
/q+goKQmjxUVubVqc3Yw6ENs5IJFq2j5Z573owi64RICTlr3Ex6s+ferbUnnNG4WtGOBTYM5pl2t
k8XCwZAmfj+7V1TEtnFeuEZicksfvAkNTqo36rJPC8SN0vA1Tf0HtYmfq3auqM/3W9N1Ol79RakN
jg4RjZPf3yx1NhTfPGeFBp0t42610VXOFtc3nt+6ziY7UtthVbdohrrYfNDAqW37qnnsDXlAZt+D
Zraxbswby8IOTz1dnaU3f5U+zxGHXG9pYH7yjfEnFF6yceeVTx/5A0oj/cytZ8zSYoO055U6reF0
JNkuqZTof5Mgfok6emujV2+809fnbvNV+I/yDzb6OKJTIzVavwJjpe8nc2dWenPfyakNuFziQalU
+dM295dTGG3YsJnrDDjGXZUEyWyqvmjZypCymFSa0FhWpSQ4j2QIqQrKKEQ2pkSxESuibpCEIqBJ
XBnI1FKRYt8danvVmWa3pzMZ/OF3Kf/wiDTUtsATqLRSs72lJsS1ZTQV9lejgDDG+YHC3uL61gXs
Q8AJqrT51INSEpIr+bzlI5yPtWTIm0rII/1JHkfTRR00r+4P6AKkhvOn//ICUd81bUUwZTFhkYn1
6wukEApcGyzLKy8bDVdP2x1KoHEbZhb+YbKlez95GsxpA5VcWUZ19DWIYZyx9yq3vpYo3ziBxpsy
DOdUP2KTSeRegwwyHQ56x0zY4CGr+gx3ZT+MuXU2WvreSqg/VXWDDalop6UcB/dp1DGuesKFvUvh
A8drC+2gi76+S6DP6qp/1oDFLtnjEPdnevkSYZftBoTn7ohWKdL+W2bQxQa2yZY499QNEbQVtdOR
tLU+BOhsheFJ42yDozz9kerI+hStmwD+dF9qo7RpKdHcMfHB5cgwlfRbF7IhSxJb2U3Kz6o1YSOY
477xK6LJ9aGmGhYKDNiEEgaa4EQoKs1l16E5ggT2qCFuHaRMTVmdg5aRFOPGmLUSpQS7K1P9b37L
Il7xuTmRx1RXAWBWxNQ06DucachWU1kWl1ZpXyg1XMBSzSjC9Ad5RtLaDK3U7ZA/BMks6cnSYzaE
qWMQ4YRLi021H5RU5b0vfquoG19KH4JyGjeD4ODYwliwG9VlAZKZC7S9AbeH/Ifu7weABvhBleti
1df3ulSxKmCm6C2+a6S3Aw06WgESDNElr1Kw4yLSQo2L7fXUw0HcWlI2PYRGc59buVg3oyTW8WSf
s8FbB63lbaaG1PGyQr4WFzWiIVB4G5v6o4t4plp4GsZhpejvqXetRlNA4sdxu8NTjKBq8Kv5YEWG
RXciSgaY/fz++OWp97/gFQnvFI6I7MC8/bC9Di3mPKx3TZFCAY+cgTTV3aj39mqw6eh5AmpPyi69
62j1l1xZHS59CDBNyLPxpWCCaPohXQda+5yE6YsB3tIBXj2DWPmdUnm8/un5dNYaIsLwSF4BkqeN
WfRAu3zJu4uLaq0KwyRzGuP49TuZYcv9a30WlAYMdFHxMypDWoZEV+wlbJ0JoVYLHF3kIZkmiOgU
Ar1FYCYdtTUxI/K3WlM2elLmCNCramdS932K4LmSbzR0e8l+Jau+38Ul5yotRTekTH1/MGCzLmzC
cNfEBQAH1+WfIl6bEoeDscU84qVscUXTIvOfoLcMiCuwJGenFMEkrCOaPaFUL4tmGo5pgVZjTLrK
7eihc2CTjm1RY+mv8GmGRVOv25aEv76Lo3XcocuPSVzA1S5Lh9Ii/IMMS58Ns3HgwQ4X0ri+Fqky
7RVqZEhbxheRChp0efw4+uHzWPmC+HTuGbyoFp8eZN1cEFeolCndAFxlEZkPWKaQnkQBldVM7z4P
kdS7FncbZoNFPBe4sWZcNpambkMZUIwaja/X95XLPdqibYCjsfyjAWT+mU/vKCSoAcgw7pvGdryc
d4N1kzmCUQEcHxvUULjtCqqdss2BEFAgn1/EiSa9XNWPYcSX9nvrNSJKkf/Nz2aEuqypqGvgDWPe
l0f/ghthQs3Cgu5tuya9Q7VA9mZVPMpAcvcNAKxcrtpDThL7VFSPuDWLdd9lhO6SXb+6fuPJbyW3
y/VqAbhg1/Z1s+uD/Em0dnkO7eKsBAjsDHz6SHWGT7KhB0fDvCS8SVt2Rq98M8MxCA5ZDm1vOeGQ
ia2p9iUSsPShYMPjKhV6XV2Ouj2tFSflMR8Do3XxBhdr/gvVMCrVkeKYsPrG7VKOeLmsfOopQWhl
r3711MiNYRTsFV3Vtig/vuK+DVibe3ZbPYHI/bywR/247mEH7q73PSmNehXaNq8bItEI6uLuighB
P1y4vhTqTusbx+sjKMq5j5F6p6YtiaS2QxqT0F9d2ism7TLEEt4J8yQkj8j+HHu5sqGTOnMQkDym
NALWg45czmi/UMwRW4WWnVTQuFeJEl1B6Ly73mQr0F69sg54WuwFE2TpSLIC88AqitqCYwG1b58t
qNltm6Q0L2qt3Edpo/GIqJMgEnB8tvoLf8ibmVgPx7PFXe7rojiOEcG+oTQMSxizE6IMM3MyqqMb
kWMhl0Kf4HQcQhMxMR7A+M2UEzKsICtH3zmc/CH71iTWrEVJsxcv/K4rCkrvTEGDN0WNY1Y5nYk4
kV2vneJ7On1n1PHhF0wZ29bAeAWPVXL1sZ1OakqNOPIUIH/JiPmhY2dbIsuSza0CE+aeanZ3SHAN
LuK5HoUo6j5pzGKnl919LAUb6ivijNcb6b6aluvErgNadPqAkKn8Dve0PZjg5gBCDf4CVfp1kNHL
o5KDtOopU/ujGcVAJeLqkVyjeQLS5GWLnGRJHqC1mOjfHrSx+xwQw/MMJPYohxHduLL6nqc06LDD
ryXVGD7XQbrSkql/7KmeoGMrX0xFhE88R43oiXCGGodr3Rv7c11JWAyqyTqBsJCdxPiqjlL0moUU
KGYVeN9P9SmrC2YfvYzWbcX9MlG+ulojnkNQ3a9Rmh6jEu9i25E/HiPUUInNWVu+/aJOsb4H7odh
QTbspwmf+cDYJ2UtfjJ0SAxTnh4LHIp7NaOwrhI6B2CjWQcZCH+bFWJJKE3JUUUcCB+y13XVFos2
4y1LgcoLi3e4TXXvzu8Q9qV1RbB4DCeD4guY0bTK9wHrbwPgA0+8vm4BZ5yasuxAOzWMT8PpQdQD
AXkGaavsPRQjzK78SJp/HBVV8IMEwFWuIPq5TdpdqKFNjdPDdawOavvSRDHUDYzUm66JmOCkJQWJ
aTuEwCrCCQ2ZpNO78KvsTrVGTN+Ic3nprTsWLjePYWL6feE5uKz3VGo5jhKhOEYdM1XAVM4qDOgm
lC7YfGnOI1Fn7iIFRi0KirHF07VoaOstrOiCWiZnESEF9lq2zK8l6YuOHQcnCOTZEgbsZwKTtK2U
03SRIhKt580W4pp7MqfIn2oF3ZShRJXejVsRsE415l1Gw36rczc5U8578jhf6aRrYpeuv0l2DrwR
oi/ZiAtDq9AmUOI09lBFpztbJWkRJ3CF0gTLK3gzt2duvyMCGSRImfzMibk/zbO5X+guGU7ZQx7o
Z6tNMvhcXba8zm/6CIR8GAvziCf42cgmxU0CvpvdKNmdVVbnbL446TwGT1QpT5LBp1L5hvqQW5/0
iNDIWLc8J/MygSt77M5tPRH2UqBCZy+4Jr38bMDud3NMd07Zm7g0GtVy8hoVnUV9fpUHqVhoCo1Q
9ruZUul7CpQ7Axf7JukoogEPaAig0KslSZdVAcdDM8uLr5Vo9E10ZhIZVnV3Ie4S4bPpPbWIZ89x
A3a7MU6+TMXASIJ8EZv0UmlG0Uce6+9sP8q1OTG3TEr5eRpz5THOmx/0me4rnbgVclLx3yPyXxe2
zMyrPBMgqdEatNieqDJQiwIws2zpW7tWyBU0QGSPaqxsm7CV7vIQ/I/wn+j8MoWI9ossUHURUyKB
b5AOWqwjP9YlH1sXANR6jsehnY0ZJc/B8oycIeaVxVM6iPH0hdxgELKTlz6JCM10RI6ffIIRJPne
Kihl/zhAOnYwMhgbMUkY1GvdQGXIX06AUrvUj7sIizsNIb+Qj3VhBU4m9EWEdQtIC7GYWUCDulMI
SKsUnI38TsoRq6yXsS8StqVzmr0OAj80qLVaVK+7+cWmhQsNKQzhKlWtfzbsbCu8uHpAkrWBX2mu
/QKDl6zFNDozLV0pjdqtyQy/y+qm3AvrW96lmy7P6wet8Y5jLKeXRj0mNLwW5Xz2ETYh5HYfEb+a
+BuA4ztjRHZlYoAPQXOfwKQua6s3txg3iJkoTrg5hVshj6Ee+9hUdbq25kW5i/VPwsK3gC4h2am5
GxpaQuncKLaBkt7jJvssAzMdhjI6EfAG6i38wX5BX6lp9xgmnnxH/s+XagqQzsbJUSmjiSA0MeHc
5xI6euSFnYfT3jdpkXWarm1MsjuREnivQIhM/HT1udIs89DbP8ERKE6VD4mbt5q1TbL4eRJyu0ub
EoB74K2boUKO0kfh31Wf6xEyt8hMUiMZ+BHmkjgHLYKrzToyttatsSNmM/tC8KuGfFlbSPKE+ESx
i28d3gJPtrQF4WDGA9bUO18kYoXrK3c7tImHFlYVgS6vlSKG5y5EnFtlyjDLSUYXtqO0YioZHBrS
Jkq8gGKTzKanz+HxGhXN7jQtvl7rOGEkVpOwapLf8hUYfNJ1WuaroGGnoqjaQWGFPFyLIjWpKBeF
ri7UEOug8BKz5JTM2jRJJ7Kxs8F6Lls4FXCQn7xwxAlcCnkTa3XvVLSDXQ6joLypyMREAbh5kw3r
qLHptIl7Pc3Mc2usYDrGS6mzyIEpcV97JbqyIG7CUysYB4Pwk4PocOGUioZcNg6VjC2Mx+vWaHfq
WFYbUcWZU3jwTVDsXEY1WolsEksrxqFjhWnoGNdzPY41K0EcQ8/H2NUcK1kohanQfvDukmaKV+Tq
Yb+DMr/oe9uFnW2ve52Oq2IlBKSXwTMXc3PKS646sOfQG7ZQehlfRol9qj2wpTcC1NmC7s4k1xtL
ahKCg1UFDhu72TzCP0Y2OBY9ryyevfnPJ42yzZqiXcWTf2lScC6xzAqtW80DLZKLhdYdNQ7nDdXr
C5e4w3si9zBwydjCB6OVF7kefbpudM34WS18Y/f3hjRPylXv3wVkNq2u3cPGYPfoTTST6ZOwP6Oe
g3qcGZ19vQ1BJfo5SN7+elrFmP7ZoDx5Zh55Ijs6JSaSvW+WIpjixcvXBEbUKw6yPLRI1h/kjOZm
HccTcKXxRTZttOFTtkxChO9YlQ6F3KLcDRo3bbp8S/UnhYQMg4Dfr2wamKCKT/8aWd23orOB1sjJ
SHhSt+fnIBz2K3PfBd0PQDDX/TuS/ARwHhyhTR+QwpIN9uugRtm6bB+kkQRAKQUFpVDVXvw9jxrz
2g/4LXuQ6srY12XRnpKSqK60qd0wqT5PBA/cm6Lu7+MUEFARcGQk63ivNgZ7f61qAvouHJCSwG5x
o+MXR/A/ngyaSpwOZivP4EcXLVfStYL8ZaFmJG3nWF1XYT+CvZ//q06THJWykFck20b7vhawAa/6
WPhJbK0ivOny4BdkxtSSE1eafAj8QDmQY7KMDU0+ppQBLjIomQAg25rWJblgcemdLFX2TgGhM8ue
EyS6r5naJI8N7m612lSegdUWeyhujJK2n6Fth1xq9009rQixtdahAlnx+oA6gRqg9vTkqCfEQBm5
cenq6UffJt6FrQXMNdVHcVmm+DHbbqOYenPoCaOTgvCEcI4TjzrB5ijT0L2O3czIopVk1mDOqMUP
kOocZxsP1pkoHHLsrB/UEn9qKn+xpt5O2kpQurIg+0vAirj+NNFfPHjoPxNN2xSIxy9y4lODsUMD
VtWdIjqs0INdqwsZhbyTylR3s8SwLy3V3lkcnxyiwSn9plvqgglsQP6KugN/ZqGYGBoMdMmeLV2s
HIAW58tlmR0tFMgnyR+0O2rwwZoNyinu+XZjXciEclFg9SX1Qi9lcK4Lfjbq7QaX/Y4KjsRUMGbb
680UKCPWZCf8yKd+n7QmeY9INImseUTNQjddR+6GRXrDltNzI7B+zhgDMNWhcj4nxqkf5OwYB9V9
3iHnSUarZSkeEW3ojYIxguFEIiJyZqsktEvq7q7tBtNrd0HIvj+Zq5tQ/Q9l2vUb5gu6vzP8AAHS
z7pIIN5JxR0pjNmyyLgvxM1x+9PB4Ijf/IhwsbmRh6I3q7WYIBTCU3UloDBFb6OmALHEnWw7Eh1w
fsqJKZ6WATlNayBtODYLN4LBGinZ+JkapN7JjTPvcFx9UE9gcYq9b0XeYojbYEPUgliXs56iLjR/
WfhTh0yTLrVqPl/P6RxaLmoVfZd7CsZQ/ryVJmueI7cgIrS5iByE1NgqNBCL1jOrM1WWvR9B+0MW
E57IT3hGHxUsZbAZaNM7Dz4CFDLEqD5bSGRiNnWCa5fl/3dGH8fix3/+x2veZk013v/wyRL5BUxN
s+D9zqhDWOCvXVH++N9dUUUTf5mKDSgMKpiuXxGvf3OsTe0v9LYCOqVuzJWfubuX5cy1//kfOv/K
4G/KmqbKGq2KfyU4K/pfQqExBOEaEBD9TPW/0xudOxr/7ngAXxOmoPmqzRjnN62yZupS+qS2f6Ej
gSq1EpKb95Bb3tyDy9/XedvG+rWf8q+rX7tbb67OvOlVAwaQi2ejd0YnpS3NigiEKgK/9/uPeOcH
zDHbb38AWsQh9TpwOzEcHAeFHAwRTxR/wPP+2q769w+4oViTUQQwp7DFufAUG3JGeMw14os94yfr
+fb3v+C9z5j/+ZubFKRtXZjyoJ/1vPnpGfUnTzJWTac+Tcn4+fcf8d5Nmp/Pm4+wosoIS6HijUGS
nofjoY+V5e8v/d63nz/yzaWnSutjPdLEWZLlR92jDSZ3xYMfZJ8Vz9v9/jPe+/pzX//NZ/QYdSgn
StAZNGrjGB+twSOf0rLLP/yI995TlAxvP4C+uAFZ0BQEYmF1BKrNoUTfTJ36+rEfcNOQxpZREOjE
/c9j+Ap9zjZIksn/+djVb8awHEskM+twk/u6NJyotp6yBA3T7y8+j6N/mCCUGy61KamjBapHPeuj
8RooCWQLaau12c5EmUtVfls0/fr3H/XOY76ivN885kahwWN6GUb4oK+cMCi/FL2qur+/+DuPWLkZ
yXk7kaTnBVxcaqBAsskHwD/lOzqL/h/0B+99xM1Alo0Wl2UTqWe7V8HLhI8w9pygsv7wJN67PTeD
uBhz5LyFlV78aXYM6JoKeCX700z33tXnf/7m5utE38qNJiUXCYNRCom1Wuplqpcf/PI3Q3hWtXUm
XsyL35azDTM3VkmBYvv3D/e9L6/++uWl1st0xM7+BWQteU093gyKjD1a7OXvP+CdWU65GcAmK3Qy
SE159pRozSDeUXtEKzGUUAjj9IMfcjOO2xxjAT2p8ly3+UvSYnOPVVf4HO5yO/7Tejm/7/8wnm95
+L5KEAu9eOtMMM3Ojit4WNro+rgTsRm7YPr3v79j7zwS+WZdZm9F6EphFec5rfYThQz6abH36fcX
f2ekyTeDuZ0AaUgksp5lA3M8RK/quetxdsUcM//0xmrvfcjNcC61nh0bVaRzI7sCKmyV2ifZzgt6
aZAz2yOeP4z2z7oC6J3yAKm2GNd+GGB5wGfj/gfYk7anHBm08ahJa0XscNeg3X5sW44lncYZzE2z
T8DIOCaAu3V7I3iRMgDvw6Nh3vfqH/YX15f0nx75zcRhl6FR4ALNz30ZzDr1L5165dWvAVMCKK4I
vWtRTvs1TYI8s5F7heIPA/O9ezi/HW9mFa0fOhK9avPs56npmKON8ijEi6kDTP/DqHnvRbuZWTSv
7AKccdbZgkCR+f0LeUSPv3/N3rv0zbSi9YFXFeQxUrezg7Ve2/a6BcH4h+fy3r25mVPyUVNLQpnU
cwmxxPCSg5KPT77qrT725W9mE4JLycyTo/xs4DpU4Ls09mdMiuWHFmvFvtkXWJD7yqpUzHOfKqso
bC+q4n3oxnDG+fWlAW2TldTFzHOJum2V+sHwFESSvorLKf7+kZuDqPnXjzAkqyAUvrbOPv4m9AaE
jI3fZSUT1uH3H/DPD5dT368fIHPwRmznZedGnUbY4yqq/rLLSDlE1fOxj5g/+s3YwqLXFeRqqOcq
MN3Ir7Ydwpa4U+9+f/l/XvKUWw0cGJ8k8KUSqZLafBkrbImWtIv7YmdYxh9+wT+PL8W+GboJQq1s
xHJybmVw4LmCHFXI+HV+/wPeewQ3oxePnCDShat3crWxoVNjEnjAffOhBQ4UxK+332t5ORtfN89Z
USNoE4FMbVmESvXw+6//3v2/Gb9aQ4CSHxfmOap1b68XITYM0duOboThpQdI9IeB/M5tsm4HslA6
iAiRfRY1IYbwUOQw3ptdcvz9z3jnGVs3g1nJaj0Okgp3maZIX7OwwdqdUmz72NVvxjGiFfbbGuuL
FUO9VvOvhRr84fm+d19uRjCgvpTGXmqd4U/5WMDGiR1A1H1WlK5dfezbzx/9ZgTTvm+tbNKsc4QC
ysbyBRFzi9XKa9yPfcD8UN58gC6DFKGrqnNwBjMcJQH0xc7YfOziN6OXaijEWhFR5O7PGZ1O0P0A
4T927Zuxm2kESnlmbZyLBCh3QPeBL25/+djFb0auiItYCxtZOdczmG3Q5tYNidAffKg34xbccgB7
uVPOSVJYRyj6bkZ6+h8m5XdeSvNmsGqdAqwSXcvZIDNpAci2cwqNgAYCIjPnQ3fHvBmwWTCoJnA0
44yoCnDqlEuogers8vurv/cDbgYsTDoRVzC2wQl090ZKfGiDUkipqj9MN+/MmubNqIVYEPVJRLmi
LBraVBYSs+AgjxYQIyv62Mtp3gzbrtOFnfsl28KMJpvrIeF99fICsdrH7tHNqMWDAv+dPLRz7Vft
Xq971fWMLLuEHUSUj33EzdiV/4uzM+uNG2fW8C8iIImLxNve7W53x07iJHMjJJmM9n3nr/9eBecA
DmNKQF950hhQEskqLlX1vMEkJXD12S116TmmyM9OpQfhnO6/5fYNXt/V7BcQTA87CpHegtyND8jj
AjbZR3rzcuvObKl/n2hsV7NgX4LBQzw3vVXTQ0k5Krd7iIvyPZLbhk2Mcj0cnkQ2bvAH6oNF99Dn
1nXEP1A615J+A37LDulbJzcB9jKKHrJm7ZppnsfvvZlm/XaMopYAlwW3BBQ8v0n2CcB/0NYrub/t
U7XiYwxWpIvFEVFy12/xFORQAKYH2vkGgYWVNdXUuOYAbKAZsgCQmZuLPJiUIi0XQCaVqRULNUyN
WZjz7ZqEmt6sAVJWzWvSZ9ARbPD0RbxbnhmmxjXzT7w6tmoQ7G4jQ1oQrqWnI+Se7fsMX2iG36Re
gvis5yOsW/o7ELn8k5uNcmU9NUwdMX/Tm8Xa7YQ92VGkbpnrNVuUlgDy2Mt/JPT1QP+HNh0SB9fq
i+axfGeaCt3+Q9S9VMi+udW9ACtTIp0IwP/uWKTOgFQOkB0DpEedwGR2V77ONDKaRxiAcmOQYEe1
y1QNFz9R7LNseP7rvnHXHIL0CpKCpJTgsCKRXO+3n6y4WXlzkz1oJt0FKFzMG1wwWAOIi0XCIXTm
Vdk1GMDnWX59e+6Fd8aDa+t62HdIKQEc+1aCoJcNzWekTv9L/AGcX+Qmf6m7X3WhIAZQPQCivq+6
+7qNz9PjzZRTzWCLGLy+G1LFeAm2BZKFgMXIynC//GHz+7/3XZqxW1wNHQUW6eZ0g3MtqbTOnYNb
2QLYoB1xcWUWT9DJyxGHT/KpXvFghk0A17wAKsL9kkH5/NaChrgrIXKI3OqvQQhRHVyn3ucMfteQ
vek7YnvJwGiX3KYA6SYcWjnbvgURbbnjDObCNWdghawBL524N+AOs2+KFwhMcVydDSsDY2pfcwA1
dMwTH4lJtwzEHOBRT1TWK9KrpqY1S08q6BRZI1KqAijudSH7NUKv8b5e0cw8I2EVAM6tbiytkCMO
1RTU1qzdVdqzQb83WTVDDxUZmQ1hB1jDK3YOgKZ/UPAio/+hTVCcANhH2v1cvZY1dBPTTB6sMtsZ
KCoyoNgEzHbjsE1RoXTlrp5immWDgtCXWANB+LRUvhkipOtnbhmszE6DWf+uVn4z9yOl8hEXofEN
qyz/IO1EbRTxUA0R9wfbrSE0kArU41U+oNV8WHGShvWRaVbtBU5TTghk36YSQWaHIBkdeXXOQymQ
To+ChuWOM9yW24z/6RNLEBWqACXOt86DoprDu+F5ri770fU2CDIoXZ7KAYm44jivMDUtnuyIHJef
bZgSeozStjrULTUTuY5B9QR9XYTIxH/LTc9v/9fcdpFP/OdXeRQcHZGU8tLnHtsNnuU8OkogMalA
/dXyI36nXLzzDP1wypFWlbkICV/aHDBKF3niagTP8SmxjoCobgY3geL4EzKvE4S2oOJDfwCDt/WB
Si+zG6uQ36vkVuCvU1mP0XiwAZMKUHme0mcyzDnKuyL/NkubLL/v72597301G0HWRRci419eVPFp
qlA4dp1fExsi0LKQJTYAw8tRMRR+mSZQZVH3Cy12VGkGUI9lm/n95MvKmzjvj46rLZNBbEdgohN5
oV7ygFeZq3mZek4HtWXsSwI4LnR+7EABK+cC3das9IBjeq5mUl041smEHewliVNEZ66pdbShx5Hg
+9IRtEIbp/MUd9ZA0EV7Gcz4lATIJnFoiqeoGq8RMNPgpaBG4Ams5H1iQxzq60qfvGsMSE7S7TAY
B5soW17A8ZuQPYQ7gg1EsLbgBu5SCE3xFErshzxHEQcdDpyiiBaJoPJ5+fGmp8+/v/FwUMzJAfRD
z6BYHtVFFASy0AWzabl149TTll8vsVWORH15Ec33YvoONt92Bjw2YMUeWl5eUIWT9/6mz3+13hOu
7XYltA3iHDHUA64kVxZqOi+b7xnAPC3efCSxq4CiMEZeEDI74kIM6IujlArQLWjghV8KGyo4yTXL
IIRSo3hbtSj3O9QctGhI+qTHyb/I/h+MvZ18HefKGf/fsTpEFRLCe++YYPLOkwhoXaRFzFNkfeKa
RkfbB0QTbRCND9wLcYuTLLEPjz2gNZcHx9S45iobD1XkSRQAPsuxCEzIfw/WLnwNXlg/t49hhFRj
SPpcxhbYJpm5V7trnkTT7+96dR1wUtqhPaqZX5g0ry1DnVHRv9zXsuahsgaV1m4cgYwYQZNbQinB
Ymt3grO/fWcaCs0LZVI5tocSrgttjyPkFUUI9avpqfJRwdYDJEIOy99geo7mUUYfWpyWjd7nrfzH
Ah5xJzz3mqbpk2Wh4kIMYG05qCxcfpphGunHeWg9hYiaZeIiohgkdqTuQmckXbsCM7WuOZAuQ+Et
DbgHHkBapsgCVnmHfJG6K++cSppv8J0mG2qHuhcgcwFQ8xmuBz1UYyx3zjy07w25ZsBDmUse2pO4
gG3wc/TpUz2WXygWuDLwV0bb1EOaGeeFrITtSH4BWro6dIwh+T4E+n/5AwyWrB/YE1QhoLIu4BcI
Fn1MvfwjarR2EeH3BJ9cph/MR2kXYQI9oEuUIf+ctCfbh+rjqFYWV0PfcM2aSacmlxOGty/GCCqx
qN8DXnUt69fUumbP0JMQmddEePle/OqRXLxhyEVf7ndT25oNY3MOJAxu4C8RQ5UwMkDjU5u3ZGXS
G6alfupGlUINTXDMmYgEVfMQ2BMEDiEcBASr5Pl4HUoLeLnlLzHNIM2CqQsq1iBTfhlRDA/9HaBI
ipWmTZ2k2S40vFAphfuwC9hIwFz2bQ3gbbq777010/WbqreI9B3oTBcXIEVvoDkfA17dE5nAzNfM
NoqcAmn5qPRugFiZZPcxw2NsP7jn9hm8FO3U7UWgxCOJkl5QYsxB4MyfaBuL+7pGP3SjtyMLvBvn
UqJk3Wm6va/YgdVr+YGGYdVP3S2u6BpeTs6lVyCz1+whhJjSXYOqn60bFklg7EN64aVAAhrNwA1S
ZbZXCVLFlh9henvNcisnytOWEeeSVeWDspvHdadgMKW5fOLtPraAnqMFOWHgovz2DAWAF2Q+gf8d
rvic2Su+s1gxzVJtLOJy7Cf70kzTa8LDc85Qp2pXp8EL9iRlK9txUwdpVmvxqCxL254urJzYdoys
ECLd4D4vd7/pIzSzJbR0CIMYwWXyi+e8hKzcFD+FEIjnqnvIoUqz/BjTUGjm21QVTRkE6mC+Pfg9
CpXaZQdpgVKgymr5Ee/f0LiMajbMAd4Iu9JRF3uakCYOJnPoPpRjB4mLNtmCdvahdMqX2gf5Ghk/
YGR9WH6wYYDovK98c1xCjSroFF6lLqEdR5+8WEzOBpX6rNjd1/48dG/aV5FIkXE6jZcplh/HiRwr
0a7MLcPoU21JBoUkQHyHD5eiQel8wR4SP38FaSdCmX4BdbDu3mXtdzbtm4+wkG1a2wWeJJFK1HoN
tl6l+LdKHfs+V0U1Y59DhwmALOglqABtSCtvspwgNWu/LI+CYQZTzdoViqZrhfPlBZoiELK0Coio
A811oqGTnpYfYZpImqUTqKFJD4kWwNu1DMfmut+NKdS47mtdt3SLAA4yWYBcFW7y2R4Z4uOCuN59
K6heMeaHScWhsTFcWkmaB/Bc2FmANLJi3Iau0SvGpOpYyHiJruGAq4F5a7nJinkZBlavFGN1U6QF
MLmoIoUkcY5SmWKyf1C3u2/PPmNM35ovZJDiMQvS8SICeZts8gGFx1C5H9c2jKau0WwYQEsk3HbZ
eOnBBzhEPWRJJoHD6/KsMfXO/Psbu80saXtl4vUX4eW7OgJZBUrOA6iZy82bXn7+/U3zfUUlpK67
/hKiBhJ3qzkweQFKx5dbN+zbHc1mBYrQodts1ZeRN5ACtJ5AdL/ExXQLw+qf5UeY+kezWYdxSH+p
sblAVCmAGLMFdlYEbpVvr2x8TT2kmW1fsXYEc6m+MFIEiFN6z1BTW0sYMTWuLcuVyzIvtormknTd
D2JDitQTq9FrQ+N6iRiRvYWwKhqv8v47GHLQgAz7lVCuodv1mrAUuXqQjYibCwSnLkNcYcFqFVw/
EoqWx/XdUJbL9JhLyiakZftBA6tyrS2DPK1o2Ivtyw+RVVyYmx1iHvablNDn5Qeaeksz4wmEgqDu
8UVSudBtpKBS1VAPvM/ObM2Mx6SoO9Hn9QVKeB8Es3/aXr/y4obrM3v+oDcmrCoGILwT1Bc/63dA
xp86znZW1RwpjI1aYCnU5X32bGv2jKs5rPJeVl+sOr7kAfhQQKWA9ffNiYcv9w2DZs+4fa+TocUj
HDd8InF/q5LxPlf6e9/6pqM6DikE6UR4+xDJQe0IPiRARglQysw63Pf2mj2nE4PIAUnLS2zz9KNT
RhDhRsBkpfsNU1SvERsBa095QMpLN9kvQT6eWjJ8u+vF9bIwhoIU0EGC8kIlbtVRCgRQFOxg5cUN
3kKvC1OqrBDJQvykqcN/xhC6lLY1fpJFuGIChnXG0mzX9aXM1RQVF+kGlwRyyIjRitE/EWvtBsrU
9Zr9wtckCMmO+YUhxnGBfnFztmxgnJd739Q/mgmXg0o6Vg7lJfRAr3JLKBpW5B/aT3eOrma3SZjw
CnIA+SWF7B7oLwryHG6f3Nn7msn6Q1r0wehUlwGoo4jmO84v7hSdVXWfVVn2nx4Oqj1OjPBMjlvX
MKn3k8gaceLQnV27VDdF3CzNbt1EohrLbvEEMC9TDxJq/mFKw207fe1RG8eSR05ereZnBYKMH9dg
7BSbApQ30DugpAdQKoSWIMrejg91OGwxAym1NgL0XPxPDCV17fgd/0WC+NHLXtAvbC0c+/7MoXq5
l8MzFYPin17cmuDtXIhwwwQg/p6smO77J1T6V9HXpFJbEZldKrs+FJUPcMt4cHj1ABnobSTtu26+
6V+FX4GlqqgtMkQOO3rqGg6xFSVX5s/77oHqRV98iiQKUtoMjh87rK4QD/EAUT/hf/MsFMAu27Cp
ozQPAdfslQWEoC6ky35ROwaQC9R/CTtIBU1QE2CtDcn7WYku/asEbCzDTLhNfiHjFfINj27pbIC1
mydbxl+ZHPdD/kxFgQjpLCkw3NmNmhcZy9qT8ZjklynIEN6140AcEigWtb8qKIaXP9UIhtBdnelp
j+qhG2QrOTnnsrOfUHr9o4ZG/VT0UA6wXms6/lh+jMF6PM1zxbnwc1oI5xzN4La6HM5AcFVQ8ls7
e76/N4Naxp+ey/NcLHJV45y9FhDqAuR5yLAfKYCvkLM6ASz4FAdrtfDvL1FUTyVyiBoyVHQ5oHMP
P5IgfWyoel3uJ0PTegZRMNRFrFLinIsaqPrChmKiiq37YqYIsPzZSRJyN1CNoM4ZulPsUFgVqrSd
7L64CNVzePJICYCJXefc+sNjl1VPSK7dgue64rgMU0gvbMk66kKMTTrnYGQnq+dP0ZQ9BWotrmZw
XXq2DVJmIZtdCYEURwlasH9A7+whcxVsKm8t6KuJP/wfTQf+RDMDq7M5TnBYX6EUsJlXJ6TwQKkT
qipbWnlbnj0N9NWh8bFn9jGyIDc4AU+ApTAtIOE6rUwyQ0/qhZuh48aTDSHwS0PI3o/lVx7XkA0N
f941h6W2xCMQ4XllxvmZ4CYUhIUSqpagAO+WWzeMk16tGUsfCQxB4kK/pP/k5v6zLAAms+snB+Kb
m+VnGKxQL9l0LcXKkAcCOGJIItQNgB1xwO8qy4Wwj3ZN1maRVVeim84gB+FyeCjYvinEafDLu+7h
qDd33ZvjV81JnDYgdpyBs/wGviNoI9OF5+3KHtrUO9r6G4NIF+ZgIMP9iT34meAHgyl3X8/Pz3zz
6rYKPCFyzznXdVXtQZZMDhLr6z2tQ3lFa91VgAhOEPW8RWNZbKAJ228rr1qz7ndnJlrXllK7jpMw
UNYIbc7paxAMABsC1V1Juadj+2m5f941XTxDcyBlSFTkA1k4Z8U3e4dOdIvPBCW5QyHh8iPeXUnx
CG0lDUskLCvbtm8lD7uHsgfFWNVQlp3iTB2Asogh4uKPO4TYrXvmK56oOQxJ+MSqxlI3kI7Pjii/
2k51k9Od6fh6tMxhud1bZd/eamdqX31kltbu0KwMiKG39JCYTEXnMbdqb0VnN3taErFD9kcHtYsY
yOyhr3B7lgNaGRfF5+XxmSfrX8FYz6aa+6jHwskm7ja30CuiUxQgUGOTIbznEhata74jRGCJuLjT
Au8t6MIdrm7Et64s2zX9I8Pb/14Z3xh44FAIf8uWXHkJcXlPkUudxq/39YzmmCDOyv22LuobQ11K
uoHMaN7t5rxvumIaBuvTI29S0jIArti7OhU/cOSsCIXr2CjY3ff+mgOh0PpWIZBKt9GGcEni9tau
gljsysu/e2zCyGquI04gbxxktneV5HOkHjhP94X9kfQvAxRQlz/A4AF/H/rfDK4omD1Af9S7qrjr
tgoo2bLdjbMKdt6tXO+a7E3zFRCgktip5BgCK7u4qfMMia1rA074pi3kQw/B8c3os9vy9xgmqx6L
Y7mPqzRKyZVwaNs24Pzma9RAU9Pz973pqpxCMHtADcc17Onj6E4vae3u73trzUFEnQ9pEYAPrnMB
cIHaT8j8rAywwQB+6869eWviOe7Q1YpcsybaWyI6ABH/q7SLw31vrhmwFYs+LEILnUI43YahSzZt
BvbxcusGA3DmoXjz8shtiwTk+8i1idTTLDmqlAVN32LLhuAbJIdXPKjBCPRQHO+gDOw2HbnapTNs
prqFDAI5QpEFOjKp2C5/i2n6aMbc9zIKiomRa0GGz8SKIAATrKzGpqa19d8JYr+fUAp2rbwCpZD8
Ic7yldtR0/TRjFd0jY3NHd66mcBs7j7Z7WtjpStdYhhePQjX253kvTfXDsn0QEmyyVzc8LYA+T+U
zb3Ll2a2vcfrSfmwLadlz30tdp7brm28DL2jR664rKasRyrntUA6LHBV0NWFy2GQ3FmeM6YO0uc/
EmrSocHAAjL5ojr1CJVlaEaDRN8Mx6CHBPbycwwTSI9dAaMeJBCZJFecb7ZYdHbz/F9u2tRF2rQX
fl0nTizlFdloELvnsbXH/dW3ilfRfS5ID10lGa2qLhowi4rxJDjZiW4tb8fUL9rsb8B5jwik5K7t
b/1zss2lc092k2fr8SpHEQcarnjr2eVP+b8pdulY3MvsUaFMZbnvDa+vB66GZAi62u/JdYoLaK7N
U9Nz1giuptJTPXDFkoC3/eBKrCzjsz/aO+JvQtruu6w/cT4+B253BX492dTDSmDdYA56KKsKwJIq
sri60bz5VOTQZ+/oZyCiw209sZ0Mi/1yvxnWA2uey2+WnRDW1eLmqr7ZDdC9MQ0noNfjBoV9Qf7U
tiuu1bAvsjTjbuq2keWY1bfQFWfppL8aiL+w1nrMxubotdHLMLQrH2R6lLZNhWI4NhVMlDfksFyj
3tmJqN6mkOYMmhbKjeE1ZvXKWmTqO83eeTTYqo/c8pYk7EOQp88StV95UEMYMB1WnmGaB9p6VyS+
PybOVN4kD4odgu6fbTENUOgeikOA7U1nibUCa5MJaR4gtRw6qCzElIOg4nObQGMLGOSC3Af/sPQb
2KoHOLuqZH0jdfVTTaCt2NA+u8teLD0AVhZQO2OsKm8MarRf6wlqAAWFLBpnj6ST6iKEgE9Ytpn3
p5j1VywMiUaT1WNMaBFlpzTpLDD9x+4JednjbopFe+AtQqCZqu/jbVl6WCwrExIokM5vqPqBkmtE
6tjbpNSVaxkd7489VLj/dAORN/WoqSRY3XnwJeJpsJVQ0b1rybWk5mMiN66gclrlN5sX/DF2uX0p
UT75YXk0NFnp/4fAW3oYzIWCBVXKh7XLL2P+LBPnNCHw70KnMBM/gOeo7I9guQaEAzpU/YM9+87J
on3HPvLE37D++7zfgyLHJkGZp8Mf0pB8EigpcS1ibUUoHlePh6Ze1nxTWSYcdwBBcIvmwtkAULYX
Zcdr5J73XYWlX987IvCJL1V/awNMDsu/1SQ5Nl3+OlEXyT/x5+X+ft/rIe/wz6kSAEKdUSeGQLIT
QTzGfkHA6WMvk3MjopVkPlM/aZ5oyNvYyjNoMEOLE4JNqEXDZM9/LL+/oXH9ir6tnYFVcdbcrKD7
6VvOBztN73tv/Wa+63ABA3hvc0M6X/TsyWnaY7jd3fKLG8ZXv5kvGlQ+hcTrcfnV1BtqZazcRINK
946feSDiFy0U8nr2Zflppm7SPEJR2ulUz4SK0oMqXMaiCborkG9Zbn02/b+vCaF09+cksm3itJDL
mm5gxn6qWfLcVfG2E92/y80b5qg3f9SbXQ1UlmqO7DHg5fL46LbZeTb4ERpjdjjIleH4nVj33jdo
1oxUGgjq9lF4S/2blNDgDsk+9H9G2UOc051KbEiiis1IvkYt3fr5sGuBwBarh2zTN2q7jzZzZN8P
gDvGrPvgknZfRuKDE3pfRZPcdSaz9LD1iDy/IB6JvFbOdBjq8SUesiOL4sc2BSPau/O6ydJD1m2k
IJlcgt8dRphrUwuadyTT++5Fofn152QY6RQ3bZ23NyU8qMmVz6xvdr193wW+pYet8wASoDly1m9h
PabbICohs5v5a8cyg6HocWXKODaZQuUAMlYfUBv3KhUkQtPh+S5D0ePKEB6EjF+MpdkaxK8ytwMg
DLBuNk3ZHAt39XbX4ExczR65HLnwJ5LfMp9ap2EIQmiPBsHKnZapdc0Qc1sMwNn78U3kPfb4kCXs
syw/LveQqXHNzOK0b0BjLONb4gp6jIjHN1nI1+Blpta1xTRrIIgwQBD1ZrHCO9SyT49O2a+s1Ka5
oy2jWVF4YV60EVa66kYg3676HrJiasU7GN5dpyWUnHuAEVoRILAp1HTZN0WQsrHc67+vld5xrjoq
AVz/tAamIrq1k9hmkm8icXIY2xEv2vEw3qlyhC433cvitc3ERoAfnVUPo/0V97775Xf4bcHvvcO8
EL9ZRSDICgCl24No1OSbtHqIxwP1P+QDUgPxj/6aVzMMhkYf2uJpCoYr4gunHAzfnoDR4cutyn6i
1G7rINsHIB076Tad+zFoP+ZteHAqd0OhFJpAjDI5dHV7bGOIeX4dhm+1/zxm36L8o4faGjSNh032
V4XjOZ5GRLMNbQUpV+gi44QjAfadID7vhHuACA917b/QpNricuJR+ekO3JU4rTbgfrRjsgma8oaP
mCSkKJ1Hn/w39jfUq7a021ZOuOsZyH9hDWW8Qzc9QEjyCZkMT6Qej4BhfQbbZH7pOlgtFDRsaHSw
hMyijFgME4iF9REKxLgTbUATmsDW+dJadDMV3wnyMPHGGHyVths6lRvH/jm0alP43YYGa5eCBkvR
yZFuEyWERkV0K5C2vUFyGZTBAY/ddlDqWZnRpo+drejNZGpoCU0FaoXAwY/nwAeIKx7VJvToxY9d
wIPWAFmmT9GcYSdaV6DuPrglU4WwE01rSPkhH9Uts5UvMT1B84hWA7EyyDEGt55hLiR99NEbgxAm
KF+XDc/kWDSnCHIqNDQ5PiGSND0FURXvUlmy3XLrptfXvGJVhB1RyH+49hLTSfEk2fU8DHZJ0qzF
PwxbM50+4WakmEjWYD9TjMcuia4DJ5c0GZ5c4eyXv8L0CO2qnwSNQkFbIa/Ct045yHG22z+GWbYv
++Zl+RGGjtIpFD0EZ/qyibzrRP16T8MzfI59Ir7T3zeRdA4kg8pnYk9IkBIMLrAZnp1k+gg50ZX1
yfT+8+9vLK7smrDyncC9JtlQQAi89+Z4F3yZu13uIMM9kI6jQK6LZAWkaq+kn9ptkKmf0JU/9bYL
cE33mDfsR9BG/srDDEbBNbsuWQ5QZpOIK4OM+D9d1CQQwsQ8kyuDYbjjtrhm1kVpAfYSxgxK7fKA
PJTvSeWdrcT5L1PFQ47QEnC3/hP0xfddIv9b7kHTLNYtPWxiMrQjvSL+/zmKyIPbki3CZKemZCub
w3mX/84irgMrHIRRY6CDnCsUlLeEiu8tBLhLNT1UQX5oiILYmOt98Ya6vs8ydYRF11gxbCQZrkMj
f1pyOnqiCCGBWz9HFV0zf8Pc1lEWSiW+VXjznmPwzvUI5LEQED8mK5PN1Ly286lknLM+sIcrnyx5
c6c4T3dRHiKFMQ1aqFQvj75pyulYi6nyPFxws/ba02RbJOpQTv7Rh2hrWHTnzB/OyVh+bEMoa7jD
x+VnGsxIx0d2WWClqqLtlRJs6ihVv+Rk3Teb9QS+KvFbEKid9ppGIDfGSA2IKX9GZecWsveH+95f
cwNV3NMeQqTtdcjak+rIS+d3K/7esEPRs/c4qYJyzMf2OgE5MDO44NyOseccUod9QG7fp+UvMM0t
zeZD6rGxlml7DfL8IDL5FcJqzyJaozQYnLKerhc1fTv6rmyufTK89HH6ryPSg0ymU1imJ8fBQUJm
Kx1m+BI9dU/atAPrwG2uLWWfu6J+sFAq5PbZym2iwXPpyXsJXFKZFX5zzXJ7RKlQMi9ik9wOqS/2
Q9j9wpLgn0fh8m1uA4Nw1/DoFb1VGvTSslR7zVX6CPgI3QViqLZNlH677wGab5ks0g7ATZRXRPwf
iJQdtA0c1Eyp9M4vmBebN+s+GeKpxrm0vJa+k39zVDdcIa0OViKP8hVLf9eLuFS/z+iz0k2CfHDP
dkg/1EJ95JO7Esh6d1Khac3AZ8g8YHQM5Ru8+pbE40vI289IbVrxH6bm9VV+TLzRi3xxVlDlKdsI
ivEF37F8DT08d/Jfyy1eX7NuIvxoFmOkZ/BFnnsqj7XyvzpcnPysel6eQKbO1zbwoVuQkhXKOSdA
NIN16PwXpuy43Pb7S5JL9UsNaK4HIvKR4p0A+NlC1HzTV/2nqCOnKnC3oyhPEPp+6CEDb8s1+VnD
mOh3HXHpUJoXIwpf6vzj0Fj/WJx/c1N3xeAM/aUrOgQpVR5pOufcjf3ZbofTpNRKdxlGWz/BV4qL
SU69c26mAujTgRbXsM1cwLXGcAvN5DUtI1MPzb+/MWnZjgCK2sV4LicwtfxENI8Qp7EPnkvJaXnk
TZ8y996bR1RKUuyu8/HsRyU2BjwmOw+lInurLosd9JPWDj2m0dDs226irLGzajq3oc02IBYNm9yC
AsnyV5g6SjPvNs5jpwij8ZyJIT6HwqlPNC66p7EZ2Pa+R2gW3jK3TYewoGfLCq/d0D+Wo7OTvrhn
UYUBatYta6twJkGGM+8t+SjDqT85PI/PdrMqu2XoJP14nvVRKSC4OZxjlfHHtG7CXUMj+eiymu+W
O+ndtdulOiAS4jolkyKmZ5Ees77e4pS+d7ERTKyfiSRbtzni1m/5UYYJpR/Tm8GNWNRk0znJ+w7h
bDc6EagFrOSfmFqfzeWNWaAaSFTNhA+JglI9WW5FtgnxspV3Nxgd1+yaVhwlbAwjYXV9sWvcutrZ
UVefZSHHXWFBPmu5j0wjPn/dm69w+yGkKWqk4D+C9pCKmL1GKJl+oVNXr/gPU0dpdm21dQraMbfP
STexeFOFYfuPcsS4kkP3/oU4ZpRm2RJSkmk1uPbZya+ZnZwGbNKd9Av26vu0nm8fnH1mvfZ5ta+B
h4Y058aLS6gnyU3i3llayjXTT0lPmipn9nkCauRj5CRyy0S0uvaaRkkz/d7BPTCN0LxPn63xZ57x
DWUvWWBv+6Lde+FT7aIsdNpCuAIC2K/uxGfQecmH17tmiX5yryNURNXtMJ7DjKYvlgJUu0mi/mFw
qX+XRpELnTxtJk6d5SKJZzhnpMRlF2BFv7IwzFa+wDAJdQTl1NJiSmoG58n7FxKT766M7tuX6mf1
SoQDh/LweM4Hb0t7dlR5f4ZPWFu53j23oWM0VxBLZGUwRfuzJ4sP3MryTdsBo2k5N+zGvne0izbQ
FrgLAUP1kzp3AcAYQRY6I1HD2WRcFDvg/ZFOW9bVfS7nr3o7xiDc03n9ua0h/+WJ8MdQ58fGo5+X
J6upvzR/QFPXp62VDWcZpseOHVThnvGnFojt2AXdBOOdc0ozeu745Ugquz/LrgiPY1L7O4BNi5Vu
Ms1YzeZjhOu9HJk4ZwSIk3MJFkNnDeN9JwX9gF6Pw1il2P6c46gpHjwvjr4wLPxrbKrfadfvHHb0
E/rYpGXrlcj1bBySXe3R7S92ntZbbPDiLRhD4nNZpSj1Kod4ayEvMdgoG8koRAi5YpWG7tPL7UhL
Jp8LzALSeadRFcFGUgg+LE8xgz/Wq+0aQAqTPBf9uY8avmkbVC00UfFgV2tJ24blX4dRlgVPXRIN
/Tlyuj3NrJtFcExP+SPEVe4pknKpXhTXwwKzZKi6s3THdJ8VKOgYy3Ft0Tf1kLboZx00Gq2+G845
FKURV43jI23s9MENx/twkVQvjGNWOgiXVgP8otPsSdY1uxJKrivmZ/Aiek1c4fdx27Zdf86s9Fq6
7TOAmueMRq8twaV8JB+kH7UrzzKNtmbqXdNJ6NfF4zlN7WEWm4+fup65T+0ovN04tt7KkBsGRa+L
Q8g9HPogaM4DvgG45/9K3P5ltvyybBUGk9M5lciRiUWVwCoK1w0PZV1026Ema8FVU+va7VibydZv
fXCSCZuKq4M82VPS8rtU/lyqV8hJCbyji6RrUJiLZqPGcNipdrxLWhetzwPyZpcdjoUPWSH48oly
Fm6iXKmn1q6QWbvc83MfvONu9RK5efchICjdnwUrfmQZVFFrgTJmPz4J3/43oMnP5eeYxkCzao8l
juCWM5xxPLG3DVIJd9zn/93XuLZuWwWQgvaAIZAxc/ZJnYst41SsXMiYXl1brG3oy0MTHutB7zf5
gySZdW6qYQ1rZ7IszYKhFWi7De7VsUE/OK5Qh0ghSaLymu/LfWNoXy+Sk4lMRpQLwrSC8cKq9jBk
wdVV1mm5eUPn6FfbMKwuT2J0PWrU833j9GybMH+t+svUuma5LI8ycM5pC/XJId32PZJmg2kNAG9q
fPapb0wrQ20RGXLZndlY2meI1EwoQSqGOztGM1zOWBghVN1CatizDg1ut49RytfM1rDG6GDKPMhR
Na689lyNeb6P/D7b1mpO+vGjbQ4K4KZuXLFVSMC5y09AQ+TPzpKWzFLIgHa47KR0g8th75hP/+Ps
Sprk1JntH3pEgBgkttTQM2637fawIa7ta0ZJIEAMv/6d+lZt3VYRwbYWoiRlplKpk+fU3oly5d5S
5vCXeVsnwlYxNhsKV+3j6k/d+aHUdPVvkHD6KOvJ6mOhPOcmgmDCsXLE8DhSR6tjsXrjUU2+szFX
m8sY4YSOUrTgER0eSDVA7k7fdUp+WOg+RkX/f5nvG7sbFx40Eq9BD9JTfqJoc7tw9qKgcO6E7U7r
M6JKWeoSaIQCWSBqTSkIsebv86jbL9ed3rJAZvMhsEQEr/0aV71Guwc/UvMRv3WJAwX7fXtg9h6S
KVy8irjqgYMQywmG+zlkz3611Zds8X2z+bCEghBxB9Tuy2gFnM+bmjOQhluch7bRjcgCMDYfGtrO
DzIW+s/YE/5LiXgLDGEb3XBFFg8jGIdRNYASDMQ5+3a9I7zbYq22ZJRmW2HsauYw1aIOAcxv1aqf
Fe0/lUv1Q+VqK5jYZmAkAwU4RR28ZCCbFB2kN8j8oXCWfZbvGs4rqwCFyQHnXdexUiaRL3QyAl/x
87rpW/Ilky+zjiC+0MZ0ehhEQEEotISQhQtl0jfkK6XBchtquVEmtnmZ4cOiAgXmmPXoCljOmTMn
tGn6f1STubtSMmK299EiLjQfUdUGtO6riOKnroTU5/Vlen+HidnO5wPKyAlb5MNYLn3S5+FdV2+1
Pr9/9pG/G/fI//l8IaqNIvmg29pLfOgjEhfc2P9XDBdVlC6UgIJ6w8GLgHAOm3HnjAyfzkTkhnVQ
9A+ipuvx0sKZ8D5bNnLM9/eamP12/hJr6Qms19J72YcGzYi34BsojlNXb5Fh2LbEcLrZDUbtxN6I
4plCV3Xol+NPvKZ0G45hG578nSAEITrvIJvYP+hhYiAhQdMJyRZxuG5P70clYjbIRRF3dC1X9QAz
XqLEkZV6qLPRufFZgfeNKIg2Hnbf929iUtk50hHjChDYg1fWLQpOwTTdFFr7hzWe5NGJ5foVBGJb
LVuWRTP75iqGgibq/969kBM5FqPrH1qpN7AulqmYnXMKmgndvGrvntB0id1jQ/0PF6lZX0c/GJ5s
ru+MxXLNDrqpCfAiGuIrwAglGa1/rNmjDNmf66NbyoHEZLaLlB+1vofh2wCX66hIZh7elNOI1xid
+M3w2F306G7BYnWHcuT1j767K8w1C4BVOUaQemZ9SsfISyg8JfHqhW4EknefMTG6EUhWiHlPugz7
VFG0W3jqmHfrQUXhmlApHuOlxkVn7E+dE572Teeyc2/yTbDh1xWntUw9HLwJKnVVwoa6OF4f3Tad
yyK+GR1+vwIAWMm0W24zNDQuY3O8iKXO3a3vPTFfJmrZ88KAlTMiGPROBxV6pUxLSY7t+A/F7ix0
Zz+4WRQcY87DYcDotcjzJHNqiV2Z8w03effQwn83ighxSHD3rmYBLIcf/g76ZvxN2LQ8cZ2vvzwq
+G3hO+23vlvnrQYMmxkb+cMYjwUEqfC0CTwriU5uLof2lAvt5xtB2fIBk76mBQamLoNJpRC8rWgi
pSDjUzQ5Eft23bYsHzCrjivr3cXvfJEOffEAp0gFczcKmrahL/v0xmzRmN/rMApFqtB48WcMoLSQ
uKU7fN33zy8x+c3wZM79BmAzniJHAZm3r2bxx3Op/7JveCOGeOuY+SybZBo2Wr46bRahQYqTjcTT
YqtmzdHnXR8XXs7TMCfnEgIOy9w95TE7MEVuiixMGBs2cIW2T1225806rR2uSdC2HxE9fkyh91rF
z4hWSbZ+ZAU7AHizYarvnlJQejdCx9qHmdPU+A7C0tz35xIcvGJxN0K6zZiM3GcW7hioqRxTDZ7X
REBatMrV1nlh++tG5KhAOj8RkQEB7dT0VxU18/OivBRtEp+vG5PtA0acQCqQh8SFK5SM8AS1zuPo
OU/RGm4cp5bxzQpkNLC8RJu7SHsF5IQz9ToZIte7E4W7BfC82P1/qtjMNcthUGfxSa9Wlc5F5idx
NbLExW2gSkBa45wU7rP76MBcszKFKjwFicfUpqGSf8Kw/z5z6Mjv2oj/cdK/cQY5Fguj1dqnIanO
S99/yTtAI7Nqw9csVmrWnRgP+Qh0FobX1edYq5sw3EI02dbfMKGwAXS06WsE6MqhBz3rb7mD96ds
4lDcqG93LY9ZdSqqQUMjouzSRbmPZVS/4CX6SXlsSwT9/aojc82aE6jM18Lx8w7HTd4ntee2aImc
XqdeHkTu/cMysh6Cufs3pPlBQJZnX/Qwa1FgihoIG5w2LYM8X5Ia8nL5oVmAg9+zcDQ2L0+cxg5E
GYYOTVtuKqT8BL7CT60zbfj3u3aF4Y3N933N12JpVBqE8WmM6odGit87thyohUvS+cYjqBNmWdjL
Dj0zBXvse1AbeRlAS76fbTm05QQyScHWfu6ysuNdymmXH11n9g91HMpjjcLCNx2gJSAHjua+mtxi
C6/07sUMdnYJlG9mpSrN3AB8IynhM55Q3cKf6oMehs4VT01BJu9VSkWc5rSEPoDZGxmoJQybhb2R
ULkAVtqmWRjfVUNzDrl3q+b+9fpWvWsFmJRxwrKMab9w2i71VjG3d4MuFzGAzFOVLduIj+9+AoZm
WAOJPBFWNew4lxH/5JJiuiOr3iXDiAkYh3jFxJQptnZpVeVefOrY7LCbUSKd3bi+WIKkWTp0pfTa
vvZRjgeRdzPzG693M1C1MgRJXn7ftw2GM3YO4SOrSZe6peN8HWcZpGA522r8s+3AxYneWG5EQY3j
x4jzPiR1EzfvT9C43YItvWug2F4jZ54YC8ph9LpUV/LenckLEd0NwCwb5RDbf79sy5v/vmpnWcmw
dGkDrdkjdZHw+xAW2vAu2+iGT7tROBadmLs0qsIeOo/hHUVV9fqe2hbm8s03/3zMBq4znXW49xbk
mFFSPLCqmo5LRtyb65+w/X3De0nTBC5Z3S4tOpCS3sw5E8BuczZsPVrY5mB4VwTCoBqVljpFRSBt
I/7QsGaBRpzeejCyzMCsdkWrJ9HYBfdd3PWp1DG0gvo9PoVTyDDMeo5kJse4Sx1cnoFoB3DVgaDG
p11Lb1a41DTOIAnMUdXw5zLhw1AcKkk3TMe2KoZZZmPhyqpGUSMWsj7wJS4OpbMZMi2balJCFeE8
KFDOqBQNx8v3RvQ4lTsoCf8aplV8vr48l+D+n9Qei29YpohR/uvbS0Br8kdwA4qDO7AfTtd/yfzp
YewgmQt178bddY7he4ah9nk9+z1IqdM6U2fooP2Qhf55fSq2zTBucrksmO4jBLi17o+A5J7BnLUv
xTPZnvI8qJWEGGXadSVYQAEkOoRkXVI+rzsdzKR8gliOR9XctqBkce77Zr5Rat24mbybg9HYpHvy
Cy7a2MWazyuqh97lIXbitLkJqWBHQsh4qDLMg3abnQXvnsX4ouHSQSiLom7gF3nro9gHCxqWKUxy
WR27YRdtKj5inDiNqst5cpC9xnNzhmgHFGir8tPkDoem0V7ieeKOOdO368Zl8UWTdQq1vqAsMo4q
r6K/QdhZJat01mMY7UP6xGZ/5iTzbHFBYJoWfjud0TH4b1GhVn3931tcw+zQBMOz05F6lGnvgTBS
4OXiLPtWHK+Pblsbw6dXlzfj1KMC7mfzCZeh21ZUP/tG76klYp8Nv86QtwBkpZsUXVD9IzL36ECn
YNioxtn+vJHR5W02o3+xkchbwmMfNI9tKD86You60eIJZnPmWsiwCthl+F6ex6j5UZXuh4Yx7zBW
9b4FMpsxu2noMgjKA3vZl0cRD4987naBtSEl+Xdu5EuXOlOJwCeHvgablfPMgOHal9SZrZi9mrKY
+65I8TarTrRdQeGqN6GXFps3CZLyymvbsEbdbWbiD5KAW9Htw6TiOv/3qvCw0g2aMdqUxqt3djMf
jFms3aq2WSwyMo7k0pkidI9eHhZGJ4mb/FLybB9LX3257q6XvXvnyI8Md126evIrQPtTGSkUeIo0
JuK8gFq+kd7L3EYb7V+2aRhuC3I41qOHRKauFr/UIG8E2BiZH+w7ks2my75QgYfKQZtW/pLo+Ucd
vqp8qyhs8Vqz3bIo9Ro5IaL92NNXrYE0WoIv7eTdtnsPZbPdsi5hRJ7Ql7LUcOO2zecYKCy0RdTQ
odV3PBpvQrElYGLZcbPfMmunXLRl2aTdCDo6Qm8V6SHwWVa/IMby6I/7gP+xyY7EBlKTXEQibTUk
UpKq1BXedsds6/Ztm8fF1N7c1OKZAgsORF/KJBM47SE8z6oPoD37N+78dEBj73UPsZiuyZKEl7d4
iuOgSUXT3zhBdjeNxWNc+BtxzzYNw8FVsYqFuJcXY7c9Dbl8FtVwBh3qdz9u7+OcbBzLNiM2/FwN
eTzk7YJXrKWv7nRWjCClUcVd4NafsnZv4mp2WFbSHeduyiRuKeX6WE6tAhs3lFWvb8X7VWMam2RI
EtVojtKwTFWdP4VEd8ceGzE31Z3q+CftrzfzHN120j/Hg94IXZYNMrsqvcXxcJfI27QR7DYPvFew
/t0CL/sCQNqpjYuNuVnMzGysHEF2nTt1WaQTXb72YXWDK96nAdxr15fONvxldm+8ZRRRqMFP3Kax
qk7T6n+PAv6x95yNW4Vt+IvZvRm+HHQVeAoBeGmyb07RfaFI88ELsZGy2oa//P5m+L4mlIZL06as
GV+nlfyT+/zgu8FG2mfJDsx2Sl8zf5BKtim0F18qZ33QfbePLyE2+yj9tp5q3vI2FVke/ySz73yZ
wqr/d9+2Gm4d6pWXPWUo84gLHQ2TXjafw2qOwNRcVz1/vv4ZywKZXWhr1UzBlKHFClpgP3KH/xQ8
24h/tqGN+LcAyxxn49ykUwRhPz8o6xs0sGy9ONhGN9anpIOX6Z7maS2JvEMTVXj2p2Drmm4JDSbQ
JAIifmoayVM1Ku+mHoP6puNzdVPTwDm6awhutsjnp+t7YIFnxb5xOXGkqAuNonBaClo/47U1eyyb
RZz8PGDHcQTUBMVuegjFpM6AN/Ejifj4WMhli8XEspimdiULxzxwXHFhPpJuImIdHuZpn4AYjU3i
q7gtAXqO4ISV43RJOzegUfXPIgQjOfEel8HZWEfLLMymWh2DdtLN6zadQNWYVGgOTpYLieb1XbKc
s2ZLbVOJnACZJ9JljL5kCz2HYXeSXByzGC+Z+75hxHIpNY1JCZchjLzKSSUTkp2Zg4dy3Wx6sZm2
EdApYPqjzEOe5l73rRDek3bXFM2UoBACpVPXbpwbts0wArt2s9BbhoWnM63rBD1CUTJub8ZllHcu
NyamaSwob91WiHQdmnuNHqGkDel9A4Wr6xth+fdmK+Wy0GjIOG6V2drom9Zd3JuAgZJq3+jGNi9Z
K4haSJUGLnpXsoz/BAPI3fWxbStjbO+6NgTSEUWdLs5KE+aPSV4M/0AN7eP18W0rY+xrFPhqaDgq
HRTKSEnvy+bAM7qFtrM4mdlICYVBx58LlPHbri8S1IP+UU57B8E1ngiyBem1TcE4mHrANwgpcpFS
XQ/BEfX3ck2QN/ONIqJt/P8cTReilcbjgAyWn/JsOLaAo26Yjm2BjOt2Pa5RPZGBp9AbPg2iel7i
9TmGVihkzrfYA23fMI4jr3XEwinhabzE5yKOj2HFbioVPZXeuu9a/x80E60uF7yAp03En8tCkumm
L6J1+Swh+JN93WWqZlclWli80QXqKy3HwQuTgoN+4uNEo2arqGjZaBNL0wgoPgYyqtOLdPtRDfxe
L2W5cRaw90OciaOBMh3QObPmKZgc0F7v4ACQjZif8kGwRCMzODS5Iw9xE2x17NmmY4SlsvRxlMmK
Q0suCr9PRbDc586qNwKTZT6eMXpM8pLrDmwUA149RpJ9021zpxfnOLZVWg3VQ1t2uwTDaGyqJQ/u
GgVVgDOucUP/1LRREq9xdN5nVkYEhCJ25AyyB1ab6eLGJUFz1E24RWJm2QQThNcpEvmjaFHPjOvp
6IG44aiXfkvM2HI6mMC7wMd9KKxQretj97nImw9R3kVJ1/jH62tjeWc0wXcCUXSJqIu8Gc2ldQbz
9PTnfunPXTslqhFgackfXSidXP+cbTpGNMTqoPTBUftQPHzlYw4qYDBcoednI4mxjW9EQle3yomk
wKsylfVpJJ66563wD2p05a/rU7C4hYmcAkxecXeImrSomntFxFcAmJ5cV3/3fNQji+kLL7ZYEGyf
Mgx3Ar5sFmLiqbPIb/nK73pUUquAP0be/CnoxQHPbDfXZ2WxYhMmVcyBVizjzlPhxLNGO4NQUCeB
YMOGndmmYhzhDUfZQCgEx2WVoMLqb6bOfc60OhWN8+CH4QkXpg3AkW0qxmm+tArVqgwbVOfZtziP
H2MxbD3YWezLBDPxLCao2LAmXbn6VVX1XZ6plwpT2LcLhvlqjdfZUHQYXpSVk6x5HycA/i1b2dr7
S8NMKFmEVcGrVNykLiUX+t8pcBMs/E6mKmb2Pzpu5VZThOVRXfcLZA4oBl/uKXX15fr6vL/8zMRK
zQJ9lX6NAnBA+fnSEbdCFC0RKvjn+vjvJ1Isvvz+prgVL6STcsX4EdGfWhE8knZ+7QZyV0q1pVVi
2wPDqTtvncuiLOtUjDEe1tymPrJpH6k3ZWZHJWqLEgoCJdLNQoOkfmzHBO+EW2BB2/obXsygVam4
YtX/ik8IPmc30tBSKffdQUFD9Pf6j15V1DLP67RiEmRXwssSPIZtpUu2f28cPp1mxPEGxCB/Ko5F
vKgkqnBpmaNNZRbb3hr+GxZFN0Uz9jZ2WZBEQn5DD/DGDdfy701QsNZyaptuqVO0/xboT6n5wZnW
GckGKTcOAdsnLsH7jfk7MfF8WqGI5gze/DzgPDi1TaRfxtnbQn3bPmEkle3sLSCCmLDDfj+fyCrZ
KSdTf9dDpvF43Yktm2Aiy8gKWaXeE7hQ112gDw1pKeQ6Gg6Zn+sfuPzX/9YymKk42MSy6JCBVame
wvVIg2g5zaEIP84TFAFDovqDaJCK7/vYZZZv9sSnNF81HXFlabOnyJ2SKueHTjQP4dy8oKVhI/LZ
Fs3w7DYUY89mXaad135GJeKPGryNGdiGNpz6ovWAuruq02IsNeRACgIpVBDlXl8fm0EZTj2BH8WJ
NGx2aON/NVGnMojvG3fcGa5NiNkigrhZ0EOSkkA++NAfT9Ye7LvX/7zFkkxwmYuCOGknZN9hiQq1
8r07VMYexjq7WX35NFK1sUiWLTCRZm6+SN3NuL2jbeRfXmUjJK2rLQZM2+CGS3de3dGOhjUAzKjo
rdO3Kt5sErHsroklW4qgWUgb1ECJ9qeABPeZn3/X9dbDte2vXz77xrnoSMnQtXENcB9ixMQnqDk2
7t5Vv3z1zehhCOh1nA84DUK0VzixcE8xL7Z0lm1LY3hsxntaEE3qFDX6Vwa6d1pn3/qGPl83TdvS
GF67yKJiFcRhUhKV/aHOuvI4hFBL2ze64bUALYtoqXAMTMQfPi1r4H71yNTsugEwahzDcShEgRs/
B06g1U8RZ+PHfJLDsu/Pm9gxDwWcuR8B6vbcGMDu4akbp61XMsuumpgxgSYGdI5gYbrR/YaGj7tI
hJ/dwT1dX3fb8IavTh4KzRxKrGknap5UPRSYouKfqC52lVqYCR1TEMYdEISrFPfwZnlo0UnEHhD/
p3EjYlrM0kSPMd+ZgZGZkd8GUX7kCrRo0JXdCva25TE8dpZrGzfNJZQFWXQUQMne6jj77fbqz771
N5yWd3HDl3Cu04Gt5z5bo8Sf3eceFYR94xteOzJZtuXqwmtn5Z0Cz/dPNZHBUYtgi7PFtgOG60a5
CsMwKnBHaqCIleRxGf6L8nO1xe1pG99wXkfEfgSgV52qBaoGAMTJZI232GAsB64JIBN9GKhA4XoU
1flHb20/dXLEm+B823blJx43H69vgwUdw0wUmZ7wgFqqHjnPwA5ro05a0Z9aNWfIqheJ54B9qJh/
0jxWyUy3dCcs1mvCybRka6TKkad95nrHoGj9owJvBIBr0xZ5oOWCbCLJJr22pLzkcm4RInHvHwBs
ODkkf+4gV3d97WyfuMzuzalJR91A1dfH/qOd6AXK5/IAYc/8ZiqK8GVBaWcjVNlWy/B1GSylCirU
WrwGd01vVuOhj8ArC2Iums8bR4XtI4a/Q9PE6yGujjcBol4LV/3J8cA6hfsIZJnJ5E+RH5VdiatO
3E/jsevH8jBCE2vnnzc8vWrYiJMNmz27znqbuaN7P4wtyvOZ3NIQsm224ez+QMJqaQYgIL3yFvWY
76x2PpQieob8wdaRagkoJmosJ7TIsTJ1mldBge3lK/0Osrfi03V7fb+yyUy0WOFmTadDxdMuH19j
5kJ1kJDqoe8bNDyIVaO63U03TTjFGw5isSmTmT9cpmqsfODuFxXkz1DdLj8Col0fSdz3G6esZVtM
hn7IUImmgdoc6nhQoOyLp5CORwgsPg+13jkLw831WjtFBPhVihR2OlZhwO9CLy7Am7/Z/2DbeMPD
fQWt1AaY6jQbqDxQMfLDUrEt6IdtGwzXjkF9AYQR4oemQ3ng4fKP7oWALuT47bph2f6+cZYLvjQx
y1ZsAtPVwYmgZ4kWlH3v0sxEELno96l5NFRpkdPhUE4QSQ6y7BVMqoBWev5GPmI5b00kkQJaOxDV
hIJwnJ062h49Xz2Keq2Tkccn2u3irqLMRBIti8cmQt0q9asOvlcG7WFxi3njqPjfA/Q7FR8TSlQ1
ilIFuutUAg63Fu5pIupQei8ieinAjuC0PysNpsI2fpj96dYdP69VcBiKr62sb/k8HapuuFmCH7vs
wuTpogpyIszFpbUH2+Z9XNLmQ1/E/cZcLa5v8nQteina3sUTOcvZuUbPPCPzQ1gPt2jkPu6bgOH6
4yQjt/IrNA5lUoWHLurc8LAGyt/FaUXB8vR3CpErXbV+i1fqLGiPNBLn0t+CX1oM2oRfluu8uk4E
wFdRoYYFMdbGJWV1E0bMm0WiiR7ODtHrcmpWf8iznStmxJpijeTCaxyTuRfdVYX36MV848XUcnyZ
/F8TiF0ix1NNOmZuDXXRcjh2fsUS0njdKR6iHJT0RX5oRwjw7dt+I60gfq/musT2T0tcQhwdfMfz
yrIN1IIlav4HmkmDig5VizL51Hu3UZiLU6Blua8qYsLYeAe+hw4X0HTp+R0H5wicfpPyyPLXTQyb
ZivoUBaUevt68W9ZTtdkHrg87Vp2crHoN3l1sbTozpBIgyo53QXefDu6W9dm2x83HDp0KAWjJv64
8uvfPaDm3NtMQi3xyASYeaRB6ZJL/O0oh0qtupdReRPN1VO1j4AI4cLwLhc09HUIqCNIDMrikItC
H8B5M9zFAO183rf4xlnuDjz0gSGsUyjD56+rwhtsAuqmYT3uG9/wqcjLoKNUZmXKHScXB72o3k3c
MHOLjYzQEveIkagzn09RH9ZVyooL0WXx7PT8sSXNTTWO53XaGblNmFnsNzhZhwz4IoIXXlCd8qTQ
6863AhNfJka3dnHduCSEEpWLoLyPaf2nFFvKapaU0ERMFe08hjmlZVoAQ0h8+XvKc5HgvWvjbP4f
6uedPMSESZUFIJwNhQ+zpYTWwzwlWYu8qtfpGmc/Lvjm0Wm+urNzXFb62HrkEIzeH06aL9fNzOKM
JvUh9dc1blRXQ/I6ZP94tciaIytD/0O1jux7Fslxi4/bElJMVNUENa0cY1bpStSYLHKIH6N2oLs6
c5mJqtIVn5y4CMs0J6zgB/Dpqx9rswxbV8731wm90X/H2pDEaq3mpkwz2uaHLux/oyfnA5PFzzyi
Gwf3+ytETawChXr3nI9xmYY+qW7DCMh8x+e/r2+0zZKNeJXPaF5ZoaiYzv3wSYr8fqlDSB/7G+v/
/vowk5NNRK2cB0JKcOPRZFHOA6iMn3nlH0D+vOErthkYAYu0OSB+DJXuaanPs0bVba6CXyzbp9eE
fNvYYrxlQkQDkHCHxyFos7wXOeONpNd04/pnaTJhJp60WqNpBnIRtfTYC04kdL20z8f1N80ifWpH
p7hBH4M6qKxj7SHyJ3IYSIfeuKUpN9bwfRNjJkUbGXXJx7bEHXGNvjoke1Gk2ZemmSg64S9siCLc
zZvZkYnU/nhmuGmcrpvv+6hGZlKNNV0HjoYOmyN6vA1I0v3ORfmzKS+g5fDrtEaPqnV/LE3zev17
FmP7D3pu0suSObhwBCrM/OPc+rp6zVD5i06d7qdo4zO2/TASlYmgiuiMCxYtk9/WGsCY1sn30YyB
LPRvg+a5Hxag5S3BRhJ/aftlScKQ9Mm+BTLyEyh0BVPFUW2IO7c6T8BpHmIR/Zq6aAuaFOFvvnM0
uoa/M0+1gHugSfMSUrxRfXQV9EpZ/JKhyWTXLMDV9fcSIcmaRxY6ZSpnBh4woc4Ryz8MrvtxzyqB
hefv8ccpADZMIouTZXjvxvG/cnZuQ1pv5HDvWyl6dv8eHmRaeDuLeZmO60RvQsdfj2TMvFOu+y0F
4fd3Aa1jf3/CDb2JgnO2TNF7c55bffIr/7uIwKuaebuujzQ2nICu2YJb0pqnITQqfRncOOtGxLX9
ecMD/Axs5AUen9IVpAsT6BwTSBfdTMiywPiw8xuGI6CXDhopJcgdQAy2HvthoAcISOdJ6eQd1Mih
K3zdlC4m8193oCY7JeunzqFN5jwtAejk5vrCQOKH3TmMYv5CWTgcyxhtCesKdbXrX3w/OAF6+PfW
A3UV9vBA56kJo09g93uWcfeyb2jDL+paEBEFs/OkdVUcu06MR1nKjXKaZddNmjOmxjgiOUwUofQb
74sWgED5XIzOq2jZhmPb1uby7Td3b78FtW3nK+dpqpYsyRTxoKLhbRFr2kY3/Lqgbj2rRThPtAu8
cyOG/oTcpN/I1SxRw2Q7C9XoZ6Gei9QX5Mw7rRMo2H9eu+l0fXPfv1midvv32tSrH9VdoYo0LNS9
8ufzWMsbHjif5th7HclWDde2SIZzB7zzc02mIiWTu97q3h2PeLbdpw0KTrC/JyF5t3LXwyQG2TaH
0VXtMd9+dbX9d+NsC1YF3aYGG8zWpfxaA8J6RNEz28DnWTbYBKFVqvPcSlfOUw7ykyMM6bmt2+U4
Lu6G+1o8zESf5ZTRIR9o9lTn7TOERh7QGnUCfKNKtLv1GmOxIpPZrIAAZR4XhfM0evXXOS8e2dTe
yhbFv4G9OK3a9Z5BTTzaPF502LUsUicit63ffA365SEXfE5EkfXHgpWv173CsuUmrxlr80pcsBzp
NE3rafT9/lbEnruRCdhW6/LVN/Eo9jkLgwmj593PIfy9lD+J9+QN7Dhkf/b9f8OrHW8sIVqHbBJZ
8GMAHE0ZbslhWy5GlBqu3GrKvchzCvRzZfSEa2R88iD1eOYo3d3XjhoASnG7Z9XE+uBTUZ0iCn8c
daf2pSAmugM15S4CfTyoDDoo9GYVC2+9QoXH60tn8UcTxgFi+pq5Tew8zbyMkibnQCbWfDoCeSFv
r3/CZl1GuBr83C+KJS/SpS16rEylz/6M6tH10W3+boSrJRLevKDOCYQQu9diGKHyTZ68CgpVbNhY
JMsMTAye48F8u4AVKXNLvPVprg5ZC8bE6zOwbIGJwotE3ky5E2CDmwKX05c2GA/Buk8HjprkbfE4
0XnyvDwtSsGTfCBf/aLbqApZ8j4TgOcCzxQ7Ncaew+p2CqfveE5HsQAooIpOr0PoQFN02CdPRU0w
3jhFRR2wMU+BY2qSEWH2iOpqd3QqrR4m1MD2+ZvJ61ZN3JnrQEHAdfHGQwgSikPA3C/X99pmSUak
quuoycko8hTU45DYavv1MA5kKyu2WZIRqzyHtIrPWKJhEJ/dZfxKcB7pIPx2/c/bhjccOZcx74Km
cZ76TFQ3gdfyhzgv4sdSs26jUmP7hOHNDByAE5TJ81TE8WH1y1SXwyM6aTaSA4vBmog8icyStC5D
bs/XP8KRULv0fjdheObr9KHw1Ed/nTZihmUmJngNHAjxVHvEeYIUXJvoOj+DhethLuaNM9s2lct3
35yqzJFxNDRNnvrhfKzc4C5bNfhI/fIT7cRt3YmbfCo2kjaL1ZpUaGT0liprSPxURBCfqvQt8+KN
4Gcb2nQIP28riVfuJ3R/fltFRs8DeD037qW2wQ1/4CXTU10s8RMVnji0eEQ/at7kyS53MDnPAMQJ
OrygOk8XrnlW068Za86Vu+576KQm6RknNWjP2sl5whML/VLi9vzsRL2zBSy3HJwmUm0pJ8pWz8me
ZJyvB9dd0TDARnl0l245THKrrdiyByZijeUx406LfHyJuLrzK1nivuhsEYTZRr/knG+8YFxpXjYj
vIwryDUdcNv6f86uZElOXYl+EREgQMCWmrq7Cg/d9vWwUdjXNrNACITg69+pt+ort4qI2tZClFLK
VCp18hx97JJms2fG4sV/vWO3njusjUyyFj2aEdpLxaQzsTobu9/ixCZ2RFGfDAGem5B9xQ99qVLd
lQ+9o/d5o3aljAEIJxuR1ZKFm4JTtCLSlx4+JcnydAUQqcLNxl7uWoedJsf5ddspbDO6LtSrBRGu
rAa5+DG6x/AYNUTxk1iS95STJZXedCwL97RCgfH2x2xb+Pr7q4/NesnxsrayrMAOqMvyhZVFm3qk
e2J6q9RrsVtgxFkKamwQ9TpxBsqIHXySppBhPvkLPxas+ABwzpY0jm0yhuXAtcZLPS0siyZx5Hm1
78T6NS7jjCt6Z1HWJKXruBiTyvWTjPXRxavkkczsBDT159vrYfGWwIi3I3cKp6VVAoG62oPoMGBJ
cieSoizSSfnBxha7GuSNaqMJJkySuRoK4iUZ+HfHXRcNv+Nu3roP2QY3EhAfxXxvilScMVJQuvcK
X7O05333z10mMrGD3hDIogMWKatrPKexIWcPayvCo+vJZuPUs+xYEz9IcP8phxFaw32TvEvy8tAI
zlMRsA/XzKCU/n11RhMauIQl9MmbiWVSeJBjYzzIlwOXQ5dvTMSynUx0YJX0oNdgOsnWkQqIHtTu
UePpK9W5oqfby2FZbt/w7oiwCeKqTpLlk34eHPfrEoQbSZPFn03w3ryqeqnQ4pPhUfOBRcHPDrCz
1ZVgiLvT30yxTsjCtCxXQ5KVnB99T8gUVIHpjHixkeLYzGM49LqCc9XvO6xAMbS7oW/yrA+9rYd5
2/oa9wnAb3itqgrh272ywIHWpKvSpmwB2PUjIeeNU8J2JBkpZlEK2SmwrWex11NAP6PHxF9wCpEn
6Goc10Q+0GnrRLJNyQgfjHrQs+19VB/9qvbPSrgxRem3Z8VTUEdeeF+Z3EQGaqeBpMIUI9DW/Ydr
REmd1vsgmvX5LrcwwYHI2ZwoiLCxcuS1qVcqmko1bOGuLAGKGLsq8FmrOxRqYaR2V+noK1nzl2uS
tVbzu6K9T2UkIsb2iofSm4pBIBW5nnspFDcpSaGfFX26bSTbvjLWug0gbkFnpDrKbX6xge6uJYo0
9ppLLeafYVedRM834pStDGli1RgaSdxmaOOM6PK9ALmogtCs0xd79K199oZxv1bt/1GKJTJHvBpv
fNcSxEwQm9QrgDmyhg1V97NihKZhgQNlGY5o0/lw246WIGMC2WiSjLKP4yiLB0lB0bOe0Dcn97cH
t03g+vurFDGBjqTvAo2a1YI+rxN5AWwODVhUiv0QBi/3fcQ4RQJFtAakIc4i4LyOIzCvqb+U+qiH
kpwkd8lGvc1mqevvryYDUktCZDBdN8GEooIQQv1anUB8uz0N2/BGoFSJCwXlvI8yCmhDyvk/Ouk3
3j0tcdFk/opBx0QKZ4gyXrV9Ovviw5KTi6j7O/ep4esUrVAjCPyibC7CJxDQnx2EeN5Fz0krN85z
m3UMd6dRAXx6ReJsAjPQd7+bvA8lW7YQZJZgYiK8KAmSVdeYQJnIj7WbnPqW/SF993xFHrsd8HCz
vm8iJtRrrRTpGcOnaImTlhXtOa9ab+OwtSy0ieKa/aAgBfR0MxEGTY+HKmiQpYAahC9ShM191FKR
CehqSlQqFjZFWQ0ui48r87xd4+CueZcfmICueG1EsvrqGpDiFqRxOp3yvjjcHtxy+JnorbUWU8vi
imYJkp59WHininS/Wj4ewUV5kGqLptO2EIYzV10xDDTqaRa7kFpvKPoDXXQ3J7gC3DcR4xQPy0LV
INrFByr3JRq5AgAq/7ksxW6O/FMXol379ocsjmfSoNUTBNuDiYZZDYLCLKnH6tkVvNt4ZLXZyXDr
0J0IGesuymRbVWMahLL9ViZu9wvNZGN31xRwov03cE+xKzWo3MIsaJx8f8XgHMGSu8WzYGkAR7D7
7/A1GwsdzyLKVB6dg7L6U0zxDuK5HzuPPkfaz9ba/0wn9Uvo/tftRbn+878v4dQEHU+qIzlg32HW
C4issakL0qKU036NgnXXQz367NUzHsTzoDnwZi42Nt3bYZKaOOSGFANkXSN4j66il2nwl329rHJM
dTy5jy6rf/XS0wf0dwELf3umb28/akJSOgYYP3how4w2vJJQxgNOkbIg3JKZeXsDUhMoh5belYRA
lWbcX6fnYiTOzyQs6jTnsb8xBZvVrlN7lTeUuedicwc0wxPEeAA+6yEZ2/dLEB19gWbVgI2PTRPd
dQLQvyBzY+4tah3DTHHwYepwhzvK+3y6r7mFmqxtDbrzhYdO7syVy3QIyeI/ynDu97cX++10kZoy
znW9juhUWrDYn/MFVDSzUwCQF7cfw+Q+Cm5qguWU41NRt0GYobdiTMM4ksd1Ed6ujgEouD0L25Y1
wk0+8H5QHrbUrNvxSDziHRNw+G/sJsuGNVVAS1UGxKkSxGPH+YTu/CxfyKlj7p1//npwvtqsU7I2
eV0g3Etau2lfNCJ1GpfetztNvrZBjEWvujXMcum4+4IE/mMyz+1+9Jna+ITN+le7vZpAKHS3lFSH
wLigbOVIoXd9vrgbO/Tt/IGaCLaGQMtCu02YCaA5r+JdLnd4OvpTdq1iAGG5UXz7f5vPGxHeFOlc
uBo6NN3gQ76784qmflgl/5znRY7QVH1y8uZU9gvIbieaBlSeQmBKgaQ7epE6q6F4bkEnyjfZp22b
zkjw8zXEUxgPSVbowjk5Ttc+NrEKU9FK/fG219g+YWQCEanLkTBCsmXsf5MgeM9U916L+xRu6V/I
NznS3otXkrlBOX+bo0Z+0a1SP2//ecumM2FvwKOD4xZyVZnOe2fXAtubqllsdfxZNp0JeINYlOuF
rRNkdFxHAN6j57ErfsdDy1PmDv9GyxayzjYN47ruD2vcurMIMr+EfgAoUp8oX++qM1AT5eYQPOQ5
YRFmo9MWR1DHNg/JUKvj7QWw7J7oOqNXXg8AGvPAnY1jHIvQKJR66/nPxPn328PbDGOk81MYYvvQ
LsyY6/wequpbTcKX20Pb/jn57z9nBRgYhgb/nMTdZ7JAWM0Dz6ry7qvDUVO6c1xZwfuiJJnmgbcr
iqI884T7h9v/3mYYw2sbVsxRFfQkg5LTlNZDMKY1aX7fHvz/9Yk3gqCJ/CKao8+xZF4GzLbaxx1e
hMp6L9GZFIxovREEZHX0uKruy6Ki46IbqPc1W5mnJRkxgWFKkRVY6y7A02bzcYBkLtRffnU8SBMA
6u47zE14WD/hag7eNCDmgmROocs872hYlunc+1slAcsKmSixMB57cKOoIIvkyE/+AGZCH5Fj47S1
7F4TFrYKtKXJZA6ATfF++WVzcaL1X9Tbn2/vANvwhlsPZRcnKH97GYgz528uwSqQqIy/8yDeEpqz
2cdw7YHEdEDGQ7LSdfeU1+6ugY9smMe2hwzn7sa5dFnO/WxY+SOnU1oNHurE6Chy3Oau1whKzbNZ
yc4D6tbLXEBUUIs+F67zeU223lRs9jE8nKi5YrmYgRnGzeUwTnw+5dN4X28gNSFhXCRlsgQwSgxx
7LTV/EdV9RuGsfxzE7rbAR2AXk3hoXIR/gZU7rnttrqzbUMbWTInc9SjkYGgMI/ubK90fvfTVtOT
Zc+b0LV4GBRY3BaS+TMX+7KUcg8eO/9UFuK+h0UaXj/96rREG2teiTr3s8TnHypBv6tq/HLbY22W
uf7+aujeBw+QGmeSdVI3eFQU4GPW7rRxzFv8KTScdUEz3pDEDcnCOG8/920eHRYnnC4BqJiPeMD8
c98kDLddRRMtVTcRQC2H+JFL30v7ePMSZDOR4bBazLJpVw9BbWygTLNc+WLHasNCtsENdw38xReV
EDiQUVY7JJPqj5ry33fZ5S/Qmjt0KncxuMw7aPYE06PSyz/3jW1U0Yq+bCEbOMJbkzI4sMSVaZgn
91UxqUmkhnsyKCCm621Z+WEaL+EfrrotsnnLrjQp1NSYtHStiJstkYgfR7/7HsbJdOCLKHduufWW
ZokLJhQql3mZF17vZiEHHKr0j8EUHHhRb1z8bcMbjluAHKgnvHGzaYjrnXb0kDql+26ogv19C2z4
7jwQIXTIVpTBipamc7fo8zhp9um+4Q2fbccAKvWzC/NMfVAdpJD+lALMldwXE0zcEwDFChR/uYvS
BRi49n1UhctD2VN9X5sDNfnToEVR+FPClgySrgAGjq4om1Pecdae7rKQCVvgAY3n3ONrpsLm38kv
fggdPd43tOG8I9DWQ7zKNWul8J8gJ6XATuJvCcpYtqaJ2hJQEy1qnaxZxXlzICMlOx8x+qHg63Tf
5jRRW7xnAGOCpBcvpE6JuqNP4bmb95jrFn/jHmNitbhKkiXS3pqVaMXCoVJ5u65b+F6DaOchdl29
W2nopYMTi/3M+iYdh5qep4kMqPbUERr0Qh+Fn7vWysR1uW0e5CWJ1gzgYCidjHOhnqq25fdtBRPT
1a9KlHFVrlntxZX3MNcyCHYUlABbkNBrQHrDmCYxDt6icnfttM6qQCFQoXx41qjKHe6zzvWrr/KX
nAyFVA2ibIMOakGC7wIU3RuWt91nTcRY7mn0jNaIIS4aMSERp7MyiA5XzIjbFLvCDWTay/ppjthL
XqNJswJ1gnPnRfAv9jfHi3owyazZWFCl9n2SaxdMWz1RG6azuamR1wB9mtRygQ85Xn0BsdNDE6AX
idx71zTp3pJlHYsy6dasqdc/LSWHUgd/ZBxuFKgsf98Emzfu2qB3u8DfzxNx1KQbjhUp1xcC0O7G
ddD2iWsC8WpzTUzxvofuexYouR6DXvbHqSEO0ETL77u2r4kzr0dBOiHwBSbG5lA7gHvUaJXc2MC2
/284h9vWfSKCdoVchTMeq2QI0mDgateij3vDRJZcyiRom1XbEdnUOnPIpPd6bY5FRMLd1E3AZmxd
sSwhxITALX5Rtl3R6qzWst5Jv/QeRjw9b2RSttENP3CdoWWubtCpQLpMwOX3OpD3UaZTk5ytIcDc
yzWeM+IU+cdxTroT3lS2yjmWv27i3BzuAlPT0CUTg3Z+rj5nX6iUW3mybXQjS+jCOGiJEy+Zn0f+
Dos87BIhttD1ttGNO7lTNUHHPaEydG96R6dtKJgjvK19adn6Jh1aDlVswosRi9qIIT4MUFL86APs
/U3SOLyPLZWaTGgs9mfIKJRT1gSRTLsrip+KdgNqYbOPkX/nYyE7DVaprKtID9JtXWRw5i1qB9vo
RvrtB3NDWSnGLJ67/AiZbP3gtXoLY2GzvuFSc+8tALxQmQnqP9Z8vYB0ZO8s9YZpLEHn/8iOV3FZ
+gkZ1y6QmazZr7nsP4U8ePQD+S7hWw2Dlk+YCLOg1ZFiuGNlU4VXlSL4OA8LugKc4zi7f27Hftsn
DPdy1Ir+EjLKzO3VuYuWdyWpdv1IH2ux2c98HeuN5MsEmC18qEI0JGIaqlmOUtT8QGhBHpUXB5e4
FmHqVqX3rXLb+8g8wsjYtk4EyjtN1ybzq744FuMYn9a+jA732exqy1cr3ygPl+oCNvPX2EvrvoJX
F8AziGaMD2DdajdOzmsQestu1439+jvJ2Ot19IeMdFX8gDbFMIVOpjgtPh3S6+HG8y24icVXTIjb
Qru87KBZmdWF+j0zZLIYuqPjRn5v22XGevi89mQXBSJbdPDCGMnTTkq02Cb19y7iG8tiiSYmQRmo
5xPlcThk3fZ9WiqnPl5D48boNgsZ0aQDHRZzHIXFQJXGGfNzk69xmuhyq7nT9veNIpznL00Ut/j7
EYn7d37iIY/PN1VZrjiSv/dSaMLZfFk7Oh/nIQN66HPdzOeOV+/RwnEqaXUEjPU4dR0k48aPt13k
7cmEJrwt8ptuTRbWZxAs+hfIFqAYo/6+Qzs0gWyRHCYqFRUZAGXOAzLV/BS0eP+8768b3u07Xs4o
KUVGKveHXPIl1Qj0dw5+3V2vXFr3qCheS61ZP7LyAoF0WqVRHYgft//725s0NOnVlkJHYTxrkfmS
gKiqyGldH0kSQ63ejyu2buTbts1kuDMU6oNljZM+62Js0GFJ3F0EBMa+dEae1euQHEkTr3s3jySg
a0m8v292RrqAbuGujnEVyvQ8tvulDv5otOf40HC8Pf7bUSo0kWTuPFVo6Rv7bOV96sz0GC39L581
l5ywjaTB5heGk0ddSETCgw6fAGWnFu9YW2w8oljW3uRXW7ReQOxR95k7xy/Aez2D4+1nKaINcJHl
n5sQsgEimUvVzH025/03HZciDZxgq5HW9t+NNLz3pZOEVPfZ5MzkUPS1TimgB0eI7d6XJoPu9r+e
N5auEsnstxkgz2EaLgCqicjfevC0TcAIGnXYsf/fJbLVoe6xlc2Hus3DgxbLt9t70/aB6++vAkcN
tuCpcbwOHbR+kSayP3idi9Ylcd/piVvVfz/Q90tMwhKqkl1YJg/j6LePeRh/uu/fGwEDSYsE9VXY
ZkniHLVc987UPLdufleTTWji3kABD83KaOVZRePvaPLKUzGXz7f/uiUomMxtNW0ZcDVLlwUx+RQ2
9FwG5Xkiy7hjVX26/Y23E2Qgh/9r+w5wYjz5aKSrLsRPO966X/BoGewhKsLR+OTxFKDf6Z9m8ar9
7S9atpOJbEv0FLgNoU1Gc3TnOnNBUmdkYardZeuUtkzKhLcVcbcwThKeoUz+kPv6OVrXb6GTf1pK
cRxBhYzb3+fbs7HEJhPrRiqCfvXYbzJZSu8AZXoPs1m2lHBstjJ8O2dEVxKsyZkj6ovboQstyh99
L984Emx2Mjx7raBtMUwYXqNesIvAq51J2ZIj+o6hIUMLaKTTkL5jw33F9tCEvYGRafEZ61BmCpxP
Q0Sq1E+cjTKWzVZGlHVbOnm5l/MMwM86xaPFU9SKpxVqy+ntpbZ9wEjDQ9ShNViAcAxRKj86UspH
wdzwQmW1hTe27SbDG6+ypjmLyy7zkwGE3cnkP5baXe87R014Wp+rdY7Himftql7y0ftnhEz6bdtY
/rgJPis6d0VhoG4zTdoyWzrFDpX29YblLf2soYk7q+pR90zLPoM2y5fSWy+TLP5la/c+4PWP+vpg
g7flSgBAUIegcJz/uT0ry4qbWLS49CNnAXgYdZaye1pGmfxU4GR4LwHv2piazXCGC86g03FVyNCN
C+zYl4Qq7N0GqRTZSCzfvsiHJj+ZO+QEiLe4y+YOz+ROWbzk7fBUkhrsk96lUWJLhcNyWFHjnHUa
aFGTFh9SGgjzqBmOi0v2gIr+M2my5YI2axkuCDldcH6FSZcNJXNS1CLKFMpmD7dX2zYDw/nqQfWS
oJqW1Qsb0tELl7SAQCJaW6d+LycV3pcymBiykUS+LB3RZKuAYs+5qaegP/puK+7cUyaQbAD8TS09
b7KmcU/RqF56xT7fZSOTAHKWMan9buaZAAloConbd024JmjZLN6P8VYbuWWVTURZNytX9h3O1JDw
We4cz8OrhzNX46fbk7CNb/hcOzU1ekCRgWg5q91ULxI447He3zf69auv0mVsGzTTLKTJatWLU1eN
3UMkNwksbf/dcLOgdMKkHSXPCshea5BFVO1RdY3XbsQLS8gzZTtD2bnzKhTPknhMUjrK4OADrPng
NeXv++xj+HCQh16DDsQ287rmJ/U9JyVhTu4LpyYL2hjwmUiGwfnSOY/hEtb7wBurDYSmxTgmngyb
MdGj2/NMl7w/IB9rTqBnHC4548uG/S1ByCRAa5MIckbSa7OwHx89oNZ0wH5KnewD3X66vQC2WRg3
3jGZl9LBPTFTNP/dTsveW9WDdMRGlmE5cUx0max6OQjw4GbMmfboNLl0FH2Q4bQvh/lfNtKP983i
OrvXbjbmNM913wKqjEcukTxcj35QnWwstcXPAsOLJ+HINV/mNgPXdI/33HZZ6jRpui1yBouVfMML
Cpk3NKzXMnPQmHhCR/F68CaoHkTaLT51k1M/QSp+K3+yTMZsgC/UXEK7mud4Jk3C1HfaJ1Ym9xEP
hiZLmGoVG/DMy7McXPLnqekg/sKCO9MKkyRMxXyleIlArK7k75KgF3XwvseV2CWq3XghsFjHRMoJ
hTvctPQI2MnM9+E1m+c8zA+396ltdCOr0LxBCyT0EdHASeJ9QvvoUIMiZSOXsPiyCTWbykSAaXPC
UakhMKo0JNWLH8kw/rjrz5swszwXxZjzucm69twuoOhr8di0EelsHmCEoZKvbtSxvs66Mtg5hb8v
quhYqBxHDZ4Hgvu0Y0ITPjYtU4W00asyLgqZNqLTqSfH4237WKK1CR5zSBJMdTRXWdeDnCiU4tI0
eh8uzufcW++715rMYNEKqaVp9cpsavrHMAxOoBc8jcA83J6CZX+aGC+UXspeRnOZtWU09SmhpWr2
VRzwLZyozUbkv4E6gTwYZ8tUZnnT7nk7+Cnv3HK3qoDv1yW6DyYYmmirkFVLXuqxzDyo6uwar6T7
Ac+6p7usZGJRR9bEoBrOy4yHyyPgQ8PBraPgzsGv5ZlXR9kiZ93LluZZyNT7PpwemFzFfQmRiRLz
gPdlQePnwKKqZMfBjbHrF7GFkbaEH5ORtI4U5Qr9nBnzm5N2vAdNetSotvTLLXvTRIdFUzNFBABE
IOjCz0wO71qff729oLZ/fv3kK5szMBfhwgKGumaOH4YleIx89UQa59/bw1tINkITFwaZcqZkLvJM
ecv3mst0pXkayh/98tkRfgrAxm4qwA6PX29/0TYhw816X4uedY5zQavwfm7lox/2u3zhG1mdbSmM
fIU4s6tVjOE73VepLAqVVo671btoG904JEUFGC4UTuEBBXdf+DIPD2wot3Jqy+h/ocQcNXUlSZxL
6PIPZaAzNsWH21a3HGIm41nO0VmSa+JcnNCDEnEsk2NbV59Cp9ApSWa5zye2kfDaZmGcl2Sa83bs
izxrA5e9H6O2A3C95Bv5riVKmyjlxYlmb+nCPCsjvK95XH8N+uhXJdTem+i728aybFETk1aUcLkW
wPDMo7zq8LYdBy8jFILWtFhXcd95ZmLSgOhVsTfNziWf12neFzgJ2D4O7tTnBH3lfwOH50C/CDbC
ZsojAN/jFvxwU/7pPgsZTuxp5eVaTs6lrvLj1YllkX+Ipmkj07XtVsOJC9aFwKdgkWXXTakLAZI0
cZqv08oObsQABwCpyH3hyISoBb6kI6rlOHeiaXgPuZPiNJercwzVFNyXnJoQNcqmhI+jdC5cezKN
K6kBiNriMLDsVZP2rAgSVTqFcC5rXZz9dXxq6uHUueK+pM7EpbFk9KtWVcllTSga3tj7doaebLXc
F61NTjJ3XjRVHAdn4C5PfkT/tMmwhSy1RAoTr0WIliUVhXNZ0BEC6PwTJOOKNBDjeYz5RqyzWd9w
sgn9o3OYz+xS1+1jndNTWKzHBb3Ct93MEkpNuJYsIn9UuY/DbJ3wkI1GtQfH77bgWrbRDS+DVGUr
UJRILmLIh71myZCKsNga/f9HyxtwKlNNMmiwKwmooIHMjI/Q1thTVR+a5IFNbjp0IlXsoxfX6dKv
aaK+x/70lAT5nkXvSfxxqX9QdizB536PIYO/oF1JL1DV4cklZsuXsWAffJ9+vz3021sgMGFcwTiW
TEMm/FIV3fgUt8kIMoVifBh5sXU1fHsnByaYqwHpIM1r+LgXzi4uh73fs+C9Q3njvQAkA6GPiqnh
cN98rn/iVcLZB4X0hO+zS6P5ozM7j2sls1hvvePbzHX9/dXwufBZtbYJu6xRc5RFs4vD9hug/X9u
//u3YVeBie7qIzRuQumLXTgF3U3VltPDhKM2XeYwOUZAbh5QUKx2LY/dHV7qtkoz5G1fCkwIhAoD
GfNQsosOSnDyPg/LV6bKPfPno6OcPfQudkVYAL/d7zVS6Ra8ZGFzqvWxBSfasGRu8d2nILpbzzmD
GPz4LMHIORX7OVD725ax/EOTwEzqfghFQNnFE+4Jmh4vMzLxDfeybVAjHShpA5YhNcQXui6f/CQf
Uu0AUx7MX6prOfL2BGw7xwhXTRvTtWQru4DZ41lV8Ts+upd63gLsvY0xCEwCM6ZQI2kSGV/GegCj
gTpXWr7PwcimKnQ2F75/gHDtz9tTsayFiUOLu6hzPWdKLqxi7LGo1vXrrHK9UWuzrIYJQ6OtklMr
CrgYdE8Ez3GRqy9l639lWm8cTLZPGDn+vAJGXDs0vnTx9DjHxVmUbXjMOX2aIV17XyQySc1CFwXD
uljjC1g/D3kvln2Tu83ei9kW55ttHcxg1JWjU4DM/qJccEBUQ1Kmow6fby+y5WodmHCxcB3BNOaO
7BLn7levcPmlcNgf6N0NO7dP2B7IU/FQioCjLSUYnsY82YLjWPbyX2xqqNHoqHfZRRH12SMfwvkF
SoXovOUfHKB/xOBu+KTNgOS/0Ry9+cFQlAi3y5jInWbFsFt8VI5vW/Dt0UlsLA9fVqW6iKhzss4g
FfRxmzmLOtryE9vw199fHUVLWdI8Cqg4B7xv2x3ajwg0KGc2bWQGbzsJMVehhm6Zq1sfPSNtfkwI
/TW5JAW49aHh3Ub+aZuCYf+iHYDmz+VwJm3irEfQh+ppx3IsxF0LTMxzLaqbdoLmgzoD/va+asZ/
KNsCYtvMY9RSarCLj3yR6ux414bBbt3xdfjq5/rM6vzl9g667pS/c1BiYvgqsQKqFIzqHM/eIVz6
SxsmOxU0G7cji/lN/N4cDrzkiVDnMHQ+jqX+2OhhI8K+fQUmJl6vhRZq0+WDOlPCfvXFmJWN2Huh
fsx1e66a8j4XM8VYlQfZ5hBVXHCXdS/gHCwLtoHGtdnGcN4GMhjTGBfeU5u073OmD36bbJQHbENf
f3/luMzzdcOX3HtKWpQ2Whk+rLTdODwtURsYl/8OXqMLtAgYBoc2nMZLavFpRsPs2Ptpgob1SZZH
x+l3ctDHutmShLFNyHBj6g2Lixel+jyhvzWVIk7QIt1u0TxYHM1kqlvzqPK9rryO7h7wvrqXbvJ7
Ld0PMWFbVV3bDAxn9ifX6Rkk1J/wQvmSBM7naKo3qnFvp/TERAOWHZ05Hx33qax69q7wOUX6Ln5w
Xor9ItpyPzdcI75W0amZpmXjq5YJmUBBf3R5t0agf21k9QCt2j3usp9vByXb0EbyJGtJKw98wk/M
o59GvzlPaMXbiNeWgGciAStHLyGdY/fJr/RPOiaXruXZMrCtArhtMQyvdlhPc57DLO3ofeyG/n1b
F+/cVu3gLPu6xZtxrU950UX727ayICqJiQtECAHbJMGERrxerm77gfUg73AgJQDR81PAwy9zE30I
2noH/eoTgQzO7Q/bFskIAwPQv5VgofukA+dHMS6naUlO9w1teHuCd782rjE0tNeGNKg94N+Wf2+P
bVt/45LUDYHqAxm4T3UH3F7oP5PS+ULRD3R7eMupRA03r/0eRajYd59UUB0HPSCw5w+yKEGU3GUA
CX64/RnLLEzkYTkTxcMBs+j7GdIs+TmupnSQ4cYsLGv7F+5Q+Q4eDzB8shb7oHAf0RG+cXy8nXkT
E3fotpyoxoOBuPtPyI5TsaTd8rmCAhSDqs1QbSyzbQbXUP/qBEQNxREFSAyegqH+x/HiP2Kef9xn
e8PDycIDYLphnKLlB5FHoE8BYXhND7eHt/3z6++v/nm+TEUYQM/3PCoHcApCvcNayK2eDdvohtdC
BYvOU41OcIjKFGkEOXu8sOdbZEa2bWk4blEQqO5A/OYpmdg3SupnX4+nLtIb2aQltprKq1MsZu0r
7J2xy6L2nRpfnBFlI/YFNY+i/BdKWxsByOLFJvgQFB2JVDN2DxX0sU/CpyUZn6Ym+eG63kscN/d5
sYlCTJweii906s4khIp8CU3twyjm5OA6Xru/vZss7maiEMH0E7jQCMNMmhNl7sHLxRmm66oSYgZH
3U9bBWTL0ps8d3G8llVXr/U5Gfw4HXj8LVbyoZ/1fceNCUasSkKZk7feU88AXFJx8sOvqvs614nJ
cMcrzaAZ7FRnaDx47CseofQW/bcltzThhxHpUMvVGHru5ZO/drvQVTvhzKf+PpA1mOv/GzDCGN1l
sZjWJ1kP0x498tVjvcb+xlFgW1fDpbVDahZ6SXVWU5WBAPnP2ntF6pZbhTJLQDIxe2Ow1lHJKn4e
SPs/zq6kSVKcWf4izJAQ2xXIPWtfuy6yru5qEJIQi0DAr39e32ks39SUWV9mzLrbyEwhKSI8PNx1
lS2qVENWrmp8/u8D8NXzLwIyzG/gBe3DZLOFCvheBqCvRlM5fJNNfvF2L1l7cymHNBykOUE89g1y
EU9BHd62sbye43n/Vz/gkrmnPK4V5GnXI7ocUbbQyc8odCr/7uGfF+A/gs3amQllgV6PMV833Vzf
Jb73Hcb2xSV6ydfroOgOsRqvOSWEP6nQP2mLeZKFJtd9FT76Sv/dLXpJ3fOHJDHogtMjDFXj94bJ
4Rj2dUwhCDJ9N5r7xS66pO6hU4FbjfTq1DchWu2snLdtnH7Xov7q6RcneFae35MyxhnQ5myo+aP1
8Pp3L/ji+LrBH6CNkkKWAQLNW+ACcU4H9w3V5KvvfZFLJ20SsARaTSdD2W8McO2p8P/y0RfHFpKd
Pifz2Jzc2jp0HJTbybAbv9n2XxzbSxJgbMN6nlEVn5p5MG+p0f5p8EbQezOVRhBwwjCjTL/5rC8i
8P8aYv84YnwQsu6GsDpF+ne6VFkfbyd/a+Y6L4cpg6jgN1fRF8ftkqcm7AQ52BKfE0BRER/SN9vI
vUbKu6rK33+1mS7Vy1Lg2OuC8Z1T5NrbMKzuEi/87rb4Yi9dWo8G1ejZFLvpOPKhUGYWGajn4Tdr
80UQu+ROLoFYoH+JtUnGNWssRDBrP5P4/3+vy1eP/9xm/3jFNZQsbEqgfTIyBJlM25nVIBN1sVIi
6xDM4m9O81cfdHHgjAzJwkNPnvxG7GlFMNpLX9f0L2PxpcSbjD2qeEKrkw2hred5dbRBl+y7ydIv
Dt0leU/TOW5a1aqTqgUEr+bJFhGr4ywK1z8DxwjU372Mz7X7x8uI0a0am3YwpzgVag/V7qqoeLj8
qKn9SwzpkisYwLUr5VUqTrS2P2Kn9rGNdu06fLOdvjgKl8aokPALtFpjcZKt+wNjy8cVtmr/vThf
Pfpip7YT+JmeEOKEV30be77MYj1/B3F+9YIvVl5j8JXxdhQnsswfZuoPCR13iBHXbVl/UwF+9f0/
//wfL7diNYk97bxjWwsAH6MgBWnn7whRXxyvS0ZgabW3lKvF00NovDf9Jg7GDVPjN5ncV+tzEYuF
qqAqAQ28Y0XL8mZq660IeWZbW52Dpd3+3Ru+uCIGb1FRlUzVCXrjz2PT0azv7Xf36FfLfxGVRz6H
LGZteWogQFh4TXVFy+47WaMvlueSBRg0kAeGlxU5enF/Tx3V8NyDGCFvRF65ZPy7UHBJB2wCFxkP
GO1pnYUCTAqypKE8yeAS9PBXb+CSEbjaNllnHLNjb4W5WUJO9rqHIN7fPf1z9f5xAhaTODVWJDkS
bjFrvvJx71HzdyMe9JJuqKuFdTWqx2PP5glRMgyyugX/LLYDWDhq2Pz3j/jioF0yDxvTwyUS6k9H
4vrndg1fBrLCVacif/mSg4tFgmYUiaMlQUkMNfkx9Bao3Uiw9yT5pvvxBRT1/4iH/VJRMHyTo6+S
bTIZky+0f1WBt6LJvzxKSETnOsLr5+Y78vtXi3ZxshNLVJf4S3ykrD90dHha4lAXmNr+jpD4xem+
5CMmler7NeDR0Q5+sLNqJU9hEMTfZPT//vXJJcOwa4kn58qPjvU6JQD1F7ltm0k9TlqZl//eVv/+
A8gl0zAA9xziNyo+mjAsw+eJzJW7jaQm+vm/P+Cr33Cxr4wPskqj0/XYkRXgrOor/suiwxbkvd+0
32XyX33KRZwAw5SwqZPhEU4CyR0drLoVxoabuun7u//+IV+t1MVeQocNTq5rFx5dmqRFP0zdTbfG
5u9IEeSSj+n5Hm08HoVH5vhr55kHoFLfZDBfLc7F/Ue8mAWfCdhxLpNyT22/WxM4LZZR+p0U8Vef
8Pnn/7hhmySd4xiGEUcPIwGbJU4XkY1T2Tw7Aeziv9f/q8/4fC//+Az4mIpZzGN4xBSaPI5Rg/LQ
65P9wiX/ZqH+ve4kl3Q9n6xwTHYgnAWJm+KHLqHJ+BShS2wsl+nvPob7FLxn2/4x5Jz/nSIDuSTu
NVZiTLbj69GROSloulIAtvw73Zv/VYP/n65CLpl7QT/1Av6g+FG1N2a0TY5JI9657I9TEDUZnDhs
3iw/S7WWmS/5k/D6Djbq9U8wga8XV/IsCYYN0zAOxkNK2FfCk/sptvbZRulLVfKf3Cl48OrAHOOq
t/u5G+FUIEyDKMK/O+BfnL7kAnWrlqHumrSNjsPMtTuoZRn1gfVx/Hc6deSSGBhhXs0BVyXHsGzN
kDXhOG7rhJbf8La++v4XJwQcAlKKkTC8Wq1FTo1oRcYwrvb+V6fjkhfY+9MCKnzHjrNu6txAGOZU
Q7NnEzK/+uYjvvoJFzc5qbqlWq1mmBTkJNeLi/beTLtvjvdXT7+4wRcTBf6C2Hls1rmBugp0TPPS
JfTpv9cHEe1/07D/dhIubvAVEv5KAG87+vCN2K2VDEG3Yb/wQjDQypItNtYf358OJo2R4Q6QpIlk
+axM8LoSfZdK+TrE4XtF+A+vn+siqqCw1UQHwVOVh018k07WvwaZ/9z7tc1TKHLlbQCOmGmrW+aL
H3PqTA7S2EcdR+V+0ThSpTGQzEVTlNTzR0/CQg5tYZrm1czLQ0SQRnY+e45bU+aGz1fQ7f40jsVN
kTyPFb9r+rbMKG+fmiHd9crAP3x4IpW588tEbD6fEwfxruV+IVZZVGS8a5f2pxfGba7D+Kf2l1z6
7TFB4cw42dmG7buhf6wsO45x2GUpzMB6Yfe94YA1qkKG7S6OqrzxVc7C4MSYn2Y6EkH2+b0rGNlD
+hcqC2NP4qyEWAhUs9ezE3FBBc8mKm9ggXuEEutB8voMX84b3i0s89JmJ2RwHlWYgcl/nKJkw8N1
AwucQxX1x6pfjob6h7Vyz+jOZaofrz9RwNpjT/MU/dR8uB6ZuHasvQUqzPO1XG99We5F46o8FfoX
KFfbz+WtG6I2rEueYg92KiuV9SYMRTbo+SbF6clhtvKD1X2xwPJhluyUTOxH68sc6q73mk6vYIpe
2QSG5q70wbjl61QY3f78XOmpdrciGJAxK/E4MPPgq37jhd2eYWAaoxZTNji5H8OEQ16zu9E+DD36
5XeaJFeVZONm6unvqVUYXXWZitPnqetOkohtJ7sN+M+5JOvvRJRbU3pB3uIPNfdOZG3RfVM8K8ep
ytZFztDR7x8CjCJs15VcezV5QpiPMqiu/u4qRzOT0B9TXOkbP7ZniAtN5yigT35aexsSo3Ysx8XL
6iqKtnC2u+sacQs5d11QsNb3ExwBNpWDIUndEgFqDrTpwdBiWWD8QGTQKi13iAAij1tnH4NaHXTf
9PfQsi+zdl1umJtvYXihjso2cpcAaN9YkO/xjpsfiYijnbdGIv90Qo5Qk2dwYn8Loe29VYkqmtlu
55EWEdEPZT0vWd1BJwzSA79TXW/Sxb+tI36vuPlg3qjzhLohW8iwlYgQ4IDuPFnbHV+8IBvLZu+v
zmTQIp3y3vinYJr2QaVzANkiZ6nXvKG0fap6JjOS8h3mQ5+ttS8UYlW7uNY758YSwsryyffG50F1
O5dgQoMu9X39OfUEIV6bY9+eR0rflmQ62VieA1HnJB02Uq3+RniwEepSf88XPmetFLsO9LNCseFz
KlqetQ1RypdemFFCoKmQtNXNUJH7VvP3Eqc3GyN7bNpZ5mVd6gzu2Ud8t1fAGLrLqPPxNfW05MIv
s7pubn1rrylMzwoQuH+3vnioV8czUQcOBBhxg+EWkwnrJB67Rlm8UH7sIHxa1INvs6SVO78MD9Z2
70u3LjkNkyVfVCrR8V3oQeOmBBTg/nxuvCmZH6ppuuelO5qxxH1WR48SEz/FOvK918V/Gl7ZT3GC
rBlCBk93euyH+DXs+GnW6XMM/LTm5skzGOuKvQJXh4LVajsUEmSgNmzO8MW6tzH57JdPv/HPP0To
0tzvynZbuq5/SUkSZ6gnddbEFlcF9JKzeRnvlF+dWjsnm9CEe+Kggs4mkP1Yrd8izMsUVrY7UyYd
FGKibe8FWwcvxyDmuC1IFji998ruAG00lZWwZoAPPSx0W3TX86UCKwQYldz38ErHIDEkPaO6PmK6
g+Y2xgSa/dQeSHY+LH37FtPw8OAtvLW5a1bzFuvlgYp+7wc9AJXZQXN0jRKadyUqi8RG4ym0fN8k
+nXk1T6O7T3ABZWh6MwDhpkYKdZwn9Luwx8glg0zx3lTfl75sTtOej6Xevyc1pgx5zfZqzBsz0nV
dDerSE9BXxZROH2SN9HgSskVn4O0gIvSmMFY9ScN1rcpWXOtnMDEfqpxggnmj/S8QyIp91rPFOzV
ihVRMt3AcdnHzZDexbO4GtLuyEZ/P9eqyrgeN6Xq7oWSd0bV6U4PcZJH1apyLZKditW+99RWRW4T
kQk+1vENVDLrLFLDlCeJ/AnBOAOdMkUzFYxh4bXrbyKx6e0yHxOzHsI6wvlvwOWH2N+Y941HizGq
7EEufXmvuRG7UCMmiNZtyo5vyLQcEuH3t9EQFEO0sHuGIeyezGpTrlP9MnKJk0MaknG8OD8Orss0
flJIhgOdlBg6JPUmKO2a16ojB8PDX87z66waJLpUNpyyJLTPYll55neQrmqDWEPRX6NPNo2vfjfS
rKpwjy2y7fNghtlDx+QH9eRQhD5Z9oyx8qCCOcpJPYArlch9ADrKxnqOFENPg2LxuNktK7xMQTm7
SWxPT0gQcPTWnNLgahnKIhyHKF8AgdfwbMH4Y/oOGuUBJ+/ouSWTUxz98seZbZxe+a22mE8m7WT2
1BF13UxB9zJFU3cuG4hKJn2L3Vr7Hgyj/faJ+1FbJFEssiRd6jWTDUDfDJbFK1oTcBzKnY/B6oBy
r4hMPV4vGmXFJBnuLB2KsBjweLmhrRt0Pk11edNjEmDbWjsfSB0MDZxm9PTscJ4K2HkShWtCY66z
gV/4xqV191QlMTJQj0VFIKjNrbAG9nW1PoasW1/couotRTEFUTtwF0pWe1EmA41rDWZeRmduZuwD
JrlRtsZNWLSw3jjUEO+84/Uw3umUkmYzBmXzwFbmb5s2tbcthCLxE0lnf7OB1C8wF5cLBkfUcljE
6GjhwwyMFynUGxzCpxB3s5l3NojtnjVLk4fEuTmvmQQVgbB5o5aqfy4b8DdCVbs9byn/8ILJfAje
LiXUIytzvXbzaLIKjmMFvCTXoOhFN/FMmi5aPrtkdufCoDuniQf3xLS22QAj100lonALgyGytchY
j/CErzfxyvmVrEkIiS3CdhC0bn6yiXk3Lv30TGlVfe1XYbBJPX/dVDG55ytLsrasgh9MJfQWhVyY
+xNHmorTdgedS5dmrvPVo0N+mhM+VicdOfqseiQfvUGHMEyCdRNx2DR4CMPnpavF+5hWQ64m8ZNM
7V1fmp9MELz3SoCMtlpkbPPyDnK/2yoVBbvSyYeEsSoDGKleMEKjtv4KSYw26WWB2XH460WuJzeu
TZod++zJ4PoD8MCWCC1iXj4EcedyAe8oeVK0Ccp8mWM/Wyd/gVh+elOXRhSBWpATz2O0JUvFDh6p
dDZVC30WykbnZh1wLfbdR7DSw0h5ddvDuBaXf/wAvaz3qJ3TE8h1NEcyD3MYf47+LCOUUUukY5CE
dFXWTYHNasex6Zrgk+nv+VcBlPkyzA1DiZkP6jkgc3/sTdqc2jSgKM67G4/Clt2wZTyA20OzjrvU
FUHJQxxfqF6oyVd/Kg6JnKVaqm03K1iRd+KA78Ux8znp54Av6a2amiTHxcjyRpR6F0Fx/Srq5PSi
4NpabkQM4lw2foLgE+XxNsa+z9dERBkaCjWkWhqEmIRDhRez1jlGB3CI1DDmQZfimqWjfRv6ts5T
mK5n2q90UcZGv8k0/pUM8ZzDLhSErSTA3l8ZO0TLfLMsS/jIsL8OSTLUWwb9wx36CnettI8+jGIy
f6XlczxMCEqlfMeOdCcIo6sjld513ECkwU5xX7AS6rAZhTTpbpaWgZw0kD3Mf5ZcQTPlODQhLVIT
BnmHLwma5uDnkT83JxVONSouaQvVdXGxWNUXIXyzCkVYnEvRk2wQrM5pgDx9npNoT/X0zqhvd4T3
t8vQVcjcDN20/viIxGt6WeoatjBJHG9trK7HELl9K/q6CGFqv5m6qTwkEX2SVXBCXtri3ml53sSu
+6mb8N2vIeopvW7Oyjb5gZ/oXU99v+y6Yb5H/Ttkle9jZmOid4ZRec2AYu6srNyHHSdv043sbVoR
7svJd48JtG+KqE30FiCJKoJqdvdk5UFBY8Iy/bn5ZVDF2draAHMt0ZQPDZ1zmDMD/UHcN+ekXXB/
aV+k19y38w7j4G+8UV2mBiZzq1uG0o60XRbWE8uRGJrcw84HZYhWxcg79hHzvt2tAjn1XCM163pt
t43nxJ54vN5qM9Ni0Gm4ZXMNGbiKQq94tKArLPTdi4zLY+PsWQnIPs9VFGJl5MeI1nfW0e4sV5zc
mI4PNbqBqDFsCZ9KqQ5OT65gbfgaQlcLp434aZt1KAmbAn8znAlmbfa0VE8llIEgSEOmON6F0xq+
W5T153aZzN0YoZNLUhltaRVAMlPA+6D3qmqDLO4DtkhohKTlWoyGVYfFkV+115KN9iJb6HoKj7Do
em1AkkBTm1xP2AsnjSZQZrSRW0a7Gjsp7jMXrlA+SkgByy2HfSrENkIBXUQOM2QUEP+dCvs4jwYe
bhBvoDPHoS3Uu8nb9aOMzqGlEJldvfW2QUgsJK2nP7WU3U2NLXs9eKq3Wcs7cpYtwVUdhi8aEicQ
dQhQgzdzsCNz+zrawZ4wXFSdFenHNx24HpCdSe89i2faqH+PnOlg3RcnmY97OGvgZ/IjiTh/jSBV
l3egv25cUN2biuoCFf+zaec2mw2QASOXRd2OgyoxkZqwYAt9R6DZqDY4VMMyG9qJ/KyaQED7qUHy
7PXwhZ1wYXTprKM/Xrr2+rHsKAfu083gStY563Tqn9dlwU0fTmG6aacoymwZjK86rmDe7LvuKl2F
emp0YzZDi3pdjKs+T5FHTpMdyt06IHiOSzjPeQrN/Q/Qzd2WiGV+V+nsWObqCrKTPp/aLNAG6m9r
H9jtKJ3LlqacCp7MIZSr/Nnz87QOoyGb3Bw/Mx2xR5RZcwG0luaIn0tmzTicuxTYaM5Kh3+ueN2B
pEFxHMPAoF1nxzzpjHhZl4Rl4zqq5xpFIQxsey4zJ3CDzmtaHSwvRQ5d3jATgricobVb8KW0V/Hg
zA6vWme9jEvMD/kggcyaX82RmYOsp5j7XkpkYiWwhEKWyGhLf0E6H3sjzecqjXKMtbDCknioigid
veM6ecPtRGCei0yoKhrakBxyh+MO2cWALxGYnbOAuOoWmgPOqRp5X9qN/R4FiTqjdYMK3ZNmym0p
yVvaV+pQ+yDC6Igj9nhI2+4NvHTvk5A0O0Wd2caMgqgt0nbHTEQyP2mWTwK6PLGYiDcp+zS3fY+6
0nE13S9qSTLg7uKEohJBDk3iDdom+qiWdv7dIcm4TyWfrqDE4l2nqGOvsG8DgBhLe4Lonslb0U77
EcczG8Gzvqu8QR07P/G241LJpnB9KYObNqUn25T6Ohiq5bdPvWZjy4TudEfmu9RnyT4x9LUdqiYX
rp520SyGowwmFL8lIJMeVujHmQp3doarIwLzcDf0yHMj6pVZX03miZpJ3UOiojkMK+bklNN216de
cIME1RV+3Js33SImt8O4Hmg/3oYL8BohWZ+Pgya/dJAEOVkRbUgtmsxgeuk60k2Z8Z55m2ZdRgCI
VZpZxIZtt65uO4U9bjCtgSMpAEciEl5ByLTmAokfQIi1R1kci40ksdvUYnyB5LG8CdZ+2NFy8Iom
Cn4PU4qLzINkfl55KtxaUdEz1MejLgM6+Lk1LD1XVPyBQKOfYfRozb3Zqw4tnRMAUYi01zWPDKQo
SrdpQv7D16S+ZZNHsiha6hvCnDmt0v1CAWUgZl7FG/9zsAX0/ue+NfKNMG3Q2ynNw1wlw50QVXU7
WdoeYTjivajIso+ExOS2nD1Y4mC1tnQY3KsSCpcFQu4WrQGNcoOn1+mqTCHnDnVR6pncXxt0pxRz
D2GdhJvA2TEDO7V/89eqeind4p3VEi4nmgAuq5YmzLq0B04ISDrTI/swfdfs/BE5OBs6sWWJpvsZ
1cKuWz1cCKlx76hCgHl2lgcki4mp9p3tgZwJxvfgmHi7wTe4YJD3bAW2PoA08hyJOb1axuBOt9WK
FGya6M1I2yXzeNmgglIqR0T1M5+Ga27TmRV+zeccbIzpgIKwyxtKXgerfbhQyhe51qjpel39QL5j
c92O3amr/fjUgyu7wd7E1Kllw6n0KrYZvLDCQWErQpXzb9s0IttV0nHblBUG/EPTIRwBHz7TaR03
iDrh0+LVKULPTA/lgrVunD/hn6D8W6l+DNjc7UrS1QUT3pBzb/bh39FIkaeVP18PwRy+4gEMVqs2
+tyFIRA6xMeWBMjAR5NmftlBxWQGEhrZbjynMXcbymtx68lmarJ69aof0zTyfIjGarMGZQroo2mB
JKuIbSm0bPPIhKjqTTwUpNSRBrRFq7e2ldUvZMQ1yqwpLXMUL24z1agOKZwEM6CSLqcdEUhjRPW7
h4jzbSAA0w/LPG7BiKxugglcTkTv6B59geTDL7G9W7yxTInQHDlE7X9ixjPaNbGajyIOEBLArZvf
qa/bh8X27rlzQVllQav9Q1w3AOEdgNgWUyePbe9YgfHveJt2Wt7TcZVb3OLIwQzyxT1+UbXhAEeu
2rIxHz4aPtmCEPvSsLF7qhOS3Dpoy+GrzFAx5ROkYdqqVvuRr/6PWDj8rEkuBOB2OrlqE6WiOcZt
q2+CEVdHRsrVPXlcyT8T5DIzJlL7IEsoA3HIMRQWsFNm/Zg+TgN0RgMSqpe+KofNkMxTieRyqPn2
kwnxmIZWnQW6mvumTClSkN6LNskqsRArSP6dFzZFa10pi9Bj6dFZhAIb6/hlquWyK4Oo2/kdD25b
HUQHVyeyzhYfaiCpFCimq5HwBjNM9dQUIgjJI06z281J4DVFF9XjsmVxMu+9BUqinw8ESq6xTbjt
74mscFO4kuyAeotbHVbm2I9aF6PVGVhy8iDSwJ5ctM5bsFPDj3ro/OuWGGSry+z+aAailTDe5EBX
BQh+EMQDrDPyiJ1T00953DXuwFSvkHYPqo/yAKIs9yb+tZB5uVY8TPJE4pLthnF+ELKpixgOTRg/
YSfdpTeBHgb0ajC31qwKiOq8my07DTI4KU89iLGymQTeClzyOmD8UXO5tSY+xiMzwNP6xy5dTAag
BkGJAalEiBrlXOZhWb5R5Ieo4NacJOEPGfvwaWaPMlzyZvJeoI2N9DkQBxd5Rxb4GSBnTKOhtTLE
W1D4j2sLdS0UKrlOUQLi/ih9ZGp24oUS47kf+FWEcNt0tYUVZ8k2Cuh0zjh0KUaCc9gXZdc+K3gH
K+2jukNeXNfTrz4IXnsVYV5MZcz380XaF1t3B9P1VzGRuZvqLfZbwdR8GBPvQRgM0QRE7mDahMSJ
bJYa5ZOYjmmDlk6UHD6Ry1l2717buCyQ/Q8v5fuhkZu+m49xo2/ntdo2U3fgrr4ZmBfltBnQx/Re
wcE8T3F05Lq9r9P6hjrZAc0Cm3T2X4DP/OFC3yTM+1P2CxKrCqlQPwAVBjUgb4hNDmPsrmKoQpwi
Q4MNPKN+aqDcUMyxMGRZbxLDD9AyOTBc/aPT9+kKab20hGyUfu6C5Dim8YMeoxR7Sf2EsmiBcdhn
7sk8CtX1xKOySINq3QFPxbBP2ORyDWNoCCcqq3DDwqnKu4KYdJURHe18BNc+ZE+Ol4fBlX8Ya7Km
nzZ+iL5M4KGvEPbzTqThzvXxWcm22hknzkmS/KTCvsc4ifsqaftsGfvroMN4EQawdGcPHXSYAHxG
yF+hWYDkt0Z+E7hiLLtNv0KJBBl8g2YgCiBIhdRA7dendi3bPVI6XkBYnGVD651t1NxVMIdN++R9
tKX+6Ff9M8Z/dt5s3uNkKKYweOtNf/7cBAMmMBJMANi1z4fJXEM+FpaWwvxpArbHrfXLmz9p7+X8
bFJ/g4/cWBwiXiGDAqU8AS6fbOG4mVfpvG9qV6C2uF/GdONos2FhW4zEhwMANm9EcipJIVe9rQly
JnROgs4p9PkYwzmF72wBtehT4Ia3Kqivh7gMbrV0DTqGyP183JwK6DlEGQHvSYKUPvk19GSvsAhC
oq5aq8MIJ5VOBBCXqAOzIYmfbm2SLGC0di3YgvrZROVtBHEf4EU0QaXk+M5Y8wPzZBxLNz8irPUZ
jocFKh2OuT80D207eLuQwgTXTxaLO5wMh9EqH91ZdU8NJmxxuA9EjXwbsUFs0gCRqwzbB+CiIpdx
NB3bMaSAFLCPsGDNESdszOLOBDkXy1KMk3+L5f2c2E1+LtN8Fw/zdjb0XAof6XrkoZvc5XMZFD7D
xWgmd6gr5m+GkOdoUjzAqfJDe9MV9C0E9mFbtIk7McX3MY+rA16Yjy4T0KwSsqIZ/B4NPG18tGaN
CXc2LG/hwHukAXsYSnubhPQUlvOLv5IzE0kxIKkFwlRBxnD2AfzpJPwJkm1XrIgG7/hFZ0FnmFYu
Gxq3u2G11wsfAFGU1Mu9XnywGNVN1HyQofspsHzAjInegd4z5AawUNZWZpeidSWi9n1q+L3Pkwg9
GXrVTMMNWaJqr133p11SWtSzQQMQ/nEp+p1+0h8gaX3GobV5CximRB0O185IjtU5+T+OzqwrUiYJ
w7+Ic9iS5RaK2tVSS1u94Wi3H5CQ7Puvn4e5mtMz3U5JJZER7xZz9SzzoSWJrWTJxShEsHbxAXCw
OQzaQNgBh7hW0/tqdZdRGRdDr6zA8gAZexi8hTa+bfrfktitajG+C8uMdOVxGbL9Kxw7+KPa8yn0
mX5JmYxV3l3JVc3v0zwSjUydmjYFpNu8OhzjOCl+ek+30fOaD3np0AtNLwgj9oapPdt2cfHL5nNg
O4BXJqdSCedgth5IcJzXOwV0EaJsPqdDeSVXRj2tbhr2lhfi3qh3o2bqwSj10xxbl4wrJwPTmoIY
aiwQbR1aQnUEcNFUgUOWC76GAgZQoTp1E9I1+0M+lB+ZGf84FQhVm3/3ojlg4jdCjCNJMJS2tcvU
8p6CqAOLRGI2BggMhtKppQ7pVI9LPNRv+brSyVf6zisLGUzedKtLk8lqflB6fJqsjiAryC179Sir
PLCiQmBezdMYwT0+eYl67evi1lTFazqtKVFLvUN4LwF7k1S/VT8uO/rHi9uxK8bJlBHMjXpdc6UF
U+6uBxpQ91a4NtxSV0azpC7ZBZSERDMVZDXRVlS2S9xnEUwQSVGOOX62OHmOcJNhbqeRYklSztQd
TL0owixbX41sBWFPnrvG+Jz0RQubLN17ynhI/OlENukRzSMBBN0h3T5q4RtfdDS0EtnrktEOtA4I
06zZV+mbe5GPzXlaErj2DCYqF9ycchXPXs22vbj+VLab///bapDEhImQedgWyU25dn9q/fbJXdnL
jOojrApnE1brgTVSOfldtkfdXSx3eW6S4o9rw5biy38rKoikWY/hBLXGC5tF2UAmUp3MMffCOPec
Bzct+6PuW2sw+yysTgtZhqwOPa6L9SiF/ztq8R5jnoiISX3PhvGu1dW+jFcjyLSR1qIY/2mp++H6
oHdtlYFQKtFwgYohGuzFp/Fv/up4TUO+jffCmT3gEfjGaXb+xW4SJnm/twpoA9uPmLIekqZ91jJF
V62qe8ze6cBw87+uiyDX9+0qWAeNcTe7+itdFK1xEeaq/Gv4y0uTUCDK5af27efB0L7yEVrd8l48
tn7Tby6PqcpaMOoeFnfgNSjm6oiu7dCz2mWHQRMnUbH+56f9BlidkPEdnHF4TMfFDX1zOLm8E6JY
SO7U5RoW6fRPK6aNu7W+bKXK0JXjfHPm5j9NacmpySv/OFmtFoy0gLJUzyA8bQBIuflY35yxfrQ5
+LE/NZH0dKzuWv9nXmAw7N56G3JekYIzFLCUUz/6XPI7Q3efV12DCNZf4WgPfi3fc4kRME/TR9PV
GZsd8S1ozPLWfKln88fPjbeCumWN3pszj6+F3p4ppVx+Xg8RwSKwuF/+sTH2Ia3GF4u1mMmCqqWd
iG9twHINdt1VsqLJzQnc1WqtfFsK3fxueuFvrbEZ+W3z5vjGNjQb7muvyP0VemOG3qKSmz4ky27t
oFELwmV+Fp1xONcTdEtlAm8MZvm6IlGKZt/TTyr15FnMYu91rK3VSqsNDc0xd1OaG+HYF3HUNS6J
rxrCLK2G9mnsPwoN24OV9WngtF3AdJAD29JBefTiw26c+UEqd2RNE6cbhA7ZNRyzRawaO2rcF9tg
/QR3gUmoGMj9PfcQUq2u0z4zQSHRFMLf5U1pfa4pIgk/m1gHjE6VfTngWOB12gybV+I5SOu1/ofO
Sf0B2Iojl8ivKHGqex57nyufLlx1e3oCosh3c9fU59ykUneZQiTUDLiNqwTWetFRNkxcxJkxv5A9
a95KjV+iiuWbUOPj2HjazWnp3CqOLwh9F6L3jfcdYM1xTIw0Ek5c7NC6uOecG8fej/ZY7QpEpiFK
C+1FT4AbuwX5WNf7VaCPU70HV6nDAnAihGlpj3SwDgv7mvY8EH9ycFp3Obelml7kQkmg8VlC102n
e5L569WV1fpOi/tUJwAGlhoo6T78MF557VAx5d0dzU5uTZnf/EJ/r5omuTalnkB79PkTWUYejo3B
hQuaRuegWJAA323/TP38UilbHkaXrs5o7GHbxZYHpR6nSHWN/6ysLQHHRxATnd0AKqUPcIWO3GAs
fgCpr2u2TsxgI/hWodWnio6dVRfJcJHM5cfScUFumqJHEJIjkuoT7WDYaUxN0l7iBh4GbOPaxPYz
1sV/7bzMzy1rb1gV0+vP+jowf8B7R6Ulyr3UoU6UoCfCt5/cWkTFpywt4y9vkuXd0EsETqJKDkXZ
NceqL+yD3mMfoW0aoqxDik/cn33wVofYI2kMqIqgK8iqbw6FXYyBcOH+sk4iLDH68aUs7RUuouu7
QLeFvJHTyaZDRe78noQjHVDSb/hypT5/xESI82QgozH2NlGmi/GLa8TmGivehbLioFiYLBmrXmO3
bQI5s+IIzEZeYUgem9LULw3xfdey6/iSCPudoQMy7UFTcXwuYnva4f5D2uymxt5gC/u+KxfrmPvp
W1X0/5K+MXak7xths5ojoo643QPWsmmyz3tmmSZjiqL5ZDVYHowu41LcmX89N7fYzWbdbb0HdRCm
PHZeI3aI/+NT3CUd8DKoou+D8c+lwQ52aeUv+ai1rExcm9BYhjxsBkgzeNPlIXc7dastOBS5QNQX
qS9BCnksnTVm4aKgq6q5eKniBNHRXC9HIzbl2TYHm4sIGC8gTt5Mwy7rEfa0batVZJG0iEF6/ouT
2ZX+M0bmpymOlye5neW1UY9M6GjfZgOm1Z7etal9842MHc2r7Zyc1L/ksj7Jci3ViaMy/3im5NPX
5bB+VUkjvvSsr312Ic/2EjYCZjaAWhZdxOY3g99yAkRzpMWKSMfWkRybrnB3SDIgrbVF3/KQ66Xi
45cOcnAEf47cKaGw/6DSQpU5+XFfHEDNhAh5t6R40rApQmuLZRMUerH7bJfc/3D4/d/cQSTDAyux
vHJHdD0C6rVjo5FtDHMYl0OSYGrMHC9YiyJNw7p1eAZL22ZfjRiaDv4w760TzIZ5tuh05si39aHd
pbVqAK5NCRMs7dm1UAlhZmdM9O10Rzqi8WGtY/E1FFY3QO2nvQs12NnzMav8+X2eu+3SJ+lTHkE/
2YThCRv5Gf+k0Pj9K+Y1o0jcH5g2EY6t8Inqt3kskY//OXk2jZmeL2dDVh/0Q53SXWnWYB9d1usM
AVUCpoyvjPFQ2E5unYCakufF0LVb7VUtzX3bOnXUFWNxdqwcx9YIsfDm8jDna0X0ghd4Huc3GBi+
VaCl5aDvBssyUlY25d6jKFvUdcOgJy9t6huXSeSg/2JZqowl26L4SIqifNcRfDiBUfcVf3eu6/pm
Yj37EdrArWlgMwSSitViM5YgYArzcpDmpTI9zedS9GDmLdbJnbUB3DjUkrT1AREWlgcSPZFianIn
p+bKypcmtOoJBRh0B1Om7YxwUkaTPOl23yLWmxz1VrhGdyN9E+HglMn2j5zBus+ppiHv6vQ4Z/Nx
uaYWWCwPiWVmk/hd8mStd35rLv/KChIqKFOjee2W1kVdZpdFEYwlExnjNxe10ZeSCO/UAvLN2PiS
7kjPUTaNDMGgoQMaQnHXTVdeab5Bomxn6j7ZhEGZhxtaET4svMb71NS4ZUl4ThmnyUN8V6vRglVJ
uWhnzTTRrFh1qqWhg6VPhdVgOwo8xClIFyJnudiR1u78tWzg/ofWSS1elkYHwkZva3S7wTZ5Huim
6W/tfvG6IwZ0Nma0NO9NMLEMeITdcDcPQ2tCHXm+xjAgRymMna8mOPZqcgNdTPvJN/wBzAmeLBo8
DxA9FgwPocjdforYtt3JUMhp/GxGZX31KLP98+aRaUKb8/2zxGzJpieVuv9iC2W+l0Mh/4F8ovXK
Fh+uIkNuS1PnbTJJVmsyHVnlVAKVFNI+lnFhqx0zLEISO+vVfSE5yoL7G42B0actdBihGT7Eqdb+
QCsKG0tTkadBxsaUv6pZpBW5g+N+APGKPmqslNNjT9I5uNA5m9lfT6cdcMK07jml2ZvyPAtdvifH
V7/CsoRAEYAb8tTTWEIYF0+VKKUMyfB1iYXm5vteDckyv7ThK4q8Qst9yl4tHut2HpYTQy2Pryw2
zXI8D/Lc8bsTxiDbodi3roGgAAXHeu9MAPrDQhQT3K7ezCqUfnckLkAvjobbmNC3xkphMr2l/JRN
7qQ7Awq2OaY9EaSBY08Dwe5WbbwqMzYJEmrYMhxQrS1vN8wdxHRqd4jYQRcgnXJ7BCj2h6X8a+Ke
RkptVRaNyWTlP8C16XcO7otgCfTf3CmFvA9podUm57gbJhGCbre49Ap7wKQSt/1wRbjSGDiEBnEf
urKyA38b3fYtQpP2CQ6yRvHo0n+wcKH2BOGmbEaC6LF9xdCBX8CuNGq3kXbgvAKKHdhp1lUbZb1l
5igadcsIScz+v5rU0oG1+AkvRIB7ZrBmA+WdFiZ+iseG4mI6qr7HjtWdDK+CEZt4tmz8K5fHJtfq
79UXkrDoxZ7NsBhyMZPWNgIueQsUDLBEjOJTq2xjDarcasodOxtJmKzRS6fBaNVlcouVbjiPwmhN
lBSFoyXPcdmjr8CCbh/AAhFYJLpV+5dxMVDdNTU5MTcxqjiQVo8scRh4ACSw2C3L0txzvyiUgxuA
6aOl2dqqFHixvaTr9O2uxb984LboNxE5iUUws5ZzQ2YNnSKLv5W2vGqSnmrMKGleY8JKjesXk/GN
az6cR/86ZCVr5DxjX5gLSJ9CddKtDwyiV5in02qYF6j5g607DliZ/OeW+sPUGyeVTEccKocY+hch
nMEMmv94GpZ3v7CPc2fyuvTf6LpZiqMwGMww7665TFCgPaokvbsImT3U2XhvyM+crPKT9vbm+ZO5
9ydeiTy33X2HGgYBItrb/BFS+a53VqQBhhiif6wG69Gh44DCa5h40HzNnKUEi4huNWcLxCCEFOv2
4+RcdMomq7ycR7ZeIx9Je1SziujROqteq3h9bHvjPqXDQaZTv4NQY6ZdvP6Iw2YJzG49W2n62Uv3
Uy+LR68pj55WPZba4gR895+gRMfYKJgoYuC1eHjjRpE7NAFz6A05C1yHHUMd4t65bWgH1M3MFE3O
MJ0NVi2dTJTWueyOvYd21qtPU+7fwfdBL31/b/fymLbVi1Evc8gSxstWj3DOJC/r6FZB4udtmJpM
2rkEa20GLbKsVdG4ZbQUXDqW6J+teDx3iWtF7VD/Kss4ccJ/EzH+GZ0GQW6GUATZDGR0cqUheDd5
tkNv/GcKSA6FTqrOTyXCRHvR37fjaK9zH/EsXyeXD9mQNBhaUC67pG2vrGIH0M+N180w0eb+h8Vc
ue9l9ZNxPJBf5Hu2SYKtDs2JRZJR0sLWTWuxn1Iyeao4+5fay8FeWRorYgRF2luaLX+JrTx7fIOM
vD6Vll4sSF3ngiHgcWQkFXWpjtLV/1s6BPtyNA4zI124NFq7m7RNpqTfBSKrxNLhu/vhcUU5WRee
Fax29yVdmKehKvZujiCXqelszxMtMQfUAUyoB+tnMliMMdTqDWHLH1Sw1aHRtNe+Q8a/2XjCTjIu
wJyjHOvHa5whljMrbQidbPozSHnLCg9c11hQyrXjsZnEIasALDx304QmkYWMcIN0ZsMU8PnCUUcd
W4qHnMwAiZX5mP/SXyOOQIHcfbZiogMxUcHMizhmrXhZ5+Ice+6tdMU7S6cvLfcNFH/9VLB/iWZ0
fS089exZ4mKPaHhixxTIm6cz39p72kO6G4u8dAqxNIL0Jes/k4HN7a672Z5E/bIdCHrEe28wHyVD
d3By9hIPnPRAq4cO3XZ+r8qk2sd2d+kHXsBidOcAUDaiTU0DZViHuJ9fHfiGE5XiTpjFU5ETQrCk
ZZBr43/bY0H5DKbL9R4xQF/KadzDVD+CYr3aekosxfjh4pCvIH6qpfpsh+bB9goCQ7gmkBrstHH9
D87ilFv281T3Q5QW+XkaJv2QlSMuOxApNgVSwfKvsjd/e03ywXHxpQXrUgfrltv+D3kFOyhXFErZ
p7Ua74M9XVsw8l1djw9kJ3xYAgGtkPu+6P6mCAq3xxpnyWkuPC1cIBEQ3/afo6VeXNi1AG14APF+
IpiC0bVT/xUCusKckjd9A0GNdHwUebp3nPniDPRYcbl3s/GvyTrgwNaSJGoUIPRIylqAM+Eke+c0
zMvGtTwuG8BB/3Efyuwpk91OZ9COrC2Vdl2Th2Eus8i018cEILXrsPQl7WeJP61c5j/ZuD7nbD3n
JthQASStuXnUMvnSa4vkjkAKP6fHVLkXWuUtwEGvg2Ty/w1Su/iaekAy1kZATCe06nC7GI9/0Kox
pC5z95tMZX00ZFKcfDaU7/TRtyLb4gKj8X1DZRratbxU3vzmbcxBRfIjGWmp2X27qfyvSc3Ibsxo
+0A+SG0htCPq0TWwzYoOVzwWbKdRvO1z4z9o8GVisW2Go/KTbQ/7ekpf1eg81I0TtSJ5rQx1j+f6
jIvxZBvTnqzsq59vbav0b6T67zMpsBwX+ZGN0cFYjaC56O0D02k+ZS6R28iruYW11ozO1I13rzJB
AklGxi5zXirj1455kUS973L9KspqN1YpiqH+BDRHN5cwpzfdd1aMaNYFq3WW+tDyG4oF8NykZx9i
3gfoVmwB1XGwxuvi+8910zSR78uvtm//gwR7qbkGMPq+FWyePnS9YwPcip1bcSyZiZjW2N6Ruioq
AAaCppztsEuAwBw//oPbiO1ZGgwQOETRx9g6eB/69owlJtt7a0kMkdmcSaQF0S0EyX2Jj3fEuCxd
dYuZnVIt+8AOcEUqBPE2ezdnWYwdgC0pZxDVKkGi744n6c+Rlk+3JJ9vGbu+S60/S9+5oksEK0mS
/2oFBcA3/mYu/t9EmPu1oU9AkF/V4iGrC8o3pr7aRvkDlFgib1+86tlprXe0l7/k/r5Kj7Z+W060
vX+Tsg42b447TmfVVBciQFhaROCaVh965V/iqcOB1rM5JXWKIuLnqECNdofmWzyxbE0LRDWpHVaU
9tjn8oOU85k0Z7iypLOnqJurg0FOwN4SNjadsXllmD0aWku1ckugU2Tc8fRcxOpgjMORXfOIA4fH
dikfMXh8FoN3mqvm1V+4iQcLfNkfPjrH/09jS0KEh/KlsOOTJ8oHw6NKxD6QqLakzzRlIW1WVNTj
K0P6zra1apehYHhtG1iSCuvfJjjfKkadHIgEPbhNHm1/Jvv8MTFU/JWmTnVMOHCO45F7lx0oQdfZ
qGFGqjc50X3ypDwB1562T1WlnwbLe7VNDN+udVgye2d5y60Qw5OoqTmgaJPsnxl9Pvxe/XQE82c2
25NajJQuueZz3+6raXmRHDON0+J721zFt0nL9W/O02OnYYyxc0VSiyPnM+LE3xEZBd6oQz2RLO81
jfwyzPmtBq7cNaj3owpuL6jc5Emb43tNs1IXjh9WeZntDV/tgI+LzxJlliWWX1dXfuhm6W+VsuCJ
zV0DGMhjUtreZbFN+TUP4KDu+NK3443YMAy0ev3eFPX7LLU4KlMstyNJSnTPyl8u4K9gZfU1d2pM
eV5+RasRyR63RA+smUoc32gXNI/OynMX3l6lHXSlDgp/qBokIDbL/KaawWz0wYRmegB1SMv1oeGb
Kga1n+3kqoucN4SIoi57ruiL8CSx7H20sfLO7rm2myXU+o71W1NkZ4ilGOkeB52QM4fMoWT8T6cD
Y/ic0kDTClRfOU6A+dNWtYqsxsUJi8EeG4j7F0negyq8nyJ2D6m/Ho02D8eq2ZvwZAFzD7V4DvS2
3/UVJXRlplGp/rWKdtmnBpy8sm4WM0jsGZ9rT6p6p+2V1r+s0trJQdKV6PapjI1n6VCQUCr/21bi
JUp79tXKjFKlT1Cwx7EfzmYtPl2+27CzRGi7yV7LnGj723UCy1vJxxQJGTJECdEb76ZeobFYIkfl
0TQqAvUTN0qx1U2q3YHhoEykQyzG+WFAND7YivTR8a2xWwkAGN8WYK2y//CS4ite+htNPKt265nt
h+ykJ75EhltktZx+PXZzTBR3sUxXHTkR8te+PMvZ89HuiYOu6S8Nlyl686dlbfaOp8DPXCzbZfnS
GckfHbkVDtZWoITmLLoh24YO25u3ttpeqzjcuFl3MskPvgG82Xf1AevBc+w3oZizMOMLtnoPSbT3
DLD9tWbaq8uENjLr8kkie4nxYAM0VGO+R9EXWS0eef19Tc0wg8QEvtAPldQQdpfHaet7fequ1RfI
bvwXnAGhO6NsFKNlRyLLH5aiRhPRoCgEmjZz/lCtHzJudrnXHBbiCtYGs81KqmRb83piZ/jncw4L
OmA1GAUaR5DnUo+Qrf7mafsHAlELmdgRdtZMWEjkxnRTTvnazZ+by1iV4SQYUCp3fVcaNqTSfvTo
zJ2sO2Dnfp31ZB+bDd/z6v/GmnaXJqIJJEh2CcznzK99Xh0sMe9ApXdaYUaToR9a14saXe46NvLM
A6pWOvBdMmZHIiWunamHTRJfNVk9tnV3SGKQ2aw602E/NpZCrOOft0OLEgcQfny26Sbrtj9YGbGX
zRx1vbnA+ieHsZveFjkeO9YsoPwawnkpLlhUNy0B1tsJkSgb19Ls2Ir67mMxXlbnzO298x2GHwwx
IVvBTrNp4530Sihh3ngxvzSGGSZ8R6KvqAJp5CIkr4EfJ3fIgonSkHGrNzXwo6g6J5wKLLBSe9qu
NDF7ejBb9W67cebB2hVd99rq68GLzbtY5R0USO4twwJ/JsEDLCo7L0LfITD3sXOVj34xYnXvzD+b
FzOe3XtCe0Pa0aFd4TUzaiQXmBGh9MJ/bzEqbH6ffjJYRIjOzp9msqOWJ2OML+yqvMd98gB4MIV6
mn86hfzs4MFdp75VwnmvcpbINsBvIUd7xEY+nEw3ubgQiYK7CD7vmifDE/fSn7rwH2XrRFNa7n3D
/QCivq66eQZG/dFVfpxEu25q2sNKIxu31q8nY1DMoXvK0nEfoz7tBq+LkCE0YavwN4MNDxy8ctOn
b8Wz6TiS04iLCRi0xFcbm1s3UoTbD5xNWfMq0soCyb3RUWy6oz6cSnWN/REhvA+eMIDg2TtJlxnW
szyZfQH6aKO51d3HbK2jshFoI3mfTV5Pk4HHcArU1PeWChvQUA2hP982wMD1cSer9SWZqp2XPm+P
AqPnhDBBezLHZK9nrBOuCFSsRf9VxWSMYS4QOnXedKt/nahOWdNdpsbZu5ZDK7wGnjHeYw/aw6oh
Mgzcv3Z/7MB0yABA8ZZEplzfKXauNO5Lj+XG7E9eo1/8ysEfZTk73YyP4OFbXipWty51enpArsMl
3nvaij7KuS7M7ET+w4PnRPxMVziGIzEKAzKt6dOx4rfGrw74HkgZkAczG79RC6BraUMtTw4qrwIj
c34qcwv++bt1E0IKvCdeevYodRzMm1A34HmI4r5FpNIfoY3BNCle/O9bIJra/hF/prXXAg2TnUBg
sj34eFlvte15wYSes94ASn2ad26u/qvdNpq7FQFg4exM7T1DOX/NRvV3VASAzL4baR0OzP7PApKq
7FGeE2HltKzOkfEpCa312eaheFXaRl0+of+pJnyXQILSRmRf+aHRaeyJlflbs+Cv1t4rZETgPi4C
Q8AfxIUvqJn3eT1/4zJiikdeEiTCB7SQ7kNqcSTL6txbzQUHWtDYybPNL8WBP5ctEq6RZbfbfZdz
itEH/rKp6ixArmzEKmNrf7QDr1Wp15FIystKaeJZP+lFCrhbfNMcvxPw56ONNb/Zsje0RaThXakT
DZOqfuH6PaS8yrWP5rJWfWhYEzA5Oiy+LLti8Q8J57kx3NJW7rtVRJ5mR9vbZuk9cSYty0vLJz8p
v/QWO9f2D2WvYXWy//FgfmLhXldeeM3vngibgPUzo4RIg0S09Id1hN8iNEfvoqFTSSbzUpfFOVu/
OQjbjPW53X1l6hzbUn/Ri+rVNe0gg4ffshj0AgSmMUmbGndZs5KJ2GKOErN8n+vx1GyC9RTJL1KB
M47iPpT1QsUHG9ss4IWHVs35/xW6VdBirpvQBVhTimuTZRMzM2vYTpkKMr3+novmUiiLNB5IVwKp
G9JOyp+8dP9THj5ZCQGEuNlhS3AKmYxaF73PqpPWa9WzuFjonQ9ltSAedlDlzXgjuFetV71aHtqi
Q43CAveoaPTyXXOmF5qYbocfaT8J8C1WI0lY0rU7dIhhcGEuR3PV+l3V14zTBN8to8Fcr+koNVck
JLCQgFSOfTIS/3sTbAs518einssDKNF7K7tPFGwHlME0QHrgDUmoZww5asWtg6vEUgjOFLxHWPrL
lmWBsqxDVpVlzUMnChE2FukZ00xcRzE82TQ00zS+9lkHqDPTbqz+fSmbt9wE8+6qo98bf6142iv2
/sJhkyfEQodxSH8Uu6fbghaz0K/jUFYhUbuYNLLpQaCA9UztRWF6CufSvs8U/oVhvikqpjdIHoxE
Jee7Ono6SLMyRCAXJlVfa9q//HzSVSgcNOxYKPx8Pvm4hGbmh0DS2OAveSEH8nvGYEVjYz1CoGtB
NpKTs6T/Rgvc2ch+xqL8s7g92QJmd8yM9lmRsUqeyN2wCMKekuSIapm2sASHMc3iWi0dIut2fRIo
DtfVeTVt8TzjMQn02kNG0dMXYv9Cv8sBxPfIW9YXF+nVf/JKE6dSGz4ahdG6nxh1MDpcDeoEhiZ5
belhvHU4zFq113rvPhfDSyPVozmYH6WbvMXYyyDwHNJhctydzSh/pTN/mZxGX6S/2uhE25zC9Q0a
kO6Y1Z+qbqXpw/hrujfg4QwbRI9MiY4MwDgvOzfobI95djB/FL6Fwqwvk5WhcOcOtdAelelwRVl4
YMftZ+cUYqdXiFoHO903JiONrPlPPvRUH5uawFh4W0JyzK3yr68gpeMO0PCP7i/d3u3gzllONzam
8VCtGFitFnOek8RwmwtSmaorr8Moh1NcFX6wVaa6RJdsdXfHAZbJk9INBBbiHWrHmP/L+InZA3Vp
Tqul0XaR/YoESNd3ICgyWl3tIebmZRvfzlnTOpJiRXPGY+mdzkZCM8uLraFW03PkYba/ykszIFBb
nKkOdN3+ZEIAeNKyf3pRXLBCXxKZfemzt4dqvxo1yFhfsSXVs5FWJn/sAdWtr3kYb3PzCVfuAZuY
D83lfsS+f7KKFbVMNjPgL09lB8aN4cTvnbs9K2K7tL86Lxg07dEaxzdBRZkp9clsYdAz1khVWTS0
eoMcvT65pjrXEzbslLgbEMkDO8hubl+9oth+r20wedwpD3HS/3pZfl5mYFX+xptVWFeT6JGSPoY5
KCFOxIfFieeLDR6wuCvwLXEyI453mRZApr67W3vLDqek320oo1i8W9zq9PR91UZIw/457UjLWiJC
Rfd8c9fyLvv+W6xiRKiDk2BsAXiq4ZeZ80DAQdRL47i1Ib0b/3BaolSIy6xpoTlPpAZu58oX/rf0
uJ9U8qrAM0y/OBVOfvKr+DyZeO0I/0JpfDYG55QX1uPSTNSRlf0cKyzFYiUEwBahHOp7u04kQrlX
MrSS0Mm9gU5y6kLNVTeVNmh8ZX/H0QsIOpWHpJYaYtkebRFaR8Z7+Xcb/pzafemBXNJivjsTP5/6
hELg15VIJB1EmZD7TMqExvCCn4myQYnjO/ekhpFcrQdhT5dysZ/m2n02zOKp84b7lPgf/+PoPJYj
N5Yo+kWIKKBgt+09u+mHGwSHQ8F7VMF8/Tt4G0kRo5GG3UBV5s17T4Yg2GnG2kvSUDotH6+1eFk0
9XbsFzfQkMflTw8+IVolFrylhVOEbihVs+mYolkUvTGuLpNvtBrnlz6ub6YCdAY5KKQfGf1kx6yp
2M5DcKTSe1RJ9UcE/jUy8Rgarfh/cQmRYJ30zVPpN4elP5qo0m1m305Yv4oac6lTF7dQTgdAVKfB
qy52g9BJNd4F1oV3vrxZEsGured4L1q8453J2xwCF9vatqqZ6jTZxmzb8snHG31oEw1Dxun7LdZM
62mMVLSvRBpfxjD1ni0AP3hzzfk9bamQCYyJox5dM9j5phH9EIgnWFc5frZpxsH/iEme8LBEqryV
I4fNONVHR1XAffQkIAcFS7dT3RxMzro2P11O+JWrnZuSFqCvxVFpjb9xhaWn5lJYZAAWgeBApDaZ
QXbw1jP9tjjBRDT+Bv6EjNz9c/vwFAaGdyVWzkQMw8wmDQkrqVG9QBRdCj35bYfhy1DAsqqamIMq
n+xTnvTJf00w4P2gZFgv4zRXiBArO7OReaB7WFGqDocR1wdTm/gvBlx9liA8VyXN/2wX5yYAiZMQ
RzcmAE+KJnv5lajrP/mBGYjn/inPwh/Ejs9gsA8VSiv0tdpYVQOFURFG10AQwa/yP+mQEJTz63Bl
gf3Rqv4OPPucdDzD5EIwpcbTezP2ejcZ01c/5gfAbGeGEk8eXvbY9n+1X//Jq+EJgNzvInWzQOsd
FAOVYu0R7eze8HdEB6o7is6eeWg8xh+xFO8YBwGt2QVe5Qz+1tD9hFx0smPkEjndD4FIJoPIdaX5
kpAAHlr3RkwIZ1q7i0V3wSGk/n+lg8l5jZPwOlTgQttkGC+BXR+8AXQa7plHFIwXgSab1epLqPGb
o8rfuV1yx3RwCXFCxXIJB0ybqpmuDAZLtrKYfy2dPju9h4FjsjrQMN4WW8EjNITaI6T+GWZ5BotB
iJEE0KaTQ7IBr7PtZy56Eo1fTpFee2wVay0TBn0quOOkf0Spw8R+yEqQffrkxhOuBGVAnjH0nzEk
1Jb6wb9yDAdm+81iAadoC7z2Je+DknchN7EE0ljXXgfbrm/I0HJsr1w86Fu7SgrMITWKh9uoZwoz
c2/4/cN2qARCE2wieBu+UQljQtvOfdKCgQAVL0bTU53nH6MRAbabo+CYenl7qSqCO3Kylng6CyVZ
g/ZfWHdf3Wz5jyEtrqRc/ZM7LQ0d3t9113QJIKaKESYj5RU7sEfKm6Gj/fSObWvDeKiLlyJr/2ps
azhabzgVr0j7OSlXLHX2zPwwxiq9ieaiPhpDpn4sMYu9O0f+XpXC/KeitghWcYijU1gjUobfMmrI
scRWTVDcE7cQ+6CsPqsK2BqCL1Uv+z1XFXjRVSGzYsVtBC4mjDaa3R17L7PeTbrfdzHxGBpEUGLX
fFVm/1sg6nLmldGt6giAVKXxJrUU/3nRVPxInAQ4TaCLg++aqnVLZXrwxEgB5LvP8chxOSgbuERs
TkcNE2fFr5HkMjpQNFn4kEUKZ2bMXi1mYZSM5bBxGHXFk2ZmM0nkYYPvCuKEuiRoNK/K9cedX7K9
XuQEnyM5NZS/zmm2c7on1UO59JneXrPGfzTaBOuQ4uK2qpzQspOEkBJLM8RM1VyTjEJ5VjbgtrkK
b7wsGcPn6aWcqNWjdvyHzMPsZKiCF/LhzKbagNhDNlTuL/zx9163dwKP9xrzA7ihHD+EBmwkRkYd
QZ+8hU3U7rBbIa72drEFWkHcekZBAE877Puk9Ogog5dEYEbvPB1dK1195Z38T/o+1FBVY7UX7Hwr
vLp5kan6M2LScO3ooMy54PSgoKcrP2d6tlZDlTwNFZF7PRAuJzNb7Ho7Au/kdswyMrddD+No1cCr
+B2V2eEmi5wjqvB9iBwbC3X5KnNrXgcFrT3xoxo7f5xdGcPLczdY8jPwcB/FVv0He4q9jcbxn5uB
E0uoP7KJ6dw4ldmfSU1vlqXungfVyG2z+rMt0urSSPzaVRAxYiuZY2bN2cIqf0RJu1u9n+7DWp51
XHUhZzk5jUbhyzFLJ8PFimnDsaYcJOvcnETZY/A2movyUocpk/M90lXdHJHeDB+7tRHl+xo724oI
53+9an5N3e2he9SQtvK7lSe0fyZY0/HfzNFALzLQegK94l5aOUzlIpW+RHn3BPvtPuZcIo5C1SDi
WK0Dt/ySMW2u3fePuOmhipW/fSR+MW/6WxQcMGWO8a9o54eRp9c6hxqy/EORlNSClHOAbR7UPXiC
PUlcgoPadRaGgdXxZrjl4gMC9kW98RUUPeJiyJfh5f28Meq2Ocs4cTY+OasmnQ59hJsL4B9ZlLCn
+DtUUbUXYwv9rumD54T9n0c0pnjRZPO1F/jmd+DPxqPDwXbyJj/2NgAT537djJxU9NNY7jKT8LDA
CX4uDII8E/tj1j7OinNZ5kwHRtvtiZhq1gYk5Is615AXGYFp3c9DVD+GJs2/8laYTNwwcDINFp7I
+O9NRK4C0yAPz8Sr/BSGm59Sqxp/oT+R1u1R9D2aX9Bdz7ZRN6+SVcT+3GCGbgMzuw9drRtO/gCq
qdULkm2hYprmJu6plZ5413rSmOJJ0vM1j+qE2bvc91Mozpn0kycdRfBQemd+7pN/IT9Njucnt74d
bfQ/ztgyz/GtqMQXoETTkU+wMAE7rrBoT03+4mf5My7CBGuxhkizRhxWH/kSBCWvBOnuhhJCz2QO
2jmiCmTbyGp4fAuLEDcm3qS8kWF/c3RHXDvTOf6z0oh2mqVF8xYf/PBRIb2VOPLXOg84X0Ahuf+N
tfBv8dgTaMTz5f8nIB5Va3CK+SrlGAFKmwwsKMp7BSkkFNFTYyGKGAWGWbcN6m/doM+ZEV21Bzvo
3uMwwCHmiI9qMsYIXc9mnVio8zeRtoxqYmcKmZkOuN5IX4bgFBK3+6inRBzjkThkNeu5Jh0ugkOa
p9YReoI+OLDKkXQtE3OSGQYbwo3+CS7xCLSlFZdIT2Td+tj7VUNnLXboyfa49wzrP7drOJ6TrCLZ
NtDU9TCRMysZn5m7Ei6oCf9OE4EvAwcUYy0CDM9xjhwxGQEygeN4DzyO1Ka+GdvwI4mztV08U8qb
FcZ0rwosjFHiF6gfGQwmfg6aVc3NJMkCnG0UwJRmnXDn0Hn9U8bQvap0vSsLzCH1ME8nDZlzxaca
PM9ziLGVc/lAuN37GuoxfFLBUB0LtK91GHZc71LV48ka5ugkSNX9tYcIpUCW42EWhbf2Zk0cOvHD
5yl1kyuJ1/lkkQc7y3JKYJ/1U7zOrBiVGlvlJ7FdKNCm9a+v8WluWpbjHPIgVAQUPPC+qWFgGJuy
cCF1dZ/kFNEDJV3kuvdY5hzUQ3aNeYquBAZDWiy/sndegedSE0tHMQ+K6epIFziRR+F+kjZh8sec
T7Dj41o1QGKl/VfPnXGspiZ4znOtd3wY7J7Jetc5+mrCJBNWZnJyHOaRLAwXgMi8YsjxnWZ5+q2N
ciKaBKNuPQ51vJ0cLRhCGUgAgTUrfAlY0nYx3reb4xXcDwmC5FtCLwmsUUCA9O2s/+vrhna+EB41
zjh56KS6NIr3OowNf0WpBbZ/Si395CudhEdV4EbCWYa/qYVpRCQeq+yxL5N8vKkmCR2gie4Ykxu1
A4ZMJVbTxPAXB5KzWP3bKUTTRHVIiWHNhslmDk5HGvrURxVjea9265Tp/yiJHeckSJmG64sz2whl
GSy+tTEH7jZsgnm8zWgbzyG23bUlJoGlIkqqnUq8sd4LjsxNHXUIziFHU61r/ew42n0vfKN8Ln0j
ew0ksgxGinJfjtr+Ek0uV3WapvuWbT03B/LwNtJoUqXDbFdGI3ULD6X7OUB+ey1m0Gp6DmHF6Mb7
rrA/R6tSdbUDkmOW/b7nYgSmYPrpJpVNu3V8OtSwTpvwyXM6SF4ihjPSseBu7TbetMbzsBD5g5TM
Csn6HusYB9o4o9tUvlN/WNItXnMaH8L2JdEzbZIDIRpwGY1A4FKEG9M2U7m1FGkLEnwuiBTNimJs
7JusFOoHYo3/Wwm7fMBWheYhtX2VAWm+vFHZinGX3NaeL9Y6qYB7NWazl3Eo3gmlTHs+zIX/QYHf
Fhhk1iGw8RW5UuSE1Os4lILfNgzgaqKnrpTRZte+Je/5VNG93ivX1dM2DUCDaYDeOxk57t2qWUVI
DZI/AhOINwlm/VLh8GMe7JF1jStsHDsyK3my9bBR7mFmmV8RZ881Kkknuk7FSvsUetGXjYdoIxnj
nwYbiHcn0PBj9FmK6Nq/G55Or1bnG0ThzeJsOon7aDMNNYlo5F4OmDTQmyBeUBS0xywx7Jd4ZH+l
6ES+s5kvvdd5luB6T1SxrxKUHdsw2otBpC5bBSWpuYFs/K/rGcF/SlWQTUhPBZfKqQDCE4DeaI8F
QCwf59yVxNZM+DfogGPMItIJWmSX5ZvezuU/TwnjmSwDdPHUVZtEIJW6KB3ewY9qktKOUzQ8j0Ti
7JnWxlEUGzsc19am1iUG5qaRh3jEvNkIOCl2Q0TTQlDYWaR7N/FswisQtd4PXpT/JFxKOzaiouLA
uVq7XgWuzCP4YBAkhXtZtkaw6SwmW8RX5KbxcZGFccYMxbIRNpYRjDtWCqzL4LRk+eLuUwaquovO
i9XBd+vpPsVTfcg0zowDi+jFDkY6Y0RTw02Yh5AYpztU3R6M2rCtkih5CpPW+gXBQZA0TexnX8zR
AzRAQySzzvfO4Bkox2rsD3pqBWoO3TOujp6F6OxKmfu/UvZZsWtoim3cjco74UMsL7PXofrWLpDu
FKSd10z9qXcSWjfJMC5x7L9TNvRHqFyU4w7DRjagOAfb7pkP1/A9s3TO98YAhNNliHnPJ3Jvay72
Ja84Bi9NFXyleHIXz4l4SdFUQGGUMzMGPTqbpDPcW5MS5OdLBvSiZmsj09DDJ6t/bRXkJ22Y4oIf
V3ymkweZkBaUuq9M6QpWCWHuHbs6m43lFMEmiZZ5/xC5b1Poqld7mN9kIbJraww9Uy4v33ZO6qMU
wcLcxK3fvQapz7zHr1S8AWY+PJWjQXTHPC+1CrLo8NkHDGmtAQuDSTeStoDqwNpPxgLAIZ41iucy
eZfC37aA2IOyBk4dgvizf5qqpePyce6xZppKeplwp/G7baQIkhKTe8qzxsUVVWLnzor4vqdoZ8sN
+iPRnshuNjxXO6ySjP4Cyf8Kzdju1KfFcJ9HFWJhl32n0filWD4wOYO5cmaxMqgSEjKQPgglOLHO
epbgt5QrNjpu73GUXBwmT9ijuWNeyI+ATTPXvG9ry/MOQdacPKN79G3IxwWDZDLoBttd1jV/6yC6
s26PLF5Hlsxf5331k0jSVnX8Fdo+OwD0vInJZ3BU0TyFUPVdYChkNDcdvWlRgTXOR+tl6hiNh6NJ
RC16YdJ2mLOg5GZkNUIzHivWGCgzxvA+bwV7FCIeytxhy+y001FyFuN0Zsf1LoX7TQ7x3vrXMYHk
r/+W4JbnMb6bZoMLp70I9aGKD1qUc54EmzRhBlp4p1liKkwLpHggfVh2EYIbNS1W4uHVGCcajaqx
dlPakWQBIrqaW6c9to5vP9EU5HB5I+Wvp0rWl3FmT0XGtE1TROKJVVHsP81lgzATFXa+iyzD3HWm
mDdoUcDaOs/85zh2dU9NqlpRLWUpwdGVjuBg9GWfnvMuZ80AOFFiwPAswF+Rk26TZrqDrksPvuN3
xHvS8Ll2RUNXlmBtymowFlJNWEV5s1c1DMzPwmGBQE+1e7SKfrrmQ9V/uzZycS6z+TG7RgUE2bFh
0guklckQzS1yivqi2fXzGEFX4WrrUWr6EoO2dKvsDes7IC13nt9iu1L4rsbmKdJuuidYF+4Mw2gO
PRCMVV5CJGwXAkTtSAs7bJn+JkXe79Bdp7Xfse8r7UGMh3LgCpMkT2ecDzbgUuWtmKl9CU9zyMKP
znZGN+P00GEnThm7J7aA3uSOLUkLyl5WR79WPYHI1txDKzUQ7UgjxTYsvRgK+dn1gQu5XuGc2qiM
BFFy6Nmp4wWHOM+LXSkRvdUQ1M/O4I68HWnkfEE2YH2FVeT2Fzq7uQFHFjGQBXE32/ZvPTj6AKjE
X6N/E/YoXPw2QTlwb/fVZoBBCfXEcxFVRiKBeFWxYXrxrksjBpMVk7i907WEpIwSUold9ivDU3+0
he5kkHjb+klF8hucCSU+TxacTsNcM/uNd6pIAUmyYHOVlmiguaEGmBNk2qqwzY6+bGFk5G5EYZMk
44xpfSTM0EfzvJXC644Epb0rW5Pcz1QV+XfJ878reqagCYbu98FH3OInnj9DANRkoKsBxnIy1Vs9
G3+rNs84ObofE9rAJiWnDYrcwg2Vd/ei9M1t3WKIDSqz2dYGM2WpzL+ohN0al3C3naVXHP3cxaDS
1u7Gx+x6Kxdftj0KtlyIRBB3LsoPIlfy0dcD2iin7LHPJdRig+lVEcThWXAtfqtUNOt8wrKAMxlm
t586NV5gmLURnptV53TiHNqUekaSY5+a6vpR6dx6b3uuCyvEbicT8U/UdfnswF1jU0nusWFCx+vK
tQVSu9CvTBG6o2BQDM2e5lM7WbWzhG3QNwBW8qIaA2TgqJ2aBr0RxOwukhzjJlKEDDU3yZmsP3a8
nmilaYJqaWJ7uPI050xnMjYsEEEaTp2Mix+IecV90LJZW2PkUrg44T6L1fg8JxkglCGKN2NVYqWU
+KcKvy7Xo01lJuO23IaVR2hWtOKlGuuUeL5q9JmEJUYzVouuYebpverYXdMrW251xMzWUubELzBf
nyd3vltZZvwLurzbD0nTXzrWlOyYUYpbmOb4t+kOzgAOcOg4TA8CFagb/Zz9amEA3sZxi6Mx58to
TR19GUVZvo99pG+AHM3nquZW8KQkTmsRn7j1k7Y35G2N5zJs/I0tY1x7AYg8MiakPpyW8qY2pqNE
y92YzTyepjypQLliz9FR/5kFfeOw5pXJS+JjOOSbDO2tmWWaSJ2hq1U2yexm9X1xzcOuXE7Jat/W
yeJCMdt1ELLHpfAH6jxiTdWz5Gu9DlOsflvh8KxjAy/eXYH82+seQAy2izVJEgvE5ty2cKuE9caE
W+4iJb8lRdyp91rrTMyfZJABnMAoIR+CQMu3pVETRnJI4iSJT+lQHKompE3B70tZSUpiG+p2h6JE
oPg16sedG1nnzJ++J5cfS/oUsqX9k/rq3eaDCiu1tgHVQBLczsy22TO1b8IC7o+zX/458BNeRveQ
uF9V67HIsv6D8ILEi91kasQbfo9NEQbrrrqOld7WgAew8XtZAhanIVWmUfymqzEX0AuCDWEbRBh5
HtGHwASsJq4+10enz0deDP20/F1OeIITfNKpJdUeUCnOVFmcRJS86Sa/5hGGK8sSfyK21qjQviTc
MBVkoLlFI3Vw9hpim3fjJoNzu4pke6k5slWgXyB57GRQ4nSODnOcv0z8hixTJ9Omeq26YFh1BM6b
JMEd4CAQGO0dP9s8wqYaHExB4RlGyRqBZU05fUsM64+wOPPx+rppSxSFbCyVLgcne7Gan6yRyHSs
0xnFNjXzXQjicmOI6oWxCiNraA7KhkZ0baRaW8m16f09aERUv+AllAp7c3a0EpDtHT4aKNZdx564
ijTf8gglBFvNIvlrQKjcBLjFo3D+STQI+cBej9COUQwwb6iMmNi8MR0oWzPoxL57H+a7C6OJ+eaH
UXA5FLfUHLamHb5bmknMnB0MWxwaEZ2MJDg0IzkK9i1zWegXdsboI393PPWZ8x0X/GlDjdU+SwDh
Lc9dRO2XOgLWUUAqyDvb07SjDMCw+tOHf2vro5rHDXhc/FSLPzr9zw3vWJYueArZMyGAR+JJ8Sxr
xVOUO0B926E5zwJdbQGvAjok1gQLDCrGKrD5IaKU6ITezgQ0l8cwEd7LmI67TD7ncDsTnnDf7I7+
lH77hfgVDDOdgQPxY6q+jahdjeZnhkIp+HJZenJx4d6DK8Q8GyH2cPY4RnTuGfdOuoACy8mNO00m
d82zMZbywv/J41d7Y14FDW7mQZPftSD74wsdMGV7wRaU9NYF9+DG6dUnT45aAgnZCQXKoVpiifUu
UJgk0qp781X+whW3rZTeNiR05qi6BbrBY9HwcCzJez+7kaiiWM/WTP779E9omJupmQQIT1qJAd5Y
fx+G5D0eFIsC5D+CikeoHh9+nVqcM4Kn39sIPEQVFnBe2MGXBy9Xj8X/Fg8YVFmOXuXVLjXGvRlJ
PAIsQxnlgkwy1kPs/8mG5qtqjFdpTv12UO778kQiPJLw5F+dpPkkgeEarA4I3PQklO8cG8xQbT69
KO+liz8EFIlVTG7ZbPoPc1kIOcJ1i3COPelmQbB0xRtbSGHWJ2yBjBbmICHEYDO72OwGz+QUrjlr
icqMAmsqCQ5vN/IaE4ufzslAhpVFHxRoQfiAamqc7c5iYYwMnjooQr6d8kilKTuM7bcui26Txr3D
LbAr0wLTbXGrl+ezMcILfZi5KW3O2FGOhMYIIbWpcwwU+5a7BvuqQ7+yPAjW7D7l8/jJRrqDvRh6
cgmIweibxSqUL0APnD/ENpenIU2HvaOhIoH6zGd1bRwPL83IZLTG8b6pqhj/ZVswNipU9aXawHpQ
Pk+H2HJL4oVJdxGRLqjeaM3MgK4icqGGB+FLT51Uz8jzC7wUzgYJGMzmcqi5YW3zPWYTCusxlTFt
cysCmgfcnD112PcrV72B4blA8z5ZcwRLtN2rCRiJlifsW5Rofo/ilo8sniNFjSCM7EiXwwOvn4ok
/4Ce1iJjd+WuSDkHi9igfm4ewUTmvgACsZGEZdYuc+N9HTnXtlvq9hhvAp/4a6TIC7AxirqlXydV
9RObI+sMEAB59vQQ7PhsCCZrtfd6vIFW4T5YV0tfByGbjSaY7OMoPRH9eZkZibN/7qWKWI3Usewn
mX9NA/980mRX7hUCi9aldYFuAwqxGFC4uCvplKv1jPbs91jwZpeJAQ2qclJj7ZIsZ9PL+IeJ/F/X
Y4tfCAKDRWxVD1Sf27HCtbhiY8qv4u2XDjJdYCxxKRMHdrA1xoaDQu/GaMBOpF30k/gdAoGxHouU
B7r9E6L5gwA6VRPmTAVEr+U8UJl37tGDMju+RCJ8Qtl5ptFEOvOtaqOy6BqN7s5vuo855RPTU48V
Zqi2DSdGJcp0S6T5B4bIhXnFZuYrbNm8gb5zyscO7dM6m5TS0Ic+ZUbZUYjzELATjmVWaGFEieaF
YhaVydUd9EcwC5b79JJHiP11aYFr3UBaTBXTgwX14ozwBzjVRtPl5+y6aN35wYsFDLlNWesYBF20
rTg14HgE3Oj1yFIhE2F6il6WHwIk/+JoGn4mKc605jyKOUQDStvxSLcIDqDy95ZWj1CPl4I/ftmy
vwe39Cbyh5ekN55ByyQbO5zgNgzUsUZkrQobMJ5BrjOo8OeXDvoKZ14E1JkmmcR9iYIWhOxhaDFk
sDAH3HxKjHbdzTaJeP2qPFTUksNHayBagfvkZMyZgA7yZlcayFxE11G3r3UNtnWOjFe/wVDm4JTQ
0cB2kEz/JC6TfmEGW9a6scnDhVgbFs0VZRS06IShtgmTvW2YDzbWvcUL94rrbh/XmIMLs1lDseyZ
RKmrxMbuChqiph12I6gvaRiftpqwnvfePucKjeltWo2OYUk81U1EiKPL7gItpuCES1mvzTLIPQoq
ezCrN0ZHB1uVP76vzh59uDaDpdTjCKB/l2un8zJ8j/aZp7Zg9Vx5L3BzrId5aK5+O1hb3ZBy7yyz
RRmU09ZfvIZ+EH1qY7pNpc9Yav6tLRrCcZ6LW4Nr0KY+zEhFsoTvnhFu9fOWcBfXR+2m32xW6L4U
bu9zVE1/WnZ93lHYPVKT5s1y+3tatO7JZvXPnyIZwlertME0BRHWzQjfDqBwfqKQAsm2YmgAIe5c
5fd4HeN7OIHtVkzmfJvgi4E1iOGyqRIMqoH/PEVsiJoJ8mw9X5mrhl1Y0JPpyGMo4O3VKdxmx8Sl
AuDO72BH6Cm3U1BONrsQZcOLOZ9zc1kZglNtFcSkmgqbcWhJ2Mb3F+Id5RvicWPhCwSRuNweTPMw
xADe0Va/DucBNLJfANcQ1k0zJtuGfCOskFxjqNnSEMYrFnMy2nBLubOz4D8sl946smXJSGC6oE+8
RbNgvc5c8hM5ZEIgR3xWpAfaXr63IBCSqFM4zIt/YTL85UCK705sPbtN8M5m0md06IPrWnI3B8Cx
dSxf4tAEDWBumkA+csgsjDQOdhOAK8W9O2Eq7KPQWOXs2NmDgDeupaVGclh4rk1CATyduknuqBtq
044lPgmGDRZIfLY6IREH7EThY5cBHvoUt9bacfwv/POvvtM9isn9WMTfiIWBBZR4otkwPNMiuxaI
500ynxL+bI4cXnWixQoSSMs8PVn4E+Z9shf0V9B/lFkQIbZhpeoHLrwUXVRm6R7sECp8CSdBk6Xx
McKXVXKSoaQWj9/QFFxysZPY9sL3YCiVz9bkAKMw4FP0QjHgALzEF1u8wB0vYVqNjKYr3tY2PoSj
fay7hLbBn7ait8stmvcjMZsHfmT/GOgB2EsDtgQICt9R8pPM4VcZOF+Nj1u8aa5DXd7tUV8iF4ef
rfNDNJsvnm+pb5nYr5D0touP1PHr/ohSSFfg33QxPQ8ty1VNtq3Jyfjbhp1+BNKPNoOR3eqsfXi5
B3LfoGti+0pqPNJcDKuEGWyQ5fSfLFfcz2D/bWO4ZY6oD53FmCv5/780sUDSidL2yNFNS5AcXJ1g
TVYYtOTcVZui8dPDqBYYd86ctI7GLascEI9Ux4B0JP7E6lql3r046QAkemDXy3dzCD4wYm2nKnyr
GiyDnOvvrizu2ABOXRwdVTpe8a2fpzm4MSn4lhUvh9L2bi6mD4wtfwXyxo7p/A1Rb0O022FWlULD
wZTnZ+Y2A3E7284ppqvt8NYmJUUMijhj3bUdSKhrdKUJu12cRdowpfnadtRbDbs6g3lTZk6wrF/e
E8MvN5Obso4rCynsIvxjgllMNHuvhBj/8yS1vAzXPHEnL8eED4XubqQurbABLXBknIUKH4McEMxW
3S5jEm9/snToJEam27Of7YKYXjpQVzS6a5DFR9+aae8xAEdqgj5ms5wo0v9QZSAtJC+2nZ0xlnzF
RJc2VVt+suX+xmj6WhQVLBSrYZonwdVyRYDB+E9UrGNaBbk7rUeBd792wMq7hScO0dSzIGHunUNv
LwvWXRPqDauNMF/lJYKCRrvPA2ZNVWXsLPIXO8aRGIsoYW+VUQoAJyFkOjdcdCkpJtwPzIKTQTRg
YkuLVrnhYy+xDR3d/7epqeczgGN89WllAHAjkHM4MoJBPbCBFTem7BGRqbZod54bdQedeSlZKBh8
6yFMxN/WqYiOqdhw79zu5WdZZh7mC1xxih3ZmGkWQFNVsZU3tZ1uPWaBvSMcCUiVNS4j3wvXQj3b
MOfDUK3xZOOalBn6lgOX2zU9la9jXC7bLBDxLe5GE+Wvt56bpDX2sUpgirujd3Q0APlioj6Mte+d
hrDHMVSJ/CLg/xw4buQ2dAO8Tnqu9ng7ii1GVucylwaMEltSLA3LJMIA1M/yUW83lzEAdrttuw3/
+Zptsj4JRsdKzqzKGTbs8ECe6EaH0EdcfdZ9w9kHcptaWhknJ53Y/duzTWPZHLx32gjcs+cDGnJV
4TKznPXecBn3AjDHcchkeheX8Xyvet48ZUQ4QgPHePSSMwnppuV5MvttAEttWzRMxrSJhs4UIt5a
UrMnUnJQywG0iJnmLvEyuwH10qZPQ6P/WWALeLpS9+BGRmhvOgiXL+5CUGigHqwMlLutmnJ9rm3L
vxTGgPEi98uncS6XY9xG1IhnvwZyDmp1RZuSfo5u5+85a/r9lAbzVmHZhJ3PpM9MuUu9Nsz3kQh+
He6jJbFb8lp6sDnwg0/wQ+Jvm9nEqm7lRYQSABqzLN6miiHEGG6zZdzVBzTAzrFAMTM47iBIXgu/
++npiPAEBP/JqIa/6rYHN3D/9EN66ofslEgWbSOK7iQ6WlC0UDnj7o5rYusMuHThV7B90CRSE1rJ
Z9H29qoMu60PojEzrLutmn+z1ZJxJtGwGpZwYh0uIRmIezzGZEYA+wnhnDOwOdh3E1aHqz8Sr/AS
6Nq0yWyf/sfSeWy3jSxh+IlwDnLYMucgSqLkDY4s2cg54+nvV5678oxEkSDQXV3hD2rvkNN13dvU
dSMIZNxqlPBUOOJxUzLq4l4AWV2lE6x+IWQU6PaCvj+gL76qLfM5VvFy0OZHpBcoDoRbHUOLqmNa
a9WvqDv/6SywUWFFCdpKVpIFJ3vyTgnWlVqpnIdY2ojZydD8fVMWv8NmqMBOZocpim9jTFe0tl/Q
aroOnfbZzONL19vQ+ylKE4yV2sgeFlajfAkxxZmih043KDSKazKbV6e0wMokny3MvFZxt2ZTXXR6
dhWyM3hFhacJxSXORuiCUbmswupu2cal7DW463ry0SQMjhCAQsPwRC/wVUUX2Bl0Z6Gn4Xa2hsOQ
oCGgzgXDRaXeB7Xxouf6xpmTs/y/FVFP6kjfJ7i8wxw5By7GKaCrf6ddswmc4eqp6tkua5ZB+VmJ
xkmbje9u1p8Kr/HE/khFZD33tkxD6Im1cCS7+QDO7QCohGFz/wumyCZPsz0Qm0tlq1sDuPHGMzLG
z9kVWPdVp71lAyoCK4Z+ThHEdzOyb00137R/xJfhgpdkfWzizqPQVU6ko3CLK/pw/7Q8ogoYUQ2M
30zt19nC94ONx+wJWzxmTuDp/Kp9BFPi/KL5wiwqTNLzAE7L7ZB18yv7Uyu0vZ5PyENpZCsLGFLu
qw0th4tDYXvO7EvDeA7HkQCdt5hzT8uLf7e2AzBo6iliI2hGDfgihhE5TjZMTMacGZGCFt02g7Sb
1Lpl7krLXEsZxQamd9fpoOEbiu21E2NhjQaspeRQSCHV2tkI3EUhRQlw7QFw2R3BHdAAaodfKJk8
kMrEZNr2CccCZClVY6ORf6ASj1M31mBemn30hbPU3X6boigi6lku3Fur/D2Al0PzGcXcoF1Kpzlp
XP3U6yqq/li3SmOhDtRkaZnTuG1HpCkgwUZ0NntzWueoUtbkNZA3sdSglYsIOaqvB0YMn96ooFMF
E7lM1hwwm9hA/NoHTuMbBw0Lcebqh1bBfGQy8X6nyZMy+jpWgbau+/CJu/FyQuaAM4EjoaPq08Tk
+q0rZxfSNrNZzUr+jKxmn0DcasiQpRmtmcJ4zTTkabMp3wkdIhttoPuh+J5UEToNA85AWU/6QBZF
IaBItqnmn3oW3yxGxRAwmV5ZAAvrhDGZ72TnIoQbNLeHHn0bsuoZ0dwURQ3DhGTkl6ca2sw8Rt9W
kR2lRzJP+hmyyP3fIBm53LXROFfVwx46gJbi9XW0BXS9mX3OzoquZq3PK9UH691GVP60hqwSiQME
Y5a+BjnB1P2Hl05rq5yvddajw5mOqCEKSHm+FEawAlX4awb7YqRw1TMIAz2JQpq95316kOsK/RD5
n3ea12eOkJWbJm8+YP1gRLnLdMnikPLn57FFbqCatyQT/1k6/a63dbP2kvT5JdBdal6EI5R4rxZS
rU5rTrR1ZUJnpWH1T5dGw6pddcjUsXIF4OOrp0RrUd9RggTDjnoVQ4WoDA/bVma/cRit9NkHGOnu
gsTZWZRKAVBw7EYFj27f3V49VIl7Ly1tA6EItKtuQIsw23up46Qea8cGP8u5DfeprzNzw8sQ4eXh
CqYFrYjUXZoZVWLoTc84HmnzWu7RAQG2mErzPYf3s5gyaJPGtNSgb8sKhW+w7Lj+AclCtYBpw8r2
h3mdBu8FB12vW2udbUuhCyA4e09N6KQJaBitTlGMd7e25po7tw2RATRrQAkQX0LSL7U09ohC3UKE
YIfG/exBA1HfvmIQJQ7shGQ8zUf7iYTx1c7KH1TwIBaz3GWrZLoNcx3DZh+eDS5MfVbMVzWSOObO
m6xWsh9YbQqvhQcWR+BgSxrz9oizJLqdCdmDYa6qlrYf/iW0ZjLvp1YbpuzRnxxHSbp49hI+/j5T
kfpltu8vtBIJ29KiN+sa985sXrTaONZwDmmbgG2vEyb488mrS3MTsSjqtnilZbYxPTKluYDcYQIX
QhBtObTR0zVhYzm9dQAxhQw3SAoKjZIqYnjzTWpV8kWT0IMYS1vvmcRt1CF/AoJAwCvGk3fw46/R
iVhOLT5nDCQJ7iD1qzR6oJGwyzAdRVzMffPD6qRhJpI4mY1KfPvldD1kZlTd14YW8C3H/E/jTRb+
O0O4yg0M3T2I6ZvBG+5VToeF9EiOWHZx9YX63knPprdEtW+uRduWfnCK5jn33NKKN6/1T8OcfXaW
Oi6EAzwGIS4h5tWjQdW62kvT2Fice/a+bHNRZRqxEQdOpvQ3hGxeirr5KWiMKpyeC7yTH4UYTyru
JYudbTFzkpapfreq9uqV4cdID3ZnA5u/0aGwwPiirukZUMgd2p4jES+rGDhk00UZZrAavmPQTQYJ
lhdfgRNv04pBI+q3gMHhT9IRLnJt71WIqbu599YC2l7YjngjNWp5193IvwQKHEmq/vHclxRQbWat
dABEA7AXVlxOWun4K5KIJQPrXWEGIFGAdPS0MBDDiEZz50gaONR5ANrSYcaGG9OJ3ri+TYcwfGH2
M5Puu1ZyRarKopuM8FLuGNMHhS2OHWEbDA990GnD9hlqJ2UZo96BDi8zV2XASdBqzmo9f1Y2iNVx
TAxUBjjDsKTasygQMSo/SPJ1ph+6shkHerAKEzbXS7ahM312VQkMdhhemW+8KU4YIP2CGmpPuVcO
DuVioIADsi8pjqkLpc1/69jU9qpBE6K59l7EJBWOhUFZTRvnEpXVuWxwSrC7i0dzZUEauNO7/g4C
t1h2UBiceshXNZAKUpKfpIGzSoYHEuqlzbKDgtQ/9KLQfrSmwq3O9Ml4mcEUHIFuTaI2Zb6VAQrh
Nf2XXcd3/WMWFmOtLvYYtYOmBO9vAbqizoxRj86sLWz1/JeLJcLTzshYaM3D3noWWQ+RpglpZKZY
nUK8sX+qIHjJ0RpAcvK3jRJYZjPpjcYbACNRlBrP+IO+Q+99wXT0pUYhIPBxG9QK92o3moYnQEdZ
j5jrld6kdusmnIiiQtBtYHCroXfZWROwDd4MbP6+m5UdFp208LB9ruJmo9Wo/RugasBqMOXyCvoT
zc6dh3NFAq5QZVEG9tSsDHexyeYIynvUKox2b5KqNHr9DS0DU5tyFyjJaaDcp8A/uaIgUoCJylry
m6BDVWYAhHUaqqRh2kKuBEdo3Fm+5r/4kJmoLfD2sYtjoc/OdirjjdsDyEs9I17peA+GpXVosyb8
NmfszfWpeuhxdI9qaYfQT24pXlYFM1YA9W7xTQx5Z+IBuEgz5uNUA/WZ8rTfIBrsa2RK5SFqJkSX
cgQS63RfWJ4HkSEvwczWSvIuwhPMwUBM9qwLNY7QSYG8hi4xqGkTUW4SvajHe4b8Hz3FtTFNn6ZV
nAhvOw87ajS59s4c3/o02sRdd4U5tXJCvT8gm12h7op+UJRa6xj78xWqKMqClkTIcc+8hKpep+Qg
i9hpI+Nea5xuTUDPKU4BaDNeYQbTmAGs7h4cxjkaz4NZJK9hHjO7svvvGZDPjn6UdIyLq+q3e72t
f4ImergVWQmwmE0KyD/hkz2z3vdOdmegu58y0ARDnzS/XHz0yB1RpRsY7fb6CkbDtcHyHVIRXTn3
VJjxR6cUZ2uIuJ/2xk+NDytrHpPo//iEeiQPVskwXs1A2SHncESWbus0/bEZkx3N3tc2AKmHmlOK
tpooZA+NgEYjEuaCOC1tuiJ+ozqH6+Uu5wx5jhb3O42kPCvFd4BZWt8hFtSe5qJY1zYNuqR+w1Vl
pcXOX82wgH7PJ6WBaxUlTNPiJAeLgZEFbEZsRnDLyEKMMRpOe0NlEZirHth5YYj+Tm7Cd4XKCULW
+lNp7SDusxguAXNaQNwbKFhdYTiWDiZV1S3iCnUbfK8DVnccaarm9bBwECKedWRpI4RVPQ+NeL8b
vquqvIKTslczBOS6GbZYPZASSWurjIO17ZLDDgN3RRm2yCs/BSczTs2lNNtsWdntejTBBIUwxBfG
qO9q7Dbwf9+pM63MSiAM867XYTBaomESVPAmcgTnSsa5TaQw4zDMU8WiFM3slauiBubBk2Cyv5zQ
/M4Y5xlDcGSSttVEDj6FLbWFwYF3Q4nABSLKGLBIhLBrwKpknqBgmivq2HiiOaO7jjEihGG5MLoe
n6LI/Qu0hxx9CmHWVvOpN2jB1kbFXDvVbiM1Uzw3AzRZJEUSS9mHTi033vioWlRYNL5e2K0HEyUj
RONjC9UCfSZZ8j8mfbgYFhwjuSabrzqX8PJDBf0k/cYq7haAtBAzyjyIm1mDHALdc8WvX2dMObd6
4KOFEzTMqTJuWzD+reA01rW1rTsc6qDooUS9A1e8DlXvNxyiJ4EbHF3PaVkCiCpdBD6C/s1wtKtT
j28lkytrHD+KhKMr954uxDO04h9pTQ05mOSwegVlqomr+SUckbKZhhZYz1x13yoi2J9ZZniHtNeD
jTZ5X07efBcg/yiICGl9l+xnszji4cPNiDewaeHBOleNb5bo821COi9WVHqy/bd8m5hpaI69e6jm
57QK94WTcBTNwS1S6xGN+u4oj3ICrZXP/8zBWb36uczmrcdm9FQHmlDzgnAgMy5lk6gyLDN8XOuC
/eyLNZKimkiutk8U6z8QFDvRBsKXIht3QWcda+yY9CxaW6byHhjxVjbE4AHIIeqBRjjb+fyByi+7
qNO33uiBd9Euk6wtVl0KCs4lz8ia4jlKdVEVLmcGzp9KNO8YxIGsdVd1i47qo0ICNsoAbZ5diP9D
gaFDbvxCUO2o9+Yt7/YdWyfbg+cEiIJFbB0tIegvK+0xDlxqtJdFbGqAs9XpUjDCMP/G5aOJo2NC
BzSmDk2QZHH9khUFoovP9g3kMyyd5AOwLSxGPpxryCHB9ZfI3wmw3SUjg1/JyNy5gNtf5qDIEtou
EZvGbolwzGAtAAuk0oS55M5l1jlDWmh47UZTsr3ZTOuy+kwAjg8ADBztfbCfjfnN52lluZkGWsNc
K9uWbjWKDyBh6L3YJ1wI1maMeTBYCP7CQlLbiVGToTvtGNGyt1QwEP0yUjP07R5csO1fGoQm4LKU
dCItHASxR7GDJV+HC4WR11G5tf1PUDwTZPj4p0DHhz+cRw0QJLw4G0Vd52XKf7j0FKAWs2tUbFzB
4CwtbVzMfNmJwtilI1rlm85p/iAbr8N/zPcaBChZ4B1WgEYQnEOp+px9nsdbA+HkqMI/07qFHq37
6NuEOQaDjGBddPucOCbvqCiQtGr7K/B3HvTXUd9HgUPFFAKCorDVHtyFEcZ5iBNWn5wdkkT+OmDV
ZkRofsEdRUUTdvvHkI+ruitxJv0zMy5xM2cxIbVmD58eM95xIiD998BYNGpmbuWhdBxZLEkgty8z
WUllf2HT6XIjsr0EIf6gIvdXUAOTRx/Eb7k+/+GneqVfDKYBnZnsZjBruvC2sE93T0PzI6pTNkI2
Fue9TY02oTXsGhhJSit2OsidkcXklU8NABkCnvI57AZWb4aENviDRe/oizFBZ2FitsYUg7uAZ9jW
LSaYDo9h/A5zFHFze8UaVPqXOqN1IgsQPx11ExcQRNpNBQUDr5EVX9fXTVCPGS3kN8N6s8Cl2fWX
i9KaRvrRKx9xwJBQ31Xz24A2JSi6fYiSSFsgLqOfHOSLzZT0ClO8/19oP27i8DerfiJAo3+heJ6o
tNAQoGKykY9As86w3xkDy1+YncGMAnQnRigoVB645tmJX03X38G4QrxibynRccZTnYRAzqMqNLYa
8F8+VGCrUHwWHlMXXHQefFjdurSeEF1jFMvftg1YUvJvPYRZoBUrs/6KmRWxprk+eeq0tWDrZnuN
QMHs/VTDPsF5bKc44yGvMFlsKCkEl9MhgKNPvz0bUeEAErz3w55q8+lXQyM8iZ/c2mRudpUWr7Ru
kisMRnWfaC8ha8NxyzVDkbVs1bb3Dmb6jJsLq5OrQN3szAXIdpPFO7zg8nTkB4zblyXbayQcuGpI
G++1QCKWv4hQTeqHJ9ku1ai7Djt7wcLixunkuzlSAAUmHPMNsxZ40OW0mO1XMDj9jBGxgzAbqOzZ
3LDLU8IlsaEyv+XDewEfiaYGnzvmPw0KPaAEENhVjymqlrXeXFNuCOPiJ08DDM3agHjGIo++WtAo
hYPEl3b1sgfXHkLJwcB0Pdv+3ony5oKOzJY5dbXgvlCq09xr7WsRJ1/46jFWCqgw8fF4B6e2n8DQ
STSG0Xeg/uQ8nj8nw95xKxNDPeVSX2Y0pn00yY3A/2BgUkfdpQTDGyrzysqsPc+CuzVF2iEA7ugT
r6MuXdEChg7fUTi/8+Unbu3gfuBLsxgpThljbYBWryb/XuPB2vfhLuAkUWkqDujaTiM5IFsuL7+R
3FvgH7z2dE4Qnhv0YRNhzZZ71SXnzviUp9C32cHVsXkmcYua8BYW+MzlCrMavpxaHiW4tzUACvDQ
baWismtsFUvfm2N+DSZDAqPSte+M/oHQRTSsIUsFybqzihWLBNmKtW7tsX3EiSP74sn/kzbr9kPU
OiCM0ThkF/UE/PBVV61Xm59wqU4pjnrZB18i4np4jVcjZwqK1bEbVI7s40h9FALfHaiJCgw3nXaT
oFMcjck68p5BhPl0hxHRTHcDJMGWTjTNMh+tS4RWA+QVJZWV/VAgJsRCrfTi1ruIhgKmkmMFJu7S
bDecOIkHStEGAqgzvW03JZOrkuNj7B+MA05Rky6U5oklkcSJbG+71tohjTDCS4+CRg1CNTc8sS46
8ltZMPjLL9A3YoeuTPs9JYFvBV4MqTONi2+FOU9NA9rRui1rA/iOmz0miCIEsjDUtqj2rXzfIfWt
VlhyrQzF+54DE/8qGjY52UGUZjutKu/ygqKrFkRcW022CTBu/5rAZHMhuVI+7pkk77oaoU6tOJtU
BpycI/RlOSe4Uo3iwUWvoxfANT5SQ8dkIbHnv+gyHaM0R4bQVjbE6izS3nS/fVqFekSu/LXQk+dk
TC/cKs3XlmPtf8rW6CaSabbayJQryKtrp9mvaC8t2/LaVWwpprWSx3BnMxXsCH+NDAtTLHJXNSbL
bx/oo1842mcHCorCGBJR1Erf03BEdTZbprN4UP/BygqLPGatygk7hF3EAT3a0P8uvTuv+/jUT4eq
Rzqu1jZVt1dL7S6LpEPdCjQlEnqc2s0CG5cdt0DO6IFKSynvsnPm6oPGE/IB6Cf3YBDixNppOBcV
9BTTRN8r/rzSYV+YHf7TLvFlmqZDN9d/TbDQy7CuvzH12tWp+6K11kVvpmPgKSv00zFbRQXFGZov
xlCXZCx/lz6CyAXOppWu3pDU66kmYCqRlY74qZsxzGx/GngJil99NIGysk66jhGp5xoHZUo+VC/Y
q751KHr9LbH1a+g71sJIkFgxs/1gT0f0vvdzW+y9LHrimbjFw2cH4/8WIdORe8k3HVuelWZ8ZHlz
RCB8W/v+3iAC0DPbhoh9LGA9LUc3uWpmxpeiFWx5SL/kgrZjcTQm8n7WNP4eVHaOaW6CfsZTI9w6
5sxa9vUNKnmrWusOThWM6CGhcMFxmI6VRvWEeeXgKePCCcufzMmOllK/jhnWQK5Z/R64FXGkro0W
b+2ouVZVRruhP6tj3C8Vvd3SyNyruKbblbYNhC0J2+clycEl5pO7mzPtkaLSLMnlAAaOQc8OCvPW
YP1mHYxaCmQ7Hy5W/aXgEh3pN/a2qp999a0mbrJlJRyHBC1I5a3P1Pxdqz5Udk2h0ifeGG11dgAR
4cIERpOoetYK8GRnUmXJaZr+R03mNYdgz9JyifMMPIg+b8BotipmBeY3PZxFDuAxp8lRtWfX/wnb
Jycf55/smIlBkooMfJvcsSZlDCcOdJBDvF8GE3vx+nPG8IXAmZGaEoHpzDEbuGTGV4lqTFqHMLau
TXKXM4YFL0eHUnS/5vA14YN5VyKxLLWQ7ikIpc3cfwTJLFWOdAcbjspx+IQ6w9CLoWTcLQPN3g7Y
AWjjBxcqd4dQ6Dgo6KOaJ5k1F660rw0dngqUTvFhQsmOQYOnSPQCv17ODXN8fU+OgUsBmb2qpker
JpXM3kcEZQyT3DGczzaZxUhXgehc6NDcqoYJjLqTaIvR2Epr33MQMpP1Q9CuHC6TTSp3JsKJmUbp
SWHowHOjI0VHiXOWhI537jlRZeoxg/xXZhC8KqwUYAEkDqZ+kM8fIC72I5HVe+aUSboBSoL34DJ8
hj96c/eSFnmHdzbrygvmLfcvx2qj/Yu1FCAwKa9698MiufczNF4w+5E0M22Q9CawZvZvOdYoGFg8
vBSo8SLPAmhA3JTKXwX6jWfCEQpmGqoHJ//Vod6I4hAln+//3lvyNvm7Gch0MYKHpzTS7XfuJq/2
0u8uBJxE6tXxlBDRXcbdNwvDiJlI6vsswajWZsZ4YQlAZJe9JdFf13e09488mFZ7yjCpooCsIk4t
vomLRF6nfCRWsnGzm5b99cjMec8wfMzM5IEELOiS4euq7XRWZYayLavA7WeCyann3PJJwiGfb7v4
zJagaq5U9IV0GonhK9skbpD1RxUYLO2O+dXKRfV0wAxsSOAp51Ao0M7oIarEN4UuNtcoaSHtzl2U
tgfJSrM8voxDvHb8n0JFBA3nCKBOwVCeO+xkWQM73CsvVSsS/nixgjPgqCjmlyRmsdlPXQ1g1U3j
SsKEAVdFxmWrMLR2fEnNZgbKBuii5iA+8ACbj9S8fnKR+gUJxCVaU+vEujq29ynF4ZihX6CE4gwO
ieB1cJ7MnhBXyJ7YSKbbrDCWrfvv/JN9paLBq7rKInRA/OYT6GquLZ7id4kYoP+XsfPb7NwLRS7j
a7gr5TUmCGSy1AkIY/oVoGJfB9khkUOxzp6I/YDHYxbHSozPlB5eq589W9/EfFul8uHMkDIN/pIV
77UesD6kKbQBzkmyGP1dFP4e5Fm772LpjEg+aydwllIShm6+zqNu4SU2nK3sodFlQ5fmxngdMBfB
KVlX1b974HH7fUQSNZcsZF8zCVhIwa9TzMDFmDPz3nX2XY4JrR3PThruABEcQr4JDQbJZy3HQWiE
gTW5oxh2W+PRRJITRN5ljEHMR/qGFtjK4arias8TZR8StKSoJrJIePd7fyn/O5DTJBQUXncYkV3l
Kng1umYr+bRktJfUHnxHiNf/1iHSeKvWK9cR6UtE70ECv0TdLmn2/8SE1U1hfmt5s5w5xkK8BIgy
mfr/lSxLjwXFIvdqdU1Y5knLhh79VUWZa/Iv+zRE3lcHCNEwBekN6+K10jLyuAvyopLO9UyQ4Efs
jZmEjbMcJQSgsWSvDZ1AO2l3fv8iNYDLTkSC40auxOfwvIsIHGH2kOCbs0Zq7ZmwuyK2jyz2RL0S
e7hRslB5tW3owCSEEvLZdn8suiqyeVUdgyOsOopIpA82JS0uKTklU6c5KreQcGj7P6zFqX8a/Zuc
bDVi4SFJNIHNhw/PBUUNc2cS9X9tkfRzGkgyRAFee0inEHNa1Dzei2CALoKGXlq/zcyyWlrsIJCl
FaBRG8sZ6KKbwSXL8o1lzA3oiUsnmHHVPDmsE3hK47quQXhH0VmeUp06O/k3zZNVYsHc+NAgAkpz
RZ4vJz4VGm2O+gvZ5qVXojpIw8MGItntpcmREulU3AIkCBrW3iiMDSj5ddj/mm0HwTX4XhQRHAtR
94oaMkgQZzcOuHMjOBvTwJMzr+RQB8FKpZAiUXC33Xab8iTkhvBFKvOz06FLEKO95BImH/JfUqGg
T06Ke5Fb4tsvI4e0HBh8WTm6J1Jc1sS/wV1uLVl5dv6gxjfs8+jwq+4PU6KtVjQXjUxISUJZlpyx
shrkcmty81GPmIPGa54TkVQZaKaxWXsS47jljdDsQu5WAgfdtgCgv3E22U1sKhqUDuqf/nRvEKrn
e7AeivBrRktnMNWVxklJKsAMBRj4hkI9STZy+azAPEwvpvWWOd6C55jTpqtigMNy9tXJWjo08vxk
jcpJIE02GoG8Upp4sohZ2ZBM1jQb/51IAtflWdmUz12oHKVXyKUYlKR9ka7oRzGRICc1lrpioI3P
fuEsiHRsHp5e+M5b/z8B67xcOlENHkMWD4wEHazXLgIx6QDGJruRfIIq3uRtfBRmmvgphwHTBrA5
t7pA5olIpac5ZKpvF1ezhGOaM9VFDVOSDKytdtw3i+KO2qVl20i3qaRl1u3NnrgdbEVUAZn/m6fb
DP3gsJFas7RwHJUGlRysxNkTxw1N0qTBeyVblzb4K95dzlV4KgsG61A7kEbm/sv5ZPja9CqxkQcI
h1hb4TCNd09qfLopmY7tV/idZ+nZ0McZZH+evzZoTiDv4gE87deqoS+9oLsZg351G9j8grO2XE4N
rylchFvIxyGBFNg+LOIugkUK6sotwUe1DlISLuwUK0XRyY/C156Swknz2+AlPWBKN35Mtj29u3qf
Y47oFBfcRJudXVdXkkOaQFF777KA0BuRLlTTBgXqdZxk56mmrSJkCeT1mEpZjyyN9gOInUWfM5mR
BE4W1Gg1hxmJRyKJPSufNlVwo7dvSelwI8Q0Tt+WdIf6OiPzAQQXDRMNDMQtfX1YOSZea7hMFQGN
wXB+SdUczgL6P1bQ3qQxPzA/0EZlS3C7dciQ2X1zlt0mhSP4+78aRYgMGf97/XTQ4uSqKsMrBCYE
jLr63fO8z96F0WTT5Q/rbym0FM0/2nF0AJhPI8HYjm1yCirnLUcXY6laF7XRTijl70e6mqONAcNY
7S2aDmAPL4FTfJbm8PSa8BDE/UpSfylaUhIt12lu9YQeQjsqB4QmtvLDqdRwC7K1RxjRDKrt5hYy
e5FoRDp8tAnPNnbbLwyf74pKj4WwABQPYdWwqICujPFCU5GvSJI6W04pIvHQYaAChhHixFQ2fIKN
aNoMuha3nu3oMgbMhxGt+MB6Harq2nqY187pHdm1gzzWYpjBlpqiMtifSy27MLa54MmNjVC/N/ox
2vqBCguiIpm1TGFDWrF55ggaV61d6/cky6590SBIkVE0T0nv3hNFK78DNLBh2St0OenJIX2YUMiG
dNtTpNxQ+EZVKtWU9RAiYqWkBeRB872J4sdA7qECoIIqA38zGjHZpEkBmeGSNSRu0nQc6xzQA82W
iQKudfVdmeLOmfAk5awsHB2ckl++/CvTtFHWytJvkHYix3qRQ6/rPZpkPRUO2Azo1MOEcKuZBxrL
bGrWRQKtpaKY1G11XuNgdDeU/olPKvjpFMU4jUQMPSUo7XV24uL63dCadDwC8BxdhatwmiJCE8Bb
V0Dsaam3RqoaMSmq03j6bQLcZ1SGERdSGffWDKLHBClmKpVTk4Eq1Gjc3gzPX3tKsZ260L6VjCuX
alZZoNBtD2MhlyEjJo39gOd6MdgzQxj1orr9Sz90bzLO73Pr3jUQqkc0gUlqmeFhN4Nk7qPWOyGf
dDPWRTrKmL7L8iBZGYz2x4v0DCoC+HbjiUIbQRQPa3QuJWZ2LkLITbbywK750ILkUJJ245DfB6rs
aBpwoBWifPdakHWjxQtdBjhmD47CIBXWuw861Zz73Oj+KwIIyzwbKiozjBwGtvHkBZpeb6npIgsv
NsTNWTUKTVxQomvyN2K9pqE7KoZsBoJdxVrOaPIbkpF1SGrYw5YhITJjGfjAcgUNNDdYRxCQ63wE
d66vdKt8o6jPK9SgRlV5V7txVXjfcmFq8F6S9XGSDuGrdAMQEsGMovnTU8fluQXpLMSODyzT1MSs
EGNfcIDi/QzSpMGlEQImyNEW7ztS4NS9dcB+EKylgCsWamizijaMmsE/IdGJEmQyZy+5SMnnnCHy
1i7LssUUh68pIyAoQIeKeZTfPB0UR0wKZGk0Sk+MV0ieZDIrkA/AZPw08jBKhBPk1+Qh5Nht91Zw
Dx20mtI+hHwTYo3RLKt8opPAY/DxZ6MfV/CVQ7pvTUxGmv8M/l1HJqBiqrusqeY5AxMhnoEMklmx
TbZaJ8oLiYCtKije3SeovHVcYmNY44jmLSzaPyQovf2UdyZ36AGPYqbF6YqtSwEQjFJK/pXufImn
ogx3SWFD7BLG8JWGpEKaJb8Mulc5UGTpqS0+cK9kD3Jux3Imw/brVfhvebLLfHD4jrajYXCwUI9x
7PYINvadw32sgjNv2jKLk7WRuNMGjUJm9Di5x9M7QsMrPlC+lJ0hq0ImKuVT2GVk+NKPeAhne/Rv
gzV+BRZgWMSjIhZaY01bpo6Jqd5MlXPSqTYm2Gz0krYdB3RKj4L3GOlgGC3shYzmmyfK3OMfHIw/
01I7d3Xypnj9O5XQmOKVgzEea5n39OCGdmhm0Emn39mt+RY8bvCKS5QO33WWtpQJcslq3G/Bn4Ac
5MjtnRYLcmqw9umgqh9wopYoV0AuefoMNEjeZctK4zlPx38LgOaIB5iAW0vT3OyLN0l3MudjVP0z
RJdTWpR7NEFWcv8tpVlnCeL03Eg6KWu5U16Z7wM4mlKXNZAkMyhbVo8evQJf+wHhduEVf23UABet
lV5nknObialFCxMJCg1B+mQGEBy+wiICl+L2v0jY5LMihPqWBWYGJh/iIEQglQFbNmCRVpWzg0e5
kwlEwDFXw9b1O9COED0lBSiQEoF1tVSJvFgU2ivRjs89BdZAfqqzQ+8VJyDWlzFM/tWTgCbWDUu0
ptkZOCewAqS2I32xGtzrxOOTbSbrTUZsEeezTEIlAFXoNXddg+U8jT+rMreuDv817b4TZ3zIHZGQ
JZFOBV6jkSfTJks0Z0s6L3/el82h8dsTjSXZk3aZsKHNjQy7y/LJmMJz8re6R7kpDh9OPgMSwUO8
7ht5H1koTfS7HpUzEXMuJ3bKPXEaust0ZNO1U3DfmPTyZAP6BCX9ioAFym8VPb4yo/bsDJgSsswO
Js00Qfjac/6DZgLn13vP+vVplslwLtEQE8DjGG5LvlH5peTVqTugq0JHLTagHqB1wrjCI+oQNGsf
AeAQmnmTOdeJwzmqkAvIq0OKIqCtpbS04B2THclmYONRNhF0cWMi46MdFDrNA2SyiIGjDTEtQL/R
Wf6Z8S63iwPSEuD74QERngrV37Mx5AajWYQ9MYrGZRntYgTvMiJ1YTi7QbN+5ylyuRXRCaY14TOu
wW7N9k9VYQrQh1uaWBuXHT4VBWJ+9SPW7TU67wB7vMpa4xHO+N74VYUWXhTKrnTrX4pdP7QBqS4w
TuVkvSv6/FdkeEKtf3eGcK0Ru+JSv1cYv6NAgbNGOCWI6Brd3vLxk65W0k7N7W4zpSrQ3RLmWgrL
Ris2aqLeNXOm0LBODFpwQS/3KQFaJ9VqjOiDcsnx1bWiaru4apE5k0AzBVs5c+HKbCtk8AjoO6c3
v0OVSoNVWBAdGM/9O94EoDU2irlxucfrMvT2LjvZi6MRnBviXpzBkfhduvZmMKuDYqOOLGWMBEqZ
SsvRLFuhIq1qigEjFmNXTWD1B944t385Iv31P47OYzlyHAiiX8QIGpAgr+2dpFbL68IYOXoP0H39
Pu5pdmdnNd00QKEq8+UYpD/Lk1P10GSGqpFEWA4rf3CfkBkkRuo8dtEnHdttBwOFtsLBAfh3ScLh
Q/vlJYxQljdQa7pW3xWdv15uUlemBxaUpRpZmjKEu+14bgi6XBYFDoURJisvF2dyMvbL/loRVop4
3fhn1SU92bKmPRygeLPo6Bl0grsge/FKvMFsOsuJlecITQ2AcHRGjr8xI5Sj/HMrml3HK0ZXE6Nc
sl72THhqH8tMfSkxl4HF8u72tCMgT+xK/rkOvlNhA0QiZ7F/XNp43HRXhsTzMUHlYU1c52H5Eiq9
kxBO68a5N+p7kfHjURrQW0hjW21Gz31MjBJ8aPVoMbXwrH7cDEujHO0hLcMQOdjyTS27PxcT3jfb
OZqSSlGAwkx9BvIOG+KA1ZArgYSY91FEn0lPUuTkODsW/mQqkVW8Lx9rynCxcEDIlIn0pV4kTSXn
NAVDDEjxqqWvvawetBOXGnpZzkLuROg15HSwLrrzhbHLRPN5qVVczVSYhswSLuEn//oewmIZZpBX
zODZs1EaRKW/q7X+I3gVsG5Lkq/loTcmnqDArgvTqaYTyzB/25tyW/MsZlXCcRpz4OdYpeKmUbco
ekrYfZFSz8Q9QQ3k5uUp03sSJeNoOomUzwt+RZj6brLZgGryUPblol6ttLU4jiOS58LuPasJgHal
tY+z7l4i5BlRbMhuuuSkOs5U5Ozgp8HNsdB4TD+9RGBRQ8vIakiGwI6tzjs5Sf5T+oHeQtBXoCNw
W3YIQQIt9p5OiqfYlJBv0YLnzIPP9mRYKEDQHxr6CbTR2uyxnigN4LxN1E/DtsP+cDNF/ttkI7pg
khA6B0utUz+1jngzivw+NF0uFFJzMp8tvcN/mnF7yuRRdN1Bd0QjBe2bkxAO0rYOAW6zufHgP4Ia
JggnFBEKDCt4cMCiL1tqy4Fj35RaXQXr3RS62XoGD71qRqIZcfNVUU9+afBgcXYx2cTFos2wq+DO
5rn2WMdd0Z+SAMOQbz+7ZX2ha8UOEtKqNNPBYlmevVVeB/2mcpANG3N3LK3uHfD5cdnJHbN/oEg5
R964p4e07kTx+L+4F7ztHHlnRt5AxmZKbK03rHvkb2k02hMpH8LZ907BCgt7hYdR9zfD0h8lzkZ3
oNtcJDufupmAqTNP686SzC6BO4VBeXC1/kBPiNtkPvd+8idi2oV4mnh76DnzKSqxZEVMKWWYsj+R
OCNHQMnvDsgOluelMn16Ic0HKQwYDEvUe+lvVQ1PDmUNPpbNcgdiaM/OGP1rCgS4bvOYxgKF1fDW
T4FEDYfL1OYj+S4PQWxhGGSe1tfRjI2HwFicw5jTL3Mn/03SPussv2Y2V49ex4o64kcHGLDy+gks
8cdyBGhTixPUDEmRdz9Z8mekPC0vZ0A+pgjLVyomYE+c+1NCF3piBOps/P/Rt3LxxGO3rYzwKXLi
q0M+UdNCPV8mW4qsbnJojgV/d0TFEPXOdzYiUS5alkigxszu2o12SVxrloI5tw+BqIDCtPPabIbd
TLUb5sN2NOs9yn9wYwwyZrQp+LbfliNLnHIUdZNDhNHK40Hyea1ag6NeOb/4jdzA0wxXiZ9/p+hp
wjr8KcGEVaBsLSrasW+fmya6GiC7aaZT77D2qP+LmZmSwo1f3QTpjzleZZ1Q5e+6bqB1rLb40B8L
Wv42YfctCe1ht6HJh4+cDku7tT2c0/kvbHLCf8xNFgCRyUq6Bl2/CpE0QiHjjgLCMdBbLwII/DXA
9tK1bb2XfXMRjHKkMtEjB9PdMJbYqayjSiRQiLgC8lg593Yz/PLwceeBpskJcx99jWgbZ/FVMqTU
TcOUBXEBpxn47+HKM3qGPZx94JxvTW6x6J0/JNi8wQLHy8T4r/KcfeWReZlwZ6JhMVz5oFwCABpT
En5YmYE1wv6QzXAAt7yGsnBt8HF4PUSMIKSy1IhXO8ra1tf0XWOXA8D0PhPm1Esd7Jtl6kWTAF7/
L0fcBDBx80azeBMSNMRlD/tp0420kyj/PbZMG9mGJw8L8ZqRGIw1D5FJdw4BVrSev2o4bYXufmCW
UqAjXv5evi/J0RvL9Faj/lwSzNbCbN8ij2jEAPXR8mdleJ/wGjmmeqAGwDR8Hvndhm0MTupGtzFk
mgZWs1/g4kcinPuHUYTbSL5Y40hzUP8UHNHDxrzlqXfrI9qVpI7GjbNtWhtaXfQvgAZDZEO4qjVt
E9rotHzTHkQNnP31RHShlLBgIrESmDsSNrMEl2XmuCSXcDyuPDjCE8EqWbaNJ1jnFZ11nkkOZy1d
gHDICCumNc0pqOUE27aXTKu9Ntx3YigRapy4ksYo/vAxoznuL2mk953RngZJ/3+ZAbHpIKLgl+Uw
wi897XpqIN/xIUL4a9grIAMjuFHzdl5Ewm66AQUH2ijbBMDjljqF9bGhUQBulKqKnYwLyVYDBoeI
KIqquC41XTmQChxObOZAy2vaE2a/FAdVl8Ahy7W8y+qeRrkPC8ktLxgtuJDWc62gLHKUEDZ1bvhj
AQ42Uve9pgA3ESWVYlAs5tPOnsYz7e2d56WkcnawHKi9x+Ea1N3Vbxlct6G/sdh/FeB80CfWg7Vg
SPTY0YnOtw4Tu5pWSF6oiwL7qQyOtO3UHJugOww+LLrBovWHKJXJPJ/Z/0mQd1lm8silWiYKRT19
zL1x6OCIsu1O64BU2DRtrz629RUXjsiDj5nJQvPB1YlSWNUO3i9En1R4TGp3gr2OS0cR+1xx0B1H
SBWl2eTrRhJ00BQv9pRcliUKn+4tYY0LU2+VzdFl2Qz8UVxEHp9S4ZzQj+3z1sn2PREL2vBxK/Ki
qTE4TLTPQHYeHJ2jwWJLTRednOmP7JEcSFr5qBAFgPO6WqjIXGO8pUzWM219u928DbrhXrI5K5/S
MGmOIV2FqE2Zq3OQ8vVl4sJ4UQv1ArNxmqhL6KGLQD9rAaVJqX5GXW2NcSh44dGINkc4+xhYAMTo
oxwHgGVUrqU+u2646XNC8XREpIx1aoT9ym76HrDj+r536bQ8NvIptsEM5bQpUCqd/JRdtI4pN0Pz
3bFxZQX5hZu892ySA/CGbZqpvTM51yrLZW42kJWF7J8mE5eTtTNFG8JLnZTB50hTh8d0sKyLyUVX
BaAwKgKId2vaAv+Kulkt5fZSRJjaOjqYtsBQscMYX6NGpoJ5h2gPVGfxuEJ7cCJnYT8tyNzotRun
fT9jrqh5Uc2+eOtg7uKf2OQ8Vz2KMWXhCWCqqVW3K4g+k033UVcwlmzEOQjJuWuFtYXTvzTmvgtg
sV3f/5vzTwe/7LIKuGH/kc3OY+Q775FKn3lxLI4MpUvg61TnL3hH041XvwmPk54t7Gc8d2thJbuB
ioP7QCsAIAutTTpvMsrO/QRWCkoZFgYZjm/cNB532Btbk2+xnAsCjg94c8/8ARp3LktzSEe0DL2t
2TrwCcRdGU2PFn2Ta8UXmyYfHZZ8z6rpXOlaf8cNkgNS1/aCbuXSYjEcN6EsBhLPVriZvbi6BBzt
18WA88N7hd9CWYUq17Tea9No8bCAnWFKsBx4DLd6Mqiumd1H9VevpnLnOS6oE1kSh2lMTzh42NnG
L0tbFTmL2WeDBDRGHKA5HLb9z/JagezfZax3SPsnEXgLMeujyZpDw/qhxdJfsIvxRqgeUc+1Wpi3
PGFi1r/GYG18R+5FI88tS0jBC74qkDgQ6sGaZ6tK/V/YkoyH23/0HrLG+CUm58uR5b90yL9Hjn12
K9YZ+pnZoUMS5BAUuYVSw32IDBAiNP04TI2hpGeXC2q0eDoWVHK32ummW9vbWzlYYjdF6YMBiQry
8ojj2N4GvXNZAtIz+UX24T8bEOYm5/S9IRbcPJCypw69j0nERu3/2SdW8mkLnR7nOTVgRHqMGiSR
3zxvgzE/ZIIdV/0v1kXC4OOS8ge0hNFMUGIEiQwp2QCxQg8L6ysledll7V6efTOLjiAr6QsT0mrL
u8jDfRdeQwO8JRiVKmg/6hGyeuOV/XYMHyH2IdVm2AEj8w0o9rfZNedS1uemGR5Hn4LG4pS+xar9
LSB+tyOzMcsZ+CrgAAwD0akv3GFHPtNXgpwaMvEl7oP4gaprj6/q223ddK91CWaAznUodbmGYX3G
WHQENEePgUehQ6S6i4xyy7Iz0iNrj2TQkCSlfJ5Z8AkrhdjRRtMUjTl7nHUZpvxIINmjPbA9uUMr
qV/EAk3lFV4qHil8KHJGeZ/2mlSKPP9sJFBvc75pBUmhlHQYdJnWhOGN92Ptn+rZ7hlUmc46d8vn
LICH6GEnvTUFO7LZec8jRpTcVk+l634lfd3vwjBklpDArVa35Zrj/FgyL1tNDJTxTtoexU8IDJ4E
GeJnzBJBuE3djH09ilprY3Sd3Hh5yV4NNRfSB7prFrDWUZ+jVyNJYM31BmTHPlOGHNOvKptdgRcN
iQjQC7P+ar0GvDVv6tjk6Ptr2Oc0yz5LMV4z8LTxwPiv63nRQ7VsHImxn2lX3bsw8FGBY/Xl/bPH
EZH8NNBVC15CPxjXYeyDuGmN4BiBTt82/ZAAyaF9NAX6arv+ac6zO0toGpBwNRNGxZiqgu3gA5QG
ZlFPl1qzfIJBfzFiXlaTvN1RYZJQLnkZvv9e5/NjkiebUWcfskpv9oCKuGx+I19t6qK6lALm3TR6
B+5BSksf/Clk+DPszE02LvWXDWMTjxdTvnhlyT5+DaaUjxgx6+DuVQ2nxGrnQY9HcYRiJQRixSk8
ejWl3rMPIP1OL27j7VKMeC6NdD1OJz8L6G7MJ68t9qaTfeYD2H3TzQ+YW7cwInZV6r5Ba2eiPufP
WVmSrFY+wtbfz4n/LzTVYa6m78iwToWbbevRwgOFWE/4L8mEfYdyqanNaj34UbcLp/JplrTS3Cb6
zRMJu9GwEE5U3WtoY1CsvDOzHvsgXI2Zv/LY8BW19ZzYVMJD194xmHvK3RH7lauvE5kECIN5OC2i
/Rp/YJGvs13Vzj/BuGjIGMXAzRTphrPvOTU65sIwM+3OYfWaIAZ2tIszd3zQtn6LwxrHUv6cN1V5
omHJAZaWzWBi5UNz3W+ccMS60+xCl7g2Go5YC+kYryMljnr5QwybN7XgeDDWdLAyK4NzVVUfekxL
sLzmYYnLOpkocj8llySQHa438j9IDePlA9gruv7JIBRBwtdaSbi1njm94K1/sC33SjY3xzcuyC5y
NAPlaPiVE/hFp+XiYCLcOyEHoM7xPvNZ3M0pz2ibMSIF9XSOSMy771EhoXZmhZbjfEkmVrXEMs7t
4DxNMvuWpYXoO0JcNrbAaHtMayCZsUP2WX9IQ8/aBRg1vqNOob8XVke8+kz/1R/lHxO2Z5uk2yPH
65qDJwtzHwZgfCqaWQTRbMg9NFeqlMMm7sFbu+P7pEpr31aCITVvLB58RNy+UyseTf/YQVZLkvqK
3DHdueW0xKkLApaxj1rzhB2LxDai1CqJ1dJgWghT7U71xGy2xOhkSv7mafgntX30Rfdj5oww2fVk
mNC/yKL+sQfqaJApszJxeiZRH2/JgLyp0ty7aO83qkBtmaH5xDPProizR9MmHKogPZG7kVxqk2I5
IpxwE8vgLwPg5TZUoBNeetgqeEkJxL1adXPvme6T6BIuXIWJMfc8muOViA/dxAtTOyQAcyhkBQ0D
86DiipFFSA62GuG+1bzLZLOi5I/C8Cz94lVGYM5aF4Du4N/qxv6xfS+4zkHi3He5XmYe6r6pnas7
ztWO3tW1gsG8igK676w+oUNbUsvII/bLR9kNlwynf02GkPwZ4+F5ESBgVSnXfSSo1ifI3fMo/3dK
erUFRXw2X8NyxktCcc7Zm0kOtW7U1eUC/V13agpWswEpOTfta10t1UpSDCshxXV04o901Psw6KZ1
V6pbTajM2c17Nm6/HlYqmCBCdj6ejuZmBOLXkO2j4zkPlcuxqwLss3LU2K2oEy7O4B3mFCHeWEf7
sa4QizsTvH4/gLMi3b1is6iBTP6vigJCaihj36jpAmHu4ilASaXCVSyGNREnxxkhpPChtbUszVhO
112XAKypIAsRpseAvh2+Jr/fxWHE+DM5lRiyhQuzzUrFhqjDhyA2d32ffyxTRoOaN3dFR/tr3PiV
d5UmRydLdu63jI3nrDDZHgBwmQxaRBDw/ED+LUOyxN1fMx1/M4POW0JYVCyf4LjcaKnUW0Om6T1i
MLioDadNga2wy4gMKfbobY6Oy+IUKkK2q/UUJPlprFzeFIzxR7+n2HcqljQejfidGJKKExKz7cDp
rQOFY8jZPvtIBC0/KdMjo/GVdPqnoKjP4YyjPXNI9izU+xB6NC5tQuZzFf3LySbVhUMiW3Vji+Bj
9cV5YIqwKrvsAT4ip73cOgcGWblB8F0m4K8TOkDGUtp0oOmKwqDhHswfpgM6Ei/EopVkptouOApE
KZ79VvgVqcn9BkEYO199toryrKry2touhkffUECxA+uU1+WdxehakIG79Qm7oQztLq3DwMdjjuy0
6XW2icrmEcVC3PwVw3hHsuKzBaIyTw2muBHFn58b6bOV2DQoCt7S6kzjxFc0GRzCKDoUHuibKEvV
OcwWU2j1yCQSkNrImXi4tLX7J6NesrM0T4lTziT9sOhqeOtT654pXNjekPlWRHyupI8xMiPmqpbZ
Nrc4I1gmuQpNmwGzEpwtgIaYKDXhSSsFGM/Mo096D2c2qr/KURySi1NsNI/LT89JtPAG7z4S3SmJ
Kb8cukxiNBF+FMcMYHU4T/hBGEWXRvso6umpWb7P8r8qJzPUQo8m5MFGFWuwZTS2+zwmED2YuDyy
8rxiKkPXM+A4HQ955W7cKDjZGeuTQnhUp8yOuu5vSYHc2qTrtNF3jcgnYw9ajbK54tRDyzXk+yQi
a2xZRUiIXVVF/DJ0xUMp7X9V1pJm3m5H7Pgk9eS4vPpvCAXoKoL52GfTZbGWLN++8/yTLIw3lzDM
/29ryr5aRVKvsc6yYViU6W65MeyJblJ3pwz34lT+3TwA8Cq9YePUbv3DvNN+8RIFcCMf3T3wtPpE
6wqVYqrwBTRpv0t7x7/otIfQNRXMMMNuNHPazMTPbZJQ2fvMA2UNLgEcnyU5YlmQ3zo66gS7+kQR
p9lfiX+fnLZGXHRJBrglWphJo/FpzvSxMisQm8BqoUykPWNBe0Z4HQtCAxwAuDpWL1EfhDAe6UK2
5vBbDH52GhOBc6JUxtYus35tzVa7AYXUf0VZ6cNPygfj5CNk8lc5xop90Q8kd9qiov2Ayssk1fgx
SGV6S2QCpQQUcH+SQylf6o4G6RC22LPjOpzQ7us6OoCqrHaOx5QhF3Fy4lCGMXrorasxMZQGr8j5
u/WmF7tw7UOXsI4iBFDPNiOZqqVSNQtFy44497h+cMNfAEkYqdoTcRNa8K4CzXeslQHUcuzuBvs4
jvHWSFOCaRaNHw4Nd1UZxnMlPtRYvZfFx/IfoJcel/+SxzFgIsN7qQKQdQiKmFIuOIW8LBYXJHjq
fzUT/gRAcMa/VsNrI97dmtS3Pvzyl9l/iYhTbEZ0LOUpSNvfiIBxi7uHlXxZRWLnFLTnxUOz/FuN
GsNBc+ehBgtCJJPerihfFLSOzgh2yKEMvHZlfYdnZqASnuNjBqWlDK0drqlpeBnBKHnqj6BYzibv
GtyNRDc+0DAQ1s2yERB7T6M29nn851kkETufLqoB2+pwmB39ptl6XUg3BG1Ta+NZaehZ0O8f5PPy
AflyVt5+xWV7RnSiyABJEfnGOfgxP1xV4h1Nu8WHL2iG+YSLo05JFLSWjgq4Il2Cv4VEszV5kk9D
TuJuh4XdzD9MtHXcnYy9pIjj50LTifbRC4SPE18RFhqPPO84HkMHTFHxGUCOxTwErixDB7tIsDCV
fzgWSYLlyeYicuGkL278TLsFGDuBlPVhjDnNnj/QD9Y+m4JFA7d8KH7RAjqzPrEo4dY82pm3/ACz
XnxlLuOQ9iS76mpTWbYZQkNww9uu4Tf6r5EYneXylSQcNMUvynF7on/JCIzcKfZGCBk1Xe9FjDC8
+YvSKl56yNxQbhH/jgGN0pDCef7CE3ngcLFe/DCL14q6/D4ub6lX3jitHWGEstPUp75Rx0n1BwwH
X2MSH8ZS7LirnXGxg+dqBCZQnqquxBfE2NV7VjEor/t5wJgud3xCvuyy4xDqtbMcpj1ArGz6FeB0
kF4ruYblu665yBjgJqdYLy+Ka//4g3jiipRsujSK1rGpHwbnxy8NdDLNdjAhLZcnc7gWDD74c+zW
xCnUnBA1JkQa7iKzUYcG1b6Xgcl0/OjQQqv4a6pEcWJ/DAzgUFTvJLqlT8KA714lDFweOnYqm7Yk
jxEvXdIiww8BSHH+NT9KzE6G9Vv4Vzcr1iGdm96ygKuUzaFXqsBthPe19Jph7Uc0PoM6wav3afMd
l5fb1GJjEX1MuuoKCNO6LX6Xb2cRJdcgJM9Bep5UV+xU8KmLemPjyBeEMlRFtq/J3NLkA/CwcH/8
1riPzJflZy6/QEwQnbcnYxnsMOpbxgSx5iZay9vVlfAUrN+Gkmr5HMviAtLvg/VBLZ+4qe2XOYZ3
2shHc2TiPj9hZLUEfV8UAn49HTv+z6yt9stfw31eFhf+EF3tZGr3NE7JdG2Xx5q7QRgk7DHzkDow
ZBR74PKNuwoAbv3W1+FeOvGFHzGXIZ5BolTaV12HNH12ywPrWzPCwBM2I3rvv8v7kFjxCPgqvC3x
eIcZZn+XYQSAm1kZ2yQTnNHq6H0RnsWZuTdh6pljhVOHZ8vp6/04179WOr8mif6aYqTADvkyUJTd
T4OUTnCmh07PW6PMH5JJBnucw4KcSjvAT4KXJvbAeZMeaTbBuawb78RQbLsgaFziM8xqfqX04K3W
/Fg0KYT1os8PaW7q5iUpTHRApGf4DjOE0n7vQjxdGU2/0ERN6gxoxNU5YadHWwF/wPmZRnSGtX+M
U177yf5KHX3NgF4XWYoDgumjpR8IzFg5tqbNDedrsuBi1n+9i97FGFrgahiLR+lxwizCc2upDUHv
uwENiSf1P2Qu8Vl7KRtP5mFV4PITfMoRYj86KbMyt3qhQmba3sz0PcjzUk3BgVdf3I7zSDKnWyuW
ENEa5e7n3mfAnG8czK1FY1ono4JSYYxfAkw8W9NrTHRjqEpkTbCVAjKeiDOI19aIpRlq5YlE75NJ
6ORMr9R0oCRN0MoM4Mg1L1M9X7QyntmPYb1QZg79sZ6iw9BGW13jiWzGi2UwqDe6Q92TrxzIcS/m
Wp4H6pguEeZjyehkSg32J5R4YfPYGfGPVpQ+y0Za0XBGhHbKY5ajTDMjYXSRevN5rpL9POYnqeYn
ZwYq5YbXJXS9BO/bGAkkERp5PhpzYwa/y+ouuDADvaWD1VnQtAD84VktP1w+9AzXJHCDdTLp8zxn
28mEg+ir9skRLu0TPf3DU/Jtxz7jH7WGCHwc3fahdbN7GVkvdd9uTSbFjBJsLEzsFH757Af9syj6
c4qE3TQYVWBqWnWh+RhZw7HnVoIkXJcJ4b8mmCezS38dqzzLqCHAEtVjFZbDrjE+FERRdE7uW9Ow
Cpi5qfH3aP5xrqnJaGoLsncBkdMXBk+b7QaOvx4B0sFEGqVmztCHbIGg+55T4L9j4D5ywPobZLq4
9IKW41d6buI3LwyRtbb5LdTtUWX6vrOSQ9vaG1M7R247dhzcSmN4Nvr2oiTCOqyfhzCjYzBgjOCu
7aJ6kZOnr9KKz7MR+diGk/IS6DoHEUdCVrs8y0ZRNIfAdr+U8O+iiBiNpEMmmTIhdCYqQ6Ww+Rgu
Z5eC22i7w2OlUOS51YHb9QK3HuTt2G46We+xDKx6qtYmQnnVDO25zFjDo5LuME5yE/WKtaXw2Aon
5bihXNAi6tkaRmJ9hr/aMZ8NKFlitvboWNQ6JnWnhYy6zq0JO/RUnOdxeMALDZ3OyOP3YKqAOKh9
OC3ijQbKHQaQAXmbQ0Sv+yqd7tEhFvZUw5iVvdccMuKKsP9DRLFh0TPW82HrOcU7DeudSupvMYRg
TXnpQwYDICtbckcKF8FPgcqX7GA3sRHixnc+Q68stWvsxzjsGiR7hP3QFcC6kYZklDiTf3OTrt0j
NePZ9UifRx6W4a2c4wfLp3KcXOhN/bYJxptX19ecJ8XSb7qr3rNxOkQusEjqNNg0/jEdhmeJVBbP
xEOfuhxR6GzN3kbXI9xywMewhUZ+XznuKbCHU5sll14vcn2fbHukqd7gH1y332iL1qyTGKfQEqRz
GtWpCOz95Dnfk6tBVKbpF2dj1Jy6f5gi9yfwiGDqBwB3vu3wmNjh1SvEm1YM7oELbhlhHLrKvWX2
uE9i/0nEw3kMGY+Z5nPchjuSte/ADtI5oJdYo/rrbYb6yzMUFc3vYBEZ3eQbU8E6tkNUqLDoWtSp
0YTDpTqqtrk43vQYePJuFvpRxcFrQIs4r4JTz6o9JOmLgbjEpNoh7Je6yUIVG2O/mwEbeo1+RXl2
auhuezpaE8jB7M05zyyRa5E5/o77Y6wsMjrwrRAg5Wo07mP2VxQ1HQsj/mLM8ClrWx9qjqm9A1SC
H+UTkMnCiXza2KSRdSHil0FJRu9H19+4bdS9jJnrEMz1Eiyqf/CL1XMCwH5lmiBrnEwAEKo5IIb1
cGyN7ly1KA6npGFS4coO9/mSAKXCb3cKKQOZrePQwYPcLMkls8z7u2lM603YFn9WM/yMSX3BOkrC
ytjD1vX8iSLs/wyFrbCd4Ue4wt1wsyNMqbP7VEoDlatomT87qiNts6XN10zzjmanB9ixb7Z9g/a4
GSRDnJSMVtOQaqsJWN/CJZgfotxgoqjrmApf9295XhvnqGYP6brgqOrw3HXN3q87Es/cXRmyuCKF
fC8VmBlFl8zhRSdb4kAwzAkv2LnOPQQHQ7pPBWuCLZpmH8DsA41jEN5RuOg5E+85Z8KgZPkRtdgp
S2E9znWGW9GGWCwEXBoatJYDbs4uYQ1PPsf8OAtubVahKqoquKNd9ZDYpUB8N+Osyj/nSfNm+aG9
t7qq2UaZdyMoDXCH2a6MKv1nQ0MA4aShHE1tR2ukZZYNEN2xFWThpf0+qnNRiAe7M38KmAGRX9xF
KbRjhgTDulZkBLWMK8yW4qOYzk3YnjE8In9Dt9buB3Lct63SmF9D78KbjZaO0KNKvQcyuFVIKlRW
PKAfuJvLjOl418QIq3zjZ+7Gd8lLiF136+UVMaQak0tD5KksFh559y5q32U43l05hy/8hzs6BY9G
S6A3SyIej6syMMbP8wfN7/vOhFhUkWa0ngcbK2Tc7Ww+sZpAvJLQcDI05lIHkpiMJJm9eB/QgHwX
kr3CR07Fw/6vjsW/uGeim9f6sSUDL+mH384y7ivVaB5fEdGIB63oM6xkRFDmuCCJRvIA/GWqvQ8a
OjwOhBRtbvB/bxdcuzcX6wjfaajkJ0nhp8Zm4BWHPo8iJHbQrHui488TlLfl+CP8+jXNO/gkBAr1
Pb3lPNvRKOr241AbKB+gNHqGczS6hlAIig+KCYoP3Gq18LcFA6AkKxh70cy0sheHMpP0sXsK3vmN
5OePoQs/pFcUBz1XDFdHJto57TBP+mwswWs4lt8pwsqg7OlwpM+j0XGGlodcQQuvDOKG6G7Ujkvi
MBk1THzkrV3oVToXl3DQ+d5hrYbPYXyClNY7J6HvMNm0eAEaPzeZs5MebWG3yAjnbfd6IHLVCY6Z
OW38ST+3cmR8UN5iixiHoiO7fW7Tl9xguRygaoD956WWZIR2FbJ4D2CKQLTY+6RdOrYn9oyOboap
dm7aR/uQmg/d1rRRhnnrmnbpB/SHyJnvkri6kmTwTL7ENcm7BxlmN5sgW11hNJlpghqT5u83IQv5
3DtyJOEKDifHxa24RA4Abt8C7KYOLmZclhqtLhpBOmV9Ol7Ad34GXINO5B/V3D3YZv5tQoEGaQxf
z4rZmaGRGozLBgaMTDkM/F6ubI8mccNfEksvL+KAYt5q720+pBmTK7toSGR8i3jdO14VhxWndrtD
Ro0amhbWjQQPoMiqwxJBmgTWTYrxlETBzmDCejQ5p+MffVEsTh7hOn1GztnoEqJoBUifxUG7859A
fMyjS19aeMj+FsSEk5/LJP5xXfwMlZtNyMMcGnr4rpTNqtn3dLNdHw8NcRYIQhEP8XnMKborvOxo
xrT8QSVZPObWgc40/fqR6RB5HquuC7EIDfhSZAg+NCeCE/PD62hg+qmG/VTxSvCCTUmLBc1+yg1K
oFkDfLJmuS6KlCaf05MPVQ3MPxEANPaavWFTWMB3/UgdpKHFVnhIudGEEbjTeYs5Ur5xWGCoM3in
ATdjOeSMfHL8lJS8B6MfP3xTMXqVJgLz4U7Fasv4f2cJEsT7jjEsYqfMfNUFMptkyZ+b3Q+VqRKt
HJIpg3zgKb1GsL+jpY4MUmPcCD95jgv/AXvGYyEqvpEvoHyOnIynks462EK1Dqi8xNwk6yky2RuN
xtzIBgB8BW77EBcLyNdBNsJu6LnExhqNFx5Ma8y/OC7hHyOFk1VXGIA7IhyTpnXsOmdX8L6CNCR2
GiSbxqodJ9PFcNqHojSfmolGyRwex1geYpkfUAo8ofHkxOGQDEwy667jVIWEvtu6gI79yt+pBlVm
N5DIG/d3WTQ/x3xRR8fnul10KJjRYkGLY/qPozNrbhRJo+gvIoId8lW7LFmSLW/lF8J2lZMdki2B
X9+HfpqJ6ZouW4Jc7nfvuXhLZ+uVp3GdNMWmd1o6Ekf9Xsy8JLRApK1zEE6/tThR9LO8Ag5X9wE3
A1EhGMgLl0tK0igtMIJUVad6SWc5Ub6dGiZkXubccsM6Jl6EzSg4jmm0csS0q03TYFLoEgYlo8Kx
n1FWmiT7aSLcn1bOSKInvSwPZ5X5tP4gRU04NtMck+LyXybM4iZfIuawk6MZvRQy3DlNG27aYT6o
frrgwu1o/XIHbCPNiZnE3zBI/uQF1ptyNA4ppzgStg5KPJKeTLKWktsQ8kdjJFsp8ZPKtGVgD910
a+k85ZJf301WRJe2hDRTI/r+gl+uO8fdChkwryhRTsxinvg8x3uaTHeRSEbQ+rUpwxdnHk4j3Ek2
Kedkcw5WhvvPp40eOBNnvdRSq7bjPtbGrEvC+8otjCu9bV5y19oGyPiQ11cC71ZbkH/t2M7q4ZmJ
OexXcQ5FiA/I2iWDtR8jetH8SsHg9A2N5Vzmp0AbDLEaJifF7HNpLNq3tjQByIZYwseo+kypw9Nj
+jRwoVm6ea6OS28w/SHA/lUc/EPI+40XoSfkb81K+dfoCS22zlXwLqbh/GqGlX0pUxR+BhvlYr2g
0TnHAZgxaqzj4DeZ0FSrJbrqVW8MHYA/Bh0KEAA2eNW72Sx2Qd7cKt9jAgVJgusRvht/eIaP/Q7Z
n+oa881teX8ViONi5KQ3y2enHh/cKrU3WZR5f2qfc5ls5kfbxcdY2fFp7PK3jsa2tRxYAlRIKt5S
pThGQV2f5kwgrzEFWbUBdWPWuJRZGCtkBUDldkBstSp+OQo/O5zuyArwy4mSQS3ZtKWNjEx+Kb3i
VFPNw+s5AqqwiFVRyzrQJ562Hng3k4VhZizW90waepsa1BjyuMGJBQQyKwOXg2tuDP4DV7BP39EW
4AsLlXlULJpdjcsWJpI/O6+Ke4ovx73fuXuJY5i0FOvmLCpu+84xrVEmOi87ZXyPuZIfjCVRD+sZ
5Va3sIPYDRyWzG2bNh/uSLUu61AOjbRI9n4zNXThdkSsrQDI7UyYJhcH7aeHOg3eOjjhUY46b4Pl
3wwLatqW46ttz3SwWLLRzzmrJTf9YRthEfaGgXJGC7p3lfzjq3gmBuScTNc8YqzB8gAg+rmuck4m
jTxKK4rAvtG4WqvMPOgs/NcLK2B0NqOFUxmM29Y/ytK6NmH70NU4TKOaklUxNCcx4OBNs3ymfwaj
qq2PFgJYpBLU3Uj/FqEW+4z3fBYZlD//ObIZlWBPYLrS4p8JjCXuywUZoP+JjqKjZwaUiuDHwYEE
dYpSy6jv7iGXShpJe5yu5gPb+66XuN2MeFpnMYzowU1+Ahx5q5Zk8bgQK5pMoHkaoHjA5OR0VK1y
v735ublHcSGZ55m/Df2cduqR+PNf8XgdmZGHPF1c8LPEYQA05w+GoBkompOrBWqDP4sXjZpYj6UV
iaI89gOJLbvgzenC9ygublOU7/D/nGwZ75KsOs8BHs1iduEMN1gwe2d48WJs7FFj+Rsm1zkQK5aL
gM/ktzCmmm2KG3OyxKWbojv2HgXtg0P/c2VdZJ5QRW+y+2CfzTlF7H1mosfGrAlQN+Oj6UoYWMu1
MY29F0p195Utrkrml54+AJgjCACDD1qsZDC2N3hRNqoYQjqpWjoDfbqh28Q75om6jb37W2A+j9XF
oZIRWwyihsvdn+1QYGce+mhDkcd6aepK6vpeV4Jdc0luhgmtxZb44/UfXcFc1tPMQYmGy1eDM0nT
ABcYgz1lQadkdtZFOiIpy1dckxsdNu9jWpyKMUz3uqG8sf9XDGwcyzJu/5s4yfmSwUZt87qU1blH
Lw0YWMxFukoSOBRKNF9eZB4aM9sKURzoZwcGYvX0OBUO1AIqwssAhdfAmmVgewNdxRmZEh+wI9Yj
4SC1yiv+56pcGhf86VdVuO3bIr3MqFQiMz5DD8Lpgvvm6djaxTJoi65Syhsn9XtpoDcgG5PHtfJX
i4EmrUtPzfIcOYSh6STMsmpNo+m3Imr+hlT6asW88IEPk8W2fohanXriYLO3SPccWGQISASLn9Fh
Psbd4mNJoJLEh9XVTMj/Dm5sWPqAA3swwy6jhnBuNyBUnpTb7uugOPty/s2JljHVNBhEhJynqTkL
M++NFTxQ2VYzERZTfFk+y7gW5zGW26l7VZLOLbyVQMae8pmelj6+lfMEbsWCvrecT/LCAhKgmRrg
JSU8OdzEVI+7Nq5+s6jgLaR2t2cqSjFUn/64i0GTVTJqgMCkf7CmnirpbgMO+sul3oqNjWMxpqJy
hWbxvbl4/0loyhxBG8+e6k79ZLzjEtkGDaFjha3IoeHSmFFthvaBitMdQcM3uCIHy4xwJpBtJKVZ
dYA+8bxCU3cvywM5lQTFOZMVhrnXWvzL6pY5MIpC7DwXAtdDAoqfjyaOxb7tbPzEJIoy4oJ6Ck5j
Ou54w/6Wg2T752ZTUB7sBybleRjuVqAe8C3xoAyFRSRsSWijVrZGyxxhcu+xET8boQLPo8TAjd1i
yFoFQI8iE8lEMG2IJ4VHFXgULrNNTwSNl3s/OeVnabJ2+bVxxd3y1sNd2BRTk5whdicE9NV+DgQO
nXCeN7Kwnqe6vGjwrppuEw/4pU3mcI0wCq3AhueDAcvKE4C6gcGCiANv7dKbvqGy1TsMLm3vjYWD
EOfkpzVFj50ZI31XpfkUA1bBWkVnSAn8n5P7FXQtXRJmGW3coHktwWKZMIW71wEROuCnJZJFekk/
tplYR5VO/mBhwLKKUyHGHbHybJ+7Pwu2tywNHai62r2PJbbnMYAKXL77lDVQt8z9BrgGdiCG5hsU
eMZhDsOUSl4z82WM6KUY9ZbOt1uK7sRrQlwju8YSK1eFeGjn33VL33tOtt7M00OaVl/5ZD1LHBBY
5pmDLyJ4Eyyyhb7LgsEdi+Or2/TQPYNz7U9obRgZWIvSSez4wPaZ/a/hKN855QfpBHRmmob51x+U
sM/z+AMZcFWaL8LoACP9zkm7mdzoVVHkwkX7YiURh5MGgVK+sYjsyTIQ3/cenRCCLCoU4494VU0N
LfTBtmAkm/FENg5X+ejsEORfrl5hDWQQv4gb6iXM8KZH71SVUBvloHdRe4cWBaVXxpcyVjcckcz9
K1zJBEHGwXkRjWB67x6WTwTn3EPOW+ZB/fTmedey9TF+4FLJ16kTfDcjWJ0YG9faxo+9Tmt/oYSj
GqBm7PLAeCOlee3xQXE/J9fsnaPUWNgJrExGwI+KpIAgFfBxOy0OifKzTdq/VkjEszZAIoJ5fhBQ
Pk5hWDG/lP5eRfS12zTiYkYvQmOHNv6oYvMhaqlLGChVrppXIrUICOEBMBJUYu8pGP2zV4J2LOak
2Dtz85mZvnqdFW3fvknmjBN0DpwFrdlOwLmo1t6w6B1Km/l90wTDmt38B4jxZ8PEmkSsc808m9oU
GvTaVJ4woV/dMn9Tnd+u7HRCbe96ta094zEltqiAQ6HmIl6PQbQ2Ogf9L2KZlG26Zz/dVHm963zf
3NsRiywpOadv6p0X1Rxa+cL8yqnBljd/Qml9gUndjlJQdCSe0kiHRNKnVZsPe6/Uexziazg3DOxI
1NnDq0OmJQGi16b1zekxhhhck6NzSDdtEFsPZTkeW3iHPApMqjSX2Wx+ZKq+VrTctvw7cpymrT18
oBLv65pmHDuQL3E+PnrcAsKWXpwl7R6dyyg69MtGZeD8U8YpDvRREWDkkUzhvrki+7Lnd1NhcRts
blbVDifRSlJuESvERvkp3exvOaa/BB5WlD1TMFtly0JYv4f58vbR0UkyKr02mGH9pIUlYz5kBQOG
wf3ykwUWGSsyaTkxQ8ioxbaqI0LYLSEFttztnOfX1pwY11NC3qLm9xkUCug41pHixpGunyHAYAfE
xky/WhuUpMGZfyrjE9mDU+vJH+kZu17hIs8IYHWaSuqy41g9nbt6vNaRefTIwSoIBOucOTyL75k7
Fl0DnbfNOP+ORX6zWIDiPnvTvB2rMEgvcrC/KMeKVh3LYdHAK0snPPS0C2V8NM13D2hryVdw0eHS
m7tmsVSjvLDe8yULFcMKAVfYs21jbTsMgGg8/rpm8G7Lo48k+0Sohh5wPBkUmq3L2np1KNeZJ4lO
C36AWbiVmHrrBAm1JU277R371Sqcwzz3rFlUiJgl7Rulmr5qe6bNb3jy8OotOjDS37QeeBBW/jKs
RAx9Trv0t+ZL2xAftlZhmL/IljweYA80AH6WwGupTWP+s+qZLKvG+dUFD1BVYhZF1H1JPSztw0Lv
GxRXV5yKPpUgcXDCX06uHSGc806oelwJZDsY2ORrg2noNFhfGSHYhU8qc/XbhZS0MsDyOgeANcUp
QU+CN9yNs3hImDqPTJYjP2GaIupXi3wkFEg3MD86w9/20v513PjXo97wCJXyHIwk1yuFIrss8ADm
iZfrjQr7x5QaFKMZD4R5af7R7b7MmwdK7O0tiLreXPq8vO8iIKVR4nsOYhdNnvfJ6jkiawXqBePy
8mVM1hPzPuYeoO9TcE9i5uDC6DelISCcvb9JDqlwuU5wU9sDuDrSd8fbav8Ehv4j6nDfLLX3RQOU
joOdSv8MabfNGM90MtrakXsZ8+nN8sQG6/bDopoKUkVm33GliPiAO5OeKe7+pSvYLzNOAC2viLEX
qYD1UrIISxcfu/LEoyrk02z7r6Da9nGHsje65TuxFL40b865hZbvE/k/5N8zU/FTxNExhHdMhhmE
Ci3hZoEdVfccbJLuI9BuvrP7Eucau5TWOS6b1DQ2dux9TWoCBhVpmMzZNZzKa8S8V3e0fJq8K2Fh
ti9VmHNwsf1D2us9c0uPoSg+LYf+GzWZL4ra3ZwvdBe4xO/wtm5pEBRA+PhzPXwTmLFoaVHzmvCX
dxCXi6DT+7it5r2LpEFCpOXL1JqjEAy/SZ1T18Zc4s0/y7ERuesSsnGJsQbs3D5h5bhRk/jjGWId
JsWPbagrl0WnzX8o6nh3vXBbxcWrUn20U6Nuj0bc31IV36aJCYvS9C+WENAN8RC2tCS3I1Bxbukf
g0eqKQUZpZvFzTleSVQcAmJuK683vikH4rLloYnMCjfgwKQfMkdXuhu7a++QfmhbsceDyuUf7YPL
TGpqWox/tlAHp6+PVlN44B/nCA5hsosW+kRbD0v9OZ2usK9g5lDU2ZX1V6KyfNVNE7tm/21F4VPL
PGQVlfTQZvBLcTzRHqUwPwe5fKEjoFuPRCaNDgHaGjrMqJHx7DO0WY6PiKnuH6LF28hSLGYhbOIS
h3qp5R9vIUBl4UgaPQb/aZwss71IZ7wvr33spn9U5N2i0N1qP2EXIU3nCUApmRLISt9GBvQwIdHb
ROUf05++dMIdwUmeLLJVOJQYJlvUSx8CC8DihF5hC+cTNvvP0ga7vF5NTG+Y5vJgZfvlIrVcYCqu
xLs28v4YdMxUDsnMOOQV5T6114LXsono0MAwcIl0AEKPvQMy9vQqW5YdymRDLDPQYpv65GDMJtGV
3AjZnAT7rlN0yIU8YBjYQlD1VHFa2P3x1a3cARMm/5mZCG7ekHEpqY9hF/5GE2pOz8Ph0VLXe9Zj
lJQvo9n8MQp/7/YFj7XHjhmOezMaqY7r3nInPzKsbta+UzrnEfsfFGFy5BOEA6726PtNAVqw7nFH
hpmxyfz22Sr7V+5Hzw0kPrMAZJIsBnxeE59JRva/aJxsh7IAeeMaI9w/BmwNjzD10yFGKUUte2M8
GF54orKuP5iqueW+zK8+wn/sYJWkpHJtS4ITkAAJxNrNKoOttdQNxwM4jzZ2zuSPA2BEPWFj+lrX
yzJZEEwL6KZOsuGCDP1S5RRfipJ3wQrFHuvrHojrqbasL3MMLqZZodZ16CiNQwZ4VHefT1WStl6M
Oy6FV907l34W6d6Cv5biKUXfu9mU9uBiAVEbV19RUJ78Lub+XlXPHRJhOEsY9B1bJ96p2P7XB/a/
5ejZuNHFNnADRg1kN0s+mNXw12pB+VeI9dqVFJmpg11UwdHIGp6e/G/QUU8d50QuC5tXptnAhPpx
lPNHJGYAo0PfQMv8td3iy4rA9fM2YrBBnTccBoLcKrX2sWCIVRew0SyLOh6rX8iEJIIhjkLLsF+X
o9VY+I/eYiEC7UVSxttWyt8EEVf5ioRF76SPhRA7OdVHxHy9ogyHpsYMZG86WUzVbfsBnRA48lIv
RpE39ryV72C9HBUn+a5jQmhn3cvgYV50h1czaq/08h6WB7gXNtIoR0lPs0hRQurYntqkgtekHSbw
EWa4Cdv2Q/fNj3Tyv7oniGD6UKrM/iwWH5AxJsk5d7ozAEaSZfTGIJBigOPeGw+c1yvb+2uZnI9T
lXwDouJHa8L3wmeobU4Kt0oIDpwPbkBHYcAvARqijFQspWuHjtmVO81MVcTd8ot70IfYmqX/1JvY
cYd2hJ2EyVNggV+7LMSlpg25mm4B8MPYyzHzxQ/OlJ9Yj2F/O9GzC/9u7bldxQom7j2KWEEBySYy
0r3fzjhO0ouo9G2OuUpHtnzvXU2lCjMlECbNG47aFyJM16IeT+mAl8Z3J6RrvMiNywIXTUejURIP
LhaxPOa84sbGWws1aJX43Se+fDD42sVAqvf20rDSheeaU0YEFWE5NxoMd6uUHGze/eFZwYVDQSCz
gDmDB1OaPZE054Z+/p4JYoCT11AXHWXXcQiod8dumBv3DCOsW5oAISzKTPv1VDhPAxYoGVvjtmwD
qB4m/7dqIN1EKzojvhp3nmZCsMQjnW3GjX6TBPYrNpAI+hon2mgQ/Yniyf4Q2tPJEt73BC9T+0i8
PaGrhpdz7HEupt2rlzHQ1F0GCFWOT4jj79VAlYaV4xIb85YBv+3uy6j6UICdYh9pI4TzD81nDc58
PemYMQVzOhSNR0cHX2Kurli6ABcFzsvyW7U4TFeZp/A/R7RZOAzV0scuFKiH+eLreAj4HFYa++fK
1dNhiq0jFpd6lShwGnN9xfYe0qAmNsmc3VorvizWODuIL22LEs1BgZjNSZoWxVXelB8aIBM4CDi1
l4svmB/ppJrmxQQwxNJJfQJ1DiXfn2XaP7xXx3w0bsuIooWToTASiInRpQExtEk5GHdpeLOXfWD4
FOX4bPbz1Z8mAckPCkJavpmEjKFZXK1aPI5TTAUFi0NpZws1lvQ25wfGUOLOHn8gGk5De/4ZYP0y
E71DeL0RQcX8k5zNMYQHQ0EXg5ORXoNFllsutoghp74tbiViY8kavazVUUN4z9bfepAPLp4z4lXb
aXE2TvmPE6bbQcybOCtvRkB+r4DCj5T4KeIcw4EMXrMUCVwtXwkJvruaifwEGQJFBIFGKOMg5/ro
eO0u4EhRBOZRdwXQvILwJEulzc5V2x6rX30ra+/F68KPvla/yxrZIwkuKisj3nOHiclpOpopGLkF
DoiWmBuxkPYlFPHTqLyDrjHlyxFvlB08m170Henq3rTy27Qdpu88T04lDoWr3XUgigx4BGiHoRno
xxpCxgfwg1JVgE2yLzy+CE6k452Bjq2OoAVpjJuPzM9MFqzickrQtWqZTHf9riqKY21yeEp7YACq
jR6Xa6ebRNVWKvNs9ozAlw4q2wpxKZGXJdfMLpNR4pTAGYAg8GQG6inPuShK68S7xoKSyE3iwOhs
HXtHjJEYCzpBXPr/3BFK6PJPwjTbRUb4b064RntSH4UKrzHfcDWyV2CXuftd+FBE8VtNuL7sHVxf
0EJG8xFJ42Fys6OdM5UjQWAy4ULLOCz/zGViNUzYRny5F5rocTsfS/zDgdO/hq54G1kwOGO/DBUH
4ZwjYaS4rwrjbVg0iaH6lvOXURL5CSRDGHWt+/SaMt2YM/+HXmz+f492JSJab4iFS/N58qddgkQG
rIPfBvO9MEfKzshb4gQhNB2ztQO1K5m7ST2cZw5KWczIATNMy+MxI0daJYk3JCxT+Jyqm1ObVE+q
CS6ePwPudY5LP+zyOiKE7LPeueS9CSxz2RQ9fq3sgjcIjGlhnaHmnjNqvMCSp9uaFwrvOMG7PnUu
g87vFcnDFeBR6j47dS/t6HG5CYXjsFM+BQWmt2Gk81mCCxtZGdii3sooWJk1E02dqVtI026cRO+w
Q2jziJ67YHgK+ReAJL+PzZJ0g+W5UsuDFMeSJCktAZFILjFIluU2Ujbjz1yO3x3n3mB5zJv+FUGa
FgUAMXVXcbBOzzUnJ0SIHze1SFwFxd7384+kZi4TO6dWa7rBvNvQYZVT/a2BEoNzd2tQnjCQbazy
fhum6mQE/I6xqHaKohq8Vv6WaRCBSDN8iKZGYMRtnjOHvdDk2uBbkAI86qdhyw+Y6OeGUnCEqa+2
c94Q0ZDZWewn3d0tYqugOJLnCqmKNZWHogR4UdfP+PZAxRqgs5FrzOC0HKDLxnyYuvHctLQk2ApY
CfHY1QRdP2/HlyTXX22Kbdz3rPLBS8L/jxX/JpKKgUO3SMbb4tn63JOA5JzAZ1FZj2bNTVz3anqo
c4ubLT+XYOuVLtA4yz5Phj6ZXf8mlN6HCTRTdgC6Uviuvcw7lvzQy4PsdPI5n1P2yvnv4OQ7YUvs
PKp/X37YhNfP680CFZdRAQldUgPOIayjL6WIVkXYC8Oy4K4BLXFF7mv3f+5SdjlxaFd+OIm8jFL9
9Jazzd323bbosTaatnpMZBZzOSn1sRD+99QqZAFNYbHXnzQWNWUMj5w3H9qGA4w3V28YKvbtglMr
uytrHKkITVodjRfK8lA/Ci+5eIbCctMCnzUILW1BU4wc1DrNeSf5wfbF9tVdhBd8zIkBJqep1nMg
//VZwHStA/IUTIfO5jq13H6T0liXTvhgu/bBjpmKqmpnq/HeJoJFeuROOS2uCcsQ51aFW6cnfzbX
NhdeqreZuzW3siA0WOK38WR1n8f4oe2rj0r1H2XTGqsx7oH8WY7NMLorL90cZyC2XcaLvXxKrOrO
AA4NQX/4nnnLQlyAkOkf47G4Jl3w0gNg4ZJu47zgXRo8dW9LuTSdtb+5cPdpSD4uwr0p3CDYl4Bx
U3ozNybZ2F3UmU8mhbT2jOMYww0yvlHdWo/zDcA57ORVAd2+O9Csk2xm1+VGXHjhxvYRRes8HUmP
gpCzooQc8kinAew2PTv7vi0PnE0pHOQw09TXAa8UFS7t45TRpTeaG4JMgPycT3vKz7EDosWt8RmM
HcpRgLoxh/oFr6P35NSOzein5vzbzQ8JjmSib/Jk+wxIlWFfI1yhOfzNXjAuljjiZyvJ12CBvwOs
m30ffRAPxTfCRKZyy8fB9M4eW8/IoDYUGd/lfPVaxoZ1RfHkwFkMzxy8/fi5YUFo5+CFMtNj0GDe
n1hpmR9Swug+DKa9Z/r8GeEboz5jb2q20UxzTKVYD/uV023omTz3WbcdZtzMgjWkB5oFjQCcEJC1
Er+KCXLdBB/gukRptdkVO6dmXSrn5trN3GTCMflVynipw+ysHLNE3cIIwOwhMkcaJXOAgzbMKZJh
unRhGnFEH3lnsN011ioNYvgthr030Sx0wQxCUppA32GMSzHraJKOiQiwaLIWFzPpvemrdPHOGeli
5uBHWlkWRCY4X0Zr3zRvMzULr6EVy8fEaIJVYPcXCd+JCJPX7wJoQV5qQz2mB5xBQO66zx67kvQi
cg75W+AHf0vB9Zgj7ZClNWwPvp16DADb61uV9lfPKzEJNNPJsdWu7yfKlfH6efE27SRdbRXMDmdo
SW06zDuNOY7PJLwv+bSAsXpGl4nC8yb+P4VohwWrdu171WT3QGu0fg+FzVUkQvpiprUSOur/C6hT
mGftmO9K49BzR9atofXKE1rdo5HJH7vjUpxIxDvbBNieoLHlwtq1NlU9jSZOmgHcWvsxQS05qXHx
CMQ3FgO98Z2WK1b8bibl1Xfjh6ZwvvEyYKToCQi7ppQPWjXdnijpxhQBmjn01EtKQTn90R1QJUiJ
pI+Lzt/LktpMFPdqW4IKu42mE15cwgMIYLiw9lXeLkCMuNgNJdcLQjh3h2Wv9exXtzO/GJwQJMms
eus4LBrMUe9JboekOC2G9CO8VIxMh66CNz+DYRBobxUJ90ZsY5vqWmj/WxXXr0njX/OquZGF9Hj/
8IlOaffgFv5zy28wmDVr6HTweVUyyiH6AO8RTUThBGND2ltntDda5IiG5nGZHHauvcdx8ChIXks9
XqHXPQETXhytFfEEYiIFpeWS6HFqASGlhKjCmYunwpGEkLATko+Ah4Qxjsrz8q1ny91UCAu+EexM
4W2MRN05rfwgCn4jLPLml0tMLkfwnkbxbhKiXfsApIH2g4Ns+nBXGMm3NMulOKJiOC2/MP2fYkAs
hC39R52625pMbtGhbcSdc3KwsxdRenaznJDf+Baq6uhxIybCSj2IySyhoV3H4YUYzOBntuqCsYX4
Fqp6jxz70dfzR8FfULhWtqVnleq5EJwvp7V4FI8uuuHI2KnN3BsUsX0duWCuDdxJ0xmnGrN5zJ9V
B2M7sFVD/JzzKLSRilevzkOO/a7tMfEZTwzJ1knev/D7nIo5fx7y9o0e14egmSi+YS0WVvEDxZud
2H9wGnmqh+YGTQSQbVgcUyYuT4GLW6aZhMcRHe6dze9ttrVA+WdcSDCr4D3I9ljMD41fnqZ+5grb
1ojUSJ4IhO6OPfvDwViZFcbbPAMfHcelMapMxpOYsw+7i7qtM8T3OEyOrT8+Rb771DvTKepJYBkC
JbRSVCCOBlUXwsRwEupL6WXHuh8oE9XUXo8VWTfTtiV8bYFbaHEJTmCWCFobFDjiRlq+9HKTuyo+
pql/dtx+VyflUxuSR7cH8280jwdRe5+OYBpdd9zjMTzckzF9t6nMbWwGaLXuXjwtkEEL90ub5tGg
Gt0Zg39W1V+MLvjRZrHPvOY8VR3VL0zzGRDcFLiotQvm7TGsQ5PjWHP1GPfz4NIIVGQxEWJpHsc2
2NllY++qYWJKXoz5WeOHHpR/l2l/nhW30KkqHhd+pvTq41wVBz9LoMw66WZBlxqpffcNyiyswadc
nPVbRh7iLyZp3H8vdtH9kCeq17Hl/1QCI0MFVARwz86PvGtNs5YIUJ9ix4fdE/24uf5X2dw6WqFf
C45cojCDPYyZdJsL7sFJmvytA80SPzz7NbUsGQ7GHhIRjuvw0A3uuYw5LZfugiGUX7qKSR4zXKqG
J6S9v7UTGetM1V/liN3SokdI+jJ7bXTNDY0JIbWYfFKeRFOr7a0uggx2CqK6Nyy6Z1i9J65/9DyG
T6ErD1jKo2VC+az5EJU9HFynf2hEZGyoWsI64gCarJsPsmGvA6kUUH81RDtzPtiQFpbU5EaZZArX
AsBF2bFtii59L3P3MW8TB0RCDVXIKE8eHzdByJPf+GTSpvBbzN3eqSE6yYmLagxos7GaJ4/DKp6c
DCt5y2ImxXuVhPKe2PXfPvIeA919drV7tQsUpwJA067qp/8/GE/iLOmm5GPu1E9HrskIhqMWwydl
h0ernS5sBBuWk33GJ9gVOYAGfO6XCmqSC/D5wymDW6Fz8ohFDxjM/okSuuZCfaoSRkyFuroFlNTa
u8ye+9cyYOxGSXfyl5rYovqL/Z+UU10d+oIjNI1eJ8sKmJ5VzZt06MSm6GlnExwZy+DHt2cASsr7
FCaiNUykna4o7gBGenOWPyJwWk7Zv5bwDnlY4IVKx3qbN/ptFovzvxkf8JOurXF4TYPuOGNKj4sK
P8m4blIqTrB0cAIqWEqHYNZbe0rvIA2dVYPSimaKVBrjLg9EsJSAh+upAcFk8nIPyOV19TTq/nn5
A8C2XvByUUOA45Jx5KZkcY1Cte1T/xAP/X0W8iEQ8ZaZTLSJO8ilaWxxhkro8MN2xdBGGe9ONoF6
hTCNZcCNl4EnuQp8c3uJc8stW2hMHgZwApZoZoN8Ya8Ak+jKAL9WgtMaW6Fj7Vy/rNytCg0zoxBv
qqOt4U0w+lOL2jQvt5K9JAllvNOYkHp/sCAVBUbdrMjA0cDNNtwti2dSvVhd0EVXooLcW4coDkrK
4/JU1khBpkivfWAuugE+9CQ+gXRcrr1U2Mq/GdYZh88zSj0Dhpz263tbJW5xDrCw4JKUyaxMXjD6
3kjmNzXdY4zUA+LcbtaKmI3NDZhwDFk3bsjuIGOx8KsMD81sZxuT1ricbLis6sdI26LaNC0X2Y1h
FPhPVEBOdxMNY9o/qMQ3ky9l13mwYDk8BgeZnDrxHOV8iH976UNRJt2xxJajqDSojM9quZiHRIlo
s8lznXYXOYX4V92E+xqjdzcNzlE4qldYu67748ZW5n15ZlxPJzvyIrL79VAGtABJGH/UrDmLlVG1
2bi2sGpi59WjnYE2yTQpGs388oVqL4+9wxowMEktguABAH5gUIznm+EhteVgoeA3hZwm4LQ9v12a
mCPmAfjh46G0Kp5oruNh+xRFyon+hGUD7Qs1qMdQWzOkbujSxfqGn4dJJE8IVTE58kNTszKVWUk2
tTQGxX4KeidbwaiglT0rDbhU28BHGPxXxaUYN77vuNZukDUnbEHk0b13/5F0HstxM+kSfSJEwBew
bYe29FYbBEnxhy24gn/6OaVZ3JgbEyNR7AaqPpN5EsNyxXBbhZj9uhLMabRYWUCecZ1UDCmROBQ/
Y2JINA2hPSBABCoh2vCuKAw+Ir9MTYMpMmwxGGTKCxh9ln3/KkzlTXddY8zhlQ1pxqM9toW1br2A
31KjcXsj/lSJ4sn4WgKWp+22bUmu/8koQDYTb2LaJaLN933WK9g0Ad/F2OCyUAZHSFGWOmtXFgbe
58UDsfDQlLjIfhoo9KyTk8XSWqjQM1cL85yfVNwIM3qYvtAwQWn+2nGMjGObFPphi0QAqAwuEmtK
3AizmhPQFYbHj8zAr3dkCmwXgxEjazc5+caP7YyWd+0QgTTTM7xLsTR6s+xgknVtgt1f16HybEwR
izDHj3HgfH/vletjjFKFQciqSviAsLrN5mTYu9JyieHZtoraDgOLXa8mv2qOL97gqakb+8VfrF49
rcEYdjOSQn9Wd3hhjeTVrIHcHHmHZ2DICUSaGMUkG8fZ20mHjxocl7Qo4CmhUrGKjTN1KypNPFoV
B3RQA0WZyIJpm/BPhhF5xWSdTvE9DvGqe+tlbaE56K1uaZ9EEtrBl9sPXU8lSRgcMp/VtHJNd0vN
Wv3JO8YO3/M6KKIWbG7O6eDZ1WAvrJaRn/0kWNqCNyttZP5BQW9ND0jX2zg+U6jjKU1SoViOTb1d
GvyRGQGr2gxenITQ4nqX/eacFV0VHkQWmuPz4jk2rTOn1eJ2+ziI5YxOg3l5SuQD6oyCwW9G0vhp
mCCXDrQsLdZ5Jsj88QF4oqkKuGpdEtfs+ecqHF+HeHb7x6JiduZQbZGDSJJfP9tuiLOmdklazIwR
79omT1fJvL0fGYsVpD6ahU3mmmMDFdmh3Ei1E5OzJoEw7KH/G3clgmUwZ22RSuyAig3vG1JHZ3qc
7MXTXGXEdAETc8twmA1D16qMj2C2hjiKSbHX3/hUOXNxzg1+F9JPmnqEVMURopk0ILaU4T30Ikwa
9HCoayHV2Uqp99QE54ZzFyym+JGJb04YFRLPIT8rMXOVHejpOPlJx60moC5mu8SML0IJzgNRyGh1
EzE0uZNZxkmVFjaRfTC0MMoh6TE1OjKvSJXS2+y+ZdiYBwK5tbdgiO1T11U/fTHF1UNvjgJFmW26
MxJa6eGaDrccOn310uTeUj0Rd1Us7alWTcvwedGUqcU1FWOYJKyq+4oJDmDBuR2Ef+kx0WLyDQIr
wPQUhy7L1Y2l/NXvCFsI3B6uZ21CjUS/lzMIMdwB/umhc4tU96VWpnOp6REbfA5OZ/uxxEoN0pIw
GRbxi7V3LYbtgvMgBxUP5HDsI1Z47N59Z4xj9sEGk2I9ic5n8YjfyoSqMpdpQppg2xfLGCnaU67H
1azd3tvAC3eocVuuFb15zAVu8o3V2YYH8rJJVSB3fWKZJkqvdoHvcmyIxvWWQ7HEwmvuJpGUNNej
9Lyk2c6DuTTtrkXZMC2RkU3h8DtjaRDM67GX5cuzOc8ocS7O6AOjfjDSuivbS+yIpO4OqmQAdCs6
E3tOpEim8v6DLWZ61gUN2ZQBmg4Mz5W31vICj2CYGWDRobdlFlj71fKrivF8CnFGJ+PaSZm0D20b
L3DADyH2smpEt+bD80chOQ3M5CgO1p5/MyVgQy81BA5MIQinufltADQWdxjT5+BpNhqUruBzKCHY
nBjTEDuR5bkpHbWNvHbMHkfScnjnVm0fHS3so3JMYgd1XS6UUQyRzdmeMAQM84DiHcIV0toNK+80
x0CAcHmpd6OtuvS/1J2SlAGIyhrGWTLBdMUYrWqlLbYYWBNjYAIzZooNXFc7LIU6NQPm27P9LJIH
NZQVSs/aNpup3PmtUVceeseSR7wwSF+BbD9OpK+iopCwbUMKAjeSNaE+GRGirdncAZ3Ksj3cckWT
QNYs0PA8tJz5a+7Tbvgu4IjqtBSf+gseQLb2IPLFkubqQ4o6WX9xQ8U6d0mlsxFECANYqwONwiTZ
sIrGH/mfaQeqOolpwaq8c3yoHzUnWNUY73NdkSDDtKSsYdCHDbar0ABbbR1KhQ/7PCar12G+MOA6
r22SeD9WSEjOHoxDALDLJS9k9oMEigPPd1NlD5npSfMdt8KCCZKN/Wo/pXblLOKk4hxiBkY1a+iI
Fp4xXs+RgV+xibqhr4mXp+DrOYq9sRb1PbLKNP7DQQLChyDFUoXfDvtBTENiyX673hh7DJ684t56
8dl+dMFfbAgxKzGIrGTNoDQuYxhXpQib9C1rhgGYUuX7wUSWop+YE3oMw81Vil13URjX2qHsssc2
TrP1u/dbN1gjTEeWKzB5WbjJdzCWU9YUdtw47j069awc91RwNZJUkOY2sbNpOg1MCBSgRuLBmxgr
w+AphNEdQ67+aCZsv4xTPMsaOUc6tn38X4ZgQNibkcMQ+BsTMidlJh7E06Fph97JTknXeGI8Ug84
hrl1IZf3typji7LrWxhI5QlzrBIPNjTe8bM1W0GebZEl05thwqQjSdiexlTuHSUEivmwHYPXuAJi
+ifP3IQbCfdcQvxvIwVoIcbidc3FDbZnCH7CyUoKhIYhI1VqL2io7IxxB3GSkY7auoyXZfzPCuTX
uZD3HjbL+j3vrN5ymV/oue82WyxB6JqgvEjBY63FYFB64ApJwi3/wfIZSeEScECgGDOICQsn1oT0
NoNpzs8zvFBO/yau4vyZoKdZNCytl0EhwrW8VtT7Wnhy/Eu5lWQf0sqr9XvAKoSgrxYhzxmTtsRR
VxDeaewQ25kbwoTdFqCLOi1lTEBnHpCpyeKYQRfJwzbhYMunga/Q9oFJsixn/L/mXiLBlcL9QY7s
VXJ4sOjmBAI6M3XtL0pWW/4Xd0CuYJLzos9IqhMzxr42YGRkMclitkewNfGdFE5EwemOv/mIJmhk
qM0n9bk6rTo4iEZBnxPzaH167Cw6erI2DNmizDjW3TfDEnR8Wyv2CgTUKcgUmD8DFsOA0yssGqyq
JVwGSLBD3cj4ju+6LcstCd8xyyp/XmT1mzNtBD5BKcGMaLRNB+nvms12w1BlCS16yxlZJm/FwmeJ
ZhJHcJCR89vZqzwvcg36c+AA5Xpw4ZzgQ0okIqC71FjAykzOamJJz+nSl57urm689mShrIf/6NoU
Z/heDXu0z4PfNtqjPrsMxsHByArSTtpXUnuJ/AWbhF32PDY7PonJ/+J+SQgVNhfpDrdy9V3sRnFV
6G85d+MlGwE45dDRUC3QjSjwciUYvCxOml9fGTH22sHSqXuurOqEDRkeOfxIWbBoC2KWhXW7aTJV
lRYFGWWMf5lB67T5xS54IhGvO2xC8V9XqKe+kwD2D1lIbuq333y804iXgRlqcU6TZAVp4+KrhIvA
5ryPB55Sm87gwG/Da8ArTwiuv+efZhZ3ZVs0TnCsRxymrwG2cwycbR9Yzp+l8E1qMiVyC4LnnNsp
c5dq4nC3Gmyz21zFy30CUydVoNM6BN2EM6JUIvk+JRIuCEIGH0fZgT5vNwFKCJ1nboNMfp1oNFf6
dkh2YQ1zakkMj1QHQs0YvygEw8u1qsnmghGhYkSRqL+rqn8EFBKQE2Ex5+cJZ06ahBfXz/M0WpQb
LL9NIDTtgTctD49F1uQB6uNkzov67Memb9581QF52jJbnHIgY2x2ZbyRSo7GXyzXJgdgneYu4Tl0
KzXolZiICBzbeY5GeTPW6eQgs3b48ZgcoC/egT6nBPRTetSHPBnj6jFlUDV/4YzXrU08+SZRiSKr
14XSnsTR4JtAibF/ZP/RtMStykWWu6TL0CZu+CKKfGZXVVbh39GWA1Ypliq2hFs8MuZ5aLhKHKGn
K0Py20xt5n7MI+iJBWv6OC2f6E7j4LXw1l6gSGhMX/p87Enr35P4O4vPpcrUAsSFKr9zPzkxYzgD
9GSOPzB8kokKATiGLEU8ZwRNuxEENs4/hV/Qnt4I5Fkb5LyLCKdfzh5C0qAI5slPOcUZBVXgxYVo
ngl7SN2/Y+y2JQkaxkhDHiSBad6HSgSjARkySMhrr0y36Uym+kjw4R8V3qg1KaBftH0b7D9jnhVV
kKCIGkAU9KazKooNQ3F5ohQjCXsjvNLMGeh5/izTbW8tkjs7FWaLUK00k6l9zulZCz7OA/sxckCC
kCj0GHFx4jDwfu3sIZuAp3tA8j8MlwX/hBm87Nskqg2rrO/dOM+bx64rlzZKzVRBY6lHeFRUaG4N
Cnth93+TTaewkszIn3HzFXgT25+Wyza/w47dmFSBdWstD67t5ywPmOqpjrRN0jZQyJSoVgh7tRs3
eWRz4nv/GUk/ZIIcp4C+Cn1XNU3tvrZcf252SY8DhMGWMiRZ4ayrWXfvzIabAgfkVCLmlkNpppc+
Se0UA2+KW5PMv+nFL+hot2goiyqCrEj+yrqKIdzOWU2dycSpya5OKBzn5FUp/lQChYxhm5OOQXHA
GAXC/8yoBh9Amf0tO6iUDeEMDnHKVXmzbOmcF9bCN4zw8LD9gnrcKfzySjXoP7QZ3n0r7lL9tXo1
086+82/C7cFSr4J42Y0zd9XDIGGwNgktAl4ZXHltUOIgweUG8KJ3y/mQWTNZgq233Ltu5eiBIMNB
5UJtMf1YnZS+13cpg477tklJqBD2zNfQn/sYHwEd07or6poI3MbtHVKUOVROSWmX/6Velh6cEFZs
F/f9nT/FvG20Ae2PYmYfjTT2X6ViqQ1LVrAisrGgl3uzDcK78p+Fq5L+4+hb81m20v9WE31vnbBV
oD1Jd0Bt0JcPmXntAIbeAqvuvmyMBUx+ynGMeRls3HzsgpkZT0wtwrQGhNpl6nNiuvWyMs3bgw0q
TzSlLUT3Ie93SAvLRxfxGkxN/DuRzMvXulvig+fN/ckBcw1rSaJiZdF+nyoaTyKB0iNyILa+JvY2
crLNq8vhwkCrdA4U1vM+y9f+1uQKw+0SsNdKW/UG1Mp5cFvUO/Fo5VsEVDiTRqMhgdbtYFbBetEz
4V9jlTJa1nFGJCqJSRBzYjzxx1zmBToEobilBaID0/3IJKoVMcELQmV3UiEYTNzhAWES9phf277G
1x2yaOLgINJ11YmcCVInEPusjrF/Ov8clwNVaO3ZOxCqe7cW9JY1trNP1MSXdE2xU4n5T+oFT2NH
q5G69LGggkV2yRx5jMEhsljFaVe/1IAPtNx6NLsbpuHPuiTIqwyqk96HDm1JkLAHjxDS20wJHhPf
mcXFMWZsOOSgR/BgAK3g62VNUlTNvSACerB8esmgp6FfrlnCgtIY4Yl3JCECCYiXx8zDEQaKNUj5
HRoVueOqSz5GR/EK9M/y/1rtip+P5TCgwcH1scAZOzksNxeLypqRU8wdjKQ3okV5MhdYD11oRN7i
AvaZdnnc/tdVmANjUjeI/MBdV6wvbhZGOrndzgkKc0nE85jY9OmESJhOJC2ufWrv+6I5cqo/W+xX
4IEQo9Sz3Z72wrD35LHpqOvpZpn1Q9HNu4KXZDF/s/UrlQjMwH6QL71LrWpvt8Vrxf4LFfNC1rEN
19I5emEVxXyzDOgOtf03idFjWubOrtm6l6AjG7SM6yfn8U5m3Z0YUEa0QL1rElO0wcu0giNNKW2v
GBYc7PjomvdJl8AEsWN6QQAwdw+uiW8JKd5O9OVxAUkP/ElD4mznGYoU8Ydr/m4QHkwDtuXyjUg2
iDqLlX2rxUHNd23/mVJvn3fBqSCjybSJgZpXk5cynP+OQshtr7wbD+Mt8ycCUe2rZRI9tK4R5+DV
mcOLbVh3WqOZlNwk0GEuosc/Y5N83gf4pKrVfyfz9rNTJCuDlYgXnPvOe71kR3fuox5utBzyCLUr
lYb34oDhryf7zUqqV85fUMItwSvLB0bvUxya+9ERKB95lBmJoTJD3mzAgII1MMG9spJpuzL7Glz7
ox6KFxkGL/p/qOW5gRTQfByM8MUund0jE2UmP1/Eb+wa+UU259EAfiyhjCTsFtHxgz7O9r5jbpoQ
wYIYntbiKzfsM1zKqJHzXwaKRwh+j0P9ugbmvpfTJa2yU8zKmXDtOPB2frxcZrZRs+98hFqtaVVi
MyYEWoU+Ff5oMLrvPs0lvGFtvWRW89M1EyI/T4dbXP2GX8bnfzynNsl2KZup9VitpHSSM12akpwf
GHcT35k1/fVR/jfEDpWS4hHVqlNgpe7Jt/BI/MQgjbM9O0pPInqcv+ql5MAbt107Ryi+HjI8pw5Q
Bp7Ghiweq/sY9afOAQQiDnR+zbzAYiVcxOc+IwqxyN8qZAeemu8Z8j2ZpncXymCvWmPvLURyI2Bk
5rLt8ybSS38HUIfpD/fIyL4IhyG5T0QN79qMvC9lqlZWnGhSXDNeKo1ggFWOnjW8BUyJXedbg4Fc
J9yhfd6FXc72srtLMN9mTg2ZH4lj9dec1kNYeI8WNHg/C5C99ruRTy2vv4l1vyQD/go2DUz2rn5X
bjtYQq1YzkmeRSmJFlqqCZXxxhxyM/hG5Hgg72o45mjXmiyI9IExc3y3xX+OUjiKXQ4VtOk8Kwwm
2Ei0xUtntzePDB3D9I4Msnb6aG5J1Ga+ufTD/QI31cn8gzlaAKOrHW/quW7rf89XBiOEbdaH/t0H
5HAaaAKAkmxpzkZOBzv2t12dvVigys2ZcxJzoaWdr7yl+jPP5/ZKLQ7PNTyJzHui7z45HAv0C0gk
l1tl+ZrIuENnT69k7ZG17PD7nJjzHrvE+DMl4S5vMCtx9oE3f4m9HOuJuR3I47Xs5mzRLYUsnEBa
Dd+oBi9BZr2v2EX5R2pSE1/2Ql9enzgv9yX5QVjzznzeB2EUBPKCUg+8iD0e8noBzm1m78CKVdIb
8VWBC37yZwedgXVMRALaFk8Df1/PIUdm38UzbUCHhI2yO9TfyQIyQn+9LQtYWyOMc3YT7g9b3ZMf
fK9YWFqsLg0jf/6GFz8bH90hfW7N4FolMO5ZyVM+bMZgYrUcR6vBaTOzdQXCgvPoZE7hTv//wZif
TQ4S5TcH3OeKqcWcOtvCpf1HTRHMcIjwriEcQZtQbR3jDT7BnWiDSJ9p+swqmgDSFUpWrnCKAX56
+C7EtO/oNopg1QSYTxn3uxK5YMn7aQ9gJzk+9G1l1N+6fih66FtT1Z0Tyzm2eC31Z+04oBxzyIWT
XT9ZosOAkpuRxWxzM7g4oVsutaRFLGNnDWrNyXuRJYuawb+NajmIFWJ0mw94ai13N2Yxt9/SpMe2
H15zfpmgXPae5NsyjKeADPXVkZEb2jcJHtsDbm+LO4ZEu4raIoOG7QXoXNHuDuA1jFxGFqHAuu6Q
MtsyvgTkaUfTUl0q5W31C7cYC/bGlBldniY0JIsvmLCHd27jRFpBUBXqFkwx7ip839zK87icprE+
o8N8M+zvmLpZdRYXKtakmkEOdkF/XM4aRlBP+H3bkkUnp7XDQ9PNkkx2pFT8bCpkDmGEoVMZfnkE
IGxGvljyYW6sfFjN3HwK1jAdD43vXvTt0meDXu/jd2LM36NLRw9YGf7jsrjokbKTu7gfdZc8lvhJ
V7qJbJTnVVCjYBS4mEjd8w6xuf7RSZx8sOw8WigzGUfln6UZRvpWmTEL2Lm69rU+ydu9l/4xyvxm
85JrGjdT0532G+nfTT/3ZOVFQf7Mhufg83BW3vCiP2F2LTfHXe+p9yNVGX/yngxbCSNfBfVTmoRP
2jSsH11WSBtFDoIVkssnmoM+TWtOeNjUdwJohv7N0jXItm3JAqq1TiWBG24x/0EexOvSc6kxi5kA
ZknQphZHUmW+YSK7J/X3UCiMjWjYTSiPRgXx2Vme+37BMVTd2gZCYlxYhwK7ijlgMcBix5pj2JfA
fRxFjjgRadp3N3sIRakiPfA5kxj3CgmWKMNTHYyPQH0OU0IURwCvs/F2LSpEXdHGrn80U3pyzEvW
2u60f8hLcTCazXXNCUmuy/PCx2/4TIQpFyYmcQgiSCPG6EQmQZClIby3/hpMDIr195L2I90hn7r+
6yyUNcuIuddLw7NsxmcVEM1BGWV4gCrj+ruh0O2UeMyy7FmfDvrS9JzwoeNTaxB9MIV5UKOz66fx
HFJxjKw9mAEi4AjORC9TQBWvwLVPRCZDU1933uAcZjsG6QcDihCDebYvUnNNkNCz/j8s+OI9Gjok
qhx93T7j+27i8sy38JBrqL79V1/BoCCO2oFIHOa/Wntpq2s7wlHgxGWTtSlnmIu63Mb0FnOtr7L/
dLmeuiG7DRJ5Eo8UlEHYkpoUUURCDqDu81Mui4uB/L6lYvOcb/LYIXr6dx0iprysb031OfQxpgpB
30vCDrHoB5mun20QHxbOzVCqvckoR5c7+txsco3dBkbAtU7eHIQMdO5jcDcWlMmhs23XJQpT47kr
8pu/ZgQSkaTViRxIHgHfWKBKzqV4di4LV9iML1AbKUSSn0l0OjvBdM4mPchJ2F8y/kV1cFfq+o5o
Ql3+uGF/0V+yNixmxRxBSNsmzHL1QVnK9rHLpo94Dfco9c9cOWRP2l8jBIMhGO/q2Dnpe7kvy3fE
AZr6wJbkWdclUD/+65ihDhOF5qKgO1avJnW/a7yVAZ9JCnHdc2EBj2/6IGtAuIw9uwf+RjBV+gv2
+/CqTxZWpWdGM78mWja0Bwd9l2IXIu6EJGs6HCSaV5mOX6NvT5EAgzKU5aehiTE8pexWT7rFCGR9
mIsembFALAjs2KlmtrfIYmg4ibs/dAVGFYBORDsSiAKTrU7A3jUsQ8AB0acHcXVuavyvpnPrKQlY
J8Lmzv66o0UFpZhErhFnQUIRCbfpIAbn3A1aHY/UG3zeoz78h5p0Vf5Tt5ZDsl5qtJQQgP+9Lhlh
zyBTL/q1Zjt8YqeJZsjGmNi5zzHXe9cvhOmEe12xL8CRLE4Z/b4zlXqwcAFvVMit5kjMP7E6JG1/
GHFAMrvcDSq4jsGto5vSPsmkY6RNvprfIqkviu8AyqYr6siC9mkJEiTmu9L3nufVP7W8v9IkPGSV
h2B09qnvHXTD5y7z1qZLk31x6dgiBfR2rAxP84gRCdOeWyF6Livmz8khzNp7AziBvtF64MUDv7CQ
d7oMzHlOcxR7PhVjOdC1Eta641reNhz5VpH9xzLzoC9e/bSIHJIh32qPrlE/o5l682S/lx4tZirg
lDs7/ffZ9BE+XVLb4s7kHUWJfi3m+IZYm/e7OoZiZEjmHn3sgyzgroJMpLB8aaE+6UeBRce7Pi4K
3n5hPtZ62Bb3B8jruvoZu/FgWBYuZ6JXEHsRMtMHt4ZklrpVP0STUtR4UQbEJh3WC29MpJiHtgi7
RczohOODmuBQpfOdhh9UlFylUR5Nz0NT7uz1/47w3V2Cnt/0UQ/Ke/1K8EPM3j7bsqUUB47Ay4V3
+r5IDejk+dZn6VxhjdVBsSBWSAyrDR4cn7tsfaX+tsrpARIyLV61c5qcPWK68wl+Y3ZGrLAGyWge
VaqFHO4sXvW5JrPwyLPMgxDE1h9VTQ+y925ejuKlvukyV1+jLEax44Kv1J801eEKEw7TEwOYS10s
/BbC4ZmMl2/sLOcgxcMk+Sx5OPSvyz1+8qbgjlEdwEybgEP9TZe/E4OX0uLE7p7qatobq3U1w0er
yiIqQh4/QofAOP4rUtTsk1P741DyG92dPjuH3n9arXyvq36DI7HhCWy66a2jiyAo7EjqZpTa4Qth
L/yrbd5NrkI+ZH0u2zQeBFjopsZXy6duMg25POu/Sr90ujKKKVkqZmu6nKICLDIgZ62wWUioO5qU
Q5dPLFdjFhtlcpaMfLpA3rMuxTQldmbxhfD9zMWU0fQawr0g8Ljp9ii0idn15c7RsFeExOtq/bp0
8SiMf1xDbflUwrI66uPVWrsbeTscjWF34oI+Z9y1UO9ZwnZRQDaQVOaHiyU65BQMwbWk7Jg3HuM0
D+BUU4Xsj1b7xw/XpxwdjuhYfNS31DYeUviImdc+SS5blkMn/T2wDv1TxB7JOul5tvNPAUOjRCLI
AjmKqRK1M5ynzr9xCu2XRH7omQPNc2qFFzOPr/pA0EewKTxmj82DF+dkonDktbrqiNcDk4QSvqAe
MLCMiHC6HEE7nfJk+XAIaWNldM869Ek3YE1Jz8r3QpFwsO2WwVRx74YV8qaAXmHeTHJ572304Iw0
Zrnep3L8Jqk36idEeqmQFzesqcO8c+UYl5b7NmzbXbpm77qaQrACeqeX/7pjdLG6c/exK2zqbIyG
Wj4SB/zEf+/zeTGNDsfxOvFvGvh5aHeenLA9BExEeCZACx6LEqoh9gBAecAU1vgn11ZwXlDVUZRS
cHeyKNgfe/JRsB9pPcu8pl54RGrDoiu9mVlyG/rqm3nU0W//P6aIOSS1eUvPBNUa/Pp0FI3ZU0WX
9xTqv/Ycn62AhXhGiR8q9dA0rQXXXJyLbn2Q9mjt9HlbB8OPlWQ3lClnB05BHIpnvx7OKkavBD41
yplBMFvcOdK416NFXQCWozyytQGlMTNWi2P4z3ab3BHC/RPErO6R4HKoqrc2ZZfTK9aS5uzc60mN
pbydLqcwwZKI4nAVyuNq1ejuMAI7oYOZoAVHnl9iZpkbRuj7hcNjqW3ixYo/LIDOQTA8sVraBKbz
2IYGt7r6V7AN0IU7kbzps9A2u/ewxpfN5GmiCUzhz+gCJHW8+yFu/uo2fOK+ZFXzYPfDHZQ7ktZ4
z2VZ7wlq2aEPPauCpX9gVA6rpP5dl8dOad8jWLxyeNzmKf9bGek9RIwrPy5iUvTJ8nLnM0IAKvRX
0H259vSn8lJCb033vyVXjwHvceXY/RHzJ1mFRMbib7n2pnyvJnyanji2xXLvtQu3CanbocdzGJf/
PjTEeRer8U4hOaVmdvGEeFS5fzGK8RUx5o2N7NcEKvdfzz1hGCOEjOtCFwP/Lmo4nsTJP5h9cwGg
tBxIeHqFJPjmoxfcDvb6xJRxVxgO1rfiYnVEYjKZt+mhe6SFevzhOCkJnOVxpKHV6NaCknvogbob
egjFTZXm04/Vkxen53mc/2AOipBZXuOhHF/MS5jgrBHIYTaO5+G8jZ+yBj9rT/2Tt4hcDeC10jtY
VrJXDZKVgD+DBPdBqeWFADOeGgpVMdf5oxHiv4F4cesGjSvx3J/McI9qiPFNhsYGy+C1rqprPOcf
0wixqGen4Ab8tXVKtpNzocQ/YfH5d5j42OT1S+i32avuqMrJfkp4WmRLHgV76od+mF6A+fqI+9Wd
nilhn2JGQGuqeyOkrOxVzCdwcLwtcmW+zhXg+RD6Au7lZqh+aSC+jY6IpLr6My75ETIe1NyW5WUI
UA8r+mXynWvHYTbYSmwabJ9ANJso6cdfw1evWdhfY9+58xgFTUF4WOjpROk84qSL0H/u9ZNTCyDN
rhI3x1zEfqqtv7VfPOZZt+tDaZN0ut47jBGnNGEz1x50bwOJ/TPzRuK/aVxdt/iq5mEnGHVOY0hP
6J5Tp0H8KIGYWHCtqUZc1IaWDh23bByPUEFgVBFPvmTvs29b5GhX722OVAgBwjfarYtSfL1BkZMP
NMqPoDQueGrepoSkL9+AzOSpKdJBChCInKcYjZDVZa8zWr5NMjElIUUEF87Q59s2xQspaxXTK4ZE
A1v57xqW72U1fUrP1zMNoLKK7TLw44zuyP0NXEL7jJngnKz+W3no2lE0vPpkoqCAwZOEvmOTIRnA
4YYtolJXtbBsQ98GerGtPxdfIZWWb7XfISSaWGJWpo1UtCWHbU1LYjEDtvP6jBd++Op7XX5ssxWz
NOogVh6+qTtnL/wVDc6QNMBYo5Yvh54KcbLHdsPci3E92Iv7JCz1oedhuih2EdFS0Y9XF8SrUY07
5G7nhYQyERbRzGXGyplhEe2wHjHPbcXRxmMhiJS23BNEazjPPX+rQGxT2gDRquQdVm+UeOayyzz5
0Q3lmz+Sjks6ATZ4hCt+BxmF85Nwioj/+8jTMOo6wJUFV6LBTiEB9hVgacECwy69QHvIMjhQQL0Z
ENGH8W8ngVO+1JYTLSJ4CUcmzyEeV0vCVRH2owOXHE3mkYwcJpeSj13Rt1QptrYSEqAgZK5cezxR
wxmNSLyzqxbBW9HTMqQRUebkBJFww4ZfviCeiSyuCoYJ/Nx0F7B8GyrKqDq/LqJ5sMnb6QkQKEYP
GhLu5pUBOz1M7bDai7mL7fKqr/tsmu6JIhEbFOinkT8QOk61N2r05IyLJdaxg75XkxiGUd6H00GX
WXoihpfihH7hmhhGNNdMFOdQgnZNT1Mw8lYUR7Ocjw6ltf6JPH1EW3nFg6Kcro0FK194HphxxEn1
Uzr+LXHno+uNb+7gfM0Skn4oEQhTggxhcktwMms/a7pJVrza0qTH9gUnvF46gfEiCfwoSS6LJ6Ru
msM0Ym/ZKo9tqzaq8/S8kxzzsORjuqv9JtJ/0JL2Zw4u61SZwTmEPMEkPr9PqLjjgLI18KEQMJzK
fVobRtlkIbbbsdE2Q04j6DbtNlBWd4Vk/DZ04RBVgMpwe6cX4ijKDZlGH5kVSy5ANrMKDx+zBIDh
7SFXQ4UYLG+u1tIlR0SU7RONQR7JLKVKG9Lb4DRnZWb/cS75eoKsnoLM36vRGo9pKcXZctVbD+wZ
eohxFiVBbLbI7qok+7VG/3k1DbAPeLs1SZG4m88qbkqIhe11NGzw70qQtsibfGP6eEhFe2eo9FEj
Qrqg/ITzf8za6akEmUEo4H3rxl+1TUdMKBWK59h8KwLnZSkJ/htmQRtmkQKi38PcroHFrEfiMRHl
CKhBmPe3swnhlHrmhTh1QhBob81+fZy88IFCgomw6/5dW+30H6qnLht+VTpFwwqMOPMCZ1eG6/Sg
d8ldwjzbY4ow8JVg2u9G/4vv87McgM0WgL1oeMlo/x9z59Uct5Ll+a9y4z4vemASbmN6Ira8oSkW
KVKqFwQpUfDe49PvL6nb02JdkdzR00ZHR7dIVgFIZJ48ec7fKI8cjFeOVeOKSOq/EqN3KKfgIgrL
G4LSVivqQ0unS9ZvbfpBgZpkaywDrhR9oiWoJxiLR9fsqQjJDqjMNlQQNf1mbJqvMBUQKjGe1TK4
qCNkFI3QoMtrJAtQeiBuHEJNMOkbLM/ZPmjd4KxxS9kNMUV8kGKoxoODjCUFio2C/fRYjzvoG3N5
JJMzpevGledXpC841moJjPWRg8IYqLeFgsyAyWlPtkXA92QzDItuUlrjsCs+jT4EbTb7qKeXmMZJ
uamlcH2bgc/Te3+VdsFlrMfLtGq/ZFnylTu7rSzSEDxIrnRTReq3WdRN+T2KcEKicqAN8Ra96+u4
M3CcKsgzYg2o3pjZxrpUwCQr+VYdhyM8fvD6PKqJb69X7kz+d5BuRZW+hibDUbTbDBNlNhax6JFr
C0YFedH4ws4C0pPma9HTzq3DQJPYGUAEKLzRzMsa5+Bl6mVlNJ/SlrYEcP3PikkuPNAm19izYVOs
uwwmo2g2mQusamzhMwAMM641SwsQkve3DklLryOZVjsulqjtNpI5hry1oPapn0l/BDTaNh6OR/PS
j2WBzz1i7LgKckQ5bE4XaYR5V5wi7NJHxD0YGMssEDfEVlqRtrTjgiCAnlEd4nJQqxxiM/sRWCS8
GvcpphQ0BpY3GzI5G3qEWq1uwE5DJMXW4pn1ueqk5dYDtHUPPAKj+T7Y6SKGr61+DsfomxILihqx
9txFCdAzxcTXpBz1WVhQYVZSdjO5wmM9OBi6sdELyhSaM1CJU2PMK5B9DSiUa8axiKzHZiifaMB+
Djuq4OAur0PftmbQd82LTsuoMMrKEgaDeN6U93kFc0RzWoKBAE/QIC5mlc1p0o1gBjRop2BpmOnB
DU68R4oUHsSW0ESERSk5hEfPcgPFbC6lHZJQRSuKdN2MycqszY6eav/JQuVkHptROfcs9IA1G+o2
aKBvmXA+12TSXpte0uD8AmwOqr1VXpEC31RoHFJNUBqpSQQ4TOawUzWefM2aZJ36puOkGXQkm6bV
94uuba8avb3W8w5FOFinsNLuGOWtHpafhsSmotNhUuaqVIspMCaq9iBqQMQN7QzXRgMUjKFNOpQ9
RHZ1y0l9bcGA7ah1e6FHX0BJ7is9PAZKtG1D9zjS1RoDZVkrnP8qRRDb0TClq4dKTAELLBLmVuCh
7BMhslK9TRqwZl5n3ySteYnE7SFzq52iBFuaqZcTNksS+nGFUvM9zCUEf7z80kNWE+8wa66/uKSF
S72lEgX47nNUmxtw11dZZqMVlj9OxP/WUr/0pkPlT71gI302rfYupKswCyEYdLo10q+wrrwkXA8R
bWa7RIGDdlmUIBiW15+qSnx/mWtOUi4bPbeRBVcPg2Hs3I7WAijYbm51NaaGkQfxLztFbbRLE+Ui
tzVgCBO8jjZJqUAE+RKd9WzG0fY6xSYE5PNwp+GaPlN7/1s5YO1qNMkcyhmPrCr3VpxFi2Q0HkOs
nC8dCoVoP2x8qPtDloMXgZC+ruy2W3XQu3MfxKyl69grZtm+zp3vWUbhLo07laqvCmMLfcwcBIsb
9Xd9YQzrVjPu0yT5VuhIOjemnTGxHbpfVbCEB2Yx6jZY48FB0r9rP9MKuIhtfTuO0YGkJzgA621h
B7dfNG/41gzFSqtVvJ+zLWF1p/TILgFXQVCtGNigshq/pt4GsYkh6XDfopAxC1JNPBX2kFxngQ95
up9Y2Y6C8qEDCuCATYCzC0xkDicp9G7FCSVIp4+xL0oqTLqm0lzhzlA99sVofI/QjtlXYZncJShL
XJTwueKFQKIOZLJHmK61lldqxnQ9sKOJprsMr7ll0/qYkaA09LUKpZtkEZrjFyfOC6Aw4G9MDDhQ
uvfxv3FMYGC2590S93vpBKFcExD7L1jr0MBmNX8Whsh3Yzn5d4qNfIBeKkjsB+hiooIT0QotkacG
qevm901eNTOt7ZTPY22ZaxwE/bXJncwC19ryMq5qN0Wz1AJrAk4fniGaD/SyyfDENH4N3J5+voYG
6wOV1LXphie19J4HZ0CyiSMZROplAOdS09q9T5SG3nif01yI+voaxdGSaB6N7J4VOhgh7cd+08DF
Re1gZZXxdSZUdeNb9SNU9q8RJXIIqQecgO+p/Z0cZbghTdh0mvKouPpdm0KnK2rH3OtTkx5TCHlX
3F1429XdERMv5BkTrAsSBMNcC956oXWfWCDppiJjgD5AakrBCGs8T8fHwg2RuKQS65Kfz1SB1isq
kzeuAZc8Lwxjzf+hkRe7jw02xYukbx9AngGIsqYrR1RfImZK08UPI9Uy+G/3egfXV0/XpZOtE9M6
OQ4x0ZLSVJTjETIC45nQaKBj3U2guNkQ8Oi1dKwC6DY75nhhR5w0DUtdDkV0NejoZRU9/KGoc64b
E2tkXIPigONsaabWLtNVTthWhqKMlV34YVXipmrL+p1RotlKadZHijrEQRl4zzetddnR7UOflBgX
iEvV86HZgUtBEUWbWbV6ZJ5Aqo/NpT1x6ENJigpoxLnLNux1SEfCi6ZdVVu3YZFddGq5cJDyChzC
kVp1t0gtrolK28Qs7lIrO41Dc3QD/UsDDwrdEm3n1PUltcob7L23HmPVOwiadGkyHEy8n8iiMzEb
qJlvnF5bmHS8qJmYa4RH6FVW8ErUVLls3PxzBmqjgUDg4Q48lcCnCpPbgSvfKA5Wavw5evpzGyFP
IzEu7Ny7R+Z2U4QhMSUZr5PY+mT7wXXLIM0Q5JhQo8GADEI38GTlTm3NOytA+JRjziezU52VpZQY
WvOBwr3LyxbRmKKkSz6unMagMUSJI04uh1q9hsi91nLngoYm1X9H/R5ZymYAGQZIkikM8o7iLzkx
ZciiNfdu4rmQJYIlVMFrR8mfM0VMF5GZtYu4oRziNFuEBtam3SHmBiubXkgJB8+rPtuK+CzG/qvb
0GzXMoSzK6n73lCid9RFhOooxGrpuJbfqVmw0cdpgxLQjQYQfI4d0mFqUDWh5ZTNQECTHTplgd6j
Cc0wDW9GAXIx8Gtqr+OlUproeirVt8QCztinm8SCREjlDYST6n0RVb+mZvuZUHodKB3ANY+BU/Rb
BaHsEXe7HJdEBOX3o6AFL7vMQotUDoPRlnlDd6TxaAuBPMx69DgMSqnIMyb0O4CSWVShMp0OIwbZ
kf8pHOj0hm11gRT4ZetMkK0b6LB1ThsmrE6oOE3zbHC+6Lp1W2BtOYM8cJDyPsWowsVNl70Di8Au
KPKOFvYf7ppKwacwRQcMQDfWAQr9LIeBDWOUTnPnBBMaT4yi/oJgyD6Ou7ssDEGWBnun1J+cof6c
qfYdU/ihS2ljCc8GOasQGUb7+seA6ryCbMqkdsldNfb2BrKevbA1dF8HUZ28OgMKEPUqgL2ChgpU
SQKj8jBWhoJnAHI7jocY559//Md//efX4X/7z/khT0akkP/I2vSQh1lT//NP888/sGOTP91+++ef
ig79TsBDcVR+/vXxCIeTP9L+V+P36pTiaL8zq8vAKi5dmq9loz3+1rfb7utvj0SpxT4J9Q7B/G8B
4r7kJ3QquiL/+nsXcF5fQCnzETJTpe+GEk2yqd2FFuJbeXLx/teLX4+Obb/+ekPx48hKIn3XhZOx
8wcHcSrVnea/9+3W62+nXm9Rgih1RoezJooU4ASAkv7el8sX/tOLnVwqqP1Y6DTYoi+F1Rzb3Nr/
3lfL0frpq8NaIESTYNLpQkLaBLmRbQwI/Mv3v12O7S9mpG28/nZFS9ELjyuUwBPkWDqqGGpcLwfL
Aq/s0W2F/vX+hd56ufrrC/mKp3pRFes7v26v015cRlX+myOkvf5qRCdbfSgCfScSEuvaU7ZKgunU
+/ctp8evBuhsyVqIWkW67mi7PPWeCr1dBlRVqEltbHgyH1zjjbGxzhZurBCIXMNud2j6JggYY/TK
Zvf+/b8RcqyzNWsYSM3okIqkBP4zBizGYhoTVN6J++v3ryDv8hcjZJ0t206lp5O1ubZLAufS0KZt
IfoLw/ZoNeRU7oKN3BMga27fv9wbM9Y6W8f0XqgchKYsCiKWP6JfS5GjUkpQ/CmmTsHt+5d5652c
rehKgySrRnaxM9TcVBco52ZAPZPJXvze98vr/rSshW3Sm8qrYmdp8fckQ/gPU8YP7l2Ti+pXr+Rs
VQ9x61DlwfzajIa9kzZg3mqMAvqLrEzmpR6BfevW7Ky7RAHf7NGtSWO22d97MnlTPz2ZXxrU8+14
3IETukaMHCXtov7gyd56+WdL3Y2b3BJGOIIyRoCkyhZVAycsiZcl7n3m4fce4GzJqx0VDMPwx53N
esfWowpXjYMh9vvf/saCNM8Wu41iWqnXyrCz/TFcN6YRzjtjMraj27QfzK23LnG+5pvSplrZ9ruW
oAiFG8GRUf8EUTn+4BW/dYGzJc8bnkq25o6jT0NxFs/VGkVuu7l6f4jeWHvm2RJ3DC+uG63usI4D
4Tu4A45+ExYz73/7Wzcvf/7T/Aw7DdUVUXLzjeJf2o2Zr8IxKNdVTfr+e5c4W9yxEzWladTtLirQ
O206bWPR4EmLePf+9781QGfrO3KHtOorrd1Z5gjxsUsU9OJQ9nz/27U3Vpl5toIrZMuwopmaXZDS
9vVWEvYUpeCi+0WeTUv4mCDjAHTFq8KO5kozzZkPcPdQ6A0BAusLFQzn+/fy1pOeLXgHriXuNlaK
Bp16NFQkxUX+Qbr81lefLXPFr52486tyRx9sWHLYxM7MGD9a5m/siuJsmSMEbXqdBZW88Tzw2yHN
Td9HeA3KIVpKIBbz/qQYOM7rseN+8OLeeCJxtu5xDpt0M26LHcav9iw30bd1enR6f+tViLNF72g2
SGCbPd3PJmcmGkCHaZa68/e//a1JJ84WfVaLLtLQFdlpmPnm46PD2agl3+KguXWCG71urr3gMh+n
RRki62Fv0c1YpODGa7/Y1IbYCrqi79/LGxFCnEWIFuHLtO3Ym6OpvIydZNt52rGQ+rnvf//LJPjF
/izkC/wpBDm6qhpjZOY7SW9VkTjN2rGZI15YOdfuaBZYpAgLAQYK8H6MfzNSAmh7TglyAVs0fFDn
zrqYugkub886MjgQcsrvFiAvSp6un5iZt4odz6AXGLZudNdM7DrbsZ+G+hNGBCqVTSS3UkTgXZqq
NGX1wuUqY9a5KJ6bUzSsIXuLcg083wSpOhhPCFCF1iEvClrmQ5EXa9QOQxpGPQLEHSwWVbcxxkNt
DQ/RJhhk1TbxIdLFuGeAs34AFxiGgKJ7DB59fCLg0/nzSW2z5jRkegT8d5p64cEADhAgw3B5LLvH
tER+A4O3DJTWByP/68RInAXOBqBUbopY7JpcAMiI9NIslxSvjWL5exc4C52IjTe1G4/GznApXKCw
OHKCUkY8GX7v+8/iIeNbUIQLjB2ehm26aqH3rzhWDc0H2clbIeQsKFqs6hSRVGoIhj6NhzRTI5Vy
6Yiq5wf5+xuLyzgLjEkeo3ADBG2XhWhhQRsyBlqzVYcWVBH5+v1vjZNxFgqpI46GgajeDo+1vlw0
St4DuqxEH3xwrnpjoIyzaAhHWBhoeEw7H32wZltnFkxhvdCRdXn/CWTc+0WMMM7iYZm0bY5QGqwA
DRdrFVsPFIbxmaihiSw8w6mu37+OHJFfXecs2NnotzW1pdKC77T0rqpSTGw6vbAp2+YBvKrSwS0t
wzPVD/Xhg2D/1uDJn/8U/4ooMBCTysdd7xnJRkTAwJCC+fT+A701wc7WuKeiTdFZVKmiMYsQ3zUd
migYh0E16bQBtZb3L/NGkmScrXSETXuf6aTvNBOLi6GtsZuWh1M4qq5Pc8wVBzcV5Zf3r/bWbDhb
90FcYZmXOcMOvJSyjYoQ//g+BGOY5/bS+c1HOlv8SgoCs64pILaqgtQI3cLgsqimATaqqWGt6pp7
Ex2h1fuPJBf8LyaefhYIACN6hSirYScgr025Y8CBBFNNowmtq9pHRHdETVnVdG2LxmTzwTO+MfX0
s8Dg0zmfRg3bGbAXcQ/0yA6/B1Fa/14NUz8LC8KoEUErCQtB64W7KY5DgD1xED+8P2ZvzG39LCjU
2SBULc37HUTjqZ35eQ+MEoLPdKhhP9kf5CdvXUX+/KflaSddFbQ6GGW6TsMq9xv7S9YY0A5iUz2+
/yBvvYazCABtEMo8AKed1AR+iHWTNepQqfio2vvW5DoLArpuVG6KhDxt79UgBhS/ok7dlalif8af
XD2GWBzuuraSzqT54v1neqvsop+FhKQ0RDU647Ar3PQyDis8NJFAW+MKBHaRvjGOBNZ2mOp92YFh
VnpnXORIWK5iz3p+/xbeGtazMNGZFuLqtdHvkBUZvjLEXg8gG3jLj0f8j1cdjPqlo/E1L8Yq9IPm
7J//tX7Orx7T5/o/5af++69ef+a/7nLwnen5n7z6BN/713UXj83jq38AcQqb8aZ9rsbjM5KUzb96
LPIv/19/+cfzy7fcjcXzP//8mpNSym/zwzz7869fyaaMBniN1fTfXRx5hb9+LZ/yn38iCvv8R/79
j8vHX33u+bFu6OyIfxiqAxNMNW1TN5GfJrz0z3/9yjFUV0OVXTcdQcmYVZXR7Q9oD4l/CM3RKJRS
5XUdRwalOm//+pUqDL6UD6mmZQntz3+NweFHEP3xWn7dd3q9e5jCVtEeYvuzHA08G9/6emFXRku6
1fgKON1s0ZsPDuZ4nEpnWHF9sLO/RKJ/R/WXS2mqME3dYCjgOJ4FwlZXmtiuuRQQob2B8zj8ERxT
2BX9MV/rIZ6x+HhUfQO/17+PSgEWKEFfU0Gdx9xrdrnp/eqbW6oAmFEsi8eHSSib0pi2VRzv7SI6
FAoImTq/tiDd//Ri/xq2n9tzQpXh4fzuNdfQbR5BNR3rbB1NBeiGMFEhkqCZu3QU7bpFb3ImJjTY
gUEnWTlvcXYS10UYfRXgcsMc2aA4xAAgBG0Hky95UAvjQulhmoGbd06iHWDZhf4WJUPsHBolmqtO
sUHFemvaI83/cZMoO3R7jomNAaSmgjbQMWVnT6TRW8GCG1HUJ0+DHRyckErQZoqaioVdBPteC1f2
6O6Rwj+Uo4L7mHVCx33ulMFxTN293zn7IAYuPZj60kZjcaaVFmgq/MSKfuTAhkf6aGBZDblw1mj0
IHS3hKNrPAdskigOBXsbOrFbac+1sCHc9JcVwlIzqv7XellXqGVRINJ0tmzXfkTkFfyPaOdMtBsr
4dRna8Ml2d7KU+tdrCprxfC/WNOIuTO3gmjpvojtgwfuHElLEMEgAPx+qXaQ7jQrXqRBvUP+6qZX
8kUGsQl0grZNEUIRcADgA14gM31AwhjWH8SiLFmABLyim4WFXH6djcUGMAAa6lB1ec8gEMNAyqvs
O+iCiBQ/xireP2GwTNvgDk40oC5Ph3R7wuoQkU/mnwOJN7cxSIiOlUSZu+iL+cOyDxDE9YMtKla3
qTtdRQnwV1O5w4Vl4aXNAUGqK00FI4OH+gTFK6mtPQihZV9Yj84Q3BR+fsRc0lS0bWbE60gPD0XM
EyFJjOJo7h89KAS+1V+HAQxuL1Q2WamfPBToY8y0eqFd+Ih5Y4OMFXM/jZdl/6U3zMtUelpLApUW
tc6MkkA6CzBcy1OIl0VbqWg6adIQnmTYQgcib6cnMwhufcs6xqLv+cPKBROImmoDCwieypVnSEPR
jAlLeKFe5SMz7KrD2sExAnASyFI/1RHgqpu16bXaqh2BhUdR4UF7QgcJW9VkkeDWvDLTaa6kyN9h
i2xurShfoaIGf7FsvlBD/pqb3/xo+l4V7rzy+9taCcVaTA/IeKPX54P26crxi9U4G82tEbKgJtBC
P1/hfYhSKVInmVyhbgiJtCy1AHalAToUXoyeZA9NBtCj0U5ph7AMyuKYiSDkDqjOLREyBlQcMSEG
UGBqo6BOkV/BATih1b6cLKhOcTtYM+DzKVKVSJfm8b7ovc95wEioffHZEuVGhSaa86YxJrkkRUMp
QWeZZ45zW1vBPT6IoHSKrwFC11P9JXe8g1SebcdoL8IeNVicWLVhMaTFlYmcOUwupP/gYJqPQxHf
V4F7g2XZva9hZdqWsJcRonHqz9LRIs1haqSgFfPG26SqcuMJ7zvg7+9dOS2dLkHkI7wfJ+do2vHB
jsxHS2QOKsoXqObBSICC4zw2ArNh195PhnhUwBKNgPhqzXmu+nIzFOYj2mw92Hsv0C8QMpA0sW9j
1c4LW7/x0mqj+epWje194rTLwkweyuIGzNUGO5J7xaE+7DRQL5VTmxS3jqttq7HB4VngMNVe6tMg
1ce2QJ9RJINDALA6Acw7Qx1yT4lqixnBNYSyDap9h3a8bnocMJWWeadAuSkbf0spdYUE9ieR4xcw
oezZR3vwQwd8Zj4T2B/bJl6U01yjsa1wr45W7wBdHuppXKFDfBA1MjoWzA1LuUhDRDDKpsYnONpn
E5pfaXRVGNNJEwre7NVmwFKHZuOnLvd3DsDGviRiFdAF3OihfgIaBPR+aFHm9JpLRDd3qMysfcMk
PVGwT0GqcnIxevIQmxmpvZWutQ454LjTABMqtG6q1kGEIyyuqrK48jwLKyo6zRYS1kNhP466+uOI
8j/K4X6dnr3K5y7DryBd8+/NeRL36q/eSgb/f8z0VLLlt/O8DQHzD5g5/h+3/4e84Ufy+JIhys/9
yPM0jYxN6AZ0MdWyjZeE7Ueap2nGPxyDFFCQsqkGadZ/Z3m6/g/TBDPtWmRErm5LrMVfWR6/0kyT
9NACFYS5k278T7I8mcX9O3mxSS6BhAhmt8ARRLNfkpufjm/ZGI5NgKclez5+sZh9+NlT7Jvz3HrS
6qNiaLOfxucX6dLrCsjfrycPIz9dD6ic0JAnUPdOBJbSEcCU06XmM73BFbvF029czdIokduuobnn
OeykRlrcp626V4MOeh4a9gDoJtVbCiHmAlrA+5d7wWT9bTRtzQSKC2xL1c4Ow3VvmzgWMJoGBaQK
Gxsr/R6q68jSkKIAxw1wOfSSxeibszKtlp0fzRrlZFbKJm7FYhTp3BixaJUcK5JuZcrmCSAMMzCp
Fl2QZxRjg0yOOTPNC68FdXOMq2HuWpdoI83lf1UXGiu0ArS4Z605rVJL39fABR3OywCcdQ/AujbP
kOHpLVgVvQkW/lQXaMrRDynY58FoAQ4G7XRsk4uJ2xwhG9XKsUJbGswPOsJ43otZhEbyy4/4lmQ8
yUtiJ0vp78T5UX6JXZwmMHG+cdRgnMXeSc9fflV7JhhvGn/c7Ptj//rw/tfE+mnoz6odEd3NeLLl
ROaaLjI7xpNmMZ3dYw9Y3cGPtOvND64Jf+BXy8cWrhCW45is5dfTmQzS7QtJStawvAhAFEWagSZZ
Nu/wRuSZa2GiNP8F5O1zrTTrasDpL17o5MN6sJPv2OV9oNQ08wIL9hOw3IT3zxt24yv0uxBuxtcE
X6LEIgVDWk5NF46fkeI0uG6gU20lCw90sly4WQgG0dMXGWTgPNDnjSLw0BazKUsXxXiMOh1hlhT/
35WAZccBksRdw9VUWYaWskzQ3pUzS34SJ6VVZKBV5QpmUQOjQ5sjujHLNXU/TbxfP53LzyZKvVbQ
X/AxxgihQXpMg1icBjVBsKtZx4D6RXjKmbNdA5A9Z4qNxzg5NQ25V3ecxnRuF2j6gFi3WqY4XA+K
ehuRc4rRNA5N0exlSfDvKVaWMGxmokJSjYHw9JOcp0bL3QFbDNb+wW+DFbNZBRPNePakvcoFpHSU
sj9q9RmvT3z/mmv/futn51Uo9ZmXWxN6OshqyeezinIJnQAKLLftI94mH4VZwG0icoKKyhoA2Dxk
vUl7RVZFiTa3xOm2KjK8Wfqg6yipaQkSdLz+RFnqObKS3UmOvj9W68ZRNhD4Nw3TSYYWUP7L31k+
/36ks9O+XxmJi3OrusdPbuEMuCmAdS9UpO6JyzW+fxUnG9wmPrisDIh/D5hsgqpl6QYiH6/XTz32
geu3Qt2DmcJbIsdf3cV4Wqzff7qXJun5dVyH9WtommML66xaXeJ0g2R9oe09jshyrcq3lo9HP7pt
kXdQ+pM5ekuE3JZqetGG8ieE67KaQeE4FsV6Qp7SsnC1qatlWpfLDFvbQoiZXOZsrxwTsnnI0udN
YxSBOTGiWyDaY+Up2g+EULk01IrgrDE5DNxTuITJWSeUawM4f3fCUeODsTVk4eHnh3ZVw+RRVdfF
YsjWzne/GPbNWKUYm3oEQqZiGSO2gOQ2y29ITcTmrJdhCNNFbKFGyd1zOzx/hBS93AzslIeqTnIb
kNsF9KuZDAPpeCJb3TgdsjIsTaW9yJRkIR8Zoi0k7uyDKHse2V8ewxEU3VRdMy1ZC/s5ZcB0W3NZ
bcM+HnHd5KwTeJwZh6MBVAl5KCGexPhB3nAGLCDvkkPnckGsbVHj1s9qOpkR4UKijMMebv88DLO5
wJ/Gx8u3jA49pSUcOxJ2OrnGsd6clWyPKhudZZ2kwY7lJrCTkx91VFLjNwpy6uuS3I+7ktYG/McQ
BjXA1yMxlmqZN6PaI32s0e/nNQ5waTVvSWNuOTJF5c/k3ix3ohL1SZls6HayUDMsMHr2C48Mg/gh
4zO0YN4aJRAZa1/iKjMAY9MFls4zncAqgxkWa9sE69qiIj5X6csXpRPLg/lsIHLnxTvsDFYK0sYR
Ms+Njz6ZhtYVa4mDEK39l8sNUwqbj5IY04Wohm/TVq4OSy+WcrNo4axnyAGhahpFaHcgkJMaeN5y
W4TBSjlp+m2G9Z/cMOSNj1p5lF+NUv5CPmkQYQw7nkZMWBymrKHhezCc5F+7LLfcU1d+rc9lVoV+
9WiviQFr3FRnMmLjuIFYOfB+2bkW6wpfTC/jD112y6BCn5pVMSHeQ+gep2wTCiwxLSSC2K9INIZY
LLKeu0KdLgh3I/urvCl8+F6SuCTFeTbQVlQW9vTergytWLfOrTmw5zOoL2+MLpaKtLfc833oFXhw
reSbkvusDsroX8NmpWzR3TwYzYUMX3V14fmXqHZzWlWWmWNuFR9Ikkw8wl2teyxuPGXcFJ1TbWUU
MH/hlyZlvcRGDdnzEgE1Zi94htHtHxA/o7p1YfPGJijFSidV0Y8jdyHnDrFJDhanvrLEnI77fUll
SVFH9+XEQJr1ktHK9KVBlrUix/PGbZR09FNJdtWTfEEy4sSZv5IPbxJnJutoGEwPhC0KXOzKmr6r
gp4JM9hFvdswFMxKYc6mi05h3rUnvif0k41iVGuZnMhUGF7d5LZUTtDQinW05/B28L1lh3AlXlhz
N9Hgv2kUFa4l38NkMkUkSo3ubUiBFjKuFUQrf0gWtbts+qvxe2CjvaZWRziT83o6ETT1sYUp/RL1
zNpY9GRiJQA2mXGZ9lG+tsBFuJSRt6RndmQsnOKU4ehFuu6Mu8qu5kFD2SsQCydXVzx2gFaawzCS
dm3k9PVgKcr5BaEB9CtTgXGUa1O+KuRH5jIBIKsJoKLhOLmsexZXMswnLClYRKqPYhxPwoqlysaU
d9jKsnleZuiQkqPFcCWFWJDDyy1vTG/lUh5scgrJjzYRCyIjkYPpqlivsnQwJHxZ+vJx5C7ooIhV
WuWRwjgsW2pbvfoQF9AyVW8zBqQxUnDIT5j4NfqFJn3zab6VIfNUoi3DXJBHGhl0HF6RlJ9pn7tR
W3k6qxQ2lg+3hmGWid5Y+Fv5KLEgapX+KnJ5+cxbmfUMsbWVjwvfeCvnSJjqWGJctM0JzyaKYsqy
YkbzE5l6yS3dti+RjJDRSAYSxduozWEMV4rQ7mViKpPNLkAStjt5+FzLe5RxjQLTXM5QGQPlZ192
RQaGJHzGtXTONHIY5fR4WaFqs5b/lrslJzRyBfkiW+63J+PtemMnJ5kcjJ5rZV6F7jqZOpPFqLxN
W0czxEU3KmtdJhhb7DcWfsjKwsaw+i7XkUycdSPaFIF6kVHW7OOTP2XHvDevzN69bgnZ6PLsRqKh
XptXRq2v5KmxsIkwpCPyPcnwJfcEueLl9j0VOgSrH/cc6doqZ3HLVEaGPc4pSxkN9UlcVg5uHKxf
eUMJpWnKzX6lPZBid5YMcdFGvnH5STMRi0J1r3u1xLmpXyjy3KUNt2Ner6Hsg/C0rwWZshlV67pL
lmXkIMvLucOsZ4Gl0fEpjk5lXxesK6T1LuV4wKNFJVP/1E1HLzOvojF6ooUxl7mWyQPJvEvmI/ak
L+SBtCHpVjFOYSapqMFn3SpT6ZzkLWIPjKDCJ6bjy16BBTtwuIXOC49ab1O1yUbvimXjqJymQmqF
p4lqrn6SL0gecuTB2Zv4ADPY9ZHWgDD28uA5M4uXTTIvw1HfkuMzuhh3ra1Km6sVdVnQMI33gA7E
YmB6y3uX3yLAejlMYXnUk//1RbF0ih9bWWF8ahpEXJFsk+d39MCAyrrL1mU/NKaVPNvJnGuIMUWG
iIM2+1xGPDmrCrLVIN/InStjy5vCam21a08mbkG1lptixiqBtE/5l32PmSv3mZyA1SE+i1CtMZAe
Y/cwFFfy2i2zV5705BlSDnNBPiFXTYpznsExrGrwB2SXiQt2LM4jIaz3jN/lE7s6WBpAANQROJ+N
NWrdJ3ONG/NC5hBam9+zYSXYq7YEghZb3tC8gL+OzEOxDNC+lm+6LViJrcqvMLZk1OTgvqSbPK7O
MVhm2y8Dz8b9wWHhvCYmkz9XtlFti7KceQ42SfvO7tvW6PfyICkTTrn/qVCGbLkZEoppgi9llJah
VJ5GM9Rqkhh1HVZSR4SuLuRvZfxwESJQnJMfk/hwwMjjCxmjE3GSCTU5rBxgmYPhC7mCfKvbIGm6
o5ZwdGQ5ykCFZJGpzeRblcujYpuUfyTnkRwRuf9MTPipbj8YBe38kHs2CsbZkalFzNZIU7PfyxAe
qHOOSk1AZqQ++Z05j2G4VsMTtJ1ZTBMuc/Sl8RH962/VFTy5hOOQ+mtC08nJz7Jwv7Cy3sKuei93
WxnP5FwMOJ3IvUkOjlnqL+uhjT86dJzhMmSuzbVdzRGUbC1bP+dZ+d6YByP4or08z8tUeDBIFTDW
YI/pJmpayckgrMjFrCjEDt79B9NQ/9vxTXAetxx5BuHoes5saIesElHcjnuI80h/sLXHcL2Dveo8
vpxIgj0VWoFqEschdh4WBTIfuLqyCZHF2UW7MONmwUlzZo9PPY4XvC+7fmqqJ22iLac9IcyEPY85
5ycu1diOPxkoSnrHwt3x65wcF63bjvJZyITs2bXGkWzs6/vP+ffVRtscxAIYAzy4rfOjVuPg7xzj
jQ7VWprOHTGJRnaYokPSImpBW5cfv3/Fvx+juKKwBCUH1f1RkP/5QAkUIW1UVZ/22mBiiEBz3Dna
DICCnOT7V7J/8Q5N1RXo9DmCkr1zNoMNI1QLu+lH7MFSigZPik2dD4y/UWNH4a+weJdvpRhQOTbM
uQpdcMTezkwQK/XEpitxtXKwu5M3Z3LwVcXahxetC95ta67BPS8KlDwDQ6AboywdozgUQ3qo2Vw1
eYm1HEDEnmc+tW9ZWpH/xj2S7nZ24KkRfFrIcZ64aJImhwsdV093YEr8X+bOdDtqbMvWr3JfQGeo
b/46HI0d2BhDkiR/YgB5kEJ93z39/abIU0U6Kaj779ao5IS7CGlr79XMudZcXO7UEaYMyNLY2Che
++woBnsR1ng7dAHStLjVj7aLFFIAUOQg0KnnhWUjLUdIn5Z8GGYEAbvSQzzYuyuRrtA0u188Uu8l
kMRxZaA0T5Uji6F4udChdWGo3zjP5/lqMKAAT7ct0uwda0QEmWlK7qJzpCUskaFrmAo4+Ma9WcWH
2Gnf+jXHBFHGqv7CSOkdx0zERFcYeyfJ0RK13yQBqv7cEc8rmxAbYFxgtasshOovU8iAG9O/yzFT
lfN5xGA3TMm4jiNDDYHSLLQGx/uprm70hti6Y9d4R8On0GWhaYZncb26JxuxmvAaPHYJWq+x+6Yw
yQc172LMw1+cuX9CKq5nozDlYdfIArZt+x0LM5oXp0KAaTnnl3vKUm8C63OzfCiu77U3jMHbjegw
/vwo/MCf6DN5PCFAWeBRnPR/vj91Sx43CF0Uy1lgl0JbHKdiU4ZJKhkU9oR21pZKxCXUQeXcWt2v
WALnRwfSlp0BrXc5/C+uwvWTiaF1yUI+/qUMmGTSh8yHpmiDCEpWNTE9UORvJ6JumetDHsK5zScP
7jo4BB0joXB/c+qeeo8hQhpovz37GHIlH55jK7jDfPaGdVM/9Mn1ljBt5zBIysuff76gW2fV3+E9
FjRwoADJAiG5XtxKZhULRRqI2iJOhyAEJ5HKn9DHZHCadZG6fnarLIcfeeQ13nHFmkxJwXCB4XZy
n4sgupVUfnkDL0WLw/zsuSO6wg96NX1prU+8GDtKI/LNjAC5uUVOqAfOIBDHwYKg+249j1mxH6vP
IhHd5stVHunOrbtDzvGvrvl+wm44MzDLJUcCHjkupqf+fDlsMYc/Ww49+e/29KWNvCZeLgQLpI+u
1yFo8wqIRgtDJq+sNgzz2xFEXZmiMlZlClcScL2mAnQLtyyfMhmCKyLWIXvNyEKYLOP69ufX+pIE
lbFCctLHyeCBwpdxTcLobKiqC+PQANUnc+9iBfTAlszblVX19PNPc3/k777/uBcrY6NVaSUXpq8p
Go3DLU0WwCcYpvE+CoaBShRnWABN2+m3BEe0TC2dak5GTqg5EpAL9vPa4E4rZAP/9d0rN35WQgbF
p0xpnd5aiCjOv+Xma1JrmgDj8gzOvozk1uQ8AiyFAibtx44n4VgfvWu6fZfftpjT8/Nbd360KTgh
AVWWeAXfecHUmH6Y5jZqq+dlcm+Vk5doKy73ytK7/suEOmM6IEkqwAV+69V1pVaPbar8vgpAbAjW
XeujfoH632PKkkDqKd6ze0CuFN1Rks8cL+hBDmg9BwZ67t2Veb0V65wUb35+Q8EPtw67RxCwQ3T6
AgynlqZhKvM0n+1g2HgaU8l2/TaP3J3nYskxnU2LueE1EbvOnOy5TuR4ZVrD6gHqDbdygSaalp77
WX5OlkN5f5KdJp7QOlwosXGPlYnHZ9C1c2GMoP9skAp1hJOcqsH2oP/8g+zJhabFiZhA9rHFv+m9
2wG2CLRPsYcCjIqpGyVVBUxpqvJv5kAhp/jh+j06kpgZmQphqYo3vdFnJjWjsvhapmNEYL/gDhWv
ZESsOihhzo0z7yLj+wTCJZuw5+4aPll/XlJY9vO1/1E64iFr5cAyWzjPjRb8zsIgHlrmIQKUZ7dn
yLvzHEFKUi4he5qLNUsV9JSErj//XPclySxz4VmBRTJAJa79sgPQjHp0C42WRKB95biXvZA78bSC
zrSTm/U3ZpVvMFORA6ECngv8F7CnDSy0YuFS2bkMvL3VcxZOp/9dI+u81OEjPYVg2O/D7nLKLx/7
1EXDp795009vNrzYAG8TGk+yqRRceL1qCcSu/vxW7R+lXR6xgU14Tplz+NKp1UWnTut4OVsLs+UC
wFw+rFvMg0xPtnr3Qt51IRAGbfsqgbo2LOi8EYCvgfjg6/UCpmLRDUJTqNAfE5CeJtShLTYQWrwN
jXGs4lshwjIKOt+H0vjD4h0ELG7kFyAOwnYbwt0ZHHKAE57tzsSSGT26SRUorLHfwN8ZThxwTpcl
xla7NkDMXP6m9jC59dsWkFRwrIyLDOkYZiexjYL9xI4IOsgtZqLwUOi2RDcKEAXMSPyDiPzQBlYK
s1s/hwiGM0Zk5FWet3thqgIi5d70UQqsdNVIY963VXg3m3A6fJ8a8w0eFxQNw2fUBfQztRvFNzB9
Y/rAb7QAHmMOrVP5hAYcqgm/Idp1ZHvcZs3HpXxFu+tekGXA6uhze0IPUTFKkBl+dGO7bxC+YBgG
FQwWmCKkI3euig+hX46Jc4UtUA0Evtk4BqzQGpk7s3dfKZfoez1UQVcqIJAJxS0InhPepxoBAc4A
JDTs4cnBpe4jBTbQ0iX6P3P7h0gLca1CZsKFiudTPvWMFLAZoWkDgrs3Blp58oM9T0IIa5s/5ewM
VSeISfN5bnq9Dh8FbmGgApZY9RYiN2X5r4HzjSK6QnTBncr6OzkblccmVJGNu9VgLHB02pLyjro3
VcZQHTFRosE51jYegl1+edaFOBSBMqfIHSFiIBg0blrhsWIXecx2ZZkWXns8aZTqrWvzC67Y+pFf
4eBFoD4w+9Sq/T16ypjUzoR5JaoTaU8J5gn0rydLFAXPodOH/UiNzZoI/6DVbxdWeJfis/IbY/yV
iM6PTYFvhYhRUp1mvoThqrVnrlbTL+cMDHlub8WNLNCFKlMRRExtCY9nC0MwWD83RE6k6PllOEma
4ptcAfDEyxjNyJGwDR3QFyP5i5FjyqBoAllcIcl52+7NqtmLPhqgvUSnQxEM1HQpwNwKp1p05NwN
hSfDESb4n6SHHLK17lWPo7xHpwlhhq1sJOvBALBaol22oN5r99hkfalD9pc9ISr1I8g0/ig1mBVG
vKIjruuSKYFsvFmWP/TURDwIbMzynnJ0PodAZYDBjIHRhKPKkIuzlPHa+MuQZkigtjF07681TBGR
AeZRu3TCUNn92UcSDXnM2zJPvyGyHArRuTaIeds9bx5iYspLz81xmphAeGNBV7F/FSxdbNBLPldH
Axsu8NIHxfO7y14ckHh2YdITyLB4q1wRKZMFvZAjnp8KYoqCQXe5SG8simxQxRmqntrxN4IIUS+q
tisM7jDqGaomX4DDg6IQ7C+6FwAPEefDnNsHEXt6LDpQfQPIT8KpB6FY+FL6CAZj4VnTyV92z0Xl
8gNmHNkfUenYcRw2cgd/oefdL5xNnKSVGQh4UKmEQxC6z4iJW5CWYuE+oYIVb1pMk9KFFAGP4rcV
XLEcmdHEx4XPA5U+YpnkJBzcU+Kbu2C5oOP4cbP1TfBY+xqesby1ePeVRdaFK5EWxdjCCvao6Cic
1Y1cEv63/iSbJNcil5JZ3t1m54PnuO72WklB00ACt6Hn3ZlBeeyvE8O8shPC3idy11vvCiwIqVpP
vA323J3Tk2ghh3x3SPaEcKVtM6TZvs3b4F0LpBIW3p0oFRapseACKDkpQ8ISruHCmhYusf/wzDQW
KqndWxG1TAu8LSgo64vrXbpSCRXzBO1v1BSMqgg4JkCjPI3ZpnRSQY0RHIpy2O61kr2vPwbsosyM
PydlcEfzPiYCJlE2OcHFXq09wz+H1DgZa3QyLUZRtQ/R4Ny0ZXvUHtdfVFyZagxyECQlKnqEFazG
4sGO0mDdGKwzHfVjdroic7jY00l0z+ZJiFIS1Ozx/gVYaUmzXsIjUc2eHI/YYybg7hyiqSF20Cin
lGi87PVz2zcPIjyarmB4c7AtXd3ZD/I7Bu0VxvQgiBtzlxPgDZCTK1maxX/awUwOX+/zMrzjuB1z
YvjD3DIOG15ULKpctOo+5BI3QoOjStvpHhX1jaoX56cSpQLOWhUCWf6m8hgfgkQ1WxHV7yuBus/u
rDPExNEfWTF6Ymh0ikUM/Sf9aeUQp/YIj5Gz23X/KPDuVdikKg+tsAIBbRyDmkWPqXIu0oCMbbkQ
jm1MMbGBzgsIkYI4hWYyTfb8cA0ZZUth1bgiQo8ZlHcSoUm/xq5e7+f8kXngqOe6zFKy3pkV4phM
B1FowfihQwoiUF+Du3ngtpfl4Vr/yl38kywhRGcEnhdEEZVWW9r2XWqQTPNiOoyD2ZgKMhiKCj6S
Iaiqxf2IsVYQEIMQRpR3yLqq9FMWQ+QxTsPy2d3YHh0umTVRmSUsnc5NA6OkfFvOX7ZVRrTINJoD
MU4CGX3veul+EYkHPwINcH6wXxS3BuEG5313RxdnHK9OPS7ogHLi8gPtSXRYfXs+4ClyWwIOxNGr
vEx4Qgp7oCoFsBP5au7fDT4yGXnLlbhSnScFp4H1rHIbrB31oG3+SUGpXNWYfXLcnZ46ZJoiZfkr
WXCBNE1gnKrKOieUNMG9bLG/CZ70zWArM2e2wq7moK/rVpulsy9+tIKcE1HYPNGNSaOSyZhcwhpO
I9tMlw48wRVribXcYpXlkIRQcGrj+c8uAtRGnCRqDwoJaTf8RfD1IzSW9k/K7wOqzog5/h57pSbt
pl1LlXqfTbeXr0rG3fqZymWjdqnAgpkBUP55fGP98DN9+CWK1fm/l1J/yXW5Eu/Z5nkwvTfAkyYL
t4WbtP/qGZVxy/xyTi3WG78qr61gV/W6MqhXBhf4DDUI81fzL6XINmWVl7GXj+Sp5bD16JB9EYxe
0+Jqrv3MgpDC6LgoQZMbTx1SHsplhNTOsw8owWwM1IswuV3B3mST/afkQaUrFG6KJdQWQhdzI9qV
9ahmQTBHn1OaNWJ5p6/2ZYtVFE8h5kphyrf6CZWBkJPo7lXhKfMVFfDP7BU0JBn4+1ev9Jf/qcbv
R2RY4AAL8lTQqwlekK7VWtAKFUFNcXjMSDeMzju8nOrXF/UtWJ9/vhF+9YEvQOS4cMFXXD5wzise
+hf+X5tcrCFghjidn3/ej/KM72/Q/vted2y/8nuGN26kJqiQyzEXEiS4pgKv/vmnbXDBy530/cfJ
bn9nxeJp8S7W1VtFYsfMlVRkNly927ZhgiO11gorKHHVt0mLZdRka6Lsaxw9iFyG7JdtlSNRZq+g
9edXuNEe/7hCGkboAXLV6fPiiQfGVNjm1VrPnvsZtU0my4G32fF52+KLWDcmZkCvCcxnxA69qb/X
g0ZQPrsNLYXskbJXCSFgDr+FT9ZxXfm23/Jt3lD42YJauHvZGnt859/DsOxGK6BEBhrRvtzLgbsd
syhNiA1+W10/gtO0EQTW//yO7R9uAd+luScA6OG/vz8TqJncdK/heh4gScRdiK+onc9V96UDD9cN
t0a21+0w1G+vrV9nr6eZQfZpf2tX3klopjv7h7iKb7LgA+PfNpolIiAU4Bk3JxeHChP38yu3flCA
C+6HQbJNYYD/KMBduwKJoJbdKw+B5p2RIZVJnrBhSt5rOnGQMFWyL6MlElJRjZ6kSr6UCpoM+ZZn
EwCD86OsEUbzhnBLATuzMYl3qNchMFCWSUUZuLzitnYpbvVnChf4rvyU0k99qURCKYryRqJtfKss
nyqyM/KgknobFTBonysfUGEPfUsHlV0y5GevoGytkdWhjIHrUV0Rsw9Ol7HY0mxZSxm7dNlPMSnj
s/p28P5g4mAYspSq9eptWFJ8uzBDxcr6UOHj+kt9Tz9z1NNUUfTk4/tFw7hbkS9vuZKLbdhIRj4B
V8Yf6ctLxAoTiOv2lSKRtRFTyTBXiYcf+mhzC9er86tI7oe7k+4t9BMotXZfym6n0ViidsZ5VCAq
rygUynaAEAV38WRUHa9aJ+X9DhzI9lyIxXyUzXiqbZ3sCvRR04WWEPyGHqiyIz9hoCE9+MqDCQtV
AKaaLKXdYFz6bhyydCQHShOH4s4K3uMEnGt//Pku/qHF/+4GXxy/eB5Gz766zG9pc2q92JvxlytD
F0L0G8Xk/TLW+CEzF5qRDf1rUsdiv4hvrDwwy6HjwDOPcpflSKw7tLJ6wLFMSfJ8g8q4ZCfWQDzD
GCIGUJ1crJcQfopderiGkv5uGTLVJpgJ/DR8I1HTjRyUiIKfL5H1ozUK0fgIQ4fmLpQ2/m6i8hLi
1WU65Ln3nhV7KBNXTZtwHpM4fCbtFtQuOFLxAcdFT1BFQDrxAs21b1WT/fMr+9FaEpU7EBCu7zHc
9sVacqYvS1PNVMvUjA14a7x2k5ZReAcL6b/xzKN0OYyz128F0ClYoWKjNsz2YqQXN9+reiNO7ONJ
tFDDVM8yvdJj9uXn18layZO/cGy+SV9PhCSJa3vRiyu1sjHzr0GxnscIWR2vvfE9ykD6L9fpz9Dg
6RX9oTW6A1NLmFH6OYO4NfCuTd0esuKLNXSHevq9n8pdwajhqEYKwcSaLe8RSdobDDtbQoYmjsMh
91+HQDATTydyuoMfv+nEpsYMWAqYD+l2+/Ha7aMJrIiJFZNtgmjStHBFYgDyM713hV453d4G+7Sq
8oEltPPp2KYGJ3o437V5d8jQsYqa8Z3uIrO/lcykdk69YrgTu6X/TDJTGgF3a42PsiOaCwbUvfhZ
ZT2NXavYqncRV17Rr0rmoy6y6yMmLXRMP41ujI502yITp6Olqd4F0cSQIUAmeHr9Suo8ZZPFf/x1
3O39ttvrjvVXCCbTzjoeS8RHLnwdrb/nVgDkwXHmV8Ysu488TCVV/e3QkmStO73jXE7HbU0BmFzv
en9RiDPmzwVVDRH8pWqLbGs5ZkxVNywumLTUWn+Pl98WwDZWp2FhrtFTxGzQ7vKGXOlkQSwWSX+I
14geUFrG5m4fg98uzkLnI0tsTMAT6f3IsgQaLGSwbFV6P1Nv4fjrbuJBMfrn4eIx5cMZ3+lRr453
qpf5qNdhmT2UTFENyAw8j8fCoyjXCbkCbpMOGMs+bxUXOUoGvHVrzMfcRbtg6Q7G9KZECcPhRv0B
SZOgQ0VsOSYsCnziibaKk7vsBoqzQtbGzfCt9nJu+ctLYT553Mz0KVsdJlh8u+wpvzBi5Xqf2M6j
Cjbp0U/D9nBNGVWVhR+Qz3xyyIaNtb1Z+26P2shNYV0fiiq7159phy3U617q6bnK56NLZXjzBIcM
EsPe65ajLqFDU2Z2I/ikluC1O5Q9cAbrXBXeI4WgB7cmdGAnOPyHvTppDSor2GU9Ouf9IYwHRhlS
msiedyrzqSF5GnkNHkOP3EF/SefEjT7NZ7tZbLU0LR+0h/TE9L+awtIv69NaTLfEp7Hhf2DMEGWG
M2zvsw4ZIReFF2efU+RZLX227T5457UXypJPFLY+DEvw2DT51xY1EXcIHrUlE9c9JcWHPHvn6spZ
H/0k86ejNlzKiBWPU3LhQaA1BZwJaBxMRz27hfGQEWXR1Xhr/rsFsEoH4xD53dsItMdDiiLU0/Kz
+6YaDrI3/vLBMahOb45GQo8PM5mniLteb9rg+hAv/WFM2cVVx9FtD9qzdrqci6g/XPv8QXeuFbEn
ThWLmj2X9fpGB8VtP6OVf29QP6jLYuRolzLfVmUGxCfuxE3w2rvzGMjNiARtg2B+utg4MMROtW46
/zJ/otjLkjudP+sgj3N2L7s1Mng+H55KK7tn1BF13u1GBjjCNJjnt/3Fmt3rqtPhqfZozA2cRxPT
MLMzGQCKhNLE9m6B/6ajfn1gc7hsSd2kBYCqAzXi1jZD1xpwq8feeYrfe4w5k120Z+tJf3eZ3wRl
vQ9i8kHvKGtI2rwzAEO0l0jmbhNG2OqdN54fplC3ZnjJg7bwNeHKeMAFfZMZZ/F6NeG8soe8Z2Qv
V2FPzU3KMZZtltUs2OohZry7rGB8JrpCAtrHWzfNHzxrvF3r5Qk4g+bzL05e75ew22ze7DpYiO2e
dRV6l0szbFfmLGxtDJOWrWCKeooaTX4wTYYrl/1edjbOsXT8hgyDjpDtd/uhGBiCCX7NoZA5Cotx
M1FZ558qJui8jnh7tI3P+Bs97xmTJrPmeh+iJdvpLWuWRsWZ1YzpaW8dSuflA9DLddz07Bm7jiMx
Xh8S+upLH2yJRICUW0fRm/IHrW5JDOkX3klmfsFIyn43+ZXqsuF24Ne1Kd1oYQLyfJQ5Dnnu88Sm
Wr1HPREN8IqpFTUTIHj7s8lYtbRwD3mdHDM/AeLH+mXzOUjZsFRYXFj4IZ7PjKvU2LTD4HmnKb2y
y0wKyLispjhSCD4BEXnFV9mHtfj3SkVpkhAeUT7bPPk5h+NCY1Z3qxso2L+bJ2Cvmm2GPO987Ifx
3PEJTFc8FQOq5+6J2y4ZjL3ipzXTmY+yzJYj0e21v2anP+g8ySjIl1/L6ycv6p/XwXlV529XzkfN
I9ENl9A+2ibU9+4UQuhxypbJmWWh/3hdswc5Zl1THkxPqNZAE817Yy7BWbMHi0OjbTgazY2zpvfb
QUkp5qFqKDYfNrc3UJvb+48t/lAL2LrtYYFxuTifmGxxmzb9K2e7qYDtlMfTMZqEG07PCBi/i9sV
0S3vlRkS8PLMTfxQPwKdRgFy387Z8Y+udRdkxUFHurHzB3/0T6v3MAccUcO/MgNqcXetF38NqvBx
Cp0P48CoJg94Eo24g+5NF9kHHBU8p8+mv9jz01TGJwwAYKKB8ACiGwZemt3rJOtTyd/JTWrZ5eRn
tLovu+m+SCjhCb1b750Op1Y4drzHmbBr+23eOS8wN3SA4hmy4QkZs4fSJBLFMObGeMtkp9NCFRjR
ltaJ3Pkujz/orodpPlpchZ5CxZPS9pEvl2WVJ47W64NMmbavfkdRj8uR0Ha/1MGp5hGkjbm3u4N2
PaNHN78me1Je83udRd2gjEOa5fdybIz6PdpqXlk/m7VGqBIK2MFdOjunlABHdzdX0aPMTIHR28o9
jfvJwqqbjzO0kVVfv1pF9OgVLjhM9iXs0wfsZbB61GNwAuvswaZk2hnf6stlWc7yZS57qJnaHePv
tLOzdXnn17vBqd473Xwcdb5YGt7HIGbRhyqETZr5SQ5RLshPLmxE8xz7yzm6Xu8Y1EGABwmN3tk6
pw/hSoTmovOGwZG/10knItubRH/awPU0npM2eBzNP9oJGSNCAJnwuGNiJucmxUEU2bK3mH6ms+OU
6yG6vm7xPBhsnxBdz0XPQieomUfmrFMSpgNJPGKllxu5kTlyT5M1HA0Uh5MpvZf7SafywaeY2Lzi
jKf1LOdYIcJSMP62Ky9bIK73JEXeF/VXxnG+0pZYKIrc/vzqnF5fYuupX4hrOI19ynxTzLqDLQob
bKiRP+AzF3t50oHXW/VsK22Nqubtx26fXIctYl8NNjfHyGk1uyQ5ufiVa0ZFW/pbd8HE8OsQ3zf1
9GdV0lT+MakuZ68P7ipVtDwwXPyTblJXZpGrMLLwlslqR3klOe8JuyxPNRLoILe+N6+fmik8GY17
Gi506UXW6/xxxZwFs/uoW+sjeDmevqL9Oi8eGit9yHBKsrzbirAFFLS7vn0CI39U+pSTKCtyUvCl
aKS8rJD5n5Td6NpqlyGzirTlwtSmjNIvQbx3arE7Ruj9MXHnk909OjHRDm6pmofd2K/dbpiq28Rb
CePG/DjnHvEVeOJYnP0AuserEKFpnWaXdivCL8llpObMCG56j3KbyLDur00IlG6txU3UWV8ZHHnJ
eC/fNm/DzKdhe6z2aYouSR1V602XouA95rTK0Wx2uSn6OLzv/IWkjBHMNN3eesAnFEMBEsVnnXu5
7ZX9Ixch2I/g/kGuLeTOZO2Toj541ZeFEFmLE7nZfexMz4wUh1XqDoVHYG704E3LeysC3xpyQs9Q
2m50RUYAzvHUVpDzDMPDR4wGeVoH7187H6LG+2DG0/PQU06Mw73wvHyDcav21TwsDSaAEeHMcg/n
vaaoIkyKfttlfq8r3t4ZRctzcyE587+kPlJxiP/91q0F4zRJg91TqtZmNpfCIp0ml5B1wJCb5o2f
LU/y+Uonkog4TGF5v7yPJvdDtuIq/HTnXLsnvU3tPWWJ896YIWWj7BwZdwXSJDe9mX61C0o+cJqD
dvicLPslIxsACI/n5Lkz76rC3Znra2W0LbGWzG68YLDM+XkOgZnN6DZZ3i8I7oI4X18PZfVF6YhP
3bYchoddog303mdT53P2cIVl7Qv2KlJ/xO1jMVCz+VHWS9ZZv12Z7ikne5KVksXSO+lAR0S9GS5W
ToUxAjT2Mlo2AOMsqbM0hncW+hVOYb435+FTlDBLAstoVdM7pAFulLMXyMfJ+s2j90hfMYJJ+7y/
bJneGsxHpXByAoO3HGeMxcIcgigPb7I2ARr50zGyczcsX/pYfsJmNsLBTJfnLbscnq7DUx0LTW9u
Os//YAqUwFMokFVSxQDzrzrNijayJvhgO+bTVNX71LWXXdEV+5lR04p+qy55NbQfypSwNI3fYkNP
lmNPN0qIWyNhqE/9pVlnhBB/V+CseGsIhucKydDVPOa8fV2lD1ZQPCj+Kbv0U12uT3qiVAofY++g
7Dm8G92YtH557/C2THW6ne332eg/FuH8jLzmMS5jVjTeh0Hze7KYT2kDerqMu24Yd55yJZ6S/M9o
UWB3HZBg7A/TJVa7IhEdPlo/lFOKk/yr045HJx7T3YosrIx6UQQnJVLKumTGINbO9rK87yPPfr/O
8VF5TBISDwEubHGVcSQRnM6KV+YE16KMu/z30JY5m6J/FyXFfc23A388gLvxsEnlydpa0gsthz+j
UQigwOpoH4nMSOqBFqTm2MTOSVGAIvNqWI7ear5PivDDmq5PUVY+LCTZ8tyFWoKQpvIor1merNE6
Nx3jJHik83DJd9rwdbdQBQTQeCXB1fAa138UXtE4/skLGlqMjW3bKvYriH78gfZqbbq+Mc+XtT58
ltfzIuwyixIaBI4khC3BO6M3TgPZp6Io6M6zbMHY/EowfVPQ+ScMB1DoUxNKzfgLKHNWYV0wJtgW
tyQmoyYG1Fms/URBSdKCXyJFI/UFy2/x/zAPYuM5SKbfH6UpproEFTipdC2gDUwUgDh69bSqjki4
+Gj9Vlv78IPvJVtlslpU1atp+fRrqiIAvyXWVYVGYpZNI3q3VfK01gHuXcVlFAPfQciHJHz6BPWK
WdRB/QKW/EEptY+wshovPC9Ag/TvwG5ASX21Lu261WmIPtnqDtZnER0RVIZUbHIqkuAXfv7J0vL7
BxxKZyHaQ2KOoPr//smXZR0Tq8AAA+qnaGB5lEXQLZMP+d4oKlCikZZm62ZlIrMB2jJQBS8GLI3e
MNr6wHQxioYoc4WgEQ6O3uV56zGiiEd0nervfskN/6h7wv/+mgWTf8eeMmiuvHoh5DAR/sLkjZbi
q5kaaBF3tcOhoFWT4maRCPCR4iC9xd+5BBdhuFOHndoD1F2U8osdIWuTvmonwBfzs75LfeXxW0UF
iXPwORg/mxM85fKto6j6/L/gg3/0/DGttuNQ+UBT7YunsPpBgzwwntZ26PeCN6RzAMEdGh+q7W50
wXm89f8x/nDrohIvIkXElQIAi78Sl2rSfyDW9Nf8+HYFL8+rRTkqkoyin7wX59XN6zib7Z7m1Avd
aVsnx+fEHW9HhIhUCQCGIP2jOTF25bN6LYnlpNen0MMdt5aKn+9c4fT/uCC0KG2LXjPP9F8cGbsw
Lcefg29tyOqWDbqNSFZ3488/yf7h04lMuGE3CuizeHHvzVIH5VQTHGiDOURZo+seQ5O8ytzXQ3gn
Kjhm6HM90y+LERZBpFOQKirhZDSV2kY4DQiJeRBIDlzIzy/Rcn+wGshJRnQPWiHFOi9YjaFgiJoJ
RrYpSmagQgxCui19f2PeVzpqDDPbSytNr3GkLb2FpvGp8b9Nc/t/EmT936mtPn4ar+XX6qeKrP/j
O/3/KMlqwVj+z5KsdyVp2r+766e/ybHqb/6SY3Wtf6EjRoO/B38GyYeh/ibHGnn/QifNNsX5mTC6
mgP0H9H9f0H6OxFMIDpqruOp/fgvOVbDMv9FYYSr5m6b+g06V/5f9Fi3z//beaO6wA4ivEQQBjT9
hC9EvqBxrHroe83SaC5Hc+nzoxmm4UM1G9lfr2gdv7l0xnpO7ax8cp3ZuO+n9Xn7qmhXkJl2JXNz
LyF4VISasUtSkXj8Y0Szf04d8zHyDLLw1frUpLZ3GxOpPWdDMgLeWe0HK/I+p7zrnya9D1EXlglU
ZnQ7x13z5xANXx0kqH63LtnnrjTfZOUyvnGy2DgYQzufR/NKtU0wRoeucOY3dpxRzpjW/gcvTt7n
QZ/tF78CzrYv5nzOfQS6WqejC8kprLd9Nj5n67RQNDnRJWJY1nmdfJOAuX/2FnjYSx+Ol0Nd57+X
DpnrtU+pIzXH9g190+2b7Xt1ZX+N0Ks4R0vymLhm8nZxquRtbDH3sHbiIsFSJMneSB3nWGZu8rC9
Mtz2+u3Vf3/v26vYc26autdcm2E5ZGO0fCzTL4T40QdvnavT9u3Ojl+tZRr5TCymYDZz8wcCQ/MY
69ViOH+92r635Bmi9cxae5V7T1E6Zm87uuzftRdrxN808Xn7siuADK69W+2tiAqZPh7fl9eFLN6q
4o/bK2PyjT++e5XN74P+j6tNFh7rH+eSd6/7xph2lHQH1FLzPdTKfzG7xnoxly70QwpOKVRjMhKC
KRSLvqgnaFOwWiNnmvnc9Sv6bQWp0herQsZ/LpP5oZ7RIALPIF1f0zy8M5Ls3bJOiPlXTBtk6krw
1ruuxi5eKUGxequkfGS0XjsjkEZFXv5hcppwP2f9sEMR/z2lGc1pGLzP1dWi/CRZkupx+150DT8H
tfHVWkOecVM3BmjgUoA0pNX0iskquRvFD9s/6AgmD4xcRNPMCp6HS/PBnQPrkYrX5r5Pesi2qp0f
jMR75xjGctpuI++NhDw2dPZDGV4OVlIHx94uwqN9GYf9kJlvqiAP/jSv1aNRGsUHYj2mYBlZdGt0
WXPTOtfkbZG5697yGE+EKHP9HFGBVYNxUc/9Ohqz/mFyLu8jg2qctehcEn/0m3TNNdMOHmj1Lk+W
EZP1D/4p6gOW8nIxPvtUXN9ml+VV6ZvTTXMtl/0Y5lT7JO5Ke5z+cYI0PXw7ORQK+ccFnXBav+o2
e1X+1z8JSDhLe937tBdgGBrjkzNb/i7Z9pMfGK/yOb7NOWIP13nJ0K+9rNOu82yT0lETpKWpzOip
HD/H2Nw3FHQnb9uL5Pv78H6sjOIxa7rokNSwS1cvMqlU6O7aYHR+N/KuY0JvECJaxZetcQFu75P4
to2T65sunIxdUqXpKyYN/ja5Afum2U5xZ8Xvx2ps4QxDquLMpHza/smtrnzqou4cd91b20dGinm2
xbefzfr9dYkjRCrG+OFqMt3hv36YzMOZ6Z7pq+1tvCEKd9/5oadvIdP3k0K2OXL/HUnppIQB/VX4
Cepukdt+adkzO/Od2ezvIsMdUdmtobyrBSVRpleUqOiX/eOly482MlO/zdEavdE4CDfx19/Wk9Mj
WB+HcfouZgLVTV05/p+XpUOYI1/fDDiYg1Hl7t1gp/mJyZD5U1BbzJaIm+6D27S/FaXrfDXT34bL
+vpaXe62c2MGbfW4vfKnFSVAeyIptJMTghH1H5fsTVM2v1iC4O9FISyBJtc46IzT/SdxHWVJ32UU
sZMmrgeZc1db00M0Wt77KrDm+7ZxEAusK++9X7vBIW7bhOIOfpp7y/XWM4fxbvupOYc5kV2L4rWd
ZNQQufmdt9j0fdj+n76TnOw2j/4YQbVux2GYNP0jgoRiRyTaIGFT+miZ0Xe5fZk3/l/nIr7SRFW1
5e/Zajl/IOqx0xfdOHYkIeXvTu2xxusVXilq7h0nLF43yRrsLmzeT2BFtL50yX7CsRwuYWG9csYl
ZL4JOhQ3Q7qezOnOsazkjVvRwdAMS/F7EaXw9dmyJMeUuRfv1nYeDyMCGchf8WUWXf1XTWF+2VxB
nczLzdB6xtHNmR64NpffsuDiPG7/mP7qfntFPnH6xYb9e7Crp0WSTAOAw0we7uplB17gF/RXVFl8
72ieih0lD8PFcD+aBSDa4BQFjrlm7MDVjF45rOA9lVlELOWxbNbLG6z1ekBur4J9r/rn7Z986P5d
XIxjbQyX/s4apuA4mc79HDX9RzcfQceN1DiXRR7+eWVwS94iiUPXK4h0etuYM2Bk2+P7M9M8XQtn
QsmSGoBf3PTfa79CH7VcitVMyr4IEP9Z+1WHfrcy2jI6z2ZX7rM+995GPp0/gJDjzYxk0NvtewET
iqKAQVDIRHQzJnz7p3eD5pSZbk7JmNe9rj3vndWg8n8fhF1//r+EfdeSnTrX7ROpSogguF05hw7u
bt9QjgQBCkTx9GfA8tn29lf17xuK0HbTa4E0NeYISM6CbNe49DT4r6EK2eOMavg7cFokNLtt+oxx
8pSMTXVpeuiL7SCQRdmPcBXJKACXPqyf9PR5WlX3AN8Stu1Kr9pZPjlI/QdVN5pexz9HLHwW4AZF
IfxSAryz4V9zu7DABZXL46McojtWOsGKhqrZS8+z7w4fIQNwmlcIuryzTIFdz+cHpoKVwpJsX8qK
L6O5ZPNh/0cLf9zVNlcbQHvj5yGYeL6eeudmGHcchlsghzKkjGT+cM0tz9BJbIdrHaf5Zj6XgEEz
O50jGKF+rVy2RXhM+Yxo+uhJFXRXt0q9OWERHEfKkDFUCfakxibAi1bK5kh8MZzTka1z2pADOKog
duQIpRnCn/Mk5031koH0bGF6pE1VlZ/cuizILxiCoAoXKegQODVvvAYwL/dRgv4+N/9IkTn7PB/l
aT5PFV24fdSeg7bvF47gA0zwAew0OWJOWgmPDER3JIsJ9WgysN5iZk5CltUbrX27aZLkRI0PD5og
r6/zxpseqpyV71E40D3L22KPo89IMOV0lfEfXV16p3iMWLcdBAVhGiXF2teGnNGc/488cRb+myo7
vSmwZHZ814HyCcTOv1cqXTZ0wlih4WlfAauYirW8jH/6vgyvbjngva2cBHYQ5o1rv4WtdBlB/q29
Nw8PkjcpOxMgxs/IxphcJrHXF3kO+gwFdbkzz54Pqc9fP/H7Z4X8qYIuWcyvncRq/SQFPTUoqEA0
afu7+WfPG71f5xJffVFuDr2Y6uRlbOBw6M+jDm3kx+ghxgV9Yucc8kBt82nP12h+D+ojKO6VzuIP
VjTHplbxj7yoD2qMShB3Pbtwc4p6yFXHIY2PUcWBstba4GlywXhunRYFaSL8cFEXnf3cxfHK71vx
VjZW7eOgwyBTFUDSUUDB/tOv5TZNK3it8hH5yXHIzogHgpSOkiMoF0+EObRFWeXRk3CVPqJ7s4E1
27Cu+3z4aK1Y976UF0ttCkNVCCq9NsrWulfu6wgxzLZwFVk2bUQwk/g2XRsjnluWlXJpSw7bYPtG
ejVckYQ63lmm35MyUh9yEO066eB8LaHBWj1qbFTscOUoIcalVQaXIOa+FgmFe1JSbGNKyFJX9cFJ
I/4EO9H4Lm13YVHhvQXhKNZ80FW6AnOzgOgN9+aztF1roslGZtJ9koxuZR8jRToOzRqxc7/2ZO3g
KxPexnhB+hzkMF1OKOkXdc9OwzQiMoNu8O8JJxv8L8jIANk5aNp1VFK5xR3riZ1Z3apQ2AtSEMOF
afEn1xJhZk2WOacG+lGJ1vQSuKVzslmV4+11waeIapLvvEgKjLyggMfTkDLir4cTy+CDMxNUB5SR
ZMmQXPWmBtOgNMfsH6mCo1M+mH06BDlChZx0MS9bGd6QdaLALnGElpfar/FVNWg19KXzYSPYeHI2
0TmmBeLYdeO9SdMVC1teQ/wJ8ZtWH6Fy1Bl6QXzvOslXqMW/FLXzylLKXgPoOpdu0zIoQ4n6yKgH
X9Qsy9GcgX74rz3MumCkD/SEz//WaTd9RuJAADPp6gsZ3eScewHS4pysWoe4C0SdWwNbDVhoxQ6Q
hQWpjd2NnH1y3fhJNNJ/5aowyEWavOxSfJhDgtC18aNK2xRdyQjLdV8g4IEQuRtHzzlACLrvbF8j
zATmEbz5Ng+JivFPPlqoT20m+3xZ9R3k1XzRFb19j4aqPAqlvSWiXY5JVp2dOKlfW798ZYktv0Wm
WMJXEjkquH0wiZLzfOca9fWG2Qj+ydN8PG/yf/aCfiMFEp4ef9XoB/153kiWjVuXqx9BGZkV2D8T
1DjJYylp5Pmxm6j4UAWYAlIuglXKaNLuC37Degf1qGjqncly99WV7MxEuv+9VA/yO9GZWCIg0H1N
ywy9WInbU6V3y0sVPv3fFQ7WP/+a1nkYYr0OEBzwZRQCCg/+qsKpyUzDw6QH18PLdqVjNkMQJx+j
wPLWuNDVtSpxj0mjXgWF3U05lPWdSvSKgnJAXduS+thrVh+baU+NzCwBfnDQi3EYVp6Nlj5SmlG6
YVTDlPS1FJl5Vy/lVDYkA8iYtCuR+OYLcq4iUJYAajgfvQl2ujBYxMZJfM/wJCywjMue4hZeKNKL
nhLRsf0Yt+4h9ctfe/O5YTqXT+eSwSkXrph41lpnFxlqH1IvYd5s2bz1PkyqCFrL+xaspW8Kz9+q
NUl/HhDPeI4Llq/aMSi/Pf11mXZNuW4lWtpGKX9XxWG9zxGWcQG4AtsAhNq/FI43LpxKm69autu0
yW7EK+xHy/3tMEbelyBHCxVVVvRUUtHBcA7E0Va2MGkk9RMRGTigSC7czIfzRjnRts7t4VEUg/Uf
YgHcsFfI8rJhVCukicd7VebdwaZZNHVPGt574iyA9KHd7KkXGAa4EfIeSZaym5t/Y3nW/8g850db
ifIN4kkAb2Fa3hT4z9sEjLKJIIIiilC5zCcMbnSaFDSJTt2hRC7WkK9/L1qPX0Mv/Dm/fqaGihuP
F3qjfbjvZdftLXPwBoAFtSdejT2GNELmY4ANZeM/BxEBq0JkXylUjot0zKLbEHjdDoIw0KSH6JxE
Y33Npg3InfU1DCU5TOfno/m8VPtqhJSTdwrwZQJ3PpigDi/JhG1KXTZXQtJFjDJixyF0WM/3SdPJ
vwjvxJr4xbiLC31vkMj9xjxV7t2woqv5MEzCZQy3oa1pE7HotOrTNW2zDmgT3sX51nKECUJI0WJi
aHh5sQjX2xcH6WMsZkja+FYh0VtZQV9MhGo2a0MsCjGGQicAGGbeFCoyJ3/o/1Po+Leed1qseS5F
EeYhTxb12L8X1rytI50ow7ZzDe0xBY/2GI2atn3sTGdo3zbLXuvh8s91k9VvgwlAPeDJFEbVig5G
fyVmtV5iUFcxsvByt44QXdX/aHpdfuuc4pXltH616fDJ9A6GZscOL2YqbURgEogJ6v+Mb/l3pYkB
y0GGFwtduKhCE/zAIP+ADZoxlI7TkWGDeZHsyjgUh7KMnitb90cAJD9D1DnwOAAkUmWTuy197RMC
EmXf20MN8tqEADtOtBs6ll5nULio9c9xhiFFUN3naiJWcXkPI4R2TcuwiTbO2jy4wMK1gLdXKjaV
X5s7Rm12k54dbiwz7Iavor4hdWpe90eqlBDlQRDIXW+EvX4V0VPRtscYaCMcp1omLzO6xL8rzKbX
x34RuZv/GOH/x+YSUBNKfnQR4J0z5cRNM8AfH1jO6n7oY4Hw3CJtQaVnaN4C48TEb9XTvDHN+JO0
8Lurkgyqd0K/kzC2iFiAFVgmWXnOfe7eR7BxkCF7SI4cw/VFtVReOo8UMNmi/pHVXbOpm+bLqFN1
EUW7R06iPs0rKV6BTCZJo3eNAt/mUe8hvaTbDL0kO1gO5Os2HOx7KyY8i42Y3RFbv3RKXd1ixK7c
5j0m4WXshZkHfmt2krorwdpKgNFMe7lt3Y9UjxuwwbqTz0p5GRxLdoPJ3vMJuIQ7l3fWdbhn0FCc
NQ3Za9lAwk4Qg/MoukeU7ChZxft8ESAlENAe9nHTKQfYxKayQbGZcc9+grMTJ7iFvMhAxUuqC7xj
slWMJwS0e1Le3KoqT0PshagvE2858Lp7MfDEvcRcv8xH84YOJ4fo4Tkp4MtTlU68JciqhEuWLJ6r
vgXbXBgwgV00V+rR7w5xgDEwK2OIevxQvEH+9Z5gcj0gYQ0+fdlwjVoevgP2RvqIHeTVwolx37FE
I0Ki+pqFpjxjLqfbea9iPd32cpe5XbF7DHwpfaGjG4LMGpNna8AfzxKI8xIhL+7YZ6fMFWChepl6
iytoR3NQyjfzIYaBHZ7xcwRPwq81idFtgsP5fzzL7C8R9zSyccZ5xIBAAcT4H9BQcE8DN3Uo6LpI
NwGHu34axnwdZP2AEBqjNtKt0+O8YUMBs7u5wRRnGgG6bWXxOZU5lCKZhXgFevrG5Gzr1XCMCP26
h4CsNFjggBE8TU1BCXMQDsYMAvaYuAGYOhtZJMF76FzLFGaroC/URlcg2schtrAtx3swbXDjeN3c
+Hs09aLoiNDT1iuvAxnq+ziUcNOZgaBhxrAfuEQaWI6omuiUN178Y0AOhdMF42c3rsdlZ0JMaUgZ
3BSxujWjyJe9Q7oUlUjcbebjKCXeJq5h/e72lUwnNMY/tk2usLAShMAqzG58gom3zgcslEN8lfOh
kjoB061GqIOKgNUYTx+MUHs1xMOLM6YIljFUQOdLsfKFIR+UzrF/Auc03z/aCGGMlRJ12uxLOoUQ
T9BFldh2mWNx8+hRAIIdt6YK+3PJB7kRLdxDvGlemc9FKI/hdCEIjH8deyvcMHkGLhzDi8nk+3m0
NiltzpzQe24xqC617/zrqpGgyVUwUBaIHrpJhP8dXBKE6zp31BFoEQMdO3IcGA2l1X4knbt1mzp6
mutLpRv26fGH5CNsWiDmRMfFaU8JLHV3UnjeejR1uFGiR5T1aI59w+vrPKjNm/m8LOrj71NxVZ8e
LaciRFBu5Voo31yeIYBoWhs14EKtuGezbTjyn0YV8UvmWLtxGm88CJ5Hl84dzg+gwAN/LY8i+97w
HP5G2IXCB48uI/YZ9XO4f7Rf5hGpTKB+nR92CgM5CvwcZJZmgP01WlG+d7V5MXxr0ZuDSnzA9K5q
eWgKkWD8c9q7NyFTEu215YzHzReoI9KDq73hxhnhp0j3duuigYannQHVyKfarAttiS4fxYxi/Oe8
DcKNR0q6wnrXfx5EmdyySSmUD8Hq8TCUvsthoZWPK6erE8S7xRw8Tr/3r4Qvmyh5eXSQUoTe6hFI
SRkmC1nbFaSr+fcoaXdGIVvYyZ57N/Wfm9DXy1ql4W5+mMsssqs0U8dO9PW2TlsXeSph+9xxN0E0
sA3QNWmS4bUu4k0XWKQf8ih+c5ndz8V+Cj/wpDNnhbbAd/DX5zexM326cEkzvlIh7Zoqm2xAmH1H
ALq5m7Ykh5ipz/MRFRmDGAF8IOkixhN+dcVWpH7+yRJ9TxTBo6uhgaWtiPY2RRPTJ0TcbeZvnKn7
kk39y7hCM4pGP5TT7B436xpU1HGH341CvfmYZMdiIKgha5YNr4wOdDUvoedbyGiAbHMHfSUmDMTU
OVYSfq3q+3zBbdEz6Kf1NpoHLiy2x2LrK2svOqzsRdgONFwgE6uojYZLM3YlMF7enJ00MIBWEnhB
8hEx1d0kyc8671SwwX1rzCeNN+9T0AcBwkJ+KNmfbRHS07yh/+y5vaWnHHBGVCLbHn//Ku/hlAoC
hs9XGi5ZR7w5II3FQPcxN7M0GtHoj1dmgoTmI2rJqgOv6RUZcHS+1mMsgPA/jcHYbs1p3rCmQ8tT
AGtGGgLyLC3YihXA4AzgQ5VIgQl8W8MT82gj7/Nc3s0VnzNqUOnAEy3z5mUkI6Zsl9UvkiEddpz2
huncfBUgzU+hsv7aWaafDVQcrAvYa9xq/cysRgpcD3fILrzNo1dL83QFEqLcBgo0Mj2j0InlLow/
p+YsDVqzdarsvQwsKN09haNrC6R/G0/tSMVq/4j6+zx3qSqnbs9ewlbz0DlvSA+iV6Nhe6m9NtuL
Nnr6PRbB80Mfa8v/GJ6ePPjwXiAwkJciSuotBLOIAYjMF4ZC8fExPj7B+cO0vQd/SnxXI9giUyCb
QzUWvHjza9Plx8eA00SiWM4NXBPhxczi/N741H2mvtjOp5GkpBBpFaNx7CYE4bUKldtIh6stoOty
TOW+8oL+YA1xz5GC43iRF2dHpR2ATFi/t1hYpEus0kA+hlQDn/Opb5h+4/w+j47uiEVJH7sxHImD
dGUnPChowPIvO0+fIpq4mOHAPi3BDFnHRVrsGRHpuWb1VyywMXtngXwxfVFtekOAdWhEs1qesnXo
i/H+WA0REqOTnJFL34C07ncNuYTN6C6qil5nTCQL/eSYpGCIDI7f3yQi5tfjtIeisn/szefgufDr
6tBy+GgIuLL+/uF5b8jKEElV4NQBeYPNGk3fm6HwYDKH1m6fSPvZtLBfK1u+eaz0ywgLCKPW8xAw
DwaA3JMrFG/LuN1RpikI4xhhxmmTlhwAGJqqiZ87O9nS8Ph7bxiNs8tlZ7dcD+AmIJtZ2/7xrx1W
k1890iIt9Q6W+cm5TjFeMZMBIgVNDjF+QbbTZfZjRi4yDqBPku8V6vJi6aoqgNa9S5ajAa+i9/pw
JQXZwuN3NY99v+8xwRzaa0dD2QiML1NNcO0THi15EI0fZhgeRZJOwhVsVvSElLWqIleXB9c4ioOt
H8CPWkAdf1Wyk9s8V6gOpsN5A852v+64rc8+XfSjW7zngMaAqIcgwMe03YpxDJfznyecLD03KrF7
pL0f5lNIl4BKZSIfyNER58QgMhmcBXYVBARcWOBnXp5d+LQAQaBAdclMu0vKelsGIru0vVXPmHCO
gVL2fWI0bLxphqXCfW4Cl4Di04afKF7zAwxuwl9LcRANi3TV5bCvnYeBeQPo8ZCwQZ0eI0PsH+H3
39+LSbY4IZ74pF1AqjrdVYp8mT/gLOzFhpM6XPjWLy7+V+ZJdlQDFhiBmnILVYl47M5+mb89Dcz6
ydRpv7J4YzGvt82Z5ubb/Hf2rGBXb8wSKLi0Ay3LdIcEmuTz/JugPj2nOgTLv4dOEe3KYeflnJ9K
7wCLZpRBYZ1u0aRXq2zMundM0uCaD9EeQ4G7nB/jKobXIUCEj844a13F1Z7qINp4TW8/FUl+1WBY
7Yo+cVYz3yuGRw7VNV9KdHIuFfXfc5iZfytl/WUgUO0gTHdSpcBQYZpcctk4zwZH9XSUpanzLDnM
zEER24uodFDvcu/Z5vVTnNYx2i+V/5xo5WE8wvouYd6T27KaXbOY+Bs9ZH6/ChryjDcfwW558qJK
HS2lbFM8T6TeP55EHZxzGtWgmWSfy8iixwOPHtSnJVJ/4TFD3FrCMADWJ2rahK2l6G5Ph0lB30K0
neGJgjpmiLs+3iQD/OFcVcK9SRj2UTnldeZ11EW91HZwv6Uq72CRaOXdobleVNAr9GGThdux4VjV
V6Vdi86PlqaCbrwhYwGU24w7pVK+ajSHDGQq0fVUthdYXwFxQoYel5dAFsuE8ebUTVNIMD3mKKmw
Oow9lPEPbKMvoSzpwfUHqwYhYOALSiSbINmxUzC922mivoIm5J8iD4NBNlW00nAFRUQO6gsd4ZuR
OghvmVotWPAlZ8+Nz6JEKEXiev65q+htBs8565JDCaGLblGZZy5PF3pqBfkTZoPK8WLnjyrHom2B
1lUKHnEMDlUD0ALhbD4cy2FAY5dDnfTw6XFhH2AoH7C0om8lqcxKEi5W8xMCwJPtZDZ+bpVoESxn
Ilgh8OGd1C4oD9H44uJpXCYNOMnhUBbb0PX52QMI+9jrsxak5ZmqhGCaeOnNCzGw0s7gO35yewfk
hsi1Z50uHu20ArzoW5tmYg1Rnnf0oHO5wvX9/rgad3l7CNMavT9ICegpmqClvEXN7Gm33ECvY48d
+lmQF3TdFjd6m49+n/99GNqGLoqRJuvGGQPov+atiMf4mIQuPRrki1tovE2NKqeME/zIfNFXUXwc
rI6P86HtdLnJOgzrNSTWl9AsCwyQl3lTByMmxTQhMIV0WLN9HOdNsY+RQHRupH7WDfGP3VSXNtMG
YMNzAKvgI7FlcBNyR0vl7a2EFn/mXKbZxPuM60/zeS/lcETT/mcd+gSuEMS+8JKdDYVdD2SN+9/P
sTs90Y0YUMWRYEp/EFcL5voeIr5kJ8MRiJ8ZDYrcvvli+nhqZICtMVbJLbV28iP5PohC3+KJQQtF
5XCDDSFdDGQftN24mclTqmC/aFQzoQpY/wifOVxtdRrvqarT4F06djMwAPejq/tjWcnw2aJIjUqg
2HUsj9S1QImq+CTm5S5x8OilItBfZ6TR9HQ3v5V2RmXLpESZr41aDQO+8sXfl8quV6v5JDUjpksV
Qe3JuTyTGj5VTdy5r8pCaociLD5kE0UW/mV7DzPXBZ5yGOvqiTU1vYRgluN9HLUHkN8O4zoFYSJX
fXcKCu41W7/dgyQACWtk+bkkMJI0ubrDW+owmEq/Ih7x+UHWg8662MAeFGE5TZgtZ2rq3P6a935f
+H2u1mBmSqX2aG/wsxO1hzEIqwMvoHdHXwi/z/ckP4O00MPpWiPIu2lWf3xLYUJPiYb1zfSdFXFn
bxkWoyc3b65o5G6DoNfXecyI4YK55V6Lin+ICnTBU77tIOS9YgLMljB7YjtjrbMbp3qUoO3+JLVw
kI5LAG/mvnOYzzFPpxca5UAocdHPyghp1f435iH+lbt5vbdWOi+IbccrA6h7PR+G3EBtRqsEuWq4
yijPryAPXlPhOKhNYWhR9lhrwvj1Z+cytLhaFt/njYl/gKQ+3NLpTNj74DJmw8XtQ4hDHQLaGSs1
3az8DmLGx+NRqPjVMDRANvPIEQc0X4YQcG/mD6FoFbzpYHTxOBQq7O4S2S+/PqGxvj3ei7IECdsb
ky9NRPXFmYiKXs8/qzp4MaDJjv0iLmP9qeYluh+MvtfIyXr8yy5tojVaQe5rqMGMBbughYIZ/34+
xHTebv3Ua2Hi2ya7xINq3SbknAnaPLmGVadgsJ/mtn4QRv0GJCIkCv9++J30k7GjWUE636/m+UD7
zD9nlbmSIHZhMm2uj2d5fqznDQHlLzTk3XHcbjf/G4fp8Tja9iclod0y2/ZY/VQaesNAePlexX66
zfJIf9IYESR0BItfc1/Bg2OKgeMKZxe4DFPyUXJ4MC3mcwZA0LLtQTzC+l4t/NSk++JEnby+m8pD
QwGsgXtxmvfns6rsqrudfF9qUNph6uQW2SkuQyyB8XkFDhi1su45HHYY+ZQNxQuQuOB7VMlTbuj4
6tEENiko0jrK4507ZliuaxeBwAwNminubNRVsn6MLlWETpScUA1vAgzmPZ0StTRI8q6HuL54Eika
c3Mri0Bz8Fpz6DqDL3AaV6uwDNcZKDCPZwxUD/jcoD45Ul63W/TwQWGfZvpp8ld+aVdtnRq4kVlM
yx3L8ilf9M10WEuQ/k2NSXlK0kg+qoPYdGv4PKpDN+arv4bYedhNazQEKriGOzEMc6AakgDhsQps
66MZsvENtA9xCuCSEQfNHasdvL5dAZpl1IPZW3Vuv4+xRIHRIsmw9scsPH26Ccgly8e3WtUdOYTh
cDcxT0+P/wAQG2raJHoBZuydVeP+8DwRo1tfii1chfw7sJH5URqAv+5IohGkQtAx1lC4Tye82scT
1e8IpG0/0kT/Qe2CMyMm5LlMIZXf7OZndK6EIDeGLl7AnJMJkEAfADIW3NUBHZ7/SkyCDPJf5IAZ
bQf8whws2xA86c5Cxj9aR0nkqzDrPXc/Fnn0VTx1RH6GpU9zGTK8h1B4exuXC8QKWrotvSxAGxYy
f3ja8DPinubiEJz4pWJNDkAKrJbMGAykVWB3MsJjK3hR7mmizgz07dt8Clig2ji+/qhtZA9wzwtv
XUcdSN1t9NUt+ff5f3WQ8HfiAmnzvmwPPEXhBbgcLJegg3EiRXAtoy1Qj0bDMQTmWg7emXXFm3Dl
a1gGeoKrdVGihDZ8xyb8oXGKBDmZFPZYlT/eRKy+dBrsdSdz8yU8eNARC9J9ThPwTWDvd5OVt6Nt
m/+crBUoWPQ7oNLhJJptDhUMLrakwmpthpdS6X2QKtBwccTy25UDgs3RmRBqEM9IdsIA7aYwnKIM
ZohpaV9i07yAyZN+JTG0Y41XBXjNSrDsyyRbejyZ2rkgDhRqRE5sP8o3CbrMgkASLRNeQ00OHoFX
depmYQZLjCVIiy5fIINhr14rnloSWVgWYeDVAh2F3EWb18P69wCE0ntumqZD29L+CK34PN9wTxTf
EK17CM/5Z4tEFXA94Ms5rYyRH5Jt0R4zwLxSLCoATRA06NZ9SdeGsxB8Qw+LILB/UFWJzaM7UNAv
JBv4FrmTGEOl18LeVSKJOQ/LW4lGA/wUpidpMFHwFKYQjEpHnhUx7wFWYBdtkc8+VmkF6w8ccrDF
YdgP48P5ajGRob0YNDpGihPLYwx9cKxbzhjoKAFPx+kwLmuv/whazBJYYSZ03fQRX8sOiTQzlO5s
05z9KPWQPkuUynfqZ1sZpB+dbzygygA8zJBWR7+IYWAoT24lyAUSLvxvhV+5B1gmgGJUwacQtwkZ
PTV7DTOhNyjUoW4Hae6paWCN3400XMoQXywxTfMUihCWElPbqSjhQJwLyg9MCG8BdAMOkqAPfS5y
uykBYMMJFt6j0IaCWE4oWcYAiq90+tpVH1JgqUO+gaaBbaKmhhnJ1LEQTuCcYtmt5yJr8kuIB9Ro
kdDjIRAhiDYTYG+F2Doy1nDjIdWGBLR6EWmDYO7WZTfYyyB9CSxLlfvV5yQU+abNC2cPvGC8JSxa
5mhLAMp3xxdjQNNxXLBuRjvqvRdIvGXaxhsUMz/8wccUzrJo6YCpleU0e04iraCe9/THZEIne4JI
DZ7U4vLoBikD0ghIFAlsel6jyoL9w0F0F73YtYbvOYHdStLDPknwyoJpiCXrowwGElSb4//dg5yz
jv/kQSMI2EcTD4bAPiSC/G+NU5nEbVAFkKRX3P+AGVSyH9H5fW7HVABjGhcziXAGGCWQqVWUh84O
68yDQ5PgUsggXqsYvFOEtyJ0BH/+eIbQ8CfL5U/Chq9zldVZER6mI0UGkJL98hsJh6+EwRTH45iU
kFIcnhCIDF84Xf1XIKET/Y8wI4KoD4M9rDppGD16sH+M+hB558JC4Lh/DOmKBc8Qm8hFnjj9R1Sn
5SIsbHwJcufXdwW8AQ07B+SlLXdPA3XUXTExQqZYnfJOZtu6ATcdBocMy2O3vXRGB4tZrQKbz+cs
a7I3Wk14KQXNBJzULXpmMM+DBXZ27GsXlWjpimsSKnT+p8ugHyAHA5rAg5sY+46FcTtgkDcFye9j
Ci5iVNSAt4YaoXRx95FlPmSNnms/N74LXEFkr21rEBxXUNQoKFVPBv6OftC/0OJNBoVzDbEaAzgg
9AebzN04IJMDLMAJxF2uWkOXXV+HwjwlPlIDoVoLT/lAOUiq2Ev/2ZOo/5FoCqPkSW8yo/l1jka8
ULleaoeBAYsqo+em3lmMMH7YfodMBGusgg4EyRaQbSIfJNyKznhrEf20c40bGROjBgrr5TxWpbM8
LY9PbgkBBbToajE3I1AQjycafYmAq9NpZqx44W4oGa+0JcEaFh7xY4/ETnwdKj9Yu6AFKbg8HLrp
KCU477W9WDpZiBQi8B3mXwjgPVkB+aw2ST+g/w+QjZVqkput9cQIKTmpLrlhx8eI6JeTBVhKqkNM
Uc4JweFFVQHAn1jXoUi+Rri5G2ngUa2DAo6TeCKdY5KATJm2UfSaG2S+paaix4Hx8KvTYi7AMiPZ
ZzD4X4fE5evHdJF7pXt2CWpKPL7ZNwuWG+iHi16PP9Fa9feIJuDLjkVQREJxswAGW9wftyh87aAH
MK1utdDdZq40SI8mQBV/In1evgwezJu7yqqlBXy/I7m0V8BHiPn6/xCYn0J+hSH8KOCFOJ3NK/ZF
DbU4DhPfqM9geOMWyG4boUEjIFMUo4+/30E2UNJuZzzm92YGaiQDwSCtO+fA5qll6OQEiPTkP8Yz
yOn/LvIg7IicAGMZ5MxwvfjLB6Ht4oQkTZHC2w9S3SUsM3+hULSo2nVYkmGdQO9xg2tzsMzbGgZB
qbxEbqLgoNWpLRraajNSPgLfQU3w+CRNGohlMYWOu6UEYh54bXWcjzu8zMsRVkm3JMmcDQdxfcro
ALQLDe3S8ZLsWRd5CAt76ADLVr11tGie5o0ffFVFn93hwVqDaN87SA7QA6os4e0HdmoskDigVcki
kgn54eszaSr35HSFB4AI9HBTJCBLT2+dyxuE1edR+Co6DggnFWBhdzDEhHaMp+43XoLVFkBNBvfn
8YBMVu9CIOW9qMwzO196P6M4Wlq84JNAAKvxKkRB57V6mchm+JJX3aaUQ/wjKrpbFZCK75K4Q8v2
/xF2XkuSKtm2/SLMcJTDa2idWlS9YCXRWvP1d+CxT9fu3de6XzCCyMrKzEAsX2vOMX3PxsoQVatQ
DOk5m2HV8McLz22YgL+Y0W2oL5kFYC2jLLpVtQw/4yk7+Cz1iKOKMQgu4vqM/CvHM4+u7vcfcPN+
FZy5n/5yLZUkdqh/NrW1cXESkolkN1p7LCfRNnfK8WrZ2nAts/eJReyj6p6DbgYmbAdQI5yUKAsc
my5smmtb9Wi9bZZoOb5M3b3lQKWg1STT5yCsL+pK4TFpr53JOXLHaPBN981TVbdvpdWNgJ3+OmzE
GT3WRNf2TbqqAmG9h7bt7HRvGrf2kB+j5TamrLZ5ZS8TgKUEsOzC/1sb2rSbvWZpFabt/7NqD6BI
1KOH+d9UTi+qlE8Wd0VeDwdlFVi412ONuD+2kmTDLbRfudoU30DK8swa+5nJYm8sl31UNkwlo83g
dONVOYSK4XvhO3It7Ng9uW2KjA83n9jcr0jSZ3geLUvp2JtWWap5LyHT4qshuGDQgW2syu4Z73jh
y4zwMPALBGfpq1qnuJVRPqR5/Ert16/U6qovXJOVhlawUJUDmv4Y94I+WnCt43SG5JXI72adj285
hsKdN2vRKYsh7anxV9U1MXy0CluClKvcJbwh6YrnLOmAPGa6STApKGdj0k+xRoaQhsV+PXVaeYwZ
mW7vahxbr66Md73vwtvNc4P/eekOLt/PEgHmx6A/IhuytveHc5Y41s5xZqRCDK1dyQwotCSEfD++
+JPtfXe9rDh2i3egLcKHLsRIiZYNDTwVuqrVA9pSbsNdjf5RfdSi/lUNtNUPk6eMdPUE8GiVJzeS
ar2TUt5gjtXOBQVJWjs02NK0P1g82VZS60LKXa874NwRx0Jzt3J59efLNAqxlQ2p76Q5ELR7L7gA
Vl/HQx/+KuC/jUlAVsLsIHZruoQgS542XpG712pp6TqyfiQFrcVaPRM0NUyPapmVzJo86KwhEE6N
6fepPVl15mw5X+KjF3Tunn4uRYMF7xIdCZo9cAElY47Xmh4sipgJhwcjQjWNJ5phrdFdOctuJnMt
QB0J24EmpBpPxHGNJoTbLy2UgOt3NTV+dOu5FaCRmQ6xcKpdUY3ZcYhJ3kOSAtSJE2pfYtsDt4MU
r9H4qaVosdYxlvkOF2F/XwL1ZVqAMeXnSJnJMjQfs13u+NVtWWkptYhDhoFErgkIylzyc5pUvt//
bRz732ZngBa6tK/cWhanqqu+JKXXXpt0yZcL9nfvQ778cLleRGstttv33Gq+a0V3DPKse58M2qv3
w+oLBpOuiIyf718+jNVLiRHSibObKo/VRs8LWFR+tXYbs9i7dQsat4MJJ5tgLztaZWlf/+zi1iGJ
vVgZnMvPevBFLXNAL1gv3J8EgYg26YYtyyHVjkTxQd61LPJ9rxwmagIzpAWGlBrpwDgb5XNa+Lu6
8DAWlQF2p2WRGNBg3ePVParFVRESnzKmsts25sMslllCbH8VU9u/GlrFA9/xFrUhEXN9C2HKskLi
RGN7NyQDMG7VItBgK2kNGXVmMh8YCGOdmNLpYhrptBbhbAMPDRC0vo9xpb3FUbaP0jg7I2tHY+5n
zZoGeP1Y5VOHSnIE+RxiPlIGoSD8qS+Pv5b1/Kqd8ukyaf7ZcXCa7Sq9Bj4u8nE36QB4g9wcD9My
rbJBkBwLm1wGJbJSwqt011ihyw8ZImGHTHFOw+Il8Mdd1Qd4W5cCIXWccqPHvfXLMwrzKoZdPvYP
Eo3Y0V8qoFA24Iar+b3Tc7FKF5iGjJbICyuYDopzoDZO0/uX+9/gboBw0Mus7sgSv7TOgYXKOEkM
WiCyCA6k9/zuhJGcVHENvIUP2Q03Fp7YvZorq40Fo3Wtjim1hOyiGwwEDETL31VWKZfXYvWrMaIe
B5khtxy76ugmtvXiTFp9rFnasRa2DwkL2S9WHB5EXde/lx1TULuATTTPcZrqe7NwXc4wJKr6XMpN
11cLRZFyel/EbymqTZrKPEFEVhYrX5tJtk70d883924UOD9LWX6b6O5gJqSni6EB9l0OW4tI5rB8
UXt5FXwWmf7MfX0+W5bItrnpkkseDmvbeC3nagpWtVeu0tHZsw7pDy7up5PoGXxI1M2cWVZ1kXbo
7Vwfyl5vus2DUyz52r0vzmBX7E3JTL5opf3GuLO79hZltZwhwRXIApJtb7n5uan5wf8HIEAoS/Hf
ltoSVSawKTKbltg5+R+e8yYK86jqNINWS48fPNDRGTldgWKQv1x7W2Iycy12i23GI2ZjDRqtnGhc
tNfMZRNgtqs+yImr61C1R5VHC7itkouUM7SL7i/Rdzd2062orOHouJO2N2RTPLVBxKhmArssUwBm
6qxoK0ycLVrTTTeU/JEnI76WXb9RN8huWNN4nkmBlsE1L7pHRa4hCLLG1jg0hJ3UzHmQDKAcwu5C
VmhwlLXgjqnUIXY2L5wqBp/S+FEEyZ+dopEQowvafWEMABTWh7FWMIQYDM1O5nm9u6MSskTCkif3
cTIi571iALPSJppkeuXXe7MV9inx3YXVKbK3yXd/MvglcbCpsq0uSYMNAtlfIfxTAS4FiB2xtkrN
dn+/W8ReuG1rv92ri6oyzW/c6ItDm1W/xBhbuz7zaOCFEnJ8OSRny6idy58NLIpoHcattvlzTO21
YnpooOJsTEMiE3AZQ6rS1NA8fz9MPa15V7eIydDbj8p035NFGe2HRDfgrz7R8REH2xpYytEVjucQ
MKcT6i8wFL+UmqTLqtnGp9nR4x3G6HuXi3AzNJZ3KdwiY1bZO+dgyAYUTMlaZ1a5Gsa5OTQiRp+0
3CObxsLxuLy8TwMay9hk+ezgQu9+qeo+Td4ESrCfXZgyWWvbL/TgWeIt7T+18Ze93CpoLE9C29kC
uVGNif8ogDg9F3WRPDNYXZdlHT+qQ53NErmymyohBlN8SwN3fO+d7jctifQ38Sw0rK3fQxd9nWUX
HuoQgY8C0qjqmR7TKrObCaoOYwbUY+E6ZWxFnqhrMOIpj3YAmKJmaUX6OL9fpKUCjXrhbtSv61Js
bf97q0z8AzgJ4UQQIA3EjduszSDhn8DJivCZFqmdPOOqc/YFHU8XSVIPxsPVZ6rQ+JA7XRQuOb19
ApVKBgdPLemxTL8OVpCOT545/orJCCN+VHB7dyr9NarMVxaM3C+RcTRjw0C7GXd/0B4RGOWNl0Rf
aQjRRli6L+pNoMX2bflH4dwRVFKFhsPSm7kyXYnsFWhNuXLcbjgri208kC04hc28rYFvwFiUx4CJ
0AaBJeIW5esGjlNuzdHLCXoq5GPt+PKRIKBywfaqI844y0cxVR+Gn3unP4fiSMeF6IzrINfzVRZP
TokNa7loWLGxHj41LIlyLwGXsfB+/mw03UaHJYtkC1MBU+lAN4Owvocax6tcFFDS+Mv8V9nhl2wx
mP1h/zAfLnbzyPK+cwJItcuJr6Si8zCg5zb14SV2DNqZsCWivCmDtVlHxqa1Q3BLtYMDvEs+w9T/
NdW19m0aQXla9T7KR8xDAbeQZWfiiDYU7S2b5LTyFgWrzdQia0R5UzSepEgrAsFmCg6Erw/plCWX
IhiSS6oJ85TDLfpzyJ7zp8h0zKe+yGrUJ7K71YYIb7ljDOuOe9R3/2bN1XOOJOBSenb8XJEl90Dv
kFl9SOfKik3/4EpqHUN8u0/tujmJDk6mw/VfpCbSq5ANq2IvAM9GAsbZmmDNjHM/3GgF0gWcDfMD
w3j/P55u1n/42By4N65r6BizkA6If7j0Wlly7/N5DPNoNbBMd901aEjZNMc5+hGwysJEWOZ5TMIy
rVTuRh3NsaZaT3clrhLLKh9o2BY/rSmcDndc012bmLv9hXG1vtECs3xWe9SD1TMuIH2j9nK9/XbX
78q6I5mO8HSQ+D1mDDP+FRrZSC61WTyZ6XRqBZKA1B4y9HlJjFC5PJt57z+nltQeC9Ygc1hGnw0w
JXxFFlgs3Yg+o4HRRppg7frvdxXX/Ld+FQZAqQuCdU2H9AXHwQ3E+39rT7faFMVC0Gu+VwV5aDIe
4O/3Jkr9zEh+eixtu3vzivKFcj+DYB95Cw8Of2cWro1U77atPQxXOlTIgZa92htaQKQj8UPd56Rb
9atqsrjBJ03map/F4EsDpkcMJZJ5p7fppz7PxTFbenhak6VU5sN1YTkoqEPiTOYW2/dokFODyGEw
DQeTavOiSnDU4GcWhOED6x3nGPekYFhNgWhFo+fTVNb8g8p6lVM8rp0SnqRbFu39+/Y8e0rLS7gx
tjNSCt84E2npPRUATlpoAa9OYkevlax+dGFNIrS6yFDQY3C3W4j8JcxYZfIqLeLp9RhMAr15dzUn
SXWUMNB3MXP4DRHWCBFSYWx9py7WuZDtSYKHXlH8Za/a6NbPcY9ld7lnhoFo/odf0f33mfPy8Rq2
4zo8LbAqMnxYPv6/fbyQl3XoFUGyj0RTXbJ8Gi8SAv19L8/i+jTZOGj+dag0sF7VMavnJAhq4DNl
QxAXDlRQH79T13QeHP+negjYnUkQkRFN92eCF4OSqq3+m7Ooh/w8cK49pTJyonbZqKMwYKGKBTqS
31ZSGP/0PSe5+3+UqdB2nrSotI9NULaniY4cqUzLLuW8SInZFBtTNy7pPJII4sv1kM7eT7xOPLfS
dHoNZWTuXC6lU+Xl2s1LAWV0mubgvLS2rRF7P5lm/JRGRUsHeNQmdYVzHjlRWW6nzxkqtnOybGri
dRiAlqzey4WxLpN0Org6ax+l4lB3Orf2xvsxvX0MS735hgAObw2ro8/IJ7uyjcriJZwrJne5F0AG
a619VkU1ahZpnRCSevv/fiE7/954Vp80M2CdwsDGour9Ez0QZ16A+6CO9sLoqLyXMbzd59iBFghO
JgCrqkkLft+ahWQs4cQweNHQrGxAo4/bojXLx7J5VSa7KusgiSnrqDXaJFF1iz1pnPkdWKL7GjWI
W/m7KdD1t9KJ7i6BNjF/xzViQKv0hwevACM1RlPznkYleMVgnH4ylacDEzYBsefBCXjGonVRfSq1
iQdSsGY8kFkMm7/qZLVBeDXdPITeN9n7pQHsXr9qWc5pW0zJVXcgmgMIGQgoblkSz3CnBWIvqF4m
0rwU4CF94R9RPni/RTI8TsCJvxVGMJAzaUfvqOAi+p/l8AQ3N9uhJuuvZh14B5m00f9Afsn/vBKp
3iRAH/C6nmQF9u9XIv1uzfCTPtkXpTA21bIAKmJRHONOfouXlbLaqOMxwVbju+t6z0jgzI9uDILj
6PYW1iR8GwWX+aryUIcu1+UCEsfEqX14AQiFQB+TnZDB/fhcurfII/FChrW4gQ0TN5kY+i2riqUf
GBCdsbyhjql37Xw0rinR4YzTj1IvX5sAV4Bl5XwQdlqiwx8XyVJxsgfDf6Zb+zMXbvid4FngzuMg
nrp40eJN+TbzxclBkfqoZhNqMxCfQciM8Yo1ytvn3uzulLfdFucBKcWGGZG7V4N3S9ra2s01f6de
0jOfjvqUU2rm3VGVKqwVKaNQON+qxigX8nu7brpg+h8X1X9S9cBucj0BjvXQUtv6PzBdbaFpKMeK
9NTkL7RTiv3fADhYSamu40clpUOEjFk6of/t6/VnXFQhOYqpdrYH1z9nKQpgtaeOmR5hMHcjTB26
PRYHnwbP0IQ0WGEvLXO/u7xnOa72rBG8NyoWyEiFIwlMhWU6Vt6pT03rNhBdZGfJK0sgXDmssU+h
SfsX2Za7LaWQRG71/Su6telkxx7i4eXdtq0eCVk7KQJLZczjicjQvcLuuLQ89suaF9FhHtXaZkzp
byunDClG5HPzp2dkhLPFC6xVrQhH6HDopLc72bhI8tUViZz0dlfXVz7or96f6IvahbPSWDo9qeei
DPrhf3xiDAf+c+Dumrj0dXRWQLWl/Y8LremLridYyD/eOypJsTSDohkbVZ+1pwKD285qJMEoeUrE
Q5Ylj6YjfyqEit5EJJjNjNfVyyzVb5QHyc0r4GSr+luBBQYZl9tgWfaU+vg9s8rhpB4NpZDDnpXA
kg3KStDoIG5ChggvDtNnpbTqRfQ0On0G5Adt4mxqa8W9szoveyGxrwlCFM5Z1R/VhK7tw/rJae7j
OoFQFQJLZJwacwD6bobtqQVzvu0RNpHBReRRPlrRJgqM7qK3GLPRygCIDcficK/W4Yg4q6lFadfR
lN9oPuxdcEx4o9OkWKtOZKln1cuQbNI+rXGKLXwtBEPoiuMReCKl1zb2/MW44WWvRuMhzkwxtEs3
NHaFIPgkUeOtqLG+0Wv4ZHZsHIYFRSAKuS8JHnnuUa8Lc56PhhjKQ90hB+fmEJOEhHEoHOZ3ZM3O
s6+Fn5i664va+DJt7nvcQYk0HFwaZTCLeKqPxCu5mhy2EnGg3HDLAJPbcreQiMMgJkQrL4gWCkuZ
I2T0fyv8ARYb4GFllh3Rt2ePjKpIZBIR/XjXLK69HKpjQ0DYvOCHfG2qycupSPcwqqhc56qmr6Oq
vxjGZwfnDhxJq60KxvVgnvoyEVu/yjzSYzv/hMHhSb36s3HMHqgPcp7iwZ2Lc9wJb5WaIm82rWW9
2to8cytwr8Lxo+fZns1nQ2iAuTTzozFY3NjtAxER7crIu+Rg2LX3UJqG95BXcfbgmhRNVvxwf273
8cgoeDKfvcRPWXjM4sWKl6YToDAvs4MdeCG5MdweKwz92YV1aVWbphTjRosYP2NsbHd3exETxgZi
y9I5zwuhP5A1VAOblf1Lm+pYg4d6PuL/oLoHH2bC4801ugS578Cpsy5xZdEyKClwbTzTNplR9xPL
dUEV6U3Z3oy8+tpmBrIKa76/UmM49V5qvQnzkhNr0Wu+89OJjbPR5u5nwHN2k0mdfr/MxC0SCK4X
FxhQPPcgfZSFWt3dVBk0ebqORr43t+qlXzMoVy/HyPyk1LCfNVe7GrKQb3wszSGt9HQv2jz8HByb
LINbmPA/+3b3C5F88hYPXb+DxUuzmYCktdcvFqlOizYWTb6vQEO4RlocKimzEyU1ZrQHubhYmdM0
HPA4j49q05p1jTkuDHHwsczqxhIR18yqahOHROAqNbnaKNhJ5mYN9xGU8WvZhv5HYArzHEqsRTwd
86uD5uPO6q2KUzoyG1ANgrR3/Q2la702MVtsszLqzhnahwe0XW9kED0GGJa+Cw3g5zJhb/LmFXWd
++Ezap+KZbAt6+zU9k6x6mSIO6xhHKvudbozNY/3GQKezylgpSvs9gv6abP6jm9PpgFxkPNYXYuW
cCJ4ANXVW44VLqW7RYALsnhSZIJRVtc/X6z1cbL3xN++/s8X2E4BRSKDr0cwg5ZJVG6lVz20dGuf
Gs99L5K6+lJjSVmkgvLAA6gn8Fp6J9OzEZ3TAbBizVh5rqs9krjXn4Ccs4gLK+1iDLiFRqbea92y
pptPCu01DVqCa5fGSBrlB2Omv5WUWX0o2uYT6CCdGzAEXd2mP/gad5X5iEAREZLkttx8orH8idEh
OzAxkP7c/jL07zCCk59+mGMSMsMGgWDDuHz0nyzCcb5kzUe60KHMuhW7OijSQzehIunLbkesFv1H
HahypuOGUH//NsYC1PvpeCgt44ese/P45wFVxWLj63QM4lHTH4ykiI911TSHWK8EucL8Xm3Hangw
rXBjLkriuE6fWG9Nx6bIAqpLu5suzGQxHVQ2TjVWciMg1rGasdg6l3GsTe6uacxlZNkI9ovyhtYK
mCh8DoXfs2WlXeGyCWdfYzQtrQ/1DSzLoK82ZY1xzAznIzWS7f0DdafBXcc+yggCDskR65APGRqW
iDzqSW6MnPIUIprbKNG7nxLyKAfLuKCAhGQcxoS9mPFLvqDMdNMn7gXAi9rLs1l/mhhPaWlngOKY
S4jhGFDxZZao1NTrLMvjrbTL+v7df4+FPXz6dTGt7y2R0EPe5kMoRRJHwd333oXeuWDdwpBWb9Lh
xNr7Z5CSqO3QL4G16de/PJt2cjyl9e3+uBoCDCTFENHnoNFLfiqiD7TUy8PDepqCzCE2OdMOdU5Y
FWWB/gJvc9yNrlecIaWHV02kzZbR31eXmFJE9+G1Z0mNH4ZYsXQ2z1HoDG9aTi9kN+DC4h6ZrrTK
Mz/kvwNC28nc1Mzf/zIE5gC1j+VQf691K7xYQZNffOIbttlsea8Bdd/Kz9PyYCzpWDMCP9Kl0+Sk
3AAVLtO5ZC2vWVn5OqTZR2Sk7Xf6lR9azILYMpneab8TztaXqcII7QBp2Lde/jbXeHeraiKVtUyy
I4bG/Cb0iMiY1oo+29IhyCAfXoNZQ1odhYviLPqccpr+8yjHnbm8FHB7iaImnnymcWLN2E0XZWeP
SqC08cCGngXitzC6UwjR4glC/m8bzpyr+ChWmT90Jc4Vc8SdGoN9RLhTj4eqxHKASDo43z+R1JSb
rHGtrRdb8GYloX9wGnMTtbjerTMde/yox/65ddryBazpq1V244ej+6fWMB7UeKeuoHbQ91iBzuDO
fm83ew7COmydGzk54g3n+Ug+amauytCcN5bDlP1e9U85flW77xEHiu0ceL8zKsxHx4uKgxY66Hws
r3twU9pMcTSjFpG9JKdv5l4krPhaT0bxPvJXxlG7BtSiAz4aa4bDTds/usIcSBUbfOb8nXxwxtFb
W7Xl3wlVPTajwCj0z0rU7cHRSSGrWQsdAkGX29S7iUVs5sOtZvKhXsYeOko13kIsU0ekczVwLnbp
TLuXHFemjZmlXTtrnh/iEvVJYf7Qp8l9KmmSXXMHxIOa8cHxf3QqUjlLM6kRsfdddbpfPyiznD09
6/EtiqIdosPyCyK7aa8tlFbTL3Uiy3C5LGTQ50mH7Dm6kTio5aM61hz61C+e1YEiKZyDjEZ3pc2O
d9XyhkfukvfB/Sh/JEmMIOu2dVDg08mtMh/4re/XJxzkUPeXtl2dVOVz1Ov3VxqaovsP6WD+VfW8
o+voTexK2yiidR2R3dlOaAFYoq0n0XYP8D/SkyzwYBMD5V6mgl/PTVtJx8RJv3EXXkW0W9YwqLSH
sgYL41W+92rUursV1ZBjz+HUnonbLjISGND+OVe1FybNX3uxgPxOrlSB0yD8kpbadONfG29tmn0J
elMjr9A8IMD01zEq7JexmX0E9LP3oo4Fow0ZJV/ouTqOnnVvOnynoGP8FgwFrlKohKsRGPVnHDGD
HZux3Djk3t0QypsAg75qNQSI2SppcEg9e2u88KHp3fmbg5B4TUjRuA37seJRv/jXo6zWN7iOGK0F
vvZOUMJ6HKxF+l41z12uH/kJtXdHn4BHNeT+9G3U7IwGqNBEm3LN3T99nKopWRiZA/WJO3wxw/je
9f/HV5BBU5FTTtOyz75G0GOrKRLfW5iG6zAS8qo2UJlsjN+8wTAOwA44Ygv9AelyqFe6joYRk752
lRbdpVeLJKsAphv5c0PNnvjXyBnPStKE3Te4thjTVlguBDVz6OzVWabON36NYkuiM1nQTnyIqqQ5
DvpY4qNlcuHTbP5Mm/qhq+Jv42iNL0KLOr5PKV7LriNadp7za8NN8NSliE0G/z3VbtXyEfdt+RhW
wuWB7V/xptDS0ZJX+pfcNVHWRh48WiOT59AbKn5O1DMV3dIr2q91ZfRMFYnjSfn+yx3L1OZxp9tj
SEgh+hk1wEm14T2Tcnrs+ahXxKUY26jL2m1Q2yb5tk27jZa9YDmm9tQxIpoHBmzJZsogsyhvsuql
enOfHNUxVdiE1cAnx4zvEEbggLVq6h890lvQ2qFDQDSjv3VATxPRxj+7Mn0cbMvCzNAaxPhSfrTE
ssSA7x6imji+xiRwfbTcZxrk8zt1db7Dwa2fwACJBxsV85q7k/yRv7adkOvM9eej6lq12Uw3REet
d9fWxh9h6vlvUvC4QEh3t/slYvYPvh/F6zbU5Y6BUdCtPLRRF/HQjqBe3ICAFH/ZyDjnvbhFIxfG
S+pcEiFzLX1UVKb7hNzjBiSAyI6YyL9KFykmZFguztCJL0hYnhNmN8/M1x3U2tzQyz4QmKC4NnvZ
1fC4lpTsBIGjVpva+1VtayGKRzOlHUej76MZOgs3NyQxgMnOfvCs7OCmZCSw6PwtfG3X1IX9G0rd
Ll2OLG8lbuDAkJqHSxxR3IcOBULlD+KxwkvBqUTfL8vHp0x7MQcZPjl+5z53RKYnThNDIEjTI55J
exPnWvQ5d/MS6eYGQAoGpJC6Qd4AvfXVTPzpK8KVfBdmhXnW/Ga6GMISW117nMoourgMMp/qYHgj
6PKFRRfYiboqrg0151Xt/dnUnZsf0966WlF2vJduiLiyd3wuD5LR06/G8ncO5qZvDLKadVw+SOkn
W6PIogvFe3ENk0hudEuIx7IoTwIr/EHXRlKHkNeH69IPD+VIR4HMR+0rDfQ1jdz4Z79gwSBk5c+x
haNEUujtEVv3N61k0QTS9lMrsvRuMidK0jkb4fzKRCRd/Wklmi24rpnEmL3PGXjT9HA3K9ITUoUL
lERxcceYu6ZfQQ9puudsNvwHWvoCOOZI02WxVoSMMzhZq/w2DFRsVDaLMNVynlpWRlZkYwFcVkb6
sjLiurZfoqw/zMgWoyRp3oVvW8e47WhBLTVuNQR/Oy7i9NeQOq9Ipei03/mlRrnS07i8Qrz7RfZl
Cfzbt/adIT//zNfdSF/ZhVd90N7aGKlIPvIsK48ol8xtNurDWtJG2WlLroen5MCt2f+CNDSsWolr
QbPeo94zH7V8+mszlj/oSHUPtVFY98PBYFcgQQ3MgV3bHe2FVdGgG8GO6Bfbu++8jTd1MU6Ms6FZ
xLZv3t9EzU6aeeANSNcKNNmB3lu0PTHjKdpMKWNx9Z1DuxjpeAQl1zEbyJPhlUw1EMHh/K7EtWqG
AYoQcLf8S/u7eKbUYUfPfoikCFBaG1Ozypb5fE66yL4SMygjM9kR4ENWqi8top/jatthg784UY82
egJc5c/GuS56/wx4x7/vqZcm+qazYPLmvwRLb2LK8YxIK/WeKcTMfVLhKrqvzamYjK1NI3Kt6Y3/
tXYYDQ2h/yvyqltSuP3eT6nTlJ0mkIAzWL3Nd/EH5fqDk7raYdREcbDhPx8JHx4eBqeONlUx+U+h
zoR6MWerjUdxs7Ok2WFH6P46Bs2rPd9r3nnSfoZh9Y7B3ORm6iLFbFkwq5fA+rq1EU5oGkMN2jxm
lrTpwKeoMBNWqfyvgSC8JfO+jzlylWWn/7+d5a3QZh2S2s7X///XhVHpfxEtgy89vtH6cX7ONZbi
puw+rKojuT1PmouWkrbSdMQcFE6Wf4ouvQ0hF5WFx+mhb7VxgxC5OGW61X+m6SFdrjrhJS6kfsJp
NLDkVld8xFlfbtrGaY/tkpoxJBn6Kc+mZ6bDqa1luR+sd0Wxj4bIvij8m3oZU9aRNgqdfxGa9EnQ
nx3x8nfViZfuhzxIRuh3yHmhq43wgIIVY9+VAuiqTWeUwclviZStlvXpNHfuOQ85V9pIUm4xhXvp
5VitVM5RaR16FwOa1biParKH0MnYMaV7pPCaNj0rvjPIHYDcMyTtphusZ5TlMB5q/AcSQ08VjPU5
WSjmYzmwENYxP8qkN794cNSU7XbsYYa7XZ5fvK4qju1izGwQedMNoyHTwhEKo364TFWBoi0MXskV
yH7U0v1tJq1LPkuSb4Tup9ADiIdv+06uOrvQT/kUBmsPLSFQAC97hllVUNk90J3wtv/YC9vAvx+L
1R4tz00pUKdxsZ3V+Wf1jQY0fqY0Wc5OEcQAafKvTuWV3/gv9uHS7Wkc6yFyEsmzzTnkXWqu89AO
DnEy8CnXqKIpO73r3IriwwTOgFY/eM27l2LxiNg2rbR5TG18W1hDAvd5wBC2CcrhGk+sK/E7/NuE
qA2thU2rncD2YTe1gr3ehuVFoeJMUL9I57x4Oyd1cSw8t0a3tUB3/ryOybqAi2NBgphf2j6qHtVn
FAq93N+Xts2Ie9DvT4FjD7+WnYZwGLUDGsy/VDgoVwq+SpoLz6x/sVjn2aMdUAYXdRybzJFZQnNV
z7LEx+mW2qa7USOxbIpSVA8wnnuNsRHT1e6X36CXGo3mRxZHwIr0Uj714Cj2Fs62o1lioxtQm66n
RA/2A9qFHQOu37Oum1+bUf5GKvrXTpSbnIn1IzoSpJIFcx3V/HXyX4Pd+u99PM+XNsgxmy89Ya/x
zVWdQ5xxUzSZE/6jFvyOSSIuu+74EHj6rvQrytDUTy7ECCUXq2q5Y8OB7TcxYo9tDrpq8XDgzFxW
vem/XvpT2j9NnY/0k7afPbnzOZ/17T1FL+tMvCbdjCODsEGUI+YbsJTmRb1aPORJ7gGRVNq8oTfy
F7/0SlA5AohZaVbHku7+1oowpBP0cfaWjdprrZ6zJhbTcExVl831+t+t7J5m141wai/+IGOfmMEm
jOfsR+SgsLaSKHiUOT44IQUCd7zC66FvGp62Zr67Qzy0yBOr2vbFsZy0aT0ZnntlRDpjUAvpjS6G
aiNrz31WUpcE2BOW55KWhvmmoKO7NlBL3n9A9YZXPNmVT6G2ePiUkW8oybV2gjjchg5myn1sOqid
w6n7Vcd6QTBlf2MYK/dWYonzn83MH65aVYskw/t/hJ3XctxItkW/CBHw5rW8pxUp6gUhC+8T9uvv
yizdVvdMxPRDVwAgmyKrgDTn7L32AE1OYZLYbv0GJqlTw7TTQxjkt9aYpFO0hHIhJX3KRqAyGk3R
fyprdp73twy8K73XUnO21OChViMjv6cYBtZQrxNTZUy01ktZZs62aDuXWz1rX0urf+mhFX5l05XS
YDGsW4gR8qa5ZrlOBjBzYmhsEkeyb67Wp89LhI+1WlzYYuDJ9vTuxo0uZ0i7Ts++XfvnWZ4poomw
Iu9UxC6gBKyts5KpQxgnHL1K3bMUhW6NVBQritxBt6s/328cI9dsdvqM9ilph9u2wbnwh4LSoe7a
VnrPXKvIKNQYhNbaRzFlw7k3xXDu5Is6UtcmSGDnLvGpPUfFofHEQ9+G9kn1LCbZqViCeAS6YXYH
1bjgHWS1aJvNul94M1nV9BA1+W0MvxZXJpy9WqMTz1BDuAmJX5Ir+D8vai0feEFGHEZ3NkP3aFHG
vN4nGdNJ9/iYwXGV3/U6/LGkvseIZrzfhzGxCPebhRkqWqzgez+6YmX1ifVK9WHeimzJD1KqFiwh
O5jehQeol9s5RpIWum5+MIgC3EdEGb46rfVZPSm0fL/a3Yz9Icz1S9/I1ZSmW+tE0aNaPT20FMYe
4mS096lhl9sgDF8C+j0AS+t+PwWhcUhyqsBGkBIla/bZFzYPuzljhyOfRFFE+OmcZnqsdap1QZha
W622kg/5Hfq8/CiRGz3zNgUbyFb9yYyT7pM1TycrziwiJDsTZX4cguUgGG+VRONLXUXGobD18rPL
rKqAwxB0yh0P/7FH+7Ob2WU/W16Cryt1xoffRW3a1CvSzg7qt4ozaPTgmudLizyKig/F8RHSslYF
9TFBp5um7UG0cffRRKggG7oTJ7ehTJ7SS8bUkk2N9m1pxp9Dl8dvcxK0267FVtgv0oWXi+So9ubp
ZIbsv/V5jV7L36ZpwjhkZwiSbF1v9k2DASlyUQeYPaSBpmjqHWG0JYHgk/Wua2azpVnHxhUBCemW
m4lym4LCStLgi08C6dqPnDfgohN0365+ZWr92mmBeMp7/bMj4Xqdk3/T4kFyPfxgjfKnOddF8LWS
oY9pIvY9luR3kuBWg7TaIXCZjkvtWaslyN2DxRL3vkLv5DLdGYCAm2F4hJsY7+20HffDHMqQM1ym
TSNsnI7jk/pnlR8MXS4PhqFn+8Ye29ekdwH+mw+9F0TrWMst1hxA8JC67dmt5rc8X5J17YiM5RI1
nXzusqs6nSGCnnu0ZGtmiGjrhHpDloepI7THZRObRKyJyDI3Y5GGa2Ugd/PL70V4nLVXx6iCh4aU
vocyqRpg+KGDb2qEqmQheu/0EMpGHAIaaRqr2XoQauh6WzvYqs4LU233ZLUUJiXEMUjT6HT/yZOt
D5sqCr6kiW9+lQddL+4H+uikn928Ao1R7Uzpnl/6oniWZ0pxm7bZSq/i+DFk6ka02UUH5X9Ty1l1
re2HepcOxVZ90BD9w0dSKtc4TML9fY9ASdy7VcOru0CvMOR4qjYhodG1h2zC5zNZofGQj2Lpf9oB
4hwb62m1qbSh3RauFqxco3yKlqg6JpKKptSKf3SLRmWjESdLY618K21kWIc7o9Ppd42USuMxDrbg
B40NTOfsWV0bs0ys3IyMqAhA+SN1l+fCIgChCXXKCWSUwh+xcUvkzrQFTdI/jAFRGFDchvtRK4+y
0GbCFIP9NrXTraBj/YmhrT/gz033BPGxCVUKdpp4X3HiSIVU/e46NRLMvqxpaUK0KSasOFRamq1p
4+UKZw2kuVP6AEFwa3uWReBGaj+qo3TRnuMSAKQ6sxa7OnhTYTbfdPCEO5ceBXvSZ9XkT+363DWE
rJFIhqpIGgO0hRenEtq1NVC8uMYCqkanr52zAMEh5XTPIi+zVYXUCvkYq4amHL+Xg40fqTUciJEM
tU3eT5tyDFHx5Uwe/P/9OUqxi5O6QbASzl3+yprV2/v9M4Cibu//VB0Yqb3NPItqHeiv6QLGMo1B
5d4R/3G9dAgD6BbJYmSaVeY2ztPyUR0RRFQ+IoM6pGO6rJQggbYGmPbazqXbFrDr0GfGVY05OT0L
ERBphjDtqIoEqjYgvASNgmMcsyFY9l2fs5ySUj/btp2TkWrfvQ5TvK8RdeC0P1jek52tpxWBp1lK
XhlWSsugOeS7g3egZglFxrFCnCgSCEspheZKuexNvfAvONSwblUoXFcemED2XpV4tWYhEZXT59bE
Ma3ujFL5ylrbalcWzRIMzJn1HhZWvfPjJaEazdgKUrhclQbVZYXVHDW6OEoLFklVt2X74+H3Y27w
Y4hibq5+0HrImakCZq67DfwE+Y5bpnu2pIe2S5b1HUXelVp5xKP/HmSjvnbhBW1VJ7izUx7/xKZO
8ZcGtPOMCBE1kTmCVXObkxRwLzYFMfTRNnaOygrZi6Q9TsB9g8L8jEdBJi1pYGy68Fbp3XBl5I3Y
u0hdC48WDr+QpHApcHEFmY3Mr8A20nLeY9RF1iZ9C6ZDrwg1k0G92GevCFTxQR2BIpyPkluzKoPm
12AP5id9zggZgy9DszS53N+vrnml6DQcMJlbTzPqWNm1c35s/U78ur9vOimIkiVnFwPbAX2kjEFJ
JsAzuHXtoDgksvPEbqQ4TB5ycHUKAGZ3b6HrPQOYlNmqj9Zhkbs2sL9dpkrII6nLGZfZx5Le06Tp
Am2td8uvrNHrK3zyFr53QrWyr/GE1st7MHneJmvTfpMVWPkYub0T76l4hnowPeAC38bkONzuHUO3
hJYic1VVmFtmNKRBEhd0Tutvaeg8l6E1wNVl96tFVf9BkUPWPKle3UPlhINI0Ya8Cr4wGdsTmpF9
XXb4Ywqey3t7ifyDddo11QG2R3dRR1E9d5dYXlvktShCOnj/ahaE63vHBbRqfP+bggy725DSKp3J
KLMruz70WI9vIy3LbV43HvMUxrCw09yP3Jpe7XLSf5nBq6hz7SVnqF8LjeZpb+bvVhEx/qhnII7I
klE3UW9XkKwzl31D6Fs3X5/DfZzo2coWpX1ziC+4ULNc92DDASLnHUOK2jucSvICLslstZf6r6Nq
MPVjH2Ijrp9VKN0Su6RsGc+d1D91k1An6iv+MJord6mag0b6zd62OP2T1xXj80GqKFs02PayJzfX
yn08N9PWbvT+rRm0bOsYsbUHZTu8JXozrGP8OSf1VUHA36qOlu66lGX/ltow6PLYfwxF6yAlDMy1
Q8efkEaWC1oOqU+E2S89Spw37ljuNg0QsSFM9npEJ271sQhASPavZT67F525fGfnOx+XOP5sGOv6
oKUr9lBjQ6Cam4rgoMJ2R5MyrSeaB3XWjfp4qCJ/b07Ftz9CEi2kcZG08bdcFpnqOkOBops1Fcvk
vSO1+T3KAkyNhpPc2rAGoZiPhPe2IQD+oXvOMCQDALL8bwQMrFuCm37GWbCfTKQLUvpXGBndrqVo
LhahPTuihX5UoQNzL2qHdS/rkIAMpMy3sbZ1uhhHuy5+qP9TpRLhtP96168kc4Umr658Y6flOPIi
l+WftpCOqF58EcfXuYHx6k5hehpwgj2ajrGjDEVDzi+WB3eMgaI07ifWC1iEpNqmhljUDuFNjZdJ
0bgbJ+wh6hVYVfqC91Y5qHMZo5x3FLWJl1n3GcE41TRpm2BkkxBBMH4N+2w+ebQNV2Rso+LsNrM2
ZY9uOCxr3wRVkrUZsNzGQP5jF16EoY3hwgQwdb/h7ze2sc30xbjNDPKrlB0RrJasIKKmFNh+PLSr
CTl4IPEW6LeIm36gkFj5JUG7o9Z4G68mf2TICho0cr7pMu2xScTwFAiSflsRV3K6qEmJj8RGKY3J
PXooijZ7Vddzeb3Q5uFYRgia8yBZWPkP8RFukP1qYbXopCu1ahEkJ7Z3Fhi3VSc0CSt6qBXid7mG
Lkrt5e79vm+CKh6cC5TS/tyV5ZtPLtv5zwtpEn8/VV+YKytbOQU6yTKMo40i8HXDqopREs8w39vf
VXd3hOA2pCm1PmSDh7kMCDpGHcnMWFEINbml5YB/H+YnZz2MiEXV4KqG2fHFc5aBqRDgnYW7aTfo
IYUM6deQ0skDlaZyFZsEteRpSJijJIuQeQHxzjWHqxo8/pyqr6JT/f1Vcy5zoFYx/V1DUOVIovc+
rItbW0PSNMIhegeAmR2Huug26qtDXtZbbTzf1dRQJoyDaHolto1sCGUzv0oA8TkSzsWRKcpGXf1a
LAQzfUqKEgVsJARyRf6nzOEwWayszhwPfuM6O4pA8N0Bqzz1htyUU15TZ5C8D6YskqkzynmHgMaF
kfYXBX1iXRMfm7YApZbN1tkMhnyjJjnbob4aadOLuk6rDeJfpXtnk0B7alhl88Tu/0HlbCXdNJ/G
eNbXjkzhSjua/KnXbWzhonUqTZ14HRK6H2Z+4cUKxY0niN5GhD1lIBJ1nwfBypN0SZS+HfolRhIy
xNtH3zZgWec2ua6t1rpiO5KjwajAaiqzMm3XNH0BJVCi7p2eCaQuX2LwVMfJi8hubiAGFXNfwomQ
bryMUKN6Di+Mb4TtpY6+tq3y2baD+OSjED+poyhcgSOaHxBH02iWQkItxw8QMgLeDAKPHkQt+lXO
H/Zqu825lI/hJPwPotFSclEKHxVVtIm4P891XIh1n3rtxTIKF7CTX70nzeTvEtiYO9Xl0CpsJ1Ex
0MU0S+NQpkm392OiljLkBuR1DkTAyk050uOBLlpDi9tmZlGlyt5PxJHdbcgHUsPLkA4JdapesISt
vLeM2rjjXLO/nhJn7PId4PZqxb75a1VrOmv22j6RGOxsNTFZq/vMFGZ+foPY05wz2Ec8mSgXCxbH
TpBc9UScXMf+rhJGrG5IVoQ01hs7nT53MoCRjf5XR6NGd7/Vfy9hWgqGodzXKOk/KfTlARP2sMp6
5/v/tnDZ+n9aFwKda7YBNkx3A8c2pcfrb249HRO7i0W3PWnsuPeo15Dah6l9DoNquSZjY1BYA4pI
RmkCgxvb7bQExlFhWPyCek87l9W6cE9NZzw1sgxBjF5+y+r+mzobSju7af74rUzDV/Ry1UenS94i
Tz4HWdPO36vee+/SsX6M0ACcE9YItIyBlSA3TmC5tas4N/0XB+HIaWmmr2QT4zgQkX5qYkLK24lq
qWbukNP4OzLMp2MCUnDrDenzjPXnolvjXj3fnQHeoO46aK++UT/MxYKMGbVF55vOUUmohCAWAOxn
A0DL8iSqm+3yEsr2MyEM6Vi+poOWrE2Io0fbTMtXI3MykHSWeBo0N9q2Qz2w9kEDmyGuv0LGwJTq
Vt2tEL7+alQLy6avoeXqzwrMpKf4NcbZeJYaFtpwqEgUzISR8jtO1/oF9a2Ors5rXxBwm7sWH+y5
9oP04BKxfBkcAp1Lw3xR0Ypg+63rQtSRRHBfQ6VmtctK26EDq2iJM0i2ZJOd7ThGAQeduByn8JKa
bnuhRi/Lbp12Mm3LXCeGUzwqrRD5wCyicC9ToYiTNbIDufyNqyuzEQ+FzDUrnCxYLfg4rrmDt4tl
t7nrtUUjZjaADKdPRxNp6jYZPIIHzIJSPS4qyveuFZ5HN8zYKvEukPNaXFWW4f1IlzK00kT9HAA+
OgQ4z/aFHZR4OLP52hb+l6Ds2qu+5B0Bn6gqr/fzQJTnwiTZWF5SL+b9W6arRjDeRfXE2mTaT80w
ndJi/iXbI2dvqfQnd8pIUGRWg/7h7CrQqatoHOG5xZb5UumseSff+XavGxBTxoas6zEoTEMMtZey
QW9rP8M6fYv9xiZ8mTi8LIvio0sp/LoY4s1DMPpDq9Hh9GhRV2a1qoEOJ6uOZNrcdIefockU4s8N
UpEOmXmQDu+tphHpiePwkDX+lzlLk7OTdgnVe47MBGpLEnqHRao1VDiXCuzyKy9CWi/JLk0dDHsz
dz+cxF0OMXEE1ibuHULSVDsGNF69GuwmWk/VVEgYosRWGQ4JGgvI8AFj1wF3EhB2pfCSp/bgDpuh
XKJb4tgfCo1W9f68Gq05OOp6MW5tJJnbqRr1a9KnV1V/US9mGRrbWk8CmqnFJ4WdnMWpltQtb2GW
tVIgK5DW6lkgn8J+uSIeja2l2elfvNy1NiqkVPcoTtZl8eFYuqBWTsV0boW9MYb+0DsW0CQt+a4a
cJ1HAY+0oZuuNdVjF2XredICxhingDMYsWyqUdIMXvMpdMN256SLf+q9tDmgpDB4UKnv0za5TnpR
76fRXBDvpAE05qiDTISfpej6Y0XewMvYMoGbQRv3R9+sjogsU3Sb7avyuhruwxAj/fxDLiq0+KNN
oOSO2fDIdIaGVQik4/Io6skA7DXh3WJXPNuuNT6obK3QH57HSh8wzSDOLjBq7ansBqc4n8Dh25m/
5V+OXzE6LnyeSKXuxRstm9pLR221rOf8W9Iy4lGsdB6Gih68sWTPBpk063AOxVEt4MTI469OxzE1
N/edXjQv9UptJth/SrbpQm2aus066vDFjBSwDvZU5xe4G8cSJyqSL6LjCHNaLjeVHWd4LjnCiv9j
RvkCzIVJwq2YCg0xN1d1b3k0ble9nSMYK8ot3Cnmnzj6mUvnr951GqhptQecO/lW5iayCII9Im5a
AhGDWxY21LaT+XONF2w/OSRckLXqnP1u/GL7664tqx/kvkTrYurRkeaFfUgZe+6zrSXG/IPucUxw
A/1+PhaMSLJwr17QoLHL7+kIuP04rvoq1x9EKrIHGkZYB1QPZEZqaQ3lYyxHzpouzymKmo9Ih7oV
a/43RUpVOzu1huxhrvD9oITSkIhpJyqDfVrQyNPsBPeTxsaV/M3sXyihhvnPnHjfDYhc5i9n50kR
z3L0/5joURvm8JCD4XTvxRLhOKx17MC7eErAUw5sYu8cDSwD5l7xlylCnlANRKfOttsNXiJnY7fi
zTUscSYY/Hz/VAoWk1oZlGdReu9KXnkXVVZcCpfgPXSi+VjmJfpuzHLHfqBrJh1J98ae7O4B4d5i
f0NFbA8nY0ySB2ajaUulPLk0KK+ubuqiddFv5kh1d5TBANShJ+QGg34eOt/FvgSfqXJBlkaxnr/9
PvrZ+jllXkvLGpaF9Rcgr9OrG4DYDtv+2KWN85bkFLClMyKtyf/uCXBaDP1KzsIvJS0H0a4DRLUo
3rBFgNAD/D6OCIkl38iRKQtFQyp9KjUoGOQDJOsITnKwOs9DqD2nnRethRshwpcVx66sp2o/hVW5
kRGADm0tKgLZii7wdB3li92EQE4H9znNsuzouBPGrtlydn7UNvCcgNvDlyQbxBinS5ICVxHkEbtl
sxyX2LPXdgzz2W+64ZSh89hOloU6vRTnzJ++9vrSbIyIz7Hp6kMcET42uHAyA3c29g579Y+eoRFu
INoRXHL1xcdFlAA743Ecmwcvc3ZBg5ae6JToGvXTFzNna+MVOmGd8gPxPpqia/7NWqv/112LkcUM
wNraIKTAYv+HG7o1R6v3MpzddV2n1ErnswJ2Gkntboa6Rlbr9h6ovPw1msJdodXNWT23Lf7GzX1R
beW5dx3qbjPOAj2GizCEuyd/rZa1DvyG2qs+PqqjDDbfeglz406xbQF8b8w2FzDncTjEURJc8QNQ
RdTL7sWb6cdCDCa0MIaCsOtjh2057d1LZs07VF/NobIx7aJu80EmSzTBvCzvITYZCcmm1RmauLnI
d/GTrL85srKnasbqyNdysDj09+xweBRBuJltW39WGQDyTPid/qzuSXlGoX/vp85eUetUuwvtDo6v
wSSgIaTAYJf3gD6FwszgnBfL4t0yjdJCiqPlcvcS+Ky+7k6ymT4rz719mJKbgWDgg/yNNaYG8Gyy
ZsjbBDqUBZNZABtr7fqH+sUGQmiv8gzGj7+610zdhJw4Gg3+PgjK5Bi5cfBIuRmxfewTAuw2/aU1
zGkD7CI9qJ+iTjOUeai1kuWtwrWzG42CadLrzjh7J2SgrTnXAExY0KxQbBeHTjduqhfCaEKIOQmT
lEKQTZL7ieNfDQIOKctI0AkO7DJzPhaTbbxNdnaPY3TqdNXKGeNe2Z7ShRSUeYrf84jYOknbTFKq
mc0y5rcUehXqecPbLWT0PE4FMW0xTsVv6Rh+7rrZgUxZeGt68YP2srBZH3rcdZoAiKK4uw3JdRZp
FrvQtXTynHQdHvXkHjTQdI9RoLm0LCz/o67W+uQdRVeHP9O8w4aPIyCcemsd2+yVuO0/G55fnMIx
Oqt50gp0qQgZ38rC/pyjYjtXLYz+LCz9g1MQAVcSKXBUz2q1lDu3gaxVCOtRbY4Ekb+2l9rPSi8U
5WBPTCsh4KruD/h+x0tkE56qzGh1FXyenWB+XvRsvDAN2mtd0h90U/tcspV+7I2vqu6SdGRMzi4q
GlWLyVSKTtG3rAZYP2xnhMDqB+qm/qN243Tzv7e2gc3O9Q98UNJJLN9C/sfYYXkSR/PPnS0CXCg6
lZHuC4zLN7VWDMjv2eU6qc53wzJ6pC9wMm0gUVQvoCx+78EWyAgd1aQh1NZaZ9ZgYQDLPhITNjCl
sfEU2km+1pw02nSh6Zw9g5iPlG3pE15VcQy5K0cd4JLqhGZB1W100ONH1SeF+vdlbGv9wRmNYDOR
Kr5LEj19pkE80Z2IBHstTtXLLJrVUBXDo1fkYl05AQvov3Bic9ZEV5yt49kXeNtUTXYxGjAfQNJI
VelzBH9dsfe8xpSO1/xTK7q3cKIKr5le8dBIx5S79FCY4IS8mzn1PdoO3X3Zo5RTjaU/snQyjupM
DavwuCAKibzflzSvHl0/2v4hsqKb+EKESHEYqzkwdh0Ihw7DwnPWuF9hM+G4k5NoDX0wWHq5wHM+
69+Y/OyvQTv2W3PR4Eg03vQc1Nrqf98MFDP+eTcEJmR0G2sP3hILE4Uv6yB/q3OMs7sYDvaaE7dF
/JDVbr/LCVPbeq0n1lJvk10rS/skAg0dBPKye8ZSXLMiT9tef5yzcR+D49jVY9E/9lYF0EwT8few
/Q5qnKWUMPzDXCQ4VJagOpVt8MVoxfyIt3Z+RLxh0NRuSuX6oi8kLmlVlO8RYNEd8jvjiFPwmvUD
Gkw1P7RAqlu3/ZFW1SYw6vqUTKJ6ApaOaKyJtAMMlXGfImybQH3ewnpeNtVsvaBpbJ+nSvNu3mT1
OODwrGVzlmzqMhqPQ2CTvkQdcD/pM3DBIn+3RV3umiX8xVzjnAMGzq0+UQUxWEWsa993EZBrjK9S
WzXPc31d8v6BsuGxXlz9kz87YMWziLyYiOQYeZ0gdKfV7O9tXN8wrYsfcOJvnSWCF9/jrUR4R4Jy
Zpm4rXt6yWONTt8yqG9Kw0fGM/TNbxngY1378GChIinSx6OvDTBx82Q5ixbzWI+d+prUEB3uvVAn
Ju/+buD1AUFSgRMFE/B3oTaQ2It+kP42/dvw8k+4DgEdIGGo1XiubjlGYAf/ObxQc9b6uimO9+Yd
nqCOnSlr18hpu13515GP4+F+jcdmg7Cx/YT0ZhVEafhJR2NGaTcGeB87xW9TblVMK0VuWYDrbu1l
onKCCLi9Xxwi3zjOFvI33Z8etaF51EdASyVqFygHkxltdZukKt/Geqpz9y5vxvjI/j5g2ydf8mw5
kgPyTeEh1PVsnq0r8/IXn3/5xauMbGcPenOByFudW9fyd6lRFs+GmdOuTd5sB1eSP3vFWh2NUVau
eSTSqyhwP2XioDpA6iXpjGgVtVR11akZ6jSU7GJLQo24t6pi/f/7Vayo3xoUHddB798zBDw31fsW
nI24BlYjq1PqjMyu9wYW2p/GdsRTK7kgAjnU2u3eq8DRd4bR2bdFvoR5QgseUiWGwOy1783P97qI
Z5n6Tm/pO933tO2Sh//CXvpPcqbrQ8AMDKz7umvbrq4oaX8bb/qGmlbi0j5yBtu93eWxrb8Hvx0/
2nTSCd815mxv4wDCpGclNDym9LMTmwCynF7foMuYNvmIUOt+fzV1KlN/pW2kiKb0fAdahMIfoFAg
PVv1RvMdbnl9cOTmNTI1xNvU7RX7ttWm6DTPwaszBMFmtGX4sUMSx3aEt5Sly7OaPiaPnjKqTWjk
ssNXUmfNRq/YAeMhuLNwq/d6wqBVRkl1SuQpGQjPXsciyJ0a9+VfRmznv5b+hsOs7bo85w5gHTW/
/+0djHMqpuhv/dPQOSyS54CPK0qJBHaHlzYzulNfMsO0tSVTBQLroNM0f2naehdTn6VG2otXvx4Z
1ZK3aZkE2Nf0xY4dmmn6c1gb5mseUlXFboXk0Y7Th5r4r9Cvxq/0rcomG3+kfUfAwMJyr+8lNidP
X/PBSa6JbDOgvmAsTvpvIOaji14uYjfY6YAxOIeyBSlw6wUwvV0f9x0izCabwrUbdOOqZcEB/hll
G35/NgGlGe3UqdMY5bpdglfl/5tkwMYCCqlyy+WKQZmuMduMegckBEaEXN16vSMZg8jq70vcKc8M
1iE5NvraJJ7Ytv37USyvLdY0QxgGqTxFyKpo+6CLRLZD/uavBNb3/l6jMaAHEcNeduusXOIr22kG
VPqxpI0bzS3KWta9gjxZtaim/bxSjeMS2/TGZ9m/GQZ/Z8dt+tXWQbun3UKoLUdj0rgffWZSrvyn
zcwC+r6pQ708oqYcURI53lqpnazs5a4HsYn2LtGNbLF0iCcbtjNN4k6sIGENv0NTYyq3+6iTsTBI
43d1VxGD0njZuqsJN1A7IlYqORPFJ0sTxaeWDQccaNfnUJajYip7QXwbKpG+T6EgkDXXySPkE38B
4PfJgkKxDnMiwusI7IQI/Q9yDMZ16Xjdk2YsLdFIbFGbJcVxAQNeDIOgKo4dU71UPul6fmV+UfdG
Oyf9dR54Q1vfxcTqhQ/lDJyewmH7L6se57+aOwbwbbo6AfENrIR9uSj62yMEcZXQCmx5p8CP9e2I
j6dzS/27PLBC837gpG3xbvf1V58gN2w7wy03zeXYRzUFBSPOL04ZElYIsaMp6/aYxiCcKC9dfNuk
Ribdb3PNLqF3g5/3siNY4y2erhYPJYP7HFRkzYExcpy+fVEfhcbehj5v+9J6BeqQFFOmqOe30Uyn
b+3/H2Ta8BbjS13T0o7JfeapUor6DoBn7o3dRV1SLyogreE6kIXuQoMk+hdiKUP3P1aPFM8M/vOo
4Fiep+sc//ONpOAd5ik7mHPaTr/zgaLOuOAgWKlQ7fvAHOUNrvneqasHAGTJbrJaA1dHYJIPg4MY
5R6BtOWuTRjPWoCRTyD0/WubaMcRRM2TtYzhU7nQ7QbuTb6WvKZeqNogmqqqU6vNC90ElxAsnEDb
Boo1Y1tLssLEXSfqB9Vz8+b0dZFnteY1DANesDL8FGuJYxKDEpoFMwgqBF9YyYVGuYohVtHKYYGY
V7UGstrRn4qZXrRLStrTEBj9IanrZk+uxzqr5vRMbnFzW6a63kAvzHAnC75GqKGJlkRlr6gXNyZP
NEXqeYeO4TDDWuXET4MxoeyNgnTjSc9WeVS9vGmBcUa559PiB6dGZPkxXxr9vhL39fpr5xjlsxDI
BCpNfLJkU6sUWXYD1kWZTVtnMV5TWm7aWlgpR5kZbVp1JL9qFd43v4rxcXP5/g3yW227sxGbW81D
XZksHor+a+t17ZqKJV6SNNT2nhiPNsjdxwaOlnqHh7AoVxUeEDzvxQ2ZcP9DHixEKu813S33y1Dx
OaNU2qtmhNaD3iKAG+e2f/UsyGS9Nvdbt/xlnohZJsVkdoZ1YhPWk3TNimKxOLS1f2RRSVq5pLdM
mXV2WOQbA/y7GNIveY3FOoQTllpnW19+ovroNkWV/Zqm+OiN2vfSbOx1DqpgcrwvS9+UW6vsfVTH
wTbCAZDXxdclQQHqgBg2oWVWrflm4jhhV0FAdHyAPoPjSvsesZ7alSNohcKNfxDIgYs4w5I0zMGJ
R1djQkPSZyW7pLEg4U78RHAbM5jWfVtRPKeq0G7tNuOvJ6V8CPu9ZxOxUgm3BxGin0DghsxJRbbx
8CmIXe2aYGua/NPIpiEpm9Mhi+hR4iZ1uvSsc5OtqfuUW9+rd2g5LaPZC7zPdQTtu0gcaVtqt9n4
CdO8Duy7LS8o+7kPiPhJfbPbNzl1J0YgynzzJQ8icp+6LnpGdRBix59lBC5diPo5LItoNy7dpWtq
MmWiyjw6Dk7iNrh4rRWs/Cq1mW7owvg0E/usnE5QQl8BHuNriEDL2KO7rGVUVNQPWzctpw0wipVR
MEkTCn+kFf25cZgazWy51Jil4LgdAJf9WOxk3C76F9t4RPmUrUyQRAOUnMLraMPP416WMfsy4E5P
e3HwCbJKW9n58ZaXPEhrpjb48YNhH2lMIg+MQFvACe5fl8o5zWXDysQ1r0ap/cCw/+jyc2YYNg96
2F/zwj17qaAwmrmXhqQDVhuE3I4ahPQAmKPoxTnQEtjEbUpd2Or3LfvGleSfMe+ivpoIkfAnAPUa
zy17yOvs0rofzS3Vq6eu/KXT0QstmseD+bHMmbtlczM0cfkaEEqB/M3qDnagE3YqquUw9vGFDd27
Ko2r7DpVKZe5B1arHYy693aWn5tvHelQRTt+T9o5eMx8Pd/V/qLvWTQNL2k5nsZEg0bWZ2JryHnM
T4eUiFSWjN4gPs0Gbo04rOonMYq3oBzhnLNa/lNpWRqged1ClUCHRxrLMR5ELKGl9K2r4lYORbkR
S7HnKxC5wKlYXwrLIWRogdYm0KG9s1jd4O3ZgFZdDwTKh3xkE29XMTc8+Whn+G8eXqjnkmDMknPu
n2GI3WCVrUP3Le3zlZgXBu18UzJW+PpjknypLXbpFgEx4tLh8I3rn7Z1+T/CzmO5cSwLol+ECHiz
JUHvJMprgygL7z2+fg4earq6ayJ6NmwAUrUkEnjm3syTNHWIU7rJ5r629z6QFGqPq1TeDgPqqnCV
+GARzB0RF0Rd6d4qCd/71l6XcCJ0eQDBAS5tY8dQnyaUVCSYhcdR3qbVUalwalDpVmQJeegrRnNn
7ctviIa+Zgw8Nzu+C7FaS0jDutQ9hI+FdHcQ45281jgrHtIZ2/CJCDKTk5LNTXDtrCVHGRi1O5Ey
ecoG1lO9nv7wyVBwAT4GNwWHdqZ8aj3cUJK9+ig5eKrXr6izj2tofz464pgmud9gDYENC797Hdgp
6EV0Wce4+7ANdDSt7T1XtZduQO+/jYpM3zInjzLpXro+Li9JK+Hys60TT598CAM8QZWj8EhMOZOE
rCmuXxl7qnzzjgtc48QwMhZ1chhMiYbXnC1J6J1NON2WSEY6VaN+U2WC3GlJrNr4W75zRqncOI3y
xdJHEgeR/qySKg22LRyRsToAJNcPUK++xM5b4+UyfaTmGyJ9Oo5d4jyUc+u9DLpdYzMPx926b0NU
HCo9HLtgk+6Xw562V3CWPetdeFswOSL4sFN1DY/GRH3UZfuJKuS1RKe8ARqe3dO8QNU/1fKqSxVn
bbY+4TEaLe/cACxYGxVFnNzSrhqoSXKCktlayDXxVXQquatqeA0vvRY9D1J/lhwWRg5tqOsiiKJk
zWK7DglXC+v+DXsPUqlSofNVFh/LP02dut0rSunYcFSYGWA7Ibf3N07tBCj0UMlPc61QL8ZqlfPh
7nXLRtaBngeO9rhWkcZsWEXJwCBggplVqL01tTRundSmoDorhPjIiJCZIcdjq/ggVIxpK2wRIN4C
ECoR2hNh+DChfNAzNHbGEO7Z2zZLSzrHfkojltM8rq21hptnI8i1VN9nLoKKPiEzN0tB4f9sfUVi
4+/S9bzcnGVZsmk41BEoXs+1p7+t21VWwabMXXZq6J1CjaU1aNuN6cZd168JiQ5OS1FArN2RqO1r
hvvXqpE/6PTjynbGadsjub30Tu8m+KSeOrl5yiZL2pPaR1I5A+mltXv6+X0QfRi14bZRl70OhXJZ
tqta/l0J7mLxEvS9tnagtVAflJ0THIkYehLkAECl3lOqQk8sChqPQ+0YYKzbYzSMMRlJcj7ufV16
bgYeIqqyXwKj8FcTduVnjdTcrSVFqZtigGFcgq5X1JmzF/sJbuXR9S3nWz9hQNCSbnoaZCV085oZ
rk9dzSjLN8lC7tinVnwJWl17g+YflKV1TcKuhrkNtm/edSdlFK3jzub96bLHeLDkrYGQ1O3n5WdP
m+WqkcxQDjtYrrjPMAnTwJpGojAyoPFOeYnNCOFUUn6R+pbAvTkKtGBW2TrwFV1U5+XaBP91aX1K
9UNn16BXw/Y0hmyEhVGlrS6FhYg0kVlIRSxlcakBXQrOoj1lt358s9oXirX1demX4YdrLtRBs9sw
hidRlrFxDd9Tozs0hNt9G8s6RT4+6PckyTdLAfTfbz97rlz+4+7TrLl4hdoL2b2jK39UNmU2GaUm
YRVVeo+2Z8x2v0Fd7oqdDlQh4i4z56pVo39uQhKHREc2Dnw4aV76xEjBwvGv60TgvchaFIJ2T2Hr
T5b+5JRA5jSHoFph6ZOdaNjrqcJkVydP8Pm+1BysKaPb2yVxJmYQPFOh3ne606+KZErvXYeExxjH
6KPHBrnyNSQg2jD72jmr1fjX9cQqtEeDCQkWRfbaDQprahIjAmKmstfMkdKd6g3X38yXEor2Hk8c
K+CZA4OjSkNSxLSvtIVbyA0k2W4K0W7JXUjGWT66I0BHV3jFFocYbUTtCn1OcspdnVTW1z5TLlhi
pu+2QoP/HwcwipYrCgeWVlur0Q4lFwRTxUjU5GdJb6q95FOC+fePmHDYPz9jXTXpCAI2svCBUWL7
5wijof2vB/g5RwkO5kEeQv0EVnkthprQHpB0lrSmBBJ6kszYtTEqLKdyGEpHnxX4SmpZ3Df1i0Dc
cpIijnpJ2URI9WUZA1qAll30bhGsukOmhT3ADlBp6k151+L8wUY+8KhqVfrUgoRGrhQ/K7BkJW5K
nK+dcZVNwte8Luhf5HrOh868/pvTsz7AmfSUt4TKBCpYF+I3vVOue+F2goZ4M4yAENCsps86Hw1S
Vqwrs2Oh05uvAkLS4F+tkyL7qLPUwP85rge9lc80VJ2DA2xRmG3bBsetJ3tv2KsQcuZ1/RiPk09/
53vCKHqDrMnHDFYZIPmc+kzKgn9xWiwWRhkhrQQEIHn2MZn87iRieno62Ev0RDt4R1XrGP5y6L8f
qtlcVDIz3Mz3tHUrIubEolesd8XKN/Zoixi9f4zNNNkg9KhvYnITLz7yTLcPrEclI/nuj+VyImY5
1Ztm0mkQbHspODoFLptBl6I7bBR/63H/ubGKa2NtNG27ypN0OnRSshs0H2OAQ2rbQLINeZt2gq12
rVKGPU1Dmp1HX+aJSBvjkmaNfK/0HH1NoX/4gxRuMMBo7EEKeQf5cFgICoKbMMkEGaFD9FfiVLy0
Mcs9WYg+qxjzqNAQjc6obPWa1rPeotqv1CZ0Rfjj0BuXfiCCW3Qfa9Lc2UvSJFD6+BKmikKGkRlf
JJ05I0m25VDELwQ4/hCm66yyNtBd2//zTGkz5P0fwybiaYtKmyxbjmxYzh8Q+BH6G1dl/Vh2KZnF
pvpiaL20pYtFb7MiG6M1C2krqf6vU5842wDuWq811gmmyr5XpI4AyP+e4oXe+6Yqr7JUrdzIaiAF
zi/iiPQ6i5mLIaUzVuLyZHQ/W9shAmu2AwckE501PXoUsUriRR9UYHYBSlZxKhWRdPn3YUX7o8lK
yx3JNF1WWXcMZDv/s27xFQlAfpbsNJDitVN/Th3bSyeq+iukXZzDJKNzzur2QcrLCc6Rjl+Qbuup
RHw4Ry6XTzWrDGJcsRdp/HluhXyQloecPchYfmPd8S9q7iBUrUM133kCP0t3o74KZwvWz3JbyMWw
hgMcnhub51KfSKwSEMHG4v4BoYHANAK6g9L0FDof//4eKPI/p89Zd4BYhVAUeha2rpl/6g4sfOwj
W9dyh1Bj3IhK16BlZIOl5qfQmUeVhzgnU+A8ie5P2cjyyuvVcS+ASO1IN7eyp36r4iEsRaFdtvV+
b5jTL65PXc2BRggCYI4GE7nBQXPP82wC5cnRNF/zoWetsmZMTwRuWNc+hL0wixTJlqxuZeKMS89W
K78ZdfAuluaS7l28CdxMHHr+Ft15fkXARHEMiwosuv8GmaFBJZKvIbdbzqVsBrkXH5oGj60u2pEh
jJlSTIIYxvDD0sd6xDYwN4NpXRnQYEm0igLwBs7FNonbmyBUrcCmjdvCKgmonl/G7JLF6peoLLcW
crVzEpXyryXvELbGgcmgvtFzhAxrm/5WrkGNGAq6rUW3oI7u4rbS8A6tDfaFtagC5tAJImAaLo4w
nSgUbz3ZhJCsnNRaxcg0g3XQ68oVwJZLK+Mpqsfx2Ufi7paE0Vy9qLKOUzqjb3UiiNQpD93fckcY
o+n/KTtTWf1jSDGIAHFkRVUsnijuqlni8rd9QJGZJDOmccA4UKrgglT/Rnf+RQwuf50ZmawxPzoI
k8NhwwII64+V6IfS0cfnMX/oQvwxVWJ2F/GdZcq739Sw8DonxYQndep3Kx/NS2YAGdFT7BwKKsIY
Ra5UW/oVD0j6jBVyj0MRmSQSeVqNc0qDNuc2U5mu3MA3pbs4itkeLkcg9oCGJfKe+t7OUoZHMw6B
AkHaELgNOSuITkCoEFlFsXccA8tGkX1SZILGP2/9SrP4rJWsuQpR2HxmwGPaZi2VNckaSfWTfecV
6vyzDlf0+9A7p0Q32KMBjwYaAN4NjrSDiVhOHrGjFvu+Z77FXBS5reZhmzXpLV6bsUf5VSrkoMyx
1hksozmXnnwn3e9AjM6/b2cDag2jF3veAnlxpq0XT7TEXqw3QsIByhKLXq203jYPyOsWLzVhw6+y
VW9TamYVFm58eqnO7Yw943fCZEy1ckX2vL4RwssE+jaFbwK9DehdETXNFfXtb3GZpLt6lBuKWHUD
q2ZuHzsyvvghTN7isQxegFBCJMimct9bRbBRW2iEq0wzPFpTWLh03Y+O5IQStql30R7/Te4ClqxW
SE7kK9v86tnQyUB26uip7nT+/qiTrmL3I/p7LFhObMbZEbdolKOwP5Iv6ByWI48AoHGwT75VA0Zm
+MKR35cfKgw0L8qmF0Ra2bmQqXDzlpUfVSxtjDBIt01ixwS8AmoS2iItd5pftxbwCX6F2s76pyCR
DwxK7aedxco6yMPuIcUqszfz3Ns3Sf+AaDE/jE3sbbMxSa9SjwzXJxRl6XL/++Cu/m8nyFRkWdZ0
rLIqwUqy/kdLbaotSQeM4+1UGjoHFgTRKkLXs3U63zmJF+qfEwHHf50DOnFDq/kyxMlXETIhzYYx
uBpfw8C0bou+0tbjveGbXzN19O+I56WzodFoozdB4UZMAXapnKa8i11WaAY+Hrt7amV0zbNyrdRs
BgbeslwKvTMJJ5BmDbBQykzP0kLvAZWG9ZiG0toJLRTwhMpuclKnxxQtqmXo4BjjLl85vvwiZear
jr11sUFm4dhS7eFUaLd8s25du/ZusZSqB82Em65TsXnJseKsfBFQ8DUlcMqVlVp9rNBIKppafTEa
H5Ro5CSPhknuqUGQlJmNlivWeGII1VV0+r2hdVtxrexZDPaSjnuVgmpBzNNd1IP+OhO/zXxmyrGy
iBb/+prwb2bk3RF1yMg3GCoxIYp3y+cuq5gbcygJd6IXeuqFuncFzuNfJtXHripsHEttpWkdYh8E
4EYvVJNkmeZI38ckLVZ/NTUy31rVMlw1S2iQzzAf/JVuYlTdF/7le4+UajVGCZ12qUFLkXXJGX/o
z9zw7EeTHfIQjPH69+IslXOVjJaO1hGAExAtiOoRjqurUAksYH6RcchNAPtsF+pHa25t/7JUOC1e
dJKcjmNk0uGb+7GpmvNcQVqPMJQpGz9t4PeG8AotX/FPQdduQsvoL0uvUIuuNmsC2Ot1f8D1Wj6D
dyYHmfQXY6zzU6BBLMan975ohCXK+GVKzc/Wr3j2mDIHU/9AvKg8gMbJNq02SIcgTcNXKwnQTVBA
XP6hH85NcDH6TZJ0QKi0d3ridf3i6zKdMAXR03eabjd01viiWNlz0UjSdoi6wEWdyMqWSll3qnB/
gtMgUYEnYf6I7F2+kmtqwat8NeBvnf+b2dnP2kwcNyVS5Ber0BlJJe4GOlYWXYtHwiCWH2z02XSU
A2qrflowX9W++WRmRUSmiQbDD+hljdruqNN1Jrws+wkaoZiJ0rB5lv+BmrfDahyT4SEupFcRmIa4
edirYRduQA1WOwQYCZZEwC4+T6ILUdp4Gr02epSi0o1yPh+ZmJfdEmWkT0f0Of41smPEck3pvUql
X+Kg0OPzEAIpnH9BGv6g1vVhwpkNFgnzs3eQTRzaMn6HtMwehCtQvDC9PWc+eHc1yKtDB0ziJMNt
3MJUC5+x7PCuj0r7uMgT++4jr/L0ka1weTRiPdz2BanDk5eb26CQTMq1Q/qGZdNc5abhnLxa/VhS
/YLG37LhUVeGSKMHPBOsuxHIVz+DUH4r24W8vVBJ8wSF0kb1ibxsxDkzfkC82EZ36gjOXCEhKE/o
YpFqNbZyzVI4KoAD82Q2f/8QO6okVyxXsVJ155RS9iZpngmciug4UbgQL3IyfR/bsjwxdVbrwYO4
Zep9yBtOa6+dY8pK1DIuyP10J06twrD2WW4RWALTaF21erYTS5byc3mL7IG1QCmn5zjpw7OZG9Im
NnLtubSynFz13P4Fkc1bv3qp3jQshi/pBBKk7f1N4cPu1Kk4z54TZcR1JMb/iuWYeByU2pjwCA/w
beanoxhIYFm0yolChWg7kDW9ieC8MnS1s2md/BgYPrC4+wB2PTF+JszhnZhnBjKfVhj321Ni5/a6
SQeN4OMqoCRpa2eMB/6svmub4rT8YegAb0LpmZQUVui1L2cUAN3Bj5DiU8XBWKIfl+RldpchISWs
scSLPR+hAZSPvyqZmBvE0ix6IjJm/K4jz12ZKEE3QU7D/kNnkepWSVCd88jYtqHszVplisF0DxTM
k3h5aklttxpobrEGDKwBX5Jv/khibnuDW/KABlK55k6g85y3/WvXeD9Luw8vC6mvo6Qr3uec/AZD
naxnf/RjvOaUe+qoxeozzmrFTH5P8JYKCrVZNT9Mcf/GObd45TO4J50zfjKTPlWGekv8QL+ZQA9P
VhsXmyRmbdgJZq1PrcNKLDye8pucl9Wrod/YmNdryfbGT0/KXpWqfKG3W68zXSeKJavfOqeMHxm4
B/JjanXtBJxvujbFFjLRxJNNYGmdpVgvGHFWOCjlZ2TmxpVi1ptc1h+9lhnnfDbJxeH4LY7nIriq
74RHwyos8GywxA89v2LdsvVr5MCc/dWfhAA0d/FCMZ+CU27wP2OAXiWp8iuVbU4eAwS1DFVyVdnr
Im/bDTlQwWVJJali41LjkTiIG1Wa79YWzuh5SB8btU4vQc7SqJ6nndIM04vPY74ieNpfJYnG5lVR
pGUH6sRgSxJTQebJfaCpZuHGShhcRDltqak18Ve9zWoiTiL6BE4z0PmU6rt4sYtVMcTBLqlMefFP
G5lV3KIkWwshv3BpqaE9wWydb7uux5/d2qAuZ9cSAZndgXwx3dVBnLlqKBX7SYoJFNRY6Th9lj2D
PgyvTag8iZDxvOMhp8k0Hh2mAyHpx+Jd0JwPrZVu+cWb7NnmNh4N8HGadWYBhul03qnnPq5RcYSv
OKWEyQDr1ZniJgX7Gsw1xpMcYKeh8v4ji5EwDG36qug1DZyUbnyctnRVk9LZivcb9x4U8kCttmJO
LQqcykqL2odt9qMM7XLz+0jGDLVfpqpJAwJBIM1zNL/F6VyxFC/Ywd7lKKkurTzuBfnSViZwGmb7
pUjweebj0O/CKA2PFo/wFeL05HoAGq51hnIhYIZWAq9/EMpIvR2drQkWw0VAyG7Sn/36ztg/KLof
PkFQxBk+8kT1qA8Qk+EbzsisFY+fl2o7gG6Ta0lat0sMWb+qrH0wnaqgI2qz3LHJooQZqDCt2COQ
0JTmCFvZ7AGp1x794LvjV+Wz2X6ITaQ4CatPY5K/E3eiUpWFgdI7rXk2FXtnJqV6WVZ7k/ITCn0B
14MGgFDhluxjlpG3nObWNwbTjVheOY1UXgJN+VYq9fCtnG79LMjAO4uhZhiN9eI6QzVTnJwe4Sq8
MGyCPKQg+sctQr2BTgqnbTdY+2Wk6vXV736WWECY/aGBkPFKOlxL99VFB6at9SEpz5JZmXdDL9/E
Oza2GnNUYBfnTouse9rky3Unsy1+5+FdVdpxCcUpMZP3qpm95Hlg3Moq+4p8n5nDyuuH1u8+5Toy
X21Z8TcefqpLJbfxMewPw2BJW8uzrHuVI6/x02T4RmtxhYqvfTZDM12NRtjfWArmayMd7U+U6Cua
iJveTvNnrD/yg5bHr5XVwYBDmrvvTf3FYxW3rUhvWezAoYONuJlPMwlbqhJK4V402yq2J1Kj3osR
v6Q6JBdR7ybpeV7R0qAQp6EToZJqRrAkibSHT050hhwqO0TB1m5IfO21BdM0dJi85IHduKA8sm+y
N3k+VK4hen+V5a2rscGfOkNqBzxkK5ZdtTvUVnuS/IZxplGb+Suc66N08dMWrhn+G0YYfyXubXH7
+yr9oRHh8RF+WPCkaslw0uZvEV8t/KR9YBTdSGn1Qm2sfmiiwnkphrd6yIo3s1GS65jH6YpSPYEi
hvGjxXe/M1Nz2gqNHIkWH+S5OQ+o58xH8EZPoknLHPTnd+mj7F2iKazOg27apKgZ1m366wiH/q9r
v4/8IGB2zghnEt+Xe3Fx0QI+FE3LdlYx1McurgO09ex7Cpyvb4bSvbUhFlZ5RkDYZdMeJbNOXL+p
s/dFvZtJxaOCeklH+vMm29yMQ8fecRi/cbWFnGdn18oY3/zeMvdLLAJJoPKaLSryqxmVFyascerM
rMmb4VSM6nT/FOwNLxEKgpMdFxXjSvosnojSo8jreTCjnAIfeWYR4pvOm2TfaDP4q8X8yAMxHVJM
/X7RpJuIGM3Hoct+HYlrwXxtmq+Jo8j20XcQFoeEh40RiC4KrLjvxGmjlkcyBDUXKQGF+pmfLiDq
cLrCLWEHeFdiMMOkexzxX8HfgaXo2iNiQrgCIAln7EGbMDotY/QIttuzgu4pTVG6a+XwWZF8eA6C
tnuS6YPsysE01+KLowbZGWo2BLme1RWSwOi7Ob1rsdd9LfSRhA+Sm69N3bWnru2UTZU7aAIL+iPk
YtWwvuT6IU3KhDr6qHMjj/oxzmLY6N6Q3DorBvWKZO4Zo0PFtI3mTVbDR83q1VPRR5qLGD78KiXv
pECEH2Z2E231BvbX1p9U/sTY0J/o+jonM5FfZb3b0Hsa/6asUoNOcYe52zkZFZo/GbH4wFEUxtqj
ZKg/qznWYqww4DGclytVL7Xz1KGSCnXzS5kDqpg35ERHo7UpZZ1oT49tSlRHm4SGgitGe/GCJvdG
SB6lJPyhy761KMj/W95x0Ao0x6zw02ayO/4OS+rB9rjI8QjB5sYLuoYRw5rmlNo5HDGazyOA/Kvc
Zo4SNlGy6fn5hv02IpDYwX0s97odlkcfH9zK932S9qK8InUWw7hv2NYLXOFVUrY+Jqghxd46Bm89
Ek+RnmKwMdpP0G2hs8g+evw5GkszzO5QSfWD0AYIo0Y1EeqDXQQn7RfRdqSUUcJn8f19MHchxbVE
r1AxampGAl1UkJpbN/PwYm4XBcuU5eaaHxO7UZLgg53LS3RJn/rC6l7J0LzxVN0FYwGWb7FTorrf
GrEdbYYYMLMBB8sYJOvdMR1t22c6MTajHbxgRX30Gj6dhebSEB2dR9JzzhL3FVp1u/XUvD56ky2B
u4qZniRu4PLCoqxgymxybqFyIzhrky45QBOj5KKOdn0rYFyttMrQ3Ng3WItNEoxQOY1vPJnhnanr
xeqL8oOqh7KpO2pBUhGDnp+XfHRndkrgVM+F2Uguvm8Z8ivRwnPRuZ+s/DafNYYK9aB25I0xEscz
VY3/xQvrx8ju1Z9tCGSwNU06KrGOeHb0vuPRIxxOBUeZ0xANezN/AC64jAWkndjU2rVqA3dyMJgq
OpJEMCrRxGAPNnv0SL+FfG+VwTmmr/cipcWGGlEITFtBktyx20urTnqsZt/XlIBKkcBtnCW0PqQV
BPnGRgK/Y+NzRuU3flq6qbtJXKvHUBuUI/dZArefKTsnF5UcUZuFita1b133tfaoG2DyIQFmapMz
Vl+qLHNKRqkbFyVnAVJpo76VQgleQmCy/yopkyVDr53rdNj7aI6RtBx8o1F//PMgCKyz12M9hGHD
blJJmxnSI/EQROExMUKiLnTjhDW3uXsNlLMiyw6aXcKr0VgNeqGJ5Vnl79MKqX4HcbNnaZF8Sx1W
0oHEoAa1bhMx4eyGoG0vfi+3u2k+CuZr4khcw/CCUAf6j9siYof7MI9Uo3W0ZiYuuK9S8vgTi+ah
Raxxj5P8IagVZNg50mIx3eCruKJQIS5Es6eH1Hgzo7zb+KpvPNklYk1jyvvPTjNvtpNgKCvLFfDK
liEqiZ8oOXiunTjSwUHyt+0iZIjVvNCfHW1XKqeUEIzt0DKwI1JLTlVFfp7IA1FpUTAkVD4Mau3u
aORFiZIDn7izgTRgP/cmgYmeGhaHTFPMdWLXE4XM/m87ozqX8q2pF91aq+iBF239TW/01ajk3g+j
1T8aLBuvQWH9aA1lXNvZMLpCfoXZL7qVCtW6JFm+O+yyrwOwiFdnauINz0170e36rgvYL0waqK7W
dAhzsE3iMWrscTpUoJjXWtE9Gzx1T74zRSsU3Omdza95TO0R5AfWp0/VeNN48Hw1/sDGHu+tkWBv
sWXmMiC/5KNEErTP2YGsQ/TzB/O7QPImiZqcNWs6iljKimzAm5Y6IZVCKflwJNynEF8udTFBd5Tl
n12o9I9xKKsr5Big3uKy3Q9mTFF2PprEkR9Wu6V2MTdOMPU3MhDmWv+ZDU14yg0/v1udKR1E4ZTg
vQL25ZgdrTjI9kYC+wuRuLOFUzUtW0+7UQmpittwMeEpY2kflgknUGxtz2YBmRzVNZWpr2W9gW4p
YovNsPY0N7jFW5k7NQ9iXPwQ2s66qbz9UMGBFEYaL/qs7dli4qFRzUv7LvQigUrbKLCSYp2HfXCA
ktOexFGOzmTfGNNGcK5kssV4+p+x9tgjSR0W1dOsioNZDxOA3tKSqDn6tT+sS3XUD51c+9u6R2OT
yr2zikxCRvsmsE8AfWH7egWEoVlULylf9Yqg39bT+rNTD/nNARL06wtzZJ2ul6egbhUXTIZ/ieWq
QCgChV1sa6OMnl4STEeV7tSFFdu7P9R73Cr5T1Jt/jgYkmofOZJ31tvUAZ4NU0avSnWT0lcmiV6m
uZkyrVy6ytyZmb9WVJx0zdw6ruYXxdOKUxUZJ1+3s7U9+dNO7Dngd9N673BbiNNEs/0nH8YVIH8Y
5bOGdaGAjaY1UDbP9OWT0iK9PolT9srKUenJOhHXorbCKDBDJdUsaE4lCDY0OiwJH2UMNogOP8Uu
pjASJge708F6sVxnA7wSIkH0hjQlrZAPHREgkW+YsheR2YTSzMO8f60LEpfY9G9Rig2uNutlLJTn
yzKl46Y5Lo+qFjcaLCci1eeN/+8qi+Ehw4f63h6siM6q2RNkK2ofVaj3p9BsCupxVvpMHe0rkeHW
WdoMkuc8yZniP8fcx3iVGup+YxA8h7mZ76a5eiK+SgM7vCWxdLY0u7v5QQ3XV4EfWE/ZPjen8GGI
ixAlZZ4Ttws9zc+lKwLJcZ1myTvsL+dpKqPpMAZSvE3ZR34aCuCmpih2uaHbO59d/bGkDrv6XREq
6Xe75kzCJ/a7W2d23L9pFuB4ZsrXBfBRKmQ8hUV+EoOhnY1HNYmTT2oihCUqwXhgW3ATd0qhpMZG
g3WzPMNCeGX5EeYIQ0Vub/c7lsrT3gswbyyeyELSriqZ4mtvbrWF6rANu7Rdcge6HM11pGJxtCW0
EkPTUEuphsxl6Ck+G6IqUtW33eXTWsTUTketwwG/zoSb9m9TfwGFbl2XBVWBW2sxYFbgcTay44Ci
Am0UWcFeADntTM02BK5KB5Ypwet8vZvqtQoi4K0I7WxjdA0DmiotXxMRDywKgUIwWPDGEjNmABDN
yPkglrhnKxjqD6bW6z+9FsNMoEbfx6Sp6SpL1iyzV93lt6ZWjSifNiTLSuNJGVUqiQmQHIRnJH8n
0nNos6zIVarxEhiGD30wIRWGxYtSSu25oOeAJtwgnNJ37pI/vEiRoX/N+vrPgzI/5WS1hJNp/cgM
QiUAFiF2YFkWsf75Lg3Z15zk33f0+znttbF50tWp3GiO3p4yD5uMiLKdA2xDoA+7jL/6IkX6ryN/
vhbOX/3z+9JeaJVfIlZeW8+KvIci9Go3Kfvgxcxok8Ajlj9yufjAUaB9Ty1lk1cDPimvPhmEifur
XvfPUSp1W8NkITU4AMCw5CePVlg1e1YXxj6gL/XQQzZfm4RnfsH6wZ4zan+wCv8sSVpm8xoNO9bK
JFhV2bsmio9qT3wIHFdXnAKtaddhUa6pTg53MAz2yiuH6Bv5KmtBlpGk4n0+wUZTXJrZSl96tEVr
ozD32DHZUqOy3JsxW6UgmIUeivoFBjfRg7VPdnT8CIXK+CjzvFwjXajuTWwW24RdTeE/l0r7IlKL
JlOTVmGeBbeRCf1qzeHm1RzMW3vjrWvzcG2lsDQO7PuX6KQMBr7BW/hN8sz42qMzVJvJqLdlnlAE
wKF+MrQqcrvRYumMmnTV2Zl39Wq7fFwE0aQIPclziZiugAOdWDmJM4qszZ1l4CUpAVHmWR8Deqpf
sCzDZJbt6J5j4wLKZ6xkXaUv4Qc/CamE2xuH8Vqdl8W4oVzVrqVZ8FRu6N80J4goz4ke0lh1oHNY
M5kXadeLTELus9VG5aHLRs+lpHMt+65g8870XoWZeoLZF6/EqQbewqoNfS14y7/Jy1Gtsq3Jcmcz
xuU2a4ALLTh28YWYuiS90uR9mLr+KtW9ua/N3HaFtk1uZrc3dY6T0h0Kr3eejZ5tgNXa0lk0z7X5
NJzuVCqAYM+je9dqwJF0nHziNLHb+mQZQYUYL7tUrA8eIt2bTiaOXlKZKYNoJH3gYWQ/ZSQnAZ2P
ctxR2NyC6GCM7QFAtnlScNFssrSjHsMTehIviVWZyxEfPyD/LJU3kuchpZ06TTmVXf3fQ5nHZmUi
5xg6LzumqdpdLGa0TRB60vMY1Px2hGx/BxWwUtvue29Z+qvV+vfRCqaP1IzrdRk1wCtKedgmnRKd
JzvtkIuU3UZo8VItVU5WodIwnz0BrW6rq7Fsu4O4Yahkr7Ghkoc93zlBhi618Oi/EbxFN5UZPUyZ
INVc43Ru84VW0mPNJTvBp/fEOqZ5MsPIO9R9a2+ABWifWn7vQ967RpM+yJRc4kNFWdnEUrDuVGiA
S5XZSP1b1RFpm9Qbxc/ye4EX/15D1xQ/uZrPCkdyxacpyV66rVKZQAapexT7dA380a7se/pcJisO
8pDlSxYqdKoTNUefwLY2M6PiXQLmRqByqO2VxDE2DpVgjbyinxEhWhbrPyQ56T0kovhDHehmwU9W
Dmo3SRsb0t1cx9bn+lXsmLfGHw5CviFeZCnv12nhh2RxaftfPcwJmUtHsfBQ1f48gg7OJe5kdTOm
sXc3TKdcG21jvAdh+Tmqvf+jUZBTzSkSAzWCjVL9h7DzbHIUWbvtLyIi8fAVeVelKpXtL0RbvPf8
+rtI9Tl9ZibuvBMTCkDqbhkgM59n77W7R25k+r1oDJ2lWJeaDkpkpOTUq6bCaqzVXv2JTm9YFk85
P8p5iqkKyLDC/+6ygPL3aQcjoXZb6xz2OYxTbVReC3+4OChUlTGMydeABrvsDW4bvzhpfriPbXlq
f/ZUKg9FVLuQ2EYgxDNzIKeyVA9kortOl1Wtk6K9JPPlpwy6MJPYuvQZrfcBKUDBCLCJpHzCLvxt
WrDQSPUp2srXygd+jMNQx+WDWVNUzJE6UImE+IIH+mBQbETYxl5i5tO1aSCHE+GGryepHurlLi4y
a3oIq+F6p6UMebwtHEvfM55+v4djSA1a3VHgarFc4y++v2v5b0/23C4LMfQjST1c7vfUINXVK7nJ
cF9stznIfybQEI0RRlSs0UREt0B6x03f/dLj35NngVT3uC2Yt2o8Q1A46IuTP1rKUtF4RgzdPGqU
6R8SlDoSatG3Ijv1ttV5Sc3MUAv0/JMGH0VMQGiIJPa93VQXHUwsHFpiuwO7HtbupGXXlILyNQpV
Vk5DUq8RRwtPXhyUFihYasiK5S7dSO1QDoVHTG6/iZmTUbkmpiJI+DApY/KVVCNt1TVo4Vyn2aH0
jjeao5RbKT2PhIguhaV+UA62fxOIhllT7vMwWnjhkQX05OXALK9KPIx4xP6zNcG5vgaoTzdTmaxc
qBG/ZctJ+IA6SZzitJioliKNZsbjoNokGdmK6sqzCHq9sjLvHyjJERJRVSHQ8kgU24qEqV2+xEon
WauuK9FlX4K250KmlqYYVG4Vp7ef58yvmKEKYE5zc+sjBS4gs86V0U8tpfHqnGYBs7rApnjvKB/p
oH83CybDZnaVympJOIVHg8Y4gVAaDf5+yN0AqjvIM9IGgpNiMKJAAyrXclc+IV8y9W17YAYVnoZl
68+zS1nz/hfcX9cBKwJSRJ0gwEmlj4RJxWF4KCjqrcyInyIe+iU2wsHxZvoFPUBqDnvqka7XZHAJ
jcnaimgOnvGeDbffhc2RlrNrX81x7h7+ZwjlkFI+a3XS/iT4kHlMM3xAN65o+LhIwpY0S8WvCBNI
i5u8IefObD4JfQb3WG3lVR8NRXBQXdB6fV8Mez3p47WMEUl7cXMpVxGy2lL7GILm17hUXYzuauJm
+6G6Boaktv1de22n4j0h++6xWOpp5E4072YbfzVNfpCyIjE0IFpLRYuS4KLbDJnT7WSSAFrlwYuo
117MJUmASgDLimzeNLE976xONPt6Kdn15Iy8ak73Jv1j4ex8HwZruvQ6STFLO5Rmbr3FfkF7WetZ
asqDIs83aqMOdx6+Sz2ayz6LyI7tT64f4dPNxhNXePaz8QGM8qPd9WhoXNe1HRqHCEH1e1VXb71C
xJVB+eetyp7k+x7L8c3u6wyhSPAsfzgnC8TjMPtPdHG1NTxm7RiXZr4mZt69tBOVyTAys43pkoVL
pjLeFM7tlEuNiVp2UuKwvCnYEvBr0mOH7amRDVTp7/kFtnm+buy+P8h/WcSUqLEFPypuNL7pE7Pn
JH6myvpTDKJgnk3N2E9ZIDM3iy+Bk3cv1aAe1LlUsYirL2M5hMfZKVhBLaN/ie33CGmxQTFN9RiK
ztPQK3T65J1d1XpiM9NBO1iL3gw9arWLez7Vze9c7T3UIuviIP7yWp/3mnWoGesw2rhGIvYBaoZb
YY6/5KxzmWJmrT2+oqHpdxMdGs/0NcTXy8gbKl18mhsExrRbIFdHY76bsM0/hUZ6kGOY3LMYvzpt
1i623yvebE+gh01MEImTfBNCTX456YWQIMZ7V9GvdexToIToiiLPbdamy7TRaUX0oA/0m8PRzL5b
zrasteZbRJ3o/oIxqyIW7zSe//mCWo9oaI/G4W8vUtRtkqbt//9v+c8L5PsAKRhcWic8sdyOzwOV
Yq8StfI5GtqApCRc5N5ivhkdas/leGyp6SbTc/0Ql0AOO9AL8vU2MP9dU6XFjqZwC/5cUzeTrbpP
45zu5BkZRSQV3Qe+gobLgOyNpeOyThwLi7p/XX3OGCVXDmKJM3C2kDHIIj82iph2+056pjArf3bF
JFxLUYLgvjsLOmam063hb2aPSYoArGaa/G3U6ocwt/VX4NwUvfX+PKmBf5/c2Y467fIy+72bYd7A
Tdd+naC/e4QRRGhUnIBcgrH/FI77HnXh+NPQC2L/KJXinUnWScVkKprGL3qn6KfG1srVZDJIVmrh
XDAd+qyG0YXmZua+98K8lBVRcWpnv4s0dl9xrzdbZIaUSbgYHxNyq1cJ7muQWFF0rCDQrKrOyZ9N
1xwIVLeTM0xpFkR+0+z4MsxrlyRnSJJomGRvoea7t+cvatiTntveST73NZ9tcT3bUHxEG3hmabRv
ejeWx2rhILIKbkgFZ5ElW0p6pZMH787BCb1WsumWXqRjk2RiGnvyEcpNn9vjpdP5ixK3Y7kf4dxA
ap+h5ScxVG6x1A9+b7HiZvYPmKhm9a7MyHhDJL6zXOjOQ7lqNaP5ofVIcN2qyN/mAYv6VH6503NQ
XPcXcRpjIuLSpdc80YysGuWcdpVzlQ+NS85BoRg3h3zRx0ydwZfnrUf8Vn2U44utDAprIuebIFOM
FdbyrMViQTHR4bcgwNxEv58rM2VUpVWM92j2NyQr+msWSM0xcrL00cCFvEpicE5ZO66tpcsBSyHy
bCMWL4GewO1FR5Q5QbEJTJS1aEr4JKnSk13IcnabwVFa3WnwlisOcpdML2eldPq8y8byJhOIhGsF
YF2zdj05AetvoFZH37Tr+40QgHt0nDv9965pV8irekjckVC+KrCtn4TJG1ammv5VwdS50yn6oyWz
EMQWFzl0zIXiH+M471byzl009EgTM7r/A6GrfXdo313kqsuv5k/CNSz6XE+YjrDbThMktWXuVAqy
FlCxdnhHZ/NQssg6RLOot2KkWnt/Uz5ik2SkMipv4iQ99Cdom/+7m4JE90jIIC0xjL7kAYIHJZ7D
31uFe2EU6p/Iq6jWWeD3j6Ybq/vBLElpzDXcwEtdzEBBEAMFvCZaqVArmD/cWWue5Xy7MGOLUM4Y
sTBeAb23/y8jkbTz/sWbaLmWsCxsiRpeGtP5G78qhnE7GQXL9KDpqldhKtmKe37wJrcKo1Lux+QW
yeT4osKv0mXUVSFVgNoxAP5Y2uuw7GazYXjh5PyuyvQp03ARDHBMwkrb/Zngd2ObHDM9umkTmefK
Uqkmb9B4wD/m79IM84dO536XOnPh+dMszh1Fe/xkxbixFzGpuzzgRlWd7oG+iXMMJxvZMn6213py
vgc0wJwi8PIwUj/HaLJYg9shZaBwelbL5kUeF4GSM8ePukMC+J0BtMDd5u6mZhxvPXfxp6EJnyu7
xw1oz/Ghi1R+R7/n3kOIe2TUuqfDDr04ue5sKNml49O9g6NHL8ZMQ2LmopX99XEYKN/HymLAQdEC
E/jMBd295TUlAMaeWmjWOSro7ZMqt/2dIyIzNiFb1jsrUXH+VPHDH2vvlBbNTq2aZJ1pKj28kG6R
yPxxqyb+Wepm7IX02Oe9va4gJXhuw2zRr1z9vRCRs53yrt9K2ZUR6AQ3EM+ZV2G9rxaYq9T59s70
bs5GvmrtwUguqbC/2DbrjMIZmzPSxGote+8ROt9syqObErVXXSHaA7IOTSu9Cb+JOtoVeqS/l+ai
Va2tL0PklihUCYLDd9TForvccxbGCBaDmHp1RSRtC5q7QiHv2y586dJ5pGWtrjSJFfl3y47+dw8d
koMFAC0o4FnCMLS/Od0dfGlURzj128wZv8+0QxGJsKpX2TLCgd/bGqi9BvqbozrJa74Eq1nzwOS5
JpPu/msPhWqeS0Og2llufDlbZdP+3rofW57N5bG/vi6IoFqRjJhvspzcNjm5iAkVPCdN//jvH9X4
h6nfNkxNUynzw6hz1L87kEPRG1ZBn+UkHNs+ZPZEIuISz5nRR4FgAk0arda+WNTHGeKLMnH0FzMW
w1kUo/LQmQ5dApcSWUJ0WpTH7mPCMH3shu5WRebvQ1FQXKnGcjECDLlMADw9bTEGqr0yMMA1wKqY
P/oq/u8GZfMZFdFwrga00oh/BfkQ9tXB4TkY/vSh8C3Tnsl/TU67z608evn3L0T6I/9y27NNPLim
qeFH1izc+3/1TwIYBXEwGeOpxKVEmw45oR5M2XffHg9jPirvtet8acbhi2zp4hbeJ236LEPrY7NW
j3bp/rKXyTtC6+gwsk6SBuQ/Xli5leVxzu20xexh2VZFT0UP9vpkT149NERrzCagXiOZro7Wi107
u7Ynj2FLmE91LoifqkrtlfOy11/l5j7IazLm3AJQyAINkPfUoJsOURPpJ1k9gfncY1KM5uNg2mc5
0AsW9sit4vfMHocNqU6//v3rdP5KVAdLY2NgdzXyPaAea+LvzmbfrxUd4atyvJuLjFb4pIIQfJgn
RbNXljsPOLoPWinFdQYfhnyn1um9Gma6n1CIr5vZIUeTXsMtRP/9GJLHHYKSuIE1K28UzbihW+8K
BAFSbpNjUdcGHjacJGtEiagMljxOH7NOqor8Eihdd2Qm20Jz417N6/15FO9JHgXbThuPciVe96a5
jj5LRUl2demOH1HYPI9R7j8Bk/vRV0WyZTgwd0NOGhbKNUKbl6162WK6D0yX2Bi6tSoYt8WxUZvA
nEzDJn/OB+SVznm98VX3zXXH9NyJlNQeiqbQtyOK2H4Ao4A6sK3j1ZGRdnaOt5NaNHFWsVO8Q2Sa
PEvFfcaiM/ds35k2GmppUUMLCII0uC170unCTxI8UDOFOKR3qByWwmveqc7pfnP99x9a1ZcL468X
jqVqQnVUXddAXv7dyD9i5xwwX4QnXlQcuBHOzz2iVWEn7pZEjmbrLEtbJli1O7yKeM7fjcjfBHk/
vTdD+70spnOmk44sa+yEL2UbN8W1pTiM99OAMESyPCtNhDg3tMVAt+RVGRiPlRnSjCTKWKb6yP05
exkmUZyWQLdS+LfUgAAgHyTEyK9T53fOR9sCBHCZMNO8xxn+h6KL8vV0N6ExB429gFz7lRQ5lXDO
qATU5zpcQIXLhd45Gp7buWEcnRNoJeVXBETpsS56/+TPBi7YQDtMaWPsq9FQD/eWr8iH6EmKBWiH
XXV/IGt3NL8hd/M3kdP6oAsV6laRbo1w99KtvPo7Q792Fqq9MfJ/pKIMTxLIgYd+ekKUesdxFKp1
vA9BcE6ao0SB4DtXTrPOMsjUmS6KHoJHomCnyNNjuvivwyKrVvhaHoqWfHo7dOmXaQKPSan770XJ
YLc4UmqBwSXQWLtp0wzs1s7zI6F/JIItp7F88HFRrlzTOuXkpueVXu6UQt+pbYB0R5TIaaaHiQr9
25y5VC1DDbvNEu6pKiLeBVDaN+TQhc+xW34t5pEUR3360hLft25Bwk44rt7aMKftO1jMuxa3ouL6
nERLbTivHRNmIGSBIC+NPXfxd2kAnWPfXP37yW78A5LrCstxdW5uQCtsJgp/HSS0LHJo+4C/r0c3
fcET60VdSR0kViuAiIb2ZWz5ZJgrklvBigmaCDdcp4nwIYyOvbmb9tq+6bdjRs9pqUIjEtJL9A7+
UpcGap5fG/LCPU0QqT4YxZGKZX1uwyU2hlUWopJ+wL7MKjNPghcFz8h3uUG6ek+V4pnQMhwzRFlc
dS0090ZSa3tZD9et7qMn+2hnLFlEsFb1/wNq8o/cBMdxDEHTS9dZQJi2+DuFm8ZmULRzHe9tKlTr
1q6bM3QLD0OzfdEV3b6oy4PcksdGMkLxppJrB1dZ8c3PnukerU/2ml7/rIsqPkGp3EsX4xxnDBJ1
P+6ki7HK1QbI2EzQn1ExxZpby9iHjlOsZ6S2WCeZ7Y+L6LZDP+MFo7spmuA/Ww7NlbDuo12OehJT
effZdxFUgXqOCMxrnmbTMRBxmTNRS1h1lmTbYcm4lVtNGsxe4mRPRLd3G9Qf5g4he/HezVZNY9Gf
Lqg0qGemwrPaMKNKY5snO613c9c6q8l3gofcKMOLZgOnndO23xu6Sm60k72Kvje/LRtD4rj72S+p
DJTDYzN3/XM5B+U1LufvWZsqZxi6zJAZ6/cW1petFHC44qOYhugzTnXC+NRu26SE7PnUF27AR4i0
lfADlA89/YKXkRotSiroPI1i57uB+QeAslI/1YP92i9peeYEmtJULWJKSubndPO8qYi0d+5tLIwp
MSLpqI5hRI4AweXO/3E66Y729zkE7wqmhS4sTXdV5x9c/Ia+NAZ2JTg0lmJu1LFyX0iNcbZdjfVN
pLr7EtmNe4ClQ8788iwe1gmzhf9VPmkDan6quuT+J+ULGr6GeYInYGIOWstDc1HepsrSSaDjL7RB
OtFAadyjfJKBnKgJhO07+eyff10+25YMQkYPl4c8rHQ/D51LLzEZnlPMOqOa3+RDbSXE8SqZTdWC
Y/GoIbMOyj31vOL+Cq1z8Hdr9u8/BZB9Pie1//Hn7xh69JWRVmcnMj+Kmx0M8bGGrezJl4wkKtRo
FB7szrpFWgXXaMHOG/hGDpVIbO9urupK46Zas7VG/Wts+kxR92Tj2achzLW9vmyB/1b3qDgWhRg+
MPAPB1wmZIcyK0ivsWisXYgCdNUtp0fY0cjqfafcq7VgNlYJWmU+Q8wKtT3OMaXWiE5iGlZRLO37
uDtgESNEjPfm0emOt8Oy6wvyl5Cf4hn/atr+8BUOvL4OUJ2hWamnIwKmN+wdzUmgI3+q5XpUa46Z
eAyWMQLtn++JxjFPoWbvKwuPHPYX9b1RBmit9FHgya27vpgAKJD7kLo1kEg/1BlmlwFRT2n/IkEs
NuQgk11YusVOAiaytiE40Vf98+SiElz6XXPqHjvIoF9EjznETv2E3lFPjtuE6SklvHvTO0fHjmJn
V0P0Ju8ntNaG3bzl1sA6UHTAbHL/f7dAXPzj2P+8riFlp+G+PrV5jnqAlw55u8r6mPQyy4pOjcV6
X67QUqqaS7VrwOFpug+NXKLT2DKREMPLk+QgQmk5lYs83SPDpyCHPOhpHsL+QhGyWkk7jFamWC4t
66OwnWwtyxpwNw6KGPhR86k6+KNJQmvRKYB5idgoVXqBhY65R0f2uMx5hRJ8jcPiBSA1DepYU9ek
JbbPZVUAHXL8D75f/yQPGfNqUkL10DhkCMhb/hBMCnG/xH30jUa26lgqh5z7Otjb+keRqK1Gm5gh
HfAAI38QmY9/toISYWlbif4oJEyrU8gtE5N+xGh99x0DKhTnghFy26d6eee9yGN22GybTHxtEJLs
KJe6nySp9KYAJBW77gGhAnWT5SEOSP/BqL0OHBqvdTRNJ7n154GYkPGgOO39FX+OWysuEOWs1aG2
bhsTAc9ijZUPbmuLdT8TD+WYk/3QuuVaulClcwmvpFgHSGp2ckQhZFbJ3wE4lY9tUXyXKRtuF4eH
MGLGVlEDWjFZI0COGeLOrJyGluhUfRKmQ/K4AUZubpz2PdHy+/GyIMSC7gyBqFTrYNdRJGhe5E46
4j4N0gfA/rSle7wMyjjtiihbSoH/uQz1HhWsPJYA1d6j+6/IkkIBOEAk8PShQn+1XOFjVX/e8UGx
yqqNcOxk1yASebPd6GlWy/SzxGlkMuMiDojLcSaY7SpTH7uwdR7QS3j3vUW0W04F+DY3+I5HCUaU
4pNJ1AWT4d3Pedpa/c4OJvUZNsmvGZnEt2SiDj/5sfIklVdZiKZC09zV/VyOlXlf9VV3knU9mrpr
fNbTS0kW3VX1/Xe8at2DybF1l2W7JE0wisRtvdNjxUSkz9dbanDJWdW/jI0oL4kCdTQmk7e0IA4q
9QvW5vlZZnYMycAnIcWcy0Yg82GWU4TR78tAXgHpaL0neGEpvlIflM7ShAaz3VcWPnpkyKahbNui
tNEYNuU2d/DSUrD+/VEmqNgKHQI3zOYvSkdG7Gy27ppAonw/pNbgWZD6KdrbJL4YJWwWKjYHfI+7
JKv6X8tGGFn3DXTy9w35VDgoa41VLdRso2cyKgMqrSWlMukSGyleqXl+nUFu760Y3i7CYK/poMnq
Wg/nIbdbkoST4SBBIWBWHjtMqITcw2Fua3pCBBK0leU8uIsIdkqy8kh5P/CM3oZeXbTbWg9wBdkg
xqSa36188iglj8qIiitEA+NGpKi9T5Fqr6RnwsKSQxD2vq6IyMv1caCdCbgIX7XlUJpxj4PIVlVt
XuFBJL/vj71KtgSS0uLQcn17KmaSQ1zH0Y3Bsjn7c/vpqhqXmHzWFJqy0TPLqL4hm4Agu9zlLNaX
YEcN25P3O/ngd0Qm439L1qM9fi11zX3UzNp9REWmnayM5CS599/j7gDSOlV8GOS1BnoatIqAu7hl
zlIjnWMXFmsMFTw1H9oAqLAbgtDraOR3JfDwAHxGkQJL7ORuUTCc5+hx5bOZM8erSbUQ7JrJTn62
ESTNdZzDjT8G8xbLBuJ9rWs8CwPDT7vZVOPg/xzmOPYq1Wpe81z/SONaX2pLK3lGWhDzDj05M57k
01gPAKf8J7mdt4VBOjNGF1IckE+67cDYUSsUdUsgKl33wwAyedCXaAbLZUwhQsU/xYQlCBBNqEP4
nwSZiCBe3t7ihdQBbgGxw3Qwek3ttzuTRt5d4tYtu1XshpuwR4MX986jfIU8JJs1dqr//gNW1M3n
ZsCY95y3WrqhnLA0yav6AUftvJ9Q/st5RjuNxrobrHYj74FVJkIW9yD7A0WbX7JCMOnC9Vq7LPi3
mq6JvZw6VFBKL4F/7QOYxa2kUyUUHA/ACMqzTxV0jXCn+poapN3gFM4rG0HX2BTchyuiXkzVfG1j
ONp423MAtnpABzBwQQqUhyysxq3G+pMQXerDaql8MZPEX1dg4I9VWSn15p6rQsXpvSnqA6qP6kma
Q5Y9fUwdL9Ur81CbaBYsB8m72Zr1ugQlvAHdyR0VyWuNLwV1Wh5bmz5O1YMTjtYNutSHrPD3Zt17
o6XY10DNh8NSvE3aKoXOL9z3KhofJdnCLrLrUnx+sP36F961akv0TU1obla+jE7w1i4t2HKiLobf
uruORNCt5zAsAVKQqNpX4YNcHMv1cJvjbSpnk/dkNndwBms+L7Bj8a0qwp6pc5Vce9t9D9EG7iLA
Nnf7XhLTdc8bZJe+G9rroSkY6iPgP1Yh+h8iSFeNVC1mZOkV1Ey++t1ke+FcaTeSo41NorTEq5Wz
4slbnirTTwTygPUwIqlw8JatwsVeatMntZf+qTxO+gq6rjCyGZitdmskjXNw3cx6EjMA8orbTEe2
sPxo8gGKwSJGcy+9ArcLGiemjQSqV5Qi57dFrD9NToXZ3EK3NdYTAhkSEJvEIcStbUP3aI7V6z3T
zcia+bjwtggcCZPnvkH/aLZq/AyPDovHQuIz5o2clIdJXDyKnP71MmRrwmnJF6P/fZ+UG5F60GWH
ZQo59QYD/mEWtUCHaWb7pNC6hLda4c2SmT4tyP1istujMiLbn/H/SWqRUrcEr+lJvGMUJcJlWpqZ
pbb365b8FChYSkyAd6oowPtUZdWYhc9QG1EO7qbNuMjEuNjaA1DY31vwwHNu24tpxC2/ydM6d9P0
ofJHr1awdUaRmzzWtjI/Euyd/QbElawqLnHQBjdQ+mszKpWHQvDzBUmTo3Qcy8e/bVHFID1OBduG
Tvdk+eRqFHnDiJwFbuelpQYuYCkJkC8YX0ojfiSR/m1Y/KJCC61tN2TKNtF697Wg3V5oYsdkdfi1
bKDXGH8FCWgn/jsg9K03lTmpGPEwwsvP0+nBg6OlxkrFoHgwQPg9tybSFXhUzRWGGoEkpIm5rCtw
NON9H7+36qos1Rinm4t1yo1pudRmyt3AmbbAs51XukBvTc3MHgM64fB2nEwwj9T5yVokS6E+fTC0
hrsAgveKHF/SXOosdw6aU3k6OMdZpXQXxe3vh3nQpwfMlA9zEudHeTz475MTLpxjrn6tWwCDJBY8
GaXeno2mrz01qB5kIRVUHWtwTR+euyRCtmjVgIqXZWKHLmlnFHZ3B8/RN7oE5ORSzKqZRC5ce/kg
UFySadYRT5k0X+9AS5hFD5PWfWWRlCioNUnRao/VcoLm3eycQlv73rt5jggKCctcY0DUKLSv6UZP
H2Y10r+vbaDscwNB2MqNV1YTKymMZlUoDlWpP2t69z1YinPygQRxAgxSxZM60kG1Wy+2cauCuFSI
0bMhmfgIAR41nPonJURyggeqWXUkQ63KOUy2tuGY+97Xw3OdZotnR2nIDk4fov9+1gz9AWBqMjIt
QQde1br5MRa1OBF2lW20bHoLRQG3OODWp9a3FvLmd7Oj+Zukdv/gZgW50iUWwU67tZhpcUaU6rWb
1fyJcLyLPFuhMji7Jm5waBkk7QZmFJ9JBv1BzARJU2SdrEmkKcmV+RhVbPyVmcABDXzxFCNe6xUr
2NQ9TkZ9UbPDvlbgDi/fgR+Au2OOdneIyjtESdSH4jb+rrCc8SCLE06avGW+a56F2nPTCBUcDSGV
kX50fZDpvrbtSv2sZYa9GpKEpB3iLqpccfdI5hm1mNCSyWA9Gsk3t2sRVAcmCE732e3n4pmwgr3F
VKDNi1ukuue2mJ5GhPsrNGgWPKf5eUR+YvWFu66z6tQUglMjwIOg4i9Remva6ANjUjcSwTOccZMr
6zJC6jOU6nGkHZy2APvqTne3PkYbU08q+m+a5VE63qo+75jQ72KltVzeht/d2joesdOrgGfaxxkw
9NqO62QrMLjFibafItWEWYCMuO2AKkTolrvRGQmx9rvzmPDvOlmydZ35htoHdk5FIMwcrGdfGPt0
6MxV0irvauE+JWmerPsxsTeIEy1PBPmPwhTwsqAVVaELagw1Ll0NyqERLQELqKDIcfk24XQz3ZbY
7aw9k62qbVliHAdDHw8mzfmqzNGQ5Xq6Eq7+FCZD5rUFQLawmgiMcllpczG/ZHOErK5ovhUdTufk
S6d9IfYWNF6y1XICwQ37TBUzWle+TlsFlTHedlDVll9gS7C/QAakaizel+9LcNWj1HAjLxQT6y6q
LQB7GbdMJkkNdYyD7fNHsaE+mXV6MQTahdSEX2uLcuMW9Y2BB+BOAna2O5dW/h2XFWRnFMc+AwUk
HeyETn2k//DFqa2HpiF2jDNAHTJAmkp2jCGtEjk6fKVs5pXEbdGJR0wymTMTtUmDF20GpOxO9pVq
wPehzd+LyL5WC43NYajS1VSjJVMjnbL7wXNNcXVr5QjjWrmU/XQIKJIweSZeZp76956FMmHh9lGU
2U+z5FIfdH2tWsa3Li9vUZibaxVOfDb7L8qclWiDljelg67wF1jlmEMNT6NbXqqriRu9ouoBQdBR
xReNwqjEiGNqeCgvTcVYFs8TVfFYTVZMNPPRdVc2kAsP4rzqOYZK88mpbyDTooeOW1oD0adrkSui
9IX+qhDNEkYXv5lYDem+N6jGa97X+sqp0XmOjiDqo2jojbG68Iwi/DSBcp5BEWlZaHtiymFMhz7X
rhrR9ENgniAL9sso26RqeNTC5uZoSAKYpRgbbsfv9TB/YmNMPb2mPuDrysaIoC2TI1Z7Dn/nOhLd
Fz0lXSikRNBHJo30un/E2lEzL4qecx00tNPEH/DUtiAmppUVQe8vqqWK+B0JI+En0cTnQJYSz+rH
GBnnbq5/MpPpd7UdPBlWzwexqX1p+MsQzEAOcbCn+UU2r7EddkcSr9BPTCWdg/bYTRQfNRSc4ZyG
m9QGQoGMh6AovvJJ+alWMyC+qbyabY+U3+oeHJcKX2gWT5WwAaT0MTyAYf7RtuJHS5w4X3sWeHj1
D0GlfVWW6IhxaK+TpUQgCEEdFl1xbEXyxo35UZ3IT7AjSh2ZQ/jlwAym8L+4WdMcYggKxKbUM+dy
GqzbJAf6TGSlT8z1amCqRSvhPaZ6gZpfZ0Jr7uKyfrTt9ElRtU/Fmn2Wg9FblzCFBlfsemba2ts4
I26nnwCFFml8SqJ4Z3U0ertGwfqn4AAFHoXiIME5T89Vgwej0juf6/KNJh3l2QBPohL8yMIhZiFL
Z885DJlB7ci4dDUdDV/LPyareDQ6JV5ZXBu9XjebMCGKWythC/rzrmyb5KwHH60PqxXjwmquCndV
ALnPXApNdsfqChrEqcgNBsNRiT0z4n3YxG6KPHp02+YjRTO1rpUEbi5nf/KCTH5+dZzYC6ufejf3
O/BSBBWHzQD5bvzpBEvQfXMNQ/Mr3yxBdcXbPKOwMq2VbQzZRigJA0t789vkxm/ZHa3QR+QekPtk
9dnXVtX4nogDa6mtpyEKcCBlo/oEDkN98qMUJ5k/bZo2/MxLMXij0D8NMnBwf/gfbUB0V4lJaKXo
lPuaJF3rZo++CmORRaqf58CtJ3sOr21SkrRCa3Rhm1JFUOBArZVIH1aTcIxdFJn7WZB1U6D7Wsht
DiESnm/Np6RGwGC5wy0xLvVAQK3rq296qRHXwUxprftqu+omZStQqUGY6npE9F30mOQh1EgSdhQz
XeOZpRNCCpfhY9UKGhvBKGElmT5y+tW/5jh5mlMK+X2/R6rqJaDA1qZlXaymeyoScx+rdNztwvpA
ItpTgv2qwlDdlENXrMM2olNjhDBYlBct1j5ohNM8BBbRqJB13JpAudi3X1T0JB6MwZgJwXDsembj
E7zjvpr6s8335und8Bn6qIxMUDksLJeIUQpRhV/efN9DWaFtI2qHXpkgFCHO+2wN6c9RA7YsjGFD
R8L4f5Sd2VLkyLZtv0hm6iV/VRM9EPQJLzIgSfV9r6+/Q2Kfyrr74ZidhwojApKCQHJfvtacYzqZ
DAZobLXFq80ldHWtfkjHwUcLciVrC1lAx1+LSaLUKSjBujK7Qc115PwantsWhij+d9XpEunLNJaH
fFGvo4zLhxnZS4/D8XRLS/WrLBBHWUy0Kv5+pGB9QO/g2tEB4DG+VKTwJR7bvTrPEd0LfjAT3xuK
hcm8SYy3UJXPTd1nvgn/zZlUbMRDfSHJlumI5SYFZ7nRkNkEpwpmanErKzU0InIFeC9ZX7mJ4Htf
7JL7vQpSaMHAXDyygN6KJLG8HLYXq6L9ZKbBvSXTuVZg5w4aB0FcXLnbhte0Zw6WJmj2GxpkCHkC
f+CwRokcuuwnB8on64Cr6J57kAB7qOEu9csfq40f+zgooHgVBLktRK4JnIjQvKdrWL/VxViCmEmV
kznJAwb2dbQaLa4OJNJvwor7tCdJIUwyL4uRNpBeIDlCHxas9MtNXuVvec/I2aDLlLf2PZ6/RnkL
g7zxRpUicU0Ti7vRT4ebUR2peGxO8gkQfE1qhkNCDDYg1JT6Y/yljcSCGWls3aRTe62n3vaE2r/Q
vBq8ZUpobBQhUYetDCtbpbQPSWN35sbWPHrupxS+H2O5kDRMcxQ+7cAUZFGc7eBu+BLOEN8OisGV
LVLRRZXDFlkYWNZFCeesizy1ymHBI2DxCFL/7GjJMeXAl2dK5XvIG6xI1ZMeSxVru0Hm2VriBEG+
l3WDoyS6LD+N0NGSmgTxCBFWa33pOZe+hmL+CVJWO5u+JUUpKxd5miq5yG2l/YlzItjaxmCHoyM5
MVFAoIDCik4ltTh9eaPjL1/yFtYakSkjmns5gSfCHszl045HspRSK7nqRdweh7HCE5KUFM3QpSY9
88z1Da90HJ26RFReRa2mFjGjqXmG3bW8THV7Ca2MzWvmbh9U832ww5NE1/2SiPibY014iZaqcqCq
DK7o9ccyM55ENBWu/jmVIKMKU0o8gnuv9oq5puUGZgYDQ1cS+hN1mRfbJn72RQMnP6glRFdJcI8D
P6IaRxKb7RRm/65lgw+IX7ICtFOj4tGZECA4dZdTHkWk32BUdMYUmEmoH/ErktrEvCnl6OVMQLBo
1tfAqNlolQo9Guy5GoD3qjQCiqBLI8X+MjhgoNcbs0202CVWA6dZHV1jDNOvROoUYJ96xOt04UpY
LsPNercM/Hodxmm5JX9DCp+BXf5K5nRX8mdN1I7vFyh7i0SlmlEDzt8pRZwTEfGhvSIUpVxYmMjJ
gzF7clDfcnyoDe0sId7jvDTbzoIgIq3y33bChErN2t80MBCUab8NCVO2FUaKR2ftTEFF0IFe3IaJ
tyZt5ZQ0hCLuKh1vfqHccihGsCG3yn5k5DVqKJFt7GSuYPCDF4wlPnTm0Tq3utnyopBuwyn6bYr8
BuUIU7lYvpeIqewaqbqRIGUs8jySns0fgQn8Z2/BUclnrtIAhnBdHAlzZeQLbNMouYVJMmWu91hk
D2wFDAMoC4VGPv3AMB22V+uWefZINPY5HPrYQQ2NvVuMLxm9i5IMIvPQV8pnEKLykGiq7+xYt26I
YFfbRcUSzM3K3I1+hoxUC1RdS+HQ+UZsPaOPDNweAzKZdGKvKimBn0gNWb+4GtcbWbbH3/OYH+AB
iMPYDaTnxurF6uWLVIUMiPKlcLP7NRuDXIB32CQnK1mIIaHm8ZG4Nc4Y3pJGJl+Hhjm5URxVZrF+
Y5IRiiDHPKac0B/MMvRngkTThYPVApaca0ZScNmgTuEY+NUFGkLlIDmPnPnmBldUSLjrvDDOSOvi
tQ4lwtiE6eoEVfnz2OSuSZogVzp4V93uzn0kvc5MN51Uo+2nyQ1pOhZukjwvtbWZZJ20tsx3Zhy9
mSMtKFOoV4F/dEVZVH6nnIDLgsutigiBdfAsdJvEre6X1PauWlXlPjfi5wAYgzto/F4kDr+blf2A
kKCGUthO3lTl1Q5H1KWT6ZcRi3BTmQOGbInCF7dUshPwTfDPsf4TVbfDFIMzrL3Fdc41Kh/SOQn8
ThuBKEQo4Csbr7igu+o3RRvt0oBjOACyg5wRc5esmQiCkqugy8rfUSN/MzV6VwmE6qSTxrGUxUsY
OsVqV/9qowLEnjUyF2acdRiK6VrGwezA85t+WfVvFlI22ZwFq+VkZtmTxJ1tj5fRjEYnhN2r46Rw
piHNoCQ0LOf2+NT13XXVMoNusd7A3OTZYPtdJl/TSMqph343y8BcHUQ+9kZwUWAknSDJp0d44KCf
kgb4Jtsn8tBSIfg7Bv96I0cvpLmRGIgezZ/wnek5kE5jdY4FA4icaVnOXTq3L12V7guZ82Gaw6Gu
ZR8pvQ8tgmIqzzhbWuIRs9h0RIuWOGluf00pMjAgA909QHRXD3DhhUgZdL2kyO3CIyx9X8GAOYPg
ieKVoZebTHmK14yzhgMzy+nXfTyfgzcrXi9amSRqmfTEvChobJvomFgvFrZBTP5FstKAmUCSRTiU
JhBLKb1fk+U1I90ZeY0/AggL34PKwpQGTBta7RGE2pMv0osjPZjuhDvyDzSfU9X3HxDaGJty7CXm
ezVbL8oO0a3pJmHEe0KK+FGH0e8AsrBWWYLTiOYPGI8vBTCnVyj6VW4S4muT6jLWJgPbobZ8IUhl
YCatw/yS/LBdQF2GxL33ov2jGGcOmPYxCrpXDJMPjRS1fqJXVxAdnhlN6jWua9VRSqNw47z5ggtH
U0uRQRGQe6bVXbJjs/1sGaYNTQm/KYl8wkk12sV/ina0PMr4EGh4/SWwMlqReR/27ETrMdho9NA3
e+WV+A9G8mEgvD4zLuYsPy+j5SQaeRQhZH1aeZTAufTUZP3zFJeWK6vzLxVSEzdme2tJJSGveW3S
p13uC8IpB4OyrjLSPxVN1jPOKscWRk4tKLenPojR+kTh5JO6QCIBTGAkDNKtqmQTGm8McuqYk/E2
OpaqXQrkPbsJPK+pmoBA6nDek/R7nqbqPpMiHY2E/DRMPfsoV7pjSBOhabTf0BUTHRsb39JYnLL+
BQ6w8OwpDdwOULFNGoALLr7wEo0jNLoV3o9RfkRRqe2sasKMmHidPJ7W725MRr1bjBPLfUoTKmdJ
HeAF9AApComxfctma3S7cBo0v667d1v+A2aFbhCOdqefsTI1IxVrGgG3hjzk1P30XRLaDVIzLE5t
1Id0Qq3maC7wVNZut9dqFJHojXRvbjMqlBWeB4KMI42YHyChUygsmIWWRKdr2E/POJW/YpqmmMw7
V+kq7cBugerzEuR0IJM+PHEMsnxisGNXTOFHhgLPVfuGy5kUeoxnTiDGO+6Uht2zitzYUJ6gmqNt
l/ZI0J+BxuF4V7iJdEl/JpxE46AmPxTJ8hmtyCgzR1mZdCzV6gSLdO3HIKYkpEHi7y9l8KsNUpOx
ZONIpA0mOHVasvmhd2L2Kqs+WaNgUN0l7DzCHCGLT08jbVyOIV9iqAxnEu3gGQ34lZZWuhBfGHY7
DuD39HeYYofKnuym6dCYGdpsjey00awtxotckHwF3SsVbyBbXj7SE2A6IRjOL8KBnM7xPXQFcswT
WvYzo+yFcoQbIwBiKQ/QmXOl9jMjrGEUh70TAsQGe9g8orH0qiS5pWuxeMmyLDjxzWMOnkTkyzVJ
Q9mvhHZXG7TGJnBEi4opygqE5qhT9IAG4IwX5w5Cr0nnUHyYVv/YWvU1E4FHUgqIqKSUXX0keHui
hIgU1suhlL8waeN5q6wK1ArvslRE75BVieVe6AovJco3qJrgoUsPVNZhKRsiE6wIOMowPOLyZH5Y
95qXUUujfMKjq7XJHubbLzz/OccRgzzhoP9I2p5JTr/XG9hDcxmCSVPXrolKVL3NTMAkoRpC/hHt
X+u6pqBrJlEljnV1pxWcBsjNoZFtrW6OBv1aY1aulIr7RVsUl1YvZrSUc3wqfkcJxIiJrVWLU4e+
ytdgV2R7xM9JvPhSsWrSWtB2YRE/53NF+GpgOHVD0WUgOvcD1MCe5QZpmLiNyV8nFvGTovRHhtK0
MuTpnjn6CuSnqscj8jyAqTj1YTiiMTQwR6ep7E+WO8DYJt2FI/cqT1rYOwX05z3n4DEuuufFQtVe
1aRpD6pFCxISw9R8GlIMgKIGNS6moHIttnAFsoFfJtn70Eof8iSe24xYdXUk/yuLqwAJFHxGEQBF
k4z4bOfaAdrWLyMlBacESwkQeW8sZnQbKpzrlAr4B6GVE2RnRwwNba7xNJR9tivxvbqaypkVlNLk
KlSmjl1Anqq7wtdmQW2t6PedBedAwcW9y8f4PWuCt9rq7hPo0W1cqr6VvMzpCohIKZbmJdpVdh/e
DUV9gejuSty4Pj2VwhVUOypp4zWG0Bvkrq7cxs+i4aK2sf37eUuaO+2Ufazruybsa0+xpe98Qdde
gTaINdY+1UiPdrDQTxbQYS251XdVPkWePEcUXKX5jaa5OjTx+MuI0LFoIXa0qCoOUcyagwbqT74a
t6n6MbZ5o9JJpySYdzQjvw1CEPBFNXfBNNdnJcXXMUp2SiNsDwsYgIaQewcV/nxmB2sN4uvHFIf3
FKV7ZHPUEupr2mTGGn9kegz3YDIV1UGr0bySNq7OJtVDz6/ayfxiuo5pWHtpRXEEbfwSw8Gj6opy
1yqY8acGUiIR/CoW7a3mzXIG0jbZ457TzDZcOdITMhIV49B0ynVcpttiMtnQBkPZZ/U3obnHYqwP
0I2khwBXzL7QW3+B0+0UCX+jMPe1rJtOVAFv4TwZbh4iv7C7CskQf8NioddVSWBLDZ605gc/7tmE
fYI3iBBRgQdVn0JqKcJ8qhW0EL53S8/pS9h/ZFBuDZrOold/d5N9UNPwlCGW1cFUnsAl3ZmNWnl2
oic7VblEM7UpbteWNwlNxZh9Narg4ocV6zQ56zw5GZ6VMq9K4wqIiVoQBdl/9x74yoGsEgLn7FJZ
CybzUhblhZDxDxlJF3iE7NwXwRvMm9Bd1hSkpdCvuoI0NNKhd2HJ86uWgRSNjc/IBFCAspGTXgXk
356CmyUdWBFhvdm1FDPRvQadhrazImRuSQi/SBlnDBGyDsJlbww7fGU7jqb6zwCuCWohLQTS8dys
1BVKnpIuR7A81CldjL7tzd1kUqWrBpopUwBlC9nLmmbQr40ZfNmMQZGEDLRPOMmS+VA5rRnVR6hE
FupBpiOjJteuTt1EoRl92WM+kAgdSqxyLTItff5Io6rbd/xaI8AKDQGHlcKuB59BD20fy2O/R+hp
oPREcDwxxXZiNGvU4pcY+oIFLx/tC1OzRjIOyI6YxJLIjmWk2FXnIqOj3SNKxBQRPOUMowBmcc1y
9t1H7Fd9y1Xc90GJXrX7lO2Qs4Cw3/qWS0Upw0NMkrZbtiyWS5BeLfRahGR0nI4Gqm/LJ+MNTL1k
aX5QKzesasUuwTo6N0vFiDB67kyKlDCT91y06z0phB/Hwz061MGFDgMTf05+wZklx0xrAb4o+wUK
9VEt0nOaTOcZQYy8x11FIHivo/ou00cz2eUTaTu6DJGcbdBcNKZjYXcBmaEfl3E8QOGz97T7aa7i
8nLqsd4JS30xqvCZjPUE48ReT7RvPWfHq+bD0E1gDwi6dyKM+JWm4MZHkqarao2pJHkoKoQHxIDc
zRYDJSkl2ZvuuVtZakAMve0abUHmsQHFLzBMC9OfQltBI1Eqx7mGzseFMkInvePcMdCHnVpsrYE9
MFSZEDmq41CfNGRf8cyqrpY2RPj6ZVbm7+q1jobgQHAHh6xUtRy1FgVS9QJzo9Wclka2/G4tCYlP
VFo6uEuYFRSyiKYW4EAoElGhcuyt5sDvMcCepWzqdx257dX0ixg+HK9ooHH3fFkdGLG49xK7/iAG
+AtZyI7oqMWZqmpvT7l5yNSACe5k+GClc5je5l41gyelnQ9BJ+uYuZn0pfVNv6y5jXCRHGUIjnja
3yXB0d+2sUzGC42qUSG5wXhO82Y5c877mlBoVnGG4WYeu2Or54A5+dE5N/LOZPrsR+YfNRZfSc8K
p6uU92ku3Wo1LdXCKN7rLuRYgfZ4F1f9EYJTWT4EKdJgOdzRAufQczf18OOgQ9uO6CCGhvOfvmZo
lYhO9mZzuOiCcsaoRtAvCRLMvHpuRBB5tFbe65JBKXpomqRGumCh+CB04NFc83cTmfRFUkBo9LaP
DTcSlYNKpaRlOYkF34ZNpgqAe7wpblemZNlZ86teo7LsBq5IvNYVs/DMGyLo2CHweW9I9OcUQUrU
qL+YMXyUTd3QOJF8hA46Xp3FETOcdw4sN01WPJvQXkkE03001MhT4/eyiL/SegUFpJ2LmHVBzEL/
f5rIoFfNa2HCwo/y+7Hg7DJi090p4Oe0knjRvkIfBiH1HNCTcvOEIU1j75G05/vclPeDCacqaBia
06pids8ypDOww7zo1sVKbRRZ6lNuOnHETaGX3HWJya8ncgTpmnoeOprHasZi3DG3jmnh09hsqlXh
v5OkeLkT2oI7qYvO8Sj5OZEXu7iMfrdMiXEqrUs8eSlioZUappAiZcQ5GqGH54lhB1TwFV2v3ihZ
1bu5ME84Gke/YFQnpeZHPlacKRb9l9RwOSk2Fw3KQ4vdnIIHwm+oql/SoOC/723Yfsww0NaRoajW
yYHj7nFq4ekTNMzgrqKFP4o3ZaaBmJOCeLUn4gfKdc+Jq25nadKHapUfQtX+FPqHRtaWq44ysvUU
vgMyGQlyPvt/z1Bcbs4NgxynY/yz783mMRByfawl2deCfDg04bmvsvSIRog2p9QYdPBtEgzl4Hec
TswJsAM38u0kTf0+wBaHdHbg78MbYZgYb+e8e+pkSd+B5OfWCvwsNz8C7kgYofrDkoCAoKA52qoS
ulFrP1nLJ2TwT6bV5g0U2aBbM6XH/sFMtHxXocpXIlYYJXdqmUg/bbjLAk+YFvtf3ThJbqscF0EJ
ccCs6Gmq816Pzb2lysGtXbVAwSgG06XLdolRnmg839edlaCoIO+jl76rdVJak5HGrkyTO8iZ3qAk
sDxJki4NSncSd4AS0qY+qlPzjgtxuJSWXj/W8P1jHJkW8UKG0pq+Ce9mb3ShsUJINVeeouLNDuL7
AtHhnzLRycIyjVuGy3hZWhak3XqUY7MbP8mT9vSoVI7RpB03+/6Y1uHN5twXNjeTVicMRbaYcQVF
IQVGCTBptn+p4VSjteSkZjDY6BOU2c2m8G/SaVfUa0xvkWUPStt5yIXKW2SjnZvOWu3nllQAdlbP
pAr0B+zV7UMfoscTEiXjz9PVZFvlaKLHIu1ZAST5UFaBRIi2rF7+fmQH2Zspt2ghVntWMSzhLb2j
W5mO8io9RTERiqI5kx4332Qhh4+I+HHXAv0wAazzh269XdQJvMlUJIgJ6vACflB7tdXUNQ07Rn68
WlEqprQ1jhWqIVW92XBVPxCzSdUO+pzINzmqw56Qp5vChvnEwExnNIgCdAM8p+YdTTENfZHFCCPt
umK/ehyb1XE/mmgjLdUudoOmN0di1irPAuzGFU9sFOf28g40DZPmsCS6Yv2EauL9S/EMXKd8Rgcf
ANJNjeU2NZAnIEuWIbGs/x+Sf6E1cxTzR6XR7vBp6/4PsovJmwpkHoU7lyyesTh+qq345xltLn7B
9V8mDGykxI4PfRDgqbSlbGetgg6yCtq7rH3+z/sbS8Ox6BRunzL+3oBDmNh+nm0i9E2THgzZS1xj
po5WNlqREFXf5sZ7FUkvP99mJJXvI9cWX1WU5bNKDMgybFGPPVIL3C42wXl9W5wREvpzZp0zTk2M
HoF3qBWllonDbo/vHue7bPzS0I2kbYMPxlLwpEWjdWnUXLtDFc2Zl/AEv05ChNlK+LsRlXVfTHrC
gt4OWJ1gqa6v96l2JVH6FaOm8DfwhDGMRDuTCO4z1VaftYYaeNTSNygDyp2kZ+sWHKp33Llk3dDc
PBgE/a7a9/SyVMSqMjfleR5UnDS1kAtzMIZLR9vudmjn5moFUOQNASYKwzKu+KoEdQDmAAk8QcTS
eF8n/SWc1HcZq8/7ok+KG0QkF/awv9yNkhyKPPeroQEjsHK0Fl3OOa+qr5U5vv1kVssToQSpiJZz
WEurlBYpKLFsCjpu/VTIIOPgXAHfSYns/FH4N0Is14VKIl4S5jUaUz1Vs7LnBoEucuxYvtGSPD2x
BcZkHNineXWs5FtCJX463vr/oCAXC8ALY1TzwFxx/tUlyT7KSbiQIkyUoikZujL69hJz1YoslBYS
QcC7TtK0E81T+QaxLiGrc2W82Co1VT7PFy1eE51WeSqG5yFIrslc2TaaK2nt9bMVBkY4H5NQ98Aw
4rGBPCzLojur6Sj2aQGaMh4n6Voa3OkS4I0bhnKhJzOoogkNLnyU5UMzIw+biHj4AeQONVosiuDK
Tyw8FNpgFR7prTYwfgzORoTBGcULOEDI0w6Tl8CrSFE6pGX0MVZASS0QdHsOHGgTMim/GlLljlaU
3y7rs+2lfNa+i0EjM45+0w8sEwLWi6RqOK/wMp2qJjN3iliGJ9igjJgDs38Sm0OxG/G5E32lM+1S
tVc8X9Gui4JmH69PUdMnjgJ6bp+O0Bu2GzPUkjs1lpPrshIblRo5XbQGuitzNuyqFl3Rzxqn/fMc
1Qy/sSzDxllSf1u+FFMtj6aF6apqm/ry89aPjZjAPjNuWyW6iVRxSmGEf9MTIMNYpnmwN99FSrgZ
mRXtn21FsVJEzpbgLsMDLTtZAbz1Xyzebhz60whFAM4T1YjS6wdDSXjHsZg/BcPLgDPj7uetmGO+
5dAz7wlZi7EJ8FFiCbeBxXboWEfumvWhgrrpaiOanZ/XMLp5/JRiX07MPPJWNHdotjTfKmv66BMF
zEYIRf/gssbP75r8y+LE3yWj7JRGl/wW+u/NPGRGyxd5h/VLKubCHyGQMmxiKLMJt7XJeFPjZrjd
bu8+st8MNW/dTpicpOYSO4oZxMkRJEbibHeoZBf3U1tlDzlF9NWqy49OvLShplw3Dh08BQ9ponT8
WfTHMZ7v6auPuYY2kVxEFXSa0qEyaJT8lgQK06XlmH/N2WmO5VVE0s3HzdbUFbZ5qszlylqO/i+S
bOnYmZwKcdosRxFaiHeqeHjkujtsl5i92gDLstbpu3KJZTJarHlDNUh2+AnQZPnQmuoRXFj7hL7B
wCZqANBeX49vk6rqPhKMCb6UqfOxnBnWQExpjsZ6tBcguSCHzi0zQEXO6BONFxDbxXWjlmwPSOJM
ByT7SI9B2a9BTT788vlnLeR01z/I9ptmaMZjBj3nOIRzRgn7VAyT9mHTkYAZHUyXMbTpCFMIHTa/
62ZmahDton+b4LUp0S6RU6yFiCSgOpPfvRlK7E7RkLcnza1EZznSFZ0GxPClhrM41nMl7xF0mfdF
UxNDPhvZZxmJlbLa348wzp0ELJFbsYtcOnL4XjD+OcnQT68/24IRs40FWZLQa6nafZNjtpgIpPxL
GW6HAUi1iSNtxdNWMycOFFW9eieQuvitbiv3AzZ1EsIJvl4fApINKAwK69QOzJ4h/robsP2H4Q7R
qkvYvrdnE2fAS0KvqKifFl25iLSOP+cIDX+PyPtWgxEPBnWgkb9+Il2SfbXSzWTmdPt20fNDDEro
Zf2X2xds/7IQSMGibnTGaYofBku62YynUqvLxyRnmLmRkQjvYk/EdyHhuvM6zrSkkq1MPLVHehnH
1Tq3h46nqDF6W2q2wxKpN/3qqdJSzjlWvOob52a4we9uuA0kshcS4Q6Nkl1K1o4HPJfNQ5Utl21B
tJrMOo6NlHs27QC/7vnZowb5IDO04Jb1XXqE0HAwqmrmPNqMB1OGiV+u1hEhsYoZRPXe2PCXQP4V
T3XHfD7rc1A5Wlc8QdABFsqFu9OEnD8VvAPExHDm0+13BozG48b9qWaq/YWcmw2tH8lUdWtPVF8E
sMq5J/ElvJGnuH4r0jblZx1rPxrH+k2R5beizjJvpNlzKxXitDmLaj14VodGfpl6MMgLi3RgBB9R
XSH+W/2GW3p4CXoASlWzQ1lU3RllRqhvUVavQrc+QDnrf+qXQjeGP4ZWPKnMul9zzvWerInxpuTs
fTbkXPOVlYX64/L7Kd7myLyGkhzfNvRKVzn68hQkNtxKYLqfOfi+H07onFV+rEbNl2WrO5hzzNkh
/2F103dLVy2klbKMDCRpOZEpyTfMWErm+5APwLr0voZIAJp3pT0b61PiWiX62/S+UDqEJ0EHA5+I
Tk64ni6/8sxQCfEDeZ+LxNIPZqVcbPSRNwSb5G3a/DzZXilSGoo/v4dqcThIzQTqSTjATi+DxNue
bg+yISknvILjISlDmGkSxXqeEoMxUuLZyYwOsBfxbtmqD00eqUgTcLzMOn8RymczjKuym6aqsguN
v7cgMd+nf2zf1pymB62IZHQAHDr/fgJXYtoy5656snQxEqMaWVfncdJJwu4IeZta++5n1dWyGqV5
uSS3YUvCncmx6rXuote004PvBu8UjG/rBA3BoLdMiJwSlOKoN3n20gtlv+GqttctYR+zBR8NUx7j
sRkSpnoh7betytxqSxNGy8JMd4nLj5nV0tXVIL4SwAgLmkSMfUmEizv3qwJvMfpwD47+bHKifBIW
k2xQ0jKJb/pwLzrzT6+ZVPEmtgIUTMV43tBdzSAZJ3sJmN2tJC+70vEqzP2IKZeeFp3DQcZwra1+
bJHrhfd/RR4BAOTOZE+WDVtRVPP/Rx71FXN2zQzqExC813kOzdEbNV33CgJ/sgzuxEbnMRMVg/06
rVsX2R+/ey1/xNa9mhBZLaeTzMQ40G9/8BVhjdDov5KlqMrgOIFgBBsAyoyKunir5eRWJVX72zSS
Q9tH4n2URyxpYUJ/mfJMRLY4pWJ6355F/ftP0WOQsmaJJvr5Qyrlzhpp8fzvb4xqy+uv/i/yGX97
ocuKAStQ5j/N/i8aFM6NKBwNwhrIQtzpzH892Y6rEz7nClEZD9vTvw/ba3Zslki6xsZlh8Q8w75f
npQitLhjNPPfL+r0AU4Lj0xS1g//9fXb8+2hLo273hjn3fZ9/r6+WFpxWpKpXIhI5f+wfWZp2v/5
P/58s6I3E7bO3FER1Z9Y+OEnrw8dDbwTdoCCDtj6fFifby9uT8kx1GhVIHjIbEyA84Km4p+PpogJ
B+PHyv372vYluEj5v//96v/6x//1dPu67bW/3yY0+27fUsGMklmfpHr+z8PEXJhDhh77dRsXp8lA
YbsMDXO+7UOUKCZTV6kmFWb78F9fQE4oWbBBsu9tultusn6RIafy4qfrrwVKRlTpMSdxl4qz4Zxp
f3M50GAbMHKDUtByIApNdmesyQtSQk8sMensRtX3bOv4nox5n1cWttMnw4bswL6cq6s6KektVwvj
i5wO3zJQlrgQOgJs+5LXva+bwbnt7Hw3lxLdU8SzTpOMhJe0UJ/S+SmwUF7JFqm8HdsbhqZLQ/t3
qNnB5KXc1wU4KUutUZiViFuW+G3OVC8tjR2KDwysCzqvSnNKCCQothR0st0rDjxgZpFq+mqteloY
XSYJ0YRdQjErm+TSKvM5sz5ptZFTrOLZ0YfPoiveG0wQTpLdh+iaDuMiTmpi37diuO9CpDmE2Krg
cihEw3cyaWIfB6ojZBQCwYCAXg6yp7zA+mCe9d4oPWSHjdMcxatpNLUXBdiWyuGITGKf224TGy9p
B5ZAEFZqXSywJk7cqU8jvRsaWU/oQTpUJUXhIei8KqVyIaF3Nd6p5wT7YSx962HuaiIyvCGPnovs
XmXKEaGgNcZLn2N6KJsT+8MjfjhcQaFMy9X4Nuv5gQiWk9KHVz1NfEsm6sRizkr8xb4mFGdVsfmd
rDoiaG6RSTsSUyqSrtwkMm9ta5U9ZxrANovJWx06rT486FjMnXJZ3mPXUKq3PmbiGqKDaUiVCtr+
kFgTgrPmvSsR4cn5sjf68jI2Ss2hKzjMeN4hi4WDpyvtAcSFdRkE4O9GXLkvZa5Mi32yGHdIzmSo
vAPts07ZC5Wl9INikTyQ8tqjWIIWoXH6zj519l/PSKxdjvGmNC0iN/uLCX0Fa+HYOfJYfy3rvjSk
DwFADDsKfV0T91M4ILusnyAB/tYr5U5vPtRUHNIUehTnkaAjIt7SPoqiPvZ0m2gOs3MtqvJilTIZ
NEO7y7XqRR/Lz2FTzGgTyk/jMTef4nFwFKmmPBvKnYYa1+W+9sq41dxI6zOnIVDWTdL4GA9YmK34
Ox+f8Om/WMH0ZtKV9LEmPjbG9JBgRsY99VYk0lVCa1qM8pvOkdLROhWYBMdnLxjmFzsv67VRldJm
KHEeqC7QNsUj+u0NEwbqToaTs4huM808wS8svLqKbyNEHGrevZXIFp0eMm7Cjwjc3Ola8V1IDbpO
gU8/n1tktJRkhwLtilWFiLfGvKhODAnLkx0uB2mS5v3YZvUJhinwk2oqM3Tn//NcDAAjy6HfbWvT
9rCtjdv6tH309xPberk91Uqb2EwCaB04u8VpWxdDxWZJ3NbB7cXtYVsLgbyhzdie/+vDZBUp5rJ2
iE0xM0jjpyhO20MkRgSaeobV1WBoBng1L07KuuVsH21f899P//mSn8+uT7eP8p/vAG2DvMmAod+6
BP/9RQry89gl1xe3h5994e+LeRsF//k8GmV+i+19+ful29NOH1AiT2HolzFgUkdb/+9EGeQ/e8X2
0d/XtqcWPwK6ln++Zvv0z7/+++V9YXzqSgYGkDAShI3rNj0aNOF/Ptw24QByaXGI48IdVV09GE1X
/uyWDFOGVSwU/j++zmNJbmXLsr/SVuOGGZRDDHoSKkOrjGQycwKjhNYaX18LHqzH+6rLagKDI4K8
vAgI93P2XtvzePwTuUwtPcFiyds66Ojd8Ezkr5Njv4nfA0rGSN/o7Zq1sQNjbZo3TZ2nXOnsCAFe
vCopIp3jPEc4JwPAKwq8C9CjrVMih27VHKITxk43DXnSjT6Pv6pBbDPxTGcmMGymop62vokM1y8o
m3oEmtyRGJpz5UAeyQJcDmqTxHt5zCo/VSevzrOvLtTD6YSTlEB7vZ9jmzpicb28XdNZj4+jnaw7
tbZ3qlwcOMKxXpQABVpcJxM5Nv60ikm72htmnu0kWiJsSnuRj1DHpIU87UR80gLt1YKTRa6K3ywk
MKE5hGEzvCWiyd4oTgavUUY08CIHvqCJs6fpGJ3xHj2BrBLNKjfymItIeRXOp6s0qAMqk6+hMYWT
ThUKSJJVm0e/f0+4kGswRtuy8NNdmlrdK/pib++2VICVAoQ5JTCC6ILJPg+RgSF5jH6bil4vIuJy
brwe3H2EvAMvgBt/4+1oV373XbGjeuWQBXZUQ7e9FBN036pEpJzF7iNta/VMSe5VjlQlDV979Mly
9Nx41gqTkHtT0Uo+nDj6luu1dYzMiypG8UhcB09b7ai7plbEo/FJ+pk8UqlogAg0cShCib0SSzmk
poaWp83oqZv6xuk8oncmo7kJP9qYXZN2yxAOpGtG5l3+bZZTfWieLk7yPzUF1s8qgFPmjsFNMXVW
fsW8CMzmTa6E7doX9APysPsknld8m3emxBbfhqH+JKfX+jaxM/jl8JGNEV1EA8RGFFoXyD3YZG0w
pQky10/TROooP6jnD8zW2Da5sm+QSqJB8qx1E4basW1M9TiYOCeCvDuMhtpc8+jahyL+EhZBetUn
7ctAFOF7NxL0MqqzHwi1QjsN3QUxjXFFfT/h4vPLlR5G5lUe63Ts8KHlfZGjNs1WCkLCR152Zw1/
6I3phn03BvAnXpTdw7LeQlk0zwDK9H03kJZle8ZZHkIcNm77gBnEQDCnENbwHvJaX3UkKl2ypCbM
xw7yHXXNYE+cxbHEQPfSt5jKPd2cAMkS4pFYmfuazpeqiWzxwv/bwwXcpK2aQLPAZPGrEXcVnC0B
sIinSRLwL7HCje+Y1nPodiI4962xF4QdnWgCKutSI4spkCHWmFzezRp1Qu25yksPAPCaZ/h4zLir
vuGNYj6am/6ttYV6LCdcs/KDQgsPaVugQDKzbFuB2RwbXDBBJMRDV1r/MEYgB5SQIWhKrve0P+d9
LR4YEbXHiKWPT+oUOV035u1SOMNFY0p6JiS0fRSu3szCohhNdNo93Kj1NkMw0H/AFrVN9Qy3K3TS
Q5JMfzae64Y7x5gRLhw34ilY5pl1Ex29PJBUyVxeHT9zj0YAM6HgZk106SwDSdlgc+s9wz4Gpz7L
Vmo7udScPFwaPCSHjRvj/sEVkJ/kpu2Tj8ou3Rdq/n8OyeN1lOGb8qF1VJWDaYk2mr1mvlchKTar
Y2d1n+qkNVsrUxUdCXqjncL+3Y/m6Ium3NWQEV87N6C+AW731CHNvqNafCi1YX0kJGuuKjH6ezUI
xvc2pNPRJ/ZHo6I+53rEduE395w8JoRFDXVnR8E5mmfdzqlsc28Rg1Nv/DpMtjlquHxl+qJb9TZw
7SYbXmotK09/9wy1/ecxMtpBTjf1DBKrtXZlFJl/SJtuXMmOIdDNU2PF00UNibttoL3TDev7RV61
CP71BGWiGrYX1WhjMqj/bS8H/r4yUsT9lVv6qzZQh6vcjKJoTo4xbWRwd+fH1rYPLYMZJagjcguy
R+jF3bpq6NfGdjLueBGr2wmz/plCnliRJLHI8SrudG6Nh1MFtOPiGPj3PCyrBg1E7DRL2pdcXTHB
Is88ONfDJibPKyKyj9YBe1LQsTqXHRkn8niQWsEyVWH+pkao372gZu7K7xBZ2EyouCFIC8RxVMqe
WPWk3gT16L0imseZ4KXFwaAfv54G5zA2qvOat5hw4hav/DRXOi1fJ5C3DbudWiav+himmx6S59eM
4ueiL4bybHUjJC3WOAWl0a9GWJewXJHgqm1R3hVl+kZE1R0FtPXT9XRQxlP5daIavrKoP09xzSw+
qh1tAxrnB367HsiH058k6koOQ5H/lofkZvKcYat0NIFfohqfHf9Q7xZYe7weCSmiDIyx6Y8itG7y
Izfk0Ri4zoj6DnlgbOk/Coccxzwn5bmPV4Walq8SDNX/ohaMu8NL3GM0R8FpboVq1y8fZtzgTonz
k2Mh5jIkb89x2mLnj+3ZskzjtzvgXKCP+kNhpQUo3K1ZB+bfG6WnY6QiHw77X4gY0FKVefsYxYCI
NzPtA5U6Frkk9CW9XVJ8TeMLZoBiV6Z/uDptH5BgjRfFA/JDoTgwWRtFc4RmSDPvouXNuqs6ePN2
8eGECmIkhH1buy9Kslor1EpF+T4M/bYWEWvcgHxpSG1Xh/bZtXKuz/JrQHoRCyLFQrwj1PZX7MXe
AxEfUK4UyT2EFwLnW+N7W08NeCjy6tQyVJYVkyRcM6XxXk1YAbFsxMUYwDT8L0L1YEzhJdIWIh2S
tY3nYA0ct3uMDkbFGs3eS2CE3QMFkbN1pmaExM6nfVWba5DszJ1IDIEEMtBcq/D2zdRoy8cUkvmD
+ogGw9jozI32QTrGF2xc7cJWnI1lhsV7l7QN3Ugr25nz0I1SkGrqcInjVj0HlvsR6cHeNAL4eHNz
1a606jYfsrWqOgUtBI9nCoShuOPSoEJwnAALHEcrYYZSU97RSucbLfXN0F+tIDWvk2UZV3Pe0/vs
Q2uiCeLCfx0vDRfm7hi5S2TAvfLqZQJ8jQd3zA93PqCCD7vsuhUMNvj4vtXsaJ1XyzFRve9j/ruZ
hP2VaflaAtKMgfvKJD5kJYdo3Ha6GWR7OZKblLfEDFYdZ3Pk6glCpp6hvwwNxQt5XY847hcptegj
7+v8PeWdO6pV8tD9DGVmObszUngcrAsMIt1glDNVqDY+hfhHZIftQh/I1NWp3mdukT2KpOugUgTO
tu6Jca3wCWwVQJJLa4CZqSnpO0F6BAzmlnpXuxCbA+qwtTtkyRelUhBkIncR0+QftQHDo2wmpLpx
tMkMWNi1QIKQF7MVIialdtAmIPcpUQDILvxFMO9N87G/e35fT59/v0eJg/JjtP1vX8hnFvIwZHv0
ihrhciWZFTTBQUc19imYN3KPnAf7lCufZESrh7CjTlXSd2F13jEL5FfmNBZ5tw2H8RvhxuEpju30
gdDBX5d4sTZyOKC/XFgEqu1E1JsXueF5g8jVUP9xSKNwd3HKlTF/ycZgQSZf4bx4KRLATiOTRTMI
B6fe39wja29F4MgR0bsgDoxqb1dZSVxJpZ8tMuvWllfY5N/gVAi93vooteFRur7629XfyKu6eIUV
37rIra65op3k8uVfI0NA0bJrauW+SSFB1/FLkTEASMy2cZ+Dxdjwc87hyVp4mz+VqyK5UioG/c83
5DH5DYT/CxzIFQqyLN7JNQNYCnhag3+VawYdtTaS3sY/yg+RrzjLSbGnrfw0qQZchH5or1mS1i9Z
X6suxc+J+Fdr7I9+hadBxjnURWW9FCZMCjlME1qYtGohmRSNcxJFAAchDLYtgNaPsiuCNT9De8yJ
8Dqpbs/UoHPdT7NylrkVOiyFeFmrMb6/rG/yOyIeyszKaL0wwdFe257obaf2wp9uHW7NMcw3wmMq
kIcCIZY1GnfuNGUNlDY76b1N9kbn6duIitGZY/m6BUK1VpDJrwmwUE40ZS+YVKbdqHV69+I2XrcK
A0fBMcmnTfK7rL2c/4VxhA6TjWfhCRclBlbwKQkxYLqti3NjcqsN9yaLkKYMdzz+N1NHh6cu/D8b
w/DRWaLyGg5NSetaTbODT9/iSMPyaJcmXTY5zOLmCHRk1ZW+tqyZPS/JIWoxkjW6fXruKslZXeCc
qUKwFU1JVx6jVH6SGyY7+amekn5lt0Jdhij1R4QGF4p9zZ3SlrYWUxystd6p70aDXN6qmMRUU2Xe
ukzDatToMAMM8zYSYBFp30zbJnsjtglrD/IzrW5r09R2u+n04K4w0b50Zgc12ozuaW2Nl4my4dmM
vS+9qtzk51JON/BtoB+g6wJllpKKh6WcalNRv5jKNAH+wV6Vk4h8E2Yn1ixy3tvczGn+0cyarBTm
q6Z32j6Rs029yS4JCeeyOS+b9vmA49VuMdTJY56L9FpBLNkm3s/UbO0TFsCCiNUhRIg986LV0viC
+SQFFamgCg/g3ISR8TYSV8RCMZqpTdsSDe4NIGVCIlm8k23ZMJuaPczTD3/S3xTAgT76QyCpXIAE
G27+Cgg0LpE0KZorIHrjYOfNL931IAVbVoVSyTfe0mL8Mwyqz1gtspsKneg28+3nx4zcQGgol5Wo
CTlwUhfWB6W8jZ8PqKadpFxILrRUqWQGT7Kgzr/mwm/IxD2ps/8qKtEBJ4P2cAq7vymI00CnatTg
7WotD2Ep1R418r0Ftc2Wen9CSzVXlZeqrykPxoUg2NlW3XXCtWIWWUocVwkbTYzOqc1J14TaUn4r
M5Q1Ptm6jo8XvIXeufXTUCenmBW5GFVKXlKSYXRknFTjFSjVCYu//4+NSoD8OiPia4lC9sKTJv75
bzsUBJLnkT51Np7qQxkfuZD00lC2T9kWKQaotRRlGyVdiIuo/G3NN6zctKqrHywIrKq8X+WxxnDG
c1HV+AFy5aLZZrSWcHGr18arT9nj4In69jyEOn+nMQ2oN4SYsU2y5/q2A+6om4fAmeKvJm+mWQfR
BARpsOA3lwHzz00XJOXLEMKmtaYwI+yzQIVGT6ntRU7YYDlSGsOgY8UBOoohBFKtJHDmJkSPoADT
dh1Rdz6KGmGDY5vhdzPF8ef0/oehj/76eQW7JcQI4YFHmLWRKkJ9+EIMyzHLz7XOysBzmUSmUAjt
poLCNUv//h4jz+nUGvENQflBiog0rYSc0Valu7AjIjbz6EDsJ0W8+QFQOeN8+8ySRjUagg0s7B+h
jnB6F7fDCNtYRHfS9Sy838PGmpL4Lg9NmcoLNMD0Hwl4x7FtqQdEfM19KMbvjiL65ygmfQjoRaKt
ZNKImTnqXmpZMyvGSxJX3b6LnPSK8Iyo2KG4j3GWXf8UOYeS6b0WWcoBiNeJJvtwlRsZo0ZtgIhC
ZzrUYbd9spG1QRMAfV1MsTWoWpkgGvv+RxLF9iVL3eFLF7+4PBa2o6Z4gMC5L4O2/BVinz3IUZek
EeLWcKPcO6eZvlV6o6+SMegOZhVF947k54X8IK/BJhhFZ6JEJ2bdjJpqLXOZxhln2s8bOXQnZBc5
q/KNYRfloRXVtrfU4iMDhx+0dvB9VNR8pbtKdwy7KjnX+Ns5KTQSLLolZge6Re79PdYXjbZosKIg
7QnutoHUABuWf/TUJj7ovZG/1I2vXNMaE1Ir0mlfqJUCVVZ5yn51CAlE58TBTqvc8BYk5pZULFQO
Y2RfrXwiTTXvIm5bffxMc/0V6lEGQRAXi6zAWXKepqYujRSRKVtUsximPe1rCC+JuXGan1hakJNK
2Noa0UK8QVrTPKBC8qYUYfdLAcPsKN5GCIOMnMkTh7CEiyA3f4el3XagGjoFO6hR9RvCCstvGD9/
yB2n8/+xU7rJI6ZapDUQyzzkewOqR3S2YH0n33k8Kz5G6wZHlwrApu9idWfpIt09733MbP6ZAl0P
gTnv14TeFefG9k9SAkIbaW+WaXWRqpCeNdpKOIBjdGtYPsO/ex+QiKK3z5dANg8DULsbKznZgvqR
ZlTknxFXMjb+Ft6L9+lYygSmheRtUwW1rVgZdr4Z7eLn3aVVnHAV1knIghwxsa8Y2WKcS6hyT/HN
4YMlaQb6g73MAm4515CwYWoI2N1MPYwCXbFM7LAQeKC86suDzKmPbmnl92BUIUBJiSZpE9CLOuye
iqnGpwpfxovqpvdWIxJ72bl4rnKjSHZSmxLUsOVENb22KnpR1q/k8ghg1TiBmH5FjnID+ye/CQ+J
C1LXLmlYGLun2u95e6ZatgtagF36HEthKJp5GKAeEwrvHNR5zqQ2bndMQRm2KJUYp43SrBOFpRVQ
kT8fA9N4CMPsdsYMapaS2nxDBa24KEkxrkPFs3exQhhyDbTbL3GZBdNEpbINqI1xc0mV+1T27ibp
WTRJlTsWbQLt+pY6k9lBw+ZtpOsTyjy7LMxz4uncoSYLZpfZb99MP/N2MC8t9I2d0mvtdph4CTY1
t+pUuuNaKO2A94P3YaSFwakKOv+kCUF5pCbdrhXgHJjXfIO5BwEZRspFTcx+7yrGJ7MofYkMKjn3
o+Nt/qe9PNH/+Wn+LQCjuPD0BofdUPbhHiLNjmWKdsxNWgWrYWpOeprYZ7kopIf5phphcklCkExF
2OdrTFYQZ9tEvzQhRhAK4fWW97V2zf32O4zBu2+H8ZtTZDBg571MgD8taHGfwNCcwnmx39shpy/F
jCaX/bIAII/pCi2o8EdpgmsutaQ+hK4GrSntePhEdbGaYLu8wMKYdqbuJ1fqAO0SNky6biYlXpe2
RxlppgJhMJlBLK9DMrh/Cnhb+bqDSFfdcNyWW0zSgvnmWN0Ks+xO9lBmAWQv8EyDCH/zXxyekSU4
ooqtivtz1+eDe8HGlC7NqlZhPvHAXMiDKrqH0ev3aaNmJ/lfr6pxXMWGjxRvrnElLcmtBaou+a+S
myBpXnj6gSQAP3RsSgcPgI2Slqu5/Go9owrN6LXxQzJfeUcArPPqrQCrCxk0oHnWY4BQwsp6Jeom
X3R9l22dMa22bad6cDkj78isF/236BdqS+nMS9/cfLIuscKfJpsofRkC03qlDbHCxvZwQt/6Odlw
BYom+y40c1ymCQwz7EA6kCvekxnm1Xe5FzLDeO87npfSDMOrhsiA+WXr8mfPHX4BR8zJhVpdi9Mz
9JOrydlOCcnfxCwxieGijjxX++itodp4Zd5hPNTXz3gixHnWuq+Mu5HR6UCRGawVXbG/jvMtqRQk
zAfGDwdP0psGkmrjlLECET/Mrq2N/xvTsvvDhpZUjObGmOPU6Bf1i0BLmq9yr9fJY23GDGw5Mwdk
684GPXeKIzBOj42FgM7mr0S/lcRU/YrhlJt9cEDufFdb4p1CE2ZMqVqXwnCVncDIuzGFNpxGJ6Bb
M6/hrHmI63GXVAguFEeFdDEk1UfbXmWvoRpSsVEmxd/Kw5r4Hw/37dWhaES0XP7okiq8xyoOxYDn
aKDqKAhmuaOVmsdhUoKb20URpTOchaVolS+VZuKZZEr5IodFxqyra8vuIPyMWBI3uLYQieAzptbP
BAUGnur8GyhEpPYe5c/OKZs9fCBjE9mO+vj7XT0FzzirG905j0ClVnsYjByDmfDqDXUlffWMFwtp
+rgkVLxMSYHBNuQdhy6tW3aNXT9TaYMxGs5Y9aa5/2EFYX0sn52RaQx3Vdad5cSRfE0DiHwQLKa6
7GKefmW1HlKTPophugezd0dWjb3tFgfFVCjSIjXG/up0BwKkpkWJDmcvX8QVxFguP/QWA/YQ1Vas
z1iU9xxj3ZtnkjWREHWHm9kv6KfR/hwERMN0GvSXftTaK6WNhZzEPmeyGL12bUTyiBwKIWxq6L66
CYZxDtuO6fOA4siRjRn+B0kWRwoSAzkSqII6G3CL3STBR5LBT2hZ4O3dAMapfXUjkewzXMhAAPX+
LiByKBbhHkuXha4Wj+qN0AN6ZjpmQ4yv9rGeO7hklupoZVoDUmr0G2LGnxMsT7VAfu2OanB+rikM
x/0sDV1h+qDvRxzT+3+8teKo3kRWUEEtmtQtva/uQXG5ge6VIu2Zh+HcHQ5157cckS+zrAZzONep
4a8qzQI2I+/6khSwvZ7WnxHBlqsxRRNVFrl9LS3PvnoAUYR5nSW3z01jibfCJsLs76G0gT8riFgy
1PhnxXN9DojIJogJdWJ1uFJ8lkthEKzcFN7RU/hbJFBaWmPua8+PeMVKZxdlO7NTKDKSa3aSi8Ta
IY+qSJTuJB15TPf+fPr3e/IrAFr651fkB77lEgBvlPbZMajLONgSNnLuAk8qvmUIIeQoL6ZsE2i2
lh5ooA0vkXgfcvjTILBLCN8wb8MqvY4FLe+oyFma25X63gA9XU7aYBEAiAQZ0Eh9hdoyoSLN8lMS
hubWCVKA2XI2MDRqvM7nEgt4pPFUC6vbDzbmbcMq2yNtQA2Fjk6CBA+Jt1QZiw1lcZ4bIn2tvHEp
Zy+JGLJXPYZZUAsmlz2z9yaD11kFtr6W5hnqzJA+ZHGkn7ybWcZYI+bqiG4La++WgH/k32Qr/Z+h
pynNa1sR7fOvQ/IPyG/8/fN+kPF4dQkwdTMhDnT40xeul7coT3M6JfMx3Wrbl1rEeAmEBhCpmd7K
uAL3Sgt/3TdkmCqQqFiiodwa+pUQTYurm7PpAVJ79b2p3jZm72/zyjZeSehA7GPF1g8cgKAk/eDr
MFbmejCi5KD0PjZ2p4edUKjXabTJJB+rFHLHnJfpKl8Dnz5IONMRrDRVmh2vJ0JbZmGNlIb4Xutg
3Dc+8n6ob9iH9/JfVtYQZ/069vZzZsl7qDD5nv/FLhoQOpQY6RNlzvvEei5rCdEegVb36htqdesa
84bXGucI0TI7rYcbEXAxLEwLtcCzzNEW2Qrc2LSVP7E/D8POfIGqxUxyzmBpctrWceDu5UhuDJ+J
EilW+Z/yhWEZ3cJJtOLdhvJp0shh6jPxgi6pBGSG+KXNdQQjDgz60M4vtQ/GgzDG77KU+T8WNeUn
IgD+W9mE8IRzs5lb3Jg3pR0z8WswYsvRv54FLG5WEOaKs3w8kHEQL5HPo/zr4XSEvoYa3kbfUXJp
r3yj7r8Sk7xLh9+m0StfjHLo9maOoV4OSwXkY0si7UYOmbAVS6QbYouWu16Ancb65cVHqeYJIHEv
MMnpKzCOtMbj4kFA0zDDwOq7plfayUar32AxsEH67atZ7q8kpb7FItksPcw7wGf7L8wzqhuZaySc
xb61DQQpv8twHpsGSE2YKWB9SQb06qQ6xJNfX+TGDIi2SD2CiP513NSVkyHCAIEXEg0AcEQXO+YX
OZIKDboKRMg+BRwNtgG0GlLYIY+EpUM2lU3npHQ7mkdxWAMDNIC9uoqmkfGuEiThGlclG41r04IW
jA3zd2IP7TLX2vwNiSk5K7yEnnvyWBPVO/ShBeLIkroQev+Xif+/vWVSUPfrZFx3OAQepFzAZFQK
5wcoU6hrGGVa27jYhTJ8oBKETx7b/drRMwOPjzKcUXmh7Ev14sMqutlHCe1MU3vxpR7dhbl5OpfN
mHRfm9i9F1kBMhyVqBVdrMjzYIZeMk3kWTGe21AlbA5qP8T5fNrLY3JTg3A+gxIbFbPaGBkV8ESz
mI3GTPLOXhOtxsAYroGfjUvHD4a9MZo/xskKX5u4SfZ0PY21r7He6utdxE9KeThQXnh1Cp4fBuXi
dKIXK8dt06cbXymNl4KFwxkSNgl9OtK8LicPUQ7/fhAKqmb8ED8CXNDL/+baK1qUyDozsqQgAmee
7ufeBNABd+Wh0IylNPT2ht8e+1rbyZEL1WCbRG05Y7arGzaKnRm6tFPldYhPknLw2KwUAtmWQzjj
ov4uMeWe02bUvfTCJJyCtWeA0LxRUm9fIa7wJq0+ysLys7rct9MKQ3uGs5hYCul+o/1xzMi3+UJJ
L9nGEfxxIaAn96afDLcmwGKGEJF3j0a1D896uU2bwTsnWPCfmzqNk01ANOniWVcBP72pASbdexot
eKT//7289CAGhoO2pZlapLBVXPUFA98bhYq5zh0GaGeuvjubetkB4Ehuu6Ze68Gn8etb9m40leie
DP17oLdILeaRnSEtCQHtyNFg67/cthtx1pUkVsS2+ow9H237s7ar4m5UvnmEzgxaWVBvea7Ry9T2
NlrTQXV0C8XeV5oOipiZbSKCndskw2uMVnxj5LW9tbXYea9dWECyYjYf1+bjvQquRJhnecI7A7Nf
0Y6CAEjq+YFFRfhP56O0yp08iRjbvleDYv05z/LskidhrDMVtp6fEy+FK/zSRyKC68HcXr6QDX6u
57CMLI90m1J/0ajCwcLxkhf5ipHDZAAXKNzRWBaR1xHJC2bRqZi4ZIjUEjSzR99S7GvdIWfCXi2+
dTMBmlfXXdTY05WMkyP/gNDmVTyYvjo7JlWVbHq3LHcxNcO3IhguVedM32y3pdteuNG5oO16cSyA
XELQ4g6hWJ2zPiYMwjJ+zjuKWT53xvlIb4YnMuXNnyM7ii8ETdH4I2hJJ8AY5B+E1B7EwQmlqH2b
rDZ/RGO/okGZv5eeZx9hQiENmb+lQyeeMRosVeZhGAwN89suXXRsX1p+1p1FUB+RkGZxKrWmpDDY
FTeLDO5VT33vrctYOiKB8T4JubiN6aD+blidFCiMUP0pmEdshFqYqw+RP4zXlgifRZZ23fe4qi5u
BCgDIKb3YpaleElQvQt1qt+EUC+6buQ3vVPTtxigXEdB592vQv8McTF7Drvo/L87msS/+5nwTQBN
EaolVAMlAw0e+z/+T/Hj253SZv3//kP7v35Vmpmd6u3e2BR28xopWveqztnKIkT+TxzGgl6bWINL
QjmMix94yDzulLliZlhnLmC+57f2Wo9654JTEx1C7Rz+JAv69crzsu9BTkBwNgyfoyx4Klg00C/9
AAgAJoQ+w7UZ43U9zQJP1M2vPdTGRTjbtGtYxuRgfqp0uFYW1cnDoBr662DEdwWuzpvV1StlMvzT
U3XW412BXVgmL/IeAB8zgmlWtJ2A/0Slwd3KVWJgJw4ROpig5TBhoXAp3//3MyvP3F+n2HxmLUcz
NY0IXZ0TbBj/fmbFZBSuScN0/5x5o73V6ceF/KbcZm7uK79qkKddpLefTwVMXExosOnBIpemjvOv
PbNAw+KF73+CthOCRR3ApBtF/HboDOxlcxDHFm0bZq/rCBlabqGfmLm4f/YCjvkB7NpngFg7IHQg
hSZcO2RsfbIGhkYEqQCJS7n0S6e8NB2QEc2slg2p9ECGNTVbTvmEaIkbeBDG1gpMg/U8m4CW6tHT
fRuRkusjWxhJv+uhNykWKigrG46yH20ANTjpVnSS7WjKRKs8DZNriQKb+bHXHQafBbQd2QS4EFaO
gdmOb8XUQyTUs2DWVDXbPNWslQRFyE0B3ViYToc1DONykKXFVhpVh8amgNqrXyrwuscg0XxAFE0L
86frNnlDSJQvQIHbcfFFHajsoyAzvgBl3gKVL++94pKba8e4LCuuGgF49aLopIK3FblIrOjdb//7
lWKYOpfC30vFseicua7LDJWmsEro8X+7CduyMlISGnma5pq57nv8TOb4ZtdFtHlmHmvW70RE40pm
lJrEH+qGmxyC0ci4o5i+hMG4kQuAYqqjWx7Q7Brvwr7bWsALpWlpx9Sjtu4yd3posXaaRvO3XZc9
0QRU2xfw7Uvm/W69rvTa++qaa6vWtkkW5F+xOpPaTpN1H1fxl6x2WOT3eJAdgy4dNYwJgjMvX5/s
gkPHe8ZjiXaOhqEEs2A1p6lMr37cej8GdhBxu3LHj3nOBh4Qc5IMQ6FTN26B3AG2cBxElkSUunFL
lcJ0zOXY9/Uhguq0GiPwIZ5IKqRtGoZdwhxIT6m1g9TFKS60h5q2DiezXsRqTU0sdMXC19ru0QXl
GQFEvRgtR7nUtNRfcDJdntoZFPCpkquXxodcCLDEWerRlF1qMH6yYj0YQ3bEe0HYxayY0Jm/LHpE
SQe5eBq9DP+X0RIG1bqsHXM9oCrk0KMOUHG85malLH0mCmb1MmgdZSOMRxOQVLP4mDwb9XfsNptc
Zf0j96T0Krd18MoGrTTf7ZudpcTOlcox+u6U2CZhH8MBilDJYzQftbc8zmPU9AZK3rrA0Yxw9gXg
AfpyGB22fzStnHzVEB2mZynqPvZbjTnrVF29kPJnrdT1u27UP5uJHG2fKcqW5TK8KxKR2HErpXjt
ddNdMnCK0ib4jHiRf34ladFYY9AOAIzOP6DMNu2n2W1Y89M+WzyIPeUjphyabxVokYcdiPcCnORr
2PQEw4Wjeu5Bzl+nBLAYQPZs7eSusRHAfrcDcsxFP89+07ANtjaJQqD2qEdWHsVS3e+tnSBgZIn+
w9pEsxVFr9Fh532EMtGh7AG9uUPawBpzXtTT3xRHh3Rrbe5tS7FLCpJi8unX1p7/awyra2V3xjt+
lmKnhUQv4U6mm6+oZESiCoDvGm2gnlc3uelCBQeEQipymZnVLQ+tCZdi5i7kuqYjtG0Jxtl8LnPS
3EwvqOy2UmYO42pdR0DlpPd/Ssa9qyniLtTEvytqdW419OlkmELrmalTNqyGJdSMRxnYyoHoGgUc
sUOUXgYfsNsxM2nv8jmQdWgm7GqyFsJMf2oR09eVVtrJzLGEvYSOBXrTYONxwTKNHIGVr6f36SVK
8kOZxeZmRAy0lFVGF0PPNjJm0GUelMfeG8st5748BhraLjsUm3g2O/gWugG7RPTSQGOB14lWattr
0IWA2WTgpCFEA6dNlZSS0ERUxdz9KnkhMI/Ih6M7OnAGVV/p7nhyte3QKuOCO/6nFOOgsiCBhun6
SZ6n4JdnWNoWUYLgbHBZ9I2tk3xqGEvWH/gY++Ez+U/CzqvJbaPbor8IVUAjvzLH4WSFF5Qky8ho
5PTr70JT17Lnq7JfaICURyOSaPQ5Z++1oRCdoopEVKBv/qsJSDKmq4XGvqi2yTiFG0QT/iEnBffM
XRHgS+hTvU6O2OMmil56Y+7Xld+AJy/kT9UF05zYuS5npQi5WUy9SbAWthc3c/+IuvTVIl3j3bHZ
iiOSge1oiPvHapRIAhJSuK+6LMPXhu+DP1IsaUYudi6M4ov/10M2jp8g0FuXVCLNbwGRXnXEBRsR
WpQOM9/QuWegcEdFTM33qhHWrWzMP/LRa49KrFEGLlzwmvc4sr0fni+DQ0eSxH944W2xWN3/edey
dJOet667tjA9y/7nBqc1K6xjNbneYQzRuovQu+vzvFaMELOOKMdT83NAyNrWWMa60kzdVefV+Rly
jHZBk8xqKWIaL2Um5AOu9fLcZ0RC+Eb6rc4lQu4p/2GYVLWpdbvfBy2nopXUJAjwl1L290PbFe+m
oR3uTVmYlCOabwRlSlWmQyjcOuaUb2FT0xHqk+4q4zh6hT997hc191R3fBKGCQyvJ217mn0wMVFz
9pLefp9JIFYckoBUK9gXcbhjWcatSrG8d5pY79A7YkQCX+FjWBUrYYtqnXdj+9wvGL8+B7obQt4/
+g02GC/oT9Ig7kiXvXj+fRRm/h6nRnWyS59eR4CvBQgMyTPqvHC43paGM4GU4zLPUkOtasjkIYIX
wFyC51SzgZk7vWecCaVdaehxhb/VUXXuG0iCK28Q8dcQT8GqKR+SmW+XQrGEXtwC9InCXVNl+UuV
w57m56We9Q1djn9Uf2MgreSEDeJdUYLCITz1ZNidHD+LN44n5wNLg7/rs0AeW1+3L+oeNznzvJ/D
gjyKrvbOAWv3g3ohNTI6moGXM5AWolupJyV16KFaGtBxqtX7UGsMcizs4GFu+EJINB6fbXQtq87I
DqPh6ZQkibZXDVIQ2niPltOocR6qLAGB3AjzrU4NVNx6YR+ruSqfkOc8EvbsPBKjqW9M9zouZDK1
ayHYlq9hJRL0XJq1zaGa319YAEUBVulmMRA5GirYIv3aWBH7XGQQe+VV4+l58kxSpEjO6l0kqlY5
FE9ZPvFdrbX+h5+tehJOHK3rb1WgLy1ED4CTmzybBH0c1cY1D7V6TVdaAz0O6iewp0/OoBdHxQFS
D40Nx3v2x/JLGPfyqG4wlUt4XSuw5ejJs14gGHIXoiTR6s1Zus4PUvvQf9YpY9dgstcY5JH59RUV
aFhPnwnzYdZDoFBhEKwWWD4kiFwbH11o4UzktWF/t+PUYFmwqTb7qt3KBRNIRtd40n173NSps0rG
3vnD0ybC0kzHemESHeIw0opPAhwRbX6prfV2bvcaDYMHeKh9g1ERH/he66poSRBD+lYK611g7JXu
8L0sgvRqAa3Ghb/cwSndwVX2BNHiexBHdd/VdLs73rcX0fBT7Ylii/lYNmVfbT96It8LRulI+SRF
jGZDM99dHKYnL3WsVzvXLuoDrZj8QRCLSBuaMm6Ng4cYo2RpvqtR1CZPbfxqoXc07wSuUFp/MdJ4
9DMD9y9S25rj/dc0hBzYPi6326YlbaYe8ppmF7e6se/tjWlh/lUMlLB3ufcytquX3XRVavYOm++0
VRLaOcmdnbucsgAf6Cj7V8ho0Tkg42mjQJiFiB406HJbKcDSs8Mu2Wx55Rc5EY0QpsFPlCiIG9Xz
iAvXtFfQ5neWs9WCyVz5YwYIjqSYsmqRxixqv6mp261oveAY0yllOhKAbN5w60KrzF5pkwE4+mNu
U7HvFQMMPAj3uBGV3XJVNF7xFi9tSKCRLUTssnlSYeCiaOEQ1e28Auz7Vf1F1bLak1G1I9S0fMqr
9HWYXXlT0vgijV+1igzYUW926k+rLVpBIImluTLdhqgLlFtJ+ZOM6AbbS1xisoju/ja2rcUz8gHh
NTozQUDGCQrOHfU+UYE26h9IChOgHbO7qY1mksSsqSMfOpERLDtTlbQ7thwldm28/iiZyPZ0DBbd
2MesnnY+XX/1mziWTdLwGDR7BBr5ycPD+NDZ+B+dGkaYUYK5bdzuKYiqmOYTW0V6Uf51IHJx0JNX
FFnxVV29otBBXZDNqVY89Uu4hZnAjqVZofuIs4xu2HgzY+cUECFAjgIebNvpu74u4Y2RCUx0DhhX
USPagUMwXBrRWZeCu+y2HKl9F24yD+JVNp3/XU7Oq0wzjVl+Ep7mMAyOEull6KTjVZgE0VBDQB82
+uiSJXO8VjhYY5zH7TiwZjTG+O0+oawzvjhmffn90AVJd8ir6oEoo/KIkvdNsMv7PjIfMQWOIlXc
NxiGN75Rh6RhcNP01P2zp8jb3vskoU/zxtTJhVND9tKp4u2oY9aQua6fK/KEYtykL05cU82VtI7S
4advldp3EXksnjWk17bdqKl4UtM5B4oeroqyPt+bzwVF2soznYu6wckZuQoRsSmLjhq7eq7u45A3
NvTRY4rjOLsK7bPaoPiI+nE0tkQ1UYJ6cVq/Vh5hfJhiYSoHBENY3p9WNOY3XDqH1HDFSe1P3MvA
uObCnmLEAaOfJjotK98jxiOzjSv0OgdkkSbXERGApU4IGvguU5+wJhoDMhwR7T1nzFbuQIbtxD8I
NALxslbrbirSR4Gtm5+cSMqzqBe2WSUd+AxSrDEWLmKlit+Cq4q5jw+GrIcVZS0Xpz4jLpijpji1
NFBAqIhk++9dDcP9Z2vRczxHGI6Hgoj/2CSOfEAl1cBzcsPynaNGj3CtJ7LKCTgvofZX1FF6QRFH
IRZdsPFbD/FQazuSm8giYW/8kBEATxrUNTLL4THMsk92ppmfTCMZD40jSXnFovLgmnqzdReDNM1d
/4VoTWMFei74PtOKhYBv/Sn1Zygc9nmpfLzZHIiJ+P+tk64PNYz49j00SSh1R3/4AVFYecUGoLAr
D4rmesQLeBR27d/69uDVSYkYSPg39Uzoj/EhXzz6fek+VuH8MCxA2VBHehnjj70BSjUPUhI5wNyW
1B/GnUQyUpyqClVLyK1D9nJOJj/7LAeWJRSIv45Kz94ZTI0fDa7dHYUpDLh0UefZ8IoC/waSJbyZ
KWJDSxTcR9tN0s1vRCC3Ty0hXE9eKN8nZ2RzJiuDL22ItrJxfVLcySLYd/XoXh09866ybqZtGhjp
/N7kdUn8Sx5cCLm8r1ipRwQAfeP4AgLssgwiX9gn45jK0VpowVl3xqu6X/lt6j/M/YRcCoMZ6NVj
4C5GH8q+91k2Z6VnZoIBJ7z05wcILunOmu2LQgKjYkgvWgQy8o4Ittvq9V4NapZRPWhyyneFoCc5
+a9TVVkHnWtmq6QCkd987ywDL7euxY8hYaorgUoKs0IcssWBXmlXbX8phZaemyJHBZBZ4bO0Ifi0
kRvuUezXhzjotumyexk0409tpLh29eE1IIxkHXSyoNOpN5+CtNjNQ9t8sxpt2Pi+PZ9dA1G6bY0/
LS2ov0GdJJpdZMbNnMMf8ZxflWZVyVMRfoxHOqSHu3ZVyVgJLlnErIuutWv2LprnL1UcnAhOk29u
jewzTvkSBxYBQHd9xr9fnd7Hi5PWs7nUbJZhWoagBfnP4i3L67ZhlumT9ZJ52xI7B0IW+bOGALGq
goZEZWY4u8LinbMQTFylbhjMqLzxMwmQD/7yZ522uXKjJry1xAgO7CR6cN28p+0sSbQwocQtTHKT
i+kxwZoEeSqCD0wo9BTWwTbU6dqHi/ynU/sJ0KpyZYVDL44MsiAOpxkvIySWXmWwWw/Wfblko9fV
UXRudmQCUV9+PxhGbW163RvXlltlN1nngkxzotb6wchuYcMytSIlNzpbDf/b8hyI4RxeQD/R7Jrq
G7FkP9ViOhkoGGajE1tjsd8igtFWMiFxeyozWjotog0v6FZ0sCku/vF/FlVOk8cmb2KGxrkn/CHd
+I6ZAfs2N9JnWl1GqPHc3vilMhPVMB5zI+1Xv+0TEXpZsi1IaLCdwTr8+8fuWB9qdst3TWG5nmOi
0zJZof/5sRPf0JWInMZd0xKuIVKw9CULxspIu2LftcS2hi1xc2kWv3DDqh6FrOx3BxUi1vF3JDji
aSydM4hm+10OEFy7xkMdt5wKkU+4gWZjQ5zFUTZ+92lg/uAsy3ARGg9mrzlf3Mkd1kmmBDBxuyfK
FfZXEATH32KbitWO8N6psp0b4q7H+r4t+3Wm+jB/vYZk9AscmfYxT+hXO1Ndb5XA3RRMy1Mj/zMk
Xu085sVI2597vmCmdIwA2hwdQ1TX0K9zNKmu+WSzw1izZXPwqFXMqVNn/G7n/Qmg7nT594/AXuY+
f2+b8BFYni0sR/i02VzjQ7M/GAqn6/N52mXS/6kuCvXgFXV0VUeTMPHaePCBHMidvfkWBsaES1rv
n/ssI+Zcw4HFrnCDINr4OrkefuaWXnvRx/olqyJSaQxiOmaZ4ocHT0fEnz3VxHo54XmAQua7WXNJ
C7TrjgKJLmv2YuObAHo/NMuZa7us27j7UulnoEJtICOYZC1yTpi8VyHOk2YFZ4qUlNR4rpYHIfoK
eaml78LMm4nYit9b2+4IQ7f057YmUWPSYOk1mDzX//6G8sX98I7aum66uuu6hgBFYHgfvtRd6eEb
RAO0q+UNbvgM2A754WQXJ71gSrefGqntuc1i+NXC5th0ZfnJ9IMvkTeaN4nI+D2HK+KRqGLDxFpZ
PtsK1T3P9XAftFnz3tuOdfz9fNRqu6mrj1Ht6C+9lxW7UJgp6psCUKYYs2Njv0ydU750jH1fTWDf
q7iAOKdM9+lAfkxF1MUeMDc8frJzrnGWA9Sij/pIC80jQ4G2aUiC08Fn9d6QHZbta5u7vAIpwPFt
H0XB6pwbcq21dXlU5v6+cs5T2oib+lsBTpDEIi1xvJ86qLiNpdaB7PHsEqlBmU3fsraOUWXL80Di
+CZYvhn47ev7g7ec5sj2Vknb+o/0YPHsUs/j5KJhi/izUQ6x1nKJhhyWBtAMUoSCJDvcjRy0usCm
LYifDF6a26Y2CFHUX465kH1GkcYX0z6r6mjIQxqiY0kbRX1maY+MQQToIokEtLCd9pn/GHRjc8xJ
Llf7DPX6X2dJZnkUgYG5b6Bo3CYnJEWyBFMe1AMRXMYU35oBmQSbuZ6P2C03oQexbmiKFO3v4L5p
Ubzzo9L44thpsLNqncoOS+SXMYo3fRd+1vqpxHA5TGcnxKl7l/oFFXKtRlQP0+SYh9QzAAWi6zRj
u/pi91m6Y61L7kLGGEp2DL7luU7YErdyOgX57JIcyZhmzDO6+WX+5tn5M45eOs9mnn5phvc7tMYP
xS4YB8z+s66eBvoaH32dhqWz7DIrywUt3MXTZ6NHX6kz2n5ITBNOn8esR5T9fwy3QWZ9uOZgaUOI
9XzhC6QDulrl/qYbGFqDLboHifVuTBw7ylytpcbzLBdmFzx8LTWgW04TZs2lBaSqtgidWq1crs4c
bnowm/t6Csq77ajy41+nyt3IcJO0J8U000OPLCrLne78L7JLjQO7rnXvjjHBEIVYKaa702N1Yo+h
l/JbkRFinQWOgGGveZdyAC8by3B6zkeCe2UWpsc6HfRXwiVf9ViPvs8ODjGzk+NtDl4nzUu2JHLQ
tXaHel/4FOtOXn3R8F1jXwQ4Vecoc8l0jNejBXrK15ZcIXewUtTE2a5ferBUYAw/mTPuJgpjQu24
LvyELDv1hQfRXp3ytP0zDEV1w6OHJ8/tXmq+lOvUkKAjl9N+iqcLfcOv9zM6TS9mNL13sw7Uc4jk
3pqhI1l5WW7owFuER3CaJPSpazuH07ScCr0O1qLIklU5aNMa2J/DrNN0jxXztz1Bh8Gh0dNo1ZnE
YRUuynClDup80C6IhdgcLC7mkiSevs6ne1FbDig/S3vEwhlRYjq5dp8/e1VnXQfM4TFDsL0xLwk0
hiGfByMc34DrHtX3GU5YuGWkQOyrJo7/fjtwP25x2F8JdrXCEPw8SL0fdBdd2WrYMZJglxeOt6lr
Y50vlxg5e7i/B/6xlEDWpwo4sVrji8T+9XxBiui2lHa/d6hsUfCG5jFfRkE5+5BLYkafGrGIYtSr
nRXXeytrEN868+cRcbFqmrH6M/bMSG+htAogAqI6qs0p/tEs/MucvdAY6Diwuupr1YUUmBULVgag
YxPbSCN62T+qtQ2D4NX8x9kYkBQ8qniBYsqSbREUbLW0Qj6ro9Ca5XM80gMvBk0+h8tR3HYAeX1Y
EvdEFMriVSImOuHLvC8G0HCwEHWy1zYZImTVIzJl/zYWBkpzbADqIa/HTaDjju+Xp6y57lcNcMkz
8R7V6t8/OT6gD4uKbfDZLRxA3dE9y9A/dAx6wu07KAjJ/k6Mps3doz7DSAbsZh9E2fC5sMjxpWFL
VH2GZqHwQaKXlYYkwCeyoqWtZYXMY2RPtKxdnrqmDH5yx4lWNljyW2LZP0aiIdaTHfjfSoZpSo80
xCOCKCk/d43fboj4eiIaYryFyfRdfahlYX+Kait4ZdANAMvD9o4COX+N0HTJwJnXhLDlh6DK/ZuR
ksHmh4gu+sVFpsWLdywf8GYRROHtEYtFYFDL4op87CH1WKGd2cgwY5v9xnDD6WsShTcm7NuJjup1
Wt7z3E7FCucMTo7lNGpGa5sRmbJVp5DM2tOM5nEVFkB37xx3LWLgNAwV/s34pzKmKbNaNctDFqHS
4l6lbytf9mTMRAZivNxr9sJM5lWrEdLm0IQ/VAsYqu4IR6391t2qU+5Ox8Iqa2Df/rdCz8Zvfx0U
xCFoSH92uqVbiIAXEWyNpH7b9OlLKmZaLOTHfZ/z4ZGtQvVGy0EcMgeP/xi38+eKrYGRk/qJYSu9
OLR4tzNDtZMVB/6bCFpCwLiGBzEQhWv7z01kkw1tA+Qvo1DDZC2bt36g0WcKvf3JqHwV9mb4o28J
RpB2PT6VDrzlrpbxsUGS/R+tLtf7+L1FP4eNXbcdYdvCMz9s6du6bkxN1+V+TEb9UC74DUKa0KPo
kbtTp00m8LK4Gu6ASnRsQUkNaUGI32opM5Qjwt+lQ/qHWVfR1o/d+olRC6HvxiH3dYlFK8W+oi3m
g4mINH+iSMdvX1xxyUHrWdzis98DwsZS6M5OuO+c6Bp5pn2dfcNnR9aIp3BElZgsRzB1n5waI4Wu
6823ZPzZDZPz9T6/EHPhvNK3oxVJNldn1fLUdu0lzKDtGqPVbOAGjUcnJrcgysYH3SGBRpME9phT
8I0pEvMk5LD4i1wS0ZmUEvwCCLVdjNdWX8LlLPR9qYM0Asp9t9hqms6sdjktPLs6w2hEZukKoCm+
99S0+dPv/rLXad1OlrCK1HMIw7X/+CSF8T/7GgoCbhz8cIvNDa1LPuq/7WvGWQx0y0R8usubYyL+
GBfo8toxyDAXSb9f4GzCOsg2e+xXmC3iP0p7G3ad+0cfeQZm28pZEfrA26S4oqAqDvaY4FMxt1Rj
zZMScemGmbO26Y9V1lxNNiHETLoPIkvkhe2SsyEFCx0SCzISjarK13DLgse4jdfh0v0uUeKs7zsv
zZkHAFZ4HvKyTsnf0NMLwbbxEZkIyzu0tsoay+bLvYs0mTEppBVR3aGsx+u44AhYkf0V1qNuaysE
VM4/Tr/e++FACUHl+c2OzoF9bmXinDtJ3LsaQdqB29K4xb5r9Mb7XY9uzl1zboP6kcsVc+K68ZBM
ua0Yr0x6EEp5Dd5ui2hD9V6GtY2cEE0+c+e6uakH7+v9rednQjBFaGNPcfx5lHm2T1utOeB7cN7m
IaHhaLibZdLfRkRM5s6EQlmWfn1xLRdso1JjmRq6PVpZ64yBJDMVJAFqcoSFiFCDruUm5urWIUV7
uAkWEYZ68JYjEFnh7j7rsnoJqpZxy0Y1nAh2LrdVPp7Mznu5jwBVZmAVkCXYVADV99kYEHgxSPRe
FvzDnfpLnPSsfrI7GC7G8Xhf8fSj0OqftYF6OpnAzTHww0hpglNTW49s1K/3eRMihq9lmsfbIbBp
JAneATCcUPYI82RziemTROxFfgWJYkFALW6vuELcky1KAvUAWJctyaIuUKd2DEQjr5Eipybha81I
brryuiillXouq9ru2LbuV9K1giMUDesWuEYNx3p+NZczHXPCTR3NwqZqRgm2UadBoCFhUxNVETFK
+f3Wz1Xf7uOy2tceXUhYeMNjl9hU6XAjUTEWlIBtHA53naeJPmjrlBhFVEiY3oRMSdy23HOjRWfI
WAmMI1pvZO2pWVzMYQIdt/Dj5oUfF2oDwpuauniMBCDlMUwfNWEaDznNKLa1LL33y6JpuaZQUTS6
QO+jzf+xJ1VSmL/3fHxbNz3h0DcxdBqvHwWezD/0OHHN4cyQZ5RFcO6iyfvk1TuVr6O7fXNguLcy
XWoS6mQapdI6pWwvL66PfyZMDcp1y8S1X3npC20zWi+NzF6gBPw6Atu0kh7RwLWNmGKYO393H53C
xqDITYZ1sNxW2kqA3usaJP96Xz/Vg5eT/Zpom0o2rEyMMldTk76IytIOuh+ETz1+PxR2afx9TFwS
5CfjJWfAfwybJtyVb/++A+Re+eFO6tu2TQyojRhdMCz1l9f/tvxWdRu1zOKrcx4Z44bvRnvWckPk
Z30g6tRd4IF+AOFOl7x3JFa2gAdPIGmNN4c2/lD/YEtFSYWUxhfG5t5ZJhD0sQ0bhyLEI65sEToT
ar3qrHAzXhT9oJP99OadlLA1jGh0Wkz5IkZ4W3yFhJSPaXhhUxftosBvHvRO+itSEUUtn2IdpNqd
kHkXDkhtTI9KU2IRJnNJxbRFbeJtUNFhaud7guGAcSgJIl9EI0lLaJN3M6zHVYMH5dY23ZMjYZHk
0WA9N02KZS4xDpOnVxslVq1AWkSEOWUW0WAUT9Uhy9pgmzZ1f2Yf5V1ZHYcNxrJqVcLrPwjq7LMY
R3w2y5geuM01cWR+vF97cTH86rxWQ30I5fBd+eaU6VF1ZLHh/nnfGICF+5Ddgq4/Pdzrc3PAxWl6
Lc5clGxfY7mM5aBsWIjuol0BW++s1ABqYamhhTYW8jfSlZ1LCLR5G1X4MtVRshzJoPwM1z06Jnpz
BNVYPOakvD36ro3wucnXePWNNRWosR1Zj6OtJew/rZqlnI22yy0GSRFeHDpMrm5QxquqfC4NQA1L
tBED6gbWT2qv45AewRzpvEBdtcIBbOHfGbTdOAXQ9drMJmVcs7edGaPpkQ6QtDDJf5QOWes++t9S
64L2SC46UpeFOTKgkj9oEKFXd74BIZVwwodAPrshH4iWRGjhTX7PSXf6ayICoJpI3HIir1dZFn0l
sHbc3dECSf6ni7B6f9cn1HDpV4rHNozoTdy8JG/C615jM5guxRDgRwlKJ1zdNRC0Bx2gdUw7q5jA
OelHDuyjrD25oj/8/oDj0K63+Kv6tYJVOxVEkxHvxBUW3uoXvxrPmO+1zkb9tAT5zbqqfHbqUMv3
RikY8U2BdexZdUGDil9HTaZpOyx0G7XE0GPggkj0Fq4+C9BQRjcN/M9xZrxx7Z1uZCYUfQkm0i4i
t3usBwSC3px8vr8P6nSMhv08hUelfIltyPc2sYVn0qfKl6ofXt2+ZiUMp0OkTQ3DwEL/Ag2DyV6q
bzPTC19QEJXPdfapCLwXZSuBShiuBNGhL01DzoQRnEY/aB57fQDEGyOivu+tAm36g1CRX/skM0K2
aJOSWvyRjnnzZPUIqVoPnGVekQpTGTG/YpS+e6N4T5tml2pu+9a9ZAtaYgwdOFvmgJxtOWW28NnL
hpGwEOp0NAf6sQwT+d4z6FebZQyB2EiXr2siI7H3qx7aoBLz+7aDMHcwmq1C3KSYF3Zx0pxdtS2F
EX8nnAyOEV9UJaEeRECIVcesOmVZo8SP6EzWSbCx59y8dIDeNw7TbLUAlrLqTvfFLDBKyU3cafnu
6hB8m9BBC66R9I7xyYYWDfO2rg4uX/ddMvUegsWyhejoLkG7tvY8uECD4S3Vr1oSE4Y9NMPOEwBX
W9I1N0T4zXvV7eiX07ayjW1md+D8UoR3OeEBYD/O/mRHO3q4xj4uSsg7UxlvIqOeLkoPZ5f2Q6RB
jKlpTiP5nlJ9nZsNMVUdHEXJAnlNoxjifxVBeWLP+UhyA2CGpRbtg/5C4OtK04hELEjjVQeaDL4W
em8+GTmDfCXMdYx6MxOfdxqQF/EWZol2RvOKArR3xFtMO+YCzxtVTp/Uqwyp7dssQRjQ74Y4RyJA
xQGRgpk6+OulgUChrHk18q57rSCjbqMGJ2qIm+2TNJAo809BJ5NkJzQc2t4rTG+rpLVFX7Ft8N9M
iThOdVVpadL5r3e19dhqHl0DVO3RounivlhuBmtMSIFGPd7UMif617sE3NOTqNJB/jUkyaKQfGBY
bqyTtrrhkI72Q7eQEwfjoQQOUn1PvMJ7UELrMhnsx0zutKGwVjqNsb0SfyPpinCA9qxtAvPHnnfz
+a407yZa1yqGsstwEtUBtlbVfhpzcokceJtwKH2sFYadb37reRX0w0OIZ2cCiHkfrJPlX6CWWVo9
zQ2yern16vGtJvMoInLuph5gKXjgcUTyt+cSt8mu90kQztZ3LsWZ7F873urLG6XerXtk7+9XlOCH
sbQ4hzInDlpL9gXtsl9HMRCBJHROlq0NVzLFQ0y8OzvjHWuwwL+EFhtwK/STk2qcMjqp7qcdqI9N
BplxZ4x5d6v6dwXTCax0elRHJhKmlTNUSxuyeaO9RGI7NeQzo21awhEWLBhLu3YcmbIMIekiZF+f
Aq3vH9SfTbNs2NWOQEdDmIHqtDpe9FSi0nlpnLk//34+Qlj2+/mqZRzC1bk2k3p8cRIGWoFWpTv1
+zN8KnY++Xw7hdIIdGPctsMTaHA+Z/yVX5Of6q8SuVmwLbfHvcyL5dmsNLR122vmJcO/i8airkCm
1f/RNfQ+zlNtFPVCuMJwmbjbzLf/uWWso9HUAyeQ+3vFKonXuReXBHppJ9lBipH0t65hib0TRUF7
lV78/0eS7j65IX+9/vtI/clwtJ9NLxMszERqa4TVYqSvcStlwZVhFNoNDwuC2lploO4Mrek2NrCm
SxPGZ2PZNZcWDVYt6McHI+k1qmp34cPFK723deThFvg/QfCWUVL4j0nn0f3RiEzOzXyDO/wXK9BA
9ri/oylsk5KyndyRiMdkrRlZ+t72nQWc3/g2FqQyFxW7wMywvCNCpOhATkb9WPgpEwAaX8CLqs9q
zUjTBJL0XGUHqypoBipbSLSMFdTLMs+PmRDhTUsosgchnYNWRhJaZWk8ESRfnAc2xdtmiR+1iD6t
8fdoVjG90XE8FtwZPv9HZfA/rWGXgbkametMzc2PPtU8Z5aj+fq8l15D1E2dx/eZTxh3z43l1qei
t5ZqEmVTq7fermqTioJVzM+OzzruUFX6JEIdbYVvU5sdd8ClAZhSIFR20e544XOFiudF4u1YOq2q
v1qP2ZtbyoR1YunFhqdlF/SEKcm9Rab7J2me7nOBpBLevX0qwj46ANriTke6Z+G58/HDkdI9A5xk
BEkkwVpdUU2FuwlyATLQNH9QiyMMzphOF04VtXQ6FY5LnXv4CncOdOdbYPfN6d/fYfN/x+guAxMa
mBZfDkwdH1tfdaWXZdQk7t5HG/Uw6n6EkC303pVKBGCBvQHNRCbbkikUm3upt+OqU6Aq9PvGCu0N
ZqmFnNkurMyQYcn4xohNOzTA4l9nCQR3aRDWFjS5YqCY8ody3SzyZyuCmT4NmbuRXmdPK5uFlHYQ
4dxwPawwXLG7T0E8YEKF/7igasvqIPSyO6tNQNjUJuUtQ5GxKPEx+1QGiq09smywxy6NLSZsue2n
UW5U6yP5qyfyuzvSeAST91YJfMYZgo0f4k0WKrlI5dr87ZA7Nno7D2NK3ZdPuAnQJdv6NmgJ0tm5
k7VWxU/TpQ/0JuTnsXTDLUWID2ZSshOQcYKIO3WfGnQgK7VKWEXwEwmc/Zz0I+G3o0SVJ6nFy7l1
rMPUJPLQj8FM9ndubZVGWJ1qCaeJ0cBj9MLqUJl98dhlEwNEul/bZGHxBjZEut7P4WIgF8j2wUJm
DpzsWe31soXjXPoFLL9+WgPAcVfkKdRnbiI1v0HmfwliFr4aghUYqO5qVDn4jy4PrkQ/+Y9sfXB1
eYDhsxFJYJi0+w8vqtHb7/9rCEOax7PzlI31O2MVQn1kBHN20GsUyok4yLR3z38/skn3noc8WN3/
DRl1HNcswmE1dmUhp8yrhSSUFyqAdTC6jD+b9PD2tQKbqSBW52i1Tfgy18m7f0+K16sXNU4oh+Sb
PZEyEfe+dQECpq/rwmcYqz5I2TFPGKMJKjWEwr2MvfEqnabZU6j+OpJ6dowAdJKpDRQDtMx1EAjC
zeVoXJ5rzOEyEQDODqg13wqvBxcBu/bcjLQFbNSNeD7ZhaFyfZbVxNEgkaIuhMJGD31YZ+6EuWiZ
NyeePRzikC1QaL9O/aw/5wG9UchIoMUTM31gGl9vCBhx93k5+/tLlPrDV6zcYmvW8UqVEvd6wnW+
ll3brhw/xu1Y+A+NnN+VhYZ22rzzPfuWl6J7WqwHancu/3FGzEn3VKfuwU7GVY4L6A25GQDHwNPX
6r7UUEWtta+e5heHvOgxuiQU+nA6OJ8q8Y35W46BP9hpcL//1ANtFy1+pMxL5Fkp4rltmauiGuYj
ytSW9AI7oFBlroemmQ9eycbrMa52Rd0Ud+uVZMXZ8z00VjDF3noboGIE2/sSRX92wjbvrI3ariZU
FMtP06N+42Mg3iZLunnAjrcyqubdTKlm1fOt8HoWDW3YKXSkDmU8r0NBftEEgqXzsKP6BRJtLo19
jFjgWjBVdFUKuS17+4oAW225kynwgUqNBDkopHcmrfGUdOO6w0W8VttFMdPmXgQO99kd36DxNLVx
xyAyC09K1JHHNpLioT8MFlSVlcjL9Vxq4Ys+psEG2jPxT2UdvZBy9HqfEFPWwOShrQTVrakWlgZD
DFncZIsx26ugWipQt3oYDS3d+W2+axxnujCuYw+/QMXum1dsN8wpu5ty06khYIUaY9vXwsKR25V7
Nxz+j7MzW24cybbsr5Tlc6PaMQNtt+qB4EwN1CzFC0wZocQ8z/j6XgDjZoQY0VLfMqtSkhoCBOlw
uJ+z99rVYn5bZjwNLRqQuGmFxtL2aJAXcPoGBe+3aDTUX6W3jqdazky2IbP9IjByypUUix7aTP8y
2wTqWOJm0LkvjfuC6IMT9nnDkWFzCelxZJDkR3CzZTHjiEClvTq2U0CxMj54RS8twqkoklh3Pxoc
QsjRMtDw31RhLl9D/Zpf0vwa5i940T5ZlcqKflbJ1C0Ne7qmmZqGQRIx/PtlqetpaPSDUtrESeA6
g5y/NlXX3Hmxa+9q2k+rzsuVL2N/N3qZBlNmYusYg7FWir7b5K0nIzwSxMwn9qNb1tp+1FFUG10j
v4STeX8I4CGCsD9g6WouLSDKCHXcqz7qe/DxLnurKKHdO0DikbDkbCVDdQ9K4kuHTm/GYDlo8SZV
G/DOGgzWDM3scbCICZrAYvOXoM2jZZ8J1FFSeQw6YV7Fg2VQLUZW3nOP3Zz6Emo+Fisj8saVkvfa
Vu+mNBzvLYU69mTlLIqSFN6aRBDSPAfKeiY2BVAp0NaoSgxP3HgTAMYLXG5gBVLfk7skDMul33ql
uswph++jSrqc6wKN6teLLpL0K5wbU95PGtwRVj+xGwJEcr0ePcpuejM30qBZJCsyZpNllVbZtS55
Ncq8hlZcbwWAW5IvJ2apEhPDIo/N8+yqzWTIclZAB3p+qhuiQIrW8BHG/lPD7UdEQf0Qx4Z2WV72
dK/Cjr1Auqonzc8s/OnIHdqfKqOnkxnxICxKD/T0siFzBkPGFxQOEPGmTjE9h+amL65OXIxQqvZj
BfXNDyKE0pB35nwAmqoGmVBcK63fGduPl36z6vfn9oRlIuPSddmkja0Z8rkkVW4rM2dHn+4Nt8su
8oLk4l4LsMnU1VGZ76inu2/Wy+Zhbk/YU4+CYk2C0l+9SGOvWA3zbbqBBoDJkXvZUOEzdRA7DMgV
alJpM30lJ7Z5MQ+vHugjgK6oXcO9aJZKXfSbspblHRSewZnHxvy0np6CGCkdIVGvFIWlLn1oxbfz
I09OglvkKJUjy/4xzz0WONNMaBGMcxSjv3ItEGanObFsWo07SF5ddJanXWVGxnEidAR5PyCTGatv
sDDsu9jMJxNTIm9YsmGtM4mSrzXsdj6WusUMzDbYSHB6w2c6Av0XR7Wi2apqIu5FWifEuSifOqAl
Z6LE7IEvJPJp9deGrzzMjyxJq65G/KJLkifJdyx09i0xJllV9o37uPaHDSk+A2ornuJiSw9DR11Y
ZI3B2ttXruM6uZz/FKF/7WSRXE8qyYy7YQYrdSPqZt8h7H4umuE4FynnwuVc4yiLMt50dpZQda/X
cYvyPffk/kC4vQsXApEkIpWM1WqgX4ddKR9LkIuLWUwZB14Jo8BX1ifgt2sV7VMnT34rYJ8SYsmF
WgTVnZqlwycO9Vl28fOwZkwjNtERKApD0xTlzOPQ+bpfMvyyfe6rx9AfyI3TZQWmUoNVo1DD6wyd
vmNCYoaco1fbaiq6zl/UTKecHxPNqnptuCrN5moOfJq/dHPRmjXURm24Konh1hfUUqR1CKAAKZx2
SxNovCqrYHUqYvsw+3YNFVFtCzBlPDLvdht/lKTlLG7/8XRWt1cjXJOPL/BfBpZFjqWlMqyolFAt
sc9qJAb6JEWNya4KI1LT2Sk/sqXX/tKUPQYnk8aBhcBBKNFrntOLMCy3uLfwciDeKXpsyKm8zdzQ
sQMU1H1uLRurH54TD+gEAQMUHEM7uaYCszSm/rrVR1/SOPG3c6NdI1RlZ+QGOHcFA+ZuCLRFTRHl
GcEv8JOGsGdT0QFD8X3SPgCs2ljA69J9m3nsrpkSWRH5f81vzd/PJDcyHYOIon3ZjdZhbGGYzRvn
+Utb1Gs5gYL88bvINvjsnm5TgTAMZPsmMdCTSOT9PV31RKugKKj28qDLu6hVh9uhiVZzGbhsw26r
6ymxnRNynUbyY1gzqIoIXfWkHfXy4MWLqpd+yLw/pwdeXsM3jpXy1F6BzErKaJIhEOvVCW8DUGUG
SWZUcC8ku7iV3KQ69BCZrhUZ0DNBSxIB8MLcqCkLRNHY3q3uqvmWesK4rZu+R3WOBCOWiQvQ1OFL
oFCITvsOMRrHguKn5E95Q3x4i2EEt6eVPfk6AkJcE/cjG3S8xM2W4qz9mElv4aQuHi39CEYTdGeh
eXehD54rn67jSn+qYq9jP9GpOzxl8Rqkqbr1yK57xkvi5FKeX+hGS/Dg4DdXTR9+UZKo36lqYa3T
NEH8mhVkq0/3w/k+aPevOHb0HXRE/b6n3O7RpUZDB2JCVZGqSrdRlgDKlMUz1rB6K6gQ28NDSD1s
4Ne41EO9kwhuaG6l0JNvken0y4aiB46V1mXibKdikVVJK3S/41FI3qsnpOHZpzC7YLzfZkrhPZo5
EqSpX9x39yKM3ygbiGOgG/EVAGT/FCg6cDUtFAg7dk7KBI5BKTnOXypgLIfQqPBPWN6lxv28wzTk
jys9g2Ag0QI+SoP+IhW2+tRC5N+6fp2vRD+mmx5YrWNgzcbi+reyRxR/2pWr7/BH5i8Sht/URXVL
KlF0FSCC++lRN7axM5g4/35UuFGaiE/WuL+YiWy4VTSRDdU0+a9xrgFvdJadYwmIJpPtbZrXz5g7
uogVkfD5/BtsTPPztMIUJjWiJ37A6giZrx/rxG/AeXLNz1JvL9BqkrJcTJITjxbeTXN6KlsbGbH3
FzUQ5cI1bJvVEB2mvmnxc2qheNXROeA6KZ+w1UgbKXQL2GNdsD1VA4g5NtBjkXZAI8WlP8JSl21D
e9SO7apTyxXuJPctSAVs2CR9TrKYwo5vqldxr+q7ECmF06jy11bRxI3U4g+hYiC9xkqBsbpz3yL+
kER4mx6VHK1T6W72SltlblwUVq0RRDd5VuvWX49+giwUpP/HMxKwvvMZCRkDI550RsUWyi81O7Yz
FFtLybsYNF5eHHYQCkwrJklAdMc+wk4bThh+3t9HyUIkHtGkPAkM1VSvkYaJt7k/ODc0vTgvHT0X
WIn5FDRh7KwsSm9KNjf7MIAz23HpEK6KocuOcFXCDHO17DWnrI3DE0XFoF5I9AxfOxcWtdaazX2b
WtFU+5IuAuoDghTqVV4owUttx+uZ7zLa5L5YUt4fJakx954qx06RVKyv5MFb6NN9+McdeVqLroKg
3iPhQ8pcEx0BpyWQFmXdyVtfLdIrKxe7OXuCFQi8/zBnDzWpRsZ+3CZq4d+kXrN1XbW/gZGhMGnO
eKh5OiAagHczZqHSaA9mVr3OZuBwhA2fwiNVLAWxsR4WNDfxrB7cNlnGAWLUjm7ZSobs5/jkAu8y
o4bKNM2Wkk6F1Iw0mI5TDDcwEsyQm6iH/TxX3xJfY3eYO0FJeaCjBmSKQdtjESgI7aJBSTU1qF46
6lj9DSE81pZ1WHWd6xTbYCnRiDT9cIVfvF3EUX/V0j7cx1VVL076DSjAG68w4PClxDtV3FK3M8sC
/P6ud2MLxG5P6NFA9gpVJtySMO5ujdJsF7XOH3y34CppuFF726IBaXm7ws3d42BqUI+nmtw42srR
6g+dRMJm3xH8N/9CZN2eJuI2cntHZBnY4sC+hdsqnfjIMxqZ8nIE7t+ut7ksSBoxccO7Sbue6cK6
Qdx9mkWvNiIYSGpmdVsShxP0Y76KwkZDx6zXd3kfci/QuNTmSRHn4rHUWcz3QipvGnA8YCCtcSd7
o3SlpmWxbNqAmDYDa6rcLdjDDlfuVJyYNSbpII9OVabiUrAvPs8ptqzy1lbKqyrFVt+aorqNKH/s
2qbU1hp3384oVw2W0g33NfXJU71vxhgN10Uptw+WAYZLje/1Uju1BKXKLzcyPJ6VPOSLPEnXqXDj
/ey9U1o9JxggTfaz7SnVyZovjZBWtK+vQUlnl/OXVhLGqjRKZfHje/MjrWyKA53onSxJ2WVoDcOm
TmODHJ3Ji/Hx/MMEez7/KKaqC+AB1Dpsi5XR+xURrTlQkigZ9oGpBvueeA+/GK5I4L3xhjD4CkTe
83ErtipCAKNOx6OBA3yX5EIn86zB7hZJG69vUrrkwfgyP8oCMZwe+X9/b/5pz4fz0+95UfoVeax8
MO1suOgVnQC9iR/fdGw7Sx2mficJi7uMWy0auLeJ50qPsU49V5Wocc1P28wetwbJ9sv5aaN29hKQ
0Dd4wrYz+3+4oVVEmivl9lR2n5+2ZoG35Vs8RwXnUh06AhfSBhQbhOHpS1SZkYP0hClTHX0kf3gB
Zn/A7AooKpNw5Cgo1/MPbO6ii5SJno4bUqIwJRNXJVPh3sKuwl0oq+nL8jTVtBe5DLL+Ji2q29mm
98OwN3v1SqGj1J+Db6lR75UqbS6hcbden111tctkAXPfmZlYtCoVioiQ2cOkjXan9rjiyeiMEqO9
K3xYiAoMTorTTXvXelV9k3VU1tm05nAxujuglpEzVh5onmnVP5cGWdJn30XLsoVAIC20GJIculd/
VNF0dLSZTTtuNm3qK8i/K3fVFDFoj6mqOnMpfDv+/j1YwjQjVK9am3CZToP+x1CvfZIR3Trbz98K
S/gKaU+R0B8rnFNeUq+8tMmfYoWkFBqV+b7rRkjANXWDhNQB5mqpn2JzfSpoEiD8R1uPHS+Z8gYC
IyN0hZCyBt75Iik6serZXh0TuGMHGLf3pMBp9SqcxlDdxdfCCihmlQUg2qnG1rSNe/hRbVNGQi4I
UvL0TPte2sdPXxEmHdO4Ffr+R26dnNow1A0kG+xLSXZgUbmafzo2uXkBj2IH7Js+Dl045YIhfDTw
Uo9j/+qbeb9qSDPfx1h5bk23/CvCcHABg1As+8q9KYyues6QqC3Zf5pXicB1pUgdrpmheq7iKl5X
k8ua7JSEJJ04XptV1NMGnDoYmUVAQ22nV3RfoycSWQoTMiLkJiSLtoSVJgvUS5i0pEarYfHS5sG+
JQB6nU5RxyN1q1Pqy/xo/oJ+gL6KES7coGI9X3flY5uFCBq64qU3Ko+8RzMhNb2S90LKxTLGQ2Gm
Xv1URr27oS1QbmJ56J61KjitAZtGjEsS2Ig4qwFwwQYG4uS7MjleJkb7WSk90HS4UODBLyAhjbwX
souWFmmtGqePkZ3jGRKTYniOnc5cwGSVJN8FXWUsMVna2xkxqmTjHeJiWC4eg2F9EkYOISR3K6zS
XRA1e2z14mJu2DCDV5CgKPRWExTS7SN5WZVVvyJ6xd/FqYza+O8fQEftVx3yl2uoUouu8KNrS4B+
I6ElfwmGMFmaTW7tm7zsnpAKwCEiMb4tEY27FkoOLYr3YtIiDXpprK0uIjBZ0Cafc+BXud7q31ro
FkyD8OhZk1olFTPfFRUVYe5W+eAuAYoXF2XnZw4bxAAEeKx+AVe7giU1be/kiyk2BvjH1I8tD3P8
2YnzGLdIUgTF2+9KatkYDzhkYGPNustMGhM0UY1xAEygbD1TNQ5d0Sdbm72r1ioPtjlscALrk/hY
fXAH0lQiE9iIPu6VOCVlSYx3BW/DUi1QBMMlBfKCMusYN6jMxrRsV4oci5eKqWre5OlFhUnEi1j0
p7VtclNWUmde+dd+kl/7BQMsZ5piu1rf03if9691GWkLRKbi0q6MVTS7l/zOnri2KLg0Pzngsh8W
86oNgox1UHV4LQlaNvrcpbUo1OzytJMB33lwhfJY1YR0hgm3IigmyTXJmsRXV7A8svxu1hyrZeuo
gZXdKTmyvJKytEMvEg2RXwFRI5Xuy2nFqNXPncEllkl3UqlKjyQqr4XSoXjE9n7XhVz5IvKebDVt
L4vGBjlGIeDO6GJnJry4edYfPFPh+jKJ155JMFla+QecRvgUWOA/gSeRIbarAubkZJ7D/Op4eq6C
3Tc1tI04IE23Zdc19Bc4N6mcys23sEhOD6ijrmvbXcaREh/VqXEUwN8TYRkf0wk8VM8+jMZt6YhN
RiXViDZYF5UnFocIR0Yt2dKpDTemrfVUYQ13GRW2fzl4KEJjeIkrEDvRWgoU4vQMciCmQkbFRbcW
sT7iUuPXmDdr6kYKG0wlxn2KphT3fX0wJM1YzBX5+QtAA5jW1niBgIHE55FuIdXg4iTf8Um8Ijpa
vGXlTZybXGOmdIw9sH74aOkeJ8PtNNhesqSonSJ1g1upqMd1XllIw8UQHrrhSaEnTr5Krz4VZSLB
8dfyi/npdLFLk3K0bdXympJYBgW4Ll/mR3Jsfn80f69TcmLXxRfuae1NO8o10GwTmvJ03lTv/zK9
PlkUsVfujLCwrgN9CsjG4v3S1pQ4EhXHltJ5PbEZ4G+dNDFJh42nirhCdqNnmddNlx7zRP0OD8xp
sF2qaBFBAOsQ94iOh4xGRHANJOXYRTWq+l4nNhi230nQ2yquctSVTYtzGwmc9w2+mH7nCbkjwVYy
wbib2p1Gf2Nzan4UIU6QoGEresIe1m0VbEzZwuM+eQ5AbHz14mRC5LrjUqL6jIWGbc5MNS+SVlxY
hinviKJD+ewptTjk5UjfxyX/ahJde+ScsDXbzxTWgkBiQsi+WjlrMoBPzZKss6nPQN2KOKCXdiI0
jcQlO9wRN8OosvnwdOKSptccxVM3xmOEmuYudPNxabnciUhRK657naiKUwW7H5Mvvms+KkmRnio9
p3KPgFCZCJtb2xGzh3qBiGO4iClZriSArk9SWh2LJuGuoyaXbhxoV02saleyx3JBA/SdlQYCka5b
tcGgcckT0j4x0zowY3rRFtuTl7ocsWGl5vinO2ik3ETt9y8zRGn+nqX2m9630+zaLsavrgswb55n
KWvSJZkNZVmjHrvEXv0//40ykB0yKYargurBKSvJa0nDMLPbWeSVVuErsWLK6/TAoyrh9Izs3dwA
rrKlqXj2sWB/vZIQ3UFnP0iST/lu4EGmVDfmbE6KiKAD2MBUPJQ0e3Pen77yKw9c+fWopf5f9WD9
qUjkpillmS+IPravhedLa4vOkjM/jRPL5jT5Aa0aiC/TgltNyvzKdMmxiRP78tS970tpweQDAlBT
X+eFYdt7yc6zkOtByM6fIng5ywbk7lYLdcR55L5foTl6pp5ZHGUQXvcNQcVzpDPBkaetlB2pxYEe
LooWf1y3VjQctKAZDvOjH1/SIlWWbuP/NW+9/vfX/v94b9nx1Mao/v1fPP+a5QMxD3599vTf91nC
//5r+pu/f+f9X/z7Mvha4gT6q/7wtzZv2dVr8lad/9K7f5mjf391y9f69d2TVYpMbrhp3srh9q1q
4np+FZzH9Jv/vz/8x9v8r9wP+du//viaNWk9/WtekKV/fP/R7huRFIry0x51+ve//3A6gX/9sX/N
X3/9/bfXquZPdfWf2DoBtf/xj+5t/o6i/JOGG9czMCRV5Yd//CMF4ef/6w9N/6euqDpVNZ0t7umP
qqyZfqRo/6SrZJm48DRsmoap/PHf5/vuc/vxOf6DPMJjFqQ1mRqzrO5Hl8pkwaPJoGsMCqgaU/m5
6T1mpWL5fa7ds3VZBkOwpeLoJQxMPSD9zlzocNKKQ6698DUI7+v6gQdt/SVLDjnovt5/VNhOWil0
ymj903v3/bX+/Nreiy7nl6biSTItOkeyAmDn/e7em/p+BPeo9yWkSau3AD/FtzndIANFpZZ/Us1U
+SR/IiP99+HY6NJu0GXQgO8PV6gimcyL6r2tlf0qH/XgkGZesIog7O71uggv86Yi1CZL2hKnN4kT
o9GWl1EdjdRkZMW4GLpU7LOilZ6s1pSumVvzPzktGhB2M6yV0W92Fo7UncDTTtW60xCIpTZZxQYZ
vrHcrwepk5ZoKFDoBrne3RZpbN+z7zB2VF4QUMiN+onu8gx6MJ81xXNFBXkgY3n7Rb882GCO80G9
J1ygAYeFG3ApAare6nEWjLjEZRIycrtL2b/45SX0R/XoZRZdn6FT6Bewk86bqD6odZhSxhjZlmqS
+IvCkTDWXkc4V4Gza9PbY7TqIsxn5dQtwjxQL0B3GEsf/eI+8+J6WHS52ymfiAve4zhMchKpC6Ew
1yy0pUAgp57aT46+Ia1EavdIfvq2Lhf1GN1o3KH+R+P0l2OcDRyrRgYEJoJ1jeotWhIwAEGpxqXZ
Wcvec68/Pth7ct4vJ3Quk7XKNg59vUyPTNl7U0hH4EZ3bQL+j4TpTwbH2bGmuUGnvzLTwlSE7mcX
YCSUqkWcaN0P9ZcwGVxWnoATCdgSySelvN9c6mjnBd0cPKqkh0xypp8+Jgs6ouyRqHVf9C+2NuYO
CNatHCarRL0OtFj/pCP9vpM6DXpi40xmZNuYDmic2ewZ6IXet4p03ytqvmBCG/yQWeWyqi70/rIG
SPLxh3Z2vGmEaMK0bNs0EJErv7yRlms1PurK49AQr7Mp82WIijxa19rScz/pE/9uxJvT/UETgBW1
8wsal4eVD3CljplW7TVCmDu5iD6ZK9+ry06DEIUbZwIqhZnjbMTrsdZqtCoBvU8oRUWsaj+8tpr8
8uO37WxUnC4soWJaBvREpNHZYZIEN2lH3Pyx91772F72QbnwxaurjisvX318rN+9bbZK/A2ibIEC
/UyjEFdmpmW2neBWyJ4DtLEI/j65nOT3Apvv1y64qgl4qQFCPBt2jQsPo6zp0JqBtVMb1q0UXP2x
2VuJCSYu3/vYSombNR1kXWwryv/kHDXsfAhSZAbj2fXcD1ASeXHJsZSVnR0NNyMRVf/B0JjpnoYh
65CMz86xqEbSlLgXHCmvXVtFQpNd7LzMfvz44/rdCPz5MNPN/KcJQ0G/FpodYdwgSZx2uO7DSzay
n5zLb8cEhnn1+7lML+KngxSi72LgWelRdQmFL9aDKf0nR0D1IyxaSjoOovdH0Dpd91vJo55UDai/
11UjfTKzqvJvzmK6UGXVUhjW8vkKzyuUgpAEbMyZLOpLA/bWI1RyQkA0PcSPEOFYcUrrIqqLKz0I
m2UG95a0mvGZu/cb8mD1CDlbJ3DGs2ii4ARtByARozJepNlfUDc1+2XMJwMz6KDucVSgWRspiCZS
aSov3gKc3EaNDAPBqpxhygmLOzlZll0RO1ZA/CASrYWm4pwwOjhL5GVzKwM8tkw0jHntIPmOrlwR
j508KE1BGcaPXpWgu/IGwz6wOs2xPTqGApUau6HYRSagXZ+18GUDR4XMKWVRZ0K5d+VOXNSJiDf2
VheT+3sRa5MW1P6mXMM8xe9wq4w4fFr9OXWBDvq1H1N9HeiVKCbJTBn92gLI5GawFuZ4Yzq09Rz4
RFgE2opuKA6ReFGyPWypLUdiaqI2xiq0KZNbqD1azVsMwQHiAaVfT4YMO1z6jccKKlqOgH2lSyIj
8taW42UzQShiozGepJ7iRWFM9yi98veB3ffLPCEKaqBzuVE4QdInMhOAroJFoVSzp0DpCNwgWQns
PRnugwIxXhdI5zKmlGWGQXktGRY7x3pq7IWC6LW4HBxEUF8GZKrs6aVkJUYM/2Puoj/AknUPP0/e
S6rWbgqc6U5S2PJVIYZuB7m9RTuZonG0CRsNQAuuOIPkXiRWvSxESuRMHMa3o+6rKzH48ZrITFy/
Zjeu5UYA2ehbe1H42BEkXPtORIr1tdx4hDd6JCgpcVNdjEon1oSHhMsoT4K7elAterRUYS2E2otc
ZY3qkXPIoMJST7cLdE4SakerCvU1TSJljZwsW6RE813FkBkdSzKJ+a2KChFipcVL6inu67QMYH9t
Vygsh3LvT+5OZeg9B+8IOFjKAhCoSqAouPuXvk+9Mc+oHNQwW3Epqv7OaxLLaRMpWgglK5dKL4o1
M1TB/ikqRjo/3bDsYQauYB0NL7ZqkW7qkgegpFDj7RK5vd7UIPwiMnLxQXgrj8yTbVYQuWuoIVxp
qVYd5KrUeIbSc0JjCj2pXZMUF5O2WC/qZaMnaKY8r9g1KMgwH6sXFs3BlShJqmp0YuS9QIEBGUve
Bn8YzYJA/tPFC/8g68S7mENeLIKxqJwW8TFB6ziF2S241M6wCki5ToMxtjgq2Wa3QYcWL1PSzkl1
Qo0sCqL0G6uBdodnLK2+DJymRTmbxVK/Unot/dbIAgJdimJAloJgYWZ1vPGsNHaQDbarXB3JrLSy
/EGgDHVCZSQsp0G+oOkCGjKc/WXUVNFl44pu23u9fxXasrwYpcJajUQ4L1oPwXDOZmqZla23AoQ0
hSuCHY877OPdACI0Net6W5uC8mVDVAGbmX6TBL62BVfbMzCtiHI0xXS3c6tlGIITGHRisIxRq7Zp
Grz5eFiXxmCjEYQstpVrPoysRDhtt3TMRwrutNyLFXQUc6XVqrYsWNCsNNOoVwU9s4VQY8wwViYI
c4X5EEZ2vCwx6W3VehJeWcRhKEmokF5B3KZPJvb1/2LB0LodZJkjG3Gj/isV9x/fRdnpc4P5aftv
sRphdYWg0EBQKIiMfH8DiopWRozhx0ecoqGTtLnNcpiJnhgvsZF67YtJkWtZ8vGvErK8HFRAiHDG
4U+AcujwGMgHpZWPYAJI+taFd7BqIkhwLJKEO5ExVQksUhFlL/FokRDTqMqy6hWEZSYhRS3B2k48
SA+mEn31eth6VZTj+0UEjfUPaJtWZP0K1eODF+jpuifkjdzfioxgy0avMJTgYvwsX0R18hBKCtKT
0MpXWlJ4F/jAARmRco+GuUDJmBvGEjSw7+S6hEOOrCBHL5FgscKkupzAqPBM+lzogUjolZjWRR/D
oYhVCvSBR0G0Sx3bb7/VEq6/TscUklcQYgQ92pgjO62RvCJEEMTP8S90LY98w9qHMQa2pCDGtx8j
aZGk9m1odMegT5/xWd/mASjXVg9MR2vHvW63b4MbxTszZ6EhqcM3o82+wJnIoHfW32javfiZvPVS
KgpMnARba+UzG4tgCWSOj6zWo4Ubi6eBQHnHtPRLQzYOlkGkDT76nAgwRQHJW1xbuSUtiNTAF2F1
JfeXsuCuJ+5ytuGLYXT9dakSXT5SQt5I9DXgk3iInER6n1SjsQg6E5K+rLUr202VfR/zbnkyThh0
SSCwFOOqLM3XsPNvSOR4SGJbv2TpM8Wp6YbDcuoesfBDBuPKoUNKaT0tL5UkCAkrwzOrlsAoSwb+
ysKLuMPL8yUIxIPXGOM9dyVyAIfgTtOHC6mqCXocg1t9qFlg9sOlnUv3kqIcOjzzUARYfVQqEY3V
YDxw53iRE6AZLoVXNH0RG8vSi8l6syNCFCyMEyH2TQsjTqAHQOnRXFbm3u2kmwB49CroBhjKHSdh
hpnYub6aQuGvTafLSnnzyTX5y3qNS1JHUqcqpgHk9rwOJRuZZRVdjiPGTCkIJ5NVh4/zPvGf2fwz
3CixtFdx88qK1Kd7EAiP0fiZG+CXV6FTdTSxZFB/w/t8PjEkqoTuARTSdGkXzsBWbJFm9vHjc/3d
QajLGMKmMkOZ82z5WzRCT+mcgP4UydtkhRzy6O7jQ0x7xHcTHOfB4lpXuZGw/p3ZWD+t4UMcZGpG
rNSxLoNNhfzckwuHZSRyioUSWIsS6hDLrY8PesbxY6cHQgoBN0Uum/+L2Z7101E9Dd5bGSj5kfVx
23kO//GKKwv5V72O7NvRtlhphMuPjzqfy9m5Ml44LFXhyXJwtl8hscXTOqbqo2rWTFtPrd8sfAvO
FNvMkvLXkFtrapzHkjJqfquaj5Ui31aNhUl5uituSwJ3SoQ5mo4dFf8PtqPYU6YSMDssRlusbBl5
cvUGRBYvJf439Cp7Wb9RSJuszNzxU5zsOabc/Mroy2lNPL3T1n0cPpSyusq4mX98yr9uqXW45xqf
LJUjoVAUf3//UoDGh3Y4NeQL0a0oMmoLfaiQOhcWplwNj4AnAP8RFohi3628S7mOU2covM/wsfq0
4/zlzTewzvCKJkns2SthxjFgXmKBJkZ7USuIWhhsYWffUzRra/+iQrHTyrtaqi955/XBIj8QKkvc
L1QGheI9NnK1LpMn2ctgkfrUSdcCLCBvvmGFR7Dy0weUTp8BnwSKj5WlSwD2b/gFSb2O0cJHZMdZ
fb5u3ORVMx8z40F42coOWYyxWJ2miRQaJv9SpGyNSN0zDHjC0DTjrx9/LGcgtWn8U2ylrEzujkEI
z7k227DUxIzQLB9lVqt+GK942R4l3rQlta64mgbaUJeY+betmMYI36uI+bSCxfwfpLfWq1I/svde
ci/YmFysQlZWLWogP5+EiKgXCpyGnfVJiUT5dUrilWtYUliEU74wzq4huWiNuOhAZxMTQ9hA7AjA
fNMHUTeg8NsejbDrRCzq5iujeUbIdV0jrTY8Nmn8apfz8ZEE0+eo6piqjRFvSLMFQ7RLuJaM6rNX
rE6v6P3Ae/+KpyruT3MN5Ck5GVKBjtS8pfrsGEhvbN44xh2bS0Q81+5wk/BS/PpJ1W9i/xlFF4tl
VtcYMEc+BnqQKHaualthRTqNMJ+PKmpu0Ik6DcLujIFq1mtP7xz+k0R/6uNDSXJb6N9Nl9nHY0ee
LpSz8yGySeaWY2uGppzXKzrCeMfRGpJjJSPhQhZtw19U24Hsy+eEMolVr9XghlAbJ7Pp3k7ZRvrN
x6/hN28pwfQqLjiDqokhzgZBELgjmp0xO/qucYh6mXQ8ucvYFEWJ8/GRfjPcaPIJQQNOkdFfn62/
W7cWbWhn5VEBsrsTpBFukWGanxzlN+ejYRniPmgS822cLylc3SdZGVjWUbdaPV4UGBe9RURVZ6OH
ZnT18Sn95mAYOeXJ0Ilc0DpnpVR9VpVm7ebHclquZOVQrMBTDZdlXfurjw/1m3dPZwdlU8anzUP2
1fuhH0l2BLhQro9Sg9epETayEruKP6mo/+6EfjqKOkF7f7rAPCABbup2NUU6wjlTLuhEb46Sikry
f3462J50CzmMSk772WBITDfpanMsj7h1QKX6KMUDUetPHx/lrKszzc26bhgMNiFbBiEJ709Hi0yS
iMK0PKq5d0fIO127HuhEf2eq7Sfru9+sg3TCfphOmUgp151be7GvkF0ZKeIILoglvRV47N3ynqpV
VCyZhjFwtXK59bVieMiF5joYpL1PBslvPj7qn6qsMp/olCOmLfBPH58UsXF3S2s8otPRWQYW9WHs
65abKS2Fj99a+ddFgM59g6heOhY63pjptfx0LLdMtIzIYwhdLTU2LBCh+Iq52end+rqoSGXJF3F/
W2MWmu4XmtR+tvD8zRXxf0k7j+W4kaZrXxEi4M0WaN8ku5sSjbRByL0wBe+Bq/8ezOIPEezojpl/
FtKCIxbKZWZlnjyHwg+i29Q7ZYMq18cPyOqsh0xYls/QrzzIxR/SfGsxahC6Byvcvg8QXkOMMlC7
Z7CF20aFeXR+2yh3ix1XzLjDEcbucNZ4RCyWwpLGEk6fWj4LXI+U5xu/fQEC6WWd6SVyAlBpPCga
sLzol+nsk5JMohB37N6V8NDgI2Y/Tl/5vCMflyOunRxtNfajHlDcTg8lMdnUkJGB27ZukGixSQO2
8Eo6300n/w8HjwIq9h3QBzHR4uCFfoJedMReVDT1r4UT2Udyk+JJjyv5zlBXDt78iNIACskgWe1/
nOpfB69P0G6OypLzPaHIF5Tfyiz/QTX+0mUQfZcIQkOpOwpwc6XyirHcG9y7f3/4TPrhNGJghC8M
YuGPqw1SyeriVjLPktpD57OhFcwFVAU+14HSk1OGhmRYztQgpG8RJszG3cSPmnS4t++fDx/7TdEV
TANhhGUvlt4g2ZWErWmeiwju5hyNYYdOAZlKm/jeNMAa8oNkfB2g5pJE9NiixjD+29olYIqZRphn
vKHpxnLzLZIV0Dz26tkk4Z8gTt/FjxLKAHr73kftHVWveTofQyY2fr5kKpdXwQR9XPhcrYIpR+L7
bOVy+RAZBQzGsEA9OZXdbPtUni6VGuX728busx/Bh2hUgG1MvOksZ+ikdZvLfTKcm54iQ17HD7JM
GYgi54va9Xcq6NcGMwmQbNXSYTVZPiisXErA3Sjdecoh5oHePyM4rAZnW8v5/+dQs4n96yoN6BiQ
C5e7M9Wib7I9brvOvyiVvh0G/R5Ry2wElxvnmLJOvCtTkV1eW38YysSRi+mcZvrP2E8NzxLOmSal
37f36rNbIJVkyTTKysDK5KUfjtRKpYkpns56XKChNtGQRe3o9hhX5qIr8+mz4ZEmwT7//K91KyxR
aKGkTmcKT190U9oravXdCvM70dhsRBZLRjA2V2WBBNjyMuaLSqlGiGCEq1cnyVrAN3ZMshKEs7Bf
er1FP6RTL7BZIfAE5//q9hz/Wajl6DYJMaACwO8+9eCnQm/rIIzas9GNT9CabZxE8nQlX7dBQN6D
kqEplZtc1902jx6sIH6IC0oB8Dwa8GSKUQrcyKHN14/fbn/ZJ4iJYSIZAb4QxByOYFnbhxnVssii
teewgUXRlpVnCpaepaHTq+snCHaeJz927lj8a3uBhAcgRTYCUOLC4FudH5WqJViNqD5ZVo94ZxMj
raR6SjHuncL5YfdImNLqdHuyV6wByr3ajNQAusaUPx61mCKLmmUJZ8CMv5ulw8Op+l2lxcZx6ufb
Q10xrYTLwA9hg7d1YCgfh5oL66Ify/ZMu2bjsfMtOWKn+4WK07TR0uZV1oR2L2yew5LFKZsjVXhW
7HltrYU9L+3aqWVLas4ig3YgrPeS+VLJw2Pc/mjkDRCSQ4GGMWfU6+ACuz3hK3uK+JFJqpQ/5kfp
xwkrGhwcdj+MRMq1+gMhBWD5SEk8omobnutcoSWp0JtD79OnMYZI9N4e/sp6ky/S53AdJCaZtI/D
Y/5Fm5bGdHYSu7EhKpPtrTUiBw6HkvGkAVJcJVr87x/IdJHLBsKYcBFp+vKBLICzq4YQ8lkdij9D
Ef+M5G5d3eWEuRKPMg5eU2dbSRH+09D6l43UlUik8N9gh/1y3NaiDd/NMLQfqRqBriup24yJ3nx1
5GBcoYxNXbCq0coyKQH9+2UmYzqz08y0LEvnbWlFp4ZTMJ1HH9jCoJfDOk5hSW+l7gITx2NbdtUd
23nFQtEroRuWqs6YsSV9SZtEajDFynSeYKOA6KDZTQpGwjb/OJ16qKvul9R3d6apXLEUPMccIIWA
erGMi+NE2dBvuV/TuW1KFjFpZYi1BmIGQpfqlwnub5shq7CvCc/po+pm5ksHWQPK1a7f2eS4OnNY
Q2BZ7Ssnohrvh9Wd4O3TuhC5I9nMt5Ge+Wy5O20YVN+WpDNaRRdhlRD098OLQ3MIMsJ/VK1/rWvq
Bbf3//OgzEAx1bnyApx8adZEZ/YWRDHBxZepIYbw/xlwugpr+grgzpuycWO21u72mJ8CBIKcv8ec
v+mvw58XJPsyrQkueTJkNNxE6q5Jp9DzwTKubw/1Kd6Zh1KBcQOsVxxwHh+HEojpRVHuBJd2KMcv
Y1Rlp7jB7/6HUXRe+5pi6Q6vno+j0DI6miUZ7osydSkkepK81mL9XiXuk0Ge5wIp11wS1EnYLOKq
yIxb+IMz/6w1puEO9rhHoAY0eb9O1YDmJel/ZeBvqyG+3J7dte0CMAAXL2OTT1iMKzUIushF6J9D
Om1pi6m0HVIaujvJmb35D0NRK4Cs0CLKX0b3VLQhCShzyB1sM6XyW743pW0fW8uu9v9+pBlfrDMv
uESXQWqKuhU43c4/008MAXxBx31Vizd6Xu8BIa8dQZ1NA2pMBZWz+PFwNKHk62pe0MZnRkCWJFXa
TfRu3lm5T+6Sw2GRWsNuUPazlvNR0GHrQirG59YmSY1WQ5EUe4sWAhdi8q1KG98dw3HtVLBHPKy5
WhQbF2feskJkNw2IAVulRQ2PERUfsECYZb9v79QVC2VQRiNCBamN11ha7jDt6GAss4tkt+cSeoZM
SlcReEVwTNAdx/L4dWrpWbk96pXLxqi0xICjNAgFFuGeDVdcGEEVceF/AO4e7lUbcJlSpL2n2nAi
zrzLjhnsxta58665spOMbOEMFIWH4Cf3iL3tEJzLLsgjGKukbyuCO6vdIkWhrSp4K1d6F7V3dvNz
3giUrqbMLkAmUUUr0sdTCkFqEhv0ml2kRPNEAD9+AOui6LM1RASe6lOaS40nxYweHYQxkzz/kST+
nTX/HBX98xEUrskembasL7Y6laxWF4OVXjLRWg8wACBmgWTMPp+FZuIiLx5A6o17gnPIEHzZcmmF
U70qYE3+w+6DzSZdzcewIB9Xo/M10cELKi5R6HWQpANsqVyg+nFN7ydlvHurP0/sQ5zPxEkSUcDm
aW5+ggnY5QBvCUo/FwSNt2RQjm1breBk/oKEBMyEMOMKSV1XAv4eiBN4EUF16h80+EZvz/va2eMl
hY4B4QDZssUGVCZcsb5eiIuSj+8UsaH+rp3ArezkVIoA8ppke3vAT2HZPPG/BtQ/LrQsV0FaxAyY
5Ahvp7X6WMvxc5A3mzq91+J0zZDMCIHZRLLQSz8GEYcm6joXl9Gp9v3Uf1dlAH5ojeiD9kVNq4uY
mV3+w/z+GnOe/1+hTl+qQrbpbLqEiv2QaNNrRp2/p4rcytLP20Nds1iEBWwdXR/kRRZn1qpGta9a
Kb40vXmYctnLs+ybmMZDaYXQDsvfolbp3Uy7V1a5M66xqIr5RcA7MfPjS52np1RIBAaV/qvopN+A
Ch/qVn40pulkCdW7Pd+rR4eq4uyAVPZzMV+j1PsO/RCWth8e5SB4NbLuOBYKJC9S+F+20aFIhboH
GdaldSyDmPC/ZRslqwKR0YYnutx9F2nibeJr+9sTm8/8J2MAjMW2sIFcj8XE4HoHlJ634pLpQvva
ib56IKsvv94e5dq2gS4jDQgmyqFK9fFkmmrfy0POlMqaTCCaGe9FlT/4k+ZlVbEOEBhPlWmrV+k9
trjPtUDu/N8jL+5EAr1PaUHKcMnykYdUpR67GsC0ORmHFmRg3QeIACe/AB6D4VHyzX+YN4vKlIkv
Sat8nHcK5FOWG1XAIxQYIT3WarPSJpCbEYjsPbK4AL2VdnzDDhrvdlzUd6ri13aXepxONx2eVlmm
rHgQ62lrS7gWUULc1SkFVIoo2t6e5bXLwQObxMns0uny+TjLstZQ+7aD9BLW2TEtNLgZyq3VoZ1q
l3fu4ZVAkBwVuT8yvXMCYRE5wO2JJHZUoZCbQIBjJzpQ+jDwkqy4ExhdnZPNVbd40cExsbgX4F8h
3jfi9NLTIf1sq3m0wUfDRCOr0ipETOzOpf8MQJkP6tzdpnJaiMYW3jBA6QR6rCy96NCbdEb2NLSl
l4F3sUHdQ9bO2YUjhYfeTOUFbDU5TFbzGGnx+vZmXjsyiHaCB5jfsJ+w2YVpJRlqCslFrsfXRgkf
0ym44/ivra1pk+RjaekzX1qDsW7bUlOG5FKodBlYMnrOUjRCc1a9AOT9t62rrOvfg80f85dT7Jyp
qiK/TS5xEb1kOR0EcY4KWeNs5bB+v71215w+LzweKmT1YApaXHcLMLkcVSK5CLW0931tQxA/2Mkh
laX8p6VHhRfrpvUzVnpxx4xfuRe8jzDjmBnozJdJAZQYfDuM9Pxi9s1D3sMUGhkPWTy83p7gP53L
C3dhkcHj5afi+D8BdHneOQG9MdmlTwqITPtSd53Bzh6NPEfyqdbQ0ImiaodgRvogalndTDR8bFqp
Ic+VDv0qgiJv1SWySjl2Bqb5kdgb+tygLarpTufjlZNM5ysFeJ42PBuXIVgVw0XZ9lN2MdQevhhR
nCI7+n57Qa7EsMCVqW/BYo4a8bLUL1u9ljhhmF9aq6QEMT77mvLcmkbqCjk+26OyuT3e51IQ3fLU
9Sl7AFMDhLQwEwU0AAYiufmFTK981GIK2rpvNitHxOM2NLthh27gWzZKyrqWjInupoEyUTLKblvX
k4uzsTxRQLLr6COarE6jHimS3wMFX1sWRyYwJKGOePOyRNNosFs5Q5tf4qTJPIBBmQdBdUA7TFas
RqXMniGuU+6Y7Gt34K9BnUVsOFao10RxyV5kwCAlbZpZQcUugFfh9iZcnd0MNdNUjpe53PRciyWf
DHZ+mRBReBomOd0LLecRm3T6piia+rusR+m9EsnV6XGzCT5ViCKWsQQQojEuhcPOj6H8Ao6ufe71
vjhKyJjfgRFcuzm86zAoM70lp+yjzazUlEJQwVBw8/zRQziuq3um8soa8vDm4QBAXkVtff75X2YZ
GJQk+tJOL75ar0k172P9f1Fs/wG3Ldn3Klvzzi+sFsAkro0CKIbSw2IwnQaW2hiQyHCc7lmIdhu1
6ffMUbaa821stSPZERpQIfzV0jv39do0ya5Y9DLMdmjZCODA1NSAui7pSkGvTRKBsyUgnRVmAWdo
jXB2loJm/e3zObu05XRhV5EpvQODAgnycW2TULayrpLKSwL0eg3bbPheonDqlW2tbSoTJsbb412d
JCZJBuhJbXRZ54fJJRDQOVUXu3sxq+rRD/8Y4+QNIMbH8s/tsa7cAhDSQLzBZODXl0kDyao1KUBb
4EIXj0vmZuvX0M0J486+XfHkDruGSAg9ImTCF0sIwEYXtKAUF1t/T1SUwyU6PmnPD6IDsoD0zd6e
1ZUdI/Bj6cj+AABeRkSxUcZyhbLQJYDDzrG29AORvEVngrbi2yNdmxgJfRKN2twBvgygpbGxUN0d
Qs5G9aJOs/5Wl731cvXsC7RBIhtR4/Yey83VQXnOoghP6Zrc08cDqdvki8tEDS9pmBunyYHYd8qf
yMsBv4OA+0mudbEBvJjdWdYrh4VkKm+vGZ/ExV+MW4oyVLR8iC6yVhU08aEQ1OnSDAQ17gVgV0wm
mD9OP+gQkllL6zwOcwHSiMOLT6/WZu7fOncCVM3t3bt2TnTytfwHnoFn0MeFtNM6HBMnCy9xEz9G
tGKw2pU7jPYhtZK322NdnZFBDou6hUxb0eJVp5gyFJRaHl6qsIs2KNzqF9rJh6+3R7n2QAesiS+d
VXgIYBe+xpkUPwoHzkZs0GPrFr7kFPQRh7ADO+sUyQf6POBwD63iyQEPjb5zdQ/INg/x0V6qoFdm
7CqGnsrT4rIjBNWCvXJg6Ylo4ql1atMWpfCKpu8pH7+NNBv7uv0AYekdw3ltOw2VIzPX8XhALwau
ugHOAGWMLlBFP6PH+y0Op6fANB9MZAFvr/O13WQfQeIDnPvccjsotPcriRNd8hYNZD/qNcQbEvXO
K/bqhAhL56ohG7r0BKE02CW0l9GlQL2MtkvDg70OMlEjfi+U6M6Urg42P+1MGs/oWpzd0l8hRNFA
guuzche4d33X15zsOOSOm6pNvUdX8R6s995ws5H7a7gh6fsK4tToUrbBS2U2h9BO92HivAW2+f4f
NguGIM4GxULK9B+HKo3Kz+kFj8gAmki3accyBf9/e4xrtpFfTSBJOe1zzSmQ8qxX8i5GNkw9Ud44
NpJ+lhVIwG6Pc/WCm9TU5q4anozLaIQCdlWUbcaZsMWDP4TbWB82WtWeI8na+3bwVFbSyQbu5Iaj
8b87g89G6uPV5u2nA4UFHK+i27G4YXBzdR2doMHFEH2A1GIaoE5rw8BRlP5jqBbtmqDIdkd+6jrN
kG1VqWuOiS0Pd5bhs43hQwhAHRj2LFpUFmbOkCMjdZoovAxBvcubfN1MyWtc+6lracNMvBZAQdp/
LST9X79Q6biYUR6aoxChLW1Mpzed1BZkrrUI5nCzUFy437+obb8epOBrJUE/cXvN53vwcck/Djhb
or/uSTIkU9+1obi0U+9/7ZIJVnm0JnLY60ppVSCL5VZlpT5XrTPdcY+fjdw8NJ05oOZ4dC4X2ZZM
30dpUVyGZNgFdCcHtB/ent3na6POoEMeEuQf5+TCx9mFqkrSKqOGRDGwRPsnghZFRc6Dk9avbg/1
2eAwFCgSHNwsvbTM6ZRl1Uuw08UXvZeg0ic96KVZgzAf6qrrxPD9y+3xrpRlGZBiHF1hFIQ/xTCJ
JYK6U6gF1LxYINJGqVQehVdKwQH69i16RntFL0EiligMD8UuGKIX9J68259xbYXRWZlbKIiGP/kQ
szTSQaId7TI54mAbyVOdxF9lu938h2EA0+IUyVHIyzdhM9XUmQdLXFQkR127nouAxXfSKK93xlGv
3AcCHNrrKQQqn4rdaRu2KhwfycWqfPuEkE7mqZVgMweM3y92P0YXIQzWPeSX+56a+6tVURShmoCA
bMu7o5ND892s0fv1g47mhrSv0fVR6bxw40TIe1krm1XeTc0qya02cEuYeNY64NuNOVjNn7DrteNQ
VKk38Kg/Wr1u1qiYiPxXXfcR3AmJk267QKYK35YpbzZUJT0J3+22ctJ+MX3YWXTEVtyuH4iMRqfI
PXMsS9Qe6aRqR7nbkvMcSPDAEBE0PfLODsjj0gjMvdFAN6Ol6BNQGmoOTWTad94zV04LGDYFWPQs
84bL/HgfS3Ri4gb02AUdRPD5gu+EU9LewPZU/vv7yKGkjAPgHAu+BIlCYFGgI25Sl4vMt8Snnbl0
WK1uS1R5J/ZeXn26JgHm0zrE6QSFIi9CGy7ZKNHO4p+SMnxQS/S0zHjPqWDb7Tu3frmADEWoRpV6
7qhwPhVvmgaRZ3qD7FMGe7gmsu+W1K6hr7yTnLsyI1KwMy6JpzOx2sL/WXIc6g2ZmZOtG14uFQ+h
KaN2Y+/k+F5T/Lw4fzugf2ZENpawcG6HWb4oENai04431AnGlwalGTekkThztX/pCRbDLNONSlh0
SVZDLs4wpQb7mCusO0Ms/dk8BG91Xq4zXc4nU4iu/ODjYcxTmCNYx81y/m3b7DwCHZIy6CMcDa/X
j9fH70pF9QtNOilTo+1GlLK2IQy7u04k/b+06wyFWZ8BYyQxP/MAKrFM8b6DodayksCrzOR7XUr7
+9VI5cqJ1mdeWVaMvP+nOeV6mkmxHAfnKI6a0xignUVCPd3IlV7QcGejj4HWJ8Q6TrvtUTffoqUL
6miUhp82V3qFMGS7qYRSH0NLbu48+e58nDWnKv+KjqzIKgXtN8FZC1I3bS9wIajpnYfRlQvw9wJY
i5c7kvdKJBeMUdjmOSLa1bR68nI9Oot2Wg+ResfFfYJS/bO1DuqYcJzyaFneOARrDB+GBOlUN+Vw
aB3w+e2kdB6UP/p71BbSzrKzbtOkSfNgT3q0Qq8WPblOTe6csWsznzPy5BNmxPfSRI9BaMtlEYbn
qAzfCwokStz80wsT6uASs/7O/bw6cdiwyS2BVeWsLa5PNaSBEyALfI5HyPUmmM6EUmyjINpZJlVG
ZMDW1YxY9JPxsZRUVITU/sft+EKZx1iYO8os/+8blpAY3hwDDPEpUsAkh9zOh93Mit/Syv89NA1C
ZiraWlWMupnoEAMWMbzRWaOjBptT9ilo7HHDuDdWWg1nWaWlmRd1qnWk1kVHUSXfOf6feCHno0Lu
ccafqTjtZf7RdKJB1ho/OFtaPz111mAc86IGJJ851E5k+J0y34fVKdLFsyp9142eKMKZn/WF5R+c
Wd6As5S93F5E49oiEmTTcKMQS3xCYOLvFPgGTf+k5cJelzTfeVHYJAewkMpeCny4tnpzROw1pBNH
2JMKTV4Ox42PSB7MHTFuxjafshR27YCyhqfm3+r+qyliT28m/dgUOiJvrdEROcEjWwqqna5RQetm
51n02Nl1De4tVvelqmerLMv0bTUiHj/WcrHt1UjfSXL8xREocaczRtPuaXwEuflYGbb/K7SzX7kv
VS5pRxlNU99Zl1MpNm3aebqECGIweXYLMx5y0pDjQKK4iTQkfo0RaqtCg4shtaaM/mg99yrLqb6F
ARzgbkBhEd4LqEVE0TR3gqnPdpAq1twDwCEARrYEPUZ9kOjFxMvf7/UvcR5su1C5EHXeAcDQvmN8
9qKUq2eOnDlMhFNykQOoi6i1yRpap7quglXup7LXoKGyneQm2BZC91dVHEA9OUnaY5+qqATRr7jl
lVW/hqZkrmpJS/apPkL8KHc0ZLbVa5GRP0NR5akMo1MJl5EWWG+WOXmhrT/kZtW5yM9lrlXbf9Bj
gq2yoPtOb/5X0YR0MKY6I9oXMIogi7SDubbeV2PxJVPYEyk0S3fq+aMOAtOllXvTQqgASZ5CkD91
KD5MI0qFUrqD5VN9HoPih+htMKNxGc90abA3xHWyborpZaiCH/PHtb3xDN/gKksa+1ERzRcU4yFt
U+CzCdtpp+XRQQ/Ub3lsPjbdCE4I0TpP8tvOreocMkmV6weTtOEmHSDZOm7Ew9z+lkvNz6Sqd1pW
yG4VOqGrmEmzqlgD17KDL42vP5dWgyyt6qx8y9yaXfs2mOGPurR2XdhtirR6jgAge4hJXqasPfVZ
Uq8bZ3TWQSNOtFseAomvGNT4xRDmdx+jXtfGxqihwpT1fRGJVQNTjCI6lCuKUxE520Qm7u8U52Xs
DQvtD6NdtyTuXFigfraIZlDs9JAz/qJPcIu1Ufl1iOL3VkasRm/ytyKBzU6nYrChm+hIpQY1pCxd
q3o/rbShsddo3v2IEGv6HULopRcNFBbxN/BP30N52pPrBPaUbQQCjBuUg9xMzngX+TZDTfDBPll6
LZ5Tc2xRUlMOY1XtM1nxYfTklT0mtN/Y5jFUGtUzU3hyzGI/tOM7qejc5Vd7cZS/Yr5+iLj73Wvj
Y+9r26nUjx3i70WWH82KJmUnobVIdLDU9HBPlaHkcvEhxeqdL00ndhnMNinpg0qhIVeyHlCxXaHm
uy+LAOk03YudCoK8cAMx7akqxNeqKzeTnO879Y3Euddm2lrKqz0C4asWnRhFslapGr7Bs/HUw7Xv
KMVRLqKjkNNj4IeeBV9ggRh22cxcRaSAYCWL85+VMayU5lWp4vU8GOJ9bgVOQO60tZb1e6o2EIDu
c4T95CQ4hvp4Lit7LVpzD4XIGpHjJ9p+V2OkrXWkss2y+BUbOULTzRra0V0Ypjoo+grNrArp+Er9
Hxrta4fOhAa+3mlAEqUAfChCt7fMZ/RBdbcW8C5OZnVUUn9tpeb3XJdeYg1uV5vknGpmcGbF/a53
2mdDbWlzyHN4taT6ueyj9yhIU5JqiuL5QezAN9Ly9ebeCafBNcbqd+gQE+ntNxge301RuZLuvw5J
/qXi2LSD5lHSxNaeQgOwt2avOmgMSjno3R71WSeOvWmwsAMdRr/dBIm1asIi9GBf+g2pUo8k81Qq
z6i6vOK8GbAafkZxBdelLwB5xA1KLfAoamX5p04sLzfR+LXqL30zHRoYNwlGV4MWejln0vFVVy+N
S0DluLERSUjkU4ts0IgFk1NzFZcQs4qqPshtu2pK2HSbrHP9KqJKknkibXaqQ71UOeZx/KD45VMc
wHrpR6gAdygaauW+ksVprGSkIw0bwSd18jSRnBB6hAm1fkCB4i3mDPqW+ga7lMd5RaKpfZUFrR6G
FKZuXvgJmhXG3sCZGTkVYPgNBv9XH8AN2cNzYXp5Ua6b2t5XqCt3QsfVDiun+U0rxcrXKfw78VqO
G0+yoQqVK845sB3sXwa1u1bb72Y/sN6zCl4lXOHHVIJG4yFu7R3kt26uGM+qykHLoQDtHwQsyo39
q4rbg5VE6wIN+2oYJi9TTTcZHS+0lAY+yPSBfqbtxGE32vepRsAwQkpEep1/jQHHGKAEry/hq7Y5
C6wSDONfE6XxBmdw5enNR42NaVINmK2CpqUrEx45mm8AIXpt2K0bOUbRKXsxWm1tt9BHw/aqta/I
w7qJkmzo3zh0GbS4sfGgxfJPH77rbopKj0Q4SnCy7cqWc4ZgDi43OdooSvZIReIwUxWazW8uxS4D
s4W22Epn7Iz1bMrkECvpt6GC2kKpjk3Y/dRwSmqif4FN4HdmDqtcIlHYmMg+ldFDmMcX28qQcnHg
vk6p5lFN57ZCVezZReAVcuOlsvxIZh4KVnSPjO5IVutSVDIkpNNTakw8fYvXLPhSxEHnTglykw0M
L1AXIffxjBQY5/1XqZc7H8c4xcOjUg/2prbjypW7SXN9CFhdI841t7CmZ4O2yyFp3seoSFeqEjz4
tYWoI2y+RmZ4rWm9qqlybPtOoisygZkwf6IH+V0gtVhNxRaWiz1k02+5ZhNEwF3mqFtLl56mEj1c
+H5TuzvNVyKMuq1eGyc14QAPfXrq8ugZWMNWj8qdFmkXjdwjfQhihdcdVkma2W6UopAaPsnKj5F7
Mh/LCsEmv0zWMj5bZfJGdAnytxgBE9PXfoio25Pw2mod745pPFJBdDtHeYffaxMM8RyIjDDvDyhM
0iOvUwaQ7ZekLzeirdd+Gv1MJXkrKssNURosUasykmRbyQXcPbyTh+9TFLpoXLqRX21zUwKtLB86
oW0RsPeM0fTmQxtxnmdj0mPxu9I8JPQ2uHrdNG4w1QctLekTy55SvV0RzhquGpK4tLJtK0nPce67
WXuxpnidOdS4ct4DnPT56wfEvpysPWoFDj22tyYFDP4Nz2ZzGH7VSnFyGunRhvMQnuqjP05wZIdH
CTm0nj2bvzmmnVrPx5OTdt/AvbmN7tDGVWwkW9mhMX8M2J9aNfaS055gs/5ZQYwG25+M3wi26LgS
xlTCA0uD7GEU7ksWX21+IFt8tInJNkmpeGlUvvkmcoMWcOG5efowFeVjDAueZBT9P9db4UvSkTpP
WD/WSbmWkOR0bV9ZOf64mqmRpnpmzo5sZVsMU+vV2XQYUYqLFXj08kH9Xiii3TedvaVXJnSNPj41
Gv5IyjaNVtS7MBkO1HOHh6TTigfeL44b01rSM/4aMvN1A/uxyTzy9jL/RR/ixZISr2qCJz+VPBmP
J0t/QiUQXtwkL3npvPNqfoPx/mtmlN8wVCjerqNQxNDqGJ7ehd9KA9KDASeLu5Km5osodbCH7ftg
pM8gwV+10NxMuv84wcnQs+ham28ypz6Vfne2ZMThVMR4FHiy+XcU59ZI+q5Cq3uYY61ezjd6ZhID
FTPUWpjFSVParwpOIlXFS0gOfbASylgVHwELZ8WKWI0bS+PvutVdEfg/EsJ3oc79lTBYp8MoEPaz
vcZU469RGBx0jU/vIaDyOrWb+ZpbcSIsRWqxDRXXModOg0Bu+ir7yoPahL+cXjtZCTS8QatBd1ns
ZAln7Ec/EFj5Pcjym5RSBdIxznUlRWsNRBJ9kNG2r4sVrCWR56etfiHj+xTVEczdUIf4I0Kf0YNk
mnBWINFNNgRA4VOW68Klh7N0B9ynkhlooGZpHuJky/jFCi3k1oWy0e1hl0fhdoimDdw7JxL8jEjZ
2+1GmC2rWRprbLYq/Fq226I+TRchgSCmi5acAcJS4X/FGbqyQ1GAhMAPwIqvJel6EJQPstN/0X1t
3bTDph4g/IwtadMkhglFY/mQdpMrcniIK2N2YSls+JEV46r/J8kINmJH8iZajRlPXgd1WL3jfI0r
rX138GJhiRyrkpx1A9QfdkrhnVLGVLUa7aFS3syi8XzEadCk87AJRg0oL0t24BsfnUrap6N2sKby
dXb2pWJinMq9kH+Bk/0easGR8sAbmd+vod9tJEkXWyklOpm4Er7vrCRfEEypM8t76RaT85s+sYMt
ZzvND9w61F1UDYjz2h920KL5J1HISDeVL5Do7C51y3sjEJtoCA+TbB7wxvPypcI4NPlAnNSu0ibY
z7s4HzQ11Tq3j411jnxsUDa/unj0QH6tZrcThxLyj+HK6MqnKQYRK+VbwNubQYngcx+2mRkjRFqv
5FDzbJFtEesGIyXowLY8NYu4v4n6xSKUdgZzBfCQRCV2yrfrlV3n2wGfMa/o/Nvn0QwleykD9WAZ
peGhowAVwWVeS015G0WFQthvTeHBM2Vu0Tj72eOgXLXSfARJ6eyV2DNwHG7pzN1Vq9ExPckh9DSL
41j2uVuEjfCUWVJCztcalN9bfwL7VA4sZ9x+6Wmsa5zvQgQvI14DTolLWCXVFuvzlaVn7pm+N51+
RW/mThP5E5yHzykeD2UAeHR8DeXzMvw5lJD7R+OOPPmLGSFoESTm4MbCYAfSaZfb/hP+UIUlcV5P
mlnXwh6fBAz9HkJYBzIhMbPojrGs4xXb51HV3QbZzVKtVnqsrh0CHyJHKBh0smb9Tk3Q+yFxmmb1
JoU2riyjw/w3+tCuj+FqhLYZkCu3YupNGnQsevwWhdNvUGgET+KfUz1yS6PRPk2R/jw70kAPn6YW
+gGYUANjP7uVhKujMJHOqrajVvzMom7T1iMrRjBmZ8g5O1vEw5+rylgV/YDsMyq1OGM7pmjPWbYz
Vx6blVUItJaGc5inbz0SKpLpsHfjU/F/JJ3XcuPIEkS/CBHw5pUEvRElyr8gpNEIQMM2PPD1e3r2
ae9cSSRMd3VVVlYmXtCVlr4y1/pkQocusha7GmRxaTz6cfnQJy4wYLYzKueX/Ri72YtI5qekI+UB
nhiMmW+qKFtfIyRwKQG2Pls+Kt8MhgyAk2mqGHuYyqE6XnDIQ7LqAAXkDDEobLGO41dCB9tloZVP
5dQSawR/4q36qPuye+8r0Fs82iBYkdWUg7WNwYKbet5yYh1EP57rCWNA33xsugur1PDTazaZ69KV
xyUxt/Fgf+PFuTaidj+gppc73SZwl49ISxIsyfR+7YkszJlHjM2W6plAk/fuFj2Do9FPB69Md60R
H6w0e9LBwNgOUTScYUPuhGxv5VLEa8bo9e1QdMmxKyT5PMVoqyVX3FnZn9m/56geUheMyNo65gEr
tpAkmI2JYs3o9Qc/nX7zCNEYJTmRBN3dSLR+zVRutK4jqwszZiKWTPjraZqfVECjofU2ORECAeQ0
xAy5b/x6Z8SltcaZFWmMZA+TMqwLA/Z35m6LyjuqkmDikfOYgrKAOyY2gzYCQ7WHOc/wl2n27Jaw
qaN2oz4kZ3mFpU6G4WXbxpGvgz1/ikBD3az/RnJhHzT5iol/CnMjevFLXAws7Oox302OfpN+JtP0
2UjXYe9nt36JH3OictrWW7OsiFX2T5DqG/We2fjIqn/rTnEcPfESo7ZX8JoJp5hDk1RJBq1NC/Jp
wizefFrGaW+0yYbeP2wx5sLxPRLlttKtdZT328Aqdk5Lt8hYQvhEBxuXuzltL4JdL7Pv2igpOoO1
OWGZs8hb5QsM2eWTN1ffQd6tG+viVUvI2MNlLuJNXSfHoZ+/g6wKORk5rDFXHdnS6h0W1ri23FdD
4NVNABudL3VMGbTK16aV7QNv2Cx+SRCcVjwQsVKvhP28193+sACg+kt2mP5hfqi6kNoj4L/uyA5X
VtOeu8Tf2C5spD451Jn/kybzi0PmnjQ22gLDhr7ZWiMNHjUwlsrZZXZz8Ed2lpdRTswayHQRaiXV
TjAc9ck4qqOKByDr+SnFakdFwJEfGUwj6DE7cBg+CI7Qx3ZRmqPRXV1HN9tkVhyOSfIeIcLp2dOL
ulE97R/UTWXFeB0zPyzrkUt4w2p9E7fNrjfkCr2JMLWmR4ZT1zouySsjm0G+pf9hT1gF+z0NJqIb
skLowFOw9EE4dlSUueBG5M2ITGxnev9xwaCprbFar1B29ratiw21mxwKa9rQhFu79FFtPdu2QGON
Wb1npr7K0/cYEwVrTjZZ7B5Tb5fMct1r0bHrprNaPZ3d3ehN5Ss/9X+dOR3XURsd04FyzI6flzZ7
nevmnmr6tbLzt9kqPoM+/rJxQl7BZvhd6v5Q5imOHEXxa3TFB5JJ5JdsGQO2C5JbGZgrcTTvjHNS
u/ehHx68vjwZsn3qtPxicpMFNoUuAhzApvZlsMVn3yPTbfVP6vRUBxTr5N0tgytSV99Wqb8WgZaE
KOTla5DdG3vkiujV11x6B7Q0Xtvc2vXL9CHmYj+P1rXhk8bYP0k5BesZP8YVa/UcW+YTONY+Wep9
OvUXbZw/qwXDIAK9nOWx7LzXRcw/Bh7rqzwDaTTT+mLp2aGapxs5QbEqPSrMYQEUrB+WojrYjnxA
j4BnYQmQCsdE9lweWmM6okW4VVt0cLVrSfWbyfTJrWsTWeepXDley67mU9GMYMpXJxGxJCmu36Mk
tHTiUAxyJxpEcDWLdRjgX4V70zqo8vNc+juN9SP5ieE1lA918zgNaXsrSB+apSDHMcgiWwxrqnGR
O34JhQSvPbq598qIxaYau09Tq1FQx8I4xbqnzX7EYn2YaoRyzE59IG75ZFwWV3/8P0XSvuqaVHtI
yPKK9rD0OIJPdDmRo6pP1Fw7p5gPWkP1MMoyTGT5AunjAb+U62h09yDuP0on2tObepJFdEFQ4U/P
ivUH3JmE3CVQQ1eYwrx2tnY2OR0rRD7CxEnzlajwL++G+FLI9urbySewfVi5+r5Ix4urzw9WU/QM
103r1k+NVR2bP30wTIgNml/93L2xkN+HqHZXqIbkpFrj33xgz/TOQqcxar+dxotAd7wnlTwW6MCj
4HlfRgA0RLAeiyW/pgaMhay1934U7VSMFkbzO/nDc0nAleSw6B1yLuv61o2Dty41t1NED8TqnuQy
bZa8u6m0z8Uh12IsiSaWBUBvfgSMrWo1Bmolg/jLPB2xuke6niyxwlFtVWM3tNLF8JVYyD1xPkL0
1t2Cs8JIaSCUuyaLfgtbhl4b3x1hvyP6cjY4KWzHXus8YBgW6bCy/GQzGoJYkf8aWU5PlUMkGV0r
7CJ3p2eoyE/WQxJQsUGfWg241+Roylfe8KhrQLW2Ez3nmJqt+s48CFEcbdkcGSq+xw52YFasP+tx
9Dzn8gUpFJo4nV0yYeKePCf9k3o+c8Dix8ziG5L92961Gevm1yW4Uy/HSzMHdxMTKL46uaN+uYtQ
ZQihoW7jODn4+RADBixbQRG68tLiXiX9qZbzGlu4bTNam6nKtwSbXdtyo1q7UTutrewNZfM+deIA
t6z20mfZk3oxrQIFpuae097GZwOLMd/jrO7N3Txj9d6QFjvty+jitl7g0xUsOXBTxyC6kbImhbdf
0DJdClIzJG+OjdTcVe/NxsqR+Rs8Hg/aTFOvMBs4sMvAHMvsU+U/mtE9V1Z1FBWps5dTf5gjk1tt
bFO3Ltsc0UCmDe14o/UIUHhynjfMLGBlZOf6yhuKN8mpZRbars+dG9Lm+opqfCeoaCPDW3v+GI4C
MCWdn5wyfxn76mEygp3v9pt4GPaezpHX+TeY4e/Iin8klnGtgmZbZ9UJBPwyzZQzVum+1Ii1pm7/
EtQ1tqQdlQD9okYfa8oUrwzH3tiqPKNKxV3HqqJZHPCYdMLJDCqcNfACRIoMYIFQXivvg7AvXV9e
qDtIWVqs1702vUhRXPrZOrSthSMkD9rUsDcwDRL8lIBv1g5i45xaQJY6qXJwjAqLvGLjOaW10giQ
Q4VUsCc/mAPYVRINnnZAoruPD5kLU1qjdljaWYaln4NwV9E6ykbcK1JlvhMEq3JxviNfBKulbn06
jGCpKRm8ekkSDW6f2AQgfxYxSgeMQc5RvpeeJRi39th72fAx2MO4js3yr7CNTzfrj4sitQOC+jSe
s7R7NFuQq6IJh0kjcgTnyYSBaqnHV8stw/Bb9AXep7j8FLXYs4HOOJk+DG372XfFrinyeym6V0Ih
pC8d+X/d89dC423BMnpsVJ0w5Q8JSnyNPu+Nov5RK5Le3L4I4g8KbOAD92uJnAt+lc+zD6Ejjz/i
QX/VGsYGpbjWc/+Cf+m4YkefO1c/L7VAGW256jF1gbCXo+0XV1frGg7ynEqwbZ5b4llaaJceQ2Ov
JVWqkH9flM2TqNAQYUzZcM1V20V4aJvVoZutXzi+e002pxjYIjLKv77ZbKyYKk20wHJAwVgiOVOy
9TP5q8moxVYT7L/Miv2gNaHMsx0ajCFiwieJjc2imXvdlE+VHnxVpUj2vu28tFE+0lOyN1Np3jni
T4xplStZL9/wkPfRvzcm+m8SUNDnns6jPpcQRMl4JDZlFuZd9RTRpohfcun9ZQD32hnBIbbHw1iO
nA5F+ZNBcV0tE9O4Jr/eTf1jlM4PnlP9VYlj51GnYZN5qpWmKmNxXThYivzp53+CbAmFPxwGz3jE
+D1kmScrKVr8/Hq8y1zvoW47AKlom3CSIDZ7M5bxktEKdObxpmHv6Grauejyy8yFLWTUMJ+3al0a
AB1Fae0NvPtIviIAJY0tUMR5CJ39SRVHPYJU+VT/sAZvtTAucsp/60E/CSn1DblNvW4XQp3bKPi5
fBNzclKPwqyzYyELjhZHbqnVcJgkmV8QEK0TWlJlaJq9CLW22Lrp8p01VbWK3ebeebT+anGcJszf
Cg3RnvyW8e9YxwveaNZwRLf4lV/01A3NKN/5Aje6XDUzypdlSPYGGl6qVm4wOYhl9dq33Z9iSJ51
y95PsnlpRXwSiC8nDK6th0x84bTVrydLP+la8FunxnmssTEiDkzhjJO3oxn4spnVHc/RQ9HUv4UU
pJ7jd6fzNjsP/IxjfjY5GTXQdHNOcZ50LAX1ufckdX6bwP2TdMVXXWA5ZdTaVtpxv/HbwAn9DsGO
xX72Nd1i/iHe+h69/B5DQK2LuLP2Jwvq9060F7zSHpeMRrrsvJ03jXc91Xe9MF4i3/1eWpTKPPq0
68o0370C+XMFNWd69qT2KYMN2O4JJ8QX4NkGRR+MZaILL3+mSLWz+vSPuhCZ+afYXBTGL9Z9qrVr
lXxRef6ksQlnwbi7OLUn1RhiKjesnbEDhp2dm+2+JhLKBb/9U0T6yirqO/ag+AG29yiT7zElaSfH
x94GUB/ASCqtOULfOc7JcCw0+5E98llHSvCLmG+nE7QIr96SsYRGbVRhm2HA4lvVzzg038tkX5F/
x3FwWsdiztcxVoDNyFEj+j+BTtmfRz5AKPafNmd7mHTxMSYkq6w5cXQMa92kCKVwWCA9snJlH31n
Wr6xivlv3mp/2ljoK70k4ZmXdO83zRF7xoPjpE9lWz0OHDUap0nlGM9pVzwLP9qCRwH2tX+NEZln
IeK3JbKcjdmI1xEewFgnjwx9PLf6snxl5XAxfESFxvZHXTfzkcWKfuCtgSbnpNnRFtWxE85Dktcb
BYGTyIDeOwOZo2eHKCPtyhq1UjtWiT5GS64rP62geeyluceVcVfqwyHXnWZdIkWwiuPmIPzxlhnF
H3W1euWeNHta23N2HjTzqEJuM9QXvRt/GY9hkLHO89eu5HOD6I10nKuXW64HV1vrB11IGogFjfxs
WHUW+UQc0JcXOq3OtL0apMujSKxD0cIhSwVkeX81ZPoaoNRYBbn+hLbIMTWGU5UpJa5yVwxDue5m
7eq2w6cpxx00xs/MzJ88fwEfMADS/W5lceDiurLSCcsrFSbh+odxOfv4rdIDYzDtPC/1WQd6qPR0
U2putwYBben9+D/SCW4L0cbTsjuzvJs0WzBXGTZtWa05RgBgLSI27egB34R6AYj0xD3Psa/IafUs
ASl+xMg2kaSx2G528JPHbhH6uC8xhWF/+EPA3xDayEU2C3a8+tDsmpLXn2jbXIfAQ2Whzf27D0Zt
gaisS4jt69hP/pQDD6+N3Z02mud+YQuyrsqkuWmF/5Al9YlxKgiqQmCxXIgQ3egHqcmNBzem6yAu
GCOlU9Z+URjsU1Q6rVT/yMdKZbJkNLB+AFEyz9+NhEzXog/R/pj9O+Ftk8PDxIOr4PKgNeLrmV/7
/Ek9Z7UmFfyq09ECJAKzBEAodik2mriVWZN8VqCZCuFA8D59h9yL91nQOiRJrIT+xQs+jMgBu0IL
o0UuC+aD6X8pLzQmnsnTHviiahxWAQ3QZbTCqseQuRVXPQk+JL5BPhnZ3Ggomj10aXMqhXNa4n5H
O8widiQNrIymuyh0RQFveFZpo7a2hmpvcADQekmjdJ8XEESyCEVdp9sarhYipnnIc6IZpAXUyc9N
/TRb5lHdVWz3r/HUAh4m6zgaj1F9xbfzNM3WRS21mgH+1dIP64G5VMe9sNSj4o4sy2o0AanRfDfx
hMRAEjglnOhK8Y0+Z23UUSW7taIN8DhCezLDwnjqG+/AjB4tiPeGU8PJMdlzLypxyBL/waYvV9jm
Hg/eq7kMZyMFX8iegjJ7pjWJSh7Os5Nnb5byjMNepJoM3TZABKYfXR6yQX+2X0MAWTqPxizN9tqj
cQE/hGthvDzMaaBS51jmpSubEEevsi85M7VHVySHxVrIMKkTRLRv4g7bUHpq6w5OUAHT0r9Zqf1Z
WjLUSa4R81XLR2FVHNueB4XsC5OVLNorlfKeA4JoHYybWsvWJehGCtjF5BI/saf5YUzkU5m+KMaA
1gfrwtt6iRHa+Iy51OP8ayx2LQsF9iYh7Ek9KC+18Rie9U2dOrvCL/czS4InZzrFnr/QWXDqurjS
0vmriCt8lVpYHsX5XHj3Me+uUPHWArSgb8edjx34iDXCobSy0BvkRiWVaul3I0NCtQV501vl+p/S
ZI9kF/aR502hDRjR0YzBayds5Hdsemtc69RTqNrfYNkOiY8lbQpKpbbV60xvQGHwHTi/5WLi1++5
ZFYs6TqPyu26W1lPP56eb/gRrfcX/pPYD6ZmZBAQCkqXhaXHMWAxXG7uVcs5q9/UqhQsXHYB396D
E0YEdLN8UNuf/yewkSxVf6l90jrA+6fRr73ONjDhIt1LN19LzlhXNthkc3QpNIoCQz0Ao/h3MyXc
plw9F0dsJTq5EZhQvBxLTXtWZ3tVzitQ/FMGc6TEOjcAeuZr1ZnY5U8DJBWupQr+xMJeFZG7IWzw
GBWEzMqiYcn+x2wuReBeLHfVrVH8Bq/9WxfOqgVRYQ+r+K7+6bbzqSgOmiwPlvXLIpybJNT8Z6sV
2xHq2eDHO8piULO3ZPlWaW3euo/g3lyPzw3G0zvfzlNVz0OVemkAtZTFydO00z+l9qUl9ppJ7zDh
BwGphJqdCuhAqfbQQoyJYIGatbdZjH7LCufl4WoUBoVxdTG051bK+iDn8REzIxnoG9+tf4f2lHZv
sEM3jPxcoN2G3D57REKbVP+vWi/l9NSwKel9MZ+F665+Gwe5ZyRCdXSlh2s85LZai1+rod8UREXb
4+HwkMs3foH/Ual4Wm5ZkXuFcIsFkF1uW5RK+aHB3c7aJy1f/sHnq8BpzTbTbvmeO0dpehMl6YY1
yIV6LFZlzeR4LwxAhsGYYiGzbWc80LnQhv/+v2jZ2er6jMnd+RzrRDBXZCcUOr7zBTGXl1K13O0H
G2dE3G7k2Ifqv/+CMvW1PWBhPIaOO1163rFf3rk03vTg/+VoUG1n3dg1prGdW8Yek4QG+xc9kLDR
Rg4be59Mxko9Fzglu5xCb5lfMYmHMEqPAki+/HfBhVe9BXW8V2F4AMF1WoyiU8t+Vbh+VsYrzaWH
w/Mo9l5wSNN5xz8KUhKepuU8loDAJtanIpjXnveqwQsxkv+3cEsMUu0zh2g6994287ayZHDZUtuZ
xzW4OAR7T2p5ZFvsG0A7t7kP4TL4YE8Y6WPWv6g1qP5IBSp2pTp79aii8w6MNmLBTeDg4SmSlwpE
YwsTlLApxY/6AxUO1BLXPhPSJ56diunqPokCTaDOVPqfK8Yo92XwxxIX9ko8vHDMETD+f39cq0sW
blhpGLBV52VcmdxR1OIlwQuqSdRnI3RgvFcYb6Y877x+q/x+p37LZw/Re+ZVwF/lk+LRfh4idm/P
sjRp30OQ4vJQ8t5YAyBgck2WZa2a2jxrwWcNLhrzxHvInhzT/4euyJI7VcFpIoAfuKx0RdUnTwJF
j+UzHuxHd4KYkT/xhVoACZyXYEJn5G3zoJ2+w+my35hlL7ibFAMsGDE65RUhhQdE1GNXsAdG4T4H
xQllyQ0KHby+eiMN+zjH+iFJdwEnOQR9U8Njg/XEgZzTxcpYAuxalocgTnU6iAOLuXWtC9tpiuWn
qvcZDVZ7o5sf1Pr7f6c5jxk8I+w6DFJxW9uJ5Jvw2U/aNivkRtbMGJR0jKGIJxDwGDuq6P9rr9yP
oH7LJv0ohhJm9jXN2o3qi6qnK9AKU7/RH7MxC3kaEWd+MVVhZ1qXdqJ4rz9U1FcrFv0XoujTGBXX
FsWxgKS07XwsSL+CeBsT5VrKMrWTuPJ5wfRdrdTYD+Ww7Goep6O9VuQIJAdTMe2c5sux6GnVf/9/
Gv/fZVd314DUjxigvi4bT0ihsPehOZyVE07rBDsVc1Sap4quzM1UdsRHUCdSJjUq5R2elAFtdAW2
TCKIbN0PT/vfBo2uQiwvBAf1GWbtr3XCfeY+QZxo5YfjIOR0rkt7/e8rCspF0qaU5byIIUyqQWVA
JeEnjoNQ7dnM/RGme2Y0R+UH7M9AgXXzaz09keupumIpCF2dfYrVQq38oynBrjX/3i3Bhlfpw9ZQ
W00tLtZnxtGoWv9qA7M4dV2cGIXb4dSi1deaJ+suW9K1Sw+VI+p8yPoILNLmDAbvghKeuureZDKJ
p1ex99WXchyYnbmJbPT2M8IGpvAfqDKMfnKyYnNHoM4JBXZs/WX5MR1OV1j/l64YiwuLO3o3zHfR
VxsHwqj6TMsq71Yr30Wt3yzeX10cEYY9FdBRsAM95QAcpRafNel+08SCiDlNBMqh8DnYtVe3a++Z
9uyNTLMw+NiM7gsLtZg4mtNXnWatGSTbGRSRNanOSUZ5eE243nI8dODntir+qRxZYSrTkPpVJUUq
spCGqNjGTbiJc5haWaqdOvUawwv9vsO1Oq+MN1pTT6N5mRa808jbWhltrfKB9x4BGLWF8Yel0cIV
0vNC7c0Of9iCWBPRc6bYLvor4eXftehkHKd4iD9AG4DQszcE17YKNau9ctNLWP/6djbfrIEpIpDi
Nnj4t4PYwxI92NKCyWjvW684qtDX4pv7f+Rhb7CnR59H/iXJj5PY3hXjDJW0WsFb9brFW9c8C7V9
Iyf4Hbz0waS/Sm0CS7M2p3Ve1VspgEPqjOGwGuLY+KhyYA+oOracvd6p1dk59lVmkGAlAuysCmxx
VFpp9PKsPqubP53+XYUAPXZ2Yvis5rs6UBwO00aL37hYs6OiJ43mr1TmoY4O7OMDupA1ftBl/22O
Fx39PGhtryX4CWXNJpDRoVd0BiN5nHVL+Q6x/rgiziypCINkh11Di0pA9lNHeGy3u6h+hjCksm6+
laOUNyyCp1bfelBmLPKIf/B3v1chkxn2x6U6Tv57ja4y53xavTl9tVIfzifmAP6pNE98lu5Vu8iJ
L1xCO2DZZzD6Q/ozkVc7sX5S7lv1lJzHYqBFZHvgxurrQXkvBUWHKuznyj9nJozNbquyfCKMMc0H
FaL5eP71L4SwOP4FRF5rsKwl0yyp5f5jy3T9jzvpK0623m8ohA2dINauophoPp+TPOLQ0sAtTJXh
Wmn3Rz0RodLymfwkovM50S7ie2jXgZLG9PS6UK0xZgXuNNHVA9NyWuwkdP4tp6pCtfOLRaveHb2Z
+StyWaUdeej/j0GF26mt9klcvstGhjx3xYQhphKpC7w21Y2w/GHik1zH9oOqvpRrHnakESADTnNr
R3DyayYZIl2KOt9m3WOU/OG4VHUKa1unGiXMUQyQFlXZNws95nmQVfc9aHyp7pXXXk6ftPVuY1Hv
uV8Bx3nlz9UryVCZffPGohpgrineU+6gJW8s9pptvnR2sa6hJ/ocV1Ht7CsGNLhZwS+p62KNQSD8
aev5pcCMyCnLjQHbeOpZ4MFV3SoDgmHafjZusIE+WGIsOQUEJwLMAkTf69l5pi7naUgOTrCEfU25
QiQCLPmjIjIP918yl7PgwLL/Xai9mm0TC7F/b1N9Z+tq+0kns6d+VclSIXSOXT9U+XUKUqjCGv0O
ZNropW4lTNmUkSeVePx7/vq1xOc0Ke92/9i7oD+me6jN4S9k8RhUV26yZcRCY5IVJOT+5pviWy/g
8efFcQFgcWYIqx1zMQlVXi2NDyPPjgGTq0xorC1ngV6lzzbGBLhp9oorAJlApsBsOhCumre6is7j
CDfteN+6DZ0Gvb8jkHIdJufZtkqNWtC5CZtZiaWGiV5DakqgVs11uarYxcwu9zxBUhQIiE6hf5el
fGlKGvB65dOXcUCESGSYRGuJCzWknNRONhCL9zAKH2cfy/S5OuPYxanqiWKflvMULmmB8LVsDkuW
/LX7SttAHLNPrU6TuwsI9ZkefCdjcVvSCcZgxyiPl/iPaa08MaB+Q+/UDAa5QE6TSP/UIpYkQvc2
Ij7jdGc+5W/pV4rHFnibtHKGmwlAuIb5g9Vo2v51BdTcihu745Oio9nWv+Y17pVioimIe1W0iv1o
PqFBgsn7sAAcQVpYNbZJelMMHkMlzr5foscl9X8ae3yQzEDAjCk+nHaZjgsE7kGPHqIyTTfeYv2W
MvK3RRkzxlnNtPwZ/3ImsmHdnQVkM+3RjJgcAeI+QrgzAIHNUz+XxyCNmKnqo09nLiAL2/20FgyS
r91Gdzb2vHxWkUFpnePOLmP4/ToTMtpc1nySy72PYj6P5nxPvelVlxMFjUiOiWPBjosqpuuq5qOK
QOknyzmaPiBfHcvbgMfdqYjimkkYOnv7VOu8W5aURzybxW6CvA8rbmGKAi8QIqBgUEqffCoCn/BT
1elqNut6rWvRW+Ez7hTX8a+bE7yscfZXqhUmbbp5Gd6kKzsYd32TXdNUY/58ya7+qL923LdTBzfT
HuBZyMp/mNv4sQQZuWp2+QyEfOhn5d/Ql1unH492YV1tWiKh79gHQ05XnZm1K3Cquem4lTUzwlu7
I5YAK3ghOOFNdq7K5sf4zoTgclxmYz43DpCeUflJ2PR9zVhFxIteGB1o02Y1T5VFIdrBR59jdxMk
3njuzaE8mUxIhjQ9YkAWKU96i05e0Y4N2ZBhbIt4CNZpL7+0tP5DD4LNa3ovqT0AoWQEbiuofvDt
IQEyZjMOjWiI/s7MgoR66mXdykDu6EvpCr9zqRh/4MZBl6Ap2t3QlPFpLmggMQppJ9sSkj4Cij6d
Xc+1rkEl9EPK+zhErmdt2ai2QrnFHr209K51RBGomLTcjFBGsPN694zejHuZtMU6dEG7l519xItr
r4PqVkV+nUsSK2hAR92Eu0ibZmv1fbcGX/quBVQ2SIOuoTHExWHjTKJl0QEC0zpByceBU+vbjQMs
628na+5DyCgMUXkD+9ghbIgyOGcWfWhB26HLdFI36BnYu4zi2YROu5VG8YxYJRTkstyjAsa0WfxZ
ydZbpVl2LzLO56gn3mcmNtstu65xio+hbvMVgAT0zLZEjpnCH/27beHPt37wQHogXycSOu/ikCI7
/W02xM3VMHoRYJpZFQE0U/pHyXDOE/c3ZbjSpilgk5WjK3lfXG3jd/LiDgwBxhBEoGQ6AIFVfwVC
ETTnZWkxbtgwQgjnCy4f4FFIb/5Jpu6riDuMMofQaQlX5ngGSiXVAKts7YNfiE1WO1tR+WzTTL+4
swG/ep4uxTTBLkC2gIbZfFBX0tAQwXrzakOtZ7GsmzF9rWwdMquYHtXQbWzSMxudPQ/rHZMjOEBE
T32qtLUXyK+eMQATSQED3w4zXTRGenTYyHF869z2lmX5bgnsbBNXgHpW6jPJFtXZxlaM+zI4NEuy
HyrzBOT6wBTExl/ym3DtX2cI1MSYTle7zG+mPkZhlQkXohn+OTVaI5qOtIFZmRD1+yvzeNuePlZN
iQiYEjNi63xAjb+aY8Vwc5G8pcK/NzJh2BccZk/+e8l8T4Youu2iKd/iB7QxeH522TzNaBdXRnps
hXdHw0/jFwL692b1relFDjCB4EjHSsJ8jkKXlo5hRFsOq63j4XjBGW5BJxigWpmj+1ikxgdKtF7o
5R5neuIE286C7cEg1rRpgqxY+Vbxi+4Zst8SuaVBZ+LPBZTX3HWs1R9paXwMuvud+3Ap3Wj529Jg
qMcWTavlQ9baQ5cZb1YDqumX3R5CCdTYnpKq8q752AFBwdAMgMbyLmb+1+yZhSy2lsYOnY3vIes4
kiJ4BIV7Fm63QbvrzcSlwLXyt0UraeJp8T0a5pMnh1gV9DQF3Il6RNKgtjrrOkfTmbbqKwfHt/Ty
ONTnjEEnZ/gDRXsbjQmrSXsZcwHNjCxiSCzJiK1MSFmh26aL+2xM49mwGMd2o+7JSIwvfZEXNHov
UROJ1VBX/XoBYxha/8kr/bdBm9rVFLOqnbwd9tMS5GEOBdpw0l2eeh9ishaacowAuZmO7tVkf1pV
u3fSbg2b0VjZRfac1fTQu6bU9+2kuIMiSDY9ZUKfll9uZBSUi5PStroNDmmEnds9BPZpn8/RfZox
7TKr1l0VWsHPzJHpPXr0LTxRDa1ps4yfTD+6eeb8ymH9LDPvVHYUt7azPDh6Rd3aiBc6WPGa56zm
jXgABVueNKecCkCWwLz0i70zEJNoDTBoxjlzvIz8BK0blSAiNM0wb1cBVLTu3SwDlCyWL3jt2bqe
EJvwasqQIdGPfoLTAwGmSfItXNjLJJaz9P0/kwVkmSInHxvaAU5Me27G5NDVU7YxtPil78bXuTKK
jcAwGfrXyMLU7ZUcxJEe7DaatT0kg5RGqRV6//F0Xttto0ESfiKcQ2TgVkwilSVLsucGx7LGiETO
T79fcXb3ZjRWIME/dKiurl7glPtzDTUE8boy35MgbQv6i25oHr2fXf+luZRwFtZp2q5EYTcJZnyz
kJZYw4G4/dRCHDfG+tcw1fupJ1EZ6O1ux5UCl9kdVs//biYiUHNDf5HZo6Ta1Pfpxga4LI2HyqYl
vdk8ByZVlT6DY+Mv2bp1rWbnZv7HBeRy7JtTg9gW6gMpjYxEciPvZJTma06pyBnMLR07NcPsx5Ue
xwiWHVautV8t3mhPjyt77Uf7xYXSl4z+O63Zx7Ccl92woSuB/iuagS+vsFPua6/9wG7c0jKyh9XJ
XGxj75sAR2Z2vsxWuR3yltQNnUakGZCKoDSxqXfoUO+TvHss3fCr9OevsKkh03NJIZc9rgygbpMM
oAQsoPCOde1D+iv3C983Kmu79s2rkdHwZrQx6KS1L03IVYZ9ixDRazHSMO5mxKxM5ekc885wq2MP
BZu+/ddkAd6RPS/pv+kUkOqO+pzspSD085bNZ5Av3/kSvCb1dG5j89m16mNDghq37ofJGLs8GF+r
YmLQz/yjC/h3Ht474cjxnqZqF63tQzq3tz3V8p1T+tQX0/lOSmcczD8XN9+X2fTY+tbZKMa3Bm4R
Sqa7ZrIIvwiBD9niJzdxVFKRuRySTXAuy/QLvGI7+JzdcRNT2sayELkPOVFqaogwBEEGil8Otx42
6g5G2Yni5x9tiAV1MbBS64Z2ZzqL5wLC+PRPYHdPrj0euPH3oVUwcxDyx2psqCT0e9dsoGjEd1Rj
ieGpyaRMvja64MmmY5JQmoKFeWcn+SO07WOSRY8j6PbGrP/4w/xQEoDP5SYhsjB+9aZ/Dsl9aJfP
9usYnbspuTMnH4goPOmH4+DPADzJsQa0oNvssLrxwYdI38YZNCEaG6qarbPPOnRm5j83yXJYVsa3
BNY/Jq0US7f80GJdqAbfFNzAJvHgS5XzyZ4u944z79ESvHPALK0+Ol28bwcvllfjrywPfwZ1SfV2
JpkYbjJ32tGExkCN/NlLoyOgTraaZ4uYw2/cMwjBO7j+g+FmT673MdG1sqnrfW6UTG+ObpYmu91Q
zZYHzCDS0r1D4x1V4VFoP3BhUEKxugQnu7gwf8459h46hkCLJdZ2hAgBVtvmwyHpPEqHdNaSyphB
DWsU/jlhCkowe6v/8GvnmFqXl6Woni/JzxSLsprS4QneZYFmkf6i8p+RHuUCch4c8FvQBp/3IY+5
lUcKmNcWRXCPNqjlECGjobrLL/XjTKhTwtHpDBfjjDUhdLCYYNOm3hvNESO5+vyd+uF59L3uMI/r
7UAb59wmBMj5udh0rwUsrXCs1NgPFmFeHtGqoEPPwJr9dtf32J227QKFpsWCFK+GFZFbc4ibbrhL
1Ty7fJEx7/Q8pqmcPLmL4u518UOaFuedyRY1pG2ue5976dYe7GPjNZSfuP80EN8lYXprDclbz/xW
+tmo2trRCUdx9qPgVMTsVh7f52S9Nw425abMRthA4WHsUaAzUU3zygcYuA8ZAg5F+F2DL3fi2SaM
7qqC3qPvu9zNZXxgTNu1eX7hAPi0tPgUT+ySGJl6B+WuAV5l/zAOtInAM9HGypo1XPbBprAMvDSV
L/PqHv2OITq0MkkOv5zdrQuWuA4G75oSKNDEltAKBIBqk9/53fRIIyG8gw93ZW82U/moLY7QqGz5
fR2UOW33XQ0tCODYX6a9A4ZQlFAYOL+609NITGgNR3+AcduHNw5K4NmyoaRDxZm5ADdMtiYuiKf7
rg7o6ypJBnwAHYv372D25gTWN00EDBl4dPPT2Nv3Hyh1uA7NyLLMvb0+ehh9PZDfqnpbnFDxuV+r
5CPlDcOseA8I2NdivZnIfFAI3XKide6pqVhD+tE0uMtgieCluDatMehgALQTfJKkbSGEkjnmMxIQ
nJK+jRjEYLmHOrPTm6BuKbpNC66MMzj25jfDwA+rPX7PrRlAvckfnXRo5c/fqWrttW4lBH1tR5Gs
T6RI58QpmfiXVN/wWPW4Nq4P2/RhAywkTnGjjxVXYOoQ2XU6/AWiLqlXMmw+awhTKRWEja/Ktg1F
LotvSdE/kQy+kd+ZqpHU2v3XuJg3m6G9Q+V2g5HOjrrAlFde2tiIEdydkFuMTwhoYNJbEKcQJQif
osTytC7GFhLpLV3dI3I11SG5eIcBdYyVZgs2ebOn0Wkr+7din3367bOxfWgqJOqK8GnKHuw8uu/Y
65hG4dCC8WSiyYGShUvbk8deu+Z9zH0wVf7k1xrXA7vg4ziG9Tw2OXkWCjwMfZ4J9jYdMSU3Okxe
RrpDp6K6d6m+ofnXkQtHCM8E2T/lptVoCfaXXaZZwwraPV2AyQ1lH+Tc7CP6oGcK9KOtRA/qBXa4
n9ltzz10iXkK7OGfOUjvMrqNJaARrC8e/Jve+TfylrM/FV92TxF3Wbzz7PSffbGeYTVW8P68dzmJ
au5puzFh5sz3Vs6IJjTYXGKeoHHvMgLATdrs5ETn+lc1mD+RPLvxppTWLUiq7eDvbQ5/krxtZuvs
khsG2EIoN889OdwgGLQ/OHF77t3oOEAXd9r0bfIuzzmcd+8CzQjahywW0V6BioZnP881navV8ODx
YpP3GWKT64ECHuG79vISzQ99iJTGTMVpObfMUekMwqixPgtE7cgz9ZWc78230tu0sJ6RnaXa8mj3
31Vl7dI6PNRhuk8gpq9Z/lSmPLhdnUzrl4IoevkVtdO/Xr/P6eYeTast6QRFld8pbTW29zAuTz0s
WvasY1n8adxra6psovw97Bim+lPmH0GCXdz9I+OvH+dDdOwQDZtwzwpj8uEl3cQ/7aX9G/ef+FDy
hm0Ormiq45bwFjyfYpplIZs1OXcDptd157e+SH9z+eC7BW92kr2ll8utVjoPoDkDNjf0aNMPA41p
3PMhMgJLWvIeZqixupQJNqgd4SFjMuDeHucsgylkIMKSH1djfcFOUdDPIc/03mcS3XGZH+XMZ0Yc
0Qt2aNzmvW7tX3ZAWwmyQZtm2aPGsbt08OfieLdMqK8E5p4BKSxUPxd3zsAAb7SiHerrMQS4aLi8
jG33vHK7s2U8oFV2txDKtOSWcVq9hT7/vvg7ioKHOXPO3vo+mb/BNrd8CR3kiofLvqiXWwo9HduC
qS/wJaUVfYTBSKdXOG/DiIZN6xJKi+DOw35HxXpL9fqMVjEJHvi6T2Q8L8nZDKL7oLqU13DEbMOz
Ew4j5VgGMqLl1pnQVVSWyDGm8Wfe0BhQtccVK9sh3VdH+V43v0ztB5umS+1+7aPbtDwVa7zfBOQb
NEgbUC/zMjoQZ55yAm4bR+PhELXZjrkA83x3lIctcaPcuwLwp+AnNtFXgowG01nu5lU37E+2ZI9m
OlOBGPe289I7PvzYCkHA5hATDTUrY+2SF9YFn0RYEB1nJDtUA0M1Vp4SJtOtPHPHMy6SFKAcwtlL
A5STxu6HiT1MObScRYV+Uccsk4FPDPljRLbL5kJhHtOQ8Sk8ahJNezojdU7GFW7YQEsbw0T2BUqB
nO2wD0klGyBDfyvDbvMnGp2wtk9dZhxld0NevCDiXZPkoVhMkG+6hoAz+Xg3l/Bb+yafXvrLq2kG
MAbdgz5yeOFjI0PHxisGDIHmEsJPxDpoUCAmGX7zE20fX/Igv52il6ut5kNv0HoYnH8JOuhSLH6M
7KG32rDcDCTmqKhYtEQ76T4lALtkNF1bt9qYqWj5KA8dN4toDrEbnxDgNGbRTuCrfMCAMW9CpGW9
f+t22eJtzs3S3wTMeTKr9yX0r0Uq2r8wdvWabpdl3gbkn1mPdjCpBrRUEhSGJNB98aeAdBj/7UdS
5ctnj3WrSXx0xSHyzOZvZaPdmJ5Wbt4Fk9HaCH7z2bzaeYLZljhUYpIYbnO9syjWREhe6JokwKAz
wVYYJo/OYsFYgqYoRhXHgwOo6DOZHPKfL2eGKsILGiHdbaxQxZBWnRTHvU+oZCp06iA3lmD6kZuj
z5Jute44KD+sAGBoelo/veB3Ba4LUEuTv7PDsfHRg1U93mq7+BVV4BXsOWMRDUBNc3keSxQYue9B
7tw6br0jthwAWwkVh+BPV1XXGM3BeY7BHzwcCqYY7WjvAAVfVaOq5cXMs90FATaLKG8i7l7aLxC4
g53FO8YhHSab6hYBsFGga9DF80HvHAeIl/QPWm6bwgJv1zEMexnD47icOce2ExztAsaB2x8NLspl
MY9KZyiv3JjheOowppk/Yv1T3a+bnmpjmJDBckJhe+By1nr8t0AfQwe0bCCWN7c64cO8QM5gBli2
2c6ZINbvYjSeVt1LwwPoRCISPGwiWt30Bm0K/ZG/TPDxLGaYp8c2WjJK1ojn1MubYWS/Fci2Ab3K
VXlOCcR8g2JUbJ9zoiNYALsW8StlXhvcB8cypk0FSY4tprpE6zAuR2QorDtZJmSJ2e0S2IE0e1+v
yV5+Q0H8uroEbv1HP232FUCCdrX0b6n49sWCXPJ7PSOPddnQ6TRt+5R6RUsTu3Fs2vgloDs1TrOT
uUQSQsNOXS7jT8frj27wWxnXRd6z2OCyGRPRUjSnZqUMp/Yu7bbHASo1dFbvoSLl9WklTtDjmdD3
pl3iaj1suA6TRTuaX9/S4PpWtNNJT90TEwQ+IX6z3jaEEi4K52kc3pJX7xE6/DTsJ8tr7zsDEkJj
7xOGyerPtGMeIiCb5IuugKeAqKLIgQdYF89Zj1SOY3SWZGQLQqYWoqT+QullGRMglv5BptS9D6Zu
azFEzyUel78g6X+k1jxgVJVILjRHXy12MD/h7XQrI3iOIXFz1nj/thSs5QjcfLkfooMOFmag9L7p
Mt1meU7ZkOTYXV7SAPUGIgc7vDxpzwen2tYE/SUKi6bzkqKhpmS5Ui8sbY7PSdgOW4Oqrk4kUkM3
3ZT/QanpmHOdy/py6qr5yLyLrcyngn2uyoVkQCZyE1OL5ozpfdr5hHPKPX8/XM7Y+I6FWGtzF9ML
UnnvNuFsWucENJCI+m9BMtzfmUBfpho5x8rMTh7JoqwIJy9mU6npm/EHLuzGZR9G7ysBfuLRru9H
jMIoo2vyvxLK02a8HczfhE2K2Cmk3HCcLJemNySXSlK/ey1KkVzfnXWg5XOvELOM4I8PznOI9Jjc
hd6eC18NfxRgX2gMpyhyPT5Obu70gWfKj14z7EIgPmd4FIIRVx806RLYPtbAE/J9RkzzhlYfi65d
JawfI2PX59UR44JP4hscKAtEjogSmuSIT/k/9ydLTJobFIgg8MFr9NRSeoQ8azqsEGyxgtb0b8sJ
zs3XiHRFIR2vp6x5JK6s4GnhqXioClL2AsYhVyA/q8fWbcGv4sN1pKp1c8TVlDSk5PnmyEw4hPA+
R8witluOVceTi2GvtFthdZSlyzFuIPjoYgaIN8pqLnx/vkB+5HZEHZouNRoy0P7AvkOCrEv+JReD
vREQ0cGY0M1KKip25uulDN9XeAvyaZxpOVsFRYqEwaH2TvJL76Szwe6uRBM+oSaPh3zLFsvjkxcp
RiaG4dgpRuFE8fFML9nBaOGzCpmwSE/0JjF7PJFRCeNhzQJnOXgb54GW/s+RmfXJOJw69OhnhDZM
/ydppX/DESIvSWl+WM39nK+P5Wj8iCaaxSEXQWW8MYBpUa2Ez/YVNwXEmnVfQVvoLKLxnPZczhPO
ZZL3DDfbluXqNAA87r9BXMNt2GzefXe4C1k3xiHsU5y3i44i/XKoBdDGsZbse4hcaYked3LNI0jD
4SBMe5/1Dwm7UViwIY5v9vMI0dn+sn3ehHzHpPC7ELUHHrrr1Ez9cXwSadkM82M5bva6LAVHPrOK
T0nRK1ibxUhjeM7SPg+bCuLtxbhTVGjHH+uYPsRdjMufb93WZ1Imbe9srG6gwhk/wiFAiAjRzzeI
OUiwIfZ5JwtX7pRPRNQUqQlv+req9u50QbiiZTNcswclNyYS/G7T7DFG9pAfeyyVT4jEsbDT5FZP
6hLRCg+JImc7UgAA1KJxlFqx+w05UwmQgqn08l1a9ChY/nFm1ysRYi8LaBQVo0/d6i7Njr5d7YLV
feMQ6c5ypGjCOaKx8aBEw+mPG/elbaERUfPbJHQipfFKoxyCc+6muRsZdUzxkrh/IabC6XK30Ual
ZkM8XJbWUwJDdvJbJMLte9STntqcJA7Cp+e8bkpExJv2lr7tPvDBOijVtN5+Bl2DiXNcDASqAczT
Ds2dzp63G38gEXeuDNX1vcD1BK732uEj4sh/AjoSZ4/H6YMHhfhWpLbu4rnp0ieFfQrkJ7CBFi3Q
C60Sk+k91kj+TmH9a7ba13YxwKDTJxKkXwlXJ+jMO68x3j2eS7myFsy3e24cXJTFQYTHLf/o+KHB
cGM2qCsICylt47wBupWjoIDM/fKccz+DPjmXb6NzX1PY6UZyvlB3VexjJ85b56OXDyjqLhY0048O
Km3AuWrm4BR2m795FEEjGA95O9xlpfeoALUZhn9oeP8sS6Xz63u3oLAQhV+aWJQb3cGlPb0lNF5W
7+CD3poiVMuJKLgQFNPgHEoGU/txcx678cdkEPGyuAFVN6cpdv1U3UZNfCT/OiW9tduQl5pl9a7d
8SPoiyaNoKnr3KcX/wjee1s56JjgS6642oa2toGL6GGW6iU5rhRX64Lqz8B1nFA8UNV8k7mPa2Gc
MqhOpUk5YYMuUefR4bi+CIiiaA55pb/nhtxlrg2CRiEhNG8J/qPVeWZk0h3A0pNuTL/S6ucjSrAJ
j/1gAtABmke035Tu17BYyGrQvHRjb+LzOON2/P7nBfj0igD0D6jF0HYJcYrDUF68X+vSnIwk/OnI
3F+63UAZxbGS49RMH0JD20vzE5IRejr1s5Pmnzl4XHgpUBGKqCyg4RJg4zLIavKbLHPvRHcFRZaw
LCFwmzutwRh6ICXmQ+ZSaAGfULwXk5fIQVWOs9d1KafuHtN3JnDIV5Mt3DBoazrrqQM8Y0t7vJ+n
Z6Kqy0BFmwunJ5U9UVE/pHYk42chbpXG+S6Gu87ool2RpZ/50AAmGPeIzqnBHd0K4MZ0Om+Q8Rck
pGQqTc2jsgllkNhipQKKtyZidcFPrvwylzdJU3WZ7krIm1lJHJoGz2MAmmnET8MS/qhaZCMoJaPI
+MGwj51gom5ZT0MV/ukKQihnQU84yph/PrpIHAdoMETlRuMXopOgNh0luW9ZI1rZdpfIP9ukLlaZ
7jagFLpowsL1O+bonhWSyqYZSqsMCrlk3R0ws4H9csmQFPcpBcI/4o887HYBHHUFXdcGIhQNqfhe
yq002mLH3S8DtSd9yj5Z/pqF9SNONr+ysbnTDfIE6CovTta9UujeDM/IjTjXvEiri/IJ1vXFDNMj
t+6AFsbtHHW7pnGJyJeDv2DMMfMlpAOF3AMEkwD01pk7SrjEQ3R3In3GOxAOwfWEn8p2ax/oVUA2
bjcRpNCE8BRa5ZFA6AJ9cwBhm+2ADg4kWWkOImTgi6VgloEH5aji3g9jedGmK7LqzPCtov6HE4Jf
KzwDuSt18gTpM0evAtnhPbW8ivp5DiHZiiMRKzlCU+UBKcMrnzeTnHNyOwluqc0zASyvAgsPmA04
Bm6wXoSH8A2K7htIA8PLRNcboD3pB4Z7zF87QDXeosy+DdRMDW5MmnQ7XlShitIBXrHyaPziNOQk
zWwhSdu1QUwPx24afrwbKlYsp78ey1xS0lKQx2cIm/IeCFaw2jUBxJ3T4fRgrYwU4PhGrKf4tCM0
k4SeX2qgbg/T2/jgI6o4SBPDP1AXt2BIE8YtwuTXcYTQYccQhehPVAUoDUHiOk5Qtfm9Kn2v+lPL
gcuY1cqrq9xAUBquPxV1ExFFXfvJuvP6+kDaanLoOvumI0OrDIG30MkgsKvmSf5EvOA0uuvXnIB0
/qFAR1uhX+avtXkckU0MHwGxFOnGAanUJryk7yJ8RNYWYt+yA3XaaeH5hRScZ4IsMqi9iyTKNH+w
QkQaQtH6iiHFP1veXZE4r090qf9iSUbQbIFUl+E3r8I3Gfni+MNZQCongV1Sei3MZCKIVHzo8GxE
emhp0IkB2ZhlhWKHBqrSwoQITG7UBRk1SRwVMluw7vhRk75fS5AYWBnQVmWl/MCMeWg46bOZt2dI
xR6xMd8d0b2mJ2nx9nJXjh3/Y3kPKQABkM/JjIY7GgF/EekXRPrT4hKzsiB4FWdzR5wrcpVCvBaL
WOmegDs4CNijALTD2Wz70n3UYg7BSu9YpPXtkMkxXWs/uZcfhs8oTS4Lz+GBzWRtc5SNYs3o6oJK
jNBM9S7qRxqBqOAT2prjnu5nK3iCCf0iO6L7mHHaU8xCWtZvGZpBLKdSPsV1dAhx9t34VEbVqZ0Z
ooAonymQj0/ulOWNYUAcKF+uaRFmf7rzvPXU5VQLSXyLYn6ImWtyg1zOJ8tKW+m5GN7/M6oUy7zw
ZzGGp0tg0gupAgxHibq8yUAa0DRMFFHYMw+XB4U6iDknZO789+KND3Q6tYmvNj7+lOfkoWUP6e7j
N8X/skrn7BCTIgdE94pHN3JHr28AUH/wAKXmKXhTuHGBMJMWxWeXgci4xKAcblVRvTl4kuVmFRTG
1kl5r7XKodWVa/1CCrln9KlwiNRu9058UeOUR8TnTs196qCcSPgC4jilx9SHI+R6W2KErZ6A82Bx
5LTGBs1vGSQ9k6nfo/kOhd5q41ePLu7NgKR38OQ5j3X+yguV+GhEuA5T9Ifxnreo4+49DFzsWY8V
ZI1kNO5nmPFITELiCHfiBmhJvOiQ+f2vaqKogTG7pPUZWa6fel8P/osY2cYDRecdXQ7oFtBvTRmf
DRXIG3bAoNTHuBPcUqW7nmO9zT5iVF1bo8izMNwkp07KJWimE9jwTe2QW6yfFgXswnN27LlhYk64
XA05bmtiXf3XHuVk5BDeMLsqtbtt+LC2aGFDhBoJp9L6iydn8o9VvQst9wem9fBRSTPZe9tCIslI
sWpIjJN7ssPm+tlT90TAS+AGElNbgYIE1NiKlHa+hBhdHXFCqphPuhfCz7lBbuFWRSHZ8g4yll6R
7VRvGpfbiBr0o3tKRmSqd132mpOHo2kitwDX6TiaJ/1Bp1ogVSb+UMZinIDlnBfyczBURzdJp3qy
lEIU9G32hn8NboLIeUwjmcuH1H+Pu+Ws9H4mwfJC4+8YxXdKNUN7vIbNvvWHwn2WhufNxf5C6WtH
6EIZyaAHNN0N9GPx8iL5tgDfzoxAARqZom0o9lnAytMkYlgyHWZheq4z72zTPT2CajPkAWk+7+D4
0Pjy5kYpukqMKh3KMAmUb2aaN9E/m7OQWtGLPVBTsH7TSbcDOheZLAztKwARM11Dx3uS5Ln1mKFZ
v5o/VudlRI1fBsLL3L8XWgPmvt0FmCUADpBgVP/cNydjDhMdMlWeknW+x1wNOgUQa4NMTPpg/qAh
gVaPJ4jsO10l7D9yguTiAlCIrGSpbAPQRucJyzlEahXzB2cnPz+Z78wtwyZPV2BFNVN+X1Gx4Lsg
pTf9QXF3ylhJRYD88D9zg6nTp1HJW1gdB1YZC15KeJUAZN35/8IdnogT13PS+T9sDL+rw1tO98Ip
xrYhzoWnRVzCoZB/ESyiNSbySCij5NUXcAeOsW6RGIELzW0l1qBJ84pRChbDEPBYPBz59GSekEQ6
CmTj/aCbYFe7+K+K8ZUfn0ygJ36rm0/NiPB/9rqhtafdRDKbSfWhe5S+AAINNNNRK6RMrifnomec
EkBZctsb3U38Mj8TS453jiDitNC34wvDdmjeR70t/1IJBmwNp8OgehLvUBZTqBO5JU1WZA51exds
foKTYydEZmnppZoJ2HnueLrs6orQwwRrQUkmeqti1DVZbiUE8Ypf0aoKPRKik40BKg/ZHX+pWLiI
a62Gg7I1P9R9U+GH3//fL7gokz7XxSyOVsRAEA4Va8+ign6zYkLfdFnG4kyPsu1STqj2YCUyD7wI
wHln2vt1+f7vLGzMzwmwGHek+rxumrrI3JerNeEYyWJuuEq8Knde19njjDtRv8XI8sT9auke7Vl+
e9I3mumrDiu0lj7sGpiIH/NNnXMxNT2g6pHecOBEnoUfEBdNgXfbVN2jLh3f4fth+sxWdtVzCHRg
ASQhjL+t8uu2+nlOSvLFw9OuHVZfJmCRQmMRH8BpCCkJ0BIwdNaEVUQAhMwI1MxAuOWtobDVrZxv
QDWi6mt5nLri8nKx/64U8gCtkPQ3P+dIW8QzXOZMvlCpoiJ9ZHktjmBOSgcj+CAu5MAV4JUJXKBm
gtrHsLk5Jvw5gdmMcLgg89RN9jpiCi+bId9N1g8eVBBnC81At2g1tRrMDgbwxdfEH1w0xYVcVQWL
vDpfCGMJhdvpK0LuDPNumg8B4e4KFuimtCmmLzZUO3G99GTpFB0UNMJSmJT/sJGxa5FJe68ZIHAM
oipjCpKmD0qDd/yBjSqMr5H8LTHTIw8k16krD6OHY14H/kPA+BpVCeaAATv8uQLkuP7Sty7UspX/
ZdSSTQpCfdKdB+9aVeWlRIdjVTLaCRSwb+4TeG3aZng8fDBapsjMCXNZDD0PefyCKYFvfdShUaTJ
qrCpHcKi0HUxbxfqQTpq3EwODSd4ZtYJhMetrPDF/PcyUu4niMP0rd2LR9+P8Fx6Lg48MN1v23qI
twPlKl6YdeVU8ZjiKYjupPCLQHplbI73XeTuzpyfRIfjToHM8mYy5rqRsuTkwGObwjxq5T24ipNw
M9YOrYQ8oymLKl/BKQs/IXgInhio4fvEMqrbc0WRD6dFhv+77zGIbt6ehDRghRUet35zRXEdd4R8
umxzAmIVgxTaXSCIxBDO4E3qo2Zz/pf/E+CNn7gUKJwOH5QaZPd7F87JJWfUHN6Y/B2za5kOnRVk
B+WHaQlZHq55G2feQS7HQqaJ4M0FOYW/oaOr0yRkkC1YB2BJQEZmFN0W9E+61DMuEBKSjNepvsSD
ykG7GJq7y+EqtN5v+b/mka3HjESX36FvC2/H2KAtDoDq3QqAkCNZwSt19BV4DDhPlY5kxje9+ItM
r+gPFsEQf3x1V5CbrueC+9FQfin99DUekbMhf+HM8EVpKdX8/cyeYPidofylIAE4Ux+P/Ey0D6gx
F29FEZEQaUU2GKyCe6Y4hGj/xoMAGlWboz4l67YkH0Y9oYeKGBC1W7k9t0io2BWnOfnQpeIgiQfN
FMddCeTJFUrAKHULqD+LfZr31LWBpSsG5mQ1WXy3U6SzAd9glVSib8g25NJxpEwrYozfFZXaZJdH
cuOaOd3F6kPKa5+v9VdaRFUtUSJWTcOdACwulTApbocBTZOGd3QBb2KaPYPij3Awxf0somon2AAt
FMtAXVaRlTJlbiGlpLW85g4tPkNvpBydnj+VMfRP9pKzj6vV58Fs634SOsqV/H98+x9LQ3dnmolq
L0JeCGhFPFRa7Rd/fGpRuvvOSnNJSnUY81RSdM8QffOrf6n38D66m3AyAgZ2UpfEICsd01/NGyoT
8GKErvF7WEH4GAQEASkPsQBA/EL8R1RWMO5kGN7kZ/QOnCPxUHR/EWEC+24w6NL/7neIE98mzaMS
JXnP/42OrqEnkV0DqYIogVNzZVBxJrhenkBOTDdW/0rFyJtXnlixEqZVhqnAsJRdfKWlsNjYr5nM
WSWjtGAyJ0JJIAVsVpE2R4yIR91Cp1BYOLNpb/3hZ8v0FMrNOvnsjb1Y8pVKTfDuiooIWfTWhu/e
4jCYbkNLgqh6a13DfLwAgsKmitEdGb3wZDjGyZuzQ4pkZhSVULc6BDBb9+CnDyId8Q54Xbp56Isd
fnNNxcHkyyYID8xVizZ0DA7HdSqfoS49WXn1bPkm+Zvx4EP1zpn4ebMxi9e4RaKW874WTIg1YfrR
BFGDsyfV+CdBFjYbLaq0bvfLWUjkwzVmoozxXDjtUztn9M5Exwit+muI1MHpzACx6qF+BahlcAYG
guaTB1oo3kQj0fInF/suDSKayNND3sV/KOagWUxjTdc2BxCkC4B8+uQl/rlsm6dlbG8ZVvLQ1N5D
27UHkfqKLiKzBt2m6P4RJ92rKB19Od9NA53svP/k2x+qnvUFKnJR9wOO529lIIzQu8sv/V0QLvex
FDxQOmpbrEDkqqdgsGmxHvpT1V8es9a657Azo9RihNxIdUMEZSs0fmeI9d1kw+ZljBJVp49+299e
KzkpcqY5rszdJMTOCfBDMMRUba38rLywH8PfeH+y98teoIsDNFuCnam6FRQr9enC3EO3Y3gV6nHM
TFIVRKydqGnec8KGxElpciAJTo3mGJoxWSOXJPQCuuia6oVpHbc2lQL8otjrtmcQm4AsUWAxiStq
dxtySi1nvSvhqYXDJ0PM3hipsDcm+k9ZZ7nhJLXuhtG5p//tWdWXvKHmtjrWX9m+xA7gmlHSgnXZ
9e5pk1cnl0EHbREyGrQ+TVN2N/vDvQdV6aaBCQwEci7W7n0w3Zum+xYpeCR5vBYCoet08FYG6b4J
NTMz59mmzDx6n4px0Zpg2guTPTFbTARG5vlrcZhLFNsMPy1foGR8oJb7VMdoDBf4r66zntLJg6xc
nA1KC5dkZnJKYJ4TOPeKbJiKvE9gY3ngDtm6qnhM4xp6I/hxwb1iA5gSR/W9bxqJs2OyVnSOV6cr
l34i5mGEPdrd+wnz47EKJo3Xa9CSgQDYZWv/uzM2JEGb7kfZX5IdCOWHSvhOztwG4siaFuquma82
2oWpG7rrl0vcpMwyX+fD1W0TxfmZvwfJUI6h6jvByWtPAqqGmNH5l8rNW7HWPSPEZo1s/AwjZ0+3
+GleC2gs48eYolwPFruZja2wRpyhGQb7y/yaw8BZrB9+99xiRDklso1iTaVedcSPyAZj5BQUDUzs
VtU+oA9JkIoaZRIHp1kTK1KUJwkTLiu0nkdLKcLahAZ4VosknTlb8NV9ShIt1BO4iMwDImrG1or/
J/yQlMzOxtcrW64nCPiSY1Ta5nofUVofO7hvspVmFT9Xaf6T8CG45Eqs+27aOpR5Mh4mLilrcAjt
6Y2ICgeOQeT5Vb6BL0H8Jy4Dj8df41r8vLkXvIJhV3CwUFfgLi5D+pfXUdSZtN1JphqWX9IlPzDh
bVzdYllxJFCcEEaRkxZyXAFNbaz+S6FfyGAtWpYRy6Lrz3cYLovCAl3dW+rHjy0iRz6Y2BK+6LNS
tcCnAKgogcDFkmOQPPBdnpUdX8rf7eZe89rAEVgtqd94I3V4Yzm0FIUDDcRgTeXvRN9CFXQ4KVfh
06dcuJmoQP4wUnzNghIdXTepfi1SwszLBwzmlgHPnoU2ShSdN0P4KCTJDdEJYcAw1QreoZl+oMth
IFEliJ2bx/bJSoknd52WVf0y8+nkQC255LQUDC+jFHOp71FNK2FIsAs5vl+gGL6SV7UIjPB0hGjI
qSoiISwsTmM4/6Er+GbDT/u0euU8AqEuOr1DyVDS4t4NEF+ifuZS8bfppSwB1cSwMI7sqI8Es/Jq
PSCI/YSimrrxeBzllxBCUBppsY7iDhaIrNEG+DxfLudh82U2wU2MlLkg+gaogXbnjx6SBidDKJLC
wChJ4EEhOxA9KkB0pMxHXwZ7xknIy58CkkSlUG3FBGrAlsCHioMfJE0Fu8mn5iTSTaUDBRWV81fX
r/DlNl4k9pxSEZ0YrQ444jV66VAlQwPfjEBUfiukBZVpoY0SHTl1ctfO/6imQjJwK0K1vCl/rfoV
T8VLyqsEnO+FjnOijTbITyw/7yrwSRCqruIKl8kFg2ZrCcpUJeMxwQ4Gn3gJA6+7bvF5OH3kKnX6
/t+VCoh05Lrh5bcpaozA0gNw/kRoS2ZM3QsWOkx+cO7Bfk79Aanlv7wEM9CycsMYqy9oNnsvr/cq
4EjVjB/2tK2uaEtvIGNC0iqfLICyEGVZEhHlEuBMHVFcTb+/0ntwbVk1EjeeqrCu5kQZLBpy8hYc
HVFfCvgDiupJIjZVtY/9d1D9AK9HOs4eRZgzWjvBPlVFYZ+4i11fP4DJiHkiLJxJCneWRX9fCpcQ
Igbfol+GxFupLhRvPQspuo4+cKu9oDAK5M9vo3qzVYlbEANjTW58ZPyAamWDehLYjDOouoJDUYDd
Ys+0/yKT6fFl6DnUPBHtvFzws7350YBacAEgJymK0oXmrGsjr1RB1MKa6y1V0ZAXLMEv/RY6cf2q
W4rNapzplbCfB2Y14GuT1wnvQKFI+JpoYb4TnP+HpvNablxJtugXIQKuYF4lWpEUKW9eEHIN7z2+
flbynvsw0XGmWyIBFKoyd26D+CzCDUoY/bKIdFQwUH2debmS+eOHEqPBYjpGA/a6cGZaDvUGmiwV
szkZu5HNTvdS5hUQcma8BpP8v6uTacaokKY4b3ztESp7pf6W1tjwBLnMhBeZP/iaPJmWNdVkI2gp
r2230h3ccLTxJGMlAyJRnw+3UqmpKP/Us2rVWsZecJ4OHwYSr7wr4S6A8IQWKXxWeMA2JMngsA2N
cXrMfayMchemGAq/0U33PTPbpWme5FfLnR39/r6rgQX7qDvUhv7RuN45NJEidVi49XihyajDB34d
M2ZOvav/NgpmcwuOIjOyFlO8af7V05rs3qaIN/mifmY7nVdjWZ5imKVdMz6Gnk6nYOMB69aMe82Q
nIamJbspLvh9aUj8ccsM2cTSuSGDrjj71fxe5AzHbVdOFMptu/AwYRv2AuKU5XAQYDj0rIe+DfEF
xAGRsGOkDifT7V8F8q0CH5gjrINtCL/fMAFYg9H6WFIb+BE2M/6/8wdWRw+9u/zaWvlcLg5evrq2
kx14IPJEEB8YaBsrQPlbGEkIPBlh5WjB/HDKo1kR2lAH58HJfg3bRHgIF29eVqPV/uDWg9vRkkIZ
ZGPi3be3Q+ye2x6rIzLlPyo7pfBMFKohOCt5Y6zhOUoHKXiJ7pJC0T1Yw7zFBIxoYOl0K6gXkfto
1t9K7XN2I9xvy/KHXXtgQs0fgmlfOW+CAer92SsObHByGoJbbEKGOQ11hTDluu5FdkL2LBl2CPVU
NkXZQAL45GzPuswaBfhtx2pfQK2I2ez5O4x8CPhwOYa/AzgFtOMzC0d+AbuWfA3poQVOZNLN8pbX
WmokQWorxP6L5v8/a16wKZLg8caV8aMAz2Tg0sSwC8EglvshezFfhC850uGVsXl3rZDST6nqhMDO
m8394sKve6+7kafG12B/FK7XjMulwOcVtCmB4NISVzerOZTIZuQN4q2covpDdq5q78uWFkLQTuDS
D48JQiaOvhE0wjZxclt2MDGlliDjhcrnY9J4A8FQ4Hc2+SuUkye+S41ig22NLzPzczLjkNZag+QY
E8njyxiG8kJuyaL1d1QVKKeZZOFu+Svnef/OsD/A51Aeo1PdybnbTumd4HTyy/wWgda04oDRqnsA
Oa5UJhXcIba3GV6xHcMGIqMRRiz/p9Xa0GXfuUqBKUSfEZkRImfI+0N8QHZwEtIUXTz3L6gnMtMr
48U2EYuzM6EXBjJrLuSw3NPAU1SIkIUvOnFuZ3C1ZBvmY0kEW3ceVSTwrlPhLlAzlDTxTRpcsoM5
EExEnLNb7ChOWT0jrEH5VAVWNRsVWrF2g0vjXUOlHbTpa8fGPWFISJjt2mx+MwU7uwu7f2HPx8pS
4KSQslhqHwdUAh84vMSGxBR7FSKg7Fv5TWywSRSuM3ryBrstZmAH8YvgK/B0QK7iKqnW3P7Ex3cq
hwdKtxSiPrAJjqQMCETJl0BfUkAPHv2LFpIDELgxrt9ORqaMv8vp0uHx4GuSamiIX8TNhT2aeY1M
dQqv2wmFg05l1QKu0trEZMlWpvXb0X6IDFouRFTbQ9jtXM/ZC68gqZk/aNqT9Ag2PapMPaeqWkn5
QkknYxcBAeny+T5bIWbIzoQp2a18mB4HH6ovfsslQxlRYDnQf6oOnSZomaVjElGS4gWuR2FR0zME
mbcXfkLtfHGScQrJN5GBkkvpTVLoLWANt0jrcPJCZkXyLfTzdhzf7BlLoTbbRdKZst0RbLiNO24h
F+pbgDmelmLiDY4ADT6f8Qpo7Ptleh1xfZLqDoIzt5qdo3vVCQYl8fwGDHgtIyRiCG6kk8iceS1T
cmlRBIFjH2EuVkIk4iVD3IdR3FFrannXKBS5MBn7xrsUxjg3SCoK6XnwTtS2AvIxyWSJyxhKZeqH
YY58Dota5vhGhl0oTY1PaeZA/ehhzIBwK0pS/uC/ZI9hPyzZP5Kh3zsRehrGNbQsgguKTY8QoZqU
s5GSJ3KLJ7TyCCJQ+7ucVKO/HPyhx0dTo/x0LrrbvvOn/FZfdbCcgIlcb6XSTzOwEbt80x/fJO5v
y/rwfXaKJEruAgInSCSnLUtymsvZvMhUH2PaiV6wo8uYSbtuIJJO8YGHJXsFlF7a1YuBL1sKe5dN
5lqCCdeat3tOHviStymWC1rkoflAlAaZGzoG2+kVRJ/P3NyyfLOn6V0mjSlYMcu2z66jnQFpuUta
AEjwKQm0datQxQLEcVUjCM5IbLACJvUW9gkGCULQlTdb9gVsqRD0JoLDJng40YCExZM5/cocEzjH
tZnKTlDhqftMwrd46zMlLRaonsJmMyVDCIEkNc9hdsvTyPzdGfCHpD377+VDOrLhH8cG6QVqvBtR
Vxr4qHW/MmDPujN/Z1K+FS3prXUMhQo+Ljs2D5QlVDUX5eElKvdBOGkxQ9JhGF7l08UnubpzgEC0
qI65/SBi/3H2RMukPA/rWGdXsJgTelF25zyqZGBW8UYKjMqn4EGBa9yL+EMWpGCw38eYZ9QEgAnv
SMDVcPnmpAcBkiPV7cNtR9YqJASTtin1uXKgBBgCci9aSwyaN800fQkJX2ZUKW8O3s9x/Jd0uN2F
V5KLjKaSMttKs1Dk0VmIU9SaTB6YIwAsN0Ce7K01wZg3c/DpLpsxyl4p+AuJGUFfgb7p0WCaIfI3
2aQyOzxp2T5mXiGURHJ9oNMyB1H0Z9NKUBwWAlfbkHoX4b4lbaaAZ3IayjVwfFFccE+LEmkULyq7
GzMgRWxmGBz4/3txCHCwMmg3110vL4D3MOd/NbjRcgIH6MoS96WB04mNbAUDRubDA6+DyxCXpHee
r77hZ6RZq2gEwYAsfotWWVses0rTo9NwDE+QpdC64BEsJ6kcdJTxSb+fCuOVXEL8J+ixBY5AQew+
ynkwMCuWk8fQ4T1KHGp5hlDEoPtLjiewFyvbi9GVsFIVMou8/4FLM3ICtgYW+z1FvFJ3eDAcIUZd
ppa4nBTJUZY9JrZzCMzvdP4US1KRJsghYWJy2LqFvh4Ni93uoQnVS+uUNBqA/Kwxs0mZK7ODCbwy
d8AvnZjYI8pRcIzmahYwFB9Sl41QfoSXmSfLqoRxfy+FxlRYZ2Zj3YRVqPMizN5ijmgJQAjY9Lkl
3TSv5SURdpxYvdQqAmoTjyReeEq7oGjvePwb/HQeE8o8PkE2AKFz8nzkvmpY33rEzLgo5d2yPvC4
hWcoX3REE5sv3dlDg21zSrGT7c1We22G4TuOvYP8FofGo8bZQJaRM1u7nPJDloVcZDeae60jUQ5/
YTnBinbCLhFHYvZsuYVQ5h/abrlfaGKUiVebbh5h3dzL7+mmdiX/v2wMsv8L0CUHH6BYNA7nYFKP
HNngCdrVbNWjlGwZW0F5Em2SVL/MKSa404SVcR+WoruvgCFrPDPi8Yj7PVgOxYiJqy8njfix95D0
5dQPGygiyQh2/l5yWrHi44YKxKCbGCCSGUnw1cf6YSGcj3Ily7U7YGTUfMaVKzj5DNDgOros/dDI
X+qlJ2tPNL4pxbPs7/JcQ1yMbN4oDfPFOI0O0mImyfjPacvVwMhfDOYXVq3zJkuCHoPmSLTXAoRR
dt253HUTXnfMcETh4RX1I9FlEclecF3Z0Roc0/tKPSsygCLg00HhPdWG7nUmKPpAVuatHMlCAjC1
4Wwi6OntSapdKR5pjBj8eEh3Wjh8FqEKPWl1LXYl9k1l/ORmDagEsImtwH6hY2Sa198Kgxu8oyOZ
nBrkm9q2k1ZYUwehijJP6yEheNp8X3O1YiPhDYwR1bb2MxKD8eJgfmDzug2okWrD2wtfCQxGZrS2
g5ehELDKjIgilt2k60d8TT8GbTkb7B1CWxiGJNz7VvhHcSCgn0BCtWbv0ioieLQL2x2j3R8RJArt
keeqQdVG2Q73x32xS/qmOEs1bH5spChwS5g/rmTuBlokozLlf4QauwQ7hFCsBH6EO/pmFdFHlBeX
fpb0VBRdvIVFbq1wfQdv4IjkokksuckH+0EgA6odewy+Z85fktHGQ8/r2PcMqL2fqGK/QvvP6S7v
tZQKaq5P3rBc2QyyOGVymNNrsXN5JRN7Ti5Z6xAKUvT+mRk8oePaC7KoGSZOqeTp4f5mljloFmLb
XkP3UF4HJSmQhagKBvZJOfmkNp6Ii7JwdTZpVCJMNiY7uI+bFu0e6PF4lG3Ki5tNmc37zu0gp5Wn
lox6r9R/89FAq86MQji78jsrzEvSBCo1zBHqB5kr24xP5J8IbO/Q716/vTrqEXl8kGHopW02cRqE
q6oOHISr3evuKBwgPBhfHRfoj1+NhGNlQoyTrhdyXHYd7lM6snjljl+3IprsSvffJo7AihPcM4dj
SBcp417pZB2dvZeTAONZAbxq5GEcUSjNon7feMbB5RSRZWopdZGtj8yj+0yVIpnXsKc08WOXjxID
Xk4vD0d/J4ZhmzFzkxl0BcuAo1M2aUHrXCA+wBWyspG60UykAfGSMPyTjpkXv4HmkwXnJvp6yAos
IEzmRwgZ2/5OUsHswF8BqMsB3af+STBoufqId30qakh+L32A02sZ7cZsfjazFkAlOxqjdbpqHrBv
aAL9Adc8gJvKWOdVdK9M49L6zZNTeg9dadwn/cyGoyUWDhfhq+mhqxKo3kSelC7tPnNzCn+2zimp
tqBLCRaZ2rjVmvilICZuQxoPWRSBerCC/FSV5neSNWpNbw0E3YQURHbmH1JV5J8JRW5uWus+yKGM
ztNWj+r32SFc4ib2CijikffKO42Rkt/8jM70Hc5UehiFQPrUsVvui8raz2nVr7HFW+UmSbghF6ZF
6bPd2R9uaj4rlOYEq/asatvdOZGf4Je/+KupmcetFdgeGLRGfLVOZoGRXwPNCgxydMJCiW1oampi
V2tMRq08xKLB3Kxm4Jty2/HBbOdbS9N0pB0snqqkBCbBGMA4p7iHM3tiUJvAdnOOtjfQiIQjhdWE
xyKW3+fa5OzuJxMMGPAgTsvHDjdtvCL1XWL0B60yo+/C7qVC7pngAJDSYLRPSwEpqGoC0o7b6q3x
M+y5sgRJDq0pYGM/nrSu+MgoZ40iLlbGMtxXVn5qxu69L7N9Ms0/dPK/c5CQ0wp/AAlYefJRzHu5
A5aV1Q8Tbnk3SnNqVmMKQwMvwGRUxr2XmtOXjvUg0SvqwaBIdPT8mbGcuGZQm7Kk7kp3zteWm0Pm
0Jv1WEzfDgVbag3GrRNluGdXwde0UP12Oq2APZZY7amAzGvcE9kDPnqLlHNRPWuUXeh/o4zyQ72U
quMlHbU9ZuH/siBh5lG7/QsDkIhazfjTAxheIbYniExfiCo/d7meHJWTP5CQnp2VjZ6pjXg8rRWZ
OFcr+mK3P+lSrCocHVWkW+Lu97oga6t92NttuMobhXsv6Rrsdy1HWfXT6hNSCJjncWbRkuXNTutg
YfOKeZ4DJSbN3yyeKlO17K+uq8+lWI6mEXzDd0e72+J5148PGE1/YNC9HroSVsHymOQhQCMGnm2e
b7XZelMkVxe284ky7tmqWO/VaAVHVVf3HehI7aTHEumMGuwGpp7K1rlnbTD3j29zo/8IMxpEQ3B7
8YS2y/p7qCcmA/70ZBQprGBy+EZvesP0yybtxH5VJXnHmB0RHBZtbTjc2MLjQdUuEAt6uPlZ9hCl
pbMPrMF+SQd/v5TBMWXA0XOwlyMhLFYWm3tfEKXQHax12XY5rO4OnkOz0lu/3NcNLkm9Oe4bomax
J8Na1W8/PThjWkIllJchHbLgtU6f7ycDdV5okw08SlO3dNaq1nEI0JyYtCAteZXTKY5l5p9+jco/
pbrz2PjuRbGYYMA+GyRgNRC2tQCykzGku6SbvlNDmJpMH0lzvk364lAELsk1zcXhoYcTjB3XAuKk
pIzgpt+YaNtyW38KaRvwnAzO1AaPE7wBLUBjK/9sbkGtbATHiU9roBzgiULzbqZ6DteThwRznCBp
GDmnQpaGELIM6igrGGBBUFlCteCtAQZigAvteXFquM9k3iAMGIhYxfz6WIRDdFi6EjxcfhTmALM1
2zZvC/jtLTmlgrq4HbwW8s3yPnoziKFsama5IENbMvluFd8uLz34IpbzYQ+Z/+GONj6VS4Q50axe
4jLcJpaFM8YSzavZCtNPAkMPnPzgXYm+EPg4A8s7BevZSQl/rQJ8+BgMlNiwzuzfuBIal0bBe4zq
SzCza6bmnZcs9yqni2gs0qZjx0vuu2U+6ZXChz+BF+UZk3lb+uYMmS8/O+1ynmO9vjXt1qWljF4M
WJJW1M/QbDRgY9izfhxB7Rh4G/OIr1QY9ClVUYywtPA1a8dFgwJgh/fJ2D2OronmIDvWTrbuFyAH
LJQPuTTBfUgPhN36Sg+go+L4RCO+qisiqYPR6e8YeSA/yAkQdA2nXLllwveoANTrWZGPoOGS6rjY
i4ews3SUmAaPtwOQMbWAmKGIYbaR7fWcaqtx/xmc8kDBhIwx5bDbCAVBeQ8yIt5rMUdIa2RImN1D
zbzM0P2dPFMYg3bP7AAEilqZcqEHpayYlnjsHoAhIbFRC3PizGkffD89JAzCBImjDbsRvEcfIJID
nHHOIujst9W4nIoECsukYwhHOto4ReomoqqogQ5lPcWVuQmD7i3N7c+J6lJg1k4GYEllr2jMdppO
VRxVlyrrMUdq0AjOIO4srQD2w8LnGcHVN8dk6Qn8YuC3bFj4pxVn3Qh3ZTOcjSmV4JSrWaxuRmgD
k2uTCFa2S8MY56OfWgLitVcZeYSIoTXMpbhV0t71ufoQwlhHvzxRGNNTy511A0YqjbnrCw3D7Wxj
8bbKfFL2NhPxCoiGbcZwPlkxobJfJkDAlgY2Nwjb5vllGIllWkq+y0h16DFw6QniiM4pA5iBHNaq
w6UydZ6VAvIo856wkfoivICUQl8mqzQwr6UxQQYvX2sFiAScIi38FKIcBah1KdHkRqd8UE1YVu3m
+z7ornRtE30I5VupR6Rs96fYmp8oNAXmnGqczBU/Glr1nYGFbw5kK3faAZwEU0wpTswANTprsRUq
FSeNyziCq9DyZrUwiekXfy3LLQar9xb0mVO8DuNp5xTVNoumS8auo8Iem+RqT3CB+Op4zJJU5q4K
o35L5xpKawcbfunCdWtDHPc4xZGw6fXxqgvoynVMszpVnNBFtDVB5W5k+7zCONTOYR7tmY/0HaYV
WnXsswQjbHrLyN2QKf6rkpLDCxJZiy1fS1s8QgZrkTBSMF3dS/hOGTItg89pKAkiGlpqbEF0y2E5
iJpMpzqX9dBNe3+wDjIlKL6MEc9q4X5UAM/CVc1th6E8S2eMQUHYhMeSZZwCQ5trc0pvsY8nXdt/
Eu2WjdNd1i9YanX3eZnsUyCdxosGmWAL5mC67goeExDxKaLg7fPkoSX4O0sZXLKVV5P+EORQLtLl
y7BEHTauZcoq1616ax0bRARgvZ5gfGxmGe754VF+Pq4oa+3inmeQU963A4J3XgHGnFvlvCeISAKI
l1rTbzLmGz1dsMP0rqzDd6IsNpk7HYq4/5WJPXfIn31141IWz3oEmwW2FWTqXdyT0wgnO8WHyFnK
PyZ7TC/pNjIHuIJWt7fxEsV2oWYoMVLkiKSw5DG65BQLrC1xuwJcyxrDvS5c4WQEUcBMjqAQqdXu
GymsETFrnzaIjeJSoG1lrnfpajBRo9JnBjGUa41b/iZZ9y3oN6zbJz/TTrK/AaHsrTJ9py67t8xo
Q7G3L00NyRK0fk1LsYHlNkYQXbC6pefnuxADKvXBA6X5O3OOzo7OJQ32kNq4JLvX2efixuLpSBQF
aMdh1v2/dopIB0sbPKqjSzuWn+LbFUTL+/8xHBBSLvGmZvFEpfHZ6FCU6uIif7K+CkB52uUbs1ZH
mc7gxPIQ0hbEkylUcbkMmGDMOuge7+K52MoeU5Q+682WCWBZi28RL5PA48KKwfX5kTH5bsBVR+gR
wsnpLJ0NjH8kxUVQJ7KwMcDE7yA+C1Fm5MoNmw3NBtfBoGClFOCCO28DAsCcnFBy7a2sm13IllWB
eETuxFiA/MoQEJonabCIdcd6YYIHq6O9nVW6y5d0NXWWCXY09lcNS2T/pkb8EnnDHST0OxU/GE38
64+zduN62NG67ge0eIc9SrAC2bRSV73GIEgFZ6+wYGVe4Ar4D5oEdaqu9FuL0+FKHRl+rtuJDdfA
nrYdDu/Mnr5rr0C9G19MrX/1caHCTv+m5sBhTfVdB9L3IKMrNqF4TEgTcw5OEr/QH8sWyO3n7Zdd
okR/K1oRkeFlg7dafFi4Qc1O952CRdbC7+rOQvFm3uRDvzDy5eDAxdL1F3lVFF2V2Td3vqavdEs/
d3V2H8T5fnaDK98xaKlGSb9mZq4RE0fuWOnNcoWuxjZofkSZ/W9utbPVEimY/Yj5iXz7IRJr2HwL
ji8jaHweTuTJEeiYrqzeZPveDENLsjWiJkKXF4vpR6HdSL5mVD9jevnljUO6kkGb0+Qn2VLiMHya
0u6+AbyWrTFgc2sW67sLcM3X46Oapg/GClcWGd8OYRIhDADjxZNsD7qaNlYWnmIKBG9G2GdUV9IP
wlVgcaEMcvQKo4/7Tad32xkuU/BSe3M6Yl4qagQsfoAiBa+rueVFHJxV0m09XXsoHfBcEIjKdyCW
tjnuDIQoB/imCzdwtv5GSJ8iOIn0YKPpBO7iE+lE9crN8xk6e3ZrxxiE0Uct5XUeywPjayx5vIbH
/ZpKXTCNp3TQ1kk07cV70ffUSgh3suVjlYCwK+VdRWDJ4EZv+1fxTE5644yUeOZJILkajfBI9pXc
bd6wWBu+nOhDNgNdS7ZGmyHk910Ka69+UnG/hYaD0Mk9WZ31ONhhdlMOGHSr/hFrll9Z432J5wz+
Ioppou/gwt1k57qMcDs3PhwgXVoX6NTTeVLV3ZIixlcJ3VgQv/Vd+Vhp3k4GqgIplRNImFXAVakV
Yrlmr8c+ezN3cgIfMaeD1RhbawpXy3gnR0zDZiXgGqUjUCn0RkwdvOWDt8aE/iprXm6xi0F0kCRs
7m8uhnLc4KtlZaBfIvfDc7t71SIwJ2zIwevLqsIHljJZ76cW8aicRrI9Tg2RtEV017uK4atb/KX5
gNU4a5ahrXz0FFxf7KgYdnJ4z2l0ZucQoMPSim1I6N+ACKOV1FBYm934DKnpPfHzizme2hCLJe0b
CskurW0Ow9citf8tOhU8d1HvkKRkKFzlalWUYc9g4XtJSCdV91Fq2Enzvohifmpt573lXYQIwLSf
xy9ZY7LuZP7pOAmjeem5U9QmOkpXrjZU1mG0SAjqxok6XbwSc1QQS/USGebW9aJjE7frOCkfw65Z
h0SUQ2zGdNy7WmVYeUQjVBp7psKW5617Hf2OtTWJQmnDGGpuetD9B8sxDqMO3ycxsTlKvu1ZXHED
gruyd31SEnsJ7llWx5ZAM20E7dRL7oMfcv4hoEJYvZl1XiLHS5/YK2IY7WIXrlcGtGpaAjs7GFN/
m4aIf0ZaJ6X/2mxAIahR6xAFEgcEGk+Gh8V888HDX3LoCs54YcY8KaRRTlo/zC3mhux+mkF1oXv3
rIAwKDfy2OS0y4kxHRG6o9ZLfsmUwbS45Pss21YnMR5YKG7xnI818tybZxmK86ScMTxGc6I/5pa7
JhIHKqKFzd/oHrwEf4XUqboHN4Fy1U0mjmxZz+JKlpMV9s/ZDAG+yvPvTkMXUuHXYSePQ5N+1MV4
WFywwlQPEhc71eyfPQxvxmw8Jp11hM70hpfbS9Ezuos0h8yBgdWpAgyOpT4NgVwZ36CKYyjfPLPN
g++zdlsHV8SEtrhwvKd+wLJkIQM089tg46R9uyXR9mjG9XLonOAL+vRjm5onWlj56QAZa5Nd9JF1
nxHa4DfhZajqd6PzScILkz/51LkTmxo/2BbV8uL03uPUeYiTsjd/dutNWvlf7YJ/gOe/VVF/LiIf
UstkwiiwMOTSmvLbAtZKKIAmHLzkF+Zd+aqamhY4UW9OW/zlUcPprbf4Nlf1wzCPP06Oy9FilIAY
GhL7FE7CWMfvuVvh27cIqgXfTyqVqVGPYzq8Wjoiq5L0D7Td80frdjsUcSSMFI4PycRhnfqhDc8p
ewptd9/o/TbQqIaD9DPD6Vr2kIXs7yJutnoznsaKGmAakDOnf0NhYm/gP5KgsI/qidlNNh2qznsa
y/gr0YgHG9sAwy3vwW2G3RDSpGdtuGs6RqVS6qPL4aoz7Lo079M1tIthORzI8VMxxQl4vMlhWpSX
kvCNgI1z9NWXSz7VSn42rpy3vk2+SeF6IEDgQc9GDjP+QvNgHAnTp4y3BA5BqCRaZJihgCwzjkhN
RRQRrLC4dA4aPOGrw8PcuXu9qd5wwsTurxqPUfsvTj6tOiFV4oOjym1EU29eDKjKWa92qc1kCGI0
5bHccp39SIxLSkFoRInQArIS2srkTf5V00NmCSkl+CehO21GDlirtvcSG+vi6iDVeZ9I96+vouLr
Ko+DxVGZQPH6zAhxsU6RSTIFk085znjZjZY+phnIz4U3wGyNbrvVu9tWdfsJqwG5eM21bguh/yOC
lior5jdAu5Vq2eQyTB8aiRytnE0RpiQRewIFlZ0QAhOhPuMn6V6uJ1G+cCh7N3IkjugvPcShuvXH
8MYi6U5qWoajJYhlC5shXsI7GbIsmruyOMr0kLErLN+Eb2Tz37F/UfRk19buMNMhtC0Wd+gFBkpt
4ZEqEBm/YZjCayj7kzAGTRhk0hFHlb9GwcpoJj2OOM+ZlFkZY9+R1pKqEeYoM7blQOTiYzaET9Jb
+SpayYGX1NTIzXRMa+RNPeVpRzs9uyg72HPLwvsYfB5kMg4XgggeFfiNU5POZLhwGOvhqUyxAZLb
JffGxycEEry8ClRjQe9eYruuKRdy6iYcG6zxReZdtKSzl92HjMASx/m70vm8+aiG6EeKMYpb6TRa
itpRLzbiaALL9Ytj7Gx3xmeOvAkDFaz4C5r4VGtAmfGATYy1ikgwwuoAhY4w2KcAbQi4TRLbjz0l
TcyZIjTbOdZWyiQ8A4QRTo6T/RGmc9vRvSbsjUxXdwp5jATyYRcm1cP1C1IXBu7wD/eOk3wjk83M
8ydKZWx0+bG0X7YeDaT83dwE8OTQZfPf9vQr56+bJI9QrNbSlcvD09gUlu6Dp10jW5I3pxuGbavc
te2c2gGwjKsfcCoNEUeECMCoLey0P0KgGnxmXhi9xN8BnC35MaGxWFp9O9qoLJJTYCqmTeTxOF9l
i4qQeXsG8ZDm5diCrLlBT4zoVrn6S7NMjw0fhERhywdoFhq9FvdwtyMWkBAoivcFwRD/2dbGrrSo
BAPmQbN7wUcg7S5DMKEXGNBZQNyxcFhxHSi4CrCBma+vP4aEmTPxEt6K3IslTc+aAdC5hI/OxNwi
/iY5aZWZUGd6uD2xYTJFh27ajDcVQA5eNT07lHVLb2EY89/kTsi9Yt3FqE/WCYuk87P1qKf6fixd
rB319CztwsKXd6x203C5XeufgjAhGtY6ToW4U1Bsac+ICBGfUplkV4sum2A1xufdrD+3QYZepTtw
lpFd0pnbSGATWuGIzo96pKvt9eiyQ3VWQcvXIL5r8mCzdOaRcpu6pLTukhYXGrkrulPdJ/zcmMWb
gZeLzD4oTD89F0lcBkzstfB17CG5nbvq4GTVwxL6n0V3HkRDEalXBffnxo89tU7YZYQ7kTQEXvFe
trH7j8iyY+7PeFSYT4PRfVames3LRQLFG6u7s63pGDoammR1YkfWY+9B6+yj7MK2Bn3ZH14ivz7D
/9rFROQJF9VOhjttJhm+UofOxcfQJtVwKHQDfVD6TD+2jqJo55XLIeKQzQ3/XLOvE7xmXlvqTxg1
FW8NaZqwfky0e5OHsT8rhq1Qii2R/1bUvAMwJvszM/wcaKgu32JnABusjmZYv3lgPcsUvxU+p3C1
dE9eYoGh0+KMlOTS7XvV/Ir0mpELY3TttTccRlTkd7TTX+tMGEk9EKGLvQIytyV/7adpa1kl+vQT
wA9A/6jGXaql5cbBMW0ccSJVwaruyN5qCS4xnXWShpuoNdeW2e2WwoZ8wqXkmWK+b5OiVUabqo3/
GjX8CWZjqRbnJOOZDn6CFMGjHrwAtKHbmo0gsAWQDGA+hy+BpzrvrObuA2UWz5qHDD0nbBZUFQaL
qT9XMMuwsMJ4iEClWN9Xur13evXRZB6FI4BBMXyrdBhIXNKYoXpH2f7VMDxpLe45jZ0/QORfJYIf
dYRHhca5VeGDze7Q2MldvYS3qakOnjHuQ7M75JDmJuYFU9m/hcG0k13MJcPDwGtmyYlosfNnggtP
JEiw1KGtVKH3GWjdV0mpAx0dO0gArhsi9J4KDRB6Gux9x6419MZTgSowivR72Y7EgMITrq8xHGux
8amGS51Yd3MdT1szCaNVHWbNtg+CdpOgBsDa9ZAldQIXLVtnyVWvcM8mRpvsd692iKygI9YB1QFj
QkRByT8IKzBHewMs2TjqmXNxTbSKLiTX2X8MHf0tmglti1tybvp0we6BSSmVRkdpLDtMnvo7+s6T
XfrdTUTtUGQl/1JPdhGISw3gJ481aXSFDjjc5GDc7uxAW60hBA2xDrWnPZVFeBk7gFRCWA6Niztt
S4FjVOUdOvFVVGsH04AqzQ9C6Y1+iJc5ZhnDminbddZ8ytvh0EXmhSHxtzlG2zBlThhOGB9wZ2Xz
CThec9yPTd9ckw+M5nmKd8TirhKrABkooJ4PGAknnblzUmM7AcWYVnBCmyxyUe/YiG0oG5EBwb1e
tENYYozVzrsu9PAENI4ZQal9WZ8Gc8DpOybYtm33JqUMKhh8swINx3cvpWHPnnOnhi+cdztrCS6W
gX5nWFw8QKIsu12GvGU8wYwpxJx2FWb0Suie/B2i8VckCADsw/CPpBoS3wrt0anjY40LR1c0kHbr
Ck3s6GGOOw1PmFvS48ZESet2dagtVO5hn/8k5fyOozaF3pIOu7LEfQ+VMIbvedCsOovl4hoYtPp+
TT6M/9n4+UscB/wvu6F9mRkg+3/w+2a6Coy8JqRfGhZuN004PRLJ7KxDb9gzk44wobLOY5Oh1Ouf
l6UK10UBwymZFFmybfOPndC77VVL31ibpOWhkWRsLh7HRY6Pd9Zj5kynujXj8dcOLdK7I/yc+hmj
ymUAAY3i+0obdgJchctBenZM1YEwSvoPxvbgNCufcTJ/L0ge4Y6fg90+9G70FfO0Jm28lz+HQH1p
LVre6D2qslyOqKg4zG3/PqjlKL74fR2hYEEkxe3M6UI6ljWl9V04VLCJ20vVQ9wH7OaDRPOSje19
3Y3rLGRn7yZt45AbF5J9ilzM4pCFpQOSMDhg4m6+IRH2ltpBEGtKJSSJdfIrFbfGibloMPw37A5b
2faBUyDrUC6D8juUA6KzEAL1WId3gm6AsFlw/2Q4NeTOrWSOA+yAnoDysIYoTcDqiYmS2R8BoQLE
yJEAtX1VwMaesPDUvidBvJguk055gyGMNOaM9/Ki3WENfEMuFY4s3W3tEQYC7sy19D3CvEeh9vIf
i5bvyzzdXU8pEHDFXWmY8f6Ps/NYjlvJwvSrdPR6EJMAEm5iZhYsR0+QIkVJG4TchfceTz9fKmYh
oiqqorvNjW7KJNKfPOc3lSJLkDpwATnhwoRcI+/O5IGbnH9yJ21a4rqZH/YgvdRfDNmRceAL4Rfa
MeBr8TpQiBy4alRSl0CUd3nDiNas7lmGB25Q07pxoq8VVrB6UpP6/M7fkI3YImHfR44GzhOCfcp/
0rGeS0AX6jchMcY7VMPBahp4lyOIx08EzIxvAqoTP6dWpvPCUtscqJLSH5Ja9yd0YtIohlQcFCo/
oI46DUHvK/4MzNuDWnRgQDlpOSUO7QDYb0qVfFRuv/QE1mFbfK+Z5pggWjTJTj2/VDWghkVvtEog
i57/QZsV4b0y3eEvVM+4ToxfZAMgjR3vUIFvOmDfKQP6VKb1TSSpR+4BQKmZgWYNb0MXBCRLtZ1i
no3foaxBl0G9HK0uhQWDn9hiSwpHQz231AKkCz1xMHko9URjgPLsHy2ItmhPboIKbeegAPP8RnYn
a76pIz/sEPyPbvliHEIscdeBuSYuV09XVQnKCVxExA0BjXT4acXVvhteGWX1HFNrjhQAQG1FKmbd
1sCRFKNUpQkJ29gCuvYNCdErBxtfkAcqflN/P82oem38rN4l6LiqapLxVZUXEl5tEZlvrfwmqIYS
78OqUJE3gThfRb+jpQdWlhEVfGFMVTowRyugpGUubc0liz07BEPyQRTGnapKeFzAZq//nNtgx3iM
KYgfmW9bpRKEoDrLSH1FGj+kCObomHOqnc7ScOPrP292hEswLKnidpNJFMEglI0/DPEG0yHvTTR/
5Q6rNXhNjB6vDuXDVCNqCDp1R45TdQ7MEqG6MCRgFGralN7UA5/UuxJZpQ/MdcKSa7HwZUgU0JLB
UKeE2i7EbCWAeqChIYp9GWaNxaIEliCnX+X156FC98iBkeJnLDmyYDmPQ1BW6o+rfuR2vwvr5WWM
zNuKJ0rfuxwrbGu1mSwUxFkvI4pcqtBb8hRTMap6gvGapeU/cSV7b9Sh70PfpBY5so1V5jCDBGmH
403+Z6VzCD3a3rihN7b481ojo8AOY8MM8pMV5lfqx50eIsPrvsRYBPA7iTEw2MGqKoZWujfLN5YO
sCMoq4+oMezUtmRKczDODYWRvPgC1f52xIcFaJXSCn4heHRaWBhITcXVjd4RDuXvLGTeOBR8+DtZ
Liz0NpluSS+waIfKvSMHhQ4x4VMeomng9qg/wL8IimYCoF4iioD/oxbgyGVg5cbbTj4B27kCfMcN
/R4afxjx6mmjVqveWMhMli3Hx16FUTQR6PEWxeyY3Hz6q+QwU8tvsuPfhlpoPH/M2NiCtALAhxID
E6YArEJZw5J/Y15yzd2qfWf2HtEfYrRwSvXCe+jycKe+WOf4Vms264vrmtyKoNBkEhBBRtWcCAJD
dMM+cSjcGTgB8E7bqDeCyhZR731Qe7FL/sBeC/MfqBVkPWCIUb6HdeZ5B0501Ti7ljGce6S83PjW
jpQZyKtOytMGjtc1FjJTSGtl081Iqln5UKpOwiZU65dh18BqhLhrSj36oyyo7kfvOdFIhCnURS1f
k2F8LmMBtD1+nq32KfL0z3ps3Q4u+BhHEk65OBiLRjyVtgOLsrjNxhDyWdT+sMYu2ziajLdziinN
3Pl4Xy7fURR/j2znELoOB7nFGxhrnSaHR1yiMedBZayX92SuSPSSJeJ12lK0bsKMDP5o269zFCJV
XS1yeBrTBglsKxqaAxFOcD9I3OCiARPSxPAWBdLHo/Df//qf//d//5z+V/hb5SFnUL7/KvocKZCi
a//Pv51//wtgqPrpzS/+nyvBGTmWresW2XXylx6//vP7S1yE/Gb9f3RNnhUhEDE/oEZIgWhbdrqf
9BKZhOTruDA559uzTrXnCelYwnQdQzc/theOQWiVsx37c6qLRz2lsha2JoCdxXZ/n29KnmjKNV0L
JKpjSGofH5vS074YoiKLfKnDT9EXm1srcw7nGznRH1NYui08QY8oa39shNK/LqOsjP3Y8oB6zpyN
pm1COBy/nG/IPu6N6+rUgnVcwx1PriZqcMrIToPB8DHGNsmH9/hl1QPAfWWmHtifzrfmHrfm0SnH
EZZp6NJdjd3gTIj85JHwm2L+siBl4bbOr4QneS6MT+Zo33pRuTnf5Inp8lBg0k3TsIRu6Wqk/1qJ
ZVR4BieA8POu+i6dCslKfXo/38ZxtxhBy+NMkELXvXUbOs7gFNPF4gvE0rhoMutzD+iQWnvUOYAK
duebO+4SzdkmS89kvRvearF3wdAnSTcvflmF2yZ6d/Lv5xs43r0fG1Af8NeYWWlWlHpBA8MI2rly
in/CkEqC43C3FKbx1kxpcmHBHzXpuI7p2Bj3SWG7R7tqdOCQL4EN9KD39qWh39p4HWLYIrZ2oT3r
c95dWhfGei3SoiM8iuukHYWw1Bf91cmxx/gkLWrrCfAIUN/cpBwLPftKyp4iHvL32xhAKkwrA6lQ
oUpcg2inuygLihvHJkM7tKWOsKaZHvhm/ZvDoQG8RoyozYgR5SEvJkbSu9+JLHiIINy2A9aRbBcw
1Ts7mJfH1gPlzAMKxdo5wmk9jRWRMnWAFhg6qDNBzcDtEI1uUNRHKmnZ27Ez78LQXv5JS3jEWRwn
AI6q+BUiV7xvhqS++Q9XguN6pq7rElio7VlytXuoQ0rH03L9KQpqb99nY/Ewz/3dEvKocONDXwNC
Ot+ifrS6VZMQjoQnuT2M9dVRN5qXL82sP00KOWoV97IByR946TdhRu8wHH/FqYWslbMH3rsRVXqz
6N09ulBbOAAXdpo6/T5cY46ntrOtc6NZhnRXp2PilHEyiip4KkIoEBpJdht7BcDUMbB49Pj/BGTn
+3/UfXUaO8IwObAMR+irZdn3sRFkGnuPmxzXIrtr7yqrbu7Ot3LUMVqxhMMNZjj0zly1YlGTbwLA
4n7d4OuWI8U89ESy5TNp+S2FXx+vcySc+8/nmz3VOUt3PFfAA7dda3VyVX1TtZBXFz8qSJYPj6Vx
aVufOor/bmF1dDWep/VIsC9+X+vUkzHHzXW0SxGUr8mmLuWPeNqf75PaAh/WiBpKLjOdcYTnJFZr
ZLRqwLCmtfg2un9BygsRyCeWu+dbOb6naYWow7OFFI5Y39NdIxoEE6fFnxsFeMgRaYm2jsD0otG3
55s6NUnk01yTdmzTPVqB0pZV1dOUk5OiDvof0QxV9Hwbp6bJYY/bBqG8ZLF/PHyH2RqSLA0mH3ff
a9mY+yXsDylg9Ah+0jI/teXD+QaPjxWmCYqX4wKnZ0t7qxUfGHlulPjj+i7knKzAaFh6Zb5tMg/x
RTyW7jxpdE/JiNb16AHeCzDP5FnK46zkFXXoKrjBS5Qu9+e/69RGdE2JPqjjCfyqVhFRJOEMtU08
+32ufxNex8Yzt7okCZNHAAGjECagHgYkpUXy43zTp+aANg11sulMwupszzU5zoZlMiKAzK67dMCS
N9hxufhCZJKnSfI2R8Xv842e2i2e5agXgnQd/tfHiUfnPysKoJi+PozvUUS6DirYVVKJ/sIK08WJ
ffl3S6r7f93vNjKRSRZPMxnRxdl68FOfpwC8amdY1Z1XG+IAGd/YJqQ5KHVvjArxqvN9XW8k0+LK
5NLUTR3hDLle5IvVaemoWbpfm7how68ut5Vlthc6qkbs7/NHtULgbnvqiiakWY2oE41L5y5cGDYU
2i6TlOui97DU35s0eIlmK/kv2nO5PIRjeYQ07mrZBKE5wyBYFt9DqZY8szGVP9DYMhF6VyhTF3L1
gG7B0/mx/BNDr7vpSsMVpslJ6K0HkyRHrRm1K/x+HB8J1l6sdvwNehVbcxBorW38GEdwtm3me0L7
Sgr6qUV5F0Uv1Em9H2MJi/n8F61PZDXuOABaEoVGi+h+dYQhZwKtVO+FbyTOP+PSThQ9FhfVfV2/
buGkXhiA9cb505xtShWPEB7L1UFRd3mhz64l/LGHcWn2Ub23oXVCsxjt3fmenVpRPIoIQmz6h8b5
x51j6ZU1arLVfV0g654LaoLJW5jht9dWu9oOLwQFJ6fWs4GGcxlIXqOrkRwWt9Y1qxA+At+tqgqh
8BFK72eA3O77iIYrkkxmZG3HbsHPHADedoyTEMHvNMLeaLFvE+Ek9xyu4hVlW/l6fjROzTNYX2JS
kzPyKATG/qXMMHxnnrP+hxU3L5Wb/Ajs6TD03e/zTZ0ceM/0qMCyonRjNRBz32jDQFLdB6yqFLKe
vaqVVwsFdeygvZchHS/laY47x6iQn/kT4ErLXE11nRbOCNZQ+LUzx5vaaq9DIrM0mG8axCsu7Jjj
JYy6oUda2AU3QvC3PqmGoNL0pWmebQvAjBtvY/FPOWib84O4vlFN62Mrq3Pf6zunL+y2AS0Kmze+
yXiVZea8tTt/Cj4lxedBvxCbrS/SdYurQUySfoxygxarghp6A5AEwrGSLRsXH3UWQPAv57toHt8s
BE+6J0xDuC7LRY30X3cbGJLGDqRZPEOlNKxNOYeIvTs2YjkJ6vseFczN0gwu3n3Ae1KvKg5RYOAz
UmTTIVi88WFKQU2DcCneTMQ94KVOzfhWpgUV1bLt43vY8ppfl+n7KNBNCXKwU0kSWK8wl9Mfeegh
q5TqJVqUMQj6tpx/z81Yb/S4W34gtYFOoCOqa9PVynctG8f4wkI6sWot26Dj5HTo1vosBMgQ91na
VvD/4a82PdowtZn42Vh9z+bqwno6NdYOL2C4VobpyvX9Ws82YaOeVs+ysSS6NAD3R5jW2/NT+ieq
/ni/OdaftKJjkwUX66RO6mRpl1M1gTsAS9xsbXtfig6tQTsLgJxAxH3UnUm/LZcqQ2wDqVYDQShA
oAN0u6SkRr20mO/Ce9rKrgH3ZcsfYP3lhaE3jaNwg3ufeAN6uUtmYJ3Cq4exGgv4N8/RXHY7Gynd
TTcHlAhC97eX9fbBoda7TfOpuU48oR+sJRBIo2Fb6Ea2vLNbq9r1GP/cLH2d+vYcIqONDdn3GpPO
TVbEBrJSiFYWsePeZLOUd5PbRo+kSiFvmlG1KfoealjY9XuYtelrJF3M9lp0bN2xQHFnzJ3H8zNz
tNhsYfEMImR1eKg46zdrXxtFR57W8lnNDxHQoUiKm9opdvqgv51v6ihmNWnLgSqrrnmDu3B1yVfG
3M3xUknfzSCwX7kulYAtuBq0p+bC/NzHg/C1Yem/l146/WhmTM36uqnfL3yGaubDWrSF7annH17Z
JE3XL4PUs+yscEvHd3XttYCzNcE4WqIAFYix/lK3KN/UcXIN23Yv6+6LwqSc/wL7+CZ0bMOACm6o
mxcNlI8HXFFZaTy6Yf3cyzTFh9f+Gk1Lvo3mvrtrIhuh4CpqHmZkQrfJbEORz7xwvqa4Pr+NcZS8
hEbo7LV2TO86fWpuUEuFCF4AA2ozbGCTqi9fRiKR7za2IF9qXVAc7eLhJddHyq0yh28TVc5mcTvE
TEId+a9EQ/miE+1mCDMTFZWEf2hUn1mxSJSghcl6Nl1IrqV31fXAmbux/mW2FeQ90aWfEbgofkfw
tW+HGgldMQzxISVR/hZrKUwakbs7SmsO9rGO++DOE/r7ylawMXQcZwrgdaHVwCmE0/HFHeETZqYm
cBnIuuoZa+gOlF8ob6MmrO9yARe36CuYYgIUtjHGPVI9Tr8/P0OnliprxLHUTc5ErcsgCU6PMaK0
4AAd1uGWahVQg7g1nltJ3jtb3PDbBOIaAr2TvlX86nWnVcn1+a84WiYMEcl9Q21OIY4iR220xByV
jum3mGXLQqJiGIO6JJG8jcZaR82gutTx4/CCZlzBO0QSCx6tTKT/8xQCR/ZcWtZ+0IZ3zqhfKLc9
wCV4Adq4j+PoDvLL1/M9PY4xXIN4nAy5ZSLst343140XpJhWIEkyoyCIolDd4no5fWnK6r0Ehzh5
1HzPN6kfnXwWbdp00iBkoxK12oS4mmNoEOT5s1a/IvqJ0gqE9Kshb34avR3trOXdsoBKDOJ5oXRM
tmdD2gbLos5Mvw99/Q2eW7g7/03Hn8TDRFI7ImLlXW2sDsi8D2skgsOWm18CBDJfUJ7S+uRgefPP
8y0dLS31chee60peJoahr4K6qKj7KO/74dkqMFcR3htK1Dv0/YwYFm9tXNhOx0GGCmbUi0sS0Njr
9F7lAWOrjcX1GwfjEC8d/5k5cs/36GQbppDqmaVzrK+mU09bI3dn/f+3oZkYfjnzpez9UXjADWap
TJZFus221/mszhK1gJtt+ROJDsQqlHMRBXolEAgLA0vjIrmro/fSAggu3xcAgOc7ebRA1G0t0FyU
0HhREllFxosbR/jXGZafBl25TcErXpvm2B2ctosBoadj9+l8g0ejqhoE5slKccjzrEe1Fu4iUIax
/bpqjK1XkWvSnUa7sD7UZ69uZJ411NFNyjEmqeaP92Fn6AswQ1v6dlV+5mq6Aab1qi3B7fnOHC16
OkM2EmosgTVHq/mxmd7yMizqM8nLf0i4qrilkJWIdkvQYRo7LrBdRGhfCH1P9c21ieb5jyfZcx8b
tbV+SsKcQ7xUmstLJz+TNUO/c6gO/0XvuKlszk/XJrX5saFaFsOI0JnlRxWi8k4Moih1yp8DFTm8
6PQUpabpwn442TdXJe3Z3pIKwccmK4scWQ7c1zcq83G2HhezvDP1C9HSqUYYOnVIU8nhXfSxEdT1
lt7zBsvvlvx3pBVP+DQ/Wpn7en74TmwtW7DGDKJ/CurrtFA4xvkwZ5P0rcGTN9EsOvBS8fC1Qtbs
FtCveSE1fmJn2cLgnNJ5FxlHRwkVUpllpSn9Mm/Ga2m03aYvpX3h8X5i8GwKbiYPSeFIVDI+Dl5Z
R16MGJP0nRZeHXjw34gjIWUz3ZwfPbnORxPb/6ndqNyHbhzFKtYA21zaiwTS0duPsQbANGupBaKj
Ss1N9LGi+iYNIsJaBXStRrrIyxEbNp96GSsXVVSde1X6MTfU/TX+dIy6sWGlxSNY3wn0Ozl00q8o
Y7XOiD5FIH63PZEziq/ttxCewr3Gh2G/RwLgE1T3+FAZaYQ5UAOZLeyMz8PooTNlphUaDvOnOZTx
PyKJh+fc6vNvtQZoL26G0A/0Un4/Pzgnzh1KkdSZVV6ZPPZqmwxZ0S9Bkdi+O4z3aQEEbvGih4Y3
htYMd3LIn8+3p3bE6ji1Oa1B6JAf4Um/am9ys9RJg9z2y8K6a4OF0LUZtnYKCLiYbidIMKVbk+jz
Lhzjp5a04xoeD3xwUcZREWqKOyMjIvYXbQKbHVQt4sNpeyEqPhmbu6ZDkhwEFp1Ua/6v9BAqQjJG
G8X1jbmCc1q2/yT6fN/U4h3VKtw5qp9NgOZGWO8KVbA8P7ZHkSrr3CU2o/bBy8Ban7JWm+SA3jXH
7xDqG5CXwN9kFr8RR0ToAJGfJN2db/BP0LeeTUBfXI4mtz7lvY/djUqCfhlbkBNrzocrKcr6yQA+
4svFnVAb8iS6xJ3QapjhCBY5k9NgPNRn29DKF5yVEaexswnNgrYWSko0+xSXk3PjuUg26nOH2bs9
LTcmVfkUa7Cwu7AYTy1+2wbMIwEbACtbff7YNbJFudHyx3T5GWIy0qHhBwNUR2Z9an83Y3PhvtDV
mbYeMBRzSGcxPQzbevmLhExgUNq+TrL9WxrX8nYRRg/dL233fY/yHFpTsT5UdyTsQ99GkebgBSRt
z0/cUU1WHYloCnL8UoSk/+o7/16nupzbYdBtf5w6DYZI3v3IPFw2ctfF/Ei00QgDNYq2rpIoSOt+
uNfrJnk2HGgsjeMVSCTE2sZM0ZG78GWnDmuubd54OlNzHEZqKdIYbC/fK8snBz3eZiHJYA/JjSiK
60jgRCDM+7yCk9bX8u1866cuWtdjJbN5CRzWAVGO5KAFA9H2o7isXyaUBZ/LKW6eIbbInZVP4sKO
PXUa8obmFa+wPjzpP04D8B6gRpPBNCB/d+WVzS9wqvd5rAzz6mIXWC728za+XtolfM2py9eTDo8s
h+ect85jJ47Q8IgTjt8YbYaqSSUfmzEOYXE5yGX8x6NKGpeLFxAgALN1UqtOp2nsE9vw8x6Vg7Lv
R/gBSqImgz8xZSSyz7d3apc5bGjjTzmC9PFqdTtB4KY98rM+Qorf7ICLDcnxNEj+CRzknCtjm9b5
/dgDmU9w19N05z+/bChNgkwBT0ev15dNEsQ62gWh6ZtGZt5FVmQ+6I1rXDhMTkwh6Q4bKAepIEr6
q6A6z+LWakPN9DGb/Y4T8HcQ0N/NKv59YTSN4zOLdnCg4Eqh7rE+KxpPa6MCTrI/6bLdGFZ7GLLu
xovL22WxXqn3/hRL+6OpkYezsjtMVD61SWFemNOTnaX86qojwQYk83GnyNErp0Sns10z/Q6bUml4
Chxbql/ne3tiR+J64ppgB3hO81b/2E7n2JVIvUb6PUTuKgi7jdUDKYSft5+p1GzghV3bsXaTGs7N
+ZZP9RDkMblXBdEl3/2xZeRbsS9VQTduWcWz2ZtIvHHbf5GhMHb/RVMqGlZzSvVXfcpfp/+M4I0e
hXQSlQqA2uUe++FrcrQXoqFTPQKWC/yCahm1lVWPSLlATi0801+Mdt+ZzW07e69LYbye782J0M75
uxkVFv3Vm8kuc1fCSff7tqAakqAHYouuv7Db1Meubu4PraxihSiPg5CaifTDiRQZbAi8UoOq6nZR
UiJr1aBzPlj4+p7v28khNOBkAt4mGb9OqlRp65b5zLJ3A7P6pndTgszLRH5cc+sLMcGf8PCoh2RT
JGeJBUJotcWmHseZNhO6b1JWeg5lgUCJntg7Wbc9ySSUwIZ6HnZF1KQoMJEj9/RC7utwxgzF8uKt
saAmERqV9sWZwvkNEP94Gztph8DfZCN+mXXG3Vx42vsC43lvjDl2VKVV3M6lMW06ghE0CPCLfhdx
YcF9MdybEO9FH6IF9Mg4qL+kspsUTgxZsUmvnyuEVvfOnM2HamrTLaB9b1/16GZjEq3BWh91GLxw
aZN9u+jxoRnn9BBbQ/FUD2K+GbXIu6vICrxNmRkj2J58npfUQ3gALqWe4Pl1fiaPc7okxxTgmSIe
WTLC9I/L1I6HrjIMsB2zROxMFh76MYBREYLD5MZKjOzFTVyx1TO7eMVq+DmniHCHyfWPEMWl6xZW
1S5GevdzvpTGvWcbl2pPpxa4pZNhZ/5BXBx9X4Y4LmZZhu+NzTVCtwiIVXfFKG7SPHwg0j+cH48T
oRaVdM46rknTFOs7cgx4JtTRwnAgN+KW4Rs61pj0yarGMBnm/vnWTp0RNsprCjJEe+ssL7cHGEN3
NPygHKCQLgsyF3k4XjjwTl0eDqgO8tbkM44OPKo2tZGmk+k3dv2oZ6Cjomx6SCDDIWSMF20xaF/r
FCcH11m25zt46qAg3KFUbhO9wvL4uLqMAvhtHA6m72nj9yUZfmEEcUBP+cI4nlokJJiBktgAbqGT
fGymmDUHQb6RB54XbgQ+vVezjVQhL32I1BNsxCW8kCU6tU4ozNtS4b24llfnbtq7WU9xx/DJ6H3v
rZoERdS+t1KMu2XsLmEXT7ZGhlJl6nkcrZ/QI0UC4Bul4ccoWrLwb6ol/SHIh0ZT8HZ+xk6lpSie
GQq9TFDs2epb/rq3dNvg0tAjy/cay/li5WK6duoJ8R67lLsJXgHyABDqscvFqCYfaw86+YTh2zTX
uPN4ZaTU3vEjo1J5Uw5mdyCSJpqlfLap6wypfq9Fyiid4huNsgEyD2a6S/sB6rFlLj89GY93Ro3o
gqU38qkJIxCZYvbQ7ZuwC67NLtianXDuU8cxMeOhvL+TmYMNlD5DybWL4q1giWwyJ8TUtkyG/2Le
yUnDwAI2zL9XgRi51qydRtfyhd4iG2hGX+3Wu9Yq8SUjKXfhmj0x7S5ZITK4IA0U/eHjVORJh6J2
UBL1ZYMV4vBux6znuriZAnWnxdal59epB/iHyV8FLcZom55ThUx+Wz51oXNrTs5LC2jKLuN3yp8I
aVbudnTEjmxssi1S46krvBd9jnYaZhAX+q+r5lZ3P7xBsjiS1BGP39XxkTldOQbuSIZZ2PFD7YTW
s5d0uSKgt5tROOG9XER821tVeF8tc8ENrFlX7diUdxOSmQ0GP/AdUfsLUhSZieChjCCVnqcjin/n
983JT1XZNZXFI7BczVXRiyx1yY74tgCChCYNWhmLt6BmhAWjrTeoJLemB2kvjHbnWz5xibjir5bV
r/+1YdNxCLq+1SSO8vBjmpfc+ny+ATXKR7NAeki6hg7CZH0ntkgqknLILT+2OwQ30tQ4eFYGuivN
LpUkT614E9KXevsT660n3PGqshijXvr49z6ZSYsTLVW7WpbXipN64dY4tdqZEihfsAAAtq7hlRoI
6l4l4eFQ1MNj3c/xD6NEFNjNS7LuZYMGRljED0uvW35r6Dyz5no5dHmc7bRY2cHNNpFfgCbJfzrg
5CSg3FCZsk2dUf84o2bephBNO88X/QKOqYbSrImCR2xZlxfiv/XcAimipq3yHwAJGIJVUy0xZzFW
8+xPS32DKdTDbCOZBU7lAlp5vT1oB9QoxEv1Tjals2rHc+pqCKN28REBLq4G03qrqoziYfB1btFw
wl4Lk0SY/f/ZQP5p1eApyctZV6vq40DmC/gdqcHDjBtjvgdHUT+HjhfdonooL1wM6yDrT1OuYr9x
a3kgwD82Nbti0MGzzr43I8/KW8bnMfLJtOKfkiqC5ZbPmp08R0P7H+7+dbur67oREQIDyCz6SzH8
4uK+7hR/4vwwrk8Y2iB7T4YMSqviOK+GcSiqZqg7x/GTutho4JGvvM6+BKs8sUKguXn8i8qlIAD5
OIAh+g2sVWH7FY4sifOSmuCZIu2pcJ1NOu2TyLmwOE716u8GjY8NytnorShfbH92CGqCvnkRRfT7
/MitzzNGTtIGgYLBEXOUue3sEqHbtLT8XGiv6MhXmfPaWXe4eJ5vx1Af+/cZvWroTwXor0sgHCw3
cmrqyoVNTQKR+mzaa+nvvGqwrQj3gUSQFgX8bOiVh/hVXXlvqfUZfij+DPtJe4bEgU3eWzsnO1Gj
aszNqbn++Y/UT34kxGtBfodVtK7LVFlaLoHDaLT4YKJ40hvk81NtW6GF1S6ENfUe10te8hvZG09K
x/38B6yfCQwSr1xeCVT6gBOaqz0aYA/fT0Ex+bNp3/QOpgUZXseO/RSNU7ytUXw4396JFWaBrHE9
uKtANdb99abY0Fp0mH1Ai/pDGfSpr5JpF1o5scZsgE9wxkC8CeKzj+vYDsoQUyR39OteQ48KoDXq
bA3KMlo1bpPBvlCFV4O0WmmU/KmLe2QD1SP5Y3O60YdZFE+j38cSyc22oW4ovrk9JmDnR+9Ev6C/
UQoA8gkhe92voE8CxH6ryS+78LY023utzp+MptyPtn4439RRgZSV4ZBEJhGCfIJhrZPWfWg3mayN
0ce6Cb+iGU34nZuKabeEafd7GqV5SLVevx4ax/0ErkNJW2K9cv4ruNrV4K0G11OFS5XntckKrA5B
JP7DVBJaQ7QfSWYLESsoPtI+yh8cd2VHxI99zc3paDYotLbqfnlVUN22mMY8iLKvNgvR6X3m2APV
s7x7TWfbuKtjCujGohmPso5/DmHyXgb68IABEWLrcvYeTFEMbHiUJYYO0oCeTvUhTUoa7LB776oO
LbO210kckOf+EqBIftejob4jUWZgaBoK66oM5W/ehPyR3EMoSrbxrtZK/YuoAHshl69bb0kUp/ck
OczrEhU2tHxQt8kib95FkyFuB37jlYl0Hh6fTo28WRLvtNqN99WsZY+OGXdvIp2z+xkhrENg6Ij1
ZWmBddrUEqtFqJbWcbArHK3aVHaEuGNRE2nUxPv44ZUh2ouO8RhWQASntnPxmQG7ssfIKd5VrfV9
7pr6xsnM6j5JRH7IrCZ5CitUVMoyg0huYjCckozbxXWeQMLsMfOKLZ2zMuZBPqBYEyZC3M5mNz5h
d7oFP7hrbGnez3BsUAOewbvN1JZNL25uOmyOirG3du4YJC/57OVbs0UGLi+GZG+EBgpJIVIlTlvr
T+ACrNtmtJBNnrFRGpagOtiKVtJNcba1GtfGFCCxHmIx5vdJUOuI65rYE4RpDIW2nV8gCiY3ALtn
PriertvcsK+cIHR34Th7W1JD6FHU43Id2EuuwpR2U0xF+Wonw3zorcLamXOYYnCAn6G3XWSQf28T
DecbxAGrEWmgrTXfV/hFNinaRpjmyU9IUXD3ZP0X3YhQeSo7nDsHNAG9qDY37dK6+yTJhwl+whCh
QuogrANy+Euv2QFleEyzDkEBcTAQVvajLi2wxE2nrD4Lx0THCi5wn1XzPjAaBN8HOe4JgDD/XqjF
vC5R734TvSbfrMLE1SImzzB8EthDX/epLplINtfOtCZUHuc+MF+yysQF2BrBCCfhuEGbE2g3cFKm
QXIZAfo+2EluX1cD67LNpMSANU2hUuZL9b6I1kDrR8PVtS+S5EvupRL4fYgMpSxQ9kzGJT5MiaFt
gtZrD8FQzeVWtnP5WuQgxK50ILvbXHgpPpB4A5o89m/Lhp0LyL+Fyx1md01SH9SNXjEKwRijAdFf
JcN0VYmJixuleR5FOfSQvEEuIm73EvcdC28XF01b3Fi7Z5zniQR0zGcLXDwtsKrqFyb9Bv9ljE1u
huA5TX+Y4Wf+/zT/kkhPhzFkZ+UMWui7CA/HIcCjff7O32RYN8RuV/xWh/kc8LzC6WSDH3iSYlYv
iw2/UgyPnf4LubNQ+4krjhUUewTfCrAWTuyX9luO1W+S7wj0NmKROJuW+15/y+03a6qu9eGrrBGm
rsSuqoqdTTWW34/LGF67yYOXY3nr/pzCdoNFAE44e77JM5+MFAm0+M2Qz1guL6axtUjZLtGPgDAo
nJGz6j533vcRwRIvBEuAeQaaWshIgqVCC0D9vEepbGjRqr7upAfRLiMZ1SpbB8zAgY0jD46wSoaI
eoC1SlCluyLRDouH4EMY4tXwrAf3Xuzs6X6cYJ/SZsjxTXdxmVzxLsAIJ78KynlLhgPBaR3QcMZ/
95aLoQWE4yEwtXscR+4M+3Y02g12HQc7BCCDyrVrIpKOOzcaq8mBRXBtjbUSek0/6Xon/BCH1Cos
UCG25h6rAtfAXQlXQc8K8VmioA2QkjiK7WhoEulNPBHnorkf0uqxBnXY2u4hC7xfwsHCNMiSbY35
JsqG2qMBogw2QXUdG/0Dt9J1SYd1rXkbS/SBR/09m7L72FC6bKP3AvNrh+LNTQVzYzNyWtcuUHjd
+kRV8Y/QwqM2mODRnI0XxAio9/fI1W7tCjKGbO9wDPgJqnyvW/0WUaLHkplXQ2g62v+j7DyW4waS
bv1EiIA32260ZdNbcYMQZeA9UDBPf7+k/sWMNCHF3YiS2A1TVekzz3nyoF8zrfib1djg2C2nGK5f
123J7w1gpg3xBRKhGx3GO8dI7yoeAbl9j3L3MXeh43Ky3WJA4G6b+6XdBzytY33kVXMVqfx5jvON
Aw/Y6NDPA5jjeORA6Ul9gZUYUo5pp7R7/oc9rYchlANMv9QxNbTN6L72wW3ZPvA1HczQzBr3uLBw
7xzN9XU0voMVCJHGxmlrVKi75dJ0pc/L7eLMu5a2JwYkjgxSbwQKeF4QAj07uf5XZ55uagSb1pJd
kg/7ul42HtBjhnPqUnc7MCg5FSWeh9qsvrGv3O/T+CIIhVYSH8DsZi/Lw5oNYTIvEAQ+G8Y1otj5
EMwM07aarDPooxB1lCAmQo41fh7WajnKGc3yD2pi8I8WPJEPNr9/GBtqVqPuvIniYaj4ltWAru7z
3nbWPBvawbba7TymW6+EEEtXd14JVk0D1L3xMGpxuPArfynfNcHEJWOHmqmA0eE6OYEkmsIyv2CG
Q8Q4q4ajAfhgsN7r049c78DDhaNtfLGVHS5M46z36DUWicUY/BFyR1Cr7RZyGXa1y9HVhQHFc+S3
iJzHWBLsrmsdjl67A6Nm16/goaEzhA+lz670ydqBT75xOivsO+sLrZJXMyTh8jEFyWO7JsCnxRst
4chAjzV8b/zoyFHQQXx2q0xtYjN6QbH6KBTQgEbdUJuc5Az7XGUwUjaTnKbeg9Sqao/CDtAk5r5L
pwBw1H2tAWgKp2KPu8E/4UH/jnN57tkpu/nBnmE09wD3tRttIP1NaCZXWYuGJOuyX7IafgDfAMox
AosTadG1Jbhw64brWkt/j97VoIHu9eFe1/tdpig9KzChAW9cDEimA+cgR09Og7Z8yEunGLZldB7W
1buAKHlAXEof+EheMZr1I7x5R6b7ISm71/iBxRiHfsd5H3VvCyvmtoePyvTODr2oCctcj28kErZV
EvdgLn5KTGVWoRPJYOZ4lAlcvlx1Guia4xGIDZbhI4KKHVtGnHoqnZjhYySS8yQ/XO8xgm+Ep8kI
YFnZQYufu9o9WIqBovIVSrANmJVC0wCyIVOuiZypFLTe2aDLMIdX3r5pdBxP97n3XxuwaotI20zL
9xrWCBse6PwjgYSM7F4noJnRxdNIHYPyz/ZM3kIfrg3v9xX/krdFeWuW4JhmsIl4/lOHRCaZc88l
uvQlWO5t/crN3yFaptUxKdWVluH0+Np5Au6px/dsIM4zaWgS26M4d5wxbA8fnmOCN/8bJy2w6pBe
HhZHDNFHPT0VyEzrzowxj7dibVbOuawKz8Ea8UwsKX9feGO+8LkkVfWWwMuM7qPZV6wpEugY9h4g
2mKu9iwk4j97GjJ/u8ZvU3qYgvh6jO699jvj2rB8v0JK05Aw4Npa9aaMrzxkYBdhGduhb57pi/y0
i9y9QssWxgs858cuMKEjvaxadFyAE2xoQhD9WcP06Oc/xD+B+N1DdPy537TxawzTgnUrDzYCZiNJ
JjmPZQyXOytL6nMHqr6oDZoOQtBac+MFRXSCy2Pv6n1oOdNJM70DL+8h1AhCoGV7lcJHAQJ09SIq
kf8sIMXu1A/mBEEf125VzmWt6MjaFdULfxIvbYP8h+DdRtTZNYod8nvRE2RxSKrco9djZ9kuuBjD
7L6t6xXVgGszc+/xARIPV/6owffr5c4DzxLn+jXB3A3vm6crFTCmpeP6KMheZUsDT3r0HGJNuf4i
fMGVdV3jo/HNOmOYDB488MVbHA/Wfh01XKV7yz9G+iMEets5fRL/z4IAyamTc72cEm1fWfughAkI
f90zhAsm4eOX0gvV0t8KRRmHTF7FskdZJdEBnI2IxXLb4DLUzaEera8jBxI5EbnLbxAu/iIqom99
SHU4CexqAtqrbc1XHAmR4xqykVJH1eVyDBV7JuYwNc1tVKw7c7Hug8IPg1qvNvwekog7TGhiD78U
gQuraP49yn+40HbSEJfv0aglbqT7MVMbjICmHVZzL4YONcMac4jF1+VSs/7Dbq1bv7pamUWvASHm
1+In8KKfnq2z5z0N516eZSzzJ84QPYUH3AAFcLkdLOJCeqDrDswP1052mruPEdIgEQsoTyr7YKwv
sqYirVyKMgwYdPmNiCNKjPlNzi9DnyQKvL044qTAPxWieJaV7l5SspgZ+fsYwmJuPv3yKUTkrY+m
xdZX+wj1RCE00szQ41tkcvZt0T9r8eOnT4V3DTEN353Hl7mAppcBt+Vjde392ju1SL9IEqkziw3h
X3pNsMhPNyquZS3ZDflXI9Te+d7R1p/i9v3fOvFjIHxh1GwjbyjhBfPj4gjHOLL81tc+3Vqwf7EV
vfPR2PUBEpUd9BebofX2puY9yjfZOMum22XJnlxmS10julU0SrNHOIjY8ejzQREM2YVkAFXSUMPd
5OfnxZ+vDNW/Bt5zlPwAPl82T3ydtmZAYR1v+IWCP5Mtf3fnaE+kfpihDcEoc3j5U3axTSAWSvr6
vfDaA63bZ1HaAc66whtFNW96v5Kzbnr9QXQyZ48fcoSRTpFpVjU29R1EZfLXyIUyEVd1LewfLBpz
Smd3rF+s9FLE403m5g8QRAkktBCooKxZ/aX74PwiK3yedYvVsEMpkLiOAMxGdk66Iz6ewsFvByiL
0lc5gShMq9SZgUs/PKfjHJVXS/MwFeuZa9Ra8I0fXmp+mHMJU61zYC06p3pC+7zym1QvdyoeH/kr
4K27IVZbo0ogD/60KGmxfF1naH15n6V8bob2oV3Kregf/osnZQXEfqAhB6g9OeiYDTmBBpy0QR+K
3Nd3fIiewrZ752PYApdUUB58NxpRv3hezpXYNNt7YXF5PSy0Vlo7rp+l2iUzHqrIOAb6t6VYN6vd
4/H4vOTe1K8CYekcXxB1xDOqP1z9DQOLQkHs5SThAl7lBoaGBRjGgxgG13+yoWLmAxn6h19E8AuJ
KAOKUO357yWhPGk88w90pbhN/J9Cq/Mm0WK/LTi2NchORL8xkBdu7+z0wAiD5AfXysezmMyIMMc5
odSguN55uXioCqU3mABrOiJeXBK34VdkLaY8Wj6QTS4gxypZdqgovNZUjVt+RKg9L3/n9eruYUU1
9AxFT5N8vJ6+1KslPhTf8Lt3X6Af9R9i8CjEfsaN3EqUDO8i/rrngtQeiUfBt7klqpVhc9kTavQb
AIzL/lEcIN5ugL4aEEm1wHaP94WPwzsOK5RcpBKW6NE2fNlduZesGr4eakC/cXHRSXtNhOTixAXu
sBXtIeeUPRqm6es4N1sCbmh8pGzwKSzOFd8XvTHKMqFFbUAYWaokZ+R9jAmvXJix4BK3ZmZpkr0c
F7HfTPYlxMdeKcqG90AzCmEY69EOHF8wxvFBOBGiQBcsXUXgDIXFTk3Qy0iEyEuzqPIOPD1SvJhP
LI/EZ3XmgkJfi84U1w+KSjF4rR/L/snxRCvhtVUsjZt9Bkwr+k/2lnyOGCiEZmo1MlAXNC3radLq
P9bXelJuLZIMv46EbP6ID8Hd4wAAf8z44KQHM38ahucJBaUpGAidCwsNgem+JSyXg4yB4blyVtCt
11NqtAQt9rbUY3kA3l52nK/wGHqtn/k+VG9bBGlM0wvsEsQOxhYs2R5mZ8z9r43LcC+4aJ/Hd6w8
O5PZ+Faf1kbcWb5NbvWAWECRI4Zntg+jnWzldalJ5WsnJ50t5hMSJBeOBbXfx+zUVzCMekqd0tn8
lqubLGs+Lfjo4M21hnFhf6p1eGZgCv6tBx87SadSOLWEcvdLVOCTj2dflaIPbFJPsZO949sgAOL0
0FVwkFXhvQWkRmJJJ2X+dx6bkIYuGGVJDfHWeks4P++h9Nm5qXvD63FWrPWVGMDcdO4rPhsOu+M/
TWaxZ8HESeSGs0NyLnlcIThH4/wyvDrqn9VgkaC5gl8yYDpdw9UeoJsnkMBV0Mod5znJTPEfvAbm
LBSYeKSshObixBD+8HUurMGpQUi24crIpK2+zbN7I+cNrwl9GDnRmfDxgE2beBJUqygkTYR23ouE
i7xEFMEk1nXydxrWZZnIy29o0WPqzv9pE01FxngtwYc4CSwxEJmi3V0+JddIODYIgTtX35Vy9xBT
nTzTe8hSiKNBt+s+uCIsmuvWbbIXObAoXlMFoYeNN80OzxzCIrJziL88DfcoxzUc4Afq7Ec9gmsj
24mkKgAZ4669jontJbPBEv3fESNZuB1MMpgodklt+N6zxKgdVZJxuKD4QDOUga+GfBoZvgeN5BkL
IIFTldLEa+vo28+DZ93axKMoO58lRgLYSZXkJ8lIype9MdmIbNBAKLcHh+BDnDS40HO0i2wh1oQz
L5NK2fAoP6bcVJs+d5+t7rbFq+rnU+PG4kcp897Vj4HCbYOuRPReVK+SXVim9uDYjQiPnAi2WV53
tsoHohASQY8cNrZhNudnsYTNUoVpDmsMWVa638BI3uqMaoEkTErJPw8KaJoRpVCQvtvImxBn1d3X
xIRDRFlHyePL2QLGRZzDYu0OWNneLr7TMrqtRQ964PhE/dYmzDE8vD1ykEtaivZ2SVE5EeRJuXpK
47TbjLCtOZrzjZ13Ma4StXHqvMpBLUNKgt7F625mEi+dgqPRPUaBSe71e19rV1HkPi05wbr7rEGv
xC540bpv62ZfzQb6trvUs7lVeGV9tzxV7jNtq9BE1y8GpwgJUPU1kZ1e97skWumb1X5odnSa/Yr8
znD2quSreOVVme0DJECN+vWaC5f8h2xtFKs7wtxjFeT306endzegtrCGoq+i6q1BhdTxT1kAKRtL
LIlu5uXQSUH2mXWDsv6EFpCVzLR4P1nocI0uHsSP0yw6mIhE5KLSMfK6f3L1MZS1/xVSpAEESe4R
oP6wzS1IJZj+Mxzg88F/Zkt8zd7C17c1cAqSNbnvo48hfaXwxQDhTAoUWpaIRjl9/tyZIJku4h8u
M9V1sm3EJlCAzHclXOAbiK+34ygKh7ScZu+UQGwm3+KsIt8KVQD4LnH7FjMNFOXryWbkysYlU6gQ
jYyAz6WDkvzpGl+T9RJlPuKQePZN1a07w6yuFU7OsEz7ATWx4pgXUr5ynJ1YcBQAmNqhV9gh5GQH
CfTYyhWCDR/56cnYtQN9mATIzBFk24i0nV54t+QDYuL8ajnlBaIuslZBNlSSc91gDL3uPTGCw0Q+
Fd2cBJ6saUwyrEYhenNysjilYHgQdg/dVrIQNqkFOZ6iyrBgNXYfT2nb07fZmMNOmepgKPPj8/mc
dTcucRh7nrjYK56At+RnkZyALI8KUnEYASy9lliwyMO26m9ENYquEGXaR5mULlRgGltroAVi6b9O
w7SZgNUQgyVvG2Q6bK8+y0AoXGpaODvxbmhKmhN+IJeiENoaiUi/yXEVxT1Nd4uODYx/kjhFKWeW
ea4VrfP5fNBa4yw/5VU4OwaSggIUiSZr7Jj5saByx5qa5CgH49mmjZX70GT/QxQagb4/3LFbOBxQ
PJ1XG+Lj5DGRRMtnmkL3B2YO3S1FzK1dJNMWIoervifErDNv6zcDhmYIsQpD1Z6arL/2FP1HEbHG
vJer2DgzVPSuODqsS+T1oT0+TXV/73Gu2LmKOp5vLjuwbWG064xnty6uIKENyehBQWwbm2Ua7wzN
Fl3oxs6RQHPnlzT/5z/mIhNZo2kOF/obAlVCubgGoPsTHJuHIbJvPbzuBGFljpKiRnMlLqwrmYbM
qc857hDqeRwYQi7a7hQlcKE1Dmx3JsnObqstBgRIaDS4JCRlpI9kSjhA1k/5VOE65zw9KyRMMuBG
Gn2JHPcykE6f3BqekvwHyoTSFrnd4RiVwX7O/Z8WxsnCvhAJWYmxXbzqrrJMbOi6n+iiyAeVbJqg
Xzd9u/Iysy9ZBzGKXvy1tOBmMatjqaAWxbyLTaDT4A2WvbCmaVDKRQUOm8IRdvz5wGzftk9fqFSJ
QNt5ImFYDX1x5Qnx8W3uLQexprkHU8A0XMQ9AnL92oAiRW9XeQNROn4JChpxjex6ZLrhBCEfrK/C
ZHROlPeTp9ub1ocJInwXxYB1XCqgqGIa34aiCw10ilmgIZAAs0kuDvpFLNaCc8T6oFYr/QV8LFiC
hhuU4TV1hAKtyaj4rTmru9mNz970DhfFUI/Xy6gdAh6vJ91mpxdRrTNIVG1vncXsIwMkMpgyJe5w
tlHaYsEHqcnxhozenNl7AJQem8R6qBP/1oKF2Mz8y6q8bdc0W+DrAL+PIXyyN1kRgGmYogZSitww
pHjGNmAzc+pcVqZu9aC769RwH4/5OTOQ07KCz8f/qap3pIH52o3GeUtbfE2dUpOHjYwLDDe1EfFM
AFnCgSc+RmvHLnUAxebnH42+PAHwGVZUDhptOmDssqV/r5M3kWgXjQPey0FSYPYwPEW+FlBEGXcd
PJo5icuxvrcG7H4ME3k0hvo0QR/aH8T3qbQo9PXl2UjbZ0+fgLqmfpXhDVYg40BBQEW8+EIqAHQh
oO3j5q5Nlo+qdekTeJHvyz7YLGxFitCqyhh6MvAtzfggLhfcijeZZx9NSK3dFU8it8ab3sPDyoue
PjCDUiUZ4ChpjpNF4c/HqRHLxNSUBS1a1jM4pQVhnMBgxaRsKN5GlJpH316pkRbPw2K4m6UZ71a3
fW0w3EmLs+UbyWsWKLjA5uxjNLwwj/WTHahwLq2bCTfLdRSpqngHbtTPKXMPCYpsJDBN8+9+m+/0
poTC2Llp2foCekHK2mSa4nAqqCukwT6f8tuIKvDI0TWobFTGSBN+z3ywpcIWSQt98pAWsW9V2Ndr
VlGdnhMbo0ApoHHWc8ryBuZyitYCDi/0BIix8Kde4s48FfTKGYN2A7DcsRodUsd1m2+s4AsgmRCF
rY+0qMNzDwB4r4bnxu2+50uAPw3KoBQFMuYhymQ8aTnMcyXURnP9tbU6L+yTDjbB1nta+4HmkPzZ
yyi7LuW5hFKFPdutQcfN0T9FuT4Aw3cSJweiGkzQSLHXioHoaNrvceZAJMuQ6KadjM08uQieo85u
PpHtbTe0N4UOlt3CuK4gnfq29j3P7K9iBAvH0LbxGlwyf3k1u/HOseprKEDBsqP6hq8zOCalzQIO
bvfz6Pr6cOg9vjSBCb5L8I7K1L+pzOy5jPo7vfd37K6zzfqAi1O6m/0gvirn4Z0Rru0M5OLatDl6
CbYQBz7guSk57lRQpRwNIRNE2vUDZArP5ahugz7Z5t7Xasq6jWQdYw3hxEpMQ00wmK/f56I/NTi3
HmrPwFqupg67noPJ1vfmihaHEk02U2QDEIpDjSvUuOWC6xh/n63xyXKjs2HBt9m2m7SBAww9fHB8
aRQaPvryVY3rxpsJddDCDCfRyxRv/TxDzfjVyegSejOM7GNIpoOc6UH3Xx0z3dkEUn0Jy7uvfwGB
8DGZ05uSEodeOF8gS3xr/OFSigrAJ80Nl54CV3+SgwdD714+iFYqjDwKK0WPeXQRzxA0WsAFtmIn
PFLcpUFmHRU34g7nNpGI0UzQZb9khSLZj8NSqRolKetCIDXiN7lU6wJ/uNK79Ub+DmbdYa3ggber
lao5Yj+2443EnWIZgsUCU3KlGL08o/SryX8STe8Sq/O2PzJtfqEVieOtwMJwPl0ibU4IofHLbQ9N
o62HqQOYMh6Wg7P0p9SkLkVewo01RjJrutcShgbfS1v151QrnNDOK2u7WnFwZ2s9PNgwrCb1Vwnj
jKb5GavgLWfMJ0YEJdArfDoQlvhqosPJXOFJxfXTQClZdO0wEUAEFU7aRBCOol4wiFHknPuyeuz0
+SkruussqQ85/lKFLqdzha6kGjZw5yrj2Wed6rzt7LMg80ONk8LTnuSibIWO4+z18xdXK6+BL96J
ZnUgzFya+FGtiYFNM2+Xmi5WbEAwFpQHLEbMl11uz5eKsrluVlfRkJ9twBB3YEzBX0qFF0dzeKDJ
DOnN4tAbB9xPNZ+R1gf6FcztUFktmSf3a1AVL4AQXbCbZ/yiHUyju9ayT/7aHHpnPIuqNupoH2dU
EVyEP8qhV43BN9Qloz4qf7Nagdr2er1ZuvlqNqNup01o0tyAVU01Y3Fo7YGDZY4GjffwF2v+RL67
wy8YZ8jsEHOOYTXWp2WOtK1nzy2koFlzNqDT/jaWmnVlAOyK7gIu33Bb633podHe5o6bv41N5Ya9
ZsLc0DuwTzLmGHr2pCiVgQc7ekINakDpnee0GeuJsjdsMgVot5hA+x58+HDXjtWADERTXkBtVVzq
tPpoMkKS0bXa65Kuwq3Z2M9BXEGXN0c/Mj34uk79+EXvuuK6cObxyi+T6T6iNeZoV2V3nmlkvAwm
PuMwkIlyXXg/tSybQ0Dbqdl2VrWNcxXRd8HUWjvYyWVaPYgqAYrjF4W5y0CT2akUnjp9iuEnV4Ti
27kf65s87csinBekcRyYx7cAEzsWpmmeQKh/bfSCnkCm5JqD6TQw7Q5KgJWNjtRBbc1wuCYINIzU
460VZ94ZHrvsnDDseOryvgurOSqQOdu/socIz3lZSucYDMr96nKqNokb5cCvJvZrN7cdNTcHKly/
WtSDTgfmve/GOX4UPLxpnXjsiOWGZunMFyOas5MP0lJYpEvyzClodku0ZJvUKLXjgndGXt/VQjdq
st3aES9P5hDdJ07bXvxZRTva5T1pK9fnh9GvnWjfa3QR0abkNw+uPo9k4azk2aH/tSYoAhY11ePy
piM6rU+uvZKXsIbsjr1oQpUP/aY3InOvd/T7Z/ZSna1Ea2/SgsDYSFP6QfwGMtWqD0IfotydoCaT
E6QvIioZR5u8cdx69CBs9NmxtgCjmydI17MHI4pUGBHXvmUcqC19UBTUNJCGl9owL1CsBzsNPpPt
uqQOxA/L9NI4HoPNRhFX9IcFsGA781yYm7iHi3A0c3MhXRdMd3nLhGFhFkDDlmYWDnQwh+NYrCEj
Gck9+bT+LvJo7jGhj9o3bTlf4tH3nxcFH9jUlGl9CtamhOEV/psfU5MW95BsNXcGqbGrIrGrnZYZ
b2lftPdWEzm7Zp1ecmugH9FLtJ3RmPEuNqAXqBJyUCME1aduUC1Hp6G8AxzzvqyGsthC3rl8yQw4
39McxwAWHyqqQU1+p3W7feZBPavPDAdg+J0nazGTm6JCpxUICPzd0G6VTjKHdDwXjwbSu51KoapO
7SasHG+mmS7SzxYd4WTSySinY0qL7FJ3l3jQl8sawGxFJXu4Dtwxux58I3ijR3mGcZYgY1jnK5dp
+W0zNnlos4Owi8/6QYFie+71dr7SV2zAqtfq0Cd0ZVKGN1Nm5+upvE6XQEh+G3tjMVh0PfdtwVwx
QoX+oS1SU0m4rrF17hPKa00VV7QG+MWbD3TGc9+BHBCvDnXnBBDTwtMXSE4HQM68xjl0huPtse3a
w2xpwW2qQ/qojDYRXx8K4VgDiSizXRiMFRFYW3xtbGs8pY4G5oKnVuCHdY94uFf7qfCzw1Cv7a6m
dz/0x+XHaGpTWMeWeR3Zxfgw5jHnxaI7U8298S3CnP+gehFDbd01Zx2YhY0PaExoqPRZTxjZaJFi
twTnKKNB3UuK8bpZmmav3JoCjN0idzbExypKFL2voDP2KFa83zinWFxRznEq8/pz2CHq9W6fu6PD
iBtrsJp4aEPMCZ/QHhvoGv2L4YzFrl0hFLWKaKDCC42uUSvpSLczkixTMIWrlgbHmJHlo2tzltVC
StUZaht85IXEMCecUq4F82aFpnCKegj9iKx23I9I+uCSf1AaKKopYREjQfquXgNpYYqq0Gjb+qer
k4wpi77a1BrN3XpV+nTIJvQKlvBHF5hAymtLhlSXebjUvX9FXjjfrJWTEo6t7dUAGck+8el+dgkf
d2WLMsj9GWWcGXE4lnMMLaRG+d+HLq0oaIKPJ2OAQ6NJHhy9WnezVVRXYGMxbuuYDQDkM/3fJYN4
tIiPzjWc7MtTBP4GrgjSGoPDO2X+Sx27oGB7bvaMMqKtTE9o03ESczu1CE1dcjD1QPXHojcJdOYM
76SiaoFZnqFnpr0tIY22GZi3ZDRaN0gNmlZ9O8I/so1cAn1FnzxTr90COhmsqok3qKNX+P1tOVQo
jmZdj41LuE8/1tcsM9U9ck9vddEFT1FR6Hjosf5opV23x+7Oh2VpVJit2KAU4pjXFFX7ZcUHow3U
hjJUGpqnQNHl0ibdXZxq+n2S2RT3MVvAIlgNDkZX/1BtV8H5qh7XFZy8zCBfEQ0OfSt5F2z0oU53
Rk3XGHBAaleMvto53axtl6IsYhjXre619jI65G0z33WU8beaa5k4V8F4quoY0Ngkn2jQaeBd4zNW
CBwVOfGFZvTIaY3D2qr+KZvJVeWt5d43JdQkZRd7W9UUwUNsVMQyBXtX4UeeVeIWtAuNZ0sT7miN
pKZm1jeelzVh3Xr2qY7VGM4RHvc4Wd1+NPvxMNERdYnWlZ6RuRofhszVd2aJxRkKs77o8TQ/Jo5J
3lomKCvNZCY+xc2IzSB59rM2P7e6ovd6coYvyVhnod4PtOIkFeDxXeOetHEttlVp2HcDiA37IR/7
s7WuFFTXRDumiVroLJqtCY7mdLmlgZxE/rjU29pTxVEfDYp1UI1TIwWKugqY3YgbZsaDqV8Iv/R1
w7yKcx00hbp2VpU//n105c9ZHYYDITWymdsVPprf5lZwqpySemp01wEq4RNVSM67Fpr0/B/o+3/O
VHEncDkJLx2dMZnfpp2Wpqu9Zg6Cu6UIjh0zItBV//1d/pzk5A4+QC6QnzJ76/w2JeYrerXBKAvu
GnpVI5ppVpwMK4ZWkD46i+TgPuIw/f2e/3P9WDhyRgYDQL9jEnGWU8cdqohJZKZjq3ca7bSUciH5
z7/f6M8ROBPMCqa2BGDN9CxZ3v+YEySoaroKjK57w+m9I0ij5Hgxq0d7KdswjkinJFXi7v9+0z/m
+JkcBw1M923mR2VUTWY//+OuzWSPVZuo+D7/1b5Z/Go0oeAm3UcBTJLSliZN1c4lQMAKPFq/odE0
frE9FfpZcEsF+O8P9Tm1+t+zVvJQtgmHHoOnHKb/fqjVSVe9c+ZYZiTI8tBFQsnxV7FIKsHlkbMr
/TGkMfmHZJEpZ+rUc0Y9uLBBktunM6/d++md9Pl076TsyUZL8iqhLLoSDknqKOAakrU1CCrleqT+
JcOnyFj0VCm5wOe0ZVn8Y6jtz0E9jD1Tp0QZMkD3+/ShziRYnHjTemvU1UMdRyel8HGKUh3/vpD/
6z70j7qeh4XmVr9JZJOVXe7m1cq8/mKH+Tzt8BZJ19JK8vcb/SkkLoC5LvAnluBh/I6LqRdanFQR
kXfuZDhlZuJ/5jU1b4Rl1S4ubu6vL3+/5e/iAnsooNcOtw1oP3V+R7zHP+qWle7wm5ZsUDp+KaL4
m6LWuqb+U+rF/ziSn2Bq/3kkf90O2modvG1QP36brdSdLq77utBvLNirgfxtkq216N/GYX42Aljl
fdA4yeA3tfNk1wvt2WR0N4opsj1shDdGyWSPaW8reNc2LTN0KvDLzeqSkrC1jbno6Wc9eSDc3zAh
d+sby7tXZGdjrb8Dz1JuCncB7CoCLHjNl49mhSrONqq3LqPXPmtxMXw3rKL0H+f0T30L1IPBkD4A
VFCr/q77aqMz/Ux3rNsGKt2NZxU+BZDSM2mlMceT6+DGMZti0PyqEgLU2PyHRflz8Bx76hLCoPMF
dPi3RV88L/ZHsChuVRFr21rXjVuIPArKYoTG9F6W22H0wZ+xlXL+oY3/h2Jk7FQA/kEg55z9bs1A
KnTabOyM24zBr6OfNf1pND1124yqkzlIiuUZAGwPq0FbdaPs9DSA4HiIlcfkiFl1O2s0u8OKXwEb
LT7WISbpfb/Gnn+VBInx8Xdp+FMAMU1Am0C6xzw74Hb/rTGNoXcHlxTLLTEZ9ZeowK8bI++p7M30
mNqjsfv7/f48GUArmaSMTRB3YA/47X65Q86YRqzpFlhj84oWztja2jCUb0gPFDtVkUmB8bi5tfs2
pv5sQs789wf4U7Vhj7HIIEqhc4zfX9jWR6srmGe8jcnGHhfVgnzAgx7L1uj+MVb95ynEqUFhk4b0
bAAlZS3+w0QmeM+5pvTh1q8DmsOmtCmJBUp7+p4VvvWm/DTPSab662mo5+Ef7/l5xv9T8WAobEDP
AOxke4HqkoX4j7sbZqun/cLBK3XmZU1DlVddX477brJT2vo6K7lHC1JsIsm4cd5nt23ezDSODo3q
S8aGCtv9B6LBHzhUPBLgJ6gGKBRMYG9/eyS/dpt+MRLz1g9yczcEcXdoYPuAZhvEkuxKOVN3AvKS
ioydLKfAWwfSumW/TdbBoG9Kt6cMiqIWWLPUSdZvnVN4DNIW9tmIDK1issbxd5OZPtttXd7HtALA
Zlg7+9noYeIZ3PFhmWgnbQetPAGjb1zljEbgVDt95zLJ4FO7ilraQpiA7g66QoTnuQLjISqHcwxh
9X6lUZ6O9QbYzNDUM19KKen/t0UED9EFHMkDKpefv5leczRbx6kC99ZubO1Ga/z13UUDPPVFWV1P
o9X/A+Tkf8gDgNQ6Z8USMO/fwUCDfHUbtsS7nYieJ9Dqt6m1UtbVq3/4w86fog9gDNyAjLh7AJ/+
7rzk5tB3fuzZt92yUP9qqqT4YFS4eUwAETtlUTYdW7+n96A8lTqF/rLTrAfLsuKfnaYlO8+bxiuH
gPem1Lvm2kmW4GEdEveUAN74Br77+B2qw2w31cYaIhM5jTlZNx+IkaiXEBq8Rk5hHbV6svSw9dLk
NnaCMYyVO28jcp27mqn8sGjG8jFyrfwmsMApi+NpfFoWu/7qtcbEuGoR0chL/Q6j2db7rJ2Kionp
yf9iYsU2ap7XK3dRlPlNf/h/nJ1Zb9zWsoV/EQHOw2uPao3dsi3beiFkOeY8z/z199sKcK6aTTTh
HCTxQeyouKfatatWrfXaWc4vmQwMDe5dSJ56GNQDWaToZ2fED2QoSU00yrAnCjJIu4et/btSdArC
nV0vEC9Mn1gilhOE9CbCDrCBTXlYmc68zq2qolueNt/RtwFiwD+2EOxcOjzBBqTq0Np9KFVMHF5c
wPtfkd9+ClIlvw3SLPteDpS1PVOJHmqnLfedL45aHjlL3u7iHoNET8PRQXopXnpTOj3Nb9S6lor0
qcpDRV5ljkljbE/eD3DXqG99CCd+kEp2aGgdjVunjCx730ZOfMP2SIBpyTTdU7YAR5qXB6UZjIPb
K/7p+t0z/ch/VwGKYx1+VaFec+6S86hHdXsoqseqVppN1RmvsYeGrZrZazuwlxgU56yZEDQRwulE
1tPzRjU5aaNqqB7bAiWeTrGgnRo3TqltC38p4LvgHBVD+5DIAYilOcqURA/Nkj61u7Z6tCErACwL
JtR1QEqMddgdFKej/dX5p1AKNl9tGxuY74OHKB9LkFZJgIpb7639UtYo/6fSyg+a8Mf1qVcvT4BO
IMjjCT0IQUk0CQnzRnB9Oq38KMHOcEyNqDoOBsoQGbJb5FkHoPUZNSADRUzp3UibchVWJK2jvG7L
VQAo6mthetmX2oK8weshmvEk6iqV7I3VRtL74YHmsnE9IGi3GjwBLdJkf6sgq7Zwki9XleeLjCeF
c1a2iK3P91BohFpR+aP8mKfd964Yt/KoWTvNGh/DxC+212dtejl8PF6YNROKav7WJsZ4j4yh1UXy
o56oycrUo29l0B9dz1vKYUw9hzBkwsSPLpGFoMSUJMVLOGy+JI2PlRHk3O4WT7MsuAvH/oHcOPg5
MI+ABIwluzO7QgyOMJ14VPBwns/mEKdKl8iAG6Sh0V6LuIRYkHV9uT6NiohqP8diZCJURsXRgBDA
gfr23EycmE3XDpL/ZJAXCUflSyWgNaHp/rKT/B6AIHFgF35Lc4KPIG7XSD/nCx7ycin5BHiSLEeF
p0mZBt4+OWOpahT/CQ6IGykevjQWKraR4ixc89NbXgwV1jUov+CnJVMx2TKjHUs+BSEfnk/Ah72l
RQ+8L8mGF5174yJEu9ZyGRCOpJT112qA5OX6XH8Qw07nGgli8eqUIcCbKiuMVT400JcGBDTD+CP2
SuDnAc88woDxwfGp+Q5WHm8Dp/b2dh/bv3m6N3ddqdR3JpqOWlNuhqQM7kkeyBuQcDUJcVkHtNfV
+TYqO3AlyQ0oQQn4gJbvuqLX3k2bXjp4ZEiUBrm2sbw6vwctY22VES8wRA0g2cJx1q0zJg9OJ33J
3Eq7z8Ex7CNfU3dwEno3dB32t1HvuEQdpOebUqczrpC0dZgnDbQSrkM9xC1u/NYYKHiF1s4ZIukw
5J15qMpM2lRlcmvlNUjYEdDDL9frzc1oZemapzcseZKUItdqFD/bWqfNHTZVeIhUY6NI9N+hZ0ze
sHbNYZ0nibfpnX74MbDJt5Wd5S8yXcErCcqJg5rL8laonOxSX6J60kAtEmh5/q3SxyXqyMs9C4Uh
zwTEyhAjVqeXep6gywkH+PDY0BDAa4U8CUlcKLt5YS+Qrk8dATIltnioiauBvMv0/grMsHFBQtpH
CvgZL8LsoSX9fn1rTl33hw2HZK1BaG+rU4JhSZPoCxI2UpJu99zclHVph10PozQ8OHUf7a7bE87r
80n41x4DU5CUQ9l48tauDCXHz1j2EX62P32Q7x0dMKSbN3+qQn6viZNvrhucGyAuxjFguhA5tomb
U4msE7gZ7WOijY9Sr7zFaks1HLJEs4q/Xbc1t2AkeWEPN3H78pTAcBzUseT5BhA5p9G0T55bU12S
OZr6MjGBn22o524b5EQPsU3oHJPK35tld6+l1l3BwNatkb/4PbVVqXYfHeBL1wc3M5GOqISQByIP
QqR4brjNklTO+9E9uo1b3oCaAK0opI/dsk/WJaTqCztlev0yUBIihEY2YkEkgyY7pSvoDRidwD3y
Mn2BeOyLCpI264bvhQq6M5UocDrWwombHu4Pm5w1kQmCq3Saq+8oMKHUkLvATenelkxRkj1Vllkt
XHwXRHBTQ2KyPyVC4tTpyANjqIH/ncQ5NOnxe2oOzUqoY8VjKm+TGqoBzdo3jbNw5udmVgRPIrqh
JDEN15TU9HTQhWKbWtpXzYjMnzyOy51RxxFUA21/A1bS3/jmUP4tNaMYt2CgJ4UPy+dF0AEliFuj
m+AeqaAG3+JWLu7M2PwNpSmA5QS4oOSH8X0GvzLtSgBZj9oIa0cXxt1tOfT2wjLMLTehN7lRUQ8j
M3q+Ck2dj6bllvZRN4CVS33x4ivKU5PZv68fndnlZsQaRihOXQhZgMsgCa539lH0KhDi8AttEgAz
fRNirYjWCwlcqbpUxJzxFYIi9n9mJ7sssbous+EqO2py/Nstk2eyNrdhkxwT0VVSNfWDkFlGuCxY
OEdzvoJ6EHU4LkoetJMQFqi0k5ZRaB/Z2vvAKfa2lh3RDazWYWEt+KUP/cfJleKoIrMuZNgI2ieO
SbFrzgwNdketiEq68Iv8OPpq/QIA3n8fal15BLbSHzIzNLbVYMQAJYpSgxxE7x4aq683cm35t3QV
DttSzUqItkRbWy14VMw8v4mzkt7fuqQLCKanh8B1JXCcKhRIQFvpZKvdNV1q5j2vaNoTEsqpcWoo
C87wckKRU4LJ1LI1S+jrTcYoXrlpYpQBsDiDJmCYumjiqZPS2lXKt+ubdc47IE2H4AAFIp51E1Oh
WXtxTSALi1rvr0UlKtP7x7apf1LoJ8yx9pma/r1cKbrz8NbKopLIBXN+EGW5jSINTa5jG1TWLa/v
H63njFsEwvK/nkioMWTSATaU90Kv99wShyEI6VCxj/Tn3Oay8r2K0UlxJPkQA369PpOXi4Ytlo1D
oIhgcWIrTKFV0gIomv1WrVd1Kj+Dtr/xC9BkUlktBQbip02PgQZzMhImMmmPaSJnbLMwkzKOAbww
tDkXvgppQ4E4jwIA7vrAZuIczODBdZUcy8VzJlYLZ7RiTCmFdCgL/3tbau/XTczOHctE6Cbu4qkH
yYqqbVJKy8e2Sp+j1HuJVMBNkkc1stXLxcLETFhKPEr5hWcorQ3TKkCXGGrmxDEO2lfjeK8MRXFy
IrhzkNxWRD7I/JVLTvdPrsnVHVRL1V1Afvqhd4XvDgEF5qU7PgZG3W/6VpNopqQC0If1sFBEvKjk
iQuUKoXQdCUrwbVxvn/trgsCJy+dY91DglcZNZ2+eiKvuyEf3g10MG5ayRgefRX6wTFMnD9qRwsm
uUW642U4/aIh1U+BJAUviLDCDlXJyUH2JMVbQ2Fa/4drgC0CC6lDvEE6+/xju84sHZaM1NYwOnex
YWr3Smc6/+S24b82Q+UsFLcuEmofs0OyV1bwktaFVHDs2UqVSgTHVFrtgxuECW3b4J3K3NDpRqiq
DWq33UbWk+SbLA/yoY1JP5KbNuErif37KC+hRq2iFuqkDBbEJjMPLUKpICst1BZUHq9kYrRtj64D
LWvgXruBenZrLzIFT7Mz/46EIh0alZZ2WaKXoaZqtY6RtO1dExTA1sf8dtBaslH+Y+FEX/xEyde4
na0PIr2Ah+L6AZxzJ6Sf/vcBwgd8ilCbOrG9opWdYztwZQd9AT4G7dq9X8APe93U3Fmn1MOi8abm
CE785GCoiWS7YK2ckr7zFDLiDetgfU+lsd+SKHYWotDLoXGZcptyijQeGNOXRdBrVP1oETxpcs+T
ur5FifG5gjbm+rAu8s8fa/hpXGLcn6ZQiJpDKRK5xzjVPUIFpZFuJMW3n9vO/0PLNa05mdM/lJBC
3xqZQv3Zj7svCCfRNy13EAsYVXZranXSrRIf4s6sipIf179xzu/ptihRiPQIp+b8E52QBqfB8wDU
BXJx3wJRvFEs14TxyyzruzEsKphL+0r/9R/M8pr8eE8KaNS52UzvlAgNKeeotp67a7IkfARkG4Nd
LuP7SCvfXFJYC8H+3KUlwDUGtQ5ZvajyG4htBFrlkOko3H6H7iy4KAdo6t+PjFSxjlA5LsiU1fOR
jZbq4pRVrPTFuqnfRddM8MELEtOGd93W7LPis7HJGZWyWkL3SrePTUYCPLlruaUsaxM3t4nyknRf
6wFFtWRYqAZfHh9KZrJGYgpopODYPx+ib7bI6FXQ9kfDSKuM99T18kukgIe/Pry5vUk5QWN7qCRv
po9x7pO8KoUzb/T8Pmjcx8Z26E1uIADW/Yaat1Uv3B8XOXFxYj+bnJzYTpOU2EIa7xh7vraqu+TO
Do21RNeTEdaHUXJOipO/OVn6Fabpk5bQZnx9zHPBN3k4ofgkSO+nQJ0Eju207HzpOLgQP2fuoTZq
mGp3ALlg5/SdNw1izesm57wvuCiYEbgwbcqV58sZ64oKbc8oHR2YOJRq69HDaqXhYezs/X+wpAp1
RZH/u4jy/YFz2QySJF7BNVqKkAKBxYStYWFEcxuUJJwscv4qO3Qyoo53htpZnncKathBaXmBYsts
s5UvjcbCcZ83hXa2YSC8wGVyPnlmQH6lA1FzNMM0OCECbN9aZRIfulSX/4sp0m+agg6tcGTnpmCX
bLu8cNwjnTn+cxNr4V7TIhC2QacuLJSIy6ZPCYF7BgLJO+kiSVv6cdXaUiIdI3Rne2AojrSt4xDl
ySzJDpEOgp9BGt8V1RhvWjkaF+zPzSpHgBS7geadNa0Se54zVESM3olcFCQ/eTCIR7mggJCX9LTm
dv8nU5YQ5P50R7f6YMWQfHqnPmxPMuGVlhi/JUHoEYQ3f7/92SikKDTVRAdisoBwZVdmXireKaZb
N6+sB6WT9nJkwt9kLpiau+vQB1JFRp8MzrS213iuKpW55CED6rar1PBec1Pe/P1wKByA6BJ5WoK3
85mzLZqfRs3wTip4xkM/VjT6AFJ6pj/kvUrper1ubtY3k/hWhIviRTGN2lDRLgo3s9gUuq+AoKl/
VzYpG4ROeF9UabmTtUxb5637HjUyzGZBRFe+ZMAAdf1D5lw0a8jtx7BJYk7GHUFCp1ZG6J9apbkf
7Oy7Y3a/irx+zekHL0vzpazL/5AecQhXabyhkgGC9Xyq+84J9ET3gZBrcM7JY5I9q6bZIiFuLG3S
y6MnYmMelswyEfL0yQZ2oxtarwlOmT9Ct9XTWwEf/LNpJX+dQyBnZxJFEHnyxp8aMpIkGdUkTE6c
iN+FDOcYGPbrK3U5ljMTzvRsS3j9UYmSkwYXjaJQ4IWl7eBr5Zf/YofiEskeXTanCUgIMLtYoS/8
ZAaCo9sSNMdW432/buXSU33AE1l/5GOUi7ethypEXZRBfmp1kGbGvez/iiV1Kxigrhu69P4U47Eh
gPaIlUyTcWieDLVPJ+9JMHXRlZDAoSIYPQXzkpWPa6WXtkm+pEpzeaywCiIIgVob+O/0SaD4Js3x
FqhiVf2pNvmTYANN6ydBl26SqV7lkbG9Pk5TvbjmAIaZ9BMRrCOBN92Cg+TSvit56Un05wC5lXmp
UWF95LEfZps+rulkUoNI+l2S2PlBN2vxOvpt/XVEYq1eBTSg7u0u7GEG6KHpoYPyyenHDv6kOt3q
qMKvcsjN91kXQqAQNuMTMHrXpQ3Fp8o9FiqFfdUsbiTJ3feKHSGzXtTpbhgCWInkTEEpsJLHcucH
reTCL+XqG1pQpUOY5D9iCsKwAPg6re9xAXaiyOCN6cM0LjadkeQjj7Yeul5LTqjj+HqACLTMzvFD
7eTmvWVT3/W7TaI0BsTUPuQuqSfdmXqXP2t0XR4D5EKfgsS3oJM2UcAZsm6juQNgAXswT2SL2j9e
QydPNwBlv74qM4cWJ6NRMidA5GaZRFSqlLlOaZfxiY7YAR4B1900GlOUdsSm103NvJ/UM1tig3y6
/LXcsj2V3lomJn3sSVFlkEPRSZ+uKln5JSnuC4omh8QJ7iH5X/B/M/cZ3okqMa8o3lCEOefGVbMO
wyYtcYC+Aq9mYDTg0PKERIHmdHCYyG22bqzEpTWQbtcejoUHre/qnU+mcelO06cBA29toTULIpx8
BZXPyax3ZpBKGCwfkqS7T6P8NhvbP5UB9U0WwhXabvVU/6qDNlnHHo2hXq6CyaVg91jI0QkOVijf
XTfbDLq3t0L3h+5r/luY2y+giL4gm/yb1lWIYNx9UsjbOEwQTCk7DUbHXNlYEueotzXUm1qSriUk
prkRvUWGtekD4zUIeggY4P6opH4rOKzKoIKc0NVo+4z9b2FowT+RK29hbC3Jz6tTl8usWEA4dR5G
qMM606se9gINqgy7eYAKvKbZJR04mWr3yNowB4P/YA8+nP7wXsryWq4+dBng09o4eXvnOPVOt/vb
sA4PgUWqJ9jn4SO0eRsFIgLVhXS+0m7krPim2P7CU0HXJp7t3w//6HShze9iOeNaB63tO82D7kJG
qfzjhbSedtK6NN+07NUqYV73nHXmDXuFU2zonmDjEIzUjh0KcYnGKU+ENitkrnZl66+pu+EPfYBg
8JygreCmx5DiUJpnsMBLiGPUZEL3JtQj/CKn5U0gBTsjTd/t0qYKoZHKepPHcZ0OJ6SE3mDSX6Wj
9veegxYOYBfIj5M2mBauyGDFoxeX6akKKvVOGoL2Lqat9yH1snYh9p0eF1Ft5OowOSkAWagbnJ/d
qkvdrurd7KRLUCWQzlZvvKoYXq77pxlXaDAUsCu0M17C4CUXusjM7MJT4/bfHLl8siX1KMMnd93M
zGAAUgqQBVUj/jmJLl0t6tqCGsYprAnBqgiyOTWNFhZnzgj4ax4j9J2gtTeZsXHI+qyX1OjUav4f
r0LDORiWiqQzgQuyekSuH3BvyqTnq1KMFdyzEg4pybPflBp/EOVsRziYID+BqdD+obX5T8MbhoWA
6eM59fm9zHHjjQXnMLLFxiVUxa5rmtxNv37obS51e9QQttLpxO+OtiQjT2NxB7sFREzV26hKd7YH
SQGUXpJkLOzLC6lhkdKmWkClWKNCd9EkmY4ZtGi27z6prXagCLWy6YwX+jg1LaDZGAnxitBEFMl+
Ez2jNJbSdRTBYXl9S6nTaE58B+eQgrzKhXLRwdHWrpIRSThPMawMbvSIqoVF8i6FYhibJcTadMOq
kb21+g7qaf+mNCHc+tA7QQqCP813Nu47rog6dxDREP3Evx/b9Bu/kWdoCinPC58sXgNniyg+mbha
PC1pBpmGvQFEFh7Klg6ES+9Q+PKZQzuu9ayEnm9Xhd2jUImJY0VQdzcl9N0QRMc2hAA7GNit+J3G
3m6Q1ijAXP+wj6b2iw9jUQmGCI75vvNt3faw98FR6j5VIVdQJMNC6G14AGAwZOWgJWOSYJTM5HVL
q3+aOq81f5I7S/CaVETucekJrx527i4ovsJpmwJ59emR/tBgg+KWPYCQCD3hmfk7hymjRcjw+ijE
+b4YhE5inCsVAO70bOp5X9d1ilyDYnp3wegoEM5FygG34G2kJNDg3VxI5k69wccW/GRReKRPwZ2h
wd9UmJ37ZLrwrQ3euFP9chOg7OWm1VMcg64a+7fISw/XRzprl54WkePE2U2DBpIhXe5XrfvU1/6d
KY33UcF119QfGk1fjRbxlmp4SiEKWTh0F9EKG5jqGThNyyCfa05crNLGdB3lqfRkG/D52YEA+Hom
eM4cokKd3qSF8FmdOzGWZXDKyR1TxZlszBgFLB5BnfSUKG4ExCeFWsSv/nHBIea606+8eKzfaXd0
b2s3hRzLJqI1eRfnNcVpE9qcXaVn5he9jrtfldW029Jr4AbxFfMxTmod8mi7XEiMzSwOsYEF9kPR
gC5MoW+9lil+JjfSE2HTKXVR0lDsVYCiPVpS2avSmN94PiEV0CxUwufsfpTAgbobbA3x+582Y15A
rJnQRvgUlDA+6HZiQKqth3vVEphrktibAggTCZ2gg5MxBmx0fVOKzT45fiCHTPXDK4u2pHP7igk9
lZ3L9hNtiPJNJkcWihJOeLhuZe76IV4xeVUZYhNOc9SpHitBK6N6pLvFq9qMv9q+uO8H9yCOXIu3
zL3wd5whRogD9Udr29Thlu4zmHf9Bbc5M2IROkFIwI1MvnxyGnrTriq5k90nGjR/JrZ0L/naQuA0
dwB05lIBLspoAaqez2rY9UPnKJr7FPlmt80CVdnUg91tlCAq9pUd5RvLRkg47xQ2PlUkGD3CAIVR
xXmHMw6xUMczVjk541VgtfKuVFsQBY0a3qi9C8173jpb1aNT7PoqzfiJj6uZTweB7Uy/uoIVDkkQ
28VPoE1WKishpcGVixjHQnPtjNPXKfJSk/pwEepk1zUBLwwojVkDQ9uDlkNRKPpTqTHUkdJOapbw
VhdPalw+9vBFNprHl8wNfVy6ST+wHnJewgVrbUzPfSP/+D2tM+jRtT0SeFDxt1+MzL4toJm9PrHT
eF2Yp5uLrQD6yoY75nw7yFGZGmSZCL5C5AL07rWXSAxVcbiw7+amVYg68xfdkxcF2DBpVMWLGu/Y
GvUB7OF3IAMPpVR/lRrzn7qTF/bLrDkStURHpIbNqe/QoL+QQ179xyx1vsCIzgPePNqJfWgl5x9N
zRfKyx+Pp4mv4kpRqZwhw0mFeeIrm2JU4WoYvKNr3tVSRrN0ltZecgjgGNpaXSnfgNIdUBeG2j6G
M++mMiJlVemad+e3qXlLZx9iFkmr7xTVjN+8AsXd0Jfcp0LPU8QQzPQlqsfgWHUjra/IwO/soUN3
z6QhsB6CbuPCf3lqpQDd5dg21gY9K0jg9PYm1lKoL0qtRDYaWlziV4jXyOTdQjSn7ockSu4y9N7X
fucR+YahuXX0sXlv4PNEyUaHgl9OaMOTldh+GgNKaSlXwiv9JBHCFY21lnPJuiW3Eu8otqkbqa+i
TWNXDhJtEJ+WlSk4U0dnO3YuredaY286JMv2Xa4XX1OrHgS11XDXSFYHAIDcsFahZ6elBXi0CO1i
w4nyQ9LrEK9lOJ6gz6VNGqvNNtfbYa3SzL1j6oR2glb9vn40ZvYQ9w/PWCo4omI08ZRJY4z9GJAh
zWWo2k2v1NbwAMfIGgNRSLze3UNUV/39eQRByHuIrAAI66mjG2lidRQowJ58SPMKK38ljt6PwbgQ
aM740zMz4vc/3e0N5LolWgyMzXCLfdY60ES2AbSBvsSSSqBar8/l5XOT0BLXTeaBe4e/J5MJdUmj
2KhMPTUtSipFDSbLqVdtI9MXhYC1lG2DZPwiJC50uXuqYRXnwfUFabV/rn+IsDM5qEQUOHfYuPg/
05heKwItsu3cQFGlsX+rUtQ91yXaF3ZA0fi6qYtULb6VNRSFAcumkXuaoAyrMFEhvDSeYN8oDnUL
yzPi0CRqO0ROCtmFrcaSw41PuHmgDR4SMyWh1ff6V8zEFLhcmeoLhTjdmTp4K/PzMBrhbhqYjV9S
0JU0nOnGQhQl/NtkWunJpChGsxJgpWkGvOu6Ku6R0H5Sk4AgAJW7PNjzaOO9xxvYDoT02/VxzV2c
ZybV8y0cVHoqezZeyYrCY+eW4bqwVSQqECh37UdUYb/KpDL73niIoIruU30hUJgMmX4b6LrwDqQt
AN9edqGJDi21pELRmN+NkSQBQ1Srfwr0HPQE/t5dEC81wUw274dJ1cKobAMDvwAdFjn0j0GoZicE
+Goks5xsFQ7BjWdC/XF9die+78MSWTXRF00gj0M6n9y6od+ot43slI7FT8JVhF/t8JFzgwaBLr1D
nLTg9yYOSRiEz4bKFhAp0pTTFyh5py5Sqio7JShKRygVIka2aZUQEQkl9dbXRzezdBqYOhlUCtXC
i1SoE1mwz8J7f6JuJG9GEJVKWPxDkEfhK/hewhhph9W2tfyFF9XMIE06w+hSoCAO0ETM+iev24tO
DkAw3cmpsiffoW0jym5kiL7N3tlcH+KsKTK+NJ0TXF606TttAkxG6bpToITIOCEoPfbdwWvrV7Qs
fly3NTOdhIjUHEjJ2po2ZQJDs7EpQN51SDqiKzaegu5L4N6biLt4lYkuxaFtmoX9OWeS1JIK1SGd
rcTP5zOZJXqYsXU7IY+VOL95iCRps7Xq3UiupEl/AAZasDhzIqhN/L9F4Wc/rR3FITfyIyzqSv3s
hG0NJZh2C/DgHp3zh9GABvn6rM4aVLgzRRcNj8HJjQkxepXGncVmyVBSGJqC1mIfgllLQoarRpuS
cPC6RZshfHLi4gxyRejimibTdFHODqwBt0O8cXLy9NDExR/FKehfSCmq5FVwX9nN3jOG5+tGJ/fT
v0ZhGuGiBFQBz9L5vCZwkxt+Aw9r3aKkoPe/0OsKF6Zyxm8Khym8Gb1lOJlzGzoc1U7pKe2J2OqW
XppD6We/ozL5c30oMytGCpuHFLSJFA0+KlyftggDaRs/VbVTFg13bVTAUKvBaF05lb4iyTRAy5Ut
ZAxmRuaQXuV/lHcuCTmLzgzDQne1k223X/qsgJBtoD1PVsKFZZrZGw4gB9DPNuiDiyxJBOWVUQK+
OPU2TNKBe6NXD4n3NvbufYw+BpqY1+dyzh49hyR/CCqIvidL1lma27kwHp/chJ9dZEfHf+8Tu7l1
pKI4Ig9grbuU7PF1q5duRSQYBLDCQfEdjMX5Rqm4mHQzU/RTZ6Bn46jxS5ZEGY9Hon6legwl6aZP
ffT5emPB8qW/BiYpkwMFfq0TLk7e4Z3FM0qVO+XU9vpDqZbFio7Xo/ChMqiW66O83DS8ignTZJ7i
rKc8cZ4NpH6uXo3aqU9PkV5scW3bcpAXVnBuRLToc5XzMuYmmsylJ/lq5TS5AaNnc4vM3qPd2PfI
1u4yW//ryw6yW/LWpMfBXF8w9NhmUNlK2esnpUD6uUm+5pq9oYy7keNmwUfOzR0+hHuH1ILIjJzv
EKOrQh8AjcrEmfpagrq+KGwJcaD89/VFujwAor1XgUdBIVYgBjs3VFkp4C03UU9DraCgqL1pefOS
mN66tpLbfPQfVC/fXzc5DanxxcKm6EISGSn6i89t+m2WDk4Qq1BEN8pNryrJ11At/S1gCgueK2vg
1kHFaTPY7biPZT2E2hl52ygI1IUVnZ1mUXcFayciwsmXpKHll6JJ6193Y3fGT8tPXxWVx+P1Mc9O
My2V4GnBQtP1eD5k3ZRKPQo99QRr1VYXLS9JV77CLBohVkMNMi3lV6MZf1y3enlTMNFk+8AQ0stO
MvbcKuWxokyGSD2Fvld/r5Oh35UFYvOrIfVCaPL1DFks3VrwMbNWHXEDWiL4mwZNWmiAj2gCFTVh
e+0X/a2Avqgd73AYtTZyWC5kxWYWkWSYOJq8lKhwT+a2lsB7mgBnTolfopXhN8FGTuxyE3rdUkQ/
Y0rkh3lww4hoXfToa0NU5iMlmpPhlE9e5qLc63RCSHJ3feEuoxXADTa5WjIz3IbTC8JuqqQEsmae
wqL+oyTuG8+96xbmRqLgx8hOGOYlvxZAXEEPbxk4mP6blPs34I3ei8bc/r0Z4gWyWrCawU8+2YGB
kZlN4SjmKULj7g4u+/jg2KW5bWS3Pvy1KcIGqjhED5yy6TZwdU9H29uxToPUbWk83eqBGSDAqWsL
Z3lmf58ZEjfSp/grtZ1mJHVlnfxcXukkOjQnO1itC4udtbbMJfTntHIk3CUoF5J0RK3ktKehqxQV
ThEhU3FyghT2SxR+gNSkXyISp5H/A6GNfYBCbA3XtbhdCZPYLEH+/frsTgs64ivEOw/IAuVMfpms
JHLZhhL5w3DCtEWbdtlXmzJ+Dv3xw2QOpBPOMWWo9hEJqC58UPVoX9iliNv4oFBNKTnkK7b9lu+/
/nGG8NPnTwrREIGzoawFiesUoJAltaZ00QiEqnM2ofIiIg5Qn1STV63litrGim81PZgdnHSteDSm
8lUQSuv2m2G+FIG8ViM03kIZOXZlgzrNSjfuR0tCNmPn0wVPZGgiD6zeSPlj18XrHBRBGz4A3+Df
iR/vj7/4o4yM/65sRB6qcJ5S4MGtLQs8zzru2tVgelulfhH/sZnf6tLS43GaCvxYJK4zoi4ZjA8N
sudbE6px2x/FNZPBHGTyVuyi3xq4DBlY4PhbDEusAR9+ff5nbjcYU0DE27Tz8zyfRCs5KTmYWgf5
pCEqnhDFClUYA2yv5/rr3IrWTM11izPuCxA2cbtJEzA36mQ31lknl76DxR7Yr1gyKYheCKsXrrLZ
gXGBiqsF9PoHCvLTUXfpN8vDDjOKNd4Y5gOLraXdSrXfrDaFWHTpfpnx+3RK/b+9yfqVBuglWWnl
UxSP7kPte/1OQ8F0wVMuWZkslyoZYWpUsnyCJH7Pe+/gSMrP6+szbwKHL54yPDTE+n2auK7y4gKW
RUw0NTJA+pGm1YXOD+Fmp2eeH/w/ExM3bJOrkKhjyyfX8m4bw0KuK+7A6Mm/AnzS9eHMhayEbSQu
PnJdF/eYZdZAvrtCOQHQOFqVvPZ9yKGT0TzGybDz9PTgxcqTk1QH1XD3XpIttSLOfgF1IiJmXqq4
ucmiASAdJDaccrL42RTQTmHzNhYO+lc3uBS5QtGRL2qHJ0ryC6dg5rDBOGyJhDth5EXupIZmqejq
isPmJ2vVlLbmmL64/bj0GJ/ZNChU8AgR6SGys5NNA79iHo1VL59iMOeInHytLGVh619uGgYBzRIt
7qDLyTyf70sirrgztcB41rPiu9kh3DO+5n63gwd54cJU1Iv9Cf4H3myuJd46pBDPTeUeHENxYLfP
fqvcFxA6yJW2HXXnHyQhDnU0blQksbpS36L7t4KJGOywHSzkbS5n9PwbhH/7dAzTHnlFFybfZyUA
Qq8XOeAibZEhZAJ24tYRViCRNCi8s00mI22jNiKAcdvnCn2v1k53maO9j1pzoxVps3JMtMji7lAE
xjcDDdfrJ3NmQbFNVlgRpCukTc5HWFWQxPat0j57bfkKKWC9RfEK1ubyVkgW/f3uMRBSsUT/j0ML
8uTWCSWkglLkUJ59LjfkjxJz33cgUUo21U6FtXnh4Ikzfe7i6KKj90AAhj6AWeeDSyovC4wu6Z6Z
gNs2HkqiGE+0wdySrdlZKpJdTfGchc1CPLVkV2yrT9umjMhNFXraPdPrKigu7+EJu6sk90utaZBF
6wdiijua7vbX13JutzK/pKeIMEnwT84/OxWu1Txun82wcPfKaKGEmbXV7rqVGU8qSKeB35KIhujo
o+Hj0+jMcZSbHvnE56xKqi+SWbnQf4/doYks7alyCn07xnnytYHKBkVwIpg2Qrq8HupuYbyXfpUP
4S88Opj8C77MLB+zIZC15tls6ewwisE5JF3m79w8X2ICE0dwspNEpETGnRSPQqx8vqJqH2p5Uirl
c2mbv+SM3AotC0ah/+x6vV+H8bhUVpgZG1lwXmHQpABt+KCj+TTJpFFGKkBl84yQUA85KqrCZaYW
K5+wbeFyXjI1GZsLeE6Ow7x5jnpqUJ7m6Ss5CcxVWy4WS+ZMwS6Et4F6CXqniQMAm9sWTpA0z3nr
o0xGnc24MyxXb1aolLQLznveGCl+SrGWuPTP14xg3qgUv2+eaw9Ps4J2Nb+vCjN9s+hDWNiKl4Eu
RD7ko8lKCxqQ6RszjaK80enYeC5Tt1yjO56spVzJdmiK5dvakX0UWKTohEqd8ef6cZwdpcg+8n6E
6N4WO/fTRpFyS5K0jmJXWDWPCvQHuekcK8VaSBLN3BMmwZN4HbJsnPxzMyPb39Xrvn5GLoEWQ8IA
ZLaSo4PoKexB79fHNGuMWRTVJtW+SCsqetADLWHl7LgMi5XSqpvSrSDl9GJkoKWF19fcDPLywpBg
VLvofg1cBf1lAvpno6myVWfSoxeV8sv/cXZmS24bSbh+IkRgX24Brr2Q7FarJfkGIdtjoLDv29Of
D/KJM90ggzgaX3g8IYeLharKysr8F258+384ab/ONDBWELPLGoAZjyZ9PbV+1XzM+aoR5z3ZqWHg
6fYaKP7GJ5zTTQaa60ZXyoVGiX1l3vnNawpw7QeigsorLlMnE6CAq+Vh9Ns37fxqpqo301QUClaf
t0dgWFnsN0P4OkwXlMu2hvgBuwL5ttY51/lzgCTB/S1yvWifB5zn/2HbF1gkGlMIfdwYkFMRYjaG
lqN0YyVi7fFyYyjgvnSb5kiMT8n85x+HqoOipyCLrnYJrKwTVKoyFedUvZLWNsgSf0UqSAkApjdo
SO5WShCfx2orEeONbEWv4fAYo+pjNErgYjKay8mzjQCCDB0k3iRqMVchDnYjHiZ/7T64vutIuGfM
zMw8ohu6OOoR8bRR5CB/zUP/Zz2IQ1Z0oK1BRPVYJWEEV61snhupPrccc6epZ6LXvnxVkBOTaAst
Ik+rCreplWczewhxH9mXmKu6l8yq861V+Dw5osFwAwt5tKJYvQhv1OicWQLFoB1GmnpVhylrszb8
uBakhHWwraZB2qiR1rr4gCMR3r77ir5rqnhvQvrHui0/asPQbUSQq14Go+8spCH4Xg+SeJLMwncr
Hu6PUyBbLs0hfYuMUrO9fwqurx0HfykUP6DT66Qmi/5LY7W4DlZZ8orka51fkLx39eGZkzeUOyx0
V0a73hiMNhcwZz8j5arvJBdt1AdymrxaSvn3nADB8HwPpICa3fgf5C9XkXnXJw9ZfapUQLxxsLqC
k5d1KzWTQ7qAnC2sJGEeoC16CPskxrSN1EOSvc9apZbi8n8wva/7dC8FX+5/4xs/YkbMwayAy8/V
tzySOM9jDtXzC4rG3+JwOW2UFo1sf1U8eanAyAmYe3qIpVGnokywfAhGcjYMyMtmr03bdx4OnsUG
ZvPoySLiqTsokifpMlIJA0YR/+SjhKVsnGC5jN54FJ9wVB7ewKhke1OXzDNs6ugRPkD1kqVYATRl
lq0VHG58GrqbNI1oUFC/XLZZamPo03SgMiwFIryofmAdYl7iD0Fs5StPx6u9R4JPlo9gD/9AIXGx
Cr0fFzjfxfFr3uTbwbBe4AVlrqxFu6qCwZ2W00oH+fqZw0CUC8kfCQRExEUYzAHQWTm4glfQOKXh
OaBDt8YQOc8o60lPTWqJbd4UTex23TS9hXGebqAn16cB28o1Ev11YZpTR2FnlmAlz4Sx+/lesIYB
jPd8L9TOUHwFH4YQaBlq5Su6Fr7karTVCleus3rfVLObgjqM5ntRVf6KtMBVwJnBD/wCuijzG3BZ
qZ46OdMCqYpeyzxpLm0bBXse2fJ3Um17b5m99UXDB3qPmVrVryRP1zuA/JbLcW6LUuFaDs2v6Qsp
1osvZSl1G8xTiMWYgeMaTQ4KWUx10yoJ9/cP/2JQdKJoIwJ2nEdENW15M3VBCF4hKs2zUOXLoFqx
q3b9m22n36QAIz9lDY2xOFG/xmN90aXj8XfNv9CDHnNwuzPPfYUjfTj53+W+pSHSbu7P6+Y43HME
ckSRrzJsqw8C+FG+BbzRVWs3snhYrqzXohrx71SoxdNTJG+6KmGPaVT7aq9Z56qYYTLwXs1yLQtc
Zg7/DkIlgqwdXgwohM/nonCg/WiZYZ15gT2meIo66XezbnaW1p51Hax4V1hHLNKezTLwosB4w65p
5VPenOeHnzAfmQ/poRlHXRbBWTunk/VVsdujHOm/l+z+miVqHjMQfva2WMJ840KEaGnGsA3+v1dr
Ge7+HYPPOL+3oAMv6+N1hikRKi32OZHnrEfaiUzser/dxU351vrlYwaXDproK3DOHZamb/c35K+7
4kOF5d/xEWpFpnsOdEtUXjU1fQ/jzjqDRW8b6JNmEBWPBrxpfHjjdIelkIDY4UNRqfTCa/TKODV5
RrFbj+WDk1rtu8mV/CcaN+P3Une6bR/6U+u2YzV8C0o13NjcSg9AK6xTNpjRFqxTlbqlGcJizyTr
1GmdfMyLojii6qBvqi4I3u/P8VfJejlHqrxo7KFdD9FgUZFIcj1CCpj8RWvCrTrlipsb/gP9F8+Z
7EOlWM8OcAhFeK2XGK6qTJPbOFgYOcQd4SnTHqOulVN6c91n81iyekB1V1prLZFAaEHrn0NZ2Yya
ChPJBGjymmEW6MSnfihdv8SmPl3nBizeqL+WfJbGJrIqwOqW2xqJKdz5ksE/49f9jbYeipSmJwks
gyR8VO5/+1sB7+NY8yn+cEpB2aVWUTBWB3ByW8VCedKEnuNEAbXj/lA3p0XEo0TK8wlg8OehkLb3
9aoXDAWrIttV/aboN6vhdZkSzF8PIC7yEFzHfMJlsjjk5uTbGrynBFIDGYPi2nq6nen3chA+AUd9
04wwcoepPFUQ9e/PcVHh/r+DUzQBNcCJXYJFnDYIZaOFipaDomCSGorHwbs6fRsbeRaC0BDkuT/i
LxmP5eEBmjJ3hLCdUJaiRhIax22OtdMZrWwHfYQo3KWq1mbu0PSN59cJHo8+3IBpsEYvgIDxKtlj
cgrwidtqzljt6ibL3MKBhFEIzd8UaLp4ljWg55fhhYqURgSbIZW2qiiynd9gzKalTvJe1bZz7CPz
J/LowKzxT1nzKlskVf9+TB16BtoltOWWGwY5vNaOK8k5h3p5mdosdVO1PliV9D2t9FcnRj05WNU8
VNmFi88JgpbX7tz44e6cV/jDgZiaydD9EdUEqEDTF0DDG637UZp6dM6Lst9XiAhs6kQhOagc50Rt
PXEL/Jm9GqrgyoG5nv8srYNMLOQrqEnL5HYMGq0TiY/Nu1HvcEncxyI4pI2gT1o9J1F7Bt240vy+
dXp4WgLg5XFJAr9MHLSgrDRr9p2dhImcgFE9Oi1FBSd5NhP7Lbetn3qYPgSaAgykWdP4uRUhPg6+
SBkihwk2ncUbzZh2SqX9A3h6aw/Rzhjz1/vH5sZBhdY2yy3SWrwGP6FWoKoij/C7rcqDPvYXi2aj
2zcNqvzgfVBH/AaG9ocwEXS5P/KtiMuHBSrNnY5iyyIMyk08znVkRk6KcFO36rivlc52EelbawQt
y2a/bpIZVKWwk6kXLHGoShL5LdwFi/aTFW4xq4jYQ1rpgZb6W6108eD0Vvqeo6d7DPKs2CT4Ee6E
jBRJETfqs1Sa2tf7s7/1cPhw1S+ZxiXdxq6LqH7qDWDVpB8f5aJBBiv0VF28afGaH8+Nr01VBvAL
Kku4kS2PczoEc9Gmln4jRVwZYql5OcQwoHnwSmffRCnGatHS0PzG3keJEqw8M28NRf2TXiaWYHTc
Fm9vta7pQ4DuPA91+xD64bdB67/kfVKvXGM3Vok7+r/jLLKCeIpkMPaGfW66Qt1ybb/pUqB6kuMf
JlKhsNJXJqbfCrtQr2ZTeFAUuIJ8Dru6b4y4Pk/22cae+cUcReIZdi55aUeJB+NE37PHCafGCnH3
AGkLN+C1i4kMVZ/KkTHz6orWBfgubavO9J91W7LcgWi28Z1c2RWj2h4zBKK9grfXIR9DfYPvseNZ
RlRi7lo0rl0G+uNM8T8YWWjsJL1SXyp9sP/0S1pVkupgxIMt4saJ+haVPGfYOWVVbmCn+ptyzC3K
onm+y2u998oYJ18n6fIVyub81T9fTf9Krc3vYGrhy7PTFK3tp6E5oe0w0ItUx8LNnOGv+wf0VuLL
2v93JRZrXxkNRxOm3Jmrfqvp1XuF2HRbB7uurc5poe4MM9vbovliyMExBlm/Mv6tF8+Mu6DYrxC4
rmiivW6mQm0QTqlQjDlakIofYNDnriFn8lOeGs3XMIpHni1OdzLNMtoYKBhTEW+t+WmDbvyYTV5U
Ne0mCxTLIyczH+mIK8+qPfJAciI0Aaqi2Wv+0HlVEHX/4PQA2kkYGfw7LfraKTFa97nlR1/VIMHw
Vou7rVPOB8ConH0UO/uuCo/U+DyqT3iFRoJXiNB3ajLGdFrk4NAkWuFxUFH4w7XeHZEwpC9i5EBB
p87VK+L92NQjUlaT/eSPUrxX7V4cs7hLn4pAZF6pt9Mxr33dnWID8cmGkgWjttqDaPTkRaUO8iRq
CTxk30qoFYBb3Jlpj6lz6vT4k8TTlmej/B40nNnIMkKvTfLuoRsHsZV6P3sE9dU+pk2cXorQrB78
Vk/dqg6iR4QfxaUQebLJpGxy876WKJv1NcKGerXVzRAtkUm80a9uXFmWtF2SWlhY1IayDdsp2+nj
FNEIjWNPa8W0QT66fAqaAiGvQMY+J5l4uCZyssn9yXfjZiy2GkLgOyVQgRfbfbJBFFbb1DEygood
SIdW0UJvAL24n1jKHclZvS9bING9JNnHuDGnDUay9ka0DeqJuYGNc1RITwGQhd2YmuUu7m3LTfNY
ckUa+V4QonOr+dO0T6Hu7U2tnkxXk6POG4sEjQQNMFMUxMPK4aUvdnV8ZzYMGimg7RzaR4sQ18YY
FHVTbyBZqxQvwcT0Tco/ng7GrqdJ7iaKkb+FwEVcKe2SdyF1Y+Oiuq1eRrgPSEgg6+j1XWIc7UBu
dpFfwzUOJmC4Mg4Nri87f8uNkaDN2dALIyhtAplaN2jP5pGEJ0RVLX3NW3vcqF2dHHMLx78qTKt9
k1TKXi+E41Yx/yHRFvV3c8zajekH1UUZRvtnmxOWbSdMIdeMsddo9gT6lgpjKGJrD3yheLbyCnbU
WKkbPSybTSZYFCvEqVIa6bIWSdrt+gk4gMsLroBP0eiH0egyz6iF9oyIXuz1MvKmUSDBEDLr7gmn
IP+Ppg+bDaIiwoO2+EfdYB5Ud/HfcVLWz1gdSY2bpULGQxE/OEhu0RcBvueFT5k9ZVEZeTlV/k2s
RiM4nL4/QjhG62cq35XWF9s0aKInPpKPhVNMDo9lzstgGcXXCW3Vh5wcGSQUtKFgUnt3kILwiBdG
/qcUWUjnSXVzKnpYIRUqOHv0nno3Ql/ghbo7UxESCj8A27aBUqQk0vawHzHAeRwyhfU2/TD+ooTC
3BWcBY87BWpe2oaecKCLZzzI97bRjl8CkBUtRtgSqsP8x76i8ievbMzrbfn5lTH/+YcHT6mXqZRF
oYzCgomOQ/HDVGrw9mLXReLv+7H9Oq0AgIXsJQQRXjNoJX4eyrYRxIjpCpxZE6xg9MzfCBks/eQ0
/bbWmhk335QrD+QbSfAM/YTyArRGATG5GLW3Qtynx8o8V2O1haDi4kjbULdJ7f5Ro5QU+5MnjMHF
mwtNQexOH3sUkO/P/BcQ6vPdPf8ILDI4/ca1VVyZiT7O2sE8281OpH+LVpvLAxIBkr7xEdKTS9lt
yx9S7nwwJ76E1ByrNHDRn0CVES2K1hKbJn9B/JD6Cf8iLl97pQ2+VBgx3/+x13kGzTZISCgMALC6
MsIK/EgprC7lGYY50DaKFHVjVbK9uz/KzX0HDIPO1WxVtuwfUpHuw6jK5DMamfWTmILiMRFZ6UlT
hKjIJPS1xtVcRfy8BLRKAfXTTp8VcZYwwDCW0yKpDePsG53LNyyK16jHbrbdzIyNLNHpZSFJznP3
/kRvPDU/jbt41daR0SAUaRpYrqMbZG3totxPBXSR9CCbiTd2Kc1we23DzbfJ1WzpltIipjF4lSwW
mVKKaUiMc4oEpQNsIumLg+78iHFnYA8NiJCVbfOA2PwAlEjuutMYvptKxZ3ebMfo2ZSeLbyih0q4
RfcXUpHqpDwJ4/3+t7l60PAqRRtg5vESD9Dm/hwRdKv3o7zSk4vox02n/JTregfN5TcHoSIIfIJt
xkuYEL4YJO2mXLbq0DwPmvozHDpzK4dt4HW6lqzs6esAx0iwE2f5NQgVy+mYkgY4KvHNMwDMfF/l
lur5ErmXbIXlFn4XQoPZFK9A0K5rNjNFeUYNzmhwJIXnj/whgue+HDc2rc5zKpKLgdlezc3bygia
ZzvFeOjlaRNyJQ15vtJ/uQoU88AKbbLZzIhiyiKy5pXTRsg8FOdKq3uvLYKceB4HvxuOeNOiTA8L
CJk5OqyLvEnJS4xKKdbwvk6DN9nP+2+dgxbByjG9fvj8UnAAq8U2pOGzjA99EspIz0bJGWryMR19
DMss10ll1OHLZKfn0hlC6FvRi21pNAeQ3CuFoavNM48/P3uoScPmXRZryjiKMBi04rNUDfa2LvLc
Q/IsPYR6cCxMo9wEGmiL3zwagAmhKNPGn/Wk+J/PW8duZdlvlUacc98ucFVozvB2HBcgW7gyu+u9
wkj8RUmRkhvGwZ9Hyp0GR+DED8/OKN7R6nqpbHUF2HpjCBWpKMp6cyf8ajvWgSG6ySwF+pPYo+cn
H0ft+5/reomghtFVYHkoVFwJFsd0p6mnJ9G5KVW03uAd78Felv+J46lE7npKH4xS+u1n/1y5m5W4
oCLT67zSVohTW6Xam1yCXh2fjECLd/yb5crUrlvG8zAUJsF6zjygq60wKJyLpk4usQnc2VbEE94H
T5qWfAO7giFIso+daFc4SOJI2iWv630fSyvx86rivbgOFldlLpq6b3OuAyKXLgnEkv+jKPGfzVB7
qo1th7Wmmr12/ywiWCdZtqgzNbm05re6PaDA449//v6e+XDFmcvmZmZ3lSEZRGaQWsJy8UrDB/yQ
+KnXOWs2BFe5xq8PSOOJPBMe0rK4LGjm+dHEXmnU+EnWbPSm07BwJexI2lR6CUP1Wdei04QqyP1Z
mrcOn4FCzdzfg7axjNI09jrdD5lmmQTtZkrT2Is1NTlrdQGrbbC6xxofaDeIK7FznMQ8F11nuUpm
/KPPodTqy9YtKm344pfKsO8SDbley8yf0qZ0XrMQzeo4bjGOTdXkmxA+4A84LDtl7IASZqNK/aCt
8VUvp+QdRcVwJ9WVuRnHyYSvL6Wu3ykFIgwpT5x0DM89JuSe01jYfOr23zIP80uYWcKrcT87hjLc
G1mgjhxLjbMZpjB3dX0sDppawDTonOyZLqOpuGrrj27Zh+gp9o6/BSnQ7HMiFDITTbHRnODrNIp2
r/qmvoGVW+xtKzc3VqSXHmXJ4NAXVbCZsEDc507efbu/IrdiFcQlLJJmxOZVJ6fSUjTJjDS+YGYa
uzyDH9NMf4Qns3f04o2W0koAucrn2Xq8sbDlo29GlFwEeENOI4HEjbhYJRLTblJIxqky2/HITp2O
sYEg7/0J3ji76IPNiHF0Uq9NMc2pae1MSOGlq4t9nsXPA+LxyZC/3R/mxsamnQvSzaTqPku8fb64
8PCYskZKootmZFtJ9sONFSfRyvG5MQgfj8e8wuOEpvUiDoW63Ba6GkQX28RVLVHfrGr6z/15/FLc
+vQioGHF5pvFmbkggVl8ngjwc7/v+ia6sNl+WG1pXGonVI6BlpSPg9NVqK4iqdyZY/SU27Hyn2nI
U1JX37KeSkVrd6KN9ePkW3SMo1ZdUfS88QFmUMAsHo9oDGiezz+uqsdKawMjujRJIm3qouTpkfu/
qTdFojq3yCEq8SVmCsBiLQUPTEsPRHzBwo439PQdZPMfIxj5+5/6xlHgBUB/BvFMDe/wxZdG3k3C
XipJL/j6Xuq+OPq6OPYG9XpRhGv9xBshn2o5GFl4+SZ5wmJOttRGpj0H3rypvtgTLk7xbDNg1m+x
6N9p27zYgAOlpFzZsjeeHTPhBQnJOTHgfCyWDAkOTnvvk5fosbNNq+K7bmKtaEYOnCza9e4YD8Mu
msEQk7wPlcpeedHfiHBga2c2DKtJIJiX4cO7J1PyPh5S9oyqjrsiTjZgld3Mb2f1ytVH5I0N+mmw
RWqCNXhUhr0WXYAlQctSlXxWzPztfQPNBSDUzB4EJTNP+MOEqiJocl8bxaUC8NM66maK4vMAdA51
+pWn2zXmiqPAX6TLLKB9lVVGaWClKriOizbaz05dXgLL2iaSdUgq+w0Wxh+m1j6MBgV3hMONstwG
OFp0NpRmw3+2UPdt01l1fTj+9idA2/KXfBkASZjUnz9BQfqu2WqaXPyoVrZSONKiAeN8zpuh20a8
uF/uj3fj1YdYIOI+EDqwEbwyRSxwYSusyoovnZq+W7Z5rFNl66QRZgHR2a8AViv5WbOHRzbgflzN
eG/sYagDs6ER076mPuWSVJdcb8kFN77wpY+y8bEYEYQOEyvcoLRdekGHGvX9Sd/Yy/SPucwcemxE
wcXJtR0ny/ugii+TL9VenE7xJlWncCWkXzc82GJ0qbHG4YpHXnexnW3on3FWRvFFbcry0R8r2zM7
P6GBKCFs06jhTxn3c1eZwuZnmDnqUdjT8JhV3XjMkbFyx7FoftpO6WyA7Dc/FLntVyLIrdUnQ1IB
+oH3IYwuv0Rj+1bYlOLi8+lh7NFBasnhNLLN0Hiat38mrIMt1xu9KT2ts1ZO/I3g/Wn8eaU+nHi5
bTA7HGpxyYfpOc7sLQrKR7brpmiqx1FOj4loVVeX12wCbgZvqtG0kaHQo0KwWJssUEdd8cPkoqvl
IR3lQ2yIQ8q8Bz/Y6jSnXL93jrZa/o9nnDc6VyP3PboMixurNc02l+fQkxfWtJXN0d+Yk2pvcAIP
3SJop5WPfGuVQVGhlguuAAmbpZafnqYFyvV+elExhBgEdXYYvE2YHYZJ36tVn+FSOv1oB4EdMT3a
fPhfCgcUBIFUzThiqhOLKddNqCuZE6SXoO6f9KR8lTqdjkMe/CU73Z9Fsqbof9304BnGfBWG1GfR
3sX6RlHt9L1wwstUJewkahmXHKes53HS1S95oZV7ftK4aXSzPGlTID20cmpuMdSU/4z1mgY/81gJ
tTdCHTc1xTySaFzclj9paILON9VQXGheJDG6IsY3I82/aNK7MeC/eT/E3T5Y1HoJrdBVlniS0Yor
u1dbcRlt8VgNuBgAWcuS7qHOm81gIuLklMaj2XcrWdGNCgYqScRyBcdY0CyL+6tu08BPklRc5kq/
VUIDae2HWvi7JkZVvLHO5mStxNmbU/3vkNqiwBDpYdW1eS4uWZhsqI6hb2rm+6Kz3qk/P6Sy+Qjy
5VFY0vf7n3hlqr9MtD7ELtXME7xCmWoYsaVE/TKJ+lGBs16C1KYsdhDWWlfj1lQxSqYCR9GZm2UR
rk1URicu0/Ay2PlhbNNjW0enOUxamb0zSVKyStmiW//z/kznRHLxcqIqZuNSBqJuhpJ9jtJaAj9Z
tYvwohQ0bFCk6ujYlvK+z8xUdaVywJPy/ohzPLgakTyIKIn+yRV/A0ufNElb3ralaZ6mUf2DlsMD
Wq7Byji37gGI6868ZUEVXVU0IdRVZM4cyn5of/pANULEHV3wAF+0PHug2veeV+W5tZRL6acrz6Tb
k/zv2IvLz6na3AxQU7n4XXA0tPSfPlP/7Ll//odvSXUbNh6Q3quaWFkAMR56vmVRZM/6lL/KoqQo
VK9Un28dB5qZ1H0gMWjo6n/eJElYzVrYQlwSRGIqbboIBydvv8i+jaPhZrMf4lSvtH5ubkz6FYiX
QwOkafF5zJ5sKhhKVk/p1N3QZA9toO5jq9vEubz2YFBvbcn/jrU87nUlj0GssVpy1dBlUjYisnda
nG+aKtyVkuK17fhqx/VPkIsPPoDOqipXIs6ti5wD+P/mq82/8UPI6bNBFxg/igtElWc1Vx7TFBkw
ywJzZ4Y0a3DNrSbhFYhV27XyrWjVtdf2rTL5p5+w2LSDFk6mBU/ikk72jhZuEn7HV5G/B6iQmFo+
uxgmlflU+LFXjGs8uNvnFbVXsHGk1BCfPn8BpWsx0xl0NvOcMU1JCGHHAklUpr3haqIuNgya4Qrc
lseuHJOXXsB5/v0DRV5P14iAyG9ZlDcyB/M5+O/iEhm9lziCBtls2dhTsL8/0K3tjbOUaSNXig3J
siMGu3xoCiXhSEnZQ90o+7TomW78guzMylA3t9bHsRZbK8niMXTijEwc4eXKsJ4zx3+c3+FZXp+q
oP6nxyhPxvqozYZHbriV6HGrOge3nmtkplSTsywW1rLi2JR05hqUiRdnxp9Ba2ycLNniIH4uFGff
ONOmlbqvg90lc4DeRnLzELf+XnLqt6lZq0Xc3GkwBw1yKKo7JFGfdxqYalHSFIwvQDiQ/zSsp0g0
z2X4kFibjrwZEOoXFYPjuG4L7/66z2doefsh+qXybMQf4crlsC656WStjC922Dwoavu1RtFhZcFv
XD7wSmi4khySkC4fpybWxaoVYEIQNu3B0cKNHKNbkEYr6KobUwHYoCBWSGOEtGWxrODIeikttJzy
gk09Ry8qr5LAlt3/YDcOyoxxABvEGCjRLNZKtKZk9mZYXEx50L0x642vtt7LNLN69ZBFrfH1/ng3
Pt5ccKP0BouB+tv85x/iMB2QQlRU9C8D/OzniRLT372e+m/0RroVZPiNVwOHAVQ7AA4QIst1gqXQ
W2MdBpdYiR4U0q8yU4Wbjua2iYs3niorV+qt8QisGIKgvMH2X+R6RQdqX8OX9jKF9veCBNohtfQh
4Q35sG1Cf+Xc39gfv2TSafrzPgRE8flLKtgXY+mUh3gCtPFTr4XVwxBU1spmn3fZ4kA5BGtOEyI0
7PnFpLomykIZJMNFT8XB7sq90Yp3P7U6r83sn8KRsP+Zhp1Q09f7G+XW1/w48GKjOELOHG0eGLxV
h2w2INM9ErWRDkR47Vq6ZsJZxqdZzqfkw67MkCou+loNLppZhBgM5ZPY6JOKSDh5LBhmdfAyRchb
KamwaM2iaOsUXF50OKStloQ6AshKvXFyu/5eQC/3mrhvqQel2qFNrexR1U1MbAUK0E6OqoBRNb2X
DVL8lFjwaWurNtyx7DW3lY16Zf1unO9PM5tzzw8zi6ImTLqYTZmg+Mt74bFqC/KvZBtmzeH+it1I
Y4HIkcCidcMlv1R0K8PSLySQxhd7NP2npgJ4i8GCthfwGjdBYucelUrlObUs6a/7Iy8nSbmXdgkC
wwCoCMjLC8fIZawrqQ+cI7omU1H7buA4b2VjYulrvNwf6yqN+3cwLA/J1MFyLPtNPYKdUgks69zo
vHP6fLQPXQW4H4oF4vIWPXJAgUrqykZkP1FeQDJEJNUT1E7npPX5mu7AMgzM5WfqcOASZ4IstYPP
C9wOUSTgu6jPQ+WMl0nKAoDBUrTyhbUbnxg+BWRRahSoWy61Q42osABoCf+kt6JIvb6E6udOoeM8
VWFS40w4QgVN6xARLklvvqsiNF+zQa09HsDdxi4AA9p5SK/cahGiFqGzremIHuI2d47YjZgvqlSF
T31Gp9417cx56IswPU8ISXyxqi579oO4fizS5B8VodKLjI/jQVPS4BvPihaoK0Kt7wEFpG+NMZmj
FxY9IAIalc9mqA9f7u+AZWRCzJ1uGUAJYEm0ApdxPsos327qbDxZgG3lodv7AThxRL153X3r7G6l
SHOVTs3jAQPB6Bxi8FyS+7zCw1jXcPOl4TRE4iuOyA1m9YDNw4G3W4BBPNJJclFsLUt5FKO0EoaX
9zW7/VeBe2YczgnC4pbpxOAEcG7Mk9+fYa6O1Xmdd70MHL/G0OdOIIJgMwby8wQVrU/N3gnM01h1
ZeU1ow0XpzTxCgNbmxr1NpkUJK71ITtYWtOPW3w0g0e7L8VTpAC+H8yg35R6XbxTErDdyqD30TZy
9sfkJPkPp/SHNX7x4tDNzR4ybuTgINdaUCQXS1IOqZlUelu8FVbyty+bgav+rj3UPMTc00fU1UYJ
cSn0rWtTViPLUL4pQyN2zDrYN1Lj3d/KV28XPj3lXiqYNM4pry7TMTXK2s73J+1kJnFxcIYOv+vK
kd8oaRlHnDyMxypVq72uJ/6uVVTQXKE/7gvZV/65/0uu4wu9rFnKFs4yZhZL7r1v4LseYZZ70pKk
+Dr2cravJ65+9ka5xZQkW6uT3RqQnBC8JlINiHQsNrbdmkMcgRo/2UI5RBmabDJxI4w3JqDr37yE
OcFzF2GWHqWxT/vi8wZHMXMccfQuTx0+9uIhstqvQ6S4vNPW3iaLjQkz6fNI859/uO5NEyNc2WJW
49B6Grx9t821NSXV6/M623RADmZ/QoBeBqTJsKiJqWp5KiBdeZOK4G8jPZKG452WQP02geCJVZHc
m6OSgdICQNPrigSlTZ2ll1ZVnuhr9X+3ttD+qqsx3ylqbDxHU0M5FdLbT4M7iJe3EeXIFxryUTLK
dicNWfajkf30ezTh3F4rk3/EQTNtXInUoXBr/ALW1HquIycfiHa8ptvcyvBWPi8FTU08X1S9RFMF
149Aa76Z/fizQyRgZXfdHggdRRKgGbm3CEbIouBGX9nlaeraCb5b6Ique9KdYVXZZO4HfHwMzLsL
OVY0KWdpk6v2mx82pl50QXVqWzPdtuFQuX7VfZkw2JkdDwPXarWvdm5qu8CWwCqiZfXbUeJXsJqh
znNzePEmxrNojIZ4rE9Au63XMMCJyi5zGt9SHJ2w9K5WSpc3jhNgCqR1qc7OqiqLNWwKMTV2Vdan
BsmCBzUqR6+WVrf2jQUEE0ybGyCKBSx+Tjg+HFq1hajWBpSVtXkAg2Cx1aM+2/qDZa48Gldyl2U/
U7Z6rtEhHU+TLjzT/6tPDgHqxKgz7hRz7QTcuF0+Z0qL/lLhREkwmWRKiSmUF0MXlmeLZ8uXVXr3
Rj49CUco70WZG2cjdaoD8q0mUgqdlK0ckRvraFIWQp1rLnjzt89fmLJr1ChqNqBdEjy1o/xj0qTD
/a15YwgEpUBSIUbEVbYEU9Ua5y0cleHkjJknwQI2tN39EZa2O3Nw5/bA03TWc2KoxT4Br1RIo6PV
p9gaQct2WrUFYKpteicfKG6UueeYUfXm8DP2JZ65XpEo3SapnATQ6DC5gSqcA2Jo2fb+D7sRmbE8
gUY8nxJ6tIurNIqKUkLtDZvAzD46uh27aVA1botKmGvAlWy0qt3ZQ7aSGN84NjMSZd5ipKhXIi8D
JRU7ctrmlFhjCseyfkT0dHC1wFj58DdSBQaioEP/AZGRZSEJqGwlQiVqTsQ4n2mVned39X+mXEtc
JVkzZrs5LWzKKMbxuLxqOhV0ZdW8DJpTE1QvbdCca+lVT7uVvP7Wdp1bd3N9HMO+5V7iiFmD2sJD
1epc+ZpIsuPmvp/9uL8zbo2C9TbMKY4eBeHFzqiMEQWNdGpOQsLGNZf1LY/zNSnHW4PM738bCVVU
WZatXdUh6eiHqj3BwD/IcIk3IhvF5v5Mbq0Kn4soAruRE7g4e62AMo+WYHsKterbfMdacvGOyd1K
FLkRnyn2UsKYPZMQ710M8384O6/eOJJkC/+iAsqb1zJt2GSTzaaR9FIQRam89/Xr75ecC9xRkyAx
d4HF7GpEZqWLiIw4cc7UwQdCb2N3BFCUPtpdmz9YiVQcw8bkrI0wxFqDWnxxvj9YQFuwdLOCSJzY
l6DT0Izjppy08ViUT/lCW2v0xTH4YPEYQIhhASdnpy5mBaE0ZHSDOh51dXTlEUa5SihPfWHkP7im
gl5ZIdoCpvyuC6qoq5W6tzMcx7UuAsf8lRt0cU9Sc/cl3PLDCbFPhL+0SL6jiG+VWLXRuB+OKY0Y
bmglxp2Sh92pKqxfn5+7y/wrNp83kZgWve3vC1nUyhSbBOF0hCnzGfhLNKIUZsVuPrZnAVZN1+DL
Kt1HC/nvMdW/vWWVy31PoD0dJfymm4dX9NREct58DVv9IJlG6go5UXaM5y4u5O+hYNKqRquI56MU
p/Nu7vs5iFPLFqsZP7ZToe64CNZGRXUzS4xTY+qCjiJadlPSFF/4kw/cGEA+HqAcU1b8MkiQSwkS
fpj/j63cbfPOqby5LfdzYjpuH9VoOaipq2qL8v84tiRQcOxAKuElEWftX9FfAwGHQdvedOyNKoSj
20Vo1B2SXr5qm9r8Arb40dYKD01dRVAaXQ6mxaUplUo/HcNOjq76Ph4DppTt2lZ+HYY4Cz4/ve8t
y9/JyYu5VaBFeQU16o06JrGrletjl9r1fzfNODE4AcDwCrzoxaNAq1Qjzvt8PDY05dT1Fg7rLy0Y
RG5sw8XbRyhfkpGhfi4q2H9vU9svkQwxcH9UQuWcd9I+SR0VMcdkgqWCnBQ0GUdHrd1UNl3enG4p
QTzTpOG3ZCAw6eLbVii0q+WwWUzlVhnGUxQpd4b9R0u7Xa2oPxGa5rLV6nVVdokL3G2rlJoX988i
KREb2barrO9rp9zPaXujF45nm+MxWcP7ZXnq4trLq+VWnYbHOG5/6dYSmCMtSna1mTJ1I8EDM2j1
/WIUZ1TNrzs5pAfR2NHD3ZnTXTokFP7hvoEswIge2wo8AspixpICws9OShsdxvClD9MA/YOdAs9E
wtwzs/NKcD9mZpxS1fCLme9RZm+UXp052SpVvEBkM7hFFkNgEf4aZPg96igwem1n2YWfxj0iHs6w
nQr0L8iH0JMjfthcT2MYeVYf79tQ9wt52tlD6KXdkwrRDaqdUDEqzzxkvskpvPBoVSW2gpkykJAe
DmEi7fBjoSLtpLY90D8XwGOeG8svTk+BjAJvVkPbmiaMGcN3q+2CLu68aXlSJh3emjR2m7EIzDB5
Lu1oaybLhkV159oMGhZZNDRKcvZbDut7Z+2vhkLZjFUSpLqxa6QaBdtnA4qQWs13IRz2MW+rniWT
R0g6mKGi18BMnDMt9j6p1EnTdj09a4u1/tB1xH36VHnu+9+1VO7LRYZdpdwY2ms9apPLJKS58cZ2
eS7DH1PTZe5SSG4Zdw+t1RyAlvh2OnliUxKOocxuSkoWRF3v0njqO06Uuk5oHhK92Efxann8liE2
bT/NkIEEvhyq7SbU4h3s9wh/wbtCx+epGOqrqAhv0JLzVmMOyuKWhfeGsPPV6ofTWJu1lx/VKodW
q7L+ZMtqu3n5vam7zdoYrl6TraZmepy74k5ZU94gpv4az+ZGLtOzPSAxZtYUvyrliio4OlI6SoaC
fL3dkphxjW6+7e3xYbVThAGm/RQaLiQ2j3FuHmkFunPs9V7qeeeMY2Bbi+jzezRa/XZqwm+Z1X7T
9dKHlIDGu4LTimjAXLpxT7qnrz1DWj3F6a/spDkroeXNahyI7LYYdmr90aiPclJsUvJKZlUfqmHx
pbY88lL+Q1OM+InU7jYRNPlRgypNLu2dTPUHm5WQZ7t0W9X6MbRR4jqlsxuhlAqtELJLSYNiPeYF
R0Y9zkvfWjNoUwxPjtNdNl2vk73NlWynL6gyWM2yIWf7Ctz6tlX1W2sxPBJA1+bcK34e6lKwysXG
rilqr2tQKjR8RLtRa25Xu3wIFWAXUnyslYU6fkK8Gi9kqTkVkeK1ne2Jl8uS8zvQDiTuPGVTAWlX
91Dbq7uyGF0CcSU/CLjRDTttj5KG1zejO9iNZ0KwG/aKK1aLRfWj+sWUrL1dW9dDFgE+MdyYY5U1
I5cwvkqsLmhyc1fqcBPFEAy381EdYoP6oPpN3HqZ57jFWzUaFHcZfhgqaRDzZkqTrVFp5lYfZdvr
u/nchumulMxNYZtPPcQTWtM8DrwN4G8rNvoIsxAFWtmXW/W7WWheWi8BkhtenRhe7AjbJkFvMBix
Ozd1tXdqKgx0jg3enCEKGZnmNot5p5Dvf6lK8N7SsIMY4mqA4WkeGq9Q4eiC/mElIlAlCw05yu1m
DvPpPKfIA7awKc8ewoyDn+WoyvYpcrxjqNyF/eoZQiemU42f6yid5Jye+aKvVlfvQli9nPqVcgd9
+kZVX8lL8y22ZHD02KmiS3dGlQZ51ByIW1wq0Buipj01vtJLinrf1+2+6zu4sBBGco2ivi7acY/W
XeZOWrJiYJufeUkfaphJv6PM+ZkAruvm6iVZq7t2kB8JMm57ddnRVwornCEtbirp2ymadKjt4nV5
iIp4cEcD6CpbLvvLZGQHR14lz5F69Wq2pml1u7KoDiN9KlTMY27cbBZQyC+hiXotl7cH9/ggw3Hk
IxOXYi05+hidvt40FiVDCcauTrfPEcStfizZ67dUaYn0SHaQTIDcT87dsbeLP1XV5Aco3pIHPVG6
zUDPnit3deRNuVWv+F6jF2RXI4kRZ0wf8WtD0E9GvU1hKThkcmdeM8ToA5Brr43WtB+sUkZeqpvl
Odoqvdw8AbFP6VKSVn+tsvhqGvL+0cy66bUCDqpAqJRlV12GXi69RrMXQl5Lj4myuPFStdBSGuvw
kzLevJN0DanUcVgOcdgPW8WgKaKZZ8k1+zh7WEe1341LNMduuVSPUxtjujsdRqhE+iPPlnrT5oqk
uBLMZxE0seZyP8eyfVgSzfHGTrZ26RgtwToa+uomQ1Mf4hmjOdWISKapWt9XAYp18jYdocmyoRf4
RXUxCWZL2TocxokGaBKph1TRj/ZStG7SLGeC1IlyQcIDw5k2S1cfZ9W5m8rU44pd1Y16QNUwdUlS
+Yuqb3uDRJTT/ZYsuiBseUld3ph/ant4InS23FJV7UBW4qvW1F9W8qhup1TPBLp/SpQKhc/NynQr
p/ke6pjTMHc1LGaV1zSmR6nbD0v9J0mSbeI4ZymKNnOYtqjGAMRIilFzm7oMKGnt1bYP4h61lrqy
A5r8X8g1wfKfDt/1mWwjKmWzu0zr7TDAmwf3232SxPRsZO0Pej0DWa5uKygA3UqbIp8AXXUH0ncu
TGe3fZxs1xXKOXlInzLHvMrxlcs48SjQGUFW9jxbDpPKlqmyZ8XgjMqxvmO2u4n0gKR2d9EaPiLT
ayJU6Gi+tiY7JaokqAnCh3agNy+hYzVQCtjhldomToNd1SyDpaw30lDzcu1k6dqRIB6cketM1FO8
0PiBccEnBHOkU+UmABV+fi50r1zboG/aoJiVTVGT+28q2NUKfUvmc0eGLsgXadtN1WbVltyvI40T
O/lpzlyy8q4MNbevmm06VI8aZBQLvj6KuK7LsF0m59mJbtuIZ2cy8bEd7X46ekniN65F+62Vzets
DLd0WgfVUhDpGFvLCTfiz8kIiNClWMb9GPUegXndDB5kcQHE8z/1JnYz3RYR2kpOoBg6P7EqKKzC
8UdirhuxvZUNnKPpdqNdbaPxd6TKh8VI9nXyIIKxDm8kDRQLe1r/ZXgW++hmbOlax3OB4uFXTeVd
K69BnWreLNlbuSLWmez2Gal5N1N/FyjNdxBFUvCi+dSZvuVD+4cOpi0UuL+tUnkstJFut2sR10+q
5Bs1gk39s8TfKJzEQzL1zc2hT+mCMfUd7TQ24U5EI+XwW3YiL0PfuzQVz6nxqbEDQxoVdFluXngg
XNWWcxrHcEMrCyGBTw43AIz+pC74O6X6o1czrdbRnQiKEmk9UITX7H6vTj8GXYKXR6bliCe6gX3s
eLTCXrWhKZNW9tmttc7TCqX3LSXZQOIj1HjDA5xtnhaZf8rSCKy181d+Q82zKS2axI27p3TWNwJV
MJgw/FbOjdiErOsf0BM92Hb30izt9y4qdzBf3EzVQ947EUIUzrbtx0Nu2Aen1XgJXYswv5bSl0ym
9KVZi+U2EexRLc8EPLS+bXDKnaO5azcEnaUFzmTs5no4G6Phs9ahU+wNZdrOxnpWjfZWcsorDYC0
WPTZMXxNGQWVa9B1pzomtJhMOv7Q95YrvyXWLRancsfVPouc8LrgwYbo91x1i5euquainLWZhuzW
pFNcxXwnlu7NU0wwEQsa530+QGdo1BVYeChsJ7vYInzoJ5Lh5rRURCtsfxNcoaHkiZCIshHNnT+V
0NxaEkczvbHr0I9tbSOF1r0MR7QkRUFcYGTM8Q80jptKCgPonnzLnon7+vKUR9/tCqp0zgyp/4NM
EUE8/SKiKLo54BCqKzflFJkakMzwB0yQxwpXJF6ZPflheUFaVl7ojCIt1PRX4hUKA+R2bprQj+Zb
p8oCYVprroSOHa54fJRqtoHR/diX+S4f1YdKmU8x5I3utM63iym9fp4HUN6nsUDYkVQB9U3717vm
poFMmlIk2Xok433V1g9A+MzuTx62O4XzyqNdl55EIcpoM8j2S1fw2PGnTb+3w8TL49lPdZB3k+F9
/mHi1f73q94CjqrSBA+3ngIS9u9XfYnIxSrP03q00PmpCTW22lfp6fdpJXKRgrdIlEzBjFwMkTVl
AbeCsxyjPncJlP+Z7FLZ24jouZXzL9JY71M8Yjyw72g7Ef/IF4mKetXjrtPk5TjYR83YW+MPFtuY
vsANf7Rw/x5FfMW/slZQumt0D6zLscQ8q9ONSOmKe/jft4dWBfAv5PaRDLqoH0xhoZaZPs1HWohg
kMh7L85hvK0JRPefj/SWabw4CWCPZKAgAF0hmrooEWZKRnxiRjP6HPgnnehWOcdRsdNryRfPY61t
3do5ikumKyriKZFXFbdWfNKt5jokv1K1X5HaX2ZHBZfxG98giUFIId6BYhrTWmMtNZVzpiSBnCrb
aMohfFn3tbK6BN43IRWVSO9vqtR4HjrzJqrGL0DNFxf37RO4sgTEwLNI0l6cpkjvpMxBXPlM7nmK
4EQunKtON7ZixEkVfAm18hWL5GULqhgUpKHIstFdyuQv9oIrn0+V0UznZUp0v+/kxqvQpPFMuxiD
PM9KD0KzxKvqvNxW0hLdtWnSPPfI9u0cK5z8yFq+1Kz8aDOwYbDlCYo+9Z0JA3KmxxZcFed+bYkQ
95AySeqrStdioZylNHIT1OQi2EAjpQkS7SsM0cWFE2vy7+EvezXtfi5HOv7rs62Oh8bQbnUk1OJ0
+W/3+m0YusRBtQH2Q+z0Yr8zXQ4XTFl9XqDEkc341lKTXbjWX2DzL4zUP8OoQmqFpmZu28Uw8Uj/
yBxq9Tm08oPtJA+dKm/zut1Q1/gC8vDhUDgeSp1CJeiyj4KnbVVoZVefmyh/rmT1sNrKxm6Raxhh
y/ncilzku/+ZFvksitwyvQeXhS59SnujUOX6XJhjf7PM2UogMZb3n4/y0f14S+ADeaZ6glzg38YX
VUPHGFaTYeJlH/XE0qSfcj0OoCHaqdDsNCF1f1azGWTP0LrdFOpB25Yvn3/Hx7MVTen/fIb692es
cTgpc2PX51SmAD9RebOb5ovzeFEQ/d8V/b8xLkzBSH+KkcVOfa6j7j6SygCQuTdY7R2g9p+hqgSf
T+njpeWU0EslFOqsC8hK0pkNSXO1PptZckCH7CAN8u1kwn1e5n0UAEO4ldPyubb6XdHyaAvDbZGu
k1cYw9Pnn/Lh6v7rSy42WclAauQSucbBGs+mRoznyF9Umy+hxWJ1kd8VPB6i+/TdQQors26SwarO
ehr1/jLHRzkUTfZTMz2k9vLcWc5VqxrkcjefT+4Sy/I2MlJ20L0hGUPp7yIqGhN0R0E91+exqL0G
kdXw1QyPJeG5kpziYq/kgepabWAWx5HDtTTxf4v83j6AaJoGQQy6DS/j34e3UOzehNkBs5DmP4yq
vzIGMjkLpP2fz/S9BC6/HqJMDZgFWOp3HVbFMk3FDIvrGcr8ziUTgpRUmGuHwYCzItLszreiOfXD
cW49mrGUbVdb9T6anfpqKbr+MFuJjoaXFYEHKzMXDsuMnIRR88SFabTTW8237Tz64t5dRK0sD3xa
9FNgyuA3MS5BFVYb66OVqe1ZbatldAtzWW/RLkq3CGykO0DA1X6kFL+JCIi+2JmPhjYN8ByUQzHZ
l0GfheaU4JjpzumE7mBOLmNj5l12Ezl2+D0Zy+hIiZhcdhPSHf35Zn1w55AXI+oQ3g/c5sWdy2cA
K3AH9OfQjExPk6otdCdfwWffOyRYMvGhbwVvHSf498lL1Dy3OyPqMGnqJnOqF7UKY9fO0lNTZ/99
GwX1HCgpDVw1pB5/jyU3gxp1c9pz+LQuCKWmpd5jV+5gZnOAdm4LmYkZ3+gqidfPl/IDS6oSutmi
oV0hmnhX2g/boR2Tsj/LieoyY5erPKU35Wz4SvSEVJynkKMmkJKqF1t5GmPpi3N0GdKLMww9k0B3
c4y1d+zGbUlKRZmr/lwN6v0wR9BMNPtZJcVWGFT2Oi9yiNRKKcia6ieyDgcpnt2+z7w003d5l++q
UvIMpf3PsQ+fhdEBygzS5x3cpi2H1KpsPgu9AdtNKJ5RYSJ5Z0uHvJK/MLTvT7TgxeM1iEcDtXTZ
v1F1kp02yNaey3Kw7pJRNh7ASzXPn2/2++BUIyABige4BxrYS2uu55U9jI2cnxUDIYxGidJdbvfZ
ThCFfbGr728PQ2FNCTmASL2jHyomJFaGacrPqrJdu/gqTMtdiTpLMyT3n0/qfeghRpBxTyTseYpc
xKhLTWEh6pb8XCKgNteIY5s/KJb5UwXpKG2dn4/23uqJ0cgxY21ZxsswdaXRJZHhyj3DruYtlnlf
zf0d6u1+1EXuGI0+9Rv1i7V8P0OojUCnY2sFd/XlmxdkTdzxvgVCkDsnfVZq0hFHCh6F6/T2YYB1
6/M5XoIouJF/DyhO67+yBn0mpZqkxgAaNWugcD4ufrpKA94/u5HiygPj7g9p8owx44GbJummKlEO
/fwr3p8gkJUIFFC4RJkV6fW/P0Kv516SUGG8V53Us7T4JwHP0JOotLr0C3/y/l4wFCg+tpUczzvg
mw6N/mjEU3ifRsVLzJsQRM7vTA6/GOaDOI5xgCeqgl8ayOjFlLBdk2N2dngvgQnu9Ac8I6Tx63U0
JxtoJwiqmhUsBlA1+Ytsk3BW/0qbiB19O61wnGLLgEb+vZhmrtRzLY6QqVEGTvY2pQjLjvfxMLmN
8xMKgutYSr5ISny4rIi1U9klhgSz+PegC7kAS+45Rs4YDl460IavZicrGb+KB97NDlZRtg7nSccB
7Y8XA9UFJDoxTMD3jfWcOBPQgKZM0dugrNyKcqN9ZckdMo7d+BV2/t0UGRnWWDw2FADQ+Wh/T3Gq
O6Tr89y815ruPh4c/axE7eIPYf/VU/z94aGXFdoICCQExPnd4bHqaTTWadDuBbAnU3Kxjbp1F8nL
AXNQK8bvpbRdCIy/sAbvLJ4gUWBEYgS6G2XrYnEN6lutZJXafUPHl2ZXvgqvoDrk35pSf1zK4rme
1pfPr/4lV4YgUzDesLU21wTAz8VxjSwJaD3anycj+2H2OmiSwZVsdIx05QCFt0b7II3m9G8PmyJ7
kSENIM0ztS9Qo3xxZy8ds/gS0URFmoueWv7P3xs8arEdVohlnVQN0ZJi3Yatcf5ituLa//tyvo1B
NMsbD97ed4hY025oRM7t8hSNj+FyAniQpBS58nssHpwCW9JHrr2eRNLqi5HVD0dmchAhkLq8NEhZ
XhkQirPOUKUxWDPsjOFbpsCdVt6shkrZA7U8UmdqCnoL0tnPh/9gbbHsuDX+Q7Hh0j44Zl6YqoDP
j2G2HRL9BCvw0+dDkH7WL9qhxGESkQHwHEZSzcs0zGSuebp0WnXK48inRd0bR9urwixwrOi6dOJ9
ViybonLuLKs/tOBioH6lfji9tqt+a1TLS9IW1yVon9x5rfjHoLU+DRz+qvHEKbo/hlpvawjgij59
0pN436nlrQq8XanD0k3n9pqSyl3XaLrrOPOdLtW/Uba9z3rH7eJ8k7XTPhSIury6Tooh0JYyePsg
cjRCci60h+c1GeD8iEFhOeY9F/4h6kxPUMewerslVQu3z+zeK/iRUsq/R20tYBDwWc9nKwZmudIR
amlU3ewpu5HH3NqabVu58dScl6jYzvpy7mRnM0KIgdrho76i3JysmzTu/KLTwbj1ga0OniCFzepw
Jwjfpaa6R0rjJYewx4jj3JPU8qYapx+j2j7nSrxH0YvGlvo2tpA/hXF1IveFlzgmRBRr2dR+nFe3
VlZ8F4xaqa35Y6FbbqLXxyQvJ0/JYHlQHRAs87kOi4eygqxHpYecv36rVdZ9Qs7jjaUmWnxzap81
oWeuJ8bIShqehGa8XLYbQ9QCJFAslj4Hhtmjb1es3wV3fj9VZ0ujhQnC5Wv+zSxoImhtns4RztAo
x11kashyTI+TUl8DjUKHTG+3RdLvonX8kdrUoVfyFtsuVTw1lfHby3Fex6CvuqcsXTQ3YYcjg1zN
XGwmOCnXAdjp7DxngEx8umZPHVILsROf1ND4JsfKFYR7QQu1XmdXNxLV5kmOAFbNz2tfHZIcTEdY
675BCQyJ2U3ZDQc7W167WkKWEOjpOOzbdLjBhxz0orubYRgo5GTTlig8UVPNamNjYF0UetDFpklm
fh2F1mGMhwMHW+/VwIIXk21ZSIvmoTdM1sFuqLka8KVWKuAxIBlwFT8lVv+9zJUby8mvLKsOcFgt
oFAjdItY20x2cjstw69Fr195Pv8wrdJvQvXb3BR/lDLbxZP1ugLcWMgtubNT7tMezEfbJ/tR1W/q
fN4YseV3afjgGPNd1pqBos2PQ9sLbWIvXycXdW+OQnOdV9G2hXu7qvqN1dnfGpaz6ovMHaf2Ed6k
YE7ADA3l4A082O2VGvgiqbdjlVOhZoVb8w6Zgsin8XqXN9P3oUut3OW7N+hjpJ5uY/QBPYxKcV01
5kOhr8cxSU+CMzastS0d/aM/WekUhE3TG2AGI+VcpVmNUmS80yrnB+Y8gii/H4GU5c6Snq26HG8y
qQHgF99Jizzu5MRp3GIqrtBO2RT58F1WqxsxyRayzqhWPeB+VzzHVdgDNCd14/Vlkub9TFbZlZY8
olms2sTNsWm44TkfbIVBnqGsAKduFYManRUh+kJ+DgAJgSVsRfumA1gHeSWmPo4WD+jcQTNOHfAC
zkFtt75a/wYg6vVjeGotEKNqeNPkP7ts2IbZUUNrQS3sI/9T2FKNa66OK5KTCPzOTTADO63D7iA+
NoKnjuqna5hPKKluFGcEBidtxInozehgON87RfdNK/3FDCuUMMX5yYYTmZItn4JAA2YGVfdF9Rsh
FzKCsKp/oWt53duJnxlZYPXpg1xC8fLG8aDKd5WS3DRmFhSmdQ+XnV+E9Sbv9E0cfpMG5VsLJSz0
bUsDirNaThkC8kM0b1DrCBkorbKbvp43avtaGsrNuryueXJlG7U/ac0un0bayN5IwcWqqsZJyvcl
qZlRTl0Libl8CT1tTf0cvEuakvqWFL+S/oAJ98RyMsfMWLykawJToeub+xINIKmGndlZrj1STZ9s
fyZZxiaLWzoCDpBLsF5k0SwteuzL/qYww0MXQ74wxCS5X1LECobQoGgQb2bGaKM/wEJ4PzBXoXnG
Kop/VGzIkmPzVLghooX/YoHMDKSWNd6D9NsmOCEjsUQwJT5X7lDB6J8RtIPKedojmqfwJ+FMcigs
NqWK6KmanVMAVqZgen3h73aIikHo6VUsiJQ695EVer1ueWr/NHWpF1n3uiTvWDSxq6MDccQA4qLw
HXieWBkiT/BTnS9H0smQwqOw4c2I9YITjR/CEwdRLG0ig/BosVJXipVtDV+cWKNOMsUBVmIESbvf
hRl5mqy5uSpDOoyhze97fpmBdFWY/4IThklH1ybqreLMSPZyH5VnFOVcMR15Bq5tIchYlu0Nvt23
mvYpUsBnrC9SUmMdMv3X1JUAmrLZ7zow+XGz19NsJ37JuLoEp2oGOHJ9SePVbRftUM/WocruswgQ
WGG5nZR7VB5Zl/oXl9InnQCXP+68R69Nm9Rrs2meoTr0xe20BiBImX3VcjezvNjbHT8YFe5q4eqM
61waT7kkXQFqAAxt+xVAlWit/HiOPSOdNm93UxgO6YkPerPwTFm4pYEIaFiQ3eTfysIhqLsWqzAo
j2pWgHzKPJ2oj8lUHfDgYXxoVJBxte2Vw+Au6SnisrLv4iZ3mr4b6f2x5vggTitCph73+FCHM/A/
2cuBqS9z8SA1/aEYlK0S174S9sCbmEezod96n1bpKRvzN2NZoi0zOdhQvspaAdSq9AoCi62zeyf+
NQFRMsvW40/F7VaswYvXGI1mlFb7TWcUfgEvZdOqkLxcC5vXR8NW8NsrbKwiRb/4ks243DrQAufD
T5srIL5FQqJS4XvEkmiZ9otS9pWwnoXzWijVNrPzfW6+Wqa9F7/enJudU6kB4q1gmEJPUSLC9PRK
5WvCyLgWN87K618Kq0G2wRcnEu3QQEnan4xNVtXkUom/VS7mtTb97lJUalF5YL3Mg5LbJz6+b9p9
TW/TGP2Ex3sbDSddnOB1lV0zzTwjo3dg0L2oFkBa67Y3HcK1N04efOmNzAGRJ9wjFP5Mn0cpIscM
uuL/uCpTDwYaoiku3tovezVtNyvcGqAU4/1SaHstyf4JccVU2876NiqPTWn6atxcK9w0mHFpNrmd
1+hFZTZ8T67ciwOqmTeoYQRp/5wQcojRYV65K3QnEDZOGyEGkzXP6KERZnG46F6j0gfCVorlMJX0
ptVVT59tVxoGpIT1t7MtLm1Hs0s+q15Rmg8sj9RE+zVON4s69iQwktu4AgRuOA+pY6LkFgeRLJEm
S0ACp9VveX3GsLDkhU+Lu1dQqdLtn+J6JHgAsW4cKIVHpYkV1lcDgOHqWwbhTVSTaWYbJcAmwFdJ
NmcwGhXTo5iP0RO4aOUf8Tdre/ljKPEBHg83a4tvw9Bc0+u9a3QGyPLtvBQHCpDMuQiiwblpnFte
fbfxQK2piA+GFt4ZgNb9JR/u1Fh/LteR5oEuvFmcYfbDygCX5PypRxTTmzH6VlfTs/DjUj89U2Lm
ZFT6WdyjJGx2q0aGTGPbBZSMYHUjp1nkpel0XDgTY9Yfiwj8mgXwlEetZFrB0FU7ur9THwdX4JyX
ILWjYysVt2hPA0MmWzxWq9eJLEA4wCdXQUjaZRrVnfjoONMtottPUz6iPKMFY9FcidFtNBZWtUQE
KTka3RpUvFM0BGkE4F10IRUBgX3soUMfERdHr6EpHS15uW/i+G07ZbolJKXFHU87sWTC95jD8BLP
xveoWqCe4gcHJ3ooneW2l+cbw+LJtMoJNmjYDQBT8EbjSW5jiz6A7qGp8hNH8L5srX0v0+M2NWMw
mvMdEK2dMHQ2VgG2TNprMtKb+SGq55t2DJ8nSKMiZ33tQ31bKZPlhVBpFWuxupO8fI/HEB7wdgcA
FPx9vRyWpryVo36vD/G27IqduBFVaG0A8Z3tqX6ZrOJq4L4CaT2GYbNVOu2UpngrLf7WYa+mPKWy
S2aVRdxImrXPVOfXVIW3EY/NJYnvqV7uo0Tbdnr4I5sohjhKdmgAMSC7TOcMR4owKHebBqXDaTzH
xvw7j4pTpYEqB0vNp7dwvOVnBE9EnEo40I9PYJtrFyLNI2JSB2EuC0n/XqX62Yyae2o0x7fVWZKD
ma+elklPkjEe1FWTEBDSjlqfbkq9+pZVRmCSsugtfWt0NN0NhXkN+Sa1VDRRNXNTretRbo0rhfDH
kZuz8FWl7fxpaJwgveU7Uoq6dH+f6nj5VllueW3TxJJG38VRyhc5QCnsdY6qK7NI0Vo+ofzgDvLi
60m9WbG2HSmgplM9+jQ8G7T5G5wy+9EYhSdC3JENqU10l+lei36iEKvGij+mN8Xwq0GgjNs9zBh7
WDf+h6azWHJb3aLwE6lKLGtqdjMknZxMVEExk6Wnv99ycifpNFj6YcPaTG9Bf/H35uwdJHAc8Kyz
nMbV5fPFsTESTd8kxbgovGM3WQ81RnTBvG0j2lrkeqA8ZwLJBbKmWuLbciQowVImTl6/uuehksNS
vcOjRIl0CcXmJ88rDjkTuTPHOgbcrDn5j1Fp3BNPeQrH4JTN9KkEQZlJcEg38Tbyp30fGDfopb9Z
sADTTbod0MygCClH3GghBBWZoFx6GewSpPMEVY+rdTGb5BRSQmO24Q4Zw8wC76BT8oIPCWVjuHXK
Y5B7eg7zJy1QD8+5CXYQpS8+5lOU/LSu2PhzxixZYJSjOrUfc7v5BHBnXPxXyVqhSmnp4s2MP0QP
Rp29s33MAwGaNr4+Gjhb2BG3wHTkgyDRahvUJNknsRw/XrChg8ZAQD/zdh3oFePIavaSx11s7wXc
PJe2l3HC2O6Lh9FgDR/ExX9sppS6Tiyr4VFJzt613/mwbZl+ZlFxW91Ln5ZXfwtaswEpHvBhtf/j
pTfIxWHH7VM2fs+Tr9QH3AFsDWc6mN2vhiSMkvmFYYj1viFO2tIXGnk7fGEarzRvy3c6APaqQ45c
2qBxsvTEuzO6b4n7RzTaRN/6vtlyW/ckR6Ojzk7+jSK/Ld2IbtB+0OlUQb6bTFjNuqcU48TiwjWl
cvBthJQIru48RL9swpLAuI38EPgwQXkYW0J49A87Ek/ZXrEJ2QErWq3oyAkN0frQXitI+E1sYnGD
RO8ov5sow7COcgKaRXiSpyoIMMebC3OVeQNn2v/umjdxZhabJ8i+W6jCMLpt615fYZExo2aLSgB6
Tu5JgnwG+C/ZcnbpbxJG5pHG2ukwnVKUsG2csgK7likHle6BYxNsFqu541eJyGLjHofM2Gtnndk+
qpe8JbqN7vWXXKT4lESa45UwlRY/cS5LysC+yED3TltexxahnW7NGTgPfy/zHWDABVBJJk3Vg9E8
sSf+7bEFHajAsDeXjU+ZHXisyCleGD9DRJydD0AVz0fWsFsi6qvolbgHX0H0TX092S39XpA7su1y
HxFlfNBw+bDkGajE3RrOMwwl4pDN1Y/FwYk3Zz3LgUyn7kc7JScxjc0OZUH2fM/p3UzFLDjrjCTs
9X14bffaera+x+74uFCxOqW8EasAgK2HiCclbCEZva6pSM3oG0FA8s93ma8aDQqGhy9CKWDNg0iN
2xwS8zx73j0yUo/wZnPn4FzII5yO6YdtJ8duTR4pXdvJFsbOw6H82ffmk+6dgxBXib479ocJf6Se
7RKN1ztnZtJW9YH98wgaJxiNa0tKa0oZJukdWWbaGGe96kZL3j2DIPdLmTw62KlJlOwkbIzhtRsY
o9RkxxuO9988ogUZeJHyFTTYj3GDs/XJoQNWj0YSKF0lNTn9OqfsmdHgWjWdle/0ux6zqEvn7xI2
LD3KQ8pCrFNG2QtuYV2/g1m1hMXrFG4YRHalWab3BA8TgAFaY6vBkry8oBwZ+hFP8CXjjiRXxja/
t8EfkpD6K92yvopF22beBdRJzbi7mBzO7qXHCvO6FagxzQrkVGtNvt8cIT7AKMTO7kZC0F0c7ZBD
kmo19lnlpOzoC0QtMyccwx3ScqqtJ57qmNdjjfriJ6RH7iJIZmI41JwgLSTz/A/ojjZdp2j8jJTW
wbED3obVTcMRJhXh8POD8oDyjOc3eCDLPidBIabx0WHIThdEhTUMG+Ap211j5CZaRXLQqD425lfT
6J9Gd7zIjcCqxYO+2V8IP8g9YpNsoucnjnduNjl4HeOpIb/jigvTPvMaxE9XI9xZE6K//51jenCK
uvhmriQdRe4SsBIgY+Mcsvp7w21T7bxd8cujE1m3Q6CDj3GkRtg9p3h06Me0k1KBCu023kn+60kp
5e9dGHyVnMGM5gM23oLcCnZjWNzf3pWnezP4ylqccjn5HHgCPCWk4gTTo7S0jTIrr298lBfzCr0J
xnOn4RS3+WkBOGq9olvkND4NilCKoxw1bYrlgrXCj3rknYNVjPhqTPsgo78wfpAXJFeNmdnvDfJd
yv5aea8Edg70mz+HRXAfbaZz2v8ZfZq7h9H7RLVxhjLvZhPYTfFocIWBPidpsacXACqMYg7uxEiC
Xcv0phnsXw39OZ3fxTKScDhkFrvTSASJnNmdT6kb7hwQywYoVLytdX2ICGEbprHNCCYZ1fWQYh3S
S0awqHPGBwcBI0YWbmwGD4/B8LAp8WGO41PNINVtXRpPtr/cmZvl5BJ/ydhM7TYvA0Wu1zgpt43p
3ThLB8e1jGH2n/hNvyeHaL+Qfuf5bGd4tKz1WX45w4c2neOamwdugutpzZQyrleW1Lsc1YpvhIuJ
+28dniiv/w2H6fD9AR9kj7hbnpuqeLD9myDk0NfYo8gzeRDkK6P45Cx0Qq2WfWAkpxy3R0LDeTsZ
mBcy8fNyl0b2Y9gMN03I9XNSLQUCi3CtfZ43X20c2mFKX3IcWc1039NO2y/ZTvGzRoM5lORU1zdO
XRgZj/MOpSh3mySFVJuRbO5Fmma3njcN3DAOW20qACVJshneum3RerQK392Y3xruZ+SYHX2V+ijc
/CLuw0F3l4NaEzPft3j1WKmoSpdfLu8kU1Mr7dOv0d8XYIzrZF2cTUIPAIysLryLafytFwMMYU8R
6TBTa8ZQkdSnlqjak5K47zlfIGPTBEf6FKII/2zENPlyp5NP3fwV2YIvz7fvKs4uzLHx0aOd//2v
JAfEFW/agrSqYLt0Vg/iK7BcuVEhnIpeFGtanRAxLYPWLdaI8DCGFxhfMr/MAGTVhI9u2XL2Hl4l
Shx3efTAbIg9rypH3mgwa4lxEdpDjVEh1mS82IUnkS/6iF/h6o6vpjkKr6k2CvqRWO8YHplSuKib
8my1tD8GajYAofhr84lmXg9U0RxMCsPN4aMHt1LTAtjxCS6iFMBCYRYKqTa4D8K5Okccgelg2bDZ
29EbPyKj+rwyQuHqJUeJdYODZQkhk/jAYwa+bEjFyXuqpueTngMa5Sf25rvuKcLnFBY/ZSEh9Btc
SIJ9S5MeGXm0F6SwiGmgc0+CY0VwPWywHSTi2Ys89zilHct/QxqRunTQJge33BnzucopBsXxKacl
nWF5JQPUYfD+UR5nHT2r5P6y5GsFSBI4rbB8QNbsF6hDCdlVgha9XUF3cCdZj49CfCbUJFLE6IJ6
AP78i5VPS+/fq28cGFdw6PwffIBMgHL+Y1JRO2zgYkgcuhYekYlVRNH7DYbHC9bghvq1t7wsTy7D
bmQjCeQ0JLWC6M1suFlENxGDEo+8+TBivLM4ERzd6OX7OwstiM+WeMgBq8uxt78LOnDeckALFGyG
5C2AJXMrPLq4nl3/g8YJK2E7UYwwO7guaZG4Xr2r2WIbEzSgSx7AArenmGt1X8FbJUMM8ftziRyC
sCDsKHQlTAuCtTnXekMd6nesj75OBf44Hdd+bAF38nBHBU7D9bUbsaF/aPtrQliFdGqGuh4pWdxq
UUJcZgnD4Bc1aBBRuASyx+/N2uy6DMDJMfFCsX8HRO4d0oo4ZKlT+Vwz6wOmQ6Sl4Lgpr0+oPhle
bORm7QNPhrS6F52tRXBwB0aMJJipdOlugjuxmHzEy+idcvAP6hLpMbTuOYtYRoR15SopZLOF+0Qu
ffyHMu17K3MfZERId2HPdAQGoCcH676/waVYcQ2wqCxl6FeGpN+kr3EybPFw0Mnpwy2dpyoMgJ/J
LqQDB28WCuWZMPdECyaJDEgOAJLNeMm4fjSEbbg7c3Yfr0Zzpip/L6U3urPMA1oQyaWLZPo2OaSQ
QkLy//q02Z8++UwoRMSF/ebAJXNj/eg/+BSZ1+lnkesNDNCdgnM3ltcMdcLU34NTJ596x3uZmc+y
oSOIlmVhwbRC1yDEGKFNyeupMv7IGtQunaE49XnwJDgh+FqQ7bC683G6BgfS+yi2nW/moEdejfdK
rIBVGWu3r4kpGW1zFxCMECKHjhoBHQjJCjLFVfIkf6yb/0qnvvO8aZtF4alpzYO/Apmb5KZz+Csl
Auis6snG2Y6VRcePzuieksKSD4QjlpKtYu8wOtYFAFk0X4r6j7+EuxrBveL+kTiC6TzMLdcp7lfI
JJ9ignzL4WYVgCtoX7UX48B0+nGwthfd9oonBk9Eg5FguBAAoUTxB05omtAdutmByMfNg1lWzxTm
nAUTriQTXH3vQefVGD8lVYwK90iBP9bsf3E9tFXYyQuGpJEtz5eNyMX4QD1DEahwuM/qPPrJoFRm
DE8CoPFMmCewd5pIOdJHwF+rj4kNV0Z8YhAQByXkynIT94+oWyvHmjOxSR2fdpn9b9PPdlWPvxBV
ZuXgJ+77H+k6uBshrZIhOpwna9DvBYPQwdHwwrr4zwZlJCc3T4U4q+WdBPd/7qfU+hiy5/6Kq/Es
/cXvUXEsiP+MU7Bb+hiavWJ9JIe2fpFA5DczFOThq2sAFeKjaHaOAnY3L5L1Rg7knqUI7OJHsZnJ
ZgT1WSjcHPND7gGIs2dRKI/i75bMu8CxfMOoq5tZJjUOY+hbPVYKCc7mJ4GwPlaUDHY+IqTOwlFM
8mvxqLp/541TolL2mUZWOPYVHRq3g5WdxuLNGGqMiemNzw7kvwQuuhJLhuwKcO2/zTd5de/Zwy6A
JY2YzeEBBaSURLrm7ozSKPDBDDP6wzdIzPjErbMARB16jX/lNOGZsBM3K5WJCB/znOrb6qhLENFw
PhaQT9A2H5HVHDxmly4RSW9Mb25FAybOQKBHR44yu/lk2M8I38OQABc9nt+VAdHw8CJ4Zvqyj4V2
kMQd4BClIPid0PlmrZ9ZOna3Tyhm/O4h+UAXYGEOSEaGItKsYeNj98z3LTgCyo7JSWkR9EH7KeeM
wiDbZc0XuWTG76MbPjtutJuqr0TRxxvFQP2SmnyvEMXNhsK8AnqB7O8EHFzYDIJ0p/9K8gLkx1jj
JxbBoTRVf4rrL/QKQRKUPjG5+qeqEmaklA4oYPPQJc4gfZnWSNclGC3g6cQPVKfvNrQoEmmwJ8hC
VGkH1zNS9vZe+1Mep+dmTs48gD4t5xE4K5l/HW2Scv0zWfKnFR9t2Y0HATi6v+w468GOHnCPKK4p
bbaRsyIzzuxDig9JJlEfLsUjaxemwM9iFpSj4TQYa5I1Xtsw2K8hhUzzAWEmHYURfoWSEU5SzXyC
FdHb6xSn1R03ZRgn0aPol1uuNi8Ai3j9tkGwC57IoZmMr7KSqewWsJJkkLsDedKG5jZQpT6Df2+s
IT2+zDoQc72eOLSZTlvGaNzMB5AEdCmFIp6rp3ZXzX+o+9pPM7VLdswajtIVMX4Xn5iYXBo112aM
r0jXDgddGt0LRcOJfOFMYAG4C8qzeKAOiO90L9Awv+Xn/whO1K7AKd9ClQEM51q94B9/796Mexml
QkhF4D5IPnOPrNX1m/2Q/vj7IC2HByuQx3s9Rk6zPwE5wLUWJxJwI+foR7i/KRJICLag1fzgYyaL
bMzfWjWuI2EAyqXw5CymMYnmN7gooGJ4hfeMSULPgw/f8R/+sjirCIF+tF/rExIGzbPpVqeQuGVG
8vFKGPUfhnc6Z+vn4JXhgyqqg6hYLjcRLcuUEsmfSBmEnxaLnj9kkjRQCucqhuSwhAR0dByKHF0I
c+EyaRkgM54Q2FJG1YpW4nlASyRcS3qChf6zq0ohdIEr3I2ictSEbvEmbPC7TfYnKJFnSqayy4T8
tmm5y67pJQ+INRvG1mp+o8B4itdg00NGbUmLvL8yjBDO0+R/cQjNYRfjIoEUf+cT6CEm/F8dWSIL
FeYi9fXU1YhL+GctowOFLgdJZy5MpmGE6yCLlzvZ70N2D8454YmCH1qiZ+JAdj/RGPCfkya1Rxnx
Mfqbbi4Qjw7QlxSfNDUR3Sm+vOkV4X49tSOaQIMfQoZ+/x+nLuOiANEl1keLwboiMOQQgOnk2/Q5
e3bk03BMl5xszJNCCrLNJYLCgTtFt5GOhYb1P0uq6VakBgEC9ZUReiQWbZgbW0bjkdfFxKmKFYcT
Ftxalw8rRRMJ+Ng86p6C6JPZPNaYJ6g31ONW5iG6BiHuIj3YKsCTf5FDpvXDpDkzb5frWHgeY9Um
N0PSjbKtHdYP7+Mo4pC7TDYHOxyYAm5cyFfipwgIPQvqU5qMUb5LXfM0aEAGo8AFC8rKeTcPK1B6
PJd2upvpfwIFbMoHviDsImA265F8jEaMDA4ZR5yi3cBt8DLsy/GTtqBj5w/5FDdCz5OjvAN6VN0f
pPz1kZAIFqwnb5JcneCQ4lphqNEO8Ca7BOxufnFDZHgtXsQkNxDKQBBBIJK5tnJxAOy2IjJoriOR
DS9CgEz7S71sEWq8iSMOAX6KnOd16U9KWJERyuZ9H97jUKWyhuuFokLSWpMtSxPZAQKb9lIkJyr1
boaPZKV+L9dzxxQrFst1SgIxLqyxsp1lDjuvoOsNrmvkE3KEXdxLnkcWfWLymu4A0UWhZ3ACO5Ms
AFDKGRmgXhTTiWpAjPmE/B0JCHDgCP8KX4GWiZbB6SYvF2RS/0PhbJO28zthgvZvsAg+wlRiWYiG
irxB3mJWLtkJN/HFFz1rRrIof+jqDw88QqTJl7l6gLi57tn6LCtk/M4GgaJyNYpY/6n4vxuX9Sh8
4gJ1/Hw+y/PMvpA7fEgnDA0xg+Kkv/tLDp6DSins483+n/O9NA1UogUD53HE6YSlIciWgKsa8jdS
86dsOjkXZKPJHLzi02VPcoGhe65JqQvHSCM4zAQrJZpxgXqC9yCeH/1FTkpSVap0ZbwVEoTdsCCO
Wbkx2SPNqfVAdiUYUCXuno0LhcI3sgpwMnCVrPLf2SmWIt9R45v3VfZVFktIrbkFx0vMCj0KcvBp
lsDH+JfXyWfDFrnwnWQVIJAvhMBGv9pLgyS8SehXmY8fS5HcGIc1oYM8o715JmFZhDfPknxfgk9Z
Z+/4AdSPnOCDuheUbePtLCN8jTMyLP2PDRHkWsHwZTt4jyZZISFSSjxPZ+VTZhXiVXnG8IIsMMI1
+8sQHAzvi+1qh628SYlIxM1pDC1JZsFGaIE/wU2cW4KC/2wEae4AtmInukzx3S0sh2CH6v6uXjyp
97Ni+Q+cHrgquxCqntx6Z4Bz3Kk5kydz89RJKwL90GN0eh7qXwg0Haf/yF75j7iHuuQ7JFDkRzu/
+078ufMuIhtdGBwAI+B3PzMvQDGJW5IPvis+LsZPOKZe+nJ6o3uD8BRr52FAsEyJSjDVvNrb0s2O
1HPcj7aD5D05ffusjCszXV9u4YxgeK4Gk/7CdBB2pi9SYcOYKovor4DUMqVZxFAYcsQdlWS05PUZ
zS9xI2cUh+DiVFYUDIKUB2lBIYOPb1KV8YQZfv4I/x6fGUZz22CzE4bgYXS4OJITg1T8Les5D2g2
1XwRcIWnZa2PV+cDiB0W2R1v4WAQUPxLH0O6Xv2Jh+snuMZHkiAGxDYiEtyhuzADz4Gq86dxeea4
dRUwNMwjzK8Fg4RxGyOxBGxhFP6Ie+Y3iGNFtFr7IizHyybbfHaRAfxXAYCQ/fHf2LxeBN+dzRUY
Oz3JTmL3cqkJ67IeiXmJPcQaGFFoDWrgf47X7x3gI0cQZsnDGJF+aJ+VK8HbTa84BRv3sbZjJnAa
F0k9ORh44y22xgytm85idI9UaIuzawrx7qHo5NjvsvpIvGWdhkuFYpIfMilBcSiFkLTS9bRG9UsR
93QjpC0ZQ5aELcT+8h8LTtlgJGDNQfzEVeCj1S3LI+u9knOC1cWBI6Wz8SIqqDvnCEW6DAuuEMZa
Ar8ksIZBZNREq5KJYPezfAMeWHilmV5GdAj6or8hRQlnxF9u0dMY58r/DUhnnO+8f5kY3BsykcOU
+pd9L5bntIQc/7HvNAZvLXEG6E08y98yc3YXAUmwxltnQ4E48xNR2KQd62LHqrgPN7TlLMozY9+3
Kw6LIRi2HaIG6+5GfCmlwOPn2enu44pC6vHnmkV7Xss7RGWyYHAwwGsyfGW2/YO1G5I+xpRYHmC4
oH3S2uQPY+X97tzla2uTsXIt7nrfOclC4ARFkmGwfLORUXlnHeUu8sg48MmXVDDFxd2fBL9kHEhQ
QR52ZCEXejqf+YREse8W43eUmffieUzXzZqSaPO5JzZQm8kNdPTLacb5EJ3lHr0h6KMMHW2TDXGZ
kiaC1TTnc7L2FoLgehg8dgvRDs2lpMt1mczP8EpAXLfxfkvieHgGpdMYZbJzHSAA43DDzSdsT10P
ARI5NnLjB98Ry+iR7oZPO7wbKyZm8lTbFNN0PzKTjrUmmdEktrF4gQLYkKk+Ryx77pIPSDjrQJFx
aLgFvSUXu1xwt4cRQYatpbljqmdYyoFzgl30kZsz07oI6fDHPBhVhgUjod464y8xgT6I6kqA6oI7
Ujr8aZ39qsiLg5GhQAToewiYVc4VyyEQwedvBhJf/8p10SNqmT/Oh4xcMxmf3411vXDiDraOYx9y
skICPBa3lyPI8HtloAnpG/K2owZf8+2AJVz+WrrsQ0tq50+KgIOzoUlJJ7bdObsRzBynP/mZ3Jl2
O98pk0M+TCSEVDMZSABk5AN0wsJSXqa8CBkICvTLFIeC5TTlvi3Q/E3OmO5+7EOG/wwHIi9X3/0Y
6MLZOD8dsjREkAYt4FFXc/SO+ib2hRi/ZbPpLFAGsoQka2hAPBN1k3tPJCLvQhsU5x5PlrjEJ4xq
kcLehNh7P8elk1MPSH2lR+b404TdeLoR3iyq2MLQpTUt9ydRz/m4XvagRCEWfpPnXDU/5QnUD1CV
c/P7IfilU+gptJupguAEFYa8GvNuIEuXp8tTJ6qQLYErn6fntL7EG1Xlb3XN5FPjJxtQ6INn84fp
UF2wMnmLgIxeTXxaVqFikpy5PQQP8MjV/sJ8AeJhX4XY5GiXB2UZXnSdNB+TpUnRpDWfDA/sNFFw
RqVbcyeMzlPM4GJ2C2t12hsi590NqUrOMCmliQGkB/ldJR+ZEHzQPevwRJF/8SNX05Z3/wJYon9Z
HHxS7im6s8gevR0itVKK5CqGGnXzXvy+hr5kzF+uY9HDzU8mZ1oXddTMGDtUC4/Krz+UZAHlx5vp
3SWoJt+bjhJaDtIXABZqmk+Lmzt/PEbhk1DBQK6PwpZATGnNiqaj4j44eXZP4VCd4APoexpIjMGn
Ya70MEXaInT5BI+T2Tra0TflaPXOY0rQHoce7+2CSn7GdrXO2MnGkuyle6PpjcASvwZv6yN5MJwy
FIBOQluG6wmWc+T8SY0D7Fo/RwSfOcYGRws0I4Ukt58+wLnIGNWOpBpb80lClsNUbmH3PcgrqXwW
cStvQDrz9LAwdpPjPnDdirxl129letokv65GeJLHfLyuRKffeT3PoR/4gzCe1CSQkocFOFb5QsXo
li4D+43/oy6qFw+kaIR7N68eUGiIFxv61SOgyX9L0mP+PkIx2yzwDuI8JjzskV01p27L9VbdAJPt
XVybjXMeVYEvH/E3x8YTR8YzcdUiXnp8ASFFMAhaxIjeIT6/CRrzqSaZRZBXZIUxSEEHYRqaPAMV
KISwnjeN9bpch3eHMoGtbcL5Mtpsf/0alMND14VPkRv9qPKY2CH5ipuxeCHy/7IGFrtaDHx6FMFN
g/8t7+Fcp8ne7TT6Qn0yoenr8erOj1KctRNe3GX9SrLTUSIviy0iJNRh1lTreeF8WrP0UhcZz6Ur
XDS/u/ny3LYLIz7wcSk7oL2ar9jrNkDSex8waTclI645MtftL/Ma5NvB9fc1zy8ZMtH0mx8FM3Ta
vPjakO9mTOVdbF3/i6zoE7OHi21ZoA4ds39mTMnZnMynKV/C7dUjlDmS5kpWAAUGHbMeumFtDwxy
pmJrkxzINrqAWeWoUsyMK+iH8hVmsrpfV5M5jMtQUGXl3fdtesIouC6ItWEZj8WVsRdO6xwaMtSm
6SNKJbmyHxAzn44y+1nqUMZwcX0bfItM1A2CBKMNBxJcSwnZiUl+h7Wp9zJyjLwyMR6SM38uOalb
35jUoZpxcJlN92Uqk8NNWWMCy5so/08WYbDh+lm/IDxMhPtakuM1eJfa/sM8izuZh5uZqrkSP3Jq
bN4Ig83e/Lpplv9CeglbJmlrV3sfVN3XlKqNzp7eiZvq3gYC2hg4M3Vnfpl+x7G/mb3/cqZiZBUl
E3hvppHUhYVKSKQP59Z5dKyWXkLKKLTbFmADNmugUGHZtQ0Zt5B8ihNqKOHtiba32qeiguls/ScO
6dWeOv4jA77ExxTn33tq2spemdjodyQv13UHUvD67m6yCZv29FRmXGVz/eSkIbCL6lCswpgy4Nr5
XK7TPfynNDESpKCF9bWlvFmIXVhCvilJrvbqnWuVd8Jr5jzJzZHk61HxzalL30riojWwZN6YhToq
rExmsO3sj1/1l8BqvisxmUbuDN0w80NGNW0L8tqU5EEF/s9YmYUNl09+bTQWxickU84lT0ny2UgZ
dW0bj5JyCgMNWXBHCrxMcwlKJhNsndJojiVZg8rTGBsyslhc2SyPLLWiJ3deUWqBJ45vldQmn5mc
9Mq6YOMMt2AQJ37a5pAwGYVCxJJO77SihhhC/EnSluAe3VlO3EQla0qUkTmKamalirmLAVUeImqe
iYjM1+W+SIunoZlBMUxDHd33vL2+mPhW5cITrJMNuxIXlS4xKAlBMKEhc6YUDOQEtHN4kF8GYStG
CMhoISpnzgz1AHdCc4rIStgRjh9wh4brdMcGA2S7ribx7gfmXtyidyDiuW+/mDQNlYcpWMtftnUl
Nbmofmz8aFL6DXkddzFa+V8opXbDg8KBaCHAsAUz6b4InwRB91HMlISPRAiOdPXeZtNbQ3IPqvbY
xaR9rF8IRUwkoSXW8Oav817x2mig271vVXS0JoFhqfwUfoAYaJkALiAnuSWRSG4rZv3Ijcngzmhq
9sqsEhEuqo2lRp8jYkXD1PyUC0sHp6+6VHpQPEsPz24KmeKRG+rv5GSe+y65x9CDYs9dfgupYNkp
T2Ez0Os8qFLatROl7ePPfrC5G6l15DCiTXtw+/oTB2nm+ctmGP8Y9g/mLDDzoZ2OpHzJBz9GcDnd
9jn1NUyPJGdWhUnw8LwiTvd8TYLhQvxYZ8A7PDI15Mzqyzt5sfWOjRV9serqYdNFv9223AdlU25J
rWYoNYcAUdIug3KD6DxDYol/VrIBT1L+Ll/0nd5irhe+6DuddF6Ob6tzFVqCNnUcUsIgED6h2+eL
2THhorK80+01pX1Y5k+xByWxUCzNIuwoOmnGOzdjCI7V0APvaJJ24JE9wyNVD+r086WPSiqPQiKN
y32fucfau6NVgPzWzVC9pNF4iRzyamDZaLPc6xOGSa367E+UZv5C+ruDfxKpRutjHPS3ekt9Cl/Q
SbUIWUn2XMrMCQ4UeyhvTDKo6g8lH+lopjnp7py41yUlkX928IQgYu2IDto36KTNefiv9XuGdRib
EkcOR+GaSl1PHvOZclCsCxJrqFX2Y2SnTpojGlNQSTL+hBL+nbhvGXIA6UwdFFzzBI4Q9FB2hu7U
z38sXYnji7TrgT4MXhLvm3V4R7IfJei5AnJK96qVV6JK1vRvfdsk28CbX2ZSdWQ8kqfDwuWLn4nU
lPX6eDPp4QlWbU3Bq9c3j5SePSp6KQoqrs3BzfujMacnFIyNMeWPh8bzvxgbnPzNdIkjG790l99H
U3VQgCXlLPv+MiDT6ZklPa4gkriQnlQyfxR8kj7bfGU5UjwmkSpBR/RtGXro9umL5zOFIPIPzpW3
9eEh9sZnGStRg/sed/PmapDVVu1HPznqElg+FDR4HkMwSH/dfCf5UzSJOck1y5JkWYhSZb3I0cd3
05iLpvkY0plTUToiwJew4G6Ezm+Z2eCgqS1vaVluNO57/FQbK3sXSp8xQW9Cwnyq+j9Ad+Tqpg2+
CYL9vUasGccw5E8knWtFyOGHI+2N1StAa5fpYeA93DfLNevsmcXwTZS39A56+xtLsEzXxJC/hNx/
sB7dnJzjicL6cSZ8EB9yjVE1s0cFWCCx3O8PfUNQBT7jQPRT3SFAn9Po/fpW9zq3bSCTmKVo67l/
szVSxh+GBMPTujlyaCYTjVFbrCjtljdVTFp9eEkbBrVc+56svop6QRKLcYl6lvD6zCnVc30aIe0O
TbF2BKizzQVb4Z9M8bz4v6v5hX1xGq5JAKL7zi2oHAI3etv8nPho1DgcrPXa03DfG68njOmqyQ7d
iP8Q8cSHuUNxpsLY3Blm2F/kgjM4woDD7Zf55XcXllEkVecr0V6pUhhvXc78mDIrJaZIlG3idJ/m
X0nEh/AY+IL7bu3vWovab3nmGspTiFL0+fsVwCQmWBssJZscwKwIXslVzoPkY8yD/i6sGJeW/PTx
cLArlWzKnFTirNLB05J0jDDl1EPKZpsmJrs8jPf57Lw1cfOCAjat6SutwSlWaDANp+qT1dikFs05
idQkUKXpr4bmFOR4zViERnqghJLFep2MJZq2BHWDTpzjBlvHYMDPiNarXY/KgoXBCRR74i+hNUbj
uEdZ7y4CwWgN41wMRsIoIkbBwadTjsOvdEXM5GC9JkVw4d4/fKSbWMKkw8nAJctVa83hgyIGbonT
pZvqS+z2d2MQEoernbuYmVOb1PoZl+xtjWiu4rz0QxBu08HDUReHhGKyjXVXzd4jQ772CwN/PlVO
S/5bOv8QM3feldSxOJsetWS12vEwMSmqo6IawqwWZuHZMVZlGS1gKbtN94O7PtIkhzIk2mFTD+98
busKJODMuFpIdh/M8dVK04O7WOPjHCe/M3rMfscd6Z3diFTg2hn2hJHIjYj8u45Ikddb33y0hAxn
206NU3Adh511xXWzttdHOnU+y6k1M01zm6Vo0NgP513YRQcGxpEoCja5rtH7OmV/xjE4pm1xRBAz
pGY5Mbvo16jJPgGiWp8IUJNrTGOW1SYmVpo0Lqq8D8/u3xazpO8ARUw7K7zem0XwPJcbEpzN4pNj
bC6YYiT64KLKkvxuwOm6j8yYSqo5/MPoooebnxyu2lzzY17ZZKVPZL2355ny1cBhDkZsbEIsp+TO
XKuTkUZ0dGBIESHx17gZm12TTO9hguipPPuIMX9idju53nac4y5fHpPcJI3Dyj/TRPvEQMSjS8Zd
NrnwIkD5kdrSy9AxLCZNAwrpibnitkcmUyEvx0Tf4nUJcFIh/Ur4ts2nEP84ie9EgelOAXAlcbul
Sw94wKSICc/2zZsmYL+grHFCC8z5Ew3y5jB4aAcC0rmrYoGUxzS+/QX5pfwpfaJrpn06Lcdgsp8U
3SNkOEYxM3zqraSESdm90seVdxYAzOXUd1f7GVkox9jox0c/vNADea8eIqPbfuky2gGRFmOA13ll
1lu0gGXukz9R7Ibsyan6pTJI0tQd1nuZO7ZzfSGo0EX1w6qMjfbmTFf28eofR6o48IRZXbjtV+uY
1NMN+FWed1Jgk1FWD1k57ldccsr77+fwhlrlH1c83UvoDWtRHMgVkHwNOq4eRuxUMBBWDAdxc/X5
dDcHm8Fj+gIwcZv/OvI18+uCe4hUe4xJXJ47xs6ccTpdyc5X0Io9RBFQgqaJ5Ltztpv+mT1Ha8Jc
LNtiXo/32mf3Nb9StmxYfbi9dSBFriGVsAcIsARkbuWR7tL3RBK9PU93w+tTx6XJL9WnP1LMGnlG
QYcZebRpE39LYyA6tX6b7w16jDND5MuullNKVtBKgaXzF4zREOmIn/UY4+nFd8vbbt5sMnHG7FC3
zmOmdicZWUB/c4+UKUyQMVKaT/IKOokwdQqu2sJaUh6vaAjzAZv3j1J4pFNFtZSmpj/xDTF37R6I
GeKD8Nmr3CiBP/1KSOiwXJN9PQbB9Bv4dC+jUcq+IpLlowD86HqSUkJhyGldgdnWvFRXXyYeYF3I
SIVbsG+NuHzJjfouWbpmKymSjz8jFzKheoW1SFTyhyQt8Q0n3Fi0hEgM7HqKMZDzRH3ben6fyP/t
/whdygSWiSsuk3+PFRTZfPMBYLcpnrus6+Pqk/CwLIcmcZ/5EVOXzkkx0m3Jb/HqglzGxbgP41jV
uMzonO5yz96HnfONiXrNcTOO90tpf3TuePLQmaVPuwEz/pSZ8Q/E8of8EEM/Mvxu7HazzaS31HDi
o0cV/95Bvk1m+yW1l28ePNOTuRh6Jtxv/kGfkTTv32inl/N2tuz3AUG9pvPnaBjuxjh9rEtKyrVu
oy8+p/n8agUU6lpV9RSP3fg29ME9GWAf8A79iPryv6CY6JTqHIMx/SWcN6V0io1KKo0i+zQXKZOH
cOjb8Uv8P5LOaztSHIqiX8RagIivlaPtcrZfWG53m5wEIn39bHlexjPjMgVIuvHcc9zuJ5lqyNsG
uCtTDEbnp+ZqdNujK4bdKILgQQPAupIxac9mNzXQQNg1fIABVRGbeXEi1+sURO/FbJWrtJ1gvUfZ
yIamBc3a3SQsMNx+1fdgVcx77HnwkusDSbY11x17IPDy/UDB5DEW9mtmwG1WpaO5SpzI3/a6hYCE
J+kmfD7AeIPc+ud3kH7VsQuqlfudjcxZVWN78Su/3FQ526APkL0mf4c6Ey6SAEzSYt9puztnw6YJ
3FOvGHOS7RPMFW+/JUEXfa3FYyijBJiOHJQP9/MKib92oxYbg6953jJMmLiMbb1P3GwHcYmzSlz0
1rzKmU7RWJooAUYxBVXgrXTAHTs7DoysrYXr7+om5k5r0N5mxOkOGE2qYiYvgnobUJuoBZ3tXsWQ
KoV7rzNOdm5fgrC+1l3xbpMet77H4LObrgbLPVLmWi/5+CDzgCJyOYF47a6Jco76Z1X3lCfJdIPo
EtTTWfRVuLbHikElqsDDBNjVjk5TCHY/FcecYywruC08Ml0i1gGWlYYo1yvoNeI1FqoeqvDQ3wgO
/tzSI1fDy9zPlGuCg0vBibntaxDEb95gQpwjWwRCs3Yf+clfeqx30oqOXdVfUK89oC1A0yvcLr08
JYidOkF8FARvBmVnApR7xGUOXWIP4EUM0GgSo4uaXC7mc+nBU+RaT3Fgn33I3xI0JNBJg7TGGRDm
DByCIyyVXsgkBFduxssGuzNTRTD+1HSuHAmsUznTMemW3USN3uBYWTQrRFBdI/jmelKIkvFo+mWM
qVCGrhVyYhYtVMbsOwda8CF6aYoLOM6upG7gky4K+UhF+do6ij7AcEyLml4U9C+rqFcn13YfSbet
GA0Rx4Z+pr3WNJwtk706jO051q3dOVGfXdLCb8xAL2GVA60obFoNBJHR0cruB52QoBQn42m9xP07
iENEy1gNawavORQSObb5FCbIGI/FnetlPzh2uqqMxOrGjFWY+5IxN7OeL5G1FKuqr/7JMYZHlDfl
l5kuDUQvyrHbje0w1SpQXIzaMFhXg/qXl8OD3prNlN/Cxos/NQpaN6omeqzrPEUSt0kxOqAue/sb
/qxTFmV7aPwY5fQIVEm/9CYqptQ6lB7zW11sokdoWv9UiaIozl+oApGv8dTXwXOH4UwjGDV6JlQZ
2cqbhrqMXeZnw5yeYyOjOA9HFCGfJUDjADfVoVkGu1eBR4vmFMJ2gZxeT8/cIkyz1LYyGqBsRDwI
tnebJrbedeFflcxBRIk3rG1R/B1NUez0d5eDFa8r4ekny5OtzaNFKeD6EVhB7Rf2ulPx8NZIpmZF
X0IvUaI26LsXy6vBJ/qO3Hn1dIWVZhe3VLFCgi9KyvCzLULtk7zptspzz9q85ov3oHtNv4tLfwam
r3UxSpAnJFVuVJymXM5bmUbJLqTmEDnypGCu2wpS/dVkw+Qz94fF8d3zNEA74s/Rt84lgqmwtlFn
q11tDy+xU7wYICVWozQoGI4sSD06+B1KBsmMyuEYHwcyU2eB8mUav1MVPNQ1mFuZV9RtUSxda5dS
m8FVL7s0XYbuozfU2f74rsUWHuZDGuRggJQ3rtPBYhqstXsAJtHyN5ICAkqqocouX/SpH/3qgdwJ
5ochuEdwI9yGQv1kc91CHGKPPk199O9SaBP/6VjOs4PpWApA/6OZnd203QU90pCo5fRDzwLmGz1N
MnUctZHK5m/hw0admemYxqyJVqgDbu0Cad1VJ8PJRIQWsutD4A8WjJLSaXUjEqJj1Jja+N5f4FAp
cEim9I500alx8HZ30uh2yEAARA2siapmb2/yrHzpJarkJFh6K+xSg4ssgUr/uLYwPqhDmohrOpBl
BkPA8A7mq7UCoBXU4WQbQRGDtF7kDExK8J1su32FcTJ55BGQpj8nwcqZcbwQS4FGadPnKQkpuMP4
lqTirpDDzRoQY5bNAzM/L0a0bKZYrIJ2eG2VALYqtolbGSvDC0iAhuxfjJz4otvhJYN473X3A3Yc
DvBdDwKJfvZMlxYjsLIYV067/MvzIRAies3HAAgq0wBGnupuEruz0rMnnZ9BLQD0zObQZ534sdAu
TgjJ6hL6CJU8AYnRD1OkL0VGUUBViJdM1EJGnSU5aqdc2lAVghmdfUzL9mrEzSZNxInu1r0XwZsF
LROjiUkN+gg9axG+jWN95xo9gHSAMa44LEF9yiRYecNDiH7AUFJ2ILKv2aD0ZW9uaHDuoS7kNgTh
cCPNkzK1CFZ0rlSb3PeGI16qToDJTqddWwgGcaH0DGVtMoe/66Ta8WMZ6cvod53TeJRVvS6hSYaL
PlCM/lvxFv7WZ1nS/+xC8PQd1Y4uoEtqNDO8DyNaS5lItp5xjWRB/kKUJJ1jB+tnIZ5yxAMTh6Yh
gnt5AUXYND7xiXZhV/ITyeaHyXr3FvXNfdTImHGI1k6q7tGdk0zxlPeWRSHKzKE5EesgjLZNozat
Bzy8JWmPxbcvHurEWs9N81Aiu1mBh2Y9UXMk38Q0DnZxcQ0yH3ITu3somhmRUnLQ6n3gm9zlrZuh
veLZWwgqss6/LrCKegjXeXBQlo51qEabUo2hd8Ae1QwUFmCyMiAczKBpXMp1Ix+XMjv4Ov+Yr21I
JO3DMbYbm2/98PyY3LswM+/7gbAJifV8hHOF0lRPzlm6r6E5HjIXyS+j0oKkfbdyTWrls/Nvbokh
ayijsInzWJ/FMG1V7a+l9TJhqToEm+dw1kKdu9gbtgbzrLFhwXMD0a69nFOx7JqkX1fTjORW78HF
DA0s7ILikKfHaZCnHCkHfYNdmDpb06i3tDMfws5DhnH4fTXcoQTupHlCWwtLXYDhNV4anLqbPkTl
+JR5h76+utLZ9oSCVm4c0lhPS80rRQE90frp1G3wgiCyvE3YWOyA9DgGzkw66L+Yg0F7I/urwOwN
ZnVrrHanoOhbFeJxjlCGBhb3FwUQYD7EcyaUboT4vmzu3cTYRjyvyQwW3nbVRvF6bmGjs7cOFt2m
Ha33Sb/MexalGTKG52gthJADKA5gr95SwLeNnUEte4hNRf7urakCEvMvDLbkkL0CRzbzGK5ZaX3b
6L+68rMMCFrCkhJO4uybQb4QdH+S9TCVt6CYcpeG0XOV+fAaVl/xEFNy1WSRcs2eNMJht0QFZ56m
SgbNMhVvo4YvAm69ycfWPgUUMasWN8XsEI0NXmubJ/u+p47jifuimSo2UtccoowOfm8hTt9+TvNY
bM0wfO91mOZX7jkxGKxbIiah49uUJwx5+9TG8Vl2fXQS51Zm+Uft+9scQj9XjKdS1duuch6Wsdo3
qlo7MOrnbngao/zZrrztjJ5rjpaIyRuVPgFGbT4lvbmPm+5YWBoWOexdpa65GT/mHXFnDhBjJYc0
3uWBYJNrUoqWTBSE4oSL6aiydbAtGahFd9G8sbMMOXOO0ejL44KcdxlYUJ0x5EZbj23LgDh5/HpK
qmPRzhcROSXZ78Ko8PgWJMGuZTu5Oegkzapjhb5xkNR/A9JYieR0TyB2jplS6cPA3TeW99bMEN30
ZAPhYF572nbbeGy/ETWod1YVgLTM78bYJs/O910agypVNY1SypF2CfwuG5Zw5VMHV6wSI18b4cn3
iYIZrNtfM0pC0jM3MHS+xW1562JrXLsDU7AO99e3h8xzvyF2/nJ4Klrz28xqT6FCxpJ9YXTWFwzZ
nwhKbMck3pmcndUcGNfSrbeTFtWl2+7kxt7Jy7su82FkpA4VIv5o5DEdoXS9WDWaHfYtCHoIRytm
i1n6dMpfSsP6J13vlGpa9NazHigdc6iivYyyO6PDvLnF/B63draOPEhcS1Gs6oLJ0TL5kf5XYpmM
6PizfWxBxDrVeLGD+LJEOMWpTxiZ6GQqN5B0tg8ASGpqWxSjfHCMUUUsZocTBq0Y4hdlWMzuu4Gx
tycYFiwHiCvZFoCRbGNPwbPTgTjpze4sASL4ji6WsIKOXQJoHTymOBHTebPyfCQXhh/4I1CL+0jZ
OTv1rtkCXQhvfVvdiUQG+0LYd7ZYvpZ4hkc52bBJ0tyhvX/ADy1hT2GVAenuvjSMd1jPwU2+LoPB
qPY3fbgdn9YPkeR/bBoagfVoYWX0/1kmD06j/k/Owk0F4Uf+h2NqGZqPj20tLaJewMwgqJrvzH/s
fer1eIpMPPIx/ccxCY0BLg6jU+jxNn+7mJTsdrQ5gLrSkoCdBuVkvaFxp+GUaydtwDUkOmvfw5fB
WPZxgDCQ6+F3RlXseic/lHgT/qycWg2VhFL0atLXihomAWucKLfgKTptkPeIx6G1qeMeS/M1lsCI
Cd6yaYf5wV8r+DLDgHqW/2IoGpuI+qTeQZtcBL6pNei3qAXPASDStoBOh16we8eN/n83A97WI4fk
FTPTvrZ+C0wnXgW/HolVRpDKUUajLziaE7fHt5QTmx/0eXRpaex5dAtR90Es/CGdKjwUraNFbGde
HJcoOn+9tEjeR3H24kfO34qcIDTM4+QV+z5oPpQyT3Mkbw6+wUqtJ+lW99IWRwrHr15pcv1o/rRo
EU4ex4WWyUV/ixebt6VZrnXe3UKnfPFRsbVxUxYJ9Srr7Hs58B47AhCjzb5p2KbroDUoAJqqOiYL
7ygeFqYkiv4VGThzFbbJIakAhFkG8ApYM3sDgXvfmp6rKHWZIZuaTSsyJh0NgqWgmjZzyuJEIyNC
vHt9onmASxR1ny1K8qsoSveLhJLAGGgTl6MeNch/DKsMzk0jGnpK0U8JsRpTY5yMvDafXQF5slWk
94wRYLJk+zgtKZHWtM4S4xRG6Yc1aV8fp8/+WDx0wvuiO70jFWX9TCBCmkLIqIEVuLesJlcP6w76
eEE3qFPJnTZxSLV9pV11GcCOeuRoYlH/igwiiSijwQxqmWL/0k90tRZAhs1OJdFZNPZG+33992nq
wJIGr/a4RFskfTfFSMsiBVyQ9NELzCg3OTfb0HVOtikPVBW29eJDQs+QpFfuSwmaJgwBtk7zJm2t
gwyNH219I8oOvePd+XRxoM3ct8t04h1u4Jf8XMZSMB8N9KWlCzFTT3fiS2R42yrTXLr+cxlHGyg7
j3FJscxrfQgv1UfQqFvdJOeBjizJClXL0n5sZfSgtwxcpSdE26A664+UMTb6GKZRsG98l5CQjTyl
mzg21g5xW1GCcrKz1//fZVUd7LQD7zYTwoK0js1LvMh9MdR/tbnyAVktZrKeSSJMYgnKds+BGtFB
dPJsl42MYojuZqEuv0oM9R4t6ZeXqA+/BozVezTsx0uvohX7AzaGlsTC3mXFCElbDL42tnYdN0sa
hfa2aG9Z490aBdWImOZDtaQ0g0WJNW5ITIielhQaCdHDFOyBuXQjsfey5iNHetx26wgeiOnkt9ZL
UJtbYWKQQ4Bqs302GoIS07iNJcIcvPbHPutuPqfZ62BJjeofME+bqCmvfpqe5rCn3q0uEQegJjDR
Cy1BLIrFWDcdFxCK6ioLBdapo30ExCuNoEUatlFVPxFtgXIg1Zids4v9sXNQxcK4DHn3uIzGNh2i
Y94wqTrYf2MzejSZGGGStbyjAX8FugTEaX6f825vSO9kxOIhpeKQJI2u+emSAAPTbnmxcNJNwwG1
I9iWgM3ZcwyFUnAtcAbSMW5Rb/wz7PamRPGcWOJTX0XhwTAKdwIagxnW1xUYfs04oPmdugTavuFA
NfiQzSEZQvAC4h44Af3uld4dc0W7dPHfkwJCDa+9NTPGRrs5o+lPxayOoFYBqTPHV0311iUaR7L+
0Uj750HJ1zBj4FVQSDONq16gZg5cimD9Xib111z7zWrJhtsUjdewsj6jpCfjWk5D5K5GCwmMEMWP
IFkbVKKI0A7GxEzqtDCOGbxFBKpdFbCD24NCISPLK7xkOibbvJgfTRLewlenslKPrpT+2sraW25S
CcfYzhFcqDYdyl7CFQAe3fMPcWn8c+ORgMb/TmnUri3bZLfVy+n3ZSF1vtKb2ncdqrT2i41ghzW6
L31JXaZGLqRtNYsQXVCmHoLPAZGJkBCpnqe9kqZWvFj2+l2XpvEiimLchFX74YHNbFJw41NKeAuq
C4fsGlfig4zOhALyh2pMjGWZSb+kQ6YQMJzF3jKt95GsjFTDBZFPFrfRHsvlDuQybfByhfk6zfeh
9bjM9SkmkiNoi7dcmAvCz6uzH7MAtZIedbDC1+a0cxJGBFaITmFXNYPtAVz5FakFECXRdolJpe9b
Em9S1oUNSEQQsvPr4RHt710aZadwiaEGRDhTwX9m/uhTpMJ7bpV2AAiWABTNM06+I99F8qMgSnCM
9I8JIGWaOHASugMcEPovQ/+Eo9VnqEeLYuzFHQ9aFtEKNz8ILAThkJdOG5LQlbFYa30e9J+br/wz
Jf/J/xBC8Tc8lxdSU4OnsSIH7skH29zb4ee5fo/h4SH5WFNX9/zgP6gDrfHMhkZdwVxF0LB01XWC
DlypV+69JY7pSD90oOuTDVGnEI+k94c6/xmc+879mJYHrhOU3v0ylRtuQPUWkiblkT7ZX163S41P
v0X9p9DbUVV1MecSvAXBT+hYmx5ZhNk6eiS6DvmHvpV08DZZA0E3GV4uzjmh+ExMyyW4waTttwLK
iGD+kwBQ6K2XTMHgGIBHG6ztYKsj1bk1wV0JrbfswbRMu8j6Kqx7VVA9WP6SxutN0XxXOUIdon1q
Uxyh+TOV4JS4fwb00zeenV2lH73Jf1qgyfyGictN2tirjpeiqxMqzuk3PvEBXuZAF5UfHiEkKzKQ
RCmsfWOID9KMNQpb66SHl7BkEuIZrgDMGPQSxmcpAOgqDgQdebmPJr6WBS8pVQzqlUVjUw8Ys9H5
5wxvefVKt2qtWEiPQlDe+tuqvxH78kEWYcKleVrA5RmauU3QQyflHeboCUuvQ0gs6+/yV+tOfhCR
0iFCIKAD0cJQRfzdUTwm7DSjC+DeY5q1n0Zo60CUixctaqQ1AEDnCdzCWu/B30c2rwuDsAYANIJO
C2BIqzQst9/7OQRI1gtNhFPs11AUX7PZOyft+GhMAOu5j8ZxnymM0AIcP4zhOyfM169whC1IPv6/
OVkDV3FAPevUGT9lsCcW7m2mV4MzK+QkCVw4IVJI6YFPTs43/8wFo876zOKrdPbQAdVsvGgjob3O
9CFLf0tiYTC9yoJWNpl2ircNycibyj10dXQJNR6FndpN64A5EqWdbfLOdkGQfhd1yxu7kvvTgZLD
UJw7grIlF2htdda2KITPBTZ40I/Oxl7sjWo1oSgyt/z8XUlOUuP9Zd1Qx6hDyEh9cY5UCOSDIZPc
pFjWrZdRHtve1PZOR/3aoFKZ0X/OUyi8Sxge5/rKWnWDf1dMpOBduCnL5sZCJ2Z15odjFtBCXlnA
3z2LTJIRtt9tHt6CiMaTGX0NpLnGNF8CY9x6UX7QD2gLe2Oo8jZym/rokmpxE7QVQT0RSIqlpExC
RuCE3bmKzRfIj53ua4mgFH1gE0+whIXQEjsg10Ob8gd5i7YYbKGg2uvKEXBNzof+NzkD6VWv/G4i
5mIjsStqLJtk8lIbSP6Pju64qr4ZbfO0Jf0taAKBnHYMAm9+DVfyAy6KLvNvvmlQ1uvJaLlrfRa5
us6VGHJ0mc7RH9fbPWRUsSvfFsjLOZVeUx+5rD5S/Bevzs/pl3gMBlkAd+Jr2+dXVeWMN0gCe3/x
FW1CRwmT4uNIv5Vej+8xT9s2FCzz8wJ5uxGFDEvZhMRx9VGMyXyf1+UzAtUM4vl3IcE1SOKfJs4f
Umif9tDIX/QDNmXF7ikl5sEdr4aXSdpHME/lbdjvJ2Nqj4nHy+0cmxEmyBeIMB9GEd6GGBJCigir
SsKvbQMpCJJpZ1sGn4uL9LJIpmsKj4vbZvrtzaPWda0ZwRx0ARFC/VAgmlZmH7Lv72mlbCCC0ZN3
zOvD8ppN5o1A5JAP1R5W7r3hzLusn7exzTxJHy/XmZHsEnxWW7ebqAJ43EZ06sezFESIU0xZMzkh
boYPe2Cn0J06NZPxGhU2WehFYe9mUGh1MoFXAiITXZqi27ed8dULSvtIc+/dIt0otgWrjkL1QXr4
FSs6GQwVjmxGYaKEtoQ7nfpKygBOElD0u0wMiAq6/VCWtHdLH1AakZcmZ4aHAl9OXQLP51LCHs1/
JrDXmsMbP02K/h7GvcfIg7DYNKqhU+9CsvtdWSD8HdqBzo9Vhxsjiq9WN+wt/9VK9Dcly1dAP9cZ
giP/VYhsWwEX6jNv33NkXZIjsu09VeWtw36swuxiMHwjG3FnecD2WzJl6kBzjIoAGxPw27bkG3u0
dtidHaUN/GBFZRVk/6YITfIzgsnowu0Xw10ye3t9TpzlTRF6khNhesDC/L4GN82vPiNEhAtEMxyN
hQi/QDcU/goGydSJ0j09+Is/p8TTIzvMvvU1qCNKAAlxgfRDAIJM5rc6jQMUEB3dLF3X4dtEUMXD
8rdd/aBvt4OyWvj2RS3Fbgl0BRl5kZCJkPpBkCBU+U+CC8U2n9gNLjMfadGQNvj72VB/KLjBTWCD
gQnJOFNgYmAfwvIwhADKyoACbaEdDzn+waCRUBknl6Wpy2k/MSZS4kMKQnLcJBwMDBzQhCdsGDGb
4fynS2H2Tr5NXnVd0KcM32JEtHKgBVgVn6bD9Ot62H56pfgWh7UNe2jJ5yuPp18m7zYYL2mNcy9i
Ne5VH3ZAiGMHlpEIUldlzQ+ojjXrRDj5vqJGe0jtBHXhJt9n051TmZu8qR4BUG3lfJ2INIuu2fj5
J6GGNQfrIQdtSxF0PlAmaoUA/Tn8Cdv5J/HCLRuQZ9bRUiwBi6rkSiR744iCH6BoZtDCM8bxiJIZ
UXgC1LKefUC77Bc/7v7yPHrPWs4zmhcrz2nh27JGsUqaEc7i4qqvp11NJwXdwvBAqKs9fkOt3Mum
rTGJk1jcjQNfmOk0e32o2Hdc1fdxHnEMh4f9GHb+E+DLk8ZtyhKaqWDrV/nF1tSafr8lDukYx+cs
j8yZtWy5qptoj+Y5PRT/UrvOO75/AZdnaobD/CMmKXBUfuo4AnY0nBgwIdAL1gX+CEyL/6xtR0+6
VApzM9cvLBMXUAvwhmDZI/a1Tl16GTRlEykvBdE2CNbTMjOXN4H/53FtQXWXZdErm5qbEgMtmNjS
15QjrHkCemEUfPS+SxERF4ByHV9bLQlcp2TuJe2DSxk6z128BNtybN7ZUKwmr87kiJEL+DjKTKTP
ePuQ4p4Rnhe2qo41+zo++z4ICZJPXBDTZQDsamEA1Y++JsIF2jYH1bwMDRRrvBfrHV8+EMfruMHl
PikH2jM9GCIOAXEPiMvjIPo7e0YNxxTa+MDn7sKVXfG9AnK88SeROgDy0TEwf1Qk9/3cHJL0RFv5
svTppeAE9QzwWbwSkluI4p3Xum/hAR10bKidio+JAiS6k2i8ATj9sJnXzNrHgpTDck6dpSMC6ekg
KSEJaIbhLS3Go11+O+KdX01MLms7qq2Jtuh+1h/1KrIuei0QD+RfIV4hqCZM4LHZYpjpII9OtL7m
lKNa+seB8cDCLLcm2OpGjvd8mlcdDApiUPRYav+57imauGjLWGgldWhmiXnDBOEvlwW/+r2w+1vS
0MbAxDkQhEDnN12wnCedQNlFAMmid3TqN31nyXTmUPYQs/0ycRp3w4w360KEPikXBHruur5mtbpL
Uw+gyPBZeORDbTsygOZG73bp/1FE6QXSRbl5SjA9nhz/0KJM7f6smqxZlyG8M9RHgL4BW6t6HVUl
tAvqLro4fb9n140BCShNVcdhEpS3lnAMQzqXE2OSoSVOyBZvl2S5C8eZci4oaNPcU82/Mem54c+T
1tvrZ+lBHzjBc844iUMD3cQw+P0b2mcOaCkJLL2tj3MLzkgEFIHyMnibh/a5U8Eta7ON4MuDaNkF
i7/HboKDihBqbsurlwrGyL6FzTxyByeQ+WQQjlNU348tA3YNWEYagg4NPh3FxCgkxZm6oMO10maF
2YB1T2nWZNg6mnJcivcQDzml5ScLbGjafQcLyE36ZGRCitCMnsXR9fOdfhGEeZmd3OXDXeMF05p0
FUiV9UCGbNJS9WIn3jLot/FjuQ/kpz7enKJJWmttl2w2Hx42ziEQcO/6BJmC3P+pm+FTkkDnVQYa
apnOFUczJPOhIcmmLGb56FBDivunFvj8MP0D8gE6fkBYg9ac/NRpCJ8TBNaYNCwrgQlZV7qgLth0
e231zMA+ZRrhmERPBBUOEapOWEDekHd400euTl7lAaqNQEzmaDGiegnS5MmJAEyQumhHtVDAlfxR
TrmgqF5TspwRi9VIsBOGabIw3s1hIkZbcGf0fzrp7WQr/3IimSTU6V4ShVszCa8qBYMvzQsupZi6
/Ujnkd9adrxJKlQvkifURde6FDFGw6Gqs4Voudrq5Z0RNtDZf5kMVxIbn3NYzcehgzF4nMq90AA7
Fk2HB2H9SiYEZ759GJd0b9GASf3/48CGCVMgR+ApK+V/GzRUdTYwuPYL7vSwECLiGPUpJTS35uzZ
M/6N1t+wcN5S8ejTYsZC6f7SzDroSFsf6tjsmePCiiPyxrgUIYfN2FhRlNSrEdFoH01j79IuxR5I
YZy8nnj8UfjuvVGETGlIkDo1aOz8WNU/S2OsfTveU8Wlt8/+I4vnaQ2nO/s5aqxIhJBqsAANmB5+
hPR9IAIcMfURxJ1W+a1djJuMWyHeiRUJ2gwok4cK7lgeWme/xtB/8BQ6qErKd9qk29qPN533Rxt/
5iUVfMJeo0uF8HXx0HgPVsubrAMBDjNVtNnlY4dlNhz4wkq15fCUBikhGxFtq5WJb9MHIg7erTBf
l0bGfKv77BHLRQxCuKT5nDOeZg8Sb8uqckpsE0whCHtGdu87c7qflwtTDE8h9RlthjhOVufeaadL
RSY04l3c2VT/l72CwM6L3yLDQcQ43ccUdSYqqTlNfn0A2QEEanoL67oOMi2GOe+0j0Zj9toxSzQi
Boh+ArEiYS6G3pi8vd7FbenHW6f5lxrGxwAVTlHYfwdLvIilOvX28tSK8qUliedVcOUF7FvZN4CJ
qBADeqcTqGADMeKnRXNmRFRm01wPuDGdZKOMSX+4HB772FtW9ogaBbW+Uiwf6fIJrHaruL6yhjuV
Pgt91IflC0xpsxoxtoLqVVDCWxNj3VJpwjhJZ1HMx4xBER1sR669gtj0eczGN3Ny/0XgLjFgT9yl
X371tXqK4xT6gVq+6YB3cdN7HZDMuXrWu38srD3AzyfACN3WCKctm0KHsEMDPZBCdQCifB1cmbX9
rM2wiu/x8pBdrouWGQfcJ1UD13DuxpEKE/6ww6tXKACEvFQdVtmu/eDX9Y2SpEJ8lN4YVWY5KlqL
TY+Rbv4NKTqJy0OdVscIPc8A1+Or90XVn6CEYOpHfsdnzKoboMKugYMHoTgFYUV9CfxPTI9uqdZ1
4DAxwjjIaE/Yk9I7m3N6R1xQ7pfeBJ43HdtSncxas2S5f0KHUdpkOPpUEwhHgHuRXtcQPGwW8Nw9
x7Ot6ksSgz1qY451utzMcHwjUkC1DK1jMftqG1QleUCJjUNkdqUDKm2d+ySbNj6c3aca90WPvikQ
aqXhtrUsDplMab8xvEF8AzCfQuNMx4eX4abk0VZp3dnm8m6YKV88gz8fKUaPcvyUOWwso0ujNevb
tU5PnRzcU9+xGdKQkStSaEjKox39EFim0WEI5bCPUmo30WjCw13qMXtmXIO8JYbz5q1ZF2SbMgYF
15c/44wIOTGLPTGSMU47a1HWJmnK54jo38qmP6PXvOhEqkFbaAiB74tIMVRKhZ5QcdzTzoBZCmIG
Fxhcmzlnu1leat8GAw5mu4AqJEZQHGnGegOeLLka6TKtdJSv+w9ycA86fBx7B6jrcPNdcBSTg/Nz
uk+rmv4gjvhd2/VDLKNNWvMS8xwyjSEG2y5OeTRQBnWhdiwUmaHDuLnOCTsq/HSV4G4QNViseU5P
Y5tpkuYCUguMaS9DRO5cjtHUGh+tMT5JKSkFhBVxqNvdISYNka2xRHtHBpxvQCpwqjPsFPwO8zBC
Tf8WUqJ8WwOHHkVVr+YURFhSyAc/nHa93zyqPAxWclrUWRjppu0mKBuqp8UxM5B6SfgQtZqTY2Hw
t7I6Zz2XUCYYffvS0a6lSGdvU5FczTg7s8WuQsK7tSSXOR1+pDl/hul81tsVPM5OjRGgrwQHMqYB
I0hTeG9N0U8SMUIY276/Khyx8aYBiA6S9vTC4NdAKdwES91nKKyoDIZtgHM7N62XFQysNIE8GxDF
XH3IwaODNwdb+BjAJS3mZ+sR4Y/G8iXMAiCFA6SoGN1g4wW0sNsqufeD6Ksp0Ek3jUcXR2IT09Qh
4giNH17nEnfroz4fzugV++ASmRXcjziGIeJyfeAw9EovujLFGRGdTcBRNM3xolKmh2JqwZazhFvL
oJ8eB3VzqF2AFgmRD534d21+/EU+1RRJYmNgXW1ILwFqrgoXWFdt8Uq9+xiqaqDucLKNnDRv7FEU
BGoVew+6uhBIebS7/GJlxsXDG+ozldc+oCVy2DjIXlxzvndLmFlEPKXnvPa6MzBt/wEia9jSyGyX
zI5voecywg6CPB5nxqLbDjxBprGbhQ7EwBRSsKNRCkh2gF3AVbNFLRJQmoyHdTNQTRrokKkFWc4l
iB7JDC4Mt2yWRSG6/h9J57XUOBKF4SdSlXK4xdnGGINJc6OCASS1Uiu2pKffr2dvlhoW27LUffqE
P1hPiUYv9uGWvsy7GeBBJ7NbMmdvjlv81kTau0J28nsxqght9uBxil1rIwO+sr4rVUaoI4FyjmBH
72FyAwEq1pHL1IvEAszRzdUnaiHeI8WewaMaLbT+ZoxdDmC6Y/BLDDZ6HxmT7pth3NESy1duqNcJ
tYD9nJhIZeVIBtQ1aBQwYUXSHANtmOEz7Oqp/zoxaORKsTYVSbpW+zd5IJzPiytPBcvYwBSwlv1b
NPmvhU/B7WeM2dOi2DDNunYVGM4wR2C+D16Fg/64vqFl3rCrjWMVx5gqFNa9OQxv+Hf5D+ZcgZm3
oPsb8n0yxj+e8N7isHmKFd43Uf0Zkda4JFHtWLHxTPTnVGs9NN34m7p2CNdnrP5FXZGP7xw4Mzkb
odf3Ynwr2kluPbqVqyCa/xp5V+x08ycEdGxhOOmEEkJAu+18nGBKp9unkbz3wwX79WbnUKLUlbpA
QNkhJHSZI/N+oLMwWSSJevZTeAdMoD4mWgWRSI6wC+5Bqaxbho9mASZDOjZHTk9buTRPvo2wUzic
68g+Bj3ecr388AKsgkJbHXW0qEIPMzEg3w1N+iAE6z80LwbyCHcDbxEt/VcnlmBVYnKBpkF5x1QF
uzlFQqMGNGLh9umuOuCVErDjkmSbLgxvPobPmwoZB3B9E3psNRwmlziY4XHdWCMVOepEXRnpmQQo
SHTXTaDCXk+vJ8MdaMlaFBfnHF1SPVqJRlR/TYhgYctxlGTircjxHlhIk0yqyLul4dRsO6gsrbOx
B2NlgcljSPTsh/C8oKbS87hOSG0VSbxPkuqxyp3gIabT/OVP4qRc6zqqsIXiXY0HEKrpygZlhPH1
uyAVzhtxm8dZ7OEV2ic8q7tjEUBY6qbgonOF2YSGVIzg6WdnBjc+ylsnmEqEFQA66dSn2TFPRp8c
B+D5p0FMZ87Nbc8wKZkW5hDxCaYz88ZiU3Tlxl0qItG4nQurh3NAh5JatHDjezCfJNnFyjbZkECd
aTGjoZso+96aWkYDtvWhYAuj7Q8AgcQzuXe8+bmCr3jnp2g6NlGa7frO08V2G6tLM7rgUmyYBZWC
kNqkegQ15eF10I2wZZoe7JL0dUrH7q1zunaXDuGvVxcfVenQKgjRTkD+MH0JrQ7kjGUChRnYmGsP
jg3gZsjFv7NMMAsfxmk3O3599ke3ewH+TBufg3fup5Z3iJItMBOBIaa5/BhgWHZpkJQP2Rxnl9YK
W7JMd7L6TVDMy0OcQWmAt0Z4DiFLVfaC4pk05rXVqHk/xiGC8D3GDJEtblOQidXcu2Dl0wRptthJ
NoNKh70swuBU8kSPAQ0xkEy5vEY1fClXAht3y+w7c4T9l2hbb30BP39qO3TfG8d4dJLK3hp9Fa4T
rMzBqxbFMakessZt7zLg4ut0ZE5tQebx7IEmXwIzu4LotKqnBGx+hMihC6ihSJmr1rmDx1rj3Y2N
/TxEqiZ2zS+YOb4omHgAH6w/Zc4uDMLmoDpxYLzh3/l19T7U/Rvp7j5A+IPhe7cFHPVeeQLtBTBA
OIy7/smIWD0lRNsjIJYn4UZktmItI2x8WlLpuJWndPSvAd3vKZUbgH23PgO6YUH5ROZq3xYN4Ap6
/D7dMDN/lkOw/lcWptC/deDRvUtjFNjxsJGLubuW1YISpzR0u6i/TZ7zh1V88iDSILoV2vattdvh
S6npUE8Yf7Sps24GUVfMYqddCH7J7AykHSXQ9i7Ib5HDgN7SvYFcPNT+qBANxhelDh5Q50MXMRBV
vw9Kd9tNxckqjTFaGS2clxFZ0oFDB/307ugHQwqtMaL8hrpsNfU6ioP7gA+bCRBDYA7AVRHMJgnI
kg44IqyYLShg49GLFgKxj3eWAI67C6IhrzaqBORmCQqmQFigZ9M83iqZpExbFSpAZZf8sPAgOIzh
ciztOjhbJZxpM6YrOKWugO0syz74W6YBwwIpChMNLClzKDdB5p1VOKWgrTD98k2RAt1qZ/ZqriEe
jvKMU96NGTd/imJWY2/upww11mUkTg/h1hUdWHj4byGVtRUiPNOKzRhkIOOLL5coFaakgAKpsNyD
KN5OUA1RD+8Yu5AwAObnPfQ/RglpeVLeuoqYKg+IXIkx5Whp1zOjsb+0DhRTeaNUND6mXV9rK3Pj
Pp+KPwJsuYMmRlpn18B0rh5iBLFqT1ljdBfHaLJ9Ci26XozN5GEPHMGudARVll2WD9VsmXfa9yHJ
k+MYmScl+48AYnNP15mkhrZzWceI6jf+2nXAaptBfQ3zgBShp24Pyuw1hwUXceg2YXRuYvGzuO1z
bLrA28glTM+/U0UD/7sR6X7p068xsW6KMITumocJmN8dSrqrLvJ7RoD4PhQ2Z/SAH5bdbjD7R9QL
LqqPXjMZPyU1RjJq2Y3IGs1j+zb3S0CW30S0mssH+EfvYoJBIsd+lRUzMF+IRrH47pWz4kusC3RT
jKZ6NRGXAQgLlDZySkQFgfioLP5UKnm0DACbNdwbodq/Te9dBm96CN0SgZ7y7DnuGw0XAk5pjUdh
Fy9OiOrlMH3WaJtJobWA82efTp1JJzI1dnFfIv3Ch3I3yMF3RWxt9M9yxOaqms0X3wYiFeJINjvR
GUgpvo+OIqm085h5IJVtb47wrtFjXNw7s4Fc1ifVnZvWz2Xi7tCH2aSD3EXK+ts5otr5mIWfoNju
jYXYVGfwb/1wb+QxfO384CrhIMk5g1wpItokJZNlBpuYmzJT4rlOGewYXDhzZKrRfLurKR5RnhIM
K6ZwWS2UhLY3rFNW25Itq7GV+9bu1kDKwZkhjtmZZPbjXdwhgcERZXXisxAY5ER9fBfCqU18itrB
u7aUy5lKNoDYdzY+FJlrH9wgf7KaeZOavxbaBFUB6meeIGVRivC0kWPGr2fuaKRDsQ/Mx3bxubNc
jKXuGWQ+lVXxXhaUUTO8IPQJ+wQuETpYs2g2ZYYRWMSMoi3Ohj19FR545cIZYbwUC5nJtGyKGiCi
MszN1Cxwpb0tXfSbjVd0DYiO0T5tmPYhbDhcAD5rX8gVEW8bC5cBmjv8GQ3rQU3ZU5vMB5pBp2Ls
9n45kxrEIwztmBmuftMyoj2od6OoT8LMLWhn2ftcMYqakvjOZugUJgJmQkGzorGePVOgqd1QkRrm
mdHvTWbyXYYp4I/wmLC+vQ7J5dTbUT1s9RNwK+uxNT0g/O7ZNe0nh5MtX/KPNF32yxReWlSAjXDa
D5G/KQpxwPoRh0zEAWx6dLX1d8HHEYTnzPArdzi8sxbCOfIJRUZTap4eww4fpWDsVmBdt8XIEhn7
ZavG9MGN02/lxKSCDHbWpjN9FK1YB5lCDMU8pYm/zhK1Z0aCtkutXmnbnyZzKTfLgqhxi6DhivBD
M7BsNiNNx6uPHcgh9Yx7x4LgPXgP8VI8LvVwj9EZmkodiVU2FjvXtlFGcWlrNLilS49ZXrXuAZ+b
Uu1dQvCc1eiMWBn+Ih343G6ABA2L8+J16PlYEXHBr5wXI+XoMN2+2AwmpPN+KD7debpajveWhN7a
NJOXJgj+zp65i5DTO9L7eEqk82RUebhNssPsaVWeg0OliHygAQS8IhmK36qQqQ0ivdpVwKSosV49
4axtwMLAInduhodrNm+81lnnzvLTzemy8twLjvLWqm7kyhbuYaqHQ55Gh3JAxsz2PpPoyetSpFzM
4tr2LuMw0MnVBzoK33VvnLiKZcTavPHR/mH58u8S6PhkoS/DGGmZhrVhKUSGsfOU5t6ewCpTzOWC
/k2a4yby7wr1JgsTCMehusn6MSQ1b5p25ZXuxkC72vEqbI2/E0E5jeLFP+W2ueRksx97o4TbOpaI
BAwbsiYS1RDFlrADbpLI3yXAiNzQ+7PZ2oZxaqb+4Ob2c44S3xy+zj2G6+KtF7TG7epbLtapBpuD
cEpT4Ldj70wDxN84V2u+V1Yrpgs+CNn2FKKGnqD7SlPUEvBUh7Hd8F0GT+D+IDrthLpLcPpFgG1b
zi6IeBRVsQaMLLWy+5+BVSxltWlKinuPeXQ+O6jAmSkENei2+mZmDmAm0SDV077xwxTURnG/K3IB
7718sBQ9PxX3LPmkWSWCjm6WzTDxNXeVrYcuXavfjSnu0vrA9mqYIOiFeyn28A42Jt+V8dXGDOJU
jGq/6RzQHKoJp1l3yPxkFwrZr520ac5uD7svW36ypT8lCHzqp9wvznPdB09p2binVMxnwVgtqGOx
KllGYVa/eC19vb5qHvMipGMzCQZJuaB17UkXU8XxOaudLxccYtX5GLqXeCNKNQVXF6NlhsaAGOzG
RdhtWaPAtB7RHbSbbsdkdq3c5LszQII6IF/IE0dJn7jB5C5eILQHa1eE94klOCatGUvnsYzWGaoA
HsN8d4xoIvUmEP3iGFbWkyFTJpqMCJu+u8rJW7cqfSmy9jUR7ndjjGShlo09CVhpc4ofO8+8jHFU
8Lzd+3HUHd3hcwkBGtCJgCAHdSHgCKZAmEqPwcc4Ue+GZ0HnPo2DQx+Dl+o8Y98n8JSNmuaF+1wE
ATx5h7TAjcbpblKQFD23Zjeh6JU5tCd8A6Jf5ELWc17CRj40ZbXmuC651/XGL3lRCdiQwpCczDeg
TDXw4byABEgYGRT73tm0KfDdEQ+xBeSkHCgnCgZemeHe23l1tXHhbVoTeDoe2YaL+klYbOYOib+y
yrceEqI9ftZw/23rjbZyekvytn6No+Z3MPpbbRWAJ30uQxAyOt87p0kXblEtPLfdaDFdUhzJfXVU
qAeDYHmHq3MKk+UDsBv6wJn6puA41Mt8LbpErcxBvLli+akD7nOUho/tUGtVekvc8jIzwdpaTfdh
uGH8iizIzZvw2ZXFs2MUj6GdAQxrdzmCNPeC2suW3qY2GQCn4Q5Iz8UfFmqQpUMonmFehFAIg55g
Ga5t0A2AfDvaT5PPdpDdApAw3A3AqhiDQ2Hylv43A8LSIJ+CGlHhppDGOzwn6mjTieY3bgdn55FD
FDHCn0ZrrJ3GW+VkJTzsXWEGkDtUCCdlcU9lLo6ml1x7ivTF9f+Gfbl2YgCdJnK7Kl4nAdi5cJqY
KbTFFsQHNGhG66LhPs/C2UBYfbGo3FB0njFnsdeu1Z7GqLzmTrn1QKDrrM+DsynCfBfl5lnjapxo
Wv07PB0wSWP6ZhmI+jiwY5cFpSolLtXSvNk2kLbZ6cnPYiTkMbOaC5YH0zfmycBi36qhO3pp/Oii
0NNFNaLSef/bhMM+nLrH2gMXHdKzWHG+NqzKYp+G9oc2+6D448BT5DyNOADYaIJn2r1E5ZVWS0qb
K6bnjU09OeVrDfVgLG1/A3oh8nnePX9dGl+h9bqg20Wks/16k9paywt9kjwhyjIGG70N5/SFV+j3
DxUVTY7J1Hc5Q+0rD2UJAA0pjNR3qL4Q/p8Pag7XJoeD6d9P/AZo4Ux8SZdgk1kGYiyIpz005oO+
e70XcJO+pIdhOAanzr93bfKrDoagAFR31v+LL5F4j/y3HA5624SWVl7+1ReRn9xGI1W6mjHFqH34
uCbeSlnXEnJbBeDj2/bDU1x/WSXamQhUO2/8OrfRePRQM/XufZWsJ5hriieI+cngQauVl4y7m4cS
n088iphT87ZcAOMm6l40x5pD7b848TemWlR3z2C9+BU31uCgyl2M2+aDz6CGAydPf5HS51HoISb9
Be34MG284Z0Lj5N80xvvfvyQ+fWxnzAuqbb1hAJPvu1tEI49jVzkw7FCpochNP5N7zv+6P9PmwuQ
rNxtyS/1Y+ndMyJvzXL+9ynnUWEuquSrHuRy/UBlgC3varIO3QjgkjgemPDqW6YfHVfK2+ozgR8I
Wd0V/O+qG1+8nGZj/T9kjy82FUjXB80P5nGP+sCOxvmrD2Msfyesdl94sX4hP7T9oV4/eknm2aqM
L3W0MOD6NugI9cA/RtTJJ3D9PAWaR6emiqBym0e9HMk4GhJrva99L2FauU0zyLUgemb9IHh3F94W
i4OvqjqSL/vIG2tZZ0EnT+dIWUN9RwIkElqLSFrzkpR/NsH/npL6fap3fQf0i4wRNMz0M3Joewv5
JRLiKR5Hgvdh0cmoOeqNwWctVGd8vo5C+oeXXUEhS7T6SioPVrzlXhUDTdZIk4SsYYjs+dblr0VN
DCCn0ffGmGkZgDbh1wNzlXTRwM3vsZgBaw0rK37U95BLTgSbKw71DeE3Wm1Wf0ceNP8CIKHXgrZm
N9zHIPxTDog798jLOLEW7YrIBvNtNRw0d6HgnCMh45bxrGEmc0qV/95PcRq0c7si431wCD68pGRr
5Jh/xORWPDnukzu8F+J1NBwA/TROLcxFIo8WW7YOInrmevxEiNdLIefyRStog3hH6akbLy4H78QP
GMfXOjXhm2IWwqUPOpzAwdQbgmvpMDrs48+6tJ864/3/B5xiQydTUm5envCVNH5KLw9ePrjvpj2f
2nlkVPQ6WTk26cRzKXvoTjwMFlQ7wxBrMTCRLTAloB5JeguqECnvViG/yDacdaBgJuWgoWad1QCc
n6/vcFr70WeTPY7xNQ+Z3sz2X9Ml3bHM+rEnOiTqaQKMJAvnTUBdNWsA7L4xH2Y54CnC4x1BZVWo
X6IZWCLcuXKs+yxCRdIeGeiO6qOPLZBKBAv7Wz/lZvyGgfEVIkxY2ilJrgoulj2Ed3kP9Lvwa7Av
MPfpvNvoMVcU0+1UM9JPf5q6fqbDRf+znC+NZKJaNS+qYxw+pXa9a+riTU7On54EsEuHS+CL04gT
FsMDZHdke/Bme1XKEp/D5DCH7UF/w9maIeRE1nvT0IP27fFkk3L4BiDOsmofcx95iwwRIT0Mz8Pu
jKbCOlRqV5fBi952gxOfbTdHtFeiC5tM+0mYh0y5f4fY+9PT79Tz+rUYm3utDN4TM7LUVKtOqtek
TJ7MSfxp2uIQwngjsczwNSsKHVO9lVk5dDcmUOe5o05pZD1kpn0k2X6ObP+WL8ZFP26LRsQQtviN
GPGRbvRBVzBVPF50kivjcU2bd60jWiLMY9+EaBh1J4YRz4MhnlyJKAR/h9jRE0pn5yRu9p2ShyAV
t0Tzn0obpUHbS69a0WUx1YsvzVunmGsVlToj4XDUSXEYE+2q8lX62YVau2cU3e3LKHmrwPcDj/G7
VTakTzQubfBjFGih0371bvrtpvTKqOhp4rKBeow66vCcR/NLk6DAX463mL6UVaBHx0j0U00W+SwX
09fjvdG5G8W4pUoaPH+ci+cab5a9fImsAFIBIcDjoEPjLNIadBeYOaj9tDw1+2mW+WNKkOzD7Fww
CUPiCEp+Y35a3vIbec2D8kNwh6q7zhx/eefubfbIPOfviMWtPGTYoja59wK5CYP2uATLKkQSr64o
SWfnXHXuq46u8QTgSdKFaUcIEXlGC5jp0XEQ6jmV7qFFyAiOE5DqzP1yLHX0k/keKMyPNRSvZmwB
2cemeWjwpXPvk4ZyaEppYqaLebHp/ZhVdT/48uhjwgG/293LhJ1vxkg8kuZl/QEg1nuVmte4MlEK
a5G4mI6UGeR4zq6Q+Vu8yL+DHC5xZ0CdVkRRuwEHhCrwCHaYu9S7KDt6tP5CpYELTwobCZT+T02B
/6WQG31PzAZr9aU4e8p5Uza2b42xr6f4GI1kYpzlY7K8LUa0c6L4WrjNxRD9qZvxEUPWquxJCYsW
7RNrF8bjaeJ8bmcDTz5u4uJEsEGihGomjRkzpLuFj3Ll8B5lDczfbME+PaFjOGz0c8DPiubDiri4
noIJM+sO4VZ+mo0DEEG7vy173+/Qb8kTOlPsKH2LLM/4ZK4zYEEIsNfrsz9yUYdJDm+9GSFlGlSf
DMHuZ3M+6JRTltbRB0WVsTUxzdghY7dxyY7x0qBWDZaNqrxDH9H27sA4JKN8Q4b/ZrnpNvPqr2g2
tjo3aNNiW/v0Ekdui2u9zUSLJGI6oQOpmdXQzfKzJiyqYT75CHOi6mesGS8fw7y7le70HHreU+va
r3KKjvC50DvDslI2GMEZ9blzXeyvuDWZP1K7D/l+MuBLmoF7nJJgJWsHv6nFATfLso6a/oBMLdJK
RvXioYEyifTgm/ljoLIXIFJ7QvQvM1RYP2jOBQslfZVt07E60Q/YRWln3DnpzP+ljPe9aWfm6QWY
MPIC+syHurM2bAc1q9I/JA6PibiHNAs6J+BIf5MchYC8xVGeJrqjhq1eUIGVHbU9d9mFD4XvovTA
pIY7GPN58HnYeR4CIzE81Cgmcgggpa68V0N7iQb3F2j1zh2LsxtOJyfpt1HE45fpRtLw1U+vbumn
TVFy9WuGFJ6nBXFwwOFG92lENZpMu1zLpxeG+eUyg0Rqzzj5k4MjvbQfzCjbNW5GOE9BatuAI9tW
Hane3nXaolPSnKN25Q3dR7csFyQpQe/L9hrKaFu01aVDj90Jhl04mPt2mvCeLrJJL5oHEbgwGNmM
XtVv/BwYTYwCoCL4IHd7aOgkC688iqZ7rsNlC80ruAu94hWJhD0Miq/QjOGatRYqaIMJiZ0rEUFK
m7wq3ysj+JpS+vHSsQgrzR8ErA62FR4tJTbCBotPuk0+tvGdAL2oDOE5DRScqQ3mSXzWQMa4jktg
ovdl0ffl4IxbU8/ctn2Eowd5Y1Yz30tzdD706WHVE0NvCTBnQkvIsg4RKmSQyQHACpTUeS0wdJCg
Zv/Vi+yPwbbopngXj+XWCvtvwHUHR9I+J3GG/w38P31xwxGmChZsafyuYrQaA6jlBbCMIBh+KrKf
xh3RLVT9Fyxu6kschvRBELg2o1Ox03/Z1sVrzFFQSZY+oIfHeMAQ2AE71rR0OCi/oDe58SdtFvBM
5i1HCV6vGB1cFs5V7YGXumh30HOkgbUDbvPYtf1mGfsnaRM92jw/DgkCIQIcd5lcRpXegwt6mBUF
VC7vIk6NMATV66KIldMYszK8cZL4T9VOGI+LQ5/nex2jDXc4VcawTWgIpGT2ciCtLnvxGnriKu3y
MTC6zyZ0tKoockXOurbUZ5D0v9booBnvfY0p1niwNNOwX4uSzDfqSvRllmAv8mKHnxU27+NPlcen
MSQEaUkmQgFQKEzA4o0RmF9FtGyzAcZmhnVoDSlRVN1mIQJ2jXE06F6nZfAxRuk7oEK8bStssuen
loeYuO7jHFg+OWr2jJ7aQcbynVnkC091M6l5M3XyuBDwYfst6xmjLJqG13SGczuNZKwyeguWMGN0
SUaQkYqqCQHSzDiTAWwZU0SweMdNyBoyLFQIquDQoYcpKXD8WRwCotm0sNqyxforfYD7ZOsQUduv
JUAY0W93TZIesKzcKtEfAw0ea7z6ydWBwqAVxqZAZvNZr0iWy7aV9AXN4NIb8uDn832tOW05GlnI
Ibe8UcS5Pyj3ENc9TiwmfQ7MXO6qSNFiLvf6kPj3hIT8WCYQWX627BLRUJWP9NakRVpd8pQFGY0s
skOY+Z/GgOxd0f9gH0Cja0EWy3qVw2DcxUMJ8o0OXrdsaMn/rQyrRtpuxJgaAUani6kKveCpSnU9
CuNXzEhlWGn3ihbxyQxLEIMWViqV9Ww102kRIU5lC9ZICMqHk3r1XbrSoYUVeBsktLQ7EErMotKg
+VsY3qONdwU35y0USEBJlaMogmZFEbrb2Ta3g+4plX7NdmUWoe+s4VCw5ZXxDszm6MfVs6dtfQwY
i7HKT5jA7iOiiGGS4ftziYOhWdFGAN0/eW+wSZ5MVfza9vhtOAaW2/2XK7SERqmXKAYBvLwZrZPr
uH/yKd90KIy1HgLHQhsLsSMl9QEGT02C2nrwQ7fmtZbiZAbGLqv71dCRUquufNK7ZFHh09IVv1k0
vcaqu1GlAuybr1VjH80ZhUT6az4NLCf2Lvoi9a6yYJk6tH+7Sm5pWNOcImGmIgB+v7YIFGHC9Zni
r9lEnyM2nyQP2HC768T1NoqCciYj0RkzxweLt4WNpSD0stUjHGRnnBVYiW5YybuirB7qGGfFxXqa
2wZTF582Noz5vNrPZk7PLb5UdKf0Dpjt4ugbAyq8PqdL+tQE7iYAAuxVoJYNB/xbC0lanLoufxvN
iUlSd/sXuXGD1EFhKgaO/PISufmHamZw8WgOxjTZTY10D/oWFif1YwEF3EoeKP4pCYudzaZ00uxJ
MMgdkAYPyG5qao2wqZ4lQEKUJneeNR0MX54na7zkrE8kGIJd2ai1Ls3yovouE39FlKCt3p30988V
gjdUOza1eeN45z5y2MbJPuh6vEmWFJdI3FbL8H5axo/SdT5GFwUPCNZxNp7HoPmWAl51YXbvZoty
kRMN1d61jVeXLDbumgsjkW9giS9UmbsuYXCGMvoDA5NlnUbphkV0Q4vvG/mkm34yKYrCVSBemoEe
CnGC4AzHcd65gXxtORLMoXnrMBODXQ35ljSH7tl1NtQ3cs9nkuptlFunhuVRZ8557ExcR/y32uHr
GCTTdQHTHEn1UB2rrjvFU3r2WcG5Lfbm4O7mVD0oNHWTHLZcCxaU24PEGeNhYNCpbXyjNF+TsvcX
qNO7qG12bq22nlpOqVMdwBFfy8F6bydOvIZkM+g9tIPK6VQwpgNwDSCItYoqw6ZPoObFxr0VVLvc
yjdRNN9TRB6qqj3qD0abZTNyN7RGtMQPVNBV6vW6tdx7FxA+DD5SusQ86PVXI8qmS2VdVepvpE/M
KQ4fMivz7pJCYsjm3frO3hZLuOVoPg/E+Mmxzs6E3p0PpbowUk3M9f7mOKkJBHb0GhAI94JLDy5O
UrTYW8afyxz8Lio9VAx8s8T/HTWDQ0Z4KuGRQtpz09XQkjuPMkXjabSRlcriM43Lgb6RPs9nd15r
i9OxR4O8UNnvqLJ6oyOqNKZNZLffkCpvugeuz+GUTYvyyl1jPM+A/UrdYOOcHH0Wqi91zcUpYEP6
l/2062Kt6JbAx84YxDMD6OHbzwdtNjKShdtA7zuH8whnkn7Bh8Gmzfvl0U9KK3WtM+NNBNNFh5Ol
S1EeD/ZuH8P77u77BYYe60LX9HrbhEpzHdutxenQe+Cvyh8HyW+63AsXic/c3svrb0mWFtpAeRvA
+LS0dbt1JmDpB+o79TEvctwxho8cwVPZW+fZ7a/A3/EahINKt5gbuDNK809hLhdoi5RKLRRTWO0z
fdIq/Vd3yQaejG1QDucbppirtotI1sWWSQ3keAspxgDZ29u/KieAb8eVmFKA5MK5GZeYcsnv7OR1
AOCiw6qGRNEihj/2mGniho45I20w474Z0RHX1AX7oD9O0qCz+1d9lUtAEcVy0adAnmYP5SR2vlKo
6F4x9QrzHnObZu2islXny2ri7Gp41oMyX3SzVm/rqQZLyQSNpOeIAhcxhT4NUlDYJCIYTXe0mOj7
pyszM890Cicl75ycfUTMdmiw1MNPGX778FdQqQYNLO7kZK2S+MeQ13y6gbZbo7wIeHdh/DpAnIPm
68UP3BV9Iugb5tE+HR0bg5u/+pu4yCEQDVaAvM66HWCTGNM71B4P/8JgkSJ9Ra8ITJ/KgWhy0+bW
5qtgY8XCSFJjW7bTzSEn0n/XNh9D35x8CuJZouWfzEcmknf6BLGTGNdqWi5g53kE/GVnY0jDQU4q
tOrgevQYohUFmib5QTc/VQkQ263WWGCuuqX9l5h5SYTnGGI5WF4V7ofeNWY4r2s6621cnQaku/Uq
wRw8TrpTJdqDGyFfQmpCd1LvLaPgtQyLlmcESV/z5XMcnUspnFUw9Aekf8DrIj4YwVwes1OvkhV6
dvSpf/RKkeWHlN1aL6BWzJuazpie84PZutO3jt2nxapzy+K7ombHtWlp5L6b9/quWixJdKH9BL4a
Zi9MJFhU+p7pbU3EukOF5EcfvTrJ0TOQCNkXd0boqUYXgskSCW7fYTkSf+tPk5X8y3fSORs9UTsZ
9w03WX94Ir902EAca2Ozv6NKHaRrE5xjdAiQ4JfBmReWc7ux8MWtya0mcY7t76q1cIpL18wsVGLt
x8FAnVaRI079g85Ui6g89BSqdgzImzZI1N96Vm5W9P8S2bi/6a0wcFgOxQScAZfoKj4MCxkgy5Fv
wLonFqQod7Q7m0434G7HYuI+tDDzWkz3qF69vrol/fPQ1hCvFA5Wz/qp1dwOYI5bPWehCYrwK2B9
AH16WRCPBnZ4KcZtYXT8OzT06GelH5NuGuo1wpm6UAwFeDFnPe1PpG3Z3DoaOszZqAf1CnDGz9Tt
z2FrXTpg0R7WLnG5YcGkLsrCAAYanZ4HDAc7YHll+ZSC4O4/2ngiH3E2uYkUam+sgfs+6JAT9sGK
J6PXU245B717dAhhZCV5khIKDla4Kx2YhmAEMPGpn2FLAawAu0I3PhNRIELcuvJHP29FQhZUnFTx
JyNH/huGTOXRgAjfWUcJvUa9R+HP6K+TYADVcG/m+lOb1TQ+IwZxjlrgkgsiEBkkJHIcvXhNQog+
aEy6BsxuYvJTnoLeoAxI5qxnhs0cmw3KTCGgAnGzDsLyN5SzO+FNACCpKwk/RWLcWdFNGAlgWB+Q
ABNOZiT6HuTZMXQRKdWGD1SxulDSm54DqcH4qXA+0Wb7j6Yz24pbWbboF2kM9al8pfoGqgpTgP2i
AQarTfX915+Z7Htfjs+2oRopFRkZsWKuk35Dzghrh2WBG41e8iXnZB20ltHRkVBvIvqp8CO4c6Yp
jsRtqlEvOHExDUR9h6/tUWDQj1lXXUb2nspc9uMsD0QIphTYgVueNr5kHEU7HSUc9BJmPj7VpXum
V/QTvkv6Yxz89GrM05m0p31k5SYlK8BM0A0gjAupMBOqsiW46qMC60/f7rTtGMpiUJrNV2/7+hJY
1juhIyoQ4/MlFGzSMUbTCMfV+Ui4+LXCOUHHLx4lnrqSE47epOJ+5umn2CjAFw60c3Xkp2S/1ZZw
bR0wpbvleZ0YitOxQzf/uHPdi442+hmLB0a6Waf8rY4Hiz724tPX/dLRxua1YiYUeI2aXJblg8Du
KNm61PQ5aPo6TuEeswrEhoE1qxdKzgaco2GJCobHjJK2YYbF4juTSZeM5Nodbq7ip7mHneMeAjpx
Wkfyf6tGxz+eA59aur5/lgfIMXzSwSREx9zE8cUbmKZEeRRQatAlBT9oHhjpPZuEY4QIR791fmch
Aorlo+n1Y2Hl7SsxS83izOcPHYSwC3NnxSVUwVMwll8/O4pVMQP3bvj+SnowMj2G3xhkD2L78Sck
eGc0nnv3v+DqdLFGLkzrDB86kMIrqjyUlnjcgukpyy46mWPvtaJXiWQLztRJP+rxPL51YXqyuleC
Px8M4MnGh6ydx/0Oj8qfN9ZPt97G+Wd9hfTzOJTZnlW1ONVOoLQFaPATB8g7QcVaMNxBfRvIDfkZ
vRj5I2OsTacG0oxRxaOLohwt0vRK85ZAxkvHklFCLBPmNr802M37XEssAo/6MUspqlU3/YjqRr0d
nwk2/AoPEFMjgHvxTiQiMXGH9bFDNeh7wD/AR/6s8835xu/qsKJDMk8JSzVPiptbIG5gJRcETqb1
N4YCfxhVeykpIfH+HvcwHPyDPq3pD+At5YrHgaoGA+HcOipOw1Du+Ct9UfiGtvUe8l0rYqI2YdYB
Tbj/JLIVUvR28a96D5gIHsRlvcI8+e4yKcdr/azq7lWb9c5td9JRPZqap57Nu2S79ggpRDzOj3Kj
g3DDQ2DIb2N4NvP2xcWThRHMp4Alot8hNI0Vu6OOQ3o/1e+kv6LBM29Sd8sTsauNeRvKt9kDydNY
iKheUhRFHkdTlrn2tUkCLL6IwN48/hilJVhAzUj+ozl6mmcgiB5Qz4m2owaC8TQSNJeB/ArnbSG3
sznoI4Qy6J3ORvSU6keYB58AMXvNUZsL6XcHxceaC+z4L3w5OlUZWHpeKzX/8jqZy4XSEUYnIfo3
3M46t258QTqJzYosoMhgBEttiqO3ni7doDrdTCzpgAGdZhpRPBKoWHQW0xdV166d2b23JAEduy03
TK9Dj2Z+36onHUaNAnpl+aU3e+FxDIqXXclZXq/7JBIXFcLxZf2j4iLv7Cc0g0VLXhzRJDcPTpad
RQqIk+dBh9Kk947sGvqpdfMIOQWZTCA7Lct40DFSephNY1nGi+pQh0JK725MDf4kM2PjXvQGY6py
2xHOY/JhHVFSKyZ90aNhj3qp6DhYkU7ovVWHC2KSfkMdc7g/P8mrm9FSRs6qs1iiIk3Lve5GxVQN
855aTZFuawAbjt+s9YNUYWIyUePUq0FH43RAc96sO5fZ6Mw76JVm0IwLEvu09AzVRuonMYKLvIp4
eiUbRma+1IyDBOQdKG/IN3X2qmOrQnBU8i/6tvDM6wCm3xaOBrPmMAj45DrksiJ0YWVCB88FMpvl
JffKrTTdbV1D9GXR6doqoX+oeG6keRRphQWaROdTk6UAtircVdXTOSubi0oM9MsldACSm3T604YI
iELAmzwmWbi8ccJj71skqnr1rXdsvf8sldpWZOOWwOuEXVPnFoSMn7UYfk/UF7SyqaCeijGrl70L
8aw/LUKUcymCa0p2RqfvqNOUgOJcjHWFcMS6Fje9WF0SzHrBilEZDEZ0t9qAwcPqiC115/W0fFOn
3gZGLDqxiQhxekGhE9vqy8SD3XI60VFBp4wOm7teg6xpnZYKGiDdXN70EqgJYcJRO53n6F2PDuUa
IyodGjgs3v67Z8OvpWL+gjSN7bsOUA4zciy6u47FPMH6S5rR68+HGSd6tEyNEl2i+LPrncPPu9j9
o05d+sg7kOLkZfZbkQ/6A213Vur/xyadc3qxu7M6sdfBaOLE3rHgejy89O0ODRzip3DNbC5OGI5G
4kO38+6w1zmxDd3JNLiC+lLVIDdj7+eylWLeTmaFEDkkA2Rz1PuALJa1foeGbJQ3bfSQqvr+CYQU
ntkLdEK31O49jEogkTjsQXXByWAK7zpHkTI5ZovcRzYxu/HIQqLXxjEOOqDbXYoP9nziKIqc4ZmR
k4POnPXCjiaqKey3sG55ikx7E6bjLWs7DcS80XzR2sSryN5tp93ouKrM4KSzy7x+C4XxLwhMYL/G
sG95q1mTVIPopNMvXQqamo6nBXoW0mPGFWkLaubVr6QhjjQmTj15ArwmKI2XxfDoKqr+0svoFarV
hTEQtVqQiqwAEjKyETHk2XhRhVSiO4dt9xfSGDFkZn/vw9F76DEKYhYi48WZxTeLc53kC9i9GRB3
mBlv0uI+jdUMlFV2/lPfLEjoi4q8WqBbzn0I21EBzW1xLMXBOvik/GRyUg2IYTODXUWkMhLJ6m20
mpuKo3PuORT1Q/C42vhH4aoARixWGH+mHxUue5Ajl+YpaVR7jj1GotKgOiXBxARDAYhr3nnM4tFe
LBLe0zS4ezgVSmnvq3LxDrl+YIoJImYrJMcH0S63WevAltZrVmZqw8gfidI2LH3OV9qwV7vKVH+U
MnIE9OXWDf6xm+9piSvnpIg/o81o+BAdu/Avw2LdijTDRF9X/y6N4jQRcEqUVgY8g1WVLs+VAUl7
LBGu1/8azKURaJHCV1QCASR0EGV9DkCzX346LoM5wpgRc7qx7++8Nt8hqsZsqTZ4rTSbn/OGe4su
/SpDhL+9h34vr291hCxHZ6y9wJ4Tbt8rBt5II23/tbFQu9cj+0Tp2/+8kRGUqsFLr1bS3/nWNG7l
YnykFZRmY2w7gLIwVF1GQhAln5eARy6eP8eOstKUTNhl+CnatqTc+QEyCDpTEYwGeCABjfA6R262
mMu0N0wwO6NBSG+7F1U1914W9wU3jTXQxfMYcpO9xuQg3snnSI8mZVTU4cJ574zzvFiZ/6HK8ncx
hmrtNYWAukqttJx3ZRe/gSTCgzabLKplqbMLGD9jnOue9OqQOemf2Qk+Eg1+zSXVET9Jh2MCJo6z
JKhv/Ahfoh6yVmQZ196GgpolqtvObGJMpFI9tFHsu4Bj1lZV/a6X7BXyzR9aFk84/FFRMasPI1Cv
5hTZzPtMt6zOr2VG80K1H3IGR2iZFDU9mdzHHEZHbCacom07vsWGog1dcCezwe0eOhTvEWJVKJjT
Y6bMWz6wayRWxdY4gl+HJuNOMmedTVDBGgharfk8LKQJVZn/Cit5xggLrIypns0OJ7u4qaqjbVu3
xk0jckS0PENfNsfOw9tQ1e0lH6xfZcKQb2ZnHIiAbC+9s1oCNyPVCx5Dy74qQ8WnxUGzlnYAYKHT
Lh0oc59CfRN3eBqiuX+DM2G9hhMV2jGjtkfh6LMI/JMdtXh6TVAIjMr9B36D05Y99MzRdPQyQ886
JgX9sKz2UKIEgLbSYI3ZGn3LxXEIpvAJYu6fiM3woVhQQQ2w5SmKPzcGlWxhTC+TE4xkecut7Je3
WRmUjpn/e/AKzgBthyVmHVXbQc5fSopTMheMpEgU3jESjCBYzrL3LAaoTMqCAwQ3GX9GWXezR/9W
9wtqUO1xVjo14rkE0f1iYQw9xSnKvSKPKBwo81hUPr2yvpfqMro4s4mSIR7lsk/j20MZbQTBXNUS
eyIml39NcWkSyQNx7Gd1MZDuQIudOZYg17piTN6sJngNKEUsb83QCf7ZVeLt4oWBgEKF+TZHCoag
m3WbSZM5NU98VQ3uCoaNk4mcZ9SfKCvXfR0mW7MSk2Zc+CenBx/EZQW+BtyMTO47q+nZNnD+ush7
sgzzHT/EDNSVgR5+/LKL6M68+jF2Yvi8NN7r2OSMbuLZ3jryAF5Gwi4vjnXZYkYinMc2mgpK6Rzq
gS2Az+ntP40PByRl2PuB+Rc8aXKkDUZMWXbJF2rpeL2ZgPPWTd0CtZdWhgh/SY9z5bm6jLAwQGP1
9MJhLTGtIR8ca+73KjWuYoL5hjwxt0oW82Ti3mmyj7KbGOUDlBWG02PvpOWkysX9cSpDNnum5X1B
pq7Mkdqkswi20kE5DpPHsntvBDZGdjLggN5RXpMpyJO4d+ebosvOaKrTfRqMIa/bPuNoWJaGtY3E
ML42i+zJuEwIdMn4YtdOshMuAY8jBZjuEUTAbm79oiBg9GSUWGWZ55k5Czq9jNMMwaRn78r4YBhT
RjNJOPNqTpzsotoS+wk39ENgLMxio5x32FqxnpteFlx/QLoOMNUssDvuUvcMZSBIQMwfcMGNFAFD
2+CenDjJ0SvSae97nkSkmiCUgcKHN8BKBhGtaXduFRW7Ok3PEmQ3TAJmP9aVa/3JGhsocyu9XQOL
l6Jev1D0M8yj2ycT7Tk7funMsjskpunsrLhcoN6k3jov8F9NKI0elkqn6qkhz3Zvj+HKawueBanI
pKhoNWcxplWFEmKMT3GYYY5eq3JPI5LmWm4XsF39MnyJhZWyr+U2gw34MRybzKmRg9TmpxKV/1x5
bfQ+uP7yKR3TXy85OKvC9jgVZkOyt+cBbVFV+OZn4mfRRwWSZu8z+ojDgFHYn4C2QQylM6BoP2c8
aMKsBgqTY+JUhLbXae0OrKKLB1O4oLba1kxXkytFMrsqbwaLMQ56OM/LqxHPwNlBAlqoMgpxPQ3o
sEfK/lfaQMdUquqr643ctSnELadmST8y6VQ/D53LsIcr0+k2oAdFoZT4r1NvtO8z1eJLaSdU/HvD
+egGttbaYTA9mNCMWBHI8dFHpUUmNGyl3apbMPfL37KLQGCFbeiTlXrRAes+Mst+7tkCXFqCXDBk
erA/4r1jwRXyp+KrnixaHLMD7ShHEezODvz1ZkifrZaZfgMCziqJ0Y0P4/KE40z7D8erDNi2Z0T9
qhsNZsw6n3lrLw5GezMltsB5NJvJ+DyLxY7fFcjbsTT3hbL6Db1itC7+wLnfR/8Mv7ye0WDXPXEr
qw1s0sKQQfNu6LPLPNnfNoaVK0wBk+eh8hkPmQrnG/PQib5bT0l6UvnaDmyxscfkjwvDRnPCQLlk
moWCXoKs2sQiIcg7QT1p6MkPKpSNNHDDAY9o/G/yeNcLLCe5aNWDyFJ7PbmlAUlUzk9j+3ts/Der
+8dNYVbwuR+RzrSj5kh6TMixLZ/q9nvOgSOO8bPom+hic+7Cz5YDJYbh1GCnCfNyrSliJhC/Qry5
EPM/pql3A6a1nhrVPdgGjWxyvMrK3iy/B3o6Sapr77wv4+FvrUUFTbrXgo19Y7nmoaNnAiM7BXvF
EvxS3q+a+fr9HPtrTurTQJDnc7JcHgK2/NSeD0ZubF2kYxboFF6VKgH01nvUFLD65qNLb7rxqoPZ
Ya82iHM1fzvIKFqqFRJQ4sDDTonyXTTLa9TPm8DF5wGIrSpeB/JGuheDxqVgUVNz9TwPy94WDxMA
ARHsA8q7D0PC/FmJwc6SaW35A64PP5wuUKslh8P01QbBHYTIg1xwxGJluJRhS5pGgiHA3wlTlUBS
pwRjGg7dPTzezHGAWFI79uvNDOuRHD7aqlSj3UtxT7OLFc2v3CQBawgRZbA17WFju+ZxErgZs9Rw
7drpT2Y5ya8YywQ3umsIDJ8hMPAVczNxK+EBegaWKCWoAaf7Zxe0pyrxoQd8OJS+Fta8wQT9vPgJ
h+1wxUugQKD/MGyGyH/3/eYZiyJ4os4ZadxKsyqtvEO8nsCyGr/4dBPlQv5obHyWPCIXLigQsx6W
ON60frrRV1D/94/8mlkE6KcN/+lQLDLjT/2aISSJgjkqDwR0QxfbGN7aftn2IQVOcCo9UjIOu2y3
zkZFznsBwzLlyg3dfXIYknSgQMh5azCA4iZwLUjRRz5SDAnIUgwOLSajA/JmZPUaj+G1G9HrUIzL
ma95Hp1kDNHYc7E7Rqk5H4G80pEF5shBxXlx2SDzccaWhny0qvfzmLzYpXdQXvCizOFFoBUtcvk+
R5RDQXjj5Rw0gIHbGgB19Cu1gXq4sqIu6fL4NmN9jGL4W/X01y6XO0lAvk2aVK4gzuyEFW4l9Ik8
PcKjwUYA8Fo/ILRjgKK/GDA9hiE4M3XyCL6E6i+VUqh3bv9aYAdfdjzRwAzZ+1+Z1d2D1fx04/6p
W2YMGoYaZxCYEX0YrhW3R/90kl1GYiJR+oQx78bFXCdDGz7F0aYd6y8zSKFbTWihF0b+bdQsHVfu
ThazismEBz/42/kvWA1fRZ/fUq9/sbHf4VLbvbuxvOylLtUXB95Vay03Um1Y0RacM/jC+pbY5U4m
ugFSf5ZJhZpjRvQId5DBO5UeC7d6xvhz5/kM/JgBuqZiNwW0i/zD1Dh/9S1KeZhsypIhqvTRFPve
QRu6cAbqblQU2P/bd8SOK3KORxcHFzt7byrwj1mFM4dNE4kMcSwxEMUNl+uiybGaBMlKHUV3ZWVU
WL+wOhcqZYMumSbOne9XQo2z4INH9afyoB2Qh3FaefAqUCZGR9sPcCWfuRmcvcfKkVwO/d/a4bXC
3GgEV4BxLtMqkGN4TGUPP7POuB0dSgBUzt2n6VS/mY3rnPkJ3P67kc1wepj4Cw+R1b6zRfCkZdgk
THSauy243BPXS0cAvwT+zcjBz/NUFucsfqaAvu0sZxN12Y4P7yNn5g/WJhXCI6fR9skdrEf9Rfjr
uWs2/CEagSngwkqFylihLe7wEDd+eUlDWb2NYGSMqLga5w4UGbZscwFbBHIFRhagyY3oAbZIN39z
wt/6SzsOxwDRJ9owB5uIacQwkjcxSApv/Dl2hn7PNvRgqVL5FSnFbv7CRfLxVoTme+HUDO/bNJ8s
Bb70hIC7uviMAHyrqPmb4goi8n/uMu1YmU3a5syb3TOgrPzKLNRrbr7oAVOEH88yXY5jZuxTUX3w
r8wtHfhXPVyVA3J1OkRD9nDjWXukkAyUnMzUVGd+RI/aujj5FQ20Nu+aO966ZWvUj0nSTkef0TCT
pQ+Bm98pPJzvMrnKvPlPHPOalF0XK5nPw9Ru2hmIBSZFSLL5Y+CkvSoHurRpMZ2BqgbZtBLgmbRb
sH6tLv3tcUxlAS2bTnUHm72XMW16seGjX33GzPK64pG10pgKLWN7FeBo12E5XpkKekqGHh+kejtG
8u65FURg/B27xp4QiDXaPMEMdejmXHq0p/Eez9mxoQ1B7fsNfYwM+cHMwHpbjwPrp3pG59Ckvwf1
rS3ZgMiuAv62mSExtfcxI26q8W427wnXmwuiLc0mywT9AtMICKVmy7J2/folqRluRJNAvp565qZx
sHTgh7nrDSvEVBwH+++AuZGOPYIHMZuZtgvNPVBtt8EAdmArzv8REPVNGcxK3+vUtldB/o+NRX/M
nNIfA84bjJXYB6xNFhHr06OOLWGP9J5S2cK2YcuKKdhvJ/+UEN1CNgcvbVf687Qz5U4IrXymPkq3
A/KRovvd+0JPrdqtWMd8SbdWmGKcSwuQEIVYQ9389hsgGxskYBcXU0A3eBLT+EfCkyO+0Du9cgEn
PtAYZIcMIm7otGt9x3urwxKW8QG+MRcMAM6DFO/xwCXEUQdZRj3SFGwRExM+WaVeA87F+/aj+1j7
WG2glqKxYf3jf03UStqeJMoMgJlH/ZPSXmCOgbMlXZiUtQG7zTypvbwJoNs0U/Tt+rnD3C79zHKp
Juumt3k7/+QDCPntprgG1X/HTDugZxt+guSXF9GPmr69+ChxxP8x/vC4K63Js3pjfxnYwJV/DyJz
H1jPtk2budgGfOMGCJDndI+Ljz0C14t0jwEGiNzv+huH1ZXx+2NO0UXARcsA89p6qSWtAYIKDcK8
7JGZP9gmQ22uRVsauy/GojHq3Opg36fDSq9D/dG4TkOMg0EWbfkICX5UXCW+gIJokoMm1d9YX9qB
Ve0DFl1iOt6gOROPJCG09lby/bOmuBzs8XScqQqzdPmYzrLQZUK03+MBGHVrMjwLU3QeLa4Ml2AJ
UX3KHX8U/r3zjDWrnjeWOtNn5En/ii8pcA+oeGTdbixWUUwmizSCj8hN+e9G5VT62b0meK9Mgm36
lLZxrMWwABBF+KScN0TtMX6jJXOmThcceeg9PIpDMzosNULSANklu775ooiwff5SWh7PJHwKW7uv
Myfu2vEutoKzmw0bFG+vBCf9lR2DyNndFNl5myUvHuJbpktPCPNhOydXEwb/6DioT+nakjvo8BTa
Cps5qrO1/5gsYDaIKFxAtjWLPqN0y59gUI0mw3HcdYKeDgNjt1CYbsEw6bIrdiRLdo1qrCPnkvl2
dtSeGf10eUwJt2YaGtuZVIDxw54mJhNM2CLitBKva6c5tUbz6AxQ1zBT08CLluXdJbSw0vCq8exc
VZaamXkM2f7i5HTRd4LzkMejgEQN7jHniqDTK5wHOhaIQjNxDqns64gcdM5tqEa2qm1VK+YmQxQJ
Jr+0HREcL3N6jX29Jj7pWZ3AYayo2u149CWRfeDCSissV1KBrnFccMXjH8LJ4C97GfqOjpRtGL01
88z18jDCreZL1SdybRbGarDEsYiZ1gMu9xoOmE1WY1y+dlWdPPXzVH4skMewCRctPTWIERTTw7eR
4hEj07toiU/SSZ5Dd/jSAWFgOIQz251SPPKxecvM1W8ZCcqNjU3hXnU4U40dPr/x0c9iwohLKyUe
ztjZs3NMAOdat3q0s/bblU6zCcwSJ0uaV9TdbMo7XrAJyg5NggAnpwZuumHMQGZq9JMuaUQXZScL
uXjup+A6W0FHQeBdgXDzwQ6GA33rV/CZH5R7OCQhYaM6mVKa0Maq6k2gaDbmBLgwtIyVi3f5Fzkc
zXHBYSmg4JmDCDKKM6XYN53woap4cwznUNA81r8/pYzKl4z1AWmniLVvKMAfJodM3or6T9uSR8t3
Hs3Yvpayw7EerheAVovcKGviC45w4SpPJY7IJhP3pmM9TK0KQH04BwzXMQAmwCLhDGiAeRc7/Ool
A2i+eJ5nXZWjoYXuDeDvutClAcbYnABKkgVtSvl4zAIEwfYjKF6sMlnnZXzjFUzeOpE9Nyld6+tk
Yak7AL7qxtMYmK89Hg3cF8RS+TYgC2ScAbAH7HF7YpovWg/NzCRrogcxOH0nlLaeawWeKzeMO1yd
v7Wy0B20xYlaDuOlKqGnP+2pYe3yHheIvKpfej9+8+sUCoE80bb/kxc14KD+EFdDD9pf3WXO/6HO
8LsQFJCsoXkMBdistr3i4XWvneWaMoxSDdal6CEzgJoXHOGB2DDGjfFH0F8o9lx9ylmydOOFBZWp
dW07FzHl66Z3sa3xHDCci885DYv2w4yK/0EHeGyEcGRyMT4C0CEyCngdOqISVW9SeusKfVE+4KM0
+bR5WfWgEvqvSXQVEV/9Hnp5M7sYYQyARa20BUvcj94zxMuYocY0c8HdRVX4jyGr8Awu/+4AMBk7
nz6LxIsvvDH4d8zM7nHsqo3H+FzgzIAL+oOEkBYILzyZtveiuzhVSHgvo30VpojGK/e55Gql/VAy
dtNeZMOCQv1OyTPGzrB0KLWKj0KE74GvPmZTXSn1bTXuNKkYQ0N0RrAzw7epn5+7Vstgsv4pLEmF
ylriC+3bHfJ1jGts5vJry78NJrWYaOmQprgtZ/72YkzM1WaWEbE/xmRyQKi64mAV1c3npGi1NYyb
gke0yE99PE6n0Eie81r887Nhp6SGDYQTlVZo/GYS3hevPyS52KWYTNESk0c7N++RM+EDLv7MUr2B
nz+LToH7QOJvxPuxZUJ2cE3OvbHisxkB/jloiRrDgubMNFevjjS6Nn4TPEksmtie8vHBWtzHgOns
hVZ/X4Iao5PAqeU1RKRGA2nrNcle/7s1BKeoxF7GEBYCejRN+VCkwKjng2X2pza2Pxni/w4cr7lx
RjwoG4WpbPo3V7mPvsUlLk0mhCakHTWMYxPiMDe5F9aOsaZL4nvHhEc4qeDDzdAYVOZckq7lwICP
zdNExePJa0RFFhIMzBcje3JM6+7C/n+YnNFAuEaaabb+3zbDdkQE9l8ZqGsfCbxqBouafdO/xqix
4Ey2O+G5T8IBW+21iXlDoTKe0AgIqkvWDaDMRztX1xCvPiNgiXoYq+SCHlMpHylyPTpifg3KaO6o
mFP6ip3gn3LdbNpQpDT+TE4ksAIPs+Athmdk2Msq9P1TDX8qoW6SkjRhyEK1iEcsG1hb1OP8RBA9
0eFM8W5kLWMOcBGu9pPhQfbK17mTG3dY1mNf24g/sffRTMDCXTPpvpNcTWUCNy5ibHIsNHhVf0iD
BbkqyXZnQ22sPZtP18lflF/vlutgLNLLd8fXLEZusgYyRHV5XWz7kRL6tmSuyXWxeMttWH4BaccJ
FhYGCK1WI08DXthd3TI81Eb3ggYQdI7+aarDDgtZmeUgveKvzCk4WszID+g3mUGynebOBqgeAoSE
9Z4g5GwwDoxiiRR2JqnFisRy0BBxoitM6pNuHaDq54zlcD1oDQ0PTAl6AbLnlgEW9rXPzjGpsUza
w8EsLBTUyMVW0nCw6K3ojmBvAK8CViLShGjsDsUsmDwMq3kXlEPor+olMldDoLJslzd09V+itp6R
01a/G6MHie2h/OuNeSIpSIcFc3FlVDSKhGB6o/UD/xbmufnIgNUyPWIpDwfZWFC51gOHAg9FSMww
qkmqaCReXW9klZoWZ32YF4rB6mpbuf2ktmGWdghqm3Y/9oWzE9Br3lCQVx+WbtmsE3cha+pma0MB
YyPZBZEaWMAdgO7ffStgBKd1XBTVeBzwtDGdiIahr+a/FO/EObbDcdsifz3ATFseoi72H+24/W5z
77N3aai1M5MxgwE9BlKcbkWRZI4lAk/fml4d1fiPlUQIRP9gWI/w9WCGBiWLNs6wONww8dSsTdCW
hzCIRjQDS2J/yl5aLXhPX25RzwQXETgIWE0L16RgCBnkE8mwVg3+OzzR2LINDTkaumiYbETHOMgY
UswYLQtlEAJd8+NzysFt446lWvsAP9cm6tDbPKQAArKIxgkezK/z3POElal9LWiVsuHH36D18TAd
5xoGbKRQ38TFpgFZDQ+BfIwSLPTaEdH1RJfeiEJvvdQSp+J4bSlmwjrPjqnZYFskAjxh5iTp1p7h
oDIdI/dSCzjfSUgBwQoiKn5pEvyeJx/NgGOkZxQz6MJlH7KpDdptF212mGBUy9mEpD5IDNZeHdlr
IK71w1DF31hT03VxA0YtR+A4zVhYX/agql+lFtdM1GhPRmQwcYJuyWF8Ef/g3O+IlQIDPz/h0eik
L1eVFzvf7pJLxD3sgRDR6cqbsjlEdYD8DrjFqihg3rNn9TiL5Jb7ysdf2F+I+OWSqmsVYl+EK0fw
ggdasB5rxwZdNTJhZnTJU+mKlDJOEddoXGzYzMKWf+qsHn6xohlzXdJ23we5YDGVAjM3sbSUNh31
5UgoUA3uxw9UPhF50mUS8XZB6KCbTUONuN7tgDTGQ/Nuo9e65m5j92DWu+WXM1vTphieFvNG/44y
jnAzEAkd/kPzGPwxgJ3ZYCQB2Dg4ted8v51jKsaJVWlf08qnD1KCyqEO4L8FYcSz401tSI+hqWkb
DAk7koUw4CGLvpDzcParkYBgHsfoEtLaei24qg+zm6e/vGWe/tgQ1P/KPOZ5jTHU88K+Y47PwNzT
ziYGiyYrObRDmR/SJJn2tecWGysZ0YQbYfuR1RQoGwfJUTZyrE+aJLlELR3Bhi0OfozXnZc5ztCI
luns/rL8qIOAOsGUHnXRxazT5JdpWN2pZGFDgViWxyrJfZJlaEt10P61YfiISVV4qg1xOTLS5uu5
Ieqo5IT2c+PRU588IYcnmcTxsMtTvypWUdXCep4ak2YI3/mfUVpJuA5FgPvRBHJyC09UPhtWE3yX
baru5tztQ3uhfL7EVOjtbhOqHDZ8bKTl2qwHE/RFnfbAb0wKDxzrH9sJyRY5kwYO4lfCNG3fyHvP
7IeNqrG1KUePfY+xBZv0X2MY5z9914egqy0btF2GaSEdlk2phgoxISOcXmR5O8LWdMGVy3myWkE7
BGcmThU9pRx3gc7gN3+aOBz3s7NYzKxVtCQTLzrllmVSR7ImPH8Y8Frl7TSc47hAezBLvS0Msxtu
ihqZMkB7sacBDr27Cri3KqN7P6eMqfuRMDkLpsgoRsHZPfbRwjegb7xFTqeYjtNlGnvmfpqiW3fA
DnaeoDnn9nXFhAADsH0/eZcC8sN2KCZmjzwL31YP+6sy65u/eHrQbi5zlMgK558EjyuKLpp2P8hi
N3Y2NRtOZutx9F2yY/8LrWzHoHrjMuZRuwywqJ8UMLjlRkavJ6PkYJnuSKck8mvmT6vq9PMe2MOj
0K6gAPuGLE5lqhKOCblD5buFeYHGbmvEvAdGFcnNcef0K+W+wM0uhuq99tSwN5tkOAqp4ydevE/m
mHx0rijpE/rM0i9xeTGIJNTO7ITzpojnAz2C5KnqFvGYWO38nDY29Z+Fo+1moXoBVaBqrVekczQY
VQFHp/fGO4jp9ASLdT6Ca4yBS08GzVME7L4zLBdbejF1F0V+JR2apxZepXTuXOtRLGB8jM7xd1k6
B1dZGumjXbbWzqbNv7Z5vlZYIzHMu6CSjBKSHd+M0JQG2IzLHmFo5NotTr8o9UiQQvqnKjcOWe4w
510zdzoYSIumBdrcDzkI++ySepWW7Zqoe1jfUGRcduSsrjp8XHL6sz/8IJ0qCYfz/+Dm/tZKXLX1
VQU4OomFgvtKk14C+KChQT/N8j3UJBkkwdiKEnzZcMuTZhTsG8wM6e/Ny6ntsagpWwRYFAv6dTdS
LEC4B4GohR+fcsTbx54Hl9hlZ11cFzsLfBQQCHkQMyYnhtBuNfvWtHDbCf0PTNGp9lX/Y+k8liNH
liX6RTCDRmLL0pKsouYGRja7oUUiob/+nZz7VmPTVAWViIxwPw4RQWRQbYUNOY4KCPRzMZSkqqFq
kGE+bKVDV7zl4p9GGUwXlccWHUEx3yl8y20ghnhLgDr6dv2FSEumFt+sP1A7entvaHES8SCtRm+x
P3hk/bVph+nBkJN5rcdUbRPSnNej7QoSLJGcOXXNpCIgRQ4pxoCUZ86K9ifJVf6S20P8GSlS2rwY
u7PIEoclwwpPSZvKN99D3mhkNoQ3WnaAY2xjn+P8XYWMfjEIzyTXG7qlxe05PZtDMJy6oBXYjFis
9pY1w/OiA8j4v8/TTR+4BnRpUVfPCKxQCVU1FWtTDLu09z81DhjpyS5mSJqSSOw04uoH3cdMGfuw
wICp3RYvvQt+aapvYRXsfa3lc4zvofXpmaW8aOrJTa9h1iebJHM/zSj/qiWYGauvPoQFRA/B2oux
QF/KO5r9WQFFxTzTz78XXv7eyeALjvlRudWls9JHUtDfKvbJLf8dfd7fXt6tLXt85qryQzUpMCQJ
9Wl5ChxEgtGQP1W2v+dQj+zfGcomjK1StVsGk0iCsNlNbvxUZry5hSuxrvevKszYsc3ghpIkes1n
IitaCPFZPL25dfLjF+LFWrofjZG2lmTXDQ5izABXWX9AQvPoj9W9YgwMoAmaY/66mPFZN0qiGB46
ajPUDLdoCT8KNV6gcp8XGXEzTw9+L6/aLF67lRa591vESGThDvF7HrdHnRTQwr7ArEsEAhQ2v22f
q0xe46g+CyXOcxRhhFW4+8lxCWvYVeiOH+yA4sIjKbhLDrONqJ1fgyZr3VkMOsjajIZkn8a46tBh
rDKTrrAxP0uv+Zt79QvFBAalcDoblXOz24a5fnTRZ2mKyyeL9QKvcg95ojv5pE7MSl4YQ+6jvv1V
gsSzIW+OaWTDrMZ9A0ezJL24p+E9ZR7az6a/8Fg+Ilz6nliIksbknZLcWbRixr3JTzbUp74RPFMu
L5Bw2Wv4fZHZ90IZB6tzD569oMgjNcDNnqH87KaR4NTeHxH59M8mGILOxYauwZakv4KOhKE9g3lQ
qBGNPnwsm+BIEMotmmnGwG3C586DndDYsmzM16SRgwqabmYW//FsbZOUH10TH8Ks21sdiO5aYM+r
gP21PL9pw+7U85OnjsREr4seleevDJmhhhHbVibHqbZMaL8wLFLvNakdsNrDO2wdMq2HS6jlgb3/
WDv2M6ppGIj0yFlxchr3xU2QyaJTSryK6hN1qB4CO5gwAI6aq4BQKmbPT06SvXXV+JXpgLA6vk1l
8jV23aPjB59YhY5ti8Gwtl67vN8atncEZUmx2LxkBNw2BI7z1iM0st/og2FR2fXEHyAA/EEjv4nb
bCdi/NimcelQ5Y/xeFtqZ+PU7U6gRpycfh911rVtPfYOA93FEpTfarb9z0kWd26995xCCX4fjyaZ
Gra/W9guxa13GdNiJ+b5kAzhoxkxOo7Hp8ifn8YayBTf79ol6TSoL+C7GyhF3ImjJKwOAjEvceX+
FXb2MofkGo+J81Qgi+ZNikyg4kNkpNe5M6QmnaJmSncvK4PBPEpzfRJYXoq1rJNnC40paEpnoxNy
LRPYXlL+mvibAlxEfv0lh4R6v/9sa+sfMo1/ruw4y/MjeUOI1Wp6SiWAZUiWzrNo2FZWOsQwMxlJ
GfveJjyOJNmq5baV8p3B3WOXNrx73I1djT94a7a8StQDp3N8znjGD7KsfhZOaJ2bu7QN/vtUg1US
DE+Kmc8tj58L8Vce4PunHxzUxldvYLkjTXQgXIdp/Tbx530XsBG2KpJ2LPu1DSysGSC6q+UnRWv4
gPt2MwsTN3DQ8ZKwrkxW0f/lf7kDR+TSGoThkFASFM+mjqNUcuf7I/GGXAw+l1tNYPH9XWm3RHhg
A6l78iUcNxBwE2AFdyY+FxRczWFooW/5CGUIuhBMY7g51oua36IstW5WOwr8jPQfNPa6aB6FE+zm
Zhpeo6J+T23rza5MXFXYEVrkilbDowQMwp/TW64FDEKiUheFOHcVA7pI0Zgdy/5DoNtTgV05e6cu
61/Xn4PbIlAgsCG0CSS25C1RpnqxDRpOGzeK/AnRRTr+LQnh2vInS/QzaDcSJ8R67bPXqdp4fKmZ
vsA9ziB/ttL2z2UX1JuxduBNSHPZEB/ZECY0W/tAzPYhIImJNggTxbBF55m6Qu5l6shd7Tb2zm9j
qD3KCw70UuI9WdHxfkaBsIujwEc36DHvNfPsQDhWuc18X7/txxytYc0QCB32WyzUuOtSyv2plyVE
mIksdGX7m4AR8HPShmoVhnmup1Ll1k67aDfnLpKbTLY62fuP8BkTuLmHHwpYy053BJ/d0Bg2Wd9l
rMXpL3UodrpkyF4sjyyDB4k7AAiYg+a6pUL7MluaWYYn+3UQOFTfPhPjNCASjr3tQKSHK0pnzcAg
RrNexfa78gvIULwndnagT9zM1ZIDrrncGgy4Eca8SrTaTRWkF8bNGBwxopOAGNtsZKbSaE9dCVdg
lbcR4PooTApvnxrC3c8FnubOFuo45bgZxmixt72wNW3Z6I6zmxcv8JJaVPgtCqdgbK03B0oVgeMY
7ZjVBbRbm/w14/BM7EdJND2Y/TtxxTbvU+VKnW7dOzm+yX3TuKtq3mfMPXle5HxJo542YAilnDZ1
8wclxkKOFdNSHAPVIjA9GPuwi/4TvYGxUtlnPyLeyJgzyUPk50dkhwj/Cc/zQa629zZ5z4zlio2K
W+RrFtPOI36VQnPVzBeE/g+6VVgGtJIZ08fPfjWtDUw/bU+SNkqRBHCbYa/4wPxf4KCnnTZd/TR1
eO6JuYejU3pvFinbE13xrnx3U2ItT+QWZhEbOpdMQWKLsxF8GtHM5R81Py/un5Fj90l5I7hhBddh
Y+LTHDFMGmSn8mcyf18S6yD5CHxGIo166KUd8YOcpd7/CZObtAj7ubBdx23Oe58YblJ9Dfnrp4hk
/vsHb3lvOT2S02svGVqid85yYb7RtCaU6RjKD0cmNJb+6OOeF+Rf9P45XbMFSe6/lHTJj1fls+4P
u+kTk239+ziw1rZ2U+c+6IOo0uIq6XwLO9y2cQ5SwttyEvm1CCD0ETJZ9bsnS4UHfNAHwtaR57yV
5j9OWtg0QOLvqO4eagyTtTrzkwDqVunobzlGQdwgB6zvBRMyP6oH37hwEKWB+nCI11avD4lTzrVp
2fjIetA3RZoe+D7feeSscC75Yqi1ibgIIL/PyDE4bCyjMY1Wk8Cj+VlfaW4vTp0HDsywaM72u0nS
BLE+uOe0sIU7U2sVkvyHPcaabysp9PmPSQaRnoa4TbviFuKGAKXHtYGwv+KyqenvnGBoQPuufwWn
Ns1/MkqQvqBWpqqhYcOaQi5Whhzx0Vj4jD2PDt/n7/WHoWyzls+FIFFTkM4C8Mh6RUnhEhZJRrNJ
gClBg/aIXskM91xifclYoHf6CpZYxnzErCFrxAIHlR/IYh65CP77ArabfU9CrcGeuW1CzDX8EpKh
/ndG/WT+0JfZneEMByAVzH+c5yqZUQZ6lCPXSLA8G8vEnQk9EcdRyiPOLcLn5ihZrHTzef2/m9cO
/kQsXnyJq8kdxi2kzy7XRv9RDpa7i+/k2eLWyC2fy4CV1J9AqQAE4adwcQz922Ijg9hSZSIkRGTW
vxlTeeZp+/9fh5XhobVDusg3zBdHfd/zqFjtvyzKbw44XFU/dnlJP4Vajt7SnG30utL37lGfjhYU
q9fwjpG7RgwXvSoJih+CEfmXbMpfoVPvBpft3fzDJ48HWj38mGrF3h/eGQCyPbt7kbP7312nT61+
PjhoDr+yv/gmMxIbfeCxZSE4xDZEhCBZqdYgN/r+X8xTbgSaibx1K/s3bvdz1cqbQS9077IuzgOB
qoYRrWcrQovN5pD0vP6nXxbcMl73j4nmoVLhrjDqg145zAbnk05QRLBjMRCEGtIe9XxIf6OZdd/s
lLeYYjd8cROkIfqNBYJsfy5SvNFSPvVFwrPMlLWvmaFX56br36OYypoFLewMMn6QkggCHLNY7WRj
fAVpd5ub8C0M1KmNuo3bha+LK09VZFwNonOzZfw3cQ8sVYl3rQ7vQnGDm063bzndS9+vFXknSJXp
V6nhqrqJuOb+u0fcw7ifXN62+Y4q+8MzmMgO9Rv2nj8qDIlodbq1vs2tZaThOROQk+8JUNy0ir0+
R2x5HRa08hz79tPgNFcDIwRRZheHzdrYLE+tGz7l0t6owYXkbT5OqrlF7E8fyH88Edm5QaGMF4xh
8n93AMkArjMe9fmzCRiuiQmSbf9auwwrwQjsoHAEuvGKKSaq12nq+w/xsJSM+pnikXLDCBzUhkES
nST3jl7Ft0idxzgJflKhvjCvbRrWD/xylzhGf+yCVnlQJX4/enT3xE3oyDZHh8mbVWToYcqzXRRE
gqitieODp5O5wxI5LppprtQItNhT/o6E1Z2XJTszcTTKBamcCl6CLia9iZvFqpsz863HIRNH1Xob
co+ZpOGMcmp16mVNGyRkzszVL8dwi1US8zOI3UbsnBJ7K+CsnIQBGtlvoXIOpWD804Ux2cuwYyL7
JQoRUsmczQgqLV4eyVOTO0wcm/YlaoFAugXE0cAvasJdPU7k/Bwq42+GWWlNxDbrtdRNy4RkaGrI
NJtOzdTu5gy9cuWK76ggtXUcyz8GviH9bTNJG9Rgm9SQNJnLrWL/14EeiUf7Clln3wkEf3Nh3jJq
DVoLxrqdjTOQeuKenPcKgok03JdMoZseGagxhjTxuaFNOlgDSh9v/ggIV/7vyP1hnTXmE0LtXaef
TxmfY9JGseAOa/3nIwswOfgrWWSvQYokdFYvVpJB+uXuSH2GvVn2GCEO7qXxS5gV+QtoW3vnwxmi
bd2rA9gzDG/ElJqtj00I14fkBQeQV0F0dLzyZRbGe1SWm0TojxEeZ2xbQIuSnRfJ3aQoCCIeN31A
uW08ul12tYJ4h/DtGjDl9EIYn0H1tGT1HqPUxRHBdfGmgwfhUfTizP7pqRG1BtJ8qcQ4mvB8AxJB
E7beTextTMY5S9Ls+6baF77z7RbGKyqDX2l6awZzei97ZEq39/P+4vpvC7y7GItA5TNtg7bhDf52
KtJtMxUldrR+ZTugu+vl0ATtP8rdTUOx2HaIUxXg7EYHSnCvRx11mqguejKz+u+CJyOYh1Tuawbh
4MG8nzGsjvZAOlJD69nr0s/RRm4Ms5COo7k2qLMLwTt8UPijaeP/+AbLBQpCK4PvF2JfhNLsmgOT
s9HeeaZ5BRVDsy4yT1PpM0GC8J0MzckO2U4GOtkMeaD+7IK6MBqNVV8J9iFEsAE1PIP7pE8yIIyy
HmsUAw+mWtauO9+8EDVZLEeEIUEGV0E2L6VB5610yUYm7JGm4Wz0T5Wb7Js2vNp5w+JC60yia4d0
MmBnxFCQhPQavSl8pIW1n2hMhuSEEOLTfNQ+AFFceLvc7ZArQERNaOYOZbwJDOepNhDvcOd4KeI7
pXb0TsH3TVdvzj6bqnhJLdqVKn/0ipoQCKcgfVU4//nO21Vv1vsiXZjCc556Io5m9MZNgX72UlQd
Gn/5NWXMQxYPHaEXfmILowuJmWwo73F/a0OLjhRM8mwG6l+6B+GqQ4Fzshrkqm3uKoOqyZ93+o/S
sNeFag5CvJACjJPrQbF61vPT3GICRXPnm/LaJBma2Gan75LW9BhzZCcQcjOVhAq/9MWIoItJU531
7WIQTdPx+BhgWgVOoKz235eSK+Fgj/eTjSnwkQX9mVBtbH0kCvC4DR2zhzFElPxPZcZjUY/Paibk
y38NomarT2NNuEW/sGtwO7zQOZZOzyNcM94UeM/rpWDSThARevPBNx8z3tSNFR9d/1LW/bUh2EHS
EnI6eiWa8xMyECha0hD4iGbWvqPO2/S1CcUAbI6F4j1KinXl0/0Zugvd8HPQjKeoueIePUUMP512
POu0N+rZGXEMbXPBfsoz1MZMmK91Fx64qwCtWQTpxphAHrBYpQvMLpKhHkybIRYvizjsroIlrpHw
NGJ01w2dK+QLbXEvEwEwpvxqKsS9mqoZLc8agpmyxtqqPltWeWQY/mkPy5NYxnuMjmZqNK3H+ikp
kqLZOzLVOvFeW+VZj16mh5cRkpCTo5e76Gzs2SwuROyeY2VfExvfLCOUtDF4SfEW0gMMQsBcEtMa
+Zx10wdYzvehMz9oAqFiQBtivM0xyegz2hqIcx4LqgHOa0RX5YTd09CV10g/DsyANnWR36rp7uWM
ApV8cBpSkDIP7oN4IGaELjYmlzLZ4GVHMfI369nTYplaenGbJ6w0Ut/OQyle1UDjCaNlguoVBSzt
oBCLlWS+mpF15kXRJkbe6s51ihwemgayRX3iW+oTGtQQf2x6LdxteZQxcf/uEoDUTgLs1b2GQ7Xx
ScoeRjAyhvlMgu5ONToce6HyxlMajcc2cd9q+KLz4EIHvge2DXKu3vbF3YEDGEJMsenUl7BwSV98
gbb7lOIsC21jW4fVFuUHnXCSStMAAobeleCW5/JEeCfgeD4Pjk3XLWUb/c1dd6i6NnnQj00C4mDK
5mvewMjipRlVb5P9DoOMbcdh6cgRm5cdaVIvfWdszQn9YGmRnoiikOPWlYZB3dXz9mwJApj+G8sG
3wiQHqLJ2SmGuC6rQBkyqCsvvFPXXfsjSN+AFAdIC189HzFZfpoSxwyPUUVpUNjhXh+J6UUP4/wW
595OIvtBFkidAv/Pr/e2Q6slcva8R/4j95GVfvem5ZgNJTpv6zgAoqYmHy9ajKXP80gtY3X5ZuC2
CxEUPTC9JmSqRJODhykNtgWHj8WNXie/sbZpUjKvkAgrcJBOVKfcjxXHzN0LOvnw38kdkl0D6qRG
Yu+x3cCkaK7j5aeU4ReYCYEqjEE8DtXafUkDa5uV9UeDEqBH6mOz2qEPIbaMZI0GfuuCXFZ8z7mk
TkwUurHunTta8R6mJ33U72Ob/Aw7sdZ6sSlYc3NtzZ0p6m1oMoL2qlXjwfLNnCITwjHKLIvFMpni
m4OygxJifGVyqB2+D/rqOCSl2uMlztwHH6h4jUYrleLJjzBykJpd+JOOtiPQIMcUi8wf8XPJ1B/X
C1QUEwV5sZh/gsrfYlsQQJ0Y/1WGT0zFqM2PhY7GqHbsbEi9dZhKGxGVLAFCrzZDBlqz+8Qw3qCB
/6qp+pe5VUr+h692wM8381LwaNFsz0Ie3RCynTiM4LMKp/jbd6AtRVHC7h6fHNf/S54eW0pToKGQ
G6MCvco+LRXDD1fpHieQgoaSzW3s4mybCjpklqXoQjn1AVnhBT/yRmD1g7NiIIcDypTYCLDGSdFU
xMkRxr9xhWQi5SyBdTgURvnj+rAqhBftA8XUm/36vAMphGA9egwJN1rbYf0jFzzqLmEVUC9M2snd
vQjHxwhS/EbqkZP07iSN74NiPOUZKeOekUZEhqMiKmI2OCrY42p+9+LsnOMPAkVIo9Kbmx3d90/Y
f2+j2bosW6bkZTL/5sN4M8YAuY96IZ0dRA4oagZfwR6347pW5quMEDG2Q3EajZzwi/Tiu+aLXk6Z
LHxWfbyxpLtFa8nJGE5OHr9j6jo2JAUHcXnpRoAwHZNmKyU/um4/nVZ9MqnfpVm+V1bvrwpGi43f
EVRBgUytEZ00Jy1gG+S2lLR1dWtktLKlDbGSCXit2EQNnXPFEQllaLEgF4WnJWXxx4+FfBmiX7Rv
cnmg081Mw6KuSLe+lRNmLvaDiK925X8O2uVTI4V9kHCh16ZnDVgyYIsUNoEAWqUXOptB5DDs2GDa
US+QcrULnAcPwGpcXX2sF0M0wPMSo79q2RklEjhVz/VwPYiI1JNGaX+mqYmk3A8Zlyv/eYFynVsd
y4ZF0nzo9WeZCJg6IZBEZ1XMwYuNu9oaxb+KANcu7Mlm9P40/XIwZvvqoULKrPjDs4t7XoQVGBLn
T5FAzmlNeXGiZOOxp3NHsQbm/pZIRYkyVS50tuIXloE6W/nyIyK22XkbogXMJLm6QXWiBl7ZYfnm
CYOgVUh3RU7sI9JhNtk0vlLzn2niikQfwkHEf01ykMawlyuwEveG+ZVKYaaDCQh9bkFSZ95Jev1c
PGfaJxUZdeno/TjmtE1i+pr0yYe1bADQSwpj5gJqbbW5eBiVexcIRtbLFDDXi0/coyDY7BvTHCDL
aXMyO8kqQm/8XJlAgYam+5PaUuwSNrhLQBu+YxIXwP2iZS4nYwsaZhNOcjgtvrHWLQTm/atRM1/s
zruGlTqO5XLp2/nZZWX3QvkoGnQPAxskJIqrpEWDG0K0GM36eYyFfi0qDxNXToS6l371Yf8Ff3bv
AjQxeLnCCoJPO+TX3rVPHmwuOozk56Xqy8uxOPbkPxAC1ROZKlT3a3eEsLHFKnjXh1aw68JsH2Pw
TNMScBO46C52xNqxwBEs8JSE8drhUUAJkdS7TovJJ2IfHlTVAk8Q6lxRPfeYkcPav5r0VVHZHvMo
PWWsd7Ug8jSMxveIhNWi705tW/6rPUy4GW12SmTrcawZXlJNN1nzWrY8VSNu94aZ2lzX+4hO84a8
x4w8zQkICw/XnM7EOqXtU1V4mMUxB/vJd94Ut5SLSsObLZiFA8kbO+Za5vTuBqB8Yx5SXrCUXESe
+24M9YcYtqVNziMziHNtM9Jzkl+DAjYr8os94dZnM2oWvN+QEx0ZZZIr3PSUqq4CXGwp8hT8zkFz
Mj37U3GLMCu6uUL2YMNxdhe06AQq6rM7VMVv58Z/E8d/SymZqBgkbymjZNVvjCRgB8NQruoeraF7
wZ4MVK7HEDe/2HnxmNb+JfZxSlL4ysojxsl90QzUKQve9BF4tLItMGKOxJkOcU9jYNFy0SJ3dyR2
nHzIX2z013gMqPeiU+q137qEif3i2ADPLFEPOKWPDi7f6+KSP43TeYe3Y1P20SZp7JXeHOvnItLd
HXSBSe3vifvYuACVrbRfTZgD+TzFiTyz05CIi4vIWut+Me8ZoM2HoQREgvxCTYQYm2Sn5kygRJdY
q9xmDZ15zP0KbiwLQdKzX2LPsOBowC11NxIbtjvzYpV86BLZMVxs0z6vuhkleoF0AdMT9GP9OewR
AFznodUjQ7MhNzBk+KZrfJVdHeOtjonbwz+4L0FaaUeFqMqLhJ50Gmv/bsqiYnMsgVdOj1QvYhzp
HaFit53fjNoCi9ELcKgzdaMX15todLbQ3Vc26GmvdPcV7RybTeySy/E3ZBc+QsuaR94vQqb7PqH4
b7qN2f4mvYT+1TNXDvdRGh4sd9wCpygE8rnRwWjss91olMn+011JqznOAiR5964rXIp32Fy6qkrg
5+U3a4w//cjZOvx7Bf/SibrVwgZtNNmzMibxDXhTVRazkuH70PvBuBAbNxsOlW1uqlF+hjZGM3Yq
XTg/1j1sD35761WU7WiklwF1jrOywubXTaHa6X1UK6jLdB8ipVgtcBlwu8e/k0hvXfila0yb8kxi
MKDvDo7iHaMR38GRsLea2KEyib0H+GfiFl1vLc9k2f/ja0QF2Nxsg2yAJjtAUExWjsKH2BSBY+EB
BjlF7WV36aapvXXJH9K/kUXmOLOiD7QEMpNJn8WupWTVGZryqsyQ+2p4RIRTrlKFukSTMyI7Ypg9
VQFuD/ctJOnswdAMVbEAC60p74SB87chXgu5XuO422qx9p2hznM8rvMYkzy7M/Yq6X6ZGqbG2mgs
ksPUpRf6nC94iOAdqv925XrLhgn8OrNdihve5U3GTy/O1TOHM7Eia1gQV9r9X36GL4C9Ymu9L3Av
ggDUqpVv9X1dTnebW7utBfob86Dmif6Od7Py6KmHMkJfy7SatZ9Yu8ye8gd4SFeFfSIYhqs3gEZI
UMEm9IlGlN36jmIm/2ACugRiQWFsspBTnPTETVlgCMqQOQBzhJICpq9+vMw5N8J786Z0h9HsUNjB
jb4oRXHq37Muv4DeewUOtPFk+dYBJiwTdVAAxPQ6MkTFHg7eb1mrm5lXzzxLvNQjYsBGY5uZ8g98
rx/f5rngsOC7rHjRrvnaCrHFpkJgDuAWoePfMXU2SnnHDK0D+96gw0TTcUAEqiiKi578HkKhjzwS
NPc7BEKxS0Mab7heVQYEutve+y+ntL8vgier5c7KTOcR6yjNOB5A3ZFZ7GbXsTLEvnGuE/eRvgqV
gNq75fjZdcPnmPZnXqofukNjcAaVqzYFxa3rh0cnGE/oD/4lBXe+ZeSnyoMJApJ2u6jMJ+gzX7UL
tnmOvRf4U8vA+5tODTrHtvyT2MzAvYTE82jpAZO6drphPow7Tt4iYbChByMq0/S37+mghSZLFIEv
aJzIFmBVrKlYCq7kwuJrFmRGQuEjjHWjKm4doFk/AXUR5mL8nwTa9+66teq/WNR4JoHvDio9C6c8
I0/KKAcZwbHbYV8WTWA/AvU3cylnXK2vBDmHjSnuh3Xv+TSfQNRW77HZ4M1l9EHbeOAqBYoMm0CE
q0ppU83gox6ipkiCYWux4xW86Lws3UVleGg5KotVwa/aU2AB+nEFYOYIQBZ3z6igJlZOeynS7E/i
Y8wPBvsXE8kuZmm0e/qPY/yDbmA/5s6FonzFJWDIQpQES7chmw+lesSO2DiovItpoMEdbX2329KQ
P+jTFqIyfqgia2ta7t+hCikIPJfoJbyR7vDEcO1Rt7n0ay9n81mx8qYq2kQF6gCfwVSKo8fk0+vz
YI6Y6TqPnBsXIWvja8ZKsQ3lfA+T+lQ0HqZueqVxt/Py8MnSHlKRQo91+nPiKEDDs0/ZWF1Gs4en
Z+wSZ0BV465Kq47WCFHZfGbLqqmYJo0D4QxQfgE0Rqb3brjtt+7S52nAXtda2eV0EUlR8BbJ/rQy
xZIHgYiFso7aH78sX4iHDx6WDvS8PW5mS3zkNASdCMlbgE6XEQN8LT77YAyrTmZ/9FvW6L1P7vs1
MouHpcIXyXOqxwfO4O76PkCQMgAa6pDBhdJcOfoFMy0nczA+MqLBgiQ/Uz8C9QT3ayU+zWeogaME
3EXA4U7ncFQNIkqqR5O2XcG2ZrKiozuhCOD1aul9AN11vDYB/gH4bj8QtOku07RUnb0PZp8WwQCs
rrNHDOcU3GnlAcJmVCBFvnF6+S9AIMNb8o6rZ6M/nhvNyKUMtF2AoVeyrg79nP4aNbotXpNK5t+D
QzfMmjgrdmt+GMq/xmI5FW1D7w8ZaS6ukqefLgQDX8d2dw0WCN3h8OhuFAQYPKjR+jTZ8Wc0ghDy
nMh4Y+Rb3aYE0QrOi3UygdNtEoBiCji1TXbutha4saxMEhg0bVU2PmMa+9TNRKexDf0O6FzzaBrm
U1wF27qVlBnodpTu1o35eizCXeiMdwtvfdbN36LL/oT18K3nbRA1bv48HkUwPINVO2R4ueuw2OH8
mgB8NHu011qaDggjxGghNvUCFS3hdRr2JyfLT2ostjh9UpiH+G7FoTXbd8RjewLuMGraJP84rXGr
qu4pa727XnxCXis8EafBCTdFJyCVm8QcFewTc3f6x470JShtqHEMElkx9TPps7gEsfnojg22/wq0
RmH76dpY5qPsvhcHsN50HwnF5eRSX/v26yhYnbLvLAbskIzMIw0ZYrpErsEKaPm61hjBFZvQUCEV
z83NCnSUyZggt3AmNIt4Y/CBnaRh3/QZsLvuMKrpWd8FUovvGqwtlPveax7egyA+ZCwnWf1PDf4L
CZcb0HAMwcNos1Au+FF2UG355IbFuzSrYN2J8D4vw7HrmseZBEi2VCPd1Pkype1hGmyLXUi4diJq
V3KQ5gcyoK+tqj8s649QyyUZi8+FnkYFVipnIm4LkOfWR7Ngg/DjY1WzM4qCT1zFoKQrSjDfcVF/
WKSy9rAx9QSaWiXCLuwX0x4DCbPh6gL8/3XIh/3co9tjHBDJ+TY24hw1ww2VwEJwgVrGQz+E3hq8
2EPbUz4FJVojq75mc35JYiCw7Y/Ny0K29yj2kdMN5qUmYiMS6aaQ1snvo+e59XaTH7FhUpsh8naj
OT6xkzhwMjGJ9E+OPb3LNt8NjVzHdrFvMN973vgpvGWDK/XJNqd/zmzeXEzUzUL94jrxP6LgKuQQ
JDG64XUamba1ETmb4TrOghOfZiQ0G7XDzM2ONEKk9M4RzajO3Q3Yf2JWwrCavk1LVujZ60/JWLEz
x3dlGn/zicVtKJJzh3ynwbzwMNPPQk5/rWxWG7pir2ZWnrNOPXpgETCGwIkDWSEc62hy0qoGwdiQ
XotAXqKl3raFuM+J84LYDhnF/DvXxS2OISRG8tBmIVWd+xePPZwFl62TW1kbYh0pbz3nEnb1EV3p
Lfbm18zBe0a9GPZQrZzmbXZhy7HZR4vkqmwiXiBNNlpw1aI9IrqJ5i8XwUGQkxvGsbKHs1eGdANU
fJ/7XGd1qPJR5b59LHpyEhQKtZbC0qvbF4WWuoxIHQ+C/6I/LjIifBAVSO/mbyIzIJQt8zowknJV
i+kUzOTALSX6Xf0LWFlPtV9q0oA809Kd+Sm5b2aEwcJDOHdMzXEv25TkhiLaZEYP9RPZgJoeRdRB
iumQx4HhlDZcRmzLI1b7KV3XraM96uGrZ0/fedy/LHN/Ddr0re/VU+mIJ2DR4UPjzudqbK+TdnMk
cMeTYjcmEkYi/eIqh9Y4Jl94bW36KxGrS/ou0unedOJv0/TrROn2cY6r2o5duqJc1XWdI7+fSBto
uoqRXsYbpsjEVzXN26RAIQvEWpXpyf0/ms5jOXJlOcOvcuOuhRC8UUhasL0h27BpNwiaIXzBFPzT
6yvO0ebMYbMJUzYr8zf5TBYSPls1n9IQ6y5l+e577zY6UpZdrYnWNuWMxLipa8oqQWyx6diMlGwX
ejE/MLiwGwG8BThoZLilHJeEShi7NvjCaKuN4mBo897IySBonVz3UWqt8ikoMaftNhw+1t7orBg8
w12pW0c5mNGR1e3VMwTU9pGzmjacIkSNtag5QH5eGrW+b8CWpZo6kIcZ4UgRPRgzM0o1HJT4hZpd
sAWUoNiz9K1jEcPn5OKDDbq6l4+NG9x8Ic+WtPdR4j1xFovOdpHOCBNWayd0Hw0YhbDUD30XfU1N
+zUPjgvQwn8UBhQ70/q0R3wrXO2b2ughRWCW5knu5zg8FIODPCkiLGpJbUE4PNQharGJATfcwZUN
onn91s7z3pqybjm3ErMzXz6gDLM2dWOHfEO1mYW7NdiYuhnUeI94Uo7gTsUy31lHH9zMXCbJum6m
l3xMnwY7w3Nzmvd2qC1CpMNvBVm/xdyS7Ufw00CL2d5ElgwofCB2hKrw90iEzF5HXAUIMLbm90l4
f9IcJeXY1r8bJC+cyjsFmn1qWdmCDNXFMH0D2X0tCzApFYAzpAigIvT49lILA9sSPstZ3gdmsk9z
C6vNoToXNSbKtdY+p0m3b8AmqYnaOc4hyZyftkKDPnJipCzTDjKBs5cTQH8I77CDUSAvGGR2r07t
2HEFCQGXAl1FnQIz2uhM+Y22dYH1iMY5TG6wMSXAlEbvFkZpbQUiPsbAqoOAwTZtZ8JtqNkLOG/7
jvSTiPJnT+BnaBuUhwCdtW57bHtPeXd1tyotn3OrRK13ekyt/pIG+REFlxaUZRZAwjP03YTYM9Rd
2NQaWL88f809d91JeQtTACxu9xi1U7FVgI/RzI+SYXnXue6fIZq/wrY4l76xdYz2NrAQuCE6l1Jf
QRx99rvh4AbaTRYe/mjDUToOZjPWh59mYCUgHTcICETeRrotNgrukw7LUymPHTGLxqOIykwLAj6q
nkfde9YMD7Hk4juKxbaHx2n344rFZSGZOhMKj2SC3Z+RYVO38d7I8CJE9GVZVP0ExtZFhdFGgxxY
l7Mo6wQ8EpinIqa0ayKlBComUgh0wblkYLkeY/2nc6Ol0BycoE30PEoN6ZVEQzWhrj6trnNQZTXO
1HfROcnthT0YNpGEfRMex42gwroNOl9hJwaqutaTcINVlpF5gSIDBshEjUdcktKmAMQKFeMb505I
3ceGPE+6by8C09rAK9xNkyLnhjoHScRy8AA9ith7ofaAv0oK48hqn+vW3dYRidkwLkGj+mfZDCa4
Umc9yQbt4KGiROE+9lNATl32CER2KHKLI/zReWWRimm6ETiOsR4NHezk+DL1+W02g+CuBw0uTexH
1GAwam2nmemFoPFPG+T7sUrfPQMBZj2Aymac8iI59oLMmD+dZEjlaq4vheat/GY4jqbzhrzzrqnq
i+VyeukchA2yjyHUOrL+1iNoBgaD23+apfsT+cED4FI857P04Bv50oItvSG3fKkC8dBhOMoWIs6N
gtHnJkkbOBXMEzQc8uQ+GSGJEj0Rl09rbwDDXMkIvHLVI0fm++sY6jAJha8CToRvWVc59N4SdfE1
g+Pa1OPGy8A8YFMXZcY7qhoHxH0lkqhi5wXFJfOHFwPcn9unOysDDgcxC4GaaW8E9bpyapTV6/ia
VCOvlYCYMynUVCZhfLUfTPhHCslRtjctAxw7cUbpXaqYacAZ25PyAUmEYxzkF6co92mX75JE7NX7
qKYvwfMA6/yGJfZgZNFj2LRPWLKTcMMXkacDDbeNB/8bbI0BHKC8hx/w4xFqJZo4YQD8qS5A1mZv
VMV+7OQ3HEDsDEh2IapFNG3l4pIF5mYqxEnBVSmxP4GDvdV4WlAUxmuW167bmmM9pnnU5ovKR9FF
qPY3SeZIlBMmvaW5uY9qz7ry8K8ZqZp1bh6gNsRWNE5bGyhmneXHHosJRCfOWVrsIZ4dEsO9zRyT
zMLd+UF1dvLsNRpJvRmWbyxBEiBlMHY2ireNgkzttZniGCl45kA4hxsMO7YFVBjwvyNJuMSDUYAm
nyCHVsj3GX0gkqufzIdVB+0ZH1zCnjHbxOl8rBzroP6fbfPP5HbYrlarLJcLyGHfINZOAaDQPmge
stT6iXJMXCzdS55q0csNy9oV9bpp2UbGS4Xi4JvhVw6mb06/jLL+dQ4Sxeg44W0CG9YLJQ7UgBoR
bfNDbV8AW8jo3myQ9wPhFLR4+zvHxkclP5Kk2noZFsxwbi2t2IwV0XLYbLKYB5j0+6znvCzR0tKz
g5mg0G3297YozqaVQ50vN1x4HbQzlPB44/f1WdONra7E1uA3LlsPJivC/YigjqDTk+zQC8rwTmS+
EtT8YPiAOgRKr7V7Qt4Bl4IRigHYVLIV06clCeJZjT5MQZ4MXxYLKEB20gz/DcTjj12x6UZUcApt
XJiMVGCux3HwN0Ucv8+atjVIK4ZptPez/H5My0MEDZOa0VrdNQW2bjjOqpOA3H2xS6PpwR+9+3QY
P1t0DdCGTVfqAoWXnStjoNqRf5kMf6tOUBItMBkW5oWqrCKGUr3VC3hB4mnsmGuhaEAzAE2663GP
uYOKfuc0wXrskssk/UPOfpDYnVL2JZnmdz/Z4Mg3YXRnrTN3LZlUqNBIxZkAItHooOiR+19GJuBo
Tnstrxl6MZJvtptes2EO1qrzCugoHT5ofZax5cfmo0VioYjRrq7HPSIoyWZwxZ8qRVQFcdjOyC/t
NOtbd0w/R6YZieMF8389Z/a6S7rkXnOlg0FZ9UEIiylZi6BB41F8MksEBNP3MUKKx0vbHdiRnQ55
md2mTK8TKA56sFjC4l+mnoMQFVsBoLxrkDgfc8R53/CM77KZtxEYPWosJAfnyi7gwCLCJSgs+DAA
EZdAagKQ4iBQFGvJAdwJQHp6FGzNHEWELtL2EWV2APXDsbTKGydAY5OXKf7L6v3VdSp46QuKhmcS
gdwjkrcg9o4jBXGsnINmNdSo7sgKT/NmfnAhI2N6/gc1r3CjxdSEyBGnaxs11UVe4C5j6uVXPlro
ODfNfZPgxZc5i3YmjZshtEJeD/hak3ghcJ++xj4CLbJQgyw8q2pxEcDvIpYH9YtqB+RJQJpVMcl9
KbAby4md2FCbeA3ADq2qjDx00vTUs/U+bfA2jBDhbwrCmbpN8c+ezM/Qw+8BRaDusQttHNlLl7M9
AaJ8SbJayb+n1Cgb0N9LXzdHzIjYWoHVyaq4gOvNV0ZgvULl5SDpzdabdHRyJqaOFJ0+NWdJFmvj
W9kAHzwNVlg6sZ2F6YgiRp084lbSHMQs2MWcIFjbEdpjXtsBRe8j3Mg4qWx6HTpjp+vRgeP+cBSz
FgKfKsn9ONA/y4GsM7oq6bYfhHWIkRAkOCrNdRjblK0E8RkZ6cy2r8XgFQWmtkN9a02vXYQG2tOZ
Eb2XrWaumpLMS1BnDz5khKtbxCSyheNmMPmBWQ3OePZGrdvoQ4NcvOHla05ziEZMEcCLAUHGmdoS
tk6TxCVdd1Zu1iMGQeMCf/DTJQMCi2+KnqcmMpl0BHRAf4HJ4VSBWIDws3u3dsOFUKbSpP6sZRKh
yzzPWbdNsEZa5nGArLsO1SCILSqrpAsuUgh8Eg2DQ0A6pFc3jz20B8dyj2xbgipBMWxnu4XQaoT2
Y9NStc6KpL7itGehtAJKQp9hzLYhBX1rHvpzmwl/QVqhWkw6Ig9sOxS7TbNap2Mbnj2ra9apMRWP
rdEHV0crfpB++ROaNEMhAto3khVu1AANIrSJ1l1pFvARW8QjzCSkOoiBFaq4UAjaYqCU0Lf91iwS
+2BWXbSdg8w9yN5Mj0OhB7Cc3HQRdcJYFphKrttxSI6JD6mwnET83ELn3TbCgy7gdiCtK/hm9kSQ
O/Zp90XOdzqmtmPuCGGJIq0BWTnDpjpkj+kK2QQ0bP1k2HqgG+/yaWruC9m/OiF5DzCAYkdZinN6
JWAaCnxEdPaWpaXXAIQhye4wy0k39RC1iP1K+LcV/iStVetodUQ5jDmpH5wuNB8DZ86eObVB3aDK
h0CF3lMREcD6DQl9pSwBUQdQiNGFbJAV7mIHYP2MzEBLpXnUNO1QRpI4UIzpqYVjeheVeI7riFU/
p2FtPeWlXqegJIMUhT6WU9YNsUcdiyNJBzn2Ug+48SwsAI6vUo/lglPQnXRmMPeAqTlX1JidjULK
bT9Oe5iEp7gswfjj+JTZCDK29doGEJkXKXgFk500s1FKJh/zYhrjOS9quNkpqWNj3kyYwmoVpZle
dx4i1MtQx/S+3MLbaBFgL5xZMwKe3m4wRxQE0tgg29gTD0m6ZZu4tHXwOrf5W92j6jCX5BFaD/QN
SAtEAxvxFbTVT+LOQB0xQM78EQoE+C3SV9Q42HY1H0eqWn+z8pBXcTD3nUkAyKq/x9JoY5Mz5rR2
TbvpzYOE6rKaBlFz9Y1yZTr5vq+h/Ts0ZOeF6xYMlB9DBsVq0q+6nzaJL2mTHfUhe0Kg67UNvVcE
/mCueOEGuV5oS/bFkFgSD3aBQ+K0QqLraFbTBe2oJ9shm5Vn6yao96Pu3qax3bpF9BKD+PfMelka
3XM9Ivs9kAn0hH6NKXbRzLG2Kg1V9EGWs3fMi5AeJ/eRLVGQSbyDfIpPXg0HL0nrt2Qi1tFBNgad
tiqcGoAFCid/0NYDzJ/D7DV8A1OlDOZY1MUANdBxNiWoI4fCRVhr17Z2H4OqfPbz4FAL+JK63r9P
NVyaIXrvDUqTNvX2EVY3Zp1YiQrnMEchZcUciGGDbtDdODjE4G29MMsGUW6Ftw9ekrq/+pH2JFPj
aSp7HBHTe6ttzm6LoFpXkepEHwvyIR6jkwFNAnoo/hIBhRzwIM2A2h8WMNh06it//rCyeec2Mzub
+ZjH5hohE/A7bDdFTJYrK+5x18LyE5ihE1hPvOgXAdvTrIpxsQY3zq/OLi1GHcm4CQpHK1SZcrR1
w/2sQUNoVAIHXjJuTDl2wTwQR9bEXJHsJmHoPuVkel0PjwxdchC2Pjn9mNuyNW5h50jWnfQmMhS+
R8jIS3scl5MQ6ZJ8C9IalXWqqNwm5USej+QSVTl4ur15FVBgUO4KG+xPUM0dydJoKB5hNfbTTMXa
DzleG4UJeI6b52Wi38kaSWB1BDczn1wC+S1JWFGP41GpKChFj03ngkkugKxWMSzK+KnMWHeUGyP7
1aL2sD83BSyX8ilOyjOyntmd6Rlvrs1ehLIFzPkmspZK7byqKPdlI6NN1NW59YunPkZYOXeh4WQl
2pWh50CXcD8MXWDAUEMY0KGFKbkVD7gBkNFVYoB9JsNBcuNh9DQOl5BAQ3M3eMGCAfiqEuPxZD84
g000NMYHE7hFm4DDzce5h+yFpo9mxdUmczRA7hErmNAxJkNcf/R5FcuGGVuYH7P86NJpOOiDLV8y
TpSWM2yU2plKvRJVPQz6CA61mK95lCWLCZ7eKmYpTFyIxi2Kp4npwjzVUDNrzXzJWc8gLZa4q2KU
Heq4Joe3bHhzfQmjLAPfN7jt+yxRks1smMW9sgbLyJU1snusWclBXHLks7laePW7iFghbCDosUaZ
AKiAp78bWmCDIaMwB4PuwYwnikq+U6wKcCZzOqKhCPYAJDaifkzQaOf1PrwyNdztIXwjN0Fk355B
Hu4LEhe7KEP7WLWwbUwLi8qF0JsD2kunWrSYHGdr2U6r0bCOXt69gUZj8RhgvISNiwzSd4yUi0ww
i7KGzyzuqDYWB7rmRWoR8umERSZw89ZHNlEWqk7QvYXJ9INxXMxu6p9YLc/OpG8xO/6pMwRuWji4
eM58C+DFotOQaO7GmboVOLGU40utBS+RFn1OcbWMdfMxayZ8UbQTdYtHb2j3qTl1ZP+TYVnZCIiQ
c1zahbUISMGWdX6z4+FKvhLsX/kcKrJGmT9MMjo4vvuJrN/SBGwG/K9+dXP9kKL/4hcTGSS0nmb/
EY2Be0nNwMuCDSLB105iCE5OYqn2hh7+mpk3pDW8otnWLYFi2BhvnQPfm/h9R1wGOAe22cpTwKN4
1h+iqilwRubbTbqt4kouVR8Rmj+DsL5q1rQ0jPlZo9g/duiQjZZzShSO2jHkMQrFLZrra+DFr11v
3ZyxOwivOBak2fw5Y2mHVsN6ITA7hR66JTY+x45/MFttMWczlAe2wxouErN6FbYhL6s27zY4q/nH
ogcgg01yil8p6VybyFHqxcEFVNKLbeG5TGIXjTJ93fagpdr+DHnrT91tM1f7rNl2IkdQWGVqCDRx
PpD253f4LvmoKregnXjGv/+0AaJM5TMcyWs5T9epomo6h023EG4KJIDD38EBaaDmG1coCyyoOS0L
kMeW/1UjmpfrGNdSgJqAGDVMpc6glMjujRpM/Kg+TNLq0GuXMcdanTfDgXdsPjHB8GC2Y8aZOA8t
8obZH+VYwi181Fr5B4kM9ZM1tEc10kZg2i1oN54aEuk6gx7VN59R0S2VjI0tooMtgrtiAl19NYKP
RMtWwXThzUXIjud//HNx2sEhq8PBhPQiyOXPfxqD6jzYAULG7Mo1cCTQxDPMPKWdjUL0Ws3NuH0x
Ve0wI0VwaYhuuGpG/p9/RlQPU/HNr2wExGSVrnJjeOT9ZmQGoFk05Or4ms+6zj8klBkga2L8agLj
3W35Ft1igZ1gNqd0GJ+pKwsSzYVA3PCTxyYWJZXLc4d5cM9jltX0RqoehceHOThbGZ5E5rb1S1CL
W9W4I0LkoX7kJ10Gf7wQCFelIQxx9mzUXngR+kGzTuxUlBcvw/Rdl+X/jws+cBEB4lmFFS3D5j3y
Ww7YSGr4kN1euZFLHPbPU3JJOkUGJyxOM+PZq7CH9QnRkZj426HQBgr3m2+rn/92PQ0fe9NG/cM4
53YjlCRGTDHVd5O40p7zgHxpelP9wv0bSITGc+ekr6pd+OLIamxRtuBNqXmsnP6JXvLIC9JSFi+n
tnxFYBKqVcYSGipbST+d1J/TwVGtxtzfllJzgR74+wPjVKse+P/OrQ+q1w0IIY3/2Drmhk81EvRW
9+F2vYJNb7P25MxP6raOm+650xBeBqRE+CaX51V5DDXc1CRUn7VP3Jt70bD8l7fv3Be+MgF1oOc1
UJ58ayCX1HnjI9+g+pVRh2xKMuvZ2h3HR14ojoKNkQ7q1RN06EvU7/lUzO5OvRwXULt/Qk6Xv6ZQ
rF4MDa+Nui3LhrpJI02OuussN9d9e6lQfA2wR4AKpOatajZ+2VvJ0sUQlk5l4HupjWQzHS+gPwIA
y79qVmVGUFEPL/Q+92CstcDcbe2ep6m6b4kaiI9syb2VHM1AyVbiRjzg90NP06MJl8EybSFZORzn
6GUPYqROzAPM5Qmx42U2h4jcO5vfB4n6cwRVpEzeZZrsDVbQZHiMaoTDCQ+hfoZf07C2vGcPCzoa
l0FA45Lb5t5I6sORwq/HezbJV2ZSDYpkbla9kjr0nhLWGdWDNCdvwV8ynnl/kqB7tX+Bi2OwqB2U
Pwv8bGsxIDyHYIFlR91erS/8IS/Af2mtgWliDWz57Vo42S4PvvvxXuueuKbqBq5iFH/7pqOkhhAH
rd+8l+5HOwXbHpyu9xxTWlHDRvVnzHk5Na4R4GwITBh4Jygy8rl6Ja3pd6pA+s8TaOHCEhlobDwB
sYFypkUZojUiHkGHjxE6icazCyJFXZHfA3JaBlNyUF9XKxJqSiOhM9sdYxTNWjV6wb1kAiz8ladu
B2vX6cz8mWwv5LlusE4eeCCrnrHvQnBrLWwK7CWRow9zLnvgXDWk5e+C3T2Twrhjs+Ysi8QHQ9AC
V+z6Nzyz77AYT3hWSOeA6kFBKHEZChnMALqky7GsLxk5zSExKf8bxRLzvKVMt3APUZ1NyZd/tvpD
WtqYQJONZ/rTQeofU2yzsNi4Y3PHmOFR1dzoit/eCqgMyVH+Tvq/k0btOvQ8qxvfiqYBdzp/rZY9
tXAUOKr7hCPM1SyhsIo8Ct2p5jLqTXWFmjR5nrzD3AuNxbhWIfe4yYajakk6Rw173zoxQ1QgFHJw
538ZoFzDkXtGbpwHC1s/6Cn14Olx4hjOQzAX1JBi0cAYQM0apgk/s6vlBGY9jpiVBYrMOvGyAf/l
9AZ3U726NlOErh8SG5VMRrUtz6MCaNUPPA8fDJP1kiMjqXMWQkl74yuvRZktHPHhOH+yCsIFggCs
fXxX7d8jSA62ZyxOl5Nrq9c27YvnPcnhs0GhkxvqNZB9/YunY6B4MzxDsWZvkpSu+EzQnR4HV5a4
PqdyAnCUqdcDNlT3cf6uRQlKh6CgZfuQGFff6774HVbOd6EF8DyRGDOv9WEmeEK/GRhJZGw5km5b
CDUWH9l6i4Tvo3pNnmMmh0ULw4Dhrwo2Iq38LGvALxlgCRJjGFaDjL8fjR2oRzLqDXwTgtiiWeVm
tA+0TdEa26C7/b1GYtQoretndP+OgVI8Jd5SYzxgxKgdwmyf1WQ0yjhbqVe0NSzJukd16apLP4La
vdXckgUtHlaNTW1uEOYDY009joZeEMsBL8vuYYTgHHF0kjnneuxF6558DJkdC03DoW6fE0XaThEa
1ExMItwdLZWKVrUb3TP6LCTxH8csKRXZGLr4TwggLMWALzRL3BBmDyn6iHMvH6reIx+Mh2/cTIff
7mTG4I3J6sMLMMC6gVAEFhDVlmlY0YW29cnAJKAB67W2zBwNm5cuR8U1OE3pPbjBlQojHQlDsRDb
LmixGVr7OBLlEqcBIq2su6Abf+A6ak3g2iOVu04SCDH4+JF7MLkMTyJ2S32Mbs1rCBTyD7+bGCJQ
r3k0myiHh5L6tgr2ofYm/RciC1afoDRh3TzhgvK7LrckIFjiVACnBnAWvmO+dcfWxMsqR5Qi+1Qr
mvHNUwY1NbJdlDNF4cgRr7szaspsE0w34N5qjLau2qhhIt1F1WfgsDaYH+qcKPOYmvgjKza/hmYA
yQR0o/up8hD/NCteIdu+Udq+KPwQ4gQnteQ5EFXIFr3PpdoW+Ismbzc5cQh6b2jekOj7JZzMUAfT
Pe9lmsmw90hfJDg3DejneNYlGSkAOqwZAykU3IN65ht9wB3UrVHZCk6Oi/8gs4Bh0TNhaCc1fZop
gWXXXdQmJSzQ8QDHHJqH9q/Q6GPgqW1NLXk0terWngeodNR5N5GG5wM2MMheBT0aYU2KiM54r4bL
JKCMgjO5KwGtjXI+07pDAWCy28JVVWGfjkKnTdvGerFKzGaduWjmV0373utrHnLm14H3BAF8BZ0F
fKeFUjolb4AqarnAZeE2292uNMrT3IF7VQeQIdpjD6YOU3+jOQCT2CXIRRyhDeY9O5wIuDFvRIRJ
d1pwqqL2ZRwBVoCQoKksIgnfpW6RJxs1rMEgY5NyVG3QgO4gyKQNDN+/m1pSHbxHS+ikmtmaIFK3
hGScoxhQXF+JA6gdMYFA0vwugEiyGqjd+119zyhW8UdyGdijasTdiCk4YdSUekbfwF0gI5ncPqJo
q5YsRhPNxkPYI84DPZDXKpOHFnN2Rot6aRUAIOqL2h4JKFC1/M2IMoX6mAA2HOUdY5Lvepo4YFgN
Y/nAUGPIqyOOBUyYIdLE5sqDYgSCL0FqgT1ZR4uMP+fv6A5GELNLUuv0kXj4zayx1qmeMMy3KLFX
TGqVIFC0GTRkKF0hJ27taGVCldi7qrmhYjLnEqEdYYwS4jWuar+rsrqDdmna8UmHGOpxKuJ1+VBN
woTYRz0dYdJvnzFQaWd+b0XPSpCUZRIXAJwyvJUBEUOOu4qClF4pQQ62sOxdYlU1d8+m+Wa16kSm
4kfV6gwUFUdzgnH+nl24rAoViG5/e6kFJThvBVganoTVmQm157a4jm+dsV0bCRQcQr56/O0ck4MK
QCpCg9zdhUYJtbU+oJH92U7tcrLkYRwQG1ObaGIi/WLF/pecK+jfvmLjkcWr0wmHTPShyAykdb1v
+wyhp7ylfN8E6Iikw7YNyoNe289Dmt6q1vrx5+ElamGlql6p8KhQSXROfMcM4aLfnTP2EZJmMgbk
e8EX403vdT+RtI5UmSWdx07mGzolVkjo6JoSgZkHexKrNowJr4Yb2WhIfx408MyqDpwZ8zuTFaht
pk0FzRUcf61MT3CjjSEsZcofdqnp2c3ozW1e2Y9klU+ip/If9m+UcXZNp7WL3xMUxNMybp6GquTY
OK4xxjojuEzaHC1d9LJfEHElbGl2Vt4cCo2nAAG0U9NDjQ7d07ddGh5ceySvTJpYbZnlcJsI6Dv7
UQWGnLcBYXnnzqJapGUF9AQLK/O2eFKpmKIHxsX5pgFSTDF26+oaNQzcA4yUAwdgzWuvz4rSu0KT
/SScql8EQ/2Kzuylwu8vUCfmhiN3EdE8hndWHQC4m+ymNJduGe8lo2QI5FGj5AaVHlYOpq7uFN55
Vnpk277T8/S9tVGHFcNOCoTXwYawFJpYWaQFaxBDupeDR4U6WaiABr256+i5aLG4Z0MVaeCUFWH0
1ihrWeSMFZ0l4SDQA0BHVnKa8m9cjXCrqV7RIIX16VXPg+Z+NSXMDUoql1n6t2B0N2qsqcc3BPz9
3y15ir4S4s9JB9nO/vODiATsO3cZsjOLBikcMDoBkH2ni17AXz+p+LWswQVC4kvrRqLZ6x46bBvA
/x5tDVaj46cI56A8M4qnZDZuZTCdW1W6CAL4Ewpo1kMLivrujPkWNQdpg6kPEfCofAi2kvJdPPVs
+yMkwXylo2ODdxCWVr11nMlJ39U5rhJ6H99jazeeqWl0m9p1HtWRdFaWylZG0biYa+Upu0aaAQmV
jGN1cXKs6NwpEh3rpsM62ub+pkLVgtNUdMOkhDOKxSR163njjHG1qEhmDLHz4gXJl0ded0U4s/D9
ZiNIkhlZ+xlqUUFy0rzrYBMlOI9blsFaOkfLcWLGkXQFFcYaI4kdtDR8gtLyXkhUkLLJWP+e29B1
FP249sx+rXavoR0OBYF1YCPdq1f9ucQxbxvOOjKNIt763rydreLdDmN63xwAqQ0tVC+KMBtRdP6y
tqhxepKEQt6EaBdbbz3wY4BR23FGoCBt7f3UYPMSjR+REcAuDjQkspMa31iruiDK/+307VvJHO77
7ADQdkssRQaIFanuTii0gGHBjtqN8gcz/UBkZ9+yj0jXOatd0dclOYTopgrlhkbWter3Ag2/u1EP
jkFIeAkvU0YoMoB6TpRzJ/pcd5EXsQkXK0kqqmLtC1t5UGuBxzrdIFSisgc1yMfU1J78LvsxIFK5
iHFgLXeKUWEbCmo6frWLPW+FU8M69vWfhHRlYQToHOX7MEKzQvfeM2u65pp8D9OJtL7+CSiFrBwG
P9WIRWh4aEEMAQ/4USMky+TN0ttTLuyLJSBQVuOROv5Jl0j7m2ReAFZmWnFwIQf6ZrKNs4jDiL/R
PfPZZFfJlcirg6oulGgEFc7sRbNebwaqZhaW3jHQ1wXF3ge7EX9GB8aAAbOqRlYK57qV9nsW7faj
9HcV8bMarjpcFQwzD0PgbT3G51iK3/0SGOxpmNNLJ6m5uQjhE3yIBg53zcjywH3NxBetSBFDbrfq
gmkVfckeS644uk8VkDaoFPgM7RVNtSFa8dUwhYtp0Km+GS96R0STQ4uxGP6SGeYX/bFI5jVHwZ0a
22ZqHpPcuaa+dxN8TknrXmWgalYyt4pZNuIvkdSvo19tYidZU6DaqGCRI5W2mGyyfCRfAmNGsrlh
n9euI2QKz6HcW6ESHRQosY9ACeRGDWIvx2LRtc7RUB6BmhxywPd3ZMbBHVneBRAjSG6On4kPyTSq
9ZPqFpkGS83R105kbXpQAQPaebNevpiIcNkWsrst6fcmXOMCANkIlGler6xw/K1WxsW8iRu5U32m
BvfIzp67w1M/RAuPuVjaIMF7cfBY8VKQvCoK9+kdPARXHZNfdpoift0VzbAbccyKhbn/bRg726gA
w6j9L3RNlloav6u1xQQ7XWTGCprX0nDnXRY7xwA/yJRR4WfWnuz8W8zSDQzFJZHjrNs2PydZjOhj
d296zkG4cMCc+H6AODZpBZrIiAEzCojGfXe4Ye9E3lmsTeBdHfzQEMUepsDOsyi+O9XSYwtUv1OR
bzdbDxYHMt2XrMeKCNbs8VBjjmbhH/Wi+hAdUHm4H7z20Y2SYynxt+SMyx7qLatkuqlMZoDpaB+V
Gze2j5PEhFe9ilORznFSkh1i71bzpwiDhySKd/kUnXGwvOsDc1fF7H5z+2xlAZ644VbN+GbizKEj
PQw4hIIpNWB338eEK2OGAIhKL6MwEN0RQBwwStpbkDYy3UbiiB/SqFgH1sjGaS7VM+hJTZ0UIygj
Q1mq3zSIQYAIeWsQjE9FvTGABI+d9YE5wlMh8Rycoz95r52iCcibtOMXHAe2KEg8tqhymq5fcGTq
T3kfvWaAXfomu6E/v2e92Ka+Dc0GozG8BsZZ3OBh3xuesyspDKnVswrzz8JKXp3COVbVtE8hpwxs
kCpX5SoZr4RTaT03VAjRqagYIaWqQnYHiu1gUIMlgNxzN2P81Zib3BIV7lXeyq6QE1FjVG1PZtSd
jRFUBot5kFLhZclKgGrGRXXvKlnsCpMkyS89BnlpJV8DhhYIby6RxUd9uj6gqQXRg0o9HlteDVUc
vUUEZYAqNX9ULSQmdB+TcTMXCn4xHoduUAf6GBi8n6OmKYd9zoYsQ+2kllG0B8iBNs5z24Rn1Qsd
2bamDzYRtii/HWkxE20Ya4B5rp5DFaT0zH0/BPsCcYemRSsOlb+EVVpgea9W/soLwdOQiMqt+Chz
/Suls8rY25gGtWPUHgrfeirj+DUlcRjZXk/QFO8h+20tZ/hyhXfVjR777fGQ+83BYqm12X8S3isq
rINECMi0gemwto+OeYWQ7qziPNxlGAxQKgsfVC40bk14+2Ifs3xFtjyp3cERuMrbBr//QGDzyfXi
zX/IaSi8jh3zMakCVud5B9UadY1p8R9xmpsZhJn5sZ4q6qrfMfX/f//rP//3v7/G/4r+lOeSSVKK
f4kO2kMiWvk//zb0f/8faWfW2zjytfevEuQ6BLgVq3iRG0uyJNuy5aXXG6K34b7v/PT5sf9BYlOC
lHkDDGamxz1drP3UOc/y3wgL5/+8//0//zti/LblGrrrONIS3Bu64Oe/fryEmT//7v8B0AsO3hQX
z4ECe9x5z21cvIWiX9tByn5EsiEkFVYjqlR5T1fatq+07XxsW7gc362LqWgyksXyXAIK5ObnIMhG
4Hxs0n3NUp4wnWNVckVQlxZ+topapa2SsABJVwOrtEwc1y9/2dzpD4MidCVcUI66KUHiK/fjh6Wd
VtTJmEESrLvqVse+68FUYXgY/Ti6vdyUYZ20ZUDiVELXXcNRljv//N0EgOJuZQ+/8LktVfA9dkdY
kIObg8jJpPaK9nXvkU7W4qfBRt2o9i1gcZ1bZl8mrLc+dWGD3Gwctu3h8nct50YYlmk4jqk7uhRS
142Pn+UMIo2K2C2enS746kuOjMDaXG5iHsX3ozw3YdrKcViEDLO16Dlqg63hYrPz7FuR/RNgOuaS
Ida+RaSB2c/k9MsvMdsyRIsZstn0q8vNz6vrffO2MIQ0lGHTOWEb5mLlI9IqvWlo5bMXgP5M4H2A
NdHULy1Q4jEWwt5fbu9kUTmAQA3TZrIV47pcVL4I26BtO6o2vsA+3CrzvYgHrKSKzL0yeXLRNWGY
yB1YZAF101XSWUweuVdFZXConyNwXklAea8N1naIVZxePJN1lldOkWXX5vYEA2m6hmEbjr1oz/UK
mFs4wIBti+8VViSDgDMV5o+XR/B0Tc7NSNtheypmbbFgJjhy4HfoVjzYFerSfgg1xkl+/BdacYTg
rjMBmzuLddFHXQ2mmM7UUsVP4+RTRjM6tbvcysm+Z8yA8jI5OvBp2152xonCpEp6WT1Xldhmlo3o
gTBemr56nQUaKdnvrYIqrD4jbaaNEFAZSlyWp0neX/mSM7MnWf6OZdpsCMOeV9O7EyhS1lQZk6ie
la7AuBym5hEy0wpNZgwCSI129orcDrWEWQ4qDD9hcA/oKbyyhgzzZNFyHAjT0AXbhA2yWERCVm3p
9E3x3JMjF9ZWI+sV31VRtUl5Qgwupoguhgs4W4YIS8jhykF89jSSJnNuOjZLeLG4HDe1qzTjMmoQ
uFgVkwhx5hq2+mRCcuq+g7+n+sWzOQv1K7fN2Z7bpuXqtsFdwIL4OAGa7yhMdfviudar+lDbMSj4
0vDvR3IkO00h4ZCaAOlMy2xB9UN0qzQ5btoqs9alDnrk8no4XQ4sBGs+qnQuJrn8GoyvCstBifdZ
a/KnPraP+aB+1EGtXZlwa3kAc/7TW4ONRlsEuepjt4sK1ZzYFjmnBjC/pCRwlOue0lWT/JiKYi3k
00B+CKQoJd1i04cNsg4/3UojMgatTORdYKiGUpi1nSUw2uApbnaZ+tYM+5rnNsSTscLuizwiMB0X
5YikXcFxuBHmq+tEKG3aSC06V3p1Zhl96NT883ebaVS2LiMI2M8p8MDGJM2EtI+J7HWFveofPfhZ
m9fCqGUItxjH5WnvxQXudb7Cha9t9lQgM/EV7EGW/XG6V35po3rLs/fyIjHmyXl/e86NOhxhwiBC
cN3l5T2QWzBRFSie9SCI773YppI3AhDIrabfx6berAbflIcyTu3X1BHeujVrYxdKHxlhW5/uigxb
Ap/VfFc7o4k8NDSMEo2WO6XpGHNe/trTJW27hFfKsAyyk9JZTIoJ9E8KvRXHVAX6fWr76s0MofBG
pTNduaOM07tXkISiMaJpBeh2cYwpZPZBZTrJc54F5H66aT/0CbISUXskGbsLp3qHt/h6NoijfrCZ
qYujjSDD5HzWnR4oVIfGegv9bPh8eRBOb08+zOQv7mmIivpiEDwxNYLHUvrcGfk6r+xnfzCfLzeh
Tgf6Qxt/XxvvV3/oD2Tb0pSoEfZ01+evhhOapPhEBVnZyG4MJCBuWnKLyASBb50aYw1X5r5tnQfT
yR4r2wFjZ0ZPVBW2GtLX6N+Uv7smzEFvazibipp3Qp6teEs/JU2RbwLEEanvxf2NlssnhO++tcZA
SbBNX7JabC3R/UE9Z5yVr7+lZK5lJj/PczCa2qqR3gNbldT59NlJ0tdWlp91DSUwJ/AhFztrVOYB
w2ja166E1pLlb3JsdCwlGuiqSbOvfCCPIta+Wo52b0MBoGrwSW+bRw+WT9JYYAXkgMZAetD6/IDP
4CdcWXdoVD4LG7ZO4NVvDqpTdsBzPdPveYiA9XGSO95qmBAWvr9KJEkKP3lOsLBBX+BT0Ojg9eo/
TVwcRqndG4N9JRo4mUHTEjaPH8JHW5knoWNBJBca4HiO+B/n634cjNvC05vbHrrY/vJqWSxIZZO5
I55TtGiwJ+Xixg2ElWl9kvpHvTAtan6qeYDYmf27MP8/rczhnORO13nufjyQ0TCOqAoI/1hn25xk
JkYcz1E5vOUU5v99fzgIBeQ6iTS3WLTkwefEQEphYBFSCYEkGK71Wc3hciuL8+Vvf963Mo/quy2W
+p6DRrmrkQcEoIfyNsbWyJZsqOiTZLnc1jI7QGMO8q+kB1gMSjj24szIjbRKS2UGR4RjuHxhLhX6
CpzfWmkAC/JPfRo9RxHYqSL98v/XtJhvvXf9jPLEr3Vya0fPKtC0tXGU+QQoJVPm90E5OwvL8RmX
KcLq38U/f/tsGTYpEdshmFo+yKsIHTeyI/QZDaWqongAPXnbdvL75R4udtrfdhx4ro5ucjOdPJp8
Eo21hxz2MRT5o7QVyEhy+04lqisrxjjbErtZsK11y3EXgVZu48ZcCXqUOb9DZBinCA0RsNMuclFh
/zxU99TGqW8bJLTmQtTYfvYEmcIBBN/lPi9Cvv/0+f98Cc/Tj5M6xX0mSxLix0zB2Ursh0pHb0fr
niyzvPLAOt0njs6wOgZiOIhVLu9hIseMAzYKjw3I0kkXR1s4jxnOy3FT34pmMq+M8rmuuTYJBYEG
oHESNssE1rnW6dgGJSBVoRAnBJsGZqI4V6NAW+tXNsiZSTVcnipc5a50xDKdMKFTZSYU2JB6g2qN
WwSiSRCqoS2SVLnSt3mbvwv25mmjLTIJdIydsTzZrGpKi8bmpMZbi0q3iwLApkhraP+cDfCvZx85
9GhuTV/ig4bC9d3lZXN6U9C+TbypdMdRtrk4hgDJ4PkuLe2pzqVxQB8dLG07JFfuozMrBhKzZTrc
E3N8NP/83YmTy95yAZRqT56NIKDkxdEOuwk7VrA8BNSXu3Rm+sitYVUkDcGrbxmNWWaD4GSAU0jd
SP+hMMMRHXUc6kthtFcOtDMr0+Qd5yIKatucN4uINGoKKsRZER/NGEekFHXCuFeQ0KPisa+cKyHg
mcYQM+UxixwnqqzLqTJ7SvnhBGFt0Gkjt3PQsniNrHXSa0OnVVcOlOXbeV6atrSp6JFNkQ6D+XHS
xmjAcNezgqODInmedo/oaKztevZBmaFLWftVqB+pgbh9BXM0HK6smTPTSBgzD6wzu68vL0hQQBSV
Oi5IrdDvzBaORVwj2Wx9vrxazixN252bcE1SepA5P/ayaEdYT1oQHbs8u6+07lPckhNKza+zj8tm
HPWfl9s71y3Wi8FU8pY5yf56SQ3YLzbDo5mPLxMq0mk8vobGv0yJ/p08V/LyN1nakpvpY7d6Y/Ap
LQCwSoTAe84K0Fh2g0NmjpvL/fm77BYnGHlXxBaVaykitMUAGo1ZiVCF0XGseYWgejegWB5PIFth
YFahjhemGUBHHOAHIlDnrT1pZ2uVV/Xn3vZKjGfraVNGWXfEzqO4qyCkoh7o24cYLQeIt2m4Q+nH
XzdZoVZ2gJ6ZxPMCJTejf8xAwj+qeq6BNwShWqg7VBpleS0PMI/Woo9kE4SyyY3OI7oYTUfEGeBB
biA/BAnT7mpqcfM/clBoP/REf7Ccg5Xu5BByssG6rm9N7TtGOjv+YTSfi+H71VNumeX8zwwr2xa2
S+r75NHpVzAKy8GFaJb0r5MOFhsrySkovyHaCjlPyEdK2DvSMLc2Bl7IAGy7snnCSfnKs+bM2DD/
iAqTOSYPrxZnoCvGpIflHR6xnbzVh+SYNKhrdXd9Ceg6kf/Ain6SsX3t4jxzcX1o1vy4wBt3Ql1T
18BKR8g660WCyXuV9ldW95nOCVOX2GiYZJTJwn9sxQ4R+LE8xROHaDK3RkQZUQq6GUakuN05Gd9s
uwiLXAzTtpf31Zn+seSY2DlXaIu/+YB3V6YmbCsoRRkcR279G92ND7YmkvXlRs4cRu/XtVwEjW1f
qjJzxuAYtTm6CAGyfYl40FP/WprImFfBhR0kF6skivPcT92WHQQj2e9LxH+8Pwqch2k0QHOaLQzy
BsQ4yh0BUn52diV55JwbT5sQ3eY+oy6wzL1OTej0NifRUZQyhzIShStUGgNgkarbCQuri27EyL4t
Tf9AnDbsywmnDjst5b6ruwmQL1wvlacoj5uIXw2IVMy+O6a8Nc0qxSI6wVEA6CJemwoBM4onLQID
fXjQNOBXgAswMy+MorjtChdYBWqQN2YJURhXXpwJQ63YOK0+PDodBlaOb4yvJulwgADkQdxOjVxN
s3ETV3+EUMtsnctpjJSMyEu0+ZoeNYIEXWFScTi5DHiCVxVKSwrclcIzxkFe82D2IbpMAg6H1sbm
oXVa61Nljo+N0T7HvYdSVwUsFB3Hh6kH/1MBGEVXEW1l2fU4K/nIYF1efWenhKIEeWqeg9yJHzeX
VbikPgBRHRMs29dDh+b4FLbGlY003z/LlUdwTTxIQpwTfNGKlgQF5lJBeOwi8zFJkkMwYXLj+odA
YQRiOFFzJaQ/363/2+DiZAqb0tC7UAuOVVPeB3n3TKSmX2nj3LlkU+kkwaNc4vZFp9wKb2c5+NBM
0zx6jvESXFVAXQFmuv2GM4t6pIk0ulcO/aau/eLKuXEmFKVKa9A+CTP35AVoo+yV6u0QHVU+PvV9
tjex36nJGeCl+19YJIKUuKsDWpjftx8XiW2Ad6rjhvDCSHHhnYsYTpddeTKcPZ6EY/CAF/ztJOee
am3u1cqIjhokPbirtoBI1WJw2xjVcKgrNCUrD0+HJoZKXyH4HWcYIzpdIa9E3edWq+CEQp2GaEpf
Jv8NB6WLBouko49hKSIc41Af4lxs0c/xw/rKQ/7cShXE2ATZhonR4SKtFnoq41SJomPjaAqeEHrs
Xpm/Xt7l5wIV8b6V+Sve3WT4hksP9aLoaEpyIXgGEETtqgGZPOQFjOQLWupQsnz9fujeQE2Bgvau
HAHnrjkB2gQkhHJQw1n0E0PosU2HIjo6uFahh9sGxatrdBGCW1lxJfdknNsbyC8K4gZdWKZYhAyu
H+FtAMX3mBcFFsUO9EUzxI+pWpdBtSO7eXBJrI2+AtLo3JWErYjlAJOytUcy+y9aBEG3buMrO/bM
gcF7gycdBXEUWJanYJ/7ld6l5XC0nDK/d4x6uBvhVv9MsFdYu4EOns9PHO9eygiZnaCLrty/Z/Kd
pIxca0YeKV06y6SKNnqob5loQCMWgp9n+k0LtS9Mwtoc483UWvsCRh/be1a2f7uyAk87zxvdVDQK
vkFHVPTjCkQZN7DKWEzHzgv2Pdpc8cBj/bUr8euK/6mlwQX5LU5hPFQ/cZnnLYpOEhUJiVckDnUh
SFcE1sYrUJIzD2w+i3KAJKNNGmGZP9eA+nshCvlH1mfzUnvFsE9iVNRd563HPzrTcIjLq8e2bf6J
QlB08WSWT67rVf96bcgZ1KJIYHClgJb6ODxmOsa23vb9se4QO5hM5NfKARWREfJBtx0rx8XvS3uY
uA+unHanG3NOLgjLdXRExggFPrZc+XYHbgelQFy7buYJKMYdZPorl+XpjgRYq9u6IXk0AcWbz9x3
BxC1VpyeurA/Wr71x0FErlZJg8pTJW7CXMRX+nS2NYZCudKl+rJMKIxk++K68jFXlflzy0MoKbR0
1VXiLmiuHTZnxo/8lsPjC3CQTgH2Y8/SXKb9GDvdsQ70/t7s2oxnqWNB7h/yK4vE5o/6GEbJubxL
7olcNwafizM0s1mkfmJRagXbhayX+m6UxrUKzJmNyhltu+TUWIr28rLPjdIa41Fvj4SF6nuBJfVe
S0MLR7YyfkqHKl1BaVBo12X9t3TKgivJ0NPhnM8oqVtAk2awyGI4ZavQDIctBLcTTtaYtJvW1H/q
hdxfPpBOx5LMsi3JlkhOY3eZQI8GNYFRC70nM7OxfbWeBiu80pUzq3C+7ZgnnRCR9+vHlUH0YPa1
x3TheYNTp7Zr4/gltrRf+KJcOcdORw3TdOVy0wF14oRdjJqepE5P/NeRairLTdMXwV1kpD1kquRa
wHKuKWtuhYSroF+LsBf9mUwNdtkc8w7VVDTdtZ3HEMwODdGVbXw6RzNukmc/WWuKHMsBlBEqDHZm
1kfbT3YDEhUJPkSXl8E8MIst9aGJ+RPenUuxqVBnLmiiSPEngrvU+GoFUTGzcZ3Fpehya2di3L8r
QgoTeynKVYtjPtUK3wYR3hwRQvxp6PE+lmF6A+f4IYCHiP03mBJNIbBb/TYqBzgUHK/Ln7BAtnD6
clIB1eQOZkxPghC/CQze4VF9lLnCJzy1bVxNcCmykNO8MUcE8ZIJAS+MAYvt5ZbPbAeXhQO+UZHH
Idv7cajLpMjaQPfLY2b1aGnUhFnpo5Fan3H3vRbpnFmkrtCp6pK4cbjfFluvxNpaN6K6PnqzdDlc
Yf3WT4cVDoMm0hy5OuIit2rj8cG32fjjAQp5CzcbItHlPp+uYE4zAl6GmygD0MzHPveONzp1XXtP
JZ6hq1IoJry/9tg9HVgamXOQHNdU5pYPUQu+QKtyNDET3TFudAN/q5lFFBvJ564trCtdOh1aWlMM
KtT7+eJbdMkgG5EOzeA9ha3+CFztrvLz3fXD81oz5seRkwbJmiSlGdQcUj/6RA13rMovV6bHPDdB
rjIB6FFGZXgWC2W0k9EIvZZrYDZ+s2Ko/6NbpBjDuVhR5TFh6UAeddTvfX/8HQZFclfrKH+mWvMn
jTDQjJoBJGX2NSq8Nwc9N7cW3bbr+y+xLw4V5ZKQO+AmMSDPgYZNWvcWHaC/VEPHxN92ko/wWz4Z
BODmlK+qmpdviYo6/MXh3oh1cnF19ILfEvrgAXpH1msAgvcmC8S+s6Lbeghguei/ML1H35JfDF7/
BKDos+U7X3wPErNy8DbpW/C3o/gjHRhtefnUGeJrpUG0d80vU5djY6rtElW/AB7dIgS90XpkM1oF
Y7GuMSGNiwcdxbSbQaUKuzcYk2a/F3XyyVQKEQeX8mj80hkTwmfaw5APO83wH6Ope5nL7a4f/qxS
sLWQHjG7yT5PnXk7zpqAQ8QbNM4woi8gPnkubHLz09w8MsW3hW294se9mQRmLAF2DOhEPMCcOCD8
DCtCgKBMSpBn+MD1K+AO970U20TEm8iV39FtO84EtDHEf6eMHsep+p5Ncp9Wxm4CNmnhSoq28K7z
k3uGEzWKqDIAIA/AMIMNOsM4umviHyXSuyavfrQalsNT/aSsYJ134hUjoHBtBe0Bov8dDqNbIiUE
rSLMmL3K35tmsW/MCU9cfNhkXL7MfTP9Zu9G6Da6+W0zayvmDdaj2F+HDsSjykYSI8Mt4CYzhhFx
lminkwZB+ybeO5r/BVeb57Rpf0KIMG5Gs0NDuizG6KawR20jdMSqJmNmClU8pyxUYjd9laktngDY
Z1U8e70EgT0kMNuZ4hPeEV/CHqq1r0WY1BDsBfxUT/O+pf2crKwShKry0TzaXqf/ScZJA12aWlig
pmW4jjzNXVfDNNUommjhPhtrRIO7ET/hWsUtqpB1qD+YUgWUi3p89+Y/swwTHMrg9D4OTMUUuuox
xHoSJVYBRzYWDYgiMCSQdFPzwQ87JNnGMqkPOYHBC3J/KXhXbQAjbOlvFoact1pXfs0oppk4DNdB
/9mJ5X5monajvvVGb+sH02fhFOiuJk+NgbGgGaCIFGzNAipmZdwPIfhIzpSwwtM9LLZ5NNwVswmS
5/pfzQEGDsqa82LA2PpYleaDtOo/pT8cgkY9hVbzaUjlU8hTGgGlwyxWHI/lXV5Hv+a5bVpj7ROy
dGb9Ocu6H0EeH8vE3JYuauW1nH7PZoWjwk4mRRx9FZXzGeLb+U1ZhnhB5whRKrfbGgD0o9GBcoCy
S2Obz2GSYndKmkgOeGTbFa80x4H/7QY//AHtL939E9M5fBP8fSG6Y9g3iEwr92EqjDtlaJvIML5n
+vR59LCPDNBVgLWB2zVW2QZGGD6SlATDPY6gjdTfAsvYNrA/xWg9jXb8qcmNR7fFhGBmh+m1zJAI
Gb8Z5ZTcVH5xaM0AmKF67H3sOS09fbCleVBC/aNcFABFvCP1hElPY97ZMvrqBdMDgue/xmbEnZaC
NtDWIyaMCVtxtr5x7hKtOZpwLz0HSxIZqhVUnYc0LXB25AP9EoZhOxuHWLs+0XeoJH/vI3E75fnG
SlFP0CSyYs2oO29UPLj1jdu+7H7CmdRv69TBYUnhPOR8F4BRZZBiaVT2n4IxWscjzsssiFk+vC+q
XzGLBEmJt8AwnvW4RQ/Z2EdIWFaxQ9aif0w897Nv+o8tY5GiEONn6UuRDih84RK0wl0NQCjJNDtR
hwGWqhfAWYGStpded5+G5t//py36Pa7Yb1aS7FD9fSFDRmWklk+eJfcI4jSrqrN3SIfitBOg/WGj
aLth4W0sO7mdOu0+sSdwRsHWL5J9nraQrcaV7niImyU+B5X/RZHkmYet6iWUh3HawxRPbiw2SGME
XzsNCr4Tsc27rEVTA0G7trYxNWgElHkCyhWETowEdR7RFiQ/YcXXcq5nImNlCZODmlQMecLl2zYt
/b42hS+fUM7HV6VU/TqEmv48tWG79nIkFFuw14cIpNptksSfrNHhpBjIrV8OCaw5fvn4IuBDLIN8
PvExqKlFiJ5jgx51ecvgs4x+l7ysbjMtQke6sJ1VN2SUnO063OFBgWWBnnX7JIwHuE4i/hbnpb41
mgxtubbikkOkH1us1p9+m5aXvyZeHf9OSUncj5GT7fBTxyXHx8kOIWHkkNHHuy/C3F0PZRfucK2J
j75Xi1WFy/Guc8Z2W6Dlc+WNehr/EDUS/sxvVBv4wKK3qQZ/rSx7xJoKC/XEzOtvhyE/Xh7TZSNC
h21kKRPgLa9UuXwydqaJIkM2dY+uG+KA0wgv/2N0SNRcbmYZMgq4fKC3lGXowMbI4H8MGa3U1LLS
g0/R+R2Gs9Iv7mZSyiYwAVdfbmr5ivrb1Ay4V/SKesX883fPRk8ypIlIpkcs55JtoZT9WXLNPIFm
DvaeLryDXmrdmjyHuPK0OW2ZRJ2rXFYmr+oT/lYQxahrIf1yqPAWea7HKjgANQ4/503VPXRTJR40
1eeYQk7Z58t9Xj6VIXJJAwo+AytJdC0TQ2YZDuhRaB0eHMEPiY64rzd/CI9A//fJY5OM9b+eT6B/
bEOXF6ujn3BHY5F4WmOK9qC4+clNkhO9Bh6dl/f7zT73CYIO+UBQOuRdF8tfah1U8Dbo/ncTaC9j
2mKhIFjdcOB15ZXH97khlGKm3+qkNMQSpyMBukOXqPtDS16Sf3nO2vrV9tqHxFJbx+2/Xp6x033H
0M38W57c8jQBFatIDLmjukPR978BWb0hfj1cmaSTosI8hCRnqAuCvjtFOdkETGhAxv0hafHeMHyR
7scWHjOS8gh2GthPGFnmbTIjGe4Hs0KXuazz28sdPd358xqBXkcGnVTy8k2qma4mRjX0h8kP4idX
xMV38CTTAZbov4XE0V3q5Do9nqm9+jKLUVRupnWJNiJ0etPx/Ph/WJRnpo1dZjJnVHXnO/Hj4dKg
/zo4aTMc7Panl77MXLDLw7VMGMx9eNfAEnxeORXo/XBuIJlVWv0ADfj11b115qQi2+RQ1ZjPZO7S
j90I62wKE9PrDziIfE+b6MEO0aArLXxQEJP7Uwcw/8JEXan9ndnRH1qdl8q7k1m4vh760u0PeGmq
NsGVXH+QubMaYZh2GhiKyf3WW8mVXXBmY39odf75u1ZzRBVko7T+oOn2JmlRVJDJi4YLqi4fUz37
cWX+ZkzQ4thScL7mQYWNQUj4sTlvMtpe+vFwMFOMmUfPgiszNuEtBonacawqnmq97+yBVXa4VZhD
u82T1n/slbLujAgBqxYe09ZztVm/B8XffY/RM8T7CqGP2sEpaJV2hfUy9i26p6p5lXONeoV+X4yI
rqe9aVmBTE7TDb+QrPe+WlmT/UwiBFO8jIZunEBqb3jOTU/SS9rH0gjwZMQCbB1QYLwNGyyjjCpQ
MIEg33pT2/3U7MLAA6FP7kbRYrI7xBYJO03xfMmM6YY8uvFidm5Hsi4oP4FvryHWWfaTpUEoG70Q
vZk2a25B4dSPnQuaqDNm5YAgsntcTRwf18iyfLs8C9z1Z6aB8wYixQzG15c1TR02WBJoUXdILfmt
T0zEVSO8/qqq/uF75u3sv5C7SD1b+aZu5V5TzS43hi+FLAn/42NUdg9ejmiz7he3VhcD9dEs7UZP
S16eOL5VqtjZVXGoJszekMnoWqPeNsLBvn3YKQKqmz63NnlrfB3ItiKS1d0qkf+um/gH4jgvVRe9
BJGDPLO9NtsE3fL8PsdKdRqQykZgfhUm070m9d9GAv2qRMvIATYtsOgO7fbLFFrf+xE7zlLhF5FA
RLsJreKL27p3GC6uVUSePEVOzjU85E1nJjWEc0zCSCaFCpZxgCxZ8NoOaO3bSQZKGjdVmCBTENzO
l17jFjCxEeabvDRZSb/+bvYYoNi1/UIP+f0o/nAGYm7jFDeaoX/Vq+iL1dchEsPOS9DXyQ3Wvbe+
4b2N9rTWnR7jwTp8TfEJQij+y1Thr9Zp1uc6hlMN9kmfl0lzq2tg34Yw+k157iga6r4+1mU1Ajm8
qGWe7LFf+UU662sXyy9algSbaWq2IbZpY2LfT3q0q0vzrmjw80FRc9+jP4IjA4AGzMKc1WDFG2XH
3yCko2ebdptwGvob3ZIZopeYxkotvHcq/X4ynBlXRsLD7ux1XtvbPEAt1+1MDJghBEm3QMSQP8zK
8DboSAjigJ4+5AI4Wq71L0290pEmXQ/ceTce7KGpiezN0FbNTeaihBriIm+4xkrrvpok+zRKQmkI
KI1QYRui8IQcX+OtRdi0SABG5UtZtwodLZFDTxRZsAkjU+4tLLVvbTmqrZbrFQiKDHUpp0RT2+4d
848Kk+FJag2pRb+KhpuEEbzrh+zOK5GZo5oxofYd6NupS1AFzVGNjqN/YAUdcCLBo09F7Uue2OLK
1WYu7jYgBnN2GpiZO5fCKP5+PBqlJkwHzQnrdYTMteuaPPzpGmA5bjxTK/UbyyBxNOi1tfdLPPXG
sj/Gk0h3nrCHJ62wkOZ2zXq4t9q4fqhEH29TVijZwpH8XVWisk4pOT50Tlg9RX6pbp2wCdDVYe0L
2YasJTs3nuMUf5vLp81pv0jxIxxgEz0aprtM8ge2nbLgC/1N1n25Hw3thxLo9jlO2wWrzjLz+spI
nolCXMC2vKZmzoi+fAeXopgSG1m7Q1Ub6jVCOW9Xx5F55eJcdItA+C8kRjcMEjwzs/jjdOWmZuR+
Y3R4naBHWQXwGsrMT38nBulbt3CjP5eH8WyvqAxBZXJYIHKxPOAyWHkapt1hCrtq4xONbMrOlrvL
rcx/yuJ+hrxkUWsTVGROxFDc3A/GJhubQ29k0abylQOEow0+DZNyv/ZRPN3GZeNf6dppJA54wwVa
QSj8t3q/CH0yo0qQAEudQ1cET52P3FSI5mhUkIU2c+mu3aF8y0avu+lMXlShVQ5XYOhLdjgPYb4A
zAUFL8gqRCYfZ7NG9EM3pkIcpMU1ouk+7hxCC9cVyhO/4iIa0F9OEdOWk8RNgJybcleZUQ6raBDa
uva8BIihJo+VFembfrRrEElhceVVdIL5mUn9sDF0yF72TE9arIHQzccob0Jx6LQASWnf/6fnjO9E
d2fmpAlNTK8cY8BYNoXr7wIGajQKKcWchb28THg3LBfK/CmkEMDfoDpxgjAfoI/kVVmLg1u7/qoe
jG3RpX8QZV9h6fliVu4zmSQsYXJza4X1J1wafztV3+FdX+26sCYNG63JjWrriMcKGdLua0QEjIZk
1a5T2d3pcqzunbTIb6pOQzNulpbF/vsmjKdDUuhPuT286GPabPyBAlJi199TkwtXdmilwAjfdgGV
jlYnYHOT2crTD7VVIIp7iL9oJfqYjQYJ0ME+/iejFnBjluN3t5uM2yq2BswV0UQLeifd2pYWrcyK
R3wBH2xTDjoXrlNsIFGtPAefAq177nHYQ+zPwiy2rIcb5TcSJUaDDEt7qHpclQxxl0jx06KWsbdH
k2qHayNwikgnvr3+m+zi31qC1mVnv1hquhs9yMOh2KC88slHw3vf1F1H9SrGhLJvWZOEmDjQPlGj
+56FFXn3JH6Dk0scoUfTzICPVlET4Vk9uds6zPdF5jyqwkTcDpMAMaY3BV9dmf2s5IwO4lRP20pz
96Tm73VH+wGp97lvsl+y9GCA2AeejT+SMSdos9QBXRMPm5F8FbjqKUmKoyrlY6dNX/XZ7bVP41fp
DceykdthlFjZWGgK2+suLN88DCuESl5yMWE0lT3oItm2NOkrH3MAB48DPdoIMouOUm8dRqlWH74K
f/zlemI/hWrPybhCafBTpE3dBmJiuFU+VCGukNsYBYcIl3TlDFsUzTdp57wViUNQoVMw0yO0br3i
odHib72skQ6QHanZSKFJ2+H7XLTNhG/JiM5kr61jI8KF1kULIrXzQ4s9pRXiqnxlA5kf9w+3vUQo
yQapNJPf+dqPB06Mci/QoG58S1B6l/JFx/APw9pbKu3RCsjMKqQwF4+rwqFINXjxFxd/ucvfMJ+q
7876+RNIPpiICfDINU7q4b6l0h4J3eAT4gVC79FbiJ/KiULG5WYWFyXNKLDXIOi5MpUgFPjYUzXU
+uiUZfFGhmWNbTrmg96Lh2nBqrbbK11avGv+tgVOD0igA4ETX/mPbSGVGcKawy5gwOwibtZeW+4Q
N1036XcrSvQbN95c7pwhT57tZKEBLtHFmYIL5OdjkwBiw9RPk+gJXYhs43XipRqF/tk2akSuEbH8
hehEtOvtYNxjktmsjcrLf4jEMf4XZefVI6myZeFfhIQ3r5i05X31C+qq7obAE0Bgfv18zLzM7SPN
0Uj3qtSnTWaSELFj77XW96Flak0EAuvTlor0bqEwjlwdwtM8MHdxCYE7pKXsknXrzXu8IZwXVy1b
on6dvUiJyuLcqez3NNW1k1bDZ90wprxWa64+IbpWW6yWgOwdtbPjQSws8pRtmrorpn55Ti2jjDqH
9ZdBD+CepQSPhZCUjiibYAOmLgZgmINuLrPrIFOdTNg2P7uLSdQSsdokm87CzUNz2vzEbNOONJ1S
VDyI25zMLdtSWEoLJxB3/y+rICdE2lpD/OiUn9HYpIQ4b7C1HKO5Fl4/ng1VAzFodZBrttiOU40H
fg7m4qGSzs796a1jXy3ywAbeXI0i7R4J0i8SRuDzG4cx1uh+Czi02RvwEuKhC8hvY9gzXz4yYPy9
R+cT/Bga+nJvmBIWrw65UDARzIrtYQNbdxxbuzlag2mf3W3lslicf9lws7jPJlKWC69+bNXcP1eM
mt9b390+rM4HN9QIMoWENdxmBl9B5U7enzkzi6eRcMDE4fRyyHpviCmlCjS4msfZZ1yahxlN51kO
DKxdklZRsiPy6QrAqCvL92EdqiBZJbtp7wzi6iPABj2qCLw1DXXq9AqfBv/MfbZBaGlxLYVbpaoT
jEzzEEiLqHtzzcfQsLf1EawezFPDWOhfjuK6Vm1263eefx7rhjx/gKtRK50qATiIAzMzlovj2/m1
88m3nXyvPK59CbY7b4E8Ox2kl74fwmoqwVrJjmTIRunQAJR5cW1Oum5eLl+QW8r7Zq5VDNa1Jm3X
0pPAk+IoqJppESjOKtKtY1jF06EbnfzY24sZMz+mbpl856xPvKuxbQgzbWm8QFuBXpJua7QENa79
amySQGvFUXM3g6R851/GPv98pqnoWbb2Epjn7+9lZBazaQ2NBUbPo1ch/PHLtXq+UiQAXpi3UsY4
U6sD4aNDPOHHiP9lUflryfRpoVqm5dIhI4CLeu+vZUwFzlLRDszuhVLTQ5+pAhEhFyijkw1syEOl
QX8tWZvZOYKpBfg1bQyj/boFBj+IpNSLkkx2gGBdpS8HfwXE8S9v8a/Nw6fs8yzTt+gfoRFlAvef
y57j1jTHStO+Q1V5uzdNAhtyV5Bd1pJNW+3FKaTNIa7G7DJ4CH8mDvyDa5B3aBDwP/4/LQoBSjl0
zAQuINDHGe3+VRrvLnDCOefyRaztsVTZQY3rg9Iv0zA92vpyrM0/yv+Xevyv24TXJI2NUdr+v4DD
5l/XQMuIStKq0X/WvTTS5bff8iW0GU80lvbl0PV8KbP2b3biv678P151ryz+V8e27NxGHxWv2lPE
Im0Ip+6+bk9d87bTCb30rieHOv+jSC606UU5iKOE+dLPy7/dAn8dAf7xRv46M8Hkm/Mylf5zOa/3
Znaa9YslAQLZT44aLmNz0YKCO/Pz/77z/vHxfdqZuNaQDKLG/4cFfhNZX5C9i8XRYTMKUfSlF+WX
2e/SNv7N+/GPL5hXYvzk7yOvXSD/103VV1vOW8klVJsn3+8uACKc1QAZsh387M5uBJne/3IA/+uY
/z8VDOd7WkGmTQzw/vH/17dLyTml29DLFzP/RYwV3JPy37KF/1pdeAn+Zcx3BHfgMOKx+c+XsE2R
gxUL9Gczs9CfmAboXcDQh8Zl0fU7zk3/9zdGUNX+JPxnqcnzSZVExhlef7xp//mSOsACeybp8lnK
/rx5yHEQCWJ6vTPpb9WaLON+JEJMN7p3d6reLbqVIOwvwUDpojkFsdZTuP8HTP2RnzGYKafL3OKw
adJfTruzOQJSnrMjIl0Vdtt81jrvOBrGjda516BuL8ZCgHvrhPAILqCtgQm7RJMv+WdmBff7bxiL
HbGusJM5SYq8D+/kXeCIPyudXrS/aI7yQzcYhINpzcfqi5s5rc/jjsjYauKeikSlu7d2jRrty52I
aqZVC9sVXR7o5gNZibd2B/qhtV5qjiHhuBaPpPTFtfGp199r6YA0Ujd60Z2F0EGxOV6ce78KLYco
0920mnUQXC2PPrfD384XcJhL8ORO7hE0wCntBKUiF9HfIZpWPHgQwq0fQ7Xd5taYFJt+qeqfbCig
2kjhXj4NDrRuCUUZLU0AAEKQVl777lk3/jjZSMx+cDLG7Qxx+TLr9nPLwgZNAb6PfDNrWBLdz5ph
ymSgB1VrtPreAfrRC7nm1xHxLlK9+r7Fpj3yPrztNSs1BJfZrdFBWKvqw5ADZ8reNmZcjeUR3FZc
BKn68TipN2PW77rxeSsHNFDkNmSQ5jXqRZYTmctbabbxNpj9jd7wffHujYnzryTYHOIg7z4g8J6a
zE+vDkm0m2Ykupsv1H3Up9MLBgCwwITPtwKd2raRbmkHEBi8GK2UCiQKorX1/vvqN6t9BS+SsJ4O
XncgBK/m8KJFpqaOqVD3hVBguGTkE7SOtmCEQxJcZrUC4JG32zJeg3y5Dj486sX9gZPrYhnf08h4
amZaZXhJLuuDoPrRW5iHhOLb5gA/TrvrqM+isUALGND/KKmqhvF1XCSQlgXST+1DBWqYN8y+KcNc
pceeR2J29LgJgihtp6PPvTA23OGGqfhyB/Vgrk/7VfLqLJqa4H2Z6F8Z3xU98gbOhC0qNICD+hiN
Lml8G5MlhnQ/JaSTGrnTxR9OMXk8K02c1r7zHrypHx7rzJ5UOHm+vEVg+T6zZME04NIWPp+jDE4g
Hi7mXL761mw/qEr2NzAeAqbsRAWQKP01Oo15XvSmvEy4Zy8O4uP3fLSXG0mbP1Jzqr+pLKhTwHA6
JYWl9/Labn76pGm2H88kAb7bqqNJUkzFETmflUxuKg8Tx+TjqlO12ULXPspKpCA4TJW0wrKSfJbr
Q01LoAvtStOfqmVaYpXTLtLcjITDntbNrb7SqTyiPmgAIXDz5LGzeOrFHYBrQ1zj1W0gkB+N8oYR
htiC5tpu6lcXnEM4Cp1r0FlbcNYd8McCqeMN2f186W2VYrGe2GSeU84br9I1B56qjmTmtSS9wO3s
U99PhG+s6bOVDeHWqWTY+3xSB7NYS5pYAKDDMbVHWFyGvMigeDapuLI8u+v7viJev/j2zK49Fa7+
iz7Pu63VRwKGLmZHSArsKm3KxTEzR3lgatBGLlCXRXpPk1F+tkFwt1m1E4nRfPcXl7NaW3ID6iDg
kSbGXmsSBQimLL0pF3VwU0LfU4o/664tIIHOFbbTF5devoRL4yBLJIOCowIP6B6yCQRxcX96BvS2
9KZhbM+PyoFIT5mkMxNilu/wmxWB+b0abkiRzuanBoj5JNRHtxX3qnKiKf1dTtaR39Tt5n7keC/N
MW6yHcmehQs8WFvEPUNXO3uTyiGyZo4JBGVaBGB3+bTkhQ7tvUZw8S4d6OyLvhg0eA/5On1P7fLb
BKqAmhvyZO9qD0i0sbYyf7WdU96lyGLNaAX3m/uvZLS1zvJLcdkcd+TufqmqnocDFql8mJrlWxWd
yTTGC/dXGLv7/SPS1yWm4qnWnNjymNStMqI8bZfxQeu/y9574HNxNSb9MnOma1y4a09B3Rz3194M
eTSzBfWySwYznzSVe6ts4Oh3u/X2k6QSceaUs4lTI7Jccwimdd/viybvirpMrN1r5g8nL3VI9TWR
39tYiLkidWeqS5d5LPMXw/hesXzEzdjH/qZTPXrhpKrYsGAmVdvJ4Z7jr/hWoUL+uFNS1fNz3x33
f4n6U162usnooH16dXXml4TIiCf+TOrpZZTV64ETfuISkx8S13bTVh7/caLhR7tAsnxW3om/1JTV
TYO0vPZGrCCfpi2f8QaUGoJXrg7n5iM/yJ0/zGSZGuvT/mcr7gJeh4bxG7+Z9d2ZX01D/cPczUmI
tJ3lygWemvylQN+9v3KOebMpfrR93yJAvnTUePzIhX7Pj4wzfMx70Zfis5+/Sg4V/LCG9Fg1HEVX
tGMTmRyZKaJxMd6QWSYc0hNtkBct8yG4Y2roghDZwqG3gNk7/f4aMKZu+KEp+UXX+Wxvhf7QSSPv
Q0N06YOS0ifgqDk7cHhqzurC2ehmL+a1S9VbVhs/ncn2Q9Opb6a2/WRoUVEVqReDIsrAgA89jpik
otuiac5+Vn0wxqTeWszQkYdVWompjvRskrnoZm+gmgUy5q6wYIzqA4ApPXLL7VOxE4dZwApqOBXC
+O2ZwUl66/bO6oLj2IbjUvf3AAAYSaphivp9QhYuRVXzNHuLiR3bM8OefZzheH6Z7NKkBb9yHXqH
gk2ryqMypQsFcyy1a0aw6MXWVkWnaMTOHFU+B12+rREIHVJ+EfspM26x2gtVhUzRsaZ3NBHl0yI0
+8XdGBGRmGqF9P0kBIrhUfjIEQq7urOd4asWAkUBW45p4nFY0BeAJvkkStUL525l3apTnRAV87Vq
9Cmel/meSUfzQwTlu79qy5EkW3wAi4/KOqPp1pVme8wbONKuIjNps5A0T5o7nVdPGMcmsEjCVqzq
htOkh1KsaJNqQMHssE6aIKp4NnLHAXcryyLKynl76eXy6Qv7hYq9CEkvAUtLzZQ9lwuLvJ33P2hP
/NLs5ms2BIxMcGF+0KHjXyyrXhNj8/2MTopm0kL22b5XZuCxZUI1Q+j1DsjLjxt3A2/USp1cCiU/
2iH4HIj2+pjSFLqznlFRutugH1dmfj7p2/omxLl1RnPFSDBYD+lijldD6MXFlvmbtjLPyLTulUkk
3E32lJt5CAJYTTSL6POaB7vYvE85Z95VEdapHbsyt+4Lv5uvtDoqTCI6s5JMt86rpU1vht7dkAM7
fzAQCX72zkSfzi0c9+zTVT1VpOYkCFZvcxPSx2CmLBOWQyLNgkAQi4lToNwssmxAZ6MThAO7xfuw
0ZoA2ZXIdW2P/k1o0wDOwJRwuFk8p0Tyb9C7yfuGBv8IEq5R0JxCbTIQxY2ZCCb4lR55TcsIpbQ1
0+UHSvlFnjN26WODA/ZgDwtyeRIPmNOYhrwpNu3FQ1PrRHmp8rcALU3I2Nlg4UHLmnmye+98qW6R
Qzix7PX+91QX20J+voW5xE+npmQzRRDETIqKr/SZCdwKq5je0V4w1jEDKb4BjlcnzCPFNd/yn/Oc
/zF6/1eLAzMWtdu/p1vto58YuANMp2t/4Y+hYLTcHuI4Od+3YtWILsi37oc+p8uxQqX/xfupk4a0
r5AIQi6iWUFxW1Dy2PWokwRd6uJYbZ4ZaXUO39sb9UeRDw0DxmKEsD54dQikg32ocGAxCPYmrD/f
KhOXrudkaZvEnYGActJMwLb3RtxkwbqLRWzcKqMVpmP/RLojDU6ti0ZjPfikjMdmb++50BkCMF/C
4y01ZknyUJtpVOQDGzKBwTowqBa7Rq9rDB3tCLXHcR5bxFoUR2Ydrs5KOYAoBT5AYkGhZogfWdZw
SJfpjgzSa5cXV9XKqJbbIWemHXXQ3lRNusRo5b+DPku6aWMHsI+0Itn1tcfcUVQXLoS2yjmyPeTo
nZqJIGxAFGVTX2cLl1xqBPwh44fbFl+ptU/j3DnuVs6E2XyZanU398FpbKsLkqKj5zfQBid6U96d
KdDUUJMeGw2tkZ9/9QuEzbEvnpeAsakcA5DKLtSr+gfu7CP/vgiJgdkiu1cdi43WmQDHLfsm940P
B7OR11C4+sspc9qkcIyztm0vXeu8F0F6zvg1aXWkUnQoMLa3xqsSS8org0J4WxoTTTrIlX9u4GOT
EkkH2yHZMJWRbDudNh9KJMjaTMKlisxqbjn8bIdWDV+dtPzQGEGe9utnAY8z3D8n1fxRDOW3UNPN
1GVn/NZVZEFfPOJNUjd8HXC/HXRd4xzcuVaehtoyQtXroiBvf075Yodl30Jp9qZu/Wh99QfpP149
wu1/1uyZoSf19ep21qGDy4O1TJNUpNwEK5sluVY6ljtJD77B76kEw9oB9mGpVwxVysvqAlE2a4WG
zbMI7TDzDuQlsE1rduxnbRXvjquetgzzUmaNBDJJAItffOg5qVP/2G71izKMs18tN770k6Coz/TV
TznC40gftNes5rRIWAhGlVRV8P4CZ4N+6USq+L2OwTux+oMK9bFTTqKpekX2uR3TkWrYtU0yi+o0
0aS662cen6LvDpW/GN8FoEl86/TIy+FXMHKQZffzyvWkA7mX2nJJq+xOm9TRxdRl+6Sfb/Oxtbtn
kCKPJNa9iKA4j3n/ooYhyVP22sH7k6ru1lmc0E7XpAsg025yizSjvLfc7cF2egq67FQW2X3v5Tdl
3lIoTrddNb7Irrtr9PpVWPLX5gAzrbotrpf1pkyxB2312W69i2SUEuQTh3Idt6FmTUk/+vCB1WlQ
ARyGNk5z/5Ca4gfyjgUTneFGGoisiA65edBJISc4rzt2vvXTwgsei3bT77etTg9VL/MzWbdd2GyB
E+NmPJRbxrBnXqo40/X6kBIdHW3zCuR4FO9TVv+Zxnk+MlDwCJxvoDZOCD6CvmMVajJw9bmvnYu6
PJRFid9tmU+2tdzbtb3eDmlQsDToB6sHnkBEG4Rek7N7Lt2k5h2VNenfjmAsvZb2YZDTR7HYL03t
QyAbQdxlHcD3rrEPnWTg4c9PaY2UBL4KEjRtiO2lexegyJ5EO5mveZ8TVLylBiO1NsGdCVJqVPIG
axFdB9l0J1evUGASCVT7O+SVYteugHBwF0DwSBSVOx3agzf7L6PJtrOBiq0L2KpsxZMEhDv1HML6
sb8f8/JuructLCzcVEUHdLDLWo6Hxil3zUf6o1k4LCUWxxwaqNGfdaAgjEYZ3+nY/6YidoP6ziKR
m90LXUMPY1k1XnvQPSboLqbRw7KNfSJx9w2GuhTNflzOdDecN6LGTJA6a/8tpP4Z4DDIx3339O0b
4S3PE+JGKdIBPPRw49UCAiyBDT7cq4b8o0q4F7tz70S+/nKr9sPTpri05ive37tuyD9aMk0gfcyH
fn9mZoaS0TY5z/boHJahetPS7uqPph+mk/9tSobxtuDqkWZ1FygrUWN63zb1+1hkr3Pe/ZnIi3xN
Gzx8zcwCuE4s0qyCWHB7jbFL/dr5SPCIMgoRSibeuBzmjh3JSk+WV/5YHXlfGnbS7BjZdJwvfSkp
VgrrGBg5J0bXvyWE4ELReRO4oo9a7bGecSAo6sqyvCn06U7I9EsO+Q3q3o9Vlnm4VKjoMpKtef+e
l10DmknTmIUthFZKgNs+36cCw0x+ICH74M21rT0giH3Zr7kvlrDw3EPqDchNGCIo561VAYBfDf5v
cyYwJal5mNdcY/ec0XIWz1vdH9Ehfm0NhGe6gqBhav6RLZ71NUxt5ze023D/CxnKksgdn3thvW14
+jZP0Z0kPGkyo2mV8N3hrvLOTQct0w68p5S7clpesvmHOS+cXsebUn9DInyS+XvZGe+bh+6EQ76O
wBQaEf1WkUZdLm769jZDgEdsLbznNUAeY94aarzmRjeFdm4Mh9XyLlNgv0xW87Ss2pk29V2XjpBP
9NC35ZUEhBdkxYDcKD72W7DfKyD2V7UXDHBUNcs54ygOzXSKUHEf9u8WVPvJZ9WCylOGzka2p6qb
d0NOickamroe6PHtKPL2Pmuth15Xp0nTo7YGuF3pj4Aek9Wi3bd/E/u3wvs7Bat/LTCeT2J5boBp
rAg0j4r7Pe3yj8X+Ap3OU0mwYzJvJOauszi5q32ayYq1J+2ytRK0qoY92eyjNTMeN23GQQAFeu55
zutopDFi5O/e5AGuKH/mphkKxdml2Sirl02PmAR4iZbnLWtDdZBL+SD4zqbGfC7M/pswh52eLX/q
kuqS4UTiNt2dhX0zmhb/AXMyLs32ts/+595a2wZCoDEnmu/xCdIk9bZzxV+L3WF+cRpJhzJDl2Ah
TLWp9dqyWKOi8usjXvkiNloOpcZaJRvxmPhH44keZku5n4mUKRsynRXovOLPTObFU8btJPRHDeAI
Z4PUDwliuMra+xZjo2FS8kM/eJQL6sJgWY+uU9yM9XwyVZmsY3kYgOQUhR5RvL+03XAo0uKolf7X
BMAB8ibQyIx7aW38LiQhMeWEm0a1xejVgArNYwU/99ib5WPLPWEENKOXP2OmHrOgP27SpB1nfFua
CkRkNK4MsWo+Yr14G7P0kPr9kSgXhEtajMj7JuVaeX7FmjKC8+VlnN5MMm19HQ3nztmMT8nQb9Aw
Y5IxKvb3sunIdwHfWzQBU3/57LRHh9tTAKCM/NHLI2YJKMeuVc0OqkQGMLeV9blESRnTWXUuvaG0
yHO1IZGmO0RBaRIEjHR9nbaIR1DafbxxEwlDe8R4H5VjQBsqJX5AuvpL0PGBZr97sbnxayi0A9vj
TKfFbPQ4bZy71Ke1SjBdr9GoNL1jJ+eTpH6um1WEq3JjDQeIvaV/HM2KeneN5/FHv9fXKYk2m5sU
NV+HkHecyIgQqG8gwl+F718gUdwZ1XiZtPreqIKbXC1HWmZfIjDop3OyrPSfJYMYIhEIIFsWkKPi
4PR+1PEEzp1gD7HJRuReIrguWTwc6R595oNb/sqD9EbTW5fdoLw4+DlCXS8bbowup+tdxUvdnEsD
eSptKLP3PutiP0s41deWTycXfH0mawoQLUmX+n6jXQcQvaVmYbhU/kb485xO5Q+L9xi4La5tlpfM
P9dVebGCCQrWfCXwbk4cAhxjts2oXbJDavPE7e+4sOvYgRxlCwe8aHVl2nrQpBfX2PAaa7rzp/U6
ck535yaUM3IiJz/RQIqGJmWO5dOQCMTsHzzAAYm3dBCdlw5yj0IwUxRUx6R/J8IM9hX3tFsFWJbv
afQfZznBnmjVAofeYV6kvxnsN+CVGXox4JhIBRh050Dn522/EXEHsvKkDMrm2zItzt2c3k6yToxC
/LH7/KVK1zOCnXiisx66so2Hzn0iBOqIUu3Qdv2pxorfZeoghjxqaG7apXGczO2MqiUOKu9SWCzH
Q23dipJZ07aCXw+257J5axnH5CPNSL1mxOV0bzZFVzL72rEEntriKFd9/ZSBLF9y57NLWzjtfZ2o
SlBvuPhTmWUP5W0rgYUXtvbLcovYV+bJn61ba3tch/G5KN1LMAYkMY5/pnL7cGCTs3yjOmv0QzNu
V4rMm4U2wX6bNaX2s52N7/2DoPdCeT9/15Rh2yCBixShnr8Lf2FUzjrgMaorhvNSNKdF6y+cceLC
6B6pPeh9QFvLe9oEBRR7OrWnWksjCoPI4VKjCfjcHHlkj2yJcGvjnMXM6TVs9uObzlx+MQ3apCzf
btf+QJ12nPpyOpey+dPJ5Y/s6Qtpn55Av1D11t2iugM5C2yz2QOi48jghJdbbDRZ+aJPnBjsjliR
QXteZui8UEL0tXnSpYdoUepzYrvjj90Gso6Ey2JK7ELOnb/Vtr54YuCYth9pvWoOfd7LMluvhqJN
1e9ihnS8jixV+xqSMtUlYYAOHbkSfZEdUVwHoYMCuA7qt6Gb2ezL/JjOfIFcvOepL041Y6156Fs6
1TONVvHATDaln2m/pZpkSzYvkzPypDkvM5uqoYtvSXJriFR25hKm75vOWBC+rs9KY/CmycRTPlkq
HF7Goon21d5dyp+ZNM7z1m+ofWkmjXZ5UjQQYrLln/vM2hU4xnvAE8zu0TBEQzGletDjU3eBnzOG
+aa/jS6OJk88Znuik+djJgomGU589nq1H/sW6fLIyQatrH2j5+XjQHTCvk7tq6k35/RYS/+xydnP
7bGAbrJzEOUisfKkQzRvObDCoi1PYqgyEgGYpJmDfSb8zgorSXtaU7R3C75hpyozpNgTZ81x1A5c
eIobu2I8rmaE1wFn/NYdL7XXveZ6K6J1ryhKqiQTj3g8loGISS3uY2cYPvZVL8vhfA0qSxTKQ9oj
Dqca7pcZhbpdQOjS6GFQaozIcFOn3COjaR87I7UhdMNj1kiHmAg+p+ZNLbVTdePJ8lq3aJ4D9Vmk
0E1k2+wnF+u0C166npas1l1rO//tKFEnG/C6xJQVFRw+TbaqH0PTUM5W/XUwWetXC4ZnK9junc56
1Lz2VR8DPek9ec6b9B6FJbMsU1w9l0XSAI8+ccZsfZ//j+6bCbv70sNhXsjx9Ym9qDi90pWLnK65
qiXHWyYtydaNHEDTtArpafM5o2aUXf8Y1EMbzhO9Bt2fXarvKhHB9gS+nLFX/adunecSsDXHZsaA
5fAtTCaxHOHPNubgXPNvAZOw3Ddv5ZreaVl6Ryv26s5oGuwN0mLPsXJb6ADX7cO+ITQdkfZG33DR
SZupOTPVxvSydln/0nvWD+G2x2ztLiZbzlA7F3dlVDBXcaDZZ0AM7wuejIOg4kMCN+fGxXaH9MVu
m0+rW5/Ym+eoN6gyQXxRDFRbcKsVesNkcV74hsRLIBcnaWrxkLb9GTjapWwmpEhrdfRLpngYWu7y
EnE6PsiFR7GwCUeu1BMAhRME7yMNujjDrKka+3Ms5sQ3vVPBkXo0h40SulvwSKbXjMpfmdM3eIWk
6PQPo6g/8FndpkS2hbicVGx4C+nsuTBDLytebDxKx6XUHU6CbpuHbVBhRdoGX4T0kb8sfXSeJjX/
QlNpsOUv42flNs+WtYHWWrWfvSu4z6dTjxzyFbfWdMnL7dLUPTMOObUHL6dHbhKfYuxNeKbLjzop
vdwtKBFYlmTC2OROLwRe1aZOqtRy4qlCqFWlKU+eURYnzVJevFU5Ct/ea+gS6G0MbPupdVv/vRO4
FQl5Eve+a5PQgUaTj2QhcaM5np73g+gts+XqrlMGhHNg5XR26c3TTrUYLtzYTcfmkS4sq+bwsEC5
QgnA3Cj1GOAnahvq3ZTnYgcd200cZTUu8cZQ6CPInOlemWX9yInLPSDHtI/L5DPhcnEG/R7FptzQ
9dritRE5dbNB2ApHEN+KheMWB802uk+ufHstDXe90NlkHibtIS3CheP21UQzlFhBWT31dBBjNB/9
8+YxlcjxYJ1Gf5Cfky6GWEtp66RSpq+upcljkWmcKtJ6OS064VRtPuvHqqyWx0BvrB80dnZFouKJ
x+gfi3zPqJrSL5UhV5Ea8qdiHc9q0WwqUdk6cY2BEYbSbIRbrsRLwc3QMNKiN81KhQEy3MyKAXFv
czA0xXZPjTRfB2IQr76yHvyutmPd9Lan1hy6m8Yofllw5Qk8E9Ujln49GWya6CuFL31O9SZnjQZ0
5cZ0YP4UrVayyG8FPZzVO2/E8sVg1ooXgoU0HqBgP8bWomK5I0wmalox4yC1q0ibzPVXW4yA17qq
s0NyYYSPqHxeHpH8r5dCt7LlGW/3ON7RoLXSQ1Phv5g1g7K6oB81scHGLuZe9uP2D/OI+rbNjO3Z
Z3R7V3rLxCFsGZ6GLff+VJUc42L1hq95m3L7ROu4w2e5BfeCOKgaXcMwTwRR6MRqmBHRpWOVLPpS
X9fFRN3t53hIdTnHbbosv/aQSeOAwk7L4zLIrHPvLgG2zWB9nyxcVBfhb+N1M82adk7GIcpCSnzI
uUkzijE8Q0p5H6vVuGGqmdPtYs106bTAYmAoeuYSXtYQyaanZ8ee+y5kyqI9juMG+oDykIbH6Kqz
0xRLjqmsXF9SDxEYg4rxlUAfO7GZ8zw5GbPLAp/wHDWNcBO/HJ4rFlc3KuS2XAQqqsdaa6fIGTvn
zmgcTxCJpZznph7Nr83vmjOW8Ske+GTPVprZIANUlcrq2s/OelWT+nRatEvENmRTpGGNoiJd2758
FvRw8eFaKHi8kRghmpJaiNxqXJNy0cyvdjOGr7JARUyMHJON3tOb1xKmpuHlNgpw4VCPlG48jcHs
hrkYkSxLbO8f2yK/NxsvtU0e1SEnLf4nA+2SE9LMMLXewq7IgqhuKUkU+l60eTQw5tmrTyWo43vN
3lMRVLa84hNmqrag9r721SS3sNJr9zSmqdNGXErvodWZAKuJZfS/ODuv5jay9Az/Fdfct905uDx7
gQwSDAAYddNFimLnnPvX+znarbXYUAGe2ZqaWYoUD073CV94Q16jEk5xExXAmhr1SnGNdo+EmS4t
AnfUfMpTWh8E9yw0aVMNOhQyvcwPCG3pw3VHUcJZ5EkChSBCi+hT6jD7IVejgEGQoRAPQnaY26me
z6ug1V48wC8RoTKfA+EOeiL4sS3hB0GmzqMo3BqUKJahlvXf5QIuSjC6T0YLknVZ99hD0jySSC9s
yNTuAn+c6tFocMYBzNWukhpoNUIg47YppGSVFbhl+HKRQ21wat5LLW/1PEre08x2zbUqB9rSUsqe
4mMVLTPLzbc0vwnNML5fOIVr7TFvbF6HqtPeYWY5AwF/CMMtUmr63FwQlb4ezMR254NC9tNl8A51
athAXrMHya6qJw/j6eekHuNrs0mKvV4ISTXdTJ4kOr8AEnzXP8oqbqaFbrbLQaGE2LkqIIyQ6/JA
Nm1wqqRQqDw7emV3ks4niP85RiGELkg4utqRZrQZ31K0QjkEFXC+kX6oPKQOe7scFlLl5HMl194r
SSZCTftCphjSVAQZEsEs3hPJ995VUWn1bC7+Pg9jCOPA4Ipw2AUmCrxxXpt0jDyq5iF6bJ4bhpQE
ug/gBq+R43xC/6QBGoX8Mi/NbqJo1HetVn6XbaTrelPQt/VwT5X/R4LfznrsG39e9qR3mKuMeJGM
7obD3b0D7yDgHoG2kHI5upal0blOKwfIjN9D5wPYQL+TCqelwv4K7DJZYAEJCMutnG86/cGDXws6
GdjWBVeBu+pCVBtSWymhxuMRS1eesjoHFUhGIuxMH1vQQjYd3XoAUtfR9uwk+pVeUIeoJxoGWAIJ
4nwmpfY2FBmopqMZMSJUBAMGkCNOEsOyHwHVhzUzDfPis4ndx55VZOf+CuOsYx8AdTOlpaSC0QLp
ZYTRjUkJptQVmqPVNaoUT0aFdy0MbDQYgauYqGSwQq3rMEX7QJHhogTRgorRM5WwRQHXkFgoeO+b
8E5xAcxiZIOB0BFclehn2LeW3BdENTKdWTPcRQm1KbiRO/hRB8tJr4y6eaLz/xCqWkbVlQQ8Na/l
OnwxSaBpwcgLtB/uuzxcij8odf82k9Xvfqft/NReGkjmWR1AviRprmyKej4qD3UY32ql9tTZbKGi
fmnqfsOupEeub9uWlqeOwIFSFA9WaTZU0tT6SksReLSIXwSX6edHQAMfXdSgu6qlfFXS6C66eOcp
+SGsAkCpg7lSMS2g6QgqVIn/CaovKoS1E2mXmI/EFe91xg3sWMan1FSEvEESLiO2eqeAnNCNI9p5
Du87VIkkgnQJeoj2HN0ygcXx6uxgDsZ3EJ+zXkGveHB2lRlsDIKJBKgT1dp7Fs230KUIqaKfD+Zm
HkoU5eoBgRL5aYTAXkvj3pfrx7jo9kGR0pRWlkrQvjV6+dHgheBV/biOnXhpj8m8K4srAhxUkRv5
g0NmE/TJIcmlTRGOYAwtWAmxRMOXdNYIVpLkLjtacUHfX4th4N5UK3H85XSLeq2sl+IDRSNV4cZ7
Icr5MfoZTsmdvml665v4KXuUF40WxIsWHbMZYqN7OUhoy1KviNJ2KYfgdlJpjxrd0qkovSbObWSk
q3CkMFW4Kz1uHyS9B3+tVPMkpwnSFFdcHxKXG+zEot71TnlrDhj3BpX7nLfeVapVc1hoG93m9KC8
nyHqQT3yOUnrG8jt6zThfrWdb31D5mdb72hfUEAqCUXsjs5Enl2p9oDZef8kqnlBR0qWk18VQ5Vu
0lJecSDMqwp364wMj46DbrgwhjttD3v8WinrZ8dwbgKfgDHSATlrvrVQ4nE7RvVdWUKj41pT1xbe
BKOofcABvVOQUFX74rV0kmcAhHrmkwrn+VNoIDU66tFLFcibyMxuMXZgeyt3npZeFeIzQc91HDoj
gHwLx1w5EU1+AeWu4uXPMn1mrlrMrZUkQacjc59lWTmCAHhxlEbC7V2jxOZz0ueuGa+oGzg3tQ5e
o42bQwcNddmm9rMX10Ljpn6yhi5ZOrpUL5D7vkNgopiN0vjua8G7pcIg7Ibyqq6FdGC50KC5jIZ9
1yHyCwwgbLdAeb/5Tfdio4O/C1UTrKeJhnXDTjdK69PLCajrxH1RtcEDmI01fWYtCjcjP5VzdQaF
+gPXQX2j+N2GZu8GlfsnD1wdmv0D7U0O8hu99ZN1r+fxJtLrdI5I2l1Wm7eZ4ewA/jldUM6LUm0E
ItH2pesU3dc0z9cyvQzTfY4TbTFScvc4oBTDXvGTSwNcoQNUNE3LRaMiO6Qn2bXYHFbVL9QB51Sj
5LTEHGoJxlHH1LXj0PVC7T1rxEWu0gYIttznS0Di6z6050p0jIua7TKuBhnYrK9dieUt0cwNEmPX
pwXJMcXRrl4O6CxXULhTy0Dj9BWll0WYKUtbhoesa9fYWC5GSqhhAEDLn4dJh+/LSKaYLzXQmTb4
VBMiJ3JJR8qxTuxzYR0yMChA30EqPlFZHHhjkm3MxZNQC++mgpeaytqDQ9MDfGq0hX53rUjOLm0r
HHWGQ2fc9ZH3XMbdteHEaIwi0hI4a6kvDj2eCnzUmISNQn3/bITuStLqdW/cZap2Z3XGe8Nk9Dqj
raIiSOA+dzZgdTkgsC9VGIf13KNID3dkZtCnrbtqmzo4Hrs714opwnLWMLWkKrihnjwCDM9Ooa8/
CTAx+kkLuc3XRv3U2y8lAsmu0mzqxF5pSjtzBwOdluzdjd2OJKtYDZS3NHDI4hcyqwjsvt2UdOgA
SA1+ei+r2pUSwE3PbP/Kt5Mt2drSQUqhsaSj3tLzlLprOOrChX7b++nRUMNdIt9xl8xB4AagSCv9
lc9WZzfiw+st7vZRuVRMdyae3RCM2za/U1V5maGPWbQKUgfgwAUgq5Repd6ndR2uCt35plXqY53k
b0Nl3ILcJLHlzbEweKyMJFaYgEtzlWhjgUaunksrG2D6Jg5YHnAtMli2LkwP/zDS5646hQQTp/oh
617lzP20ZJRj6WbGVA/n4pHESRPT16zKhY1ocTL0x0IaX5tE22tDsu5I5UEyUAYumzv8EbeZbGLd
irjMvGqlm6EDbGA+So25yMJhHdn2Dne5pT6yZ8dG3vjcUKhAry2QArNMc7fKaB5k7j13sAYQHR2V
Y3DFbJNOSjYSLWK7MpaFA7hVg6Bd5B5ayuHCiapXSMsY6XXbJoiWdevcuBWRB08ctRC0cod0JWoC
rYExds9tn5bZG9TvCHnofpuwefreXmH0vuBKxgy9PzQGIvPIZ1BTy7VrVZSu+CRt0G761tmHsg1v
bVyAEccqWZoN/E3Dpx7nYzBlQ3N9SkhPFG28wrLsKqUhA/98iTvUCpfRlaLvXScqZkZe7GLHAZBs
Ua3NIoqo8kiNwg62dsHVLHaxB32lQ00qbKQVyd2aBRQXQDjV3roWfKiq9HeYyi4IBq/JTG5bopem
UuEA2Kta0zZxGd90/J6o8HDcSlbic4k/6z1UhW0KvbCC54oGYrO509Jw6/J8NR+W7zBSjQwX/LHh
Okva8tST5YV47CoP0wk82i4d+OD84MnWvZkW41KGvzET7wAPzruY8w4AxE2ohtuGBRUwAUmOD55N
YyriJA/5TTzWBJA3ws0riNnXvja+mFJygzAHvI9kPvofeThijevPxZN2pPhK0Q9UpZHJHIWiNdFJ
TQMXdC/H3UC1PjiYWrGWKMKafFJsGq6Gxl+CmUMjKfrROM06BYQQRcaTxQMme6MBTQjvDzCmg62g
IIjIS4wtfq9Ft0ouAoo5yCQpYTmHjjonXNslsBKSBBycSh2AggfhbpR8aH32hjsx4O5xQyg/kzBa
sPxPD+iDOLTi9Cqqu7k49FQ7u8UZSur8t6jzt9BUAEa8FJa9FD8cg9So+SkP0jr4fiJQ7y7mSDJT
b8OtEqAt0vF6SeiXLjtLISmr/XopR8G9o4y0vwDxQeyCDAQGQ+fsDWYGWG4vzqmTU3+7LWJA/Spn
e2IJJ6QyAXzOK9E7/8aS/GtSxSsrqpNFKnFs68GV5BLxu5WPskb+kAd6Mc8z6boc1WefYrjFwS7X
wwZQIqVCeRenQcvjs0kVE59tHu8AaegztjV2QQXQnLHpoH4Y1W0z+o+RFt+3AThdiVpNZyj3ElPA
auizYbWHoXcFKXggW4qGbZg5NxmFi2VItWQ+JNou640jjSC0CrivhjC9bYzssXAdhGD67hUJFTfn
HLT3BQC0BLUSMy/3ResCqqSL6PGILWY3ak02y1p9GzYyTftcX2txYM8QP9trI+yyMlhqcMPCsl0T
MVazgIZamyYvrlXoaNl1h6hN90bn3WJbM1IZi9KFnFbPjtXMmpywy1G7pQttZy4bAQ01YrlNm1VP
CAm8JFBBmsofiArUm7bLXgsVoCWJYa6Oz4GXIiRp07wxq2x4NcLqmFsgFeG8UnWsy+vWypEelNZ1
rz6SPC81d7gmdqHXUn4gAS5BZoHORqPkLjG6a5UoBXTUh+NFG1MvXvRAvyXOvy9rkurCh9IReY/e
GC1CSbtz0nobhvWagHOpG/IO2ZqNmWJiCriZUMItbkXs4nngVUu6wCCwSaOsqlpRqSvvSvga9N4/
2iF+Qpr+plaDO6SuVorpPcRSs+0CoDeJm9VsEexBaSl19IP1nBui49S2G4j+jVKsLAfHkkBnC+Ca
o+xkNhMtna0oIkr8ugT/g3BoMF2vuxQuXZwvarNbKx27KeK0Dm2h1ydEKErqPLNIqopZGKNZ0nVA
cIIkfzFSrnKdMmQN+7EDhtSaIK9T76GQcmxRO8C6UdtRTKvTNflQMR8TJQO3ZO+CnMoPjmrHGO6f
3TXsdDOj3BI3AlfizjMn2vqG9Qy78tqrk0+5H/Z5T7KJGh+mE3T/KfYqNlAbsDZdXd5ZY7+rA0Tx
JGTyIwc0gVqbnHNuWSA3UyNbqHMhDbhp0FdbBmV6k8vypjIscjLlhvxnFcto4olnoumhTxdT3jWJ
ep9L7X2eqjfy6FDN1DZJaCxUy/FRP0KdSMlWui9vpV6BuEpBK7aXdNPXUpsJ1lWrWvelKQrRYbKv
gVMrZnozWFw7DqenWGqBFWPPbvPpk2YWAtBTo3yZK/6nNcqzwnx0quw5qhSir/YqqaMnPSofs8BY
0U5a9VF04wf9dT5KgNcQ0OU2SnnlIGHBc2GWQYLzRBN3NzTwJ0rCQEVXtx1vKHXox4n6p0VqnuUQ
u51q3Zg5GOaEc4plANJ+JjvpsQvND5QxF5LcBXMK9VsfzLiZR+s0NDaOKWUrX00JQqGrqOjO15W6
C0Jg4edJzafUcGCzVOo0S6b2hafMV0az4nVm0frOcAx9aISruvjuIbjBajiKWfkuKMAy/xtjmrIl
qOE/VSEmxO2CLosPz6U79gDXhoRF70HsD1+bwLxOfM4GyD9jc4G9PRUdgy6O5rMNltxGeU54nH6d
ad+1Ans9NsckvHKUQ2G8MF9K2kC39M++9Fd8ictPvmhcaslP5x/zKVddDE5XTkcGA9OuyWO2jc6J
Mf5ojr3hHbF+W4bRXZcaD014yYr+lHiPuJ4M8V7Hog658MlIKIjZvuHUzZEQpL4nQ8Ceo64uiDec
rhqERVASUA3dlA3k+r8+yyrqDM+gfHmElqekRNUQBgWdr2Lvjlg8WwUo4UvGAKeiSIh1yLppqogv
2XiLfh3U9SO6+ejNHFNcMxdaBjqeQMXrkjV6NAdgu3i9wMg+/+IU8by+Uv4NA1lyVo1moSKvT8Qx
aslvEstyf07VwL6FEsTj4G50pH/NLXOuJWthyzrnzzZv9VmZDxcWrpjWuQ8gltYvSgoh+PC28gM2
JLwiKGj5MTKjY1fzxfmp/ualfpnpRCVCAxnRQ80qxQYBwLgew5zISILeA+i2uZEROM2ISM8POtVM
FNuSBSQr6LGrmJJpk/WalPhSjrVUHiMS1FljAOuERiH5ybKy5B2eLikE7Zo/jqAQnx/7txPWMSBQ
hJUj7/frk7XkckwMmwn7zhq8GoWM7r7OIwyadiBFbnu+NIDe/41BcS9QEHfBHk2fzBdjEVgj2T8H
DRHFc5v4WwpqUW0BwWigzYJvSlpdMJk4PX44ahVF5vE6hpC8+TrTlGKulcfF+KCqhv8+aArcTLnr
tm2WmhJyf1Z24dH+ZkBNxSJW0zEcx5pzsldNZ4xDX22Nh4JGg1f3T3Y7R8KDZNx9Ov88T8871D9+
GWmyPTIT4cTC7IwHv82KTVgkt1KoJBessU/3IIYPLFHQErbFASSOpl/2YD20ulwgFfSQ9+luNDF1
avUYQotqHf/qbBgIUzdkRDUZcZjJi7IMtNPTiIG60I/ZeQF2PH33cX6Qk3WPNCriMygJoZ+CCMDk
SDMbPHs0pOEfje7Ieie8pdlHab1kw/v2M9Uk/utFD+dHPXmGDlQhPMxlHfdjTZkqwhR1BXrLTstH
p6jW0ihfleH4TAXs/CgnCw/XQSJuA4t7vKj0qUeGqYyx0jadAj5POkr6FaXqVWaas9G4YAOinCy8
yUiTNZHDG+/VdlAeCjOnMbJVsRxKR52wGbRCs0lr6SoAF6NkQDqLmesd8GKbdVXweX7CJ7eiYzBV
FZqbphC+/RQ4/WVpprqFwameZ4/IuaFDf2zLOaLJKxUMMLg9Srjnh/vN8/0ynPp1J4Sa6Y1t3mSP
GZwwH44uhm2hhnVeTMFatsML58jpUmV24O9szi12hTI5R9ze9IBH+fljjs5qMFS3HkD/ttaWiA3k
42OLpHekXLKxOQ0VeabkLHhlaqZJWjjZIGklNblVl+mjLkRJrOfA/fTQyLWU+BGhipmE2L6U92jo
fLbWs0db5fwztk63ioGZhqljdMG0dWtyR2Sdpg1KaaWPOLDBTIR0Dj2Vkl9NEV1bKoLAokj+3I2D
Qy67ZCsftRRkc91qUaTQbcr1gNxzL++IStyZnTTVSnWgzvsVzYk25U/7DwlWR67GyazqzHEbJB1C
B7UOsdCjwpSCbDfzmKZfa31E8ofUPZXg2QVfrJeHXad2axUBCMALVID8fh605otCV9EC/DJXPI+K
dAaHN72GZicyJ2L8WvU+K3U4sje/w6yIdHMj2BBC8kWAUUUnI4ypa1HKkOLqyrW119aFvBdDGvIQ
2nXpulHwhudeu8prVDRg7ystXgM2+wa3hMpW/r3I3f2AWkAaXfIz/c1m5+LEkwoFUI6VqSNIqbqh
5KnUhPzIq3eOlVqLAd+GC9fM70ZBCZ9/GAZAwGTdBRlQHKO2w8e8DdMbd5AgA0fphQNDXCFf4kl+
r66TDKk/BdrtyRUzugZgj6wuHgNLey4pI2qlA6aWxF+/Msrs9fxa/nk1Tob7aQvDpSlj8mmKHf7L
+dQpRenIyDQ8ijecGpgQoCgXvuc9Ob+AVjjWIo+AYmQcW/CA6BP4FP/kuxbxCgPYC2oT1Csd17pF
DXrWVzJl2SdQXTNAnNQLOd65xcgDzn/s0x1oqhSMsfew2IUcPV8/daH1DsTGKnscrEjfloMh2jdh
tI4HxH/OD3V6ouIfgrSsrdJoJDSbvPRUHaErlqZzlHMPSlP9Te4sMKxURWOauH99LOILU5ZV1Va4
I79OCzyIlAbOgMKoa8zyxL+rwnGnQfnojeLCRXF6L6FgiOAcgoKmImpgX4dSdaWENao7xw5RALg9
KDGhUVMKzRxUwiTUvv7y1EjSCC6Q8SbgnO7QCJc36vO1ewya9rb2jRkwG7xLm4WpR+/nh1LFJfd1
TTOQCGKQzBXyc5O5ZdHoG4T2xjErHhNHFyjpOW9MqE3B+7MQcmtppvPVWKxaZV+Fr139KP6/uoVD
Phe9BXSoYcS0K/50QJrt/Af8zQVmk2FQ1rGFUYFjTi4QB30hayhU7Rg57S7R7DlG1/CXYU2ABjCW
uaXOmu7a9J7xpjuCSb+USk7NBLHzEh/A0nUdBUBW9eQJKWpUSlFuaEfWx1UCxJd3n5fSAkbvtYdq
iCNVKC3UHwCbYH5cSipPd++/Si1UmMjdT7aU12ppmmr20YS6uXBSystSCdUHSNN46a6eLAWN0hnL
jgaTWHgnE8V8LSWtdU121LBGA0Gs8ZpaJ5FQpOvz8+91Oq+fg5GHUIggIuIm+rqn4mowkfJksHGM
vrOYYrnatZ23/uujEPUIaX7L1CDqfh2lKi0ryVMffS/JpWkn3bmZPS8VPMn/xji8IDwaUMA8KSL1
OrJwyRhZR7OK4cXgYj0H5CfNPEGiOD/U9M4TD46aH2e5jhCmMV0QKPSgM2MxpWLAxCXNwGW5D1UV
fiamtRt8wIjnx5ue6T/HsxHdtdh9mjkN4KQybgocpZlavaIj/j3unrQeRcc++X5+oJPyCSOZwnTN
sNDhOnXtNDypjcq2No8lXAvqUlZ6A9l5Bc3EdFV6Wquy1e+UYH9+2NPnqVAtZgESqVCImxYZ4bt4
eJRWdLiQo/D64UY3djRvlmhySLp04eWdnGZUhzQsI6i/GSZlzak+LVjsJKNBrB7xI4Wjk297dVuk
q9Z/4N9au2cnRNK70b45w4V5TgOyf46MqjxxnywE4L9uhdQ10WfPevWY1pThMwWemhzIN+cf5kkm
SZ5hUfriohRmLyfbGtHC2My0rjwUOuZZgfyY9drGdr0Fe/NHo6lvtRJ+c3L1PnYhYIW2djuiBpL1
7nrI3OP5D6NO1XD5MFhqEvEghaBBUplMWe8rVBkGNz/4UOyyhrZpvhhw30AjiohenrGiC/07JPUU
uShTnaVFiVe1tpIh7siGsfJcyIENmkz1ytEv+ZuIwX+9ePlwLHPFssTVC9Ficq1YXpbVtqpkhzSt
X+hazGiZP3bmM71bABTBRuvcQw+E8fwzOTl2MThAapbqGQGsdbKbc2qibqgpyQH2OEwy015oTbxX
4u7CatOmcQVOPzp7WaWoTt5pT5+9kZu+Tg6THFTJaZ+RtS3XeTho3zV4quthlKH4j6o5d1sQRWMe
lMceHC3q4+iTjU0L4X4METulvrTqiLofOcndJWy/fuk5TnloYytd9EPYrwMzD296J422hpT715kL
WrWm7I5Qn27CKUFB1e4Nbd7gJ36N3CNeNVKaUL3IvOEvdhLElEmnxNbmrDxR1O28OFQiy4RziZs5
gGPk0WDdAUMA5kjid8kr4nQBEfySXAkDB8NRp9VXq5SRG0z1+DDq/aIuk7fMuSOprTv3tgabDUqI
I+Uvrx5sMXiZpmawhpxJvpWjku4rvhsfWnllNg00SsDoqO9fmtpJp4KjwybsMqgsk9qZxmSgBvIJ
xQRQKP4QzUsZ7nj6UPnPqfpDB03Yue0iQEOd9N9CWU6KUDqBrHx+rtOgX1MMmldC6Z2gB9WUyeGR
STwELQ3ioya3kC7Krr3Bm8MBVk5ru7Uk/MxHIIFd5l8KJk4vCe4hStsGhyh2IFRvvh7VDvbMvRrY
kNzMLWHfbAiArZlLcMfFIDIPXH1sZzsqxdrQvAvTPrkmFFIcmdxDV+giONPrsM2dyi0tyTsC0723
PDwTS/uClP/pGSSGwN3VRF8O4/bpk617KRvh9RxDZ62P1VNUbAPLumDdeRpNiIlAaOIqMkSbcrKE
RjpreqaH7gGfnNgElepjm6OnQJ6QvW4EIcEF+77CVYYqeP0Qytnhry4gGhWkTjI9PoL3aRZXwjWu
Saz845D8gAHPu0QVYFEO2yC6G0z7Qr3FOT1wkbDBLYuKNAw8ANVfF00NIa3sgEscojxQduhR6EDJ
gGAjUoeekOxld0blyetCifVPzy+lYBuggy3QX2b2KtHsXXnwIm7Hxgq+d6OF457eg2ZYRbHVraRU
GBKZ8uCsnd4MyEgtvQQjCqzbQaUPTvAYL1LIk3PDHmBRjohUKFqCGKkOQ1tvgg4RMQNZ6qTInjVE
LaJryjaRtazrEM1HIO3mOs/LlpKcadwZMeiyNlOTtWKGiBB4MMdA/OjRW1ZI+kfh4GLVuMXwwjzI
grzMWcXqozXgaEKuCshknI9h3MLc8zV0IVMvmaORZx7x84YN4Vfc8r5fH1WYxAsjGaCNy021HNRB
3YO7qT6sKPSvJPQ/n+Oo6Vax7/Rz3VPKI+8T0pyCGpPkNSDhU3CegWUHS/QS4LkXqrmT0s4KYXU0
6qJFKv0xH+rsmDgIJqNVJkmrwXLqrZmiOpZ3gnWjhJrzULqesR/Bk2xHCUJaaYTtSrEdOB1+El3Y
GGIdfIk7VC5/wEscLbpFz3uyTvqyQSZG8eS9hIxRIP3ocvSEvYb6aojGV49a1/ltcLLbxXisSCJ6
umdc71/XpYxtFbZTnbynLhdaM5QgL96Ev5mSRQkDT1CmpJOpfB2izyuWu8bbiwr/pevMH4Wq7myg
QZpv3KnBpUTl9GawDPYD0Y2OzipH5dfh9Ngf5CorqwPreG5ke6t9cct3JdJBtZWPUvp8/gGezI5j
jFoa2TCRNaHF5AEmShk0Wel3ByRS3xUNlYbOuXMlaHUxuGFLuxC5nVwAuDjQexFFVUvDFHiSmAcG
DfoECvG+VuRXrGhuPPuSU8lJSskQNogOE6c6ylvT9pnVQntwC5YE+dGukiBRG2Cw8L5K0B42388/
vpMwSZWFKQU1AI1q9ElTXhj0AfotWe9l4QFxr5eZWr9lvvKUgVPVvXI3hOi8JHoyOz/wbxa+QdLM
/+j2EM1M3ltnWp0ySuawtyN0zOvM2DW0vmZabnycH+hkgZA+UMSD0sU708HkfF2Pg5GX1D9LZQ98
ECKBnV/VuFuVwZXWvJn2w/nBTt8dboykU4ZMsEdmNVn8ipbJQY5O+l4BOb+ogmfiEZkTknLYhWDz
9MWJkVgg9I5Jy6fxrddV1VAPRrXPuCFklN2oBxTNxnDQtnEB7yHaO1wovJ6mrypjkrEIu3Si62lR
uSwsR0oCu9rbWmU8oVo6XEtjbCMw4FLcjNRywd8b74pWA1wHH3mpBcidOXoBnK4x1TtjlF3U2fLu
Ul7928f+ywcTu/aX1oNtx9zIHY9dQqT3IDStm8586rVuKUvJcsihsmc+F5Sc4dMb7YoR0qjB57NN
nIhdSAZq2e5Q4r8QdZxGWT8fGK9JtlSy7WmPOpNGD0/EvN7jIKWQTZfbUh5JPuRmJxiHrdanOAAi
nR83j1L/cn4tni588bb+b3Dx0H55KE7cNWrvx/XelMlFfPdalwBbqhsXMXevdy+kd6cH49fRxKf5
ZbQxkmsMGpJ6LyROVKRw0Qg7P5/TE4MRbCo0pijFg2aYjODJvglnvhZXpWLsuSqT8kJQ+hPO9vX6
F1Vs0c2gOCNO4a9j6HkkO4Oe1nu9jp6RK5Gd6DZtxwM+ah9OmuzIGW0zWdW9wIJi4sa/tg3EyypK
nIVQyO/Ld1eKN9giGzON4A4JgDfkau7qPjuGbYqE6VsduDsN2k7g8i4MiGZIxKWxfi9X9u3gaXep
aq0CtD7mVlzni/PPUP3NTrFEq4Z2gUyta4oPMqPCTg2zr/byVdgmT66vUE8JMESDnvOaF8ErLSqU
4ku/RofNWCGi8J6MTjJvXfceIVjsMnzrG22RT32UkMhRS5R4NBNqqbzWEkDYTYisBaIoRWHcgqu9
tQbUVS/M4aRwpapUEETNFTtXi/bd15dEw7guKuRV917lvVh18cNIN63/aTwaMFklNEIdzNSXfV3S
AvEFn5lyqYpNTbyIwSUF9BoVyzXnRgMiNHZj/0Opcu1CJek320G0pkRmQ9ZBFevrZ0Rqc6iiQav2
Q+mhKRfYybw09QsmwKeDgFLiEagU1anlTZOaODe9sEAge49hrLHFWi49lEY5Ls8/79NzhFEcgRym
Bmwxl69TSbVYUwoqUft6GIpFxwvuMvfaCVHx65Pd39jmX4ebHFtjhVmV2aD6a9bmt7qwr6oe3OWl
w+R3jw5jTVtExnQ+FBHF/nJcIWqddWyDcj+SFAI5lxC1lC8c/6cHlkaF5t9j/Gwu/jJGqatVCL6a
MZQMq4JqNF7qcpBf+wTK2Pl3dBoNfB1q8o5UBRuLHEHsfRylb9B1fqRY2d1jI4c8YtLMM9Dfc13z
1610IR7+/RxBy6EOS4IxDQlgFPCAW6XcN/IQoAERF3NPKUhlA3Asf2eO/zeU+vWVWU0iVWYrM0en
kq7Drt5isrB2Q5h0Zj+8+ba1UzCZMBHRvgCq/N0OECkaGSGVaG2a0ngBoCW7scq9lqv2Ahe9FjQD
+nl9Grc7tTETzLY078K2O8mjVPFK/z2oIU7BX1ZPpipIguZ2uRdKfX2gr7K2QTtWrhD2BMmzUAJh
tts6b3/jKVN7giekUXRwxAv/ZVgUAdTWy6Jq3w7eZpBNEVTiXDojcPAViezq3XeMCzf7b54voFWq
MoKdIMpRkzFHh5oXSpUw+UdCZqRAvntQtDp0+sv2Gtud4sKzne5+Wlm0F/iH8hPZ/rS70EqIZkjc
0/s+9FA7ucuL6sII0yn9HEHDE1NxuGWVaS3YtENMt6EZ7nM1PWSujn+bEj7AMm+XPWJkSMlvz7+3
nyfWr6HLzxHhA8A+oCnvTDNTo8GNBOoa0k1Ve4/K4yZHrnKEHdZ5wNfteolmwDwTLety8D6jvN9W
jfGAsNEuL/29WVL1H5u8mKUaFgqm//38x5seUD8/HbhfKm9YyFCF+PqKOzWIEeHxkr1HhLfqJCT0
tCQNZkh8fuq5cYNuAkr08hsyHZcejLhqJw+GJhILGkKBeCOTox6Zmybp7RQ33B7mi5DLUIJiGw7h
ndyogpXoQsZ2tRvLizee6awckpm/PPlfP4E+2cpqZMShkftokSXPY32byO2sUu9IDf0KuaQWRqt6
PD/iSeZhkHnQwrIJQOh9cG9/fd7AvcscOItyb2gftoE/Rgx3DK5jMMfmbq41710tobZ+CY9xAgeZ
jjt52ENno+fh6cp9iGJDo+RzBhZmq/zHGqSNzD0L55EGI3TtMrrk3H2yypg1GA2Vzgg0deo0X2et
ANR1M72Gv5lFHdU0DIWwYgmNVYpuwM3ots11gx7Ziy316r3mtn554Y6aHiwA7gSmD88dag2igPP1
A8gxFh7e6AdHdCP7NVIkiNBxQ61/vt3/+t7/t/cju//n4q3+8T98/T3LhzKAiTX58h/rH9ntW/Kj
+h/xt/79U1//zj8esoR/pj/y5W/we/817uKtfvvyxTKtg3rYNz/K4fCjauL652/nE4qf/P9+8z9+
/Pwt6Cf9+POP71mTEuIcfnhBlv7xr29tP/78A7D4Lwtc/P5/fVPM8c8/romSMWqq307/0o+3qv7z
D1v+T9JrShKCXIL3qcBBdT/Ed0znP8l3hOOvBlicii5rJuWY8//8Q9f4lohpRZuF6qs4pKusEd/6
X+bOpLtxJAuvf8XH60YbQyAAbAnOoihqypS4wVFKKQCBMTADv96X1d1uV9k+be/ci15UVaYoEAhE
vPe9e53g70TZ6BUwcHBbtKT8r//65f/09fz76/ovoKmBFzN7e/tt/ojS/HsRMm6dHMbvGEj78w3R
V/3UKpq6e3gZ7oY6t3WXw0gW0PanDOZQUBcvE0O8W2XF9cvQ0b8LuvyWLpucB3/xu48lEOOLmGMA
xYWD0gnzWgBhd+AwqlMvWPV6EsdodIgrV4HR7Cuvsr4JKqVPueeCE7bHGusYBa9ux6yG/Io8UhZh
W2h1X5QKXps9S2tmMLuf8THysgC/Ni4LNj3LyZmu7Sv6ENDMXvye+QE30IylG276GiRmvltaxQx+
YarrbNU+/F27+4qkqA5AT4pH6Ha3LUNRj5ssFj7qmNzZ5AnJRMaNKjoQns6QQgG12zN6Nf+I8Xfs
Cy/uHgDqZZhNcPy9VZ3yd5Gu3GRtB80MvUsFac5cwSDvZeLWV6kYq9+WDbupbV61Q3FXB3UbrIqi
tIM1TyxKBd9wfzX9AHuPoxL5BsZqqzVYLRjyXVt2wVmYhgNqB7up0QViCPtSOdiHrDgHs1VY9hVE
X/3FhJZ/wXMwzaxtZvAJ2bLeFgVDNjVIzTrEgVF8FCJm2jf358l4HuN5AhtkgZVfydQCSQR1xvqA
Agb2wTcApTbWzUrQCub4ZiHmJ1V39jP3ZEEEGm/ZTtABwerATcEJMkqGs+03ZQAMQDCTW0Jn6fe1
m8C2HZmWZkOnjnZk4aXorPECVG0sd/6ioocO0+F93TeQ3IiNer9GhFPLFtwwnAuc61BcEhBgtzV5
qVCrtdnww4uLGgKrIdoPURq4hGyR6H2OVCnd5FQANbwrM/scCdxxOegJfMYqMYIQBr6IAUU1UxyO
hcwYzs1QLUHtLzK8CSJocc0qZk4Llxj6yhrrZVdFjviaqqw6pkPDNG5pBfsygs0twOTFoaHhV0FS
0DlC9apZmAWYemj6nOzo3gntLnvy8+rFa6PoxeixEvithwRgWIZiuh9kNN9u14lR+xx51Kqw2mlc
OehaFeXINAOanjcM3NJ4aoFHdBqsZa/qodrO7FmbNWRARtObCDD42vei4QYVUHxUcv3BqgKgjXar
0smdwcS69VTj0gPe7Y58QdoGz4qQQUCD0YDLVdC7V9BbzoWXkcJBnfQzM8LUeA8TA4VpaEiY+Uzq
M3kMWKR9jUZQzaAKI/PIJMDwFAsh1+WcOeU2013PG5UlZGfyyrmz8sq/1nZavfsii+OVHv5QCUn3
lpQx2ycewVIin2itkzTy+JfsvFtEICaKtevpFDK6YnX9sKFD6L433F5QB4cqPtvWHB+iER4iWCi3
YWR3RoietVG5KRcj/kTGNl0o85dvyq/yrZnk7QFiZYukME1JbOPLarflBIckLqb0rsPz9dMzxvHe
MdBGreJxbL1wtJXznqRpcxypdFTbpSmGl8Ys3TQE5NHE4dCKnMZqHixbYubla2eDxdwZ4w0PTQpg
jLa2r9hvFHoEXZJGKu9CgEHpyUdai3gWiXSzgcKrqIECYbxxpmID6Q9EmqeeXu7zbff4YwgGY8uo
BhyaLGm+ZMHcSVgOitwsX6u5zytmQZtmMO8WRh33g2ToYalARN5+FD+7t+6LgTPZVJneK2IG095K
U0HUZFFhv8f2vPlhZWb9kTa9elNTVZTnuWiTO3tR6cbOs+A8zl36ItIgwsoHVXLc2M3MmlsinOv3
YxQtr5Xbk7OVjuLp0ZYgRlO49fjQa6/+yku/OeVovj6U54GIy5VhHJkIr9YyqKjKNkROdy1TdBer
1cmaMqEEP+I5SahFHvyISz4xS5B1p3t/4cHjnBBtrMZ2fvox5fPVTMgRgWHgkc1TMv6eG4OER+Ti
PAyTMaNhFZsCfFE5X8Y2yJFKqqC+yxtqm+morUdm4M1+C+K83Em4zj75YEt+gOwdenD/C0fpGlKe
OOCU4i3YeFPiba2U1xre+K7f2mXvzJgjzAmetu0n5bpD0AeHKUqzR5R+sJUd1uB1jebgw7I0tTf6
WTM2UOA4DEuY7wbAm0vgo+pcdR1VS0JkKcXqzG2+634Ar8gcXWHCnXAVBqZaOr8RHtgI1WI/ciD6
x0aMrrUdnpx+cOIX4ffs4VuPWxmigymzkI8seN/yGt5OzL0I2Cy4GVZBtjiPk27qFur1xLvPpQZ/
NkpZy1Vqp4AwlwWF1bbvsMiwvjBwtZZj1iPvdaa2X7V+YQT7dO6UsSV7M+PVMds0hFLWn6PejPut
Qwy8X00ajNEOICO1kWAKvI2WLgu2AL2E9Eb1bHkXL2sY8vVGHKxEkGm9Ayyvwpmlel2OMJlXead7
/Wg3rehDb0C9FWau28m1nJoGUyC+VbnuFv/WuLMhFE6iTBCb2nWfr5a41h+Lrnl9Uxft0NRIzJyF
GMd4HQ22QawkmouL6fDCXAHc9VGqjdPOQh+BYZNjXPPOHRX/rGc6/D/qpGx+1fA6Yz51PH1FVTXu
6467iPKtPamNKfpqY/Iuo0zQia1VV3EDMawN1nOtfV6TOBl2lHWcnXZR/o6TsXHBicgcYEYFLlMp
TKOL2T7qRotNjRN00ydW8dBCXgTT3hbDQzfG494kK/3qZUN806gXd7DRS73hDHD7BNRhIpVYd45S
KjSXCYdb49gnz+/6e1t3472ohiZa8Vca68kby7VfOT/zQVr70XJ4bFICoH7ptw/j0j4ljdtvvcmy
3stoxrQw6+xpVIHzavWTfpjnut6aCpiw1ePhAA2ZHBsQqNTlsQPcjRYr0FrVhbMNijxGHZlaaHMN
ozUwD7Y4QJjzch32UMtQvaFtGd4tIoLzLu1HlPZmXM531mJZHmOh2aSmDRvS/K0XLp6e2kmWjR1Y
yW89DtkrG2Gsp32uDtbNEJH5uj13eYOAjSXagf8kPcxB02gsxdZsCvs3rvrqA2whTQIH6CKhNMkG
COpZQX6LlPF3HfjRqe6c4Kx74oxFWY4ftS37mTJUv/wGumOfIgHGGbh77ay1E0vwgbPU86PMegmQ
oHTiRwz2C177Pnf2FOEZF5sqF6thrhQDUACN2BhW0gTFk7VzOxG+ZXYFkBMxn5WcpZj5hmane2cc
xEkfERjyIq6kMi5VnSQFyK52asO6pqCLTLHP33WNxjZsHNjnr/hImuemDRRbqqqPGf1YBGBa02z6
CBuyB3ed0wAgk8LUa2Pmxb7WBLFUmOq5/9LQatmNDmN2ziTstTqfuo48Z1t8IldtngK7Qd+iok4x
H+mOCcGhUTan0VFcKyUpJqBvdMIxYyJlFZs6gvWrU/3sYVmZwnqZPWvj9Nn0MLitfBW0xcG20wrC
mhcYaGHnYPb8sDdy7BPlCP5+GwzefDe73XLuisndERAQ5Xrp/QpZU2fbG8VXCo9YVsazqyv50eUG
y3LVu9GlSAg63+u6DJ6rcak3Mb/9J7E3fdWGvZwRYNRXFy6fc3DSIosJ/wxTsYI5yD3Gm9W/I2Mh
f/E6tAiIAlZ8VzDRdty1DHg4CsIKdIbAfPXcxaUZaC/e0zjk1cjqYycvVu4w5g4kWr+ZHt8vCkCN
t8ln1qI5cCLx5JFElrNslR8JlkaC0OSWZFLtitpUoJiXbmSJGCy/XBl+Qm8IVJDSG2001RMHIAFV
RsENznOBBiAuWuMjQe++TxLtfqTQHwfONFV29XiHs7i7aebtfbdYvu0q7x5En+WfppXfUrZFSiMR
EoKqdkYjs2RTFiqmNU10rGCyxOq4bQzrd1xZ1amIRH1nGzF6Cbukijc0DaS0ZMbQOgvt/VCR3720
rM+Hysrqr5gNFXwprA3jnfCB/+GSylKUhVjwqkYxpN80GJQSOZ2SNm6OUOHl10TADERyQceKUhoo
XSd6NSoHh0nhtsUurm/3NtFgAN5um3kP8xIMNBaG2vxOhIA1BdncvRQsQPtoLhlBHSGwr7LWb7b2
0IlHBBfLfQNC2Apd0bJhjNVynZ2bEUeodsN8khE2/mCnu1KzJKzmvIgWNu0N1rycnXOdu6TV0IVM
L/2kmnOvfegVFhocyKFtsbYTsXxFRQ5xCjaSuY8EZ1oL4u/OdfXwhi0vPmVD9+Rxjx1tJqd9fOx4
cwFWd+OzO87R0S07733J3F3L3Px2MW96VvqxU6leLZABr1E3WO925CIKZinYSyJp1YpDBAZRxoC2
mHeSlTvn/cHP+vJgi9nY2MNo/ZCJSh4sX4+E/lr1rPQsd1U5YhNMkUPeOEveu903lnemI6k2wP+h
+iHw6JGXMSS6VjchW0AvAAbm0sr7zvHS31zO9kMy+Q5yu8zH9zEfgddNVf1jtIKed2ar024dOXXE
61HzAMHYfatAhJ7LRTEL2lj9e+0CySLL2MfrvJccAYfAL/khPKMgliYtz/MMrSvh8donQuqLmP3u
pD3XgiCGl2ozSF6accTJL9IeOljgh+i72ukNmWIPq7mXBA9RGpJGNONdl1YTFJkIJFKLOGVqRP9o
JD56uFQU6pMNaPGrbmPnZzb4H4PHqxh6u8MCXrsTOxU0xPgLg7HZEdUfoZIlLPS1lfKfRYPz2aaA
HOtBg/UrlXXM27bDuRhwPldLcw/OUrJNS0dOvqY0d0tATGZWuiTrn2V5KHhRIloRxHVcK3nN3WJ4
o9DCwdsdsn3PBBzHAMPQyxryRA5jz+/VcSSEHsYpcY6U3jo78qpMgk1SgjdyOr/+4IhHpHKCAPuQ
pX78JZIIygqRrm0ml2RN3ACTdtU6zq5FcZwxnRubD36K6z0v44DG9mjvalwAeB5VBlSWjv1IP17j
4ot9kqGrDFcUEqMSuRBcseFap9JT26LN85sg1XqK/CXYVXE2/VzqxG74a0owZqpHM+HaRDcxST27
zDyvM+Koh5g36TuyiOK8tGm98WckS6t0nuSqz8oGKeTgbIc5Su5ux3MQtwtEQddJ293cAjKvnDj/
illptnbe4dHt/XzAQzSh7NJZfvGcOHpuSjt+HyuBScQxSGz73YTous1QPM9gFBxKU2HLcS2FAHYL
pcmhTK8drXb/JH1YKxzWIc2v0mzpRBiUSqCabOK3RfAYoYpL3kRNO5RTdSmeXDlPm9r2jBfGsM1z
Bun5Q9GMR2gUp8UEfTjzzsE8jL9Yn5YHaaQeE4SV151og1kfHUnfXVTjpdKOHvZVm3UONnsQ+Sjp
2OnEASMw4HI4l+T5NRua5dS72vyhptbGtGamj3LxRspEoxuOg+2efJFWjzM0wT2DKPF7G2T2WaeZ
UOvEq+RnqhYH4PSg72VkAdyNZU4cFC1aeUYUzHYdJn/oghbeLVVqHM2sXrYWxceTzqz2KS7MBNa4
1V+ECuQjrEe2ErFE41fEAyfI0R1OVRMMxS4PyggWI9DUSxRVw29Zp8l9Ogxi7xGge8wJL6gQTTZE
bgJt3Zm8cMfhW9Ulu/piWZ50xDbIXmb7bNh1+mlPhgOsfs6ij2wKpu7e6VwKPBos4s0X1FH9DOyN
XJpqC2cnChdOcS9G2/EgiOTm9Q2cN8cCJV10lvZWjaRiRUEPur6rUYSDi1u5eW+clCOqa2DXw8lo
ioA3w83wHXaF6T2Wvse+iO1gmElCwnYXo+Ar4bwGNarHOIoZyotVtqGt2r7XlttuG4VcYRYUB6Qc
kxdqy/M6oyVUhnZ9c56VCJL7IOiPqTFnG9/pb7zQLnlLOqP9MPKy2uWapjOchYWeu2zc99mC6BKa
MUd51/bbnzZUw1/eMBgUZ0YDfHfG3I+9Hpei8jlLGdP0sNRmfGyBbGZbmq7JhzvZBc1Wqhto5jka
h1mggWLOkBucPMsufS29nZZkx0sMGk8MmTfv+DTUD7vLGPSf7OzLzAY0zFTC1LGu3TFskN0cqRxL
PHSBvVvyGBUnGLSrrQoB20pHbxlxI2811Vrsa9oifIAq4pBjANUMUqVY2jhkhKNUIBXrOno2rII3
V2RXfDFUFhd4kSlh+DSapy3i6eSkOzvRq6SMzeO0mOWeEnDyO848/2w5DeguIkJsjVQZJLveTbpT
NcYWKPoYRVbsVeY924rh1PKOutZOYX3aPUCwFUeZYWMzQgSZ2ouSPW2YJVoxvS9/3Labl7pP/GNi
e+Yhm01QfwN+9hkj+5sjofylzKw8FbOtD7jRav4Gt7+4Y1+eDfzU+4r+4Y6UA6RJtmCHxXWO7Nuz
H1rLcV9VIt22VUay3cxbKKot6E/PY+w8MX08tLGfNGsq+d1T15QmJAM3PS8ODGBVpME6RpBz16po
fstl3nyWE/ukxATK2UhEIUHpACfP/KFZlZMK7r2et38xmNOJi9vdGYWEUTsNwU3PwqQNGZ9sZ7ep
e695woZQOUt7vuEvnyYWjKchmB3Os67fnPU8GofFGdpfpWr7ENR09yGDND2JxoBPeZMbNkvp/85z
v94bImbgsaIT6iC3hgdOisqtzOFrSXtxqCove7eV1kcYyXiG7Gl4hDXCdm9Op3UKwKgIaz++sXOZ
fzVxKiOeGD2IuU6QGPkubag7MKZvje9FQYFh5dETwUngsdj5XrkZmqF4mzzD/12LJnjpy6GnQz6W
jFoDwA8Wl/dbP/R6IySanrKqinwdEUliXXIRYCtMtJHfiGepZvgDdhbIYeV6ejg6qVvugKWwv/aM
oDowYJESee8cJs+8aQEQWc4bHENWELKAGU9WRoWS78/r+PZ1cdfh0XzgFNnuJj81CGOXfE0MH3t3
kY2TB8b+zTU3zYQU2AtVhCxVuY2Xzn0hcIM/O7ONtymubAogfppuiWvWBzuX7oHsnb5jjMv7FrCb
Tk2sYpS1nBHU2msAZDZibN+oSJSPLTXI0PdEcqn6PPil49kMm1gq1Ax40kyEDWDpw+WmX2yXhXFM
u5+a6+BK81AVrkMJo01+uGbh7IYyUuuoDzqQdppqRWcakEmpVCga/1F3rKPURlFps2stXfcLurx/
ycoiZvYShNUTP276ZENW7WbfzHYM1OCilrM4FA0NqL8RRONg5k4BRxYupwgkfHy/Wag+Yjm9Ux3u
JMk3+bNi9/bhOYHe2o6YXgKnRYISudZrGpnmEKZ00aCIaoTtnpgtmLhLkp3chHnudUTP9Q3zFPML
rmJoxi1s/z5fdHX5m9sgvi9HHe9LgB7XuQncO16eE7qjJOW0K/sHK4jFcbByvMPz2NyVXJS7oa9v
jNDJr64liGK9ioWeN3RROpbxsty0SjlPdsFmK5SAzm8SwqT86RiCfWSQawilApp5TX6A5csJRqC/
ep6S+S2tIh7jOej3drQEn8NYwIUYJL/QNHTJV9pFP1CQoivUS6NxYAQpVFnXBBUhCv+Ok4X7MxdB
tYtsJcGxztmhtqdizTgKW5u/cdht297x0bLBTF+bedo/0l/UoddR+wlp82S/7Mlun9phsXl2VCD4
GVVzgRJBX3A0cQSMUuekAXj1/3OK9v+pPf2/7zz/qVX9f+pg///Ynr61hv/bvzrA/0t7+pF+dfOn
dvbtv/9HZ9q1/g75gHFBmji34ZR/dKVd8+8ckEgJkApnkpB7+n90pW35d4sIMvkrqpK3JAN/6J9d
aVv8nSZywCgP0/EMKDHl9q/P9H/Tlf5LWsIBksBP4X/A4ZiQcP8SqLNrrXoZRC2LAjD3tFyXEiRv
E3xkZuOE2JaOSJbfxMXGB7Xyeh6UGIXFapzNDfPxeVjHdsjucZNPWCYih7Hesr/8T9fxn5/5T53z
22f4d9/c+yMOBuaFOWk6+Le54T/3z5EnWcqk17lGZvgyz/vOSb5Vcg4mhERVhIloEWdY5BQoLCoD
w6RIhf+HbOVfgnh/fAQm0YkBcMC3vb/GjUXWDVNa0gbUyF5MQ74oy39pB2rddhK9NOOEBRwr0X9I
kth/iZLwY7krmIEngnAbzPH+8u3USih/QfULfqpZF4KdmCqwmst1M7lrfzS2GcD2xBGbiHcwwYOV
JNJVsxGscKXdeheVsZlSN5RN9pP0wKZktZiEcfUDdZ96BV48mfynb0uYt+/jz98XnIgbvJVJMzhH
5l/yP0s5TZ3oohIKsm5e/Lo7ZUsQXztHo14B+XoR7D/RjRONn8s2C3ulpzO9UGs9y5mV1XbfBwI7
vwd3g8gmKV2L3PRyzgZa3rF9TIv8sOTDZsFXwUHxvvLd0+1NQDV1p+Zy3bvLE+K1izFXu5pdmAym
lZ1SODLrQ0W2S2BaKPNi63MiteHqF/XWip19FNgHKV+7YUZH6lNgWvULmzuO0Qgjh15sJ1xE3RCv
/LY/2C64ITnRUkkQx1Una2xDmdDPQuYbGct9OzknIfrD0kRHleGXQPQxf7fpsi1l/FDb89majpXy
dsts7rIa5fBoAT1LdlavtzRtQ+M5brGdBeUpisQdR+at1LhCKEcx0/GI/22Fwwb31R5zDX0hYFqJ
lqGlq5fFWg4B0y4OhQWOBy8Lks7a6cDGs5+bOLOumFBi7/NsNtNzClwfEMHB66Jrb7WHNofNzkbX
6MH4Y+TyC8xh9nTH6eoAy+25XjKyksnRy/UZUxiULndt3Fj8/s3RNP8SkdwzlUoroh0zSndRvm5J
ORjx0aiwzBoxxiKYhV2S3kejCNkYbpSxhN2QMY86HbSZb1Mr2BLD25bue94iTGyic1viAEr7TcvR
hQHKJ96RYZDbnEu7TRcB/B/d9VDAhLceeOPtmnbcBjsvHQj4OTvkra+FNWwYsf2ptbObkuE10fV9
N1LaUB4RsKpbi5GVI+ZWWLlpesYy8pqL+cYl6D4pou78prkmVU+hKND2ekJ2GozL41g47TpNU4lk
gKa1NKgV51H3zPQ7pNldWxtn3462reUyIhxzUC22Db8gBwAqONJ6Ncmc5PX82vJ3JU3+icN447Xx
Aye9p5sQtPHZ896u8mgWPz2cI1nprKmVCzb36b2HGCkV8t5wr2bKk2JivZkY4J75i7P3kVkUJ16A
iCgq6+wt6NX13Uo3v/PWZSS/3KLi89V851Jkkh0AwO4bG96OFufOZcM9WiosvJ7pLZ9siRNspOC7
G3rDh9orYMZ31SmS3gvd0o/YtfWK5qcbOma9KWda94wTQs9fTnHt7CTH576Ntr41HXp3fES/twEp
swMMv2aztuqtE1axvS2TQwp2yDKyS+u+uI7e+tlCiAN/SIuRWE9HbXp7ot2rxE42VA9GiqwoMZwA
s+50kAorkirWDmD829K4jKRbZx69vH+MJ/epn+Zj1OUXMxnvdCd2Jlqxm03dT0cCLpfcO7XdGQXw
yR4RQBv2XjBG17n5OukEC9N4oCZztyTBVuMXKhYSGLp/7PMZP+J055ILuH2/nF7DMq4YNPlpJYrm
S3308JDXi3dW9XzXdMMR6PiqnivsVSbodek9RF25Vl4W1vJH53+JSjIzyEcvirXv4sVLiu3tO0Kn
uM0YXswrduxLhwO3Ls4t1bVl20mkzmp6JMcLkCc/dcZuRuRiVe5OjD38ryVEas3igZN1Wt90xDWP
bTf/GJFSVN2Bk/V+DKInFt0nXebfSCfIbRLGGf3q0eoIFmVqWMfsQLcOU6AUZPyfkWienc55NDtr
IO3T+msc678XUKgk8bjjYj2uYcsYYWm56yjAYJ1mNb73ih9VmqfFn44JlhcOx3uvdt+SAp+q73hh
H0h6a67xMVAljMr2UnPNkHaNwxr6kUeDejm7U/nt4YXcaJoGRv3Ase9TYoichNqDs6Uj4TirJqa3
3JnlsyW31SR2WZw/I4zaWIV1VAXFu1sgRcSPVkkq1UM7k+bmqjCyn6lpv5K/OpgecmGT+hteo9bI
jZXRoSjGLoBFeTVa7aODRTQb6Rzqsl2XTv+WmBkLf7z31XilYJP2rAfajnZGqdi71Fl6mIP2OBLo
g6BK51SlnglhSHg3kvkVxdpKxwh811U+4dZ4M4viaA632X9lRauRq9flpGToJmNcS+inBX54wzKF
fzx6hmP+NHK4LxSdVq1ho4BKylMuTl1hvQweR4siv1Y2Y1yqOkydRjhW/fDa+urcijacs8siQ/wi
KLVS0tUmrYEBbU6IfJ4SXFbfFOn2exxXmt6pxXgVuY455gh0+ztcNULqNKrrvBRXf8ivTfYxw6nJ
bzA4u+B3UAPzy5mImO510wcjaB+9G3Qgyd29YRYXKYIXv1LfkUYAPzcJQI/yvok6/MzDeJnT46BR
OWhN3DOnUuIhZjLS795GUdHDYO8WN6NFS/+3EO9Nld2lBKHW9ogxni/GXHl1eS3xteJxW+miOpNL
yvPqG5v6WLV1eLtSpdPxvNJpiqeOa+txW+eFlVKf8rHp0qbFlPHtKImD7nZZhobfH2n9ZrCnnVHN
m76imjqk1OlhSmykijfxUllr69asSkvUs0z15S0kJ8SHP2yNaVMV0U+enl96CtpV1LFNc/EQpmzV
LLKVq7afn+SgPr2O4aSZ+IWiAbG1XVoRWflZDmjTmCD4ptCJ5AazKtUOFmeLqFM4uFzBhrsyqpZ7
X9nZekz5PqVFYSMeiLc1dk7nk9zBzCOwQt2XtMyzIC+5eCW/M04N+FVgCCxWekNyLp4V8fFAh6nt
fxHFOcUZ/7on17NSffp9u35VzQEBEvhr6ZfvbUGpmGBDWKbeLvKmfSuzp9z2voJUZCFo5GuJsrnx
g3GVeMUl8aa3PknWFD73TkDTKI5sPGXyS9TDBRbwodSUNwT12ZuChX3J1pNjupuC+N6IvvWENoxK
zbUogueUZycGo7bKiuIazFwRf/LZLhuPjN6R7qGerDxmkXv96tgA1BIauwLXjNnkFNsyNkGkaefy
3Ax+HhZlfhJD1KxzFjvZNAegSjtRlOPa4/ZC6FRsRrbVa3IcWzWVx4HxOyY+edcnhF1Wyzz+cnG1
kKUSYTHRLHBMMgNeZtPf9s95PMTszFB9A7M6Ct4u9FA+xlpiuoxolgg+QW2TbBL1kzcSZRKvWZV9
//F8Koh2i01scMROLrgDjInAaizRqpB3ZNG9bWdulyHt+b8/7uYBBtEUl0/JUp6ShAtjR1w3bTmH
euqeTVFdRiv7rprqIoaBpsh4N9HDXPXklriVENmBtKMQOe9uR59u/PJkUK5JzLCra9znwWOOpsE6
1lnR0fZOg2nxcKm7AhpLSPp6z1PJikLSZF1ThNNp1e5kr+8cjVPRGIZQG2zvKeu+WO5VkFsjnoOf
xm6UDoehBiuPlqwB8rCKbylYy3eegpbsW5xQLzKgDXcRr6BOrPxBEDiriktEgzZ0akonHAqOi0U8
s7c3ttn4OznM64AkAOei/Lv1/V8VA+ylw72x3B6fqLUH1tsPxJ5LKNmga7pDbO+5sM5Y0URp/Y2o
4os15K9zzU9ZmvlWEgwu6TKRQuZBXPW5dccVerbmId1FdK92FWk2lJnVhVTOtSoYx2ZiPnRK/8Ub
+Dedqop1lZobMjP0J6k940D8pUePX8JyB25jFUYW4zvW6L9EIilCGoVXs2RGiixQHvpmeYn8AnQ1
Q9G+4pxCV5bkCUH5nM0yOmkqadz8acRm3zzn3oA2foAznRD/dlreJ3atCLcjBTQNPqx3MQxunYYX
L4nezwoFxjD4x9E4CmnvrSj6bdbpNxrC79ii6yg5AE2lw0aE8byVZzFWO+vHqgaP1FnzyzIjbLcA
NPCCf+hz/mk5yxfqWpeJXVYmCYNZvEKymD+c0t7mil8NIyXFWFy7yXuppuKCn9z84/Rg2tPHUAu0
ObyamobXlSnEKxmeM9iPOef3n31eNJ2RX4yC94pTX0z1i6EgSq7RS17zjwMUxVmkD2Y+bnJPvpgE
2VdiLq9ClsXKyg5jE/irjLWNFhM5S2/4asqJRYhlhiQ3G/w52U4Vsb+CE8EN3f/dUrUeatJaHUno
JL63K3dv8rriLKBPRs6ndLlVolZdefDxGuZcXTt3X4oIf6ROf/xxfwD95MKxrFNH2td2cp0M6how
fr5vDyfbt6vW0cPtYY0cXqhe80pA+Fwr/4XhqhPtcfOPP+0E6TMusVaq6+1b6gICI7yVBcrTrgHr
11j3afCrTPutlfzjAscdn6v1X26rAzPLL1nMlp6VP1b/nbrz2qpcydL1q/QLqIe8udXywAJhEkhu
NCCNvA/Zpz+fqK4qUs1ijcpxbvoq9yZJmVDEjBlz/qZTN0Dn95UManF4iwrw4G1B9E/QE8cQCoBw
yHCFEhVkBgdA1Y2ThbfvI2xAtHdpnh9yudpnI0TsLHlVCXBrVY5egLxtq37a+3767T3cvv8bq3Ru
jBgcwTzXfSu/GtTUSxhfLWdo5vWj8w1tYkPdSg+tz4asdIWHuaJHAYSW2BzAGuZTUrzUA885fxcp
tnEZkSgLVNdmaL6FFpsVZ92Xqs1fpJjfyquXnDoBQKqLVisxfG3LG16MSlc+W4fhyUqlIcrLo+q3
r1l2T/akuhTqJtev4ysGlWN1ZZSEn1cHUNo6FfAldX8dxs5TmUxPoSpv39/g/VVSZzf11T4HqW/h
ZruaZx4w08Z1HP1nfJ1VTIuOKVxNz7jyvEUTG8UcPt4jBdzTl9ag2qXpF0gAMlI/5XR8qcgvdUU8
F5PmwaQ5APXlV8h7ItKv9wXRG8SaeWUWefbWhMDTNToXPpV1wTMgh7i38+4q5cie11eTNO5rOtFw
O0I0Fhtb0JAveC/9Ak4CdOIO/E6RAQCTD6mku/BnVj1Yz8nMW1ei4u42U3nsI+23Aragk9SNY7a/
8nF6oDW0Ea15Ozm4QVO0EM0VVq02QZtEEmBu7AS/2R88hbRIGdUN9YUNSisgCDHZ8pOXwEiv5lxR
taWNbjRAvw3sYzi3zBluF42/Jzy+DBo3rP/3xCiad80o5Pmqx6ILHjJZbFPDeRoFYDum9e0wkGA3
ASgBc0AswNFJt2Gh0JUjBpDbhMTKrCb6zFtfX8QvmRT/Nky8F5LqVjCNkG/4TRmF7mgKqiL5jU7r
DS6OTNYYm/Ngcvhy6UsD8dCNYX+7o8UaGKkLu+l127YXhaq++qR2a3r0w6pufvjJVK0BvhyAw4NS
HJ4zVdlUSvUK0mRWClnptOmsre1Mr/bU3KaNjn9Yv+lgqsz97a55mWNqweefeBytpsdvMFPmmAEq
8EGSpV8lQzyvjXnVJhjzbIKGfz1Q12EG0Nq/sdLhzq6ffKYbxNCrNnIe5uWSO+0lVCCaUvFLPml7
cyBFeb9yFOfeHPXqev4ObHKJsad4o0vPqpW/JNIRrMJ+kDoaadLj+/x24N+uAowus6LeDmDb46jE
194BoBsQkOcvOLX51XsyWuTjj3TWZWWBz+MfMk2KAkBGZrwMJe0mAOU3hkaFusBpE52pN8NnrisS
MegaGP4vVIFfsjDYvq/3aJQADlkIbAycVPMqfJm/VpKna5S0w60vY9s3NM1BwZ58pYTd2sw4T6bC
hF+OuSG/O48HiJXfoK+v2ZpwDvQ3YxF+wyT1dymnL+1cK0Hx+t5v29v3yvTUE8GAH10GRfdtHqD3
CTLvJkPw5KdDta5UHLzNofrZ9Wylrc0YDKC/pBFttChnz3eMMHEnTDwloFhrYGg5IaOBrSUzq2Sn
vA8V5VYPmF3DMCXb+e/WfRa+ct5ODkQUDJVNeDKIhEpGkO7SyeKIWoSMqi2P7pDi7mVmoeoO9nBZ
aOG460LzMKMMXKxzH+Fj2Os24TlKSdqEDc9o9GJ2ZXB2WXLVSRya2oZokQ3ZuJHYC6BITY+Jxi4o
wjy5sYRduxDCODTaoIUAH2rzbg9jUhBD+1ktvngRSTHuRkqBrlM6qLxKWD6LMH0tE4mzruGUK7NC
10MM7EwqmLLId6qLuJVvK0O4VqxKK72uwo0vKM59jyuzukBCL3fjqhVgkXvYcG0SXdI6r1YK++VQ
Wd23saq+Acavf4Sx9R3smunnw7NcyyHRSVUeGieTVknnqSgH3VZFmm5t8oNjRhl4rxVZeImnr8TH
zn+1raEdcTM1d2HeYMQa68d+/tFgXql1Ghzff1LZxqUMT3vdWaVELS2nFnGmZzJzqRc1eJoHM9fZ
QikaINufPRNfsq2oQdlrPVdm0y7dloWBwjAGqaG+s1MMibsr9vYLmCnb2vG3lv69DfFb7NWjYcv7
96f5/90MPEY/6qIpfoslWfX/bMtwlnw53TK8nimo/3VZ1L/QZ/j1TpH9Bw+Wf/WPxiGU2P9G4ZSD
goJEpwaw7Z/NQxyDYadCg3LQooe6avI3/6a0yvxs5v/jYCibc7Pqf5qHmvXfNNFoJJmOgbqy8Z+0
Dv/sTf2TzWrp3PijOMSM3i97aPx30hj3ezHY+g612eaM4dJ8lX/P339ffZ7XH6QnLBMAAOciiaMD
TDnNvrIH3G4FqeNIyeLDaHv/uNrHxuKfa+Tf95jf7MM9GoXAqoKHu0vk8ptljtTU5CED6xa9fX2D
U0O0aFhqohQImHf+bVN0UAr8SNlTFD4nc3/q6oumIGie1Ih8Ht9WI86F9niMcF9eff3op8ZmwVV2
jEmHWpMGd7qk+Ju2l4pXQD7Ac2xUyr++Be3wTz/xIjT13EGa6ADeYXTY7hKjB8ai6vsxMpxtFna3
IOHPvMyJO2lz8/vDh7ZLJxkCAP63uEbtQrXcJwrlfFt5c9TBC6TknBHGiUm7VJdooHFOYxQ56FxS
3ynRSQ9inRpTNnIuD+W/m7ZLYQNRsKXnSB/cBgjdHXkz434wInFjGo36+PWnOfUi888/DBiMXm2g
vGLfxm17LZcyVdIUo9vwPgVFf6a5fWL6Lt1E0THErQMRz1s5MF8ktiYESYynr5//HRLwSfjQFks7
seuytZq2u20qZaNW+JXBE8aaRRWP9kRPT4c6H2+STqLRFq1M606HTfz1vd+xAJ/de7Hqwbk2+mQ2
3S3Cu+QC4iBlsLaOZkCWpL0NduIO0uR26qGzny26o7mpwUSvLtCcypxk/T9/VJ0x/06mxO7crRn6
eC8VvzXfOTP8CyHHf0W/d1n6D99Ytms/owfa3WpSeNC0typ60Snt+dpwCTtVwZ4mw4tdqu11FGg0
ekGH692h1875nqnzOv9snBYhJnWyWKrVMbuVs5Gas0O1EwxaJpAyZmjoVakHPOj98pb6wOwOmtX0
aet65XMss0rf9fNZOeEAbD+k6PT1x3tHVHz2UIughF9IErVSGd2GXf8zNPIjkI5nu2K+aPHsyo0o
9nziD0dn2wdiXWqt4nb90HGuih/Bi5SgxtoN8n03bTz9KE3zRh2lY+tEz0MTQBqUXpTW3I50/Xtg
4XU4XtqKBNBz7smHzUH22/vBiX9BVVxPDpzEyADJbtvExlYaSXH9fW3HF+E0XZtiuCctAJzo79rW
upRCSF4jTCKo1NdAUnYBbB/RzvLM/mWUAyNviycnaHeaWu2drt6FUXob0ZR1K8ne0nld5yqMlHSg
vjrzXUUPKi8dLoyO0AJbw1WEv8dD9C5F52AARjb3fh/HyjwT1pQT82Epdq70NE0NkMtePJm3A0i/
VVNx3qG6rrkiIG1tU5XaS+QAFxk7zOM6/5ys2IlYtHT6bIbJsIwx9r2xLrc1nOG8ynZfz6gTG+nS
2zNG7Uh3MrX09D57bk3jSRLZQS3L719f/kSkftd4/LCK9SJLbLPUKq+qVLz+jPIwQlNQC9iCIjwj
MXjqFeaff7hHB5sqLi2j8hQQzvQELUm7rZtUv+FQRbPy6xc5dZNFxNZybbT0YGy8kfZqLZWXoyzd
VGb4l59hEZStuqGMVFmVJ1VS605pcQfJOFgFo3r4u+dfZGOSQTEj1oLGgzLVczxNJAS84ZQnQlY3
f3eLRcAckE4uK1OpqWaN3iRJlClr2FeILJz5BqeWwSL40XM38g7hFQ+6Q+uOOWdCqMDnPsGJqyuL
LIxSQtzYeooU4RTdm9kA1SL49fXInEjwlgqOmROOkRy2tYcS5W9fBZjtj5Pnh77XhQbwBfnMqeTU
K8z3/7ASLFtKZ1JuBZxG0VesO98t8Gz5+iVOXXyRdMUwoQvdEZUHbeaHQJHIxS7uTJhYaHL9a7df
WqqmCEfEehEJT+B70ol1Zm1j0R387piHYi2p/luQFFCQaTr64px13qk3mn/+YbiocwP6srmpSmWh
bFRoI34zrv9uuBYrOtCQ0Elqm+2imgFFaNFCq9LNM0thnpSf5AHvxiMfHj1Dn8boo0Z4Tqu3kHCL
bZcm91USX+ay+SRTNCwye7zO8sb4j8ST//2FFqu7MU28fhIGi6z0elKa+17XqzNvc2KXeN9yP7yN
U1gBhD5Rew19hTanbFxbP+tW2RS6fuY0dyqdW5pnCmxYgqiUSjKhOn5ObLx6c3nM9gWYrw164CMc
xkq9ti0H/YNqREslMZQ7mcrvFVjLglAc+BsZ1YInM8snIO6xsunigcyrD7QtDs/qLTRs88zsOTEi
S2yqSDJrGCRZeH3Rb0upuvQRK4/K/NiyOL6eoDPM9ZMpJC+Chd9mfu2IjNlP2rcPDGXWZZf2rWY9
yjrSOn41vJpRJM4IlM6L6rPbLcIHPPXMyaVKeAMAJgXUPwlbeE5v+dTFFymApep+Tp+tAR4HtK5J
mgqwKWKrX4/Uib1fnu/6YXoqGjRaJMeEZ9hhtC6MImbMoPBxbI+2X9/i1AssokUbG41um0ntAePs
MJaFG4ghWrr++uqnXkD98wX8SitFNNiNZ4lRBVebP2c+jPvUUs/ICJ+arovgYA/SiDpRzcYDP+oC
oJvzBp9E3tt2CNZMb8q7v3uRRQZQWGmbzAgXr5q0h3Sod6IWHs2B27+5PO47f45TIVEOqTMhPC2h
viOFO3qtgSs33c8z1/98nHDW+/MGvT9orW9HtRcXQ3tQINa7sZY7q6hUtL2u59hLB1jigCALXWEF
+UaoCeiSrobnpoXVSgIduzJo6XGMc9JLGivZJYLYxarqaOnhd+BveyfDPccYpZXk+9lK10DwgcXE
tLkx1E1eys4uDY2HqvOztUJ3dy1lNvoY7dweknFnBLyHO+nQa9vEMuptkGXyVVT67Mehjj5CKRtX
qAnAhu3Al4rET46aMlrgP/1w6xSxc61Vc+9BjnfYBgRbP+nHi06I9lutSQApdTtfd4kINmWnoJJX
QgagCimCM0v11AAvZnrTowkyDkXl0fu/QlgaeG+UvaGuspnPNV9/xc+zOWref35EMI223iVd6dVw
Aw9OZusQtLSRTiWQHpAkySqodO3M0j31QosZ7+hpIOp0LD0Mi66nEtCZqV3XY3Fp8a2+fp/PowO8
9D/fJypRs1RRbvD00ncuQBSoroMICihgcry/usVMOfoYQbs61BHbMksPnFWDyKrN/JGqYN23zd/e
Yh7AD0FabdM0McFbeJHSXIcor4IxTB8G2/j29Suc+hDz6H24vhAKvcBe50Ow169Cp+5XVtWYqzry
w505WNOZROXE13DmHeLDfWiHZqUMQsRryurG8fXrZoiPo+mfmbynLr/YaCD/kBdWfeUZteG/hAMo
9tgCHROkkKr+aqTsRZBrNTWx5FGYnhrJDuYh2qs1dcQZC6FIadL7v9pzYKz9OVCt1FpjPaqmR9p2
GPMI6epmM+jjt9j521ss5tRkmVXUldwis6TdMNV3bVwfpdQ/5mq3+nqwTnwPezGtkrHHIpy+mReD
gYNvAbj3PxP6/WfGbtqLmYSipjQaemIC9+sgtca/As3x/u6pF7NIHQazAqBlehjS2KteyndjCwkk
7hEF+foOJ4KsvQjktSNNPrJqhgdYvHXzQgL2KT9kothKTrIflfBMWvp5FmwuTQHQc+sqI81MHBKl
TRHYGyRIfmE1cuHkxiyErq5Hx//LhbGI5fVQCbVtSr51Uorj5FjjKnDqaF/AZFi3jRb/3ZyyFgFd
1mx2pk4zyFJbw4Xn9ubLtXLVj2q9+/rrnJi11mKJSw5iIIauGF5fousnNcc8t7eS6vz6+vLzDP3f
ZwXcjP9c2kHEo5b1aHgN4CNQ/QCYB0OpznyGUw+/XNXIq6F12xpgduyrtDKuikrc24V8ZmxOFIr/
l81bEjpypUUmZSrUKBB83QY66kz91prQ52zsXSWOEpXsMjh3+nn3nP5svBYrHddVO0RpDJRqfJWb
34KiXMs2ojwDYi8PlJnWTXnMQbHY/vWQ/VK1t1R7kvXpEidLUhh3/r/qIgKIA2Ln6y944rgN2+3P
T6iHQzEmcWZ5NhJC5jCsnP735Dzoge6KutjL/hW9Eb29sar4kHTXMPiB+KFFqUMfm2hBoTJdzb2T
yszPRBTlxA6+ZKn2iINMppkCwIQij4rKLOwfIBkQAvxElwA9KYRFv8/W0ZX/nerDDmA69BOxKrML
3R/OLM55EX72rRbZIxAi5L78vPDM7hZ/ZPL6CWom7bVZFi8O1mr7bJTZ9uvP8N4t++xui5ATourW
y4gIeaJDe69GrOoCWpIZAzfVn8sJqolaGeNhiMq30O8eesdGCDgsxxtRB4gJV+CzFaP4rabNXRag
KVKmNTxOWfFXpmwGMJumhyFD9dcoc4Q3Z3+TIenMddWFP0E/VW4tqclKdurCTSO9Qk8T9slg1NAr
8QI6M6InosXSyG4Ax2CgvpF7khz+VmcxF8dG9/jrETwxacxFpEP+xqxkRck8dQxhORoaKWxVrAfN
qVdq0J/Jyk7dZRHwBrUMZU7oqacZ1bXTtr/Mam/2j+Zkn5kIp8ZovvGHrHKyGqTxpC7z0DU+9Dry
RH55riz/bhL0ySR7F5T/cPFIhBPWTjw9tojiEA6Tcm+iFXGwpKRelWkUcEhqynLVSTa+VtDevAx1
9asYyfcLfZCiXVi2pRuz099OFAsux6ZWt3YUclKNsumyi6GBdU2rk2nghLQOe23Yf/11Tw3LInCi
mO4LJFxSz1esVeEIlzPE+u8uvQiA0TThRlUHiRf0yh6btgdDpM9fX3qee5+N9yI3wvGzz/pUJF5a
wlPrA2gmIXw1cWdV+lWHVv6QfP+7Oy2CldwPiiW31Lumtv4ZFojP5SMERts8Rg0ElLR8DqXmzL55
6lssQpWWpnmoa33kQVew1goEkXVUSecK5gvbvH9lw0u7PA1Z+HKCWUYuv+2Mao0OGPSV27w9mGKb
GbIrWcNFEP1yLGXnD+UhUaY1tL+1CJFfNx9tPdwaNIWQUXN9KEqFci/JEZ7LD4mPJnP5ZIktubyb
aOq938E28ONdz/8bYvuPWyiB9XfxzliEpJ7qfgzjLfWQq3pLCm3VyKAzv/7gJz7C0oslZohUHyC6
Z2bqZd8MyPuKMyHoVF5kLGJQ5CDwJiV5QgT1MvlGnyUqfK+KI/gDXmyaO9+8KdszEfXUiyzOVVrQ
Q4uYMnT8UIIF5xTtykE/0wo5kUAa8z0/xLs0ixKEEgCuG+YBihCu59U5iNapx15EDdSiUJ7CbgN2
AcRhh9Hf44RgnfkEp66+CBwU6/KMc3PiaUV1hEHpBXLw4+8mziJS5EWVgc7XMy8J03KtqR1U/BHd
6a+vfiLiLQ3GQqOwTXDURDw7+0YlBnS2Hjy22nC0Yu0qMZMfJZqsX9/rxCDpc+L24euWyOZLZtXG
nhUWD1HnICkZUoT9u4sv1q4/9bbWT0PuDXU/brrwFTJ58XdfV18kEYkug+5TqsTDdQROeM+mkDm+
uv/6yU9M+iWedqIqhT5jlHl6pT9lcf6mG+kmVFER/fr6bCCfb2v6fOcPA+8HZYI2dh55sirtKqu/
IhgY5mOvHozKhgKHLUd2QBSFv1oPk9iE4slkEDF7X43BhLKwvAb/fjtCXlbMK63VdvBB3B54e/LA
RRDfcrXUuFK5kClQjzPbvTBbV8/GQ9c/jViAJ5qxSiSI1tbaJJXVEtjiSBjUk0ecR+F+qxmHoj10
8nYO7Y3FIY46Nz+ZWqBovXxgb6m0kOPES2cal76lX1WZflGLI7+jYitu4TvclSl0D19xdf2GQ/oV
G4ftt2+RcmeZcIvFFh1n1y7MVRUjstxyw8pVQMPzCJUl7g0Yb4N6qDE0NurXODuADrQyC0RBCZWx
2Naq5nJJZUjWkg9GLz7yO0gqbXgEQ4Gxz+8yjtBr3Mh5kmttV8blumyaFYaxpn8d+79Mo9pYyiO7
XieXF36qr9tIpiWP2HYNS0HGdgzTFGs774VIdbtZl94USntJgePJR2a0TY6Jcqek41qt+D9Dc5VZ
dlc1n3iGAD8LO4RxUUPtVZ5r2hMmGiqFgnah3u+yKudoEW6mQEGFHsnHK6zf3JyTIOYFSJ8om2FS
gf21cDsVF2LEinNiK29bv0BuBHFceRtpL/NLyv1IM7xZ8yio3q3g089nKyy8j5QvECaW17zw13P3
VMiYf/5h5oZoSvSOZcQeFkMog/jGS0Bl+Otrz7vjJ8mevtgREqhAzpBzAIEw/Ej5fGTYU8QXkCRa
J7kpn7nNiQirL7YGu6hNyI1DTPnc3GlN7pZkwxMCNlUjo96Bkr+vnIkkp0ZrsVVUCY4LeduQYyCQ
f7ALYHI6XgNnXuRUnFqkkWU7ODidcL4GJHgfwnqX2mqfiOycj/c87p98jyVYu6ItjyuDFnk56yEc
wpVS9xcsuLA1NqyJOWdqktte3sJy3xaa7Cni8euZMMfxz+682DvQ2Af3RF7pVa1ufvedBj0jPUMl
YfKrB+QjnWu7Hc/h3U5AlOFi/DmnayeVlHowI89GNOaydwzjVlZqezNOLQqVhUntEqoSBL8WcVsT
RytEpOIJirFj4nSglJuocOwzM+bUm89r48P6skwOBzVOMfCji/Koq2p6LQWTfD8mOoKzGI5t2jg9
h7E9seCWwG8brTJzGuEIanbyM2vqx8audrVsIAoTnpmjp95nES9SoU1ZDVjHU4LEcEvCk4sys7Fq
+kb21J4zrqqoxZlS3Jy3fDZt5on8cfAGZfSh1XE6l8VboTewzwfkZbob5JUxpxLYSia+m/n99utp
emJ5L4HbMMJVNEhG2NB98T3Py9dMVl++vvSJta0tIocW1o1k623qlYq4RDSefb57sU1xZprNC+mz
kVqEjhG3NRHrauwJRT8GmT5voAeRBjdGRTFwUl+cfBTn0p0T2c4STlzEDUzdQknpzuyL6SKrDiEA
X/4ox6OKDjf2PGl19ux1YsYtEcSKb8+SrHrkxVJo3Ruo8v8w41z+LeV2NmzyOC91EhgtgtmioneG
FpgbBYQzEAVYdpmJemX3NeXSrpi2XV90a7/XBFRroZ8zh30PLJ+M/hKJXDdj1yulE3rtkLuJwYYf
oJCa2O6Q35L7jCV2G2Rh9auOZducmhnGIbDyXTwX8mGbwr1i828mr+REGXO6T+Nkx084qQsz2yRW
tgmKp7DWN3N+UQQRORSMXiy1mo6qVEmJ9KfcPnftmZ3ixGRdQp/NzJJLFALCubMnKG/FK2j/X68D
HQWSz+fqUumxdooa/8Mm9kI7q46qqJC0KGz8plp1b2qSdaubvY3IVfIdCZwWBrZTbxIlQw6zT4Od
lRt32GshUB86+A0h8om4mBhQTogkABly4SB5ZaQoxA5y9piouAQICUp6ERexK+Xo8eeNkq2nMFah
sqKkDbHXvtBROEBurxncGMb5ThR4nyDq+aMYjeRSU2zFrUpD7J2ieQt7cjZbRYwm7k2k8OoaS0PS
ghWyj9MFhHftujOYawhQPTdx3m1D8JkXwO2kb+gipvsJgX/g5CGa3hPsJSstqdpPYU1OUbQ7SXZi
tIQc+hyIJOEpqyHsVMtbEMPBVlbLbjXqiDAlWihdmtbYrhM8FVajmieMUVy/jZ2c3hWynh2RvIxL
eBBdcCun6I6Zsv8UBCriKhkWbHGGMGCoiGbVT+a0HSQwGU2YSuQEQ7PRfaj4xtTf9jn08YmGpuvr
2kFkRbQpNO3WCHE9klpfWxmh3q7lprf2jRPkF8AUrWqFyEhE41O7gFIQ7JKqeqW+/TMp++iAiAbY
yBjGb1UM6Y3cC+3Koa1/keCkdJCzGCGAXOu7m1xOxa4XQ7unf3Y/mHazDkffvw6letzqrWReJP6U
X8ZSGa/pa1ePnMGgWjt2ab7GoVB2U2l12wjfsZ0uWn0z2gEKjvRRNsnYKjcoJTtXfYTNHqAsuktC
rPMgmDZlHz9JdvWGiXaEjhDcrCZC5iNLsSHIjzK64ejo1GscXQ+h3e3VzrqH2LJro/ilH8psM6Jt
jQ8PZidDiiuQFl+0CFZOoWW6aN4QHbToKeg69PLZ+dPqUg5xE0ucYlOh5mmm3c/GStCTq1eDw7kp
8vdKZm1sxN2IrXFubB2BihyQqKBzrv1RXCqDgDcdTj9Bf+m7kaRt8reB9irTqFAsY3B1batp6XYk
QAY6qlPa1ufWdQ/TJB/XcXWNf8i+geBeQ0DQ8gkprQkfPwjoSbGTHbRq2qfBN1f58F201BRlAm1X
byzchcvueztZO4mjtIvt1DpT9ePU0xsrmjV51F2vVtc6s9iszH2l9eAzM/9SS7s7lSo42kbdOkJM
4hB0JRbFI/0zvN3aKz80pVWEloKOVhVvbSsV1i9aeIHhJ7oor3qcfldZ6lVpbibGeQLRZeQPcqOs
Q0mQ1Ukr03Beuy5a1WmEjFqxMXx9Hr8O3cImGtGMUdZMyF0aTKt6aNeMSUMKEyQ3RCY3dao1u/Wu
JCEd0TbS68FV0Kup4u+ZUqLDTUfUaI6Uzvqu9sYUHa1U3eAssi/511N1kc/amfgdSBTYBvxJhHUv
kPxStM6Nhm3pI0uE8IrZTLf8jRHei+bNqdUVZp3Ikz2I7Km2obtnv3AuQL5QCleGti3VXwkuPmvK
dhit7JB6u8KK4dAJVE95fNTIrNWkIEQZJjd8fVXFkW48Knglzf9axeUGo51pE2T+vpXQymBCDSZ+
pVGFEgEDmCLUA/+wMEGKzl/MVI82Ityupksb5jUfIbkIowQTUxRi0EeTJ+GSmMAcs166tr6qc3Qg
KYOvS0W/9OMERa4O0mlkH0Od2UJni34u6lxpvY1yXDrM9MbC62EbMtlwJd2Pdo+aX3QcEFBQamUf
/0PdcqsG+jaOkAcr0t8iSS54zlJJ0K0rN0PN6h+2eaAeQjP1d/48DXnporl01H6tVeKWb5QU/gWn
WnXFgh1UZ/6RJTXX/OHHqAd1ZXnno34C8ftKkct5vqUU7iNU2UTftPMHs/UANbK4/ykC//fszdUr
cEO1n9Ug4EBY6MvXl31EWGCyBS3rJ5IOYeZvyu4RDV0fWakSTZdyz6ebs5TA4eQhj99Fpe4UfLYU
NVpFyU0YHeY50w99QzHAStxwsn6ZerNTp4QdHzumAFNWVZpnQF/rt6W47Se05EqCeH9RDkTv8aCa
0VZjxAIr/iaRRsgpsrf+faRhMQR+P8Rddl7ZzK1mCpARTdwu/xFU7aGPUCCkikTHy8UC0nWacJ0P
iov9gDuvtXL4PmTG5SD333K2EnSG2Szk13nCV9O3zhjufYeyFBE2lX9yeX16StRvUL7WRQa/sJOv
GX5UHdx5uc2PMt8EZZeJ5YFQMFu5tE84TA9ocVmVscfBHXnuZ8E64ROLyXzTLX/dZujNwgo0k5+m
jEQrZwCMreZxzzsIi2V816YPoTndAhFGgUM9FDhJzZ/IxmxK0qZXVYmuAmNWkRmnaI1h5K1GKIgd
eRPZmPEZCUb1YTrsWzO+l3yKajSlIk2MGz3Mn/NeQoEkvsEX7KZW4i3Im0daPZT+7WGFAiDNyVGr
kOASF/rYHUSu2wDgGumuGpiieZLvraQnshjTuvNN+aggySaNPvIYkI03toIhZBJ2jzkGlRj6Orpb
JUaLTxGBFovN9AG9FrZA5p86OXspQwEpilp1G4TKrlfQTU3Ntd3Zl6re3tfy8NQVzd2kSSB16y3q
+xwzWb5JEHo9qq0y6TS0hW8UpL6nzvitCYOLlJ+3YzfQr6zbq9K0f4zZeF2ji5zlynd4kg8RWxlQ
B9QP9XIk1Uo3xoClKSgN6xqjRnj4OPvA0CzvjLJ5ZN/MH6i47ttIbIfeIUZE1loTEc5SPVuQPydt
sjaLJfWpQ0aVPCoIomCJFf9qLOWSbCr44QTxS6dw0GuS9tFKEn8TBu8SPxMG0bWywjfpgn8UrIpS
qejqDbMT1sEsuMk46PcIQN4EZXcRG/FlqtdvNbRotzZN2Z2wlnS1RjxAPr0pM1RuEU587eOOiG49
S8F4EajJRRaK7ymUcJjUvr7VM3m8aiDt7cLe6S+0wowQcULBKET6YzWN+Kw2hUHfOIiC77Y/4I5p
9+FWGYWPNkqmrLqIIjHsrxLAcTJOfbBJRxkpvxRkrNdLAomrqZpKde3T3g2+GbKh/MDL3O5BMIfl
78QsjWs704JnhJ/GfdiQNtWBOjf3sS6+DFU6VIR1zVl3vaTeKUOvP49InPmHKS70n43kk7UNcKgf
Kz2NH+LCrgQamaIgzY0Mf52CquAD99XgxX016hs62uRLkvCn5zgeBMLUjq54zjSEjhuKSMHDB4/j
zDWDwao2iqKKfFXosoQ35lC/8mpIJEeZcNCy9VEN7SR9045yuXLKoutcCaOvqzaN6sNYFCMwiwTj
ospm8ukWLnNKkYujb1g5WG97RvtgdBI6ibRzyinfdWOC5A2aOshuxxFnJNEnuLz07a1M12mtIaAF
Kn0qvgEhyb8FNdDExCp+2UNOTTbribnaqxB66EpFbvwYkM5BmbtJ8RHTxBVOLurakoj7I36+K72w
9bXvl0w8vzNV3HCtrP1pVJKxbdRAvfMF/lb4GRom9d/54NDC/8lUyUQjaVRRlbcHTN96eR+EFoD5
LsWg1JSzNcoJDq+EGWAZ8jIYWmNwg0OfMK+VplBXBv/5InrRPvXt1F9l4P22klZpN1EdJYjK2JV0
r6mq/lPV6+CoJ9V0icoUinm6HGLEJEn9+P84OrPlSJEkin4RZkAQLK8J5L5oL0kvWKmqi30Ldr5+
DvMyY9ZdqlZmkhHu16/f41dIQT75yQjP3gb3SW3jN42S+T0UMvI7ORtXSGgA5JTrhoM0jbvtKIkB
2cLx2uj6dZ4F5/UCmfpntCvSbUhoPSVqrA5DXpvnRYGR1FQ8c9CI5bVMhvaFfRyWqU200h0vQRCs
zBW49Jq4R9GyPI+W6/kgwNN0NxCe+Wk4Gvl8nTae3KLvPuw50snQqdNHnOnfRpr90UvnAapchbzY
7lpAUCdIcKSyMYaJP8kqzip4OEurIKwDvHEwgmoK5GbQtjvuDFH0zFE778Hu6EvmjgGE9b2cSClw
1zfdBHIrQHa7yQaqLo2nWNkexwhXmzkfFy+/eVa9H1YK6sKunjPpUTSah6ild+pM9ZoN1i2xoxCA
/JvnQWstOsqg1Wanlzpj9o4d1bwuwBS13ktczDdVERzYxNMzFct3BbXWJ+eYL5TuHExTPySOenYh
Ku7kSIFnGFjy1/sIHCfT9EOWLPuIwPLd5CWbzsNcxyVVV5Dcxlxf/y9urG9H1wgl6qblCY4lWsn4
q8gTyMj6y+ime8vZzovSY3V+jPrtIXopi9Uv2U7hAJDuXu9dXjVoW9f78NqC8rwLQWiS/5474Vhx
kPcwiq3EwCJlZTeOooe2JjcIQ5e+yd+6qd7nJoTneSScV9fd6uBavXNfwMYessqeH3Wsu1s+MsMq
eBb6Tui5OJhyoDzoI804V5XevAnmI4R9r8OjcOgRFq+Z/oyusO5kB9IOmMm9yaO7XScv7B5BQjSz
fU7sOMnBpD1J7WbP6wJGO71gKf1yRfqnyusmlKkBmLkq/7aDfCxzess7ubdT9HwzmncwrCEyWjWx
8w2bzM5wbDbbYW/7XpuHM5dfvwwfC3+hGoc/E9meoawdtctKtIQYyDiEn/JfPpK4Tv5Xtmsiav0q
E//G1uYhmm5SX46b82oYKwBY6X+mzs+kSl1SvToNIuEpbZ3D9rm7BZn+jhNxuDY6HAwP9mS2whTN
xIiN2PkkPW8h9wZML/nwB0A5B9IV9sjcL1lROfuotvqQyuhfh/nDrNeKLMcy8Gznt5e7++1VoyU8
l9Xytdr1uS95fhPgGy9schHU7TT2P0c3s6OelNlbMzKXs+MKaKE2nezF3Sya/Vvc6lf4KmetV0ct
n+DSjgd3HM42yQYLSa5hC4J1i6hP94QfGgHQA3824r/FMADEqcBB1BoHwhZjCNrVNTEi9AvGPQwK
ZB+MBAWrwr3YrPKQbt5ArSZlTk0Fd+ya+lWzVaxzdtH4vJiDzi0zSeIYndW4Kp2kzLgvv8ayP0FM
vrjJes+c5JiO8mcuWY2yqoPYQk27mHBADZTBkGWhQR8s7RUYc/yHXJONtB1pYHG17yKpLzp2yxCS
pLVfmyrZDW7HYSo2/cbCPZ570gr73JUkes5vDcMFmCP8MtAnqu7ckz3SjsUlJ0swRhDpEoUbqY4f
bk8bJbkMd07sPLvtcHXAURRquQsjerg1OaLb02eZ86M0jXNsVNs6xe+ZzLZyhRXpjN5XxuL6zi0Y
jw6SXrMcLlRJZDvUxfOCkjPbZKAp9zp21rMZy7POyhWpfy6Jkt6ns66PZtKvVjz/ywz7bXJI20zy
4WxtIRRshlwhyr3XcXsVo7xhCmtIzUALKpzilJrzs9V7Bz1v/7k1Wqce908INN+YDdllcB5dMXxJ
j+KbdyJdvLeSvFVZS6hxhJLMizHyscVvMxhOIhmPaZ4fx1Q1mDBddcBwKXlsRejMS4tmol5t5Tx6
qvZdmhk3F9yanPL5KD2Su6ve6o4l2tSRAbPuY9+lUGhbokAScumohOfowBOdMijowJRaFaFLgg9T
IwfDnuWP4Htc2qbGs4S62vHp+G4Vxdeu9oZTOsjqCuyl9cu+VS8aSJyQMPIOp9RC6erZTfNkDln1
SqI/mYhW9nfJx49hToubrDYy5Gyal2qznPEqeda1GWa5PsBprAaDwMktCbsQs/jS+nr5nIwUAyXJ
72eUOe+jnQzzFJsLeaF2M3w7pZUt/mpL6tcFgOjPpKbcFyXPT2MVk7ND08r3cxlJdC9rPLcd16Xd
zhBmY2McnvhU299AjbG05jrcOEKMjXbfL8QGSurIl7zLo2NWmjqTspiUFKNayYnoenglsO1b2LnU
oS7s2sF0oVWTbvMcwVqYduVgxZ+UDeMrINMK6XJYdibHFdmD7m/KC+dlMGP1qQ8rgTyTaxTtblJm
lJ2aTLYk+UhBKjxbbsWZxoR2t3DIDCaMiWtTDZCP7To7UG3iXWuHLrmIxtbPrVqac9Nn7un/zspJ
Fsl9IWE1rCaTLOtuzO9t6RG/OzYM1FMHuk+26vd1aBxfN0bwbghJL95aun/SSX8il55gyBrIg79o
qZeGuexHQXVmqr2nSEWnYjGSg0uL5qH0kuVsYzA2NTqCBFDb0TAixoqVx0E7T3qoGU67r2Mbc6jM
RucYE3T8rthiOWB/XIDEpxrZr6DfXajZAaRBLagdIKpGyxpKu5jGNTdmLbB6qziJtCiIKmKv7VfS
xcaX3crpOkyl+ZGJCXCnls35s+bUkV9nJeGiav4R7YxqxStorqsu4qBj2eGLdIUu0MZpOJRN1F17
2cvjbBrWHWxNecdlLQHpFOpjGIX1ruq+uc7kG4J5KEDhWEMdxmzK7tyEm0Xv2yKwgKWgBmO7Xl0r
R51naQ2lkgO6Jey2cFjGk+ZgfrhTA1jYtfVrNXVV6MZ5FSwpDhQbDIEfd3Vx0VkveUyqwjRvwRK2
+AoHlaI6L1vyR3OpiHhfHB1d0hl25F+LU+K1sICp89R/eJLIeqLJ6nd9p3d2CBvc/SAPGmthVy0p
LphoWh9WGem4XjqVmyClyJreKUA4qe+JuvmTxVONn125Pj5pFSx12R66PO7OWYEOXOjWHDq1GMNO
B23pE9md/xYDe3R6pTEHUNi4dqJUK+3nIsvXipifT912jD1XkfFQjcYAymm3YS9GZqgOwzoe2tX7
O0VJGpZGwlOC5h+QwlqHwA4Xnru4fkZppyHs5YIA0DSBnfOOVlk/EO8vttoobQBIgEJYGnKzPZse
gDGJ+lpMLfXhYM/816Y0WHgf913auPhrVnOvIkfymcbdzRkdqME42u9egXqh6a4dCg3MDtRp6LB1
5qLZCftbTjOzxEzPQ9FSKQqmNk9NV5P/ycbqvuymgbgU6NUMijqS/KMu5R0yuO1dNiD2vWFY+zFa
FGdyVe0crXF+9aR8+kNTI8eOYFKjJBm+yyWeD4a1rI8ikgOJSRRQo7JnstIBKukoW8lSqSBfWVIt
C7Jmy6w7i0WjFI2i29Q1/+IFSaQqb1WpXhzPuHWt+ZbaoADKNX9usvlMC3cb0vIfEZm9X7bGl8ip
pIt8ImW/jSkjGhjRU5FVgSbNBlBza+3qjl0q3i4uPUt/o5F6XTTt0iVJyo5K/lO4LQs+SQcDyuTa
cBNjF831n5z6ufYUqzNRKAlzhwOd7IwC3Lm+/FFT/5Yb6aP0lkfVSmTSyAsnrt9ySo5zYzU7raNg
czEsqaw5MgM/RTraJjCHD89J31TBEgSU+Q/2UzI408OnXqyEtI4Gv2mfXKOVfPRtTE/X1tE4FR9l
E79rg3WPi+ajkO6/qRUn6ea/QBSiCUWaDteA8bBaWwBmw/wrq6ii25GY6cHOb8N28EKmJc3eJIWf
MJWUTtF5HYe2D3SBtGo3H6th3Enj+1ny6buOgU0s60lN4tiviI/t4ryMVXZnY+xfPGsv5ggYoEv3
jartd2e7LcpOFKhyHfAQo+p3Im32K7UsoiMo2pwSRDAbIlZ1pSZwPWIYnF77RC95Yup3LKOW4Slj
HCWQFaCMkYS+YbB4LxjRxScs+4TFU9L4ost+lQVMGMUMNQXuhSRDtdAl2l3XddZAxin7RDcpg2wC
LYNa84h0epmWoUW/GF+eseQ+++rc3qp8UaP1sHNEz8ok7t8FUOnE/d81MdlCXu2vVY+dk4DlhcGt
6PcyiVK/cRoBFHc+lzlXUFqbHPcjzc0FAo23gyT1oan1o7TmLIxmsvSSulUc1xTShYtlzc77/G7l
pb2fHS3Zlw0mQHRaJ0xI2s9bxw01h7h29gyLcG2X9A9R2tWxTpL+TiCnjfo2duScdyAUhkEDM+T9
icWkjmYq3nmKIQksU/eIDSb4dUYWcDxvVnI7XYMhTtb3XlJiJrlYw8lquzfTGP6yZwpD2XHMnRrT
LsRqJc6Do1UB/FXsp3ji7q5WPeopnRIaIgHfWiF42LTSh0TEY0j54nEyKfPMDDj3jd50EEJrWe3X
vPUCDrQt0dko33S5zLtEtf9lCQAvwq39eBKKqPR6fnDuO3/7pZOvTqmhFqqIrGVyqfJApW5zsduW
f5ZrxbFj9TZ0C6fzYxMFQWeIdKI0j3yJAPwkSu2rnRg3lHGSv6VsxgP9cpBJGm8hbMAcvinn4n03
K+eGaGn5kUmQ9MxycNnFJfVrUiFtZzzA5lR8aXoz343B+FdNZc3wrmYUOoFoc62GsPO8hbI8Cp3m
P78sI+LWKHmkkLzZMuMbL3q5S0TCnSYp4bPRUkdcEHT/HqbKKZuKnSQLzx96A+TBlFWhXjNZRRJJ
wiQxOSHQKdMdhCMNelU0h20s85vB9fqi90sfIIKajD0tvkmzmAO1ujqHKJ97PvYSBIjTTGRuG2wC
SHw+Vj9/1h3mhsaIvefW0+j2TBFqijkUs3yo2RR5R1dBPxgdxl9c+QYDosR7iqz8dS4K+InZQKx6
I+qTGRtwuXWrfaT8D2NkecaWMftweLkgF7LDzCz5arf1KzzB+pnpjk1BO4xhrHFAk4Vj+VT6jKQF
JImhKaaXNo+36hchwLJlFlYkeAWNNVmkbBv/WqWV2C5N4Wc9X/vVoaToV51ZqKff07TqfY7Al1iO
Ajm65j3DFeDPtnbPhFoQbj1MrKWcEIgbfV/yGjnwhw8akt/ZxNQc6p0H5dB8As2cHpYuhYdcf7TJ
9DuOUaoaPWn8Mm1oqjygSNx1aFYj2JOOrsk3DGc+xPP0lyhhhjTV+rr05PlACRBhAmOESRlxZ2PD
KE6V+vxwgFfv+pGP1xCTsVsEb8gC1cHPqmimtRq6UKh68rs4LvnoZBy0zvxbpLoMHbGA7dC16NB3
2sZV1N9zz5Vnxv9VEJfDGrQdLyDKtWe7hQqzI+sCkHzmJv6it3/Syh0PpCwQ5a5QyxcPKF9LFQBY
LfmiqPpETOCKnaHdprH5x9AQQpN4SxrScwa7iFc7U3AC9qlVHXvl/BqXPvHNbrjioMh8JfMG9ZyX
Q4EMDU5gzjW07lKZS7aD9HDT6u6VRHX8Mc10tOoEeWMlzrxBDKaGHAdiAPSPvIATNa3psielXD/r
i1acqGvrZ1UKGzeO/eJJLQsBURUhizOPprb/9L3gbs0APvcmvXFiM6WPLLJEV5AoAfn3/PagpWhZ
M4Pz0SsgRNHog0IwHkA28Btnm8xkZiJM1w0ZVbbxV+ppXOMe8e1ts/yXSa64pFh+JR6UL8wpdaDw
jga0sDVUHNlcrKhAkhkNsJQOwNHamrk1NPzS9KDzh7TUt1bqxnMdRXEI+LN8LkeLEW1kDjfDSQD9
4DMMHNvuD+2UYI+b3HWXYyvYT/M6viJmqkdKkttB6yrz3UHeQxxXS2BbBBDAP/E+p8x2CTbETz2g
h90UARFhb5Sgi4ocBlPdrBcWYDc7t1midGQLuCCdb+pEyRDXw+vUpuUZvFW2H3I98k3ozBx0Whei
xuQ7KDXeLi5XFTiNgROi66wrPcT80BlaULW0G7GSd+ttbuz2uZr0/qx5IzHzuRkz0XfaUxz13qfZ
E04p884KihgUaL2O+fval/o+j918P9aJeI50ww4Ve2YPrzHFydPQX7Ro8YKEtOh7OfJ7ZH2f/0tU
ZO/MZWi/R6TmfRJ3zatClyOYphmyHQGzzPYX2IOtGKCwyHKCF9XmME54IA7UIohNmub+6B7R/oVX
GW91R3BNBCAJ5OK8XNGqs99OlOFkAncQzFU1PuW5fmFQfo8SDwnEmZ9byO0soY+8JW5EJ7lAYIh7
CWMH3g2D8aU7KVQ3BoZD8cOg1I3PdmdO7q9FGTnnmYPm1uA8G04VHPsvFXv2Bf0M6EiOVKl2urJF
oNe2eI578r6MrFWB7WGOSuc6PtkU2jAM4aH5o9u2t86ICO+h9mJsG7kOxcrk3e3Z/LvGfL+kQYat
pzEZznvB6nydESilcjQa+J8cvlzIQuFAKLQUfW+eDGgIBt/kyR13s15NsDEUkD4Te4VjEAbaNdj1
Jm2eQie33P2i0LHnJIo42vJKXtexWg92b3Oae70b40ZS860zsWllesJ6/bx2hyrO+49MeZuUEYnh
WNXT+mYnWXVtaAT+Gqtev3lU1p/sALrPfbomYa+Gj2LiE87NvDwMlTIOIILWKw8VuJJM0dYuVnuY
HTUHnNf2yYVesOusJQ0X0An7qINJOaaEK+TegHpbJUPzmjGVeSlbzw30WMMsN1gCh4Q0DoZtid+L
VZl7/GZJGBsgpmxNoz+qSMjqGE78ljqn2Mj8LcjiMvlxQR0eKfAh0Yqkea+9TAH5MloCjLPxNZvT
CSCalnzpzige8VDan0vaDffaqye8Daqm/RI8JKUBlrgs5JMzwA0TVa2/NV3i/FilUL+j1XGugon0
89QI62vxjPyxpDb+oxIMxVrG3hvE1u7LkvF6wOlWHz3XpMCQSb/HUjS+tU01hbJkskTE0uIGs7mm
V73o1LEvLCNQQ9191ix+7NUANVBGWXcwpCw+Jl3vTiJCj2PP07yXzP1CAtCG/6yq6E6eTX8e2W35
Wa4M6PShnQMdTMeLynvElETGfiMmC+MGYI7YSjgm8ya5MELP2XkZaJAVo9HMkRHn1SQAefadvMsu
R7nGYn4hEK8/u44d+2nhTW+T7tSHxWV2iX1U0z+cQqxXdrAp+RNbIx7E5JqLNcibu9bt2OqF03jL
LEfuK0IvGAVC3QrzxsmPdsfeGJQOdZZ1rQHxkkCqBK/zywQHrQdRRc9vZu34p8rcwU8mNZ5IgUbu
F+TMnMg4a+/o1ewGUS6LX8RgJVdd1hM5QIJEwaoaNiwn51AAL2R6WiaxniLLWNzdWE/TntiP7jaK
bH3oTUwrkFfabV2iT77eI03juvLFb6LhuI4pnrEG8z3QQBsk89qM/+g00b2KpR3e537OTkLW3n+u
WEQQM3O+DDYSCd09DlXSXcfbIpPk0KeI0jkm8JAGna94onklh2xvPAFy9d5lRJHjy6XmTdJXl52X
LIu731WJx2qivLlZbZVek6ZqLlFUO1Rd3TD8BeoSP1ozbyx/Rc6vd6Zd4xZLxPgr03L9aQA16Ner
4Z5x9jc/ljuJnxiwVdiIWL7Cs3P/rmLqQ9lnxtmpYxK6tu8JmD40OS6Jyk+asb07hCnS3hvRoXPT
4qXgUIK9OLqHEk78r3mYuluSWM1xYQR8gexlk5pLvHDpruN3PJqQDLpGNvtG2MsexNn6TvpgFbh6
vD47Hkewy9zpYqxS732vNOaNbGlGYVZEoPygHxaBTXp6sA5oDk3azWeIwJJYRqA5hZUy1zSX/oEO
pQdSrclprUGH5mgEj7bSyoMkRSsg76rGqGUlh8XkQq1ngeuwcf/rbVweNeXwre0b7yeBgLVwaO42
i8EjFfW000QufXMY6jvDNj1wFJVtUWpDwPsdk4+Q1HQkOl6OGcZeHDG+7cwmP7iEdWPb4znIu+4n
Khzx3bUMTAktwnk92g478iWzeJlDvKwMREWamzDOqJlqDUqNN44tE9LJfk7rdHq2OzEMdIusw/VN
2q+nah2d1yzHYwg8QPgkO8wAnVbzvffmXy2+A9/dIKdZxX8EuyOFWTnWB4tPCMWixpZYOCAX64+0
TM0XTRf9RROuOMwxvMu0ppcfZnXKEFV3ZYFgQtPyF6LMW4Lxlb3+TGq+V6FlItwQb1K7pvlt23PD
eKcbpj+aS5/uRBHk9NEoDnrq2cdRc6YTjSS73kO1DriYsNN5KYRU5uZi/CFuk/nykhSPeSnNs1EP
/bmKOJN2rujsM4aSIzyPGhFCFrvUFM7O8Eh9oMOm1my9zoBtKMogdWfW14iufc4iwF68Oet35ko7
tDR79BtJHolXVHrgtngUEBbHU261PyTSMTKZ5fh7Wj3Jhlz0a1jk36ha/3h8aLQkCBvSzu2XYfTO
LH+9LTV733b5z6PQ8ZM82i+reSPbI9slI/MpcypbSndB2MriaPeysdyXvDQ6PNN58RMPNfNDXVoH
z1nLnhYmQsfUYXJqZJ77U6t0H/+zjr2RDD6+c7e4JyBCblJ0/VOY1aHBumy0qdgN+gCO09OPvWOe
uNk0KmAcvRSVh2jJfLPl6E/ER5esXLHG/B+H+EllXRu61fp3huZFsMUhr7yr0Q5shmw7nvjHhBOF
Kf/vZOpcMRMnyPA86tFrbQ4PrbNVUOUyCVSLMy9Gocb4Dk96Fr7qSaJ1RekQS5NgDut0TlMPI9jJ
69kclYVzYz1qO8r4VxM+GqivobXyQ/ZAX+7R6E+MV0crSkIvg1xFA3Uuy+QheufB4v1Bj6z31V5u
jpHwgHvgSY1jmnTB0KT3vOKfrWIXm4yoa9CsCHyFPw/pweQ3ngvzkZNHXtXpsanUiTYAb5+Gxbnd
l5lAWY1Dcxt4reyWrrVJJzWoO3Py/cTXbY2mhzFHgethyzazZaewnfDtZS1U17z47i60Y7WwLgmz
KnSC6R1LDus+Ezx0jO8jb7rW7Yh5hXq61MtO1OZycJbsq9XND8VxBOwS2hzfhYwkfxGNDLLHJSOV
36LGyehko5Y5nrO0X1rNOezNycUWCR85Sd/vWKPgn0fRNYnixyqVCRbVfRZliwhe2r+6vgGTOzTz
Sw8omCcyPneOxPfZrnuu2Re5wJuOGiC/rqMd9ZzNzrQP1UYAi9f2JBaMYYyDn6s4DVfNfs9kx0io
/c7E8rswk4eZdnWotxM+fnyZJmXyTun9panX6yCKOKzlRpYG6glqKjA6PRCDFTh0b741xq92lnwA
+NpHyqZ7d97LciiZB9WDn2njRZthZPWlOfuu6ZzJFv8V15VGBdnqWJZzvU8Cyj39o1LJLcXAy9ay
4m0aVsAqy9VwceDapumvpnZeyCOSbvqzZOaLO47faOTfXKL7xlDvM3nddPdVxUmKjl9qHHCjmpuH
EPFLvzb7sU2/cu3HIieU97Fa3YApZNhQkuN/vBlwHFdDC8w4+dXRd6rVRMlpv6p1eRKexlQw54v2
r7W+8KAFU6Zwei4HYHq7fIKprKT8PVn5H9AvPyD2ACxg/GrFPs2IQUuaw8xH22fry7LW3yWfk4zQ
OLrlXyvI+iTPPa+LV5ufQY59GWJO4ZXZaDok1zHP6AFk6PaSnkJ/kcR2bWGSXR8xeFDGfu3Gu4yT
SzaO084xWiYMS/W7RtfA9rOnUbmaDuxX4mlhxUMEUzAFi5dtnOMM0m8w2iRqCqx6eKoFphAhQ1uu
/zldnOJEp32mRZ0X8a1Vn645+CaLxtSOL72TvbLpnc7ZwdFxdmiGz6rjvkzHs1Ut+wynB+aoF4By
rxqWrjxLnocRNlqh/NKe2fA0H9VsYut/w1QXDg4zkTZdgsgBowOIu5/XgKIukAZWfiHBYm/5rkY0
X0tcbbhj5jL9KBiHZrl3NBO2lzP1nDnOfvuo0mU5MAu6uIBYVDJQaq+B3iInKbFrrfHS5/JUFtGp
RDFN5XBaZMy1RukKZpzx2mVl9Xl7HIpsDKXL6jkhIqmOjX2ZY8ZhLq0MjFyx3pPkVREvuC1QMx8P
Gh6nml96+3hM0T0nVRzIxPjFMnnMmrbHH4tlfXcl+lzDVILPaxXLz9g5DFbWcHvf4q49mFF5J3c5
3gGYC+yKS5NHoJu0/7bfMS/sQ6zFhyXOQr1y3h2OlNxKMxJFlkAl05Nul2dRdn/ZCrmYY3/w3OK4
/WBXjKhUy8d23CIL7zlvfC9uAhLCr0w1dotJS63qQ04KimdnR5iHx9EY/EFvwsEqzuj0f9bIOjIk
ABtjyV1d60+kmPsFp3E+zweZUaJkgCcnJKyFS3rRk6Cd2wukmpIna3u364GabRhPTcr0B/d0N0Y3
bk7Fb68Cg5EK/N6PvJHPzRw9VqK2hCUY9jXIqM0zW8E9uuBb4lgvi+zfWa3QORWy/dibH1PWHuc0
W9FYtnep1q+YTommt3QSiZzDgkFqR00sMXwVfzDDxLsoZXVj0dpArprHNKzD3aybsLpEgFZ2qBIW
GyrvOHmLxVlfd76dqWB1kmcRu9Akow9qskcUM+HkBfwwaL7HWbEv2jSlZUrUUfae4U94aQ5NTlVg
1yd+h81+l+3IO03Drk4ZW5TypVLjBXDorZXioxHAcaapCdVi/rcUw3u1Vrxj7bUY03dRFpexXX4z
AvxQTQ34vRC7aB0+CMQ/coBf6x4vuUY0+GpFZ/qSf4kR/QPW8qZr0/NM79da/V1b+0OR2fuiMG/o
kah8amwvLCXdTMM1/UpbD7qzwo1nD2A/MZvffm3UaZyCo3W3tRZrVkKhEW0PVarYY5hjOrJlwko8
GCroZf2G+eK1ketT68WR38wsbqXzcMhS7Q5XUDtSWd1nDjgWqGTLws3aX8a5Ps0F+ooHZsEj2qnl
+5Yo9dJOHrccMQvcyn4X1fgkW76Jms1k0ozJi4CWvDAicgsc/pFpbBR3/ha327tTcc6H6IGm/IY3
8LhyvelIW2xQ4HePW2NhgM/QTx/AnPFwugODMj3fyIXzS2sMDB2RXeksuL2xVLZVLniFAoO2fh/x
AnP6ah8eS4LFUJy9XL0zxyGMosZsZXCAowm9tro6yM783bJ4wpEkpl1aJCY7P+nvTtOYtHBHmR3y
Ik3jNSr4ng+xftOV+SKsint4svZpV/wXURIJzpzElQN+a2cJqgga6ZBPe40QhyGeVvbhbMEPqAqr
j+L6WLuvqOyPZWl+M3cxwkRnAWP7HtZgoJqoPOYNDozeEZumHb+nGPJJ73wSVvuvZHQUdTFVGZV9
a0w3ijBWGGDfTkNLDlD/HJX5h6YVWPKHPxk/KWV9Ydc9IOvrNjYJ2R3TQp+lNBC74z9lMPOyM+9k
ZN3HNmNrpdbjM2byWU//1YmL50xpl3Jaz+ZibIba/zCWHvKk2QymB7O34BlXz0hdR1YQt+fOqDrf
4UIc0unMLPVVcurDrfW397sElqK7eF/meddor3b+6Y1cd/G+7jzf4zng3afYxF4zTn4BkohUiuuW
ULGVk7bOFbJEz15p3WruMrMe3ow5CaXjBRK/Ec4JNgqcQFONr1VTMLGEM28V71lo0WeEFxG3lVUe
nbF/1eVdnyqSMMovBsjhorYgevtW05uisn7yo6NWbTEn20J3V5L1ynJaNZ0TbAyRnZ43swR+lahH
li6i14bWmqW4wItOxHzkhG4UtfrAJn8SAzDurD5GeF8qpu9VX14r9JrWeY4Myc7eT5/dEgnxqWKt
smPqN7dmYHfxJV88n7gRm12VeXUfE6UUJeueRBMvFQfH6W/82+0xq7eHnzefI/c4omSWLRc+Pp6X
IbvGomPBgA3Jaa7eRq7IZKxv/NlYN1mq2nyDV0RyKPY8LwZioHaqx3p7oHVnh/cPNHHq+tqseoae
PXmDPMtNh+sjPnhVM+6KqMLnVTU7i2+A5Crnr86c8is2WQHj/rGA+ybDcosJdvgfZ2fWHLlxrum/
otD1gQ+WxDZx7IvaF1aximuzbxBskp3YkdiXXz8PSp45kjweTYzDYYtisxoEMhPf8r7PhwD31Q/1
ixQ936OA07tHxF8rtymf5v8XerbNONiREqwGGhEVI4xhrB+TGpE1vxoyS+04UBtt3HTbefqxFGLn
jGJVuwiZC+0xNXme8xw157WddYOYcub0wnma/zabGCvvikOJemi2YpmVdY6YbB8orNp2oL+pPNtY
rb9Sub3DJ7GdhgywrLYL2UIuIbODHBMbyGPKwTJ4ZNlwW+gL1LKZ3VXnyr0W4i3rzmgI0OKYi8l8
NWVw0pJg2zuoGhhrnr86DUUzsmwt2JfWyW1+0jthOK9LUeJxwupFHXyJWniVhz8hQ65wJT87NIsX
U1xTh/bXVUMCGeRLi8zLt8r9FDU3aIbT/GzU/fxS71WwIjIODVUuKakyUoydOo7fTPBgxpTva685
BomB4ZxTI1QN0p7EXyuZcG7NpThrpMdNx8tJPOOO6gnlYveN33VwnuZ5GTiMmTiFTKqk1zDvKIcn
PLBpG46xoCKwbWxrG6BQWmHIKfCVoO6k/4RksI6XASP50nTLV6ZrletU7392s+aV2xHr4lGwrISP
04i4QbJzqeMtwM3YcFVRiJH505AhWFuOmmutg05uLYLnFAlugLg2ZdPpFg3UZhONKHuRfPsoFLdV
wqTn1in0RTVymLnQOxeRO+Fn9xEaRMiXiLK2UVwAJoVBRmr4UmcO4hK05PNR5sOWZc7A1jUdXB32
1pbxy2Ba91lu3vOLDARCTqguM7okTJNN1GqH+QBiczFR91S30Uand8EoE+y1mCrIaFqT9N9p26vU
7SewpSljTjzzM6UIjOL7IOnwJxyt8yo15EChRWfxkefDxxtna0TfP0inoxhHnaAoqDpWX5mY1buE
20x1Xs0HXnDmnhrKnZZO1WQzBsm1qnwVJBaKI4TJvt68p2k27cw+5lDIXBwRZWtidJLfVYU3SLre
xc9QS+qvRQoWCF7VaZQlHzFE33RObAZSDAjc0EHFnWVhfMuPtrQfMh3LruM+JBaKA19rf7pJ9mDO
SuBIfx0nsU/z58r7ZpufSZexWJJ1Z61qq4v3gjCNOrTePXWUftca/YenaII250qz/fBGKpGZNqEE
GxWN4xF1Zuo49VNQ5vG26jHummHzYoxoqgbB0E/Gx33Q0hKI55puyzTW9H0q1fRcoBrEh61G4g1J
3dcZxHdncvEfGEnzbpSy/K6J2qMRl+goj2SrU1jxu/LiiJ4ygqpaui4NkQqioXKtj2N7ZN5Cvxjn
yIQF2NJqY1xBPKZyN3Hl2yFREarM0ovvJb3tXZMNAdm40dLlLsjCbPinAb1VNESTiWt/Em+S8mi8
rWVhfUxWN6UrlIHUd2OXUX6t2dyhr7KfZmUH76ARSYshiUIntw6XIq2wwlneexdxdFYM2YOrj+gK
maLMY+ZftN8ZtPrhBRLzfUVcumhbCSfYUf1P3WQK30LFjrUNNcbLCTvKF5nrYxhgxVrbrLDjfepJ
Gs1WCzppYUpplcvcT9zH0hXGMU0L3uC2THZoxFDZhSVSxmlksLTjRwXzNEZj63nwwUwkBgDgO/sc
ee1wz3uSwqMbVddaTfZjOXQRnaycgB00597zK3tnJYw5nH+iXjEdRR75TrhCOZFuRN9TDBiCIjyN
ml1sW04pOaTfyJuyRV0MF9Agh4FiRU7NfGknFUZAk62hKPBNR70qXoQIjrM7agjUMScCnqjQmBWR
sItG0Tfuc8/AHojYedG56kqJg7KC5724A77FLt3P+9PI7W9WiXVT6zbYw7aM81rZured0cgVRi64
DfWRfHzXd/Zd4Mgj4+m/eZW+xku4tWFDaom8OIWDvKDfh6X5WDnuCw6NnSWMs9WkO8vR9g4h29Rp
7/O6m0sEPoLXhWlSjHdgKuTNfRoyujWU3zFs4CjxebH5McMhSya3h6SNi3pwW15KFeV63T6ZXdvc
m715ZkzJAQl9um0kmrW0OrLEfYpv5VsXaRsDuePUSqp6ob9H3I+YyJXFqg7FY+qFINVMiqM2/nNm
Kjipdt8YMTmpcZ8JuNglWoeIn+3stDnoUO73vCvJRUT7GY8wMrr8iVk3D7BcQZOIaxJTy/eG49A1
z1k6gLcmnEE9e+58fDIQL3ApY3RM6ytCFcSLTozUM95OXrcBneIvy9GuFpjN1rcIzLJO0uBdhRZ/
D6n5cisp8GbPGrT3aUVXJjr6efbs6+qtK1IeGPs9ypg3Eo/33vyeGMp2k0feQ5C05zkQqloxLu2h
QYlnFOvB1d/n3zopjWdrhK+W2m/akG50kb+49Xz8hc1dFmC3blwNJJChH/yy+AwYrdiX8tDH7oWi
MIqU1EUxxvoYxX2p0JEZlBXI+olMoFrbXyN3KHWr15BuNunmhTr1qWs6tNrmDrslmg6hocCPvnG3
GHhvm1smv22D3lw1U/wc80bHnr7LWBwzXc4C95KhKiC/6jD/Wd+9ZHyMvXTfNtFzEOU/EeEVHPfp
PoUSN5INIl7bJy7ZtptejAZ9OJ4FzIM+1gIyI9NXH2U5GCu75vrDeKKmE+dLGqJ7EH/LGfjthgm6
SyYbOAZiG0gNh15PKcuQSfpRfeci12g93si8EX4or6UDP8xuGYzBC6Pn1KzHb93o3mnS3nUthDrZ
ry1Pu9eb5tVgr0oyTOJx2kHax1yCcRKAJhr6tCbfVyNDf5rAQ9HVfusb+ZAFeNaR31yVBlzFGj0S
ntbaURpCmF0W7znyA3AlyTEW3XTIzeLSKNyLQ2LQwE0Y25qFF4semeE231DaETaXxZWbv0HoEq6r
xEsuM9O3pl3DE9fUQk3hVu+VveywjGCxi1AXhiTmU/jV2N6lCSk+T+C+qjw/1L3xiqp4W1TZpXTe
CTHmRZosB5RkwxjRR3EPvaF94qR6np8nTsIHjbMNbVu7q2yUPVniXkWVnT1ufTvj5uYnzXgN+6F2
i1NUDa9uRRquOaF5tbX2ObNgQ+bOaj6HZMQgYOo8Bk7trPLewnDCcu3HO0NHJF1W1dXs5VtTJWeE
NE9pWXzzOLnmrxW3CfHanQWfcKa8q7ag75APd7PfGAPCMZgELlHxrbAiwBVzBZx2/NJT2pcs/K2b
OCTGWNszddTKhoWQG/cgP96QqGdrv0ANW4XVIWJoczCFbKesEQuZa4BxtNpDst+ekbXS+6vWmj9e
Q2vcKlXfKTks/ameZ4AHahkMxocuHH+WATHGKECK7GD4mhOX0fPegad8zzByNVG7bxrvkBr2Q2Gw
qZHnYpfg8Bc1+jfNny5U+Te+kSdcf7hrfG6wmMS2aiLsiQKzLBExXW10qvYm0UM4Z/pOYTmYP9VR
+QMF240mKbtkugwhC4i7AkE7rFE604aJyVBA2ezrB7hiaHbt9r4Mwy+7ry4uEEtXJavB6Jd5GNzN
U2waMo28crb6GO+7ZPqUoOz8ObVvrUNZ9Lx4hviHQQSe5Ww/MyRk45U1+d0euR+9UDTAppUv4yDa
eYlLCTml4xn6R3ds9pJyPQ/umocxpQrXI5AovJ+WlyM5rfLuaaoD9CJ2i9su2rtm222cUlJIKw7G
WKbL2kRQWBjDfTT1iwG1ytYbp+TLM+o7s5QbTrkvKyPXaUvzXsEqXaD3LlEwtNven7ZVYT1MnRcv
fQxdhxyH/2NeF+4VnSYtYHe8Ngbmkiyfaft58D41sVxmriTO6QPyy9bAfEBkZLvFg4i6H/M1wCrZ
Rpp7FxqobOhYf4S4pYi8e9ZRNcpVxBjkqTbPpldj4jcwUtfhsBpluHec6anmvKCtXuL3QEuGcAUj
if89srWHNOv3YHAWWeHS7bTOkn+na8NDFdJArGzC7jB/duMIyxb5zphB9mjm6RF0Y8A7yHBdJpFY
I1Z1qaaan1gX1jKKTl3VHuroh0JIieN9ZhvEW9An5/lEnTiOLGQWCee227ebxvAB3CNkZuTgNTWD
LS5zqlFm/Cy09E0q8Zx3Gccq5lCj2pER3SOkP+gZRSan+gYi4tRHzZuT0WiaOetbL2Vd9WKAaJx/
LwMkj7Fzwn/4pqdBs47C8tKW9blvKXA0Mj540rLIglN3G9eJvjFrCuSxIxgllxxLFw163/E2DVoi
kmCc36OR/xhY8rlFXUxHuYeVOp0qZTGVy1OA4yv4VJO20fLxWziGL1roHdOgWw29fywc9ZS003Nv
ehRmJl7DllDlLsiDliaYuXTAmS0KZrayxWa9+J2Xg0DTqd5VFWJapHj5o9ZV5aaj8b7qbBgvra0N
266AojQ1HUO0KwXvKfALZyO1koEvgZoOAS7M2WoAbgm9KZ5O3Q42rp7BsdE6ylMj08kdl3tDGzzF
RcrrbSKnXuJXwwzVTT/cirJHh87gIVDN9CYbH/mQsCHPDr3LCzuwDxWyt6/Ctvp3v82jlXCq/qUi
U7liZR93TpHUh67qqaC5sTvNhcFDy3zGXVhP9g7PF/XAgC7oxrGzYGWEZXIwbUoFdtKide2CXu0i
HTwVMzqaboWBA1jUSLMib2McVGRq5VvSEAWSIQviyRrM0EHhEyFn7HB0G1G09nupb7021I8+wgPi
gaxDsFPJvaIO9o0282fndPXRnVSzLCItOMYJdJHCoOgxGTJ6bPK2vxtavLoqa9DeZTTjqRij6+gR
UxGH9HcRh81Bz6nD085/Y960fyZ9ataT62r3dCWtg/RkCqTYMPZOWT1V9sA0ET9p3hAVqOVUIBbU
iTfuMalB1a/062gpms4tesKS1sii6CE2ceUkvYFTrFlm6Ox1x1sGBlWzUEJCKXsVn/sU8wcJWPqq
a15MJN1YPwrDZTC669Uhrv8qWg91/FNn3y7oiA1PZEYwc0MqeZ4P5V230RAUuAuWVCFqBDMhldTM
izFzeiC95vaO2Rdy2XotzWmdPtygoEuHSLIQgVP5DZQFo8TwnHckeWz9Mu53EtbDcpiC6GADgNiW
UZ/s87meHk3+8NNUE9VKnWOSYCP0VuNsulG+YkvFHm6sosJQo9UdAoY6BrYThVO9Q6zcHQpbjq/E
1O5Ss4NvuKOqdVcm1j7wvAbP3gDJyYiFvxZO+d2mYLdClBevwdpk4UL4DqL2MXNdDK8g8OJKD1En
w2owQ2SEMRyibW4DMEdRy/T52Mx2aWI+6J0trj6+loU2kQ240VkIn4kRhnyHj/REkoGFWNov9Ugh
BkEfGhXlxRvBl4+pFj8lSfrWGbrYxdU80rgpH4DHvNtd1nIy4kzCYgZoTKoXazBj2Ad6/pCYOSMX
pkiHQEJk5ik3Z7kPqMUKWzB6TpTe8j8qMlKtFqq9mMq4hpOx8myMPtRwqAruZKZOaYTNZAovE7YI
EeDupWtG3hyWEtJ1svwPZdUKFh3mVsOwTnNhqBzsr5bia+Vn3z1KrVOT0DsnKh3n+isrAOtUvx4y
zFKtVpX3TYw4D//iSzLjqCz3xcL2umhEVa/wYaQraVI/t5V6DhUe+7lW5NfnMcvA0uXbPFJPtl/A
dESklKZLKOBrdL/PSdPOyKjVUCEtkfEqQXyNhb757oY0B7HtX/+CpvhvUIp/orGK2vXa0ugYFeBH
zzorvAjLv5if8W9YqOaf2KutQ9g4RgBLQX98H4YSDVCKN/f/77r/hGw23D5FUp6kFzvKihkxCSWm
+gtC7b+DV/6JtFpriFqTiM8uogwnX+BhY7JLdx2z+36DWP7nx/A/5Fdx+Q3tWf/jv/j6o1A0JmTY
/OnLfzwhFSuy/5p/5n//mT/+xD+2X8X5HabWn//QH36Gz/3n37t6b97/8AUxCiHxtf2qxoevuk2b
2+dzhfOf/H/95i9ft08BNvr1918/ipa4h0+TQJh+/ee39p9//9WweP7/+fvP/+c351/g778+IlUL
fzkW1df7v/zU13vdzB+g/803ddcxDN2zCML5vP7r9h1T/M1BCOYJnbaTB9bm11/AqjXh33+1vL85
hiksz9QNXxfQQX79pZ7/Kr5l/c3UdQuTnU39xfUZkfS/ru4Pz+e/n9cveZvxbPOmnj/4DxsFpByX
5nN1wrV8x7T1P3Fy7cRw5KRp8jJQjFwwTjsGvOhO66Go1QJ79k4W9cmkzrKuXYGFcFBYT6kVpzM7
p2uiZR8PJKZ2c056JiibHiCsqLlH5E6IhJ+T3yoCms/83T7l+80gf2qqaU9hFK6saiAlVs6u8NlI
aMqaLTyATlkrT3XJQe8uge+irsX5vSP3yU6hdf7dw/rn7fj9r2/8H359fH5CEDLpjkuKw+35HVC5
UqHj+k0lLzqsqD1dauRbkn6a0wbOBnQepIi1MWkCCERkHGpgKUU+1KsR1e6b1XoHKzaPgwmxoXeh
y1HDn/Ulw1+gYY0/4qvnh2T4Ll0Jn/+yXG6D2X53lQ2F9Ua4TIlJCgQdbgbBkLADSzIVikNeRs92
QSshlaO2Cgy8wX4G/KUbf056qKH5m96JZaodFm9zQV0v/otxi+KPB8t8eSwc0ze4h/M/zCv89zcx
jIa6lGZdXAbDH8+p3SFiH/ofho5Pj8xF3nmAtlZJFdwV3Jx7BjYcfZwQB5xK6OZwd7ltKU82yInz
aBYRuoxNFxf13aSUfFJUvMo+/xIwhZdhNvx00gwngu7iTI6HbOvTR6tivzxqOIv15odoau+kB7p9
zFHDPxCj0YaKMgMvsk4gYWMyqVqSc2d0y60u8NQYPrYi4lj72ONdXfuTVDtpeT//Yqn9kdl9u0u+
jlDC1R0B/cT/01LDol6P1IfTC7IO4+wG4btbdwUZcA3owxqBxJo5SnzY6Dvk8hZKXbd48Z2i2VhJ
mm8GX677Fm6T48L56RmntIxbeEyeg1VviOO/4GYb//JQ59OFGEHMJ5Rv2POa/N2ac9uqdYlepnuL
oG0Rp1ayLdHKbyudeIPNTXs8dHzYQT6ssYhKcaNnxvl2Bw1QA4uIqWFLOUXm1uxB9Pzfb6b3Lzti
vjrg8I6wuEQqJ3+6uh4hhZsL/R65VrvO+lKDdTaXUjuqVcgurJUTW2iO/dZZBmXx0XCSLKnBy3XG
PIlDWgfHQZrBpmkbtSkY2w3vn3atldsMW0F/YmMW3cR4Cpa4wi3NUG/DqBtnCoZRge1Gt4b70tLw
Y1V4Q626Jzq2O2dTjLrCIe+pt9s/4RbOFh2ehr0Vl9VaJkz/kclHyLLbhFleHCWHn5sZzkYk1clw
ciCzAJv3Y2hetL7QVhr/WcSMWkKLw/EskvaEp9naNDaKx+CJWDBojW6nTzRJNShCElXcKsv7Yo86
I7lEYXz1u97YuCpTbx5mvLsut56Yz2EtO0U7t5rRrIZI2AQypRUK7HenlbgitWiCc4W5eSyMd9Iv
d1Wa1hazpLO5PWKgFxkFMFOsDeTNceSStNmV/IvHbNq3ZfbfBHF+F0vwkH2LdqvuWM6fj740JxWQ
bW/e3zYocv/wXOo74apoa5ffaxu/fusqtXdzx1moBpsG5taJFER984Zs7cSpehhKB7etdM/Ssr+J
APBDi8xwiaISzivDQhcIQb0VKvsalj7d3TFX+QJWIH7OkbrqeIjgxz2C7aG7pcJ7tLzM3YTv52sg
miw66MvEwyHbt0axrxUiYtGg8yPIL8yTqsr+gpD3vq1Esc+CLNuP5tAdJV0HmZRnpJ/dVYuQD/bw
vwxEeRztgFSQGDK7TMsQ8vi16AFV4tjDMnxKKLrvIbXEi3JeKqmLjxS5vYZnoWAyeuU0LIckvhsq
tYYfGOAYUuNReeUPWugIa2rQc5WbflL4J/+QaIOmPDW3fYLLM6ZfuiTIh4bKaWjqY/8hQin58zaj
WKKSNr3/w/bzC0hYPEPmsBro3+P8d845leTK1qOT2S8QB2aS2r1lspFwWWOy9CQG+/yCyrFeF55F
2el28VnHBoPLWtnjT9Vr084T0UeTd/1psL0vzdM2Y5Dnz2mjHxqHT67jsVgWGZ5pCDAwr2wH4BCI
VNgYSCiH/uSA03gbzPSzCUr7Ikr56uqdt7Bc17g4QGGXpg94otX97mIKXBd9yCDi7tx4AyqFoH3p
YWzRCmi/PL+J4GJNq14bP7IpxhzYi8/W9fF18CIFa10Ve0riMD5FAH060tQ6rrHSTnoFIlef9mqo
96GYqrsM1S9ZpX0EbWMAMoRpaIIiXzrZxL8DatN2ZLLw9NTFzlZ5OTTPYCgiSFkcrRgOjPOt3Tlm
H7h4MHVSixJ5xxPjZXXb63oaTduaWTymjTulFx4eeocHkxruuZlXulagm8mR2K41hGuoK+JzmZro
B/Lh3aEPdsylGvCWc342Q7QFHnwdK5SbXVoB8EK1SlELq7b0TXtddhvUIe7ObV3uq5TeViR3yOo9
Q9XXNjeWepovvcbQTxlBzRVNnr9sUvwZXk+hMYx1wNmGfcSrVygN1jyrMMyCgzm7YlXTuXetjvWD
2vtLaU/TMhRBsbeAp6HNqACE99V6wl55dlGtLZyhBRyPzsQIaDOS2IqVia96S32rJ6P21tYUUGFJ
O+rtjTG8UuPDSrbXDXLOJgl/UAK2H4amDvdakWKArhGjtsI+2ugN6BKby04XyMPmXlSYiHrFHZJr
bCmWS4+KE8jXYwa+gsGveI9Q3GjsY5Tqe1YpFeAynjaaaPFy2PprjtkDIZzXrW+rUIkRm5oefpgU
r+g4JNhXfIyedZDpD5STH6xwOFt2HWwnx4C9GMbugvILEEkPs0gYN+NZ9ekd0ZRBe/Kev6p7Alz0
OdQUqHsKxqXvqrW/p31f0zZgjc+/VljT3mgkApuhHAiFzjbsBNTqHo2TsjTph8XykDQ7fJaYPwYH
ghV4rX5S1oYthaRVw3Ru2UfBX7dwJmtctZN/zBMdkOdEMXZearEhgi2ctmMEdYV5DkJQ2tZp2hul
u5fZ96L95uMhmAtpO8fpo62pA/NPmnBfzAvfToFS0PBiabsGGAYv7X56tOgaA7RsWcSHOi6t1TSH
dwAQ7WOHt3WdZRXuNWUMuHTNl5CjydPal5B9rwlIxr7f7AfbLFYp595Shm2wiUWyZUgrERUdoNth
15R6tKUpslU6vm2tzs5Vlp/6yn1OylKdht6hPTCAvghl1BG0XRMcPChlWSuQ0+aT5bYVp0mdMyua
Z55Z7rXUhbjWbf56+17v2bO0v8vu4jHU8ZZGX9j7plPcyuOg9B+DrWC1FtEjc+pgNiZJ9ZhnYbrs
ekvcW/D5V7crxfxorXNvpL2EiCWglXK6HaY62q+uSbPD7U8xHvCuzD08KgHkeDgIPDZTvQIrta/4
4D9LOhX3SVx8qTjbgCqaMABE+rKjtPgwhfb69ghSXf7IHEroys/U2YdDSiMqyNbu/OBQ6lSwq0J2
QHCqPH1k6Rg7k5W0yRLnS5U29eoCB5UNHEyn8/dbcBiGxkkWCZ3KlnGansjWt+v1mSG8bSibLavM
eLkt176oLyrDq1M05TcbhQmDSl0Kl5PJi3Qcn3VkEdSt2pNpcxEelePH1g6cQ2c5ngfQ7RVJwksW
j+o4dRBodKHRmB5Mf9Wamr0XJL6I9y+Fi/oz1Azj6JXARYYSciDP0hwPghNpmvRxFzfDR1G0zA6N
s2kTRtkPLSZNuS1AgbsMp6AINrelOCWoeLzqjvGnMEyaB1dO46ESzGfrkujgyrpajpNH6jxp+bZu
YTCwU6mE4btm/IBOKpRoj1TqJH7eul6ZGRpbBEFX+B1Hwgr8xJXg5TmQHtsdgGdMxa8wP1kvIbfy
grzmhMDzZ53ZxkythF7Rd4hSx2yg6VTk94P2IsyE5jBHM5ubIeZ2XV1dPoJjw6VpL69JGjrHsRDi
FATEVFkfpwczqrivHbojYZcbpwB5N2gaYxKSVFsrqvzrtqbqN390XNjhpuq1ZKO6MVk34/Ca0255
SKpsb+ADSxxL7LO8fEgR8OyikmVJ5TPj7cF0iepHUFX+SeTuHRLoHAIMleIMjmfnzS9EvY735k/W
FIopOYB3ixRdCZqSDcqKOqGw1RdgjgtlA8WfqELaOe6e+Yhw46LdyOLRYnoxQiSr4Y1GjDzKc+Ur
SKL1xNQAdBKKqvYliqv+oxndbYXq+y6z+utUZLSBnXg8pAXbqTUC5iV4OwFswh+iY5jRsZIJYDUj
yy8VANsyDdLFb4eT2V5zVSV3Q+FsW1gFC6o9bbyccMtfYZ6+317zcHfOoz+Is9d8cBaYSwa3cn7M
QRLZz14yq2RlC5gwt63ntIN3QZMkwd90gw8QIq3v/d+OIV5681eMTlsq6sMnFNjwHwCJrA096u+1
nMJr1Q9ft0TjtvWwLqBvrFW1RlIe7UzdQkbWf3dCsh3v9j92zNg/wPqMrltRwY52t9MyjOCymnQ5
/JIkyyqBNKtkn+hdevIkJPMZ7YMbcjz0hNy8qykLiZLWIcWw3eQlBuNljM/UB4qr9RDZKB0fotYZ
WUqgBgqrQqfoNzbt6og5i++jxtvVCwsmbSi0IjlVhdbPN7cXV9kJucVkC/vGwoJPV3BVpkSFZIBU
lhZdV6KmmLNuvWkOkUE7YtAHWJNggo6jsBhWgoHPm98naTyXqxBiD1zXnjE5NNWgNnlK7G73yhA9
r5BOlUfYQ+WuEfMIU9gVyPnU1kFpTNdFZseMdv2qA9bLO8dI7vI6BnXQDycw6LY1OyJHsDEcT2Kh
2+0b8eSHmKFDmEbYscw4GYMMrZ52H9TMJPbqjkaaMVwShQaG+jDdGaWdZHpQaGl2ZiK/Jpspx7XI
QK/NXbPEYVMoLwTkA4cJWuw44qRr88NtQU0hp1AKKmSe+tZQy9o1fW9guFdHOw7KVeq0uzENuwc6
bjypHkZgWTQPvrdDmikqlbxGsdHhslU0EURvLoVQD1nnAJoTQbTB9EKsMiU/Su11MjL4Y+Dyzz2A
uzLS4K7mHqpsjcEvvgwPshdX3XKitao77iKwiN9WsUBpgo7F3TDmmUsbHHNNU4+sfn7T6rJtOLJJ
5i3P+LTRru9kC5pOmcM8ZQibhpVfu+ax7CCv91n/BTgm2oYlirWC+vqBxt4nJtB9iKx2r/ctI3/m
1G2C8JroiIjLwMAvKEc6tOYjEVVC9wqXM5F5uxWcHc8IsKp1bWBFrzHadNTE1opBSltCDuQWOhV8
rejxOzX2cLT9ZJs2fTHrd911hKvxYXLbYjkJHIIZxs25jBVukwqhj7JM/z72/GeqxNHWANO98uKs
P9xqDwjJad9V4qKn/TLGALrIsGahG0IKy4nxOOGGRmVGAG6jWSlq564/3TKOKXqI2rjHNiFjrs7c
SpkglYjHL20Mv9Ix8/fJkBFGGRhepZev6J4W2w74N4RJZkbM1+LFfrXoZt8bRYxyVWTdQSbHusac
w11+k7H5GEvxiqe8O7di+HKFi2Q70A7MKKk2de6fhQ8sN7Z0/RhgWy2HzNviCqIgSQudGw3GrrTG
i/KicQ0bMDozuLpZBMGXTjdsY+lKX+V28WLY3yofkbjt7GhMMxbHMh/cQHYbmsvqWYuew26be1n0
GjL3ctUHefrYhEjYfbt8uEWNdTazwgWe6DkckAkYBPyjYI3m39J2RuOcJPg/yyL5LWMPrRivQi7O
eniN/A6+MvyUtRLJjFKfxg0dIWYApeEP3/PwhiVUM6veT09Kgi6awlJtStWHaygg/f62dkBYO0vc
I/YSL6/YhAI0SheUclvq1gcAyW4j7QyJlkyuU1pY+6hgJzS5+Y24lfErXexdcQB84qZfO+kwPUyy
OrvCKJg9F60rdGPk5ETPjp28R0OPzFFLkv2t+IBWo4GxkLDlC1YCqho03SLP7zAUp4xRQACte2dN
AU81qCl4mn7hQJeU6bUN8ZZFQleLte7YRA0h4AYDbtsblekSUzv3rImYK2Fm6odpV/59YQefibCp
Dc6Zb5/pj+Bxamo2Qp5JzRni5SFCD9WhGQZ3w6TsepeB2EG9Hz0qTb7btj2eW/KqRQJBlxuAjOj2
ANve/m4QuF7lQz96wUbTmmYfUTM43x6hrO0lAN/xzu0ufZIHK19geDHa5K3z7Jquc4xVUIjwKNvI
XIPWoxCnXJ4P4gPSzAIQWnEn2jw7CpCx91FyLjXvM4295NFs8zdb94OlGJsap5w4ARTknRL573Qy
IGAbxffQRv7nSEhnY/LkQURfGCXAy6ghF9AXOjcQRaNz/O39CVCA6S0hI1BG4zHGkbxoUv/Q5LVJ
ocR4Yb7jjyKZ5NWklEHRPDh3GfQIYfecRSl6awk08x1k/KHOkOENSadwhCRrp9OdH73oiZFM3hxB
0z0D2+F5df109QYsog2mSt8Oo1PppO6+TNNpl8hy3PNrP0qzQf/eB80jCvx8uelDHJdlOquFOvvo
TPUn7kS3Np1P203fHd4XQiTpd11nBgdGUeRkn4ynea8C37sWjrb23KAE96kxJYtNtZ5UiPIzSf8n
ZeexXLeSbNEvQgQKVXDT4x15SJEiJU0QsvDe4+vfAvgGlxRDjJ4oOu7tbuHAVFVm7r32F1qf7jFn
MsCKksDSK+IDa327awFzb0NjB/Er5r1J0l0TMTxOtVRuY6ESjC9pf5ajevmc6hrV84BjyWSKBhEV
MiMC5PQEMAAZ8XBfADP4hRBMrgJvB7A4PjYMMK4RkxQ0cD3DdbOkqqG+edT17NcUmYeJFfHSuOk+
S7mjKOqwzQCwQrMaVnQ6mt9j6PO7vFGnO9V8L+d2VOPU7B9defHCsWde0aTbKHDtU1zRY+qG5HYy
5B9vHIpD0viINBIXOzNplDYoo23YtsnFDt0ZKGEBYW/H4ZeOrR/eOE6ArkL92pOvwEEe5ohLjgAM
jSb7MyXF3RiZn8PSRPeHJBBbn7eepu/QTAmjswgBKQ3tBzeGXYKWBl4pTsvjDzuV/Ftjo/n5AXa/
3FqhB60GlxzJINGGDjGmYvWpMRyJGAANQNJ/gZ4u98KwegZIzdcMpOPKs1P9hu1pWhvjzsxDHE+p
wLAbN3QqSY9lE4ZeCB4KqjbFczpEN6OoPqnaxzlaIuUm/uhUmQbJe2SAKM/aeGl/xbVgsBiHn0sj
/UyCG/2HFnuQ9O7KhmZUK6lWEpp9engLR49TBMn0qxb9/g5W8al2FFyuvJBbDEw9/WQwgIGGmbpY
t0FC6zB2yXSz1fNoJjAqRYIaAV2tORL9odEK3owJdZMiYixKDAeg7bcayhYbOTGD0wRzL5B/3Dzh
NLvRZ0SM8txd12EPLPj49tk4PWaDi1ZS+12hfF/je8K97oMmroS37tjANtoEx6xiHHxMdQm10724
nfkw0C3G6WYg/dNC3l0s9ind1tAfxanDupYY7t5J4cfEghqcWGccIzWqpUgXVBkOHoBRv3UR2AzS
+q164vRGAC1kEcGETKoItMWwswL2rMJAtBZyKIsccbLwziUUXTgsKgob+GlFEDwzQDvoFXMT4obu
ieDCTmTk2Ua3+6Onme6R8dufMpggk3TI4jT0VcU42uepVA9xAXcaYQsORNuyN7qW3ng5HSnMHume
UCwskenVd45VENzRH0HXFGMLzh3GWSQNkqShtvDAXOk5BGD2j9g8/tAlpGVVf7Ecl+cR41KgzCM5
npCSEpbGOkmjc156xHngniGkxMMx5OS7qRsfzTD+PtmDu0pdnnGrdVefgz3V6i7j1Vm7GqkApTvE
ayBcG/bLByB8f2K7+k6i0gMhH+ugwWcf6OGXCJEu3KI7BvM1ETu+sQ2leOyY5q1qKzORtAc7tze/
WI1ZbbHPQHAqKufgBAhLMW1y4Yo7+Mm3A5stJ7srvRBso4koMtZxPhiatxnBliFiLYSd7OGKri0v
fvAnUNtjMH7BZs/OnXEqk5OtbY1GrALcK3EMhQDBaWiqz/mgZ7R5opBJUf07iWpICV2EHqv5Y3Vd
dhjsjqx0BGF9lJ8Gixig1IKFkvKjbADaKBrjHUDfeyeNr1h/i+MAQrtGeu3GnOcHg8E4mqCjh4OC
d7gct0Bn9p7iAgUN4lOuWT9FEHUnXoXvqi1v8EIkBbRUm0HRHrjTHhuTvsbfedIbYxfTBScbrt7w
/RsbRubtfs1EWyd6bDhCxUzmhPkGfegsJLVIkHId3z7jtj4WxW0TG4Bv2B0PcyIhPbadpSGNKxBH
4iZXzio1g68DnxbOJuuswYmCD95mh8h9AK5H6VMjtS4re+PYirNCfdSM8AoBh2wOr183dh9eusC8
Wn5PzF42ni0iJEYise3oRxkYP90EGIjm6fu6tn76IvidMa2xNLryMyeuTHJnZZgJjmLLNwF9hcl9
Ujon4h1IbzXi2x6SL/IpmFx53tsruwCzrlr33Jr5KaJDgceKuAer8e6MsOnvNGYuOZ09oADGoanb
4RbR4E2kxaQ1ztjMseAt5l70aEqJTPJKAZNFSchwfiLYvOWvYOgwfLrgJ4ciulBn1afa0B7MvtEf
IdVkdEIM42bqgOTJ0jloKsSKOybYzrP+x6Dl6a3Qv5YeXFCtjG/qcSeY/JxsRFY7Ly3KjUs/i3A5
LT0XVP6x7T1MuZ4cxxYgV22awaFXFQqPBfbEcMHu8nxn+7g2o9S0ibyFEF4MOo3u6iuMJVBGfM7J
rBbR1ypznPvlD4Du/oaIeXyvdua+/DORqd/WpJun5R9VXtYQnznB4TQK87L8YVOzX5oC34fjeOS5
u2V5SpT7LQLTeqEdi0CRpsjGGuYQWIVGVpqNRhUHHBkcP9O+cYxoecM6LyqDwRz5Fr2dIxGYWwXh
5NHgpk5mstH9CFTbPTJtc/uYTKNcO3deknFgGZHWacQcNeNDzVBo1kmsOt9yVuQcHXst/UPwLw0k
nzXNHe/MqTE+O/nwvar0W+w4BVNJCrIRufWNZjwIgesOoUiyXjr/oHfFba037gE4RKnRmEWcnFBH
hc8Vh2qk9UYpnUMWmsW6jEEiOXXzQ4QEk1V5sXeqguCuyB5uFLs5PWZB+xS/ARNPCHHdkzPiAFXT
Nu/H6r6N8pe/gVbjg1sECBJNLfNWEGFWZs1rXMfjDrPbusidLZ1/TrZGX1+Nqv7RmlV36lJYx42x
riZT3sJPP0JgJ9bAzB9pI9NL9pCQJwZT5vlXDCBNbEertnqHuyb2WD0Cz3kEjoE/xDPlDVG0AIfo
URBsiT6owq2idRpd/fEEGP5OgTM5Q8maVsuMLGuD/MbBB7fMGySjlCYwiwfCGFkf9TB86ff5IdPg
MR6+ZUysNi6tn1OWNAFDvbxc+WQisJM63YWUVqZ5tHXXxPnFG0LrCF3RIEo5Wg2zbcqP/IdkXwqp
7Si4GMszIGsn+2y2DKto+hF1VTV5sg415JBCyfJEdB6T/Hw66szs5Ny0tTAIlln17BLYcY1EfNfa
5GhapUGn2Gl4b5bRXwPxym+FdTEdlyB4/NBhVlXUpjnndKuNN838o2VH3H3JO3HUIl3CGFP3nKqT
3TKtKZz4S23AbJGmNB+0XGMPr88KsuMKuIJO8hQneKtwzH07MifvA/RG6bjrUS9faRqdrMZHHU+2
8RTOJ5nMfel54p8mVTwB0u7DxLytwCmtjNDydn1brKWA8zLWknmM1T+kTseJq+6AWI1zo3IeWaAL
d4ya1NSiO9vyBsY9EnC7hBuHK5kyONih5MhvArt8dPhELNkGD2LIdlpvqwtU5yt31OULdtO1CJDl
DzL+rYKm2jU+Sufl5vk2vk3Cqcz9ECj//uXuBbFzzdL6Tp8oxYowkp/NIT70c/9Y6uo22GnMHtho
zBKpuF18ZfYenDUobL3ZAqyP6WY0qu/3qarVwWsQACg57eyMAOTQs6ifk5eOblGOPWbnz2XSP/Va
6zLLox6e352syq+yGH6PnT5gVBlWTeR9W1abacocTHolAElc+yUONxoLNsLEVhxax+vo1Nbpzh2I
g9PoxOkEB7mN39ybhX8giCi4OkMCdq2kvzFsstHFH5hO35x8/BxBiIP/4A+nYiR8bGkVGJzH7xvh
bTn7zguePyXQqGhl3Y6KgpZPjyZ4mPfRuk1IAkGDs1GVDlVi1pt1QJf9Wtsk+mWknQNtglHYSFrI
WUTJ8zArvFgGzHPNLVpVCfRNR0+ZR/ZmfgwhZs027M3yrYLnNc8wz3aBh1iF9J5djzWSqBNvDQKZ
Da1O04egMUnP6uMbw578tQxsHqxpoSDAbQd7FzFa3dgOH/Mk90tHnlYCkJMBHsw8lCpLTOZmUO+S
ecjaczaAc52JzfKa0OxxNh6Nlz1wHHKNp4HcHX34GWngZlL5xRIo8ckBon6yi5NBmxfNPBjHeRIK
uYrhA6l42JxDAY2bH0+RjX0Z/l0ipu+kRyGQRnbjWqW1N+yx2i+/Okrr8GW6D7OsP9i+900DUr68
IK2ACRNjr71QOIJMcofiq52g/vAnd99yZHkYzYFDY/tJUm0e4qjPYDdU9nacHXzcxXNhTDy2AWMr
DequexTUZsk8DrJDGD2tXl3zDELfMgPhPbUQd0nqfwyUhDDMEiHQBr1p3dld9WtpaKkpJejHgxTi
q3xaGQUOJd3R27U5azFKxItHnOmSauvOpo+19vwp2BmNz1xgXsbGSM5t1EfgNCZgDDeE2EPkwH4i
ptV2+FBw1KU7M039HbeSoTavxyzZq7dONwxYcnDXeJ2Bx47G2kYJhr2CXjTdQjC9hPswSfWCswnc
iqExLpgipVtk6huWVIcDH9gWEm/5PZ6DHsv1e+NRS4sLpNjjcul+SHs474Jx75ZGvu3SEJ3AvO8a
Zig2dvmZ/Us8mD4T8wBamEmjlCMUxs9O67fFPL/xJ7SPnUGEs+F6K7KDl0ECcoSfFiS8a0NjdRnq
gFD+RrILsesWTA4+O9zLApthOWYc80LndvlrXSd6nkqDAzJtY3RaGeydQruAKVVrTQs6EITkndPU
HsHLEJtAuuc6A5vXZsUDUPCESa0U9DvK5rNXx9eartHZrZ3oYGv5He6a4S5R6s4hEAvXxnNbTH+E
rOlvpBZxg9nwk8jz+MKICNIon/BECgrevfLnYMUALxlD3GG9Mi9EuB2prqlUvR0LVwzKOPwelOg+
tAIXG+2FmaufGuuXCVcRsX75N2i9VrKorNWkIm9d2u14KnvHuoY19sTlZekMpd/XfB7oWctHKIwo
78Rtkp1pk4Hpyshir7Ye9ZFBewLUV8K26bkegUxl2u4rs7WgsWNTyQumEJaG7bM1Oh4/u+K+HaL+
J8+IysyZvEPi67daXH6zQMAw9a73qDcPwBxnehxUaQqxW8Oz8RoFbbfHPb2zPSvZ50nv7FBMTjt8
LDMqi8lnaYifdmrUG/5//WPC3I986xrDCthFxxn/RL6b3ukV/VfTsBhjhTA5C+MH6VG49mqEJVnp
6RcrbjlpLFKWHEwfQjXIeDDOEZmAPz5Mbq/fivkP2TQkW38CstPdOnEAZY0Nw/fdbtuGHKAGryy+
jtOMMK0m53GishVOGz0zxJDbdkAcIvhkt8iRyoegGsjwcSn7ar7eKPhCike7qbHqvazPQ0nK5gjd
YmNr3KAmrRH3lOMe9XdxyEtzL4sWGDxH3KODVNBWdMqQjRyGhr8rRbez6CKi+mfat/mhbJmSJIws
jnZyKtGMHcCdmJsBR+TWluhk/LxRsI0KwEBsLJsUhPDKCZS5N6D9gF+gTi3Ik/UGzqIoAc+O0T2I
YERsRBbBWi8cWp8TOAxNVbdaVz8tW5HhdQl2ucQCQjUesmlwbuJia7sD8xL9KVQFYw6vPvZFw0x+
PtOKxrzJI4HRr+si8mjw67W58T2zON7KQc9PLXGF0CLOKk/UyxqHMIwhpwx/Ab1y7q2sBR8SELpu
ec53s8+unW86DHHD5zGQwx0q1PMo1TnKvTt+KBS+2fPZ1uKW5qKCBwSyZVl5KXa3EWV4YTMrbvj9
szWToxKJ6JmGziFOG5IG51NzzTt465aFea7IU1s7Pg0Rv87u2lzQbDXzcW2R98u4D9mUZn/mZY33
DCR9eNrFfJLjCAm/jilxivlex97HYVQ+NJCajkYrN7kV3aZkjICnp0HSxQJevGn8nErP3+HILVO7
YI5RAvJk4QykCtaFraKdm7ZoDrNaOw4hW2GJaPNkcdxd0zWlrpyLLIUN4kzyZ1oOwYMKTEITpj1e
XJcadjo5wn2Weqeflw2sy6ClVHk1J3K+/FXLYdrNowuioXJfzHC/alYpz0+WmT3KGq05iIlwSo1A
cqL7zomOGASJ0K39bSng8mKjJeQsMbYjkmNe8ugnYF8ap7WvTd6psyrK5nlK3xlPXY4ouwsbijEv
hMhjj7jNANhgjM3n4uSe7DbvbPnaN+F6pMOLrPtsEv6yKlvlHcg2pNoodGvdpnwsoWmltCqpBtI8
GqC/Oi/aYM+xdGj8IDhAaLcQF21Jromyt1OTr8tcS3ZWmpD3TB+WL5KKNDHrdm2J3L3y9Dajsvge
ZrVX5Gjh0cKXPKukNKBc3TOB2GRZzIfk0p70gzRvZAiAxXcaAyEH3L3WVRHsbjpyHLpc2w63iVnW
QBGKYy7J0EKM/KkqjewYEUQ8ZB3zRmjxef/UgAk81E4wbsFZodJomkvfUsklZUMiTOClu75M/Bte
IdXQj1XsIVDxj0zI+ss0IFXqCGOeF+gakgy1ieluajtYk9kZnQrXuC6+ASUIZCg8hNK9jiV2ClV0
D54Tg7nf7Hm8e+weJzMs/XMQRb/gfQyrmiAfcm+f/ZiRUG4FP/3CSTY5ZTNUjABFioQkWtY0eYsK
sotxgQw03wbvqycEnZFh9Ffko3y3guHXZHQpO2t/AgvNJ+bRozfrW8/WwTzrZb0fiUGx7Cm+1Fa8
8V07JbOUNxs81EHxqS3bu/SRWVOf0a8ukQ6WeLe2zGRReiAk1Yt9qhXylsYmqgh1l6W582k5a7q4
QluLGa4yZ4lNUDz5SWCfh2EEhOEA7x3EJ08DeiK73kT5FghOGQ6dRA4Qh9BgvoI65bIoILxBI95k
PpkJxGQHtyfBzi/NkauKLE7FKDxlLhjISXo5MagBq20f2HOQKGOvoTGRqEMSHSMiMOTgfctkG25C
g3LFKLCoSmz5EwEOfs53M+FUtYyE4G6jALlQuXQ7BGTaPNgP6NVavf5G/oa3+bd3wHjH2SB123FM
R0gT09Mby1PZcLIZ80ZcF8VhHPneVReYftWJ3CuOOh2Fm6PTkCiBpmRwhg6L6kBUsY03ncZz76Vk
OjARy2oTw3G8UrZfPFuj8dx2gfap0UMBBiyjEcPELOKQHsvz//4bFDpeW+INFZIIs9f+BwDudHrg
Y151Y7IRt9vZzgrz4sYn/nKCUU6/GXdvgFrWK4Du1VEEWaSCZ182gzpIzzd2YyOHrzXkyePBIVKI
Ytb709rR1cOD9F3TLCIYtSF4hhinkz8VfSTtn+0ur4T9huE6NgoLhS/ORuH/+hfAdY2k7bIHLXJu
Xh2U1talaYNuR/Aoq56nbU09KbYpvYJzqOaP7jGNvT8iETkl72eOvc7zQEUDP+tuiDBmL9XTy/S7
c5+VBAb079uusN29vmheHHwIpm3blkHN/+a2T5HtFmaTh0wvsmcNXQshgwzka6l+V1bpP6aatk0m
zTnH20x80lsremyK6lFWSXbbSferqaUQDOb/icM/2ppMNw6oTYiXobqg3Vk9BVPKAI+vSY72YzKL
jPtRXfh0acaZAXH27KCSbdOfciLUkMB4U21fMCwjnJzGaYOChwCl3lvR3Uof6zCDxlFf9NJi97Er
DrkO6qOK8RIEjqMzoF/urLj64D4ttrlXD1cKZUlXEqHnOLblvHGEmYQIwHVtnOtyvh9mDQ9xqtva
JZGhH32b03HHI56NKkSFd7cMg59zKAJnY96Z/v3QxPwmvb4YroNhpTBdB4rsW4tjaqQaoDKSH/2i
U2TkkZVSVNOR5UU/kh4TEs9xWio14OGCnqz/FFoalBbRtTtbs3/+75cz3xVlSwMHJ77P1y9+YwtI
w5rZs2chtcnJnSfyu8IoR4hjhbR9vaw2y7FtOYJQvYVrLcVf4c7ysGW9//clGfPjeHOH8PCxoJiI
2nGczq/9f7xeXjk4vlY4A0Su8VMBdO7WRzFHizXpgr2mgnLv1LNCDoeRrJDou2Thfo3m1zhirWzi
Eh8n6ikBfu1ss0VsapLcNHPXwFJLOOrhB6BYbTTOFCJIzY/skX8tJZiEhEW0tYExlmc9mzz/c/kp
b1RBzaJflzpasa9pGrDFuE8OSOiZxHN2pXE8oMqJB7mTztbQm3rrhd3jBzdy/v7f3EjOT9KhWHIc
Ybx974XZ+k6uGnWNEYteFsGmb3GGwSobwZKIbWjMKMwKw5/OKaHrKujSHZwGUNCkVOapQpPdwpaL
+lvq+O6AzpibN1BABylz2yIY6OJOtxT66KCJYzzIMFJ3SSA/uqV/L3S8mtLCXGdZ+kzEe31LS72m
z1Ia6moTOLVHdUB8ZhP/mrSB9csdUmxs3WEc8+pBykcozNWt76VH26zgho9gzTJJ6xnahcmoyxNH
LAb9R9v43xZAOd9mcu8UF4qH+vUl6lbC7F+E6spVbCoPVUXauM2hK83bLE7VqfJ+2AK49iILmhCB
pVT9N0y2iB+evlYV5/FhCMGI9agF6h6rjZm5hBDnxSXwMS8jFNsuH5uiVb8iP8CDymgwG+vrD37K
O5/fq1/yxqDfOmXaxX2grinpVX4QnoQb/fn3mynfvVuzmw6TM7vu2zeTxSyqHN8xrobbQwIIfFJT
etokyJjSDaqCakcwRwpCpPzRZ/4XLEK/l3+Kx61YGcTfYpyIMDP2RG4MWo9EAN1ZCJtuXfeduxNp
sY98YmpSpNWd65mrpZ1b2MX3+cOFScU8S0WoqqKq2mHKPQy++6WR8k7ouXYpbQ/8V0ocS6rJDz5K
8d7t5VvU2ZLYtsGpvH5R6kiizMEOel2K5kh3H0SIwK2rKGi7CbKnrjf6rrKJHq396odfeNimrD7a
5i7lNl1lD5drpa4fPJF31goSlFwDo78laH+8OUtoZjOQhtWpa2Y7lxJGw+dmZrxZkWFi17sfC8s4
y5TyK3Ss+K6MCSHByw+eK5N7RRmwKlqlnfxW6Z8k/7PZkiHj6Qfq3ejOq2FKx4VDvJzIEjqlzFjn
OVs/d4B0ZmhnKETY6eaCNrKZc6tKpgeaUZw7ZlVIbvvuU0QTp2zSuw9+9zuPw6L5JaQrrHfOBpPp
mr1p1OJqJEPFORk7Zq73l0USJ6meV20q9mgryUBQgcOoOECfNYJwETnITi3Hv2G5DDOhFELCQfcO
Igk5ELOxvqMKMoRxFmoCtUbpemjJQK8NphXLfhqVeET9Pr6IrPj50muvjHNKOu+tVUb3lqkVOxWQ
+/jvn/xOxYFz1XQUeAXLdfntr99AIr+E7cX85LR4igD1r11XR2Ntk7LsTTn6co10387LYbPlw7ew
dX5Omt5eACasChXImzCyfwIPO9pujnAx6T8ns7mtm8jB0eeDVMfoEom/gAhbfg8FTZeicD4oOeS8
nr7Z22jdKs5Ppu3wBOcV5j+7bFK4k9JK8f9OXOxScHdKpv5U5f4WvaP+0s0TFapBQgurY6V/Aveb
H81PmorHu6ZitKJXnjjYoWUfM2Y3G6Yz9U5I8alrWxhmLQOUJg6jC0vidwtKUylRbyWR0RyItQDu
3+FzX+Y0Gcbpfz8k8Zc/X857HWZ3HMd0IvU3y4Q56NIoMzJMyW3a0xbpz1bi9xtSjn+KziGlGEVT
iOLk5U01Aa7rTfJtnPhmhg5RRU4wSO51zyNj1xX1a3CzdKUWx9wHl/rOgcdid4a3oCQHt7cogc6C
6xihQybSkx6ZaFRyZ8ToygZVJ+fWi12McATpJKn7MGrM9GLdD2+T4FCWofXBa/E3QYPbZjtKmNRF
lqvewh/QcLdQyeFR25a2q1BwHgfdTNYiNo9e6t7YAw7KYO5B+ipGZmqgRgtCS23HemICN9XuoYoH
AWU+Y8SVoyRgzLQXrZ58dKHvrTuONC285DY0p7clM5CjwSdxSFx960tQzGhsg1D10dRXzUQY5nKN
80HzrLf985TFT1XUuveLYwdT0X1Qfnxwnb/7158U7BWIMIbt2oJK4E0NHFZu37We5ryY2zPpAWOu
POazwsZIlbkuU2Kcjvj2J3TylMheBXwyVsVHNZL8u0aywT8rff6whSGXCuE/HzfzXrQCzaRdC1ls
R3pwV68o5YqsS/OwNK3RB2wCLKhMsmnAuQGF7jIpFmxw4Dntk2aav/xC3w5ZrZ4hG59IZwzg9D8T
rB7tMvvZrbpqN/beuLIJft+69RRvvIJOVxbloJ6FyLY97s+jn0NT7FBmA+FvmHxlzgfQl4XU9Pa2
O8IyXF2y0Br2m8NtV9ddVKS+dl3GwVqmqqcMJego4XiXWVbi2RjhuQ9gmLSYtn8qBiQUHGjOjj0g
UxxwmIq5Z+7jza6qb0mIHCa2htkK1Ky72eNFAeysSlsdTN2sHz74/P8+OTiCVZi+j6TasPT5Tf/P
w6I/lpt6X1vX2SqJ44n4NpyLLpHCm2WbczqaqiULKZI993eOkE4UoXqZSid1+5DPW2CS67t/X5fx
97Lk6DRFgBRYDjWQnP/9f66LxObM6mGKgqbvmcfiAL7to+kEHa74usxhlvvtQfthqC9AFzv1lgxx
wqF8yI+Y3TO03du2Jz09D6Jz5gJEiHF19lnw2zJ/Lb0EvXHy47+ve7mu1++Dw1XrtpAO4ilXva0k
OtdIGgesfkV1uS3DcGPnlFt4QB8kukqwoDidTenufQMmc5RG9bYnmu2YhNi6RutpaeiM/FePmYGG
2FQxYDogKMc5UYBBa2XivoFXaiHG19cvPIelVK1FytcQGigzhXdhGAG0Zm7wmDYUVebBH9ZM7z2h
uczXXU4jrvu295CT6hgEKeJG8O7V2gwxOsF8/0UUK/2ObpIvfRlS3LeAz0+6pvqdL+CU1maergyr
hCY89EggaEjiWbVLwgTpUC1GUxRYauPGGKoSNMQt+sQPntLfiyVPyaSsBjZh8QvevF0wkgor0ziH
c9a/6HmIAKgKE5JaaZ+1ySyjaPv0Eks6103Y5Fs/gvCsaobo8+bj5+0m0isimDTdvER1QsQgMycP
TSyuwYS5YiI/Tan6WhTlH2xPJjpadqOMs/uO4pB8sHmWXypYLjlUjLp3T0t35t8/8p1DiKObBjup
qUvTpD59/QnNnaHe10LiDMlQx/FStl9FEvtb6CYNgmxg8YqsAf8U1IZz58+FGnTEHGkt2d8F1sc2
rk5VY5qbXg8/gxKPN6TMequsdYbNB5f63vOwzHmz4OMh7OLNV6PpnUClCJklTPiE45ZbBqimw/fg
eCsW2OKkqTktsxxb9hGE6q6ZQQ/s9Xz9wZW8sx5S1ZkmzG42Ujx/r29ab5TGpHVkQNYCY1swhH8a
t5Y3clfUktzYRDirluCqowwRmCH7PMc0y8sUCjErtVU7GoFJVf7BefKdXcbRASfxthq66yrrzf2B
lgJ9IWNV6WzEWOlsAcZELIZwOmCLh7Y/n9xFZm/w0yumQn1JK0jxdZnosceg+pVDsl/D3ok3uUYG
X1Daewhzw41R4WbMdecPpQ4oB2YEHx2V3nm0LIc2B8v5YMIR8/UN5aytKQKpzZf2rWEXIB1s8WeY
wNzLBnYBuXLqrtAgvi89yaV7Cmz2o2PJO4WTI2jb2qYlqOkIB399IRKmHgcSy7paqjTOdtk/J1nu
krmiV9AkOGjQhUbTGKQ/s0EPzp4D5aEmVWDpLGuI4++zPhD/j2YYiezR3KTf475Th7j9khq5gu7h
9du6FA+ZyxRUi1r9NENS/v2Kvrc1crAydaZOuiul8+Zl0EiQc2cd5TWZonEvNY4+kTxGTFjQz9N3
YdwKKR8t+jDFjOxml2vOaMb1DWuN7c3eOqnhcXAqIOf5WrePPNOg2ituFtmBScoMTFb7RtW2/8HX
9d6lc72m4qBhsCa9PRoWSqaaL23nGuiuBtJP6x7bmrDcmWeUBelz7wTXoKdVqEZjjwTPBjyOYjK/
yXugCss0+aWPnXeHbA0RBdSSFQ+3/dkG8NAPsffp3zf7b1wehw+QfnSz6WfPvq/Xb00z5AoZWWte
F8NgZ+IPVDGaiXoMd/gqEHdP1k9c+h7wjvS6vLy6r25SE22II1tJGNgY3aowPqLz/YjwKf9urTL2
EqxWylCu81ed2bZFbk2RCu+WxmTuIcpFQQ/dPeGvd0dmjoONPcWy83JThf1DmQWHZQ/z7PEJFW1/
01IWPxSWeDbwu5wq6x6LJXlNqtUudWEOax0VmO5xCG2g7fFXvUheayZkdWyO95qt9Yg59wsEInab
nxzFSQSPYwDWXrztSUUMResc7dlY9sGjmVeON0ct6pwZ6eVQ7vxVLSZmrzSipCOEW6zDuuM/ZtCG
mJobpKbj+9gHeku8LqmlxKR7x0UAmMTKvfOjD/pvnJj/vhbHtSw69fMUko389WuCE7RXU20Ed8v5
xUchdixSei054dFxxpwAwVUl0XHEk32tM8F+nBYBJ6bwZigc4BzgIDpLwOfTZzZQBFOi+eqxjOAf
vS/aMsT+MECY15+Swuq3Fua63fIHsTrFXjRpsGUbRzLahJ8yhaDJ7rrpIrTOWY8hLN/ltJzPuVFt
jnU2LuQjIeso/vNkVU7WyNAKbEUbdujTvGEV6HYDWYapu44wcWCl0GLglGBjDHN6SgnbWFbFzIq/
JyGI77ASNwlNo9vATzeybOfU71pCbEgIQ2jPtsi/tx0FTosKbrUoCXQFZiQqv7jWCIcqxEk6UfCv
4iC17gGJPyEpwEJIZkYzpL8ylVw13KgUe/Vdm2cXMEHy3iekdnGzRw20qUgRsgn4CB1hK5CJTP4F
1P8nvwM0bfLkkPJhy00BdR0LmEqAsorwhNHsj6lXMBo9ajM3+BVmvXn5399TEJIzO4yRoa7elljQ
DGJYNLynLx0WSOCpsjgkBsYvRx9w+MQjQgUxjsdFU72sIU5bV8cOwfwH1/LOguFyFjQYORsWK/Cb
M6HvolxGVh7eDX6QkvYzWtuFX1f0OvlmdndYLmFptf02YPTsKbjLdQUe302nxwFJ06aqm50Xz9nN
glS1D65vboy9+aZdx8Dtbc2Dor+6GMQiyayvTHrUKJBQQaz9tDa+VinonrYoqycxedtgoOOeMrE/
yAmHdMA2VaiQvi1S3XXhyB9BA8YgyAtBBF1A1E/0UXX60mV9fZ3u3H81mBYxDZDOmwbf2HluB4E9
uQss7YK1Ir8QWZpfbDHe1bqF54tdqzRzLlYROhlgYQBnUK4NNSfTu6N9A+wGBpQYt3rSNGu3Zbi+
VAXLC70UdBrt3JXZgb/UcTWaYw16MWmNZ3vq1Y0EU3NvMuyOXX2TG4W19a1RrqyRTCc3C59SN3XO
dl39cjP5W3Ak2euyircFOTwPEjvGtvAm/yaxjMdBUmb2DGw3SqsxLncxJ4ial2NE0EO0XkgEQkiL
+ChxFa8FluMjH3wStsXRapunpdVeKKhNGlkYmtMxeiyjzyJHkBtDGcMCXBU3FXlWtiRSniOeAOKe
dOhgGrAkReGdEaH9hnwY7KtoyHfovlEWBlZ1E5T9LbQ5bsLQ5J9yA3Ol4UYoEgoYXCU4ANMZ5E1f
09/SALXetSgf94k2FkQ4/R91Z7IbOZJ16Vdp1J4JzgPQ1UD7rHmOQRtCCik4GUmjcTAan74/V2Z1
RipLGVWFf1NAbiIVcnq4k2bX7j3nOz7GXxgwsxgOjbxWdjifxni9N2XXnOsWS6wogfYsSUcYqjbL
pV9XZ2oYCDzJJ9jsXGJVzpHz+U0jIafKv5DB9VQ01q6I+v7ECcyj6HEazkfyYS17kljrCklVAWjI
mXPvNFbJjbEJGSyRXhnR3bwJ/mbtfbXdETGwyO7N8nmxUzqtVXI2pBMAJkriGf35CY0ewmxwr7QY
VDYdcltN5MYWpr8BteYTo4dXBeVhehoXWfjiFnjClp+Rgt0/V+40FJkm0aFnno806I97WqZbH/22
aK+z3EIN5lX+me0azmP++YzW75RYtIDACP8MQZ571WYA5GWbAC/ww2xXtCHSaFW5+4a80Ly27pIl
XaMKJboEQdiGUdIq0ihsf7KA/Pn8xijI5gDnMp2DIfjuuBEOolug6nfXqJoGxGbyvKPVfGYcg6PP
gbkcYD8jpqNAk4+D15c29AZ2KXyZTBrVgxsM3oMp8oe/fl/enyYCyAzpbsfUkIlLpfBuwcjxRYoa
bfQNY2isWnG/clPiQcLeOkXPja8pGa+tql29PU9TpVD9ugxzjv2Gt25yJAjV9OVnwTqys4+0UY6D
DhLUjLyt49/Cz1QfmHLliOSPGN2UbMbxGIApaoA4mb97G9qZxQUiWajbcPLhBIZYcVLR7QaItRgz
jDrat53LcAmoF1Paqw4N+J+cX5z3tRKNFz9ywBbTPHecP7XIgkQ3pnSUfZWOOj/0EfPxpcJa1Ac5
CVEBgB8v7y+VwzCLZ0UfYtH7P9tnouNG9+MCzvQpiuBf03WgZPtTwRaht5fBaMartybZ2wFEmuDA
2Z23oKdt3JlkZw3tl3HAu0GAhorPM4ne9A1a19Q4IPqouBnVqnNuBlb+pAg/5bn4tem20IY+zZPs
6q0ctMmL8ofh8LbA5ymDWadjLUrL3ifjkgClLArm04FKfAMLo75on3RKUvHRSDMFOSLZSOF5ji1K
pyafAWJhxg4wQZ0OaX3BmHk/Il29o5yESVSiUiDVEbvE0ERXgjOs3wwHXKVkz+kw2zRL9k27Zr4z
bvTpTS5n7Ec9Ded48pJ1HYxozUX71fX8b14Ac4fxdruxq2Xrttm4ewOwlNFA08MjDsKeqBfrMWho
crabJKKrlXvxvcqwDnrY+AikMngGYm/fN3qdyFPHIvtbt/bD2z1aE/O24/j/UCK3r6bEIVTPJyX8
OF1+G1aEvnXiIoy8eKs2zUyYhzWq84iOXCUNst88usECJkgjJLSKDDpEk92FfQw36ZXxtq0oXq3o
PvO80x5DB7xj3GNvqu22r+k1+ttmQM4TNlG1Cboq30WQadDe9yg/Euz13gxhLZdrnWnvqu8zRnkh
ZrVjjkx85Ky+vUrnkhID5qu7evtHmZTKNWu0BRmghanKEzgNbndHAuHbMdHBH0ZNvEjgA/MTjBG5
zQZEOa4iKgPB4Br7OylUR3uDH2dHB5OI7cu279jvKCDxymIqmY0495E8Huwiv5uj3DlBAQlw1r12
ndHfR2q4HUd1eDsr50F470I3v5+KV6QD9i6uQ9JLDXegblhTsvHc8lvmqnNz1SAFBDQqzhuYM2eN
+2sz6Ldohetfn693GQ7v/vivRDpcFJyY+/b78D7T4Q8xEP9VwQ/U4R8HP5w9LU8VwNSnd2kR/NKv
uQ9x9AuKQ5fxHjKlIOa4/4/cBz/8hf0ElRgJS+wa/jGT4bfchyD4hWkgM0rEgSHT6GNr47fcB9/+
5fj/A8aXHJ05P/v/Tu7DsXH2+1KKH9lnIaWdztv9cUSjQnfSOs0RNjp4s9d+d5REpJNs7n/4MH67
aX4MVvjo9d+dVTq8dvQHp2Xnp5qAuTxmudukrjtWPykaPrrAsZb4YcZUa6ygShYEjy+OPjv6ms/Q
K9c/OXP98Ujz+8dzvOoPr47kjkO/4NUV0wFcjMUMYKRfVuEcArywXzU9kb09NvZP9tc/VkC/X+9d
uTYNlTcUBpAQue/ODVcfNlUPC5eqYb7562/kj5vn75d4V1xh5bFKEzDsq5lnbpPUP2STnxDEM191
4c8ath99K+9aKQYJQlmm6bJrjHjBR1rTyYpGnI1//W843p3/7K591z2VXs1UUdoL7ZO4f6472JEd
G90ZpMpy7yYqO4UPMv3kDvvgO/HfdQ+TMjae1w8LEFNQi/Ux9br32y86kc5PWlAfXeFdXdn3IRuO
yxWiPpH1WkHAc+Bk+a3aoyJq2p98ah98KW9i9h9uZk2jJMyE3RCJZ0bY4SH+C/Iw+/o/fP13z3pa
peVQNVOzk2QK3aAtNFew0uCv/PWX/tGndPz/P7x9C7xJmQ9xvSOZpYXpOuQHamzcUbACd//ZJd49
7qlmF67cpd7NwRGNxzewExZ8eNNXze1fX+KDFcV/94QH8M8tZynnI4LuiiliMxBlWXlXMcLWLVPL
y3C6/s+u5P7x8+LQP4d0OObdEo3DWT4f9deh3d0jaC+xmS/2bV4M8IGkFRTbv77kR3fYu8e+TK0G
vFM+I/RObUIOieY9Lefefvzrl//oDnj32PO916JuSr2Lw6Td043zN7TJyHwvMFr99SU++Be8HQF/
uMnmwk9U4mV6p5cWDxakWv/KnSrrJzfYB9/+W/rSDy+fxCQ4ZJkAJYf+wYMHoXkWHz155B/3mWu+
CzfHUJto7KUcFKqWGLe//od9sOy/TSF+uHKQkOJkNdG4w8vcI4aPUg1YA04heCBRMPyPxDJ0Pxkc
fvBFvYmPf7gYgk6+/mysdn1EvF+UVAZ4HSdaIiGg0P6kN/vRV/VuPRh0n/W9kfUuRov9aAUuTpYi
mDL/J5/YB5vMMffrx/WGkj0k+gX/WSKKQH2duxz1L87hjEFxk06vpQ3Z3Hh0sX6yDXx0c7xbGiDh
JJ6mBUV+ojXRMax9Fd1OZUrAqcQ/mUHo7MR0uogkpgFYKkt/+ut746Ov691K4UwOirdFwYCJ5yk+
yIGac9c2tG+JR1ZZ9pNn66PLvFsdKnAUEclonDuTor6LbWt6UQjdv4+ztn9mWPjopni3RMxjpKXr
ZxRlJL1nKyIuFpJCS+tnmxAF9j+vPd4PEzM+duABHnyAHBHEWkMTcg7MBq1xF4xWSbKMU/NocUL2
owsLb88Ibt0nP3JSSOH2zH3LYZMQRAFBsKOKuemnfmy3qfKRHK1n7TrDxZDEOVm6qa0BVycB3BJE
vvly4nK0Xy5ySV/ma1NgW4c7RprRZ4KYOfqtwJ8AKGgwbHZPjWwrg7GyTk3yUtBpawdcuqIb1+iZ
k7ZbN5Fbv8BCkPSHe/qEN3OmVXgYkraI7sLKCvtrmOVFAoirDZwb1++L5TQYlwwWSyFdDrITa8iq
0K03PVf9Qpa4WvTsb2LLELtbz4weXwe/SFP4xhBl3ZsR8S8gymqaNCGZg3R60E554AbPJan18R2g
m4x0bpwt7sssxqy/iBrQOJjrsUIfEfULuBvkIhN5S1PTD3dNjFEJJrAo3Kdy6knPzbUwTb4SfuFE
aqW72CjCacOqsFayVxdK5dhQM1VOntgtJW4EeytySXQR4zG/cQhZgEn6jEImsx9ootvxU5nkQfyN
gaozv+DfteNnMWDrEWsFxkwfgA+WxN81sWVlybacFXjedQthz/kSDRIZEv6yttZb2svFqyNSuaWz
qRqz6tLU/WIBQZenrb/YfC4hZa0h3QBwv3OH3t0bJk4c6aKe4q7oA4CxToB27KjavGlqZ5IXnvaA
FxZJoci/bnsBW7RPjp3QzUxiES3mfsqYWgwxLYFkM/URTNA8ag0CQS+xM3iEblRdzAJy5070Zc+L
zX4RAXaS4VB07YpY4il6RtI1ti+JOyqmF5OKy4fGTqT3kjas66ehrkQ7rozmVryoraSdz6wpylsC
FhwmVTs1gz30VkukNCSuEc/pxTw5jfswWXR171AKS4Ky46LSALZxMvdBsY4yVadXpB5E6qJx5EC+
EzR/golydmaJ1Hy5Gyw0kUdwal7ii09VmJpdWbxhZ4JUlSkQhDpW/rpu+yQEa+xnOmQ7Dxju4SMg
qOk1KTLJVLXBhlbhgaz73kadVHRwrshB6nOMILGYu4UdE6PQeUJLbcp2Jmf0NiFeFnp8JK6CDlxq
d9NwGhUTVYiEym1j5u6U/mIDWT0KHPouwRvalcV11TPAOXU8Xc1iNxdRXp8oJ0lKUhUGZHp3vWyM
ufSyScR3sd9O/WvoqST97rt1Mg0kMsSU2NzdunDpeI2EK86rtILJ/xyHuV3eJkbmTbhCalRB7FCQ
q9tV0msn3maE3xWHGqAXpElbRpjJQU7kS3FyRAeEz0WViPQhIqca7CNjph79my+J0g0qBrJftEm6
eTMoB5LjmHXWsucRifBIz8MwTJekhxbyrFLakfslRwO2aXMR2SdAlJNhSxJHDFJq9oyVn8J8KZzP
VTNW5eUgSbS9D62BirsM4W6MpP81Sc4i6TfwT+0BUnaLtnA5J8xX+dfkbxMDwBkMIni76imPmsPQ
Js5p7hqilslI8NdQMafgSzRPutnGBmzRpu6AmF+ZaewRV5IeN0CsIPfnWoc5ClklhVvB8QFPclWg
Rg4PXWILBeYLiugOSMesH+LJlHGN3UY4ExJUj4dlS4BESgKJ45fdCey6jn+h8d0G7Q6GG0EEgM+5
DiYG9rfydpimIqsATE0+mdCLan1ZrKWdtTeJ7w3OiURJ/ymc5vg5UmMsDrYDRvzIcgcnuI/6Zile
tYdv1VkPRe2Leh3h2uqYQfS0SdNlXOx9kCGxOOQhGBWsCcKjE5n7lRNf2prs0IegcmsD0cDqQO5X
RezwDcdqDjbtsAzp+SB6jye2N4vc2Knpyb+rYzcDr5qYsPP6teXkbZ0AYO65X84MzUtPUqiWyxKv
E5Sp+h4EUxrFl2Vr5y4jXYJterKWF1OiaYI+O0b0lD1GvBIRV/9igb2h2wlex2zwauYDd0ChrccG
zNq0ntpgiAVPo7MsB9f0cwJVU8Xoy3xHlHQqIp11zb2Y89Q9DY2dP+UC5IPelklBuCDJRLXqV2Hi
6PxET4mb7b2icZeT2uuV9cUw6tf4VKjAt2Mmg+gJ0XE8n0WZbQ0XYxIPhDGhcCDaPmtz7nUtA3Zo
GaXpp7iETb6zZz93N6NV+OrcWWYRE1mhlnwdJgY4DO87IfYeM2XpbpO4SeOvTRezEyIu9IHXiJAu
z6HSnXQa9JBWB0cL7qVbXrVauVC8pOsUu4joKH/jp/jLL9ranr4wk+qYcPbeHAKxilKfBK4mZ2zM
qXue1m1g9VgRNRxieStM1y2fp9gjAA80alp9ES3r5Xk8JFN1bYDvR7uSlW+6LIErqfNcLWBLZzOH
0Ei5sDtiOjDtfOrhoeyPRuQATpNVQts4gb9VhmfuFHb2FuaHBdktVYu7mxY7tD+pZHCNvU7Hel5O
2KCW9FzgJAgJbZNVu2a5hnRVTPYUP2aO67fX+J/dfF0Ly8v22AkjUApjkKm1WyFje61GVofNVNlG
3MRi0clV4CmUj222kFajAzSH34uwatVt7wBqxDkBW/yiaIs8PdSc5TKS1Cq37x7GXLXu69hgQYM+
sowKIiepPFANfFPI+3i0mTNqJC8kFLmSVcgjRrxvxtMYdfvyLWB7dtgK6hloTIsYZNoVuhHTl2UY
C8i99qIZ9q4KWvGEh6HZPTVMpcjkxmBv7yYAMbe9N8JKzJRxoX4vMgtIdR6reKTez/pkIxyFilqF
XqpfwrGLuU4XKYXtqHPThT15yJfs3mL02e6JmYiBk7OO2OaF9TYPibvJp+Uqi4bUu0ykqJ0cx7UK
+7UZCyh1iz9UtGIyFhH/cg4dAVxtHgJ/75FfVN5E1aSmDQyBOtrCjAmjZ+uY1XRT1dy+r3oq6Nlu
A7+MIPLbY5wcYKJnzO3R4T6Mk1eGhM44SqozQqtgvgU+lIMFj2O7yUavOYr43a42G3vEeElwkARj
awpvmW8J9Kn1pwXvWnbmQaYFX0zMe9Nuc+GZ6RT8vxt9kTolFGJueWLW0VJTDZIuVIt9UABSIrYj
HwT6I4cduXLw8n+OZqPtXSYbKz3z4MUV2/LogUB2YMXHtCQ7VHep5L6+iEyL63uK6hJpMqk9ot0O
Denp193gimplBEzDfDXFYRGdw8uu/TOOYNgTBJ2BTZMmbneLVjeQB0+Mtb63s7JXt62Rb3zmRLSP
E6uP/Dzg6MsfekTRw4O0Jld/kZDM3DO3H3rDqx2/4pN+KizN+Kar9OdqSOPvYT/N7WUZ2PlyAAbt
pbQg53S+WFQzmMcO4tG8C6YFvGchncjCTdBBH43bqRInykKe76wMFfeyq3q7HmDecen9Mg4tITaL
Cth0bVl7JyS0RfIqROMrz0rb8nDn5rJLfIBaLd5HoUwxPMpgQVm/MY4+3g/tmI/3JCb06jBKx23X
3kJrJl9DnRtdEugo9fsVMTDDeIRf2uORxC9qKDidquy7KHMsBnG2rqP5tJVoZB8jkjWX84471ntB
fd8FzI2TWcfOeX4kvEKI9zoBbhdTRVVgPKIle6ehsIqbZdZ+/VhXwL1O7K5weBbjuoUslyvVWAcZ
J0dhh7UU3mkdWGOK9sbAq98GFDjzs56quDgNk7JhAOm95bayES7bapHBdOCIUJtv1AcA+71GcCLx
8kBVV9JpI38nCEestwrTsyJ/ZbbdG01pkH63imj0z0aaVJDIOLapb1ovfn0o4iFPKlZXxjDEAmk7
fIn7riRBsohioSjXq5QAY0lj3sa6p/H9tvYYNQ+uR9TAbgywCEOdRw/1ZbQnJXiOeHZ3CIeW4rtq
G8sh6jMnjtoiLYRJ86HRhWbRzju+tW3bEqh8eVTJFgAoPZFXINIFWGyOVIVvLlxfAWpALoQXm6kT
D3TaLLJ/rODEywOk0QDhhah5aqaVhS/XvLKgSFZuH+5/TCurI1J+PeGDcT7poLRCestpE22bOsBS
52DPz27ScsJev5nnMjHnYcNSt++75giHxjE4nyMKSfxVHdnLfIkivvTOITNaCToTgENU3o0Ib0rp
ZSmgzyQZN9CGIn91xEPPG5kbLCbWYNyFY2ME5TWdA0hHRURgA4c9K0L1X/Y27OKAjj5sPblIs09H
5R4TPs0o7LuaqOfw1HLbYXqcBYERl4s/GjyTub0MT4nLancCqd9zzkfAL/OmSknQ2lgxQpQNWRoL
NBHTNESbpkNgnBO7EGX5PR84Sl+4LYG2TIrYZW+ksNPxa4zTCfVGqpoX7LzQbOcCd/eu931Crzas
Ot4wr5e6mZJllZZCd2srdSpdr/JsxDjngz4cTwNf4ZBeV33c629LAVJ/WrllHkJdY4OF3uYXIXCm
3CyKQthOWqu9qSBFyhNPVoy10swYHHak9IyIxXLiuD2kKh0huk47xfkXpywckrgiWxNFHMqavsRV
O3k1CCgKVfBqoVsgm/YbYjcApnqaBCelpuFzoQtV4W5IIoJQOSu7ZnAPZGhJ6aBEwMHyzZ4sYtCY
lus5Li5si/6gzz3hpc2XJO+86DzQxMpVqOcmC6WNpoiPN4FThPH5bHn1gGij7YhGmrCF+dFq1oWl
BCqtaEKbmdkYgnYUtYTpxJxv0+FruyRWAzK4JEJLFW5eXJkwytyDshypDzbcsfDJmfJ0OkHhboFO
D1hr832qGMzQYp7Q6F5bQ+cXD4kszHiG6grXPQktAcmhK1YimxNCMJX9Yx12MTtnF0SkAHCKs9bc
M8CsWlVKfHk5Pg/UdIXd0/XvJUtc0qtYnUWoQ4ghFJz0LlrTyPirg+eCKIwulLpdF4sPJqxxhSUs
zvIVme9ITrpi49HR7V6M48Bjs3gDNHT9gmgr0ida83WxR27CJnDhsBejM6DhaEqU8vsUeCA3MlCm
aT9CXIufkiQD9gxxR3j9agkJlgXFhmeIwMMcKdC8H1oz+Xf4NnHKrnOBQvxmpFZMV4MLb+NqCsdY
bmHJOeqBCXg8A7oTubNAW68HIn4D2vTZwemka2OMPpKavKpIpwuEQ055jRTPHg6U0b6zl71xyKZI
7HQg45EJ+Y3yGte+8hTul51HKp13kWaNbYPCLNP2DIF8321mNujkrPeNG5MFD0inujCB5AcpER3z
2ay7wEf1OMSRnPdWFE0UuVbu5ED6WqeyUweLV2lDeUvSxXUJrGRZQ4RSxuxlGdGu1aeyiNvl+k1s
G9N8kuthdJYHzhQz4Ely3LrLjEaifI6TkczxNSdXx37JIKYtoDzTxLkPSpECRx2zMLglxToh3Ckl
XIgNYCZGYj2GDe3LTYBEuqVmDJpIbcPWDlOaNCNFNf2nGSdF1Mtk58aNgiSXYsUSwWkg/Cb8WuRs
tl87PzKT3o656yhyMqtkui8pXTo6YTz7i9iMsk/IOqoi1+/hG9Sjl6AYhxp86wdOEz7RDOPJ29B6
rq37JAnpkK3iwSnooDSLbcf9aQCZRH7NPMo1+NdY7Nziphk7AlDPePNGDYceeWUQ3QsxR2PzwLKs
s4U0hkG4O0kG9LROBaDpbansoNsXRVm3eh0Z0juj+FClMZHAKA4t4AynNqIEK73Lyz7zuqdxCVgN
CcYxC1qqBRxsdSNABEDdh6QaPFlD7ol9im4r5VwULd0uW7DJIHGakXBjg+tr5joWYefm0jWEFHcr
MtopqoagCIZLDqKJ+Y6Aa/A2Js3S7AXao9M9WKgMxN7vxqU4NS09+X4dBoLEijUGIniMK0C/wARN
ZC3jaxjVdf81JXGpOKgJvc6NK8wCR50l0XluO6r7g1+hikU5lYzxcCorUAenBWnzrO/hFCFY5kDR
OeFVy9NmnSwOGrLP7iiT1mzxoHjOYUb7ikPAzzN1CHQXojlidIUTAFtpGe+6lMhb904nbeY3Gz9D
KQTzNxuq0b4MyCr23BNPzJWaH0WbetZGBnzaKeLktpm3I8trXW30OGqAnWAE9Xhm9WmVJ2SjjQI4
nFdyqicUpx/SYt7D+yntE0v6cWRvKmt2mnwfFv5SO6dDhFp3g40EShSO/jzuTgLfH+V1CkEl6Fgg
UB/QaIy6pL5g4Zzn2yZOiPFofWMDCpgDVOPGYsu7KliU9W1v4z5rT5c+G7vPb+OP/2ll03+TZilg
xvKxZuni6dtT+7/u/u8tGqUGD6w5efn73/BI/UOyxJbxC4y0o63cwZf0g2Tp7ScucABAagnipaNv
9TfJkuv+4joYVWNohPyulzDe+k2yxI8Yb8Quhp+Yyoxq7t+RLL3REH5Xf2AswBJrYxlCIOx6vMl3
8zI5gZIKw2w6W8J569X5Lo6y+4o6pxRoUFtrrbJuk+XtOjY1y81L0n1FUr9O8+kqz+5dMM6jORmr
u2Y5y8U58SXM5Z+mBGZxfUk/hMjPi97z9vnY79uKVj+bY5LdBg6Z0FMOvrcC/BivXQWhnp4lGwqO
VsyHR3+OfcSNkYIDYszFBZnU7iul0IVY0hPjWFtfguX3DiytNEpfnEkfZuGsu6XfkIHHjrqyongV
ye8tjGjnwOB07VFb5poQz7FYDTogPRQQeL6Hc9yE7WcyPl+rDHxyzpiJ+EbbTz/H2ZkUzx65o018
XZJ7W9v1M7aBrxWiWEFJo1S5amHlOiUuNzOcBMwx+ohwSTvapd5Fn8w/GaT+yb3JFxZi18ZVH6Fr
/hNo0xr8YXLGcjqDBbgi04/uiZNlz11mYOka+BCuISAvJRFDyr1KiRU9J2l96Z60O80HRPJoenrR
rGx9PZLFkB5CL/+cp7Zchfq7BW7lh4fhn2jWnOg4LXx3h4W0Z7D6hxx4/mSPX8TEAAqJ8ZmtHyyi
JJZrBcZMYLkais2RmTwkW95e5T9mKJyKmTT1sVkjn12HBZlXPYkELl0HRnODvhzszwn9fvR1wq1J
mi7XlrTu+rS9AAi1HYen1n/o+jM7uinMN8CQK4GJq+Z25JOqWwIz4FIP92VYsh5+LpOHVJ/783nq
P3YeXvzmRdIWGdNLQdiguAsS8Gfd+fGeyF7rqjgaZlewI7Ycicb5Ad7whtTUFQCUVaKIqhdfmuRb
COUciJdz7anzQj5EuImt6UumCBTpLglv3CbeQWbmVjTHlfl66MZNFgcwwsYN5f16cBxOKnhXeIvZ
wuakv7c+bcSHUrYbzAYrULsrGyi/JGuDA+omvC/KjS/hppdrMfb3id/gSGxxAgEsRb2eI72JUZZP
qb/B27rz6NfCC9yVL5DgdfJQkeWFy5jMJgzSWl1HHYcur9krfAIBLkLRzecc0jfC+qyLS9v6BjFz
k5FE4ZOCwEhtAzZ1a+XLNgT8HgXTvp6uqZa/DHradzabb7vc0sHA0XKIsD56xtkDr8XAcka85B2d
G2+VdeQTOSV0fOJsKxJfaSjOWb23CJer4K77HUVKSl4dIeKB3B2H6UyPVzZQY9Vwlgtg7/cAUyIm
7dav9++/tZ9dPmFo+d7+pQj3X5Pqfvi3ju/nWyuNKrJ8QCn82/vbPA1Pf/gDOmy2mJvxVZnb134U
w//53/xm9toe/+a/+sPfNqp7I1///rdv7dgMx1fLivaPstsjPO3jfe+8eP2WD6+MiF+LP//er3Ld
5BeKLIdtCrgEQyFgTv+Q6ya/4DqI8Tww2/PBxRyFIb/tfX70i4u9HntgwroRAs/8/3sfP7IDZL/s
meAcsE9H/9bed9RK/LAyIQSmGYKWmBRZvKrYUvj5Dwqb0dZJaB/XEulyGCcluz8bI28HjoJsYsKO
YyTrZHaOOyO9fuvbQGuCGkhawIx4IMl0S1KvsynddbzgyCRw0RCnV+rj4iqjhO7ABlEabpvS6VZt
iyCV+TLU82Vak9TxXIjmkIwYLOpjn94vzjPPh1wdBldJWGn6IiT7DtX5tOQrBIDBIUsWbzMX4WlT
158hwQMz4nRDZMR8WjGEXy0BcVY0gs5I4IwOWbAhzrTfFU6CraJyq5syJmFRMBlgC4nR5E94Quv2
e5z6AEoAjXpTf+03Am9FLdJ1v1jLeqD8Phkn67kT9n0QYamt3AjXqKDAjgJSA4mCX8dssF6l93Es
wEZ2hF3lVdhunHa+Tk7Js5/gPmsebkdDZ/dKKAtWgAl/fBu6oWa1ypS+vEXgU0sC0DxfmNpai2x2
ft05/60n+b6t+e9/4EH+r6pfebY+fo4vgFYjTnv6Y/nKr/z6CONL+gU9Ed56DyYJOCwWBf3aD3//
G1p8zLMO0G+f2SQ16e+PcECNipYe3xnnMhaAiF/6h+LeQXHP2QtIYwR7AhTGv/MI/+pt//0Z/k2B
7cbRu2dXNSO1RoHtxyDfYG9JEtKg/V3T0OOfr8jpKeLsVrVB5h1B6yQW0Z4cPIZgVlFYZo3FapRk
4TmIqcg+iDVRtICxsumVfrzxycusQxOmqwATSkPXcGlFhP1HpNMYbYDdUUS5GW1aDOWL07nTpuho
y/tvKSfOk5cWKFQ2vl2nFDaVsrvbcppdIr1ibNXhSeonaTytGyLk1csw1SNTT07I2vKpfRxULSuX
KZcV0E0cE0w1RFC2ZmbTGyozkeJH9xLcwmyTF5rh7a68jReqUSLRUAyKYMWZVFzVqmz8EZhtoqAh
hCRcwSIYAorKBmpwmJJ3GaAD8nbkdARdty7KXI/Tem6M5bMkeiam793jsOsu4inysocq4qN4XCxX
SkgbrieqT37mG+q2aEqd62xJg+YqZoJMDG/n0t4aVlEaIHtyJDLQe4LMRH5dmIAM6rJuTEeSX8qM
ZF3HfW59q+LaegGwYPKTuSnRQzi2FbMTRtVs8HXNEQnSnitwN7k0muh6gcggHRfAknu7yHjJb2Li
VVKqplj75QWRIxiKcd8TvLSpibxTlE2xsurrdjGFeC4KJu1bqVQFNY1yfyZCCX4TMq6mce6XJfAH
tAqCauiGb8LLtvgjhDmMjGWmaysbSnkoK/ILOPKwKURE4lbKsnfSa0i7WfcjLaNynU70cwayrvLW
0esAdE+WbxY7TxvYVyNB8QR0IfaZSHPwRTU/+4YIWH/l9FWWLitwo5XlbjtH0qaU9hw4j3bZ9vku
lAASkT5oBtOHgPRoZttki2HeFVWydBtbt01xgbVe9u6lcYQ/VcdDSa3FutU8N9uw7nR0V1rLAjcI
nQihYmMxHGu7eewJnzadZ9X6wDAduOEmGUym4zPUBFX4GQlW3OUH3vRU3JfRNGrAr1NRwFcmb26i
TeK5YBrWMQ4y0qtiOiyJvc7mmCTZ9SQGlbarWQnLeQZOZ5pP/SgNm5sXZE30PcdFPFDYNThQzyLh
mOqkr0PHulMIIAgLjPMahgsiIPVo0x9emMv2o8+JoXf6OftEnngwnC9eaEH50HbaF/d+bZv+0kEq
ol1OlokM1WpgIChPeC0SBRZJW/YWTl+QnkAe0ulJZek690+SWDDdJkDQK54SKFDq06iZdhCyMvPU
uitLMYg8Pq5gZ55HXYUWHUe3ZB+uZNnWnJkN04d97YUkfq4aKyyjOzJOk25XeUlQXWaITuR54eN7
+ZoT91LeM+x3q1dhQ5j9OtqBJMM0rwjLfKTJU/RkQzG+t88YT+p+p+Q060v+Vh+G/4+6M2tyUwuz
7C+igvEAryChWTlJmU6/EGlfmxkOcBh/fS3l7Yiqroh+6Ih+6ReFZfv6Zirh8A17r02LzZH3wEEV
bhNMiF7mQNM4YYAawq+EZMWSA298yi7vRliYZW4ZJ0n3RdNxyf7Siaz3Tgs+O/8yu87abnO7Y0Xb
5IQiDkHegZent9HScsSFnSgCMHD8ab/mHszo1xg7+XJq3SpN97igCfUEokMusWagQMl2+VS003Qw
+3oedr3bm+Juspfs/slRGCbXupHp9NNiMz5dDGvBnR6UrEOtU68pxXAQrI27UWysumuaJYnJJTsN
y8PcWS30TN3Sd2nHBwOZ/Ap+Ly0Ic8fLevWAglNtZObQsxEUmqHPGJ8Nu/5C+zR15zZVFWmRuV6P
0NdztnPOhRMr1/fQ4kpaZ3Ro9CKx4Vkw9/xWUJ2phJSPcJ6BxbzZ1VRwHsfauAwksjSrIPR06sFK
BRZLk/SaujMaoB7DkecHBZ7X5dmeulRe41Ho68vUk4Eng8SZxPTOnLQFvyuRnW6seqF9c/DMT1GJ
XNk7q9EFu1uu/oMQieWWLa6fd+n40kIXGceNZzOOjqaqQtIETbor/L+6xSFFKVUh/wzKwp1ZLLY2
FwfKRg13FBqvlWTr1vZK6930iGH+Y2lZzvy1zmfjZ5+uBBWtnatntw7PZPJMnrNKrojtJ0RiMZyd
s6WTEHey+nz0jr4+zPqxL3TZfnAsOktQVN3UbqEKJ0hMZG3Yf5MpUUvFE3Zx5pfeH1iVtsoz/iZd
TfhEy4NDXaSYKMC7Os31tyXphoktj1zSKiTyXRoZWRoEK+1gyQ76dh3h+jwLIvvUve99O/2Ri7lF
jkXyL+k8q2d+ZpX+15dz+atk5WPLrQY4qX7OlWm223a0Fy0scBHo8Ua2TtaFhSbd/Jg2rhqRA9iZ
v5HWqlNkE60u5K8q6+v+KS7VWJCkxoIlO+GZE+ttzfw0O/Wlk1bPDzVWetZ7oS88SOw+dz+axVrK
0wS5ctireBno103WYPBkzUL7kef2UObhJNvU/xFPRV7sdQqAfJuxxnnY1vypVR9jXrq0H90IpITF
JYJOufVyIGf7sTM1QvnS0WpeLS4vcqDZnZK8ouu9++r5/kySZy7SCrmAWE3jnAzouHfO2rgmrhnd
Wi4kXbRqDKj8WFSBEZGTFhhLWjBlKB8Vfbnppm5cf7rSEfZnX3nK+VlO2WqcbHslc5BkELfKYOE1
cXEDuq+mk89uTL+lZmG2hyKHT8IW3MnK8jNP9AGtZBO76M0QLI2/HcTJ/kW2KFB2dUWu4JaQoaE5
FF1m1E9WY5hMPPykFcZnT+xb91mOSYykJeA5KTHGgV9wHqG1Kq17LAY94/PIyudhfe6bJu3LDctq
ozyT3K0TBYAnRY7ZtnDZb58yzKSEZyk7Vi+zWoly8YthTMrAt1ucJAEPhphdoT93uq+Y1Xs+6UxO
r5t0K9zVVf1rHfu+jqOmNU0qETTV7Jd+UYyxO7mOhW+PKHaQNcBfWjlBaitoDECEUZzVIASjqi/8
BO6RIep6PPRmhZxwS3aR5ivkhK6NEET1mfUICcuVlcH0yfjcOaEG1ojwdBEnO39zSohGkT+br8bL
dxfw/7pd+v+oETIfFLb/cyNENvH/3gV9//1/uyDb/A/wZyCLTO9/dEGW8x9Qhn2eBFQPjAv+Wxdk
PczKPqtDB+Pxow36ryG+xb+HWuMBzAH7YJv/d12QaT5mIv99lGEyWoXd9PgimKkwWfkflo1K5H1O
t0Eo3fwk19aC6eGdhrKBp2R1+klRa+KmIBq9kf3FJhXszaohABTGRSSWePOFpZ1Rb1WBP9pbR3Xe
e27YS1Rl0OSJs/PeF2c0Q2dgExgrbxcT+PxuNvbvkUTLa0pG8LtPvdu0/XQriDh4FajluJGfNHZM
L30Nbl3PfEZ1Zuq826scDiQvwqx+vCVWM41aMASbrBieSr+33qUB36Wv7PZY5MJ6Xyr9T06e3vX7
DzXlb1zNmCIn08RmJr/+5vL/ljRQ702WjU9klP7wks54r3TEWIub5eH3i9fqzUnLyHSFApBtJ6Rf
793gNmj1JmOn5lx/p+xi04GS6Ggy+oTd192o6/9xVn+5zvGwvPuaIHQuhb5urus9UWeS4vyr565f
NBTli2k1FwRb07scTHTND5XQ/3qLX8DVCM7sh9Td4RjPtiN6mJ2K0ZEhMjdoWdN38fi6kMtou+/v
2+9MH1lAbZ0aCbyOYMDqNJneW2sUxbOaF/Pd8b8IJqzuHfKN19yRO9GV5ntpGAR0rtk5dtmrDOak
v8ulbY7sFpfw+/vsNIXHl9qZUbGanmRvfMyq0Dcwsad9grTnnYmPG6DPtU/f3zeq7Pcpc9anerD6
fWKCzU4w7uBCic/sdX5it0jvg/8mie17p+lOXr3W2H+/UzmsIk34ybZohg96ifod/Yh3lk7F8mhV
NZpt1zrqqVUxdeItGo6fOkGAm6lx68089uX7XK1yVxJrvDUodd4ZFvsoIQoT+ahTvsfVzifIl3Ra
cgzdlR9MmxfVNnMiaCputFB23NfYW7aAlywA82JXxs5yt6wBK4JpNP/+DVbfRqgJ8ewzg9xK0pPv
tl+R09JRkjGWm+42AZI7HsDE7j7eVqVQgcBWEtazqtj+OsM9b9PhkLmlDrOrGu+Sp/ix7Kz837c4
Lu+2Toj5qOMPUegJ7/1su2fqgiJAo6uojidG+YX6/H5HZjJJQb1BSJ17NTLV30trNl/ayosI3Ovv
XQ+iUOXEtXfOb6+r63sv3129998qYtjFJJe3GuTQ3e/mI8bB9fnfd3n/ZVSoQhxUwmoo7rXWG4EV
VzXkJ95WM/0sjm2xX3K3uEs3xQKlpdDlJ4jphpvdVQziSdRoiaquye9iTsCiQfEJv//UxB5/Vu78
5o7OBhxDek9kaRF6k19XreEyKeb5zbf++fePqC1fOpJeh9IPiznrKWRM7UbbcbcYnl6/38kpsQLE
ZdqxysvspUn9nZHR41ELajuXdK6bqLUlSj1upox9+41Ih+FQ2Zpi0jqkL4mw2D6K+GzZ7OlMllQ3
mGLyhdYz0qjRb61ZeDfb+Gwm7ixzxQVDWvtNuNmbhAl1Bb4rbkvOHZF2M27cx1vSGv0NHrNlq8S8
iTPHucmyE7uKAPQQ999mLrzyVqBeuybm+IZEsrx9/5Za5FZ1U/ZirG1xE2sJ8Dl24Z5oZnFjNOFu
M76/XKdCRRA63kq+yKzge3c5LL0V2TvglWM+UNTFJQrSSfnYFypvOou+e8Pd2JKKVjsbl9N113XY
koxMOvhORmBf9fjS1fktU/GPrjYHktaw6zS5fQd+I5FA7Px5BK+Y+va9GF8tnFM3rZjse52c3JFk
20Ha7cuULgc33S5axuVMRscdxiXogz1OT2875a0X9TLXjmk6VxdV1j2KVv2IS8W625JaEVls9Td7
netavc6aVyAz6nbk/Oaso/SHfJyXtNSzTT49QrUdpzo2ZK4dv3/lkgORSAcDULpgoSjc9vT9K4Nz
+t9fDTIxD7oB5vzxN7xW0H8+FmlIkRHRTxtTK9OjV4zFuWiyC17HlTxn27+YY3wZZKYfJ2hMZ9v+
1IlwIQm0eiGpB93J7N6HyZiek/KRw1i/MCU3wgn3wqbSpcHUnZehdfQWHxa2FMEAx03al6Hvp0Nn
JznbMK+45/HCvKysD5VTdjtH9U85AKOPgroSShUfc6mW+YhU3AvSFsJb4NILozrmZWpMdbIXh9/8
fo9iZDpo47pzHAItE8PL9tXYqA+mbXiKmgn9Z9IUT8il/zDJ8+nFP2KCeq5YhOgLEXp/0GbUHOYK
SlYWDwRTU85XmHOWdtyNWbmbiCh8wr92JtZHD+mAkcPHiG6DZraXbVWmDmHMkDuJesguXTHIPemZ
t+/forXxAgfJDqkZo338rxdv7PRNLYlltdes29OOaVFOwtDTjEYmSLUlyFjef2VCxhvfh0SicXy/
1k36Jx9N8t0VAaNV3C27ZPbZ+eVEuGlAgQKertXFEi3l84Qr8qzPT4Vngx7lQRBn9hnhp09WD73B
1m/wCNA/lZd2iiOk5ex9ZJOZgWk9OMGtebeUnDhweyvCrtRsRt9N9jES8bLm8F+nRP/BAC1kP6R/
eYumY5kc0cZZrjj7hEM72KEAjbYsV4fXgp9lYHhiuE8rMwWbHaYn8uSW1hg/kdtOP7HMvWOIDpgP
av/glBMg4yUOulOe9h9TF/ucZCLd1gsIWpcP45Nd0mPzqZaz14DzzybmbbLvCZmHvbof7XyPgZI2
1hn0Z7hq6wadVnub1URIcedMH4Y6Dun6u0Ux+eUYgu+j3+oMQb9WDgqEG87ypMxJHLKCgF9jyZq3
enn0iDKzfnNLDUXyNSaWEa4pCcvM390gq38h8N4sU7H313mb1bYK8fZdxDpsyee+dX6fhOkK4gXd
WWjTqgaT069bTSfXRk4S26vA0WvmYpf4DsrGNjYR2Yc5GUuD5uRnrWsIP1ibUyKyX5ga4G9MbhmK
MQPe6fd90MfOIWdmu6v6aVOPwJ21EiiH0R5LTVEOleUPopFeSxs/Biuq3LXQEwxrsxMQwhep/RWt
ikMok68EWoE0TP4m2XxfxHhSg/gQnV7jF6kmUkmrpwVLJNOVp97uIi0bzo54qQuQdaYJTSx1f5Pp
BSdYLknoj+WFMeV49CDGk1jMT0tbvY9pdPQnUYZTy8pCdyYnckExUgwRMJV6a73L02qD2F/uMZyc
XIITNkyPiJxxCu8ZCcO2cxaMBZQCY4akBZdVxNBbhvNQysNkZYHZm1/TRB1AAdIdhqoag5X4NeSM
Nit0z8ypMZiW6Y+X71/Nfg40MyfvCcg8Hw+6zyuSzOJKAlhx7dkDbnRvtMI173o4fTzwGGAemRRS
iSzxs9st04kjJBrnOMLF2+9cUW5QRGmbepH6ps1z4wXP5wdPAmPTDnoW2Dl3V9rgK5Bwbs7/vpBs
IgsLcUJiNseFpOV/X77fJjUOU07hZJM7RXOcq4pm3S69+pjE+8VY7a3V5qSVO9AAmWxjLlzSq+2t
+2olFAdbmh4Bz96MC4lJs/57JYIslGP9AzVeAaDR6147dZ3nbgxacxgIFBXrUT7m9EzCdeGc8SVo
F6dlbNlWYsBDl5hbT1VYg+XEkEpjzgA1uoMC9RhvzUwoAlc0kIHQwDKq9NNodHX+3ZVHbo9C91TE
2c2aBoDMldp4snr4EoEB53hNOYmyI+OBYTtjxEJnXQcxR2SzmudYYeWdFqs82vERAHN7MfvqIdUd
We8qR9/ac7dnKBBHRDX/Tivi6DTM7MeYrUvqfKHLdo9+MV17L25fXeRYjnNCE79sk3YWgakJchbz
goeNqg9JPsSArPzAm9PuhdQQ8zAvRsPHS18hFuRByQi9QXawSpDjuL1hnG3vkXxmL/nGjMUY5R2N
XTVlDG1XDdmPqrhCbR5a+qCwtk743jw4qPbDSYaJI+675BkrepAtvn3gXDeZqKr43VFZqExRPHvQ
UPh3efyu9WtWp8WFwdVEXZb2PP55IqQw3xnrTVfTYeSipa4b9VYDvm7NvS0GjGRjmazPcPxcXCzU
T22vp5FjaER/l+YRnSu+0NXcWKw2zlni/h6s0TiRH+tscRZhMaxMGq2quytfN45s0eJgwecWdENs
H3k25Seyht6dfiQzfpVp6OCl39aMJbfGo5hGI7F3jFuRlmqnr0RXOwVAvM7ZG5n5UOICpNVdczxJ
abL/75gdWtnj7l80F/9NS7+4xpdsnAly9uzzElMWmLkvNwrePQ6GwTxKghsNNahtHA9GWBd9jB53
+WGQb7BfwJKe04wgwUTo1RYUKETEbLwWleCpVOtYP2W3cdbUDuZyneFOJyOLkkCvngqySE/fLzGu
4AB/+xjJhN43ZWUcyoLvUq0xPRjGbq6i9GjIUlxi3CA7QLS/vLX44Q1jga0PU7s9rMMO+Y7zpPvp
Z6bF2UHVXJMm03kyfpnjmsV4xf857ou+Sc/fL1rLRqrA7aJ19mYVSh2TpupD8qTj0EeCfqztRovs
wrmqgeVkgAtCHf1s79p0P8VDR9Z7oD79xItYk6YHopmutAP1gVxa52KzCwl42NdhIQlIMshuQb5b
v1YaAck8mLfMUudDrLlc20n7oBCLsG7MdM8x30aTOd+0VE/CXEr3mYfr1WqBwyL+PQwWFtOs836N
bXWVXkzrkmpZMLFe1Nu5eBXaHOG97I4Ybi6UiOuzbPNTy/T8bPjWdvBVykhlOYKv6y88F5No0l3S
1MdtatltuI4D3uFCXVcKGLTV1oLKGENFm141Xb/m7Vjs26WJBBP4k8MOemNUoqbR5o4wfDZT3Di7
wUWGYs7OoaUoCvva/osRBy6AfCkM6Z8dv8GkkoEkllV7wdNPNWwmb7RR+dvaduFk8VhK+3mgYWFm
09BRMsdAoHYnRdYMXDq3nUrL6zyhoPHyx5eQH1p682A2kjwa04a4yJGJRDYvwH8X1RGj6YjIfckz
YTw50n6DSyNOhe79nAENkN9Rj5GZpu2JBebFKHrxXOqLf+4L89DGR4Od4luiNArBuTguLGnlwy6a
ll0TDbVIAggR5bgWh6bB2VpLnhXeW7wUIhQFlaE2pXUEtxoxjqz0c+PFbyvp71sNenHIh08Ou0Ea
L6Qu4KMyPRkWErs8l88un8pzTsF/qdqUkoQESZ726WZKu+kq55xDXOab2Rn1c+pECJzWLcYMfF0K
nbjnFGcz9a0o64Ft9umYXPKMHL8ZVxP7hl3srcsekzKIdqc8DsonHfZBvEDMM0RY74pTXz35re8f
3SE2do1dvbBmtZ/7Yb6U4G0JNcSeFCfQSZghXFpLfC6p+aVK5nrI3TOekNNfjz31FpPOH0+bNyOE
9FObO6HpoP1NGHo9PEI0AC4CUrBEGPyP4zJ+PORaewQkv4182Fl1yslWZ5/VrD/XVe9wG4FbICrI
uLp1cqnyqbviOj4bpvtCyU8frf0a8Z6yuZyTl2FqXhmH7VuDMN5ZVtp2trWvLqPQ7LijWifPuPRT
761TltwXC1u4stIEEd6YfJzVdcMKgNZG6zN4Cto/c7Z412Ym7ez75VUo4vJEJwqArJX3aifSeOnt
Z+D+PZNTu2U3kFeITEFOQDnFpe3Zz/VYbFNlj0GeCOY4fXrXzPJgVgRedvNByB9e731x7BioL/pN
k7vPHQu/r6XbxK0q31sr9smifMrJwe2wg6M+Fve6if8QqUkbA8LCGPFkuf29UrBQB2/yIiWpj1ws
8EUsjlbiudHgrbtuy/ZK+6FIH59FtvP8/NZn5HxZmf5mDFkXNB4Zdqbe/80b832s+CqlsWci6kNr
8ZN9O3p0EkODNYQwigTwB7KfOGytoo8cSYfRGfmZ62jSauZaBAtRsLrNbunfgFnroT70gF46TtZJ
UDFhz7lLNi/BOCU//dia9loBf1zT2eUTPdcI8yeCEKjLhfFAqE8QnVHCmj6Gh5H1SkIUZKooN9uB
BI1q7LdgdRBvtA0DDWVwdlpnabUi1GYnSvL0roq8Ds2YRxPM8H6bWQWpcFMwksoZ6hJZ79CVf1Co
IAYm7huPpP74OgOzcs1oGm0noPvrfVfDkD59VknvhkwWL41/wD//Iny0cyyyGYkOB38NPTO7r3PL
CLhANEwXE28mmxkU+rkyAGm3gU9UH9sFoQwXnXfUXAnK1qAW0Pi0p8E/y7UWH5X22q7xu7WOpAyV
6kfiL1bY2SLf4NXGBoIKfjYZrC5EFFrjp5Xmv1far7DHpvXYuk+Fc2YEDATSiLRKJ8gXXCz4rOFP
4gliTccTdlZz77j6G/KjOkr8OfIs+RNq0Guu1cZRM/y3trb/TOybg4rlZWjn/sYcVm3reTSpHv81
kWh/gCWfNGs6p6mbcRpglDW65Sjg5BzY+Z96C98Tmaq7x3Yu0rjuQ5ziP3CWkZ8tzDTABxwaVkIn
6XJIsJpfEgq2CiVFUGS4lYpkVdtUJj+npf1nUM6AcH62A0DzgduqT3sAP5OYpb1RGTddkyWblIIg
IJ8XKE7XXhZdUpvOQJxXMYRyteI3XdTESxryWBiMkHo7DWtj3xmj2HR1rEKSNj7q1B83DPx/Ywm+
YrhfQhBJCxaAAc53B/I3dxB64TteUqLM/Zg+Pi2fVVW6Zymq4+rKY1+b/oHDSKebZo2edGZkio6n
jI8zgjUGotcVsOjeL8kpHRNKR+QJaDMRhI74PzGtnbHLhonVVR9ooNVmEcUJt5MWam5tXboxxeHa
ekFfc6J2PmQprsyPmeCSkLou2TG+fNPZlB5E14grUwTUlOaIoU2byg3QoZci3XtpeuEqx0HRcwBX
FQyK0TAGSiGMn4mVs+52XkcoXkFh4PryKDWDXCv2mGObN5EBmoEtaoZGY53jcjQ2gNMSQkLKJ5l0
X1OOXv3RSQ1tfcpKmb8MmvdH4cs8xqP7u8sALClE9tsEUHjIyghlKq4vZ1mj0sExtnjSQnGTrqAK
yCHt+Zu95HpXeHz5PyGDF+mmKgpua9msG6JJojpRMkI9Fgd6P+ykh2xNN6Ubmn7/Zbvd+2zy50ob
HmlOKVR4YFpO4+QbfVn6LXdjuvMre+9BJAEkYwajL50Tu2NMDuKuGjYH8GaT0C7Gl7WcPGygzWEU
iR/gl2dWRCiN11Efzem1Xtwrbk0IBjLZubX+j1con0qqBluG+Q6zSoPBvgcuUxRhWcTkC619HBQ2
Z2TLD207V8qI+OSftZxkvYwT+TnVXlOf/Mil4IwwGw7CZSEyo+/fs3/yfuEWq1npC0FyDJ0Un+iq
ZGiuot7bS9G+ZVBhWncIi2RpPpeGWKWaZLqLx7NxTRkAtoyrmB447ekB5FEd7s6sHaqdnvj2blor
MtOaKtQKz2eI+bjXVLvVpJmcvD0O4fkI2hQEmo7IrKhuNO/oF/ZzN/lRHltyl/SlH3SgMxa1+Cfw
9WswdDEAzlk0ZyCfW6MZkPBMIo6GNzl1b8ybdfZWRQpLVhx6RBrbKtYvwESQW07zs2c+GxZNdpu0
fgSGlp33UIkoXrWM83yo9gIcGw1WK/ZMFv6gb5ERD51oXpv1KkQf4YSHx+Ea5Q7PFEMXuyYu3dkv
urlNMdIFbQIVHpoS1Qzs8UAhFT2JtfgNoWsJsWOGViLqqE/GoFzL4ZV6sSPXqv8JJP3ZrTXtXmpo
6CDsfKK91LhtXHObAKc+tgOaZX16q5tJ7PDWRQrYEPoaz3p7MBFemGeD2lo+YLWn4YrXetN2oI6N
5FHVYG7iEnE9090a1tZZmBnXTBKufgZxajFaxvYsWhsco7k3GVz4FpZ2AHa2Mme8tNy1tfeRfeWs
JdFwumLPCJfppd39aIZ8DevePzdEyp0SiTrEiZcAcKVkYUa25JKkSajW8RzP3U7pqb0Hl4Dzm7Z4
KD+Tx76szeIX2FbLBUIZ7X+vlWHhrV8afq08m8jUYjBEazju3WKwIiBCF8P2wdejLx9G85WZAFaN
2DPQgTvsHpYjdSbeMmhgEXC2fxBMMuRICSenqENgdWlB+G9Moti3KPZeE7uwwK20rw6ota2F+hMp
hvpAQXlqoUZT+/v8yw2rarL7WnSN8qysheta0Ajli+RGVDtnNNWlKKo+KmJIbnXDItlkZmpq+nOD
pGvR/qml/dl0y5ndPfMJUZ8kZxMxD4jxNbexg7Jzfhourm9/UCEkttdlXtfIKdQZBMQQzvnavsIP
6ve4+u1ggOtAQ/tZ5BnF61gyRDeJr8JsZlqqCN0HWcAd78RODkjciOymK4zy4pEmS/NQJ/Dr4VLA
W8KNDXwmmBBQPe6jfe0053oUWKNR/oOq2HdqfBSnTXLQZYkkrHbBG0LyeESgEpMqjTv8l/yUjcx9
mvVcZmhTMl/riD6uNzWPvG2M/Q3Gw7obHY3TigCukgGsR91Ris/OYrCdpNOGqAyf5Cu+IM40attZ
GIGHWgpz9gm3tRuoGBkoJXFgpagexUraWi8KzPyD/rfUKGXj4oGMSgAcIPXHNX7QPLcNHH7ya9eX
bHEsC4Qq2DrbYAGx8l0hl9gAaOpY3XZD6On1uoVCEAhr7Dbp2O5yIsHwFtbPBaeS5rBkNGmzEvtS
eFZ1BOwE+qxdQx5O7r7FSL76jFAHyTMzaeLjltRikIk1prGh019Z1k0QZ/LPjoIyNGtKDbqIlPHH
6gVW+0BLar3a1Wzbw8G2aViwcdij+2vW270NmXK7rGnL9HXVudLxgvcFD9xqjm8F4ihEgy/lmF2n
tnmdWnvaCcwkKO6SjcEZSy0WP5dTvSmaEj4AQAmdJeG1JcMikP5w8AqfgnjJ4Qsl1xS996aUiQj9
1RzPJW+xbpe3TprmDUfxziaZwncc+RM3BfAlREv0hMzNjUd+ccPcigQidrRPpqeBFaKlDhw3uU6N
5RPYyJVRcDXsZks7jEPi7t1W08MMaVvVt8OWefbTrIvNYPOluUPlbboyuQ8rHpnGfXC2XWvLtO3Q
qDw5Z2ltRszr0w3yx4tUGpngPGErZLN1VjDKt/sKOepgh3Oy3itwfpHmaXcDH8oG9ejXQCEYxsq/
OQWR4e2qTqNei2jRuiPwl6e6JOHIrGAGGWmMH9o5JB13vjVSwSi/Pfva/JQwH+xTd30dlzmclqR4
YnCBJnzsHwPzK1Os2+pRYcdT+bHAJInQJesHNkYIEh88wMXZLcsE39ItsNqj8N9Kq4tAEf4cSRnl
LvHjrTX1l7xsui0gqHc9Hhvm2FgFoH8d9ZVmt9WJ0QBKcyv0tnrMptTT7HKTUrt7mry0a/U8fNS1
f8mU5eznQf5MS8CXaTK/+rCzjuR5E7Qr+qBz0vkVXt/jEVeJo83aWphHZGYuCb0JPYH4sNTC3WyO
S+hYcEcEt5Fdmfj1ISJVTiM2UGSGDWhBRkmpd0jNlWcxMu9QazUoInME7dWNMi//kdvWbUKJQvPz
gE5Mi0FfBUqmdtJnU5Px88DzlmmS1azxLwhBLtOeWtsJhnAcInSr6eSwV5VeiBNDj7RSnjxRo6pu
lp+5xsQq+VUVi7hMrf7k5hNEFIHb1KrEdIa3SZmg5y2VBIFbPh6FvWJ5tzU87ZP8BrR9HHD6KuyN
KdCBDwzfys51zuz096aPtHugkgvGfqr5M+2wZM4SqXbpg8HXf7te/544D4pk2swhdecOjB1DJHa9
lETrJwuH5Dgb5d8iHyxmzpIgkTkjDhXdxyL7j6GVaGa99WZrXcIor/8BlflNusnRXabz4jDUdBcC
q9YV34anuEOE8wdR2F+LRnKCrWfM8cVgsH1W+XAHrdbskxmiIwzEs9sN1rnrIJ0Ju9olosN5ZjT3
zngMkioU48lttethq6TNEqIt3nR/+khtnfWPXa+HbsyN3UKeWsaWdpc/FkUjsNXHIo0TPNP8Hxrd
ACXlnvG0/ndY7O264jjVS36RDogKl/69wcTtd0MZGNYrQDK6T3hDkMd9q0ZCDsYtdDpsnlp3mkCo
nbi0WAr6VdS2xVE63ldc83OBxrky4q/hhPhfZD+1W4bxL753wZXzj2b5P0njLhkyErqM9nS0rD10
hb99rdh9FcuX59ZvVaEujFUj1PO/7FmwcDQmezff/biJLBLatiYsi1B27S7t9HnXxDSfvfd35jEX
rV5yVTgX5NodYgGZl9LYDoHV4UAgVQzXSbAACpKvdtwfIHJVnwkSax5aFPmj2I08jHbkCn9KV1+2
2tgkYaKZPytz9XZD6wc11XTQ+PpLl08WvWVWAT1h+IzRFcs5Cs7DNNWRZQLGbdf15pTFKVbcZE0i
AIdp6bNMWXk2D41cmxZv1dyUB2iXOCjggma4ZBk8j69t5jTRSsTIxuvdi2AXw26YS8odrhwrSziq
2AmTPPGeHW8dt6Iudn6s9OPwyGpMbWTpXbpxPXZgU5KcxqWNTxMcYE6giRI71X+jMJ5Zq9oAnTAf
D53DNlJzdi7Z6/irncN/UnceO65z63Z9IhrMoeOGSIqiVApVqrg7REXmTC6Gp/egLwzc27ABN9xw
45zzA+ffoSRyrS/MOabMxOb0P/8LGKL5H/80YDkMo7imc00PCezZAL6dp4hcOxqSGhpdpd8p1fZE
9YVQsoazc0dEVV4VI9PPm59cpUqGqFvSS6/d5f+JSPV/a7v9z67b//7/kZQVWen/ScrK4u2z+vkv
jr7tF/yHllXVMedRAdkoRmUQQgbYif9w9Cn8P6Ao2CQQTMwZvQXl/K8MHf2/2fj3N5AFqEbrP2tZ
dee/ybIqI4K1mOxoCAb+bxx9m7Hwv2pZZR3gr61YhmzotqmjkP2vtlxLkSB9I15302i4SvMAE7dB
kCWfOuUuGm5UXdJcVVvYNQFZUPsj8yqc34kPITtgoUB198NJ62laHuYqhACDFpKRZGTOB3PU9wIl
unmO58ciDcHJsXClDQS/J3cynoBDhZ1uQfCufOrSZVthKmAlFjHsdVPmnsEvMuKnGD6bBHfMiHl+
UT/Ld+jvuwVoHBSx3aR/t9zeWRn5EK92YnnFUoEJt3/IUXrzJ2gpJlzsUBzAWflvHjR31FjhN09Y
KKoxe/pXxs94xVm7nlXnnlaBNpy0Jd9ZTuEC5XYb+7HqL4gMTAasah/ALKXf6ACJZZ7TnaXm0cBt
78Qe6yrLQKQDErY4OzTdcd4wWsu8ylp2NUxIflN1vArzycF7rHlp81krCbv5fbT5FZi1G/2RDY9a
jbsIHxeX+W5MiLgMWvuodbbbFiGwpNw6ZVTOSvfUYFaZQBqDN6MfPQrlz+oPA/dI08y/onP2mqQ9
jblx1JMzfiR/wWxT9Q/jDAHB9HKMwWJlX2rHO6wRQbxp7XXXQCUhmK+j3IRpwM+YtTnOqreqYymq
fqgxvg+NM2pP4eRpjM9TCFzWWaiYPvW3tPx2tA3jfTTYm6XAAxkeHEooka0UpmtL4YSuD0wDrMTd
MDvhGrHgYCIIgRVkFcIbBDwsSFzsIBDmgZGojyUyioakUKv3OrD7mS6HKfynOAeqlLRebWeeOCzQ
FdkMm4UdQvZy6XnO+sLWcFyPWtm6cnS2zftiRaQhrZ4wxNkZSXgA8z2pE0D2J4dieFQw7cA6SPKH
iumohOApRMfEXACmlDdrL5pu3EQyPq7a1dEaN+G2lhM+qvE6dw/s2m4rdXuCh3RCCLW2VzhT9GL5
A6KIXdsBOWR+2XT1jyDzDams/WDpr1n0mKDGjvddF0pDoNn/6F1KEI+CCMuNu17wikykntjCeVKy
wZ/JwwEYFvTZ6jfFi53z0OSTm82zz5LbHefIjabOhSaGbyHeVRWwLihLSdb5leaw2YlDic62SYBm
jOj2Vn9EUymX8k5ecmZdn5YWmER6BAukM7KXW+TprYa0GuHDOCcHo3PX+nU1Lb99qLZJ8YcdRxd0
Ma6aMj2reF8xP81OeSpSJSjUz27909SXtuB3XG5TNzF5yKlnFOAVxsnuysDQXXyHu7SH8Jho/Z5U
u83lXzmHVLNPfdMehmliU/GjAZ6IK7SP6Zttt54+F4GV5EFtdW8SWMhSyDuB+JEsIpqTtPrUnepB
bp/B4dgZpFuDp7FDLNZP/7L8ODTfyfplYcpUI8bIEY+eg9rpkaHyk+hg6eoTwu5k1/B5m/VLlBIP
UyxuO+unKV32uWwd8/hOcbAbq27fUHAlDPhRYKLo0QUQlOuinCmIbL6C7ljUaZCWf4KTCOTUrHVH
ec4p/dS91hhh3nz1FiBDkD429KtZF76hOMdYvCDfOKqED8DqzJhcOdq1NDECrYoPQ9vX2U5SsTIq
bwM2iOeI2kDeZlfbZC1jmiCdOjWGHZACBUDve2BG/pWVozda72vCHLHrKeXnIfkUmm9mJX5EUQk2
2shtBsupGPObvC5AuPbqqkdobBSdVWuTgGrQYdp2yU5zchbNTX9cFetMymZ50Q3zeZoB4iiRxsqm
Xm4Yf0NUiKmrC5zY6/oDZp0R2mLOgWNI3bkGXeAybbPVd4Co36gh2XJI9rZisY6qkb7i0UClG0vf
TmKCHYyL4yypp96MXkoj7wKocyC7usJgggMTXJThIt0XxkMQbYixtTUSKNVsrwq29UUDx0XvtcVn
Gk9qbtbuZXv8VfrV2NWlMbnoXecwdxBwmU56z7m6WmiZcokUOOqF+V6zdHBojJkdJR9YljcbIksR
o07/YhSfB4720kY13BCyYLQ3RIISnGM3dgSKnGgew3YTXWZonWoXmUJCkoMBT2wdBfJoc97psNek
zk86zynrI3TU3LOoR42uVOjb07++dUcHjx3K+W0rUcshMLPf3gdoA2GpSQ/1MgIrWmiw2y2YeRiC
3ngboo9ZAZhuY0kcp+KmR6jgaz2PDs7c/cBo66SELiW7rQv21oKWIxzEFOIPdBO7bb9ZETxOi/6V
4EJ/dAxucJygYzDCN3Qnax6PYyP/zgq3Hu72pEEABWp0j7HUgtYRB4j3jMJqWGxYfxxukH2Uzg7t
dOV8S6anIm0tVtHFxVE47FOn2anFMF6VyBKB1p8LuViCVF0VTm9b+PUSMQFF7djNG1KnQnZo0faK
6UtdSmYIq80XK0wEZ0zRhvIZARgKFZ6MjmYo4o0eytc+UukOc8UzWvsp6d5xavAGwC5SgdodZpkz
ebCS5bBwkhiTzsuhJ28t2rFSrRO29dhJcK3aL7iwGRgQUsokbQotRUOJLY+nLC36/WSrr7FlJWgL
rOgQiYwDcPhuy3g84l3Z9Xw4u1KpsuOI4I+MD0D93atR1wUh1MrbZCD5lxgKq6NShkXftYfJp81G
fx4nq5uocIImSCuBPRckcheXSI+Ta7RmxiVTLh2OT/YiFEjOXH4arQlu0K5/DOSA/qQTQcUAd2QM
5XYGZpEqqR80TcSeuSmoyPSbroT54AzNjYOJ+W2XalwvKePunmcqdArzrhMpGwBDtAO51S+MeTt6
jx7JKQpEONXGDmQAlEdcHO44MJXVYZbOUR+H48x9zL8GW7tLGY1n8atpEf89PNidZXPlmcN+Zdnc
2Nlw6fiXuVFttG2D1vr8dNSAuGv46TKUzD8M6e76xLJWz8oBhSoDY0kb9uRRPThZLc6ibkNZHfBW
LYDWnM9utC/EoSNr0m7FAEtlyOo9qr1MPej90Y4E6i+mgpjpJy4jVQVqaZyM4pB1D5UWki8QzNlG
UCNVUUKBA1PL9tqI3jQGroxYvlxDZfgkXXVSTuZ47RmQaghxS05MY7K8uG6venEskn+J8s0aWFN+
NecKi62jaCj4CZL+bpd3eMwok41r16v8kNcyDmPiPGQpkPI/M7vkQ3MpRcl7kjAHRecC2N+8CeWI
38drmiQssB/F1V4gtEEKMFXVQUbxOij652LQsMZo3pmFqRrgmwo5p1xB7UILn/5jMfIpacRVlzy8
+Z5zBuDWsEc0QU3BLlh569KPhe3pRkYXLJZX3OOta/H90saf8vaJEtqaurea2nVwVoZm/xrYPZF5
wTB8RGTR3foGI8bA4JinXy6PyA78UXz0ontKsusMgKcHk1aQaMdfy87wySYSthsHTBxOZJ3pf3Ib
R3lv6rPX4x2wWJLU/VFZn2qW2BMrI12ST7p8MpUalwk6CKyEtyWGz476h9xFY3H8vv1wWNfIiuZm
BtJ3I1gl5yh3SCQE0k0J4geZiaV0WHmxqX3qoFGhbhrvghjQmXKirPadQjnhKCdRHUNq7dk+4D67
pTOQh02F6KxkWZ8TForleo1QRAlj9WMrVJOvZLZ4XuHZlTvID7t53mgZrioy5nePIAn8kTVFxKC1
M78T6LHj7M98VwUb7aw8A5v01vmH2Bnw2zRcq75Lxt8RptyybgiBwp+5xUxr8kwmSkT8dKcYDXm3
n6Ob3Bi7lLKzOLMYQkCALNMOcvOtDzqlo7R5XJOnEVPyOKK7gWeqGJxyr5EpuYBF9w66goKrblv0
ZqoSFsDQbDVy1/TaogKAUnHZVMyL7qVA+XO4qD0GdY6nBvFLfE1KPt5GDyL2yjslW1/he+y4l71M
Zw7GnL6OTHdubN+qw3aBXkKYSxbzt0DzqCSERjAnpHRJFTbICcusS2zclPrW6Nx20k3GBaffSJum
1ZLDxDkSwfTgpB/qjPYv7fayxqaauaaJ84XMJyEzNc4ZHxJdsHn3NrnHo82ysBf8qdE/xNrsx9k7
WhP2r56qN2cjwNhJH9CdbJnyzRMZCXezuQh9PmoQ1dTEOlR942dQYWSo/VIP5FsHA2OfR8x4tlQH
2nzSpJOVZHukzdRd79xeu3FZ3cy85RUd2oD9KdTJASOX61jIOPXU84a9JwCavAOvLVe3LLEclO9L
dVGUNaTfqeHvjbPX1pt7+5/JhL2djFMTfY6Z49JtCvNKBg1/P/CkivXSkmo7iHaf0n21KhKflKfW
rvkG3o1OvOA0342AuerlqiqTB217p6nJtUJ/0dBeMIliCLUf5XMMAq6bqHPXAEWJF9kH8oSeVet5
pvLRksl3DOj35kEbs4MkbU2DAxRbD8cBlWD1jI7aKzCIwZbfrdXMbjH1564hJkl/RoITpOsXQXUX
lQ5+xm3OVGFV8KCfLP6qmvIacUroycCp1vMQWYOvmAfc4MHcSNDaMQhB+hNPeNV3Qvpe+8kvGBHS
YkSg+Ht3clo27SSGMIKI0kNDClCWWfvOhMhlFMk1xh5Z2eVt1rltURcm9bUqPybbDsy4YbWGWiZW
r+WUfdUpR7sSW/4SWw9tVZ5mMLW4wLJrrKITWg9WMpKH88C8GmYJqB/5pZmXkOF2CJznQQ07swsc
fT1algQWFHXtBuSihy/FSAtZ3zkW9kgWYH4WsCQUr+zLPS3Kq5zEoW52jw0Xs2a3DyXU2jh/XZgo
sHZHOM6ev3GNJ8N6NvrBbZipLilr2WXJ350M61PSXck7tDTZ7c0miHI8+Qm3bq0+WjJq2CYAbISO
ka1paun/SpuPXr92iXS2OBuVGPyTZA30jMtZpIRmACbMdCdonczHq4pD72UmF6ssB6pJZkJxbO3M
UvuZVXbxI19x/6oikjHiFraD9LPYiA8dlGyV/Zha66NNC1mWtS/ZH5n8GLOlNOqf2Xzu13cyxzEF
5tS/L2b0V6RAYHSd0x6pSd27TSb2WgvLsh7rzbBxUpY/JDl7NWZoQZcQG/N3k+m+vdRhQzwU10m3
Ny0K2cJX7ZlIjW701aU7J6gvhMIqFMFeb8xvC9NVNjhT3F+LtEo3TZVniXd7Ka+rETgTjx7c+7XK
XFFdVSP2ZWGFOMk9TX9Ky4M84VLdHvf1ItEwDdQcRLr56NiLSvZe8X8/5mq1V6oP7CAuS96LkTbU
vr+z87YULAJkzRX638DkqGqutTbtSxiUPZpIdCSowAddPRb5wkeV4EJ/YJzitfI5WgLCtjxR2H5a
fslVhKYweZB04wP5/iWKJze3YpRd3GTzJvN7klsYEL1+WQ2EblydsMUNFZF+QWMaowqqxtCozvJf
R4mdqqM/UWbEZXFgZtbWL3YxHjeUbcemz+gOdcKnkAOdqytXM3mL1fZIAp8rrBkrN0JNW3ed/iLZ
jyYHIFEEzW9Rae91esByfMxrJ6iT5kEGyZnRjTUR0rhNQZw8RstNwyeLWsQdtCve5lNdqfd6ole8
aWt9b6TTkB3ZlXm8FbxyTyl8nlnm+um+nGR81lniaIzphwath/M3JvhGoh3K/S9inHgiIi8qib0A
sJPK5V5S1XvavnCPdtlb5HyN1lcyXCznuVQnf10Wt0T8VyJlLElJ7R9MUq6k97VNoMHymKw42uTV
01p4sBruZ2jmAqlEpXmtcpwQI2Qpa8s7EsMYZrmyZ8ffJyjlogcdPxkulK3RHNwqZjy67XPFsVvu
Rc64gwWcZ2+CGH5GxcoPZIrzM0yH0rgoNHfWOB30rqLjoSMVGYooAzS7eoS5aNBfKehMNomOryHV
aZL0VTCsSqNbOaq7xxWTaAFSrGmeh8I+Z03rdUjBp/guqyeb8PU4e3dS3Z9XNexHEu60PrTS8czb
sNOWn9ihZNOh4vNyrh3/4RxUbbTXVYgbnSOMgyWO9tO4VV77tX+cVZ2BMjWh2e5E/oiEcK9SqqCJ
+Ub24hlolWpiH1n/7Vf5TYlS9BrLd5v8Fbnkq9qRthL91SnraG57sS/qUzWJ04wtFK8AOYayPLq8
bjt0OHTr7GkdwFgi8ktVRQp5m3tOHji5aCC4InSM6R8Wpq/EYQbAsbowYRyKhnb6msfdYTFsfhKs
dMwkliV7fFqLJEyr3kcmxpiMHgg6cGUQuCjGY4lWccivmVa7c4oRckSSy+tWJ/Uj0vsns+eX0JKW
ZXSJReZ+Dxg7dqVsnaQNsgJ3QaIegqtkcRzlNqu235qjj2upXwxfxjJJPoMQPQGv/X5UJHdL9HNS
VtKK6zABwA0Qou849kWAPsaHGGs21DikVETVlY01KYeYXsK4hFihVq49Xqclgi900fH8CwcO+x6+
0W5uGavoA6JlHS8WQx39vOTs3nNxyPiBezg0qG+cujsIu9pNy6VpUUgmTCHtH+S9u2VkMldNTKDb
QC+XgOhQdH5/xfwGAImwBmINBGIGJrwZkXoSRhJ79BqZsADe0hEuWzeMlIsfK89yt3znneObTX8Q
6meMmJywSCZTJWKKg2p6Fnc1cSBloBWSO7Rv7NxQW1FC9buGj2FuztMqM4QjUBSWE/qeLB3Oc3ZN
l09IVG5bx7tt6OsoHBfYcSjkeYVKqu+crh3fC6bR4qAY56lD6gDVFwgaoi3begdQuNtWwXWMQvU6
mKHELmNKAV7PrT9VwhtfM0SGxI8wXH8oKTHa+tSYZxXfLjkjmA6u8tJych5tKulmiA6N/rqBkIzh
oG6k5uq5Mf41AkIVfzc5vRQSI6aYWBH8okqJ//MqC0DbqH1oncYC3d3rOuEeRy6+4LdMRl6CfvzQ
nMcYGY0WZz6tDMVMQHoWfNNup1oPWRrm4KpqYjHycJUXON8xkGYSxEYW9I4UAoHEa6lZaEzNuzCO
DePZeAZCKJ9a6Z/S1a7O6d8cB5NKPPsmHdjLs/hHG34L57mnjRrLp2ZagkL5TNr72n1NzhhMeEk6
1Hk6YzWcjwd5fjdRhg+EzrXpqU2Ocmzi1YBVhO4ZQwraQAlDFjKgHiORarsGADDOHlA+vmnfByzY
XHTY2aBAiqr04hWaGJ+AcdYU9HC1eSrWX5zXrqYv7qJ8Wl2o6ZzAwKXHCbds64GZxCEToWEVpMk0
PonD/2pq0W3cK+l7+Ce7db0bnFukH7Lh+a44xjWi0SUU2rG8BGtenU20Tnz5O2UznlnGMVPaULA2
Q4CdUHdhrw0irEli2jvJZznVZ3NhgOObJCqrSsOaYtM0eCk7IJuMg3jeNRNHxZp5ZfZjZMuW1Adt
BqTT80wloy2jN8eIq9N/qILcYjxpdrNnMIRvhr3YrdcmotBQaA7ONlLhzmjfhLF17gi9lPnUi+aM
f8ctHbY3GG/t5cUa2n2E+lJbYywr2YEB40humtMcDcRnji3tEuUD9AB12h13oK3E7lqmrwPPEtGD
XlE9Nsqtap71+Uu0ddjbDTMT1uPSxCbPBHd/wkfmSsNf02AXJJmDIc8Du89dqT5GJEsU6BTNGKkp
8Y7K8r6KN9SLhnVQ3qPx29oAOrNP/h+Sgpe61u/F+9phFI6ZHai7VRdgFTIeZ/nWEFyktAPj3vU4
6W/mYPk46L11BMu7fk4lL1cNdLHrHwQTzBwBTacMPmPcRch84kLbNeXzii2JbBjIiAvh2vL6iiX/
YJrc6cZCqnJ/IPCHIFWHwfbHWo9eBKacOJddo0oHGwJ+PX+ttIt69rpMV0clmcz0FrU8tgpRjQXy
sfZNy9hCmcXHxGDOIrwCutyDHS9ouvt7YSgnqvSj3SJ/bEx5rw7wFQp4ONkxhoBf5Rj7jAdMio4d
vwpqfggtXC5vHS0B3PAgbwfuLQSMUselHfuzVTHnlhBQyLxPxyUTfjWTXaVgLCyzF4KQdzX25JHE
qmqecIROQQXULX+20bn1DqM64IhxhNAfFN9MOs+us3HaY/6QIbeAz8EsitI/Pwzmuz4TdhAnh8my
z5OSby7uFaL4XDO+pPmTu2ifxEig7WcTzVdmfxTt25iZL0s3f4/lunMukO1cbQSSap60GqpiSh0l
js2AXdRiTA28Xn0h09XPhxdo501yHROE7e1NlWd3MU+ixbcqs96O7rV6TZUEEbL2Eq1EKBv4AkRC
QccwWPzlVn/t8ypI1iTIhHiL+NON3nycunJvsQfbrLSLonmbyr5pf3qCVTsblB69z9plp8HEVJ4+
WFV2SnTWydvxfyXjE8E74VgjlsgFzGAUGgaOkyxxVZ1ZdsvbJQKGmyHfA0AUoXU0I+JI5uohVj64
CA/im5PA7MngeZDXAPDS7Dyn+j3ZK1y4ivjhJpaSa56+Whg2MYqv7VtG/mR2W7CTDTeUKSfY29MT
fuY4CVHW9y+KHubirEaHXAqyhYDC3G1RC9vMP8zPtsDJUSr7WaKyS/R9r2quMuD9FwY9kZl6y8gs
vAI+2Rjc77+loh/NtD0oNTrxMXvLWjwa1E5s7hjpWo+TfRsYcJTmfS3HE9jPYHNycr5DgztXm46g
WZ5SBAQwrT+dRd0Zbb0f2MnopepZiuILSWX+eFlJHtgWH/VK9DOBuRmb+FY0YU6xwd7wCIsPC0aE
jY4yasa8b99JbrZigAF6fEx1lrpc8FU3B0XbeyjeD/1chFr0Ia1/5hbEvSKTo3Hu1eSdqHd/7S2v
blmKkudNbYVH7CHtYiZusz/VrBznkaHebbalz9i6S04F0eBRHx50lJg5K+4eI0lrqkxz3+yeyUEB
UGPdm5r6ZIEnxFIXGNaXqhxGpvVDpXh99CvjH7Zyv8ysNw1tVQyItk53/fipTuLMWQAJcNesdG75
ZciuFY2Ayhll8eCt4F6tSkEATU6nRRvbTP+a/JNgGy8pxkBpOOshdsTYoa2vQU1ogqGExx9Ct5h2
bHoMlW/lMbVfasV2e+QBvlglNluFKy+8u+op/WdF9TWtKVhkNytIHyq/auOjmkBnlcmv1HJZltHN
gdicTl+GdCTgCPDYa2LJ56GOgoFnW1J/J5zMq/JG9Y28BDOglP7gW/Vt0R7ADTD7YqQ5s/3GltgT
fow98ThIASm9m8DMzRLztbJe4vKvwojURdeScViuLdeMOIeFWxK3iT8VuNPLnt78qTYXLyLfZO3D
jgggpURIW0i+XOAK07/tpr/YkxOYUfJcG1h/dSd0NOsgjw+2eFmymNEBsxRqu8l5M8s/o+IzONqp
vc+YAffFntBB1+B2bRmr6QULzWjXaag7qLVRq/h6QiLVXuME4Ijka6Gdm2DKmCOAV5paS/HGwjxM
xQXbOup7M8M6i6ZwnEOC5rCIiMMoJfceUlox3cQgfatEeOBKOa7yyjQTqllTHNem3gENdwWLVtxW
fmz7+mDtpap4Fl32ayUrgwtkBUu5N9bfQgRJ+5FZM321uMrgbvvmVyV+2KY3wGDJMGG+SinGJ/vV
sNly524Moa1BdFG17VlzordFfZQIlEyV+sQvPDV5wUqGn+JtXJ+3hoGV/Mdg8tnly8FSnZHnSzD0
QpYHbqn+o4w6lGrzUmK2QIgaPY0jo7xIb0LD+VFWUNJjGnRDjxLp2M/aYWr6l7xiWoX4IBvfilwO
8lr6tXBHuLZzx7zhjijNbUW/phHohulQU27oW/Y4Q4Id4mqQc8KXl/KBwftJMaQn8Bth39VhnMD1
hqeAY4UeUwk6zPL9dKmtMZySq/aDzBITePFpsfLgYzHri9xRgavKXYvHE4qAh3bs/uZqX5DyGK0m
Hio9TPp13xhTENsJCdZMe9JdnDTnRJzgdXmxRASZgg8ENjNrITPUID/E+alewFFjeotq++jMCIYt
ThoDW106krbRs40tV5LfOKWUbrjb8/iN69475WYXTjnfT/a0dlwwRcUkr320uNYWjZH89BXBnDFZ
VUwMCNktPDk5JN6linbIFx2EH2M5PqEX8YlyDmRKCQ0cqmSYrsqQGir8+7BOx4xLS5HWZ8uArZmj
1pFkWM3cAZHlUX2GDdohtpMuNrlpKnZj2twGpXuwLHRZshKOmE61/MOeeob4ZuzZHVkFElaVYqkP
DR5xZp9+nNJwE2hr5OajGIF7qDNuLvQ5txamPM4+RGGzuBPr9dHZMXXvtGsnfB46czf0WePkp/FP
MlKd8PCTHg0WF6S3fgK6DBV6cxUM/2ZszlH/0lFsppkWElnMETAeJIMtc+SbbOfW5Xdef0ZJCqmY
vKUA7kHyAnQ+xPui+tWTbe49HCu1D3tKMimBRLWbuv612t68hKKuH8PV+rORL1X1HHTL6tUoj6q8
2pmkNNWIgwrLgiagviLy2+w73lxhLykd66aAGa4WatBgojUBWPhvyOtDkimeCQpSzoKmnw7Z5uCu
PuyBu6ljGB3H0kFUkjvW+5mZRUklwKKENA1Ue+iYWmzFj8OQnOEok61NxLPO3pfmGpKTQGoRmRYC
pNJvMEJGSnuQtiVcLL1yaHp1fjOxqbfLtM+7i6GvJ/iMTIyjEx/IRYl4uBcvx61VpOMVNkwPCyma
rJOaxr6hxgdCpDDQCDT1TA/YGMYpijcshdhQKPJHVMPmsVGra1TGXvdl80BiF3G3VRGTdmRB9XtV
v0qTei2G7XJnrJBOj9Dh/Qn9lmPZT9gOvShn0kxnWJmdVz+2Xcw+FHxTt4aSIfG5N/dshEhRVwwQ
PoCNpSuFKJL6VPasiUeKwMdKxSlavloUv53AP6Ccc8vYFaN4bobq2BnRt6rzFtczybK6eJJy7UPt
KZW0iiBrZjClLPvdMpA+ngftKF3mhaqIvByBB15OERZTK+1gWfl9pno65hah0oUzv2jVvdWsjDXa
6ZLay06btRCmz360sQXSRWb7arCpxHNmCNHPhv0pacrII32RgPi1FoEKVuPdWqcKmoTs0GE9ZutP
joANaLg71Np7lIWC/daiv+nSb8MgZUbB6FTvtgLXCxD1RBanFmhEHCnJdeD+jJbea9Cmd+oz0XiA
TDTm+eljE+sHC9u4BToHe0wdhW28UaPowNHRDSVwGDwRSRbqeel1aOP0+K4Z/1bwa/BL2pH/hXfW
9V+Nc1czgo4Ng8TehM3+ZZWf4uZJnT+niqGQ7mcOfYeeeQufLKiCg9D6x3G1f62SQQo3A6UsSM5d
Xn3WiUaXb9yTEou7ZOwoH+HzS/6Eg3KxV+Zhg6vBtFpE/5XKEwmlyk6B+aNLNQsY8yCxKFGoBC0n
kKQzIDfaAYQiHGbNOjzOI7WLyalv6QaTHuVhSsXOge6BlM/5nazko2O0XhsEa6XaeO44/MZF0CfM
+PE5FvqvuowppSrIOetTroGRIPHUuMtSObq9orrrPKBREdE7Ng6Mb2JXXhCH8jRgkmyK5Tau7b2t
k7Mxa26/4L/tiZxBzmjD9BoGJsvfgnlt1xzXtfjs5zXbNRE4sBw34yyTeQujhUqtVsoHkaslIdqG
/sZw92YaY3rKgagEK26WyZzl18nRf+JcfhiS5EOQzkAe2+zXq/VaOZiNG8loD3KSML0dOrbXJknE
3cJstOqhlUxu/ETusQXvkcKXl5gaYVd3UnOXJzajTeJrRPtWyEGFNhj/xkmXXUMvxVnhyy7XvvMK
E09Ezq6YqULxUdkFlK7s5oCMByCD14aNz25tNoIIOQruzFoqQKhRFJwGUT54c6RZtFjDjz1KEUWj
7TxFKdIkB5y0ngEwaUv9q87lBJYjfAF7VHoP9Owf1/DGCIpRbpDcpWOEsvDP9QuZ1Mx3ujjIi+Yt
4f3Ne+aAmEd9nOLg/aATUE6uSe7LynqEmSQ9KAnjP/3HUS8EcrKwfgdRO9fzicrH3+QXat6EZrT4
Rc8kmd1puVXoaHj4DVFC6q6cXW3uS9gRqrXxL2RX0jO/VlW0Z1nYR2/DPO9JNg1l6tnGDCuZJ4bJ
H5t8tvHaSYmXewQi9lTGU/Gs24hSNhhtuVF6y9eNKat38DHbeWg8HUtQMFjfAuPPzpz16a0w+8pn
sQV823Q8qBTIWpLbpDb0hmMo5u1EqIdjOhaH3Bm0QIisYqE5QyhIshzhMMveemLJVZNZSqbw6EYQ
Ad0Zy5EbQ7VDNcH4EQ2qRnnJTt0sun2s3Vskya2CRwa1gTKjfFRRJSm3RM66o9LOX3hMu8OEdTRY
ZzGTGJpLz4qMwpxcFQB6FnuMXKbZq3D2mtdeQbvQJNXzvCFm4kvK6lYjBWQQ3ysztzKT2fejdiaB
TeH+c5ivQef37RY98kx2D2MyUqN15ejgXzHhgnTg39Qp9SIKIdJ3OWm4vnXZt4Aq/A+uzmwpcmXJ
ol8ks9AsveY8QSYzxYuMogoNoTkUmr6+lzjX+nTflzSgoCBTqQgP973XjkFU0IxlOo5B4zvnHNqW
KPqcFzuGGQZXnISafn5U9LpCIgPROQRcrYzA1wJ+BmOevEIfgf3E2UhMZxVnIJtRL8ScOnYx5fLT
MVxKxOyVzJFQjweVguX8KMpuV1X6GLlfPZpsw0WXE76YGQp74ingAyonJE6djZ9IQucAfpnzPOEQ
O1qf67HBeTPvTJvDd1pvctxcM3M+g4Z54LyX7me2xPF092ywbf1c1G8BTaNeqOOiY50r0JIO4zug
sKTwEfhnB6ScQBJzUbukPQfJaF00B9vi6Qh1Sf0L63bN0K6ws40UHwNWqt58I1ZlZUuMnDXyFXCy
omVi896XtHbZHJVH12DmuDSyoYNog6SxUkzP0/Js1d8cIQyKg3RidR8QHZir1rv6bBc2VFccOSVO
wqX1jLOvRoYzpXLtDsOafEHvYeIM3F1ECjNy40ZXj169kJBsu2g/YtjnpO+7OA8fa/x1Y+aukmmH
n5FWA/QnfPcR1tbsGBrRliJ+HQb1vlAhkYg2JAYaun9oi66L7oLegQW/BfF1lumfJKto0oFAwwog
Pwo4m251jZr7ZYBkMOBAftw0n1WB8YDpRcHITeRbm5Re04C0QIFGBCGpF/Ha0hdS+Rrc0Ib/HtLC
1el7zUszunwPV4VgTBouO92nmwCR7aLE9CeqiLeZprRr3tcqO1fQTKE4Itumg1i/Z+rYFJLgsVOG
0YMmFFBVQpms6EbaLXPbns1usO5GQR3JCAmPp4GlAr4DToGOM3o9PxJvxpafb/Cr+dGzhVjEZ70v
JTq5/LnI+pPkiJ7UT9NApsLXTPbGaN2a5E+TnoBzLzojOdxN4d+op7caYyx3SqZJ24Ad1h4gp82w
QFDZTuBD9lOJ0PhvqNplBnzMuYlbTuaG2+288NvLWV1mmpwjwQHeX0HccTBASeNZcIRvSvCJamU6
L2LcR2xnOlGnKNsm0TnNXspuXLkcQxfEdf2NEnQFw4gyu3IQ1kCXQCHo4bDOx3XB0m2eKlpuSbSf
XRTKjnEcWUq0eDCarU+mVApdnCOLCvYTwrSWvFDvPORfMdWs7oJVVL2Ow1l4u2Dai5SkCd464C9W
GUcg0YiNV3+OOEHanU3cVYPPms5mHJO9dOvhcBbWeyu/2WhXlksSN6slxDqOJ7wbMoIzG0o7Ezj7
0ZbPs/dX9Yc4/4BSSIVXpXJTEZrXfXmFszGiF7tGSOLCSTj4PU5/H37CjnaBSsf6FlSP/iTUwVSc
Stqm/5qGOt5UlukdzcnNj36QmpuKWW3jlxy2OAntXPDIWGMyY9Mu6jmjqx4kgz6aLH9t4fzyZnLA
3CnVjCXc6Cl0rwOHJLx9zquxxH8M9NqtJsZF3Ex/ErcIXlXPSSqKm/dWM6ZMq4qBgBa0apiaVwEd
ZL/Yj2Nwz2jbfdHdB9xgf4t1EH7fSGsqMB6wCsaPTv4VRn3OAI2lynA6nEqe5VM59t9FPb15Obsn
8jCu4ENFAqadejCN2mCfaG/nxeqXyWD1N4SxalVwUiCsR3KwrOm5aRZ8KHTmNrGGmKjatR5QzVxj
s7lO+gXf6cbhD7F9WF/Rg5lyMyxQFX4P4woatxYT6QBLlPg9SnEoy8dSXnQIC9tnwBR8B9neF7ep
ks8TJiKvnE+t9b3wD5kS7efhu/MP7fDcGJcg/+MY2cMSs4Ym2qeYf5XEAmQexie91TaNOKQ0g9dv
fA1oynnE97+OsSkl8NVMeVeOr6QQ3Id4RvHtkLGzDBaXzdHOB/rIzhZo7qV1eDZJcZIj8hN03MMN
ImG5sTjIdqn4lbfW/VwwP+9azsxzBBzMbWqksRXLvEL/hoPYwwifG4H5h3br3nE1WYv9mlTy+QbT
/ZgYlDyFn7E/esQixxWczHzM6j07/xtsOZU3w9UluGkVzFycWHmHjPCOPZVyjG+J/B15n/asd+iI
2PzMgYmV9J5IkNmKJQi1MiCtWHU9HsOGG6QrOK9YjYt+Ycgw1wj/lhvZJWLMWU8sztwLUEHpNe5A
/MHWVeMOC/hrUPfVnaXbZAtgfIAgm18CW9O6YDT+GDn3DLAe07zz8cXBxbUXxdZcoCmtBgviTudd
24JeedEMMApTD13hySytcTMMgHUW2bEap5rEZeTnyKMPSSN/hxYCBQpic09Nd8SbPXOlNroynhO0
woG8trj51y6nsm1mdEyYig9zAiikst+TK0barxI8mzvvlWwYZ8v8Ly2cRY+DLJPbloEKfxCvBiaf
Jc/BHXgP3XhyKdVeQF5al+5AIueInRDPeBoBH6jEU8HYc9XwcnLoxutrY4uOEmgTGIxpJEBpDGGa
pU0CK7EFOTwTwLQ4aWly9B4tJ9rJi/PL6OrldEKlGItR7ThRq60vExQYSf6EEeOAXoI6AuHn3CBN
qAq2/tasfpVddsQZeIoddr446W/QMvB2g8AdBriBcRYedFmgowdQkdLZKH000nPMZJq9z0yRO4wN
ec19lJ5/Pnca4dCOkE/TKJkOLg8SEA2n9eXDny/+POSuP50yC5YkgjY+/Pli1xiMUuz+Hxggh4+B
5JuFCzghtylXsYmF0auyFlBKTCVTMdNUosRFvDyMfjT/8/DztX8//fnX//raz7923fB/f6wuAQwE
7akiPYl9mJf/NPURYhZTZcRAGPQ1fLu7hWaMWyGl4FvVow18rBHZfz4UhY+2OxRtdwyaaK3nuD6j
PKzO//yDyfIqcCsE+XQy6gFvnCtIMv7noc8IIBt6tMEWNp128vzTz0f1/370z6epWx9tFHlG1hdn
Utb+82DbsD6sIDY4WzqSrLVC0ph1z0zUwO9BT4SDfbYMA3vh8uBmzPrs5eG/vhY1Rn40ip5eeuaz
1RKa9vMR53jaUBIIHFmzJOVl3mpaAtl2lAjVvs30ryGyoXbAUOwuOg9gzVVRuausOjvQAL0l2nXO
wSjTlvI1hdsrBwc+uv3/Pk9ga5yTt3+/4eenfr5Vl9wlkemV21mMxoUe7n8e9Fy357/aZ9AUCYK9
lochtDkJ/fu5zWvAfFTTOHDwL+zHSHx2VmsBEC6x1QQ+xJoud5/mPniruw49A+cSy3kwysK8jxL6
H0bWEk3gb2czUw+O3aUnxrYfFr4gVGIo1BG2BPsBhvHGbQl9jwdMq9oKT3NnolDGo7MdRhRZjpkl
F1jVEIksFzCSUCsMFjRa6WCCKOMBg6eiC2QgfdB1cx7TIuBDgwVUl2G3NdaR39qADNRvKeMOdTRi
GbQSxIgb2zqOX+LIaRjCyf7sM+CiYUUdXwbDXdS2xjahw7gC87OvwA6eW0LY7iGmPM69Jw6FPx+L
ckBWoEZI8j41WojQtPYmnMiSdpyZqF1V2ntSGxGMiabdjjGJDxmdyixyqmM6PHtJYLzG6L3LnlOF
NbvJ3rI4saE1BxUdpgh9M2PfM1/e2nO4MyF1VlB2jk4JVyixOVt1hnWNCTegcS4GksWh8Vqcelez
ZLhASj1oDLHMMtLHMqRtRuhKfqnihmqsULfqbvY7g6J9SMDw0KVPTTSNAUSjtmnVNclXP7/aVRHm
h0i4Z0BK1Z5EsGdI3+5xiphMuV3/7BnYWZCm/Hzj1NBGNzlsHksLtYtddd7ezem19iEdnQlTUsB5
Zts3KUQn0NO70YkQu7QhuT70mh4GhFtU88WvVhDUZeqi2SUFJWhmG94Bni2oUYPi1Aetssf/M99C
v4tx2fa06Lv5lwjn4cHDCemjaZOWmg4W2rRkzr4hWCOrNk15q2px18+1/ca1sLZVAXAumRlNOibw
N0paDXqkQzKWy2dZjQop56I1jeLvUkzu2UIqHBVHmkP0/2UFH8aeDATY4yusaFipeT99wOhY+3XZ
3uJOPv7wR8mOWkHp8JklaP+xs+we4B+AMF7sZLS8hx+KkI/ylrMhVPR/v9ZkS1caLuvR16O+aiUQ
Qoru1s/M7/G9w4CjNXL7eVBFAteUX2nZYsZz5idXsuAukbW4RitOrIosaBI0Y7Ev6rC9jKA1d2YH
4Tt1uvhcmEZ8pkVe7CtbEQ29omPjsxF2ySWvvfhChS3sO2LxIIqoNFxOqbTUrCneu+T23aGcgXgT
U0VUdR1uNVgtmp1K71Q3gga2iuq+6YISB5Tb7r2lpabaprqLiLlcMzBGEEOcE1u1XsCperxQ8KdH
O8vvuuXdKGe0z3O/0LV1gFaxg2e39nT8214AQnGozTO2SYyoo8V8tjTu+o5oCHA5dIc0oaedw4Ol
BWNCTWsmuPPYUs65mfq3xGRqGiH2Oygk6iGGwgeZJwL+iIkvd/m/QPwBbnWcW9f0tIxKp32wjM6/
lVDPekIhBu2IYzf547vP2YlJqs/t8uKqAFEqQY4rhwLQy7R/8z1XPUo/essRojOZYtzD7xABCE3X
SIxz2mRYhXRg0UmdwQLr1ERWzJi3ye5HnYhzrx5VSzYFOqngPsb5ehadr86w0+YVltpoOwnR3+dV
099DXH7wYvzcXGqSS6YkurdlE2wtKsJNYIJ/NFDuHAIrWWNR9B5iO3ytof2x93Gss3rPelHD0G+d
4Ch61ma06MORGcmjrTGahsIDqdpZh3EYYD82WY6+aHrukeJfcpfmB4SdbQJN/bMO6ufBwgROJElD
KleRPYctBhtaJlx2+UKtVGwjqoijJSTEaBslSmMUdzUD1FvJCNWPn4MwtbBmjS2W1MIF1IJ67meR
ilya5kQgIWVIrEevUQ44oYEjMLI/WDoSr6G/JBY0BVdbj/5wBk8mj0RebSMT5ZDbLlStqUpMmEK8
uYKEdKncYwbWx51zkggSzCz95/3l4+IxrEGf6DyiwBzG5K4zLsqNoVkCsg8Q+TX1L7I/xNV2kW2W
/RPcVNpbHUN/r/GvTTIZdz9vqFDSDhNVNpL1B62d8vw49KE8s32pbVP73nuKln4RTtUHxcJ1bU3T
ILwaOvc4mPlVJkl89Z5ALRvXmMUK+N5Qwjlq+HT5WkBtcbAsrA9hRLvY9Ng+IfH4993ykLg5Atl0
Fv/c0VPv3AWVNR87jYh+rO5/brh5YIxJvAW63L7DCGKoS21Q2MUkLCMhCGn1OImlruZQQGPlzQkF
LsUPJPrXKJPWlQOMdQVQQDVQLnEvjbf3cieF3dOl6EvT7J+PVOfSySXWxKbtv43HiGmpy8OGXIo3
e1ImSjEwo4FLIgFosw1gSGs9dgIXYI9JfRz791HH1d2QImYDprORNkgQ3DPpMmGR92PXk9BbB3s7
gwQVscbcugkcUeJney/IozMoi15kEckg098wgdpoklYRRcJfezbwH+K9afz4Elq/QSI1WuQDI7Cb
zZgTFaHA3R4VqKjjiAHogMV+rDBLBWFwhnVIi9LT71lNHESZfAurQeFDsspLXwRsKHR0J3xwbhdl
B/za2Sl3ESsr6WLWYusPyZQ9wmad9r5D9EIxXEfL2QANOyLepdCZ3BuWqMdGzweVROsBaN3OIicc
g3H4OKfxcw7TYdwPSKVPafThuEX45JoeUqSWINKq2YYpOk1tt2gaiyQ6eZFeJxMetNJJBavKfJ3b
FgqYLWmWgcXKe/ehqOrDHJSc/NBuDc6hdOE7lwnQ+YIRVmEvvoDReCvG7o7zp74Ti5ikCTDqGNT8
3hBdS15p317EIv1lGgNrk2ZOBeMiuDo1Z3IRpN1p6CcMdNfJluxwjTgWo2Qdbm80gwGbdPjQgQt4
6PzWtZ9fdV9SZsgv8DPxuYaNv5a6ZFRWvAK9oAmXb2tOxl5QkgEvVLaWbfxpZTk41QYdgVdG57C3
rAMJ5Gw78+8eFrhYYG7CmJuLtoc30j/sdW3Od2ZD+p3PaasjyoSgFPTrAQlgtqhr8m6d5tgIRoMO
kls5Yn7LXPexTMngLsi+WBe+fye4a7YmGOXTVMFXZ6JEs0FeoOs/GVZMAOn810ppvdNrQOyVaEIG
jCqFr/ZGQP0CgqvatRDKOceTfRaYDxRr5AORF/fKUeoSO+Z9XIbt60B2Ki5anvpUA+aa/RXrnXuN
O9p5c1nRhUc5RlpOTnR1TSoYs7BVlAIH8FJrp6AC0GckNcEh4YQxx6Kmhdyr3fBXYoFtmWR7Cd2k
uQdxT+mNDro0NQ2XyEBk2cLNyo1fQqV7AGlPeWJd67Ylv61QJwPTH05sa96I0OXPHTJCIeb2gLvc
OGoxnEoCyjcdcVmnwZ2fR6iJTz5exgtV26u2k4ef8u+n6IsA6Z+MwPod2ISMyMGjgCVBjwHEiErI
3uvFaCD8KN9PpBqhFkCT7qYaRWrFthdkDLCK6m5ENsiYqltnoMAsr9c7xq1qPee/Rde8egnggciP
MIK03XbsH6JM9beApIbUqquDzkfg4xzAp5lTaC88eC/T9EnkO3wVMf5GIoDv3wthl9dRSzJAszSr
cafVAIYG/m50tZoKHotN4Lj2QU1f5tSS+NYWj7zgmr4+0yonHIKt4sK2ToYuHBvh3lH+b79ywHeN
fwAcIsGaTh1R7HuM279M6JKgJmv3TmgXO/p01tnwqyuNeCOaDIHZZO2nseL1thyMsUP714DFsJky
MLyBQvSYPMwkY65SlKj4RZp+k9O0AsPTg8qTJHxoWsuZvmEUtkgWK96Tyfo2Hd9e5VltbwqL5lYh
EN5nS85giTJ/ZjanURcHrLgEzJvoyHn7naGA2IyYOzt7Uxwitl3WNBt40Ks/4XQrVf5VwT/WPn6u
0uSiGgUA78I1222bMejKi9ZYIyHfCYuMsXkhTxs0ExN4RKRDl2vfkx+WD3LfyX6FDFX3g1ZIAnRz
FxYmwpyuQoOgOfwr47mWA0O6LH/Xrn5NKoDkE91ax7We1GwyX1ZbuqWiAuouWuuvWQz5ZSGWhxbb
ILBlLhQOt5Vb53u3sfWZkO2NNkGDONE2kXm77Rp35/ZZuiV4edf55cOsCYJ3GaL3LoLCIWZwHdCT
x0fJAgh9Y53K9DR12aNFWdpW37FvRPsyaxwweWAGwvivLYv3dAJEESSYo+jiHxKonds6hMozBfG3
M1hw2yU2eMcw/1bEQnOpx0/TN17KoUQMDqx5NVHJQHS/2C0Qp3Bw7qEsUBZU1R9HvTveMCItb343
IcV7NLGDA4P/mMh9yU3lbT1doQpDV1TbVMR9L1Bn0AQDwbv2rODSMSKupqTcIvHGizxHu9Hs78sC
5FKzqp4NgtqZWjB/KdU7Bx6sOmQgYvx9BLERbR7cMvts8wanb0xkQMkCH3nDe5wspkPt/42r0d7H
OZ0m4u15ZhXDGGk+mumXjL3nzvf2xA69AtFGX6UKm84CQ0KzYZjiHB0I3pvO6w04wcmLIX3Gll1G
BVN9ujpBmV8hexsD97pYi8zI2rnOCKk3ah8yy6VVlzX7NFUsLgFd1nBBR6hyYoICB7OtMdIPevm7
Uufo19htghz1wZjYJOHSGPPccSO9r1YWBDMtY9+ZkBAm0mMAzCAX7dZRzWtGNbqFhrGviAiMxnHT
SiIJUlaG1EZJCHAmtWtOdwyA3drOd9RUzJk92rn+hA3PwqNvSuyNamhAylZP2egTpVbd98EMFYFM
qWVufKHrjLF3EiALp5e6wSTfQiZdZwO/kFg6eA/EOvkh55Y8ar+cRc1JgojZF5ga/Q9pI+qB2eyO
jU+flmZGzZ9WROn72HfPE1sn4BcPXL1otrH29xXLlldwLsKRD7yGyIuyuEnPv6uQxJYc+kV20wHE
n6DiWmclp7aijv/kLTeJ9musG+LS4AIAz5Gf0hK1ZhP5h8h8hEtDNG3EjqZQUTk0DOryaWhRbBjl
Wpu+OJjJnzgZvwq6TisnRdrO6RMyKJJzljk0rGbzGSokZ4QYPczFdCqF2MNPTp/BXh+hYKKtgXmT
lkNOdmfB7sKuBKqnf+3A5B0TukvcxgxnRYGGA7ZYsp2IkiN5LTjT+7LXsiEHRuYvTtkeEKp+CPE4
dPVTXZZgEmzi5QLI7ujKlxcGZWI7Tae+Yv2JIjCgTdLvdFRVTAnaBydLfgUyFCuXTWqlVHnO26HY
FunnVEpva9vAWdxpfBApjgULqLFjAFqjHm3BPuYHqir6wOzfrRLNrht5kRrf2Qv4pELAWTJC3H2+
fCpTB9tSQbSLhofviDA/FqGDFdB7rGvUI0Gm/qbRtNKLmxDLGBpF4n3AY3KYsk0PmdzDwC0QlS3e
DNl85dnk7VpHQ4eInpiy4A0b7yR98Y3WTFKaobmj5fSQYXk4tMvr1/swbsyRg2gSZicRYmc1veck
gAHbgTDmqPHdFC1UYJOwvaj8kovrz3YghI8YiBfe9ptldfaqnMoEooNFCkV+QzrX0ViEbTcR6yZt
GnvVnF3tWhDoFrs7I/be+CNnJoTZez4lpOCEaG4mZ74D7Ee/LDDpGnID7Ofa3PgtBlZcv2c/ZA4K
m2toU9SfWYIi1PU2nKLX9VLhAfEBZa1hT6UmkF0NNmLyIHvZDrVD5aPDqSpBbwRJQg1Fl6EdWk+J
9xSKyBtpBuOW0QFv5Lbxj2zqx7y227MhmV3BPZjL/FLzdgps6NZy1JeQRcpCEOeU/rsZ6TNL81nH
4ffkMZADiYjKDXrUZDlPdNoAHSY2O7f8mGdIn3HR3cPZfZN+BbqFWMLqdwzAmHv1o/lB9NCbLHHZ
YGgqeJvV4hzE1l2e6csUD7cysqDAUu8x2XQpFzHz8MzxHvsMUVwUVLhlNMifBhqYInxp9gfQQDW7
KwCFD2xwtEeWhDbD9r4GVX/2U7AKmJDu7BIBdeVAEY6HU1EcKzfABNO+TYxXuYDeZ+Zzya0ZWvio
BbB36uu1wY5BTZDb92RBkLRm7iWtCQ6BJFPyzGmIeCNOJ6d/nlX9gsYHdL6i/E/MRqzCOehOil2d
wuwD7RnQjtgBekDb6Bx047ziBXhGpR4WWXgr7GRTDbjYhqCGaWj5jwiGEZKgtFgZ6fQWYnV2Wejz
7jpY9qsX8/xNSuPIYDA3a4CDkjucc8qEitlAboUEg3Ha46RsXBOGAZqlFn/8izu3rMC5LjeZ9LmB
4Ohs5txpzhRJb+3IMB4ezBZK90vJWbHOkvogc2C2A+AVP09p5NqYzkgAnA3r94xhrHNixaxV4qhJ
KP5ngs628VL1PhZGy1rgk45mWA1i7NIz19nYEMAZZPkWEEuC6k5yOgKGODmww8CGHeYhfDQTHAWe
4c/rQbkJv4yObtUpGGYNSlGFMK6lay3pna4tjx9WfXho7Ahgi8GRTmcEAXbBW2E+DD50floN3kqE
Eu1u+xYsFB+rj16V0h+6QWLgdXRf82pHbvTBzO0nZY/zg84lfieTn566AnG8M+5H1em1u8pgCt+3
KajeaERl3E3JhjkMqSeEIo2DQEzS5l/mYLOaBvF2CPI39gzeyHFoIswceTO23pkWZbN1Qu9qNfrO
Vq+utE3Iev2GvF108UGxi/v0A6sXZb9ZPUY0HLZR5t/pRe1bpSMJomhSOxJdN2FuI/WM6IpD3SfL
DNYfIph9GFto0wrzI5sZydu+dSx6FnNdm0duQpaVjACvxPtT/0DIYa1QhbBYdyrexynIypqOVR5g
Xo68FodZZPAKuz0OB7eFpmyzVwdz/sjcDhtQiDXKyKtnXZG/SsYk02Ii3xCsfRW0BakpIZ0w/3hu
Ruta2bSrBUZlZ5bmbqaPTpev3gcWPWKRdROOpr7ds8LuQiMMdwYKRKEx8RsO8+loHOSdKos7FTL5
9FRRX7OR2spViLCDtHYPGR2qPGZnT1qNuQBolJni/JlsUiRkKQ5RQ1teM1GdHf2ZVaRB5Q+kAfdr
ahdM1jYOxtjKzgUJWZz9CFiLP0sRIXqtklVl0X6tZjB21QDaIYysTe4zkCwl3RmzYPwxFjAqonnX
FvFrjlpBLtP1qNQPBZt0nG9qoOcVvDEG7OciCuVW9WhQzSR/LgNObQhSkSlh6wbU6M/9OTExoEQ+
HEbhlbdOGn9EURv4RvxxHQf1A7nol24wPzRttHVFgNUqC83bz2eQAqtNmcMjjZkpbHxGKSuVDvkh
ZsmMbNGtYGeTnTBhdoxzYoo9jxc6GnaWB5mnzhmJQ1b/7tQAghaunUJR36TJN+hJpG5WMC/kxwN6
m/5FW/WJ4o5gpBDBT+Zib7NqNE1J6uid8FDOivKmU+RMsUCvNmXZjhT1bG35UAF7MzjGy3aVCq6c
jvFIlc6wq/qOIOX+hCby2BtyvKXT+N1wMqUugKRt+eyZCu9AFKHOrv2RSG8sY243hBuCYaC043F0
iTNmuakV7JYarM3C2ako9+y8+0h1N+4M6ACtMxKgKvvvdC7f+gh4vG1sO04I3KbDvNHY4WqLup6I
ZHPrkAXeZ4h5wuiOURHjBwKs0WjjgGBZ7Lu/QsSvBcSni5rLj5x4S+qm7iEYSW/y2vISBQ1SO4iD
qWyLO6Zkb42ohrWbJBCEjFVk00qlfkGh09rz3vF4NbLCeKPUnC5lIBlqkHPkBInBNIVbriK1kbSP
7EZRSagTHt2RxK9uLMd93RcHyuiz0UF8MGYh1rPXkZhkvNmI+3CHuofOTA4V7SAFI4Z7HyTTnI57
olpYTex5k9k+vttSb/oUmWVdOHJth7zNkq6It/RYeIsUJwKTac0k7obgIfQ0E8/FA5DQaqCDEW6s
wh8ctHwT0vjGBqs/i6+a+zIRRsKyy/MQZfsUdSSmGSUxByYCv6Sek5vIcabMWMRjhE7s8imrKtaB
YmgDtrlxNxvxAK4fztA8fk9MPFejVsHOY/5wFqZxyzM3vkNnCyQnexvC1N7JlHxj4eAfb2JoQfg7
GjVthtahxm6gBTJcQznWp3uN3YNYMOQfDhr0EEv4pSYjHY9L+pgMKI9gcUhYt/zpA7LJkrLKRvTR
1suCgVpH1gU/n2E2bOIbR8L04HjNs1eZNjOxZO+MLM2ahKi8iG9FjqDFYdwHxoOjagNmS8dZToek
OrbNR519iKYjJpWjXjiHAfIC6/dUub+diOehSoguQ7IQE125tR3zY3Tloypd/J2lfmk9HOVzCSW2
BmKBfoiVm46IzJHPwdoPggiVoXXvSfmF/v7ViLxdX2UfE2eL9WgF1yGCgh+POEOnsuSWE6gXVDOc
Jgt2otkjyCr1c67rdVYRBiURq+8mNeuX0VHgnKvpiGfmDsk+gn5ddVtZzt66K5H30nleSTNiJwE3
uLMi2CW879fEJK5dRPODT489jbHVqyoDOcjhqse0sM3nGMW67vc5o8G1rbKCI3C7iJOW7wjwWMr4
0ewFWytKUH9p2QbtmXHVuMI4yKoukU1aHbSnzvyu2xSdax59FGlymRs8BgA4v7ArICyF3yr0L2YQ
G2QK0I6FNreD9H5P+fiEoAdvZLNrFJJWa3rKmeNvfOMhNE7KpkWaRzR7S6D8SGXqau0RkrcEn/hH
1ffHIgKTH1OnlwTLnxIWFJRZJPcWSLHngvOy2ZYELcF9cBVsSCYzYVr+KgRN037qDJag/jQPAcW+
4Q5ba58OBAVHjQwOhKIeRVZm+1BkH/SLSSoy4dh2bv/Hr8FqeJj6xKCKPRTwaEUewHos4LAVJWL7
BksRcnKeEp189O9NWn37eRTC8I7mvT/I1wYR8lC0bNQl4CT0OIRcJ0irgQoNxDlyI99khWVwdpkM
ehVNFoPWtVfjbLS48CQ4HAYzgOGGJI4LZgkuifQkNlbJAQP14WeKXYQz6C0ngWU7tc5VlNZb3yLm
bBqCDDkck1KpkpgO8rxtlenhlyorJK6YDiaUldRdxEtPLFEpfekVES+UejVGwt6lPxThFk4SVGNW
jEiGNCF1VYn5J8+rlwaWWGkZ2VlboAVw+nAVCoVCZDx7qBlXjjP+ykuJD8aR757TtEdHxZ8ixVlp
cBLWaluRwEQgYd0fLFfcR5N/qNr22bRoSTM6BKAQ32mOu5iMyj91G48AsYJfdhF+VpLI2Km+iiB7
1gkqaGk0JQgl4t2BDigb9NYArYOxElN5l22V+59bg3hKE3MlA89h13st7qFA4oqpMwQMdIMEcpha
ks/UAuwNfJCIoJCPTod/uSc0u+44YodMiTGq9ax3rQ03YbzOXuUu/O8HIo1CRh5kejjOa9s1AReV
aN8k/21Ef3PpoTbyTQwEdCmBBOL+bYUPwrHHsZKgyYr76txN9nfq9V9dj+AwqUmz8Kt6x0QRVXS4
VxA3PcP5YAL4GYs+4m0H6RyYceEji42xx5QRpahqfhupPhk2QZvoea5e3NbnqaNsK+3+weix8XUG
bdr4LyKQczZCmQvj9DcWplcihgx8SCQl1v4v1GScNKfmWLBy0Ft1kOYyZWlxhaz7MYeM1b+Gv/rB
+et5FvtSH1Bd0RDJR+8zooRf9+h75AyKF3eFjX4x2ktBLFFdMhoakE1j+xp3juLGrdueHpXvrLpk
/Fm3lqAiFpljzk1A2A+oSzu+Q9Oz40K4e8QHWO7ExAKG4+EbagbcQj0yYyzsJ5I7z2FBa98PaKyb
boCXtP0gW3uG6CLMjQmZxeMpKLPC+5gBcwsdMGfud0lS6KaLzLWr9Dnn+Lifp+hZB4F57vRhhHd4
Ula9AwWVHN1u/IpbQkWtJvRpvJTr0E/6J1T1qMQGeclZmacwa/fNYF6lDrHg1agzW7S5BB4PJwN0
Wdc96bZTLCfxxnHckDHJGgr4KkNAhJLlRi/pSCgEIL0G8rcWavGHwqxL8+Hlf5g7r+bKkTPb/hWF
ngc9yEzYiJEeeLyj9y8IVpEF7z1+/Sx033tVZFPFq5mYiHlRtNSqAg6QSPN9e6/tVngHG62/T6j+
wGNzLwxLJy0e7k7lOd+YlakFqwlhzMjiVWstgiV/0JYeseU1w2byoAwUlJHYOmKguwCQOr4ouPrL
qC2ZCWq49pnWegv69s2WbQd1AWkES+Vm37KCvyBI7kv6pTQ0kWiFYbVotQZkjlduoSfGoMvjfdhh
8oyphamwRDjRlW/Er5z1vXjrNbhqGbMoP4G+dc16Uo8obmTFGB8maBNYTKyJQ5kZWquyoiRfYZXs
6aLPxT1RAuMbqFjlw7h2EjCZdceWArb6ii7dsXCYYVvrpPEbz1TlYpnzh42Z5vmqTwfivdhphR3C
+SxswO/1+jNR7MD6QWAYiMYyKjs99RQAcKWzjAZnU03gdHIOGKss0u77kUlrsuBgYL+B/EDNzUFq
kTcgvkh7fJimTRTnb01v76XP1RJTbUZQVlyI8qtv0PgjtDbTCKKm47zLNPcgQsxfCeJs19etne6P
V9kAb0Qg2jmzAZfmevbA3kNfDQ4OJBQdKVL7ppsCevMOLUWT7nt914TlTYWcCHgFIKdmpELWqhvO
V5tWCSDwZTrzI7IDxw2KKspcaZx+KGvghBoQXcFYOXoE6TDTEC41kh0QMaPXoaXT5JkPxgRultJK
iAZjFiCeaNexCV8YngO/Fg7OmSHzq6Q/2CNYbSu80CPMHN30mAdPA6E1RodKTuqckrOs5esz1Cmk
asoGC4R/hp3FJHpBU7RghpDuO336tUuvh+8mdlbz4CjwytDJSlFSDMMpyJ90VsiFQceJdb98lFR3
CgufYB6N92FCgODQMrP0Rg6nfxEGoPSj4ZW7IJ7PvphNwP1QH4Fw35WND9upWsWh222J18IJSk07
MQA2T37/ZFfueIbkbST1b61RrC08Owdrq19W7kUXuECDwvo+wId/5t5kQf8thq6/Lh6niN1KQa71
mV1Y5zIJHtl0FotcVmLVGo/MoAJNZH85NdqlBjoUsQtl5/Kcj/BgD+YWCXuLENDCZOPSme+z6LUQ
uJ3RWfhzGUErh3UgOGpPCsmRcKkjSQk91QbkJ3T1QsuMwKSQjmiYbdXMZo2/DdRcN3VGHGnW44Aj
2xCTizuXmPpt2JZzEPqGQxOULGk5m9IkH5GQOXZYMpuWBA1KPth7kRQu7hkqQX6dBzutuEuSATQ5
1F7JlolNFJQRRVOGLs5Gr2A8R4Q5L3TboAYomoOgvzgSlb1QvZ8sxnIgiyy59lPzRzodCjwpLoM8
pDK5qALXAQYEWd3qqdAGlHfYYePtK616m6TusRZNe8BaOh/UAS5SxT84jvGgT3zicVZ2q8j6rhmg
/FyzPO+FwKHht7eBol5QdNk9AnisTR5zzES19axKvaVuUTOxKUfSAOjpQdl0aXrY1PDRXoyY/hL6
g2+Oz7bJdIbbhNLRMui7CHYBFXlTUNVnmxUvWxuuLS+7Ki9pSiAkcIzX1BJHZ3AdgrVALWkVjmei
ptpgMpYTQXyWjzcRC67EwMphiSbUGFOUUFihwgw40lDGIP+dhLl34n8naZBq91bTxrdAVQ/kz244
2FwPJIcU0sMba1zyZXdoq6iQBg7wtoBceBv7oOO1Sxo6HcJVvjwht77Jh2RTLMmAmvthSpxs5mkb
4koc2KdqOaTdpYpleam1+ByNoNql9DitlKRggkfPRdmEqzLnINz33s4xi+8DLQJtpGUVBTai4BbT
Y9Jd5BizOLwP4AMybcn+hV8qYrHTDeo9kGl27B6X0qXibNfyO2o6i4fEfECEwaqe6KYDU9SWeRZ9
DwbtKsuTm8joHiYP2QA14e+5K/MVych20ZhbdBffo8qNd0jZVwleO6mqZomZqN66lrWSAxCvIngh
FciGN5ORLwoZeTA9BykkznWBzRFq/niWNrhX6hLQtIuUn0bWydcnbd8a2h2inG8BtMqV33ePYzjQ
AwjudMC3izbFnSFuppFCgYnIY4pTENANJYGects0kGc+JQmwP+SzcRE/eDFb9ApxLelL4klWIxWh
7Jn13bZfs6G6UxVbdc0jsiSqLwut3TcxB5B8yJ4jB95iKp6cIYr5JGnwx1WgVqUZXnfqIdeT7VSG
8RFR/qL1VgIL9CLG0NXUoPO1/qVT4imrmgsjNu5rwUayC9UeqTWk0Hw5YEHl3P6CZfpGVKh96k6C
ETWjlcrRzAp6CbbVcpAU+jltgm4pqbmsQh6s3hK02jvZBbHFK23I7sfGLPZ2zz9QG9oLq78IS/Tf
rQ8XfzK9y8jEPu4DVMLKByFTDPFNqzv0UiltDs2d51I6tWy0x24SP5Y52RVRUbIRW7v4/gL838W6
rWDjYG/BWTbOTAnIwF0SHq0QBTseICbIaoAKAYdkbV44WUenfTZlyJLIWIRPj65B4WMcH3wTFKfM
yfEN6J25lPZXsr20bBKOWpoIJjbrZeQBinGE4CQ/+thy23kFpfjVBzjbSfJzR+ue1BS4uSFFo/QR
yWO57nSuRFUE9TrKUb4fw+JfW/XwIxvjczd1yzOZjucdErBlWEUUccU3BI3pQboYXSrK7gxPWB3K
XAdk2G5IALzQw+TevqEm6G7BmkJAjhAvEh3l5P1FMTSXU2IVa4ctuWK9Y3s5Yf3XzJ0iJxtB+0Vf
zZub0b/tVLxpuk6dm3CaLIkJ22lZ4/UAnZwZVjtRRj9EHm/r+j6Ji2c7aMhXrtrL3OOW0n5puPZT
oZhuSqSayyRo5sIxUfctaaeeFD8I/lTnsqyWoo+obaVQkHy04gjr1lZr3gCgvy9aOExgoonL5XCV
ldqqC9tnK04pqPTDsWmSbJ21jVxODYJkMpwjEBiOYzpLV6jHQmjLlq3aEpHhXaRTpZXEPy2JN0fy
0o0Q4HrUW8g/sd3YGe7q9DWiS78MHVuuDRRM8SzFEyQlE4XCxqMZbttw4tlRRDhDwkmytznNQFcc
yzMazAYpNuqFOIM2b4m70EEHR2lbXyqb6rMcaViCTZizg7RdAwcdGcIKY903nyip0LOfyGrEC+xQ
S+ice51S/aawaD3m0LP2+J6z3CoWKBoquCj1fZG7KYpWkBF+Gy7tme6QoHDGFYs6eXQhtGrlnVlC
LcHK2RowUNrI26cB67Yekd5oWqZ95rAZ8RSqVS+k89vU7TZS8pvfj1S2FNzBEtMtIA4b7Dl1g+Eq
DPttHzUUwGaK1xgaJQ7x4rksbF5IRuqvjM03v7eeJ4esnNwKae9xfA5EyhJhxsdTTkN+kTQsArky
v4/uUwT2QmKmWYLVmg1k8hZcb7QYUAgtFRr+5aDpqGPs2bAlIcelJB41dAQH8GhLAh0w/QXYsZwg
eGgN21qyXO5Y9cal8rXdVLnXmqLGiwHDrYwNnAntzI/iYzHnmtHbwEqfOHfU9NE4NhNDU2hUwfuS
gBL2CnWbAEIEaErDju1kab8NIOHJ6yGrR2CtoyVOn+puSDK2MBHc/xpoJ5XAxrxq1KuZtz9MXsS6
Sy1nKeLvhUNBn9SiRYKSIvTQOnIwbBduB7OLwC2jsxImpQz7Wa6vWUM89rVoKh2SsFlfLQeXGw2F
OiP6yUctgQ5brRt0YAvNz7T1qGheKqlv9LwWUCbsy6kr5Ub40BXySS2adlgYKr00/Ue7r0+gUQ4W
QL2ovNO8HxQWL5VMbzjAhjAnqC1bibmKzOiuNenxVUX4hqfkURKbBC+xJW5BCBOkCgAEt5vWY0A/
KAwLudU1dUc0WW6lBzvHx1IEBfOrLMhsYDjHzcw7LZ+zlll7RJ/VWajnbAHcCkX65L+UPhLKerQy
Gm7BXdbWW7LnL3MnPWhV++rLEf41Dz2P4NGg3TkzX51CexGFstddGP0wI1lsOqkjHDNi8BgTZ26W
jlNatdY5Rc6diS9wj3AUE7Kns/83KD6XFoZWSiQnGmdM0i6S8cQDnh08Gab2OHCCWFtdfo/c86Z2
9QaH2LUr6mo9yfaHHPCCljGpHGTA4g9lsCUzmAM9CPIfa+fYdrOjgTLxnrj4cD2g/EkFeQLwGmlc
+WrYUYN5Rdq0yvxvTF9gxGcMzuyefJnmrL/enhfm69ntEkTjwyQShDxPjdHTFIWUpRe7EHKSkVqb
wEfUVbgHhBGIF/1izz6f28n3xA0v8LWAIQVKbCzIEJja+NJlImnRMaYwpdU8wWP7nLxt1cbbzk2f
SnYF4eAfxil+EhNTkjasc+epkhzLew8Khgq+xRrr0Pcysw5FeFU+mYV/KcSDr5754vZEPtM2pFYF
eG8y3D2SmnM2RsuoqL5ZwCRqkh37BwyzBPi13Z3bDSfa9MvCmQUV3CLc5LbPHsuSp9ByHDDr6gDK
ITaSRYrqgEWG3am+GRrUw2KlMnftXtAbWZkmSIlEXLHxeK46Y+V4lx6lTNc3rkxIJZliwzCrEqyB
FkTrHbwEnHGY3uDgHuz2h69og3auGs96Enx6V+ysKNq2MngwCzAObFRbngwn0qcc1TXb+DPVyk1g
D7d+He+J/NbL8rKV3asUd4K4I2aTMyK3V1HM5wl11LCuR93njDKeBZpz3mbn48gR6H8kjfWf5ay+
C2P9p5Gt//7z/63++3/M/91/y5cvzcu7/7JC8NWMV+1bNV6/MWc2f/+Pf/w//3//5V/efv9bbsH8
/+2v3+FJN/Pf5od59nO4KrRAEiSJMf33n6/xf/7s+UvKn70NU9hCx7e6efv0T7691M3f/iqk/Rv9
HSFsNgtzzqr8f9Gs0vhNl64jFReSUlr/iGbVnN+UhFlGwpm0dVO3HaJe67xtgr/9VXN/ozPDOZEU
VWUoaQn7XwlnFdIgezXHSJ5nu9e//dUha5sWDV4scKAWxUbFDRbfX67DzK+5/X/D8ZuBSiuTg9+k
/R61rLmJLHhmdqhdZ5zQRTJ2D7ZDHQqPIbA42u8AytKdwEY/GeXlFL2YMMCKMQov+kAD69MXb5i4
IDEh3jk4CppT1e5VYh6H1iUaOmISdgB/BZ689BL7WNg9hOYmAEEVAb8IgUvEXTMe9B4HZmFdjF70
rQ8eyxAioiiKNWDWdN/aiNbo3GCQR01BYS7bW+2u6sNgV+RMgmQxzBzSiBosBCO6N7gxpm2JPHej
JKkoIifUHNnc2Fv5vvYrCgh6BVSKYMm8G6ZTrYmbhhJhqCfJtdZapBUFI0AXowRDAtOwDHpt3bdI
Spo2rLba6FzqXl3hIqdhakThPRu8H6Igy6VxzcNAY3dOxMr2RVxBsuPJ0IPkmK53D0USv2g8yV03
VjsUbLSfA/ZZlLMsY2xWTiNenBHsR7ZpWPqRTQpdelfmaADC0/OTLrHq8rgWA9KrpeiCY1nryc5J
8LjLDh2JRA5jKGtb60oshwndc+nSUAkCvdzksdB3hWMf6BGWQMnj8mQk3Z1WwXgZhL7A3fZQzrZQ
4HC3NqJ7khuffvpoLv8YaH/J2vQyR6/JiLI/G4B8bBZiIGEogl/19wMwF16MwbgoDhrimHUbTyXV
E+TD4VThrE067PETBz2d8DK68MPBdMp7renYhYXu3RSM/VZW4Xlchoh1MRrS4cVqJCbfv7Y5poum
v81aIr5HHwV5PhDN000m9Br9qmuzHyE7Y5iWnOdq4RKcg4OrQWMDhagKHrSLegB4G3XidhTNuJNp
sEkakh194JdC02/GpNni7dkx3PUrXbPukl6XG23I4fBERUFnGNhtFCGIhdeDU9JRj0FmS/aoE6fb
IFo5MveWNuiBRWqVLnFEiBsoiQXEEXnphrE5bampEcGXFT3NzGdsbECD6XCXwOvglyYp6pw2vpoo
YLtak22TJjppOh6vzOI3W556aDXbPJReolPrRKRc0atHTLdMXfbKDVBYUg21hePn+taNHKxOQrtE
gkLBvZWLSEf9YLG2jxMdWkfooD+aoIXL03P8MfRkbY0g5vUh/D5knOB0y8ou/IFVqWaX7McSzKRH
Dhbq9PigBeZ9FWKr1gd5NblgkphGtmmUFYcYaQIqdM69aujJ7jSEfusnkNUy0RhnNqDGXdx30y7P
f0xkKrK3MPoLraMmKKx6bYuSfkfSVbvW4PhaD28Dpb1TgsYiiZLp4FOHoa0N7jDyCv0YzP+BMPIN
Kxw+3r47FS2uGrsb9evWCm/I96BUrgRFmYxKKYVB1IV6TzQHEvmecxHZhFViPnsqPAlaFwd01Dfg
WrGIFZncTxUgdsylC8tI892gcZN6IY1tR89n4bcVTRLd+xbTLxqIyHyUPTv3SWOHgIXuik0MfPLo
iEgph1E1j9gsh1YWpelRrCu51MZR3rMpn53VOnlT0dHhT+99i7FHm+EYuQqAWcefmTTaWf4Y3aqC
I5Bu5WDjyxsvatPzPjbMDcpbRNeY2q/0CtFeo9tzK88hg4AuFIfCcaXg4yIzsIKVEUGwQh246IFg
bQ1qfOtMOEdN69RFP5WrKZJyRVXvbmxUeOx9I15yYiTWT2KFcCamItNuUpSOJBfGBBkiuCl31E0G
vEwuWDxgl2eaW2Y3aUctLKIJfwSEhBYh0WGJzqlDwk7Te+AS69LE2soBEzsQ4NhVPeranjbWs61g
6WdAnpHa9eXKGhC9ULCBUEixqakgn8OPNI5uwXkLOtDR91G/FT4fvjPicQ7QWDTcPJi+ZgL65zrH
3jT2VUlwWDzJBqprzhph2dFqmvC2tZUtzzBH0M31HOOaMaXWicYxt699feMTfTI4nnnTes5zk4yz
SnSQqxR0KL4xzyRTK91SZOLkP/+HCzkZs651akdEhXHlXKDYTg+Z4gxkZ93R9AT059likgb5IbTA
vuvlUuPYlbGZvTJjir52Vu143N9pXlEYLXR728WkXwYOEwwRHvR12trGcRYkqzjyUPIr6taAD1HV
x/7WMZhGOwry/FjaYGC84k2QNlssBkcDFceGzumPVo7nxjT0yzmXq8obAX+zEYtsasDmCIyG6byi
xXaw67zOXSUO7dBW+qRqktSR0Mwmg4FXE7oOLZfK5TN225fC7U7xVEyroecpOLrWn0vz2p7L8qXx
YCJGPXkBWWcGFnC6ReR619lRZF3L/kC9jBZ6ZnXtgLA4elqJ5dDnQ67rXdEBqBEmmIcsui2ih7IE
EOfNJ2p70jDXjI2EkqDztJHCM92MB0CNJDBbyYI6x3ORkTUU6uVV4/bq4JBn0LI4V1P9kBjGJer2
aUkDJFl1UBzKIBjvEukw8xjjSe+CgDYG+5DWqW5hO+j7LB1paeMBwX4P7IIS8Mmz1bNnqAu6VpR7
nP5Rl/dlbG4sAXdSC+heSJntBinpMfhuBtUNk1kZTcyNAUvEJAdGRoLht8sAjoxmvVEBFFOYzycc
P1nLB+iYhrYS3lQdaJ1Tnqu6TddI8gxMzmnsf29i6btnqW9TI4jFihkbQpv+1KQQ8TQzLpdemKaH
MmYtCHOtXpfKWgWNot/tYiTq3REAaGuh9s0VrN9JvLboiBcUwNSyRWy0LvDoYPcOOOVVI0dRBStS
1o9F3hyhLezGFqlQl8OfY2BSVgd+oPz4pPX2dR/2+oHuDvKmiNaCG3kXROvEEQO7MO1FEYsGfSB5
LgbGp4Z3vKQvm52VSWoAd26yjZ/R7MvtbubDkrSV4yTm3ZG2ZBMpzXaW+6Cq2MkHFkQ4PGlPvclm
K6ml9DCVwCVq1E9O0lr7xlK3mCGBVtso6ioHgZBRPVpOT157XK4zgrmYxiPIRNaMQcbFNimauRR9
TkMxLEMmOgxC2t0YYzfPiPEAnQuZL8qTE9gIBwtMQOkuJHggo/+JSjqDCKcyyameTE5Z5sfa0cqd
7bUozMkmRiriG0sgE7gsoqI90AWEhSbY58UeKgU9wWmheW69oSdNm1xvwkNrUN9wW3QSBCF6e1+Z
kr1sqx08OBPYQhxJY4lGHcYZCIUlHdRSaPmisXPtLIUvcFRC6FsYtYcY/AGuYmLbhQoIuy6G/prj
bS57drgVKnxmgzM1esapBuyxMecpiYpHtbRC9zoXEYwOeemi61mZDZmzysagYFb1suw2GbvNZR6w
7xEe+NHgokzHUzHKOy/Jz3Qaurp6A+x6hR5hblre4Ec5mTWeIBr7y7hBmc/ZF5EIjdTM4Z1bet9u
CswaQ4Xiom6bQ+kSo2SE4EQJA8UalXRrFiCgMzQQ49Q6TF57GjAvXJj48UshLvVMeyX29GRFzFnK
svaTalsOhTRKeinA4druHG3h7yhNFUsaSDeZRxUXaDWfz+zKj8Gxhon3mmUw2lMKRJMnsiMWtcai
wOkHV1r4ooy8X3WB/Sp6uW1IZBPxdCxMYqPyun5swM7oaYyFbqauRBmueL/tVgHy7Z4Wje8TGY5f
Hu11mt02cUZIn9MNewrEQNTQ4GTt5CI5Ct2jYe56P5coF6HKdVN9dLOUAJu0uA6mcZ/W6PwAuRKN
zq4ZRgqnpqEaj8ZA6WaOT1VdvckKvEAdYhLHC7KjQmGwrKM7G4XqijQemMi+v+ZUdg52GjUEpZEC
nFmBtCiDfeJbgCGTsFsk/nEXkaU9NC7ulOQOgiRAmJVG/bgaSENlIpmX1HGfayhPspE5xBbNxtPZ
dEfQDUnIrugGGhI+ggw3RuHuYZjAWMQMLNkdAHcH41ejXp3N5VQOPTarzVliBa8YOqnN64KpLNW+
p6Z/ZLyFpWAWrfEJV/Lek1RiDH3ZVWS/IRZ90UKIr2Q+yqx1iBcrs1Vv4orz/UUqZ5tvr32HDkES
cvxj9EyCnvXpDa30wW3JNMNbVAaZyR6WsFdjWvYx/8KxXWZgo138+hQl51P6u1O8I2wKBQq9HSco
oX84RE2ot+GwlN3Bj6KbyNna8OjCYcJEViTHqmqfY+jW4DuYymr/JmBX6JOgNXQJoX/zJgCn+yiQ
MRPe4JxV9M4JkqOumg8cj3yKoMv/kbrSPy0Z/Vwx+vs/qz79L6wrCcv86cXOFa53NaXTS/Iadm/1
zwWl3//IH8UkW/1mc0pWwlEmbQz+qp7y03ym/s1ypWvj0zSlTVXI+etfsryay0X2b0K3yJ52dNtW
rjRt/tX/rSTpv9m6MHWXMpNpgISwdPkvlZLmMfaPMWgbXN/g8tyK/L2sREHr50oSIXtloqXg7pUD
Vyy/ymrM3xhTC7R6XrtiscZNvjWTdv3TM/qkhCDmv/jjhZUuhKPzKy1bfBj8WWzjBe8afYnwxR2C
la6nRxM9QszZQg/pmNfIKy0TRmQI25xOV+QjXDXR5MMla8Bvu/sv7uizRwFx1EI/gyqDAt77R4G5
VFK9gLTK22G3xkfm4oYL1D5DreGg9pSpuaiHYJ9e/vrK8tMrU8+j4mgpW8gPL8HFoVsYE89C5vjh
5L5NQTs15FeO+UvSO3ee9sMhV5At/Mm3yeKSJCpZOPCxTRaSlg5b2DHBboKSb1gKx/3jw/+jDvvJ
u3I/eVX0a3Wlm46lLOfD7WnK7bLAbwFSI30ZbhTnuzSUJ51tTDxmx1ajn87y8+uH8vsA+DhATJ33
YZkMcvAb719HEdu9zQJPER3eJPU1hBzdKh8vE+Mxx0EVuB3puxvXGw7/vQtbH0amhU8q7PSOk2aH
kVMCq7DwCCb2I935RULTri+Gc91wbgc3WP362n/6KKjl8pCFJSSTgiXt979Zssfs9IBVOgS2Pa+y
DfZ5j9SbOtfW/71LfRjtVlOCMW24VNVQLvHDFUBEguk0Dn79F6+SOe79p86v4puRlkExfZ5x3v+q
rtCnQQ8DfTkQkRd3xL6lpGaq5PjrXyQosP/qOs6HF+d0iAtCkxIBlknAWnggzGQbTuy4yb/15ewP
Z3vi0/ma8Jsb7s2vr/+nz2T+mVIZhmGbJtTaD0/UNIxisCsymx2xcVyTBi82WABsPmSkjJ4Tk+gi
dYztr68q3u8imME/XPbD0w06L3FFlDN57BMAHpg8lzn8BlT0Ceouit0AUc4MMvIKhMbtVx/L/KPe
faXz1RVlaIv5QSnzwzO3QP/1puLdejYMiBjAhNo243DeS23lw5cqrL2nZS9O+hy9AcPa4mnZOHMm
MJ+vYSekbLQHdB9fPJNPX4VhY/g0bclm7+NdMRyLsGEk1PW3DrxrkwQzgnuLzjmmWrIvh53QPfJk
OfhNU7x1DWAzChMj5oDcTC87xzxFMFvEIVV3/5V7YwVXLOCWMj/Oa24w+j4qSx0jL+HPT2n+kPXp
0irGDVKIRVgAwyHx1SZrGD1eS2THRPFthKTm8shCOOKj7a+m14rq3a/v7MN+9I+RJEkx46Yk24+P
SzJMnMF2FMvQaDhkks2E5HEDrMMv5CJ3WgzN7tFUzi2D+pqm/YmwO+RfGb5/FxMfas3tKLMjA/ZO
Yi7oLkgeOab/6lrEeFO6RGGgXHPePr+fS0DRTn02pcQ1ENRm19QzHMAtuOArml3zU7JjeVLGVwPq
fcPtj0cDKGfepzu/b8DeX9YiU5WsCh6NX7m7emA5SImL7OFoo+Soco6I0KP8OqDHVaONms67nttw
vfvoq7H92dC2bCV13bQo97vznf7U+rN6E6xe1xEx6VXbgTNe6NAD95pD6IjvYfjC4Unjur8eGn9e
jHnsc/tSWAZLk82m891VU13FFZleEwHm7gIlgSo86mTQ/VgZCYtfUjs7E1pHOa25+OLSn81vNggs
fOc6ByX7ww/m0K+JSBAjYUzBI1SmQz3ewtekBMzsAuaDchzO5R0ejNV8B8boffFdfDrD2jSDsTvK
ebf8YWIvrdjx7AC6DiLBg+0ggIZfr8nw2rCmHTYsORwo5/z+++MLNCSPXzyBzwYfLTibM6LNRll8
eAIJLrkC9A7lS2BCZIzeyyrZNjmQT8KY7XQ4h8h94RHoNSCa7/LiGALaL7Pqqzcxf1sf53rbdDl8
uIK56+PQM4KyE7jiMKB7/ka1wd5kSqU0e3REcK3lHtqZ5OgG6XGo/K+eAW38P18bWR3fvJKKDvv7
AVjYem+2aKMoG6JnwR/uETVtzArT9jDXzOFr7KCdrySpcoM4SKvYRYP2xUj47Nuz6eCbrCsIwj8O
RSctKj3LeRGE5GAcCVeFI/chPnRF6JHgTlDfGVR8fv3+503fx8fOUVDqis9dwBt7/9P1zBx6F2T3
sswwmrEnReO0qtJkO59FesCHv76cmP++P12PT51jIUVJ3FDvrxdEIpCJRrcT8x+2n7PKIEC9OeQZ
OlnNue3I69XNTYYLESAK69uRmvStFueXqvjqVj7b0aHBsA1ePJPeLLf4ebLL0CGYuUvy2mBYC9tN
0U9dkhQOuNW/hq96ofcocuLbGSqI4mD3xYP4bMw5DHiIvKyHUv9wdZFM2pBgOlqmyEgDvMzKMnZO
+n3K06tS4vYyaGBUGADS6ahjbCcn+ZvWfvH2P5t6+fQdTvrK4TTkzHf504QfOVE7YAUdllq5jLBs
mG67dkusGw2BKPQGUKQs9HHYYF/+Yt/+5zM6sZg/X/rDxFPFzUh2OtvXBnbLvKWN8mAVWPCivEsD
dpeczD3hPKdQhPtq+FY07S0JVxswmqcqcmnRfFk1+OQL5FHgCbKZCHTm4/cPI3Zk5us9dfnfD0hD
BA0m3laVccp4TZ5wburUOkFh29uQKDryIyYbjbKhrT0gBp4JoG+KrjLBvXWc7aFkfjFkPpkiDcqB
SIAUt4nJ8f39RZDsSZ3m/rB2EzlBI6NJlgwkIn+DH2jhre4yhCPitV8uEp9e2eGSSlFuYq18f2Wo
k76fVXhy0iq4tmKa540HlRz88GjtbbdeeZgNfgxV/f3XP/mzXaPBisBrMdA9mcaHnyyDkBjhxBiX
GqzVWIZYdLp1X/RrWAGLAbqRZkZXcwwUsJ1ZJLvwu4saIw30421I/F9t/ijK/lyTzTdgjdcKixrc
DY4Fv77Pz1ZxvJwsHrqiuMY/vX9Amttz4m1JSkqJMKlwos+hc3opnl09foon4lgqm4uL8bafcYQ2
HkoyzH59E58MX1OHDeNI4ch5KX1/D3iIpjgx2EY11JZNPd0SInDVZd7WG9utM5JX6cl95oRfbV/n
d/BhSjfnb4afrRvyTyu3SKCQFBabRpAjGxlYa/2lhq+ZuJJCkrFo1IjV3VxMJcmZI2727Mtd3Cdz
KSW1efvosnn/0/qt6rr3TFgUlBgIXSIrrk/jK7fUjgkMFRjQOElZS+AGWGqbcc4Yh/AacfsXU7r8
9DZcds7KVrbrGB+mdJlPAgOZyYKCF9vAH2gJpM4oQjC+EcPuTOOdjSe8w44ApPqlJjqUJAMAdN3B
EdFz6/sbUePBC0vUzftEd1+1DBw9yQD5YoSKNpZfbDk+W43ncq+gVEyxVH7c/JkUZ7OYHsXSVP5N
6fYwrU16caiYi956teLxpE13UZxhkgzQRKAQDny6Y0gRInWe4JT/9Qj+bE0whbAUGFi0Q7r5YU0A
Kx/2At03XJkONjm6YSu9SOIY2yyxfHTRyxe/bQ8iU6fUBeOC7v05QK5v0bwLE+PUkNU1hPV/ZYQz
ugw+cNasP63VfUT7z/R9tmahp6Dm0kUJjRggsoM5lR0LVLoziOPYN4urDFuu48dbX09/fPF0Ptk7
UW6AmYNEk8r9xxpQnOv9WI4M86BMIWilxAAVl3bm3lpet8adNkFhnrTuHH7cC8F5N1ENzhFiI+a0
x8H8as6bd2ofP3tJYZ+zg8UM/XE1StrQk27M6mOH1aUF+C2dnNegIW7KxzXBdFPm+vdfP4HPLqk4
I8/FbKrFHy/Z1A6ICzmNy96gWG7rJCxy2V7jI4PMEmB9kF+9+k82iSYWCJ67I9kn/14W/GmDVBVu
oVp/YAES9iMSyZXAKus3waYuOKf7FaF62hU0MQQQMwMbiNivf/Lvn+DHx6xYA00TdYxLO+P9rF46
ziSaihuoMwfHVew/DNBi0SRh/NCOthljIg+v4FTh/tGoCbabFrSmbomr4enXt/LZ+kJbCCLtXHD9
08eZ50J24wCxLsOlU7jLUu8OaE6uJufcHbeD7sBX7r5Y0z4ru5oUPIUwOJjNb/39z0fiMGqJzcIa
sv9yJ9z7jbFDjHymSqKuiZEy2QfpuGwSb9j8+vd+OhtZOskMHMdwaf7paO6iPidvdVyiBl36P3rT
ucmb7lA3/QG+4Zbc3y3oW1YUg50Y+MqmvAgaA04TEhDlHArt8osb+mwwWqaJLIVyETf1YYX3XdQj
+AYopXfwMbvgegLDb0h/MyTVhRXV/8nZme22jWxr+IkIcB5uJWqwLY9x7MQ3RNLpcJ5nPv35yhs4
O6IIETuNRqOBNLpUxapVq9b6h8escMBdpziwxEek1B6uj3+5AXgm0kkSTUPTsuxZMga1REZ9gPXI
oT367IMpuTV874vXB99/xLIH72kt5b3MLRjSllXiroN2/nzGdOntfIzU0W3y+odKHxOH8BsHWkg1
ajzUbiGG7FV0QGJLu6MqfArV1dx36SfonD4uSZD5zrx/huXI0HpJMlKY0I4i8mrDew9xUJTJkpyC
M+s+6PEeV160o9+iPll7pF3mFeJNYuqqbZEwKdrsVpx8Da2UgjoE1biDSHatvrn5T103PooXml6k
x+k2K36VIFlSUwPLPW6uf/vLOoEKmIBCmcqHJ9GbffsMMuckwyB2uzQ9oqRPVyd+DrE5rosRYbxu
JeyJVOk86qkySSG3HGV20mmxFf8Iu23cKzWpttDaojI2oCZeD2ibIKJJeeL6zFaGmqPNOznHWQJh
UNhpfMCJy6R4arJwK2NLd32kz1fAxax0qh4WyRbPmdn5zbFJMGqVoRBpZdtWz/YIvazS8k1WcntQ
EgE6XWM169MLjVSQ+bnxEVXmg+R7H9d/y9JZdgxWmOKHYVP5OV9gqgmQxhWL5lGYnzKnvqkm+zWw
1fvgpeg+LN/fyfFqjW/hKJE8yVR5ecxR85xtojqvYZMmwOAQN9w3qN7Fmr/TaulU6t0OzYY9flXH
Tnov2L4yWoHZ6H29Pu3LDIJQQnPEpKVNHJVn+woCcavgM4B0G4BgtJrIGYP4W6++N1xf9rg644Wj
C29HJl+jtgqxxjhfZmS9Kxx2QzDLAVqzVnBr5d4XaHxF929AS0PStf0IQRgDo9fKtMEaZi/wllfO
7sK3Zta8R5gwrbR568WqO1Prcwm+ADRnWfNfkq6/05PIVYQyXdmhBRh+p7d2f32tF0IGAVMBVmpq
JE/zZD4rkW3UorJ3DcohGn3CsjBAfbaAslFEx2bu+nBLs6Quwh3BigsG0/lSd7njjbUDGHm0E1SG
4BYHwa41DTdGSDlL73J6tij5rN1Ql3eyKjJgQDk0jSglzs70lBWUKHDLcTt6Ru3waiIoNQGWJlnL
rI0sI4so4wZCIb/+iyCJThmVKsFMc+DJn8/YsVIdAqcONBS7mlJNTj2yki3i3HoQr7S/lxbXIAwL
7ADvs3lfEatdB7MBr3cp0W9zDcoTJ0eWw5t6GvYR7lNBbx7bYFjJOJYiJmAF2WYfCf7dvCtQoWqg
5I6F4L6OWTP+wzXmqCWS00H+gV/ZKbd+aGAeUXYFne586RXwLIr9en1nLQUNEBMiZtGYuEhCprIO
fR1Qq+tjNhzkODwZiAlhbuNVwK8dJEgR4b8+5OJ660AaxIkVZ/b806qRXg4ZgpxuT+rr05stjBp0
9XOk+65h0ZzU3CJpV27ChWQb1iHVRd3WbJutNdtQvRloPY148PxO6tpYleIkWqOo0LqxdED/b2/H
BSBT5wS1Bpa7Wt9cn/XSQptkmOR8bDFVoNbObv3Oqs1YZaFHrzvil8K1hJT7Pmt817wbem3l7C4F
KOqKDpkV2IqLuDhpRt1UNkoARhnsyqDdxpF6b8lfg5SiDA2X65NbqLWzugZrC0PTpukvEpE/chrT
CGysWWSO6zAe0Ec4lv8qCJlTw23HYT/GJDnOc2+qKzf9xaI64rxSoeOVLpufUMA/h23DnLYVNu2g
whVUgTGrwSRt1Js70xcQoB5VxLWEVcS8szznc0hbt1XWVufBeD5To/fDVsNjAoIaknhqiiB0Ptw5
efKQ0mMobPPklRMatlDagNytQWXgu14OL1RDkP4XDf15miGXoQwngvKAJENQUqPvJfbFqDWXXMbb
wkx/j0P9E87JE2TMGJVdT45/6aWytbQE2+PRwGB0eEd1fOWC+nyszJcFvBnfnnKCBWbpfFlqCSU+
4ggYHtX5FSTSF6k9jG1zNAL0k3SpsreD2owuUiZoZqLCrUDnUaPHzDLtzXuQHJzkLekwf+6DZ9WR
/7FkFNVLpbmPLO0Y0sKD2IrNkwP7oo71Ww0v18CzIJv4O+7Ltf7N0iJDO+YjU4dRFGcWoZC+1TG9
BbRQw2JDoxfMN4SGut8PcuIaRb8Wm5bHs0T1TaRT82dYo1fmCCNXdjHcui8rbKynH3nwRXTLRZM0
U+obrRse8JJPwgjhOmfXAx2o6mSbDP6radpviamsZDiX9VM2OrmzTHYjgEqqCON/HGk/HGurxZPO
jeXXEqVkZ69G6Ylff4ePW6L2h8Zv93qu4bGm3Wf9bigxKgFjuVY3vUgzxe8A6k1ljCbNReCWOmNs
UEcEVRgqJ5gD8LVS/DXrnwTTnVciZ2l2d44Rfq9b+2tXg7RJZLdMV8K3KrLZ+QYHwyDblAlAc8zP
vda0Xa8YAsupJXc2JisQuE/GuEfzL9uoiv+17bEqd6pbNCR2aSE9Fyb3NoV4b8QHaqBPwwOkRdrA
tJyXjlf/IJsvvT/e/4gm72tl0Ebp7JXMZsY2ppJCjAL7wB3L8l2iTww4D4UUsnbUEe589hASRMbX
QA/fq7qm1BpnW9/SaPjRpN2adMYRT0QfRMc+npy+kYAFDPZJK9IPgz+s8vZn0qJ1kkjWrpo8VM8T
6cnpuDypqq/cKCJgzNabugSVCQ4F0M55YcDXisJG5hz0io0vaGl/t5SdpBT3RoMiRBN/x6jkpsD2
3UHTMQzl10pfxe5c/gRLBr4roAOUJ3hgnJ+AsYwdw8rx0AgV6avacGFjlePBjUv7/meNPVYbn3rt
NGThHa2PuAlWEqXLW5VIKuDqhFOFKvQ8QzQ7VdLwH+QHjPoXG7TdhLqa1z/E/bstI2+ck6sOrh6Z
v64v/uW1yrgcfhI0RWz22R3XoDSnyx0TD1ToTXge4eJ6Qnm6MSDEUP3WxlUI6uW1ypCAsijBaogz
zGEqDWz8LtNhGjaB+k+jDie7lJ91L3vCh/F7IW9RpXmEo3ocTej812d72eAUy8y4bDeCvjG/Uz2/
8EawgZOr+t6vhrtLl2u8JJEITExQWwCX21ZFHyl+1npu0ab5xWP4x8qPWFwAclNOqsWnnm+2Morb
3k4d/BpR+8EYcQeL/TTiemlACW13ddzc5HdGEb9cH1d8yvNjxmVtAl6kZgFGa94lGyVFMjQP+a62
IorSVmwQBEutH0AB9tdHWtzNYFEAIPLWYbxZBownACIQoo/ce4BJrRr8h+UUPzP9MccoCg+FsJNc
G4nTrAu/Xx/78oJllg6ZN0kb22teafc9NJSaiYPkG4k7avTQG9IK5bcMJk0pzZXcW9yMF2vqcJuD
OuLmnB9byVAdSXcI8TroJkFHgAV4ROHxzhm8k2jlkdrdt2sgs6VDS7yips8WvnzJIT8/TMrEoYXw
TO9V+SeT1B92sgGS9VZ4ilsX+6ivvwVDcoQv7mJKu2vQZdaGjgTrWVXqR0gl07aVnZXztbT4Dq9r
Wk0oXsCfPA+jMc5FUHR78AM0GPoe1yDof0mJdCWU/HatLLW0+KAquOxMigdkyeejBah9hwNUVdfK
+xuQP6TpmC4X+9yRjoCVcDoKbkpwL9c32FIMoanLi0AVEHZK+ufDDuxmWZbYYaYe3U5hcyPh9zWM
AzRoQ5A/7PchQhM5RM6vnMonuYmp54crh3npiIFgIV0iSREnbTb5lB5d6TUyLYUq+GKk/r+V/6GM
eIyO0d7S9nKGhVFkdpvGVP9ZWYCFdacKaBC9qORrF/XPMaJQgyQ/mz7EOarz9xgvHgZYULX14Dva
EcGGn3Hi4UEEnihNPvKy+RfKrms2Dt9oOgV1hMK6cTKHJ0HPWfl1F5UsAQKguAN8QXGwB5ntwRzc
0ZQ57EEAYMcK4YIu/rfjhsNTonkcrOI2RaxdNSV6bkhI4tEUrrwbFw4B6A1Uh9gdgHLnKb5cqQi0
5S2tzlR+SC37Vx/TX5/23LO7eJJWNsJCVOfmptAB7FMGMT/bjWWHDgnKgMQ73fxqGM1NggKXFCkf
aqSslbHUy2hH+4hijgivMAdmYwUAnPtaYaxGeSq04CSAlr4a3hZYqmHSuSEmuVpibYPqK7BLO17L
kpY2Hnw4RHU0yH+Ax85PXlSEeVr7vC3rUj8iW/Q4oMYyQU5Hbt+N6+GhyfcafYbrO2rhe6qMaCJa
Rf2ZpuX5qPpgcEsl4+CWFH29Kdw17XRQIuMWKwhMEdaqRwuTVEHQUymkeAWedXawB9sObamAPzak
NfITbm980SR/7/j93aB+99p4O0zOyuthKZp8UutoovD3xZ6V/BoYY4ncfRBhHqF4Jz+QXvE8uK/S
20a5wanSTIBWZsgRXF/cxdnCFqDSzXXhCEGwP5+eZtZ3XYVrsavhKDi13wa8W9DYR/D9WGSoOUGa
+LsUlGo3bBx4HKT78/zE01ttkjQ2kp9spHi68ergtYOBrujVTXxTee/tJKHe2dxcn+zCva1SRwJk
xvnhzpol271SNRo2DtwcfXQbaBoU725XTPYXZUIFPY43Eqos14dc/rIALmzBpaHAMWvdKCbaDzjs
Ic6lRrceTsKM9xrirqMBPawaiHuRvtfCXzH+1NeHXpztHyPPZjtocoq3HoE44gEaTe82Hbq83NaJ
cRhwLs+9NZDJ0kHlHSOTiokO7zw8Db6VIpRMi9voeqoo7a2R13tjQjHc5GLSVtL4hcBLTd8GRACo
Asjk7JyGY6WEsiUQLYaBqjSIPTCdg/TkoeBxfSE/t+Msy6QMKGT2bPxTqCyfH5JwCBB3gE3kNjJC
rcE4baHYTagXoXdchb0ro33tKaqgzw0nA6M2U1JvkaGHAYpDiNIWvwccd/GLtXfxWNgucqcrSdHi
0tNUAFFjECznTbLOUOIM71a+taqhgQCcAE8/j3IJ3GD89Nb6Cou7WiCJaMuBIsaF83xFumgKk0TA
iRBP2IdGepqQ/o767EOpTkib1WGwr6e3aeANd/1bLG1qus3cPbzcVICy5wOrNvbBeRCS4VrGZxl6
IGyEk5A9QwFI6vc1PKvrQy6FSIM3BlBMnfKIM5/rZOs9vn0o9iLlgsLsUSkOVkYfdvwYBnRQy+mY
Qta8PujSPE1o51A1FUq987qAX2JeZABaQSYYVWo7OcZ68ZhospupHpa/w4PFB74+5OJHFUAlqkCm
flnCqsqmEmLsbHNUdIcYOiJ1FqmlGDO8o3K2GdBr6hDUMQp7ZeilJQacBe6XOjvvqtlXRUc28vXJ
GQhT8cFEcGY0RHtM3+CYtemibxOK3p6x0tFYCiD0UODLIStAsXEeH4u6s6KQQbsivBWFX7KrTZxr
7l+0WNk+vFSgnn6SFucpzDC1UZtoDNXnYJtBVGUouvjUWtTaW4n6i0vJQBQYoEiCODw/IFg699Ew
ckAEVECGN1q0/Z14iY4ILrH4fD3/26itpcFLrzKVR+f/jzuLkX6RylMi8SjRsCrJv0smwh9CDD96
HJECVlOgpdndCN03fRT8w+tbd/G0aFTPZfLjS/ZZE+FbacsUqMsuPWGnuqsb5xRH+SloX9SJxgKd
1usjLh8WwB+CabYAS+i62Ju6ltsVnXaY3Ep4kGIfTYrqMen9G9Sxb2Do72ov+9CKv0oXKV6DFxDP
DqLS+Uee4lqVrK6iatjDoY72eWAesGU9xDcp1t9t0W+ie4imK0+7SxqF2MafIrGC53RRKNakpGsD
9HrcAlNOu+PxO064t3la5molxkUSnfVWvTdS9R+DboUftDcDxgOiczG2WYVbknfo+uQebRvX7rE4
5a1UYeWJBqSGPpPerjFxl/YF5CAKq2wLOC+zdQrKclQTiEeuZU2HAgE9Y0rdbuoPYZU9GZarqmtE
zMUR6RoKXLUl2uDnX8YHze44rTq4cuvvkaXeZbDpGzIBo/vQGRzzppVq1NLVT8Xc4cPQbOfCOB+x
xokSlTBsJCOYl3olPyh16lqj9RqEytFb3QSLE0SQBflgAxThvLlvozTX93pPLTw0btumvXEwOe2S
8tE4GFm8881yJc9bnB8njLFojcHfOZ8fRjyOFSbMr3LuK8/Zqik2UIgzZNNjMq2BJJeiJwkl+iZC
9eYCok/xOoIKxIYJAviLSnNTEcci80ddq0BxHuXU2hvK2sW7NKjYnKLRTQNpfjt4XoOCWlvxBQ1o
6SpKWVXoyrG8UTx5l2eI6VXqswQN6XoIWxyWaiFfkbYHQex8YQ2PtmMdMGw6Yj5fxs8SkJegH/Fy
N45ZnHxALDFTbyVUL14UQNlE0ZZzcvEIm8bIN2JsTdwQIdiiRofwZzJ9UVQYg7DUIS/S9ejwgsWD
etsMf5FWOSRUuk6thvf9bM5ZmcVRJnMRF/9g5bfvdZ9Q4FCjBjuJWVg2rLHylxbZARRCq57W7kW/
uUgTXW10j9kCuq0kco3oSC3pvpS121T6OsQW/j1/lZ5TipJ5FbGvzHn2CHwDHrQPLFMZm5tIFU7F
kO5yKKBB4k4ynkVJ8qHY/6ZYSlzfVJdQK5Ep/zG0OM5/9LLjtG6ksWOFJ/hA8bipOarjeAiItImF
yjzCa/jvNuRBmn8TS74wcVhJgS4BSOI3kKyDGoT9A9r5/DfYRqfKfqAxfXliGO3W8NIbnttIrAmG
BZlt9bWZsOpdZV8vpgUU4AX9SCigz5NK1AIbaGIgQ3PrIc5b1E2Gt6qV38uqvAGQcZsBCXZyB2XL
0HhfWXoR6efPVAdMPd1ERNwvkUF4fMU4TgH9GL0v2Zg9CXaRSP182fuqFO/0cx8j7GO1X8OEh5Bs
/hrDGj5CtbIHFq4IIrXAXn3W0ObZyVgHBqqRA1Bogy5ETWMmzU6ZsF92km1Ij74o1zBYC7k8Q5IS
id4a1Enxk/7YdbKjliXYFRJs8o0h9k5Om22ahyirjyuLLK6b2SJT/IRCIjpO8oXQAoYRDsYUVOpk
XGBqL+Hxj4cgwoATkie+VBzUoXRNxA2SNlpZ16WzxdjgRETfiaLd7KoPHaHnXijMUve2ZWrcAj3b
DM1tX8j/DoP96oy/8tC/SezgBbTUc9MVe1w1ry/A/OPCYdHYXjpIFfaYas9WOkrqSkHYGNHlobpV
RiQJMdFN9K3vYL2LFFvhGe71EechdD6i+PM/vm3e14ZZFnbqquVDLGHuayVvUvVP7wnzzOjer75U
pbV2luafeTboPHNsRyUhXjLN2nRDCaIeAKExBkmPWJIkFGbDcI+e+j2GAyvTvcCdfQ5tAEMAkkuR
dN6e7uLYsLwuyIBmDgczx6Crbk5lOu2M0MY/z0RYNtsnKj40Rf5Ygo2wLF5dxZvT5r/Q5sL+o/mi
5cbKg+cC4CJ+Fvx+kfmDqeRKO/8MtsGxQkkfhzVDOqEQikkqUmOe+eRDbsMdt84OEyT7DS65HqpS
YenclN6p8nH7VH13qvz30Efi1fTyBpng/CtavqZQv7pxjPoX7kTbERZS2K40Dy6Ib//52aByQDQB
gZ0rU9hlrOdShuq54zXuYH9FKq2xD74hb6wUy+7+J45jDwBePMwK/PEQNRjvBc7Kobm4kea/YnYj
BTFSKDL2vZjOdzu+1+Zb/QyJwK25ITPEQS1MriM9eZD9aCXLu6CffQ4tmHaQ32X+mhWg0TC0kzIP
crfc1HmF9aHxu5WxvrH8/NFvk5tec/a9bO9kvz7J4QCM0cGg8yjVXxUNM7/s5fppvrghP38PDWoI
HIAYLyAgg5LVYR1aGepItVswWBI33EZYICCyelc5xWtSOU99a2NaZgQrT9j5Y0IMDkJXvM54E15w
8UY9dMygNTLXl8dDhSr4Rsc0fTKavRPXDxqQiJWYvRQu2Xz0I3nCCFDb+alR5d7SKpsHcjdoWJDT
HDfbL55h3Ev2iLvH+FL72UqGvTzH/w45O6gxRC9rVPXMnXrOHl5ZrSJ83MGaOMoeCN3Kkl4k9J9r
qgkZUMBv8Admt5LjG0NRO0rmNr5xQ/dlMzVYE3TKXQCefpMpFa1B1N00+XeV8u9jEkEs69eSjk+C
1Z8XMz+DZwxVL9pJHPN5J6vRxj7l7kWI2UzvE609WFJ03+U1DghmeEw0jCuxfSyk5K2FHhQVwfdR
a9/Jph4xqkC/U0LjXsYbIEw6BAB0GpolpqWZPb1ZiRCAb+xN0YXfIgPLLWNvFe2+G/tvmTZUmyG1
cSfXRyxn9PRg0cxKkgj/5hoeeYnJchTphyTtYa8kR6MwnnRlWnvYXNRmxPSpBAntHW4NYNrnG80D
n9H3OL25YRB83IeT9WZH6cGssY/IZbvdWF5JzWb8HnVY2fr9MW7VXYdjTR0kGO6ZWCJHLwXvavTN
x9+eUm6Pae8f5aE/XD//c3An73g4QKQxAgRGDiV27x+3eVcEfhmWU+Rq6ps+gdtEwFrK65Wa/WWU
EcMAzRGdeR183ezc1QYI0iQsYne06tu4aTa5VQMSodCUdC+Zoh8j6AjBFN/XivLl+gwvIy5jf7IP
xIFHpnWWIlVBIyMzHsUuDfutHo13kRrfDohzhpnyaBjpva23rlVMdyM6UZKJ+IoW35cDYnRBeQws
lFzRUV9Z9uUfBazXAKcDx2j+JlJR2K6kGiVsrEtuw/qBZ/gGAdFN0Nq7yDOO6tTeZF55GnUHx5d+
kzj9DpHEp0SeAI+NwqTEWgFdXiR2uqCTcSlh5Uj9YV4rSyr+QK4snGBU0y2oiJeD+l6O7ZcmsJGu
kJ/SdHrrvN8rn0fEo7NAwefhVSiKZXwbkJfnO9DDIVOVYiUCnTYeavCHvhm/0Cd7xCYRBXS5/pb9
lLCdCNL4tz+WP03N/zFqeNKG3srdfHE5iF8CF4q8hBYPT5fzXyLsvjEC55dYWPCVVXvTaOpjhi67
3Jbbcopva89bSePE//Ji8qAvyStpgZMUnQ+pel7QdViCu94AwBRz0Lzapx2mgXZ0NJ21w740QYqg
XLY8xgXE+Hy0SLWnDJ3aCPIcbvXGZsAuUp3enOax+9EL/7P/t0l7+s8k/nR8ukyyxLnTUZ0G+gjL
f16axF8jCUxJitxUpqxkVidJHRDybF6DwHyagv5gCYIEziLIo+HoiNHX9R9wGdooZ6EfA+WJByK3
/vlss0IxeNkWEcgR5Gon1Oe9J6OXV0Kb+ELnXxBOM0wjkxSKErM2G2UYHaNQhy5y5eKtLV4KGyf3
6d6qm5XNuRBCWUPo06SNENYuGD+490AA9HEQChBTrBCFSKW3qvc2NhxMhPybnfXU4Dp7fQ0vdwyD
KnR4KWgzSUs7X8Nc6SIjl60QUwtkW+p618fJRpbS4xiWd6kOFdJbydAuTwQj0pgTOEYe1/PW+YiJ
E9ztkENYTjeC2CSpxbPqTfvUDO/TVfrO4rKKlg3PKK6Hi55EbYd1biRe5FZQ/ywVCr4p36W9/FT2
1m4kIjcOlje64Marxtv11b3M1Qi5wJ65ByyO/0UxfcKyqo0rM3L92sPkudzpnvyItc4GT+sTvO1H
Fd8rSvx3oYrSbNliKt3GfxH2KcwR7wGOCo7g+SeWQ+TYMpnfEIzlpiLKjXb7xU7MByu0d2Fc/sTR
5zmuVtLUxcvGIEHSCP2oAYhj9UfekbcqCsA2ga/OfhtetQuz4U1Rh+cotV0Hy9RA9x8Ca+WsLu1m
yJccUhKRy2JRYGqlYXtMta3svZI47oBUrc1DNJVYYr39akVrL01xQGbhQZQOyHg4QPBRZvPEy5u0
u9RgZavybdxiV1aScJNQDJic3mhN9zrK9aF3jo0f/+5krgAl6J+zau1yX4jGAq7H5ClYUf2edzUq
q0iDJlKJxmWI+cXwXE3mLzPHikfrn4NO3pqD/sC2+zoo0Y/BWYNCL4+PxowohEJvNmZxUrVrrqWe
y3WCbWoYGF3lx8yz93iIe94BHQxcCoOdGTkbMLYrN8Fl1YH8jxvv05wT2bl5UEEUIaoox3LxkX72
8fBcxCenrPehmSCRrz0qob1P1cBtWmvHCbnH43FTVtZeOOKuHPmlDYEcKCrTqIESWWfpjiEZhRWg
fuKO8ogV30tWBEfKTg9qxgsYleu4lbfi5AVZefJz522aKOLxWrz+M1Rx1c/3JYKIomSKDNFF7bIO
5BSFDDug/VrttGR8SjXPLUx9h9k0laTxWKfTl9gzv2ul3W/qrtxXuPbaW630aSDfqKP8D2yzDx1b
yk1gaNuY/0U7TStRQhPH4+Jn8jtRKAI9zD10HibGMkyBLXqBa5bOYxkaz2HaP9Wq+dD5w0OArW/c
g/NKggC/H0XeRLnhb3SrwebIqf6xa3mjV/kdr4JyI7Q/O6l46MPiJUqze9Qx9vXg78aBr/3oNN6L
pOT/6q1nYbSV3ilm3W5ts92kgf5qcvvtpDZ+yFToTlaO23Po5CsX30JwonyNrAKYSEQZ51NVqKsW
ZoOzPcq9x7yHBOqXOwPbwKrae0O4aZQ1MOTCVcuFB3Ad7oTor84iv+9IcpbZvMjb/N8xj59NIlNZ
RS88E5/6yVqpgyw8ecCaO6KLi8gROfYsFCZ6H8eoNmA+72vPXVL/sGhLNVN7xFks2rBNt1GrHxrY
vL4hbBuy16FR8QctlQS2RLyN2ZmVtcZ1W7iIqJp/tofgLwAeOd9hYe7lkW1NITmxxP75iFOMsNNq
15atm3fVzrOLfRUd/uL40X3UEAQWkiXzZq8qBcD1TD0Umim3UuH9lux+q9fpN8zfK776+AEkd6MO
5m1lp/vGG7ZNYO7SAKJ+06JU1h61GDPFpFRNjKn1U1GgYZxPG1NaiVefvsDzE0ilmRIOP1YGc3m+
Pj1urwGFwxBgzYNs9U+27+2waqsAmSvynZZ8UMH8apdNfd+UyOgNlfN1tCArV4aMUIfjDLjV4agY
F6jOvoK8Qg22xYdS80L+G3nCBxXt002o9Y0rVQZKljL1HtyIYk9Lb50pijZOM/2y0nE/ZuoxL9+v
f4mlUycIhjy/QNBTjz2fXhnGlTLBAXVb5hZwNbhGPL3ruFDGbX4n9TWXZW/urw+6lHTSEf3vqLOH
mBo5pVbn8EmRE9qq+VMh59jM8wgstr1Tg30uX6xiJZZevrOFFPl/x1TPZxpJU4SRTR9y8ST3YSzx
gF4Tml+K1sQTXpgklGQ84if8kdRh+VCXts+0lDTa+qrykTfp1vayF6+pVi6w+VCgrdB2R0GE+onQ
9p+lE44ZKRPobkSHlOAbRhJOcp938YMuab+vf6v5BvkcSHATyVl0MCHih/wxpya1FWkw6d3nuod7
KUQEuXNwZx5jt24ioMVWt9FMngfXh70IS9B/BayHf1Igv0CDJJWi2t6Isa4U4jMKqtcz4Xsn3U63
4i01isOIYYkMtOj6sJcvks9xLaqWFm/3C3OOVDZaW484g2oT7nyhEx0GW0qEG+GIbZjYSpSv0qGu
C6geDS5LxsoteJmq8QNsLnrQKJSwL/NUuUcPtNM610yRMcofch+DEgrCMS4pRvSKgxuuekqJMkEM
kkGJN3bybMKevb4O868u2NfiRUTeyAa7gJjjX6xKdohYfGn2Owl1HLxVd5Vc39R1f6OUxr4EcXx9
yMugIMZEEM42PwvH83Zyr0W1k1d250ZxeCu0WkYDn0D/Dv7UNpGPdvSV77KxsNq9PvDSVgOXAnyb
YySjYXa+w6exgpynsuIDAu7aFOymBqSkplCj9h6EiZVNWgpGcOUOnJ/gzyVGcfCzTQBIQvysPw5W
75U0QVAqcVXCvrDxarP6sal/Bq26RucRMzi7w1hZyvEomlKluYQWq1GYa2Uy4nagpq6D82DUFgfk
xl+F1Gqu/soxIk1j3Er06lHr61NcrtZ7xT1y+RPohIhiCpFktshSE1cVLZHezX75cX8UA1cqD31F
flXbL6qwJ8/1ey14u/5tLzAKYpXBIlJcxfydKuMsfLFNMcOsUMPxYx8vU1xakxKCWnKSm+9T5By4
FrcyxmUGvFGz6nZQBLbg4lZO9dIW+/NXzKJ1rNpdEAk3ViEm/aniVU6893qcvql9QEUWZlVCMmJl
9ourDiwXCBSV7YvgHaN1XNAR6skoYPwgwCL8cqpBh97e7PM0voPbhZvocJCTbGXTLUxZgxgIoh32
jSgwnW9vuZDqPjYQKzHkYVM1OMKF242caUfHfDWiYMN79X+tJdPVhKKAfgHSBZQcZpnsZNUxSKig
d5MRMQEsTfsWLKG0myxnZ4Vr4Up8stmGBt4N/AA3eOje8+puC+hJ8grYNsIMbOgx9tHRqs9OpfxW
OGuirYuLiQoKjSqq1rwfzhezDVX6VJieuq3a3gjoXgkuYLAwAUcsfkB0TvHKb3byv7qQcXhEmYjC
rni2UI48H1bJae0ZJd7FQpkmVoybOlf4cGuunkuRH94yj3EKYQZlAeN8nEhSGmuSzc7VY3//KUeG
c0RphbeYIQPIQxHBaLaVJDHltfx+cWWpR/ACFA3jeVzyxmjKi9j5T/D38A8FTp7k6QmtxpTJxjb6
WeGakdzC7Qpzh1seQXtw63O+oeT4UofoRe/WyDmhx3vbhK+WScMrvROaMc5fZRWki3xEBkV0WZsl
3ClFsdyr4t5ttG5n5PlGyCCUYf4UDadGPxSBgm88aiPc9FbckmBhvkZ9qlwrwy3O/I/fMbsGBjsI
YzDw/1ELy7Jv2vAWKP4+at6GzO2jtRf+UvhHWlvceTQaL/HvUVYBUDM5pUY03An8e8dDWkgYxVtJ
MZ5yKeBhmR7AurjCjsWrkq+xqa5E/6Wkkt4BfEsh730p0NAVvW+gkda5lDcOGY97zza2QWbu1Fxy
JyPbeJG04z0oDDtpSXntX2TT/ABKvzQ4ZRsY5PkBI6VFL6gjnbNQR/Npp3YKoNN6KyvvIVaJCTl8
Rpnr+u2zdLSEhBSsdwEkn0cPu/D1MpvaztWUZiuAkAEvBvswaoyeIppzH/fTSk51QY0UEYvaNlIE
wA7o4c72+aSWtRx13DrQ8p7oZ7861bGM1I0U9huvex2qL7x3tgkeUIl1g/cVUIPhgBb6LrDsjV/d
29XkIs630mK4LP6Kn4UyK9k0ajPINJyvv52myI+EhjCBR1DLvinVxza607tuUxRItvKikT+Ekqfw
Arn+EZYO3B8jz3WA5TxSEjMkuRVsQSHuXPr/euHPQP3wx1RUHFbGW4zlpFrgUUW5+eIWDjIlxO5g
4P0S6ketvxN+O23P86nfOU3w4o3veBxs2nRNNnTpPgZjLXr40FwuyEB64od9lXadG7QoF2ElI8jN
ISlV5TUvSrzWK18cjlakxu1IGL+4N9poUPuh6QDSG1tNarc5dkOO+mxkyaZo13ggi6MhdWsgo0I+
O8cIxH6Vqi0Wdm4aBQcJPNNkqLf4riCaQ/KhOC/XN83SyRV7Faka8Y95uLDGMlfHlE2TdbAuEZwV
HJ6x+Q44dCOhF+YbuGoVa7yTxVOC6JUIUwRJ4sb5KYnaupIAynRoHOx97dVD8D/45QQGz1xpx62E
s9RB1g9D7awUUxY3Lc042MoyVXYqtOcjt55T4bzE+ezB4fkCjuPhg0S1YYq8k/Yx1JWrN/qWVsD+
+kovHE/SclGEFioLsJjOBya/0bWsxgHLV2k74FoOJua2lkuIvcqmqfVboXx1fciFvcQ3hfzBk4CW
67ylTakytNUSeVkDVFWLYp5a4SvfnGLJdD197e5b2EqI/3DzAvFAG2YekDNfH+omA1qaSZDPAvSX
RHoRmVsFfxjtAEls2yrJyhQXBxW9NkGTv+zaW22cjg4qB+69ZTU7NaRYgqOHz1O+GnDkksr9r+tr
urSB6F5/cnggolFJOP+OldVNA5lNB5f+pjN/CqmbgKtEA+dqaK+R/Ep59YDKwd8MC74D0BId9Itg
6/l6pw0+J0buiECwPwWZ1+uT0xC9S8kdJC0QNf2dZf7PnBYuWnzOIE4JMA0NZf18wk5kN1JjE5EU
dXKFX2zluWrfHSgf3IzRyRZV3O9NVx6aeE1kaylO8O4Qds/c8vJF7MUxFRyPzOcVjg0ime1ig2fJ
uyOlO1qvGxVPXzl7jVDPwJVv5cQuHR8KKZRDLRVlxTmGSGq0Qa30mFBcxTtFy265Ye8wEe1UqOHx
mjnF4sai+mojJyYUQud0Sjv2nWgICt4nKOkWvuPaPkpFKAEq02MU/0LQTAnHw9Sv6vqKHTt73wqm
qiVuHEPo7J5/YGPseh9tW1Soc2kHqBYPYOEgH95C6d3AVRU+tsIASwQpC/eiv9jZAAPh/yM6wPxn
dwE1i8GUqoqdrRlbceOFPUoHJPBG8A63GqspA6c0f4dI6EoZYenN8H+cndly3MjSpJ8IZtiXWwC1
cBFFUhIl8QampYV93/H0/5f8beaoUBhi+ljfqE1mSlQiERnh4eFOi/w/S4uY/RcwpxYmG44UC5wf
TImaznPs7yPUE6PFTrSrbyf5xkRdwi6PPRmO1t/paFXu/Hzx+VztPs1x7iTiyhUpcHb6utb1nFOG
DYuJNDZDA6chPuqYx+pxzDy7H+W3YrLaTMxbs7a/9GVwY5d7PN6tSAoplvoYQ3l0iFanQEH2cKj0
soemOTyV1nC0qRun+Ww7iydsS+Mas3Wp2vv5G7gVclIgATRKQe3WBfKkaWlWOB3jGZl6K3ux3KN3
+6dsC193Og8NfjKD7mZJf+9suyg/V9vOUQf8N4RgN9DH5atnpD9Fn6Hv/aQ3zp2GYBjCqbX5KQzN
c0wLmjP/Izc7b2qzcy7vIcJbH/vF8quTp3WlUidm2/tzatzKFaJAyKc5SE/IzdEZP849l1gPMwNu
6s4P3zhvrCw6SaJW1tasjLRyrGpsAcxiBm6rApFTLsoFjbT6IMyA4hR/Qkk6ItZwiKvP46dcepKW
cScNE4dpvfui1wMYLqYi3nSJ//rwsniIlyYJen9Kftj2nygzvZxG2n50Eft4tZAKeifUP0Wz7vI1
2/Eop4409b7EaxamyEEQ37YYk6hW5IqPyuAz29nhraOlIBJIsx0k4ErRVSoamYwkGXynig7GZNC2
5qep+nmY7c/jt8mzmsgtdHdMkjP526ed5Te+KKwGNOpwahbHXLfx7BRPyyzjQ06l8YDPcTg7z2XZ
ouxbY8qCL6rd8AdJm73R3F18I4ow2E22IItZ56t6osFQKEsHFq+H6FvUDsdeSr5PcfFk1c6z4Dh2
aXEYFgbopOIxcLq7PHfulQYa4KIAVxt4uXd3ESRET+ufMavaCzfXdzoYHOJqiHCJiu7qPNShPg5N
0Pomr8HWPQufvrSNTgE+4X0UwVQzPg1d8RoEaMqZ9qd0Lvi7X1W2PHSh9CLCLy2Wna/h+pCSNpM7
ixYREprrmk9G4jifNLX1m/J7TxAYo/GIE0eYv6pWepvke3ThDexE5OkaRCMhpnElDTbOnFFHmVoh
+x0r361PQ2u4QtHDKJ4G1RPWTCQf/uKiMYXdI+rkwEYixUzicx8yQsz9uHNqr8PS5SOtrx/a2XEw
jgxmtTpiuKarqz21L7LbteHaFjZ5bX1D6f8cwgk2vyURSvgM82Zmft55kuvvB06uAMO5A2jZrYcD
wnRRYCcxPMTAjJtg29pWvZcUPEWL10CMlUVZ3bRBfCCIHnfWvk7FxNqwT6iKSYXW4G1XLKbUdWrj
Z8VHQ37sh3tBMbCPTayQG2AqFN0X8T+SE+3cCtefLc6rYDkknsgzXwF4IapHerZ0jQ990LVgXDcl
6FjD7x8Y9GSWPKSUG592fu31uWdV2nVcR7Qd4DhcBme0D0yl1RnNsmPTXWjNdTkKLxADR+2Yamcj
WOBKxW+n4P+IbY0ImWtO69kD4bxGgCuMDlq3dz1twLjAA0ItGvY5syBr6Q9dltBpDMLGl0g+6xww
ORrdjgmzaQhvReFjEtbFulaZnt+6NNb3nc25/iAoYFARoKdJmLrqy8+dZMxq7CBui5xB3KEvdpsg
z1++ikfJkXsflBSrBcMNQPJFniQkDaRi1x9Iu7pBDeRdxKiI4C9fsVmdtOnGttYaP5Fpq7afm+wH
Rq80WBnRFGa4IbRxw/2UpAfd+c7peX8bruM1qxMRhUQ6AWLdW1TlPguq1G78yERQAWATF72pebA0
5nyhSry/2AYjg9XgI3KBIWXAmP3lgczkNKzmOG45+s2bDlmp04mCrGszoCtev6PcSh+aEFij8VI9
OytWdo9/8F4wvE6PDEQ5BUkBUI4e5+o5bGPWy3JGd/M1SpdHCTnbEuXyxkLQB6e6duo+ChaBgy6g
SGEsvEuHQDoMGc2s3v+zsykCmLpMoXgYgR8JpRYTZ+bLTbELI0+DNKx9DUQbCR63fVCQR8mzFzv8
x2KEuKxrN6NarG7CHvPo3lXdZNfs/jqpunyKVawYB4n7d6b+aPv7OUtRpnkd5mdO5qcGK8niqbGR
OJEMX9LhfQ/tzjHciI9C8hECh0Z3Ccj7cg/mIlCWQbEqlIwbT0A+ejS/tdHyGFYbXqYkfMdA/fL+
1m+uylgR9qGQVq/G1PI5TIqyMyo/ik/ZhMMEL1+Y30wFVFmEPSWsGhtzp5u/URQDtwBssaDoY63x
HrsaJPgJxD7b+lafw59xymTnrTPMbtxUGO78nqtzujynEtOCirWz0VufIGwwoAjuIwR/1+UJ948R
SlrF7WvDAKMumT4b+qtIBEQ9OLd076rcRyNopBE/m9gcCgdfirb3t35zFzjriF0Qha9vgJFRllhL
suaNSCOaeN3gFdzC6K15wjVTkMTEBSkaefgn+xXecEmzB5Rfk9cVhOSF3DeNa4FZi8/ir0IpcbLC
dKa48UtFdyXntuKWRMCneKwSpodTTATO1virTCWXIT9cGF/StPXy+aF7NSVvZLygjj+j5gDxZe9N
bVzepNJckIy8CRbXivUx6XnGJHlbM91suO3yqp4WW6HN+Ura2uD8s/M+Ni4CkSAKIUzyFK6iy42g
hS6NlVLW/jjUH1NnoT0hI6mTNdZPddZ/LYvhhur/3tEiR8i5iVq1oNyYDlJq3eflTFIVgJqMyt6j
bSSMop6gpIbdDBFm9WiF3VVyPqm132jLaYTGLr5RAXxLMYBpCU2/Ow3j4I7mnobylX8PQ6SiCYrC
BHMDDBGtXoLS19YyqUsNst+5y+ekRLiy4iYApYX7SpGDnCbk6RZZTQdEQxzWpMVXKgpviup55xVt
7IOAaUWeANmB+vfyFU3ODNOyNit/DqfDmH1a2snNFPXW1ueHPgTbg30U18W9aYQ7BdT1DDpxivKe
uVohTn412taUc2uUHfFZtTIfHV6c0G6zwm0jjN+hGqhz4sm15Ne06wR5B6Dbs0p4NdOzZqYH2Ome
hUdr/1MKTT/PhrumHl3Qo72gsnGvE1GEHiAppfADvtwh0ttWRSCy8h1E3uhxuVo7ulEII8B+7Hrp
MOvDsZVKX44fBrO5mWeEomOA0IwChI7RrGt7COhGlnnxROIK+iu+mPGEH+5sc8WgZOuA/UilZ2e3
hfNqUv0I+UAR8MRe8VnP5mtL8qmU/805RvwOviB8Lsru9Tlu5IShnJjbvWu+LdWT1Pnp8Cq8n1oi
yTR0jGwlnnhrgopbS9lZkGcQtUCVZq8E23pHoFI4CXCOoSqtPil5DPI0kaPa7/SUW9f50pD0Jlnx
UPYfC9W5kaf4q3iSeTC8Pn4VPBp4328W3kJrNNzFx8Vns8q/GKrjLibQkp2uDdRnIx6jpUz5xjHG
RLAkt1Fvy9SAPsgJQyTsbrGRNP8MphO7VehlO1XaRpwHIqc6I/RShqyZ7j3ptzJmfNXCOXPQ0VtC
IbdG4gyLx4Oean60qw+4dflysWDLBCzMxOh6QKhlAFlaNK3yY53AZf2wwtYTlN0xNL2qMT27ytAW
vx+j8mgr9Q27yejQjkjvBkiC9jIQAExhh6HR9Zkc8qXBe88pkYoxaUCgF5GgZDMvPBH0u9b83KAs
R1PAS03SMr0/CAKx0DYPkoJWze8q72+UoNu7bTa+WB5LKK3JiJ5cqY+39DYRXA35YovuprO+gDbe
YiztSwq3IXNDAqXoqtif+i+Drr7J/dHPcfeD7tZbErwbDqVgEFwNtjYYMkxS2lR+OMee1nWeZOWn
9jQ36bnUu0PVP1dQbYp5PKSOehvTa3f2CqWNb4NHoD3JYWHESNMuw5e6lBPJflb5usqMTZGfRaa2
BJB7azxY0FY0Y4m6VDrGTf9QwHSrGGR4/9rbiBfAnELqA4yEfoL4+78iqFMCd1ZFXPlyKZgoPZMC
XDpS66nzHsdt41O8WGqVaGjlYAUW2iK+039twvCDINwI209nDA8F8k7t8vXf/ja8y+l88hlAKQQT
u/xtqdpbM5KlpS9gMCF/qirSEffc8+7Xdr2LYiUR/5HMFUSby5XiQZfzwTLKN3t2yJmi/4fKsScl
ex/Q5krg4qLHhZjYmhShSlWall1f+gVBJFLV23mB9w86r4974MVGl4dfJRAk+lt406wlwDK90rO2
mEt/xFOOfIwpzJNtZLcVdLSAS0M0dOnlMxgmue+/ud2lV8fSnGKsFvqx9Nu2eVOuXUrA9wZ+nPzD
QGyo1TK3VBzU83Yvc3EMLy8sfjUTLaBGQhfDWH2UdWUkylBXpc8n2B67GbjKYip1gs58ZyXOQbEf
xu6UNsODgVyb4DXZcX7Oka5Iyuiwc31tQHn0MwVtmzsMivrawVyW4DeNcsHJwttuwk+1y++l+NTj
xisqSr2S/MzATkDQq+rCxSpo500IsGa9HYDJgqnGOAGf0+XRTsuss4M+4COaPjmA1+jMvN0gSfpZ
jzOosDSHkOWsiFZjv+dasHXaVaSvuErFMVyTcoxIL6scL1a/SfmCdVJi6lTQRFfmA9v5oeK9rn8o
rHUSJ0GWp52/+qFp5IwqbEx8XCmXOfVSeyvmmVr1bgaVEYlkgNNpoxCtbE+hIpqSHTLB1c9VkYhE
20LEEIKJvQojM1cAQ1VQcdIhPERc0wI4oIWvUAC8/2vFW7v4sWIlhK8ZY0YdWltDdGZm9aWWmIXf
GvJJ6fJHPURQQ92jKFxBQCwjXAJghYAEXHVr5Ylm3ZSzzDTRq4yKm9i0vQzHlkF27gUppsYzR0v2
OI/XhaVYFxwIMz0N1Zf1BPPYhlVUt2jl5ZJ+ax7KqqVD3HuxKR0iUm8J2F2VMb3LEg/7kdsx6u/I
4A+R2t/hknZ6f6+v7j3xMMzl4noH/xJfisuDJUWMkSGvU/hF+OgwJVYQrMMC91w3z5/+P1KsrXf7
93qra2/IKVRQFeXHt88Yzbk2nye3iV8H80lO+dV8qsjeuE5+eKtrRWMsig9OetD2RuWvkyx+O/A3
7AjmBzgFqzu/1soSX0PiuJHoroYATlGwutYlT8qMXkLfZWdrRiIqYzSkGpTHeYjuMpnJ8hJ9ifdf
w9bHhTooxwKoAVeh1cfVJE0BHMXNmVCxtkV8YHGyf8MbSn3n69pZag37w32Z9b4ZSo427vRt4vU0
oATWnezmA9fD+mKHhRIBchcAKesCpy4wNUnapgQ7wBcplw49B6srih/yjBC4XnxCGeaZwOJLufaS
WZ3tBd/Sef6Ww+5fIsmzzGgnrb26QMUToVQBUiDYSfbqxoiUwDGWgitLlgxPUJP6Pvk+99bvpdTP
VriHnmyfMaGxSp4HxG2s1uujtkj6AYFVDOzcuY8PVYcRaRUe0fI+1FwcYwnKzdlznE9FHx4GE1+N
Pfro9UXNr2YsHfQGph/p5ur6iBnAMQOTtEGSXsWkVdAc22lxRRS3MdgwcREJ8sINjXtjQlZ8Vzzv
Cr7CvojmK6NJWGvScBKF11+JfJvGpWGNaQkHub+pUOCfWitwlzKBhBc86MHHniZYE2h+GC0v739Z
1zAvvEpEa/BoYXHaoeJ7+GttlTaKVA4Bor/Nr5Bo85bZw5aYw/GoSsMxEbNCcn/MGFISE1KAMVDv
D2KUsRh62GB0g/gQQb/OQ/2ah0gvjv+8/4zXXMy3Z0Q4QmgZiXvv8hlTAOqpQMXTFxCncMOTHSYN
4ZNIFDyzpHtmxoMSC3UDBYt+LyRsnQ9Ex1SweOiv4vu4XD9bytpuO/Zoir8gruEKkFNNUi9Z+mPK
dIOK6RQmv6cwiE6y/SQ1+fH9Hdi4FuiLYNeDySNab/oqr+2idE4rw+IBtNqjJ/mky4Grqbs2yeJ6
WaUWF+usNlqd41DuxDpgDBWyEZoYqhlpL4woX+B52DqJoKg5GUFewA3K3n27+aoF9EELFKW+K6Es
DcZDFFU6fRbae/WhzA69duzwt+ps0jnA5Cj/PZpocOTmvw/8dLoYkWaQlG1esxDrztAHo2blOkIy
dozOWWr4HXlI0aQ72OdGVkF/HYkl4RxHV2H1zSGVM5uEJOJ6LH8UkH0IckKFxufOdQ+cERc7K75d
1us3a4MmCeobmqnq6s0uwTJbUW0KQfHSw79T6IB61qDdCk+xBOqrCrQq+szotHLLBgAn8a2glMN6
Fi3+WMfPV9+51jdSTPbhPw+1iv6LHpUUQBy3ABSpnXqvnT+/YRg5Fw9XrnCJduqdRa/rU6LJ36uu
dl9Lq9xYxFaUcuEaaKwLTG/5quTf0mB2mYF1k6Vy7W5PlXsjyguAGYoLI/KIQYuP769ImyJy2YcT
kgO1/FooxtmkBBXjAvponC0aE4H+MtgRMy97nJLNGM+8C1ZjgP8wOlb7bDZ6b4YSKy/00ENiZpF/
zPAdD8ilHYWpYoJ4N3aeNeNSIVNMNIrXJTcmI1VvZRNzwEOknw2oD208YDwIKk7j4v0Yp4ogdnVE
/3rK1XtR9S5JdU3C5cb6QVevlM/qpIIS4CMUw4OgiRQYqt8hi1W6eSrT83zxwinCXiNAyVwS5NVJ
+lPmd+LMijllpMjef8SthI3gpKNWAUZMj1h82H+9wmpm7LE3YmTqm8ETm7nAlrVT9YO5SAdRTscw
Vfos8wVRKMKMTDCY5okvS+PLo0FUxNJO3fn/2DZh6QbGQL94tW25nkdRaafIZX3J+vikm7QtoF6O
ZJQwqcQDik9b1oajonhyUPsZ83+LzHVtRieARVfM6IW16TXGQ22k3zsbsHKUg4Pa7Xx54kkuX7BQ
9+f0owEpYIFVDJIrrbZSU0OPqbkHXvZ1vUR38bfu7I3mXMdXFkL0iXEnRUiarV5TLRXTZDjITVkZ
Yr9N78sOxWOCH1xD02DxxsDaObwbJ0M4QNM+Ej4RXNCrCsVITLunU4KwGErcMbS9WDX9IapPYT3H
boCiVlLpD3bcf0qb4skBDumK8SzXkSd9ngvl0OzaOm2EfAH8IYwIKILKzHqIRC3aaIrSnEeyaObN
8iGtotO8VC/2oD9lk3Q25fScRdiUILSjqG6rND+CKPwUqvKvUHWDGYjO3su1N14NcALqHFx78IzW
ndoayZ1y1BBI0rBNiILY7eXcU6bnru58Iz/o0t6Cm28GxFUUsbweuOeX32w/WFOfDEi+EVyY+Fvc
3JYjgfslh8lMYBMlARBHdBrgOXWWgToo8KhpDL9hkAN8hNpRCT9Y47BHdrnO6ZCrN3A+FqIElIGr
oNxTSkiqIUXIZlS3cqt/TRT511B/7cLiUCbd57iuj+gH3rbcEvP4D3zc72jJwSIYfmGR+a8DG2NG
ssi3ECgXz3O5STCBWpzuKCflhZMZNQ+51J440J2be/qCIppe2YJ5l3qm8vVLnZQ3i5rIbpvQbYjs
4kThuEcM3QhsPBOmsgAwWLyBBV0+U0+HZcQ3E9u8crjJZLwVhWtVrX5tUoRcujTk284bSKOd6kbz
vT4s33RnjsCWi4OU9DdjE3xs9ZtWs19MyulGhkwtadTVTD+AeaYqbOc9xHXjeMPHoKRXqWUhBqz2
cRjkSR5CFB/tSrvvnZmaaPkyK8HtqEJIj7Vf9WzdKrn2x9GjJ1RKz9oTlnV3XVPQjJ9/d22TeeU8
Yi8TGDtQ1gawxvQnChTAhrQfgFMu9zPuuy5PEUfwh0C5L2P1w3Mtqw9pOH1hSOWr5jD6hBpU7DS+
OmFxnsTfc/1mlOt/sAzdg8avkGnwPeFcgJEkrTPYbZfPkmH/FkstdklL5nyJ2+gZ5cQXQxfSTx+t
RruXkwzzaEys5OBZUK12jrv451c30du5glMHxfUqAVeNzJGLKsEBXM59RImQRKLDrOIuT/Mwjf8g
i3yKI25NJTnOdUjdk94jXfyzN6K9qf3rrJCdAEW0DOoOCpBVVgi4ygRJF2LXiGoC/qX3g93dtGb0
nCzFo6wDATjRgx2BvBWz9LKzD+Ifv9oHhx6R4LiSQIiU7K98JoRKJdOhwLUKeShrBHiAcdqquKKn
/ZFMLKp17szPsXEqNG3nJWx8KkLxUOj2intqfQTkOk5MKbcQIqTTHoXZ/VKOrlMMhzSZhQK238I5
3Pm9W8cOgpBQSQLT1dc4Iig3IoA4JvsToIHQRUkRhI0n5LHC2a0d5lito0AzOJXnXNr5wRswAvgB
BCWRilvWtcCOnptyb8gj0zkaN1BQNUw5WIM79JhY9nPtZb2JxSSe7Ipc/5BzIRZR0P+fdyLBddkl
cAwFGJVAQNayCqxDm0ySkZujbwflI1SXpzHqfDkoDqHd3Kqgb9A8Ifwbzc4tc82V4quncUE7QVBc
KHEvjxsIjtbIiHC+EZ0WmxQzLQ9V/gHF9UOINT2Mlj9tFH9Se7JS03nuFlz8DJo3UfdPUameFGZe
0aoxn8Jwksrkpc6Gn4Y2PQhRrfePytbpdIRSHICPkAtaBXJFqvvFlpzRVxpqIqLDGCe3A4ISmckh
jT0jSXdi4jX0yub8teIqT6F01BpoF8ho6RB8Qd56Vg3NX2in+yId/9e/j7tTqDsCtgC0rFYzO1Oa
4hyhxaTM/FLVb0vdeR5ylxnvk2I69zqx+P0Vt47/G7OcjjbFypW2fpfky6h0+NWF7U8NMaQhVbja
Y8Y7h9v8VQlJuzL1o1WVd4NePtM3+/P+A4iftAp2kMlpDaPagvWELF7AX8HOlpjnVguc5JYyviU3
uwsNyDtWdc6s8vj+UhunhyIR5hQTX3CK153+vC7aJZtxxLXKxBOKC2U/H3p0Y9OmfsRxu4n3WMMb
NT4DtDjMkLuBEpLrXv46WZ1QWJ3YXYeJpYyWkFXfFKldeEOIpiNuxEponMvyZ5imHSmG9DIhzeZp
Q+9ywt0JtHepcK6PTQ1otXeDXDcOTRl2bmj/8+83B8EeEhEBqV41+KJi7iuUXUbfwtKdg3JWBu1D
DfQQtumtBdaOZ9NeMrnxcZFHMtOgoSigXjWIw8HJJckk8lT6cqJkvq87/baaUhRws2Ok7zmgbuVa
wOmgPRReLLmeLI/kburkYiDB0F6KxDoWeB6ManfEiYDNHx7iG2P8YmI8VMhetjS+gt0ebg+hywT6
TtTdgFStt8FqkHMh+rm25ukqW8bnNZuwJE3wXy0fMu2lDbOnyb7Bih12qnqodevkSN3PlFmz91/2
1keHNKDwJxFg5xr0GobGCEuLDKNUklshy7FI6oe+udHbvUGJNy3L9ff95sMKL4vs21qV4NU0xGUr
LDittHh06umuQWm9sZsvAuyQ7OGoOslzosRnbYpu1HL4UHXhR4MbVk+PZVZ+ttrgoWUArUt+V3K2
w+nbOoB/PZy9unOhdkZFEYxI6Y7xIbL7YxDHsGolGPM4VxfJTloprqf1XgiPMracob6ruc6qLMGp
arRmcil544sGlu4xdL4DPm29XeAOOBeIyDIyJOLgXyE1abKqbickA0HdZkunF9PRL4WCQXv235+j
v1davVzkG6I86cgWxayomAJzzP6gGpjoGTtbtxW7/1pp3QBOQ2qCsWKloWQeHUWxUUGUVxsgc4Cs
MZM/o9z6/o/baIPi2C6AKlF+M3e3Ct56XtGZTNFuE/wVgeCVauIZSn9MVOdUM0Ng/5nmN33JYoZE
w91c78m8bJ4Y8BEhxQu8udZFGmNyNidBjklE4BBK+qT0B4kmwPs/des7gND6f5dZnZi+L4su1xCJ
E7hzH/3Tpy/wocBQj/FuM2kjzxXaIoyWok4KoXr1zTV5GA2dhV6O6HEIMr5F0yirpaOkfei6mX4u
Kuv/hR4qTBGSRrRrFOZpr2annB6NgWlAtSbOhzvdpC0oCP5zf6fFxasUd74TFp406LfqYH9+f3e3
MD+o48Q/iBL8t84CGIEPmiA2+clCVIJZApqUYsR1yJrK7b+gk/ScVH+aNHtqnfFrbuk9YzruGE//
SNJ8ByL1Eunpt0i1d2qfjVdBmgm6JKhw1zbN6FxbdTFRcGc02ApnfrKl+wzZhToxPqfjVysJ3LYe
du6e6yMtyNOk1AoTMtTXq4QvDXpQmAQRKtUZjrr1ohLr5+Lf9w1pJjGtRl3IxNqVuZ+RyFMg6bjb
te1zPz47HbKD8tdU3+ngXX84LAMTlvMk6tc1zD9LGmxfVel9GAluKzVuVf6iFVtNH+pq7ydttMgE
DEjMMUWZCqntMq6XtlKN9lKjkj0nD3KG22PY309OgKjh794COCsdt4tfVIgb7x/g6wuFhUHuEQcA
qkWx7HLhQrPqKRgQBOqrAJ8FaFaL4+rZMduFFzf2k0oAlVCm3GDar3v6g1yo4aAiRlIqN8kUQAj8
1pZPNMaaPN85h9c3Cr57SKJCDxRtvzUXtymx4DEWhxo7dZj2+a3lM+02ybX7c5zjvpfsKa1sLWhS
0xnITAhJJ7HLf13LAOxqu6QsOKWvdvhxMr/jSMygotnBYnp5/41tnRVMreh5GG/jV7LAXP5aTHMW
fcpyu0Oj+NtrEzw5/e+8u03TY516qJ8U/ff3F7wOJRxIUAsiOkMhyHBerhdJGYUQZChfr3/H03OP
VJWMV0BwDgrmwqM/bbCT5GycFDFoID4EHOioTC4XTIyhy3I8jP0iaenMI2w+Ca5ScNKWG6ZR3/91
G6kA2gvkyaC0pO2ARZer1bPkVFWD9JdiY5PspKfCjJFSb85mTlGX4FID4m4Yh8Ww73Kso6cPg/74
3zwDA9dkdYLNuo41XS7buRoiIxPFz2N3P0zBKcrlkxUHJ0PN3cVJj3JlHeU5vcMUL3bVPYLERhhg
5JI+oUCpUCJYHWBdAodskqT3m6Jw6+xnV71E9fNCT/P9X7r1asVh4p6gOqJXdrnZhd5oSh0sKE81
the2+U2jfVHM9JgX5bFsP72/2EaBAnWRlwqzBfzximYWTEU8GbmGQk1jeSqjgqHyNAV4lLVPZv2Y
LxoK299LG1Ai/M7kcbFgg16MB9X+pfIGxvPofNfVeCfibpSHPBVRF8kgMWO+zpLS0Sj6NBsQRDJ+
K+X4zNjFMQ9/26l1F2AsU/Xt3cIUsGS/zCBx72/JRqC6WHu1/2M4t5UyE4SzQrQju5M1tPSnvyhd
dZyY9AizPfbH9opojgLP0CBez3cF1lLVfUBL2JjJj+gWUb+7cYlu7HBvtIPblfLOBm+vCIsWWQ8G
ddeJtdbo9uAwGOrruHHygpf+SzQvpwGB5BxZjWD65/093YiP7Ol/1lsFkDlJmtZskBdbMiLFoHmm
I0PRW9BhTg7l7whkfyp+vL/m1iUAnKwwXco8MCnKKkZ2JL0Lo7CEe9U4F9rPvNJu5CD1jOaXpGnH
0TwY8gJ5RD3vLCxOyGWhi4irSLWFQKXg0V5+wXoG9V9CJdJXSSFlKERTJTN69Scb6bpXCE1lAw1f
QlRm+QHKFe8vv/VutTc8UVRNV5wxtc3aBJiY1avENbOXQvkSOV+hsXbZQ6Ltnd0NVIkfC6DIUAka
SrAoLn9s0Qy2VahF7w/VRwctkJHivlVeI+2QlTf5dAoKfqwZeerwrQHFP2npw6zdvP+TN6MY7xpd
eQQ5SRBXOz6mWiIz2YGb8/TYqIqHsb27RMy7vaRq4JeWjknrs2kido11ViCLB2ICR0F2rHLNs903
+G5C4Jl3jv3WlYH0GC0Nno3O62pvsowJ86AiDYmVz6KySJOeXrUCX3VPcnwzYjL6jngwqTiZ/6qu
VCIpLAZamP5ICv5H0PSR2k5SJjNB02nYlXhdys/TuFPcbUC8vH5yAvi64JjoF1++fidW23gKuRWj
wevLk7EQPJggOqsjfqq3/ff+lwF/rTxJ8isQYxkfyVOczw4dfPk2Mv29mu7NN/nq2yNPFyI9JGPr
HkITp4ZZ6DGVT3JbDIqrhI+M2GEk9HkMXlr1HpKjm2k4oJyH7ssyvobSsa+/BeUHazn18lPVP70M
Ze5O09HMT3LVuVr8oGNXvnNgNz9SAGf4JkjJklhdbpvE0JCEzmjvq/kdBtDIS/flgvtAdJ8V8jm2
HlVGo1rnp+ksx4Ep58y+a5FmC0avQJS0Otq7bAux4tXGgVEqjLBSEa9rj476SkdciPRG9JZH7d6c
6vuJcI19ZusWSX4jyw+h8qWBJ5MYuZtI+W2WZa65ODsX8Ga6yREWdSuSJ+gnX25OG6lmRsnC5oQo
ToatL4cjfbjnNMrdomzdUF98Q0o9m6uyVxpXu63CnS/3KgkDpUTPmLtYCN5SdV4+QmQUNIbyufNt
XYf3wLoFEUNPPZkOwU4Vff17xWKIOYFFECxwO7lcbA67NqzRG/OLyJcA0ZSvTvtPHdw6s6tkB2wa
W5zfRzfVaYXJO5v9dtVfvPfV4trl4mo8RSEmJPxS5baPnz5bqSsGvBt/jD4t1ocl8oBsvYbdlo4o
EMTyh9E+VJmrZU+y7S3nGWdZuf/eJaNnhfgoU2AF6NaWXvFTTSMvthMmHJUzwx1HNXqslo919zl1
nnoZb0cd7eZadYfys6zlLk4dXk5OUESZpy2Vp8xPSn4IrUNmf9d72a1JtQ00EEfNDT+zN5Fdu2Z0
ZOA7HH5jZOUaqYXyE2o8bp/QOzx3+ccWdtD7n+5VKsN+EWPFwDmTSFcwBK4CuRQXXYelxRcxCSVU
govZh0tAqxxtCOJcbh7eX/O6TcmwMakEjXpyKCYOVickk6Q+SfAk9AVCKdj+QnQJhoZbwd8ELyvT
1wQxkzn8Hhk7hdfG76U3xS+mN46GprNaushTZ3ZK+00cUdFCMemvO38kTXctj55Fn+7RlcRNtTqQ
FwuuDqRcNBTusdP6JZlEzAS52WGHxohwwf+HEo4WfBY62jbMQO1s81UMFNuMRqjAe8gi1p6QThYW
3KP81sqIXSu8y0vTRZjWE4RsoS0nq38yNt8wM18Zi/8VnprGQ72Xz2zu+V/PsSpBGnmqnFLjOYIF
Wm+Pth5Sb9U4HGYZcSFp8lOMnqqdkPfGXVtvPCQQUYA4XJ7rmDe3mlwXsdn5Q/29az81WFOnn4PM
m/VPkn2y+38G0leqr6SLfePUBm5QH5TpmNYnaNpiQMzaA6mub3NeCKCKIOaCGXFTroKTUy0OahuA
RtNRac6WdXbmO7NB5uJbdcY3s03cNHQZhQQxzztfsx8a2S9j1/5aavfGyRoRp/Lq38boOcGzlt28
f17eytCrHfvP471VIH/BTGWDh8EQA/skkV8vByM/4rPWPCaZ13xsZnQ5jlN9SGy+y/v8XoZD0+p8
sXdLeV6Km/sCr1N8UzHHkQ+RAgPAO0MAcMYnxdqJH2+02qsHJVahGwitivnJy33MkyQLFoV9VGb9
YLNrEWJRTMy84KX4OwmZuben/MbBuHWxFJ/+5GEa1ZvM6UtGbZpvyN252Ju4ffCnSdLTUn1FV+tQ
D2T6hvQxNf8YMoMK1jmjjWp+qOKaHr4fy/bZHsuzkaFKj2IelQCWB6pzLILiDIHoxjKeyAE8SX3t
hoVeyDe0FNvqS1rrj7EsH6G7pQ0GsX127iTlh5M3QtteFS6FL0nq17N5F/VfkuKzad4kEWmc8UHP
T2i3u6l0H0n1oYf3HsiPofyn1x5jDjL8jtT80Wbih9S3JYVJaS1fojI9Zlpzo2UQeRBe5kJ6/5iY
W2FFeUuSoV6AaKxCqOEE4TSVKleGeMpj+yO8q5+M8VihDcXteJf05wWuL6N06lkxobXRmTmMk6eH
SLx4TGTU6q3Sek7/eIP7iZykbqSgb1X85oAfDOMYk3Q3N3x92pPyoXvNj3NHbDo4XM9/zPvgXpIe
mOFJJq/R0UHxAXtU41Qld1X3ER92lNGyZ+WhPjqPUQXLuH9hVn3YMz42rzJe8SlD+CazFfzG9bei
19IYarXe+XNfHopvffFoo5X4M/wofW/5SnoLS9UfAcjSxKF6yu07pblR9IOenWu4IP2D1d0Y5ktU
fsucYx13zLZ5bevrU+VWNK/rk1Qc5lD1mgIY43+YO7OlyJFsXb/Ktr5Xbc3Dsd19oVCMEMGcJNzI
ICE1u+bx6c8nqrorCSji1L46Zm1tlkWSCoVcy5f/6x8aKBxbJ7xQkWpPikc/M+krFNMEJHwLjZVV
ay6GucEN3BLjwopf+v5MtIfAWWR3WfGgOv0iUcpVGRwMn7iqhBLIKAjGyoXmrwdc/9Qg8PL2BQLj
eRScGjd89kXBzoCIihUx8MERzjjKau7bKqnIOE16IHK8ksFyDiFwRf0Ih/jEpvfZ5RiD0Wszj+LQ
dHQSSTJNiSVLAF2Hw5LNPW/NzRxxkFg/tZi5WHKK/G58sr/DdkLWxviLoeRRd+90SSj1ctp4BWK+
sXic7Vpmp9uvX7pTVzmqeAP5HSWTR1CQkOqjO+fT8Dgq1alm5cMJn1VNZ4ROFaDlI/CQ4dEXFOlM
VWzvCtT/DtqfiTI6AE0ryXCWTbdOcNHNAnS2cWVEtDT0B0geS73iINecmph/1imC59IhYnKBquXY
0dtBIhsbAvNsTuEUl161dxIuqMJ+TuPvYad6HCoDX/FKR1n4zdXXX/pHyA3vB7YZBhOz6oRa936f
8WmazTDWwBx68tvp3WaW4izMV/2fPiSJNMRWDTpBXt18feVPOibwH6jkBG9i0HO8qNreybo4Bqi1
I9pgTAZV/GUSTSxMxKn5i+MZ7alJ7qc3y5CJN4enDNB4tMSSsc3oo+Ia6RBxruHdrAqb80LmXnX2
OpzhLl4B4teaE4v7s6cMcgBoT0GVjQ9525GdTzIJAdxucl8YL6nkjvXd/D1b8a3cXNghqi4JDiXJ
alJyCjz+5Gz8RtKFGIJDwIcEHHM0zAGAHhNix3eT7iKdUSYcAo3u0bDKU7f6yXEA2S0IEwmZb+bP
75dUgfOzncQIAGKo91aVbdRyZSgTsdAXs8CurnFRtFCn4r/69ZL67PnOIT+0nqQWMC096sLTxHL6
1rEqD6ephdk9zq7w1swBD79RTN6ccpTH2SjnxHXnduCoWXt33aN2gSxitUUxyQkcq/m+emn0c6Vf
O8Yj0auuP5GZy/ceZYtZxxcQFfH15T8pnLO1FfMn6hnz9iMgsemVqs9BRJlBm9tm1DdF/+AP0amb
nLeV45vEC4nDtD7rjI6FYCKJBFWkoVLo38b22gARTTjBhrHwOr1dkf2zMrFPVpuL2VtcBMGqGWzX
lK+/vttPsBeIGLxDzG45dYKcvl9eqYQwRRnx8zOBFWLseXTcJY3qPqdbt+urGXTrDLdy8Dq3OYcZ
ktefso79WLv4CKREzJoPOqPjUbzh57mV2nrhzUoqDdPEWQRQZoghI/o+PC/aItpN6Qnp78e3+P1V
j9oMEoOrJJrtSdMi2xBggF0Bvur6Bp7yeVmIEyjCJy/TrPKGjAIMzubwhl//clRS7CTLwgSlp0+s
PKHEblUpi65G4Zfa5CgsqpoUKdKRQ9qrv/+IFRLKoDybOAdjW/3+ERvtUFOtGBdOzs7EVSuGeIVv
Qqtm56LALXkOv4ZXprMEYxiZs4+4OZ1KTf7YZtHy/vkhjl+rpIiKMDbCypPlgChKnHAjYyMj51HJ
Xfcn+F+nsgw/TmbQUWBNQ3wCpingmPOb/stXXnZlIzRlLL1SyZdJAGnQlL1Ya7ZWKS1n86tiNuaV
iLkwdDdXJa/txWWTppuQAEntlE75k7P8rPzE5ZWVPo85j8oafU+fVOFQep0RMo/I3aaLvecUdq/A
6yyoIRlyPA6w0Ta61Zz8NO+js1+wSZQdyT9ell300IpafIPtAe8HU4NoeZG3xLwVLkxWD5zo66Xz
Zub+vkrxUeFKY7WPqyN43/uvMOtte1TGBvfTIV6i0cNhA8E6wMNsQO/YiDP1wK2wpFHtdhlMrZvK
l3NeRLQV7ZM+HVq2DLu5HToiFNtdHOAEgrRhRm+qMNyZCamAarmV7OpUeZ3L1ocPzjBuZktwjjh2
LS9JlFQ7C5dUkTz6dPMmHnc9RtBYtM7GFWa9nnDu7PlcaXuqJ/64Y8P3h93GaW+2yjreN3HDb01J
K1l31LG5CZztW5LJWBTFWs1wdtCIJRTtyqxPlLTPivm7Kx8tMbIIW8a5VelFIxE6eArMhihzzM58
dUvf2Rl3TxfKnyLCeFQk/NbL10vm4yBunp7MhFmI/Z+4FbWmVklN1RWe1iMdm48DkDyF06/yNtnI
gIk6WHqTjOsE9wrj9sTVP373XJ38MGgyM9X6WOTRJbnIrVilqkvmqp42xqU0zXma8SJO9q2/IVZv
XRfd6uvLfixu7686b/a/VJq0RphpjkrBDIGn3O7rV14Rxai3aZ54rXWCtv5J9/v+ckeFDVrwoBUa
NzmpoQtdxh1DzFHIhMcPt8OSl3U2+38GCY/Zv5t5S1/f7ufP+K1tQcduwox6f79lLCZCtGWsXjm7
1vGtGqzkJPPS1F6g5w6N9C2etlP8cxnU+MTF5y/z/avN3f9y8aMzVhONMerEiQXGtEWBTYG/Qqbt
HZ/ZdiaBklDN58dMbsAurfVNmOE5TiSnKE+Vx082dT4KdDALkShCzWN41gpIPO6acbbLThaww9vp
Lp86rPHEpo/mqPXbMKsphacoUh9P3dA5VHze0Uwx4z0Oj2XWAqlxwhFsCsp1Nb1OoeOWkDLRCZ2A
eD9Z2Rzt5uM0noZzv/r+SYdWjjlq3OAFRtyQGlWLsdSJKWfqVawBNnfJ9Hzi8X6s3GyQ2AwxF6ZZ
wYbs/RXNwgpKIgpyRAXDyqAPQaC5HrrDQB6uOVauMYCDMUgPV3ln33198U/udubWgjnRDn+0rM8q
X8kgLQiPsJ9Nkbb70HdxWArJre7z6OdQvX59vU+WMiMlHiTjepRQx7OlTFfTQMts4cl0v/KItVFQ
ndjC357Q0esCXRCZCza6sAc/UEPYEmJb4Gcn6cNq1HCDjo19KIw9or7VmN7jgrLB0ht5q303m7Oa
mX0TDTXYZP7s6N1LmQQToydT9/zE9AKHdDD7ENjJQ2JgRNBOqzF0bv2+e24JhlnUZbwxjK5ybSwZ
PXg4qyiWAow31Ksu/PH1t/fRRUJjIjhjTzR6GEEeiwc1gqqRkGHRJkEqmppsE/rBTVVGO7Pvzqr0
Yuw711ZwDR6y81kBMxdFZCrr2mzOCs4Xllqf+LY/5pXMHwl6O+8l3q5Aiu9Xb4wXN8Q8XOvGgOUK
dJ0OdNqjcLWeXRh3NERf+DkwxYoFFP/cnQ0Ts1FdB/LJWLdP9sJ3n+XoaOfroRoqqI7w8KDPHWjY
8vChxtXADNNz02/OAqpiRDK8HZyk43y2smfFCm8w/w+x7/33QNuK1UAa5V6DPdiYBStd9KueIJ5C
2swT4zlJSX/IA4MuV3sr0WIoVpMcnHogc8tzvPwZ6EGlVMCaTONor8wHNLzTOAqYUYgYjTNGnEDn
Cc5WxpuLWmF27mTK4AlEiGBaNAybE6v0s09ALdNxM5y5FMfk4WBKlWmoc4zy5AuLs7yC59Nsnj/i
RYu9x8InZsEYgmVqBWt1Y5D38PUH+GSzoLKg9Jvl5TAn50f1S3OiZHpkaInB2xgyPNbQ1JN9GXNW
aOLixKU+Xf4cNHFtnJ1BP5gChlIsWqvPBBFBJjZe3VJ1zouCwRp9NpOM+URT6wS7yRGTsNQdjEu4
t26vPv3dWwbCgb6i4/P8JrN8f8t9JRUNrkrC81V5a9nh2sGMXasDdrET6+sjdoEhLsjJ7FmBrPQY
A50KObaaGP2Mr8tuOtoHJGV7x3pJ/bMad0pZiy/7Lvv7hBmuyvZvKMT44D14tEeyXTNuaxS86my0
xfqwnsLyjCFSJu3aLNo5oloIp1vHIlv6TbTXJGMbtf2JW/+k/LKaoODPVjDIuY7P13kSWKKbkEpK
g+K14iWujS3HIbLPpZUwKiaJvO3jta2kW21Kltg9SYq8bu0JI7Bpk0fZ/ddP/ZN2DP0ybxhaPQZI
8AfeP3aB57ckZNxDnLrd0WR4eOKgSdTfEOm6IjEJszTLwCFslNdfX/vjS8al54jG2TiEneio1kZj
lVvFpEKTYHn3Cl2Kc2mVIVZt0eXXV/psxfFyoe/EfYcktrnc/PI614UWkHTJaCwK6y1+CPfCGn8S
mey1dSe5jWVHy37KT81wP/9uf7ms9v6yTOpCOZk9IOHDlKAUxS5Tk0NvVwn0g8rrnPrcl4Oz3tZZ
bsPq63v+KKGjcDFOoQOdOfofjvOxocaqUeHXVjTbsim22Zg/Q9xfSb74EXbjxmCRx/tEDR8UEtkA
9s6qvDqfTMUd3bR4bPPs+utP9BEZoW1jrcGFQkOE0Paoqoq6ahNpLGJvGqvzMRyuRl86q3qRwGZI
7eVUTJe2WtqrspKf9MC50GC/amSpp8mqzYeNoxXXGiZN+Oqp2hIDoqvQKqNFmTvdUs7VdVXn36pd
B6cs9nDN0/Rw+fUNvG91ZzRfw3YBeYU2m3rqx2SXXIzjWDZS5EVoHm4i6QaHPLg+yoI9dGHH1omd
4c3l/899+OP1jkDITvhGMdh+5PVZzSh+ugNJOu8D7FYGumtVKjnMTmfyFBEu7wN6iby7NgsINj7k
mgjXvkAOrjs5vNJKrUDyu46Du74dvQHe7exaEuMd2ZJGZIYhzcXo4VppTd3S17ozu8BHJwY/m1Ra
PvsmGO5Hq7on7P0hPjSN7LVSv46C9KHXmwMh34qX17AATbm77XrdJ5ahgvYlqqcWyLIlbwaC2y6L
yrOu5tN27Sn1lv7h2WAJgAsThqscRKhkR+V9gg4Jh8WJPEc4q6IMV1bUewCTELkXwrrgi1oOUwcD
pDorQuU81PTDbUN9b/viopcJVxBWe2fII47k2dUQEC4h+6g6gYRCDQqAeVME40WMaXJUufoK5/pF
q9SupmSLcfg5lvB4pLNQEvuwqc4UX+w1zBTH0TnDg8xTStmrC2td5tsOiw6mnZt+VFajuhmIkP56
jb4vqqyZ2el+nqNSz9nR3qrCL6VOH2K9dSTWTDBx6AyQ4oxXmfxity9fX+fIA+f3C9GbMcikY+Vt
PqreGuZ7XaJGvMw1YPROV6xFiN+XJepVIUfXzng+qvbFnLdY2c6NKSWPDiSMx8E+SJ2XZilGNNqu
9G3NzTVInGTKieCUFc1Rb/XvD8nAFbESNLXjTb9MGt2chiT2QvArOW7uTdIus3TCKATdtO4Dypqp
q7eHESEccIdIyJ8pDr5UngA4jzjvf3yS2ZcagjAd1rEyvsrVDHBRxF6N8K5t+30mqptJqu7LuN/3
+XROUMxuCJydZBeXXV9eG4p6oan5YtRuqNau2qsrrI22mV3sY109V4dwpyjMRL5+rEd71h+fcw4S
Jq+GY/ZxXo1ppJKV6HkM4LyP9J1iP1fVrrS2rfHa0pz5IaT926+v+eYQ+K7OsWYhj//nmkf7pFYE
xMvP15RFjIy7OIjcWDs/0jxfyVK3B6fBWbBQxVlKSY/Skp6oOITT9aTsh5EDQIrXl6+skhz+RLSv
YPHW+k8jUdF7DZfA1l9/XOv9GfHtK4LmyQkabTqywref//KK0RMToE1ksFeWw6Wkl6ta2UhGcdPr
xWsmG2eFox90EWwtUFTy596cyBlyrbXe3mattm+bx3T6lvcVnCvroI3KPZZZ7agulK7ddXqDskA9
g31DIFcDCamFI53gePso58aDqrWXROwuzCBbaIMDSE0cTjBu1Mo8EIXiTh3fIBla9kPVL8jBcy1F
WhotHjFJsTPG1Jv/DLq3VLJvki3hvk/gZB9j2rbSqgJZQ+spyD5omNZanVzJVXVdtuXVPGWbeutB
nbrLoA8fgjG9yWPIY1r/6HQn8LMjSP6PL5jdFvfB2aL2GH6x9cSvRpP1UPYTsRDnjrSYwyn7dqmV
5xGUkHy6jDOIerdyDplY/F5C//vH8H+C1/zy95VX/+t/+POPvBgrAq6boz/+ax/9qPI6/9n8z/xr
//lr73/pX+vX/PCUvdZf/qXbPON/x3/l3T/L1f/4dN5T8/TuD0vRRM141b5W4/Vr3abN20fgPua/
+f/6w/96fftXbsfi9Z//+JG3opn/tSDKxT/++NH25Z//4KT7y5sw//t//HC+x3/+4/z1+Ul88huv
T3Xzz39o5m/4oGGtgS3jzESb0Yv+9e0nxm+Yg4Oj0QkD8aAI/sd/ibxqQn5J/w260ZziCOJhgx6y
idR5+/Yj7TfOogizoPbMrheIhP595++e4J9P9L9Em13m0OhrboVhCs32n0WG0g93DGgFW1uG84w4
jxqEymeDj6wU62Brds61ioqUCsP8oViZ+oq7xnhWZU60J8Td9wytptFisE1yxHVvgZYJ4LLDUMbO
wm8nfJtNS9hnFPSrfLaB66LSPzNFAr4uBc1KRZEA2RvavZNX1coMbHiZxpgv1F4KD0pWJ+RRBjQk
o8iXZR45GB4rL3kEBTMs4mSFt9xFUPrJPteL5kwqG8WN09naLJyGZefI1cKZKm2r1Y2+iPPqdhq1
iIhHGC010J7rhLmza3AawNyaOCazHyScVwN8aWXlIVXiTSl0KyZ9upvcyRI/c9u5aBriuvGJ+yEl
QP5BXY+uGVTKos2ac9H6YewOqtBwuMUYuiA22wzcUimehSi+S4PfXFciMFepQb6iqQTZtsV831Mh
gcd2aX9TijLa2nFsfRunzPKK3HcaPLAN5azMS8K/Z+L8WH6TRZoduqhmlF6mF0rZzmeDR12MeyHN
Esxch0eej+NFRnbtJimata42hZvLfbdAhDQtID59jyUGpHo5fLPH8RtnjLvIKPKFOcnQrQxzBC3W
YB5F07UeFQMFhmhXEfUXlUjx8VCXyGZvizCEKWv0G1tY0cLsI9tFJpi5hcldZ4F6N+k1xmIiCV1Z
itjNo8peloFPNZYDaZv0/mMN5Twq9BezSdKlUdnXeabZiyh3mvOxaR1iScWN3fXRHTvdg5366ca2
m34p9a1Ps49rmDHYr0aJoULSkzRlGhLr1sj9BXwAhjTQfKx038ZQecfGJ+CjqjaA4rtSBI9Ctq9Z
bNUi9DvS1rNxF+kSSl3HWPZlsCLTrHKFlozLylF/6AS5LYoyf2qLsmCmPjdGubrqVVHQ6frNPAOG
dpH46qLWiAsvArLHprbCXFTdWlUo1oYv0wajmV33Sa1dV6Fhe1WG+2sXsqtJpfbSCP1nq+owseN0
OOv7pjnXhqi9KJiHLJyiq7wmU6orrEBYula1lApS5ECul7FjXSiRBqWp1FBetgTOavEruP1VmRiq
68TqZc+kaRn6zC0pPLx9TrANqgKvAb+8H7LgCatR1njvR+etlQ3LKOu/a2pXL9KUi4WKNF7lA0ks
USB2dU2ysZL02jLQzdtad36Ugfk9T3mhAqMHdK5gvAdD/Jo45oE1f+PkkYbNoFa5qrDQQDe9BVvc
qc9CpcUXo+Hl7PMAFgVg2BKfVouxuR0wtpgCTkLJD9kfQq9KTWc7MNJxhzBXFrGCPK0fI30Z+PDV
tVFSMQgmjrjGW3WtBibeNkgnPV/rr3xD9oq+L3clIXXLBNNjd8qG+yEW6RK5yipV4LLHvrSXFZwo
FURNVokN6zAPAP1BeazIg/Zao3hNQrSKVokDsTlpK00r6zNLxnCnwkpnI+T6FtsZ0nO1OloGc3Bt
IEnSJrYzf293abN19PwiLiZB/z5/qZYOqTozhmujT3xig4uEW9bzBQu529iS7PHvl+tJy4iRbOlI
nqbQDrZlLVaaPT20Q+bgoNQfepOPA0YLGdPWFiVmPlk8/QzDXmXq0n0Ps/xnnxU/dRE+0xtctEom
Fk4+PUSJRg4epxKL862ULfMKDF3zdwESRH8qD3WWoc+Uc2QFVZ4uzIS5i5TXlGvjodLBAKXwyRHx
ctQya+Wn/szhQvRrqZwOrXLd+Qx1lBRWh1UADdeyeVvZ0UuZK4+JKm1y9GgesLK+lMXk77KsTFdj
nycbU1WeO8ss1pAG5c04SEuQv4o8677YTqOItzoPwMVBV8MqQU0P9aRcdiZSht5Wr+OxT9yOTM7z
bDSva8MoWDdquMlS45oX8bs/qImX2Um5CPyUSIPR/pEp485OQ3z4iGcMQvlmkrtHRUlx6e5bKNQR
Qd99b99O8hSvkh4ijNVWD32BpK5Fc1vV1S4eVcvt0/aao+y2KxIwgOy7iOpbWFnkyEZJi7SnSRzE
n+25QtqJl+ZNuh5UFcsxfcrXiqhvGlMQOa+lw2FKcSn0rUJ3GUBdW4N6o/ky0c24JrhV7p+3ZnId
pPoZTIPRtciHcUn4mIdj4taOW/3Mb1HblkpzY5X8WhHr9grT7oeCVhfibOQa1hAstFi/DfUC5XiD
bl4tp2Glq+NTGIjAbUr9oKTdTaXjVaiUxZ0WqM7CBImDckG0gapymmpL+ZvUpRnnLSYuak00em1s
ytISS3PC59CWC0bomXnNhJkY+QolqY0XBlJwaICOHvTeGDW3YiKsLyPEVUF+No3pNyfLX9giqUuF
B/GBEGZdDdyuMS/gZV7Wirnp2nbVyc03W+6ui0l+1VqrWrSp6rhaILatEq91qUMMlCKiS9TqagyU
cRMa1oWuF5YXBP1VOwzrhmDRsm+f80F79Jvhlm7sppHGZ3/AhGUYtFWsWVs8v9aVaaDo0XpLvhdB
FG5FVziXkTbGrmRrkZs2JmcBaVX21JJ4XMUkJdVtvY7ieBNX+g0Gdpxk/dBa1EF1SAsErxozYJQT
w60ZRFdEkd7VlbnJzG6rtf45nuyXmL9vLB2CjR9kxJIMybWRyFdp1V4EmlUcjCB+cfoydjthOms7
mgdeZqgu7HosXH2Q57yH6RtELpME64m9wEj2NiblbqW3dyYu5aoir4TceIEwzgHMl0ZSbSgNm7pN
9oOW1Ei4xXM0DjsOolA+AmKQmwNGynhXkjkhm9Dxk4OtNDuBTlKt9Z3eGNfIPhZSJXlyJc61NNun
aCfbKPII/M68ajLLDZLffJPXcCtKlB6FynYmdNeoodO08soPnYPvk9poNGedJV+o7J2ZkWyaxvnu
B/64oKpWEKLn9ReanPRtjxStq97MvmkFwzfepbiegDadvYTep87rVcWkwspAOTPHhUmx0KRxGWDI
qKjluM6YxRG6dtMq3aKPORNbxdof05Wk9Csz0ZeNAlUvqbyig25h6qsomS1clHI/SgxgNQ00fFJ5
If2abAdj15oKA6FKrMdi7rQMML+8Ww+9fFNTGdxB828NtdzQe19KkLFJN5ud7TmfluX0c8rCS6yi
z3LfXAYtaJpUrDgCHJKW71uXLnJt5GaKWyNM7EWFYDfVG07LmAJx4Ken01q2PL1bxMG0MyJ6oQKb
X60vflg68VlijMuN7Fub3BxesQi5TBqMYgW1uqjbbFEZKCGbeI+J3LIxy3WbdNvZJ1Wo5YU9TGfU
ndK1u2mZ9jXFPKbnwnZzrYUKZg/ZDlPUb2NW7cLBuJ4AqLOg2ael/6znjsylTSA/CGF2399qaVLh
zNGEi7SjhPNld2w6EhlIOWgrumd5UNfNpOxkoey1sU5XphrdW0Z6WfmEsJVZu6nD8kdfa8E2U6SL
RrNMZmDh+USWkmomxFUWxK3k9HIhLWJkWxe93+8rE7kybUNsXvnJ4GXReVAaXpbzWfTyjmQpbxiV
K1/U934VrWPNT4FjfbbheXhdZuGyn2epSfudWHhKfvJWEU1hfEMDsxaJdW6X0XUg32ettcIShnYd
uJPoLtPVzPCG9UqtTVY1joDNhKSAmiF3L2MxYrgrtkWk/xyaZENgwJWVsx0M12Iq135Ze1n/08zE
HqYhcCETTd9xbTtfyHXp2RahgeN1x2bXItZK5UczVcinHJdmfoURKA/GeDWpzf1MCI3LxSRucsIs
Hf+u5b8mJGUPaomqQixZv7jvOl7sP5uhvWoIAMjq21ESiyIZXLOSV12rLaYuPY9M5VYdLTRuCQnY
A1aOoZtKwVlU60vNiM7S1uIU7p93dIfwmog7zpc6nw6b6YUhtFUyKVtLa37EdXFPkA6W6CZfdL6E
YrEAgt3mjr2s+oJOuF8DbRH9RUkLGemavufT7NmVcesjytb9hIxf7MOLYmH6L2EpuY7R7UWtLLsa
KdCQTl6YS24etq4a5GsqrFsVh6xPtlML9BrItpsL4qb6nMUr1kHVXDndz9ysnktKZkwWvAe54BId
Vbl0tEl2DSn9zhNZjnTgKVtD1t075MGZILYyrM+GWfM0Mv5lmchqcKPa4SpJpY3jO1d9+31Q7/qO
LJI+c4GBF1B3HxkhYFNjIKpNUNPiP2RAIcizYGtr4XNVq14wyA+G1W+SxFhPekShyr9HubZ11NmH
S950VFKsOxdd1EBPwfux1HeGTgaFVQZQmvgv5RTjb5WBNUepqa1ajSxth42kG9c8OBlim7iRaUIi
KbnCWA6GS1kQXMQhCeKIfF1x2y2OALUuVo0WrltRsrUFXpTmu1wLsZmzr4SSroUjX3LsO8SdCQ6K
p0cT7XrOV6M5XKohhtJJqG3M2lqNgyK7wreGhZ05LIyEJ1HgIDcM3+n1N8aU5xfs6Ma6R0qKnHE1
Ju2ZUPDNrCXluYkqrHObTWqrni6jjA3puIIskhdd4TuYy8s9U7oUYrCchBdGbMluo+AuWWURu9KQ
XFmSLHuoMp4zLeCr8410mXfSRdcpF13xXKfUTvicskllr6OzoUALH/XXtUXYSStN0ToP7EfMRlZB
UnG0l4uOgiBtVJlGA+gN5m8ae47T7fVAX0GdLhc1cXVLvcYDPGSSI6FxJKzdSa7iuHCJelw4ob0W
qJrLxvIs7W6wlUe8K90gLrfoRs5EaHmm2hI9W9PeGTWGMxSOKBrJy5BKFfQSxn3EVgSRylhVRrio
cDztS3lvxRUYSh/fVga2MWF4O0T+uNPbct/aHWKAhtYGdawy3YEmvIAEsVn9SBHL6lX0s5BlkijL
XVbLZ6UzrLBr2+ZZK7YMvh46zK2HCScJvV/HZbYuwnTjSPqzUwT22sjKJzLvryYt2JFPe+gwfR4s
BZC6fpVFiG2EAvc8BBeQYww3osiWXnwjWfcdflUJWjqpKhfEBbyqY8ozVn26jkwtqNHjZVs2zobZ
7wGmbelOcCXXlgCXGUdjrTnNZvLtdckJQE3zTa3UHOrFbSxbD1HqEGwwKQYobeqg18prVLlB/TRM
7HtjIgBCBtqNRs/UhcjacKnnWrPRmjql7zfWSRRK68gmPGvsfZstm75Z6Ruxz6covyiDxr9Xk6Lb
GpJ5UKoqvjB9TSbzhRzDKZfTlbBAUKTYrt0STIcs+wLrdQX/m24K09jFZtByaTeGVduMfFP1kMN2
NyZXqgR9stIYK7vOi4WhxLIbqEO8sgW+LBI2z8ux7OxFbKvS7+SPv4Xofg7DvgN3/wrO/f8Rq509
Wf7734joB6x2/5Q+jXUEBeh35PcN3p1/5XewFpj2N+wCNQSXNDIEKTKJ/x2sdZzfoGIw04AkqCEs
spmz/gHWWr/hwmkgSFGxJ3MgezKm+QOslX8jZBf2KWEEM91hppP8HbT2aCAkQYPCRppcySOehuis
MJ0SX9viBRNtRjEyl/UliePiiGKjcUaQQqGr0n3fTvomkHXt2ihKdsDAxoFwkvKdZjXVuRRr9jbt
SyNeZFqGJypWX8TV63L+oI5qcuVPsWV6moliHqcOksvMqUxcvY+aaNtb4XBijq/No9A/oec/b+do
ROpkNSxhvdW3tpPhwtRiRKZw5krsbsEROniR+iJKPLPwm8wb+yDecBoZllmmYyFSFjLio6qLHBxT
2uI1p7Z8mzKzbDmjDvhDEOPsM/J31HTvZ4b60Eu2fUj8KL2xmjxxefzpOow09n6tGLInG47lbI/S
hheCXuc5adLsqu1s/XwKE+uEOfYR2f3PO55B+F9GY4B7NUTN2NjiZpdarm5PzQ9UQ5kMmCTsu8yP
RyQwuX03mDVlIzZq+1IYwNWZX4Ch/bLk/xgC/Ar6zzTFT772Yw+/wRBN2aN23WraJF06DPEeSqf2
v3dDSVf19TXej9v/c6PHhvG+VAyGWfcTS08bfljayNGykuQbazTCM5DBIT0x1z+yq/vzSrzEv36l
hC5oUdzpGgnFUtqt66xNxaLCgmlXxC3sHlPupSuJOL9vCSZD4CBVIGMyVMp3Stfaz30XAruVROYh
KtIdwhQLFSxbktnEAVmb+04KMuybgnQ8Mdalhnz69R8NWnI5DPWAg+l6YrMxLWsVps4JPtdffetH
xNS26ivVH6dmLcZ7yXwKlWnZyw7Qq/23mD5/ftnzPf2yfhPyy/S+59xZq7d+qyzr5DVtL81iOJus
g9wG/8vVczTwdsJSi0OtbDgRxa6N9Usq750eXDKnov+n6v+NV+CokFr6GNShyQU4v3MiK5fhNCGx
qE58TX/1hh0XNjPVdT3Lm7UzlZ7EQYFccO6hPVE4/+oxH1WRRB3UybL7Zi1xak2qA5Mo2vB4acen
2DJ/cQPHDoSZyKKMSWa9ZrRwBe/M05mHwy46Mcme381PKtAxw7XGvhGlSdisBxNNAI+g0uSd4tzK
crxyQBf+Vw/5mOojBprHWONt8DmrfBdNruyAW53rgTHQz68v8Rfv8hud9Zf3YWhVWfEzLtGEdHeu
oZfOk/Z/OXuzJjd5vev7E1ElBGI4BdvYbfc854RKrnQkBBKDmD/9s5yqd78d7tCuytmu3rnAgOb/
Wr8VDpeMrmuXP3+eT5cvZG97qO60iZpweNSMTR8NMJ5eGDpXmtFvcdCnq+swKFyUPdpk8I+9fdZw
A0yIXqZxcPH161lrRot+bBACYPoKhUgzko3Xma2S5d3s1o9fX37t9Sx6sfGGxi5GCZowNY+qYhtE
w1/45WuXXvTgAIX+oddZm1RutW2Acwew8cJr/1OR978x9LfC6NNrn62sR2VatUmeD9NrqnJ7n+IO
LwCFyX2F9KwIOnP7xMPyUhTpysMsLWWNnMpczOhug2ri2cZ+fnIvPMzKF15CsNzOHjjIPRiKDMQ8
AgmrTYsTpkvwarr20xezez+D/FSFjUmGWBwk3aC0q3/q93ybbcfI3UDuH3en9D+UWnCuRGgU7BBm
GA0R9tHbrxvZ2hOee8+nz6WqFCzuxpikFohuRUXFx+rTD8fk68uvdMKl7W4SbuoHbYWRtgeeAUps
CRBfgDp0COKX7+fW/uv7rL3I898/PYakfdYHZYr7TFOB+qaCMLi2nQsT9sqAThYdXWgcyLshmgEw
C4cKztjBfgkgMM2YF3Pn+d8eYdHd05AH80RDfAnaTFHT6m8hBBAXnmDt/Sw6fKWzQtUt3s8IlnBv
0n3h+v82liwJiCLMNDxTtcGZ41Dh6B5CSsuFdO1f3gogs39+WBQWHZDcoeLz5uDoVeFGV9mFS/+9
bbKlnnssYfxhBd6JJXDYRVyd0Mbcpjhwq+3hn9olToj//Pli6IoJflCTkBCB86j/G0iFvn4zaz//
/PdPTd5wwXHOhKpcLwiOTlAd8vh+0ASWFn5hcFi7xXnQ+HSL2jCq5xHKccrKKA+CuB2eZenjVOfC
M/y9Y8GGvrhBV5ZuqvF1dftGcXo0QXHdkTsz/0KsyT9+5kXnLQumhTAY4Zr0B/JCUYS9EaSK1cU4
3t9oh/+73gNR/M+nsFTgjLpED6haC0e4zcTPZ78yKCNn9NNjX9v0Vy6ke2ufvZ6mRkZ6b5Ns49nD
fGWmPu+ASuQMZ8Zj8M7trouHOScQxyhyJY3iI8o2lf99GqbwMYREaWch8fuZmLKNwwyFTQZow2hD
iDk7rbXhzMHhaZ3jGJxb2VVmAm7i3iroAXYXSC9mNW8DNraHvAOVc7RmFc9Es/tMND1qsaGAWGIc
f2YFC+C3DEyHQ72K+k8WfHYnJzXy2owWDkxq4ZmXFrETd7Vy9cvXjfrv0xEOp/58lc48WN5wbhCy
vBUektunKQ7J29cX//sgiFzDPy/uFTxtK4KLY8lfRSzrfgj/kqtp7dqLjt45k5/7tEDauF02sW1Q
cEbp4AKtYu3ii67ut3qcDcF+RZbshMjJQ0nTfxuglknfc9WlcN1pk7gBjtiRMga8DlxbFwaQtR9+
/vunAUTMOtCdQM9oznUfG7VOaHL+6WMuDQgoUiBHvcfSqYVNmVpsQ7B4+rdLLzagRtmqcVKMrIiz
e/AyDamd/LdfHSwGI4NZLBx7rIdmFCA9yPoov+T8Wus6i1FIOPkIUgw1Cc71N4HIUMUvNtS/hJ5a
Odz7P/gtqw/72iEE83zeyre+L+qNLBof2JCaProc4YLNjDASMcrwDhIpc6UkNnQOTKUXBvK1xrT4
LKNp5Nz1EnNpndbHkqfZzoK26MJUtHL1ZewmCriQxRYTHs8rt30H1Hhw6RBv5cssBe2YpcVUtjaa
qgVrFNyfNYOEUrkXmuva5RdDD2yqsCortCnFUgBcytdGpP8RQS5YaFcWAf5i8EkVybsixyLA0/TY
5u/QmCRcAh/oXBiC1n7/+e+fBol88ppRpqVBOBMwC367R5l3O5fhhcOwtQ97/vunyyszNjY7//6x
r6PcOzXywotZu/CiLyOvb55bNpjEDsdNew6UuniGvXbpRV+GPEcjageXxmwLU12s7Wn79di29jUX
GwHbtlB20G57cAB/gTQmsFCnN2onfGe8RUWRn76+z9oTLDorAp5nJmp81FqhZD3y5kmUkNF+ffG1
schbLBOopauuqLlBdtnsbUvtgdDrQ1LRQSoAo0hZxtDJT1deU2dHu2+cxM2M/+CGtXehza48nrd4
jTg6LwBUwrTZTFi2Bq1OPOP9/PrpVj6Rt3h1Ba+pdCeFV8frE5Snx7QRMu7VdDs0+ePX91hZeC99
39XouAoaV+x9ZvukWXsoe/6AEto3lBdOrvAvDKprj7IcmpyqGkqC1wQXyFZymmRC30EEEYW5udDQ
Fo7E/+/AiS1T3hDGDNSijTVGO+QKmnwGGB/kOtO2FXDUWyOFAdYUxY+0MPkeSgeyB8Vh2Fhw6e3d
ee4fAaAm36eg58dWGqDVe+5dzdzDOZIKVALybX+cXU5Phsn5KguRnvf1N1gZ97zFuDcFkta+wg+n
WR679hEr+Kib5YU+snb1c8v9NOwVpSw6VOFMkpY/auRbzOM7ig4XLr72XRdD35SJvPUYphyjbXjJ
mq0k+ns/wSZG2/bC8Lr2AIsx0OYWXoifmyQ33jWB2AtnbzhOr/X269e/0oXZYgxxmWA1G6F0KApR
PfVg+cUTNNcXBoiVwh1bMkzqKVTSBRX1UIcdAPpFPsH3bL1PAODtgNS3dnC58F2e5+TojK59zbIU
NuwSQlR3YsMB9rjivveyets7I7J2C+IBQG6LrU49uZ+kY19ohWuvYdlFUXgNajZ1ByIDFyowJBVO
GL0vNJSVcYadG9CnVpg2Q+p5oDygjfsORgFLXUurhec6aP24htoAmW52Sy980rW7nZvSp7tBWpOb
SRKayMoZryEPEzdgSFYnhTzME9Q1gAtZgz/+266MLXrYJLLKQrYBfEh+GVzRrg83XTrQzdfNc+1Z
Fl1MkMYyug9srIpKYJnsvZb6MFTi5Cn7SfP2wgda6WVQbvzxytjgdYUlsLUcB31U0vuVa+ux9ruH
r59irXUt5knI+MIqA1s8sYpdQKCD+vFv113MkSycSlQgA5qM2JHsESPyHmRVcGHkWfnRy6TUdm5H
PZnOSdQcQGDVwkYLvfCFF7528eDPFw4PEkO1C/sMVVbH2so3dvWPG4ElQUrOuqlASoV+RrfAHJLO
tx5dZSFspUb0yj+9eHfRoUNEeHrtNJuEcXozYG+wqavJu9DmF8b9/83lS65xU7RpZRHpJH0Z+nuB
g9N9xy0Yz2WNAc+1CN93qF091rWXJaND9ZWwECEHTqy1LVKdbimUkxEmC2SV/Nvznj/jpyHFMURz
QLWdpM0AZvV62CbgJz58ffGVzucu+jhXlJQhleYgwF4ByJj33b3fzeQlgJn7+et7rIwjS/iNw1XZ
j1bYHDT49knN6uKBOEX54DoTnJK9h1iBkjaPX99srXEvujuzJw3tIneSqeHPCiLOiRYXLr32HIse
b1TaFI7waAI3KjZE7mjFZPZKkBzkuyO6H4Pdptt/eoqzL/qPb05n1gCDSRO3gm4mC2GkawO6+/ri
K0unZdKnPXQ0nKqgTlr4KrceFjfbAgH2eyRptz9r3lsX+tLK+3LOf//UcFPazqDViCYZWTZAT2Yh
+YQhDU8VdF9YBFVEG8SWr5/pNxjtLyfgSwJl7g7FTHNo/Emb1wBV0VzCHNn0YhtCot9Hwi1dFnWK
s2vHrUIBHwZSgWtWATUDs/ZbETDQEYkV/EqnScXwU9C7DlnNt6qeFCKsSHuF2RYbLQV79phj9utc
0PVdpz7ILLN+TbKxZJRJGm6tuRlfAO9xot7rIfQfuPfCKeKcgiGcX6qaioRMKr0Uarr2Oc9d+9Nr
rgB+qSfJmyTLWg+GDeuXTdl94du/gKS5QLFd6VVLHJ1uWDYLYLATiEpkNIgMUOkU/rCvP95vWcrf
Pt5iFEIQhgimRpQH1Gm9qxy60W3pWPqKqkaeVK7zt1DYGl7ktgpf3cJNbwt4mRKkh0LpXXnOE2r5
hR9zyWZzHEu33c4pGyB4B/BnLz1NLsl2FoSI/00PS4HoPBR0knNWJ1i6H0p4tyksquFEjhMyOeXI
tmFWvPoQTStUzPtcRvAqv4X1hZF07TMsBrc2w7ZRtIImTi2zBzj45TFEhezCPnatvy7GNxHYprVg
L0c8OTTqM0rld8Jg2PZqOC6gXfSfndHo16+/+crNlhpJF+e4YY/+cCiwm3hNzQDCCKvhSyx7snFT
GBNCTBnJ1zc7D5t/aV9LsSQBeLbKQHQ8yNxygUehTgzgt4Gpi5/rWf58aFOR73QN2Yaw+SXy7++R
7m/3PT/8p64pO0PCrvdw+QE5RZUx7TUkueoRDG8n5v45o7L0hnSrqt7fO1kX7MD2D76xfNInUw06
SaWdbqCn1FdkEt5DkfVqC2izeueDtqFMG4sr1aYWYJh09LdZaYqXMRPjy5SG9OWsEA0Bl2PlrbZA
LBlnv9wyqdIES5z8emo5wtzmJk1R4/KGuHUQoeXNur5yho5dI3wtvDDhnEeiv72GxQglqxL7CA8b
PG/2xytU2K5hPMHR3wTbytcfeG0EWXKWSkukxO37+VD3oMulvG4PilAw5BtrZiRylbC+MW+Q28pG
yNGQdfTDdfLs2oPL5JG2PhC+rcOCJNQ9jdELGLLIPNRoQ1g33jsbyZlf/9CVwfq3DOdTixCkAAAZ
uthDPVD7JCX1rzmokN8q97x0pDm7cJ+VkYIuRtTe0yUXEq888DM7DmwHCaUcvo6vn2Ltg9I/2zVr
ZWm6segOKTArm2nU82vqzKD/sGa6lMF23o38rdEsxrqB5jQsO9MdStui8A4bl9y0VZPfI/N9REKi
U4KnFk6xEnS6NJWujROLERDaPKfmuusO0h6tJ79xS6AtHAlNF1FIPZA2/cbs3tUxMA32TWB1sCt/
/UZX2sVSD5oqWqQl5qkDKe17OQbPhBa7ynE3rcmLC/dYeaNLUSi4cvU4ctEdfGsoYfx1ZXMMAEJF
UsyU41zHsUr3KahSWKOQ+Y0s9K8fbaUpLlWiIZZmbpARneRCvPUYnUDZsi8dHizw+v+bkJcC0TAN
eofXyNkbamc7hU5+7NRkeQhK4fALNQYAW6/JmmPay2aDUokGW6eskkJreBQQNnIRsLoyof0ONvnU
s8FCEaJD0GoCvoO1hf7e3k8hnFYALjt3ZhwQIt7xZmsay90g2dKPWEDmfV8V/hbRqfnOGTSsUUUB
yjGwVK+U4n+Fg+f/W5ddalEdyOCgW8KUwgOAEbnT5kAKAbsx0OLS5n9t7/x70fTpFbSmreiks/4w
pB19DVKD9EhEpYBWZFvNtBFQVRzDxnV/BhyI2hgs3PHF6zvERcuwtDepHPo9sbHXhS0LEVmX9gYL
tNz/30YWw1WRVwMzAhWnAMrQo2ekj5AmpP0A8AEgUywmrTZ5ASehphLxZ86gQMYAwpD8Y/n1dxHp
04sxfWrGCaz+fTkW/h6oSPtG+0od/DLj//h9F0MXn33hVQFAcDSf2h0AjfWuF3OTwEtwKUliZdRf
qlwxJhStKBuyL/NuTEKT9fDxTuGu4eofxQlLtWvQdVMzD24BLUjZgMky5oDUzs6FVcJKF12i572U
1arPpiIJbFoNcHNXoOL6YFc9g8zU713wj4dN1zH7wiS8tltYRm4ItwHPRNbQQc3SS0ze+z/TcWhe
PC8dN6kGhrNEanKcDZmNbHKoFQ7wQcvEK8EOoNi2gkAvL2YarUwxSyHs7DYBZ14zJJYLbkpZb5HB
hKLPFOWXSN5rHY2cp4BP7XwwEwBOqSkSQmCMTnM6YUMaSoSUgYUEDzkzYXANGODwSAIk2W4FtlP/
scYFTePruWZFzsyWOtliQnk51NWQuLx957R6AEwGCRtPEJ8evL5ImlrfOgNifCuz06W7rRAmNGfd
jvr8Fwae2KGgfpA0mjGbZIQgq93H/j4Hhozh4L5IWJ1fOOJda4yLQQkDIGLw7LJIeoSyIHrSlEfk
fwYUePn0J5KGpmcSzuGlKsjaPEkWy6mMOH1ezQ0+DSuQalC5GWyxFqBh/0mo3W6t0FgOiGrE/mmh
0f4APM5OI3RvR++Bouy2NiAAF/aZiyTq/43HS70uYuOEkoT16OXoc5FsqtpDVgfgRx0shfseC5Ej
NEqIPkMGKKA7Q+hA1QMb9H6orf4N+/ufbeacWWhVBj+j54LfnCoZE9Wg/OrC7L3DfGv2KeY6wJBC
0DOgSNqC0qWSNqXyVIdV/dKeGVqDALvJqeDBj+A5DusLPf/vQyWwwH92hArYLQvkxy4ZkZi69xUv
9p0LFI+t5SW5399Xc/+HBV1b1PWalnSJcnSKlIisPFjzxGLSEyvxR0FuECWNk9baGi+sH/++kEO8
+Z8PVfSM6DwVXZJz9t3xJ//NZMO/ac8RA/vnxaWbZSPY3W0SsIacCAXwbTTT/E+zI/J7/7y6ZRnA
bDwLbpOMdVFVA74YFTUhN1xn9cPXY8/fx1fE+fx5j2Io9Zhb6W+rUnONNC1xnQHBQkA2C8NrpkZg
Wr6+04r4BBEGf97K2DzlpoPDselNSWNXbgtodbYt6OrISBFWHExK7lCn2OP49SqoXsUMNsvXN19r
BYtxK0WOWApKHpgU2UgObG6BGgMafPf11dde4mKYSt0B4mR/1Ilox6vMojusqZ8t4R/cVl8gIq/1
zcVKSVss8zzdQ2vvg/OkZxJuJkCao042l0bbladYaohLSeCIE1hsd1jKJ2DuTDtXMPnOcMT+wPh0
qXKOGWHtVotiHrZyrUphssTuStYfvPXmW2Vzp4zKzJ52lQS/h1dMPNGg8reQQ9UbJvW4a0sL5F+d
Q58SAPSpQNREx0D0uGXbjyPXuzEtdunwXz5jG6o5TL6VFRVG/UDxfzNi9whu3LZrraMR8mdnplOe
qgQ75V2p3ZhhBcp4dgBHA6mHGuQKzvK4xym8Hd4Bi751wETBWvIDMRXwFSEUHZx5nL+c92sa8sRx
V1VjnI3zVWVniS/0NUbyyOre5NjH3DvHwtshSJz0wFPQESV7FyU2Woi2ijLz7IXIWKv8n6ojJ51D
sFHhgIyAdDRAb2+dAYSptXMn8iG9Z6vk55PmK3+yIXDoAUKBw+Bcii7UlrUPxTy1ETHYrSJNC/y2
8kjn+QnQpR2w9LfwVe5S96pIQT+x70I2vLum+m8sb3vMJgT5CnZxNxS/3PRnhpBjfIkxUljyAaUW
h8C2UWfYuKaJOdZ+NHf3DW9O3O8+NNBNIFXFsxVesXTv2fWWsqSleTyFT0b7URrUCHS4z7M3q09j
W90WrXzKSzcxMwB39MkBkPNMQiyrLp7sd8DKQKsDLMN4u7rWBxaCwA+WadRWIBlhArXKIGbDDR/7
t0Y9Nt1PNWCVwOHJnsEF0mK8ncPgBh7kOmqK8apuOshIh8MA5EronDiOf6KJj2+qss58j/ZZhG86
hPM6R8Lk/K2g+Z0jPtTwTck0DopbkbUqdjMLSKtkgiMcMyMOBJHoM7GDY49tlLldNMwAtPstOLnd
fVPoTZ1+oJwUtykDZg2la0b9jQINHyF2TnBdFG8MDGnCO3jjQrElvrMr0ye3e9BE3qcY7LHSwf2q
iAh3b4XdXvkAc9P2HoDu2yYsT3WQxlj4gNrSAUprtXLHAFLsDXIuwx8l/s/R7U/uIO7C4Ffrm4gN
NBFIH0UWABpjAb+aG7uVDfscdu3As1kSOVsgZ9fQnfBsZ2iQVB2qTl44Xc0sfYenAcsvg//A0KgP
PhqscPpgxshNuicbEiwj+YY356gJBjaT9XOuAmCw3O3com5WPdTA0sBivy8bdsbx4TihYvJoIz5g
rgGaTUUiQjMjguJOdCES2XTMxVML9jbSgPVJu3CNleUHDikia/rW+cEtqe7L/K4NNPZF023ln0FO
M/CK1XEMwFmDAAosSpBmDuWERtYCzMg1Zp33dnRPupx3udPtizbbzmCn2tUI0eVr4zS34zy/28MJ
aQwohl2T6c6rb1qQQMe8j5sW7aT4nlr6iPa0hfHjyqfySjagA/Q4Cp8Z2MT2tsGnxnkASBr8CjkX
P+wKG4caW5jmxmc/ihCMGwYLSv9DTGpXWg6QcjaGIoVOpp58MdzTDrZGyBzqXGwGgtfeu1vEOPw3
a9A8FGJMCdRA4HdBXRy1znMFRg5B1+jYDy/7OdJ3QdvIBcLIq/Af1ymLkQ+zm/MRBo4xvWeWz+Nx
qncpol39utz1IZA+fUwC+drz62aGY2XE8wZRP6WR24cAIofeXlAk6Z4jRkm9Z+VbYAOP9Jv3815Q
nC/azUc3K2TngfsUOBQWejtug/Sqnd7quksKkbRteeTjLZn7p6a+1g1ioqprC+hfQBxjIjABMHql
AXGvSn1NKImpcmJwUG8hkosB7Ij0AGCm4nEOKLGgzc7BZjhrza01ESSh3IQBdkXu+6iKqCxMlLof
CKCISFHtrPLnWNwZ0IttX7/w/M3lduyVbYQoZUB4p01aQEmA9jBl1dFruytBnF3vV/EA/s4IRNQk
PoJzolnwvZT6pSrOSKMmqvhwmmp8EpzmXVVCg1bbgSrboUvSyGmQ+AFAUo1xQzvFbVo3322EJVCB
1t2BUDx447VVYMygMOmBSYZcm72T+3NcUBoLxKT4o7fnAFAh//3bJJ+U8WKCkFXBZ6R1jLFg2Nz5
7Qeqiwe4iWL42hJoF2OvwWo6C7czWFHSeSUDPwinxPFiedcTuBy4gbLuCB/TNkhhY7JPwGOIpC5k
XDs0KervtPuuCrkTINzVuYEDDy0XizNEVGC0u+YKt86z/3KBfRB5ohUDVg0ufWAZSBA2r1nYZV3k
ET0c7cBB/PHAJBRrDdgrRx/4iSBCSEF6g4wfelPpAEDemVdnFB5jOM8Q6gNsavJIDQLtkKhbPeSk
5LuiwRNAzStnhF+O5ogzie40WoY5G1alw4MSXF53YrIPuZUDHmCHWXOVY8tebgZDxVVme0pFk8/B
93KnjB/nhjUGc28fQvBs29uxC3zkoOTZHp4DFHngNnB/yUyGhwIqdfRMaGYYiFXZEMS1h8h2MNhf
OGKQTo2YzW2VjrAAs8Ivn8SokeAC2m9NTt6oDg23imPj4JQoNihV3U0laLooyZKkxwJmy+Ft2YLo
TyJYTX+oanyeQnGe9sp+W3GcKBXOjx5HLEdAfbOopBiZygwUqBmGCyN/EZCV3SaNfbvcz745lsae
oyIzu94qy2fJyalnatvASwF9r3dC1X1AKHD2BuotdqMGhOFr0JV3bTaom2YcblGZqLYjQ+VCzvJx
rGEHhn3tRPNul9NOHku/b2JW0yCyZ9rCkgz7hHTIO0TA27JAFAIp2vs8DFQEIg/4i6l6ZlMAJJwc
hmOO0LIizECUtDHAFWH/PAjxmjUhOWhbW3HNOzB5vTSCQBC9K8sf5qp/tal9yIr2sQvcEwu9g1P6
oKzm81sWnAsqpb8PUg9ZvxL1a5QLPBzF1ii0I1jFls0ZwozDEVnJh4GaTd62+9J27/xS39R5uM8c
a1N15LWvNdhe2HnYcLeBzDcdw3l6xaF/jvyr4A3s1vAAWN6jHwCYKZCIBkvwtg7MrraRVp/LXSba
Y2DYEQhjxI41+lgbcg46mr5l7QgEZw0xBuhikZDpldE52Vsc7Lase07nkMcFYz/hH0wBhmxDjFMV
8PW6L2HL7wmi/JCrKXf+XLr/AXg/xwGgS3sB8hM4cCEX+RaoyhzTYxuck7PDCktYK52x9umlg5gi
1nWZ2kGwSPVDZwpfxVbgYuNg7BHTFlhkO+INcGI4AmFGIdC5r8UcNhUiefrJS7ppVCn+a1d++ChD
FFERlnpXhJZ9T4LJObpBhcWZUzWgtvUcJ6FRZ9fODz91cphHSiAnPUQTIqxj7j1nA+ItGMS5Iqeg
KrDND0G4R0XTaa8DG3iqxgDd3LbwMPaUAbCAC8ToL7mz89NgqPYDjlq/2/Rc7+nlhDga1Qzehgag
BHp5DpBd43tFbA1D2ADfOIeJaQzGloAYku1CJItd2S6wK4OTtcecph7qCpmd+xhmedMc4Tsuqm2d
W43YeHhrPVjvgxRJYLkqcScnyHdFMNvb1mnnEzRhSJEENK6JgQYFH9KyOaSyrB8lmmGX9fi3nowz
0B63uRrFteyKbB+IrnsYLIP36A9e5V25OFXHiiaEMeIcmZTXGC6LwI5Ct3aiKvQAig8tg+k9r9Py
4KqwKq86h+btATxR14+dSdQphmqBlNWMj7NOfGl0C8A7+fALUiKDySrYJpxame0qmtYQgIAszKOZ
o66O9B4QLfZTf+aqawk0MvaWYNNkWMFgoaGQHQKzagAY3ZCD3zlxQP966EdsJB9j+w6JZ229cF3R
GyOq+r5vXft729Uw+U8WJP/GJuqBMWcGR1CFBbKuXBevvEBh485L7Xbvoj0nyChjR8Z9EEJxREGu
et+dsSi2u/AoIMfaO6yRzyjyBbdl1ZstV9P4UOFDjBEYyuO9l+rOij2Vlrdl6YW3rBN20nqEbKuw
M/ugtbH8YZNz4xq/vga1odjocewfs8YW8eDO5H7g2HDEBDP5TpVZk0x8aq5QHcuOyqNAuJC6sHZB
0HgfwAPLB60d/wYBKerHaCnQ0nEwiWeino7peTnp9G6DJMgKWEfPZSjOaNqanQ+RZaJSzjDqZ9NN
ytzmOAun3XkBMmQa4ocwcjPXBt6xBQ0La3+f1ajlhn5enQbpRl4BRGsukQkRcBlpbSP8rc57BFzU
+hGk3vTE9cB3UnnF0WR8eOLCpLvmvExlJMd22RqI/oX1DWDMyvyYiq6KkHl2NwalwLIexS1mdd1x
8pyrRmcYKNp7ji0Igs5GGhdOOm3syYdMtMp+2VN1nbNZfAM+8jug8dhTIpJkI5r0gdKuxvazfgei
hsedmPlu8NpnsDjLOMgLc1OjBe/aPkzxido+qmaEFhD8O4zQzau0fh846hcLrKG9STsG+aqH9Qmx
D6UB7LFrumFPxZxtghoAVKXn69Rh4zFNz6zkgPDr0s9ELOvZATwg+6hTjErSE6/I+gHUaZAlLANh
D5BKNuzqVKnbPLOzU9CmZ+dnNW/7kIYbg1rzRlnTuOl5Z23sBivxtpoeh5A14GSq4NkCLAywYDe4
QSecNpllgjjXksctElMexyrIDqHGPrGc2yCeuR/sSuN4W5/I9CGFAfTogl8cyQFvxSk0kPql91p2
DQEzSKexLKr6PeXUijmj886pTLajGmQwja0gkg2auJwCdxNgpd252IVSZgUREtDnyIe6IfYrSz/1
QqTXLXj0CTwhGov4VCDYgvVX0OPkEaqdRdSqMD2NtMiuaGWGB9DDoTbkAXbRjWLYznEw84Fr+5gq
aHJgc3ptC6dADUiaxxLmgIOiak7mshhQnzYWBnuY4j2WqWsL8OhYDaQHVaEvDghvfFIVx2eR4kGq
bEZYr8q2VZuNqB5n3TdX9O1bMRIfTsn6Vp7Hj64E/xcuiH7jCR/ov6J6my3o5SgDPasWNb9O58ZL
ilyHUETiJWMb5twAdC2vSQMjRqsdBsJ3oW5JE4pTm4/OyeEd36CWFUQM/xppJUjuJKLiYG3aytrI
0WQxwgVeERuj4lr3Y4xcPMzq4CFFNR3mDcRew7Xm6lehyFPndPc1z7yd0cET6TMHZ0vDPZAG3l5P
SMuB+k9ttbbqxxGVK6SeaJyd2GDtujDobI3t95uyK+7bBrOnoo5KWO9bCRI1HnLfQlCVwhkIsnN+
InkN4RCVumraLjgMgqRba+y/D9lsb1w3RY+FkD/KRfOD1N18C7gqoLapA64PLV/sPK23BsEIqIgQ
ez/0/CPzOnCoS9HcTq1NHnpZ6hjZ2WiNdnDIoH7dKlhht6TxEbkhhURMJHtpvXNIuTuWe93awECM
tbv37arCMn94aVAriAAlxQoTmq5I9vPRFvJmzMIAk5fXgdMfYs5NrfCm4A0458AMul5lHbMQIdUV
tfcQknzwAK8/UL06QauDInBY13t4i+nOLW0AcrUMjo11nq8De9wAu+pGNm9vsfw6oLecRokhxLEw
zDU0+JkZq7nDj78r/fZa20bl+74usdaSHjIzfaPV7SQ7miOSZZx5HKTjfQ83XIwNV3XvsHn4iT0E
RbtAQCM4zbzrv3P4I6ezjNQcfBwvbOupSpFG5AVgMylf3ZPShz4F2SkfpqZALTuF+zBnKt3MI8cx
ZCeqLbafSJHo9XAAMzrcOEpgIfz/yDuPJruZNDv/lQnt0QGTcBGSFtfb8oasDYIsViETHgmbUOi/
67ndrVG3ZhTSrPXtGB/JKt4C0pxz3vMwhUeLPQUYSevIh5nRknPK6/Dc2ot55WZYDRwphm7aVL3n
/LlR63ecBKgVL1T+IOuv3PfaQzlyW8x7texnYyPZlY5YG+NSOJ0XG0faXJljzkznsioiyendjt9m
toQXuHnDqwA5ucuciSBjalGP3xbTo3HnYudmElA1bkP33RPvu1H4SMKYuc7himVTeZ40ZJBVXIHp
w8jKsp8ipQkh6hqQRiwJbCLSowV9JMimRV4eKfcgT6AT50k2Zfnad2341HfQHZ3ZDY6aOuPNXFnu
Wcob3TceWIQmZWyszNDSbxy6YmbCdJRQEeLM5oOWRnIaSzyHgI5MgGrjjAkDjDMn/yrPMOhUxzVu
tVRCX4UZJ7zrcfBZNPz64CyJt7ZnYV+pbw0eqZc21jauTLynWao/OH3VArvhM79dwoa9S633qYHA
sQ2rjKcwYAU5N5YTvi6ixnNVtkrclZ307Q9AKUCMFj+g5rlkypJDDaqXlaf5Nmlj+2Khs7+WgiFl
yvOTX5nbBdVumMqy3tslTfN0hMxsVqKJyjdHqbZZNxGB4Q2v8Q2ywJhRsA4r6v62DHEyPL008dw+
MnCj9LWGeX4mRDGFjNcWKZQeiYLI1AmjHc1oZfsbhyTYTtESltcgT5x579p8umurCpO7sQ2LE2XZ
6k+Qcb1YRWmdnUuwD59qHPtNkOX1z7xiPnLT+DR3rCwrGa/2pMYT24vD9be+lWl6HlAVRX3ZZnQp
ZEIUMIGzzXFEK/qurZrXulNeeM9AdQrcCo5LjwT72cvCeaX93f8zj164sexa3iVpWu9S2U4PfJrt
c5G5bG9FTKn2kMOrGWcDNIjKzBYkwJIAeQq9jYwKBuGLILgjLuu+BJYo3jTmxLYnYXhxLcd7L/sq
+QFB2vsaw1ICLM+9oll7S7QMq7JTwSWwaiTZhDKUT9dpw31nh/lDtdDw7tOAs1V5csGSWH5Psc0g
IoHZy5KEauP7k96OSrGWU5kdH1Lqoz8rNRQ/6VGK+A7SaRl2KUW8MyKxleoHkN52uc7C3jIc6fKM
oaOMA+c4p79VWKpNa1VqRx+oe5njdtrakGDZtsdvhTrBhkHv5mqcbsWexH8stu30KTKsKqO/HK22
kpueMu41pBaNxJe914nhmUneJ5r3amq4DiNN808yCIdtFcJD4Oq9tQZ3XKVFAaUeTZhs0bgzt/RB
ZId8gTG60Kb7UA352WoCeFf1RB431zv4S6rajBN7S80lZFPWbMw9SbdzttgRR7/2FSTaPqIq3YHr
tF3G8DFs2yfsU4cxx0JsB7FQZj3HiKIct6RqP/opyx9v49a1O1+4MgAaG2HMTs0fMZqfrnCea8M3
5bacn2ux8aP8kkziAv5yrwvqe0ITnOyM+2+uvkIQbhHYIsOumuC4jws3KLDAAvhqOZzHMntA8D64
YVZcTJw3K5nkHF3dMkDu5rUzSYszUY3iWlgf7Xgea+utBN+DMIOXCbyDkWm1j5PmI8ySbdqJixqQ
F2ewzufeLk9eG+8xCPYDw9HBaPYsSdHeJTSJSrjzCsWts2Qb9u6tgor4ueJwjsES8BYve2Mkebus
vHZDf04tF6MCCXX84ft0MP9fTEzHC/8PLmn0v3nl0dy77RAG8hBDI4Fu6YnhHZCv2YaTTl79qMzv
HFtzXIebODy1MgpKIGBKf9ZZvTzrtoNzEHIGvBWbejAoks7b5201i5VqpEvJLqfnSzFJy90MuQk1
xfNWcS282Ba7aOqJOZrMmuE7aSYiaCrorRXP4vCdwK8L1qLyGnRwLMkHv6vsrybUznFMMgkmoq65
EclOYKw1yzh/1PDYnt26yt9oLA0iyufmmG20W6ajqIZ5S3Q8Y5Td85+SUoDToeH5slgtNepNLr9V
1NcwX2aYmZyBrPuBuB9R6y5pb+xzr/2Y3b7MORbZls30jMPm49v2S9v0RqyqZaDqyYnG16bRydUK
M++li/zlYiDe3Tc57DMq4AWqr1o8S6wRhcdzEwYtp2ktr3wTw0PaoKNu2tZ2j21++601EZ4fLbye
28tVgk728chXc9424aoIzHjICrq6OJkmydVRnfe1mJF0uC374Rqg0t3PTu29d6FID2nLRZ3jSKxx
KcgLflpl5pwrEiY/Yp027yF4xUev97x9HDRduB707F98YazVrDvnwx1drpPCE/ukTKM7kbee5h3w
ukvihdhWzIB+09SLXlxEJ5HW6VdOcB93immBB2n6/rX3PfNmG/HGGTU9Wri5aJlhnn82Lm0ByovN
Exwq7xKWNTtKm4bT0YmgJc9kzj9qXO8bVa5JXiYT+OnarbR4josyeohbILcsRb3mA57y6qS7CVk8
jb2C32UbAppz3l0LY+oj1c7efeJ7XCBzcIdbSa++T7cZ5KkNYfpyWfVWU+yWJBWnBNDJNhHeXB6i
CUSlHyQ9prjM3nt47azGLjO1K8GZ9XY9j7s3cqT9L+hwSQaxroFgyDg7lmxo9T5wEOmF1c40NktQ
xhjFZurjSB6yVPgXz9OhIctnJ6/BhNKxSxyVXF1YOY+ll7HRB76R3doyfTdsXDGjriaV8STGpMum
VBegd3rHCeaVN0b9lZHIiOl/t4RaYrgvbnieoreoi+B+9Uxq+CtVmOaQqq7pGEOaE/AtifoZ5oF/
XNopwe2dixvjnnMTNbNxfElVn0CxqYPbZHV6hmU5nmXr50c3q7x+A9UcfJ9V6mg4DDIBckKnbnEX
BpS5Z8nQ/PLHBR+A1nJrpyqlbz8Rz/xxuQm8MdzbbMMwuGWfZr2Rfe3+QbqwaVEDQwUWoi29V8zw
7ldJ6CrdOFbaPEaMvXz6jpeceeyAage3qRjo1eF1NC1q9tIUCIocy8mXRp8MmYtfjVKo+Gm5gIfi
CHfwURit9Zh30X3JdMBL76jlDVSNXoVUv/+YYxJDtJV3b+5S9ZLbcIWVCC+piJHssgrsjeayzp3E
9TcjhuoBQojjbgd0rhgPCtBeaQ/tzjh+u+vL1Jk2Re7YTGpod3l3Jzl8DfHiNht/zFtgQ4OevqFE
yCNXhYU9WdU/mInoOuhJ7CHlIsbfddiad59X5F3ZiXVfyma4WlLE79RKz18Rev1Oj4MdgFBLnbsw
ugGCJrMwQDI06deQuj1NeLgBHzAmIkY0ewBX4ZzEr1VYdAet7PIhHvribBV19A5bpLyf6sB/VgXw
oE2IIQyDM76RJGu3/6gEjtvtwM0UXGXf+klxc6M5C29POshNfldS8Hn7sTrXdu4UR5ptG3vjuikA
ktA28zkuGYjA31u6lSkaG6PWLPm+zqPm1S87Q91ByjKa6+I1m1WoN67p1VsSLdgwTZIA5LLMcrYn
T7Zr143hSzXtTd0spMYIsK2hs6AOFt28kwI0KVXJpe2t0Bo6DRdGQH4e27J+75J0TA8FhXS0DBZt
8Krj2T0sMqy/Ij/utz6fFYpIPyGlhKbuHoK8zN9dyAufcRKiPUUVa0FTyOlnV8fxp1wcoyB6JPOr
pFny2pmu/rNgbz65aqiucYHIi/4+aJoqokzfJQ0wKncKuPEgnk/hxommcoIjFI9YcTMiYuI1fPt8
ToDAaLa7YZ/4UdYr7lXB1Q3GZadqmZyYka9+hwNugGNXNsMSfQowiSlLj7A6+u2+cvkuV8BDMeQT
wGqARPrnMtAwKvmYEGuCeF5g5dbeQy4whtgjxH2FSM01u2MANgeqAOtuNA39Ln4JLSuxf9GFBz88
L+rNsuQRVrxe7qIIEpGEO/QAiAsp2LLLY16aCsFTqksAyeS41KgNIIBpOSDHeJ6F5d5n1Zjf6RGx
QvbNDZ9itWAn68n6UbRkZJ3JRAoCRTjuHZcx1TWpaFGvymzKL2iMPdecyEUJH+pyQ09TtVUBCJdF
uNF6omB1kwR+cCpil10lKJvXOIBpv+uIVVD1Hxp4Ewxh1PcJvCIX5BW0uVVrj8Frw/0n2ZCHYUUM
NHaX47BTrnAElg9X3W6kvpzJSixIFy0OCYbcHCfZfaOY6ygWvLombbglN07j/aiiprqrE4uEDacV
gi0kI8S6RipBq7Qt+VSC3bjnh6V+eX1K6CIo+u7OG22gupFbxUf4G9GP0o9Zw+si6u6iemRaeUjA
kKyLRAdPqo/Trb04y2OHtHAUXqM4ILl+q9ejLZLXNDLVy8TUP9FTP1JksLLqVTdOtXWMpXndmu5p
bCf1kEFqhuBU4MU6aWdAhlrWmzZlvLbSzjrPpW22cJfCX13M8r+ixN3Zt7yBO5vZBNxyPj+3iG4o
P3qDdCL4Bxgn3c0tZVPsAMBul8ZeN5z4iaPAYmagbdoNplV7mNLx+5BP4lnXUfccu1UCUNR2f1SN
D/mqc5t9MAOFjnJc9WjwPybjooJKxKANhcMCFZU2t6dAGHmXGgGGaUidQxrYObi82OWI0hZiqDcZ
JuyKrx/fL75jPejAbdM9uo8/E+qhEXnlB/xk0Kt6955npyw3We0Ny6UO8/FVBVk/vAADI8koEnsJ
0c7K7GcdpqAkWzd4scixuStp96lYsbuCdHV9KmPYkXmYNxSKOiEXkGE+Krci9jXGc0lX5dTrX3Uo
rOY5nEO1l4MuP0tcTLSVOlH1mt2UwfSSmNNtSNxhGR/NaD0Pqd3j1qfoD69Ws8zRYRQ2uDtjGDxG
SBi2nd8P28hJxHMtpd6UchyQ4OPJvuZRXO3GCOt+hfVHce2ydJyMZkPYCh6yfB85Lu8Sd7SIh1jc
3ciGrg1+xLaL2nnbh653sIu09FYq8PzvIUyJ9PBdHVSJV4cx5h+zuZ/XI/nwXxlAvrWsqvKpNmp6
1azA+7Dr3KvntWG0HWzItYWnqnsczvYt0c3yDhxDHufUyU9+qNWxqEHFeVnl3OJ2DsM67C0nMbfj
r7b1iscUbHZLdumdJbI8om5aTN+xKdV+XX0Mc73cVe1kdmzbyUvbp/YJWFl9nrogP9gL8atQRQvB
mi6KD8kwukeh3fSVREL86rDRsV4Yjw9UFzs5D8xsGx/tEKkekDIf0NYMLaJCQOW/QncvzWMqFLmv
vKyXJz9iqSWsJRePtMEcfpmBFSGb0/prGjLSNrMZ/HrrDQ7qbuBP58Eu8m3euri5YamJx9WJw2oh
I91DgWkSLhta+du6j5tHo/sourkB7UnfSFuWbeMyJGyIG25DSp0WC7KtEXK4gzVZH8gmEsXiRlF5
Kx0RbgfuN7+McZTd45om55Ip93SVpw4s7nniJfBHsIp+v7wu0s9/WHK2X4rGifd4wH219iEjPfWK
2oHEHrxLDcfrNFjOiP0Z9OupAQ8aWSiorNYJUTS2hmM86f4RzwDYRrFkf9JOs8fJyVr3Cn1rtDzS
rgnzD/NsEOHxisurI3wLtGYyb4sxYb9kdegvTdnHpFJMDBN1LoqdSsRCodmg6bfv6TqRfdTca/wf
ewVFJzhDawJpF9eNdQUqJ5+C3hNnb8LWLbDozn4h3XsUrmITs4bWOhqPEQiVZ+WrCuNWYrSCiK+m
h3QZ7X1WDUQpBDedYxnK5ktOwiHOabI/Vtnk7+zYTbrm4aElDff54E5cQSY3jU5Rls5v/UDL6xS7
8pyVU/Y0Dze8Y+XmGWMVxDPytY3yGyJlWiEeudNAckuqn5OyooPFpBpnZSIBq6UL5gaFrmpstNnR
cvB33fjDm63gmoaAVvtx7g5VMt8IQlNb26ugs81ej4l6mbXX7gZfe286sIo913+zZQ5uOSAhtb8Y
AgOaWsuGPiIeUEzkvtQjf30b3rO5jhf88vh3m1reISaZZJ2w2WeNZJbJPzKUIwGdXKSnEJTxJaO5
/xjNg/qMQ2X9jtPMbPG06rWAgDSeOF/Bab3pQ9fpBkuvHB0fQq9xafzi6hG5sn5tOdixs5BaI1jW
MA1jETzx4ANv2L/UQfC0fLDSO39mq/H+ZBl37GXMxRq5KA0pz6+TnaAu4wVnv7pPask4bKKxXdfU
ODnrqrfCLapCfuSr6qurQ/vEwxCRn4v0Ko1IEUNay9Y8Uz0I8jDEiyEuF6VRS8wXKXjCqorn19ax
8ocWwWmj8qC94pJTXovftmNiyjkN3CzPYRrwLnYi/gjduYd8G5QqXgWtJJI5ZCgtq65zqmJTs9Gn
XKAd4m7Km+705Mp0F7lNfRnzhTqaMi15h7QzQgGe5VZy2n6S+dLvmqBMH5KuWs4F58arHqLp0tpc
7yYRqx9qKcy6zj0Ghzw3W/u0t+61lM66sPxkG0tGhkkWGIzLZtm7oLb2Hjoy8u5keDQrQDlHneOq
MhOZ5gQ6bbcjKRHGBS6JNWV7Ow+s49im5GiDiTsoBSanFObhJnPU/FTGBMPkTMYJoG+896opOgS5
mq8mnISNS5IroIhjfB46yIV8uZA/OGt5hlvEjTdIkr2pE//BGpRxUZxI3XDJK+4qquEewfE5p9by
qO/JZ3VziN1738/0Hx8DtLyKMXLvYxP09Md4OnjLh7L/KRzH/T3prNtNKq7OrN7kvIUzNf1Kjpik
OyqZF7XWLKmfpelsZi79NjvnZvb3rVbtMRfsmrPXuT+L4IY3SQnshw9RYfGD8xky/RpNN945g6qO
6PW8QUXsA3CBBBQ92Tln1q6a4+pArf6yUVk5PnH7IAfi5+m8zUW8gAEWE+nqJTwx5G1tE/gvJwHU
+GezWOkjp51+t2SxtemnQlyXXssfgLUEOEgn1lt1IyyGnYQi5if0vXSV+tJ575q18HxxJ+KyGNbD
qMWZ6qb6XXiwjr0e0y91SpdIG8MbqzrzXeygpXlwpqAyW6W1e1c5E5tm6FqXUcJ6DwJ7OPacuqCU
67i/p31ouWdqwdlQvD+/Ksaf4jUc6PiCUTWsWHzFNg/riJBFY4XMtdX5fW0t6QC0N/DiVU/bOQbI
THgGW6smMz/b/cgsLLb1egqXisScV7+zBtr3EwrasRuq6MHnBPEzc+ApaCLFj1E8OluRJeFzr5U1
bZw28tYcDYLXuM4QWdMyyM91m0+MWyt6B/var1AZtUdaobG3+bL4j+ww/lOX/TUOUqTmXeAkDJuF
69yagGIGJbROnd2QI2dDPfUOuTVX50Lb5aMaII9GipxYRo7rXMyVs/ZZJG8mCovIUjhPxEiKJ1wp
9SetSnFuW7V85qS6CW3Pi/+MDg4mtB3NNqkmZyVbs3xymrz5BPG0xYMQW4HculG2lWzCoI425dg1
e6BD4jRKLFScW3c9Ya5vq5bYrA1YNl+Z3lvucmYd3izWQbk2Q53tlTePO0sDGGf8cH5oh3rZ6myu
p1XUNpy7cvTgQI7R1rKxyPhWBrXPw4muxbws7rQVpCzyUf40UwdO6Vcgsrc+mtHLZY9cj0MOpTYJ
DGeySL2ospzu6Gjs0KZG4qOV4P6MhYwUVKXLVs55GR2yGnGOKYQif4lTa/h0GUq6JERG5caeeGKv
yPUJp85yCtd94yEVTrkY7tuEU/e6ZN/g/Q3VrndQ8ae5kywugV2ewyweorPluaHYNLVw8MQFi9mo
o+LBG3Bwe98JXmWeEghl4Bu8N3Ea5vH6aecllXUo7X46dJNFhm1Az7tkyJ7Weqrj+W3KbSyyoqYt
w9Ghf4fGmzxzJHKeCrcvqKbsOANRsuJsU5WmsBXyjkhkE6j8A6FR8rzqDLttCrJ4b7vs0xtM/8JB
+pnadeNrs0f8G60zfesxoOUiCH/PN7eMoFh6dAftPTLpYuL73rIg3Y6MFb54Y2DFO+kom0Sa53r9
BQNmQeNzPDdIn0cGWX4ptcx7btBcut2Z+cDrMNtRj7jXFe+OFYh5dYOdpq80mkPXHnPLR83Nk/FK
jhqFUFi3xmVeTUxFwDzK5QAd0zg04wOcm7G43dJ9nyEalxCFdePUMpQQ+Fs7tZPxEtiJKQ+pZvPk
ChO7YZIeRUJ6xCK5f+PM+xba0MSA+zbPYagyJuCk19YnfPTkeKp+TVp0jU2oZYyfZ4grrWWdoTHG
g2z/lFk32JtKaqP5gJAVTu2Mo7PyjGWGLVELj9+uJ8lUiAyMtc5lCavBi5dJrVzaZ17R/dS0bkNO
5PvAnqvpdCO216t0mkrroy4bedAuWX624vEPwXgR/qwyDOuVjBuLXH6p/GzvBVpSKuaMzXIcx8l5
VpzE7B18hXxiIKIuFjQNzX6s5SA2atHu/ZJ2gVwhuaoKJWx0n2Y/D35BASbiPPpG3YvA4Qe/mBjo
RFUxqKKyne54aDscuDfiG/nGQ+TchNNgTm6ScLfBqNpFNPXDjA4tNPNZdD46QJYxbyQKtz6Uwkq2
IWcxBgKCggsiaXZs/iWHXa6X9AnHGviu5kE7EZdL9zNm97NuTLEbHH9JyYLO/V0byi44IKak5NQJ
1m5LMbY/u9D0Xwit3c7tEgFrA2lxTHF8KLDJFSKRm5PLdDOzClKCro3lLxs9pAWR5gDJ7K5Q8/zd
ipu3OqSTzUtaqbul5hSk7IV2jM5N5Z7VDTQgcKP9mC3iQ04ZE0wYlB+VzCmU9SgaumZJM3zQ/pDf
e7yeTzLKOoS/qP1acnIS9aCWHYkWtaNKxfrJItjINaCRaUs0PT9JHU1cx7BlPkTGVPoy9c2Xu6T4
Bo7CQCf+QNkVR6Ugcy+itcyXh8Ljrz09N6/kMOVubGfGIQgsP2mBgBumVXRCvRk/2Q0m9FFPs67w
Q8pPoxW0v8Y4l+c86MnZTGVQuyshnekHtFAh2QnpxL+V25C50AYZb2Ds+KvhDri4/soXhNz1SsJi
QmdymjOyQnwiIzOUu6rU9nNfDSxWSQQo3E9UlyJWSAICS9JsCfGEaMPB8tQBhr0YSts+/SRM+SZL
kKrTaPXRqlVud6p6WOidqxukmATzrLKGs+QG+u1y7Noi8d62QoMk3qdRNKxFVNSf1qjdX0FWy1Nj
1dUvwLr5J+WH3aEdZzo1kiSwNkNxm0L665jm/8dc49ANYttj7Qnp3IZPzH//MLn6bzjH/+1p+7x9
ettu/vu/vH91/Zeu/uXZ6H/mHv+7f+XfOMie/5fY4+uEMX6R59o3cu/fOMj8n9DH3I1YnkmTxT4z
vn/nIHveX4RLFUAc86c8weP+rxxkz/1LKITnxLHjhyEcM/EfwiD/tbDhf5Uv/bvf+D8WOpCS8zRW
mAPyPsHBZagkdQK5zZVP0Dfy3ps4UevYZSyhsB4zMWLYUb2TOsfOF9nJ9ohP6KHaF9q/G2C6h16+
GeLuLm+74iOK5gQqEAOZpWFKARvD3Y9z8M69iGqzumFGtELz32Vq+TYzmPZWjfoZCs14q0iYcI7M
2i7Kp6kJ4ZnnMnkceoZswrEWx9zRdzMLpxcUB1PUb2aqNlMcy2SlYzVw1qt1+6RdSaP1zF2PU+UM
tKScVtQmzmum9Hc1fWq6Gq5dSSd1PFbvOe74g1Bsbn7UY0cM47bTs8fJXCEAmbXTBHubeOXKt/Xa
a7lY8SfuatLNS63e+lg9ZpZz8Wz7yna+175ZtiWx74s/RgjJPsOgUdYsa9/Nho0O4z3vLKS9ruZu
1JTfdsLwpKaBas3pkwwvHvhiMwkh+MrlyITeZNtfnSx+dREQmjSyLP4fVPNo1uSwSxK5AWmEVdEw
JIPanl5QfmdKHdiqu/w8OW2MhDw9k0P5jWi/7Mu+nr90136bgXi6TvS6MTwGtGOd58k8MUz8mZei
4eQQb6ckvIfu9n3rbiHqERyUJiEVVCXusjMl57lVh2AhezQUtkB3KsKNJ+2pXHdkejCxiOVnnAPA
IdFmUGmyG/Uss4dhjpY9Ezjh8+T8DoI0eVmSQmCJQRqhvifvt3Yx3yYlFXLCegiSbcPty171epoe
OuwhVMPS2adOVV/Lhn9FWHz2bhru0rxkXjEM5U/dcq+gj245OdygQ3gROwanpFjnhMx775FB7lXj
FkQxynt6CZ4AWUGfn0jWyB32KxecYD2Xel9hGjJaGj+VWX62O2RD99ui9STzqg11S/t+We7ItB+z
sbs2MSEkL7tyBD4PROBowV1NbnvXROX9HBX7aijOQdXu84HZLlJBhjGpVcv9eMV++zxQGcSpzxAS
7xgKSv9GSfgPredX9YkkX3/3//mfsPP/9Z9/2f3t1+lXfVsT/+kXt8xKbx6HL22evjqyJf9Iif9/
/Z9/58a/mObrv/ynz3qo+tvflqq6+iekvO/eWnz+lUj8b9bnY0+KvfmXY1f8qv78O3/y7zh6Ef3l
ttAi9jIVYNP28z+XYUcEoOVjQYCNkWIWW+br/74MC/8vHLHDMKJlRjhhfEOA/B1HLwQrdCDC2PPQ
HYDSx/+RZRhx5BYX+od1GDvgtiX57AR2FAm8138ufGhMWWno21ipvvNnWAjeZ/5LwNVzzQSS2FCX
2a2nlkidiCQGZvbNHENytC2zS214dgQR55p5fllesDmxFeb0lOYnYffLrh7jRzw7a2OcejvQE4kn
cRcmDW/O7G6o40Ql6N3HoAsz0ApRdLRknFGowiXOr6kbYUJkbxZrXwrk8lGXLRUAywGkl42Rwtoa
2fbR3aO5y0MnwzuSR/sZ9+vCv/fS5PmLWMpLN+ZyhajZbbpsuGeHG1ZR8pDGsTkXTAdPvrctbO8x
bDIJp1482g0zig7Tn3X+20+8c2aqvZcwK6biB+MoJoks5mziqHkuTXrssuinM3qPziCe8psXwDWw
2UpYYLrM0ZqNfBim5sEvvce0yH4PdfGxhN5ppDITfzRjZl0eaeFe65rBb/qFqlWaJZ9+x8hHsdir
SsnrlGeHpL/ZhO4mYwyeggn03WWL//VqIRJ7GdmDeMY9j45uaQEOx0gciu+s+4E4th2S6jmzxZ1i
wsO9SW3WhNHjHD23ezeaBuiMrXTTiIAETX2tiRtuuFP9Vk700hlxKCl7yaR5tl2+27kL7hJhncD5
gVHt/Z9e1Xh4Ohe3w060/F9Aaz4sPNyN9NR3PMtvzpYfpTL3YX2vHGaepDt5G0qMt4h0Nkn2cF7N
s/2mSGsAHPooyuRlCIqAmcUYWyX8Rs79KZX3o62K78QlkaCi4kWP6y6TH4ysBUAtSF1gW3yWzhVk
Hxt+Y0+bmJ1lEvgUSqQrnb8WpPqZDlLNPcUV6cyVOy9/J7AhcO4rgIwzYkPPGCAKyp0U3PX6OrrL
RhvBe+DyyM7Kibjd16nHUhmAPszoQ2NnYfyoC24G/R1zZMnRSGvZYNR3K5tiYR4Sk20WKNkMsEBP
aOdkRQj3s2I8ZT24xaMtmYjn6PYYz+KR+ja26UV9dGN019KfdWgsCqb7RR9jnELOJdUGk0gRBNkS
VvTXGaFpvutabsTkvddkWbvM7Jk/tzrtr3rbIevYhfl2dNWJ6buDCtOFSY2ebacnROvJ53bRHe0b
6o9ViMc4tE6peRIeQ+QYJ8we1vKbzedbt+prOKhmctE0OGMFFMuaOSIWz6fdpe4TQtkxDbm/RIyq
wg8mMdLP7bqQ1YNWudmangCu7zDpT0YBFdrh41HtJWJbD2P3EbhRDpaDzMKyTu34nsjS0Sykwwad
xav2rXbi4jQj9a/wsQ6l4+9Yssg3jOO1L5ShvKkSGyfr7m3/nGX2NnXN2xhJQcs+PnPYmB/yxesa
opmVZR/SiJeusvNdkDLAE8qnuO6YNeG3F8btaL8vPsoxfKnRaTYLMxOJhfreb+wllRtslkcu7ILj
ajZXL91Y72tf/SkU+74d/A/qzqs3bmZL139lMPf8wFBMA5xz0d3sbrWClS3phpAtmzln/vrzUN+e
PTK32A0IB4MZwDBgyGKqWlWr1nrDVatb2plfWfsRgQA/941r03o1PGZDKgFSz6kWrbxc3HSGhVd3
rp7JpnITZeFbK87q2r0JC0/e09u8lc3RpCeIVLhFW6EwH8FOqA5J2UUoMAKqbYmMK8opNOAQld5D
vlGdcijOU5gxjmlwmzzIQPGdu02FThAyekyea2tiXkzYAQSsmOrUwq/MenDyQXm0RRuvQCXeu0X4
I+qCjdliWtoQM5RmNA7Q9FTYRg/vE0aWbScsxSNb3Y2kgD4vLMpKYeGfd1F+DSf8kh1nDT9+PXV8
N3WvP7s1Eg+h26+ULj3jVF+uopSVp6pZA3Tq8nYa3moo15hNc0CfGSC8wmqc1c2vygAeXCY5Z1Pr
DJb4NdB1SLNZeg2+rYNRZNE1T1e9j8yGaJ+QwrtSmbircsifqIt3MYoME9Au0/dZnd3BBMtWbZ1a
a+jIL0U1PpqGvY16+WqQ1UfqO/6KdL5hbaPD05YkrnV6oevcwTJ8WnUZSDI2qmANz08JFYLEMza2
gM2bV5GB4MO6DJDB8UXyICWdt8lTijcdGmw9eu9r73ulU92p02ptSbAODAkdyh6ImrB0J5YQ8JQv
1XEqYcrU8634YswtfW1O0iwqtXwoh+AaHhKveZNt86oY+XpyB2BSryGghTIaOwWHFJV65grL1nzT
6BtTrdt11OrrqMyuJSoYRcx811QP4lSvtmAvELCpSylAMjq78ofYW2dt3K3IjTI4wODrSjMLN1mV
wHpNIOJ3jYWkkfIN0ItBk4UIU1aizB4lY1DXQZBvKMz5m7YcH4JKuZ26ZJxVIiR7+qsi7m0aiCxd
ZBRmlz+XiXWhdNA9fafq65eEXvkqa827oltjSwXnNUHwx926DQgrWHOoOujlNZK9IGYlUlRTK3/L
lnqWSAiWUMC9LzoJrRLcm1ZyM3R7T622LhSasz68q9WyP8tz/6CZOSsKv13FdBhll2y9PqTU1VeJ
PdIyLsonuplPSlf/hFK6MRueNYBBNjVS6PmndyaKcit/jIOVJ9pvps9ksFsqcmn8PaXftAoG1GN0
A40XEnAJk61N1VZbmiFbsxUTJm9jRca925IqgUNh207Lp6Ju4N0bV37uvgrD/w0Lln45nqX04G78
Nvth5i1MYVO3wcvp571hnKnTtKYZe9Y25r0bjZ4z6Ok3OLPpKhqjH/S3LpVwQnEKPo5qv1ZeBv/Q
NienaXCbHRMZ9C5ExeHRDcLflDJf2mx40M2nvJ9a9unwaLfdZV+MayWUWiRZWHM76vyUUreZH18w
1S7Ag7QrMtUrktnzCP0Xl18dS7QOJVd91M0N6PmnxqYhbdfWOcCqPfosj7I0PuYVgkl5y2eX4wpe
Gw0ORb4f9MLd9wJArVd9Mxrrgh3YPIOvDU7QUJudSwNnY2EtRh+Cs4oV1sBaxmpLnozyb4B3cyIb
1h4ewT4POyoFkAuoCeRnhQ4DgBPQXuTtLnZH9xztBqRsvIEzEoOgIKNg+1t1AACXGjRnVV+nUjnQ
o2f7XPdsyVpOkhjq+8iTDrKX39lJ+oJqxk2D9RsAvVVWFTCIIo7mhQ0nuAHh4wn3l1BpY1EOX+tj
JFCCNa5kcCEbCSNINlHoSPSs2We0HSJqHBUGR6Wwv1YlyZFVcqtU1e8K4Co2DV3f0H5HcfQbgOgZ
LPhdrsRAqJtaXQPYF9BABliRqnbI3fgl/611Lio/wI+dIJf20LfLjVGE9PhHIGImdmAGIBl/0iYf
xU2kv1Ui83eB6mp7pLaQ47ptWCPAA/FBJG7RARzGHOc+0hxQVN8E+3of50wphaywiNYkj/taZGcj
xEna6xDkopccswVS2P3g5dYm1IMf3sDlyjBby0a9CYvhEQIqaVZ7GfbFsAn3fdtDuNFMdJos6tma
UKONbP4ojSc3Ro1+jFmQQ7a32pJ+yUXZwZCLVrFnnqH186J35VMb3nRZ9cMU5j3FzJ+u5L9x6Hnz
NDSxorirNgNEn06tz7OAVjeSAfbGyNAFswOC2u3Ta4zMHuHU7Ror3NYxWhWyTILbNqNTDYA7NFrd
K73SaFcY0i89g+XdgVD/hu3ImyRL9bZIgOjESfJC8K47fUSppQ3X2X3ne28ISbSIX+T3rmS+6Dky
OnhHSSt6XU/YeIXgjp7QW3sBueeMOpNA9iaJBHOAAhhfe9xik2XNIVMSDj7QAHSQqlYo92dpdQtp
zaCi5Z1jXT1BBcufLbNkZ+jttRrUOthIGyaiv9L16C3uPWpe3rauvbexBAimJMiYKTcqKOhVUYe/
E58Si1w2CPzxVQpD1tdn30XvXk9x5XLScA2LBSHwbTYHpNsALhSrfWa6P9oR4iS9HlaCgskbDweM
Bn7IXic27S/XDhAFksLf7x9bitszSh40tjrSUlzv08Z8gLoJUVU8qxwNbGzBgSEjprS2E+m+0af0
XK4e6Yyd4+bAMBikHU3IsqQgQEIVsWNpYpNIBw6LsgG808t76AfpQ84SuikLalStoSM0pcnhVh7q
ZJU+0uQa93lTBjsVAf9Q3rfp6B2E33LoVMKX4gKv8m6TSaRcIZC3FXar1Oi17/0ACnBk+QrMPNpR
9kv2USiBZZTSEQ8fUJ65bd+53dquztv6okCjdlNL8TUJgdhQk12XGsgCOyTZ1qT+MQpg49OjPm9M
Ba0dyLmlbd57cXpu+S91MGlQ5e2lShbDR3mLa/FTFBAHNJQFTOw/XdL1EHEfqLnWxkMXh3ZCdFMr
je/kcPYxKBU/K4B0zrT7r5uqf9RpP9UDhyH0x8pNhnRB2RrWaoyrpyQtnkyfxNgKH72QUNRLUsaC
cp2yof//W27cbE1SwJdWdo33mqvscaTLBoVV+76bSI9BJrMcb8Ow47MF7RN0RSay7DlqHMNLGx91
pPcHDAnCNnuB0XA/2IhQUO/YRZGGMg25dpt6b0FUPaU9+Z5l2FBJJR91zf62UAuolx6H8DSAHZ7p
Om16EI6OWt3QpwJMniHRpgc5ThVAyxuD7C1oSWwkDcv3sOUvwDXjirOBYN8OBSrpZpsnO8m+y3vQ
4R0MIZp28o0cmihvmU+QfbtdYEYvyA086TVH8JS25XSubzuXVqQMUDsuUR2wXgMQXkEbrJOKXSXw
pz1aC36MZvwEuf8ixqFj3de6RCmzB0PBqm3VUoZMH3XK2PTvUAz7nQTmThF4KZYsBDVdKTBjb1Sw
4exr3luWRy9NpeCwof0qbUXdyEYEfb/0rE0XA/f0mC9akK+zBERJKDSG9NIH8752e7Io37XuR7Ou
VnZuPwJ8AZYeaGewP5AKAlX4g6SxDEDcd8geEWAhvF47B/rNVrOqrHozmkOFFl1SrKQOYSyS3k3s
CjKraScHj+IhAuM/eK56SHz9t6H0h7BVUGNr1GIlqn4X1sMjBDEEFzMSyq4nM4ibaCMsD3W6EQhY
goux8MpnJCTrNSc5fV0P3nfbtzlipSSbQ65c5JLsmA1bvB/fjF55x3noAP/jXomVb/UY7YVCIhe5
myIw6M6qfca6qax9k4XA9PpzrfrWQyJSoIbb5EOBDOzEon0nrL9VTP//FDx/9v/xM6OujfxI/X/v
s4Q/fxZB3wub//Vf/ldVTi0qmct10+vX8vXnr/gfhdPqj8rp9Jv/qJsq6l+2bCDjISuGAryBn/zd
vlIU5S/FBu9umrKp/9G+Usy/FKq2GiOmUXAln/1n3VTR/6IqIoO0EDbQUx399/+sHV//XQ6l7Myo
UHX+x7//LW2S6yxI6+r//PunPgSGapkzeVwJfb4MLAX+PmV4hT4SEDfx00DzoAtpzgdSS63PPFNL
jXhIUagJfThm3nWGaBTYwFOm4sakWftfxdu/Za6nx5gp5aJmpGYdwXgIcxmwLio0fgb5pCYrZcto
tg1YWPCSiSNpQ31h6UDZC1FxHBibtyJUH2MRXLlNWK+VVnkVk6+0IqGrZlYkhkFiJlsQjazlol9T
/HuM6yHjxBxG6J+Et6rpZbeKIGNxE/kQN8EzurqPWh+cjUl4hXzVmR8nAmwKRac0rrx9Ukq6M1pZ
TabMQ0Ig/qVb7hnefZtw9K6LoUJ+MnMwsLkvkubKTCJz5YNqX6VWT36ky8+FpPzEMwdN0Pyid2nP
qMA601i+G1BB5szIX0OHoOiHafnJIH/qrTR93ZlSMNhx9JyLvj3YIbiWFsIpwqrA6AP11rXgQdqA
u3Jb2xggWRo6ioGbXww5fILUPMsmkKXoEQSrql1rdq9qzvG7YMfLFY7TTXll8O+uQ6IDnR0AommX
TATnaBMJ9tC8urBDtaWek+D1PbYcDNml1mPBOT8Wxr2pYM7Umu1NUZhnx19X/Uy1eHrdmWox1BoZ
lJDdHga3u8Yv+Byvs548Lrqq25RSO9UhsCGuiRGP0cDMRow2gLvfjl5N7aHYA4DaBrl3F04i9rb6
s0GmZzcC8Vgh4/ekZSo1IhHpB8//Oxgajx38xLNPE/6TQJh7pZNywEmTZID0qLvbgXLQwu6biTwi
zJJbkrMJDfII2PW5NeRHI6pJJv1NhBdDblbxGvuOichVxBs439SObeXC1qq1bWa3ULtXSTsejj/n
u2fMZ8/Javax2+1T79IjE926psELBJkVyLJUNvxbECKcCnrvZ6kzeazsPtbCOwqz7dr1qQeKljJL
ll+whXUrychO6OQvDLkxNYU+uCnUudL1tQERtaXh2YBq05ufU+H2+NuqS6MyKUp/uDzSEwaKhmV5
EEN+UcTFRVUDNC2MsYZBqSIaZ6b12id1AY6mUGlkrvt+4NJ9TO68pEpoSvjfXK8GVUw24sURmGbM
Ac04eIZmcaeo1T4LzV/Hn3Yags+GZvpGHx52QFwdbYqsPOjKrx4gt/B+2QnnRTJcHepypJ3yFf/U
w4JAMyZG/4c76ayGQUKqf1Cy7kyFIW0UCZ/I27Uq0m2Nft7JcFLhZ9n6KVfBxaGYbVhu6oFXjnFe
wxDvTgzWeRhxerOFT0bXYYgcoPBfDr30EHnNOhhCPA11ZM6MW7iJpHlljRtlwEkLCkrNWVt+CouG
un/Z/rAzUHcJ5opr3bSS9fHBWFqMjGlKffhGhj5IhjtY+aHu2uf8HTQe2DkLSDNOw/HaBuVUyr0H
vv/gs06tLYEcsEp1FguSfM1+45Ar11A4ug26WbCdKX76xnnXBz/BQN12Qz6uSDuA9SqSQyvxhOfG
rJ/6zy35fav+8OCjxQnLF1pxMPNi6+nZVSQmKR7qpppxX/retzEa6ewfiqmQZdBpR10/aOtDYwIF
06VvpVXssVVY92HxLPUc1yU8RPPOkTLYEnL/2iCrPZbBxaCHd9hSySdi9d2a9bPpP1v9Ub6KcQy1
i0NUak4KfQ38iWpdjDU2NmMUtFd2hxINUtzuGhYVPu9dj5wUPKiabgEKBV290xXKDwlKf2hhI4Vh
Vg1kJDRFsSxf6S6UzdRNNMgfMZI+MQqXqvsA8+BRc5WHIdNebIUmWxfFu6YKXuUKuzDPLm9TX37F
BiCjWjWcW4nZbLq0fcgRSz8+0z510CEa9Vnj2y2i2gJQnB/QT1obaXCOdc4hMexfrY76UdpcReUT
43muj9pWlDWAe2ObxukpC9ulHE6fbQmpVXMuYs4eoiyW1+jBJ2tWYySLlMq/zkk6bLgvm1yDFFRm
8m2kiZ+gBet1AFBjqrqWO2QLJ9UebxMPOjHdvEERAyc69dpqRL7xKFUauKwl44TBaoKAb30DHdbb
BpTATCRTtLw8T+L2XEgpzerUR73KpxdhW4UNj0JF+7OLdqCVEf5SX0d4m6RxKH0WCUhuRRqrjZcI
BJQrFMbZsmIobPJtVqod/lDli+5ik1vo1I0GICxaJl21af0QxeZ3X4ue4yC9sKxsL+LsIvE0TnOe
03dGuS188Xx8hNVpCn8ytfXZLmfKVWfRHGsOck8CXHkFPTtRbPIWdBFVINAH6G9vtRJLA6mpKVh1
qeogU+lt2KqjrUWisq4j8WojPrcJcpFsfddDb6iuDyX756rsSZyPP6v4zGxhmo2zLbPNaDC3WtOC
bOsu6uS2byk5p9dCi8+zpPkWDZFjG+WFmhR4mNIZVuGJNOZ4DX17M+rkNYiQaIi5UdDL/PF3Oeg/
zbG+BVl2nqWANeE9ZZa8rkzEWxFdjIXHm7qHUIXsl0S7KHsZaCsUYP7XaL7cRoZ5rpbVtZukjqTe
xMZFQ/bKBfUcXRVO4warlx87x99+caRme7A7DjGmFi17sGSLHdVD4w7ytIe8CyRSxSrNtWvBqsbS
alxnhgV7mgVcQjd2QjK/BujN7UVIGTJAOY02WgEMrLASR1Fb5HIFaozVgFDDiYddOHzps21cGixF
hg9QH8Ik0lVQ8ABBYBgPl1WUmY9ejCwiGEBqqFpjrkXGKcvDBgAEuHcLnSepVr7uB9fAP5q7LrGk
9Yh/1iU4QJXOdFavM3gpW1TiUZusfh1/5Pfd87NImGUB1HuzQNLt7FAh5LQZBfRh7CuMPYwGZdva
CGpqPoWekuyZ9l7WbdoktVZGo0erxCsusCW+NQv3mz6Orzm1zFWuk0rnMaJNfWOgaC7TEw+EsJFD
DGsnjs14i2yHDFht6o2aAHaKCLHuSgmeG9u7rtGzWgPKFPtUiqK9phYqvhTYo8Y+PyigMtEZQTMs
r6nS4vt5q7vkgVMiiQNYtvGjat8O8bNV+tdBp+xyESeXrvCZvh7Wmalj0N6VJtwGbBFDVGcurFSn
bKc8X077XdUa3+uIzqhrYtKBsEONImzcOQBCtO3xL744o2d5jFJERsOJNj9AReFT5RwvqqpDGqlL
qP21NVJUHtyEtYfDgVNDA0dEGeiQnUJRz7Tq3Z/gezSUj4HQH7vJPmwE/tF6kXFGwxSsUopSxPFn
fbfL/Gx2zM67SHiiUBzm8SGKrO+IGr7UPd8dsaRHUeqvmepfA1HDNtL8nqj+N1gB9S7OSpZEg+Ls
mCr0DdTgukqU1yEMbk881NKCOMtLNNZWvzdTShyFEoDbCRFNCFq1vnPxDfMlo3vUVcRd1XzQAVzB
5A3CtNvHhXSAduebO9YUPV+NVJAuPXcMdmXjeifCaemDiVnqoLYDRdRazjnSjh1xXtgrXatgXsYQ
ZUif+rOIPpApGd8wQpZXow3qBhggdcuE014f9+Kb32QIvHSNSm0BnFHOJDyxlSgL65OYJRbgrAIr
b5T2kIoIZapypeYmjCcPZcLmqWwzxyDKm1RstXoqhPo3J0bsT0ThPzNgMdtuEzWRFTUeuoMbIOwc
ucgkTjWxwDqn7rxxhbyrbPSy6AtHPfpwoftQVS6icnjsailIjt7uz0eNLQ2J9hOPtHC2e99tPyTl
DL7eFSAnDmbbPmhhbKy1uh1WWdRfu9BUV1E14Sei9BcggvOUlULzsztggyG1czxCtFoKHYQwkHMH
NyiV4athSVfHn+1TP0F2fPGve56cN1LfHBogE1NNx3txSZZRbVZgfrRZBSunUFZIJG+DoD2nx39d
U2iLOBpTpG/XraLRr7LafDu0TXAgn+xuas8INpoS3+otzSEjfDZNznfIakEorE+YXC0tbWK2/7kQ
j00a+s0kQfmgI4zlVCE4vpr6fF4mz0pUv3Qe+4MYxEGI+lWnEMleAgcGQOdVYsDlD+BkiYY+DT7z
9YqPoK7TnuISZNJTMTrF4ieLmphteahVjb7U6c1BVZC4suXwUinQwsAt+E0rGqDvmfcNNZSHPB4f
LZHh1sBmZ4IxWomEpwMWfT9abFeF+90sScaabiPlar17H/3/tibBHzjq/yHAaZul+lj5Pwqq+vVP
rPX0K3/X/U3zL0uDGWMolgC984G2Ysh/WaZlyBQoNWNqCLDe/SdtxfxLhmSN+4Zl4VUCqPqfdX9V
+4v/D/PG1i2s/2R+NKvzH6v7TzE5n0yIN+izHVJB7DPCv95ANZR+vs2pyiuQwc+M+uzDt7j++1If
GwtT7Hx2g9luZ6Db3EcuN1Ck5LGJskM2ihO1voVLzzerOtNEFCIp7sQBMqSyV9o0nkfj74m82BFZ
+DLzzQZp2qDLmsxwLKP/lgv7PNCKK0s95a74WRbAh5/vKQOWJJbfeoajl3uUmq5Vvdm4xXARFOaJ
TG3pBaY7f9giYB1WETo9ulPKSFvluYMAxmvVNScuv/T1p9t+uLwnpEKMfYKm/BjI66hz9Q0EyeTE
Xr/08NNdP1xdayupEyrTxs3reMLwnRVq+2BllO6Oz8vP9vTp+89WUS3XzaFFwMHBnO8cRu/3KIjO
04LXqVGOiZTgRN3vs416uo/654tAJleQn2cUevzD5FhaJ2n31I71Dq+AFVqqyO628YmAWHqnWTCb
atmAWXXRD1Bs5ZClg0chgNN03G5kNdEx74DtdeL7fZqMTS82C+zK840WJRUdRhcadnGxj/stMhIg
zC/b7KrKLpvQAoG6NSX1REQuzDhtlpxmHaWYJOeOXtdSOC37y0QUJ5apT0vYvM57FfHDhIsxzItH
dTqeqPGuFtJZb+c7gaZgI6J9n6R3hVvvdb08K8v61/EpuPQ+0zB+uKUbNr1buhnvo6RvIWfAICmu
v3bpWexHMeKyyrQ01lq/0RPhdJV7IvVciExtFvejyA3ozaHuDIJczWybYUce1J2NoBlP3GLpw8yC
39d8KUS+UHdURT7za3OfdcaJabt06VnYU5CAUy8DgkTs7TKP2++594/MZ3HDWLr0LNLbFilSL/a4
dCKjsA+tDeiHF51YR5auPottYwCMGcvAUCn67ELb2jbaF/fRd8vpD/Nw7OhEZ9OyEeLIZxGukdzt
j8/Dab59svvPOViK2wQy1VXdaTpF21hWiLS3KVW/85wWmdrF2okmxcLXmTAVH0MJscRWzkPuA1Xk
OUntC0MXztdeYRalqpE0gysHYMy8ZuvraA6zGqyw792acf21vVSdhauPuYHeN4B28dtQdy5KSLhS
aNXX5vx7R+rD+KL2aBReW/VO5va3SiicMimfjn8cZZrcnw3wNCAfri3RYSy0oUfCFYN0WfouZaHj
ajeaVCAO91gC2+uLbZRWG1OWzi1kFY/fd2m8Z2EciwgvlQAl7aDQz0WsX7UYER2/9ML69t5v/PBG
uBM0EgklQvU5DYE8Ag1Sg/7o7Lfj11969FkgD1pit5ncCYSMPDQ/23ana83r164925NV2fALA4UK
RxYWtOgQb1spOdXqX8hklNn2W5VoQmcUGdBmKPYDbRwVfX47a/aFXT4ze29ICTbH32Nh2VBm4ZyI
Hp5cyBiUSnLVZHSsROygOXOLj+eJHXJhmN8rYB+GWQk1kdtRCaxfHQxEWod+rVlW/D3uY+trUf0O
mfhwC6McUBPBldnpNOtnrIs7Wrsndshp8fkk7JTZJlyi/DFEKKo4Kmoxq7ZXtiGzVRfixuzDbVfK
98cHYmGyvqPFPrxCOyqBprRZ77gN0reVSp2/PzHG07T57BVmIRy5vSU1do6ak+D4gIJgb9Xo2YJ6
Bus8Nd6SsN2ap1bYT5ui5HfvC9iHN4ldfSxKD6VQVQV0jdOzWe1U+wZlpZUW+ReaMl7VJaovkQzM
/KIvjU1qeF/bu99T6A/3Dr0S1d+8hJMWRE+pEZ8ruE99bYBmEY93pxdb0xyLaHdDtCj6tQG85sTO
sRCHULL/WN0RZXErPAoZIwO5BPTM1nBr1g1SmUgStC/HX2FhLoNf/OMmGu49uHMwx8ZIcoI0c1L9
CT2y3eRPSbvjRDAurF4TA/7jRuVJUSsQTENYUhn2WWMewkC9UIzgRXITJ/HxekDn/sTashA1777z
H8c70lPE/2rYRnn9lKh0kgWkxONfa+nas8iPi9EvhTmtW4NK0cO1z8YAs4zjF18a7+mmHx7cb1Up
xcSrd9rW/FaiQ2oAiQcv4xjyifn6nvl9EvbyLOyZQxjBlSm3oHeGGtqGgtheT3HiM4b8tQ1v8Ut4
buUtk0BGYG5gUUh9Sq5eecg4kSUokAmUoxIZRRM3O884fE7/p+hQS2HRwJ/jYNloLKnBpq9v6Z+u
Jre7459n6dvPMvwCYyFh1cmAt2V6r7MdjX58YolYOn/Ks7QA8zKzMr2EjEaVHkz5t65fWEiXRvqj
mr0gfBWzvrMwHX+RhbVXnq0agpJ0DaWOxdDyoE4jHpL9aIHuZBIr/YCKOGCZ00vv57NKtmeriI9g
j4zXGbYn0ndbls5qeO7liBUO9Ltp7KQCYH54idC3jDqdoWLC5Y/0Ws+KdKsC0D/+zp8PHlJAf85t
L9Jxywr4wNiyoe9n4HIdZ8mJ1WXp4rPVhfQaqqsNdwxDrN/oTCurGIjpFy8+fdcPUdnVrRl5WtA7
mtqCovHS1yIdbr72VWbLia8WPhJwjE0v2nvkZHedId0ev/R7MvKvoT4VqP94bruRNZRrw7/HHeQC
7tJsugjZvY/8NMbMsWzUEFGb2M6PPYVnlGQl5e74A3w+yxEa//P+Plpepi+qwYkFkDrcJ3AGS7eK
3eE/H207YOFq3TqGMpyIqqV5PlseWlxJa52zHJYGw63syvfoJiGVjs7BKJ9oUS3Ns9kqga6UmkM+
xzHGKOF3e6V/6Ea8hI5/sKWrz5YFU67LEEd21NR9uPAebsSbAf+vL+2KOAj9ORwmPDItxxjVkcSY
ox9dAH+3k2B//NkXBnviW3wMktDolcRCNN/Ra9SdhgD9B3kNc1LSdMfScVasdidXtIWBtmbRXmtK
g2C6rjsCZmSHJY6c97dQs4GZYKN2/H0WxsKaBX2FN4FcjnwtDfvtQEsvkXC8/9qlZzEvqSFrvYzG
NlZNt6iI/kiU7kt1GBkptT9GIbf6qlZqgB+d7+8U3UMKst587aln0QzBke6UxFN76mQvnjcP3Rcr
YHTn/nxsRHs8M0fFEfpVLjkigiXQ6tKv4w/+eeYpT929jzMzksvBiLJy5ACLg0dd4OD0OB01phNb
o5dOHp5IDZem5Sx8XRPR+FbV2Ce6+M0YvCvgjkhkd7uxKE4scQuz0pzFsC+j6BX2IwWGJHsew3GP
d/mJAF669CyAhzHsZXvEIBD2znUVpt+xbj6VXC0MwSRP+HEIYhl97HRkYTMk5eBpPzIXO+vSvBqw
SsvIG5NLrbuEC2kAmgzvOpT1SLXMsd3X2RsZ2ADh5/hcmELsky3RnEW1NmoooXdE9RgMdx6tezCx
G7m2nOOXX/qGs8jGDN1qYS4DikCSQKTGXSXy7fFLv9dePnv06Z4fshCR5IbFkqRO5pNIjwtEsPBk
A5Yr3M4Zqxh74OkTyvEjqTvgwHVCMgkt/YAw8aWCpi+fVIzjiSFdetPZatAiLezqLatBUaiHVnNv
PdvYHH/TpUvPFgN/pHtW6iBL9LH9znHlgE77iadeiNA5/wo4tIVjJ6DE3NNeK2aWFEo//A5tcBHZ
JzaOpSk2WwUM1BbxbDHYCIG3jq5xQLEbsJIvHr70eebEJHAtAon7XHX0vD/vLflmtJuv7R7GfAkI
yjyQBdPX9Ej7ST2wMjGRev7ag88WgTDzCpH3KrpNWYCRhbqXvPr2+KUXvrkxC2sD5ZxMTrg0ps1P
uPbcVX573yb2iVVjYUYas7BGkEBEqk7ooZwMW5pytGk137/26NM9P4R1K1cASYeB5kAw/Izz8TmL
zSdkkt6OX35hxhuzOEXnL6j6iM5G6TY3WoTpmEFDQFH8Z8uoneP3WPo8s4CNZYQoVTdTUY5T8dyq
DkkonVj1prnxyaI3574YVpSOuTEOjhzG2g+k0NZpqezhiXI8FtRbrVNRtTSDZlGrlkMsVRkVb6lN
HkVsbAYVUk12qna/8B7/Qgmp1UgeqXQ7MhWLvLbuuvEWw+eNKuMrY+++NA5z3geshH4wsb1xoIbf
Rn2K0pr99LVLT+/1YZZ6RtNCjaZYrKHQE9vKNcSvE5deODjM+QmhCIaqCnhqsoSVPsSvUpKSl1WI
8mASV+9FgZBGkp0df5GFeNBnoVwiOY+bbzg6QZj3mzAe+rOm0YPtgOvemd7h4Xn8PktvNQtr2GKt
FZslSynCHGupSYadJoCagw2tLtH4q9coyaPZoHYvSoxEz/G7Lr3dLNr7wdIVE6FKJzWUnxZezQAN
17WKkkdrvH7tFrNgF4mOI8p0DNChjQWWjZBF5SRu8bNR3Z/Hb7EQi3NMHNYDaI7btNotrwXaSb1o
FdLHx377RBow7WefrCr6LNgrwLcygpQUChDPAplvIXGSBTsXdcxCQN4NqxOzYOFN5gg5DUKagRg7
LbvYvRhaI0e6scKTuzoR8QsvMsfIdbExdrickbPHd83w1NegZaUc2g7Ngl55KPIT91lY4edgOVKO
yjU1HDnSyFSuPV+MD3JsxV8rqsyx1NhBpDIGhYNTB2hHb5BK7L9hrSOiE08/LVKfDPccDz3k0Odr
i/47gnrXcYePah1e1EgbD027bYbgxEK2NNizkMekIoGhQ9dBletdqFjbKSXG9+HEpF26/Cy2U1+X
lTFjJwcPDYoYx+dLK0ThoHIV7WunyzlWDm0HA+FLLLn8LLorRX3bUlM9kRYvTaHZKdw0o14RPqZB
9Hvcc7uTjG2S5idaWEsXnwU0jsnCy2MaA9hg/8p8D4YTIkRfe/I57E10GLK7NocpeZKtcsf0YTo4
Hl/qFtoO8hz2hswvjrMDc1Mgk4i4JCqQj0l2CGOkpspvuLvrY/N6snC2MIfedSk+bOO9BCloMFiP
tKj/VSrdVjaz5w7fsRNzdCHStGlf+nB9NVRjpKd5m8pq05Ub/a6S7x4NcSsu32gmHP9mC5vcHABX
N02meEMwOrBFH2XbO4SRvS5xES0q1EGO32NhQmmzWPYlu259zGpJaQMM1nx73GkK7jBfu/oslMNJ
YKXVWU51qziXreYm0k4lmksfR/1zBPxcK0lkKe2HVYbwcvooldKV72FRJreb40+/NIlmkYwpXZ21
ButcJw97K0T+L5PXAlGSr11+FsudjH5fYjJHVRklWrs5mHYLE2o4sdksfKA5Ig47G2Az2MI4Ix6c
60weLvVJiDzz0FET/f74OyzdZNqvP8RBHWkdruVkMGUDKDfPN16XPMJrxvM0c47fYmGGvqsFfLiF
h15nnGK74hRG+GPq5dhR8SUEFgZTfz498FI0yQuePq0AGWXtvmegY0s6kYIvPfk0rz48uRKlQ4aT
FT2URn4ONGkPTueLTz4LWwSLexNPWPJfjKsR/93murtuQnv7tW8+i9vMrYIG42T6ZpKGaGygnbdm
fOLRl77KLHClMgMxjKay00Oorlok21zv4fhjL6zK6ixg3aQCPa4wRbI6SdZmgaA5ZyC0hJpwkw+D
v/ck5cSsnMbwk1Trndn1YWyzAXk1BApp8uLRqoZINVvtvpC8r11+DoEr8qy3S5+lvxN9flXoAVqP
gdj/P86upMdxnFn+oU8AtVNXLXa5NldV730hehtKohaS2vXrX7jfpYfTsgBjLjMFDE0lmWQyMzIC
xHjTztG84bkm8i1f3dL2AAzPShFAYIN8kEhVg5LqFbnXT9eXY2OlTeQb3jaWgrIjnoZYCaKbB9bq
HftsDW147pyjzq80FPqoO4PsRQ+nqPd2Ds6tsS9L/sfS0hJiVr3CBpWAevRF9xAF/o7R/9r2ih73
f8PcnP9JARlU3V9yppCUZRJt3372P9CaQEbZQUmRDf0bX7vZAw8ZY27sqxXq3OD/tcA/ASLcB7Td
gbN+oLwcDlxbEDJVKILphEI881lje9Q7JZ6N/W0iyaREjsWC+kk25taL57CHitxBVWdn9K1o8Pff
/7Cxw8ZAA+YJTdTqHx18A5fOA2Qjj8sYgZAfkov2O0SEkq63ncQmvGzJZSMrtx6zNfouVfAKksP3
N+1xE1M22SjB45kis0n1j9PoHcJmL8bc2IcmkKwC+9sg7N8SkeJRKhd58ODj9VlvrK6JG7PGognY
jPw3ya2P1HJ/IvoDn0E4vbs+/tbUDRfKw55YbbfKjIUdYFSMVjGa3PYa5rZGv/z9j80DmgsO7gEY
RpG6PkBhOCVU3Nb7Q37DOv8YvHYaaAqVKCzPBZgGRppWkGu+ySomMhT4F6l6goMFJHz6x8RHUKeB
o3yZd06Xv64q0E/G9QcFiXkEj5QPxNvyPDgI+IbiAIH3WxYVwxvxqgKTD9gN0NPNLSgygI4BNLBA
zO1MfuM+MuF6TsWIzWo4EtibGDQlxk8U+AoBopS60tFt737i/HvndCFTYOpFhyJ0DKGv2biF864C
B4l1W0hvYuug71w0naMgKEiafyqQ3R74AgZbkJHx9KY9ZALqWtD8gghQy0woUcUDFDzb6ia4Bhb4
kuL9Y+svoHuwHYHZj653aDTqq6X6en3af11dDG28E1ZogBazAjvHGoGFUZKjKH/O8pfU3d4Jf9mF
/wnI8AuXmPCPydcWL8AYEo0ZRTXdWZx0tn4C2ijou0sNPiogsIHHIW2tBNBP3LfQWwJTMQhO0tKN
7pErj+e2edN4HfFwOPn1U8A1REWeityGdrKVRGjHryBwDTG49xFES6XfZU17j9KqYvbPnoGnq7C+
kkhfEhsQKAUadH0AFizLo5frNvzrsYcvNGIepn2rhQnRVdNAyXdC7QOVb2ePbuXvVzKGN85sBebn
HvrlXkaYOoZASKNHKwK7MDT+KGhu5oNCT5Vrdcn1r9k6rIxDHDEPuPyQZM9WApHjmX5DB/pp9Np/
rg+/teGMFwwI833aUOFnAfjIQKbOn/0G8P+atodq9nd29daKGMeJR4Raet2APcUHprUvoM7l79Vv
NuzzHxBb7VbgqMBpWzgig1hNal041vzpcN0+W8MbDtkWUFcvBxC/RPn4Mg49NGLGB2fYy0RvWMYE
rtldGM4eQ097Hg1ga+LRLwbiluz63LcGNxyhRCsrCK0wdzLwUxDJu8D1dwLTjW1DL+b64xTRzO6E
K9AN3rnld7V+mO28QwoaakQhONqvT//vDc3AB1++648f8SqoldSjBCXgKDqwnX+AwuXBgah3ZY8f
BjY/29r7HuI/Q5bMA/t8/We3VtzwCLE6MxA7JWgGfPssmujOL/L3UxPtBDdbljN8YVROKScJqKJT
OU8Q/IRCVZd6eJ9Ye8CgrV8wwpuiCEZQwWNPyT54VxXFP24LphaYDbktuROFXLb/X24RasQ43hoG
Tt2hvRPpVjADMv8kSpoNRfNMEddDrO1p8Pty5wjc2Mcmxg0C0hCdYOFvYfDnjoHcvbjRvUPDvScc
5j4ej9hifmE/9CKsYr6y9kAipX5e308by2FC3bDeZPQ4Zj+z8aO1klPArLvVqZ4V2XP0rZ+4/P0P
R8lHf3H8wPGzMGRfBqj3ha1OoEcW6zV6vf4VG14RGg6PRjwJSasqAC2jSGUF1mPIgFUqzK4Pv7XE
hqtPUNopu3IKMshSgCdNQ1Oicm6q10CwyvBoLuZqGFuYJ8ihVaQhh+G4e5j6LbsY7pwTH10bAybu
+DxlLUgDRRicC9DE7XjalmUMbw4LEF+uxYzu/hk6XmHz7NftbYGSycbdDxD54sUIHrGpfWSrlYlw
j1NtwywmJi23BAtWgO8zVlp+3IFzI16G/JETEMVf3zEbJ5AJTYPwedXlHuzS3VckRd2elf6LA6LQ
tn5zdH3btjfZqwM5LIvnTj4ypayKnSfon80jqPWuf8OWlQy/DQfiiGmElegCtT5gG6qDsxTL/ZjX
8rbbzESqsamjeRVijTW44GILxPecu8dR9e9v+wTDcSmERMdZgALEUvTJr8S9WMM0wl66bXjDdSFX
Rdu6HoOsHtrj7EDTGKpbZBU7l/FWiGFyQFsFuuDRIgDvEvIUaQuvkoXpI3q2f9WLDQXV6bmCUwhi
pz60MNHZDnX665/21yQ8iUwkG+f5AIkmLP7i9Qd/JhUaC8ovQxN8dwP23Ih5j/D18iz9y10dGHf1
bNlh1y74Rs/62NZnPFTsloHF49O8fnGtj3YPNaabPskEtdloJil6yKRn3BvqZAUFKVQKe5mBcFYk
GgRtCegU9tJ+G5eeCW7zaU+m6LLzBmta309MN+cFuqtZx+dvBLpp6fVv2jh/TWZf3Koz8S3Q0NS1
9VaFYSas+pbuRagRGu5vz4DqwEGDbI7cMxprE9bLu9tmfTlx/ogIOqjWITIfgsxDlDk6PAMw8kaD
GB5PUDAt6IpFHuq1vVshjgJ6VigmXZ/41qoaDt/OTu90aw52sjVPLu+tfK7f2oIexVLt2GbrJ5x/
28Zf6MJGXQTZb8hAOB5HpCiKHlgspds9dvmNo92ErNmXBmrWIF4KOP8woxcxoeig0Eth7wTFWz9g
ePXYhrPlSCwDVASrpC6hrgkpueXHUljRj+trsfETJlgtb8EWkntgymp7OabrYtVPXt+xpPOQDbr+
ExveZeLVZGvPaI7HWtjl4h8YkptnUNL5328b3ch1sWH0psHGZirHsElI/Vj77XKb/U2MGlvmfO7A
p5mJlv3wwvU8F/l9Pd3UToFOTcOBpdM0bcHxCoX6zhxPUHkGoYs/7rjAltkNH549aKTpHGdn7nqF
nZazXGWCwik/XDf81s4xvFhJT2H6aFOP0MAqeZnO4Hewa28nfbw1fcODA6gh4ZqB7XHX2AkkyUbo
UUKo/LbJGxG347RAZkvsSdACB0lTekOqtIIWxML2uKO27GM4r2zwC70NBl9Q8z7mdDkrRu5rFJmv
f8GGfUyAmqh5uGj/su/dXJ2jriIfejHl724bnf77/CzRoBhVEJHNVnf60QrrRCv3thvRhKNBdB4R
UQMORggWtEkFSbXYl225c7dsmcW4b8MZqmyeC7P4IHfCZSuGeArWL9etshFlmSA03VZjP7dYUreA
foxc+ntU894vAT2tePj4wfIGIdC3smnYziJv7CETkWbpxgnBtI4nFkig27K+p+FwtCBqeP17toxl
uHA1Fdb0m2Qa9BwFLq+eHMJhHHYmvzW64cHTzHUXSWS1gwCgcW91AE/m7MZ1NhzYq1YmGn7J2XKP
p0rwX35k3bj5Dc8t5yBfgxm5BLaMDzZYMNnS7DwINhbUBKLllj/8/w4aovpgsfCNDs6xdtltT1mT
kQ2S2BxayZi5Hvsn25Ie2MHUr0Az5zazmwA0xV3oj1Xo7vb79QQJ1ovY8V6Z4q+aN5REJgTNt5a6
BnQe70x3ftLL9K71rJgN5DhK9YpHRxwp+sqW1wF76uJ0hT2usd1C0gp4a7ywnqaR/BJSIcdBTtKp
X+CIR8iRnyDMAndlcxEj7Axjv+pl2pce2P67vZfKxmY36d5mR/GAAreSdV7jx44I+/tI9/q2u/w3
6fcfoT6N5qBoGuBjxMBAy6VOMz7/+hmwtSONMyBXAomyFUMj4jsyUG8GRXss63EH67xlF+MQsEPg
LgsIRGc+5OjHoPoUMrl3w26NbZwBxJMCOr8XYvWlFI+IjFkC8vU9kqeNJ4SJastBJgThMRgG2VCI
CzdAHkd32Pq/yiLc48PdML4JbWu4D3F3lJrRVwNFotz3RDpHqIMAsc131nfDSCa2bSag3nAnLIBk
/CcXk86KKRe37UsT1TZ5OW2LHoPnkHMteveBinbnEN4yjXGRy2LgHDzcHmoohQvZq4BWULkiFUho
HZaj3nvT9jc53aBDpZjT4WfA2cuBIG0BwbfLKbE7dC1c/4mNJNC/cW72/9q2hHyLg23a1/pnYE1n
T0FyCUrBFYSlp1/c8V+u/9CWyQxX5pFXqKrD4UzY2Lwt+Y+wDFKpA+/G8Q1frkKJKgfDh9hDlXEV
nAKpTthfO9HV1k413NnzmFXzEXnYaRRT7C7Ts2rtb7eZxrjSNbfZ0tscp1wgntbcSdUwHnOX3nbv
mpi60vVrOQeYeqScg9+tHlTu8hwcS3QHh7mxh0xonWoBr10aZMItq6kSHQRnf+lO4Vik/aj91K6i
285rE2hX2qrvpxZrvDbuQ8usl6CK9ojttj7CcGnieKOFK93DLTY9TlF48mxyGAn/fdfX0R5Z24Yb
kMvf/7gsoTq+kp7gE2ShHkRQ3w9AsNAm3Gtq2hr/sn//GN+xIYzueZeSyjg/zWX4rojC13mBjuH1
vbrhByb6a7a0Bi8HzDROyzuQYadIIf5zfeitFTA82PcsqUAAhjRxdQxUAVyO/WiHzy30+orp5/Xf
2Jq+4cYgLQdLz4QTNWycC2Z7PVggd905rrcGN/zY9SCnNoaBl/lR2SSLQ7MQycObDE9NzJedq5my
BhtHs/zVL9hTOM6frhvl74ZH1/S/9wxyAV7r60uFj3tJEAWnzqdjyqPig03yu0bkO5iNv+9NaiK/
hKiBMQGoBwlz51PUpKXdH2q97lz3W19hODA6CvJRa5A8k9ZGPjLP6xOI+9d7VoI50kUSC4ye3V7k
uPVjhhv3So2S9VjqHgJHaceDMGnI0B36JVIxemAD6L/4bXp9ff6+r6jJmmYFpBHkYrdaqLdO8CeL
7qXpt77DuJWtppsUNL4RpSLbvXKSLui1iStAKWrHuRv2eUO3vsFw7ogjki8mJAuGXD6hi/oZEl9f
r5tn6xsMn7ZmAO5FhIUPlPh04d+qpXynqvFxbTwUzayd/bX1BYZ3N5CG1ra+xKqTlQLM/wBZspuy
TtSEkAVWi6driNiIERBZ1b0OYmsZ9nr7Nuxj8qBVJQvBhIeJz/6dtVonrj57nDyw/teerPaGaUwQ
mQjIuJaX9yVp65MLOtt4LIs93euL//63ekhN2jNCXSu0kaXJ0AgPpXGV1s1HbfXnle1gjTeOJRNK
hhObBGHoepmMgu/+sh5tFF2HcI/kbmv4i9H+uJFHu/ImDW7pDB2cUeygNQOnt0jGrtgJTbd+wPDh
irqDy1sPig48fENJ7+DadbZWfMe9tuxveO4wjkHedg7O1cgSaS1ZNhB/jdHpd0eH4EYPMHw4j8YR
mlgwEvfRudn052YIbvNbEynWO4XmzmJj/gRA7HVYzt3c72TMNja+CQwjea5d6sL0dVMeo8ICj6W7
W8Hb8FsTGubRQTR9cTnXhNKvEHMb3wWDTZ8dtDQfKUj2E6Y7ddvdbILErFHYgEbDSmXtJjmv7xpg
Gutor6RxCSX+4sQmy5ke+VDbQLIgIirbN4I+6fs5aNipyiVLlxGCy8zX7OwM3W6kugGtoCZirIsg
OVh5xMsAjtZkiSu3SZoGWhAfPf5zgUruIr4huImlM+4EgBuuEhquDjToKqir8UjsyTsnr5/pVDyq
VZxxtu84SrRhSMPZVz+CEq+Ldap9dad5d+92+bcFWr50KH40Nd4RBIo/qeixF69fr1t73PD/Udkk
IjM+agjCZ9ARP5TtvJP+2drhhtf7F2lbPQDJDo3QkcRdg77kXvXom8uZf5zKwU5hTvX9tg8xLnBU
QLgfMCAGxej/AsP4nIaQP7rNSibebA0Ak69zYF5nRjPl8mc23STGQiAC9u8LRM/cajyFSr5Uo3Mf
DIwktlfvlZE3ltcEmPVWIPpJai/rwGEAuTTPBzdc1Od5dpPVTSK0HMT6gvDOA4PHRGMVTvFohe2O
w21N/nIl/nG3knxZ8XQGgIVUyntqLbDQo+XspuZqGN5w55YuoBYaYJpmBI3DiLoakvyggrpumI3D
wuRB6+ygLIoOJerK099d8LrGRNBT04q7sslvq0RRE15GUKSuowph99IF6QTYVZzbhd7Z8xtnkQkg
8wuuaU7Q59J20TFawelI1w7E9ugcgncdrFoX99LK5XfP43vdZ1srbjhx3XVjrRzlZdB1PvhA0Xrz
np9txFEmeEyOtoXkM8rKASjQdW5/5EXdxmxZd47ujambeDFRVxxqz6j+ugWIiKlu7WQgzW3JB/of
mNhM5nEKIdkUhDwJIJASBnvc8Bs79T8wMYVMuhA2UKKqT/uIP/pdnVqyiBXUrHb20tZvGJ5cq0kI
PgHqU5d4QXtFBBmu+qMQzpM1kr1+1K0VNhx64YGKZhpi85D+PNbDcWj8I6/Z3ktra4WNy7mpRLhw
mwQZHLh59ho+ZBrdaTsHxtbozr8PO9vpBtefbYzuQJ+eFONzq/Tb9cNoa2zjJl6bGZrYPWCu6Eid
7yvmypg53l50v3HPm+xmys/d0oXqRRboH2B9ORD26EVuihdcfmNdHPqn/7aOmiHOohRw8LQav4WD
j6zMnHeH6+bZ2DgmSgzv51qtbeVlNiZ8t/hL+CksFv1oBXP04bafuNjuj6ssklYtNApu2cQgfuC6
7VM4Ofd5IW97qphwMRlAF7Vh6uJg4R30Y9NhtxP7t3zRX6J7EyvGJG0gRo7X2zw2jyPozBxSH2rY
K7ai8VMt3QOro0MogrhqvG8laT54M2TAcusYjuUx0DTTNbmtuZqaks094hlhD4iQmTvOMSsqcnDx
Ok7pyKfbPNEz/FyNHe+ZFl42DFGRlYEqAea5EVdMTc4zAelmHVGM3tRdGhHvqMFsPrdtxrz+9bbN
Zri70+ftgn/QgL7a/e+4o+LsrYj2Uiobx4mpBNq2g4gC+CA6wMhDvrifIrnXbrkxtAktg3TqHPmX
zKvN2Mtl6JDucSRtDW0E2hGPGtIrXA/9HKVUlk/ck7e9dExcGZ6egeVPFEmgdr3rKjSJTPIzmDMW
/ZlLNezsy41z1iQ7a7t6UKvqkUVZloeGPQ3zKUIHcj4U2bR8vL51toxkXNScd1EAmnc8QPMw+Or7
A/9CqmDZ60jZGv7y9z+OwaVlxLLmEqhi4j7UA6nioql2pr4Rr7qG21pkqqWo84vbDudoEXbSMbRK
S+nGa0dP81T9gg5oewSUrkmvW2trRYw7u6mV7wK34oHdffK+VDYndTLLVi1xVDnhY1TWfR4rUXcv
139v46JyDcfuazaWauRI41B+riLtxV3evh8BJ7o+/kYexxQG1YELUdMCNzka3Mn7uc8nkmoZgoM6
0uBUyNQ0+1bc6LVrE9E01k3yf1BjML6LIFjzu8Jys6AExmJ2hx9gd0782n6FMbPr37ax9Uz4W7vU
UVeAYyXzg0bHA3Y2lEnpTRzy+ALjcCEFWughcIUj0Qk+tboXiW2zvY7brakbwYM7aAjacOZmSo9l
3ASY9WQ3ezyfG4tuQt+Aq7AKkHLB5Yn7CMLusx01J6vCK2kK0LzgqgwYlT1I0MYONrFq4MKfWdRf
PmXRp9yT0PVakoLZd7ctsnG+zHPjNdZF8bSvwFkqWm9+QzmY7wAUNk4YxzhhgsinkSw7CrYrjtup
vyxEU6zKB6yvgiJ9GJSWiovIsvsU1DjByzzUVO+kcLc2gXHWkK6dWUWR3wLrhQ+5Kc+KHpnddLe1
SlATc7ZGXU9CVoWZK2vn/eD78jxTMd/WZE1NuBkexVxYBRY+DPKk43SNO2nT+KZlN4FmjuydiXP4
NlahTJfcvZc8H28c3PC+ILCiii4Y3I5KdSBW/a1fl70Mzt9VNqAVc3kx/3Ej4s1n6dHC6Bp3FevX
hK/rGQ+PV1KT17BDWbvgvyym7lVVvfZo4ncL1N6kBTIV3ZPYRzpAQyJP5NaPoZFfrttz40gwkWlo
31QyB1wgawd9+N15rPtTyRQ5TPXS4YobTzZ6FnfcamNnmyC1bgKbScErP0Mn+wLIPP166Si7/iVb
YxsuO7f2Ugn0xmVtyyB/x6FnU6S2J+0dS12W6S9vI5NLqhMyF8SCpQjXX0fGnvLASTtJz3Zjv932
Cebl2KElbhlxPs8zKxJrVgW4tpq9HOvWBxgZt4DUUTt3ODEHq0xpab/Y6/hulqJPtVOXt62CiVED
XQT3HAtvnnJ857rO0WFip7rr4qj9+xKY+DQe0ZXwEbl5y6OzSArqySq23MAG0I6QB6FB2NJPRKdW
zpvTAtgomI+85VTOSh6cQS130K2i95W1rB8KLxR3fCUdGGrC9QWN3nla8NDJeDAGH1rZfVnIqo9d
1xfndZn7Bz656D8vxvGhd2lwrpyofRUlyC5LTu3Yg6z92e9ywJ0ijyz3oaDVkz/K+rOn6/Jo05yf
22HE/dEXTtLTej6iTtc+Waxa74FWlmkwl92rngXy0k0JKQcUTx/WcQU/F5L65fQ4YNZgOkI3C63q
OWkD0Xyyu7V55lBniEUX4ZU+hmirizkC4Dyh3IHwqSD556a9dFW6QS2gyokm5NgLQcMKJUj2jRVD
+yB8KL+GYWedK6+wwBLaj3cT6yHqHkT63i87EReO/scmwJIOi/jBGpQWp3K20rmzSAY0kzjK0vYT
aakfgbWun1cwcWVSdjqJ8lWfXF+vcWSvVpTmSlaJraZzb8v6ZEWN/Vja9nLQPaRylCWKF9uJuiwC
UCZ1JvT5ajcs8br1T6x3zrMD7R50m5VJO05lPPP2PvIb+7jQYD0QlJ6+epMcjq4K2nisZJn0DVC9
+qL8S9aAnGegGZBBJw8lWrVTZ2nDFJnbF6e03vmzBzbOkX/PQ/ldi7J9nH0xJk4zrscwWposmCm/
8326pGphThVPdQ8h2wEvTEb8BnKbIbtTyh5R1hVd6nRjmdG55bE/LrJJ1aqrQ1Uu/9jLGr04NR6n
4ElakdGIHChuu/IRJFDiXIPQEP5Z+ycdKichPsH0kaGK+24BijFCQ5BrV1aa51QfnWCQqde2ayx8
9Hi7skPJfcjzdF7Lj6sHRcyvqhjbc9PMMs0n99X2lx54tpJCQg8q3IlbzUe5rsMca6dXD+vQsAWJ
ljaI83bkoMoUQ0q6ojrIpdVQb0b0fpAjdbMmLAS6qsa2p3FuFXgFAXYhPiISWvnj6gc9fRBWk/MX
sQg9pW5LYDa6FIETh5Po1/sybKIxpbRY+g9irfoZnYluEXXpWhNCHqVvF1h/ALCPJHcckgrVVww2
Bq1+ImTouGk1iaY+VHaPAgXnhfpBO67ieXBB4ulMqv6EFEA5Hyo49ntu9+V0GL2q1JlYpqa+n8S6
foUN6VOzDrQGE9ni8Bhijs5Tl1de+TBqm9jx6FD1srgV+yTBFHOGew069nKoisTdAnoIn0/lByhf
rVHqkSGEXq0T2HbWd7X+Yk9R+Qmii81dU2rbTUZ70DRe5TCB3mNynJOocsiTjxAqXw6RZw/kjjPp
4FCK2hLlHVBd+ZAEtb2RZiNnU/6CFi0dxlxr6ibLbE012lxz91KtcfRRuk7jJcwJuihbkMM6Qxxk
ekG91+7iegjmHILbYSefC4SX4ji0U6UT7rPRji3AKGrQqkOSJo1c5Yp3cxmVIhXl1IrD4A1cPlWe
jNxDwTqBx9oqKzuFPof+4JS9Ux+C1benVMOTuhMeRpzG9dzS7mOpq2U98Knxo2evjVj7yV+7sMgA
EKg6oDhATFzGQkP8736m9tKc0GvvfG2ZT6f3XuA6sDUQtpK9r+pAi6c8Fx0+3xXd1Magae9+MqRI
pve8XFX4yF0LaNAqGukHNLqy8ElFrOCJ1yrIk8rKn5qzK2Th4GXrjvy5QxIe2s0rqloPQz8FjyUd
BRugTOW241PQSCo/QRuu62PwjyxrFZdoG4+suA+GZv60hIQ2p2iBciE8UE3rLIH2stv+kQzBMiLX
oahg5Z1Ay5u863EDWC+RPbXBFAdr2PJzR3DRNzH+XaLk36vGbb+qaUQdLg41ZNlxFIll0Sk44ir7
fcVy10l5gadsZq21LS4ibcQHx54butiPFQ/TgrXeJxU66jnIHQEyPJQvfjhL57p3K8t9/VpyrydZ
x7heE09ZJW6YeUDP3NRX8qkPEceni11UPO1AL17FHcCPyFrahJzd0MOplIdKTrHumkGntAjcPK16
kIId3W4G0Q7AEc0ci8Guu8y2x76JidNKsKuPFQaba9aGILDssOmAgpzC+1auunjScnI/TzpYfKy0
73TxgkOD3dVc5vbxQmZcpuWQz/pHWXRyuJPlujbxWGA6j0E+tuTb3BKpk4Y5uYWCMXLPL3BWUZw0
GhT61waiWl2i+0X4KXpgaBhbfjB8zkWgyXPfQJT5iKxt9LErCaHw4Nm1YjHP/rtcLaN7V05OCM2Q
YSEPSwgVyXR2w0mjHNosCCdIlIeJZznhkvih0/PTWlWD+7b2fT3HvB4KGbcDG6ZTwNfeuXMRycE0
rbt0T0zODbqYV962R0i6D3nMA1mFsbBAlfmgqmixMy7b2n4jsp8Bz+Jl5x+gx9jypLJmWr0sXiNF
JgNRhid/DnGJK7VMwBOUisuTBNMfe89AKDpkRLje8BZKNOfEOMsjUP+0g6reR2tQkWRGwo+CMm4e
2xqXwKXciOTaMOGw9mgNH8pRnfJZDrXJfLClHw/Q2qjOE/fpJbYbe/nq2v78vfVxv6SgXx/8lAx6
ffN8L7Rwn0ZSfBmiHmV3goyPmxZNPj2xvM+9JKL9XCGf6bhL4pJJQlRqRFfkYW6iaFFxLhj4PqLI
+sdj4P8A44yPTRfrBX7xAoon0mKPhbXVPbugNa5fwTA5dHeKdNHnIiC286mkFkhREqFcPX2lgxtF
0I0AtJQ90HWt6yKD1owenspS+vVhLDuUyiKc2c6dFtBgAxljbk+vzUV48+z6ZesmgnM+g5JsUeVB
oDc0XFLcJrac0ku+AKSHaiqA6VgU0yqFkGxYJtXUTf5PXHOKHcJSW/weUXhUxwyMCzZQRW1dfvG9
Vj9NrIE4Nwvqmn6voknLY4AehvYNuKd8PbC5V87dSgOm46ChRL8utkaPoTuhJThD2g5tiXR2yZD4
luwoGuXRAvE2cRXaeK50IDmTucfqVHPaADtKB09dokREE4Wky68a1f/1wa1DADtcokFN4udl4d27
xWjLIdGzXnq4PsFpcp7R/x08RqLir0HtVH4q0Tc4xCtI/GukYYNJpgPVbvFklVE4JJaD/+GJhJAQ
uFv9Hn2VXi/t4l3QTvYHXSBCOgqo69nHSLqqfq4bcLnGtfY4TyCrY3eQORj9CZx2XR1CVtxeBuvo
6rmHVqVbOktMy4kFSQ+sFAC3ECZeAS29sP09Idbpxi91JbvuEZ0Oip1KR7n557ClgQuoGOvrdPAg
SwiKGWuujjj+pcXjZtVUolthgF4oHhV980t6/UKTaFiQImtXYcl4sHub3C8sJ7iHxkW1Xz2Ou+ZQ
DdBmxM931ZR2bKJVqhR3IB6yWpMqYxLNXnfnMEiZHCD8UpCYYe+EH5YoR4kisJqWfXYLXIQnZLaW
EvLS07J+m1b0+CQc8jZBMsIr+0cahJ4bhysvusM4eNZ4j1ABcd0gZNCcGAT+1MFhrlXd2blcdDKh
FhK9R5ix8u+e25U4m327x/5vapkrMIFNNE+qehIhohp3LJdjOHRWcRqn0cmf/MlmF5onxLevRdHz
5cgQbU93jpaBPIMWTriP9NLFeId3CG/uolATMLP69SB+yrBqySenp7r4UKILNnpamwFVtgT9w/X4
1dOyKu/WAhVT8OBb7nJsBcRnf/SlW9WHom+H9m2swYB2KBANu4m1BLp7ULNsShwHvHMRvYZdAJn5
HBrq0yHioeUD7wgdzqeO4GpMbHcR5XGkoN0/1WFQqwd4s5jfLbkYSMIIaizYFg2KzaGvaj+xo04P
qaagnj0ULiuBUY7w4jtE9gIq00l2E7lQ+5X5qR3sMIr5WGiS8RDYvTNb9fp/HF3ZdqM4FPwizhGr
xCtgG++Os+eFk3S6JRaJRQgEXz/leZo5PZO0jYR0b1XdqoAnTVijUu3myeoPE7KuSFAmyPK+6imO
7y1dTbzpLA9c9JKDDdKhDfRrVHvM/K49K12oiPoChZhqjcn9sGQmg4+E1gcn4st6C9Uy6ZS32ppn
yWGOdmxhMWlSd1L2RLQYh21E4/7G11Y5CZtIPL+3XimifFzDDibvnfDHv0hxMS5yB3BlnOMaUGfq
acqeRBmOKrcCAtussCL8DZa48MbUbQYPcCfEU0F9dmLTOnvHNZ1Icaa2IpNByBVUhWMVnX2otmKU
96WeNzEOx+lmQnznfYip8WAbwg22+SnWGadj5jMVLImvVu6kfuGQMoOzmPLRcdQj6xLdt9a+dcgW
N/uilF64xbBkJXcAAZbwiCvOuO/wuIIz6W83Ur/0wd/OHHWvyyoI19vVkfJrdXQcbyVCltpU1w/v
lsAHeB9vvJXA7P7dCC8MoKDHrJg9evFQe/kMVbSuvmszDY3B8NvkYXwbluQkyoZJLTP63dXUKYlg
E5dCZcTbDS0nzzs1TJMgTlAIqW5JNX4z2/BhmlaZIOKs8wmWo1mCD1RqvEfZ1tel+JWYpXGyOe60
3U4I+eK5Up7eT1UtooQtuDk+w9gO8WcsBk/fjSgVvauWoouWZESDFXfulFFSkR1F0dGkWoVhm6I5
ZzlWgV4H0xcT5G7eeoulbOc9GjDiHgOEPxXn2Bn7O0MNL9KOSiT4unrxMW0/+VN/dbTvwtR5Ws3G
8yDoTQN4pCDNru3n58hVxttEWsVN1upxSqinfHoWhWiKLKByVPjj3qNnV5VOlPDGq9/xojV1MjZC
3ZYQt/cmtEMDt+Ze6dMiKMQ7XeSIH1ht400MgLfB4DcCiZDCFHH6XDxHf+Cex63X4AC+UjNAxgcB
zUySuYVT17hUQ7uNfMvrLKK9I9J4llAK49ZZhotr/EnvJgRU9YlUM/VkYsgcSZhQUz74z/0Et6jE
qQfB09H6D6N4Bt+r6s9gBg+dO8d9nzqqcJ8qVnRQ7YTev9LTEU+MNwOL8sLeuw1BR+3GWDCdSTch
NRZWhX0d4uurcIBcskHLIQaNKwGJteinvB5+upsoKP0S1SfgpicJz0ckUXCaDl7gZKh9xUk4xLuG
dTQlSMkI3p1yHCpErQY9usllDnAtmLLalHi7eUIQIwFcJGzCqx9UkUxDreBK4MhuRG3QLQxde2jI
AefC+mqCLkxXNBRNtsxOnaOZbvi2RxNywn2vd7Eo7N9Rj99Azco8mNpq01PSbRgZX+M+vI66KbYV
LOEOqkQaV9VULmpe5KgkBS8HPMZooQkRsHzPUA7Tq6/GFfAYVB1qj+Z0gC+58CN9XScPFJ3Dapjc
i9qv0m4ugD7Y/gPtwM0qwvaPDfjCV7s8u2vzLKJlRKsdiFskAIXVnpb802LXHYADGZbqoSkzFpT6
7pehfAVXLL0NkE+jkewROj9kmGRqRH0pCHpv2VCyc3W3prLH7LGT9CN30yVevD2MXniTUCAHd7u4
bZsQWAFkbeXSbxjXzBmmocI7lma4OG1hMZPb+s9GTeIXfGOXDArpZxGkiAlawu7ZNar0kVzGPhHX
SJJaThLaNU8gbxZXsiumHgeErGCIKgzLkAiHPisW7aXxC3Q11rxxK7ssroMirQd4rh/acRnfyxbz
llmJEIwifTSa6bzWNLNjADi/B+4VIwkmMvOm4M2zg/sin2SNsBNkOMDqq8Uwup3++azogaZOB8HC
J9uC31KCoFlq9YtU7ZE08kii9YP7PRJmPaTQV7o8RECbVsf7a7npU2zM3UD58xjbO6HiOhT2EIRo
lqoCLu7u1D5XfXNGjfcaFMuVK/FZjBBP+KgFyv+rToP+o5nHZ2PD78cPO1XL0kXFd1QzzRPOuwMN
0QSs3vzRhPAvxX3XZtEywNqtGXYz4SRtkQfSa3R6zlhlvpSPuUQRHYALLceSEbq3VRDDfyYMP30m
AeYO4Wgzp+h2deseYaL45gv+XCLnOWHKeatIvG91+NuyzoWSYGozHa9LinhsnajJRZQBCHI78lPp
NxwUF+pJ1s55PeJN6ww9lct6Rnv4hEoHUEoh0kD4+3gusqhxUL0g58Uvys3our90Kd/QHf4pbYlA
E20SrxNn4KEfBXMOq4vlxVziv7EFlSr83PFJGpXNF3DEI0DYNwRqHJ0FrJHSL4KDy8W9B0v+8gnQ
Ea7EKC9q8q8TXQrX/SIdBudG9CJSQOgXTuLc6vUZLcMZ4MRHEcU/phy/fCJfq5C8Av6A2zd7H0vg
t87o53X4EC9Vt3bqXmJtp9SPGrD4BR0Q6uBi9iOQG8WAO1hRpmXT7ubR+YLlsp/EVeduo8DjuXWm
JPDLYyDBflUDiihkWcJj4+G3Gj3SzJ1tMQQyWSvy2noL/Fd6DHF1+xa+0Bh4j24rGzdtHWxx/r+0
TXw0UmxkC6I0rpw94FrcK1UuRbHrDFJQgBsYHLpOkbRsSKH18hMbtO7WwilIzavG6TF8SoEn0kT9
oZpFXuj+OVxlHgLgxQUTR4ldWp1qqg9ryLeLaTeTO353sC0mdMbxgbgJxCERO4fJhJiboAmeXZTX
OEXOHPFXHfCtwnTvwPu/qN+KjT+S7zJ43EC+m3PVv6FHipJ+MdsWv4uAoXEZhQ3qupOdyR7PHbaR
RwW2xpmDhHfzC0Lsjha66QrsQLUivIghi2lmdKeLsspD0TwPun5B0u2QQravEq9pvl0EDZoI6vSo
i3bW6S/UKzEhuhSHkrtPWptPxvx3aGsOipWvfgxq5RFz5li6C1Dvi7k48b6sE8HkseYy41Tu2plv
Z1H+gUnVJvLdDYDQYxyPFRiGEkef36VhoXJZ2DuSIlgKuCwTLcu8Dk1eiPZ5Lt2vkvR9omSEHgDK
qqRF8ZXAoacCzjO3Gen0q6uqGsd1I7JhDT9wCdxDf9oCVZUJhzZtb5f1ynn4C/hmB5f9vbDsEi/m
X1y5n0NZHmypL4G1V9qua0IFOhiptgPyJxiZnqdQ4c9E7sz2UnFyMrT9tVpkMHLIOC4pYITTex1w
WJLLLajnK+Lxnp1I7cpGvXVrdKiqNWtiBFEOFKGms5NUAhdxOERvpB1zJ4pP8IV4eYTzVkhNxkzl
0UXuHfHhKkRU9K93q7x0nNxreA5A9NQ64kV65hAvVRZ57fPqR9sGtC9Iu43V9Alhtn9oPOLNA+3d
gmJPLPFvLu7GZBFiy5uJpQhR/tfG677v1qdGTF6Ke+1eG3lxeH8hy5DTh6e7WWvI+529N6CnxWF2
jwK7BSZzLiNWJXNAPmt3vqGr/Cgm/hysxQadWl5W8qPt14w6JWpd3Ay2C14Aq5xRRo1JVU1/B+x3
NjtpGdhnK7p3tfBDw9utofW+qeiGs+7godasvXE/M7LvY/9sPJwewosL4Kxy63llFnrtbq0RNOTM
N4iw36paA5QnJ8/tIItXaNVbxCvjEkIgq3GRCNeNT7NTlMBEgJJCdhukPk7fx6pBtbyHZfoGHdq5
l4Ajq9B8jMQ+Ddz/nru6SxY7A98iB4IkLFs2OxcYvQxrSFeaO6wAPlockDYe95MzZMFQ4P1XNzpi
o1K13KmYjmGNCQOyigqnL8sbWxwxEZUBCs8Vp88Lpzuqi6/ezFfHk1Oih/7k9NOZD82BBO41tvEF
A02XdRm+HztWKy/1hkls1NrsnBEgS+8d2Oi/qmoEyuK4+6atniEROi+zaJJQeYjtdQnSzMD59a63
V7F6863/OTJnTmoS3kQrcP2WbzHlbyj9LzFuJWv9rPKmS+Hxlx6qVwVUJez0hk1TXqMQe8xxsaxE
IYLYIXUN+fhbsvELK/KMQgdGp+MWwU2/cwuAYpbTtSMmL/zmaZbxbjVBvsJ1DL6f6dKqE/JZ/tie
pZYG8L7BixG3wdFbuE5nAxE8MrlfwrkgGWfkOo30W/p8P4ii3kBpl2NIKhcF+2wjLD1zgoQCc9q0
IBjR5mG11PCzeOLz8bOLxFT9tBw9GvyDmzTyDvEoETFwWzw3l5W8tVTlcDO5ayAjYlzf+tY5m+5h
80DkHnGGCbwx/WQZyi4LCfQ/ZnnxaPUXcWbwQIxOlAM084LujcbREY7kURI7SIPjCI2wk3MO4+nV
iZZXTdU/uCtdeuZ8BjH4HVwQsql+QqXygdlLPXRHvvaHyBu2oeL3qWn/Lv5810L+iNa+UAnfm7B8
/3+jy7LbrUV0mNzoMk70Ws/YbG7Ab3PkRTuYFovUk+sb+GnADy3f9UC+MmDhuPywqphsPWpE2GK/
7mJdX3qP78OwKJKeeF8Yc9jOpIiSVcXnaJiGpAUWF8bA6WvBM1G37zgAzk7o/cyKHkfH/VG62T9O
MGOrr7iIwwSgzJUY9iYVnAcKcNERnluM8E09spO/holq2jQ04i4ESuz4ccabusZfNG5EFGcdbuqI
ursS+aXU9RKy1G2Cbf0WC7skEBPl4zK9wiAGu7BG9HzdeAApQfkDGUj6FmkUdQ8WpHKGp9Kib5oR
mIPu7A7b0+PS91Eqo26Dh0FwLMZfjq5wcjTuxcXFMhpCM9DbN0fRQ8UXk0D0xVGCoNeCV/NRoCQe
o+hPPYYnpwrHvURXiTHtA1jHjR5akqyBx6DjceMzG9YX8MT/TKCOj8eldLgjZf3tzF6MnLf+qMeZ
ba1bfM8Ig03dmXwbYB51okwg30XP5Y9p11cOZASL0aMwpChinW8Ap/43ynFEjMPkHU8bHTVowbos
t1Pr6kPLCrmrO6g0Aboe5IRVc2P6Ujtiyf3ZjVhaTlr9OGWHwPtpxvMY4xDUa9du1RiIRGn5xcOQ
po7TnSLELC14JgXzYvjjSbZb/PXzcQBFcvnbUwc3Rld9jnI5+BXg9LGLnpWIXgdEZKeeRXEBCiDG
fRp/jNAUTB0wqAqrLnx1Xip7DhROLNwXZQeOnwq32dg62PtzWT+aUZlUpE8xcuBsl5DOf1Yo31g6
OTH5Cw+9aOtHSgF9hPtuMKkioQvePlhjOpjVdmiO6h7bAZLjBASntwEY7lwrMZmvmc1FCvIBbGLZ
AHfpIkgrgwrda+IZs3xwSqtsUpRtRw/YmhvG8kxaoM3r0rpuAhngkjkxRBwc+hykM3bsuTP1BvO7
GJ7qTdmeJquqOBnwImYTzJpfrV2ony2yjLIQ1qZr0sQlWm2HSRYn81rxSz23LToaUu0CtTjvumzn
7Ygaee83FIICIFlogQLKtzVM/eEQw/pNvGJGq1pWBGM1fvXFwNS+oN5GDFIfhC2IMgFeB4rdQM4w
3unJnJbwmgnT0JIB0oog6NtXp1rMCq7DMpWUfGR3aDfg5Y9UCJUhjXc94HN10IvIxU/7wUanpeh9
cNGtP0O1AXuIMO0D7n3BwbnqksZGxVeDHXdCT6WPhWThXsNDGvRGtL7xyJ0OjQYhFFcVmAdvPC9k
IE9iqrl3rmbFYbeIfBeedKEePkUVcHWqZK+djRxHfihBYm9CjoJh6iccIIEqLq4oB5PIiXXbR4ww
+1Da+lFGoXIpswbztewS1JPcVJUf3FAX+U3aFEu0r7HO1yAOhs2sidfDMqs193rx/YMxffQCG5bq
bEEJn4tQoU6YY+cQ9rXYYufXWR8TtvMRf5PQCm9E5WH8xK/DCGS5pBtvFt4B+LBIy3iZUh4x/IKx
rrd9DzVJ8uDft0CPly1ieZzPdvKiz1ET9RQ2bnUAUDMs28IbWrQ7drpW1LBdz8PRJN0KVHdpfP6+
GofSxC1MvBvHrsulDgzQDOiEZmkZkMxq3I++rOasB8AE2w4KvFKiqYIb1Ytp9JJKwIXitE5LiNAp
22zjBa3r6tsoCfDGJ5GpWOrUeE8x5FkfSo91aQS9Ss7aKAOoWAFe6HMymE3Yz/s5UKm1BEAOAmZR
SvVtVtchWBHpvaFZ6FN8KJ7UzD2WxskDGm98S5+CeHWxLdg7ImZeKanfZWtQoAGoHsBpwRfkhuLy
Ar+lOmk0MuV8A2CHMbgkdT3+aKB/3I7+LoGeUqC9Mp2b8e7U85uWsZsq5lSphV7GYeQMVmrXyfhk
orJKRWmvZgYhTyr7z6frWYZDmZCe7LC+F8cl3XkoylOFM9TWxVm3qCYWp06RE+RlJjZ063XLPlL+
Z1N5cPPku7Ej2yXyTx58nMHfXKJA/ZROu7cy2BatuqoBKife0CdH2FM0DmECX/IqL4ImZTVAB7q6
u9nnfiKaZtgiAgCSGA8Emmlrim6hQ6P3UHK5oUExodUGipc6A3eP6rLPlK/ahNa4GhT339pi/fv4
1tNMdt0w/xC4eHUGtzL2aRazGXsIsVqj2q3a5I52N7O37IQbHOCnjbNylKA0IJtbe5BZcv3XEPJS
4YTOGgJvgLWXoEMIrif7Z3ZYnyzavNXYMpiLbG8jBGqt7MdUw6bERmCO3EeYieG4oGcEoI84SBfF
28Tjznmawku02C11vF1TI9jJZTgi6bUbFxQ/4Qu0zV9ERF+Lj3zAlhIgKgAZe3/7+OyxY3eqj7Ds
pb9vPP/iUHQJiwAYZNuqS+FEe/KxyTT0TCyszh2e9s5hVG09Rg6YEgXYKvV9itfrysVJQ1tbVOiY
28CNktmr2RnL/FLCjmOAu15iEDaPqJAuX6cCUXxjfJvxk2ETP688fOG+f6GM3AtVnXoxZkEJWhFa
NSgQ7A6Y383BU/e5ShwHo+yaHeFptB2J+PakcxNlgUQ/e3h8o4nCk0vGH3Vgrrp3P33P2RoSv0Jn
B+hYQHbTTFkkXHTCJG1MXWUUaEtQDDs42yfK2negXBxUM7SEXbBDkXt9PFFv7G4sqvOu6C9BWf/C
yx8CpzVzB/00RitJDFQDMB//hcVuNsTlO+iNXVuVOQkgNJsM3ypSHWphU/TPuSmebMDf24f0gTjk
D3XZPZiDjAxDosru7bFUIMNMBk1OFrAuc+Ufv3QuHldH1/NuAS0IOiT3TwCK4vEfFHBVGwNsZeAB
nC6HyhKUUIeCi64JLocT5NfZWNgcDBguZ9ovaQHFjiS4I3yddsUXPuKThG2T67w5VOwNgXTCAkBG
mpv/MwOC85WfcpwAxME2V9PT43OoaDhDNbPpWHNFp3TrCfYd7KXqGBmSOgSBAK7/Z4Hfw8iqzAOr
C4+utDLmyCFHqGMn5Vo/O5QVKJv0urMKbsAesQdsd1Aj09YdzRWXeTpMaO5jAKuA3lCgO7u4/UFO
NH4/UMxEVn46xOrSlfKfb72725g0iG0mKvX9iBp0FoVjFxinmPa9V/xpR7DCtj8o72t0qlswmLwm
JK/X74DOe+Tc4zliGhJK4SH8cBCTQkd3S1yWFxE6NtZ3zzGTOczMkA+GPG0eNunjKTz2RznbbBW+
hD7U/RrUuuvmh9FZgfuqlb+TaV6dXl5N8UjhdNscLevf/78CvNi2PhIRI2LQ7fHDMNe7cmGfOLyO
GFn6YdygcXAMNlpTmWSsmoSx+hcam+4YurbarVWU28B8QKxlTqV2ll/HE3w6AJWRfdKNJRQuReA3
eOu03JrIXQ7EFuZDKjzRpsQR48bQU4AsB9UxgRIcpIMKDeRvMFbrEcVPfCVTL9+Y5dGedUv5t4Ak
Mgv15N68CccIoc6I13wSM3gls4V8I8YJvcS3wCcKGDbknm4UCYRkuvadcPRJNa+vphkX1IOgPOsZ
DE3VwyZoQbufiLguVlglEDwUD6VoEA3ReQV5eobab90qzfy9HoRKO+uzxNUafDyYq93sKcxfCBFC
ZVQFhx5N3+fiRkPqruu0X0xRbWJW6j0rRT+jHTLfIbjunJChXPNWFvwuiulFgYvMDK+pSULfAWL3
iBoCZzxthIYQeGmCw+i30b5a6/fW9QqM0a7tmwCqitg43MdV8c6G7pW0mFxUU731ECOZLIF7E5Wp
E9ZUfdLHc52CzA+gJmjdBN7fJAHlzhNa9hE6OanyBn/jCVmf13EWZDOOfr+L7eqnng+NLg+9vz3S
3RN/AvCBgzzcq9V3sP1sfYvVSgCswuaKGyvPo2Ivle+eTAj1J4MJPRCB7ewNbuLjEya2ao/ad/6O
4ToDS5ROblunxSVbq+ep12JrJhTekMrq6CdC9ZexZnyK/GH8HEwVp5AMPvSg4IYbrf8BSf4qiLqY
UT6gpClOyRK8U0q+4m4CzRIZINhdN+xg5IGuy+s/ZvCBEBSzF+xPerRyLA9BGd7sMueukngKM4QY
847RaR865I1RbhIFQeVRB0CuqTYqhazkqKvwmUeyyReD0rWNow6H1tRkYCNhYN/jfyWy/22Ipri4
1nHXq7C4cxp+gL0z2aybB53n+HtZt+tO4AhKomj99t0JOC/kDjP2F0SJaJPLo5xxxykP49o24gc7
IJOwMy5uzxXgTg9sOl0tUanXWHxpNG98CdZksn6LuY+FvAZRc0XzjBxawr9hl9ukBozMZkC2awLl
F0j0Wj9pa6vtyC20bbqNMabK0Gct472jYYMLfJEJpcFpXbxnUGd9At+eL+5hZvzhZIpeJ9yWoX9w
RPkJhe+TJ6MfMaoO6nY3DWFXAewIPee6rMDwEZu6qP6nFN6fgZpn1YwOKDa0JHhloiyIO3iZzexD
+P2lLpcmHYMYC6Agz1rU7J7g6eCkBPHTyOIAuExBt0W9NCkD5PKImlwGXDfQbNUnWqAeF/X04aIh
o49dD3L8MhXTDYXrSwW6F+JG/SExiA6xwnqDs/klHvgnbIVrqCfZh/sYSVpRO3jVcnDb9QyJ7ZSU
9fAC7WYNsOsR0ErARHPFBaZuLf2ACEUdqgUwhGQR8Mjm0Czlkahpu4h+j8GNe92vT6GjMHY6DwHU
WCo66dj9C8u4ISm0H8N7CdLnBgBhRh/10ugXQD1tPojF29gAJJooYqybATQLO1Asa0eshKKElitL
5kZ2XjIPq70DiRYfLlvEueP1ZcYh2fo1T1hsRjSvbYrz81h74tKCGsYcUxRCKM7P4Tq+02bd6wYk
cCebP6Ff7VSMJ1nVOEaimXwEyzJBLs7Ar9H1veDWZG1Awy1Bf5k8zOBnVvkJoNu952KGI3AOUeAz
oH9d7o1QNtnlpIcq7wJ28kS9Wwn0vavmpybkd+VGP+7U7xpm4M1H7YDNRXGIO2840c+KsV2M6kbH
cq+1g0nX4Eno2W4RaTZh1wA0mAaIC/uiyUcKgo8bCEe1iDOP0xvmfl7xSL+8Egd+162ZlN1T0ZtN
F0LwE7uQSsw+HtaDkTTTwToRhW7IFJuH2zAvlrdVgeayEHjhCPNM0pbhnTNK0MP6mNMoFSCkyf6F
nOcHGZ+XFeSjFLzE+Yv6WwPcxBitm6gKsAWP7C+N9GHBwECl3CNcfJ8h5d7C/TOtI757mAWPa5yb
xv+JCgL154xydm5QlM6frW3f47a9MENQH5Dmre7Wr3gEZQFOQycUPjOdHW+hbbC9MHHWKoIymKaI
6wQqdx96mvfgLdXyPeFix4mDCyQ4VQgLCOAjEy9PsifQlJ+khu4dK63KrZV/xzq4jBSpVfj1LUCW
ecXa2G3ZoUw1qECW+IQSjiO/G65PKQS72eP/fhhbhFGF0O0iLWF3DSvhABpf/KOpJmAvPU8RTZo1
E7DXCSJzHDZDPGx5VJ24nLeOgTZnmTOBRPvJVLmLFDeCgRrfc59IACSSvfDlUtQVDnl8TM+xx8eH
x6uSFc6w0csH4rcbz4LqxXaewnuDwIfVU4B/YIyNZ7P6arvCGLgJ3+pg3iOwDtIC/quHd3xlhurf
rdV2fmRFwQtqHvUPt002SHYxNcNeH1J8CqKKlD08QsrhUMBOIAgDdNXLkzVo98UX/s0LULu7GgwH
uBafoni5RIhKjtt6Q6vy7ANLd5v6B+Q0UCDXPtcowkwKxSW7KugrXjodRR7aInDwoBg/RxPeDeYh
KjyZYQT+DkrIjYpkckWOARWccwj1A9VSgjT2fsrmH9Clj0cWcz0De4oxqD2CR9ZAVezoQzs6gKWU
Cnzquh3U1lX1JVwXiHJR/K6ywOR182WJ/A2NdyK4JfELIXXdDNirj6FvHX5I8rYOBe65IS06sZ1n
eQS8nDzeAgxo3HGT7yINrkuQMRlM3OH0kMkYjilb56eJk21tHYhINND4LsfeIIHMIbbM2hBiYrCP
jaquuq7OUxDdCf4iwDK2cXfgfU8YFstiSm6ecnJeTbuqbrYrBYOLCDfHr2+BV92pnYFJYmQZNz7u
qTVrmQGYB/netnCaLqscJ1OBuUVB8w6p+D4chhMeBPTSj1BpVFQ9pgPogmwm3B46q8mOGQxxLh8u
bEESCTEGQcMGPAmC8Wg5YsGXSN15M2/mOc5Wt7uFzc7E+uuxiRy33NTAi7kPjHb4KB8ZQMJLrJn+
Pvw+iIIh20pA7Y0vWMYKCpeCnEjtZhTehZYOT8iRe3jedvL/AUAOuCUGJQxwDUe7fir1G/HZbdLD
JZoUxh6CE4m84wxtMGTR7f+vnhuwn9gdXx47oLGwXYrshJmO7qvDEeTB7/5hWdV4zl1pvHLLfayL
HYX1RoCDGbPZ+djBrn7ql++gmq51aPJmeW9iFCAzzNmx0UpUiyAq1HKWeN3khHvSjUeY0IgcZo+R
A6V/u14DVBjeMGY1vj2amLQBvGhbvQl6kaywLHO9YMvKEYr/Fkr7ZW87mbewh+xDzOJ1qUA3KYuz
mi8rhDDiMcqGNvCxkTCVd6/9co9fepgdea1r+sr1kqPqSMhYJBpjjRDtHNqIHCcbXGnk2DRg+uWB
/sHgHEtfeeGtFkXmTCapF51LgxIB8cMwSgIc9T1O60ni4wLgR0lb7DVc9AKxbpR+CKeWl+LRWo/E
ffn/hXs4eA5h/UHxysvgiVhE0nO5ZTikkLb2/9XEAMM6IE0mKMUl5EQxdOOYJMbhZUr7D6IggE7Q
x9UxanaeolzOe0B5S799/FA11tDGxsd28Te19c74Ch3qLiycGZbdjHV6UEuQctzcEa9c/FvEE7oD
DVX7vH8UG2UFJNQFBIJMjgVGEeEybeGfk2IS7aOYu23vycPo1LvHgU7EV88DzAz8PtYJJ+P5sSbI
Lk0poPHIluiF/+PsvLYc15F0/Sq96no0I29mTfcF6I1I0UiieKMlpbz37unPF6qa07tyl5lV6VMi
QSAQ8YdBIFDR4VyBD5ni2v5hL1+jEpF1eW6jjkcit1Q5heBRGxrnxcNsoVMeR1MQBQrvSDRbs2V6
z/Fnu+3aXx4vxuHJsW673gKYvVMvT2B7uV0Gq8uiy3Ab5yIrwlRiPZW1x3IZzq8lE4zYbs+qyBbK
GgqCbDwWQmtZszUkv2uL37InFeaunZstZ95qaK1jw3xxTk750TRXp4ZO0hMeWUUnDchhNFfywjRR
l6vXqlu7N9hjsAUCKBSt6vtKe0N4HG/KfjTqieDrgYKT19VxcnyVvFODdCqWIodxkTRtMGQFY4Gh
BCus05M9mefeejcM1ytOEr4+dCH8nnWg1nZvSAfW1YMOy5evJQ1krPHrdcrqu1dcOSydFSuqvCrT
jfIlmVMXyTmRmSg49qJG0XNxJxRTUWyb8biSBHbCNXuNytntfaMcV3ESL6sbAa2d/4JyL5h8sfkg
A5DlhY3CRtjsXfbSm3ThujnphBBxGUmWfrL9ooKp2OpwHhvZHkemrB62yOPUDruhez+0HtjeVJTd
smyo2HJSIeB7IgC024yWm/uIYwu6zXNrBvaxeaxQXWur1yVcUddUY8cXZ1jWEebqkEJO1zqLT6Vh
k2hgzdrfVgtKqJyJ2Qn/rBuja3mYlYv19Hhh44cQkJUbfTO8Fe0dC2kbaXCxwMXFzUpPUo+VJOKo
WnkF5Q3hlRdeXK26uWiv4xMhk+w7QWB5n+M0u8Xbbnoa3ncfxU2x09g/WOGp5uxgwE84JbfSWn81
bvH+/gwpUdLZV8sf9VvJrRfOcEWFY1sKu6u3ud7ZVvOYCJuwfjtb114jqqtC20VzfNsVo9uuSuyu
Rmy7sU8oELk3S68d59ZU8JhWrUIk3MhCbkSqv3/b7gbr1WuwrJ6wDA4hZcoNggomRHTmhbtR27ZI
DC4N6sdywC4N/9RaJcXaut2oX9ICS99V1kVIICuk6/2N/cOHZVQatp7egWPwTPZ/upfDMZuvKr37
upzPq5W4tsEQWNZaVrFMKc9ttbTQy9U7kNM6RsPbsbO9V4NX/ew3MA3wJyiKfCzzkNu7ju+qcTHW
W7YPNbdnLPzNE7e1vJ3srsOcZDofd2Wl2MDQoOBYTTJGWa1db3CMRO4v+/pDVTaH8FG/Wa/GOTwQ
GOBEn3JEch4JaK0pkQ/OZyGgTU2SrXZiZ4pie9KoVFye1Wn/JK5zuAQkY1XUvLrPgfa0TN1+g+nI
zo3nkTWGcnYuV7oY8J16rRbfm/vxfP+k0MxmZ25fDYMhG0WCsuV6I10tKmF93zTPzaVxa2Le3sv5
sVgDYUAzNCix3MNmciJHmeSfc0UvlTke634hDERV/ddjM7sVSdQ4noctjzIq0sENW6DqbMbdLS8v
9oWyVFM7N+9GCafhcVkZhcbx7G8eu9EBYqzPl3jP7q/Lncw/8jQ7IsGNOss299tR2xwr/TsWw2GN
WyNAJADMop0abpGce+2+1yrVwkflILuuWHZcHzejAwkFp/slX9Yee225PeeP2nJMZGeH5q6xAHHV
z+fax25HUsqlySajU7VknevDLrtCeqz8m/sqK9tFULX22GX7+5FaGOeCKj337v7UioB4Ni2dwdtC
K768Vm2Ms179MBzN5012vBRebrN5IxG5lhBb8R6bTXYmK2i32dmVS8OjpgRdpytD4ubF59JtFgdX
1q0WvfWiZQ6L6+5+Qz4XqaIrjcIh7N3bOMvii11RLwyMQ3kRlyqAFNWwEo76InH8Qv5BdQWwvW5r
g61A2eVSZq1wlTw3r2lzeTPrq9fTLixud5PtUiTrkF14VK/m4cjRbGj41QJXt3BuDp0L1bKRr2uD
vfvzsF7cF60Xe6LNy5n9SsMSZ/rWbvOlRhrzlgX+a0zluHWHQAZZ0ezAosLA7m63iPDY7I1dxo3N
klSw45StzQyHQk59bm4fa/X5pHJqbN0z6Q8sY79e5uNIKlr9UAzrFEj218MniePPCnlj89pNle+7
q9o0cXJbq9Kafc/saizt10uruKpPH5WLeasdx8dDMy4tH85xVYuHi2vNWhHUNUhi3y5VeQX6zut1
ynw+NnUKf1MjrnlsFs3tZV7QarXbcsY2yhbJwcNd+z/q9Su7f4dVlvRa5b02P1gfh9edWFH9pObH
gv/aLiI2BluPzdo5HFkL3Abl6mn6R5U1Ph84VDu+LudDbUnxjuW26bI6g5tSbt1/U/TiJ5U1ip8q
u2yKl22dGad1KnZLEZUiyrNyw1i/F9fjX4/gJwXIPp83NF9yztBtRW7oi4TBUp3l9nI9OCDPUhdG
asL8+jE/qaJSlNf/UqSGLZ0VFs8eVPJ+lDTWR9rF7eY3BTx+1vSnAi0NdhGx/VVGQOSGvcvzMtVN
zg39zzpe/r7jl+p539hvKJu7IeNCNanpWXoO/6xsTfFTXZb9q0iJnhXbywuXc3ouN8M92Y9/VnOo
+Kkqy/bF6tTxuq0aTQ7AtdaPxUXVL6Xf1WJ6V6f5e9WaxufThl4k6a2WN4RuvT2xGtQ6lQ9YmLcG
tRIWz9pxZ7DrZNcvVLflG1msZfzd++V1Z2tk/U6xaUodb9mseCBD4Y+mqfH5iKLjrbrcn59UvyCF
gMS8w4GNnCQ4/KYyc43J/tFoPxVwKlX2z8WwseYw2ONpeyH6NXwmy3v54ZdJWFyZv+a0H0s7eX6f
OO16XBFFo3Dltpns8D4IprI1oJhWCr1fP+DHZW6IgX//gOdzRdhu8aLCXFXWcAb4L8QB5odxcTER
ad8Qdvj1k34sko3PBxIddzg9HPlJncn5cHy4bwelU/N3FRN/XFmq0fok7tddg+rDC9rGibvv4xeR
4zpJ0NSZYKvJQT+z4vjrQfxs0j9J/pICJbUV6RfGorDLq+wGrR0Pzml++82xKT+j0Sfhr7SKzwrn
XHH6JLsEqfZIuZXb9c/KmTVan6SfSiznx5ote8bbsBMaLe61352E95Oefz6N6Pkqldh4LLtAGoUx
qa0XvTTfVP+o/l7j82FEpOs9tpUaB4GcOf9Dp+rsqX8+7Op/VOS48fkgotvz2ihdH6JRD6VFUKIK
McVKD79BiZ/R5ZMALw6V653VMxhmePfkIAN80+jXvPgTpm9+Et3r41UcLutU0i9x4PiiemL1rq4T
aLizUfBYY8M+W3x+/aQf2wONpgzuL4q6edkfD4US9fNR0Nv26rTcs4B/I7EUn1GxAsFuSlbrflMt
9CeQ1/wsy7VSnWMBFtRto04gZ6+UBvdjwakWS0tNPLlfj+hn0/JJjsnDKLbqxUPN2FQaR61BCv6V
86j+DCSan6T4NmeT0ouTcKl52OoVKBG2m7/ai1bN+bO+f5Lj7WPJJsEGpynul3etsLyFVXZa/Lrp
n8Db56OJbnVqFzSa9LxZWppFsuLYvxcXVuc/Mvganw8nOh32q3pNjsOm8uhDo6jQ3Fls9mX9153/
yZw2Pink5rPEQZZDTtJeEcY2JBBUOr7q5q8b/4kIfD6LqFZr1dngRyX0zf26PxAYH9aG7qlICouq
HHbk57NVbU2+ZL30mH8dz399PP57Pt13vtoS53/9D/9/7A9k+88Xl0///ivdb/n6H7nn/1/z/R3/
sqb7YLSdnj9f9N09tPvtufroMvruH4NzoS4cNT49PePpmSSTd/v0UK78v775j+m7lfR5mP7zy8f+
urtIa/Plfvfl21vO5J9faiV49r/+2v63N2UA//ySjJa7yz/U6HRZTDfT7fNvt05H58s/vxTq5f9k
80WxQYGVVoUzZqRw8X36v29x2jqzUq02y9VySVTGjgK5i39+KTX+k/rVRc6Eqzeb5QrvfvnHeX/9
9haRlAYVVIrFhrxT/vK/nfxumv49bf/YXdnGQXfPNPyuGv9v07BGHRbqCZakZ0XWLyoVMbr+gpuk
Xh4Wu8uwrGd7FbbzPE1j1fGt0InThmqos9roZ+2lnLkK92ocO3n4UvFLtZfKMQZWmoZLtbUsvxN3
9lyWxg8VdyyXXyRu8e+U9wbTod4wqPvk3s1V8DDKih2qam0erIKzsZYhFVu0orKX+l3V9Eni9iK/
77tJr2cnyVZtVWT3VlqUXJWekdejcnltslW9h75Xs/bETiLbTnpe9BtNXno7A7+gzedq7xW27T/Z
vVzRPbYTKS+76U9tz8O39IKd3G6WeZN2NtGzdh56OSt4yunEeRaaczU2443yA80NBhfF3i+u/5g6
F70dd2JnqcKsHUV65lgPFcbptLNTg2Cn+g0tdtKjSpX1cVR55m3VWMVFLetVlEc6ijHt1BX74Y2b
sjodUgNVp9OZxs44jC2KSmmW3y0ql48kki56kVFX/aP+MddmM8/LZgcVDJpqVNKGaq51XW+hkmSy
Vl4P0kaTIFgoViJU1DTIKVe9uansiEi1mnjRbyyNUkOU199IWy43OROyCSN/DhFUX0VSDXatst7e
q5bK83yi04so0WYTb6X1tqrNt8e0Ss6yKltZ3rtqRa2dv3RWxVSc6Vm2VqSFOwRr1Uz4w55t4ZC1
YuxwR96m/hBEsPWWgmVlAtZqqPWi2Ubz2uGOZtK5UqShKJi4oNIp6e1aR3WcNI5jawoHtzRry8zF
8VIL3LqKPx6qQ2KNWjpVHa2v9tpFLbWHdtbn6c14aFRtNLZOUWdzvDFU7HdX3a4bRbO5bk+YTO+u
mGPf5+WhGv2OWWu17xXiN0kutxr1YqtMDtHn8yEIB5bnb5KS7Um35yY7yDVPOHWvKibxLa3FX1nD
PyoKXekN1Qsdh1gVLP3Sb3o+Tq1OaJ6cFkIPzTwvX6uMhDe1RrDDqmZhsslcHZWz1uJxGKZbFyyI
5+pkQ8q8poCQNigRde8qiaIQRqadpRq3tEc0VzA2s9fzgq72VJM9k17WMk/Pc4AnfmkvzXdoaxoj
3z0PEWpXVJazk9z8oH6H/gBOXuqohbiAxjisa0cZDPsiYQIqeWlFYzxXBgsRWqegEVdUgQ9MsQn6
Pdh4ykTxHyUktR1iyGqoqmkT9mGrklkyW/x+wCgv827c9LOxpsmyFi/dMVFdlW1hHarBqadi17hi
MveQqMSAaPPd44feO2iTKAcfs162pM1MpiC/G3UL+dJJ59EoRWLMFvT2qMI73bhJF9QE8RqcVDKL
eqQ1In2sASmvaZAmpFUUD/KeKroqSLVUE1Lmtd7ZFdnudSdzs6hNellZC/NJ5J5UVrYuOlFWnfVU
5HepP+27OtPSRW/pXQqeKmLNZtHNIdSWAadpQVE6R62Z2JBwMq1yOoQhz6WqiTIvOluQtQ2U70w3
ZsVeu2FRIzdGDaiLBMuEW4ZS1irmy+dIWr1oLING+DC3o0WH0w0O6T5AdtIaTZW1hTY9q7tV16iD
wmTOrZvddCgUR0NkUuks1ztVes6mERhUBgzgas5YZqJoTSKyc9XUGbNJAxB8qAuzXNJGVjo+yuUU
AeTetGA09f6pfdD6KzPd6Km184qde+egBmxN0fyL+lhqxsLcqKdJ6VCtXw8vqg+UMB9Ta8gw+7FI
AtBAR3RKuBo3o6qmBS0Vgvbp6M3+aGl7zRzHvkVmvjbUO9OtdlNxVflbzRHNaFGIQ3cDsn2QOJlL
+NyMfR9wLmijkxq5H1ttZLCpLtro07NWsYf6zVtbH2ttSko0l4fCUxm1A4yZF8FLi7Cg3eyF3tnZ
Q0e6391pE4rA2EPNRbNw68fVPOts2jUbzGR/OhcqqZj1RytaIfNP48XgLupqWuO71ps0EEOFN4b6
OHIblO3cQLMrf9tRYuxUVXXIbKM1NrHo1kKP9wz6oRx/sH3P/16LO4ILYVpXgzA8gpKdmFVwRlzQ
zBBUPXksPeiUYI3ZAaasFuNNceXNpn7T5JU1t7BbHpL0yd9j2E2tGjQB8itsfwe2qCoIfMH+WWjF
nc5H3k4p2mPUdf+m+heQmVHW9KtGNiXsTeqyAB1KI47P5hR0egDs1lFPwSVIEVtWJ3AD1w+MAbto
dObjpi39p1loC1IsgovxNN1hcFejujrrH2dz6zfam1kzrOtr+kd0Hn0CJFkpTH/Rx52qfjGaaqOC
7tOshzeNYz2UseFZMpyQM8YhsHAGubV87lSYxyyEtqlW4IxYftOkz1500LT+WW9o1u19XzzOm4jG
0D4YA67iPFplNNAxc3i37JxN1lWhXVO3Ok0FhC5Ql8lcX2lr1Lg7sPovq19XH/6O5w3Yi6humj9b
q0kym7Cdhs/JQasYFGmxSOcwh6r/0oK+O1Rl1T0op4QiFJUVHJQvymvaxEaYa52F7m+dE28ktLLS
wKuDtXJHLYvUPy0JeOLCG7ECoii4pnqTBOyPVkrMjJk2Q1aFEjc17VuJzCs6UCflBaLf9YbVVEN1
0db6TpuL9gexuIRcQdXj66k81MVTO4HHNZ7c1MQ4obCnPnlq7RRAtZAAFiv1/KBnZwN0FBa4a0f7
CklYX+Ktg7MO2A3mo8oo4sJ4fHaHw9cvg1R1own/oOO8HthbAUbuSsgpekbmHF0zmetIouBt1t5o
SA4KA4OoV0ZnlszQ663p0ITkB7RG3RV0XNtA9dPIrsbNZEe5vnM2zsG/u43k7u7tPcje0Em4OdvR
QtkNlTGJWHkbLRvHWEK9XkSLfD55gJdg1mD4XVVSVms9mV10rwmR29ncZN6hs5BqBe0mPcMIXATn
rjzGUzC9Q3Yxd5rPxjfVMPzAneto+Cjpd90N13swTkQHFlZTa0AzsRDe6lToK3QCYWAwrQsUDwzf
nXgbjUnaWa7VXyhvstS3YdWre9q1c3WoMdF56kUTrmOpUZEvo2HjD4FoeMMAkTpBE34aCXNh37mD
gQ8aYC4hibw+uBmDijZjNBFWg8tmMoBH7NOnc3gzeVGdNG52k5UabfVkoYJktrPYpq2Kqmug15HC
0Up5Xs+G69BzM5aANRr2PzZ4MjBuxGODoTLWXPoh8EZvaMbvWEFQNsnLN8kS4IlXnZ4MVXD3kYwS
TZwdGoazDczqjZF0uwHpmsLAuBzQ8M570vO3bEXaEhJttJYTeZnndiczlLQWJLBNtNMGI6gOUyOE
TaSme9BmlG9utxIYF9NrY9n2SsM6GGEs/u7QpNI7ZvE3Y7tSKbXqrWKp1nwfJPwXH2+335fu1M3A
x/OydoaVljtxmPOnh2kfRRPPnvTgvoyX8oZqA7uYeW9Ljrf1HhbfGFR3pnHsgLtx6uDi+X01EmC1
4mmMkHeU5QOvfvy2nuV1HD9xGh1cSjOdCgT3A9+Prb4vXiPNcIPGdMKKSTJjTxDcYSczoEyAjR+2
OxLXboZtNIuioRbZ2NK/iUtW33HZX9HmU5SNlcJN5dyENr0sb0fQJm3Tj6jnZflSmVkSTehfhPeU
ZXnIDxQ0Vi6en7CAh7J2xqmQqi2UjLzE41Ivi9ygi/NCk3kKFZyc+3MYoL0FbjxUZziLvDaEFXLF
ECPH8QvTnAdkMhPtPGMWcm4X8xgxxBrHFk7jDurFY8Y8GsP9xWOnx/II5saKsyxM0xSNycwwE19d
GUce8VDW27q2fCu2UnliJ07HDtOCMuzw7U95Ll+hY/lTWuCNIAiMfhrmaTjO294kz6VxeVYa436G
0wFtMf53/3ke9+D5+z5MQLO+MQiMkREEbpd2tK6IN7KSRDh4DDJKuq4RjAItGAQuf3VdWCFiioGw
yOt5A7gpSKIu4YTYF+lPeBka29wDK3VgI59rBtydJJk3i0Y8ZqVmgGaSJPZK8VC3O2PuZj20CegA
wcR3Bx97A+kWFwS+ZQ0MA1aFnwGMYOAb3NzLIzfxMJ6//DtA9C328l2spdb6oddbrdSKRHwquGmf
oq77e4vFzUe5rHviD+Ko5kwkwYV2yFTDXYxfGAWemWCKRVFP+OHrtLThBYbgMd/CGMJCTAi/8jG/
vQzvIw1hLy9JoBttZhHMA+ulNC1c99aqNCdv4S5pwljiEPJmjodDf/Cd6ZQX9aIJ/A+zciW/5B7a
FcIRU4CYvES2rvzqwfE9bhTC5lye54hOHkauRgjCy1tACpYb9I3jPGfyImkrpOd7NbFHCTNsI2ih
3BpyNdfCxHw48FtPICkHPrIZVGEs3Or1cuxNNU4RFukdbMRbIpPIKm8hh8itCLKny4VcI5KbQ6RQ
nhvjyDLiDCmFyCG+ZN7mqjYXtdGHmIhdDbLTMrfQXTje5Ll019wrgBCBTnP8WCEio6BFegKhaL+d
Ir1RGxnGzU1Drn8jLYPnOUd6l44RH8bPzMsURkhvjmBJB8JQJhlfmdZpls5ww7g9xoMMxzyGJhn/
OA/btBS/B8Z93CJcQrTHtfnpJrC1IZGfN0uIsNIWj6NtWnXGxKqkx7yBuKc5rSO0Fo+DJHRLInlp
6OmR0N3hn/D9LSzCML9+wU5MOegknAcWcBERhFDgZOpbA+VbfWQpxBEaE+GCaZhd1Mxcgfsggjia
GYNxQA0BGBjjI3akT2Bf2J7G3Th4Ktt3AaUOyPiGLC7rI+e+YWCZ+jzF4CkGP/24/9H3m8pA7QMF
Rn8w8gkc+oOAx8SpzBrwPEW0B1gD3E3/BFR8azwWbEQ4wjHfDJ8BAzO0iIkfo5sefDIm0VIAnhBs
4HbpcZC+ux13AisE7vogIE3SqGv0wUQ/WCvsm0HH91WfKwfC3oGPRKIX5cJBMDKALF9YTX5gqLsJ
WrMvGArtNsT1wCRG2RHi9C1U6k5ZuWMxQIAOIHQlNAow04DrylDhMH7Q05ihThlDzBCBc27GCxCU
E5yjj3Id8hjGEK/P874F3iAFN/M0dLT0yTVGg9iBZ+hHgCro+AMjmqCG3RG2UYB/QLfxWGKfrjEt
LtMSyEvQaGAB+gcFF86CjkGHaU/0u+tKR3kM0RIVg9miDaKZHQz6dMoi8unLbf4UBUe/weLBgAf3
mWpoBjV4BtFLIc0g6KJgHnhV4H+QuISefebBGDEJiAYizawJRbhyltAhpgPukUkC85NIhDch0jly
ByNe7iLyrjsadd0Zah8GCgYjN7IJpxB8jmzI3ve7TCAP785ABzz4kagqHB5EboaZEoxO2JuEU2kU
LQYidomz+gEk4KNrxH7qTCElhMDym9koHt+Cr0L4G8Bx/S4vQTGel/QgOw3ZYhVxPboIM0Fk22XO
YD8bC0meIB8zVBX4KYNibhKaAnSTSPcyO8NsQepNwToEjgHP9Kzn5YlrAKRRErigpCjbJBjQHHYg
OMnNtigkFw3iAdaAuIBrz/2qkVE/grZ0R3oWZWGU8CTAV1QrLxK55cW0zeN6aDVs7iCQ63+nQ6vf
r259C3M2SyxX1Cq1Mibt9wsWrcK2dT+XqcTrEZzEjEIxiDEk2h3qvXE0IygkOBNS6U1e/KrqMjQb
GvaN3NDvbWiJFhAJF5ULFjIa4A8Zke88FePKzL089A3Rol9f/2qYCWADmwLC8sz3k3N5LN/fQBes
Z/OGqE/pm1wqlhxwiIkt8bfsqeVvVSDquc1/uqhhtFyGDrZnzDRTlnvtyKazUJhpd58qsbFNZH64
ipexF6SrWTST6cLGnGmJy72e6FIQGnjPmU8ejqrKmL4ItMUoTZm/hPl7qxEhEvaF/GDmZtxsok+F
KHItmge5CtHCb2IJXtJd6WcPTxKVzN+YKmI22DM4S0ZLWzACv+EOjFVYDXlBS9kzlLOQgkFCbBZt
3qoXe2silgVtesJIkIWmxV6gw28Vh+X/FgcUVR4KYLHM8rad0Uyi1py2DluK7ScKsQsrooGZFdhf
DGJsXjqzhXrgji0mwdsa4T0aka92L7JR+vIv43sz+1t3MfA0Dse85cjrIWs3KetaxIIwU6wPXFk0
NGTCfMN7Eg8A0w6SMXYe+CZsag3EAEKTpCnoxJyxGEOfwai0J80L+PpTscUxmsV4BsgtELZjOX0D
g0poYHSkCfSDjMUPMNCxYQ28sG/WO1EfFF1gDfoAKSqTKC3EtgEwYM81gBtR1pg/0gvpPOyAfkfr
QbZEluk6vhvgFsrk5O0ehkzckStFPsBVkSbH6bvp16G7Lu4GDxG99VaVhD4HoDFMkshvIA39MNB8
Q3qLtkqEn2dJV6Pr3IMPiSHlONwkijCxB5YTEqOzGWqERsF5gGAhz7fARhgHcBUbgv60M8gNeKKK
mRFMGIyJ92xMRee/rSve5xV0jYVyDAZuFKBTgHa6EQQDCyh+MyucjhYdiG0zRU+ICrGtvgvcJ2g6
YI7wgpNibLxH0EUHYAWIkyB6yHrZU5QfHs5gijGEFyYGxACFMOsGzBZ2BK+IhYueY/766DADR4fb
ZREIwBfDTL4Il+HhiLKQdw0ndTooFn8a9/tiNuMBMZg+N2HqyITPvAlxXS9CddElbhPrSFp4qgB2
MMTaYdKFai7eEjpp5LLwNOgQhnNkRsfjt2Ukc4utKs79QhOCYVviyBOqxM4Vm15eYxjjvQaBZbLZ
oP3+RJ/h9aPrXeZIDAlGwSyI1YRVNDKYHNaHsUU6fdaFO5ZxEXUt5DFmySQiUNqH39Q7/AM94FWj
C//BuUkX5YQqBlBc4kiof2ZBvhgE1MBSoA2DIM9gIPIUSwAJ1sBoZMgDJITx4ZCHyKgwBfbPIAE0
YT+YbBSMXLs7gFQjTINRkCRio81wjCY2Tb4tqhHqnZbotIXZQKPMH0FNuDIhFJawcBV5HJ5G5CeB
UTAeuuKCdplNsIeHyIRmFfz1AebJQBu5K4nXz2bJjmDWBOYQhJoRz5ggDDPiLtlvNGSlLrk1f4to
NKuNSr1WbJXQkd8rSFZc78VDsYiCBJPa+djBjgwk5oYUoyqJEYBzggPMkqgQwEv8AqSAVwUMxSBE
d2Aip0AwWIwOAJ3wbyS8IQMEDiE1DRJAQo+SCwCjYEGKXIBKFoEH1KegufiTYCJWBf9kmfl+Ak4d
+IfeFSzzxTQk3QDLnuC+tIEgYdZJr4n/oBqiAJzh0tgyxFxBL4AqvMA7kx5mrQXSyePhXsfHwsJe
JK7AhCKbRC9FqAIwRcwoHjIykE8McksAEusMsREUkKbFI8f5QptiFMKKkbAihpk8E78nYrTYOqLQ
euiSHEtKkzs8jxwE1408u2f/ZjbrtR+bO/+ezU+pZovlnWN8KNKmZ/g0UAqSJj3R1azn44qhwZBN
qIGxIm6UWAWEyTAPMPhkshFjUeHM+RhFHYZTjB25B9YQeCWiB6lFNt/+CTHR+B1TEgXOvTpDpcnM
w2ZBA0CDHOD+pry4O32rFNgHXoAhpsQIJcy01eIpcJDSlwzzKXVQmXlGABqxwfJ3A8LcOSYLRg2x
hvdHOxs7qKjUyccmJwnzhyA9Y8MlftsfbzSSFRyCUhbv4oAy7K/GAEMQFWbIpGNJMGXY5Uy/ADf5
FlYHjk4d3+AX4SncG+HyN0cJp7/hHM8C6KQhIBZjG0TlT2FQgsToLFE98gWcdYiXvdn1HUUCktFw
WB1+Ai4TFRazhbiwy0KIR+wSRUjXUFJGoM0GCD8WE3GsCZacWP/MIWtuglw4tkgCxPv6KTE6wng4
sIAqJgyX0hJygjGBUiK1JEisAKNKi7wZXRb9kcyAfV0Ty7zdw6CfAV5Z1nXpCZ6F8AxLNJhuBFfE
/MGwImKAT2QTC1dYbu2rOIhoBMzACUwNHRGNgIVIPqTnsEBuZrMgaZGfgSvz/sAxFMngGwuQbB2i
k0IDLhePIAx1MQroydt1+U3aQ+UHWQ/1YqlUKzUovkZ2k+RX/TV/6bmqLq9VUqgkR4dYjQirh6zA
3U6KbQyrokPjFGsW6MmhIEKTEWaCFcpaGxs0IyrD60gEjM078CtBKGyMGH8ziC0ECKtCInQ0EcYS
4wYhfV/+JbYjQmDxehz3yV+YdiQ4zgOEuVB/Fn0AUBBPQoxwCpFTiRP4ESCF1EH6mQtDBthuKBy8
YNw8OK9DdAPe5VnCheL0wvUDQ0wT8BCLCMeQkcJtGNUSr/oq954rD8EsAIxQ/5i6MnHoUnEo/cBL
wEEv0iZvq9qbQSeRcazWLArwMxL3PV8RZBDc9jzbm5FZ4COijCLDx0ThCQfPvvwyMNqo/B3kmMRa
q1lp1eolWaf4fhJrt9OhObzeATkgB5WCF4nMixnNjwJm95g/xceTT+xygoMCc0CTxJNFhMQxEi+H
r69uRE+AUFbE8Bxmbzf6jeEAkoTU+HuSCHPSCsPnPr4z7Ml2yApvL8N5wFUD9bhGFw+P8QueijL0
BLdc+x0fFc+y/SShSK4QuPWI/GN2BbaHiLwVa0pbWRtTnPVQxpBlEvhr5/RJQJoRSMSSSMPXSZv1
IlKbeJ9w4tvlHAu0imYWDhbeMWAfsYOEgd4eq8wNM4YiarMm6VjTtJ2O5SZRkqhxsJTbgW0Ry7f1
gUBOGAlqW9R+OIbWcgXwZmCgY2sF3MdDYT2CUIJvoNgY7hffCzcCv0HaF49ZQrlfXURcxrd1iWFB
m0Q6GSaRD+5GXLBpYyKg0iV54a2rURdvMBcmB/tg8vcH7YujResEbURXQQjx+AThsdOx2KCvb2A8
MRpMgpjoSWfOZIlFIZdhOLzxW7S/RYId9yKdPBOjW26Vhw3EvsM0eMeFCB8RRJJFEGxp+ofYEcoz
JObDlaN3PO9DEWUiKi7xD/Aau0KsQ1CXIfTxWyQWh6p6ByYHzL9BiAtWwNbgIiTH6BOxQ4In9EBM
1RVKEEoT7OEnV9hij2J0SDiKXrJ4hMgC8S66/NfSVm38GDObFfI+K5xj2Wh8wsxXbcOO8g3iRuKU
xeljrHazmKyisua1nJoqJIUsPoUNe2Gu9G0gK+ml9GmsBhT+D27JuX01zlFVO7LT2jiSyjBnlR7V
vbB2GeVZ1AM1QVKP2roFko+KQYH470ovmU9rpdm5aS7bea0TtQZXm/L6eLRGfO3WtRLpV+wpJ22k
xSp7iaXzs7W2K+aS5J6tMd1rZeOkv+jxyvUI67QpOqe/zEP6DNjpfCabioy2fslc+aX03N67T2NJ
3oW2Mag76W26K/q80amNop9ZMT85S4ODrY2rtTKXHvUKdIqAkbM03BqPplXmJJR7n6ra+1kpPFLD
e/BUlL3ddW9kApNYoJU6AeWkjJ0xjGs6x4l5D/1uSfrCgNqlOjtsVbVddiuqSTpa1dyS5vAy1uGO
LNeFhefAd51l8uTocYAfK/o2iSTxI9+SCZHsTcpxKk75JZ2FEl8kYy2me3vj1xtq4R7c+pgDZ6zW
oGGxI02tDMo/0GhAT6gH0y2wQ9yYx0X14MHk0BxVwyGjjRjUjiyKITNFOQPj4VFTcUkCkstvTvVQ
T7vBpF+cnVlQ3k7LOdX5osZVMgX2YQuwYlN/UYs27tJk9cw+5xf7GNSgWkXfumstJEXp3uMUjd6z
TaENY24/g4dzoLX9klQKCvOE+6dx+rizk5iShdHVvpDisYc99KI66MncIXnAXpstp6nNqtG5XyTr
LN/bd7dlr9xVm8SN9vaozjTOdj3qXlAHqsem7GK7Yl96dfNlDPV7/OyRXtYePvRib0H1goVR1Vad
mr8mU6M8MrfGFgO0YsUVveJLdRAyjklGZrMwZTUuVoP6PWwKaoWnk7M7tGGc/ZNiPWoNtSGoefQ2
+Z1EM/Ohl8JCWjhQr0vtotfBfE05edhjl721NKESYrSYbvWHVbXZlTYigyEqF9U8pAoIeRs1rcXa
fjGeexidxxc5TmQiQvmFVfl/zJ3HkuNoFp2fCBPwIDZawBP0Jplmg8jMyoK3BEACT68PPRPSdI80
HdopKqK6Og1J/Obac885rM5sRvv76SAyCXmSJfyCh7py1U271gFhQU8FYCV9b15SegD1UX177pHB
0Kz2UPn1RXB6v7xoNmyoe/WDI+IUL+NL7KFRlp16JFPW4ia+yKWFTt115MhmrvoKGc62skunTqzd
yi7CCvjMQ3DlUGd/zKBZrlmzVW017N4kb8UJ4qJg5DvEGkEvycwUggIHk3NSDsgAucj/9R48ht5g
wfixj5yPFZe6Bye3ge2Ui3vI3bfYAcj4B1CKKwuQWdks5w5eSFtzDu2OgX7vI3XVsNwcYKkOWy6B
ZkmXRAZuM/xub3qIQA0YTD8Ox01rL++LNIkL2tV/gC2DaAYTAgzN1W0QONfemdfEcJUjXUtXC8Bj
AfV8rksbUXH/e7aiU1BgVtAZAI4mhrk72ODMgG1qYNm+lI3irVh/0/e5NmByeCP77tf27MEa7wlr
zN31aR/GIF1XTrae3M0vaMe2sdtdNKvABhwAG2K/qEOk9mHgPSNfurYfMMHss/fY5UsodtrdtvTq
V3CH5csX2KbcaojYDQf6JhDlzRbmHCwtbzxjqGLXtKNwgQFCJu5B/CD76cc9xPp6B8Ppebycj3p3
ELC2yDGk9+HcrCHOdsuwtJvX8mV332yKQ7dh1l0r7ekmfQN/fVVS+KqdWA7lyTIOcWsnUDU4q9MT
GqH6mMDJfcLcz4Ndg+wEyTqvkYMZW6ctXXiK8Q5Ay/imHE6lC3d0DV81Wzf6AScmwFKxfal7D0DY
AjSC6WEBJI6WFuQrBznXRnYE0FsOzLXf7ae4ezoclfymXSFRZDJ6PkqCZ8RO4xgQbEehwrHqfaVz
jasG+aMK55Slouz1sDmOKeycQNcc6AdyH15j7cb0syV7osin6P3ogtWxLr03WbLT3bJligBctuQu
9ZnEzW/hyrqMzq1aTwFEAzxER1ZEvHV52M0a074gdCXnjeA6+voNbvj1tviVwX0e4d12I3tyUm9y
ebFuXXri5m1BymJcXjLwgtDAYqZlX0kQPuaYzr7+pux2JSYDlHRhnSG6AvSndlbjcQq2izckBkVr
KgY2S6XVu8ZcgGo77es9FDi+8qoFJUA1yFoCEWSl6iwfBjspcEYPhn1ghCkPBaty7kgLrLmxqx/x
pT/OwexknpnbTAIzsiNZP6J3FniyX9kR8uPdg/r2W7VOAylYObvekT/Fl+8WEwCd6YG5VcBSla3Y
1cHw7gAeWx/S2UMJsPftI/PEWzHa+gn8nuIhRrOTcFWifUj9wYPM4xQtYL7UQ8zTWvln1eVcSdbp
TQ+XKCGy366aF+TW1+ajcPIbUpB2BiZdDPtttKs9+XUz8dYbGPxyV3Ie4IM5h875aXvVdQrjID/P
wNKfLg7JLvd37ldtReF8zTxtYwJDjvwV+Gloyux2HUKB7G9EzNEqVG3ZByq7k+1fvzfsFwBhhDss
sOFg+tzYKR3OEeYr8m9fWEILgiu2iOY4/70yzWtlV5Tj7Xp/IwYBmA2NRQgsDr0b69r/yjy4F70Z
GD6sLD7chQso1/qOURmjk5HuIx/1AzCzPfhERwZcGwdXCB1Z3HmN8TgXxzJsfdHzkqPAFAqiICHd
68o7IiACpBqLv4WYKgDj+wkpFFHOyJrS392+1fYX1myLBAKtsN9sIKcFQLb7CJ7+piTr7ddvDefn
wzisf5qg255z+0OxHuEXZQgfySecfnpo1uhAvB3mbeoq4VoGR3fgxJreefWdOPW+d4rjGkjtw5m8
AwIg8k1x5PUCh5y9Ouyta77PvJaY7DRzso97gqDgRwBZbPjVcbiJ7plwwJaC6cZG1jYwQk+1HxWo
YTNmpa5+C2wT8eRpd0xfioNk52sZsDf4+3j7/tjWovWZHk3bOJnMUh99SKg3MwDD3Fatz97P4MTB
Qj+cyh9vcCKOn8k+v97XyORykEt7NXnZp440c2OXqVX8Hr6rTwWMbHMruep7YOCvqHnZ3wKg5Ymo
sLLMY+b2n4UVwphB7OClznDRU3Z1/qzcxyaUTUtD7JhBivdJ9GA1VN8VIobUu+ffHYOoVxNA5zm6
Zcdox0HaRr5CMaLdCRZ40RyurVAF2Lr6vfLrcxkk7927fpNvTC+8pMGICWws4zU/VQ6EtROBrL5y
Fac+paHZW5s7dgV+N6YxBOsnO2CafqJ3OAy5K3cr38m/Yjf+edriAULNWLZkaIThG1mnkJ06fZjt
1UN1FnUfGjkbY3qQg3mnb9KDes44LJCQeyjbblXZKq9iwA99Zrf8CE+01d+Iie3xJmFGK7+8uv1v
QQMEGrvlBx/54+GoEopm/vAMFR1O0E1K+ATIsvMbHPqB8x8YXjWEWmpFExS81rwWGw+LJSo+0ZsK
G5djLqHRI/iM3OehvkUf9Wvn9FsJO5mH0077urdWFTnRFYJyxa63Bjcb9dXDZ7TP36Kvap+j/9l5
kbnTPpT9cwONJ0pVbrkdvqH/sbOzvPJzCC+/R/u5OUds8/Om3dB8xBHcieT3uW/6j+BxxbOdoQer
3PZaOv3narBYTOHWvY6bB8jud/lYwt6HPIaNDkM7+UVi1bsJqqEv/Wdy4XKFDFpZty7zsco3yGGm
Hgyu8RNLJv9EMOSiAYi6LIRRXs8Pb1d+GaAHmJ5NHFcHHdZ3uYcQ1nobwNAjey8CtL8SKR+gMGTO
Doz9BW5EP/GYKyuceJO65h5hyAAUtOD27suWAB9J6LO2srrjR2SzvksSBN8yKzjsRLfbym62uLVg
U+J2xRNniegKK6rb2UU+Cqc5VGyEqDwYby2WCuKc7eUTdlYn8QDTBoyUXoxj/K18mpyHvUyIz0zE
uBHfFd/Auq4SK86clSPhSxIHykzXwD/W3vxw0shaecWnwKn8le2lzhJe9G2yvDEuZNvaB4EoLHX1
bbaPLvUWd28PpJlHA4N4yTfTjUV0YcVi6oGb4LY/0ZqA3gdn78dc4n31JSPnhZkkBLmU5/Ey3JDr
2ml47crJ94il0A4boSS0xjUSjcSYKs4UtWdOf0OTcraN8FVIHIVwUn+7k9gWXnbkMuIumjM6flsm
YSw8+zuTLu+G91Wu5WVkb3NNg+dV8lr7B1V520qx9wgVMk+W7QvZH93us7pb/sxww17eMuxxkEkJ
1hm3jqGGxPnu9oa/DC1M381NXhu+uBY97fcjmJyfRf3NWndusa+d47ndarqnpu6EfyfaUhBw8R4V
DLeOcRvW4663+/MjsureRb5pZvLmW3hBZ21friUCv6eD6IARJnsVDnTlBEm5Pu+fN+F3cV64lK6l
jgZHuPpWsrVwUg8QS4+dlXcOtz6HWB5dzy7QQOK/CZ+xLx6HzB0HD0GMPrs0GMEvlCG60bvD2I8e
UpBlOEXZN5zVZN3dYt1tW9jIrGj3CAcchES+XhxM+5qfOOsQ0BFIowPtbPFZhOytfx62CpM6s9UH
4+2JvIZ71sl/TIZSzzUeoJ+sHyKTrrCE00qyPpfuwyvc55hd2OFHfBwUXUfZmX/Pts6xnTz1V71D
htLKt3CFE/5AztXsI0IX0YOEHawbXTwxeGguvkDfCKfmN5Il8BZHBCJWiZtJ/epmgo3q7XfWDt+z
sjT8WoLDb3SrO8P6XTBKh2Q21BxxaP4y31WGNXbdWWcuqrVVxTZIxbr1JDmKFIrfC2dmY+nHB2D3
yip3uZsH/ZJvQCp24KO+mLa1Xmayvj/DuzOfod8KEIIgybUK9OxxaQjkVJsGKwClbQN3JgRVPlyG
yC2t8DxPX6sCOKesEt9bWRoadBx3KMwa27zbw9Na5e79I0ZvbLYW80xy5KC4ty6Obz0xofDWYb+I
iRr74cIuaI3OZmJkY9hVv8bt3W0Y9Br8s8ntyd1zc0kurX18I185M110YEoTNy293m2ECNsQ+Wxs
0nKbYJZLiQjve7Jui28vQ7Rcdrb6zncJWUmBmCTBrBROzxqXDCClWL7e1Rg8G9iGgQmnMCIq4qx7
KtNf4tvgVbxIfF0N9ryvfj9PGWNKMPF+GAsrqGV8Geq6ZTThFRlNDjt1h9yZXjTRklsilyzyHruG
yfpgXuszcRRhaPrJ3X2H+9LDUnlk8vZpVzhvFCowijO5RblXSekIC2M3PacBcfza8LprvmOMaZnE
YgJxo+0ow1Fl4xZDqUKWii0CvUVUiLFzIYPjm/UHrGPWElsurv2MOPe34TGgZO6YtWJlmQ+irHX3
KYtsaLgvv3KQf6U2sTgJ0GiBPWEG1Mud3xFRKFI0y1zObL8X1mdN0OWGnJ1hbdo1q87VSJyWnGML
xfYaTk0eFXrTH51BNIhj7XEDWfoyM/TN1pGXfBmmVwbpaUlbiA69ZTIwIVZ+MC5ANIlT+dA2JQYT
WlGPcMw5XycCURjobLLW3F0rGDiJqbslmNftOCT1PRAeekj04dsZf7KfX6r92/71dUvCwkfn0FaY
KeeW8mc4L6siBQTW3bplFosxH4J35xoH1LNEZmiaZaHuvuBO9untyQBZzLBO5t9ZSuI+rtRyqFbr
2I2CjOc7FbweKbglBSaxJkNZbhq6tc9DEZIn1CvuQXKa/LfUTX2ISb+UfUhA7QpuYn8kh0mxNNL0
zl8Fd2xCbX+Xu9gn/U1a60JMOZKBVgy/YOvj9eB8ptv4mLIFMH0HdKMrzI7mkxloJ766hWDZClOf
9Iy5JcUv7NBcUi76tkiyO439g84VXvfMADhZdbydnG/Jhr5/mcbbxfYz7DfPcLZ9BZCECsWHrf0k
G2ZHGfeTgywQnJWn3aTfd8/0y/V8knjLHqODqOTpcWQ47lbA+neYDsUSDk8kot/IUg4DZJTbRP2Q
mB46MyXN0lQsXE2tRQ/xKk5OjzrgeB84hmcjiE/xxP4kB4kJzi1BD1uYW/DCvBIiKa+bpUC2njJC
FfhhOJo699l8mZzO1r/DH4nFrPaQi940O36HjZ0aKDyF1ESRyrSEcCALnMgFUU8McV3n4tYQnJbr
1P8uGJb/jh0salFASc70F8vGs7FmBCbLVkREF6Ztnu+cgjfvg8G5xdgsxSfiyo8lL1kSPQqm1pn+
8nf9w9AssXRhXcd1cngDY7w7sAn9hmRlybxQrFBtmMDJkhhSDPAmm9W6DbnHp2E/LKgaklaLTIrS
1rXc7dT3N+6AddWP1Du+jnTUYVdcptCoGn7MweQWh8HuNwMXuvmqyODWcAsui+SNjHIDgnxaBHY8
vk/hanZaFp86mlueHpSmeCecHEcZ7xC+ziETaRT1B++wxGm+5glYjG3iiAwLN/a74H5kDr+UYRgy
b0dEtdgItkLfNl7kKBCJnF6Iwb6RbLXO9mX7HbujLbEWYyBjDhLiQb6Ruo33fUV+zNY55pgU6kz1
Z7EV+X3rQCKNhEVAs0HwDiT5mNPSNblxiwlUPO4By524ZDKM7fO7T+oHJKy0GNyNfJ6XOaq7z915
WzF+blrXZTL8yXQor0T1z/2oSdZan8llS2Fut/ZTH84thr+qTRpWtCqYIGYRKAvYO/yMfaDkAtiO
XaSkx+FEP8w6RM42O+1VXtlcqnfXZj0Gxg4Sdap5OVPUui28HNQTttsS1yQcfFDKISw0cbvdUJIm
s9zoTGMnTILvKd7Z6eaOnzuDGhu40jn1/RFz/YbxxgUeVs7dKcglO/AO0ZUN9JU9ESt9BjS+rX3n
v46EInOY+/JV8geAMqO7DOyOdktBWL4+MYFozthb1QGKPS3hIlZrfX8fKKlU1u/Jelc+niGsHDyd
ylMTiLBAFzKknuq109uN3V45KYyY1usXJKyglxi29+1lDuMjVRwKjpwXwkP+wTSoqzqKf5et37I1
bPmmDVellZwI0baVn/xU25xLw+NFFGDgk7pwILlvGxJb6BdIkaxPg0qwDF4erVZfpSXjC0dKbyd0
HS30f7cVBbmdQfkl6Jw9EuH48BMl5DmgvJ2EmZ/z8IoVQrZAtKeGQ1i+0sN4r3bLKjJY7jxwgSTk
P/f1RLQtwF7ASlDHdhXGuvdEVJTUJcb95dh6bHKPAl0Y2+Xl+TP/5O/TFibzwQxyBIEpr6R2hnvn
zfQ3aPxnChyM1bNXvWXsms0MoG/g9ZqAyA/fFtNVQrzBvTvnD6QTvNQn2+le9zF2RiLoR3+QhTTt
V+gE6NCww6X9E26x6SzR9hncOYvvFfs0OSQu9vdluyJDih18DX9wcBOzygxYnnRXBhNIN8kj2rGN
CbeQrrWzyh5Gnul8FjtX+pic9bg4tvUdX5FxhM+4dB9mI+fJJt7ZJHwFU+JUPjj8qY2f1/yXd5Nr
MnHQa6ZfDb4ReUxCMvRMERnsW0lkHcGywdpiP62gdp9es95c4LEUqX+a1wzLEfbwuzCRyS05mQGU
2ezVbqL2xo+sY1tdR0SN9JtWzCTzaRx6j+oZjuuRlgGVu2F53/BbtOPgUqwZc7V/f15onnkK94Gu
jOhL3lq1n9+m0zJW3MPfa93xBBQyvGqfUD1L1pdmT5lRYTSTlJ3RXgb1Asm7UZrMucgT9X8TY4pi
I3lT9UIGTRHVX9Y39pqt6dAZ6CFrDpCGPY00r9yn+/zkogSc1G+JKVW6PpQQNXsj2hvCP2fyNWfi
WPSEIPU6s+7cAnU5ea+V1e2TEClsmhcQoLu9LaxJ+Zhqli2u2YquSeqwxCGjqyztuBd84gVrW9gv
Sw208gUOPIWS35JNr4deUn6RDoW913zj+PZ5yXxzDT2wT2h4XPpMIVKsiLrSZSUDNC+SZ6zL1/SC
BnEweiv/+V75k72ZEVjjuhBX/KZLeP0N229FWJRM4ZR6OtXE9U9PXEGYLlEM2j9xIYQnH9QYeHKT
CzxteuKkj9OKpU09khYr+lgyAXbBjsgGNqaEL6Ht5RQB6t6J9Uug3YeYetC6YXmht2fnXkHmn9ot
V556kkvHcUM12X7pdskLt9wfgsSdGOkmkKBZ4icnprdRC+B9H+6pYs9OQUeIx/jU3TpVfrZDJPAF
Ww5ICV+JzzgM7MMvMkwr2ozu5wr7oe+rNZFhoEDrToGfNuoQpNhNSoRvXE1L34/YtG6HEaJpivm0
T09PDH6JEA3AV0TMcV+rr5Pf+W+M/7Ij44/o1HxYiiJWy8wv9CG7ek3L4oUndG5T8EZ/wd5Mm5bq
IZhQ0b4I1KEn93GavZOxjQlm6NHxgeMgOkobE5t5SNYqwe2rCO5Mth+bR4guDn20iOjgQby5wnou
dUOCuZ1As86AFKWAvWWTbe8TA+OiHSxtjqfHR4Te1y3ZXCgPiZWOd+vWbjL4QBbmhIV1SXsvR6/m
oVVOccwd59hM9MbuI6U0ehaPiywCrIk4BgVl+JEzUV8BtFKmTJ0NJat1Fhz3lU8Hb5M7+n7CGkMt
tM8W89FYO0IUZPNodXIqSy49Y+bB074s7EKZ/6B3A8YgvbRutJ8NVzWQS7Wq3cvUWwi6DtrabLwi
XD09VbAfvSsfKNJC0bJpnRECjSU9Uq13VzK3NFud5aEyt+78nmvffXBJnZGNKna6n8Q2N5u/udZ0
eIPiZRKps8pEKFQKfkjJq9t1qzxPWEqM0ONhd3QqptpqSLzaW+bJ7U46d4gXePWNEpJxUOXNttd3
+ecA8fCi0UAb5pbSDy1y7DrIUuIop18sq77IdbuZftaJK92cZEvCTqs2YpmU/AmfEN45UypmTJ7N
ErzHW3KmbkKLdy3C/yCEtJf4MJRS990emasLQ2hT0OdOAVPJHylFeshCxCh0X33tiEPC4bVwc2f1
hz2B9f5UHn7R4vPYjiSsQvA/Bu34HCPHwXjpfVBkIlk7vP2WyOVmhh/oAZ0jFa6u0nt9BBoVy7C+
9jakUMCtUjhjoh0cBMTuENEkLmReAWZhG95fkzAQUCw+IFK0Sb3YFr/2RCu72232MjYHu0YJpwgf
hHKSV23pda4NupTFGk6PrydAiRbiHJie3GrdeZzsgAW39FN80wELQI3SuO3mjlRDYq3Oj3qdYKGV
z0ghV0AW/Djjxto13SYXfIGIU43fHkwE0xy8o6tk3b8E50WC8+NBW7zzUorQPobsRXKHQ3kwHuj3
WMPm7ma1R4WmiO35p4SQhk63k/lgLg6PDX9fVmfULAjSaWe99C9LIIMDYuBni0i1V7yoOzGAzR76
jzCBrUCnf/8IXnLPwB5SKnQbGtEPSJqEbfEyICsbJqG6KU7SibIS1l3kllb05ZMt192Sfs8dNdKB
5ldP7pkRDxW7pTuG8+huHfaNIrO/ek1/qdvy0C7UH7NrFcFidBRvscwLUUXOpUO7xJWApmqHVTic
zQXJQPWO0Pnp8lURs6L72nv3k7BfP93pQfuRkOx92swfI53c60yNzWm3863GZ3cn80i67Nwhmlhc
nnDEStC/9F8wnttT6fwC3UCkigI83l/fGFSCUP/yqpcFgzPjlER+fo0aObAQdgbfd6aNKjvVHroM
4RdKRM74TTwgEPEsWYgVQpS7SRbvD7ZAJyj4RVs37J1LZAvB6hS5gkNTfvjZDJsXDDoBPg7Xpak+
kGwIhxpHXVCNIZpz2r+jlV3953Q3KMYVpHwGoHvAqH8hO42lezepaQ+VgMRo9NvoUfLCe1TEFI0D
ooXNIHH0lU1FRbLYEFSRn7RYARM3BcAlMPcqNC8DleqG0nBqa2cK+EscUXokTalHa9qAMY9AmO4q
1w0zumAWTc5lYb8WFpwSpkP+CJvarwCYHLH2f8eOSfp/Dhf8+Rn/gtSc9FWuIvOB9jNgrLuPdgsQ
MVvYS1/RsVvhgheQkejSuHwddg9QMEthh7ysPasvy3zIHKSkWxIUS5hvSve08PhqTgNr6YJQcvOX
INYHLQtCzweHC8Id1qOeKp7Bmv1QMmGkd2Udoe6PtoM324IvhJTaV8eHc8cC9f79UjqE82zzYjBL
kABcV6/aPYJojyCKvX0F7EWo8gCYAAkaBvt34g5ERvI52UEpI7CcSFY7L/DF8MvcnnVJQKJ6qK55
okWfk4IzWsnOROkG+7rgtEpHs19wzg4lnql26p4kBhnF8x/L/y+2y39RCPyFVvMv//s/dul3V9/r
3/1fOTT/RLv5f+bi/P+QZlOWwQL/32k2rwkiNp/Vr3+n1/zjV/5JrymJ2j90xVRAFBsms6ALu8c/
2TVN4x+KqumyvlL4IfWP7/yLXFMW/6HqgIyhHeSyLkOk/4tck1eTxIVW1xBlzdD0lfr/Qq6pLrMZ
/3sSx1jp8HtC+imvJFFRDJlX+xM2XWyGxpyfQh9AMmLaVfqIPUTnRTsS8nofq+O+N9vzU0KUTeuL
ITQkBWxa2WVWPkf6bc6p3+VNWOeN+PHsV6g3yiaya2OyfggCZ1i7g9UYxpc+TdGI7VVxC83/E20S
OIwao/af4/DwW8FsP/LLIzfGq4zEOQRSnSqGs/xcBd2jdp5V8txlclOH+TMLlUS+H1CY2arPLrvk
XY8eaY5SWSo9/obJWl7mdP+8OIoCg+lKUiVDVnVjwYT/GymNljfJWBVJH9SPLEWdfnjuKuLOXhR2
bTLSUp2lMVTHbDqmQuX38lz7iLvez3kfR5amItZjdn3pd21OOyMzp0tiRKA8Hv3K++dzZqjEO6vH
Kt51946a8ajSUEDsx57iJ+3wSHhcqljOnOmPf93ryPq3k/qvy/onvo8/o9o5XJooo87FbALuQFmp
f9l+ox4HYxxq2iszfxn62GyVDGWVJhIWsc5X5Kqb97nQNrUQAarR5jHQsqRxu6idHWFWEBFdlRRG
xhW1pQfic6kZ/w30/j92AXCwgvD7SgF4L8oI1v15F3LTnOSqTdDONvPOno0Favkc7oc6LsZtU6Cr
2/b9QR/TctfyMHYkS8l5KvvPTqlMr9PkwRIUiSBh+VFzSpBbb82XEdnde7eizTcVhZvlIo6pGCM7
16rp2D/Fdl2b5vOoZ1QxhXnlriZz8DK9UP9mfEr5s7tatkAD/6yuMANw+LAdf368JkdLZpJFjbyj
FiVHzO6K35dS7XRdWlzuA0luZsQx+DShO1fVU9mL1azttFIU7UqCBdq4Z/NaFh+p1T/HX1MmlZtu
MlPrLpfNHhVWKji9mZ+F4u49az3fSJqsrI2RFn6umvFuGjN6hMmzRmixr81NKufVMU4j9e8c87JP
/36bDLh7TWVF2KExBwPd8J8fNG5VTa5X+eivhCZs4tkaWiW5ZF2WXoZaAjc4PWgCR5TPnzAHttPb
6h6lv4bZOAxyW77OYhO53aqJbUmIlE0WjUKYpM3fyW7IS3jwl4+pyRo3nkEPU9f/eiUks1J0tWlB
rsXSw22kCdBq/BzdQshb5M2xAToSXFafFHSfIyHrP5I+Dh4dVz5Dy/UYP1dfcZKm4T+vOPS8pt82
riEZTytpp2IvaPH9NIBvaMvHfIGU+YmEakzotNiB+1OS3f9+yeW/2ngDV6KLhmxqEgTPEDP/eeHl
1kyj/lmN/nDvqy1C3ZPfPpPRHma9/J43T1JBzHl8P4hNCqilHXtfrcrnbjUnl27wSDxMhSbHXSxP
PULDwWzGuj9Jc9h0q85tkV27GE3arv/7x1aW8/DnjVjGbCRZFFXTFM3VX87LQ0s6eUjEwa/iutoL
yp2+jDBuI80wnbIdhlBYDd1Loj9QmyzmUy3rt+5ZpfwAHXx49h0U1WicDMCW62lqPmqREqheWKom
PHa1+kiodKheorMbCEg1nlZKVD4e4JimrvwuRs3GGwaSMEgvMKDXbtRKf3cl/vOs4cB17oK8MtFF
/quDmdJybuZp6HzlD7fX2m2aKS9muZMfk3Tmt0AH5lV1bKd7tR7vJbmVCdJnilcnvHSLVMHqsasK
6eWp/J1n+DNVL2YJCnlTZphNZDRNhcn7z4emqo1ZfShi5+Ps1fWjROIpRhQ3TORBQVI9J0XQm7Ui
qHUQT4iI6Urzhlw5PdtnEdnFKm1JCifz2bz/zbH4z9OsEUnpMqvFf02D0OjfnXKsm5I09FnvPx9y
7YtStgiaV0vDWdDy526Omno7oYdDR12WpqCGztxS6I7XhnGqhQejFghOOpNqzp8Gqn5jIZuojUeV
/dRQIEIOqts2cjfbSVmDIxtLfSPm8n5KlOcxM+Vqfc+Aq2eCCPjdKIxfKo3HJdCX5+cu0QvR+++P
y6zLfzgI0zANzVBUFVet/0cUkjzaCNddUyHqBWcgpjemMK07An4EjsIKTMKoPS9JQ33nMeiGFRnT
rcwTenhtudaT3LTU8qibHTJs4gOAWyKNdiPD7d+jkVfX4gPkQFZa4jjdZEl/S9QeXxPjWB4tKnid
RnmwFCtfvI8k0qkMLWliGAAx0kv56MV118Q/aoEC+mMiUxdkA2MiN6WjmJLhjdBqO/eeKpIgZ7t6
QK01RylJFgfye7MGuDm2rwnsjEoLi28iHGJui6U1lA+KhsKtWv3S6uYjM4agls3DMM7UPtpka0h1
4kadqLkRwmNWtZK0rfHUnm4hUy6NJimxsrLNPKFPwKglKfUrg6S1KDQPFatjMvLWWnn/ZfbCIapo
IHGY7EL9pSt14pjPV2GaYhQYhSA1HupBA95d00SMclBO9xzkQ8+EhZ7pCn0T6fgUwvisVMLh0fW2
3N5re5jSCLxiuRl63lp7RrYymmCuapO0TI4ouBhxPTuzPtK8iJrlsKV+11FtSQz8tdLJm4oW/b2m
EnePaVlkydw7T/Av41zJLFoKOTOxWiVkL+l9/HrMOlSsZmmNK43HlUwrU9LRrzIEAZPuM+okJ03p
W1Sp0XhKxe5lIvLvKNXXCF9q5hfyVd5Q/7RRTF9NlmjYTq0jS8NrpieiXY8q8MbG/EZiE/Vq2bQ6
3JY1Lkcuv9dBZlRoK0YzGtEAgeROkK1KE38/FQSKm06m0NbZTX4HMyU/yKZ1itkrLRPXSDciaQXy
k+pS0aibUXxcxcQI8L5HfWUwHDSosH9nw2fyMEMdmNisbSuw/XcVCb5UsaW4bmiPcYRXabQzUGXv
owc58LQceoBFQjx8yHdxQKJz3BhFPpOReMUizS0kOo0wvbjbHY3uLKs89KAsURKud3VAm7FJKSUL
ynukzkAV7ox7JW1PNe80TRqTIIqoWgpak1OMwvQ4pVZyj59IFo8y2Mk8sfW228kqGqILjun+rarI
DSta99pijKKh+0jVftu1GtDMtHpppfijHo1bN81rUjHXlLTSa+qKzn+/buvmK87RRi+fw2tciCMy
4KtAn/TUqdqB4YHCdFtTyK32gYq2mAuSlZf9yn4YHHWlY4DEBFl1J3Luq+emTAGPDFG0T/gE4fO5
kdIZTm1dvBbxAO1xFNP1GahuzxIDPbXJoEI/BlPPxzeTmI4a1zJ4ItOVNvusNioarNiHQZ/fVkXe
X/Xylmk6mphRx+YVzJSYb5WQAlXSKDaTwaFsSGZ017+JSJ/ePMQ7s66OvRC1bvYwpzOKc0Hb1NpN
RcDwKc13P63j3kUB3Pgsd2Iq/k+2rqy5UR7K/iJVCYn11cZrnH3r9AuV9AJoQSABQvz6OU5/VTMP
85KKk+7EsUH33rPd5mvSHbblujU7t2iVLzxbz2JJyZb4mt2PY9yeIkvdsasIfRgcC1vXUdg0Rr1H
pwt2pB7t0V57FmnTl+h6EOHcIM8xtmptYqaz3xT74lUq2q9heaxsK8rUL81Z8j79kdCnLmbh3bQM
ionYrNvC8/TH3C6gnYU0lyqa47cpQU46Stg+Gtv+UNfpdOzVSnZYCBh9rBiEySSalyE02YVjJxDW
fGb0gw4DbnjLYLtZibpxVX4MKoJYK8Ma5Kqwj6HP55ucuHfXjdAp2PVHP8joqZ5i+pQ1A2hG76bD
Ut1kbc3uGubdPUlo2K8Ke5MbIP/fr16IwmehcnEfD/HyUHRLguG9fVuvhVrVHFnnfvQfGRG7ZM7U
L59lYLpce5FBUhwIQZ4TDyXlNNbs0eVqN+C92zRmDLt0seQkq+irT/S5a5vkxScQAl5HjHRKkO5f
r3LjMoinKtufZzLZS/CxvRC148Jj7mXxU8Dx++zczHd64WUvTZkYJrfY6q1fBu7Eo5VYRl8Mcj+t
UbrzcQ6vWwyzCmWvJs9PU2qWUyA2Lbmjxfvo2yfU+fEPibKj711108YxSAWmgW1gst2suFhvV970
hzxawP5g282ZVbj0vVK4rOMqfViXwRxn4Wo4ijIUuUbqF5lHbzm2XH0lLbTkeciWB4SdwFVliqns
SICXUWfmtqhgNsIC43pDvd76fsneMTZfVIbTtNVZ/zh2nTkXIYa1sIvpAavG/X4qgAQz3X0Gh6W0
OdrPc4F256Uj5On767lbsddXT8C4m3rCusrK3ceqd/e+VeJg2gYb0osVb75M1CUjxWFq+PjA2NBv
MT2l+6ay44O/fm1AP3CmLX/PsX9xq3pT7MRQ53fq+uH7sx4GHB7/ny9gqSx20ccZkNC1hRq66dl+
NJW4H+j634e10LByMCzx/v5GxCQkK0YtuyFfwwXXe7hgSegAuqKAb64d65vvr2Hh7X/f/d+HiR6w
Dtn3t6TY185FD5lCubWBRw/9yKEACtN4EjKmYKO9RS8wQQoLv9Z3F61FhNGh75qdQXdwJ5PhORu6
8dYxdzFNC+W7Vm0PaAcQ8FDXZkvMYu5900J8tbD2sTAe/Y7WzUGaaJNii/Zjj1W9/3rapYA0/Dqv
ZYNubt1Ibpdq6D+IpLdyhdeLSVyItJJi57OKHvDC83SbqKgcBpj+ZLb+zCYLTcaqsxdsWd5EWJ92
JEvPtprm3Wt8bSHm7iGKX4G0wsmcJCt2iYsSHaIAX0rgTqUg078fCZ93R41OYNQTDguSclznOUtP
ZETZn7E8GIvroeJt5nTLmzDc4K5Rap/lCpKK3toyr8xw8/3h+9vR9d/kdnDnul9Q8lDcZg2T24rX
o25k+8tUFk46YAkPYkrevSfdjRciQ09j/+jG5/eD6dB3p8lzFaA3ToJqSt/jpWNFzV8ZFsXLOtTP
MoAKjNZ/J5GJw/JQ+TrsuyyusdcevSkGMvi65pS9UpLuOwKDWFo0cptxDvtpPfBf6zKXPSakp07k
dotFOMe4GMpRQujDJK4z6Z6mhME1kWECMMuIGQbrNDHJLaxUi3aP0ZK9YtFbt8m6yd6ojvtbO72u
3+ODIwpTL5+aZ26gLs1IB8Uf6evd93FTmfYP+l9gZVOUYqn38Gz6wl7yFYvL1XWkHFh1rhKUCKE4
+ETtgWvKQMYyrJhWvBnmE3Xja2zH9cGM9E8cDX/nicv7MLe2xJq+6i73BUTkrmjuJ5no3dxzejaF
Uc9RjJ3dQphjjD1Sx3Tmz6Nvmh+k5/Cw2OhpBaJcLv1ssJI3K//97iHi9uyNgbqXpiA0Fz+9d/Le
LHN95iqe0ZTnAqJ7AZmQwuTw/XCu9eu//867LtrJ62vmshVewhqbp+2UwshhBfR/TW9usdbxN9Cu
GWYSPKJ5ApYTCwFPhlA4m0aNPn1UxZnnC4FpBMIl3U3jk6j0E42m9DIOIxjTfMW+mzzSJxVv07C0
P7r0d0Kr9WCMSo9oG9uHJp+XLR93jkzNw5zwzSrb9tbGM1xVZppfIjyHDWgurAPvq/wO4M1/CNqg
i8/e8PR3XNlNlmL5t5v6NSotqsXd49Kmy5Mb61N6rQ+Cp/K/V45q3148trxvWTqm91GgUI+aE94Y
9r6mDFqZROhDMnbx3YgV2ndNB1jlWlDnQnfIiR/4y7zkMOAmtTj0g+/fYrU8OE35Pp47camh33Vr
DNGTPMVdBMOohN28XTZVnPnXGYvjbi1uyk2U4YbxtaqOraTjk+u6fT43xcWjy8/Gprn9/pDE4uEf
nJBF817iWaJRx82XNPS+tbo+xJOCKmpIPkWR4D+DLjvMQNm20RTZm4YCIryV7UzPE1DHkxuK32S0
52b6YT1vP1yVqmPSCIhxBvtbDSG5XxdR7ZI6r08ddreip1e3KlZgMDN6+X7/JaN/GVTp2cjebJGE
O06hN6iCKr/hZXRx0PlPIzzEcvjIojYco6aHwXHUDSDazp+TeEn2bGkglrSs2tc45Muizewj+g6I
/pyH/OL68Pvy/P5atJL4xAt2jYCollPFyQoXr3ToO5YZK9SxELRfih+93i++G89hmMHz+Z6/GtzT
/x5aM6pHV6tH7322dZVXL//fZ0C0XhPdZTffNZhPOQTZzeBuFrzsrG0e68jcJnUP1Yxcauw5LZrn
/p5fmy/pk/omtgqiIXSnN6vGsFd3OkKWQHgVnPCHpaiGA1CMdEOZ6LeGZGAoSQcjM/YDv3rj+q3T
7X+ffX/39t/ZrAZZHCI+V2ituD7/w49lL7HYrFvNvjEwHtda9FhwFidoQa6VLMxDvhkmCe+7rwKM
eFrTnT+0Gk2GshzvZd1El47qdy9me+Qjy25177LbeZTryXB1mzV8hmsrCAhau+lXjFoByA6j8C1r
t/1EzV00gF9icUtQIAdz9/01Ntn8LBlED2E4LiIMHxrkE26nsQYzZPQebArU3FfgdY0wgnQcwhfZ
9ticpIfuIcklRoYZU0iPsXnrYh5dgMNenWPmJ0Zif1bWgcMoss0ok/pOVfslT8Mdsnz++9BWBvDA
FSdHPwFNRBL+fOPk3WrFYUmxLwEd9/OCs6rUTooDbcVZrj787HqKHV3XE05iZnzsRjjrgNRA2ogV
7GdM4kKn5t2oltzJgfyh2sIRIXN6G5LWHmeTdNB2gT1ZaKb3tYijjRkahYvDgVFZkqnUnkP6mYn+
SEBx3WXMQQplUsiLbJNhHQSwhr2gTVuqsVhfCsUfB/lYOPdb6pDeJNfSJed4PpsuwKpm6ZfHRjPA
hz09D1ne3HZpFQFA0fzY0wQmHNegOfGZuai46Xb/+AhpOE7rdS3uVZXYQ2hm6H0AuN6tIEvyOF32
gzcwSU0k+xHPf2bdtS9d3tyv0cAOWlq5l6FY92p0KJMRSuH+H2hJoLQev/kunwvkiZARXDZt8Iay
eNgl0XWWrxdzNytsqBdFd6+isTtTwO6b716hzky291w82ETlqIPYPRr5GbrKgYWfqsP+Eq3OcjTJ
q7ALnHYcsvQxGi+qmd1t/4cSU38BPth6PY8XH2fAC5NqFg9TAhVNNTZfKIJrmbvizgxtt8uv5wsZ
iSoplm6WPa5HbP3uZrRuBjfkfH2qckHyzPefxGAY7NJ6W+VSPKyxsTiGQD5pZrAAa4yhqQO0u3E9
2eHtYa94O/+QOkmeO68OaEOjc2wpxnreYk3MJLBTKXcod98/mvrVXyykPjJh4fm766RrDi/MCp8a
VuSm58iiox0zKZ7AIc9byxQkTXMEOcP1gqi67uf3C+hXE1+6EfJHHwloe7Rxu3/ld20VtloVy1Of
BZi59DDv1m8Umgl1wkr7tLqRjSlllBmJ69+dBEuLW/Aeb50ZJXjQ5Yty4p4iFeLLRMJTk9dQwdkZ
grfrJJtExJz1mv+dr49WwJAb2ThWFoAgzkWFd36q7Gm2jtwtVP2uIuBwaxNBG/79Nn1Tfv8uncos
Vw+YhUv2+qMs4xhGp7w61jEPP9dkLMqlGKG9Ywv9GFOyD3VNz2pupvukaM9Rmsn3qAKdIGT3XBn+
NPvGHuhUNXu5Mv4eRnHTBHicDSledLWemVdiu0ze38Tck7cq7u5TXanHOaVhV2QWqktn5E3c9R54
h7Dv8q8MXYOCiDHYSPE1NJU4N7XD/m6jc5gfgbx+zxaAoMJxVtjwkyucoh3R/NCzdywtX/EGpcNT
4aw4Kl2/dDhR9gRE2TlkYJxriz/LYY2zD+t6+v6sy7P15K9f+/6MGKRzZG6tdooC/xpksE+LFmpb
4a09zHQarmirw8GD+oNZToMk8aFVry2//nLwcrvQ96B/XQsorV7d2Y9puBSTr3HPdtS/FXUVncZ0
noBufrYVXZ+SqrUntcSwA+IIgs5d0dP335nqEUYEJZNDMyyv3xwrT2CNv5ag7w9e4jeNur9dnd2B
leSXek2XQ+uA0PpuwggOrPxuGCNyTjuyZ9+zf5Y8FEYoTDEYV3IoCfY2y/JL63J+UisE4J1L7rO0
s0B0up94Ffk9mWW6CSyB8rER6QeJEfRERNFcVkHMzivIPq+HPMcVAY0j4CzIEP7NfNPcqOO0qD95
y4BbqDMBaCDy/VAU2EBUN0B6MEi8LVD3SFDRne55SUwm/vusjiCe6ytwixlbzlqQddejGP0sMHka
8HJfQrKPpG3zY5vzv2Ra6b4XjbvQHmMUsKg7rcT4CBCeQPO/bONgME745Ny2FbSKIkZbFfR7HzdY
/ZjnsGdMV3Q/K5qyjaOzUTbdSbsg3htCP43VVfGUbYsEw11smbjE/qX29mbl0xsOuc9MEAnBfQ3o
hjbHZGif8gpXeZUBZe3mGGBuNG6TYxNbAJyewhi4Box8S3qc0rY+FijRZcQxiDZ1/QHSGdLzAt5l
zT9JZ6HfDPAFXgEN7oEW8lr9WuPuHMUQhTIFTRTYu41qYU4n+bpjKofFkTTzjYXuxMBB2s3YnuhS
DFYg1jdxNgOqbg5Z4aAXxaNNVan7hQTIMwGJonrXCPLwAmd4X8MNm1ixj5oIgFsbdkNf/enxbHcD
9QiqoEhtIeooI4vwG9W0Nx0Nm6JoGrACy7Pn/b1VRJwjCMuqGZv5+hxRZdjRRig4EN8n5QBuKoft
XqoCPxNhVgDjroeTrDFEArwNRSjT0akjLtvPhKKxYaRGaszviDp2mhLo9p3LbhQMgxUYBTSBEPrm
wy6qpsNURcCkZCb3gR7E0CPhhsLZZWLnAfEDWREZHPO1hb1OQvoFDP+0/FaBRvsZ7MjSsm6X2ffA
GvBWuOI3lgyHRByBsLy1QNZXCofiNAHGlevTVGfouVj+ijkBMuXV6TJX6QEbm7v9NFOzyWf3mkEl
QYuF3PkWIummwq48pfmuW+Epk9k2xFAysvYLQ+/PyrX2MPNPTVCRqEgvcV7ATqLSEUxIvsXYNe+q
a7UCq/Y+twwvp1tA5EBmW2j1NoBY2FBb/LAAaQ5jqL4S5DfFSQuQu1vhgLPRclzj+tInya8lODB9
7XgoZA7d2+yio2I9NHyA+rvG3vGejoc+sD1jLMIfEp37FNqnpsig3qz7N+f6fV2Pdy5m8QlhDyp/
020SgTlSyIsRiIogEfqmGj1ckagjpu7foemOYTEwVQZ43Hv9ztP1JrDwASDORM1DV8C9HsWtOtRB
vlV6+oraOZQkc58ibl75FThvs6Ta54TtjIazOdMarmEanYeo/RBLFQ48rGDq8NJrV0HfSObbWTRf
4LSeQ/Pneq9MKIh5ReAD4/IHjsyqbA0sf2RuDz3g2jUa/9YqAzXkhlMzh0/f9n/G2sstKUbwcnm/
bKZxSbesJqSsuuLW5B47NPMWDN4idizDgZZqhOV5GN/mNn6ZoXXaLGzaJbb/oGl+GtdU4Xwb3oW1
/SaS9inWiE+ba/EcOoQkJcXHUI1IOKD0UceIYYvmv6mB8DurgXmC21+SBP4XYZCgZ9QHDWiJcsH3
FaIkRJXfYovscwpPN5qhetuqbi0rDC6RqZ4TMoGmqFGogpcwV3zT+41+HSzyOXIT/SQiP9Qe2WVO
tTepaKojZ+upiLvPvB6iDedg+kwdw27GbVamTXVieT8cmNJPmN+73agqNF8B4/kCJGePlweEZ5bU
O6y7LVGgxkM06l+4vWG1lCMm9BFy4yqF8SED6p4t6hQl8cdpZPXnAkkJ5mBI3MjQerwYJw1+KF8J
3UXDFVoBQbXNqk/RdvAfuR5IR6J/zcxlpTP0x+iR6GJDvzOKoHaBSGtIV2+bTh7jJbswoDila8UH
k6k8N1336eip4Qq2MSEd0LLfE7PIX/A9cg1cBqKM9duxrWBwGZezZQx9k5vhxkEEnZ/4ntdgwIAW
xRhQYRIf5Ss9z4pHB1br09RJpCKAMdqslhTbEXoYEEkdTE8EYRV9uutqjoOplTBwkCs7B1wSKnP/
XIFWKhXkNuuiy1W7pyVBFe1jdpBUJjCw4yLgG8FiALfhJQxp2KyLybdX0TWc8VUXu40ehvvatm7r
gCOVPZVbS0m38drbixPQyusmaQ8zRJo7zidcBj6k9wjTi2z8l8bAuyYYOBo+QcU9EThBO4SmOH4y
TuF4z/FXY9y8y9kjWD/YpTLzO8nFz4623cfSwKWOoXmjggznrg5h58RMtonHvCGa5BVaHziNCgSn
4e3YFd4DFQB2PBTZrkrJKwoJDMTRzDdkxARj3bE3PXn0FgRMLikF0dYiJUjlH+3CSDnUy84QMMPZ
MJTZgMiaZhzKWCKQZKZ9dBhhd1ZRt2UVRcuDu2JJU1Q7ALEpdDtmDWST+Fkc6gKcJKhLb+2hYR2o
zhnPA53dXU8GvV09OgqWwRdb98iBFPpXCiDSDRnglDUO8PEhGHNq36zGVs2cIUHHZR9WMFgoeXUo
MEWugMRBYUcE1AfyKDP+J1mxjnSp603fpXLP12Y7kBxQ7NQ/1FB7buPirlWeXhrFyA4wAAQNRXIY
smo84oI5rTO0/K11NzQZ8t04Lgc6Dsc+0OJGEX2b9goRf8t4WFECARu7B+BsJzz7CaEWFdu72ewE
aZDe0i9/pggbDef8wqXvThgasUmXVNg4HosL5GuPYipKtLrRYa5nJG4UPT+78FPUoJDXOr8t8NTp
LOujRYYY4T7fRAsgOx00ZvWkv4yjga8vWY5ZJ4tSwanWD+NPjQOySjBv8kyBGSkWYOmandta9WU+
zAva7Mc4l3pns/TGTBP05L29eJCKuwWiK+RaYAn2sl4D7hZECEr/W7DSNwSITms3okuni0/EFiT2
TzCi48HaFFleU7F3As4gXqhw0hQ8U03Ffh3Ew8IKeHji/pwImx7rYgasQb+M4she7IHOrQosK5uh
xOPIFppd8eZWvBCtFV+dAz4RQWAoCZz0xLB9GJzCvO23azE86qtQZg31TVGlII2JKKWuEWdYZGE3
+ei3Zwxm9pleCqHQPLv2D62iB0koOXADvroRaPziscKIE0GtMtD3pUA7EAdcqkgjciuNoV5Ey2dB
3eYLhBbrAA1OSyAoxAXsGpmWYrI4dPuAAkvbLRnW6OhRAQ9ao6rYNPqIu+aEql4dhxb2GInWv8co
vAtL/wK19MWsBaxP6AY3tEZrMzmUUwRn5jxs5pHUWwmmriQIqurlJ9bowaEMBdsmF0CIAgalWZh4
U62y2mez3jtM/ZtG07feU8j9C2QpTJRvizmz5TI7ePqo7A5pv0zbonhd+2h56l6A0L2FZUVc8liP
6Pur5HFs+CFNMU3HgaGCxvMGco3PPMf5QKW7EQHAXjbRQ26B+uvloiOKGLKcvdqihz0vFmgxGY5e
aFFh+alxFRnok5MzmfQPRvRL3YatHCU5Jc0v6Ife0dNDMLXru+QSX7VvcRvD/NPBg7XtsuqdzR2C
sVQoAVJjD2k8Qham24+QzukmSdPibAhWqicYPdIZJaVySMG0G5Oj5GAnBFL6MHaVlZ1NOS+wtsrl
M0SIYCy4ghxyRQZuPIBHnPCwq2B9gzh4OzZTV06YNIT38GAP6RFNKdpX6p6Uqm5IrT9Uf0/H8YMA
hyunsCLAxC35ViUMAAuGUX5tawzO24OLzLhXWXuuxwIOQjvprc5GNBiwiHTjAoDZO8iWUgRdSVwH
onbtDnzecGTuK1/ZvIMDQt3cDiZA9xn18FdkkA+CtL2SZPzM4nWbDKI+pFmFoaVvcH5m4sS5ewGg
gswB4fITSZMPBsZ2K8EGlUsUlk1Bf1CuYXifl/s+aJie9IKkjkphvEhjXCBzvsPCBVhtONaw9s0L
Q5G9lhsgpslTh0vpOHhckIBFf6RGxnte+fQoEvNkmxj5anMatqkh5xl5PyyBB2tqENwVu33NsPec
hnvRyT1JvLld0vmyRBW9Twz6Ogwn2xAxIDgr67bVlDVX4AsMcJ8hcKUdw5ZEI9t2YwwjoJxvuQZO
P9v3KFS40KBi6pubAjrqzRBg384DgXZ5efMdIrF6MEbrSLD9vUEsqRvfxzgtE5d/tQwRGjXkJJko
ThWE8NtGFRZ0Lox+tkXyT8uSbQT/Wjfzr2ktbuQ6VkBOEUoEN8O51j+ArvFb7hDFm9agoOICe+Ob
6MBxmt4m43CbFPfEVv15ZPHfZHiR6FqPNopTVMAU+r4KONCUhv3AEnfywwrPnj6315CqOoeOiTEC
/N7viViQCtE5uo9IfZm66Xc8Q5DTfkrTIsNBg/1K+uiN5e0+XjTsySN2IlewwEFmgewOsqAcIlcL
mCDZqUKNSNhLgvRlJcBjDbj10GGsyCxqNYRXxQqVV/O51BXUyMzDstlPX4SB1Vwh7msHDgFYnK/b
kSZ/SQRdaDIvMJIuHaJX8SVImY8F/dPzFZZ7VsNsmy4pBkZ1RH1bLgmvv8CnbNLKMGSn/HKpwQ1w
/Xks1AjbiiKOZhYuxmbdrk0nttQJHJKFviqJ+IPOJygSICgB9zJ/VLVtkDaX9LsRcccJ0N2bAgIO
oHtiO7sh/VgU/qFD1lMzfIQ2FEiBtKNi+4pzZA0mMKhX5O8MBmVbDCnOUCrsefbyB13AZ1m0ndt1
XO+ljH+3/RLt6QSweWiaoxw5FlYX+s8i0L/kfcDJWnkEbelX6BnEFgKkL5JkP1sfvSWVVrjr+uR6
n+86KpA20y0ApP0hamjYevx+lKL62Fyh54bhnI+XAsnQE5reFsEzK0uQLFy3+sB9AIfgGW7X7imI
YHdFR0pMiDj1B3dx44B/3S6/ogSdpq+buiygbkbf9wEh6bAVQDO2I158qgh6/wX0PE5Ag3a99+Oe
cjhuW8YBxPTm1EY/pnm2G7a27jDwDibsAQV5JT+Nm2GnHxacfNcPtkqgrKcCsQioL2ujFuRjwemT
eoJLr0cSn9fYSK4i2CAzcAg9YO0knf9AMI7UhmjlGGkyXEwZNC09UtNG748cmpZrR4VIwfSCngyH
FaCNbOo46I+0TEETDkUA8LQu70Djgeuwk6Mo5sahJfVd2DOX+j1APelr9LGRRs60F4CFonETRw0S
fXpAFAQAO+PPU+jByh11m79BQUiylAJTvhuvjL6GbBINznheC4sfIWIkJ0a3lvOyux7eneDQUVQp
xW1BQ9kUyEt0OtolSo+lu8olLUH5NTyJIKL+aSY/7GJrkR8kEJ+U4b7zTYVEmP6ziwzyVMH3bKIK
AlsOgRclgGNPvonuTR4Xh0HACYwRc9vjbqOeHmiyyiNR2RNl/QrN8XrgfXRt2VBAYzrglm5+82iw
u7EZXqfuaQVOvAcK126C7s8iUW/tZO54hcA6aC1fE5qUsw7FE3QNGHg8otViaDmlMRUQDgSGW0NH
tDboKXK4vR5THg5+ZxXHVMybed9p81cMCwcws2SQeP7s42GvKrxAgyVInxg42ieNHgwmLbgYIfKG
5hSepu5FIEwdrPjTqqq3goJRrRqoAaesTGQFNC+dkTbPJ7NruwwRPpgAkaKpbqOVvoILnQ/MjlBt
1fFhUTMrxQiieZYwklONBnBBLFNn0FSkkHalCEQFxbXVE5KyzRLKgUzpIS3yTxDSMiAJKuqgRSHF
Q6HwCVkDLLq1vEDfCW5H9GW6Ikdc2uPSoYtl81SGhDzb3l3j5BAIaft3W6c4RxcmS2PET101r1Dd
5SexqmNfVb+cuJuhLUc4O6L+MGMgIiU+tDMuO6WmG8V0s4GR7rUr8r+FRx7TkiMYRc0gskxUdqgd
MWeXoPV4mVGj8lokW0ArsNgW2U8yjttG1s+k8eOFNcBdp5Y91jPA4DgKtyQP8Z5YSKeqeTrhCnW7
qs7UEaNqtkPOrKoHWG5xLu6Shn3xnH5M3kEpTRsEnXTLpaFyOjD46GYLM2k2VVA1osD0w6N169PK
EHo0OPhHeYqZJIygx5rkqfcGJqgKDb7nMYBBM4ORMHxG17jwXZIr1E6gxcVQHftFZjcUEs9V9Qdj
px8BiNlUe7Eb0osbEqQf2REB5KimxwDfiFRZdGjogIiwzLnnP9lK7TOIldeit9Wl1vlaZiQ6smwE
i9jeTRB23QxR8uosdJMO7Xep80vhRnhkYS05OwyOiS7aEjLcG2ETeZrAG12NOUgyilm6i/xUHTAK
lRArIDzYZ0CdaKQOHIXY1SCLzSoykJv5TraM7Y0Ecs4d/7tOSb7NawhiejT6Qg5w+vb1Q2i7ZU9i
PMqKMcekw5A7kbodTTJEdiN2rI4b4MJEnlsUXJwOZC/hSdknzYeEzpwU3TMroP2paq6ObsofTcfK
OMEg1xfTsB+Ff6eqx0A0dr+joYXOqFoZRNHNEd0h5i5Yi6aMHDs8l0PjCXpWiHxOcQ7+YkYsb+sI
5BEW9X4c04vv0+OSo8CLMdPgFyNIkSTM6xWBsBxQ3ZpBitRDxGYUQPqg8juwEXsacN/zHGLXjCl5
UVrvhSwQPSSd3xoH5wdG+09Xo7mHOGLsZnPq8ukYD9UOfWJXepNMW0hSgFeKPhyGAlj4ROoemLQv
Gz8VD6YfkcXDLI7y5BgHQGSpyjvADIHfQB/6TCgiXCvJH9E23IBAnvazTd6NzlbIwvJXxaCqJemK
SQIQ7zJN87meoh+z1q8qRXG0DjUpzWHvNku9ow5PxySAh+J2/tMME0IRtL+HqSO5UTAVlEM/IOz6
fyg6j+VYkSCKfhER2AK27a28G20ISU/CFKYKU5ivn9OLWcyMXHdDkXnz3pMBbsyI+d3ObomcLVkx
HBWX/Mrvg6+lSLpzwDNRh9ZMce08YKNCLpXzcqgG8Wt77lMc8wnJkYkQgZHc6s6lgv4+ZPdlOP4I
bPhYOb2zNgNeWD6aNsy9/UJSbNWX1rgVXrSfF/mQ+MFTH9bTurSnZsurwoCms5Eikia5qy38E4pp
bNbSsjIVSmD3ii5bXssWvqVJY/TibNm0dtUTRHXp/8XN6xQLrJTzw6D65DwtIBFjd+eEnUAVqN1z
1ojHZRjXeBPGPX0CHIw5Xmu3BJNuYOJ7+FzxbrxTQZmHOMQ2oDhcpYMRPo/V8tInFeDZcHgbjRfv
/Q6rwOCBlEnhjKrEOdgjXvrY6h/S4keWtGSQGAuVHTNpildM6FcVoOProtkSiXT3Qzs3x25Y8KkJ
jp2m5ULVxKGfl17sZAEYqzD1CanafaA6gYlVmicfMZd45zK+58K9LCxrWgV1os6mujaTl14Kv9or
OwmPeQK+XtnfEuvWpqB858novXEpZeSc07exYLadezDWMiWPY2ubbcHPAAVZMuNLZRYfQkWRKuMx
Y+wwAMx5lGq540a173XEzRmYJT+X8WNn62eC0HRLLedIJ+8iprroQOl8rq34eW479w5rzDFENc17
+48S4jorRmZR7vgbl8525c+pQ9Kj7U9GCYIgY3SMXWZoceish0g6hykLkHKcTLxEUfKa1gSzl376
kCjMOy56JvS9vbHs5jA342PSA8hVPImH1rLWA1HiJj3a+didSRs+1gGaSSjt5VhnGGO7IvyvocT0
jPU4zdA9KAh2VeMk+7Tg3va7BeMJlE261w2WTWAITf1HWRBvuiB+aXHM0x7Fb5FbA40oho1n6Y/E
rREFe28nPXwR8wLlpAvlZsICi/I7rcVUXkqrZsJUU2r3MgJ6gSW+TYlh+c3TrDKBlUGFFG7WhiY9
PxPzWfsbMRQRIjZV4lwFlGguAVURg4dSQzgh+2ESxii3zhrzHQljUScgh3pKv3M5f3bmPyYC/tcy
PHitX+GcCdyzcr9C6cw7QkzMnsLggpgIacZ3f0Lh6RXTmn8GnwNeFBqEOrWfI0cdMMLQQIUCDhdP
SDPFu3gIPhzXX/VtpY+TbP4p6T/XKHhnK4h2fVg++l3TPXTD1cfOtWFm/Vi1CIY/49zOl3ISUJ9U
NbXrLOnKde6BaJny7KGdRLjrTQp13D+NJl5VOa414Qf8qPxpYnDKHIch9VSY/lYZMUdQAe9u9yW6
xnuwRvqyRbp8a0nPFOyGsKLCV85WZOX3rOW+yCvePEv7uynL11VLR98lntylrbknY8llR/G8MN9O
5+4dM8GDqLpsFQTYTDTt48lPsVvVS4QV3BAGzEdWuKj8vZnvBtUkD5XvDGuhwq/EhU+j888mEY+E
djiAJrJDdNxwX1RRrMN6eWGUCosnrvazlW9GnC14Rr9zEch9WQ9cxkwZdnEAOglzxIuWX7dw1M1F
76n9beqU9uUPSfdj2d8qomrYei3hIJF3MJ4zLrlReZdSh5fO9N4RGMMq6YxC+uiyHaG1u0I0JN6i
2l37M7CzOg32Zd8/4FvaRApsD5XBzovG/EDNvpud6TfF7rHxstw+r3iD0IsK4WPhlIci6QcM6TH5
POLYZMfPoe95W6EUuor/nxI96C4FVdQbqj2lQbr2fAsuqBvuh9xAAFYaL4ZszPOkQUWW6a7s0Ibx
W343OWORuFfzgRRZx4gme/K9ajk6OQHxPOVZOPOAWxsvvwcrsfFzxt/GeralXbx01peF9Xgl65vH
Isx20RSy/mAp6YWaETbSMAiMZfyCarZ5PpbDnVxgSmnGuevatrNj4A48hiZ94lQkibDJCzOBhaie
2/x5iRi4uBXji6VnyhjH5zqtrLUaQ3ft2NYTUla28+zh1ZNU96Slrn5XWvfiH6JptqsND3cJst6j
MWLKa/mM7zJmE7qLuRO8uPmwiidvcbmI7troWuQDUtnRi9RzjEix912uQgyFgTcRnMuxrlAc/EI1
WCc3G0VY0biVOQ/TyjllnfhYjM+UuTLbcPYNnTpVMnGwVEbXwGJSZxdRugmKWya6HlHEwi/LnptT
mtjnoQ2fYwk6xVf9V1I6J5xnyzayWsjpxYsbFQFeIY8XEYdrSZn00s75dSng4C9kWLqx4uPFJlP3
NVy1ARc8F/hf4w3d2dHlaxVlwR4mxqeLQWNjOQs59wq+qoE8Fuuv0GU41xTQ1lI7Mkg5zLqzsf6g
tpP08QYWlLIut8G36+E/QcW7VyEDilAsp6BD+vZmhnp+8cZgjBZoMeMFjf1usMQbCk25Y4BO3e68
huOvwlEqyuoUZW26Gujq94Od3qXpIZh7cnoOQEvGOyuSYZgbStDElT+vMlnygjCKLfRENBi8BIDJ
M5s2BKrtkdAuHUm8tNsg7N8YK+Y7CUDImduNSKEPlBCXNRtzOEWevXQXifTQ+9MrPdVmLhOYfa7P
iRU4f70ML0zR7rx2fg3cEsJiw9CEiCBXfEn4xk+GbcJduI7xZfuELvxsAdfd0/8HvmcfOoRjo1PU
Dl/BnZ3sZ6gVX8LMd2UTXmYS0SvBwE5FnDp58OIVwSkc0i8HO9EpLDkNLQWVawH4LtW+L6hcbING
jEHoRRQlNk6NbmI3ek8OEVCdKECab33nPPiN2msXFLzvveelc40lR/N8UVo9LIOZj23rH/yl2CZL
xnaNuXhQ5ZBuS7e8y4YBYqhPQVSGl0ASoJoQJwfLwpc7Yxp13Oyzw9+sQatgqafHZxJ0zRfzMEx+
vYfxgU+3dZkds0JJTOxLogLktS8Ye/MJvThungBbMDytH3HqP/aF81m8FTZfbafLY5iHr1JM835S
+gC/oTrZCwiXGF/1JrSLk3KtvVHxXpLrIiJLGtdNo6+ld0G7Z45EzGMzlhs9u+HyOMfFn4ENse2Q
iPPM3sbk6gWG1syKHtwiZOVPxLg2ERnhaolcbtnlpm7fbrllDQqHJXdUTJAkXqRfQvvufJgKcn4f
nOnSk+sZvICdMKGL1YIHuMnR25ocQW+RR2ABG85Abs+pODaBhJIY99vQorH0q+7QZcUfBhFwo9li
rTGrgq213zSJ5Mxrz1ZNxBMzHMVTAeFNpyjK3YAp0fx086MX4f5nnD0wB5a2QD6pYallEuEGmIWs
SVw2WbgT1eZWtpKBfc1cs6zaN8+d7mPXua971111TgqqVBOVjW9mHoOrCdnp9UdMvAx70bywuSWR
pAOGYqwfyf7lEcmhjGgw+hzXgqITtbv4v8yP0v3i4IBr4Plmw+PoJ3hSBlA+88lFdewxfCXRsu9U
/1GUyLP5ID+Cqv2z04cwGukHepmuXbVzZLApfbxLsRSPXWde5eS8Bznm2rEtad/ys8YsYeXJRxSm
v3Wggx233omM53kIMSS28WuT5OUhQ3Xx7OA2qE/YR+ThmnXvbXf8qXOyw8iYlbbem4nHoZ0gf2N0
JJ+f43p3oAClCyla3hovKrKtvm3QytlDxEMZv65z67UlLEavfZ+XnyyPNoV/Kxgi1TMpxfHBYziy
EfTDvvVOXwtdLJ1YctFt+K8FgrDx7ek8BiLftVnxU0f2L8LVZxFDc7Uy9nONuBvUdE12eeP/NekN
uWjxp8TJE89eGICl0siMWIDaeu83wbUib9oH7okDeSWF6Nb05wyICX5ZKSOS2KVPZrnIXGxrpm3+
rXleJCnbHmnfb9N9N/4n8xqP5pLuIwz363RmnQrz4c3tI/C0+5q65nUoui+/Sn/wIe1M0d6nTQYQ
lPSTiNEMlPeX9Ck6YOodoyl5vl2lhRYPZv4D0IBNrI+vC7XwbNyVnugDtenfJ4vkekvNgbzEU49D
spy4VwJAw7kutyR8H0WKzgYUSK5ErN/CInsgO4CNhthxjdXn1W8HlkuiPoeiAKGPVWldU2JhkwHe
S2qFIVL+oiPMlUwr2CFQwmJzXdQEgXqwlO62NuDbBdowew4M3GscNIjgmPGc7DV3Mo5xn2Uo+Si2
U5XPRzf7RUx5W4T419V8rYucRkh3nWDPZI4CLmG+DGHxi7H2s3aRcqaJFNkg/y082dZ2Ft83eZht
hSaXmhtBcArovsmye374fTSKvWsl5XqEV+p6Dq8gzTd5ubVuAU6DaKLreRX43a8ustMy5DXmjMc8
pAcY4/QzScSr/+jHdvJkt98hOdP9kgPs8X0guOXUbUReVZcqI8yvDWs3fOG6txZnRe2HDOIkfwtD
5J2yBCRqvwKiPsTq3WDY3HQF1oQEpgAzXMyEnS+O3cxZaaxrO0v2GS0Ow2z3Dg5Bw7gheB96Buqx
dXsk4tsYiF9x0TVnyRTiUD6IgOB5okaGXPV/jNZWo3JYODRRfHkTInrucRhXAlU8aahmB7MPZ9Z9
ejMMW3+lMnk0I8g6lfKa6glQSDysKggxmxF/9GTLf1rTELu6sTh+g13oPmEkCM5ONtyFo33lf7AR
yXQtFpSUnWfSvk9iVKOimimkTblZZHbuRQdQQPAJs7SIbS5D2H07UeuvBJX4DqDERg/DuQlor0Zu
n/0UYddhOnjIbdB/Pc/namYTJYU32+di8asS+9mxyq+Gw5r5mPM8EpNaeaKpIBg0X1r5H3F9UC2Y
s3wYQfUF0yekE6A/Pd6QOcFzAyDqOlc37U8mlLlL1Z6DJYQnwRwptz/CcDx08bwrU0wxdJ4HJ1XF
o1+Yr6ImXuwl2W+yFM9N4flMXb1jW9k9erjBxoUVe2VXe3dMmgcr+Amd8ifqvavxoFJX1EmOxPjr
uMseX2h4Gp/ot6+jksGBCzLbVFYi90nKfsOELsAJeVLoCblLMZMLDQxy11YHsmIsMQjlqzNCd+g8
cfTMcNOiTzOiTO3pyzBo/y7G3ytJe29D19kpZmZLWp8dElQc08lJQ0DHs9+o/CDd6r71+OOrroto
hLsvLkDyFOUOWNtPELRwv3Oa196Vx0ahtWt1GCUybCzMP93wNGKDjcOEjuCfOYWzc0UcZ/465wxB
24b4UMz2HJ80cLqUL6Vb7LAXvVaGvkMaQ17a4tFQ9SzPI/TMUCdMj56bv8/2Mb9N19vMZoUsmZuV
ylPGN1YJkVPTvUYdjlYLeyRwuXTlONPV5/jHjTZ95Vl6cVBIpBetrQ6Tj6YlXGVeDgnULcONOzVn
nZ0qf0z3aiDlMnvq9knXENhtcZ67oeZDmkOmeoR6g0GslDfZa7JRd0GEMRfVQJ0ke2Pn5t0Wln3C
YnsHdAf8W6CeRVc0xxHyaI0WRdhofstCBqcYUNkEkPtsyrUTFqS0KeSySeIbw1eNR5X1DkF8yANw
s00OuZPx1aYZ8v9yGxezl7JKyZ2Dx7lnLJM06lRq/bCom6jOz131gX+A58QiBoWBL5fWOZAlTiv9
NugvUQf3A8m+3dApn4+pO/lgGvCH5Rd/6UFJeS6g6rC6R2GCpKltvGrIHRuFL/wwABCgCWM8sHTb
bGTh4wLZhJnpDw6BfRS1ak9jjNuwIslUC7PzO6jLkowm+YtsFbtLwclrvRKJ40RLs3HtkI5km+t3
2UORwER59jSZzCBJkbBrZ1+l5bqqkju6x2KXhNXEIdusSvcWUGmSPdyxM7NpAJjx9J9bNKSyTlk/
6M3MdUnwjoVEHtuXqpwFeo75tes623Ho0V7O80vRsvrCq74iRC0+IR7zvn50Ev+0tPa17ak/40bu
Sbn31OnsXAqI5tgLotbNSzspBhpGQJpwSBp7ZCc4irtbnSGKjUoVqVXprmZL/CcREBCloP/K4uwT
j8HgF98rIEY4KPSjFUzZ3pPP4WTofpBSt/gjHlxlIIoI/dkurM8CXsj8bsJ5uMxbM9u8Xu8qIhp8
b2A/H/FYg2fj6k0R9OgGXlBrH0yVN69Du5Tb3CzLlSfp+xgNZmfEmBOlKc/BSFhj5sZesmzfSPaI
FC5VCo8XLE6+v1/GZlhHFj88k/K+bDDYJSXHDybBSZFWiQIfdLvjpetUvc5WJbF6xZc8xCU5RbvW
qp3LHGX/WS2OVt/m5RCJY8VhRNXNrRVV1RvH6nPYtd5q5qOcwAYXi9pntCRM3ygX+TYJ1W+JC4TN
fDslOELDybvzunTbhzm2hdBjM9VS4RukAEqqCB9+wiWCyNrqMD0X8X9wzehf496jduE3lPPwZkfM
1aBcyo2fMuvpHmQIty3MmGki3u26NrklMbh7YA6epjxN1kEGZ2eZdXiKUjJlTXSZbnBMEzC7HDPx
FNU9iMdSUxUnzUswDqzJjtMdajRvReyxD8kZj7H4IV9EnB060ybM4zdE8VtedMSR1pIe0X52mEyE
4FB2j25O0COKl2/nZlHWumVbqN/J9ZKDM2PqD5HFzy5N6jzoN47ykqoLsrTVPaL2NvdT6FDdoSM5
PKAStAVOZGHv85kbr8hfHcBQejxHM65ttwdnn1NK1r44JcN3Z8XjZXYixTj4j9KHwb1Xw45S4hgp
3phZERQaXPnWZu6ljCwk31tCzm5Pc/YCtC69wz/NfUOOd8oIJWBux/OkawcoBf/ad2y6Sw03aKqN
ezVs5k6tnFARyRc6R1D1rXSPIJx2aU2WFKzDHUdsfFRRmKOklORkqJlWQiLkmrxhzwIzCYy94UtX
ZcClo5rJJHsnxcIcwEq3dewWEA064B0cYV0y/HUqmrZJIV4jC09FiW2WXz5z7QXQcIApWXvRLc8J
7MLYd6gky7scw9uGKqDCyEEDHDT2T4TFqZ+sL2PjqozGVm+IOlLcOl+wo/RKNO5V1ISiVX0LUzAf
z0qW5k0Jm03lXScDavLiNkMq30S5VPTV3BhqRgeakDMwwvE8Wi6pBjmtgiZENzmbusNm2yw46VP9
bVVQcqJx+oFH+g9NGlOUxyKOPmGTD4DM0wz/I17sB0UMPrebD8fRHOnsFfTDf9LCsIp1q4FSOKKG
4wBwm4odzv1pqAbOykS7K1wxi8n/lVPC+liTfEdezH8gte0PPTj+sLpyNlX3DIA3vfIBN8n6Dl8D
/QTjyDQiWbfwpnUt9Y2FmXiXJMNaLa4gJwp1fpxuqzuc9FnMmXvwbnmcNuos4qRIOknIRs4RTOhK
g1xypJ2uie8z+E3oyOG4dcRn0VaX7aIx0LPYaBTiEHb9NUlksM1tamKp+ydhAdgHdcOCDv8B8NC6
0NlvFBXvKt4FE0uBeDqGYKDkv9ZunousZ1NMV/4WYzetrMS+E0FBXj84cXnu48Z9GJruq0fimOtP
ySRqmljM0/R3xpiXafb35Aku1A4PdTp+SLyhw2CjBYr7yLjH2b1VrDq8pgYnu86fb2GcpqRZtkoS
co0RGDzVOqqHD+ER2Kms6r9pYtOZH0Y/rqU3OOm2c56eUtw3lgZyLfWmshf8LKTmnNa6ZG4/rcfI
eXbMtx65xfJszzT2Q3bWo8Qh6KJC+82ryaojpkjqyPBYz413YhS9GfO02eRtAJ+/qk+9gwmIRtqq
FjosqHyZC020rOQmRYilOZ6AkVQWocD43o/sU2DH/5zJxq+/vFu30cfc+ssx6MM75PB9MiASOJoa
ICwRI7A87Xtr4NfFELFsXZUHonuUBUOlD8Zbfh29mwamEozk6N0Yf7lTfazCVO/nlEXg6UxI0Smo
2wLHXt+ahbFbuk3tlO0hCrehF7OBNHOczST979jrHsO5A8PKfJAbS6unFP6VD++kQbnjEqdS8hr8
hZi6ULT8DZfNbpmy4UBFNm/6bh21w81FdAxlUx6TBN1mmTqzsf0+ZIspeZzFPUVhtBU34HLkw3Ip
zMVKgqs3uBPc02dPDvGl8eNnPVBvxRFrVCpxcQ3lr3T46I1TAydt3f8mNp1DGu536ZR2iPWpxm4y
sTtQzY+ljWoVxvANIxgpfiX3VezEm9gPVkGB01k1y11Ysoqstl4TX1/7iP1SRJMGZMdVPTTWnkcH
57lGYmkFH5Xnxo8yY6WFEenWSa1b3/s7pOaS2u14HuwJAlSMqvYTI1VtAJGydqvdBb64iBTyrFIY
bO2JmZAzZx914JIwWFxyTbPeqWT5HUAPM/zq6w3/YOzoypeKSTqPumrYuUFObZCxIsZji1uJyLJJ
FLpITFzxJmdP8UjE058Y9ZhDH+hfJIWvFjn/Gob5lsHhD1aiP6mhaVZNvA+637oZ3joxy+3ctU+w
eggGK7VPIBXV+gpt6oGziVYnoBcfgLDr9pz3FM0qNWvCYS91h8Nn/qY6Hc/lAlpnZkpDuoE5CFNS
0JoJhn3nkhkyAWUQ/HaLwGVSFTOOP8FYDbONADtFfWu/ZFPI1qI8XXatiz4UWbjNGZYi0HY/lJP2
ZrwNoMMWoIQs/0PYBJbIf8jGDEWWCiYNbui+obskiStX5jPJOCdJaatrVE7FqgxJFdqNne0qWDuu
4M/rnY8ho0glEryKo9jwJD65huhjyiEvCMUcMYzcwVwD+piWx15TC8Rjnd1Zub5Yi7Z2kcI4FhXj
xsV8QA6GDR7KfxcJqCF+uWe/kv4ze1HvEGqY8MEFYHT+nRvSjH6U5ysnwEB9Wx9Yy+5SDm6zG0v/
1NesicqqLQQjm1nSyrNae5dWzDxK1xwrh3O+XoblMqYsUWI4eJWKUS6V6drO4bfaPbCVYCYbTAKm
adLrQH1Ab/PeTWbcyK4AFE5MHARgzvhxKY56dvdFhk7d0NevU8ufWXHmmZRy0ko/A0w5Y8WcjwjH
RvInmg6jOHERxoRLydoQxRVSJx/Ek9AAuVn2Y+/uy5bdLVklZ8QKHnp5QubTOIcKkXsHXYwoIY54
C46DHrsn1c7HSFjQWGTHSiNYOOR7YmfE0jaJq5XF7zH9GhTkGvN37780TOUXiRVTWGS28nYkv4A3
52ZzDDvoN8WC5JPN6p0Geyf6/NXEZLXRU/aSwEwyaPfoMrsl/8S3FznH3FAFbEd3MZHhDhjiloBY
mXDKcheYZSLYFoRmn7vP2VSrg184r2XkogQJcFBTLa65pRpYcMLbxTFr8gRuyt543NbcAPkA3tDp
cEC3xbFzEDiNzdgcrRLjKO8QtixydKyo8RfTrn1Z3KhZ5isJ5kPU9++FJr6OOEy1liSXZojJnvlE
5wp3n7QVlUaIWhNLXAMT+B88TNVLUXuoUU5Poewe4q7s9obQO1TmD68czbULfqqRcplcdoEBNyzd
x4mRJq7Z8LnWnj7wZmzL3N+VDfcCZs1p1zopHDA+fzqxJ9vBU1QtrKVKpq+inEO6j/+clIs2WMZP
jBfXOVOgVZfuIfTdVz9lSkA06N/gJugFhMKaFsWgj4GO1RHkIKOYhhbltp6jTYSZYse84rXz588w
RdhQbv/UlQ4TYjcLVlFqY9Kryn1iZ/M6M6ga9einqyQv3gv+ntXgA7AAH/FkUDIxqPImZOFdIjS8
Wyas56UPL5qdzbguttky+szGbgPdesHgTKnXZQ/D2NxXsXUNXH2z+qMiNrgVypQV5VSBCGPORUxt
u1We/9vTneMZBWafhRGnDfj0TZwh2SR6vBfJEK+TvmJczmpJJkLA5R1WijlFRCeAM1GBHt6EOCw7
tRxk/tVMXcKZyDEW8cU2rgpsSekzFC2GuD4DUDsMfwuZhgeKtVVZcOaIKMboFkcn2qaVk+rDiONo
z8cLLH1i+Ia96WYUYhl8sbBAlNEtgnT7VEzMA7KKXjeXmFPCKNj7/nQniM7jYSLEVCXTTqflM+fl
si+6iWQFm7tjO3NvBqSTGDHpthVdQSLrYpM5gL21bagCMCMxwfH49XABmUwwPMiW4V7XKeu2SbFv
bbeQt7Q1+PMe1xuhjqqN/VUMYwFXZskOSfgGiR9tARR9aJm8TkUU4lfOsI559WF0ZuxzrVdtjNOd
ZGPdD5OgZ6pKfYDVvXKQjTYKlP2KHX836K0rMJ05DrwXhWxTh7Q9vckY89cE31oBUiRPNzYkTiVa
xJ9QnZjS7GUqxB6TL7O7IL52qXfILfHcx9pFjufZGxjctInH1DfK5FMs3CckbwI9BfgAL284ePBF
YjZtiuQhowAkk667x0Rx5KrGNassLfVliuZn6xb+GibjUlcPiNaWvZ8HuLEWzhkCWUdLYFVrK7Yh
io5NoilfTfOnbmQQ9tTRe1+Xio2U9rIfYp8pkBc/qsKCIFMTcPIKhv4aSS65n+28eaGRjipaci0n
eGp4gvw5aU6ogih2MNg3Yq42g1V/CnsMQH+y04vWNPBiQfOgyp2ecsjcy3Bnm+A/hlpPBLyLdRPr
jGwX74lbfhZR0x9bAjC5TP+ZmfAzD8xd6XB0VVl0NLNkyU+HTbsBsbdOWH+WLn+yRp0NUP5X2joy
w2eWWSfftgYWNRQgXGzx5LHpYK2MuWYJPuIMdiPLoDZ2iMe16Vz6tUrgVZGYsvRL0tKahSrjOWAz
0hABVIDiJXH7IxPXewdgM8ZSVicLwl7MQor7egxhO2czpIs5oS1jdNMHTkLdVnzjEE0veJMyDZi+
7AQDOeL6EJf2Q5ETFBefDoHerfKL5SZZHyg12W4n2ho6l/WWprO9mpjaHtFAN+qWKrexGazGECS0
Pf4CDc22EV6XMffuJpFfvYIEJMDRlU9rQllaREQa3BifKBuy0oCudypYVxzM16oDMcxJ+Q+e+psv
FpaBGjJ+TsuOSwUkOQt8nAah/2FhGdmGmfyLQixCwN30VusT6kAHldSBCeGlx1SolrkdF5CHTJkK
hFVfoZrZ83XMkwcPclwryXcz8GfdRVBdmiAA/Bx5p1gCGbRvcwvDxgaO37BAC+es6EqjvvrS39jE
m0iIb5WsnlOXfEk5Yv8N81+373YzUHpU7VNXFzg3WhZ7yFr+V/kMIHrvjlNy3GInfln68cfNnZ2I
sDH7HrCCJUjuVGO8Q1dx3WRR/9Ha4NMUazFuRALJYY1RRkMCiQgoM1gke6gCCyYZjg1rTtazIHM9
jWB+HXSGqO0AXw73jkEObWuIfYHsvz0NA8lXzz35j9VSOdiLaeOAMmCash5iHLjrtoWJXJQ169zC
c8WJTsneYFPmeeulf5z3uN3boX4AeLoZvOqF8My6cq3pFJoG9l52w1dJZwUGm9Acf5LRIEhN1COR
ZOAU4wCCL1nNOsVBrorwSUVEH+rh0R+RNGKJlOKMpUvCXtJsF8yAHOh8hiFsax2qyHlXWMEHqaEY
ksMDRxVn3BxVWzHzI8kZz+KurPANaAH+9n4QBNXjskjeEanAqoLvm6FUlJi5pCGWgoNtVbQoEsgG
rz7LQLzUgOEdCKFaARRPlHAnbuGD8E0C1uRWW9YPfty7IFt+Rk0TimfV3UhcwasScwPGt3Mdh394
s3gc+fWwjfy3juDLJquD70YmWKcDe5e0hE06DjLX2NdKJs9y0t9BqIiqsTs8r17b4A5EMr5xxe1D
ePreSNijvZPHu0Gd/IY8KgOpdTbDk8grfRfOuCdsk9yb2sJTUxZnpwDvV0YP+aJwvUTZY8GLRQed
9/XNDEWfCZXSy3kIeeJm6DjoLCo2pklf0rmZsYi+I6E3yXgamgX1IOLx2HjLOleE9SAJvFbz2O/H
mE0BrUEd81GNN0EiPydyQWu/QLcyhB3D8IZMzXKyziAi1j6eiTu/J+wzsEmeOfU9GSWJkEZxQHp0
qPW/qVcdBTmjDXGdGp7HY5J/9lPPeNMcLVrNofP/i8xfj2rI8C+uthzWYT6zI+sW9co82D9GOffS
sb7hcq+ymJgfePfPkeTkcoNe9AvE7SA4pMN45oHmm5Elcu4M9zBTJC9nXIR9w/YRmj4slflyXmgv
+6Vbh6hHk2VOrtf+kit4CfAuDLP8UaF7+2ZOpyxKWLKn4qsc3BlB2FsbnXx2HgFdGpG/IWVdkBV5
Dzogp9E4mI7C7sZI0VBVFViIpXoOK9EfAxhjLA5MAr4iimvc2VHzkuRE8Kq23DHcvA+YKnhgM4SC
iBO6xRv4CHrB+w6M28ZP/E2GTwMdENaL10AESg8h/2dFUI7dz9QS/eD/Ig2yYDslsPFvlvphoLBm
VMHuMKkIco3yVEKerLzqPNokartWYybSd3VFoQcGaadMD9Qf343OYxtx5H/Gzmw3ciTN0q9SyOth
NUkz49LorAvfV7nk2nVDaOW+73z6+ais6e7qAQYDFAoRGQqFy500mv3nnO+MpzoPPjRmaykRWZzA
x9h8KGQKoA6jUVcQfECZXPi+95qOnrnAzn3yi+Di8UI9DB1aNWD2prwm4vkfECtd4aNc0oPRrVJ6
SXBSR3fWTIBQmGNjIC+JZFFpk5hFejAu8BqeQZ0jNPnNR8ZToJmKVRfo57qvvicO8JHVk541SpcP
xfp2x+jLjUhEEZeHn+QyRlbeRy7qm9HVN1gvDx1YVzftXqZoCKEQ85wzNqblpCQKCCo3o02579x1
2mfUI5rDbaUX57zIeOurinlvesUbABymZKsaeNuY63A9RP0tcZ7bMmCFrCqDpvdUkaCnN4EIqa1j
ZmaehZrDdcnAW22VR59v0EgOAEiA1laTcwitC1/YDV2yhKklj7UHr3Ueo2LQ14U+emvyFJQ1OYcu
1PdyejLGdp+4TsBBhT2JTjE6D/bRYK4SJDCELByKIPZv2cLcqXBgomtzKBn7fQ1gbygroPr20TTM
S0gAIBxn9L6oHtKxORda9sH0+M5sjqmbPHpldfASFx2eUQ8kN7zEz31LxEATu6YcNk2JdNGYm6mi
+YGXgUHzXKXWj2WzrUaDX4dh/z4V3dltsbs0cp2I6SGDfyFHzGO6AeFBqXVmxsyBgk9XG549IPO6
QTcx3Q9qwvNtZteBtW2M7wh+7Jle9im9uPms0XTOQx2EZ61tOGJ4uGJQtbRxE9XToU3UI+/4Y8TM
d9CKGTuawVNOoycLUweUFtYPu3gdNEnUxEuhVU0SXm4zPDdMPSCEcn6NJkyV5CFLpx5WGpHF3t1b
db3CubtKffBvGbepPuDenoipKKCrSOzzi9MrQqutey49e+lPjPylz4jTIfMWOc6LNdhvnuuzaw37
7yzJPozWGVaRH1708nWAfUB5yDKtnV1cp2KpTCzRnXqxO4uAKRQ5SUuOkckj6JcVasOz21WrygwR
Pna9NW1Gr3/00vw2jIZdR9DGalSO/6t4IeWI+1W8gJc657r/SYJzXnfVFhmSHS3qALYkelgb1pbh
rZi4H/X6rKP8cJ3xFX2ApmL77/NxCslOwQAjGjnhBBhZrAztzS2BwPYmlIc2z8nLldSZQ30Pk2qt
46ZiTdzXDpgLDEBBoF3TCLY7vvJDlE5sUGLjWdP61983vEOoxo+FxTWGviEjdAJzXi6ow5UmYyiy
goj6jxVFWhmBOFvfhS19pvXOj/J7WSYw9xZRT2pzCGDtSpuxW88S0JKhZiVeaf10qoKG2QxZYhFE
+6hD9Zs/6T4N3+IheOw4YC2KhgBSexM0nybUJOI3/aqJ8idDdjvdIYMgsYjoiKSrtjcBmJXFwUyz
a5tHazBYO7/rl2IQPLvLe8kxnhO5Y25SXf/wMFXhwhXWphqajULFPJdiOOFYwiNcqp4BdHqX57C4
SZNiYpDaGggJUjoZngKXVlmOt16bEndN/HPQ9JvRBQJTuNqjFiGY2lIiVeFzje7ibhz3U1VcJOBJ
dnHtxpI4J34nHH2TvurSWweBuFEeVjLmeme0no/W5Qbo85catSltWxsKkEvTrG4AN0jGByStyKmf
fNWB0rf9J2cWgioBB5PiPQyDt3ZobQkkDotOjOvAa8ka/NLlJJbQYV/61l0UjDElgEuh3G+/5obJ
yypcOo781CoYB8wIHmOOLssarTUG1ijac2A6VGpUuL+FiG6selNVZGUG27svwMkwQ+YAFXhfVKth
Aj9yKqZnxVxW5bBDfjqXKZS7MLjrkypZadnwnD3UlrWfUVB1C9GiqPUjSzZM5TyF/UeZBLJM/K4l
2V1mWeXOjq52nt31OsUK01ZF8iwH56N3wNkNkoC/fNMpn1tTDcDFKfALcsFmQ/aQGEO7MipgLTGV
AHpQrorGeCxVigxbQJ6gK+egNJTPIAPji28Y/47xUJRGf7QsRH1IiuNKpGzauL0xJuShOIhUtExZ
u9euLfYOTl+IsNTLoPS4exM+wWROoE3AIi+Mjo1Vqssfs+HtgdhpnDCELjJ3PFYj7hgoSdYiUmIH
r+hkiv4d+xX7zaD6LsYHd4iY5jPMwlzR/FixDyY775Cg7xumOstAD+ojNhG9NL+UNuzxaKMJDnWJ
ha34LjFIzm7Ym56gFE5X6PW8DgzyBkIJzceaYCbv/I6agzP2/HIXTsaDWQ/+piOVaVYXlmWc9QG7
xeojQE1f1TzO1g3T7yXJvLd6InJFmtOVvrvrHDanZFi9buiWSeudLAEjoXVYLjiXQ48ItkkCe5mi
q4jlEF9W4v0EkksCy+FiHJhp+j36mBczoraqQ1xVCggT8JjR1O7HprrpVKlteZjfRWO4Dmx10cqq
Wxua9jZ1yRGa74tio026srQ5rttnOLJz6RYUvWIrnf7cC0UaKa2PXt+eXAfHZF3VZCCIki4S5PSp
1zd0FbCnSMyPMfB5cGB8wrqRLEJ2Fsssa4e9nYlzXtL3g7K64xOIdY6K0qCrGFkd1wyeOwP8otOE
5moKd7bVbVkxk0VpVwQZgTOFuvdjF2mzMBHTtobG2akajZ3SbcAttUZgWzLCkqVt3ejT0W2xvAdj
uBICYgRXFf8GniZ2SDpRTnxj7H9fs8j4LoSZHFPR0zMTREvBNH+RW0Sv0coOo65NW3Z9lK/oBZFr
bD3SrjA/R5LpH0gkbNkIDsZ0GnhmULjUkrhdVlqYnrFBYihC8QKGwEiD5wyFLcvaaawz2/RD6dCi
4FoNV7jq3wPdfGgaclGiSmZT/MymvAiy6AfbZMOvKwrhsUpPZPaaW70fBsYydr2CgP9Tj8Mm9zkb
ilzuEbounW3ec+EbwIQNEtJpeg8X5CM39C1kCAZLqU1tNg/SRR054Y5oKPpAcwONh82oDuOOFNfF
0S667sEHHY1TO/kfok5u6qKPsI1R1ImwvRxjpA3QpZ8Sx4TUdm1NwREZF0bL0W3TcnlNVVAvQ+Ue
Q51Df9HPdV6W/BH68GiF6PMcT7BMV3uNgO7CSnJ9WzjBsRuTPbGIZW1q9c3gdZuKKTAb0bRmSIUH
LcGsk7E7zeuSaW3mSaYCBJPlkD9DGe22NZVT6FlIi76GwaAqnJXIqgtpgYfa0diT9MipkQzqdR7c
EqdEG9Dx+Wui41MvgPZySeMHW9DhhQNJqpdWVzf2dOlI2NHjUUarNria9gyOYvrN3qVbSwRCOmkM
uAXwrVVbXrwknXigDXvCIjlOQU1bTsdYY1Tgxf0yaoAfNIka0Xi1T0zlFNdZbwEIm7WcLYKWxKGe
IhuEqkn2DtQ/2ieQREdYkEstKa4tZC84IDSxRXXG1/MMJ2LGRqez7OdIgP3IhlpuOi+4MDu5V6Ut
luNWL53HEJPcsgNTSfloia2Z2AJ7Axw+fWmvdDeBfwPw3isFFgc8EJVbgy8nkFAMPXEuKwk2QABp
0ZghrZrG0gis2E2NaK0bZICT/Cape9y3tv3GRN0kCxqz75FNxvAZiUjlDlgiiDq9Oom6DXYRvrVF
gI02GInE0YEVE1Uvr5YJoI5+SyMiaFVk9qkoDNI7LjMDFyWjj9M70yHVlqvuPcc1O2eRjmM/PTqN
eddOJYwMb9PUTr2lM/Bn7PxLP3Ys2O0LMvqd0Teg21Sz9EaRbR2TQl/oxhDwuXddPzp0+J96wrRe
UF3z3n3GSQuTsQvkslii2dkMhqHSwK7AlJN3X2QJGIyh3lsuHXmYpCTXgbZkUxfz7Vx3g05LFxhx
49GC20lmQTpwPW1EffcqSyz5ASstRnGFyDppP6ZTvgubDXXoVZgvxc4w68eOZ9Sqk82lCzyGaAz/
+7on0FsZJNP8bxLjOI3C90bAa+HZCO/Hbx7Y5n+haG1VGR2Gur8taeuCUhZ/otDxbshvO0kvaWOX
KEHTO95Cf6NxSgdsFoXhyoUoeqc8lLvK3yXO8KUMv99KPXg2Qt7dQHvSixI+t3KXUwd/rIJ4thCl
1m0sN+OgSOJ3MTs4SxV+1npzl2mCMmai743FqAfHlY1X1CZYkrvE4S3zrdO8Y1VzdflonljwxEtL
VM9P4GuKGNdMiW64CBkX4awd7vEFQdTdupy0kf9qSs8lD7wamb0YXZ46GPPRWw4/nPmetDlCXWqv
UzxcWXKoRPOQakZBXnNghmPyjyfYYizfY2filN+Wpb3z6IRsan5Wk+o3jSG5K8xgi930JWOAkBpY
sjKthZXBGlcq+KSqfZTNBD8EmdPzXw2vfugkRzablYFgNNbuMPmuywRkPW9UFQMG48T/WEGC8Zzw
7TGHbr5wbZx2WBNeq9Bq4TOE6yadhz4DECjfSveFvC0Lbq5qcLYZoFQGRA2z0YjlgEwgcsyDHpZH
5Tb2qnXZNpSpv7EElfS2473LgkuGzqgfC+GejyU9sC8WLtxWs+dER+CF4wzPdi6JW8gJFbN6iX8W
zFSbcZLQ4mGZimnvOzhYu7R3Nwmor3E+BZXM4WxVvFl2T+Wd7bFCeN62m4gdY3hkz8vDBfozc41p
wmIfBDdZZKcrZiywFQ1aDAcZv1DIxCczIgcX7XBpdHR45fB8pDL70fCQm0aeIwvyrz+GpNpFhYTE
yQcsg21lj/eWP2yDFnPBODkoU3cBh9ANPW8YKGT0buoIRlMRvk4zU4/JHxcpDII0jE/Kbpmsc6tk
OBlTp9sjVN1XPUV6sstvI7vE/ZnfuAITLeIXiWn9y2MN6w1QN5MVY951KOuiifgU1wXXbbhrgfYc
0k8iJK+iJQYb2bNEgCYIgnHyNiyBVnhDOci+MhniMoxnmJp3LzPXHaF/wZLwYIOjZvPAgM5nCxF7
yBxdYc2uCXeDr+7CwW9bptZtkgA08LjK+skDlS4J63V4+34PvA415oi9jJw0poRm+5EOwb4sGiid
hburrH5Yw0+cQYoMclBQ+Ki7bElV1mebmFCzmBCADjNf405IHB9vYWxMG6cmRVU2r3lYfbrzEygQ
kwAcOx3L5C1Bo6Kji2ejzWR4jRPqQtB2EO0K5y6Qj5J2GVN++cLAm+EkN55/pHKGkqppQpE3620E
O9/guyCLqL3BlHMDUP1bhPsqwZ9hxozCdVPBJWn6g9FcRy5OZm682Ghhc09zXLdTJk0TJ5OgvsWu
frQmGNytaZB4YG8ZEqFgwm1+5By8uGnahvlN6p/qjLLkpFYkPNIUWJ6GfdhOh7tCwBZJpATg0rDd
8kn+lmyKYP8CbZ0FWeyTAWvJEmBLREiMDw3/rYj47DS7x+YVngY3sDb98KkLAu9aNI8/BRtD19LQ
1RVr0SiTx0L0r9U04JB2xqUT9NioBmrYE7wmeADZOhIMhH0X0pIxKCxLdXPK4tBfj2b2TGR8ZWGt
WbbPeN6fMwgg8P+GYNX61XG0EGsgf4E/LFtw3IjOXOto7aVNVgBaJimZBPMCaI/tZMO16eaTE8dC
3YOE7bjM3NsI+m9sy11ejWv8q8lyHMx0xWrFP11hzM2JETWy2FUMbdiaclHBLOurcJ32xVVBwTFi
/zYI8veojNm3VcUnhKxJumqt9OiJCPV0Imy2SkxOIFQow1GhrmGMsLS0qhFLXWPaLnMqPgv/paJv
8zLgLzct7VpX3Rc58WmD1tesGnlDWXe66kf/nZnIk3K/pg7Wau9hjvN12VF5QvZg8LRbW0ecM9hI
CdE86np17VXAeW/Okple9zovGjKFEjgG9n0SRRfLTz+1QP+aAC8uRIyghZzU2GjqXmu2zOKejY5B
WQIm2Av7R5Mg/moox12ZlF8JKLN1JvKrXSVvrRMqhqYxzEK6tlaxyl7qQVgAy+oPxVAXB53P85Gd
lmJ64GTPhh3UK8ciw9Rh9R7HRwrEBrZQ8T4Y3g3W4TDr7sj9vWANPHjzTL4y83cv5ZaopPXUqYHH
k+ZQkMmJJFL2wa+fzdkRPuaDDY6SOdMssyF9NkvgJNEpxtKtT9lz5kJvZEvykZrlIcoQdU0P0crh
M9J1x1xyK9I9y2VKU2+qRzcxrS1MPhm2dOSWVA7KnlN2P4UZVnGQLlKEV+EyhquN5H0IxpuhTqMF
nXOcXSd7Dm7Fa68hpSpibEylxZqY+/VGRtYXRUXZNiASN6bNbnSgvI41SRHm/GQ/HkIBfbHLP2UK
Fyw3SGSU+MDsVl9RAQHpIuvuFawRdEjn6vXNS83kHgyOjTFwqYrQ5tDBlYjhP1yWjZ6usal7Q+Mu
GJn+FJR4xllXUEfCnc3Gull0KNpwygXvVviZsSvEKp/z3atqV9vAUxET9Sh7N+vqzuro9wi1rzqB
qsOEZG1YSHF50REhzKEI2cQt677/VFD0fn/TBwqfaAUUbsgUc1N6AXxZ3ErcK8CY8YGGxSkXHPnj
kaeZN3XPlDGurc4g41qWuHx5aTGg9S37ccT6ZFtkePs14Xxg6VpFNSMmYXMcYeA0wAsgooRSyLED
DUpMH3RWLvFpQeVwq6cKTLJZ199Tg7o/v1BZkETz4+JNsUVYTZJ1Vsu8tZuLc1Wj3uPS1xydkTYp
ZsOG8xgz20vw7UOIw50+v2BdOrscHD/xB4O/HRe3MRJ9Yh4Cr3ka53/ZN8p0bSrNXtndCgrBojOn
+5xID/Q6dFEuikMKWmskIr4uQ+MacIYgkLxXAr4ZiVmX/I/YCkWLj198W5wcF1bPa4hsEliqOCYj
2UK7XxkDT2V24bhK3GSpF/Kpxx7PiLC/OBW6SXXTDP4bGU8IcVJ8dvSjTBn4Ji9VuFqG9hkQzBqm
GA9chniaV4utSc2kV81URaRp3edcqZUF3lFJfNUzvSOTLZKpPZjITPORMxCPeXb1jHSxu9ZLfY44
eE52oYCGWS99DklMu2Q3F++EJEE3WPsX9sTRln2RxsNHnUqxNHVZIODj5Pb8HKEyYkqLkCg2mm/+
uGLcMW+CINAGcoNmSS4bfo6LkKiA3jJOMCD5kkeoZfjEXCg8ld22z4yHSXT4m5rhXuXWqvUSsXUr
N+XpC7dtAKznZyRFrQJyiooPejYkS8WGVrKir0KGmVt3uliaojecIztIckCjxAcWA40+IFL4lN2Q
zbCU2TPTiPEGVNCwqKa3Ku+LDdHJipntPEGeP6k0eXZ7zP1eMyuUZHXI2g1ySUjqB/YuJ+NIrKsB
bSfPX4WT7z2dEmGeJyu/4dX5FE4wM8M34ENWgbvKOB60EU5ITp9YObeucaDhDh4HBUSw4SOxnPRq
pUO0WzQhCVeTZQAqzauQXrfsmDurlvfesJvn3El0IN5sXSqTQYA5fVBCexmjqVzprYAQjdyplSOL
9PCDV+kjyErG3kNAHQQDqqbklbqUj1F0RBXSUhKUGwZ/X5byGkf00zLLpIyLJBcuDUXqO6C7qsqm
d3A0amP0lKPI/rvQ+2Ln4yLK9QnujCz3DJkyrnVCohmmIjxF1UeNjrUwJjfbsKZ3Gr464TdnPEMQ
iVDa0JzDkf7RpG+O/OLMlAoXGuRrnj03RbGuYtL/gWwlMAse2oBIsfmkPhu2Y+kwEJM5CQOvTDXk
tdlslBh82kzvQwy7C3cWJKgnehDZT9NmCrWadqKAKj+8gJDBhzUxy2ljVy6qK3gqKEnWsh0mMhXc
SUtqrvp1KDiquDzFeELZ29J77JmMihZESPgoWqdGiJX3JmYv0QXrNsPQw1T2OSmze84luGF5F+iW
GkZ7Zl1sfnNrEVUnYwHjgFgDPtnWOIUB/mg1sJYXiv2wxdSdvdZmmHyuTNe+TQ1jTSsv4zZi90vN
ZISrG49Tqm8iKy12qRDQrDq1aAo619Fpx4XfHKnaxesXPrchJ4vJ+87Mmv1DsxTk/U4MX56tGeVv
kMtZTE3+yYT0I+9mB6kJ7pqKwJQswAYDd5vgAQ/nvFs3INhzHCfhVC/GBIULfcLpuT99jgNY7Wnh
BlNA7gd90JijVlOsMaqKwksSwVQ2SSgvbU4PHNf6DAZ7bVzL3vxKJXegk4504ExheSusxN7pE4Ew
qyBBbtSqOTquKG+JyF21iOSslaNXZZGHQkuBQ1tCPE9HFp2RFccaEZWJdj8ySu9XXdw529Z3AdN5
4Tv1V09V57QP/oRc0TjmxfTy7qFp45jbCwcvDsY9J8HuGWXv2DZaw6TLCu8jLLpmMna8lz3ct8lB
SagARpamuSWdPLxRYVusk5oRCSW8r95cndbbrdwroAFctNBgiTkeYyuqL2qsGTZ2c8BiAqRw0K3o
zZja6KuK9BuX7qjnbJy+3AFFaa0UpzEbf8Ojb3Xz0Ku5us4ALjEJYaIWXVGthdaoVeYBcqW2SxyI
JRTXCTnBtlF6DSf48OKOzRbYhis/2PvcYeuaurdHl0KSiiixRTqNTjnu31Mwjq95N9F8UDbOfswi
1zpo4ujMTVW//2dI/6X+LWUjjovV1Wr8c2hCK+tHNuTB5KOZuFIBqbM1Jpl6OyGzvRi9U5OEAXrg
pYx1cKQzsDHo5fQKtM0ozNeBStOt0/XfHdOEnTYJ/2xoYEUqSYw4KcERz/8pNjVtC+LyvqSM+FgN
aXzMFANqLKIJd+Kd51Q7z5jIcbRyKw1qo1SeH7ySiqrRgrulSViNpk6FoV1q8o4FUN2Ztuku/TA0
N9SwxgDi02otrbG7STK3u4mAbwJy89jb93ORYCDmHcfvR8MOo9hyKdmbFvf+XhpU3pa15Qtmj7CB
vST3jgXcFkJ4nPXHuRw18yHgZfy9DW2NxY03gnKeyJssY7uZvyTBmW2hoxMNDVf0I4UfmYVULuGk
/vWmT6Ycj78eGWHb8Y1LEYgag3FXNNrutwm0ymjdjs2OnLUdccx0g3OvLNDv86+knICnxU1Gqm4E
P21ARaJH4ykOgmZVCt0/Gr01P5ASwLu2SR2AHZKrphl1ZyQzYmEuLBZzjycfjTgFfABbBZOHmb2y
eULHLzyYov1gadOdDhdyF0oNpxDDTd9wOKBWGHJHaIjoO1H2MCrXf0iv5fxAq03qsohKtc+TIrRm
U0tvtc+GP5SCM+TGoLgcAwhr4W9dmm8G8bGuMUfOBZs+PLNVWkVyrwNShaOBUbxh43UQTYpRRav9
8lbG41MjM+/Q/HXtpnM2Zb6oYxJ9u8KV974VD2cZ0kBnzVcutpXoNKpIu0mG6glr9HgbpXV4tp0Y
dUKM4UePwrIIC3w7mADzXRfW1TGDYkfSgO87diBjU2IlPdtUQNECrAajPzYeUbD5696HjgLS3sCH
xGQ4YlnTkU397vzXS4Tq5K1/ayMN0y8WEWaBjZ9jBALp/5Um5vg8wo7Qi4H8rYsfpiYvcv69ECtV
YQ6SRrrjbu5weQ7RHh2KYZI1gXWRLdHIPPvSooZVXg/kw3/9KvNjTCvzu8YNQVOZP4NPzLzZ9XX5
ZQfCWqfUMy0NfkqXCMGJZ21GG2lVLicCkLug8p2DMj4RMYbzKIr0mILHErmqL4Fp3v9+RkBu5tQ1
kwdaK/LTpOvqIbYwsAWF8drZebNKdI6RIRZA2Ry5InLCmba3jx6jrpJrGiT4vGRE4TkmwoWpZ+ph
aKj5k5BmMa17jKIacFNBai4tUtEXyhYYikBedUR5qKCdXtKW3YfjlneEVK5s1K3b3LKbx5IjaJAW
q8mo0JsVCh0c1eqkHD05UQ4FvmjcYE0G/DmM5b1Fm2mpFR+h644vpW7pSC09bRd2uw5rn0F/MsRH
JUoGMLKO7my3vDE7110bupffMf8kG0At7cqv53fDnchF6j44b067S8xR/ZkcqUbmgZ5iMsrBteqd
u6qjq6uo+ytkQGvPkR1zVtwXz+nw4wXTWsIqGche3Pueq+4t6XBgUdEb8Ct9GWkcgf2mvHEM4vdS
wnySzQnSq3bJWDPn0ik0/cgEeiON7OQVHoZaiBo3sEL1W5/gNBv/SSzAZnXehuqhG8YdnEiM0i4A
tH/2mQj2Q0VYqbDIKnY+3U0WeW7Oo3DwdNsf30iUsLUNqm3uwILrKnttjlX62SdQbUFeGWdhZDTK
DOUzUT8AkBGMQV9hz48Yyd6D+KACQEujL7SD7TgEh6oprMcSd+2ygbZ128ft3exOXcddX0B5Iq5v
5zmNmin8mt/bojfj8OSNk37qNX1ArqEmEFg/F00n3Wu40sgegWR34htmVdRLVio8qSCht9GBOFiN
NBImQnL66O1jLtlDk79PDw3DloMYMdMEDzpjMpDIVrWcyr7c28qutlkB8VZlMmehxF0GUnqLVqh2
U+w4a+VTzESA7NwaHG6iwGCZJzwYORGk6A6iYmoOFMEyEOgB/QVZdxlwNoJQxSoTRhnDeenSy8qi
jnlRuxEEe5SIl3CzzzGF3LuEGhCMRTkQDf3UsV5sm6bX4XlOF6HnPbchvs0QsXSNh5mbqYcE0A8T
CBXXXpYVRbw1jcTrwSS/ZZE2i7Tq1o5ByjtYcEEQQ2po2l2Arx2s4rUCLwFvpV/1QDROeLjcXcxz
lI45SkvwqtN+GZL34IkaQhPtTw6UUoDhSbxKkbBkUlGGY6bMRCCuMsIJaLIt7J1JA2k+VGxqU4ej
UOc9tk66djxvfjp5H1qVTjNKi2FZW6+nUl0r4fpb03LVwi3MrZ3V9q5J9NfMlE/sI1K2roWznBwM
gq4JqVdwa5BMASDbxbuUizGLfOMcDjS6jLj1EdMcDJ36kbUt51yGvSjTwveUJ5Sq8UU5Btv6rk63
FhflOmobY5snOf6Y8BUdLFywqJNRInAJefq+TbW3cF7/xlrcdiziDFbLyxhb52BE0NcDfVqJTn8S
TKuWuNNn75cdQ1o84Twenng5qIK4dXKaL0bYnbQryVs7G6EtWAdONSgwkm86QPyYwzFMijAMkuqR
GzIHKz+Q8T5hyc1I3tip9pNrcAsNVQIB6ZNmnYMBGBqcoCJM6C3p/MPQha8FG3XM0RANCDM8DkUO
d36iMDCefgYjtamr5J/l6bSBZ+GtMO2edZMo2Yz4oD4s2Id6T6Zw2uR2z7Ed2WmpywEJr7TnicxS
elF1dOl9HkyCjY5eXkshzmx4c+6a6qtiXG8niqkaTqTC0ohS82VKBQ7N1qm9nwwHe2v5InPv0hj9
l9cTIq1r683l4BY76sgn2mw9Ge+MQWD/tscnQFhUhsb9Rcu6ch82lFd2s1rZpAbzWhzBFYPgRtG2
EXWkD8CWB5z260ejyZ013Oac+le2XZZRnBzHCbad0qlTRR6BG4MXViBQ1CJmylmkKw70VEvM37Qp
h6dBaBySE0PyFlQ5tXOUkNO5WUmxm7KCxEwebUXSfDUgspa+f02toTkNoSxWyDgnmWc0QPQIRpp1
7GJo3d10SVMs/pUxHgpk160b10+jaR5+X0g8wZmhnmFxx8ZFP3uZka6kouSRNlCWiUWYEO5nJEsP
eN3d2THvsuZUkCjxBKRld0cYP1kRzz5QU/RkAINYiA7cOSlSShRH/T4S42vNRbxq5tyKHWFkdBiI
YTGMX8uWvdFco6Jiids/uBtzvX+1Igwv2WekmAJ2McQteyKobOn7WOueaBB7skael+HZAYANCLyA
yzXS08ZKPD99X1ACmAvPnu0pBPStZ8emjD5rG8rYaGxkT1xDau5TS0fZrmBRwzyPFFJi2Aja4C6a
2g9ZMdSizS9ZkRJ+zZRNSCw1bq1Rf7Q0bKgcpJj45MkbZkdrTT2gqtp9xu5gUeYMhHKT2ZUHws1R
CgO0w1AdniPQtojhbTSrwzvNqz5rkiT+qN5pnIeYUv++f44ycGaH5cYVJM9qfta4KBlI2eC/0F1+
b7K8Ku/QUOB4TCnNErweN9D3WYavWaXjgVmsd/WZHTVW+F1IzhBu5z8UsHKoLucMInMdsx9Fr3/8
7d/+8R//9jn8u/+d3+ZkY/Ks/sd/8PvPvBgrAHvN//jtPx7ylP/9/p3//Jp//Rv/OIefFe1PP83/
86u23/nNe/pd/88vml/Nf35n/vV/vrrVe/P+L79ZZw21SnftdzVev+s2aX5fBT/H/JX/v3/4t+/f
74L14PvPPz7zNmvm7+aHefbHP/9o//XnH0r+vk9/vU3zt//nn82v/88/sPbwX67h5/v//Dvf73Xz
5x/U+P1dWbrSCVo5OvEXybfrv//6I/vvumtCXhAMvuC+//G3DNJ58OcfhvF3Km0dA5S2wFqgXP5O
nbfzH6m/S8jujmub9IRZtnT++D8/+b98gv/1if4ta9PbPMya+s8/TOuPvxV/fdC/P5mybFMJpYRQ
uq0r9rL8+ef7FYglX238L5AVrZ6MLqVXde6eNIToLjWOOlsPUYG0M5npFDMei5B7cKLsgYNkZT0E
nKTYRfRnjwns3rTLW07j447C9uexnHQ0aHxO2GIGBV4oG8ttNvY6HcLOBQum9mJ//bc3/J8/1X//
KQzb+L9+DpeTDeqh4l3m7dHdf/05rLxMiAqxWBTYsiFhEcqsDTpU2sTbDb15m5mhPPg+pRyN55yb
IpXr0qDMta+Tl0jv1LYBLZIUuX+gZ+MglA3VboAYUQ/W3BuX/DBvKI+kl5jHxfSqBrVa2dI9um4I
oHkOJWb2mto/YLNgaIBqxTthqaPu39Mg4AD3gWXDeC67hG2llmVHFsTGJBy1CXXvloY3ibkTU48M
P2n3EcbVD0f7T2Qmf0ltxpescX5ZrbYOen+uyY4L1GYwjYlxZ0M2gzuGRWl08g/SfPWL5nSP6gVN
13rXJm3HMJPdh+/PI01cJCZSWtk65YmT9LKyPggDwSoGyrs6l9LQNyR2YM5AYD71VvxINc5THsT8
yxEDxpaxpW/J40jf/Dptc6YgjkYgDWitrW0H4FTr+H+zd167kWNZFv0iNujNa3ivCClkMl8ISZmi
955fP4uqmR4lWxExyOdBAwWU0BW09/Lec/ZeW0UK4zYUATxvmeBiW6HPO7d6TJ8hpjdl1vUqYFrT
CwhS1WBww1IT0DMW5w7GgYmZdB5YTxxPSuU+lxQBZ2mEbltq9dd8wCugu5mxeH5XhdpYmesK40fL
6eyNxpTmWVM+u0CfTKsL7pUdO1jiolPgLrK2JdyUPrqAktGyjyz0UHSl8CpaC3Cw4/MpaHoLQB/L
BghegxKNlg/s/zutr8iSoRi1rGjsWHm1K+zgsTAi1MuoOOV6p7OPmCnNc99QGJVVvnYiNDCcVwoO
pCphWRGlYK9KqE2hiQeVdHKYlFKGaUJxWaVQbW7VksjYsMY7bkvhtC6Vk90nP4ISHYGWmuFe99WV
EMRHV6qsqSIU1MlTQnVUK5tJ1O/WXsSG16F1DHFBjDaaFiC8QIoR2N6m8NV+J1lEOuVSVN95XU5I
YYSoOky9Y9ES0khwEF+wtFxirsx+6KW4oP3uz8iXMCgb1Ow0SKlyA1Kv1X7QjurJb1T6j4GQZE/l
h+a6Z9LljgraIlxLSBwix194Je0iuROTuRGHZkAt3I42kgQxp3ezGk94QsRFVUXiKpEBXSO4IZcI
sKdWgsomXqYpINlrH55ku9tMlJaaIe1MnvKMOOTOMonETXEikVgFmaeYmxFCx8ZjS9gpJFh6PyTV
2meS/uQV0qOtlD91+QCFZ0rUxSyIlbOeh/sOPZTSrZt6m/eoXSsNlZOLHB1eG2bgFtt225ETX+VP
BO2+pqr4WKTxL1EEIlelJ6JuMZtLL7DJj0VVPMLhR6GMs2ca2uswht/l4zBfKSEHhow6yd3mscmQ
oKAI4QXF0FBF5rzTjV1jz2pUGK1qnUTcAqitmLlI2lYD6hORfmo9hD18DpaG7K3LpNuVkgCBQE22
IhZ4Zir5WbY0lLNKQW++wpkYx+9stfHooeqKn/KIUN0WnZbMdkpTFqwONwntoghRZYUCfhIq1PlJ
fUeyLyX3iRsuDYwzqsMobGOo7aholmJX0Ut0e3iV0YtDXgpLMfPdiX6yPIPGmZJLKf/w2DziTmnm
ksx6VivjVU/LQqdnPpVzG4ECfaZQ2kYZeeuB+pMd+l0E8B1Nczm3c38pBFhubUSbRUDylqEX51Zg
NVfRkTKWCTW+qc78M9G7ZoeIG3YOkPgkTN9y3YXohC+c5spb02L05PNEAzkexLrqm5g3Pw1Df08i
f0sHeCjUUdMkGBrcmZYLiAjkve5qR8GuDkir0kVCOQNGYPEjE7EWZxViWIcoXXiT+mvCBm7rBLQl
gUyZM91f9thAznIR3wvsTOd9IoRsJPkyAnpR1qFKgyQxif31U8LYW6JsexUafegl4AwEGQ+1XrYr
VzEAB5iZCV9LcBaAQrdJUvYcsakfoH2YTEGFtQssshIh1fBNpQ8OAG0u1UD+kXob8zRNo7XDihxZ
Wuj+lBv1pRSk/CEJKlrPCRNJLvS/Ah9hm5QH7oPX2ugD4kZY9YaanOQAVW2SEYKiEzi1VitpE/lh
cEJtsHaKtF1T/4oWBlcTIiC4i3uWHV3LcIQrugJ59MgjO6emdGQwIT+z+3UPj+YYkb0cZal0Ss0K
VzIzO5iDWtk4uSbMBcIOnw3dAUndextFKbKlUao71xagT9om8AtWJ2fXIt5J86jJ1zmimSJImzt8
DtUkQHf708n9cCr0UbevanStnhrjXnQoNzpx2t1pxIYteIfrfRjWOPVLzKpSBTOQoIoh98IO7gEJ
MztBrngrVVbsLJ/r+zQU+00kQhFzDB3eCsyJjWfLB0oO+T0Q25iRKpx7TFh9Y/dP3SC76pF4HFoV
gQuFZkpPIQTbHEMg8WJs7TRKH7qf7fXIuyvxEB+payHWiaR7A4XerG16Acjer95MxJPXZ/I9QvDY
oiLTCoBM1TClXpl1NIwrSnwNQY+b3PTuZcdz5wrWt5mRS/nJGFZeaUwdxohOatir27gnaiAxTfAm
YHppdopLqqc5clkHqIWxVoFWoCw3ATg0gKE7OH9IBCMKEsUpBHvpmvk2zx5pf3pr/Ej0UGPYKeBz
0ErCHERKR6tMDshjgWYpGzWOJja6eUr7iv+LEEa73gaB3CMoxZQZ9OjNi3BRmtR/0nqHcFfhL0DL
EQ/M4woLpinZD3kXr9zeWvmRj/g8JAvROOiESOpIxwQ9WLmVwo8Z0ZQacjQzzb1kenBFepYdXfJD
JEStQcsJokJaaBWtJp+JPcXRo7lQWK3CABymHQlkWmcGuCkLaCfiGdwJOJr4/hpvBVEFftrvHVl6
Q8YVEFvyK44zd2rUNqSfLNlQRCB4SisXsQicw69ps8bykONQ/SpVZKe1izfXNgnkcAXsBUHgIs3M
kB6xzhFNsqr1Ut6XavhEkCUzng/gDo9kLrMUqUq4FL7q4P7sVdKXjbmDuK6S8oOUqjvawShRavEt
zZQPNaBDnBqGPdHVcM07eqaSxtLRbGhJ0sv0fDrN6CRILEhyFwspkDvTp08N2hxRIDKzwBI10hzN
FUHA96XqPSDwlSe4eZ0p6gnEz4T5umT1qnSTFBGxaV38ChRCcHv8IxM19vedZLymCDCQJ5cQ+YJA
2mbFzx5NR+/ftfHvyK5OeYUAOjeMx0hJdqYfrBInN2eoPBeVhqy01f13I8P0WUvGuZdZ6+L0mLYl
ivM0eQpVO0Lg7j+3gnaSimaVd9lzV1D9cfFvQoZ5Ne4z4ngnnadbS6+0X+O6fWjFcp3lTzItaC/k
ZAKrPbPduSuS7o5RC3Js6Qfk4BbV0W/4BAYO7XCvR1Coe0wQzsoKEKpaLay9FlALfvlnsfDwKyUU
QzGjAFy5q0VQooa1rEJON84komg8WcLK069oz/JvOTKwfqh8Jg7zSlgu2SWy9IJhvQx88ZSSL4d0
K3pKMY1P8rpDbFN298QcYY3iJGtrkeX4djHLDivyjaICtNJcbybTBuOt4UxQcSmblHYC0XzARwt1
KtvBTjXxrERrowEUK/fRayJ40JSpGXpxl66ZACVZX7TD66Sa/AEQ/HuXhcYacAFoCfOsEL599PCP
LyOBzUle+/1UzII9K0c+bZUkLNpiJ2KxOhEQiyJ7IMYWtq1sy5pPtB3l5nMJSmxe2L6HLIOqFtUq
ySAc3IqtbBeIYnWSknBPzWTS2an6EjqJvu4U0lqrogLCiM8pimKiQvp03xCSc0w15TnZQRW0n8NA
cvaaqBOCNPyrjSYHu7G/MCKKuLUbYxUrYeWQ+DrrDPhGkPTww2f2CQ9JtbEiZPx6IFgnC97mtApi
vCgpWiQ6N2Aj2QOcHDPmHyyH2ft72rKROzT4Ns6Fztk5hlzthUY9dMzZWMCzh7z+PXSc15DLhvrS
sTGc4kG0+/hs3bd58EukcHvoAvykhpmdZfpayzQwn51MTzb4M/hH5A++ZfzGjeffOzKL895O1JUW
Vf79598GiihyGgyjCqElKqwohWrlzLLVleUr6UFlYz7lA79Twn5Vd9aznmjlyrH7aG8m5p3RFyc6
G+9FlAPbiSgyxSKfyF5fOr2dsyXqxR96YOK+BIV7kFny5rBOZyaRsXMNxXYFsnmX6vCojFYK1xnx
OYh+F5GQvyRNpu+bHOuz3AjPWVBVZMmlbDYUawUORiCuNidPfIEiFRm84KMCGVZHki4zEUeBCv7A
5+ustQeEx9POrbxlbBf3Aq8R8mSGeEDU7QMrXh3xMX18hAwpuudIrdcFTZK5H7tnQmaSiCCHki6V
AWf7iGh/8N+SDZt1UPo+/9OY9svMrz7kzHX4jt0nReQtRUNQ1qIc71PXqhafqzUPDT8ukqVhg24X
Bv9ZGhLJWREiC5djb/q4o9COHTFkTGspaE/MnTF4pACqTaiiOjL6CPc5EMWz4j2Rs7msYz8aaq4s
HqPcHnzLxa8MGxHt6K5F1YDzM0DiHPP2xJF44maYMyxwILfclkRnnZzXqpajJah2hbQBU5sojqQc
clW8E0EOWMNCswSGOeu6/C7i7dtLVUijOSNwalmoAux1L41XlZ3gMBYUA4QuYVW1L72YJpKVIkad
W/sQxejCKNRZo7c4zX8lGXlOAkNx2K9GBtqmorb6Q8ldbFPP3tGtvLNMUzpLqDWKgV5GQMymA4m5
sLtj6FjHWq5rBPUgxfqMJ1vmy89H/1nIrbUUC0eWo0Xy0kXkBtayxaM8g93FUtLOvaXHDNCrHUhE
sPmTIOXa/3mOaFzoDRrB1tcayJEhSTYyQQ3DStiphGbqmJjLndw4fv7Z1NWCBoVwkiykepbC+2Va
hAhJdTCkkKf4mkKtWaYdTXkJuGxLsxiRuI9NJf4Aa0n7vB88QK0A3S1qD0DVrF0UZ++FpzYzUTjn
2lljBT51MnBmeijq0HEy9593rlBNbV2yOtfQ7E1JKO5nLA7DeYrKhlS0nmb6wKhkqUDtCT3eAzJ1
PqwddanIrZ8EJWWJkIUvOPpYDaLE8HzVJiTCK7c+upYpdBpjX2fdxgVLuayUEihKX2MZH7YGbRS/
U46UdmKQxsDSZ6RUF3cWKAsQqGo/PC9adEglIRPQQreUJyjoJCpING1ZpE8dW6Ze7ZgvHaTYotSk
cweiGr0hPrNGg1OLJH2CWVA5GJ9Dc/ALRS5ql8/e/ueUELnYEHKbrPiyDB/06IP8G3P3OcglTduB
cwt2EKdZLZIQmKnWMyXslSKk1YObMv5zzQVk0kbaAr1uvW/7Fl784FtAW5YyO9D6RoX5+/P8CcMp
ToIHVi56gY+SP3g0jiaSWj0YriUQmc37g2tdnrq0lCmgWaCnbRdNhpZPhURi6yy0wpaGYEGBMyBZ
1urPQt0Imxw3cCIr4t5XIJ4IpQ8W7IHYbrNWlHVemegt816hDMRNjESY/EW7CVpfm8labt0xhUcs
Byp1mwgPgUMGrCEW9SYjpqtG7Lki0I/ddnoiEaPainb3qyxVcZc6czYeUEXDwDyIKtFZpYQ/Qi6c
+zITPYCC+oMuqtGqHSZe0DSREErrwk7f/9G+lGQGdbJyCvts2J0hQOp17yhnDZtPa2baiGTCtvWW
ddQdHEvCvG0mC3F4DdQqUlaiEIucXmGsMzNaIY9I9qEQIiTXq5PS9/M4RiDFh3YuS+AgSYErD3Yb
nOWElmriddWsSFOgDVm0lCqA6sBuhkAmCAYa8tRpTdqu65fWkQ00O5FkZVQe5YZh3lbdZEsfje0a
6B+sEQ5ZC1ZF8IMPPKl3DPteLohgs3t7i0UBjH1krwOTtWjZwLVOCSEEdO+Cl7PEXMKvBJkMv52y
VjKauppPkSwL38yoTe+SLlx2ISIinKSoqFIYOVgi62mcaFT4hlniU2cU1OqWBN14zRfQ2oX9R5gr
4i7QnBfyMJoVey9/m9a1Cc4xobVOUO/UDXEtxQ394KYMbHbLyiuCn+LOoXdT5rKzUzpxVVKvPMlE
DaZCe/yc18lunOdi2COejHF2mx7cUQUz3T9CmeGzKLCu9pvgXsxta4lKiHBn0X9UROqT6EC3jujG
R4nv0CwdBhm4lJ1jAUSzIhak1F3Vde+1dxrofjmrq1NcYH7JfHmlWTHfQVsHFevS/65Ymy4bm7QE
pRb8dQSbm2KCQpxS5FZzLQRxC+6p2DUV7PlSdFOKlwCISPcx55npE4I4vEYRgA/Mrm1HQyxeUSOs
p4of0xKQojcTQgBulyqbf0pWZGNji10+UcvCf2jeFFX5VM66Z1t5lUrNJOFTKtaNrv4wmrRAZIHs
GsPGCmWLxsTOC+61CvNXhcICmf1b0NcSbUOWxwSyyBQl1+GgB5N7iD0le/9/7qhQAY+lww2relhS
CH7VLJ1uUBVgKeGl0AqiFLgQMwwJmsC4LCG5/OGWuCSJFc7nfJmI+AkTaePnqP+RW1vbTKDw5qmi
+5Dx/vP6QaNoG0g1AncSG2KeHEohzBa+zZdCUIQ1QBxzG8EiASOe6/rUb9ge2pr8oYG03H8KvhKr
CbGE1dW0Bmi5CpxKmVIig7NrBHcCc8W9kOZ7Qj/QCCgNMbLDDp/t/dTPRRnOqsfz8Ypn0F7t2Vrb
w5zlqNIxS4A+mfbBNZhMKMjceXikNxgM7rG2EiLC4qVV9R9s1Idk6l5BXObW+KS7/MSUsLYduTq6
zdnBkPZEyUxnoDOCQE6RylT43XvQ/O7zRJ55WSoeY13CMG4J9DmRvUw7R0zuSYqk+q5V9ioU058O
DjNPqNuj7A8BzzoF5iLq+83nB18iTdBHZrb33hSrig99YbLUMQjIENQs2sQi1RmrwpVqA8MGxMSc
bSmsDEy0nDZz3U+YT1hzUwK9ber/uoQeCEQcvk/AzgcUnoGUSTtNi3+FZA5DMQooIbk2qgL40J9j
UzFSb2m4IUh3bHmQ/3jouQ5sG1YNbpCnPAduJ+wTT0pPpZCeI1LykA404lrsUmOSBhIHaVC1TmnN
J9TaKS57ibuNVZRjZQF+UKNM2PlWsaWBwkqgZ52nQ+Uo40NCTRm8Kq957DrWzhoWj0QxDZgC6qum
kD75Jv6zAA76GpPASkCR9u6HfNYNWd5R47cfkzQ6MMFF90LC5k3BztIpgf1C8Z2KfigjM8n1AyE/
p5iaFFQyWG59++42loBiA0OKLiXWHbMq6w0k8SAxJW3LdzeH8R25K1yKFDDhEK09tTROfhpQTEz0
Q60811Zenuwk+OU0tGcKCajn5xKDxAvlUcs4GAWA42cNtST61PKgwwrNQDANJBJhEeAZARYCWVSI
K7Xj+4iYDUHTogXCwzsJVQ6JV87z59RcZik1E8WJdrhTcOySc86TRJJtFHtBBnkXoZ3O69a7w+Le
Hts2apYZsYbzCFYq/Fl1Tz+hpi7uizO/kxJiwv3N55mlmqM+WU3xANPkiLaj33oY12YmyS1V40w/
l0qBZS5D1XL25UId3hX1J723XVv0FvnoAHpTt9sGFs0QHDPpMaqBxuGCRqhG3wvKBhtzNVwmg6K2
9KAiFxqdF5R12pK4Ko8PabqkrLyP+vJXoPfG5HO91QwRQkLmgZoDHZl4bF2LeMtOTyFnmveyLuwl
aJsAldC2CvJooalU9wF39HQBB7+RZBUULN10ZTZPOv505A6WPIekPtDILQ29Hnx9lAxOh29bynef
i3eDRveiNee+QfCTpgEdk+0Im7yrsCssPpSkl1fAQO8JacrWGSF/M9XDudh63jSG57g1ZBHoaWUu
JIqC01IpHguBcgbTB23QYY0mSAkQNgqelBt0Z/m5hqeJhww1SWGfdzpQytx366mGMUWvJe1JYb88
a6MyX1XaT6o52iNEchaPRGNN5NrI1jWboSUoadgVLPbg2LRrKwrIoxYzdVAWLegX1g/s9pW1lDUn
NelOZBOkPxqNbTwRQMRPGGSpDdJ0vvXuqvJzRLjSy+cS1wWUmBGfqqR1Nk1kjeEyrIaTxre38ZTX
RtGx6V1vd8viqGlvSJpkqIgCVEXGVGWiG/jatO9xMGBLIL1B6jWA3hJYPdoGmu6dXL3T8LHz5XIU
C2GMYcyiRmUBMHyQSV4iWWE4R3HYpskCiYst/SuqkcpG77cdBsP7hrbU/8tG/i+yEVlBTIG+5oJu
5PwKqu8Pncnnf/CPaESS5X+JIqHdhiKrFPMGacg/mhFJ0v6FZMSyePaKoYgqB/lv0Yis/0tBDIwi
0zIUXZFN6d+iEVn8l2Zqli4qbMn/0ZP8z4n9H1Qjgyjkf0UjgiypyE5k/fO9/CIWiUSllHRkYvvm
ZMtLb0mxun2NHr7chW/EHOb3Py6NFBytZ1s2zNRw3xLWggeUNMqKlejEe0f9df0QiGe+O39pOPSX
81fRznZ2zPkL5UkQnst6f/13pT8H5r9vjDRS0eA1UFRf4dx7l+DnaRhNQ9z1ZLTli8Im7goa8ewv
DzUIYb5cQ5h5mHAxWO1RdyY9AR4TNCPumyItWet9Lixv3CyJt+bbuzWaZdrM07CFc1EUwdpzfaRv
B+dHvyt/Fnf1z+Lt+gVdeibD379cj2znEEojrmeIHVLig5Adrv+wJF84f+XPXwYDZMhKOsRDftB1
kpSph+11otzLUDO9ab5xf1er64caXtFvxsXnGXy5htbMm1iFnLLHv96jSDnoP+QzYRL9q/bj+hGk
4aS/O8TwkL4cIsgEhrXPIZzX9j1+Dz7UD+od9542RWZsvpd76caRLl3L8Ip/OZCQNIQEdBwIwHfx
lJ+Fe/EOBpWwTO6uX8qFBz5WamkJnRp3uBJXg1rgQwG8MYFcukfiaHjbFu6bsKCrwA8ntPEnbGpR
vFcAuD66M5UzqjL2s3PjOv5Unv17zIujMZ+gC+h9bGL7Hi8BFUXA3tOYodL099dv1DDOvnnk4mik
S6qg1TaUnj1i8Hjp1FQYQtsRN3pIX+rvDjEa4pFbKLahuhzCkWmD/kTEbSEs+bsfH41sykaGKKIr
2xusRCgYB6zh6GNd//FLU644DJQv72khUhIodE49fqef0NYIqybhs/xunOyXXr9xCRc+eOIwtXw5
iEsappX3AfP6e32W3tIP+8X6y4+ROBrRpVLWoQWbZV92OvmsdfscduGND9KlMTYaxHSkg0Ap+e3Q
eg/6g2yfr9/17995zRomjS/3g0KmICShE+79Bm9jZ+GCFE3LmrisvzHJR4vrh/l+KYBr88/DWFWh
xRAwwj27T+nMpE3xfSg7x4gvbzzZS4cYjd4469GCsQFjKTAtki3dv6MVb4kuuPEEpO8fAUuvP6+h
TsHjiMPoJd4jOhAJfIQQAwz7pzJ1fpirKTa16MZY+H7K1qzRKC6FPHaMz4niQ50LB32nfaR7gpqX
15/G94PgU4r89aGXRI788/MVP9+v/Cd94Z6u//SlmzQaxDbhVhlRriE6PfU9TflU5/6Nd+jSqzoa
uh0AyUaC+LnP+ShrwrlQwwXhoKyZbm3HLp38aACzK6Uq70jBPgOs61JwLKT59dty4UumWaPx6za2
3IVGH+xdAWENnitnpWdW9qMoYhr9HR7oOOoJOCnLHB4Uhh1qOfDMKznaJGGJOAWL/61z+X5tq+mj
y9SrKgnpivt7WFDBQQQ0gAdoKpzaR2aAv3vF9NH1Zk1OVGfYGLu4VcnFzI2J1QOWUcSCylb5AIXU
v3E5F15mbTSDWShc0pxg6p2NGajKAsBn6e+wDZe91a96Lb7xYl+YXszRYVS9SEolHd6NgQ84cV+c
R2IWEGIhvbv+jgyD+z9XB5o5miMrHjGxylawN3sBpVm+zvxX6Nw3fv3S+Q+378tEX4VqLqQxv06v
d5m0r5VytIWPwnyFhDLj9bwxC1/YY2jmaJYsIJaZWcjqn+ADw8IgOyWDzzIm1bv9Al2vpV1k3njy
FyaEcdHEsN20igUp2ie4K9ek5M6rgGS5OBu4r1DQrz+WSzdumCy+3LiYLFRFbjiKune0SWXiapoE
RxGIUjK7foQL0445mjPVEsFYjYNrX5VPLpyjpt1d/+GLD2M0ZcZ6Y4OU4Ze7ExIwpPj67whGAvlI
cJMpbAlTrGrXj3Xp7R1NKlpBeVKJMxZWcjmtjFd8bKV54zou3aDRZNL7mZD5Bh8TuoJoTD6MbnP9
pC+8QcZoUBtSh18wiKK9ESFlbPcy/q1W3Vj1+e9+/z+GtNvXtOd5sjmIvR5x0MrTvUkh35ozLl3A
aFS7xBzkulcF+7JF+YdcdJoWSHCz8KDF8tP1i7iw7daM4eBfRoAiMcGahGTtYUh1VJApft9L5Jrd
w+3ypmVCG4QCZrcqLMj+FZ+WeWUDKg1KU1hJTt1sr5/HhbdAHw0TIECAElFW7XXPDB7r0q13w1Zn
ff3XL7y/+miopB5IoRjO1J60V7g5Ed7vGRheJCVMmM6NuWR4r76Z4oca4Nc7GQt54+OUCPa+PKPJ
JWJYdCZDlaSl3UnU2Y3DXLgWY7iDXx6YBq4Ouw6LjVJ+crKd4a3pev/VbTJGD6EnDExoGsHfO+DU
Udw1yq+kerj+2xe+5MboEbihWXY9jqJ9SVo76EwJzEvZREtHsH6IvobKxsjNv5uujNF0VdI/oScc
JXux6Ow3rHAic0Dp3GlNpN44xIUNLVCJPx9Dh9UV2DgvLFCUPCcVeQrVBBYq/MVKIGZ+ChHm+p27
8F7po3mMfMCavF2OVKNuqpf5rxYHP8BOqLDetP59/SAX3ip9NJmlGdqASA4Zf24zlZUlmPeZVt2o
vVy6gtFEhgAqMDN9GNwmfSWaMRMojyb5xjY6+4l74xIuHWU0kzWGhnui5ijR0xCqg52F4GVp5iDR
wjcU33gal27U8Pcvwy+MS7p/cc762j6E1bFUNrV6qwR6ae0+Gtq2rEoh6G1/r4X1REHP7z0Z7Vbo
YGMUL0OmFRpBiKk3PrwXrkQbPXI3sh3yG7xupxJ16SkpeVBwKbqPv3qhxk7VtFPg2RpKv5PJnqkH
K5sqP9HpuvEYLizctNHDxo2JRCCT250jbYAFJ4QMCSgUtok7h+D3d5cwetQ5MHqHgmK7c4tzWSBR
e++d39d/+tLpj5404hC0uwI/DTk1Eqe1PEfOG9+b6hSu4/VDDD/1zedIG03mbW2YvZxwh+rgZ5iu
SeP7yx+W/xwBYtS2ShLzwy3GyTJ4KLvz9TMent13ZzyatisNSoE93BQ9nInKopNgfZJFcOO0L/36
aMKmW637Yut0OwHGSrAkLxkNrVf83adTHU3ScdS1jmVzU2yMoMjHKohF79dvy4VxioP8jxlHiTul
RsnU7joD1GeANqGIVmlU31gmX/r50eSMp5BE0aTm56sd7jNg1D+s9uXvTn00SmupwRmAm20nBT9R
VE2ycuU0T3/326PRWdQ2/EiF8zbzYpIFAn5q9nD5jbF/YbkyQAC+TvOGrahxq7WMngYGpipaP0sD
gWSKRrRPF0qQPF+/ikvrCHU0TBUYraTLiLz0nZyR2GNCcdH1O0fUtrqR7JCAHWwiArBd1DMZ+dKN
9cul6xsNYhOTbK/KbrcTgWViSbE9YqGx1SX2oxDINw5yqTCmjka0l2t6m1QchQhLD4SRp06JG65n
fc7yondjsoJ6U9jpqRuA1HOdXWwgysN4rE4T6phTvwraG6+5cmF5oI7Gv2FEZqK7VbdD6ias+yAn
C1X32vYty/AmN7HT/cypLACKoVQnGh6YEbEnQM6LsMTk8NRxC2SLrHSh6RG5NAPPgQs07AcuSW/O
SjlvfzSZ2ixk19fu0MhD/A2QB6X4E2foYDLslY2zCVmNbpk/24WSWDjW0A3+UOUM4qojpNGzp+jO
zMOEuzMjypVQliNI9V0kLwxbje4NGHwf19+87z9Bqj4am3otwywlsGXnyGfPfyvqV8VchDVEVj2d
GPH99aNcKKyr+miYluRtWX0oSDvrgVhNTIW0W6cY9BCmvoizZO0cSbRdXT/Y949Y1UeDNiAh3gf8
IO0UFKw+1gEIrlKxxX4wrYutRIYahOIbn5ML0+bna/ZlHaiInaaGIdYZI9GWvfiqIFY3+xtT/qVd
uTKa84W+C0TYS/0O6sVUbdSp2j1GJHVVFtx18YfYZfBslsT44u2VJ1V7Y069VFMaJDFfpz3Y/GUq
gOLeZR0iU2+uqS9tGE8tpOJVcEr1dS38MgMYj92NRag0vG7ffPSV0WuYilZqpQSU7OjFRof4bJ6Y
heyddSKfaSdthCXpP3fC2b61xh6mnu+ON3ofBVOToxan8s45dE/+MXlSZulKgXD3Gtyly+vv4aVr
Gr2HNp8Kq+rqbtfRjJxqAI4GrFAKBTKADBnJp+uHkS9dy+jbgc0dc0aViTvjwbn3Ubmdmw/1qT0R
gHjwPGIf5t5COnabeE8OBakSs3h/a6/y/eyhKaPvR5+WMD1EDt3uqvtw4az1VXG8tZi69FFURt8N
eLOl6LS+uOukdNM0xQmZ+DTUMiCHHshyYBxedbKF9jeJzQ/Xb+alCxp9HizdzDRLsPqdGOfy1ivf
fKxbyzSTCUWB+711mhSlUAHD+vrxLswf8mjB6MQ1UNW87HcljjrBlu8gj+2iVr3xCl76+dEEYopV
XMHs52uHsCKuD1bdTm3lVjv28wP+zSiSR/OEJOmWJIX8PIFMs2B7R1jOrpsCIDkE+3qtLYiWwM9K
csu0mQOKmagTcdFOD9nMWlqnbPFAXsa6mz/kU/OwgVg+qbbC4u/u62g+iQVDZ2XjM/ZEQhyq+g2X
w6Hoor9b58uj6UM3iBGM87DbmfWQqxB9lDZMEy+9sUq59NhGM0du+apWdtxXkhIbF3G5cFCJ5rl+
ay684vJouihas3F91+kJorOWPouLPHuIEBJ7tTUR5btY/XH9OJcuYjQ3FGWR8AET2Gn5KdFGP3FN
z61mff3HL016n3//8uG1TI+k+56rMJfeFumQuA+30irYVmiWj9KqnPev5jvz0qP+XO6bB3lXrK4f
+cKsPpZTtl0SD5lUzBDFey+VM8JS+fK+JG57Ywq6NO2NNZUkvPXklHJp0OAmlSyCrFqZuQn+98PJ
zjAPA4Lm2vP1y/l+saSN1ZWJLRmtaTEB1T28Wttc1PVr4291CzttMUvLX5qrza8f6sKdG+stvRyY
hAExZNdjdZzHZluys/f1deqn7QaQQje7fhzpwpv3ucj48m40Ba9d79U9YRr3TbINM+Cg1avAqw5T
EiOovbaLWW7FdC438s4T44ULt+H6wUdy7/9RmAFn+3PtVDta6JoWK0J9aS+rp3id74op0ZUr+8F6
jFf1xiS8i8ThvT0X1v6No15asX2uu79cMhNSEts1XvKyDQcIrV0sBWAEk9CPCCipLIiTLiB2q0gd
EF+h/UxcroN/L23ub1z3MH3857dAHbdu1MoyIdqy6vYO5VrdED5yBrC5iaYC/yMqcILDYgJV8xis
oR5Oha01M2498O8rpuq4sSM7uV7nzbDiXwQrcf7bWNZzaymstRsHUL5/o9SxnIIoiUaGLCHt6I05
B+9JWWT36Qw05LJbpbN83S+i1/AobUGwPQl7/ZgsvUcCy5+sjT1xD840mDULZ28ss3XycKu98f3I
VcfyCz2qrSjvOSfyH6aGcRclH21E8lN1lIs3PX/Rw+7GwL1w9WP5hcirZaR4iXckcUJ0w3MS/c5x
5t14c76fF9RxBdo2cM5hU5V22ZMBKOFQHeynbO/fgUIzZ9UZH/Ou3xDfNiGndiWvSBhfOMtqVj66
S/HG9/zCvRyXqdu2yVGhcgpYTGEW5QX0lVJ+6WOka5bpLGMieiKffWTa+k/XL1v9drwo4z5hKAQi
/B6FV6oxnwOX3N+wvrEj+PxS/OdYBFT55xzkWWxwiZzqd9XUWYmMtWaeron/m0dTnc22+/pfnF1H
b+NMlPxFBJjDtRlFUcGS41wI2+Nhzpm/foveXcDTnygCc9WBrU6vX6hXxelAjuq1PpCNG7IWqn7/
/sMANR2ToSkOQ6p24IQ62j0JwnsbjWouFEGt+2u2FiZ+m78fo4xq2qEajidkcoejZoFj2FzMCxry
TM78w/yOrNDNt2zqbasifb/PPwarAhbQyViF82yxkCd576zezAz+RYbh3pjPyhA0rFruyxaU98rk
NfzbED/28q8YZJ1Mu+c58PtkD2l57Qdx46J9R2U3jgUNtc6VXIOQlzR5tTUaaAfTJdIbEoFSFpmN
1oC+OJF1hvgGuBr0YAcVm51s2Mku0iFE7OLVIq2ebkQm/O3zj56Zv88or8kzWmRlJAW9xmy94dIc
KhvMxvk+NiBqfZBfq3Ps5Gapg5zRRjHPgAYT4tj7K7+6Fosx+rG52tADEptjczOz+sWa6tsn+pWN
HUfkZytzlX1sgaKJjKbq5OQMsW/o1H1yemtDE/Uj+YBc9+/7f2SZ7q09odyFuGcYaABiT7LufS52
RQxFV+nUoZCcVluQhNsGVmKXLfgx1ySulCQIhYWOZd+PX0V+4qJD6X/dn8Ha1yljM+XQCpIkpIJa
AbzJ8uPUxoiQzwwYrO4PsObc0IDugvPBLsbh/2fx7I5deoKugJHWYEtB8GxKfbZXWUBuMr5+nqf2
E8Jh/xaH0WhvSZ7DbFwuTFqijs9kCKL7gn9jwK62MbfbT6vELobhx9ZUWq/6qsZh8SIvCx9AVwsp
FX/j4yuvGg38Bl1Qkyopg2oUC9WHSsDr2neq4DU1GwCh5PfjMVJSGX3WyCD2fZRv3O3bJ0KgsSmZ
D6oSSYK/UHUj6L+Lbtc2EOUuB6uCetDG5G5fHIFO5Eu+nwUJ+C492UXhR58fxkOxEeJ9Z1/+eykF
OqurRYA6JWnDebwb/Cps2Z0tEUrfunYNHN+Y3kBXeugOPQHhZ496LfMwg1WOAGC/l63CgZwO9Lg3
bhfP3zQQAp0D9mOlF7ly+S/QHD4H10lPT4krG8pr9t6/8K+op6kGRB4PnJ5Csgt4VWNRq1U2lvk7
ELy1FpSdrjmIsIQSmu2zo/aagxMPaBMPIz6Dp0lP95XnW5IpWj4UAQt9K/W3srl0Ohg9+SmSNph0
AqU3rnKj/gDhZVKplzLecPlWPBbQc/999SB2IidJgcqHf2Cu+e4jNs7TZw9FT4gOb3lFt+chatTi
RTMqV/MyBoQS7NbQcFBDA04YATZTbyyQlVrh030rufKiiXTvAhNyjZKwiAcg3bcDzav9zFmBA8oa
A/w5qLWEVmbO5ItD6g2BvQnCDLsyW+NpNEub05tdSK73/8nKkYEI798rW1ZRXEzCEpmcZm8wZRuq
96dKh54tgYwaFJCHnfJQnctDvNW3cTunJS7E6z/NKKexZVsvI9ZGdpn+zEjml2ZonGXC6ZUBHUQD
dFwkMOqtAW/n3EFI8veAUeWHfY/2Pk/jSPs4XhWnf2G+ZI1wh4RBOvP+Sq4kE0RtMQo/ngelZsag
7jFMvBNTMnpIZtij1e8EozlEoKW2WhJqOqLq3XTmzBTa6h8bI6+tKJV7V9HIJmcQTPN6IzEh8m6B
ZcBOrdLKDdWeDdmQSXiZdu1eNCqv1cMDWBL30nmyfwHDt3Gk194v6nFEL3MHI4z/MAtfUXcaZY8B
PUjnn5TY7iengHDZ/dkuB/O/Ng40i38vc6HVMhT+MFAZPclgXyiGfQ/KhfsfX3FfIAn799eDRFaS
UfRxVrR3tvlSwbA4SHA557MvHTLtg8vgezesLgnM1pC34wpRpexOy/jpwC/JGOHkP5VG98450AWE
/PVxqyXjG3d4a80oB5qfuKqYa5i22dIswUlccG978I9IaPk2Qx5VPBKiLrt4nmF6NDsMCKPnRmnJ
LojWDBXvlE8aAzlbB4wtZDGLOYGsrh7pYNAl7wI8/9YGu6CunQbcqNTG0+aBFSuAaQNL7C61O6fb
hybK1eZWe9/Ka/tfkoY0qRNxOXI1bGfvdWZnzzAliQ3+V9M3tEN9jM7ia62jE9aWbVWPrI1Tcttp
ElXKhKFnCEmGJZ0TPBfvw2XeDX9GT3HkK/tZPKJZxJqfu2v6dX+0ldtNtyP4fNFAOA6DIYNOtOoC
DXsd/Nl+8ZEJIVT5pq2DuDYQ//fZj5hKgM4XBqpGaJzugO/3IX5QX2POSsD2iRxkDVQ0Cyq+ND1O
wUVFUA9Gj3bHSk4Vb23rSkpdXDgWftpRKEYWbLGY6wYERLUh69qlfIboJISpD9HGY7+2gZS1KtMo
VOPlQijgxufK6FcEOHNTJKDq0V7vb9uKO0H3MoANEbSRyzSG7FqOzzJznXxcIn8fTlsZiRWbq1DG
Ssh8qFJIGKLTJSs9VTZnIWluQr7UfEEYbEP6yQJ1rNvst87it1N3w5IotLGamlgFARTntRao4EV7
tlRE2yypzHoHtaRLaoDK0WpMWZccwQKE1AT56PK21++8UVg+YU/SYdyjtAi+ZIPd2M7vssStv0UZ
uIFn/+/1aS0kIvHmNTbM1mOkl4SFmUIW1GCs36H5b1u7PE0/XvpY49VZq7EI0GVe0nSkNbe8iLXT
T8dj4KGbZa5cvq0dC+XI5RZEu/Ss3yWTDOVuQFovSbsV0a4dIMoz6pkSCtKLyyK7kjfvUR41Y2c+
KFtIkZW3mu4gyCBihZAZ31dtwYAAo6NYEVKNggso0Skxcjc0N9P+a3OhzIYoRHMb/68TxJq5BZDD
c096lyOzB/plB40jpggaaZKYzTOHR2z8U3j+qbMybzRb20E71o43FJu3UMI1ByfcBZaycVHX/hpl
bfiB7WQerdye+sAZjyMRT2BxM7dqC5TS0P9XsUS62yDwm0mtlwcCcCbEv4+XGa/zSC6QPEGukLNO
iQ50oq4SHr51Yz4Hhq9v9fytgsUoG8QKJVITiw0qULDLjolb6DvpweSN1LxurZ+w4iLJlNWR1cCv
5SU0a40BidDY5m32AcSyZtyS2hmMSAfnLvKBFWYsIiOa6F9vT4GRWGDY2MtQl3DuX/yVZ4OGsEOK
OAXDk4qVlq9pc2yBg/B/R1q0YVdWrotE2RXIvuQL1SJeemiZ87yqD8zTwG31pq19nXJapLFt2kAB
XS0jXdT6V8SeK/Dm3F+YlSwMNKf/NomBkqPZv8fHpU8oJhy5nWBBcD7exRHxzfxR4In8KB3UExSS
npAPhDNZIhw6IiWD23coLMZm3HgjE7hSeRAlypERoniemQ7rOPwBH8kB0ZjwGp/jnMz2WJPyD+jc
L/UxfJAv92e/FkRLlO1RoHIXceOycZ/M6/woAWSPms3v2CrfeyBpTlAnDGcy7YTrsBM/qpf7w36j
QG68ehJlVwDGTedIxaKf+mtxaZciXPOUngYj281/NDe45mAkI/y+MBO0mqIAWp3Kp63E21qoROPn
W0jDK/X3lnMEGvP8IbiUVnIQr+wr2te55/uTXDm1NJReAn9yF7ci5ynKB1clEO/+RNvexrFd+zhl
V4p4Bmmsgo8DlmImj9HGxgjLlbqxMSLljqRTIzLKhO92bvl9FnjWAUFfcgzRtrPXLv2+s7k9Dw4j
5hCdGUN8gJLhPvxVPuARQjO7bEmSxb62bnaoT6Pp78Wt8sJ3yvXWX6NsTJrLAZhQ8NdwYMAS7Ikz
NGUB44yegz1/zn5VIkHRXx9O7Iv/orhgDczL52gngSbfAQ+WoJIZ7I9g/tGjw/hHeIYgR+mqH9B6
HF7kFoctfNgCbq2ZfRrRL/XN0MaCwHmgrnxNrR5pSx7E/XYioW/ImUuHQQSKzIrDMFDwuuRw4UsS
vIFQN+jMaS+YTWVULcr+E7pTFF0xopNwvn8s1zxOkTJ4s8aEIgToURI2I0fWQVKts3pqSTaEQowv
QYcKN6CcWw/PCoRKFCmTxkxQgxlLDAchIjNCfDtbkDYngyUb55IIem/GRDNktzdgbg9bOdG1nBbd
DVANWgXiewwr21A63UUm0sZkqTxCB1gP39/fIXBszubiMJUbvvzanaSMWs2DF38Az7/XZm8QNSNR
FVrppruy8oLT1QJliKvSH5Ahr0qds2Rd3eEBh1zSRTvme+2BN/pDb2dG3W7M5ruMf+O+0SUBsH6y
XDcgO859Qq+uLA3mI0Bn+LV1+c7OPllfnwdzszVlxdOkweDjUGRpM2G02uoNkNY6MSxy6/QfjCnu
PuPLkjlObX7PPLab8frKhtH5/xS0InOpYEmh4vEYBPxz2QlflQIgUV9dqzA/SkMDsu/wKA6VGaTz
JWtiE/LVhziZLrEibnSsru0sZdhkpu2KDmJxXgCy+DBA55LEEVA2Ehn9vRuXfm2qlAslZtBvyoOO
80R7MpvjuAdh+DVAjoxzZau1Qb877bcKc2tXXqAsDLTnWnQzYrDeKtzRgfKEW7mxAejxsd/3e2hI
G8NJdWIzdEF0NOxRyNqY5jLCrTNLGZu5ZeTYL7CjaAA5Fe+VOzwFD4qZvquv83P/K9l4JtdWk/Ka
5hDK9YKaIyziBzPn4K8XcOCLLezs8ojfmgVlSKAoxPAVU8LfBb4LsEImvqras8a7fbzFqrOCXhRp
SHjPjHLGhRijPgtolAK0FaFn8Eu55M7o8p/Cu9oSX9yEDq6sGE8FW3KXptJYFbBewYME0Q6pjQwB
Ysf3933Fa+Epb0ieeZBxg3zaG5ijitRt32+hWdYc5O/Q9UfGhKsjCDZIWKdBZ04JskWzgU4sK0WV
abJKOzLeFD3QR3Mrv7csyI29pzHf5RA3UQXVCU8jgscco51KmLN/ub9Oax+nrIDWgfjKnzAZAcU7
jTy2pPK2WoDX8j804ltUmU4CYzuePyRMIB6B6mPsjCaP1/3+v18dgbrdYuAH07T8/cpEvEAg0mXx
O2B5bHVjfdYS8zTeGwCPpsqW3RZtIO29dAdRd0M1Zh2SSCZkrAhCMRTkCbsvn1InMdiXLYdldXLU
pZ/geiccxy6T8x8SZzGUEfJN42HYMForm08DvkEKBXDOyGF/OB5w9iGF3PyEwKtQoNfky3lzAg+9
9MrKouZsbNhiD/97mAU6kwwV3pmbih5O2AMUd19QsyHlAdpUDzz5fX+I23ZFoBPJU5srPVRTEL/i
WqJ+sfHPVwJUgc4WQ7ZaU8HoDefHeu4tTODQPkJr4BIdpA8gXXaFFzrFLrPwftV2oMdHbjMrtgIZ
EGiWnCat+CIN4Q8kpRrr7Mwf4zZ4EiTBbkfRGqAzzfqCITFITDYoqMy1B+GLrcTnctz+u2Xitx38
Ye+USBmGygfgRRJMrXgsbGB4comU+zF2w324kei4vW3Q0cDoP0YZc2EuSgajCENplpXmFqW6K8HY
cf9UrN3j7/zKj+9XCT8mPo/LlO6QOB0e2l3mCi+j0xmJV5utUzqTUeuSm77nCABYW3ncyvithVc0
Mr+qQXFULfe4eJ695JdgQFIutZTDbPvXMiWoKCIEPbZ29LZFibmWz6Bh+QlbqtCfxWr2Y2UMUB+Z
wPfMzA3huAe+8orkEmovkLfVhfnp/gKv2RLKw4NCXhMoIzy8boLSYsiSQWDMJL5wVW70QBRCeXjj
aV87KZTN9wexH6DWB19Iw0Yy0JeVf3Go6d2fx4rj8L2iP84Jn7Vx0kGz0FOYj75/jhVh48Orx4Ay
52k1QKCpGHAMzLkx+1flxLvJpQU+OtnND8A1XdtjA7Xv98K6P5UVODZYAqg7FYzQFukw4mixz91z
dwxc4Yi8pQGRKi92GUP4lAHCyS+sscUlu5ZDp7G+hTRXVTLEy/oduA/pMKC7LibBLnyALGdjqRZE
iU/dBpZq5dDRWN5J6lFJYjHYZFagsSQSNIfI+LWVC105CzSnchErjcrEKVJqmm9FNWuFWroR4a0c
Ynb5/ccxA4ty0hVNgE8LBUm1jmjJizA+3N/4lciZxt36cjCyasKwHpSANOTs4KG4BTRM9eK8tfJr
/5+67ppfDSrIn9Gp7ZdwGp4nKOxE2Zb3vhLu0MBbjp/7SKqxOuireRLP9aHaDEXXvCoaW6toScQw
8/JtT7n4Xg+dUMiZfQR/tnqT11L2NLaWC9gpLCss/3waT/57v4O8V3qWn4ZLgG5iwkG8kIBCEiRa
8sf9Db+9XgINuIVQMuRJOMwJdYrhT3rtXQgUbukVrH18uXw/j2pQs2OY4OPyQ3cMn5GnY97u/+3b
1xdaFH9/WQniuWNZfLndLV7nE2enTvexSVV3+/oKNDDRl7iiTDON9fj86gufabFFoXz78As0zjBW
uTRkSvzvxhw/0n24GVqueMc0nBCyyAMYESOoMD6Hj4LTwjsZzQZs5YeEbLbs3U4uCTSEcGrmKqxB
dgSEHVL4APyDJcT/zZ6hbT27M4hAPtEK0rwM7uDKW4Ou7TT1ZheN3CkNWPc8UU5KI/NjA3p+h7kZ
rkLZXGq/hT4W+DHuH6uVCyhoVDJGbjRNVpZs0wJEBSmXq1hgj9hHyGe3OvPG7tuH1t6kPF67H/S7
XmtcLOV4JcKdaFZPyl55HXeJy5dErlAdBNdcuK9O6eCoSENs9SbcNvECjRwMS34WQZoDJ0hldLlr
rb5OzH549JmZ1K1ERijGtv9GNQpRmL/vaZZDBqubULsQy2MXWdC2K1mBNP1o3N+w79TJf0MMgYYN
onSlDug9h/MIsA3Y1V3ehmLWzn8s952H2qo+maHVuuFRdgancxgjMjRDBApuSzFjxVTQzMJ5FmgZ
qIhg41rI2/a8vkmu/00acWtu1EtfZH2tDQk+zbvQrjUldPlEbvuYn5U9QE6u9ABs4qkB8qYgwKWh
20m2IiMEHAfolWd135gg79xt1QzW5rn8/sOWQ8C40UrIj3tpWhAVpzGRNhyalb4qSAv9/emWAWlV
AcVnL/bQDWyBqaK4KJYG8GK9HyxoZz7C2UHWRD6Pf4K38T06NbFePzfn+2do5RaqlIUpq85Xmmbg
PH8wUJSYNL3tLgGEFQNyf4C1paOMSsdWrdRmWLqkfWrFgjTj5/0Pr/1zyn5MjMzUGoOFU+tPINhJ
VT+qojPMOy117o+wdr9oZtWsDNqZryUYREN8mnf8Ewv1Xds/Cy8LyQ1KROhZnoAtE50YG+XGS/7C
/pXDP9lKYK88mTR6CqLr+RwvpVohguyr7LXpC5NvvccrrwtNuJpM0FaUc3xcYVRzUop3UFlBb5O3
c1U15Kjezxr3bwB8gSZe7QNOZdgRwXyJLgOwv50zhz+jPVnet0+b7abLob1hM2gUVJerUtguyQoZ
0vJSJINGoHYUbfxi6+SYhgFPkiCrSJDUJ26aoE0YWdmo/dtNorlYwfQWj+yAwUGxXl9ZSfc1In5s
NvasnAQa/xSBpIxnVDAgMfEvoYfwFQoy3UbfwopzD6a6v43QLMe8lIv4+BDvJN/InnpXcDkTrviI
pPn927TiP9GUYkyuKAGvwa3MpsBspeR3pYgWmON2kInewiCtLRJlp+OcYzNWTBY5brTQZG9KHRJ2
2MroLSb51vGiTLVfN5U0x6goAIJmNpfukB2+WoLebEN1+kO4dVXWhqFMcjemMaOAfB5Fv95SSELK
Hedku9jyLeQ5tHOq39+QlYqMQLMk8GrdhmIRIrMCPjIdL4/4nO9VL0IL8ZJl0/TIns3QTCAW8KZs
xC4rzwHNgqBUyhA1PFIPrRCgZ/+oKpf7s1nZepr0oANnlw+iRxbqFrnZaL8ZJAhCaeOCrPxrmvJg
4EtGhgIMcrnjC8O85uH1/p9egQYINJHBNLGI13MU6wd3PKlucvDB0gYRmxTHin3RztPG6qz4vTRq
MYVKqlQuXYmsXl9l96t3c7e3Y/v+NNbWfvn9h3tUhzITsQPe+KCX7SyTTFXtvHDYqiGsrhJ1rfOq
Z1pNxr8HqNwuPfSf7IVjrwNBvvSV4M29P43v0uCNC04jGMG7y2nKgh/Id7zZ2InLmIEJjv030QDA
xoYWcL3nd4odXFM7flLOzC7UyISgSNvd/wcrNpJGLUI/V4tmHhPl2XTfxpPejMh6dtpVyeSNIdaK
IjRQcRBZfqnOLYBs0YWVxCRF4kF6Dth8aWuQtQtDOWf1LCWqAtlTj3Ea4n8PlOm9C+g1uAkmIzlt
QSTWni4aggjYCXAKy3Q6NCw2eqUvPU0gqNS33q0VP5NGH/azKIVTO+PqRJHJqceRzSBmDLSFZnZA
dt7f+JX7KS6D/7hBMzNDpozHIG1jLvEimVGwjs71Q/Zyf4CVK0rDEaWi6JlkwgBF6qZIOPbVV1g9
3f/22v0UqfsfallbTRw+XpX7NjsVHPBpzGcsPvmAGMnBkS/ckn/MJkdBl16TvN4fdqU2JdDYQK0I
GhaWDTtTE+7EdQQFIhGBU+bUO6Dj9qhMmR2cMSd/BvjWbZ9rO3ncQhivLSjlDBTCGE5DAHcvLQ/t
/FsrJiLHj/dntvZtygOoal6MogIT6yFTL//pFCDex62ruXzkhpGj8XyTHwVZOeDj87U3mH1x5M3o
weYgNE0AiDb/aQYCdSLySM16Zam8loojMgCcMWdoA21clpW45Rty++OypBAMHMJosZJodaiOuPK6
inT9hlu0chVpzBWjyXybqfh6b3XvIlCOC0id9bZYRte8ru9+8B//vpvDuQBNMv79YKiSFTkcOmNJ
yhJI8I3IYvBOHRsyaP7s5MwsezJthLNr+b3vVMuPkYskDhEhYeR016Pps7F7L36M9pmpGpINtfCU
qJ+Tp2z4+yuFO+Eb0vtjuGYO/s9pUhMS8mR4zi31KhvopIWSiDG7ra48oisYrSJbAftKFU2gsVij
wrD+tJAftK/ZcwVQHsiiP2VDMPxda7L7xNoioFpB5kEG+m+DzectGxU81nL8BE1HWhscitGhzpuB
LZ5Si9HjZ3RZY2baIXlM0PGEZ8ncevRWXlcapZXPKTvmC+QMupCkHWZSlVs5xbVPU5Fg3IhNHcvL
p4vfcsBDtWsrS7+W6aIBWQlkB8dYRPiUe/w7ck04+y/tp2BlLCm9/lwdoicsnAkptHPh8bUD/eDU
ld54b9ooe6685N9/7MeBZCqxjDoVRqmXZZJNj50i6kx6jdB4Agn3+4ZvBUIA+fC/D0YQIprlIeEN
mBt0z6x+Pz80lqCXduNuNfuveInf7+GPeUzA1ISFjCG0UwhqtcYTNq7simGlQVuMJFd93BaiF865
3hfBsUxLPQbIkM+DgyQJnjpfNpZpWY4br9A32vzHHPh8bth4nEFuI6K6V2l2Ps4WI0D7EmKz4NAs
pJFA+dGZlK8cT+tUz44YjPb90VcWkAZwQXqADzgFNMiFIFjg89FVdFyMYUvSltvA5XBrfjaN/xkG
SUH2sEFAmta+k/oyaCxREbCLoM8NTRpKgF3DUHb5HjFfV0SfihooTlX4jZO2QW7UnVLr84h0XCpM
yVEOZy9UJdmshIolHddXJOfC3gg6NTf7iEOXH9OHVlMmMimbJNcDJdQM5KrRNCGFmpuOYaW3SQS2
m5RRbFC+d3Y8FIpTJwL82nkqrSjhhAfQ+PsvSe/zuxDX9Vcc+rMOBIb/NE5VRYYcFnV+mBkttuZa
AydmNAZ6VsWpEbQpKMB5Vt2xrC86TAGV0XbIJRtsDRPJhjJGUb2TdHbiA7uMh1r3wzbbDf4YWGrR
14esQE2c55vpKR2HZC+LSnnVsl4g0VgXr2E5tzb+5gjemq756pBGMP1YzOwa7gBA3iHAMkATCw6j
5g1EC0beZBmlBIdWMZhiiZeWlQtG9+c6M4e4Di2+Rhc7FgWkxomWWWzeBk5U9hk0ATTQ1AXRsB/T
tN8zuaQSRQK/+dgmrD77nWwWaqASrcR/S6cC2vOMMByggBZaVdLFJzbkU0dsa34ni0xhtmM5OnHZ
jY8iSty6VsWRzs3w8VvwPrhtNgB+FsfKxsFb8R1pQFjbpWMiLXV6Xin1oP6aBhDBx1sEAWs3h34e
phxHaynhdu1nHMhEzJ1Es3vm8/7FXIvmaMxXXwrcXI3L9y+QyMa62yPC/PyAI89v5NfWFmh5+X5Y
nkSMwUS2gCQ67ZjGb239qcX/Zj+/46Mfn+7EQuk6qNV64gENQQY7IGnAG8k/AoOFb1Pz4/tQ4wJp
K4cXNHgHqQxj9vookUB/4rbKoysPAI3iUmKlDiYeA8TVaRR1dnwETyQJmVyv/aMc/xPORvje/B/T
4Pyu9+sRXlrJQ7Gg0aXqVIulnpRvqcARQdnnbb8RKqwdKBrLFahs2eQwxN4YdYRj3qZpNzdnvj6W
UqSzTGONgWoo/L/lCWkUlz9kUd2kI1iUhsTUfE/gNiliVm4ejdmKWCGqxgQkyczed/k/+SPKgq6i
T1Z6rB3uoXjME3KNn+7fwxUvkEZwzRkjq22Aecglkts4ZC16Ae5/euX60QiuoWY0VUua2UtlEGp1
opEHD1n6ev/ja5kIGsLFREqVtBJoIlnkCTmDuXBODqaa/rnahaiBMxulgLVJ0E5enqacUGMYtb1k
w2kqAj1FH/rGJFYiUBrGNcmCVqTNMokH2Y3fVBvZxgO344zE7ffpKTsgmGBAC5b9FvdbvvHajlNl
2p5rpClFsdETW441hkwRjDpGF9X9Ka2tF5UOVAWNzdMJ5ykK1Mcpw7uuskaUiRvbcfvPo4j0t0lX
laSdFWGAqosg9EcJSh7W6A++8y9/nqfRRf6ArKySaMUhmYWeDA2/l4T2N8N2G6m5lcCIp5ntEsgy
lI1WQdOnqMXfwlhHZonjZbT9IrtYa70ViU1rQ05MJYiheFcJBc71wcSzC3uA5CpWromIGrjONRlH
1DkBTZ0wJFaUNWgKLWaeoG20NSNJTs2wVvOLOIwspFpVdNZuHNrb5omnMWkaaGjCgkkFLxOGQQ/C
BQvSBvUB3gjjFL241Ux5O4YD6+zfWy1m0ANi/UpAqrFkfsnqNOjpGAdWkNfttUmZzC4zbev1uH1s
4fb9PVinTj03R63gyVWVORkYmAibiAqBXmX1T6EIT6PKOo6PYzZn8oPcyZ0jg8PNjqOB0floEs1S
ZbeEtG7bFF7j/55K3QryLCuK5IkxhMUVUal2iFCyV7aF2GYfFmpOqoaTLmMSADTUpvHv+5dnbVzK
ruR5PkxKpwA7FpTyVamT5jRFYgyBz1BOHvpGC56iSms8VZsm1DrbdrOMuozw3wiT1yibU4khO6UC
z+1ZdkAHPivw9WGCyldAIqkIz9wAXTFoh2tIUUs12EtIKIjVlzoDiK9XHB5A/f4KrDRQ8zTmjGVm
MKRADnDfYnjSlsW1lCFmUDTCb63ud92COcWeFE3uFjXY7LoMBGZJ8DvKUitDINgVWgb/C85kPj8P
FfsphGzmxFqzBUG6HYvzNE5tCGEmgrAS9ijZMb7RzRrbm00dKC0BsarsyLwYK2YjhayKH2RoXaaJ
0KIpgq1bTwbV6xPq4sPDAHmCXVhgO4moiMKuY5L2PUs0X4XkbQAYtaww7ZsYTVMCYYMU2q5FL8dm
3qnNFoPuihWiAXFjraZ8MpeT182Z3JExiSeTl8by6ocRc+qEeiuZ9d1NfeN00ci3vkyAi4XUHMDK
oXcyMtdfRATIh/HcOElLWBuM6ix5YXTgxX4rNXEHcu3AohfZkR7YfwL9Ey7DAaWkLYjaiuvDq5Sx
SoJ8zhRtAOsyYfWP+WUEK9/CG/8wEJAhGPcP83eV8Na8qfscqgzfMEogeMVcMmjiy+S9GDUJRGm0
5FLMDJSyRhyhpBJ0VIRgOOEEZ5pRdJU3F5IRaNIvho0FIw0n6NW1KogEYiRQezlRjLionjhhKd+3
iNS5WnKh4gdOA7ZAB5XcAPcd81c/7x8kpW8heheBzigJ90mfvGpZDBl3wRCCyR67wCz97k+WKhGp
tamCZesTQ4qGiARZjd7zNnMYeZKI0AexPpfaQQCND1PN8aGc5T+hXyl6lfPKxtPISd+kgLdWbXFc
fkQ8jSoGatvyYPSG7oc+o7lnp0kxyCyUudI+cqmWcxIgY2DISR+j+BcGaq0LMR9f5hDimHk3Qtl9
nrJzmWgqqVD7EJGKiaXe7Vt+nO0pyn0AWJVOzswuBOcWMhQhcu65NvZ6FHdaSwQhQcslxzeYpZ9r
fWl28jB8MlkFAdvJb62sCcBWrOChm8IQchRMPp67KuZHI+GRVyEKM/I88jN4QC5+OjGOhk+9Qblv
EdoMtdc+mVm7mCXeVqDZGhD4A/WXlAYVVIR49jOoNaCySxwAeAeglTZyAVbRYuahZM065cZLmEBA
EjonaNaMwak+Tomm2FHYdC/AEIq8GUNC3WnxXxi9FPLuC08nk5jlHETQ2USN7AVyBr3XipDzriSx
PvsNtx+ZAmct4jSiak3iFCMvOdmcp0QCLxkwg4OYg4tZbUqjggz8keUU5SGoIfjI5PjjuN/8Q8gy
dUZmrii8ms9Tu+RE1gZJNujl6hR998hUQvMzr2APMw1iI4AgWUGdZ5eyCLrLhMipI9Lgd0eRSYEG
AwETUneDlIfHWhORtBLysSMxdCzeqjQd913MBSYzVQP0PcfOGGJF3WuQ7n0TBB8N0rMig9jcl9BV
XgKXM+AMiVA603GY3lgfqPSh0Cqk/cB4Lk71OarFk9aMkLZXU5FMiVjrgSh4vQg19zlvQeWYyoAk
K3GuMzKvEmHQDmnhD7oQ9ZInJwP/P4xdWXOsuJr8KxP9zh1AIMHE9H1gKWpxlcu7j18UPraPEIsE
YhW/ftI9d5bbs0Z0dLfDdrkKhPR9mfllwla/qqOPb08JmIk5rjlNswvTKOq0wQ8WOwJeoAj9vI8N
+wzC7k36LeaWlIkT7iibrryOk1b1785AzYxxHcRjyQUcUNzpaxAP9rTSUmXwFymT2W+hROpjdZgA
QuxXpKX0CZvlugtYFaVVNXzWyomPkoYx0tFgNU1ESQoPZ0zeY3gnWaehLVzcyR98qoOr67jwz/Lq
NhEcmsCSXJaRQcKzPAz91KROGJ+7pfkcQnbxq9Vey6FDGlrdBsd5cn8otflp8M1/hLJa93YMPy0R
KP5Yf+u5M3IskPuWOGHl3Zu+9NK5mr+3QeeN0LA79NZlmaHxnSfx2A0tq9PJVj+bursK2buZHYl7
0Ask54o2wy5ovG4XfKvQCR0uXY8kcfhGYvJ78D76vppyrnFeNrE9azd+dXu94t7r4DBP3h1yTj5V
RY6ywVbXlduvMFpg5zN5b4Okn27H1d7p6DM0BuSwjj1MaprRTTaBAYnRlLA+Z6zOG1wxkFTkedgw
0DAPpcxmMV0F1xfPkR12SWwnVcff+6W3CXFbs4srt0vLivdo4bcfyqxdFjvdXnjzHRlZtAPODCFx
H4xzQeLl0nHz4JTzc0CCNY2W+sppAxO+qareYe2G4dW4vjLqPVvGH2pHPtDKdunCSZk3uJmpnYkt
ahmU5y5s29wJ5+jQ6PWIsoQkHdRkB+t7MLD1zTHexmDX8DA4WPSce1prJ9+IWNI2gv2mEev0waBH
vbVODRcmz8Nga4uj80V5s5tyX7w3vO9PzJLyPNXReyMxRj6V5IjU9fqiaxaelRyctBas3oXELXed
H94zKuTDzEts5F3Ns1pGp7Kcfpa8eW42/hojzirzxvLKgoFf1rjsT8EyIwgU1+fUV9/Lw+3nop9C
F9mCRtxuq2AvRg3XUbVnVWJLD6Rjn5B+BZTZc9D2GOeRNt0Pn1tw1Fy+LZH7Ilu9PXveVv+cWrnu
PdPdjM7QIQ/ERnjCghFrrTEdySsqMYsfNfc6Fm6it5kdV+5i/HRbcBpLxL8mxJ/KxG7RbjTIxmpR
jUqyjNdoiepD5SjEt0/+i3CMPm3WC9+lEsxJDNIrEllB0emy9lRPhOFsh3OIj+y60mb9BhdOTd/F
3Mxpz2CAX9mHKRz3ZnBhjlqnvIcUueYpWT27UyBMkpDH2AVYtT14FZ+yYYpt7rqR2LX9+vCtW03V
HByDbT5VwbzzF1Kly6K7vGFYp8HwBAOVsVBsMGkXKyxFxfK1giMEW84iEHvduFnYb+JIzUA/omZZ
oRr2sWWbCnFcvE9bqacu0WrE4TQ6BV1ag0+5/lKhNgh427rc2PCWsebOpVGFE9ZmVUmzZe6zYQDp
p4ZUSZuSYbyVWwSGh26wZgSBcwwMJLZ0S4O6um1KfSPG9UbiCWEeOhMWLK9yAoy4Ov2+XhBdIEWA
mdClxyCJ6V6NYzmyQiW4oBW+9J1JdONfoFYfnueZfVsKiXE/cE5e6sg5+52FNSKh+QQL381iYKmC
xBAB4rtSs7xu12RZ8VTiAK7L6oyPfDINQSQQWRLZiAtWxg+9unDt490e+8Jj7cA2rEJIRE29k+7V
yRHDce6xYUbq+buWa6jY8ThY83JxVdG6HONR0kNlyHhuVqbBvNS7HsiiNnNhyIgHKwrotVqXLUd5
dMJ1IUVTmZ10utxv4qMzN3uEbeYQrObRJK+gcI4aC0cOKrc0PIYCFs+buBi1XKyEr6xwM3eVJBfl
tK8MBvBhDZoY6S0Zcf1zR5YVpsUlTfTorMnMBjfhQ1XD04H3l27lsINCLl0KGOnQRBDDxt6tD1gj
ccRWzL2E3w5FrHu5bwdYaXcGgQrDgXdRAuviYujNH+TTLprji43rMasY37URtqClkWAyy/VWLGLI
ydReA7pde2SVbIkmdZfYNXzGHHCY9tPw0269utTzggmoiXYiqVxHpDFE5nMSBdGNO1V9iiKiBDWF
KSnZNCaZJs+ewnqEmMN3wM5E9kEN2iTlMsbgcMMg+xZhv8ZrAGdczCwlRFdV4a784MgynyPbF+sS
tJnr+Sfl1HuEFNiM1XWDy0OgDgfx/N299VkZO9gj8chX20AK1tM7b/TvWcyzrlVwwQm3Y890uZu+
Z1z5PL2y3v5ALy6RXGmmVC3y3MJ1Wc9NDg5RPuFMgddchT8kzLAlQbfUML+c76SoHzZH1YjSXjhL
iBfsN4pRUIgghp1b41FlYwy3us6ikkPE2tmtJlLMsTe8+A2Nd6VCoIHEfuALWO/73E8dr0bVUrXD
E7La16d+24qGrzvhuM0PJ3CmIgSulJa966VIbINr0BxAvTFjNyTa9Nfag5JJ+OHHMCBXjdCCzfNh
WNQLD9hZOmJv7IYPMWOgP4yrcl8ycJFYbnnbDbuec+colTqgh/GKOvLWCx+9h3IpL0RR6Pp11R+6
gHP021WQRo7Bk8LAjaBT8s2YN4PvHStnYp+hj1G5ySfDfuLbYVYRSjKx99r2uq3VnLRdC/EQjmlq
ESnIxxK7t82Dkj5rTm4jurZpDHFpHXXPltJ07YIP0oYfYgHd35VWpZOHMtAsCiBAxKuEsvKuKrfH
QDU761c54qCGQzgOmL8S8YyCGtVPJNXbhjVYK+EUZTjA1oW4S776w5obuogsJF6b66UlmbKyyiuP
gTt9gYzuY962szsvFzNPmarbXRP3EIbU04dbVsfG8ovDu9PW6LOHDxsPXj5U6z33ECOEtuEhdGKZ
lhZnwlbiIDWpO4a/rCb9WdAg4yW3mRVkRJwybD5WeYBppXNwedwcgIAGB4IhEFUhnXuYWjcTqKDP
ZGpENnrmM1wxaDn5WVWFO10JP3dcGCE2827Tfjb1WNvMqO5BR0N4deIu4zS8lB2qQwHEHkMmCNzF
FIVa0irGAh2aJjrU49AnGkMocNLGmOqYs7VGNdXLxKcLCjwdZNZg0nKgx8iEj5i83hKvqsp0mcdL
FQxnr8GC7EPc7U2UKS7dCxlRy48SSruYCeTCQj3hxjT16qrYRvxx3Jl7wMfYFNwZ5d3y03SK7SWo
8oQNnBwZsD8oIDBP18Ir7YIS+jbQXWrkcCJtfWec5SZWZEz1porNiz+kP/6anaFg0k/CiR3RhP6K
VPuFbQVxwlX/uulmLErrXL2VPU0ulOxi0bt4nDMET2btRFIlRIqBiiwcEIcYO+k2ejmZETwsyk8R
8zMEsWmtapLQaU3agcFyftguXdn9rNsGuHhlkWIMEUM4m7uoHutEkGDKuA8XmQ7mlHUXfOmyRSYY
xFmGEu+EjngfkKhN4mm810OzhxnMw8yai1e2KYOlZTiYrHGqj5otaKr6sx+bt2Dqbyu0VXZrG4hm
Gd4EZkqiGBtchRHSmHIJo1c1X9Uw48HAeMjOsz1JDGke5236GSFy+zYq6U+y+itkcBBGUB8oh47v
A6N9xCwEQbaW5bV2twuLwrNHvfMywt9fKLoLiBpz7qFnikPv2EEfQhzTJV0TXP1agLesUFPi7NP+
WxcuZ2etzy3p7pZZgVNzU2V/GiyJdiR35fzVEsivIcQk5G2UHxg6uFPee8i/HD5vSYdmKHadg99j
+FB9TXN0qxz+rE37WTUdUP0aGXeVvBXUa6AUtDDCKDV2ChdBrYN/P/e9zfyOc6yOEP1rVINVjRwL
ZRrbY99OZTM0qdFVFhAGl6+l7FLtxyfMeCKqL9j846bA8Q9bQK5rtG23E4CQ++D7yO7btxp9oPL6
vFdevrluUTrAMxr3DooZNOqIdBojBN1TL0Ete2HNJ9DJZ9m558iu2Urkp78Nd7IF5tIN2biCGjT2
s1PQKusxbyW9hjUDO7LWRY0ujMeIoLbeeFyIe4RNA5TkLd2r2c1W3mRs7HdYF+k6ihxANsBZNG9u
fRv0ZL8OfREoBuNbGxe0LtGfoFqTLnYu0tRhsdpxgQQaS9xfjttcJXW1JVs0jOlsTKHVM1sg+xH3
yybUuYrw7LqAzLBMbqWrz2Vd58LlOwKnpgSJvKmN0IxquI16q054rwrVobZxnlCc7kcvrLOO3MM3
F2p7r87ryX56fEX5RPM5lG/W8PdFoPFdYS5CtiJsPhn+oxyShg35gXMLnalo3wifPtsp/GG26ZnG
5Bli+5Q4/qOC7jqrzHSkHFCU7u/gWbOILg14eSsqe9UjTxw6uak3oooqS0DtCltK/0xx9GryywTV
k19GD25bJtWosqp7nsV91c6/AvM6TE9D50Mx/LLE17CS6PZe7fxZh2OyGmTx+o/GIKI1wggwxBWd
vZvgOCmfKlEmvY7SDm28LWM8jVCzjtNXuZEPIaPzot5hlXS06JWj+RPjvBevM1loyzPzm3eNFg0B
deymtuqyYswLU+fRzw1zkTuxLKcA92uxD1EcXGrhtxlDd94D2hnMSVK29wIfOZPBT0F+bXTfzOOj
rp+k8l8N0yAcAHT5PV7Qz8YItmdDnIX4fde9J/Hdd58fTrfGq1Ps2wc6whBPY/QKu5X/5dAjI2GO
VHEouCYE52mA6d6tNjviFcqdL3Ki6rBuNhPzSPK5hsgWNopzKXK9XbS9H/zzAu8AgzFw3ARRQlg8
HpG0nvYw6R5+OfxR+3e8UxmcVTIBW91Kn4YlOOgZ77GBjGx4ZDJISTvmtf9F620vFifB6wssvjLh
BpVYeP3+lHN8dtCZW/cBaabZ3ER7Y36x2cC6FSVjhETYcA7SZZ1vIzR4kz+eIihmy+49qHqTwJH4
4Ef0IKjNFjYWpEamBACWtvvohzoN/fCXobSAhflexn4RkpcAYXUlH1FurtkWLDl60LDDiE7VpI2F
SeZS38XRfDRtiFPRs9CEAVSuDhJcZNvqnc+wgCl8b7CNQRyHNrVBTGQIgKwixRAtp8EMD5MdElOu
MPRdnT33x4PP2PsMGA9bym5d2GUOsZybLXHQhHUrIi8BrSzBD6+BS/ECaQt7lfJDBzx3Sfio4erT
mU+0GHh4l5Q39DgY/kIxUzxumLoGTr86N9zxXr0RnaN5Xtt3zeTZRzJJaWk2kifeYRlxXHy3RDUt
9UPPkLnTxigwsX02443o/Wcr7VtX7wgyV7t+Bx/EfAyOTq9fK+5PO4IeXIwcsHKIhRcSngIrKloB
iSq/m0dYpbtr5OLYLZ8d6PjRRLd3kt6Stbufpwnj9kGYWgEGvG0vumpYqpwQhKVHczWPWBIlnW82
XNEjOAHwXeucGGuyybVw1JmOY/nlTxhhDkX5rLB4OBy4k3gd4XJPkHBRBfkY8bThH4GLrttF4BK2
j2hIt40nEzA+CAgoIKe5xY0BcdA3kCnxBkEN3mVpv1OaZB4sDSDzPiEDrHukztUS5IhMzHwEUPmb
zlbc7RLjhxG9Uh+qQVS82/RtHL0L2whmRRHBYlA7ivex6OXOcTrML9wAPqyUzi2HlfzUAsmYEh2i
KCduUddsr8Q7guYLlHK5Dq+s7fAZ3NT1vlZSnWksi151e8RHPlFVIF7xvMg1B7CcBfVN6M4pn4pB
+GeHY82YMQ3mj4rG17g51vJ5Dd/RxAImUOfQMShwS9VgIKRN5TJkZY/8VcRQhi3tdlULkyqGLRHb
4iChvxRuX/hcnrV/LOvPjp8rzBpsSor9MF5Z5EG5fujYkCl5sXBsH8pbji1ggIYTVsjdlMCFIYn0
Bg0bTrNl+Ihl9bEq+4Sj4QcLUcYqZKjZuH+ZtbyJcW2JDNPR31Ltom9aURtV6DNEoAA1uk9oltoM
6hwkrpH2xAD74XbKKfO9Dpi9+BEHJJXaPNfBrvoGXary01ESEARUDVX/7Ey3kzKf3GuxAMfmAqHV
eYWcKC1HtHniIOMGpn6fXoju1OufO9fLx8ahiRBOPjr2KIIVb9htT/GkwMSoAgwLdkRMP+A+li4R
BRnvaQc28zFy3r2eHZApk8vAXiqmwatM51CW6HLi6tSb6pcZzcmV9L0b2xgIr+b71o+eZ/lr5vOr
9l3Abc0rH9A7edCzOcJ5hOvmk/Hh8DB5D3xRRzc29+uyBPe+G2Pq4zr3xznAMTJFBasPFq1y3xw5
wHb+HdcAZLHf+92aMvrobw8bHmvXzyNMUDtcFWKE6ZNQbmIXusPyfXIihlJ/qmZz/z2pVIwIxEYj
77m7Oh78166ydYjinmqd1dsWhofZRxeaxshOhTeclNGvtpvoeIPaer7tB7ZcrZwhNGFl2LxEdV++
y8ABaiLVSBJ/IPGO1063i7bR/xGv7rUXjvPCSEmelGvdMYmY5BoQM3BxMSg//z8Iyf+e5f+zfQZ6
vLGLQfHerOaxn8+uuZPR3f/+0v+DqujP1hjuuNVuSAdyI0JxVOP2CO3J8//+0v+DsCT6kzZhGkTV
ICkUow0AX5CcgIZhq7Y4bbWr/pWp/ceP9Z/EFyYhGiu0Gv76z/j6Q3fWSFGOf/ryr4+6xT///P07
//4zf/8bfy2+9OW9/Rr+/EN/9zt43b/93ex9fP+7L3I1yhGF1pex91/D1Ix/vD7e4fdP/n+/+Q9f
f7zKo+2+fv/tQ09q/H41AU70t7996/D5+2/+93TkP/7n1//bN78/wO+/PW0/v2o5jO//9Ze+3ofx
998Y+YtHfJ+5kQetVeRH4LCXr+/vhOFfYHEEeZ0fevh2/M3fKo0p+N9/C8K/UDdEMCUOeBc/9C0k
HfT0/S3C/uJFAYaN4oiGzPfhnvBvb+7vbs9/3K5/UMD1NB6M4fffaPiHldp/sMRgRymDV2noId4l
xp/6M5NPGx20G5/bojRL4jXOcqyj6KqDlaFBrgHPzzZMpQCI2kc9KZQXL4kNRLMrHdceglntdQ1V
vsBpnTQI2kwiPL6JK+JqX1ELGklG4oICBa2TSDQkeXcrjVHTrfKlMaXKnXo9Ni5tU59hKkB4/UsZ
BmsBUTnChLhFLipUtQn8IupiVHpLff+9R/GZ2e9GWeEk5YtP8rAF7RJV5bX5lvMujo0SJckdERw/
A0maR1UFsa+HyISRInuetxZFSM1vWy+Pozq8AUyM3kXtx/GH7xqeRJWM04YMDF0KWNsxhtAA9qcI
Z9X8K24XdER1bNHUiR6g7oc0a3Mv+rouFkIdpEWU3XkKlzcMAAnQyuN0Isg2XRYIGNZh3fvLfJSV
G5yowxFqV0YvKq7mE4dKGC3nkfNoPUJ4G7Y3ioDm7XXn3jshIBow+3Uyi5+KuOSp60vwwFRCAcIn
qHYkKYuhrqOkjfz+zTPkbhw5iApGboyR/JnNKLiVTij44K/NY7chAJQPb7SvDIsX1aTXXABmwAJm
TdfZQSsBKH1P17HDyEZUFZXuymIGxVBFsX6N5mA5ji4V2aQW/eqbeEuZx/Wp0wRoMQQRCTF3NDTO
wxZ3PuqXoDmRSiemScm0hTe89atzNPsYQo4J9BbW727cYLyPHSAuTcs74GUUKi1Tnpa3Bf6LOWK9
RwgVN5oPrYN4RbaJXdfhDUlbXkGjtY+Lo5vTNDpL5ruYhqJ9d11WCv7fid60V3fg42cMdVi/h6dG
10e4PJBrmThy9rUJwbDOtrvvAmN2/eQgWy4UTtb16MRI84t060/fBYonhhK1KMoaIG8Esrm9ABFV
zOt2NarMhigKQURW2VKL6mGa8HGrac7XxV3uwi2a0qXW182X2y6cSZMG7eLdj32bSRt6O1doUNxd
PaTDBNxh0MJLt346yViHqEglkiclsjK77b5qWu9+0Gg5tAh3Iqyibybocwk3JAXQKLjjmJ5hGFlO
eDu4xTxUaHs2TnNcWYAk5odBHPDRQvS5sSrBSR8efd/4u3ZhiWDEJMQiVojClzb1o/J2ar+9U7rw
IsYSAFUJA0BtuvA5HKN8EuJtU0p/WGvPsv5Qy0rycS1/zms8F6PgT1U17qrZn/dTxQ/eZFhW1+6n
pXJnPOwgqobhkNj6gljlvfjUQc6WRG/E0ZlGrKl3VBPwyt84JCGH2LbbaeklmgPRNEXYus96tI++
I0B92PBR1rq+QJyyJVx17bsIm9tNz+UJzg7A8NuMT3G3W4ikmQ8pBil5UDBGd7Yj/jGeg53H+HzT
1E9tGB8kEdXJzsrdYX7vGhQIC4lyD9LlfKzbJ+B28WGACj/d1aMvb3zxohbqZDFqnKPLw4PR3wFC
0fQ2a0A54KHve+Z/uL5aMzfCwqDRzdqL8HXjw5bJJ/hH62d3oI8cCvhlWsJi0RANDeEItoGW72Qa
tp03ThQShqZLzOz1e97b94ChU44CQM1iu8UOMuShBtnihuIHUaU+I1vhbBaLLV5N4DrEjJLYtQVv
8LS7yh0Lnxi7iyIAWD0C6gYK9/doBODTbafGRWI4vJu6oxtUA9I3ZZ+0VbOdNhS0uWlmm26mfK1r
JPVMIX+o9GeA9tRVQJi5J4fE9R20JP6CeeNlJm/Wa+8qwb4M/e7j9PgCZYQtJuRtp5rBJY/TUxlS
k62yQXpw5ObwCnKzsoTH76I4pow2OaC5Ch7I4N4Gi8/zeXMOW+M9x02sU0Rfg+1pnCMGIxVeX0GT
XN9tgiIIaTL8qX0bKbQlZCDRfivhA45cxbVwpPMmJGRdiwghpYnATHZOlW3SBy0E6n2P7t/00sv5
GjIswm4toKEeE9s1kEVbBwxWBfGY9gF6I++IPoCuCujAfzYKIl5WYdsBUOACf55BhS62eQxH98Qq
Z8DUvXPuIhXkC1kPPQKSjHH4rRgplEkb+MuBQewz9WCr42b4dGsk1Dg4R1JQe2/D2F3HMnqT7Teq
4OIU7r3uBIv49sL95jC29MpH4j0Kgs0qLpsyGTr14df1DEqOT7txlnAWZt32sGzxzSz8wsaCFtMK
VykuPBDmNgSp2joPpdmjTYf3NgZrczC5+RKLEjgapAG2aS0QQfrahw30OxTyL+pct2k80VU8Vn70
Tdq1aDrJjCfOkMSGbipHCh9GDpiWTprhsEZ/kwdDDNS6GoogCNZj7AfPjr8MufnuiYFmxQc9xXHO
ugEnEwk6nMcUVElX7kwIZqCRzREDiThT29zjEQBpD2jt5MNcFwKk5rh6Y5XwzVdF4I3XidojeEZ2
lEODkemG4XdAx2wcVYch1UP5FElWNDjk7usSBK/EdTfCdNk288dldiD6j+DaXQU9zsvql62Nd3JH
17vjEJyyHs++owEly+o0cv9zLQUkmhboiVyix9hGLkQN7QfOjh5sCTrIxptuQMGpI0jWhNJ4y2eX
pHrCX20rn2LojYzJVDrlCdwxAJwwyiHEv1E0hD3UsKks5CvCAZj3/dH7FLjBr7hkOKGYvStDH3GU
NRbU0mKGMw6luNFqvbFIUjzMlXdkBm+jao2DEk/kVUPqY9f28Aru1VFiP9ehq6GZsNA+mPp+mFjq
206cQtffIO7qphv6ZjAhfJ6cuVhqqW/wbu80a9d8hUg+m2Ta+9NLhxu9m/Vap2xSZ9dxpnyhQ5eD
xbiBxKpTBjHla5k1Q9weoK21h4q3086fcBbVTCHoxMVQKagvksZ1EBxbp3tty4gVG+Igj54TDKfW
SAYgetmPElJmkCDvA8FE4opEFKVVDZ37FID/gvnMrwbcWB5JH5oEC0LT71jBp+kRAsifEAIA6JzZ
Dtf1E5m3L2bp+F5ND6RfvWzr9C93IcibnKeTCh1ETUwizmchDzYmQRHG8dESvgK8d4BkEuxbEFBp
6PW8Nu3KQGZQjy2Huu4/ol7dDB2H36SH+qd0ppu6H861F3gJ23lkCvdLHAQJA60bU4xw1n4Pp8kw
hDJvag8lc+g30pD4DWqheOhkDgk69uw2fpTsiq63PccMGxgPeb9fEWuXxmUwJX+8/mLBUsYSgcfK
QzZqzOWVOLj2DQEMMfqvcKbHULZiP1DZIOpygcOZoLWXm8CzYEV8xEqtOC7I0qaaR5DB4nmEBgDO
XoAmcCY25LF9nzeJ7XvEthFxkpYqdHdbDav5aBWFD5f1uw5bjCXRlrlzVN+CdQt3ikz+bqIgvQcC
52q3qnQWIO8wLb3+qfpONMbIIy5uNFSJU0/wYLHeaZ4R8zJFDMdazw9+s11W7+fWQdaKAwI7w4Id
gy1QikvIMOMBSFIJ9zZsWs4rIJYJGPPztLYZwgeyRbXVybg+zWZAXUBQSX3b9wYSwK7b9z2BmtIE
HxuxY8rlGmVmgAJxDMsVw9SLV0x1+DoPXpmqinqp0phStlZOOx3SBQjMXLiATDPOVpjWtCAFAwZs
3NU0XeCDcK6gHgm2aL5AaZDNgXPPHET8rGaFomce750aWomENrTbb0NVxL5FycEQfLXWFpFQ2N4d
d0RcU7WN6K/i9mKCaTtJpE+g8ffuvHKBoKhP6RCV4JsiewlKL7oJuwYA2tbd0Xi+tdAxxbOZ93Ip
h3NMcfYAffue+W4xNBCULLMd9olBNS2UABTpGh47RSM8zH1n1InjW4Yzwg556yL4YlKfvq3Cyx//
Gpdq56n1hGxVVmj9AWHGeq7cUuxCtTzqKr5TxOtvWW3M7R//ZzyvLEo5QkpKoONtQU0J/anLQV9m
TOsXdkUaOvS56DIhU8UFSjpUIslm43A38b5K8ag0+2j0nUx7DRgx3/+aWFPdtPBm9HhATnj8yWlr
NSJv/JXmGGh66suw3+mg64+ug80BO9APCA7a296oW7dXfYFW+OLYzi8gGwdzK6cyn1JWAdptkGF0
iOjdQDZEYAdLFkPvmtMuvl0l3Vf9kocr6U8ecQ7/wtOZ7caNNN32iQhwZvK2yGJNKs3zDWG1LQ7J
mckpn/5f9R3g3DTkhtttqcjMiNhr7xBrLg4NLc0ZVm0HDthBZ6iOIX36tLW+TojcwGPf1R+WsK1T
Y6ZPbRf+xRnv7sdMVzTLk3kpjWzf9CKHps2SpjLAIPrO5rlsn3KBmGf0/VfqVrGaUJ5asmAYudJx
aDsrYk8Hn0L51oNJ3oFpO3FJAsA+kB3zedRGH5qTy3r+lHU63aX+aEb9LO87QxEkwNw8bsRwCNxU
7fv+z+anRuw1iLeTwYA+AyLHtw6LZxT3FvZLXqxqP/TI8fnC9semZr/7aIG+4QaqDfitdQ2m2DSO
rP6TlwEIyvOM+ZRSWFFDrGUkTes5BUDJNub7I8547PCvWe+O9+jk0lgz0humLHEHTZBdlco7R7oQ
+Vj/fdM+V7dQidrDKTI127HRFvuAzIxpsBov1Hz+DdbXMbI6evEmjcOQUX6mgTYONx5v+w+6bAYG
dQgj4KXeqyD1jkOTMj1t9v1kEqwzFy+mC8BTWX2irBnhFub8oe6cPgIS/iy7zLvUEDpWACrhLiYt
zJpfSt9PdChLlLzyibvltTSn5T7NvAWumwbA2pwmCa2PsgK84vGXydZXSXo/bhOZNtKx70dqyyQj
RaB3m5KL0w2Qtxm0DuanW/QEYqX5x8TY36gZlIvJeSZ/tYxxHT0PRahYZWn50ZQS656G4lU0VGqw
7w35F6WK3dD8w/K82Leo/zu0y6S0/IuXjeG+KJeD8vV6b3m9vcsNKr6wYLxvBtZ21Tk2m9pkj6cK
O4WVyH4sHdPdgeopk0hesflGAmnEw2B232obPoT4QCTe8ZDlX7X/2Y6utW+b6bXuLE4mSeLBCn2R
FjOjmvkp0I54vQkBnh/eDwx3HwxxmCYC0gp2QGHIK94IUCaXfaqGO6ukyl7r9ynjrC0XgwkPx8Bm
fI3VCwuUsr2bgWHgeOACVUFGPkIf7l1jU4yt1bPZi/WpORUtGLPq16OQljga5qNyGHONfgUO15nU
lTM8rcPQOcv8v94aInDAv8aYqHiqgt6Ihau7t88FG8/Zb62jaCuwbKJJ/YndrKZZIfhsjyXaxRRa
FApW/5/L2c5cKv8zMDnZZ4HFt4OUu6jKSURdoFOaW1zcI9R4zNONOS6F/bLBMKaLOBEDXkHgIfRm
Q/CbAe04C4gUQ5oksOeQ8Y+s91VPNq1rfy2lwb7X5aaJ2hR23jgWifbnJV6zn6FAa1wHq4D7oK7K
u/AOnezO7uuHzOnKQyMpR7hD4lTQbaoQkSpwOicywyB9hv3hEZjZ9rV226lv8xP4SnDFirPsRsJV
jH7a1+XNIW8Xzm6qqDDq0BpeyIyKRn/0I4fNc09UhQHS+hJS1Rs/BQOp89hvTwQT3AejMz+WLvni
gibPKaooYDrwoPP5pWiuRqCKIzOcfj8ZqTq4q3uagowhmVM/TGtzWb2b/G7tbNoafsB3EKAvhtTj
g/TcDa8Y2XEci4fAD49iBotchUzsTXPXMjSItDNepsKdo6rKOEbvwaA+p8w3LpkpUCZScUbSF+f/
fZWaNNKb28RBP/PCD81PZfwbbh+LbiAvVZP+SAXHYZdTulvX7T1An4VWDWJTtVWimTZw5pEs5VMF
SQVxnAHj5q0DCzwYB+FadpRl47sdwNWSdRCP1sSuGMnL4w+QhgYX+TxuAEKMbQiOyoKZveypfrAg
WM8NwRqRDquDBPhdlsWO16VarsE5n6Aoq2Jg2JSGTEqs9VTfmPft9rRrz2Jb0XoBrVkZdnqsyjXy
Q5DXp4qF5VGuqVGNZvJ3w/qm3VrtmElsu852x2TxTNwiNzzAd5uOzmD5wOrsJsFI66y8OV56IFuH
Op+z01R7a3swzDaPN3jVg7khCW2Nhw1rfqtdSD9OUzuaPcQ/Or3uxIRzs4uPxivHXbhN+yC070OT
iRU82opPace9rJM5W9f90QxewzD/GVmqGFW+11/MDLRmeNHSTSPJbpN4HttX1+Pszjt11082Vd3y
t/b1kKB5xqFrEsRtsELJ1fV2ZzsPOH6W2BoQp0U16ycLovlO+91nOzdnKow52UJDxAv4mu0Y7JAv
c3EMmZNK48smmgjnAs5Q78YlpO4YVXZQxG1eBLvayMh5WZxDh+cJbDennjvPEmqkc5uf3AheWps2
Yip0k+iqrKmGvKs5ljpRHi0r3/ohk0biqvqyqu07MyzmkXleJ7CIy65tW3WX9uS+c3Y2m4u86WmM
EOmE+8tbpnNjLEdXkN/Zbv4+KEe8dP68Pk1mIQ/dJjl9MLly+vX1fVhqhp9z9uu7wopKP5PJEprT
jgOIwpNUaUYUSp+XMRsPPRlPDFeYh5TTv1l5Y+xDIqKZIuR7I+NnmYuvlBSKizSbYzk13rXwi/9C
M/WpL4BwpCjudBqc+L3dtfjTIKy2wczCujCVlxQ0fi2z/zpNk0ABnydLXT8rO59PuQ95NZXIwFlX
hDsoWjOWY2ntmtxgM/zI4Mhz3DLqBCE9moq6CKe/ua3/9Z7i+DQ6lsXQ5DWg0I0pxL5yaD/GcX4Y
8vS3s1s05JxRVNZhxfQtLA5OfxwM2Chng6418WaMLnPI2x0MOHLy5qtH85XtNGy43w0PwH1L4g2M
kXPX+7U957+OWpNecrpSMywHu8DmVLQ5L0w5vzts+c0NfQ2sEzaMDYQL4Tm3Sv2UOn4T9Rvrkr0C
cqueDtij+TuPvGCND++bG4x1Zolg75j3ALBxkAY/Yfi2EOukejtxG9Vje9Ju3Ab5Z4Z36ASU/FGo
Ncod7KRzBjrP9DirFuvkDfusKH849//o8PameRMDWrElFnLtYV7IdTF3ZVo6PIch5gK05LvcezJF
8dkw+nXdgiLSGb4ufrhCra1z7PNA3kl7PMGPnQKTAr+qivo2g63iDetAsjF5WgYJ+IfLCFjbyqLG
C8ZXZ2uXhE2/b2lfQ3JWHhtfUz/yFhJSVr2iSxhFrMXyqpf8ze2SrWJ+P3h+n2SrfxSa3GJL13S8
tqb7/t7W7o/uaOVKdprFdutSE4w8lcH6lG/telJsDds5aXEYXYCJKmNJama+rZ2cj1aZX+w+K3hj
nj2zse8zGvrC3Hp8zrXNzHb5nhqGHMY6RnO12ZHlj+wOzyS3TcjjE4bTjtf6X0lInhcuf8eqYxGS
Ps5z8eGbnJGWkZf7uVHtUQBqMyub9z0e/0OfUiqkdbqzhtoCojMC0qOEAY+vfgqOikFvV2vFUcTb
YXRcousqY5sV44zNwiUig41aEKa6YXTPuUxlCQH+W2BSPARh86q7IjjV1pYfrBSCpBiBgnxAe4rJ
XyAKOx6ZzOzCBpw/DwfS6ehwMO6py7QM32Ba5362EaOY8UbSHnRsoPWXqTyvIn/zvNpNCqu/2xaF
z4y98Gb7MvK5HYleqCbzpSb7ChCbiT38EsIUI+YyiLFzvThQfhT3A9fqyjXuci2MhSqZrTjLQcj6
JMK+oXkIxqOpliikLjxZndfvnRT6jOHEELstjEhLAz0fRQXTowah4iz7akN3iHXO2GEw0y+WkRyW
wvjkFYuh6trWcg+lOrK0Z00EzUs8weO4E5FPpRmnzeok9q2HmqUAUrJpuQTWShV+h1Wz7AOTim5F
2xy78gNFBss7QGOHMkRDDydWKo+1D3zYNOF/65m/TlP5sVEAe2RzeZLuVkRra7wE+fIhNueIIfpb
T8GpsKcLzbAEV+jPZVj9mXSADidI8fAZ8kRr5sRtua0PHqYLd3zJESFsPLI4CfiDBUPXrdtYIUNO
Erg15WQR+mirWRsFORtzWOu3RmQJu1S/MryzbsPMCownnfLqsQGPdLbFScwg34BlsvdttNeIHBvS
R71DkIbNsfOXZ7c3KDGKsbuvMpe+DqNs7JoD1/zQYJ2q6W+G6c0Sik3NqWdftFq3u7xHshv/Vbh1
tip/Nk3uFcdsnIiExPawjnPSbYVN/ksdz2b7YFUzW0wGi6JzLFnDWRBDbWVtbEwTZ4ywrv1N8XXL
CYdhuB75v+Ndlnyy2iTcRM8EdPvV50Rc4c7KVbHP3OraGz3bXmnsL6P232YBNb0Mk80Qsfxx5Tmo
xXcQit+m8oadqcjyaLiW28Z+mIlqY95ycjVq+tz4r76zPfiYXJOMfKIyDeY9e0K3SLg2RlubOdNW
1z5Xk/NvKaCtSi7Vg+H7/60F33Dj9PeKuUY+5CzIDLx7w864BT1kYUaKpVcYiebvkVg1H1hRDt/a
r+fXinFRV9dMqYpq3mfZ7fkZjO5uNW18rN10mT9ne2gi2XbWbhpZQUMIZH0MkQSRpd7UBKHEpvMt
NjVKhqs+PZNuYrUJnKtqT/MPFNwmqF85OJ44dTEhrDrycIohK9h/GPuWuLS2b7Oa20Slxju6FYmm
HbJpMyBaB0e/q6jk+tDa1TmGfykJohLp9uD53VfQ9R/ERB3gSkHyBBaXeRwh91n+t2/yDMrat8/N
9EC4ztF2DW7/UA+ILh2zClBNBqGsg4d/Dfr2L4EcJL8NC7EFfn4Cdw8jI/UinnmccrEYIRgtL/yY
G2Axg4KmYq6MKDA9i4DhO9F6zTY+VH4loxXXT1MFdjQ1SeOtnCZLdw/7hMdhMA+ZNZb3Ocw6WMI0
JvPC9q5JtJe2+TIyoa+KWq3zWut6MoEx9pbrbbvSkh/QI+1ZMzE71bXAu490FYibz8bOj56p90Ew
eXeVm/6sliv3gxOSe1hGlUm1KsI4b1q2h6r8BRYSiLM3BXL3UbtEV68wcYzo7Ed0hZBlA8dMD1cg
rnXvuAKlsmEdnvvZ3FzLvf02uGmiBpBttw0TrDVmagCUzyNOyPy5moc3/ybzjyO3oGSKLBl+uVkH
uj8OfEJ6iLvV+GRU0jJCPdHAVscpHB6NFTmCpOancnS9HUtCQ3M/1QInQcuwOw/o+fkJtaXCmSt5
vMve3Ic2wyclwwcn6D8mykvRedctFy7fXh/EIaeRVSp5F6LAhbcLMtis5hld41jlSLc2+1T534Tk
69TqiY1P+SHbdBdXEJ5zRrEgu1rGfZVFzLzVKQ2Ie+QPh7EuXku9/Ocw4dbFXY/Afu2b4WWD+EeX
qaoIwKaJpbMdzXfT78FH+ZnthCR+Ey/lbrZd9yHtkiGsManNtFXusFHrDrwJ9o3IcrrwbIsGB0lj
+xFk5LKU+3Tj9VC3jc8kDQO1+l/l4HXnrByuPutZkNTsYo/1cqIvLJ+NrHYoYIiYyxXZUbnT88qH
6A8q1SQEDk0YTcscHoOpPwfL1F/KPvjelHQPjgtTXN+0YWGkiKE1FOxi/fJAMhGY/66QFdTmCEB1
ps1HYzOelxKkx3GzO007GS9FcbnBLUALr/DGVCUD0ftZmBRL7d33O6NtADc7jqVytoKE/lvurGX1
kp4ZuDIYE3XgU0wKBjBXI8C15UCW2Ou7C3jfFg/l6idy8978SaM8OiYhG2m/HiZBKW16waWdQayt
pke7SNm6XNBo9eNXrQLw3raI65FQaMwfj1lnXUNcqlGt+ZTdlMvYs3soB2e7Yi66K7maz7PXsPp3
NCoU7jYqseIncpCPbBhPOfRaHH04fvYLI7FLOpKr6qYgNblZurtyxL4zW485Be4l8F7z7p89Dz8q
15K3vadvxtsyWuDJmBYwJkLtjsTeNNXUR+lWY9TVBuNB/IhLlT3kVXNcTA+/Br1JJP35HYYS0wjz
Jad1jeMcNJ+FQKRge5aBh5euh0e7Ne07Q8IeN9NIz1izJFnOh3Hp3tYSpwLj1JB9Yum3tvndhtmn
kdk/+86aXnpnxZLwj0KwQSqn2sVjMLetSIwphTYRZ0uKL8Ad4vWN+dq7vTwAZKND1rOO54CzwMas
7ENp7nkLNl/u3LTCTN1sX4xEcbGv+PbA8KLOnh+dCuq/D/24DOWFQaCzWzqd8tMmR1Qgg/qG/+AN
5mMYjNnOHSs7sTndMwC2c2exmEbKKF+b8sNa66TovQMgFG3PHKP/uNc1DChwvVOO34c8jrBJ+rZ5
Wr32sagIEMkwikCnNvzQvZZaS/sbPyAyCLRZXJxmvOQZbuR8thlvbJd5G4lMreU/CSdltCVk2PAe
lsYfUYDqFPbNSCTAVzZ/+u3HXkTrpF8x8EjyPhjttTxfDIhxd3c3c08wf/uZt8/D7qdWNJvav23E
XVChTLMHyHY+ZkYEd9XooRPk3OBk9iiGNqycBC3LgnPrqpsiL2co8uFE6s1XFYoj66eAr+qS8mCY
ipgNKffWerWYX7sEjgBrdUFbJHCAfkxsLVfc2F+UwVPVGMXnJoNHq8j+YM06Z968giu5RM8uTEZH
NAOUGaqXLYVmXsRb0zMu8kPIr1nB0o0usxy3jVXHmNknfiNO6/noGT4lP/RIRPC6CWQsS66FgFmR
DSB2xHXxSfkUK8im07hRl2mo3kyst+LUIK+4sb9VaB3xg1Y7jDxGutzV5iSP2Dbe83WrL+VkfoxF
8EXept7bX0S8YG9urH88Xq+2O90ZZgEeQ6zOTlC3NOb4NTcFtbxDyoyhopANFTEv6RQH2fprLfKP
qcI3D5c40SuIeiWN8S5r2aq1Gs2uNh376rXFbjPsR0KesIMuHp4CVhVRedb3m6j/DvNvJuoNVbTK
E9Ka7u3ewe1o4adlQ5w3vRct458s1zatDh9ejpTLCjz7JZvT4n0gVnm3FHVBJJDmohtDxdgSm0dV
JrT+eu/fhkct6/MYCsHXW0N+8CQjTLOZbYor+aiK6RF7CkqX7X4L3+axHu8069yibvHsKDQWC/nY
aKNxEHUygsytaTqeRW7TEVcYyOoyViam42Jp1QGZ4+Bk3V4NXn2aZsxXczq+NI2cDu7eGgf/xXFt
fkeLaGDeewIHcreOxJMM3YWL4Wj1mUjIYkMsXa2FWuwzpF268YJ5QRr65sqcd7lDdBJT+KjEd5ky
vqq7VMY1DclOZa55P6olxNlPilZZL/1lWBl8VZiSbYiPx8AZT0osSVMH1xTj3r1nH7Ou+TUrw04q
yHe6p2lPMg3HDYvXqIzPok9p0ShBawdapIMVeAAPuhCA1iXrUCElkXp2+wLDe3/q7XADe/KXHUNL
dGTagYtASajRl/B9TdaOl9Y5I3s/LiQ7AbRs5GNKBT2/4IiAd+zhuHAdWvSHlo6yyn1SR+0wIMi9
TR3TL9Q3YqRgdkRDpPRNZcnN6T8xSAS7pXqvB3OgK6MnQZRaMTpRBrnpL/ucdbT25YV1gXJfpKN1
sEvSx2qS0hhQW38dm0yroaLPIrQ6srv2nELxMJ2zLqneftfhQvaUvhjgTaap68ti6sS2QyZUq+XQ
kZe4kXF9AlapSDTpf5rNs7kT27wFIEBXezZPBL8Ma40TPcUlLJZ6R1dr7Qrc3PfouUCg6AL5TGyA
Y860xmPIWwWH1y33FLKQDbDKx2oh54OO568bbm8TGRGdBR4latJ08sI6GOKtFvPt5CyGn8nE0cEN
z82OJzTIDRSqhLak3RHcEZ7zbOteqi0xFBnkQZ2bDOMYdKhOg9UwgyFd7zswgDGC0kEabKd5t/o4
AW3VQ9f4WJBIafmv6NRRcY7ujIEMmbDIroMK/vomwFJLEPLRe9GBml6xguD9DY9Z4efPt+5rnkm9
coOG2UtRhLxE8qG06pEBRPWfPaG0kPdHOt3AorMlCA9L4PSxOd0qzQZ2bZOYGjJJB0BQ2EGOFZCN
IkVKs+0nmicCyKs5+yum7I1iJ5H+DVZNuVacPOvOkJpmByG0dn2awGsw8s+PRpseig7Yc+qsQ1EN
2yV1wv+GXsj96JJmNCx3WcnMRLVhG0/zNuGgJgBG9JSedfqy9e6a4K9Dk7x2GfrDVrEG2zRvUHM9
XdIu5NPnXxQhIu6M/8wOWE+kAKx2s7lakU/A1LEInrqt66IJvz8xKPLUxd6EmFkqihyiWjCelsPZ
MrMvTYYMo0ZMQWoux3NIJsgo65vgtPydaFOjtByq71k7cT6aFdFjxkCXxWwBh31znD2v56s0+1lN
Eg/nci886d1vc3sIS9ePAkca8di89zjtE6cMPsZwCyAhd/4s35waz7njYWmfuSPMek9pDgyAzzot
kZkLo3rNcszw1UKZaHVwe9TWe7m0XyKEdR+1YL1Q+O5lXUa1s/Ga4nMEb8J8jw/gTDzLtO9mognR
IVrODfOAJ3+6q5u2iFIAt4NEPaR3YCxUKYoRb/qLpbrZCV7XkzvCFFkF9WBYvjR+O7EZ3vkCNLzq
wZdnN1jjsX3o8OZ9e3P6OVvQ0Wtu3NX97Jx8T9PxuHdZiOPedbnRB7n0fGb6sdST94z3C1/WVMAW
QpwzfbePAaEW63gL2cuIJWrC7exW6WURxvhhNf867S37xWQg3fndpZZi2us+o2dOf4PFe7RfK/bf
yWD4V6YEfHUTFXbbD29d6m0HI+RdIOb3svEO7CforTK1JAmd61OKe+yAb7bcsQMUANwifsoQ475b
CjyQXvPqmlV3qCfy21RxNTNloIA2qL2j9z5zGfNHtt/MXJuXfKJdxbj3ZmOS4klodU7zGz51C3kO
PUKt1jAfJHN/+U0NGl1pKn/yL6p0G49zZ/xA1vxptH4qcENf5vVfWUwOOU2I3tlNWdd1fgxbnGCh
/DT86m1zGe8VQKAyc+5nMkNIokTxnWzzHGadeBMp8oaYhwMyHD7PzUvKHkPjyHMTwLntBz1Ffbe9
ZM1GxIPLjuFNCu4IH0hU0sZO6R9RWVcWxvf7pV1FMqj+V25uIqCzXqVe8TE7nC3T8minCAz2Wtxo
W3WVs/WysJ+AKjSkY5TpwRQL+0dW51Ou1bhf3e7VXwFeDNG+lY6ez/YwHbu57I89BMRuLjVtFalP
hJIQDzbKkV4kYEkCxjar/ud1hX/WhvohXo47Ylv/oDqOmH9H/xCa1vctJk73qjrnVvhA/VfdVcxo
kFjhp6XJH++KxzRU3hNJqN5T6s97Nk+hVmhIa3ZB7IVDTYUJem+T/5ks2ntl/fxI8I8cqD7Ze1NC
WWw1A1RMIh+TYxyzLW93nmFEBIsRMmSo9JB6hrOTdzPlzCFdgjpSOrgn9EVHoqyGd5vR8MG32UMB
lwGaJq0gcleDwPa+7Q/aaP9JQQgW4sN9WqO11UhEvdE8Or47snjHi5m7/SBujvt5hOYPEVl3Rm/X
9C0pdZhbH9sxEJFR4jcW3vweckbHeH1I2G48giprxfdo13/sfIICp87YMWXj9OT+aQJuGxMPZ2Qa
6S3GgKHdakJjUbQ15Cv1PyVC5aWiQV398ckgu4b3pFiPyzpkV8tr4nUCvBAdhpnayl8mn+0AMw4G
wkkigSHk6gGvSd4sq6lNplx1cRnyBZf31D2SskVAkmpM4l2AtBABIM3zPc6Xd7Ayk2ZxgzWkuNCi
cL8ca3v1Z54oNVb1SRoguhn1zFDUFyXx5aoG4Blr0XM9tfYOyrHC26NgT/iVzhVxhJI4idsNNljX
fEMvpvkf4pqByKWTVjSa4Eh2FfxdVL4nB+CtBmAisSzqsvx7ckbvYCjOZh3+ODw54DF41YUY0nNm
eb/jaL2b4T9BnKRt+e2ezD61cw1Up82s/5ARdM1Twzxltv9oq7Y4uh126R4NXt7mmFseEmQSGLw/
efUwFWbku7m5twm6O1AzcPe6G6AErGfp35KWioA9lDPUsk8yS73EgWN3Z+OWP5UZ5dXs+CY9m/Ot
0p0bDU3xWmCvTNaZG3dAMFvscdf33YvFDqszv7vFf1/Ke47AwSlc8kMK4kSX4Leu5bdlFhYll/Ij
EDT0gtsekm4qCMW8oc4sltlrssnPwneJCLQK4NlPuElIJIsSP2jjfi7eZl/9LUp6Fddpf0sVjmfP
J5St3jBHdF/LLftHDkSBsbfCOZGH+DgpV0fNmBiunb9Jt2ZvWA6MXafqpardY7qtxBsiqwoR0BJm
NqLmpBv+eziWrAFF6yWb8Yb+ySewkwLttvPE/4CUfKsIPWTuCmjVU5ThBLNIJIL+FTbEPDoaqIn6
vtkdqqpbH/lUUXSGZ9i//5x+y48IVPkDCCrDzgJHlFjOUx8c62D7mgLL3/WN+9I1YfM4KO9LcGCn
Cj1ZZH78mAXauhCQyXk+rqdmSvEBmJJZaehV7AzcXo3ZkdGIEyRaTYbWk/rQQ3FLLxSHRZMxoaX6
So3QRjdjRI7vtyb0YnyugHLhIUKSN7fprFdBnZAt73Vu25fBF/2eJMZPu0UZJTWvOLn5xIIbrQkg
Eo8NTR4KAWGM3FF3AYNSx5P2g+nJjyGdeCNKNfLT6n7Yd10cVt9jhI53OXDmFKedmHBD1/zu8tmS
GGUqH0jEnRysPai0qiDXzVPtFE9d7CtFAKuGiS1LJk8WOUmMH3EpFdWHU2btoUZsnnLICRuZG4z7
GY5luDrjiE2e/Vm6lHunuxvH8F+z+QDcdonVCCHny5NijgvGi0TGmi9rP1zHCSuTrDrkwwI+dPW0
g33C6zgR/L89dXrkVwu+aDIOd8tfBYf/2Hp3JFVFTMz/ySU/CTM9SUaiRo61MMCwMuQqsibYErdt
vatsqheIjLgzKEgZLFYJEUJbooql2ns1sbpu7QAUKWrm3tXH0oSytMim2+HSVk2Sbs5jIZh71VAN
UrkCFO48BdgRR5GBSuruItfgA0cYirXphjf6hIc8zF+NNgTpWXEXkPj6QowJOS4pf0cvkLDOUy6P
XrfmEfBvT0bk8jgsQlxFmMehcyJebiY3J3Nf15tlq0XGgA06e6psXgAw6pPl0KcusEovbkMwpZva
muLZ/5MHW/q9IRpiBmE2gh5IANEUV161XTNTNnG6iu5P16vIGLbqr55dHikodxrP9GdS4XBvevNj
YLjuiZSl+w2THQEXhKT0Lgm0hPwWMX0zEsd0m0Rqj9rFlN6O+OzflaxBin3jDchTPJQuQryTz3f+
wOoWFkfVsQ6DeJ7b8MQgw99NgTe++XNN09EM+7BYkNpyIlqdqQvACasCwb9kAGX1y9FycHnUDlVj
r5e4XhmHM/qwnk8EVaaF969omGLJtGd4+riE02sxZMzXXfmpML7fL8XfYqQW/0ZJoIqm0PXCvH0A
Wh5rEqxyTG513lya3A+BlLcPsSqoFdKQhnqmlKwPvYXVH5CUtIPTKNX9LdY6bbM3NYeX6iINp0CH
45Nv23pH7/XQkVYO8hJGczECYtbEcHnpZ2PjZa0IdzMQLyoipnfmwrwh/7XW4pnwJbEPzRopkmkt
sam4rWi874J0fQYsI0SFkA/f/5H29tuK+R1ZZ4/R5A92YYyBLaufxoKxLsU1mycgGuq2i9XWGyyN
sn7QzuVhdplYmYPArBdQ6q/N32JKh0vV579BV/3Q9RJWW9bnzvEw+9h3vCB/BAm1MUnNRGM58tne
2DFrLKcZtEG0TKu7aX4uSIAlA1D+imAgHakczaeuu0/zBWOS8Oer8dZ4c39N6+JjHH3ijKnEGYFg
oNEreExp99YxVPqCk3gBcwoofZdCHC0stXgr7TNDVcIi0gJqkOuRYKZcHzcq6INmucS5qGeLcpP9
E//vq9u/+98vBT+FpGnEe0t8/Dm9pbL2CiyIg6JOSDaEy6o6+65F4F09tR2wOEFZrk6HNu5CPJHg
Wu306n6YerCSevX9Cy7z4MJ+3+DiDY1/lM14JCURFUacB4XfeOzh6zy2iEFopmZ5EelQXhgZuWyD
SN9EF6YXy6oN2NtxOrVFsLdTohv+9w8nrQm0+v+/FNp6JV0V0+Yty5IIYyRYSqkdTQa/LBRHyv++
nFMBuVDhkTBddzv5BqxtS+iBWvgxrrl291RyDKone7jI4e7/yHqz5UaVruv6ioiAJCHhVH0v91Xl
E6K6Td93CVf/DeQ/3r3j+U8Uli1LsgzkyrXmHNOxxvNoz/bBHz2KwZwhp0xiTAc9hpxOlqSj1nG3
agwFJgoO48qPTHkCub/Kg4Jza7kBk5busAdUbBvJyoxUTpM+qi64s0jCduMnNMLZoTXc+lIH6lSE
E83COd9U+Bexf3cQ8McCHIgVBam7a1DWnblqDTC2oE+meyt3nePYo0gIAI4hMrEPRYz8WCh0wCsb
yOCqDXxjg9bNONvLp/n4XB9fDQHW4ciCrjIu/6nHTaTt61xjr3CQEzMIajj0IJ2EgWnxvRyxphLh
Af/TWo+9f7bD9rPKsENM/TEpouBc5V5HsTFuWsMwjnXx28MHscAiTWyGGZ3txDyZ2BRO/q4CRrQD
P/4sAk8d3f63TJCU0RX4LdH/7r16vIrOsjA/mPl6nPWz39KQY8sQ4kOysY/M410GrHd+nzz7cW+c
+n6xo6F6xBsGqagc17LI6206cGgm9BDNMmRMxyRzrKM9jn4oRl2Rr4ugRSVKwAEE4tMYUOr7oJh3
UdWMW4/D8dlXkLxTERhbndJqwNHUHhCYw4KMsUr29m7S1lYSfnEwi3Q8iTaUG+Ds/MvLlqZM0Jhs
IBb3hDcy8RYhW5Ksx0XQAkNczr5/lKHaLQLujyxio1haoj6NcASPIaMaJ+x9xr71NeoCur3eoE9f
Xy13Rf4UmdZ8dCqjPtnLTb78ciMiIodFxQ5qDrpTRVrjiWogMtMzktmPWJpwy/Mo2yoLthgmoSFe
E+zgrAcDZPnMXH8Csg/jMPVRwLkWHz2VlIi5nCsTZHUHu2RyW/9W+s2bQhIBDMZhz+BT8wzMTr3q
UjWDfGt0GS7qQ3XK1DUM4F9lAbrL1qoZczsm3WBw+IVBO6/0E+81QDNW55pWYDXt6BTvfDfUNTan
6KOa5BtFc3cwhtR+VdpDhlXWf0xJy7tCKc5ljyZU1Lv201wAzhHRtzmc9dUvgQoSYtPvfBsjBzWc
QntIpPFapSJZY6dNNigaOFJsrzkkhjK+T/7Hw2DsSVh62tXeHqIDwEJO8JsBGzJ2f0BrHQ4z6hpa
YKGGyDwlhwLHiBkX40eaWWIHB+BGR19vEO7WL046vxQLoTvIZf46LOpzmDrTPhYifIdx/Z0UFxCb
ICRPRkKaRt7Q5OadF4yLAoQhDhf+yiiSextI4oxtrv5SXRnENntQWCxOqKXwblosCEOKq4DRe8CG
eSiQgM9gl8+Wc4cpa/xAM+zsM9MTu/S5ox9yNNPB2zDCO+YKpF+VlPmWyxOiT7oznjbuSyk5K8jv
ETq4l9Rdc3x5Jzept4ARf1sCMpaRITUwm0Ke2nl+KhRkfWD7v6KumPeuFde7QEO5j0OHlnOUhEeb
/Mpnp0FMHfIO1h3HjO0Ht9j+o/C48aFnFyLfoArHUwlerNkYYz1t8xD9rqkSMBFONEcUsHTiKlmm
z3HrBOcwaREa98Em5pBYR6G/B0GfpERbRtPBLujdE9igDrOpjZUXe7S5cQqiutwF5VRv0LphMiVr
xP1F30w8K2Hnlyk0ScQALu56Q3JyAtO+eqHYuWr4zbNucY6G5BaInw5qfmVV1VlRe3BiRz1Nlavh
p+UpZnj6dVNPXnCqIv2Ph+Mc6npxsZkUbWq7h3LdUZw3FRwzIaMdTjYIYeMti+1hN+QjNPvHjReR
pyEYXMYofHcq+T4xWz/aaJFW4VgIiuDPgCHF2szxt1fi0CXSOrGNIlo7G7vswKF+Kizs3owggJ+7
KNk6bJMUmJGzEmEZI78X0ZmWZ3RuPfWbxZ+jJKhMRn9cl4XDeorGncWa7YDcisH552vtFhEN2mrQ
Yt1QNZzdqLHPj6/k/30VhcFz5M7j3s/THwwI4UO5Nm6r5aYzfxojJLUmoo9RmpOBm9NQDIk3VhjZ
l4ytCIc1CICM1AgGu0219u1u56m7DYD+3PS9vtggNi+Pr3QbYPvnaFybI5N81GvMXclZveRTVmIc
NJFzY7Gme55bwTa3BqwTgmFOEOqf5UxBVkUp1oXKdb9uBqHF0cisQ1xMDioQH7xEghhoGEZvY0WL
SEDDPems9prktPYQcRa7DobT16/L5YnyoQ5Z+bNryZ7n7CAGCOjJsHOpvQMzWGZmkXf596YJhvIy
1cdiKqJrh9wpzlWyD+z+uaspAaoFgcqoJrj8e9NlTnCRGiiMxbzSFd8BNp2TePIv2mX3mTnTL7+a
0cMWcEt6f+aa26GpTn2AbqnMYGTMqLLm6Tf+opVvtwafqLjS5iT4VgfeJVqeKsSqWxfaOw3DEJxj
zDBtGKcXab9UwRxeUy6PqPeiY6SZeHnLX8jkNL4+7gaHVNIwiSL93c1kv8YNStwOzXlkPAz4fCvb
ZrrOL7h2W5pOOvpgX1eBH66tJ0ysxi7rEC6bsutPflmXB8hD9s3KuxJiYua+BnnJFIRmoqGy6cfc
zR++dJJPetVwH0sw6xjOsKtCRWyG5BfdSrImShG/mxrGR90Y9tatjWktwLHv0yC2zpI25hgMEbyU
APJ9TqkRSSk2dNybS4WMbIWdmmsKMkBk6D/zpERy6oPXtfo/SQ3meUjU78LglK6Nyrzruv3uNxY6
rjpOni2iOJYT4B2g1o61PN8m88S/dGRNgzi99gdHHhqh07vXebTMnOqA4io/295LpdRn3IthhUAl
aY0fXp/easNw/pkrLiGEiPw2lot16+jpLdfokUMwc6yy/Gsga9JLTM1j2obIOpt22iANgOVAffhm
1GCfkUX1f2wq1W5arA9R2V7rcPgE1KKYuFRoSUy25G3p5ffK6lF14tMYnBwZ8Gwr0NxIlw0QoyWq
pA9eLmWRYmelYiU/UpvO/cDnuAWb7XyY6AyZ2hfe4fFT5Bi0tAMnvD5+1wzK0zCV0Us6ddZ7njw9
HgRkJX6y7fmtXp7fCjL8QiYQ9McTWjnBQcK1YTEvL8fIet44jTIPjyd07ZyNRm/ZpM7xu7MU5xIF
wjO5INGH0PvHdycG8k9Mp14ez+CCpsDRlBirx11VK0nyM/zAx8vFsym5GDB0fvwUISw9HLrjl8fL
qbm6yjFosAc3HRi7r6dIRti4jmc9/X/vga0wxQ0o2OUNhwA5D01nxF/vP4GyBGUNR/Dj5ebBQ82D
mO7yePCoorvrlxEGVv6ar/fn1/FzUnq3x72ym/MLsni2cMsjpF7yxkaLUe7yWo6qk209Tgb0Z+5S
h6jVHPve+fFajnKeaiWgt349Fg/u2H5EXtg9qyRH08WvgDoYLtOATudxlwQYBpTLR/K4y3C83Ppz
K78+VyEZxsfegG1w+d2gYVpWle3X80O497M6/KjyxH6Gwfr1GKEneZlszMCP95/niXXIINZC6+0R
QCiYbpbInE2F4IZNWvonbhApMo+uX8yET2nW/cfjnm2qS+UZ7MK9ngdEw91ptdqVHW0YLyvEu1uH
T7Ht+HfTD+13CC9H6NVpF6v748e2Gz3nDRk8Xw8OTeh0gXknwE28M4l+sbN5+vpZy581zl7/dQ9y
3ytUlvbrkfmsXgVrztfP6lG/YZTIv+4lU/ZOHGHy9QYMEFSOqcOvn7lV+xGPk39zc3RRuV1WUBKj
vT/Y+o4ZIdxANyadabkr6caDeOkgDuu/5La1T0nqP6PFP2V2hdZk9g9zJ4wlC4YpfTSYh8YJuztT
1459x2ItMz1USpAZtzps6nuP4//shkDW5cJR4TK0buqmvc9m6cGBgTNtfdAKsO5x0GcbBl7Bxl3Y
HYl7UwWT8g6u9iGqMUWDSruUuf9OwIS58szURwZaIxmvnKQ6Bf78Isuh3HpsjrlMe0fMRvrOPB6o
e6E+nKmXt6xIncOcJ78e9x43yegmO6dGLZyZtj7LUlNZ+OyVJKP6sCrNkxE6J1wX5i1slXkjkCq+
5sU9HxF52Jhc2fpuwYgbbAh8nDsjf3wskKFUlaKL6TrLkCb21tbDah878mYt0aHWJC5Eu+JRD6GA
DgxfZxy8jCJYdSO/oxVIA2fV9DLeh0kqbzPQ172NL3T1uNvMjn2T3p2p0QgOGvBQWob2qsCgRIGD
nQIAm3sTqXRvTWrtfbSZ5zGo/YMRuZ/28lbcuHduj68eNw4fUU439NhRxdI/KyExDTi4SlQ/j8+p
cYcAbrBzMpe/4fGtEIzuqjWbbqdi3l3aIMdqc4aE0DhDxN2wgk3PJ05NYmFflRJTQTnhaPGFSwTB
BDZp6GNo24k5roemHe+pyoNdaybo2MOXlm7PFSSoc3scC4+vUo/WmkNTfvO4K8LxN3MrcdBWrG7M
wy/laPaHmaLWlyEyXUzmdxGY+Fr7+ZQ4aXkcu5I5aIIrzYf84UvM7IhwKdwEUTw60utczfsuE95a
FRVB8SGAA1013mWi0reejbTsjrZSP4yhhtg0o6uKZiJ6vm4W8wWFRbojlCammun3zF8hoQ0VQfOV
99f1IVH0PZvdJMKYlfnovccmuuRdam3iyDhU+CWmzoi2wioNxL3aubK3ZSt9Kahg952P9kOZsGeo
+tjPeD4kuAxSERybsCGRFJ9x1tU/h1zeoinJdn7+AX1ilfcutJfe3weheUry8ERXhCCOkmSj+RnL
BpEWibyF9FuYyOnbnDNMQfLkcREO8pNp5fBJI29iCfm/+zC7itO/d0PZ65lJc+EDgk+0/u9DxfL7
X998PFULaxA95PJUaMMwwA2dQAL89Yj/ed7HLzyegDWXsup/fvzfl/36mkwKnuvfh/33FQRHSHP+
76v9+/SPryzkOc35v3/F46UfP3vcfL3H/30//31l8/E5/fsbjz/z6yUf3/zPH//1Ov+/z+Hr2f73
wV/PaIITmQYLMRBZ7A0UiCP4snAPheEZvHtEYtz/3ZBjASp+GVP/HZv4qmsQuP6c/6EV3Z8aq0+x
VmF2q2rrTDUUsHn1PqAjqtMk7q6rqnMlp+rcV3v2NZiVckRWqsx33RxW52G5KUmiO+dV+A+tzWHn
VssWMzP+IXrRPLd5oHZGIb4FKpdnlY7y7GMLtIaeMm2ysxOCK2YNn2PEKlG1eQwbQ1zY1/rrtsYW
OYY9nsRl5o5++gy1CBFq5l+8TIXnOSXo0a8qpg9+ggjWtJItwHZn5TlWdnncFDZY6ErX0L9RQZyT
0WbUQw20cZftJrFZ2FkKXCGVF3+kuoU4gRIfYCzSETQnO9E2QPRamW0JAqHtleynqU+wAfKuaQSc
yBuW2CAadIpGwFpZnwNVfcNljLxYp/poeAbNHutX5hjqNHJdv8+JPuCvbXepk+5maRbrlkUqTgZk
8nb3Bp/5KHSJPiufsCLHaBWz7nsryYWbqisSAPuAgXGbdvUrFssU4eLZQQW6osWXfUTpvaFVSj6d
9xvkNT3KxkyY8ODKJbzXufox6qlkebfelBoQ8+VH4aBVKHpzL4R4kcpbYpPa9zov8r1jMPQ1/Hqt
Wo/s2SVkCMnLxQtBCgbUHdqJ9kRkyUsv3A/MY+1J9P6fjvEa1cEy00kZfsOhrhqICdKwvXVpX0mA
bhzPQJpWDxdm8V5Cl2QswHjTnv7jxEQzCdHD8YKdhkEkuycAprYT6dUghYkEiZhqMPHr14gJ0OcP
/ZucS3JSaJQvRJFr06M5853f5jiMO4Wz1GMDdOpYwOtlnczI2gVZ3l3PSWRHT+2AlEJZfnmMkb+M
tf88ulb62irk3SP2mYCdEVBxbePqs48ZJsTAb8kiccxD206seAT8YKr9OzWy3ULdQ+83zEeqUvsp
nBXt5Zm2WmAAjvdew7AgsQdu2zsuboysxhr0jnVGl0MDO+x+yOVbY07UBLgUmW8ojsp4Hj4Aavpo
Y2t3b9IftUeoO1g5BiJvxnORNSGZH/lRjVG/F1ROnpc+IbDR+6LkN6TBRq4BVE9ww0u2gIdwoH4W
TcKQC7n9ITbD3b9neJC79EfnhE5wok8GRtxQ3ull92+qZGPNTAmrF3Mfu1pIjKlzlAWUzaxHn+5O
/GMr2raB23NpFjkJqknssbQbFqcaAtFMF8cZYs4RxwY+c82Zn7Z+j3+RoSETAzvJS840T6/awj+k
IWMRY5rE3tPx37zAghME89Ldx783paW/Sa34bLiSAEdrG7d4oxM/jE9t1r5WPU4Xl08MUb2JChNU
wSL5XuO8XyujZ/LTpN+LpsJc4DPb9roeGz7A1E7Kl9j12n3gpk9RrSCed2ELvo2OIjpDZ0rF3u03
Q08nLwm6YyF1tvNQq4+qcbECO+jpZXe0Iie+p0vXGmdy4LnvZk0l3GEKp0HnXpgH4QbscJSPzTRw
HhRX/PDoODPrrWnK+VxUPYYwExhbZkc7e8g4MEvz79Akn0lnfQO9RV4RuZcwQ9YWNDoT5/2+M54D
UjGaFi3v4oUbMKqvKDh+dQWv1IAcOo6wPLyld+DwYc3WhGzfYqMYufTV00saZbBkzfIN8SAyYBH+
8kMiIkt3+l3HEipZbb2ACqgvupXXOKz4TN0EWx3OsH3mlv9gwWlubTw3t0K16Z7wIy6lnZAoinml
jv44h/ciLktcUDHumQ65A6JphMBgBfeIbKDURievHJeLStUculyCPVQOuBLaidvBcz/8Nn5NXcz0
Ugg6h758KVTUwbkSdCE1YsQEQnmFUHLKl7yGwndg6O9Ej4Ofy4q99qLGwtpXr7qW4NpGKlhV1fxL
VH/mEqtxVx2cqezWRap3Q4vzDlO2uvoVjbV66tS6jYeTiaFgm3AyIDvDOKKVMe5078pl3n5JAUqi
T1AQCi3RbRureWroNxwYC2yhTq4Zbaq932lxth3mROP0WXgZ6PYSaXmuxLnlsKazHEZ0dI1N6ATv
fgZGZernS0RuSZFVxrkDjbuCqM5WOIu7PREiV1c+Da7SLLTyrOEiezYCBUbDg47qq3ekP128zO6M
oysatl4J+o++FdM/OTN3ctBPBOKoXXKkEtg8bN71H7NHKewHyuBz+9bPTbOJw5gyPaY1rUTWbQZi
xrfIA8fnJmnXhg+rcE7MO4DfvYjy4QnWQo4WYY52Xusf0yacjrPLqtPYg7PtU5WgBjkMLtV40CDO
gOZv808dX0u3Hw8pLbuVFyj32Nr2VQ047NOx7VFBmRegrsnB5TIna0scxpkmrSpBMpXNIQvLp1BX
1TEnNQUyC1N9EntG1422bhB8d5teg6U0f/rpiHZEQ9EnoOOWRm17qDzzAnFlW4aoPlotW/D/7BJl
RZ9Nq5YLMk4TP/+FaLFcx4Sqrvv8N55k1q++5SfI4cKUXU3cMtOLX4awePNSXe69wX7TJLDhfnQ2
tQIkTIRrTvLGZ9GN5Zkuf0Qp0K2jOiEzUlFs2aZ5zDWKRVMix4lLVT1NbPeOzty2TNotBqWGnSEV
zZGqVV5649TlwIITUPztooX2KbWmS6Q/e6WQbdV0YRPykijeVAgTtQRip3s02hn/gKKv3G0Sm0eR
QtQwU+sDy8IniLxwn0WcRf14auwg2Stg6ADHe7xaGTrKxnDXfuy+o/DOzuFM9zyco2ZNkDMne09L
rBMuGmcnJ9h8fkYVs9hEZkz0CfZBgqF3NH1qUCfsc8APwT2VzqZLongJhLkm9qKPNWq5AsN4shUQ
q9AgvMN0rrhdAz0ZW+KQfFzdIMjt0F1mfQQEVeF30yzC524of5ol9ojUfq8xCdBUNSBaIfTxgjRc
9zGCQYm8YF2P+Gxtt6z2FZMODYTvreqT944ZM0lHVYoyHjcn5tlXy2lj2qbgenInG7c5n0A9ZMUu
W6qOxNkSeYqoCS/uPqViIZQNpcaUrEsQzAcEPXTHB8yiSWmrnZyHn+FoExEDqQ8XtZ9vbRyDThLv
g6l6jmuYH0rWT51rF+ep0Eh96QW2AxN+TctwyKGik9d76GTFRTD/MzXkbYvc3c+QGMBseqT4YOTl
Q06YDeYH2n10uIJqK3uTSKaKLBd4MM+MzNzVPGc/5qXmde0PNEQvs9DIxAcFObbhCtH57s1N289B
WSXKWYxlLlPBCfMAiWfqVV+6SU/b2PLeTKts9oExOBDR2yO2fevgYCuC4U4hgfXxr1+2hH5YzS2d
7P6VePYN4Pldinf1RwsH3YLOKqYB98OIwbNcxJZkY1q7qmmzi/PmOTXWRDclUK4x6g39hiLsx72W
pbGRNMxjkqo3sZEWqOKQ8S5CVTlgFDI6412MPoJ3VCUjffxg5BrutALAXkz4iKyMHWi9mwjz3ySd
oaNzvbesLv50s/ybLLol5UQG42tWhDiPtmXHXDfNBQHZI85aVF2b0erDjeGhEqZdcxsrjfwXtnAm
Cu+oR9PYcKp3LcsFg09hM0KHwabxZG29vknP5tSdbVPfy7ZiTJgtNYERH5zaOQWE3y576J2ZjPVm
avHr5TWMbEHYm+grsgqLOwqwBcPcpxvwo5cIqcwkR3yS4Jaof+Z0a+TlRLoQlMgp4FyBYVlvDBO9
DvhhJrtWu8wGi8VXN+1RDeRbwk2LfVrQ1SsAswvLRGr1fZTkwEZZ/mr5DFVMiqJLKYj6AnyqIxYQ
haliXRfeeLXl8FQvkv6owesre3nsq/lggRTZRlbknUd3fNVwqVb0G91zZTKJBn/5GndMcwWqatMb
Xow83JF2HhBDjAMRVD5UQDc/Ubdfh65HLRv1eNeGul27TkiyVIALq/e3oijqd67KgFyBm0iJrsMk
PTUomis8UXuDkOnqJxQATbX46SUG4LhBQK6K33VHEwkDPn7Psb6zFLWN/dMNExJquslhd4fpplPz
DkXZjy41FwfB3wC55KEKCVsak2rFe0eNOrIE9r28kMrybUgd40pcBFPF3Dc3A+kc8KY+5kJwZRtc
ZuhEtt9KqT6riRAzJ4B/zmhvoSvN4kqcabke3mtfo2kiMmbbu+ORBfuvrtlqTEExrOmuYt9daG9+
mpMpnlrRztf5JcnRhjuzOFYz67e77JRqDAZNGwYoZ0dih0yMxbNr/xotla38maAdQ3Q7zuBuFcuO
I7RDe6YGhpGV9RMTqg9wzEcz3frnscM5A4U6eykAf2SVmZziNNGYl7zhmRAQ9EDB+IpQhWOQlYdN
YvDSJXs9Jkw2e6xTOX85rQYTxpHY0cIiG3f5Vhn2TwjssJY1pC7q8sjU0t1iAbI/XdaLNvecJ9ra
L17Q5zdCsu81DszQmOK3ApnASqooOAbA5FAZC8ia2BS8D/pd5nZw6Yugs5gvVErfEhO2Q2zr97Rd
AhRx7NmJVxxdxBBnMrFyT010OwQC3CDN9qLIyVLrCEfT+fPQ0NOw1FCdChuOp+O9iGGAaxKk/WWk
n7KKlW1vIW6pExaX/MA08mAEcgBKUbC5L9R42dTQHs822jQH/FGIaacMMGuFtnHrGiPDHdxvhyGc
DmLJ1bb0wVa6Po42bB9QbA5xCsl3HRDFDGaWqQdRZTBPT1Ziwz2gIoti8qACWhBxc82UV++gfDBQ
S7FGI60YygrUTowOOGHzq1MEgyIgipyQoLJmdqsaErWNpZOvkXOqAvuwgtbD880UPpxvAPsSUAIU
OoXBVn3kgiis6GBa75LwoJ0Gfrdqz4Y3fxqmVZEDoN7TofylF6VZEyDN9OBRjmDa1q5HxKaavzkF
Dk+HN4qb6Fbm5t8UUpwBiW1jkOtLZCvoJ3Ou7zQy8XeN9hs6JxBqS0dxzlKGlDG8YlrmGxmxZlDo
BVtYiUB44LayqZNXTg5/U04S7AOohSAh9dCywWui3fW54q8Q7AGlKnBd1DVrYbcpQMns0rQifk20
3bGekE+jsqLj0QrUH6jeziKad5wS3dWCrbwWKU2joqBGmSEGihnyLxP70J/rbdx0VwMs/cZw4r91
l1Zb0FclRg8MMEUl4CuF0Knh2+1Kw/mZe/WhdHS3TUQjab4M/j4PUHpaGnZzG7jfk5yaET3OZprd
BKdDYp/bAVED/dKtWXPFVd0P3MFPpGd0b129YFWcIKHyiVlSRuul8Ir9lOa3vPDaCzb4mdhUG3qs
597nXgBdRiyVtgO+HLSxafipHaDMSFMLDGwb1B7Wimrx1plY57NymZnn5F1Yg8EMc8SaNo5YW1q9
JKoGf9FmlAdOiuc8Dt4h7trbYJ7fysoZEDHCVLdthIPmoqpXdQmBurRRy7vphlzdM9rzdh0a1s9G
NMd59jVBG2RLBAL8QZeGZ1Z0CRqLpG52/VB/OAVHK9+DO4yb5BlLSbxbIzKaNl5PYh1Cdc7Mfsmm
zetNMWB5CSL0JVGan6DNmWcW4UMchMFWzeUx6Ykgm5rg2bDtn3UP4GBG6I0PAU5o9JetS3A2oSit
kxPhnBYC5P7YN72xEwilQ8MZdoBPW6Ty833UAZr5pll4Coa96ZSCJtuan4TK17s5aX/45aUJkRsV
sz0j1R+zI1JsMgerEOABAor9EJbvVECo8af2kwWweuoEZz2kjqtDbs2uZYR1MEL45LZDl7FhTZUs
vE8tol3C73yQXl1Srjv34kOA3vYDiQSxLCnqlfuRpdXVTtzkVvFfN11tnU2sJnCxuz3UCGLP5chE
APJiBwB1HbnA3RqF8bFgtrNRvTx1M/gr5RPV2DoL8iIQu8hFOTBERsbV2n7CbW3sIj2X6BJJXnXl
LlggWVJA5GsndhqTGUD20rF4wmTCSBSNkFxwYod2yRxxRYJgKZDBZnBouqRCim2ADAhOGer3oXSR
BHgKUH1zDyR7n7IPIeMR0OdJiFajwlZWVvV7GjNmspxqOuUmTgd0wVs/odbOJ5BsySDQVSh04TRO
kbQzJ6+qD2qsw+DpX0BYKIldeUiGZZ7b196Z2dT8TeWkDqT5SMo9w+zGhjjpDfM3hlUkzWQoKh6P
qqo82oigik8kwkzfTAu5KVTMl8oystfMMg+PX9ICuZvPSHv9eFT7bYkt3461W7P+zuNHqXCi+1zr
TmK5OyAwWvVADa+zEeoP23AunbS7S85onio1+dAMpP0w/RbOnnETpvnHpI33rVLofaKM68jjh4we
k20X2Onh8VM3R8/X1l1/7dAzv9sTueE+69to0CrsB/89IGPPATTzCpbFf2cxz0LzCN+mfJlCd2RE
xqE9kwmVuvN73g3eMcCLyQaVdJwQu+W2aeHJ4sIA7QPFC9gvbgiJSBIJgvnLHxUXlSSBNtape5zO
71PQiI/EQjTZJnVB84s6g+IpXXthCm8rY92yB65LsTkQH5RX3a51gJh7Rc9DKk69zIMHOYm0+i0D
jPqsYJ+0+yzwpePJYELyYZrYAgxC79vyZ0yw6c7pR2DytLKTKLJfctP4yQrvr6Ia3JLRu7fWdbg2
0O2lWKrFvmL92jnq0g+tuaFdeQ7dutnqUprfbJ8tT1koLgkNcMhHDTSk1B7g2clqSYed17XVK1Tm
E5FX5tHNsaHakx8dCg90WZvWxjed3Eqr/0CDaTy1cA1f5pb1PPD/mtSXzJmpCDksatzcmHgd9hzf
JueTsowoy2JUh9BLs90Ql/6eRiR6sxbZb8/uc9ZsrSi+Y9YpRyPlU9WwD2Mm6YUdHREdoFda2sCV
wYWx82/+4lx1gyfTr5k7xAGjA5iEUQ1od4hoz4oxuBeYlr7bQQSLwqfR6NrQprpO4G/sFYULONSm
BQJWVmNE8qrQp8Zd0L9WCtW2xI6m42k/kF67Q/Tl7yS1wLeg6PeWGMODnOBuRWOKQ8NMSMNExPGt
9azvMX32BKfLYZyk+9aiwds1IN+2qdHoDT42xGAOylifFFGBtH+P7Wl66x3Y4oE7e+S+RBiLCxUT
3qX9I6dptYbFwXy9v9Sxi957g3j6ZyaH4A7vllEDF8YjCUYf8BuI+mA/D9PKnZ97b/hZKaYzRd2c
EXyaF5RPJi0ydonNMMt9DhAS5wKSKySew4FQSKK9wvzacj5zCMNDsoYDiZhbh8X895ySsV4MKNLs
jG6noRE9mcY07lyaIu9xl//jVpb6UzWUiH7hfwoPsrvyOPMLFy5NWgFYGSMPlM8w/xhRixmZYf1C
srDzGlbbblwUR5H03kR8n2J7M+Lz/Gil0T0lpuTi28HoJdsLKEAe34s6eQ9JdHtvZt3dG9Qn2pn+
UoCEVxKpujfCuuf+bJAsep38jpaFXZ2dXFsXeBokmVp3H4obRrH66XEzpKReYJANEVqU39yc+NBR
0M0ZKyxIiSiJ6Vn8S5CKN1ra8ooJH1pXFxQ76SpC7tLcgwzuw5ZyTajR+knYlNSWN1CSxcG17Lpf
BdxkXX3HzPOJpAjmPenER92eLCDr65blfhNm8CWjUh2deD/19OqipS2tA/upcXrGfInzbQhpperG
vptNz1aoG/tdj2po7BmkOy3boJQOA7Vs/MRMMCMmTr4NUbac8N54GnyJT7jahk7rwandVhQ066Iq
j7Uer3RCUQhNBDlNSCkEl+IBqwM1F+2QimZWxzVCyym/+BE7wJqj8oCgnb91mD0g/1Degnl06NaA
yPJ98adKKAUcD7pKGog7pp8eNNUIgHHszdNSeFqR79B7KTSx7wPhfOXzAASdGAoypG1r1x5MpBx7
dwS6W+XsJXxakyRm2VuJnNsd38dhzPYZOAQa5AhPvOz/UXceS3IzSbZ+lWuzvmiDFneZorISpYtk
UWxgFD+htcbT3w//tHUnowuATe5mSdIYgYxw94hwP37Oi56ZXOe4nBhOg1ORn0kdAEmpUh9QuP1t
UGV40BVW1NJBf9DSRbifABZR9uQhDx7YtmRg35XxoFKl3tOJC8S8rPYdz8Qm5UIjy/EPv/Rv82qq
n0v6BQMU5q0hog85gjIOffrafsntvP5l2ciNwILjHZx6zM5+2O04UDzqu+lc7KEl2AM0c3RG50dY
dZSsZQ41Ke30R2BTb31EJe4RSjP7E9Vrbcq/0hCovUyF8X0g826PWQEbUEPpAHjMjWY2vG8maHWd
Ys85FD5Ybac+mJ0bFLSAdCGC9VX0F+kKuKgLgMZ9bpyBTex1o8co8g9yacLIalgOtGpa8qwM7VGq
YYKGDctHZirnPW46pylEyMCD+9TtkyI9kzvO7tMhVU6x0aWPhoeLJ2OKP1n+DRVHrmkme6N75k5r
pW5fpbyQZKfgTVSjq2Ba1p2pT7ToNGBSvEyvHsGwAiG3Suh4gLpbwGZ2aeM1D3osndNY9fcWub6d
k7bFcejGX6ToYaXuUMICuf57mvWa4K7zjmU2I8oj+hlhU70xUZfalQDveP1Fn7nHw79MZ+YujWGC
4ZHLQRVTzS/GQ6WQEebt8ICjqycJnfikVutbZ5YwKaE1naVhbiIbmiZnUqHc5tCZjO5I9e5NyZ0U
4gYSXVFhBAduL+FtyE0nnRKolXPpF+yxRUFDYy1TQgV4+1Q2CrLs8dCSxOzHowetDUmyMn+q9BmR
DUQbcgRYaWxEHPZJ5NjHIEKom7y4m5LjTjBxnmEdZDm1rD7p5DMpbRvgoGrE8SBHihvzRh4hp4bQ
+ok2OCpJnB6Qfh+RFGkohLRwiljFb57M9NEaKV2AMo8GMEPPTVqd42wyQdQgeKTBFoKmTwgr7RHe
lGPVxK+2U/RoFNxoMhSKMexz1B2QVipTiBK1GKaVeHgK5roF3ebqLS0lX6Er7dhzSJj1lPYOsPPS
6UIj9Z8ypJeyo4r2X/+nuBQdtS1HUxQFAKliyLqiqfz7z++vYeYjUqr83zqYF83LeO2XKG8NFqnT
Rr+HsyU58LCyb+BrGfdtZ9/qPb29vLFviKNzao6e/8ru7jc+R/9TGtfS+B5Ae7qqqIZuKKpp//k9
hanGTqpkHChQk0JSMm8wGO4D7B8P2NSr56jGcyHHMccO2uT0L8OmR0SYyZFbOO7NVnqDJj9yvUF6
k0NXL3OOiUx5auDm3YEdI8EhGbdeNfxAije6oYZ2qKP6xfKiB1gtE8IkTa+dh4SbI9XfKtLAZfMb
4/je5LC8Jkb6yWr7p3TgdaG02VNm4/FpBE+cJ796VT/cRBJ6qV77FTB/C2WclLmZrH9MjEy+S/zq
s9ZoI1Sb9Z2ukUFWyidS2iXWQuLZguVgb6Q+BK4Aex9i44Ok8CYNybwdKt/4KqdvnV8rtD5w69Ky
8dnJEFFvKkM7KioZIbXQX03qdX0CusDpU5jf0uxLKbUuQDcEFujqONKm8jrm2dHitlNGo8zthaRF
kjyn06TTtIeW9zgzpteQrViI4EBKYzzGWUbKd4BDMKZllPKMfAvZ6z7vwzfNm/JjSPcbiJPc5P5V
H+2oxTULbjGGmd4aczeHLwXfPCCEaDzWP2HEekosa4BfqJJvOq0/ekYC80zJ8WqO2guY+rPu1zxC
UlA8heEctNR5VkfzcwcA8ybR/HOgxQZlHCW+4U3xIYv1sy43UAV78TeL4hG8qnDXzc26NOOQQDNg
1DbN8jcZpY6OnezQZMajkQ+UhPT+vhoSBGHRp4hTIz4P88kIo/yOso6/XzdvfRZ4/sPbbKCcim46
hiKrMm+rP60bjKKnZHZA7LVp+6T8x1dU4yt0YKfBq4tzGxvWuSQIJzQfnipUNyF9aW8qK9gXafWV
/t3XTnbuJIlua7noHi3Zv29BRlFTVJq91XsQ0MB9ww0q3enUdPcKGVc6IWEI1H30EilO055HSm2c
kvAx/jj4inIoOsM8tHPntynpNJ7aFrcGmFK5kkXgg7wfJQ0zN3+vxD9lov/QP/6X9PQV8tQP4c8q
r/Pfzd8C1P8a6X+xiLWB6vSyiPVb+FeTfU//kL2e/8d/K1grsvMPbEcxdI1bhSIr5n/9U8Eaa/qH
ouumbphQ5iqWg1Q2RdtZplrV/gE1sQXsFsFNRO7sfytY2/9AkUR3HF21LMfQGeR/omD9rl66LCtM
fXmCMOeYT0nOE5CQWFBFkiA+v1iEd06pPw8FCTETS7cZmt97OTQITO4TUjaAHbWmXQhCBfK0pxC0
3pZj/uGX/55gnvji9BuyBgpbte7cfET8I4pNCIa4r+2u+/x5xS5Gzzu0gUojRWAaGbOjXZs2nQiW
zHsGPsX1KZYWfz7eL6ZAOzA0vcls3VGW3MROj3DrbFwR5v37d8z699oINwOAmN3gxWPnQjsnq7fQ
dgJRaBXZ0p6ttIc3OUI2CQw16q7xdb9mFlu//DU81T0ragp0ThrpgRvaro2sL+sLtWBKshB5lZbD
2lKs1i0ti0b7ppfLFzVoAPuY6Cqvz7GwGbLgCWMRcsGuSyC3hWy9RMroIVwAQu2q0RXCwuXiDGBT
h2wcOMynnmSA/lw66u/1oedFeG+r52PrwopUNS0SUrstrQ+B/0uqeZ/CreucMjOtAxcotX8Io7oi
ZeaE08aVb95TcU4LvXthQwaZ5q/aqBsXBVMy/X7rDrLyE8anOwfilF5SzsgUfAAIkV+xfvOEwu6E
djMBNNNo+bbsAsoUw0mfB4TLsw3jnYOS+IMIVrIQrKAVbQJZylvXquksLOBlwPNBiTRwXFvfrtoo
WYhXJEF9c/KxMIsmcl5iBTxN0tB4b53twX7uc38soNen01WJv69PuWTU899f2EZg9Y5ZyLABKN1k
IGID+RvlMEOJ7q4bX4hgdgvuMXWC1tVK5K+dBuY3hR7CjU1fcnshiCHaUKlElcYtDfWBes1Tp9KR
k7TjxqYL76h/RUlZ8Eoz8SCSobvebcuRRrkg0ykTzKoWxrEaq1NRNc9aVXyvE3jALekT2JIzfS23
UhTfrK/fgu/Kgu8WcWvzhqchF+3Kh564fGsi7CMZNgyT/e/KKHqYpvKNn/veZLMPCQEareg882Jo
E3QZveBC7euDLtMbDE0WQvboTbXUd+hxWv9p75nePJvgUT09ArzTmS00M+OY9yjTAGMMrjCNeXTB
lxLJsWKgo40rp055ZzQKpDVk7L62tK1t7M171jdPIfhO43Q0U8dY31RYdF02v0re1PtSMT5ct0CC
76hJORZQkdcu2f6xO2WZjniJ19HZuD7+vNBiSOP7bcF7dDAwwWSNlZsWv2BVQtGsJlP5aSyHDXta
mkDwniaqVdJUQ+W2VMckDxFViZtGRxdqlp3Xf8OCEdmCf+QFyTwt5DdYzvRk9OGdQYF8feiF7bUE
bzCCIh49Q2moBBpuQU48NR2sSXPXh1/4cks4ISE5Rj0A3T/o/o19SNeDn1sb67705eJZiHLbpJhZ
5Rp5/JTm6RsZ+hPt4xvH1NKXC45bVOMg5X5RudQlLGhT4/IEvUV8vG5d5h91cSIVKi2F5cC6aPBf
oJd8aCP1dn3oBXt0BIOH048khM4F1Cqyz4Xff85oPAXJmu5ox7zu8x3B5qshjjup4MQoKDWjM+JG
I3QQ69+/sK+OYOx920dVUdiN63TBPX2Qh1KliQyFrKuGn5+SlysvOyZNugVXNYjQU/SAEC1to8fK
pM34ugkEkw8skjaFzB3NicP6oVcU6aZETeoOKstpw/QXbNMWTL+FAYCUNmVaB7gr2r5qHm9c/xcW
3xas3lCjgaNRRVGtvk/i17juD1645bELlmkLRp8pcJkGUB65RlmfknE8q3pxQGT7oy+lG5Fy6fvn
Fbvwq4G8gxQh3O3mEIegDaZ/bQoI+lDCWN/cpZ8gnFZyoFZjWjVEhVZ6CqP8PrJTiFvVt5ZmvKum
sISf0NmqXaVZXMFep9FzotxUkYL+YerAsWZNv9cnWbAgS/gdhmkljWayz4qmfUN2EAKF6mZ96IUt
sIT4k/debsa2z2FF7jFGK601X2HJum5wIfBAAEMBc46b0vQYgm6FYW5H7uO4PvrSqgihx64tP/ML
dpdP/1VmoUVC2Ph51dimEHdGSJWjlv4jN2q4A9qD+aMugsP62AtLLhYcbN23wjKB8d6iF62xlOOI
JvE0dRtBYQ4r71yhTCHcmHVBOlhPWBZLe0VR/L63JNhFhg9BNUBzVTxc9ytmn7vwXcgqlKGwuIoM
bQ6/RozgjbIv8s6JAF/Y1eP6LAt7bM5reDGLpBZhnVRG5cKC+7uTx8998nV95IXYYM4zXowMtGks
BuowLmy0I71a8L+1ZkSZqnsKwdKvT7L0+YLj+nUuN0Oj4ABZgORa8mHs6utuPKbguP3k6DQQEZ7p
VvxdoV1C0EEwZP27F15dpuC4eTRM6UDPjBtKz2l4Wzb9Ieo+DclbOXyLUY1bn2VpdQQHTqlZoP3H
nXDwJ/B7HZgYqVDfrhrcEDyYc72tzZbABp3WUUUmqdp6gS98tiFcGWpnkmKnYmRzZucqIRc1Xta/
WVkaWvDdgpJ4myO35No0Jg8GsJbRpu0XjBMYdvrB6f6EFTDZpxotGdpN2U9H3YI+Ns03rqMLsckQ
vFruNNmn+ltDg6gPR7Xq/PYbza9O/ua1hvVp/WcuuJ4hODV04I1l0mzqTojNtDBQt4AmZV/aIeh4
WJ9i6XfMC3zh3WkNS0zhOBBMhnT4IE7bcTfq4Ke9bnjBr+OakAetROnK5V9N7hr9p87/a33opcUR
/FqmCi3DbAvvZA25uR7farZ00tHStZNrUvg8sudyz+Xi6C0w1Cy3KrcpdWvXArvalVV1XP/+JRMW
nJqEQJ/XIS8xmQaSsw9V374rw+60PvrCvuqCV5MNRibGmRceRQnT+ytSvsXTNcUA1kWslUpqh6Z9
ztLLgDb0BP1Fadjwq4VV0QXHjiOrkWFdLF3qwKdAyR+NeNx4tC8tieCyca2Z/VCYpUvFYZdPXw3a
9bL0eX29l757nvTCjxSoMiy0M2F1R9e506pTpqobZ8yCoeuCi6IdBMYxZElCepNKCEGqfY5AoWy1
GxMsLYzgpHJLxCo0o3RBC+6dEvEEIIZ0KV23MoKfolabQGCNsUCOuK98hJbhfr5uaME/Q3r0ssjU
+PAy016tFIkGOviHjdGXlkVwUCUee0u1dUKjrjyO0DaMmvyxRtVv/eNni37n+qkJHgolUTD5LUlO
behgdm1pK/oB67AGxzAIFlDkFQ1dMf34+nUboQnHcTV5QdzCnuw2pnKw9fpHqaLTtf5j5o9+78eI
buuVY5mPPddPX3vLAFzRt1/QA9191HrvmxLW37QJio0AXpT1CRf8TROcuYSGyKzssHTzCq3XLnST
zXVa8DdNcOUxmgupOkMrvnyitQLIvnyng4eh83qjwrZgWprg0mmFMlgLrT/0rw+Npd+aCU2y9Pes
r83S6II/kxNrLZDzHFvwlww702rSJ5VS1E6JVEm/LmiI6LQ+r3pvaOrS7UIJLmCne7Ho+YLbq9ww
qaUdFp270mUDyl22YYp0ut7j+mClmnG4bo0E565ogvK0tChdOGcs+mJswME97VZpu7EJC1akCu6t
txNNGgHeVjroR5X52cqVR6BwoEWhYFr/EQtLpAoeTbo1VruJK0Q5pLJ66D2/DE/ZVMDwvD7BgiWJ
Vf9uqumtKlsO+hiiGE5P2sHzE4x+H9bHX/gBYukfXJVXxllTumMdPEtl9d2q0JhYH3vh21UhJLXp
qOpRioHyuNw3dMqVCc3H9XVfrs7bfnHeIw5rmbDslO4ERN4MATGW3ca5s2Q58w+6GNpri8gfnYhT
bdDoV3St/NEmcYAq7PG6lZl342IC0BtOj/w3dxVJPpB4Ovao91YQ3l43vBB+BvgGVF9OK7c36oTS
KkKmO7WAWrEc6/Cv9TkWDEdV//wJ8A1EhpeMyDvqw/Qq6UNwj9agceXoQuixkaFIocUp3SI2f0pG
/SKZtC1c9+VC4BmnBlw+5P9UTp0fRWjfdxVNEleNrQgxJwxoxegNjLIfTKSYvX0BZ8GVYwuxRu5a
M9dNdrUoU4ScAENDhaZqCHK9XPXxIkRHjpIgoHWDJ71t3qqx/9GCK3x9aAOreOd2IuLgysaGTt0h
2KPMdtvaxecxsU95LX1eH37BGEUsXEiLwajkOCx1hUf4QFyotjbyYguxQJl/0YWrIkmHjqfisyhp
emeM6iFXWwDHttvSt7P+9Qv30L9TLBdTgNc1Ja+oKhdtwrh8nFRdLm97JSs8qKgy6LMT37fVgw8N
yrDxqxYWTMTjmID7yoZKoWvTG9Hk+lmttdf1X7M0tLBgDYQ1RTxlpWvQ1rLjj7NS0caNfcGM5HnO
i5XKaC3QpGrizkBLKASuUfY72Tyulj5ciJp14ScR7A0E5Qzuj3ymtPPe1tdkwYjAkv7x3U6bJZME
lN3NNRqR7IbWiNRwm6r8MI3tcX2Opc8XQiaw9gF8oMUcKvzLWf+EEPZGAv1vGN077iviaBK9rvNu
lgijufwgqeO5rWHzhYKgDINPUjh86JXC7QoFUU+Pd7G2Bela+E1/A4su9rv1Cy2xEyJS2Je/e7h0
DlGl9fv1BVswJkXYFCmKkFCu55IkXGjE1Hif4Aga1BiH9QkWdl0EJdrImTsqkqhuWo5v4NzuisrZ
2Wb/I++a64oOinCWRZo6pB3tQq43VlG0S6ewOQco+D2v/4K/77H/ufG2iGniEqFn05w6CM3h3BX6
MaMLFoClB7FNRBeESfL9NlPTdo+myyPobFihUP4xJ2ev1cMdDatHhEnpFKkPWjM9SiGlpKxGqTb7
peT1vaxNX+3RulWTHs6ogMbBGopRWLIV52b9F8yH43s/QDg09WE0oMwiK4RULu1PFj/kXum/qhZs
ebp07KONs3NpHuGuG5aqUinzbdSxaFPxIDvJpFOS2Q+QQTc7eP/8XSiZG4a1NNlscBduoSueqXca
pymZbhvoN0yTEG5MHWdf05xrOrLpe9i4C7/vgraIBCslH/KhSi5dqQxQYS2fOkf6ur437zugLSLA
2qmhl8li6BGuuiy1DoMiPze1f9VBZDtCPE/sqjNJ0xeuHbdvTqK8qN3WGfe+Z9siFEbqR61vPI4K
xywfqrD6mEb6J6m1D5KzlflemkII50NNl4vWzkeGJwfITDnnqJcPraM+N8lWEmRpb4XoUatxDEcV
R0YzhCeQ37CZlqf1vV0YWkTDwAZoW0NDqteEjkuO88fOKD+sD71gNrbg0sMEwwdqIYU7dgatXk4I
HxiaUJG/4cpLny64cmNTzXImPl0nb6BBTmTTwHzdpwuOKzVNUNjQ+bgQ/z9Xs8xa0T8ixr5xPVr6
8nnFLuKCXYyaOmkc01orfwp0GS28eOOgWTBHe57yYujcgdV36tLCTTz7W5fkED0Zj/YQfcxz/e26
xRH8FWrQPornS1JXeycNkrKdXgS3A0IP6+Mv/QThvDeMvEyjuCKdxXF0Q4db882r+2ZnIzL9Ysdy
uFufZ2kXBM9VPIOOnYojJ6izc9+1j6ZebFzbl0xfcNhUK6em88vCzUsNKupy76vGJ83Tn676chGz
OXPOaM7EIWYahX+oVMPbxb5l3KyP/v4zxxYhm3oxmE0XqES0ov3Y5SV098GxC8sTqubGLqbdd32e
hUWyBP/lnqpo8OsWrtlmH0bbf4oL7QSX7Lfrhp/N68ITgrbPA5AeJZiY+BcsMmg4weNkyNqG+SyY
qSU4sdWqke33mKkVtnd+O7z2XQ9PDESuaXNc/wkLFioiwSzIxiBvYJ+lITjWsXpI7X/2MP4c/p//
V/783zery97pOdHxzn1LxH9FJjKP0M0Q4aCJgmx5uI8M9U0KpBe42dGwQ6SvCA+Nfx1uzhZBYb3X
9E1sjLz8yX1nVfsCSddtbavHsoQNen25Fq5bluDQWd0atecTViPDuE1MCW6kEBnflsbY6Ysjwe4q
a+Fhfa4l4xU83AzVYpJbdl+CTrgww1dHTj6W0EKvD7/ggyJYDDrhrHNCLi614h/k2P+CyPZ5KpsH
2PheFISp1qdZ+BUibsynd900Wt7pUe/AZOIP7S4e05+9lV6XDLNF6FiYSAGSbjVyNxUS1L7xzYAO
bWO/F9zDFDwcQr0omQKwgFOVd8ZOks24OcCcR6P0+vIsuLgIFXMGJB6DQi+gTJR2MdiZqtFebT26
jaZq46RYsFkRM9anQTNTXJFA7cNTPY1nJbXumgDOVruH/ExX4/syUDaye0sLJpzcQWJYk8fh5MqJ
9qC3g2uZ2saNaWmp1D+jLfgbTUoSm6UKknCnBZOrJvHRqSByQ8xiIx4umavg4B6k12ZjDYVrwUZh
GdNe8eub0d96gy4NL/h0pkel3qAv7tIpdmO16S/eOmjoQAC7bk4Lyy/ixyarayQokQq3nYkk0/Qx
jNLb9aEXPl0EkJGCl4ysdMjbhsoXzXd+o3N1P5pQK62Pv/Tpwlntm2MLJp/wDSsAsqoZGvdVASn/
daMLjlzJk5GMclS5nTK4FHSeVUjOrht6XrCLW4A2tpJWmpwJPqp3O8lB3agGrLDx4UvLPi/XxeiJ
k01dTKneLQP0iiD4jAbvdaYMuu7jtT+Hr3EdTTUlXlD9+Enx/BOop7frhhb9FSGVDJBz5VJIgL9Q
A6htH68bWvDSyKZiPOkUzWLKH49WAwcmv2MLrrVgiWL3qBqYsjrUuXPO1BL+NsmdSn3jWbawm2LW
GiZbo2xzhlZAHGtI7s2sceNmE9fCmS4Lu4l4sg5+qHPO1aB+gbv4ZaRVYedb1qn25TdDivornVWI
Y45UIP6W9MQZVTrRzfEX1Hif1/d2YYlEsNxQpSYXNyIwIh9IoIR7+FiOsbbhrAuHiIiWQwlsypLG
J4op41udJc92KN9RIX2ieLZh90s/QAhkipzHQ6MSDyi+/oq14LZvgvtYNW/W12fBOvX5l10EhAp4
hDdKJMIdiHzN0H/1bWPDOv/Od79zZf+bdehibLWMShXM6fxejeMfdt4g49f1EIiifbEr5ZnEP+5a
cOfVoxd1yiEZI1rRy+HGaPX2tP77FioMsBz9+QMVXuIOnbqlm3XZqeql7+hcvFJLvYvK6FSRIk5y
+Vup5w8zumzK9S/r8y5ZhuA7MFyoetrxmPPVl8D7mPtQakJ6DbHS+vgLvqkL4dDSW0eJOs5PP+u+
Txkay44XIyVT30xa9NNCFHTDN5fsTwiODnSrcVVgfygcnjr4n+vB3A/KVjpvaXjB9S2f/iTHxP4M
D8mkFAYj+7VXyg3vX9gFEYgXZHUFoBUw1qyyZebyc6TFJ68t70z1yoytCL2z7cArFSIY+X+5Pait
pp0omBX7pPcTJKz1dMNRFxZKE+KAb6Bo42QUVklm3SOQheBLeC6kdqMStxAHRNBdCI90q5VgmsKw
2UNBezNC1btuqktDz7/oIgx4MvLKMFtR40N1fIQt2IIwYX3opUURnJt7UqZOA9aDKs6tlaWHTDf2
sbHx2Fz6cMGHU9Xws0Kat9YJ4UNP4dBNQv0a3hLo10SUnaMQEIuMCEFP8L4ykS8iCbq+LEtmL/gs
aeaEpkXq/lPpmPq3FNrLbypMRN2bnnDXG2VdqzZ2YCEOiQVoA9yPr6qlcw6DgUpc8lecRN89M3+S
jPZLW1qv679oYStEwocIQtPMtJhGh2iYxCFCsNfFN00IQJ6GZLoXsslOET03CDE6U3UTa96G8f8N
53jnEBTBgoFjAjT2HJKGqnaEbPFsWHAt6t79mKvHLhhfVFk7xF7/UKKj1gTTh8AI7/TJf/RqTsTI
frlqAUU8oacnjTop1KwsuTvGBuLXmbcx9IK1iWg8TtjWy2t+IcITR0eb7gJFhXFRebPi6nDd189T
X4QQqwnbBKEaKm6Wg0CINn5oAAhcZwGqEJ98VMD6PtBzt5CDfZKZ1WunReZnb+xP61+/4COqEKVo
foO7eLAKV9JQSFPH+uDY/r0nZycDXADluOP6PDar8Z6pCfGK1Fg4jgr1JWTPsl0vKw2i5vno7xKl
RTcOBbMqQhYzSL9Ule5tBICl3Vf/3JrQq4AXdsD1xr48WpDscZWn28CC17W5rnqgCuGsabPCd1ry
7n3Hj2k0dh7Fd2Nj+xdCiyoEgDysQq+uqVVmvan9DmQ0nZIKCYbrhheBe4pGX6JFdciNOjv9VOs0
QOagn69zDGU2hQvHGKRiSKaOSnenTsEdL0zpEKdhvfHtC4YrgusULejVyuBdNpD7lorgHCdwRnu7
qhnpt4uvK6uIGDvy0CiEK6SOW6spP9WFFh9K3ZQRCHfgv153DeVv+Og7ziHC7TJD86MsdHIXdnM4
0NsieZsAVhyyuIz2vhfqR+Q9Ma+Bhth74LnFUQp044ckWbD0AvTeJbWp761ZqLQIEGuALDDdxypy
Zk028JxJHfXYD+giDbJWHvSu+yvVg/iUwGd5rsBt7EJzat/IBfrHNBk8eScFzXCg4D+g+eQFcI9n
CKI5UnKHfMh0QBEFTlAfQtQhnYW1xjA/SzV4IklpIYuHb/ImqpJyPyQdupJJhRqcgRRb2TjSuU7y
5nbU83QHz5azq3h+7esOWSI79H/69gSvdWg1J6uSZlLpSj3YXYouSxuEh2lqs70/Fl+qrIVFVE+r
RzVIomPQDs2etvVgPxQIb1EKG3ccauox1bzkJYMW+E41rPpQS2V+HEynvYmd4C2qYYOvVF1jQ1Wk
LaLiQ5bSsymj6HMjIxK011UU6XWvHnYE4fwXtN7aHu5S/5Dn46zyY1inMep+wK49vXqq16EaW0Ab
ZEG+qpX6L9+2gUlUTvg4FEr9mkKs/wU9m+I0+Ln6UBpyfZvB/rm35EFyyzCM7+htdk6RrX9EHO23
V0aoyWoqkmEObCBDiaRXLtEeVUioNfUWJQYZ1r1PJoIix8pJUHuUdA9VYRna2wbpP6kL6oPvoKWy
bqYL91kRDqfIeggklISO1J4Szdkj5oMkwUal/f3Bae77M1YYE3XXRMmcc24WOyh5YbfYOf3X9S9/
P4pyn/1z8Cgaerurc+SyiXD7qeGar0BatbEuS6PPAeoizOmNJyVWGllnvZRrlGigo5qCIbkqAFki
41WIlosvOZV5lkKjPfqB57/O/M23MJLHG4WM909JeD///AGDYUlmYhXmOZWi4GxITXqbSTCVRWU4
7U1Pv45NxBKRT04pqToPdOMceR5y3ejUwBhcokOwvsvvm5AtAoohCy70VJkyt6cVMkO/QpLl+yzM
Nx6hf8Mv3wvSwg2m7idkbpEkcfNYqj/IcSi7tiapZx31PHy6cu7SHLij0lrq1ypRtbvIt8avStl2
38fAKg4VQWHjp85e8d6nqH/uWDj0nd4TXM9jl+/rAL28XDmoMP8FQ7QfUW0q8U9QBxvXqKVkmYjp
TJw8q5yY+dpkJ31uH+1kl31QP8j5rvwquZq+k68KA7aI7IRRtOmg8UerA2n1ynhCLXJP/Xlj2d73
VPs/2oo8JTTJTjhnhEHsl9TI1FeygMZGlHnfjaB1/nNTspxGbURynHPffq+6L3L6vXEKBNp+rZv3
0scLYUbx4yrp/MI5N+H3us5Q0duiEV1wHBEW70Voc5jeXARAj0i9g0MYyfBrGG8hIRbxiA7yIkUw
dca5ysyjmn8zvZNdbLEhvL8m6Fz9ueShY9t9rTTmeaqLnW/+MPvf64v9/pLArPznwLrXyhq0UOa5
YQ8PMeLgemEkB8uoNwz9fWOxRFouSyIxlEm6QVj3Tmnn7aOouKv7+kMbbTjtwtqIWMRRm6JS8Q0D
PYOa66pOx0Cfw+Nw1QKJcEQ/M0PdQKbkjM7QTeEhCUMPSlUbr+vDLyyPSMml2DRVyTHDt0V/E3V3
+gyRbml0uQooYInEXH0XoWGZZ8Y5GKHnjEeurbaO4g58Ak7v3Thd6e28BN3x9Z+zYE4iVVelWpGS
tQ67jWjLgda0/EbuaxhEGmmruW5pxWYzuLiF1GOk1V2Kn8nqS6N/Svz4rJSvU1Zddw+xhdOv70H/
GllrnDPtV1kG6CQ7SMx9Wl+fJVsV/NjXy0iZwtFAFRPCatQCkHpU9K331dLogjMXlkT5oWX0eLL6
Y4PmyF4mlm7s7dLowhNdIoNcqz2mOgTGfd5Gn/NJ31jzhaFFZGKjB3qAxLtxzvOs/D5LCnXIlERS
fXPVsovYxLjpy3roFOMcgnO9MZIwu+kza+tevHBhQnDmT5OcUHUN5UDivhd/y1HSdDplF2qwthOK
tPhzVFaIx2Q/AZrvkFs8t2golbG0caldWrvZTy78wU46QDQqk6tKiFBRZ+ZIc8XOdZsuwhWd0swj
RbGNc+9HdrBL9U6HdhnI1+/rdmb+VRdfTxO3RRd3pZ8zm8ongAJ/k91sIVCIWMUkR31bzhP5nPf+
kfN6N6RQ3CNhXiXhlXYluPNId0NPP5yMXbHqXEkH1TletzCiL6OIk2RU+M+lF32aSvlDmW5ZzEKQ
tgRHTjM0T4ugm85hWxA7EVRRJ+eQOtlWHFqYQIQhmlpXICxtj+egs/e9QzPfmLbf6tDeuFMsjS9c
QOMUKboyDaZzMxeywyz0maG07RtQ69HGJXfBrUQEYob+s6pF1nA2W/PBzNJj7cgbQy8YpghAHIPC
oB46DWdSLigO6fsyCPd0Me3ssjhdZT0iBHHypFivEFU+m9Au7/rR+WgO14HGLBF7iHSuYvvkv84o
EAXHoMyqm0Anpx33kn1Y//yFDRZJikad3pXQaNpzFljPEJscwiF67dBwXx9+aW+FI55uZSeQkBQ4
tyjktE1yzAJvIyIs7a0QEUynV2rO9v5MyvGo9vr3yPFPk2w9Ir3z5bqvFyJDDj7El0OHKZTq3k6G
U45Y7/rQC+tuCpHBUwtqX7XUnqknHKw6ONvGdPDbaWPdF4YXkYxke9s67ILurAyfs+QJKSxUrZ+v
+nQRypjD8DlYiteeJxijkTpEj72/mTZfdwsmYwhHfKSP5JsBxGAyff9a0rd6qisE8dY/fmn02Zou
TsEk19JBC+T23FeWdVDtOD5q/RZz8dLg825cDt5yPQijrj3XRnwjlemd3ysb97alDZ2nvBjajPQh
tHO/O4O+QNsZQV7LJOg315mjIfhpp5W+bpR5dy7TOtnp6U8qT26qlG/Xrbrgq2U/lMnYmkQZSz81
jX6wev91feh54/4zb2WJxHa209mFF2KNg56DHw3MkRzgW1x9BMNgbyz+0r4KzmoMkdJUstKeU8NA
hj1PfOTh7eGw/gsWRhche2kZQR0vD+05zKTXKepvwtj8cd3QwvFtwYoyGHLUnrsJTZrCcu0p2djS
BYMUgXRGkXUtD5X23PB2GAxkJVtaH5MtPrSl4QVXqqNgHHqJc0mvSuo6UnkLTcp3FIY34sDS+II/
KUnk0bNZtGfHQGrWs1HUPVSZf1xf9wWj1AV3ypqkMWyqQmfJvAWAkjnKKYxBw0ZbvU1Lny84lJol
OnpMPTE4VLvq/3P2ZT224ki3f6VV7/SHMTYgfd0PwJ5y53TmrHpBeSYGG7ABM/jX37Wr+16dopLc
VylVSScnw7Yd4XDEirUgx6Jm7MmSooiE0tPIP7z+Oba25uoAnCFg5LaRMafKgq64o3vZXGPq2xp6
ZVOV8aPC1tlwioRKUBDbu921rP3G0GsUHITX1eK1/nDqAt58hgAQP/szwtc3zckaAAeFvwBniDOc
FkhJpG7og4hibpcrB/fWu69Ov6AYK1OxEqdfRRIZ0r3Iy3dve/HLZv3lCKGuH050wrRMAz/QqL8F
We7+9aE3tuOaZ67164u+htOfXGETDd0byMrvlGFXjHVrUi7f/+XNrRgzQqdiOPE/Quh/t28cdmWl
Aa6RkZIgeiCjk7CgOs0m+/T6hFwc7Aun0t/AbkEVlBxZlZMInmwNEGk/PFTaInVv06znMSRUrnyI
ralfmSj159EtJOYmH5hKs7lUJ3d0yFGNb/XFa8gYJJgh9ySD/tRV7JOvu7uhmP4AWca1S2z08mSt
IWNSSQ2e7GU4oRv0qKHlHouQpRFBHdwRH1y0EyTLJA7apW8DwYH68q8byusnGoEcsT/NtXcSRtwH
tNsH7TW1pA0QdrCGiBVFUJVjXg8nHbIEAu9A4H/krZe4SLuQ6INy3VjOXcqkiF23uWKEf1a0Xth0
fyNymylUeopqOPkmS/uc72cNkde6O/Z22BWMnkxp4yzUtw2EqV/f5xu7b40l40PYhZUc+lMejrGi
ZeKCc2R5GwlYsAaSMbAoeNmAZcoAQOkE34GNave2F1/Z/rQs4HGDjC1wnJ5/dB2ZpbqrhzSAunL6
+iMuLvul5Vid0ZHToG4Lwh/QJVb0ZgJ+/bnpQ1ngHjxqb0erbIT8tka14MrJtLEYax6eCHzhGWTU
9InRn3ktIMGqUHF4W9NKsC7Y8p73WVlh9DHo2nTIAG4eQvdaLWDDYa4xb+7STuidUFhqG34BD72A
PPyQQPv8nS70IXQ66Nu7b8LXBWsEXA0KbCccZX9qHKv2BlrxiVtVb+MCCdYAOOFA/ZZ3MAmIGLgx
4+G0C0vzNkHDYA2AA5JnGaog7E4SCi1OCx1fX+wL3jVxRafvVQRXaQlAPgoiva9v443Ddw2KmyRp
Swum5lPIu7OjqttlvHap3Rp6HZGENAStQ4uhlzCVkP3yINL4+ltv2cLl+7+EDEiF4oACnOtEpydi
/SQD3skW13iDtl788v1fRnfnECoDbghbIFGa8TntIfD9+otvDb1yTEvdXmQ1rD7VbZ4/ea4swFMj
3a9vG30VdbemdUA0DSPWpAJWTx7z+Rrye+PF10iIqivyPMol+N9rb0j9Np93BOxpV6Zl60hdQyHU
pWmOWoALW+DxZorW4gC4ZT9W2SGLbiR0afVXCK/v/aV/261/zeJYTjUrM3euAPEiKDNljZw+172t
nSuR21Yxaw2SgF1lWQ94zSnQT9XgnLzcO0uljr0HxE1df5h0eAQH+xPol+6YMbFBVYWG8xUL2Vqv
lYUUZW270S+D49gayAC1mTnSzKnfv2mjrVs1F1DcGOiP8SOjPJ7LKK7Kn28beWUg7lD6GtDG8dgv
MtqDn4uk6LJrdq+PvhGLrvs7ABbqgpzl43H2B2QGQVpAstjntxmXMeH9TSkfhms9SBs+at3k0YY9
gSAk5l02YM9hutoDlv3OY9XH1z/L1vgrY5fT1HuAP43Hsls+1h7dqyl4r5wov7KDXh6frwGWkQPJ
DdVjrlhmIlC9i3uj0OoEHpTjWz4AX4MsKWTg/GmOsDGtGdPW6d97EsIVnZZXrsSXg+bvIRpfq/XW
WTE6cg7McRjYfek9oOXp7BOdZNOVkvHWFK1OuK5WTb80dDw6UiWkKtJL8Qk9eldcyNb7Xx77yzlE
Cr04wKybYwRYtStPaLKKjbxVwZXXf9lH8DW80nSkHn2+jEcX1T7ZV6fWna7AZbaGXpkxkyBaLNoJ
hhbqM2nIDuQU6evbZuMixNcYLoWyk1cUejzSunnUrP+kRb/r64s1561OWt97nkldpOqCptPybaVA
vkZ4RT7w9b1px2Nh531I1IMm9oo73dpHK1Mea4FkAmCf2KjkzstzmRQ++s1Y9/T6lL3s9vga2QXc
xIjU3jgeOV/286gSs/wxMtxQHedm4sMOGG1srOJKv97G2q+RXkHjlq0uxHicepvkiP8Gnb2pYM3X
KK++c0EDI7D0TW52RUtBnaTtTnf8Wo/IxkqsYV7OWEF125Xj0S8nZ7dU9c0iLN9B7eL760ux9YCV
TUORZkQ/eD0ebeGks/M0Nt9o4V0xja2Zv3z/F4fhhkOL1DEGN04FJnkBLALZvf7eL193+RrNlXVk
0YHA0K76DiL82KLJ4dI4oKNvUX/tmrjh8NZawZ3RULAAmdCxQp4jrp3mLkNRuXPZc0fcK6fO1hyt
MmoazVesmxtsocpNjNKpVyxX/PXLt1y+lgmumJuPBP8fI1qgP6370PpjMjq3Xugdc7/Z2fFtuQC+
xnmVfoSU/QATo9bfty60UyXLv6jhWqlzYyHWOK+mXnrw5BbYpbl33/Mp7vU7E1DER9eQ1VtPWGXC
ddNGXt9elmEJ0goBv2B9DNRrnOtrxeANUwsuj/7VGgyt2mrCctRI/y0zPZKhP5v5Gn5ya/iVJbc+
8pkERdXj7Ag08dp47L9xci17vTX6ypQ7Eo2OqCscCfa+GS0k0rt4RkvS69a8NfrqeJbe2Hqj45ij
w3liKY05m+Nxqq8YwoazWLPNubpbILkLL6o0mxPtBB/Q9rRfiH1X1OrUkPDb6x9j6zkrW47yiguS
42NEUfc1CJ330WTvvEjfQlcmYUZdiZO29urqeA4kFI9aiceA55+E7wJvjHVwN4c/Xv8UG8OvUV6S
FJa7oBY6+rSNR/Yg2VM53jTVlVBsY63XJHNDXnA2zNhJYZ3Ffdld+BCSvL9mZRv+dI3vchUvur4J
zTG7iHSEcumTWvje7vW52Xr5lQ0XoeDgdsQdIee8Bay+/RjY6KH3o/LKVt16/cuDf3ESl8t/MHV4
fXSxHmbrHCaEkG9795UJk8Dz5oBzXD88/XvnF+lgihnIz2skhVtzQ//66tTQAa3+1ByVE7j7PFTe
HVT6NHolyTVVh41+f869vz4jGmwI5CoaD3VvLquQWa0eChWZLGFklNkHWZEqPCrRTcWBh55Gb2br
aHdfBG5e7DNwBcxpzZUYboQjggLwuWjO4kEU/htDNraaZiZxDo6T7HEWym9mJu+LHndgaDl+fdMy
/g08IxyW1ZBlPVpV/259essa9FXat5UqOFvN8NhSvwg80R8rLZHoUl/BkHQ3heXbDGgNoLG21iIE
KPxY8XAAP3b+TfjVzp/cawfVhgGxlXNs3bycLXTTjvMIyVfftwp53vzaSbIx+ho9Y0bd9oPG5E/c
m4EBb1hsCHsbEp+vCa8MajRQfcO7Z6x4cofpRDvn8Pqu2XrxVXwzeqUtRj/rjsbLUx/BBwjv35S5
5GtsToQAmZABO2Z03pWVkUnEUBh4/bU3Qtg1yZU7KclKkEYcGfGepfnQsP6ErM8+F+M+LCkKgNfA
/hvea81kNWJB0e8szbGK/OYcQQDrByQOwiluSP82XQy+Fj3ORsbHppn7I2/0LhdigdO6KluxscJr
jGc4umFXRX1/JBFkzCbmnAQmLn19HTYGXyM8yzpnkKub+qNwzW4KUUS0eRdeWeSNdMAa4slzaoo6
6+DUm+JgmwxRB29uO/S8JFWe3YaWtWCu8u+l676Nh5avYZ9g0HBr4Oz+vLBAYaJs2+FZV+JtXaB8
LXJcVXUhiNv0xxzrfSorXdzmC86cNhunK1a3sV/XEscmmkDPC75+QBg+lUUeR7k6CHMtSNtY7zWk
jCBF4g4u649hA87Tqem/ZaO61ky2ESav2dVoCdVsqTywB1R1wvjnagI/qUzBi1C0z6/v143Z8VeR
OKIEp7Eaj8ii4HPh8e9Q7/kc+JDSftv4q1MmHxRRjcX4ZJ5vWGsOoIW98czbEE58jSnjs2hbBvan
Y06wtMo4ELnJxdcGXP5XbG7Dsa5xZTX3vc6daH8sJ1HHPqu+eei78D19EFWfBE3UosGdv2011uxq
A51sVyq/h2AMCtUX3zc6KQHc8vXF2Nisa3a1TIOZJwAn5DHMyxKBcwH9NqOvxXNbo1+22C8RedHR
Fs3pmKnGOJD3smmturflftZqprx1KjAW4MWjUh4y3oDEkF9Jem4YAF0F4247l3wZbH/0pz8EWtOG
MS7KN5Zi1ngzNgNYAqKC/ijRsV83t+AQCeYrL7413SvLrdxCKB5gbO1ydt+gvQXRuXctVtlwPWtw
WRWZ0KWe6Y8dd4SKpWxH0Gmo/jaolupEyiK7Q+da8TY0A19jzTxw34aqH/pjT6tDmHt3lF5rMN5Y
4DWoLGJKL6VGLGFl3Sb+0N5n4fJYg7bhiovbWIg1qkx3AUQcB8QTwh8OwzimeeO9LRj9G3SMSLSR
SQwNyvYbWdK0nusrJBdbb72y1gwkBnakI2bciYq7zOXlnkqHX3nxjUhlDRG7oLhB6Oo2CIOc+zzX
T5BG/ZIb5FHHkNx4Lf/SN+KpDofwbdbgrczY1n7UEa2bI5iNXC82oREsrhkX13bo1jZaXfeYszQV
k6o5el510/TeU9BN+6JaPr7umjfsbQ20qgev05nQ/XGpd752YkCgzmSpEzw1Dsdrqc8/0U4vVFbX
GKui6qNek1ofcwccWvL7XHTvcwUFWDUk7RLd5eQsfTd1/U95+FGQZgcS1DSTJg3U16UWt6HjpxWA
xMtVrY6ND77GZbWCmBI30PmITIASsUOHykkrYRnYr/2utknbF2T4yMJMXsOBhn+SXr8wDX+Da9Ua
vYEiUscGfZr+R2g1FzfhLNlwi9t2pj5MAfGqj30uypLGrtctsooblO0liRnjeK0Y/qnvhjgDy3Jz
8gvpYplo2Abv6yKboosEjylv+mW+4P16OVZ/oOfZhAcZEhruQAbF0EJB6iG8bXvdDHvhgr59Rybt
6p+olYFazvWHqoUmZhaBmSpnDhLtE/otksXNUfsgdMjzY1b0ebhf2sb9VhZOOyN1aig/Uuh2gKOo
qw2koFGbqeN27mieWoVsLsTtWr/9AKHu8aedQfcSl1Nl0cvh9maB2G2v2+/UJfmAYYrLhcLQUpVn
tDbI8FyD6X/5YMYpbz+AKHsxRzRah82tWbQcEz5KXAsLDcb4RyVUlj9mturFTrRo0klEHjU8qWmU
ufum6dHUIYX2xzOiXGUPqK6VuEJe3NIfoNoJaBLRDM0TY5vTOWamG6tP0Fgdfy9BFe+eGlZbiCUa
hUoWem0NRDgyhZ7vHjznQTJPzIYxH3jT7DlosuQ580LmpzLTPouJ9sFq00oBejC7lH6TlN7slGkl
20qlSKwXdRyGyIUnuc54cJKRddUhpC0pDgWJep5GmLgsLhBJLbtKZlWWMsNtm4RFWKqjAVAoU/EI
uc38pgdIO9ybZcgAAVA0bFKgZ7sx0XoZbhmbmBfroVRBnHek/OqCRhaQjSqwt1WLSmyaebVHPnhG
QiQ+m8rWxH7USAWsqgP0XGlYQL4Ecxu4P6ijxjJxqiayqeyDyt8vTVeEMRw7SATZbG2WtE2LRi8m
gt7bMVZyL2nqkGKH8mnOknHs7JLMtsiLeAgY+j66JsLm6akQPA1dEY0fFxsUQVzOwPqgu4VFHXjY
WeHvFDeDPSp30V5S115RPTYGKP4YLNd6PATNNIF0W3Sm+ehwLQcZA1TlyqMlrmwfyBIVM5jjAMht
fwRl1EXpAEDcsisrDqENMqPtELyoRUFi0ebmAwkbwZNQt3OQ1gvn1R6sG9aNhy5f2AMrJuh3JQIi
DnYHetHJtLHsmkmempyGwd4B7Ud409QO+o6zyOVgKWhK/HuR6EY59QsX7t4VjfoCKdYPXJOdzWiE
q4Xr63Mgx7r4NIQy/0gmv/hq3UGJp0GFtVS7aphlK3ZTP/ryXckz2fxEhYDwHSgpvNDEaIij/GYe
KAik4mbMWdEkAnzwCmScgztF6PyvDLlV3PXHg5g4Y7dhPQgJWUcBgDXHQtpPvXTq8SEH22V+KGtR
Zz+9HOqrGtNB6/x7D2UFnVokgeZEFP0I5FpNUA6UAC+ON9nAIDyJfv2R7WtL5+J3Kzqhb+Ftwyrx
Gbbqh7YTcMYokuXLkxPxvHzPBcxytxTo1bmrgyoSh9p0ntizYRSTSIaBSqCnF9b7CPmZAIcfGNgm
mpZ1sOiDXGRdg/GcoN27VkUwxTToGnmLrGkOTrAwyOnOg7wKT7VlEb+rHGd65k3Y6FMrbGpC7j2j
YUhx7Lr3HggQF5h2g6uLHxfZElvaPdgcZIhl/044XWR3FTQjfy/RsM4S3nA+PM60Zd8n7vZodV5s
IcD70gzVMfcWcN+mzK8SCjz4Z+GPbpdwwr240ZAkDKISxLcZzrw2CAV0L8uaHtB4FckTMwG0K3Ao
fDVzeSdYoKtTYUjxXCtFyrj0BYFJVI58gj6qsPEyuuUDq/rveKT4ShZafPOUq5p3rQg5mLUsh7IG
SHDcYOdYkIDeDGVobIKolSzpoKpZvJNUuOp+yUtrkoFw0sVZJjX4vduQ53f1zOgekn5NbCL3DuTW
ODeDmdvx1oceX3co1dI3RSwGZ5j2UP/J9V3TdgSTNeHoSmwF4aRYt0TTOAJRh4kL0WdR0lhVuhBd
RUtO3PC2zxKdL8BudMbk9Y3yl245UzGMKnZtYCCJih6paD/RVjSHqJbOknisZFFSOKEHaklE+fON
21Jyt1AxozQKCgaeTAgLGRSziDfsNDhPcAqULjfnfs7Bg+r5U4tRCqgN6JH2AVj3FiNPdS7gBaMM
CaNU9zgFEw5oa3hX1o7GprALpsLnlfVjnre8+11Zo8unYClaFsOpsWqvSFf7aWQmr017K4lIGhrJ
7r3Mratvbc5RdHMgNuihyxF9ZLeVa7OL0mMWVjvttKqKqQzyMjVWGHoq0QYBWVhgeB8ct8hIwnzP
Ww6OV4ZZUqjGqQ4aHKkkbgF/dr/4IR9/Z/DYCuSSSs9JOzXETxcGR/E4FnXb7krbtOSmZXXGDtaT
CqiiyZ8SXPkISQsvDEgcDt4ik7lQTn0EbmupdAwKbFPfuctkxqQ2I5CpYwdFWLCCTsOT00emxe7g
/nxLVBgZ0CRjaVFTBJXh8xj0zClSoFBG+i7nuHnEUA6I6GGeLTv2BsHK74OkfRaDabt2wV9f8xId
w01zmLvMn+8hjALiprBRhqZNSDqdjGAqmh6XDDoHcT5EmFGWgf3qndPMTfVALQ5rbLJamiUpyDTJ
ZFTdPBxa0DYWN10AGpyUD02D47VSy5zCb5XLkwRS0klcAlBXgn1UgyY7H9G/1WgusyM4juFqUayS
NAUOImenuqu7KdahD0sLymHK7tjIgYxArxfw+h2sSCZh53nDs1BzaB9r8OTwFPZZdGgSrYcFbKtG
qTPCZMfbdV4H1ADsW35GNxFIT5iYenHyoyEzt9KnS/1ocfo6P92hBziC1ay66D1IwJO1hthwTAYf
NSLrOCO58XvSR0A49Oidw9vYn6ahSBaTMvNKrHEQ2j1XvSx3xEK/6SGoQQ23Fy12DPJdROVJ6YCN
GsxWzlSlJZDQLB4zNv4BdGPlphVxy2Avy5Ev79GoTv3ULo0YEzLOaJJuQGFYJmUElay9CbpSxoWd
emcnA2HYeS5KNJKwzI9YKtpIR/FSeC1JJmO8OZ10hBVFLFXzC4Ci7fbGYf47Uy90vtNt3ucH6VeN
OSg1WOz5ZsmGHcFxXUPwvXRZrHLUhw6inqWfZmJY8idHDF4QL+0AxYjA1u4XBuTbsC8DNrU7EOwX
yFcFQjeQ2JuG9hzkYMH164qdkW3t6SECcCE/LVVT+5+8JZ/TkdqHecCEtB5UZU3mD/dTCdwBjlFb
f6eQ8YHoUFMqaIWNs9f25wFk5/4+g4u4pxyS3LEl0nOPjg8xsz0qG8LclCM4aRAmugNLcWKJD7Yn
Y3T2uDfVceQNEUmHpbLVbvZGTRIc/QXoexE31TtazkregxJZBodwYKhzVspvy0O5ZHL5Q0JTEPyB
dnDYA9QdlxFEt9GcQ2NwmLyTnoKmgwZc3Q77EPLd/oPj8QlavP20/NDNSEGuVFp+xIWhh6+dSYDD
rYqctou9hpa3lOUuXsAl/r4eLdiFIC4bZkBnq5rvBPrDswRnzJDtBkVtGUO/IPT2U1+EcLDWD354
RUAKKEEOmbsrFLxE3AO/USduUAzuji0VmIXqPvJ/l3XnfM00YsR4qYLWSeYInJ/nTEA0PZ0Qw98i
5HQPoKLGHrdGDDsxBODrDzIBeEA4lNDdcLVL4ogUwRz7XQGSXGXm2btpMhN8LHpIxNyFcwEpcxJK
Hd3nCK0kORQ4SJz3mcJ9C5qFenzkflBcAKWEfimNkAAnibp5YNLxh2/GBnMeh8LnPK3hpd0jMvg+
iJGAkkY0IEm5U9kIsXFg2uAaIA094DyGyRQx8JieThwUMnE/qxsJVziixnyypqIyEREiojhEGPS+
gqi7B0JlIZ4ZAuansBBTdMSlpZOJlGryD9niTXe9GbvHdhKtc4B37yF3Glz22SjHKTjkAXeLdA6r
Ij+Ebasm+KRcs3uRu2N/HzE/CvZkMsvyLuo64T83edF/n2EjP5fRAWvzhF0IhvJlzqdELzRUaZ+B
IOSgOoCrbrUJuDhQvH70wNyF3fuzonCKpaHv3Tabngdbzs1h7AMf168CiYM0BGcSSRukupq9UKbJ
95LPuHMwa8G75ZZOQJIljOx00rYLmyQoS0U+NV1pyR01M3ShWhwtBSiWFVNJXk3Y4Tg3m0u3JUev
dtpKEPHF7mTyZu+L2u/TrqsjuQ9o05f3bd5mIgVxEFc7TiqSHV1oNNV3/UAuxxYotOi57jy6fKQA
0y8nwCwW8tHLte6/F0u/6E+lFH2wg9ABnw64L3j8AQFME/3sSoa3BFKe0CWultnyB+4Z3PwnWVj1
oXKF+kqgyeX9MWs+0LNT6CD6vV2GdkJAiFtpwmTlRrsobwv/JphcnKyyhfRb0jruBOrkxhJwTDlN
TvxHJ3LcZ9wZcTdvtBbRruobV59Bu2rcQwUMlNjPlc/thYHS6KNrSNlBHg1SALi5N6RLHHQsViB3
sdy/IxqdKkfrzW1/r2Zc0XF3ZLXaL1ZMBmkGHgyQQuRGpFCiE86pHnIL4YqhKL5Yq/WcKhoB420G
4CkTj/dE3Yfwkl6aUT9g7+fGdVSCs2OYoABbN+YxMJXe4R+glxkpr8U+C0sS/cSNjE27JpBMHx03
BFpGTyOR72fcRCdcDeasOI2SBEwgcbI4w56CpS96onCopYh7dQnUwqCrvbiQC/2hoHjanXTrePZU
wxGhw9xponKJA7/uR6g+N0qMcSv0Mv2oJgLqJTpX6v0AKvDnhliKbEYxFzbumV98H4sqrI8+z91P
ovIjL3FGNwMfA1lw/20N/Agy84EFUgGPkmk7u2Ow68FbHn5WHcgcT1IxsF26Ay3CQyAcDzFbljf+
5xASsF6scMuv0mpxi6BE+gEIzx5upZn9P5yhEOxraDXyA8uoDW7Ag0WByghvLnfIpJA2nmXNliv9
kxuVqnVHIN5PVGXWolEJWmPHIKh1qksyJn3gMZBoeOqxaS0/QEj+mnjlRg55TZnfEUVat+7Uccb1
KgUDKfqY5+G/9aT/+YvWbv/v/8XX31q1dGVeDKsv//2xrfHf/17+5v/9zl//4t+HH+39c/2jX//S
X/4G4/73uenz8PyXL3bNUA7LO/OjW97/6I0c/hwfasCX3/z//eE/fvw5ysdF/fjXb99a0wyX0fKy
bX77749O3//1G8UFDeWa//n1Cf/98eUj/Ou3D6p7HuTyDzSjPjff+xf+9sdzP/zrN0L4P/2Ahi5K
PBEBZTjy79OP//yE/DMiuLjie37o4Rz77R+40g3F5Y/+6eOcxR+5JKTEvVTE+9ZcfsT/Sb0AqGRO
fTfyPQq0+P99x8f/5E3/szAvayS/3BTI6LqqL7KuQlqJ6lMEbu6WfqxJE9MlSpUfpTaP0pwCW2r2
pKKfXHz5y0z99y2uKjPjoauCRuWaAULGqj1NPDwUlKQ1GR7NQj5pPBW9pulcia9TVz6+/riXu1nw
vItR/FLuNMyTEueuc4JrPU81P7QlT2dLD+A6OqNmHGc+jRHhp4xlb6mq4JGrIkddGAb2HUgr1Mt4
zi07V4gkDGdpltkDAAhnN5oOBMxcVz7ipZT4tzQ5nreqefQsR+I57KITE9mhRF3AA5cFOnezPMT1
pH+cFpaG6kkHBwibfb7y0Asy4KWHruqaSGM5AEqB/Xryqq+AkQKF2N1oZAXwmUNI4nolgyzDl7K8
1pP8Yq0Kn3IFUZCaIo9qTHRS0nvOxnwHdZQzbikHgfxSW7vnzlnOUL2/Nqsv+mlG19C4qCS+z2B/
4DUxbZKVx775HC5RibaMCx1cEHNyRL1hhGUgSrhpQv/dnD9BCfwPAOMfc7Do085P88y/Yjhb5rpG
00k5km7yl/AE9aQYzCihQjIu+9x7wb5o7JngrsEbNL0o8ahb/9o0vHh4YBqCv9qPN9qlsAM2l14e
CNKFOKU/uUV0lri5O8Y5dD97HULiD8GO3yOjAOsCEBCpgGt1283PvcIoN3DeA6U2PImKHGoPla0F
2WYx7LnjpJoFKbq6Dp4Eg2eGiBevdWWHv4gbxydfeao29+CCKVIcpUZePULoqfp3BkwdYTael+Fh
dvBtWLHKGZJb0acasi05UJQSDk0vERzMNW7vra248mGjbkhEUYw6Xe6TFx9mzf0Cf1JNYCqBzXv6
6nJvmPUaKCUbwh2vy4NTVQcPncrOVMNvGfGYVe0jmsd3Fx82TuzRttU1V3Lxiy+4kjV+SlhNyrAb
A7ANQMCFeKluwnOroufaN+dCI9ELn0IXVKIws1Elzx1mGlTtV4ABL3eSY6FXrswt3SHkbkRPFdef
+OSnLJN7xb572OYs/FiXKm2xzXB3eXTYcg4Ke0Zn35VttuHW/JVb64QTuWQGFzZpo7SBulsYPl5s
K1BeLLG+UwG2G3alv2/ro66BWIHyWTBMoNHXmX/OlgJi2mD/5+lAEt9Px4qfmyH/jLvXuZ3PnDqp
Hcw1B75lyGuMFrcOon0ygWEHyYDRfYR+3oF1+bHswfQhEKP3j7iZnXXI0+u2szG/a6xWGM1O6wZ2
OAnPjdUUpdSdD87oHyLGARwG/4H1UFu9akAbm3kN3nJz3CGlmy8gRno/IZzxmwFJFZ7meb4b568Z
yKnHEpoOoN22aBYZBmTAUVV53WdtuKw1k1iNhi/p9R6kabGRNNIynnF1HNryc7mor68/Y3MPrbxR
ueDmDE7K+c8Izi5RXMIn0syLWV4+SkbhH+3hth7PKCMyimtW3e1ef/SGH1yDwBanMaJXvLoZw+gM
pr7ULcdzHznYLstZ4WsDG3r9UZufchVU+bQee8o6gEhOKgJFRt99wk3xOJfmsWrznXDuxk4+MoI9
y72zzW+i05Unb7hgunJHKPh59Zw72Qm1kscGyJhGhUB20bRQYRpBlcK355G9a9r3Vx64tWVXLsjv
QoDr3Do7IW8Lr8MyHoP5+c8ljdv2fTEu6Gv6P+SdWY7dypaep1IT4DX75sUP7LnbbJWSXggpJbHv
+/3kaXh6Hok/6qju0UkflXANFFCGIQjI3MnNCAYjVvuvfz1QLW/f8gSP1fi/XOO3cDKC3Vapdm0c
YV3l3XvLSj6bFDnta7yLv/TmjXr7sJln87bZfUwBeiP+ZuxfiIW3cLMpJTynkTGNpLj7vLshtUkq
VJnvlthws8Q4Nlh5Y6/8xoz6xc59Cz4TpFQeh1sTR8SBv/tXgNqDrb8mlO/smzYtfmsm/mL7vAWj
9emizJs6oU37w6DVr7GMbS7Hz7UkBZjsjto2B2u5Tr/16P6+GZGmvKUxK/VKAp9B3ErMl6CpCgAc
gtP0N1saKvTYnaiSuiFkTVWSI6zVqf4dw/evNMpb/NpMSNTsRtOM2vftY/ZVoNvn6pS6Hb/055gs
xu86rf1yoDcunWIJGY1zYCQUTJUwbzD2WaRBa5Mk23ES2TWdcTRwgnqgP/H622F3YfM3ltH39oQ/
Oa8gLnq1kWEQ7TY66qyh2c1uKfRelmJh4z/fvlU5aYGYwLR+OwAI+Y1E+NW4b0TQehv6WlEsKZrj
8SjsvHfLg2ltLmUA3ihJxwzTNt6Ma8xqaLluF5vxO9a6Xznsb7FvcGSU5lhmctRs4l0aiwdTe1IZ
Y0qGZ1Ov0ToY4uPNBmL/G7XyqyHfgtsKtSNiD1Al2lbPuk4XWGpe0tSp32Hy/m5Nv5+/v3mXb8Fs
lCvBxDnTBUZJazI+x5hyNPmpFj+wqLbGVjXXyaMJGx7l6qzb3WBpjpVNrqgLtkhAbI3EGsgUCDed
JNSYuZasUEuyXapO9+7TIvmNZPz7mkRNeRugFJSFgPcqArLebTLEICxtbo9CiOWPaZzZDc2Rhv5j
JrEHdmdgbO+qTA425PP4W5fnVyfubdBSWirosISNbm4UrRsjmSk1C40x7mx9zu+MxnSlGKAtbrbJ
z5n4Y//9CCve/fFG3sQv3/z638/Za98MzbfxbbDyL/HNvw96/heMZ6qyuBc6/TqeGTTEMf8t/Po9
tPtzNPPHN/+IZiraP0wagYuiqkm6Lkp73PCPaCZ/gZjZpMmXqBgSHhPq70c0U1H+AdbSlCxZVRU6
N+3NJH5EMxX5H7phaLII/bjFfkN//CvRzO8F138eMEPWLVG2qMkzNdpIqcZ3i+4noWlt04SMsEQy
CHlJNi8L9A0arVuvYde06zkVay/rt9XpR3AQU1mSXgDJTvbZLbX02tNv1NHoudsY8rNZ3d7F8NXZ
qQoATxCSL5mU3jebPuJLyCeFHEQyV0ECMYijT7dLOsVBUqOHakVtnZrssVfoxuNIKP2UbRXZq3h7
J1pAh8DeSGpzTdbhIpjiQRDH4zaX58bKQJlC5Df09AmVkvq+bfKzaMXvKf6VfWuhvWvSjPfjOp9g
DvWNTsxUB9Sd5veDdjsIvV4fC6XNPjT6cPPL0mhOpMyN3LmZyPL21mxIGJ0scpaYvSOVK5LH0LrR
6zW1LhyyAzvRRdE9Fo0kt3Y2reV9vuqmPyawMlbqQseFttZiAdzvVPkAuL5Sh1Tba66nTpw21qEo
zcIeM2XkBezYhaZ/6iGUdlaIPKN+W3qnScbVq7tRPeRyK9mt2o7H1VLWa77kRlBn22gXk/SlJJmm
W+19XhtGuAG9JfUIAmsukP7TzTRDVcwJrA7ZSNSzfjLqLQu3BICpLa5zvaOdluFrmS3h0naPi9S8
J+th2WYpPQ2zudmrldAzXRBGZ2uEx4pcOWxGN5rJwj1UN8qHvhbK3pmGVgxu2wbwIjnoGbK66XXw
bfFIRm5rikDXh09qMhdOIfWf+0XU7fk2HwXLLP1BlovrsvSiJ4O+CJZJMBubevsQQDBRFcINDvvg
IOh56iX12gZdItLWHcyIm0557m8ifdwstarvB92YHlsKFp+kfHbXuHXbrPD0bnF3WsapLGpn7szY
n9pscVChjtYozUUdt9tdT7ciehJYqjN1wufv4uH/ZyEJEZth7HGRX4vJxzQrqJ+sf+R9fhaU//z2
j8SPqv/DksnfSLKhqpK6kxT+SPzwF83UCCAbhqTSqPhPUakq/zBNSxVNSZI0Q6YR+z9FJX8yRFlE
wKq6Su6EaOy/ICr/CGH+JCot0iE0LxERygTUdYT2X4O7uhyXTVJnt+et7a6W/FXd5EOf1vd5L73m
gviyGLfXXFOONNLxiYUe4YAzcO+3F5pGc/H2KOdp0DSkphXtLFVC5uSDfJqFM9XZD/Ft9ikspGPQ
EtDK7F1BWtMxxV1z0whVj/NQm/PVg0DRgtQgiSZre9z64h7c5zsx722L/uGWbXTbR7PRjrUZP21Z
XtuVLmwgXnCHzeEF3KlrNc3XuaC1Epi10tZG60nJpUcQhl6mC+GcmANcvr1kj/MHAI4vxMmvtBo5
rbIRUc/01BjCk2ha17jC0zazsJvKcDKFsF+rD1WVf4ZJp3ba8rUewKelcpzBv9F83Zbdaiv9bbx0
FoUGrd4/FWvsq3Wf21pmdLYYy7SgL6Hh7R9GQ3ps6gww+lp8qABZAxa9X7M02uJUscdqsedKv0uk
9VE1+GpPCb6jEU1f5jm39UV4Buq+AHZtJ/O6R9kHTQImKo8PwiCEFNz5S2W8g2j2M6nzcFDb+ykB
yQCBdSCksq+qcWi13HfoB9AS6vLYDX0g59M74SYfrA1w8tI8lCgbu13jx2qZz3q5xfatzd11ptKl
kieQy43ow23wURU7+taMuV0UQGHMOCudqaEQdc6re9kYNRsAHfZr9w76isqWTES3bjBKo/iL0B5G
eYy0kb9gJFxyuP1keZhIr6yWYw5LYS/CLchT6dp1umPRVztNC6ddq2i6fdZLRbaBXdKszhjuzKQ5
rYmcghrnDd+G7l2e3F4WJfY2UbjqpXgEFtzYKWzuk2bZwiK+ajse1AQVb0uyBMJ06B+kSX8CCHIR
tKdybM8N5QrAcYbWvMuS7EMtFZJDb9evwFNK2zL93NJoZW5WX28VbcdpI/GpV2dbB7Borw2hqKZ0
AIGWjraMwTKqsMHl24uVK6exUmHoAMc8JXcsrj0NMMjSB9HWFOHblA5B2dwe6SLT2MM2tJQGCJnX
mZ9qmW4AQh3bbQfBH1rX68rFpVGm30lCKM3iy1x27wo6BmpG8w7I2318m86bXD9IjUmzrqZ6V9K3
W1rvZatMXEG4PabYK0Dj7xK6z9+yEaTTlse20T6SzaM4JKUyLlXzA3BPdzZ7SgDiHcIjeNQPnCyK
au0YLKwLZ4SrSPOlkNhBvQzYprifrdgzN9reK2lIVPVABcXX2SzCwpS8zE83+STtnQaN2LzPJFdo
95cx954xxB6M0pqd92MwG13wPNbLKR2X2cEmuyqQANBCOf8g5Oh5ahJWbfsmS0Mwy0IoYuGJrexk
Q/4hbsWPy9R60BeepqW8l7aVtuxLqdCsvgLF05+6RX1tZ+UwZIk/0vyzpbH2PtEE621bqMXRzG8w
pxyM0oioDDpVbfJeXaQTzTY+b6L2JCnSsZ7Vz+Bbn2PcT1Up7VIEqa60D0OxPoqdEGp5FW4mW0yg
8EBYzEOnJdQmrR+bxfxGF9/r0ikHUZaPqnKmGOMppws6OJqPbZIG/VYd1lYm6SC4G2Usxvg7no/v
Pbf/D4mvabKpUpxjGW+dOwAFmZYs6+0ZRM0Cv7Zyjbv2fS5BsGnWObXAyeuyUgFr6P4trk/xkh60
uHPzCgbR5Xfl4N9HezsbbbfVNUBFEow9f9U/FXHkrut78VnMt8ZZK/afJjpKgnUJuAgqAMFL5PI0
NH46xNe8rT6CrT22W3xoeuW+iqe7RZScka53/1l2zS9dxP+C/p8hmiBGsCZ+bdqcP5Wftk//dpxA
Ev+v//E/h2L/7SH7knz92cr5543+tHIwVzQZi8TSDBox/2nl4CvqqmTh4BmKquxtOX84hJgyvEtN
NoBASrsTSUjth0PInxSqZ0TTMGVLw51U/xUr568RXlpQWzoGFladjmcoS+Kb6PZGPVMp12L/rMdd
oHXisVJ1t6U8rBEnly/7RdUGefM7eJf0PT/88+beB7YsClFMVcUVfhtihuFU7sZRGZ9TWEDTxekN
WAu3nr4SqZ9ZhSdACWuLUuVh1iMuatOpy8ElFDXb2YxkaYYFyLCiOaC7g6Uu3EEdDuqq+3Jafcxv
m5dSxVbL80OOg1HmE27B6NAmGyWeegbQxKUBD6kFW4Vvmmj3VVk8Ne1nzCZf76qT2txgddWf8m0+
z1J3AhcaiMrmFWsTUZHjilblpAm6Ntc/LMR7jOwBMOsTNBoGfRegy4uthRrq/JSqbSAO5cW6UV6k
Zp/mlCIvUOiv3aRc5958SqrSS/r2Q5aMx35Q7YELb4ygIhnr6kWf7yoxfUnRclvReBuhcL1fH2bw
kNRftZaT9+ZlKY2nVpMcqHqDfcBh7KN56XJ7EJao6M3rYs1osS1N3WFsIH7QXQHoRZWfjIF6u2Lw
dwDOOgm4nKo7yrrqwatN9aLo1GL8WkHubNcJLux6i+qlDikF+SLWxghRungXl8MV/UlSdmnfW3Hs
3W7FR0o6NqwdsxtSRynXd+Iq+PJt9oxVehbJ3ADDN1oJjCOkR3TP1C9aZR5bwNXCeKj7gvBV4SKi
6cALvIDkUr1GLZnYWq0gwRM8wIFOGV8Ki7K8xC716XfhvTfh+u8Hg5gLkDRtj8fI1puYdjd0FXRe
Qv9Mr2RnMl2anR1TbfCtbvO6TLtXl+KbvnrAcK9ynj3NenJMLZReTz1caVwyDAWZFuw1kQzKc/2s
Ew6Nur3csuF9wnqUNKobmzag33BIHxK3JoczJF9TaXa1TA2NSr7PLQPcK0GG2Io2EEV21ZSX1Iim
YTndWo0fP1cUsqQpG4wOE+WwHDYtZeUm4E0xEeH12NW1Q1kFxu5YeDcOU9PkZOvn69CNUT3KIFOm
B3GaUydRtJNgKl4PqL7PursynQF5Ax/CgaYy+KNBZrYotVM3YHhUFDWkZRMuc0WBjoYda0zutLUf
Sq0/3GZa3shaOPaaXd7y0NKru0o2Tnm5XimDvbZd92glRJNK4RhL2d1tvqZZEyqW/Dz3iS9hc21x
dWdwhNdUvRQy3XPU9Twnr6rB3q+qO0oMXfwwp7QKt5Nir5XA4tIcwKynA6fhlN7i3xTkS3+7HSSF
UiIyOKqiv0WtzQUo7nrRh+detJ5a3XqiINczEm/cWm+b+vcUWnxpZkSZtF6zVfPaMT+PC6HovnmI
56ChQDfWCOFQTNh3+SkzLU9sEr/NGwjL5HOr0e6+bu/0WHhSt8nNSuPU0qiBSmjIN2vXVLNHQVqP
fUcHllULVGOmXq6ONlyhkS7hZTfBpUSVJtJ7iBFNihrUnPDc2I5x+rEwr63eBHHZH8i/uEqff8bx
WcXjNDThuk7vxTQHV7K8o+OOS+kT81u9hlIGfZjcYhx9HJRAoeuPTDXzJsr+TGlWh/1FworX0d7N
cx3m23LOKM1ZW/1UiwVHvYmasaYuYzgnynytlMnNh9mujBVoIWV7pUSx8V0uLWdKu4K6TW9Edyo8
QoLpE/u0sS5p907V52u8tGFTfLFMw75ptS2shi2ar8QAXXpmH3g3BwJRsPMIZ/yOPIWRdsRwbBVU
Vyzc/aTyf0S+f4Zm7ibBT+mmPySDRCSWaK2Ejfg2oYfxV+la1g7PelKGjf5+GhFXiRYkm+YMah0q
NC1UlNqxFi2E8sVJB/wXI75rDcsT8jYYhckVVtZ130Fr48laEbU98nD2xfGwCreL2svefr7aG3Ym
9LG9qoYxtUKGpYZS/zIn9y212WszvQxmHcmK8tzF2et+wGSEAS693+uzE29WNBltZCgvvWX9Jvm1
xz7eqG9ZIToDbBeIrY4R8hfgqFrKHbUXt/G5ltXnXR4qjAxbvLv1uKlrnP9OIP/tgKqmKRxBYDhv
0Q2z0FMcvmAvqM140KrGN2zDVQigGMlx7LTn2FgIEWunniTuik5Yixdr6X190i7SHFMJS/nvf7wR
vndN/3kNiA/tT07YXtJEYlS7bfVTKF3RisRQlnl5XqjKu+VdJNAaPkP4UNUAu5l+mk3daVtsqlIN
ekMNczDsQ/24jJrTalQvcxTpOmKPwgsNY52ckjpTsI414WdKSBKi6aVBEZVxatLu/VrXd3mdHDsk
OJ0XIlonniHSvTOHEkViepnWvxDKPs4dXcEy+VnNezSzo4/VDEJseqmm/FJp1iHVKqcvlVPf6X6S
J5REdfR8BQK7TWex1Ci7dnLN/ERb3CdZX69DzpCYg2Uxec1N8oqth3822QhA1VVur7UZEvF6J3Gt
3cXth6RS7lUusoUSbSMLT4Oon+iKe2zL6nf9WvY99tf112XVVESFGCKxwLdJsFaK1YyqqeVZF5QQ
8GeglD84Rv4TQrj/L7k6lkHk1MCi+bWr8/i1Lj4V07+D9/+bm31qtmn8lP3b/VR/+dT87PD883Y/
HB5Z/Yem40sAw//34O2PsK6s/OP72YVvjPTTd9H5w+GRNULBlgjHtrYnpqT9fP9wePgTOVTLpIGd
Rf5MolX5vxDWxbv4y7YRZAk7QadoAG/r5+Oq3RbVyKjmPedRduwOZJauQog/4O6RlrN82H9VL+ZF
9wyIL3x40cLtID32ii1d4/vsMvuxV5+3ly2MvdWvvPy6BNlBdnp3OOSn4hPcDI0Ny4K82W1E5uWY
e4m7+roj+bFTuLJLvuYwR4UH17Iz8fPqykHrFg/xQfa6YD2mzuZ0YXccPNURPECdbhoJ4ebcXCnM
wj7avNEXA/UAa1uQu5sn+E2oH9rH5KC4kltchiBb7eksuW3U+q2PgLkkl7mxJV9xx1B1hfNCnX5m
m6fibITdRT4YVz3oLts5dfWIytpDeckieLP9KkRl+aonhOQAD819fCdcykf4Ay7NuQq7wxiCsnDI
TUVYjp5w1gLDiSPoMwmAV+f0WppgImydKOhzfDepi71+rg4gG73Cy7mt4g/218gb3Nh/ymzLkQLd
zTzZi7/BrcIVbah/n4bqSSF3cLuAYFyo2k00+B4Ox2k9ZAGlt57gDDzZFNRu6i9+F908JeiPkysF
fah/6I/A63zF0V3lUJwMb/GNoIikYLmrQ7oUBMtDdZ/6t8C6h1xkiEw/vV9cw4Ea4jCpdhEQZXbq
YHNnJ3NiOz+kh/xg+so36VDcFV/kV+vjGDbMgxI/e3pyEmdxR9twZk87DKfF1694Wn5sz14RtKHo
V24aTifjPr5up83tXBg6XMWp7c7Vr/mDeKq+3N51MgACCjIdGUqV2ekvott72kW5WGf6fT62z7XX
Res30R8dLYI4hJtkd+lxDuQwD7Qo9yhR9go/P6tnzYVlToHSAUSVnT0ad0TtGM1yskBxCv9W3NWH
zAUmHWQuxfxhe5CPywtlGe7mykzW9MbXjJ83VwzVh+pIi8fQyu0No+2iPkh37MQgJnJZepA+H0Q+
+zIdy2fpLvvM+eHK/N6ItiCDUeCgBoKfXYvH/Jyf5EN50s/N0XzIz3RJD/oTvBOH+qAeh99wjpNB
+quK+POsvzFPFiMrMItM8dx5+pkCdKdxaGlnj24XVtiPPFzv3vzeNR0KeVzDnRzjlJ6wmTlklIbz
qeA+FpycydP4MfMX+x01kP7mVfaX2qmdySZ47sTB7EK/77ZBedjC6QithTv6s0+zVK4Y3dX9aAZ6
MPvIFFuwc5+6DI7z4PU+8cUuHP39dPMHN/GYIVJh5tt6IPn0rTvErHDvE/hgnanMtcWP06GM9hvC
KetNjuhUl9Xv+CnlbXcefWi8yevXoxlMHkBTZ/9o8opPo6vYQ0jFCb+LTh8VDyo36rwmtELsT4bJ
o8VZedj95p0nRXnE5Nw/HiRHwuGV+oWXurTSc+Ez8fKIb50pKnAMu3s38XSyozqw+fPItGryNKSP
4q8+ZQgIrdVvPuVP3J91hZDHiT3dE4PRv7GelDh5Gf90B3F44H4sN1At4a58Jl7udUxp+8ZrcVqX
zmWf6W6aPMaJnT4Pxy5sXTW4uTorV7qCo0cV7xkUgbMgoGtep2WvruWnmiO5qiM7ZgDaGCGr8rvo
zS6MvPbmwFPG7P9Ys8mmwCtIfJovh4RlONGaI9qLTebF0TgsRoR77wu83sYja2JLbsMgNc9QVbZ2
kuzSjd042h9nl/GjPx23MPP5EgPFAQvEFYK9bz3cZxavjm7vzTOeO8sxMGuTd48gDOKgPaXRcOj2
jerqgXDd37ThbiGsJGxY00v8PqA9ifNYMXuB25Ogc74Bw7Atppt6+5hwfbIW5A6YNNH+74s8MvmC
/6Ije5TU+0BJb2xYphPKxzHQQz0cESeZG3tWKBw1dzoKd0sIqRv7eB9LRT3tZwRPy0u/b0zJN/yF
ieZOG/S6I0QgGhlN9gxO3r4l6tN2oBXZvpMduMjYYmlEit/rg5ElRmA6kMA4g3d7f3ufRo2nb24a
dGETDomN+4+MMtjfajBmdsnOExEn3WcquqLex3HkkzRYQoFTvO/U7GIG8mH2SVL6YewsRysawjTY
j8PIJbWT2opzQ0yD2HOBFrgWYkAI02h8Vc/C0TqRcEF2TiwpidjvjwpnsFuzouQHGcJgV8ms5eax
ogFH6t58Xu7VC6EZ3nXlSufK3de7ZTKqU4TobZe72YW78EYUO3YQ7n7PPOqg3NfDAZnhbTx/g0Qw
g4X3slwkvs1vHGTyp9HESYiRRQqzoniYvWCi/8XAPGuvOsdXvN8CnAC3dza3/SQEsK5x3JENXvOO
HYC5QrAHwbM4Oe9G5BDuI5NA9mXeVBmheB30TRi7tdv6Fs+ZMLYUmR64Ehct5JQs8uizsK54ICvL
W6WDzffDLSGxpv2+jLc50i6GiBsGnFRHQXG2PHpl96dBY5MISE3dgVXFjl3Jlj3JH1OWcUOSwNLG
VOZT6pjubK82RFkP6Zfmsi91d9CYaMkyID35e+tZ2BJmkD/F2AbttQqoE3ZTV0E+dcHteNPP9bW6
376uIXXQ/ugZXhasYR8iOTjqcSBxmXWxKns+Yk55lEwHxTk5lOTJfSrX3OZQ+9WhOCSHBvanE5il
9Eo87Tych6/0UrA33wpAdjpVsEIu9Fz62IIhc/EFGxCxLfpsMDt1l6BzVjs7Y87ZpT25CeZC62ch
fF1chVnh0pjPzmx8MoyZDrkkYFh1Trr/80db/CI4EAwEltN6s2ParccL8rfzdFlPupP7pjt6N88K
Rs901xAk/MDt6f+LORVHSuxYlzZUAppUYWsUjhi1R+0SPxFZHvlBfDSeO/156z39ZGBxpnikdhWY
2EBaAGcZ5oudsSzg6j39aUaYROMxjppn1peNorryFfK5oD7Kd4sAM5idPauRHJVH5aP6xXxS77KA
5eHa/DFhOvqH7Kt16Y/6HZAwr/RhFaRuPvGSxEnuBU/w+rAKUJGHKjA8A3INW/OSgJwuz1k5hpPw
cYyhR+TXJvnpxvbrGBaObmsBH9idM9h3qwMy5dPQ2COh+lN2SqDLcSYfziu/9WreP7XKahdCRZJF
1kdNs2HYGN7Lj7HoauwTfmieuNgllM7rFXZrlXR1b0vsZJM1bKLdgLS+vzeLGw5+/kldj8JH7Uy5
IWwmpziEZMJOnpTElmFUim5B6jdO7eYfJPbD68pLjF8Xd/FX7xMZAYRCb5u2yUlkjoZjeLA92Tq7
a3Bb9u7Ib5u7uKSbHWgQbNg6MDQ3hiBaVgElw1jELhZdqll8MOx8CjWBPX4jU++NMC029pIxHfm1
irKo99LLTfPXb5vfezHDYSqDLrBX7MaOEUruLzOCyUjMwrYIJoXCvezrfufv0xi9hRienXwpH0qI
vAL6P6Hccs4uRhBiLWZPtyEW9Nnw2O2I9cTPvcoljsVYoi9xDci/AJ3Di2PvOp9GR0HRMnlnPzQt
o7f2/gJyO/NR3N839+1wc56/5UHCIPty8Zrt0cb2Z5ANFd064ouAjAJddiiZN0wz6LzvAsXOEUAy
C50jkFpe5D4FsIPoHY4NetFA/lMi65bI98kWjrmDUsOKJsYtu+CJUaPm/hwsOvZzUHsjk51cmobz
JHBPu7s5aLmlA/miZ/rdE51ifCsqgzUAQcjppAqUK1G/znrVeAA1tA7so6cuYr1QSos3vLv5hQ0l
mWOie3NvDmhq4mw2ijTYHccxSHcx7O2rXAYWQhmz4DQDNv42YDEKPv0fvdyDlc7GcLH5AhPGkPLT
SDxklzxqdx0H5aEv2590W3Xp5IwhlnrtV3wENMzC9ASsip8iBn8XKf1OWPtnhOZP8/tN8sQU1qza
mlY6Y6RiaULkBr9ogF73vmCneCSSNnRIrTgymtxgYA17YsaJxeVFphVIQGCbqDoabmCo3NwkLO92
e2uNpF0vBCkCDscaJxjL1L5d4+f4HJ/7k3XtI9mbIyrIcc0sLNbBwTnGqF4OGs7u8K582rwkHKMY
G3lxdCQ26cHdwwyrw3Au/fnYhzX/dRch5GXn8ahHu0ScfPORBDxqK/Xnl/Vlte8MlFAVDM83u74O
5/wROCVqQHra9VuF11l4WijZDSpguDeOq/06c7hB/3wXVWBb+Cfuch5tp7KdU1ejL59948/kOBHB
JRfnbkoAHTtz1yumS5dspKHkmgf9m4Thi+PrtjSrQ27WLB4eMdGFXaXc3Pa0YKIyvoPL52x+yRC5
O+xGq78rpZXztriICa7ZbbT4fvV360azd/uGMMa7m7vbBnvcQfZaf0CQ7QuBLg2EQPcb9/b9caha
wSjsEFO8kQE1oqKdm+h2qBWAmRx3u8EHJ/PHmV2wpJHkqwOf2IRnS671kUdHDICn8uZ3wj09G5EH
5NUOWZREGlp7DlHMAVghT/E4HPhZmZ9jK5nBiv3T+7sdSW0oFuJuY+Mt8AyKjdQer9ZdexZf8vuq
DTMRUy8/LxzvXYhQo544ToUR1joZ7LFswd7d9+TCzz2u1nE7Jv4z/HjOFPU2uS9kRHm/6g6cbrsA
CXvOe4uQ6h2AIriACBhvue4m4oT9s5t4ikcnIhVY2qH0qFJ1dsNwZeGmCNWKLGmRGrtJB6cRBliL
Udcqp90pMTiPObfl5vZyil/LS3K3uLS89vJwDirEDLkv7Nn/+LQqxl9D7H+e1jc4kwWAd6M3HYyG
u/2VErMamRRlDOHEXmjx2Hv32zfgRRxVfZ9qBO0hNuqGtys8KRHOpVd9Su92KSLiXI/YeVBBIjjf
ZbjOE48j42zAUpaFkttHxKP8IpSoV7Dz14xTRsyFU7BbPwqeBHYdqlQhJjQe1d0aKNgwu8TPOAAY
FGFzrx2lkCQw5hQEokH2ters0jhogzN8vX2unudwPBZB8WwSoA6zYLu2IakX+lA78/FBYAMK71S3
57MxjD+kvo7JokYFSr15Nj8kZzmSLkl2Mom8nPUr4Rt2ovx0e9AedltyPhgwiIZJNB+SU3m8XWJ/
8NWrFigE47l619DoF1412ot9v+7RI3833nad9m1iJ3z6UNqvWCMo0x7NRFLAEw+7k/7lW873d22/
XxtjqePz2hUaTvKGSDssp30H8P7P5mWPHqy45TPcPsiHBes5d3A1VXsLkfaecExeiM+wSRH5YpTh
8iC9mNwXIp74xrwUvJ2abTfj0H83v4/WHeeG34rLDdfd9MwH1bDROGwHOZAD/F83c6lgQ0HCF4Xz
Klxx7Bi3PG+fk6ue2KAk9/OVe4CSPAJGxBEaHLckFImrFOhB2e0vI2eH1AQe47L74kcoKTk3QPsJ
syw4fFswEZgdcBYqtOK3hPgp2XSvQy7V+I2EbFLbinKuglvqoQtzx3gyPiScKdHO3u8nE0cpEojX
7p76bgiYqMP4AQcNFYnOIXBAVeGhfU5wCP/jY0Qm8Bfx5TdlYVXRakWZmsY5/ipd1QM9NVjY3W16
Fh9uj3phy+fZv7m7P2iygLuHJvn1HZg3oszjBy3KHrW75khU7f72Wp74/BuZdF8JMZU98wCVgp9e
Y+LHuxEe30Gq8TgfIVgPlMPtW0N8M8F1uHn/m7ozWY4dubbsr7wfQBZaBzAsIPqGZLAnJzCSl4Sj
Bxw9vv6tUKZMSpVKZRq8MtNEZkrykkE07sfP2Xttky7nvEn2gvNVd6IPxWmADtOeCKUtvZCN2s23
OSW7uFNH92k50N9btXtqz3V2qFhpk1NxQnPqn9+oMXmoVvpNRt2wrNclj5F5Z751h+JEMce50KQk
RFZPk7PhYotdu/cvXrwavzDFNvtmg1396N/me8okiiHa56wl1i2hnkd3TwdrfV1l0q2/+8st+B8Y
2vzHmJPQZzH7/Je6+xUD8Oq//td/PX5k361Mio8/j2j++Pd/jGgs4zePkBTfB6LkwYfmGf5jRHP9
Cpo0U2eyxrzFpnP6V5OS+xvSBxdGEwrJq14NUf4fIxqLL0FZtT3d0E3H4gf+OyOafxRbeEjxr7gn
x9NdVHNAnv48qUGSv1Sak1eXuPhJ7adJV4HK2hUqunDKy3Wl4rCSVLg5OzNLQRmp/8d0+x987e7/
8Qn+4V2WUZdZvuIT4L9GxTIFoN5XFeKI8TzvHfRJXnNJ+vdCdOHV1edrv/7/PsJ/suD9J40mETvq
gGMoTf7FbBIM5N8/3H/7N78/3a7/G6JK8MM+4ll0s1fH6u9Pt+vBE3NN37UAp/9p/shjbzsmzjjD
QNHAi0ER9NeHW//Nh0CG0lLw01A9/HsOPO/67PyTQ9E/pnvYLRpvb3S9bTnLYW+PpAkS/wlFtCzr
UHPtLFQmLObFKqMbkQAIrxlYrvOF/MsyN+ajTiT7kz6URUjgw/ikGa29M43OWlnJ4HzhyZIrE6T0
mhhMfZtBLgytiOCNNMa+Ni2Dt7ZRHIUwWcdVHhPHlMyJtomLEu2yydBpLCsB4m+4Ifma9ptVWIEz
00Gop74LLCH1BxX7KryCtAMLviATvobPjQzflMOZ4G8Z2GO/BLE13lSNIzd1adIEK/RPJPtHMcIg
7lL/YA0KmVKO38Ker+KwEi3RQme2tb2wSwb7LhIzEhrTQsk+jFfniLcyc5LPrCTd2VHs3BaRzcQD
XHkQuQMd2GLoDkaDdMFP/TcI8fOmSiaA0J3n8EGrM34af9O46gvs2Ic5l8WqTKdmg3ezWcHieoxk
wuQsVy+LYYMD9eZubYPS4ISQjTemyuOgimMjUKIHl5kTkKv9cvxu2oIw9vexMgG+OnrMarRMa0DK
55i0uSCzmDNZOaJxrU9va0QkG5jS90OTP2dNQ/kxlCp0e6PZ5FBdQZR6BZRvBG6VJM9PSO2hw+aN
kU80ZBQZwxWlDa2xamsA8AMmylC4otx3uvlmRcUXOMRNUWL3GHWn27piPke92XPvxE3WMosDMsoE
zi5uxh4FGYGiH0LJp0iM66hs7ozSmDaqGDEOjpJ0db3LQPsatGBlQaf9mgzc55YMs6bQAtz1bZAp
pzznvk6ySTyJtT8Jfz075FeWpcjQBpLQakcure7YTlHnqtNiD+U2jW2UWhEw4xy6xYGkGxSiMaGO
RSnGnZspusdWPW07U294yN3s1xCltH1hBL+2dsF0vZvtvd/1aFQSVG4GSPtx7PQVlAOa2TwNAUnb
f4Ah/wfKif/AhZY9/P++0J4+6k5+5P9kreWf/b7WevpvJuZkbAqIIs3fi4I/1lr/6sZDHHUFN2Jk
+pu4nbVWB0wryJLRXcu9Lqh/t9ai/7jap10IDZbj/3taj+tP+qdr7T8caQcZuZGc3GibDuWP7iZf
NWnme8JM4An11dZwUUkhmn4aa+BD84x5FgHvwzCl58Uon1A3vtVmf1wka0yPGFJrg9n3jokcHyrR
bYFeH4fCOC9x8YQpEBfQeF9p+TbGjYXh8Qu47btI9Ruo0tt6Wa7d6CurXP/SNZ1DjI0pqNI+8cId
Y7O+tTHYwl26l3l56dV4M+DntWeD0DI8wl4edvNLXjdHs1MrIUvgsyneqqrb10m/ryNxMbIWk/Iw
bMwehLdmFEbQ9wOqdtU9JQZt7bEP+qIGQqvaYFqMVdoxluFTZTDIC8/9QUx6NI1q71T+83WlS6Mx
XBx4tM4Iwrh8q+NpA/6W5Ur+LEKFyidnSTDFc2l3JMUeqeRtEUeHdhFrI+tvcdLue23ZDSiRpwR6
OLqxwsHfJJhlSqiumYSLayOTYWfy26mCXtPsZxsJXP+atUsAq3dtg/JR5sK1pgCr/FuvzvCm4xGo
5xHt2fJcasa2cWiIqXxTFdMKd/JD0hkNXBo2LCefbwmFRMs+PVnG8ph0ZLRH1kmT1a63soNZ1zut
wUk9a6HRFPuipL3bJXek3QceeOCcvZFcizulVfeVeeJxOkp72kvTObg4rnyXJZJ8JNIBAIAX86mI
OxxzC9MghLxe9NDbw0ZazNDycjdeDeCD8TC7lR/0jniTXY2PaF4DCPnWMck3Y741CuswVsnbZI7g
o2NcB1Vzqf30YUZPrdzingykQyuHh8ltPsZ0umWlfqJv87yIeSWS6LG1UbHMdv1KQM1JDfG+kr9U
tTzZi/+q6f2mvroBW1v0QZTadw5pK3GPuNtH9DD1YT88FLO6GY3sBB0LgDTpTR5CUiIRSt0OrVQ/
6EV7kbB5AwJdNo1EL5R0q9iw7ig/aLI32S9ZoD2CGxxEyc3c21M4RO5b5saUCYIewYzQKuL5E/kH
MVAHoSefsUlmiVA3Ht7Upqs+VM40MNL2IgXLszAmSa+fw1bHGQOAL1O8dtPBLKuPmJiCYMyYasns
SbkqtKURAqe+vYIBNPDrVmdgpsuQpCfraS62vodcw6E1jqq+7Jbt7OjboYoeE8n8LW5xShhvqC+p
Spi/NfZFRWobJU2MBHp6zHJC36wsygM9S3+yhs55bD0u2tUMOYkDCP+9TIFflq5zEKq6a3v9x0w5
tXc11YPmh5OIIfXrL1NhrXQXBf2U3VlWdfGk3QXKmg8kBx4H+PqBW3Ce6Aj0SSft1MnqQYzi0en0
s9fOp9YvLpZW8YjGRLTMZqZCMqRPamY04i1bgZE4nLL8bi6iYx+jyWriu1R7rSMdxbBxTHX32cnm
L9koZ6XX2seguSvp61MgR9/a5CQxYUJI5KYfpnxbSzrO08wJPb5e0yl+JQ64fpu0OVsXrpy3dTpe
9HL8NmcGaVHnuWRQKRX6ZZRtDL96WFJhoV2Wxfb6/0pwPaErsffqLfeBI96eIJIS4axGfrzUmbBK
VE9gvWmL95GO2a3ZjwPFhlk6L5zF1mbkcGnsoaWsmOm1dl2FmDy1A9IsSGyaZwbUQPTCkkAbntj0
Oc766T4ts0f4pd+VzxiiaHOg30WDWWXpXCg9VK21idA99rVX8no9MDLFC1l1l6Lz31gYP9oFP+cI
xYxETZeZf9z+UAEzH6xxZOAJeOs092pjwb3tLNlNUii5QgOZrgw3W8lRpatokOO29NhLppFesyAh
bq+Z/RwMfu2RDYaM3vJTkBmRRpaVaX7+Tx0l/5PKl3/p0/vf+edHmfypAcL3/16wmBQfiLavdAG0
+9fex18Ph4b/m0n4LlYfcfX9XOGef3XjwWAh1tkAPECP43ej3l8Ph/5v/CcLQTqgase9Iqr/DXGq
+ed6xaVOEnjwCATTTYP+zD9Kyue8n0bhRMxAcnk07eRbL7tTDuNtmYudmbknyyru4PGHDq6brCM/
qs+S76hpmQaKz85u/UAR8yPii038V+hPEZ3PSpz85Hm0xCtwfSQtlgNZY1re/640/CfTPrwP16rq
bydbPr2vA7ex6SmZ/BmI4//ct1myafLJouENlMWbHVun2l/igDa/nc67sbTO8WjA7IwHpEpkkAUq
mRlsXZ3X0bc259mhGTLSHpwSBLV22/TxxS1pduvjd1T7O5BaIZmKkEviEqxX5aAypJMVZm327EHs
PHQu2Txu3IGuwc2ie6uyKp98YqECF670yhr0L0ly27Zt3Aodo3sz6+Js+/6nbbhVaNkZWhVoV8E4
IJLt8u5digJ3nD/XrDBaEiwPKgfs0ljGatG8LvTz7F5MLUqwzOG0HpXbKh44xTbEEcn5rvfQQTZy
8lZtmv5qDOC3PXkW69pR66XwmBGSI0QGULVPOZgHcz0mJ4Au73p1YitG/RHjAuxdHRMRfeXAHgQT
d64NeQsLeJTqPCyFXGd13K0jt0MD9mlmHCqHvmy5qNoqG/gz5dAzCoijBzuvbvJZ1ffk550XW91P
M8IZfD80IcwWbyAaRDMDJsUGjoUGSsHssExmuXqALSV3mmOcEPcnhwEsxjrz2MuJdeAQHJ1zEoAC
WTLeAeOStl3DfWlZHLOe/yGwjnaCL3qfHY1Tt/lWR3AAcKWVYatVGCeuZgEm5s5y3zWxHyzNVUY9
u8eomZjMZQrNKl+rTbWzNdxToi2DgeoyU+0xiq1zVOrfmdNeiEwj38/edW37qWcF41cwpm0rNl1i
6kROWVjiSu9Zt/tfXTuZRKhbKJSMLZsEMglfe/QqKM3D+BIhcUy0Pa48PEhRbu1MQp+IKTS9dSTa
5CiWkpi/z5L0ypDoFEAXVYUMxSvI/5m2k2Ve6oYqMF7mgyABJBg/NN39ZSgrHJPoq7TGj8T378f4
Wi74L8XZgQwCf0n7tGN65W37EvfzUzoAQRqZGS3JCwFRG8Innl1tcINugrGhdfqxAkPQAGCD48AI
qRpObCyoXUbVB01aHCuwd1QJt2Zh3FuTgdaGT8np4K7HyJiOzbNZexO/1kLzACZt6oZTl9TvkdUO
oSXsn3puzolJMTQr61EuL8Lve8gPcxtY0qUOKo+TVnw4Sp5mGA+aI450nK7RxPnOrJlaCv+UGSBK
5uehjX7kaPCPyab5y48p1WV2OaukznqstfemH9+1OiIEk9y+YNaYfsfgGRLRPk9eQThSeqmNm5KN
NjRn/cHJpQqEuhvjW20sWfAK51So6kuDFrWeXYeNtTkTjUOehg4PSYw1NseONBMyr6iWoOlW0dGp
syMolfsqil/yKkIqUjDbNYeLVeTXU033Olcte7IQGNYIuAgMccIumhFdietXDM7Ao4JFwOzP2jI+
eRnPgei8lSXmHyFbOjeWv5ee+dGpmi5WxhMy1s+gwbdNmeLIkWvpTPAgjOPYtBd9NHkEqnIdFwy3
B8Z7JvrgpRupfUDIEruRBmbWWjR0qFCr6GyXCPGo8oK4pQyp/Axmxnw7uNGLNnfHHkxEjjspyDtC
UWVv/5TzZqziJwJBUOuM6UXi+vFrVpVunu9Urw5DUny2WnGgWHnkbOCESaR4oZNzqbSXpjQJWbT4
eDa2syxd8BXSjamBQRTXwCM5ejQGI/cohWhWs2QREikAG2N4qS2Xo522bxcwuPFsN2vHlNtSiQ8v
o6C0CahJpPnU1D7KO8mQ3uTGagUHEkHvUlFT9sv8UVv6TVQgKiYYZJypobJ4Izr/i6vDE28d1WAy
cGoLGpUF7BUJ/yKS8rBc4zn1yc6OmhsxTrQsVHSW+OUlHEQdhcLCn5ZgyOP5IIlpoSuV7fO2qe8T
7T4lo2qvWX1o6kkXThp7ltu77/RGUcK1SBQc42JZJDl25X2XGmnQNxOSqdi4FvyHSdlfnXYXOd2a
gEskSnWYJflhsKtLxTSh7DkayzlmGNw4yCuHiFI7A91oRkCRR9Pc6KZ7J4X6KUXzUaY5hsZSWCv2
yIDQn5c89h99cpcORkG6caYtx6abf7mjR+FQFTZbpn3S0tw58F5+uOSl0iyIZw6oIlQyMTceqYVh
2eastlWKPKRGbFdo1srBt7zmVv3iUCGIX9tokftUp0QtO1OHmWJKmPn1KD0bhCpdSmBd67lHBU8k
tCybraQxH2xneEhFu5k9WXHSIvO7UyyPUrq7jIpY17T1Evhj5m5qIPLEWw7v8XBL1CtTJxXYVm0F
IqkafBAVujmOR60L0qgyvU8/Lpc1bmZ0o+TTSNzkaZq/2TNvABz0NiSuN7CX8hfMjlPRNI9zRKQT
namgHsxLVia3lrmejLzddUTuEAta7pusD62Rf0Z60RiWjluEC6owEe8a6yO1Rj9oo/oJ2LBV9j9y
Il8Oj9RbXblfvTneOHr17rbxr9oblrA19vaQfi6WrTax4s2FaQYZoEDg7GyainMhgUKD7t7a+nwe
XXXTW8MmIWRyreKccbpD8WKi9yP0K6gMDtQxWZUrX7d+LAKYw+riZyMdgiX9kFaD/qPisxqT+Wpj
GyRVlLN/3DrnLKqg/9MRaXvlhJVHMnKWi13TpXpYNYkKyEK7V9R0a7208RmN3pvRqTtbx3WtLLAL
Nedzzy2cdQEYYVX5+qVvrHVF5uZmaRJWFR9tMcdNF0QcQI1rdCDT9MbeiNh8kkb1YFlTjwih3wyR
P1zmlFAAyzn3i38qOudeRvR0LfVrbOJLxNG+lA2yN7u412brNbHdJwPjb9mN9yRAIqMAPo/Z8GWA
UMGbzYG2vn6/gyBE15t13LvIlMwFRN4wknnUd+FAIhRIqP7RtZMfYqo3jRVhACLPa5UV+aN6dTP8
kJwx9SAj7pgdCC2sGDK82kSO6m2op6ywRVV3KzXIIxlm9EJEjUXng6fcC8DR4zY0fshNA4xXA/tz
4BqMnQjMvvpVxBbtJyfpQ6ept73bl6HZzr9wvN8oI2W/nx+amtp1dluPfRXxbwGQDpsq2qgxeWqb
CM3riEKuynHNOC1qiSe3JdvJiSjsc2+kwzg95ZX6oMBZZzaeTF3WiOtGEbS+Wa+mMd6VYvpRfauB
60IHFy9GWGozCjOFDjQCwDulilzASRWblIzDcIkUrY0m23ZZgoWhpBFDMDwDhXS9VP0ccO1QPtn1
Q2YUrxPlUKgmOhR2iiPFSVe9pdMXNSYIiqZGoArgI7NprDBx7KPyaRA6k6dtHAT/neWsnaaNiLzq
meP63MfS7251Na+0xNLXpYcBy9WyXZviKQGXtskyTQ+nznkgqPrsQ+U4i+4t1R2CcofshVX4Vbtm
LM7aBDwZstGSka+banQ+aW/l7ZGLtZf5a9GmP4lt/Zp6zGrX+LV8WVDTad6O6KE+mGqtCImLvFHe
cpNhZw5rj7XEmfZx4p9rYy3bdJek/oNVJe8pxDFdNz9L0PFh7DW/bDfWQ2MG29bYWEYKhje9x9Ww
10MSoZWJxp+onm/nyH1U7MhhRsNkRdm7EtSda6HhSmodBBp+1kIq3gx1zO/RHkSdNrvR8y/6RE1F
FbsyF4mXKfK/M7t6ZKVbMzyhPHRsHAVZinDXa3Uu7dHIOO+kfkeAsVmf02la99J6EaWDSrDH1Wb3
RwtE+7UJ8pn3OqOc6ykyy4ZD4p4KklTPdZG8x+NknIx2eIkhiYa5UWyLJJvWssq/NQZGs6P9jJP7
ErWgxEB5JIVxyH188FLvkebkftjXzmO8IGQ3G4S9Mb0Q5Swf5rigcjOyj0knoNC3P214Z3aW6OHc
FUb4lr44eQTRrMfi3ZVMorrhwRyML2PqP3R75DZ1DxwnbtKufejssqGn+NVl4tdQU5xOXoKSUNh3
wswIsfQazD46Rq623qdZ/+Q7xNdaZH2Lq9vP1H7y6M3OOowZhfkSofE2Ic9MzXSxo6DT22PdOcfC
glFAvu+pNB7h9mPR779J1Y6D5PpDjN7bxK77q76mTmLXVKTEdx7YKPslsiy0ybX3mdq1tWsz4rsZ
Q94t4r0q3Slc6kby+KP6bmR6GOlcg1HbGdoSyNa1eQFt1p8r383Bx1AVHz55QQGQtVdNukd6oudm
HDdjqfVrfn/DWbZ8G2nom6P9lVrkn5tDcmsU3T5JnKMu7T1kLQic3PqMh9ROK/qwqdEcXLs+Lw0t
4ty6kbn8jOflLBXZa3yYfGpemLDf1FkWJtOjTiocjcrydczreDUnDIxnjVh1r3kqM4/iVhRk8vXO
r9ilOdFzOvQt49ZL1S9fxowMDPc54dXTkvzcV+7HKIEkdOSSozcJ9Skud77teoe8+iEAGeNOa1b7
nnFeYz/bM8Q40NYHUm5eDRDbquBqFhK1atudqYFftHws1lP1XUY6gbHRTcpquY8aYlAA1LIRuRYE
HqgErusdp65nqMjKmmY17p/mrvO9JTTyl6lOGRAPYpVyxHZ4DjbKdyLqiXQDsIE+r1RnMaYrP3Y+
+t67l4alhRr6TXJPg5lslsC0SCOAYMsf5lA7u82ztC70OTx64jpXiE0FRD81TRMzsx+jceWqz4Hv
coYpSE1xD3+13kSa89YbyxJ0HpGAcTHxgBqRxF8mQBT2JpXcsFpsmd4anQv+EGBrEDfEAibLxbHx
Sw0EkAfmEnE2gBgJcZf/CBfSGqg4/RhfWlG8iYp91UuekiR79zWAh2m0Jgnswal1vLdl2p6dsnE2
Xc+cgUndEGptGT2zQbwoTl8Azq9HSYKMT1Mzk93By+MyX3vLIkZTI+2T45yyCVaCWnlJ3zx/O6v8
wZP1a0X+vNm2Hyrz3rSEk547eAdTL9iCcuDdHUntKnptuuLNTyAjwDCSEAbzg5wtpD7YRaSoPvKk
IvqSudCg+6eYjN0wJfOYsXX6jRjgwpH8LiaZu1k4MMZF+lpKl7QYLl+dW/sqKp4cRfzGyJWV/nhN
Ih+whFb6A2G9gJDt/GboZM21pt+klekTB6Eu8CV5tnr8kiguZhvZjNXkU+z75GsDrzE0QSO7brap
XsLiQPLZ6NzoMXFChqe3tYULthf1GTIM3xdvamWHLSRRInx2c+0/65q76xPnnHp24NN/rvtVFyVH
ZRWnoUl/LQvd8SWfvj2pxn2qMcIaxTsguEOvlepgjj40XFzXUGZOhWHvEu+KmBnL5C7jFIOQwp03
tkleqCedfU2Hho+mDWdJrwvKchFMxYyDwjTeO3t8llFMaElhflusgnSC9rlSZIy7TRT46pfKmGHM
z0k2v9bLtPOc5d1ljScSGUsx4KIlpQSaah0pqm3vVT/sIIUsm5Y42KCKJiQvZVyv9YmDVmw3Iehy
DLEDRqf5aBOuuy4rSmcF98eItG87Z6hh6WpfmHzUSFOK9kcPh9Op2Vq1ljpQe2ocRnZLMeugzp0X
w29sen/trV8Vr1IEJfnIK8J23fV1HOT5X14n6MMZMA5JqR8ZJ2KGduKHqTMBd5rGTZo6F4WMhU2y
J1O+0zgdNasorlEMK/eMvIjkspEbgCqfwHpwpIR0BH007ucedzA4KhquCSZIneNPzAgE6SMRJdcM
3g6OTXvrJNmlHSJizjFwyNz6jCM3pOEU73VmuVK01AgVIvS6wu0D+Qs25sofeU7Ji2Uuy2klZABx
n830dxtEQ/oYwdY0NBydEQHMMn4tZo+K2zCrsM+vcakl8wlneF0q7hPFiMI5BQGoCuwmSVZNnVxK
kVxa2qkNV8UetFuVdXdp3sO2z1hQ3MLioZ2s5zzmdK8GSpw4qk696+zjBa2wGJ8H2W6MxtozDb1l
5vLaLvFHZ7KU5P6jcMuNZY7PTTK9Zv24S/iNq7xIv3UyqWvbfBpN0Fke3rCBMHSwm6CwUF43cRz0
U/YwNepscYTp23E3tVzTZDH32kjAWOXcK9JqA9d+QWIztwb6Jx1Hosf0z9DHL9F2W99NLj4jNxOI
Z0+PC6WKefLtVVLZWGzaot8miaKTYfSrBqTF/i+/W3MnxKqNwmjm0nixCjb2yrgDP1OsNWE1K4dA
+aFynzJ7fu+XjSPHnd3rj7Ri4Sv4GhLovrxxS/Ykp1mB1GTUCqJI6rvOupJ7+VOow0haJbH1AaHQ
qlbzo5PoNz5gMNvoOTvW3WM6vunqZdaWx3mR335qYOOdEHAlMWksE/J039hkPmOB0rqa7+hvZKLE
k3eVyZjJEfkObfjlET6GR3htx1i/NHkfIleutZqupAtJLnfxJzM5CKckBmPJOCTQ2+k1z7otVWGz
yiaulfOTls7Bjhr8wr5GQ1e7azSH10bpT9QoODkKxp96ASxgEJQEeb5KbF5lpoz5qs76L6WYaJNV
zkQvfUzKiW5AxNdTpJUMNOGwiuvbODm08+oSHKk6af3n6ImHeuF+Q47GDOEoEvQyK5xzmKh08egx
dzFxrX5khnNDg7kd841u83pVI76XhYZ+lkwvuphw3U602mYzvcmbOj55Lu7r3o7XZeQx3hdeYKbi
ZtJ5+xETXfs9z2Zk71sb0RJRwywaNh4dJsO5Fp8bWia63W29xD0Pfnsy8+nVE4l1im8Tjr6tuBA0
zP0nv6b1+nZl2hCGlxgyPHIQhr1PfQzrcOirbxrih0jn7l07LtF2MNAfsEIUVX/HTMPR6ULCI95f
VwwCpQCSZNo2RRixdVHbwTagoExwtijPC5raEohU3Qezu4kEb5cX+xeNJgLvbywhTC/3rTHv2ZzJ
qwN3ONnXxazEtW7FkEaMaQzo/YiUmlTLPwEN0UkCMk8WGUAPZBi1P5yjHFUMy7uAeavPLeoDfEqF
d1a9vDC6CXrF4KLhmc5avQ9tfl3q3CylvIjFwlG3UKWaFnenw4xBd9QkY2wFEO118JMqADJ9rvJq
M5jD68yQNRqr247+xigRg7S132wyi+LZS4ZwKQQeBLpGyXdvtyepgy6k8Oelgn2rRh6VaZLHhbem
IrLOMOdXBTQpqV1aSfExj69lu9j6tqUfaj/fyWV5y1WEhmPM6PGXzjsKoesP7hMevUDooNHKiRb2
uGs0vmNOb8oMenE8FcystceUvINS1RvDSI6jPz6L+iqn1AedLYYjHqn0tYhpCiNyL8X5GsziNCwW
/MK4bB6K4bFc7M9xGndIBVf1PPAQOp+R7nwauf4+JBh6VXsbY2Ue01d3eBOaczcNLWh/FyIfW02d
slX51xaQcOWF5Gdl+2sjzaAxUwFFPREIgl96fZJilrexy78jxQJecoQvvfK5541gT2FBMuT1lufY
cTN/M5rko7rxt+5i/KfgD8tMXtq63RpTfMm18dky2xNDlL1hqI2Gqz1C48AWVnGuWN67Vv/j083M
+KVcT9AKKMY2tduCW5iZaPnSsYJsM2SOHVYtX9LK5I0u6o8mYGk5EFEDUXhiPXgYeFInIT1tZ8RC
bpOU+5yU4lBBzCPAukEsxFPHKRMbtmE92RHtyDTdSnDHYuScPznF15zxtpbcUJdyZcoYl+VPFfQB
s7nM3nWvTakCxJxzfncgtqf6V+Qn0JP56UZMnlpaaQHyzleRiPXYW3AM2ApY5EooLM5daTCPmGh+
+vKbIAEvlI650cTQh971oRxc3QmmOX7wTPMqmXR4la1kpXVnvyLDpp2//Wh5L3ou3rDYtJCN+VAm
2FdoqlKE3y+wSrtuYojaavhb5XcXzxtDWAxysF5FzXPH49gi6Mo+2bfOFmqa650ZRpcf3tyidb1n
e3SsN+BH11D7k1HJU1GpMCPhve55hzQyIOJhPfD8om4LhnL+ymYMhEbybdTLo1+2z5UXnetefEYR
j1rcivtuGrEvleJTdfYrurmQh/YBsc65jdSttryhzVgjF7xXafciSDEcWSw1B5FnxN3qkmnX9/Pz
aCRf3QCqpqef74r4nAgLbURKu4OD0l0ZyaMe9eOpzAj90c1yQ17fQdRcVHfKqXfYXsOh3jSuZSK4
9R5zKz/pACRpfQwqqMpyfd0+bTPtdnTcLuA7PzMxG/RX5XdqTM9Kd+5jtGYFT7Qd6eeMcbQ+jHva
FMP+emlE3J68hgenWYZnnXsU2HVxlw7xfS6ZLVlO9agGzLea/gi//tqO0B/dql/3pfEO9nwzaOa2
j2EwzHyoyeXaXVehNEve6MIPwRLJ0JAe4RmzOOcOL2oyL4+T4Z05OnwnvbX3lXPPMDGURXoRrJXM
t/movsUERj1BpLtfXBCpsAIJ7hifUcbSFOXem/Gm1OgH6IwUrovAnJt733msHETSkaA9YO7btEaQ
rRdNqKHGQdJ1q8rx9bpQpA5FX2rNj6WIH6NmZ7Ty0rAR1l3/k/CT22gp1n1q31//MuTp78vkfLY5
JJ8u24iiRSHNdy+8c74z7CaLFer64x2G6as5Xt4JSzpNDiP2YjHxkDnNJrWCRdtRGPw3eWeyHDmS
ZdlfCak9UjBDsagSaZvNaDTSSDpJ9w2EI+Z51q+vo/QY3D09PSu6N93Sm4yI5AQDFKpPn9577o3D
wUHkPGm0/Z0pPjttcmYzfOc52mEW9H/C8Z5m12qun9tuIrlgsG+s0HnumrwEuM6GTpeXwTDcmzPt
47h2CEYqMdNRmtY1g7ZCu6nPX6xpuld3uG+5oxwvsFAtUzbg6cQbT73NqXwUXgRBGaxSsUxlWe7r
MAdBKuRKd8pu08SOv07sVUvezWrI/ccIMPEpmw5j16erIsYDpSf9tpvNftNyXg+A320vjYRVwwmR
C41Fq22oqK68YvH31T4/dzX9zywh333X/0Np9KaHUelfK5lvn56/kwN9fPtXQRAV+z9MwzaVThmi
NmaSPxVBH18ilsklNklphoB3/6kJMjxF6LaE8AwPXwiaoT9FzOpL/EJWqY9ketv1/44miNSSb1U1
DplR9FjZesK/s3C0/BjA24VtibnCN1c0q9l6PkthXjfWcBMAvNYKjtiHR4epaUkcA2lw6Q7MVV2c
UYQs7EjbZp15ZUXhydLGbZeluyh+touHJnR2ooFspDc3dNaLhUPv0ZLJQTMwtc4YKkgmiKv4EOou
LOu0IdzCXSfmo67523zuEGjqV5GVcrraPDOlnPQIf2K2j+HS21Z/M7kVmZQcL/1vDO9/KVP7buz+
y+9Suv+Xkm3uR47Xf32El4Vv5eqpe/ruPwA8xN187t+a+eat7bPuD12X+s7/6Rd/e/v4LXdz9faf
//FS9qRx89vCuCy+FdX/UoT/v4rXsmm+G71/qu+Nf3iEiYFv120gjOz48Bp9Vd9jZzLxyTFcFLAW
vvpfI9dGzeYwbHW+9NUI9efI5UsE55DnQrjO7wapPz717wqwryFw3K+fKcLs71M2PdYXEJDKNOj6
CMJMm3f0W+Si6RdaZzdpsqi1Iyt2eVkQKLEkvAcYRORxfNFiFG3iolxKHbFQi8pz77QHhC4xUR0a
eRdZtyM0Z8059gFNX3lSZ7swnrHjVDT0/Exbz7YNKzW8EFpdXehjv/FD5PBq6OUVx/JWjv6DJQ4V
MGEkJHjJyziZxiWHE2KD7ws9xDS85HrzxRoYyvKU1M79oM3noMqGrYccZJ35nK+RfdOMnO3rdrpj
KxmMCOSzImXz4kz6WdOr18aIv2g2PCrX3sy1Py3H5qUux+MIecRLzrobWRsSnM9D34Ur2gvkBuUw
f+ySVQNylmv0Jzkmb4GPFLpEt1GG7L0rNnpDprmXaW2TNONpy4asFlwGHYeDZtltue3jCsrrMtV6
+Dhi2s5x8ZxqQtva2pDvJjHfZMWrXg4J4kEVekLh5o8snmSZX8ztBBX6U1bp+ilkg7UhrJTDAaeX
S/11CsJiKW181VOI4yrJ5yUJbiv2PxeNYV8YOtRVb6K7QLtjTRds3QUtBCUODLqxwYzsWfexuCN4
LVhV3C5OXCH7zMmyjvXyBv3vtfHJiJv3INUeirG313XSc7A8o0ZvY+e9R4BNPky5b3xtxBmAprc2
ERqn7En80sx2ieyNhcdOocorADGDKL7yA/+W8ef/y7XU/uWEdNv9dh8XL8xsvz0Vr7910dtv2+at
eHqNi7f222mN9fQP1a3mGv+A0cvMYhtq2fT/kt2qL9muzrSjW67CxuL5+UN4a5B1IUxWZdcFCcss
8pdTyDBJCLP5Ta4gCowf/3vCW5/58BvtquOQ8mUZrsFEhe6W5fyHqSr2Rzb4BtVbOeTH2OhWZuVu
GbFLfXa3Dkj2HJy2yvAZzWGl/tk5S0Fkka8BaezJ2CWNJR7DTcppch7xz6g4qh/1kBlZrXXWB3dr
jgV6ITicpdhHFo4OsTc9YO9xQSCwc1Y/IqVJYwrNe5ayV3HOQ4SeCXXYDl2UM5bEJHYrPfX2+eSc
C8c5gd8/52aO9pyOrKTFDh6Fq0joKg7dNvfyo8LFJ21wh0uTXqS2HnEjmJhwuhKYf35U1ydk8kzs
4qno7XunPlS62Ps6DbdJgKBrs+egcvcjhtShBR7gudtSWKjH4nlh8Xu9Gg2nbZ392QcJa1hn9Qc1
3TxrnEaYZfocteZZhXSk4xXN65ukt7fRWBwnP9qG/A71CyfihSKvW6mLKsgs6FCDKdD7RF6Vuhp1
Q4cY6D4/W9jN4+TZJ3XxdP5WtguszEmPlWNtK55dJvg5umeTEHeJlhyNPNyV3WoOrHMdAlmgbe22
Pc0Z66xO7hrvivPio5uoR4SRSmvHE+GEpCPRhbRODMp9NedHvcyOKuUgaMc9yVgkQnh7z7VOKpCC
INC9+noB5hteVmnVnJBFyAi0rTlY51yAWputc1M1j01jsI/rV3bqbJ18TR7Nvmy5oN4h75LfTmLw
yGdT/8TSeYqTT4YLSsi/qnlyIiEPLHgTwj3JmW/qeURG9GhU+basONjhw3uDy04Hhj7rQGhsnPjj
XO84psPVZJ9Gki2TOSAg7U39QKFZW8R4UZqvLJ7PbHDqwgjVm68fpTA4fdL0sy3Sj4+uftoms7qu
wUsxAjhu2qpbYkRwNarsGU3YOzXsSrbYvWYOB1jlQT2f4il+z9StGcqNz2j++HBpCR0dPiwPXt0T
9TvUaIsnULHSPanLk7TSev6mHkEFsS9HEunUIaZ699T7OfTjSo38nv8ubG2tnkij+3cW76q6l9Ws
rbvR2oYkcqgnzCH3qiZrq8lzki64NJke1dvnlgjBe3LRKnFSL2cX5sd8cPbqo6lLQCiydnlJJgaQ
O7v7LhZ7jZdefh7s+TbUb2L9Rv099TvV3BAxwEY+Fo6Sp5leo/obhgZYHYEZ6MpyulA3Jsb5Mprd
6ptNzU8qLlMp7P9S4H/MYrZtMlc6TInQtJVC/xskfQ8kn6Q6QsY1Tx0FzjviA9bqJsda/KyuPDLc
dtE0Yi9ad6/ezLrsOMpZYQrYJg2CaemtBnQFVds8OoxO7I3bgE+7QF1z9CfrJHImLJ7Sry/8e9/D
P1+3mp2/ue6qGgZTply3mdWP6vWkpEB2oFEW/7np+8n9ET/upVTALhG7lkG9jEnB+uH+jEkYDcjK
05VvmecpeYo9SGrMxmkdbuZ43xlY5WlIq6Gunr+6YzlvOCcEqN7yo4rnQBdy6gr/1Hf2OU2s01Vd
5cem1dbKmKjJYhtzwKv5dA6izUhDyk7DTwOqvFAfbtu8efwIC+izo8z6xyzHgMa3qwlWFjBRGKed
Ezxxkvnxeg1u/WhqjFM3fK5Hh7ybfdylF13SPJqkS4TS3viDd5cQA8FD/foaqesWY0IeoEd2LsxU
X+6TcqPeugAk4kCWm3mr5qLULOkpAz9SK9VIsxdTmMtTVtOdUXt7NeVwVo/gaUqfiWd6Jo4FITan
P/ZWr+wTAUD7uED8Qxbbv3lMPxvF3zylH0ZDaXm/j2J1a9X9mThTU7NszTtdmkTf2M7+13/yZy+O
wyD3bN0h80encvl2ANqikG5RYttS67lablR3X81ydaWtf/2n7J/+LRoNrkG0EJiTHwYh3eaGkyLC
S0pmWLWQ/1EjhCmLDcudGmpqaVPLt5pq0jFYhTGhLjfq6tQiqRZMiCynhImwH+2zWoYmgM4MEHV/
1IW3CehM7lfCyxrpfCiWoZphqu4jWo/jKEn45C3wq5OnI1whuEEtaOr//phOS//ORKVM1tYxZjkN
WM1/fR9+gKx8felxePMqCso+Yf6AeTF0LSwKYQCl45jC8xA18pEJcVQreTxAlw3fXN3ZqovVQncf
UjTMDIRfX8XPHgatHYtwATa9dHm+f/CGhb4VoECy6rhfaqyplV8tRxZ1xa//lNqN/9PsjIWMnDkH
2TGIne//VmrpSSR0PeGcmoQoqr6gqbeQ+Tl9Lsd8+bH6U/GoN3iefo+yoJvx89249/1m/OvtJjDO
o1q2kTqZKhfhmzk2NYbEjUqGnZx5qfOCWYo5Icv9vfpnY7nLsS1uM9GtrRGWMstgaSCYZbSpsjGp
i6Mal2phUcukWj9USdzb1m7qMEYyXsPePXlMXY5ZHqMsPY6FfVYLiDV5JzU9SWYVqQcIaeytmuTV
35AjJRxTXOT2mIgHarvI2nISvZ0uP6Ysh4Ig0e5UVaRWevQXd5XJa0mREwaUc6J8bAxnE8bw8hXC
NtLquxbPkPpbqly0OOjBlH2MWdy05HomzHSAfs4wU2Nq4mH/m4esHuIPSzDkAoPNhCcEiIMfZpJU
o+fhY0v92EiYRrKVaK85nVmnGI0ZX+oy1TzfhKy2HaULsy3lQ8y1/vpKVIvnJ1cisC3S5nH+KajI
JhRIJzUFL1wB6Ng06AVeNX558KN5nbS7wHRPqgJQr5y6IHVxaUANSTGqJo6GAttJ7JMqmFRRZHGV
qphJyvrIoeq/uW8/WZnJ/NMtjvMFCYo/TooaxQY9Ey52ZhbwG8lm6U4V355Gb6H4N3XAD4w29S7w
DoLE0kn0Ysb/yAj59l2IMjvyAqaekhqYp3UOK0Ibourkc/Icsu6x+Ss8bd06NpwnHhT3IKtYrNlb
9cSzctzAXnLfpf4JK9+pNbMrTbPWvRE9q/m2ypxzNnQriVXMpruaFO2jlwG/RwDMamsk4qSKq0yf
lhY2ZFVJq+JL7U8Co31U4zUwimPGOuRQnuICOKlpe8SA7rfuNoL2IgD9pZ2x1xxtn1rAcPRQnP72
AFIrooDoZbpEbptqPvvmLhFpWpgoRwg+ZSFyZiCLCa5TyWG5d1LVux8zO6vKnTUj5mXMx/hZvcKa
hcc+1QgXZMlmk/t1o6St1edpcw3RJ8+1qx5/fbnqxfr+xXMJxmQFZ2XVdd9VNeY3Vzs0zNwixMc4
aGxIwuYxbvx1GAR3Nfb8j52AFm4+/uTf6hD9y0bzt33m//o/6SOpy/m/rGOtjMt/Ft6qIf57o/v0
lNPoJnwT+/VHd2j31si3sBxi9Yp+bYbvX//zP9TPfz1+wXWtokcdQts9nRauz2P9vYVN7o/FhOA7
yBlYs9RL+och2/mH6QGi4+jcMqnjHVb13w3ZtLAdtcIiyyFMiP6Q8XcOXzgIUsPmr2GFqZnsXUGj
3CCeyLX/qVrzzDmbmE3AoYyadtbz9yDuqzN6qU/GiG4ZftIjtg+I/G4f7KuMIJBxHG+GprEu9cDZ
xCEWoLxt/Yt+qsmJKem9hGmFfQmLquz1FxgPySqZLeDFM8Rt25O7Gq062jbEhZmPgdrPQ/2q5LxS
ggaJZg6tRzxtixirzSEym6uonRZhJcp7EtleGj/HO6JDzCxRCM/OLfLN57oa5mU8p9YeOETcpuxE
StoDQVSRSlQg4WBbdG8r1atTYjYCa2CtzLG6nmhEX8ikYAYTU3CsEgO1VUOad8JmxsUHunGSOIGv
UQLHEz31OWHmzdz4mCj6vRP7mwKZ4sVkGPNV7sdvUxoTU4As7tgYIfWHgfDXKZ32qkOOi2mmCPZ2
jvJ9ip7ofL+Vafggq3F4iHLUiRxc23H6zoH7ZSozAmpsG/2mTJGfhKBR4vopFzmgyhkHeAkpROsx
VxDfvUjzJkdYdR0LcjCmUP+U63tHC7t9VhbJTgNspYvSvk6VpwdfylYMMe5TMwqBnaXzxsyw7jac
JxdmxhlYC+WeP73QhH+X+y0NQxFMrAZntwTMkev+PplFvfMMibVhAuI9EFNJH+y1jAOSHbwUjQL5
tWKcx7WXDcFmFLs2qpEEhvG00kwc2YWXBSsMe+fUS6Kl3XDKEODxWcc+TrqJdjdWSSFQfrKs56Jt
D2Y4XpiW+4bEM1jk7UtAUN6yKGbQ2UEPeraOE07YLZod+ZxueIwE48nWXmfuRNxTm+BthN/yKTFu
jHoYj0ZF7rg1x6t8cGFxj/qdNrnRRRhW/tpTPIzCjqb1MJSHJNNgZ5SYdkjmvrLxfq06p19OzPAb
KkQIZPgH8LUZnJPgBSQXMUt21lQr+Xg878LYafeRD9o5wTtcEs27GQaSdv2kwCzn64QjRbW8QqhM
Okj3XkxksBeaLcmGxJxrEdC6bkVFIDde+WPZudmmGJC208YV10YAMVn4/cF1CVwJqLobb0A5UhZP
yN6iVRAH80UUaOWq7atr24rG06YLfHvvRhx0+G0LBKgnEbevc+zqTd5vuEfthcjbS8+ftlVt7fQg
3ogy7J+imVQXkZqfXW8gfwkLjAzmZeHP1hatZbiqLXTd2LivcpAAUm8IfLQauZjq8S7rRm3TjeZD
VAl938iI85QqdBejEkdYk/NJ5DW8tHYiFyTSxUL6froXhnzww/nJHiDQaKlEWz24X+AAM9u0UAJo
rNXpm5WIbpVHmXvARrAa6vrZCZrwYhqvi06X1325bCbHYrtFgrhX9R4R87iJYi05tyyjT/QCD1Jz
p42V19WeLfN9jyypwsZ9b/ce3jmrxYmeOajR2/B6Did9HXD2LNim5WYJaSf3tDP8o88cVu8LL5Cv
Ti5vOHHLn40ie3MTojKHuL7B3NOua7e4d6KiPLAn9BZR0O7trAjwP1IyxUX+RVjxi53RVJG3FdSi
cO6rS6cLloVLsDEoAMrrUMPeOBTtBhgEgvQejMDE8R5zN1136R39JAX1HliwujUIWNmI4jCeiBvu
iAuaYm/hBmG4rq327LbYTOLGeGst6558W3C6TloeXJInJU34ffZoNRpKpABEXmXM2Oh7aH/9+9QD
OG90jaHsqzkhESoXsoJy20ksj0o6uOK3wb+vkCfJ9D71PMTHPOXlKPRhk3aqz3xZ5n63m8VwmVSY
BmeNvQ3+9k9RHZ/ZNPhrP0iuyLrd9d38PgfzreeQ4BXIYgemaIdYGTSCeLUnxN1h0NEoQqZvuLeJ
b9xU6ogRpVzQAI53e3k59zqMiIbR0cQ3bnBTVyNQyYrasi7owDWlI5ZO1Nzp1mQthkkYxyyEVtDp
sbkyxnEXGdMq7PIFscblgbVtaZbVqm98VJMObCYfEpRZrIJZw8VSl8Rlc8orvOgz2aQg1czZWsud
K2eGnhfxtA3jCZcI+piaqT3QNxZzxrbQDSJfcveUtBmBK72187v4BhAImrDampkG082eF7TaZDI+
aDry77xBy2fD1lYRsVrI8K2RbDIZGw/g37D7Np3E22E8tbN4ii33AiEhFJK601ajlb+0TR2z2IWA
iFQrqPdptOsVcLeqxL8oMbuHPbvVMTWaVQOLCzljfT1Uk7bIGgLwpvE5GqdgMU1GpQx31xWFxYWd
29cjJ9BDJIgUa2O5DxP5FuHzn/T01cLwuEoybJuSQ9qBbN9F7kwPlUZWXi1vE/QZy0zk73Xnv5ZT
/GxmZK0KP9xXBbgPPHxPnqwvHRGUdGczwhG04GRHkBlcDQSFXzUPmk2hDh3ykH0Wsf3qdhnmL/cy
Vh0BSF84DNP2c1KiFrc9B6PB9KGgqs6DXptLI2GAD7UuOW5v9lPTk0/gaiwQkckAdr1t5/jQKNMe
dkOJLMXtqJCGQ9AyvBJDbsc8Xmdih5EwP5gmBjJ3fjGd5rH3JVR3r5/3NX4P3Y6ug8k6JnWd3rZo
GlameQCsl+8N3taVoXctoQZJk0DvmFwSbgPtk0RhvvQd/z6WhJq00EIrok7XZZbgDS4IiOE4fDPI
FrWdrkxaoYxWehkck8TSqRW4prLG8NXU99yJq97P4NZjoyt6VLKGlaETE0ToCD9amDldIoKQMZA6
1tvkE3+KaiFa9sW8m/TxiRbXbiDtetl03XtW4+6gMXHbIFn0YFCsDQtOB637hTHjoguKa0uvkDOg
KeCw6F5AHwFqrMtbMrtXdtNjW+0I9zawnvVBiT6XMQ1kC82vRIy3moYKSGtHOmKEwl2ronYrPIy6
bfPeVcghWygTW2qsZVvSfGgJQHFbEg0bc+lZcbUUcB+2mqMv9KzzV3amc1sFk1KXO2wzJ5P+GwlV
jvXQJX13QPN6MTRlcrAEVinHtPaUVds2G4elH0J70Nvyi16Y6znSk01tNG9REo0AVt9GKyTeap5R
3KPgPuSIX6vJKi9GGVb4JWWzCYruS6a+25f9iz8ji2vl0pb554CCbDKxuAR6Dcow4Uh04qwfWC7x
4ynrOHDAVVCkFKOVp++0dHh2bCSwUWSe6rz+YklBpji54cH4mg5NyIZUx6xVFPD5pruG186ptOfa
cW7aBlNvUrh3IpqyTW8YEgUvB5O63r0GQ/maKKREaTABNm39ya7z5jBLBUwAbjYsnA6KhUMcZZLs
hZgeHCu5DY6tXgy71muRwprvqdDFFi+aQfdt4VvBWbj6SlaZTrQ3qF9FmhsoaSbP59OGlxE+ap8g
7oM7ZHvoFSRFmQ6KUISy/WRfDE5ynXCqUyBaFG50OcrehSWRg0fwxHoAQqsXyXsPmq+FuaNFyxKG
7A7b2jEzsCHR00M3kzvXTeVfgRreA++Yt0UZPgF36je2Js9F6l5rvrYh33k9MYvGQU/8XmNGyzox
vrTzwo7HGqxTvayj8BySeo9dYWHYHXpN8gYs/yUbiLSo5fPYpVe1ru31mGPAwpXL0UCWTsbzImit
V2GhBfal/yyjbhkNziFsFHQ4nPylm0b3kCDPWo0j1fHI7OIACw/bhW52ziL2/BjDW3eFZrosWVvI
c+oHGzckOIxcn8fNnMhPVW5epjkUBIq/RVXQCYSPE44h9pOSF0o5G0TwFHJ50dguEmp7Ww4oSmK+
GMc4fOI7DOok2/nBPvGhWE1VcC59+WUI2DbVxRM4oeepjmENNBzmOs2CWghhdxvxMHP9C7PkeS5r
DMFaTvqjoDYKXGevd+JL77XxQQ++FIk1XaDQI4ZscFidGv/ZmS0yX+yB+j1YOTM1zVT7BFdg1cUW
kS8KoIsxG9jFYBPtyTe/d3I6ZmMxbud0O9oa1JSKmYCN2Y3OOr9OAuPgeRlbS13fa5lLOIKZYK9R
vGk9xCtO5T0Z81OGDwRIqby1B+Ui1+jFV+3K6E1zNzdJtDKgxVQNv3nMOkBcMwtoaIF8Kd1NU/ef
xjyl8iraXW5g8EF9DuX5rpm7UxW3xoXt2uUySa7CiVU08cQNLoZtboHEiqtTgVmHlUL1wG8t1k2B
qXetNwwD5onTOEs+Ullg+xHQT2kGnIIAS5se4X/vLaY2a0hIWWjlfZq219gYnq0pwmPNwViJaR7G
qv+pmTELdmFPSlxQcsIA2xn0zTLWfQJ8gphMpKmfNiCIyqQ+aTbMHWPkTK1lOjzNHqYRMT6AF5C3
JT5GmTb+5TydZhtcdzPNZOPBJBnBiqFzC0lB4Cy1lFQwVjv2vBeCEJu8iHZjQyKb5zVKPwIutPb9
t8IMbWTwfnHIVZs4vWykRm4UzKBlFkyEOH4Ur00E5gnjoSubM6dtkJHKZifDEZeD4SAu4z3vhHHR
FaCrLIT5C4iM73gWor47dfB6OIcE68Ayw6F41m3Q6Sy4MiA+waVANUpHt7vMJzAAhdPvZz3OdxUy
+tXMbkuAcoiaTzaYHz43lOU0JB5Ih00ZmB4RZ9g94aZooL09qu+6uXF66tEUW2Sa7AIr/AyjmwDl
2NtNsuuW6G9eowIJfoczP9FYWgsAkQsHHbYxoYbTjenViKOHUbA76RPW2oLmIbtqGGxDJJ+thgWo
pz5ejrb9xZz9fAO/0mUPXVxjTW6p/CJzLfzqURvwD9Zst7J+n1QQzpBN4Nik9N8088BAzx+smPnD
aVRumlz6abPL9BSrRUSCqFG8ByGeOR7exhlmSjUSPtO4Zm83AITS5vcyQ2UBFR0SC1gOuCtLq8Lo
Lszki5dYap2rnowixqlQkscyV3vdIamN5gyKAtq8Rh37i6ruSWWGjmsCRbqM8m4NBnJOGJhR6X0p
bLCmpd2Wd6ML6XIw2ZSUObThKStJzREyYIlqX8MIw7rEQ6qPbIW4avhfaYWLtFT/ZgPqEcV80bNf
YYklyHK68GWWLRLcGITm+LcDE5eZIunoOXkMZHPpsfbg7Qre9cY6Gzm753oqH9kf7ry6twDv+T3b
vhDARHaH2I+twqTczwEH9xOdii6nQdQ5gMKkHZwmWb2CctrKYSToqYC/4MbtkbsAc0Q79knE+jTF
rLPeHdgWG86ZB6MJA07L3qrkZ4p6hnARpy91jlaFTTEVcjMfpiQ/iEF7yHI6HbiRLz2DSbb1s0Pl
TPdDDjBENatdM5OYhK2HvjkPKZYLZjoywYqJES4YYTNIH6bvR64ZYUpsErpUzKQjdsFRBB4pVrOL
hXFIdoz9TanRAg8qvCpyep56MV5Wqj4tajLDomY3cBbuxjrorCktVq0XrXIxStbIlLy2zgyvhuHF
delDFAPjLZTDxps9c9MVqrCLvnjB1NHNGKdVVLkbU68J7JreUTcR+0LxtLD0aJvo2l2YedUOBFlq
yr3UiIYbM+I4ra5de45z6Cqpr1sDKEAOPrjR9YvA8WhriXxphgVJRFgPln2QcgSGp0JaxpeSP7mE
JbZgWeMxGqOx8YOx2VQVvsXQFSBYys5RFXu1OoYT0LshVBQxWCfQ6UxwYmG6dWXkrEVmkejUNywO
eCzLqXgX8kUfzGmdZm16E/rknzkvtVajRE/YBLg6OHmwMySqJhwqDMGdsBo4q0H82Yqim9xPSW6u
3HifwAYxJxepAQwi1O0VKbLeJmgCamPuw6IOoES2uMODI40kn1ZLLBcjjdIFV7Qac4rH0KwFzb0Y
01f2RAZCyoNs9qjZmRjoSq/6CBpRmflIdhhLZnZvKKitkJJODFeZGP4DWzCK73zfZcSbm73FAkir
yoz0BkVeS5C7lh1TWAkeTtmFPmj3hplIiHtI1lpyRa35OPrRa224A0K7t37EC1e5ya3VBSRr2uYm
4lVHQjhG0L15HB3T5RCHsLSusjTNVhnOlSXViOMUG3+MgFdE4xOJDIu6Yw9hxeJT3/KJG9wqi8jO
HvWRT1zk1VPbELMKlEsMLQd7/sGBBYFXXFGIFf7RKbTXYmiCdZ/dSAJh1rIClKf5wSmXUbzRPNZS
U16LuiHZ2i0+x6H3GnMQFUtgmFiqVTlGy3IE4+8NOVFTWYvH3Wf3NLY6/vvqYp7xpQcdiaKwiQAh
9GKZ84AATAV0S8Z3lzXEZxPlhvnOQmkzezQV7QGSmidUy5A/FkZdtfPyYqMxQlbCmsh+zIOVVbDw
sgCD0W3Cu2wOHwWjZ9Xm85euth4Yt9yQ3CNWUiKQtsEry9k4FAGQ895vH3uKOo/u0jL0SeylopsK
BmMJsC/Rzc86Vl3mNpgFHtWcBf8CeHMjwwebnZ0Z4XEAPIBkGUgYOGHOccH45hia/Owq8Nm/Jyi+
V7MPnqoD0xhTAIm5BWnNUe2iKKKENbN/aoct2wcics2e3Z6sh7XROI9lWDwUASSqioJSJBGSrdD6
bGoUH5TT9nIY5s9NrZ18UV/h6l9hTTvmnTixxQGBpsYpQjvollAxBp0yrGoPbem/WxrbcdEZ5HXn
/X60Y1LMS7lJNG+G2mcR6Dxmx74KlcjVeYG0loHSntfOjPjEEXWKN9p5idM7HSbe0vApGCbsjhWc
2mVQaOY6og4Jw/Hw8T+JW6IY5fVfAZ0BcBC/ZaoDU5vpa9C0AU7VB63iFycDJdxE9yf0aHvaY0Rw
dsyAMZkfJ3/dD5Dd8sqCmuSF5Ewp5Fgk2QD7YKK6clPaKQtyPV74sWeAtcXJTBDGozdbJGgoJ74G
ECzj/St7319E4gF2UbYdXUCto1VQPXgXTmm9pIDiyUsByNwH1UXNer7w0+4u9sbbYKbhgwqMg8Xw
oNsDezjdyte1gKQumnc9gYfUV3yGgdq27GrWLWoJPPovUwN2AqjwKkyAFiaieK6h8SyD3iGA27kC
G0vOXQMOsmv962hIbmMNTi27fcA/8MHT8Iw7esu5EobZEo+n6zMYl1aOPrjAKL7yybOvnI6bn5RL
1KtAa01jMYtNzFkGGDjwWaFJz7gbgoMoyDDO6rheDELTV7Tm69iWy67BhrHOZo+M1oEUE6vydp3r
n80yk4DRJO+Pod2Ts8P7zmwmPR5WVcDYMvT4OIfNsZKFXHjKb58D5Ms8skxxnIZa9QozC+D3RCXS
cm6FJMlewu24dYvoVlbGoQ3T28Tjvo2ONiztausN9ltf9ls/5c0GmMlvzAfm6/n04WW3m+EVevO6
a6lJZ7OBg/egTeQpsPF8ct38Qprlg9FCvKPZ8zSmNhmPUIQGQeU67tKpp+vUmG+VAKpZaYQns9dZ
2EV87lMSakM/3gqwUWHaYdyI5Sa0U1ANY/E5qfi0XqS/q9aBTcN0kZxDh9am/eGeF+xHA2dbNf6T
nicE3nTpDeTaVe2kn1tqpwIkzMKxUE1qVMgco5Dwa6kMn068ToDmrueRxxsGyUsgIYuyZWNGn97K
cqJzWXVPQcYBn81dD0IgMABjNm7LTWunFKu2hWK37u6c4EanikFbzkjt6IwsRADmPB7ec6Hmgsjk
ENF1jm7ESU9F5BBt/2jdunwtnOO70YgOKXCzOieGtq9Y9iwENDP2fqCen2ffJ1+vFsp1GYIEvMr8
nu5xxKxKQbkaYstcVpl4Fpnc2S5tyop1A94DQDMtpr09Qw1woI0ErQMiJuQkSE/TcjPLC03nQVMr
37hZcE0xTkqojy4SJ46RETHvpRfuaBIDHJMj1IETWeFvvjAqMKDSetU5UaYLGJCHOgWHURjdxtHc
imeHh9P2zuCpB+h7rbFsJALxAdBnFOTzSsjyVtOTpzAKrwTG/FU3s04aSZsuGg8HMgHBdvGp7HnA
rZO/5xb/ElV81UzYhuvZpRPyMPqKhzYP4w5a7RsMG16KkQVVT7RLr0ueOjKuy8pkFjaytdbApZNW
tKOT+d/Unclu5EqapZ+IBc6kbWrhTvrsckmheUNoCs6TcTLy6fvjLSTQVQ10o9CrWtzMuJGpCMnd
afYP53znlVX4/X88P1aZBPQerRezM2irn6IEzQDGIt12nvWsFHfUGCnsfcYuS/hUq46yqMsfMvFX
xulvPoONi2CKWW36NTf5CfvPnyEu3usS4jP1lrtR1XCkthjWgQTUi3gDb5lcnobUSEHd0yOC4d5l
lBGvTbL2WWfxbeDjs03TggNKK+5EBhGEm2ugvDLvUte9AecLUL2iIi0S0JzMHi0AOFvFJnTDWvtd
b7Q3hORWMEK+olmntivijEK7xhSk+9tFA1pa1GcMs2JjNevn2sdAoCfadfLbi76I91RwWs/sGjap
TE/KQ5NYOPuxKIBT83YQqlAHyahx+Ygk9Couf9HM5xZYJDTGP0ur1QBOWK4VvO+G0j+mussoiS0V
2OunwWjVkWVBwMPz3k6ssaQ/buu1gZvgE9cLP1uiZTDUjPKxdCAnQvrydh4xUf2573iS6r73Q9CE
n7oCSKUTNLOLCl7nidOKycyfpMvBIK2+pJbLqDKgNOngcAp+h89wsVhfNM008zm0VndOqKFcJlf8
InWdbzMSbHc7Tnhj5sWpAP4V09MIvu2fx5WttQlRoBoCryv/CFaobhJtaowifTJKvFF5srO67sCC
XtsteqXRpE0FE6iNswhMcx0rsGnSfuqC50XZNfAGqW2jmYdedMV+MeAMOMJTgSEcY7eiJ6Okzo/i
3cFNuU2t5LVdlrCmO9vKaVQhZrWHZvD383BfV5zycRQ/lxEMvcT9Id2BQJb23jdrnS6I9UbNN592
2hJWCfawmp/f9miRcy3+dC2whXUK6q9Ote0Sa59Z1+w8XfCpHfujN0dAFGxYl7Fvv7g67C4HgmIo
9Ab4Ywc0tI3G74F8Xp29w67y51cFYURLj3rLDo1bkm4qQ1g4YSzsxdn2pp0pvRw/vn6QWvbkjSxP
jSY0K+2bScVhGbPbRNPSAyAPFqu9NBEOoOi+E9TYpjvuFNVt4KQ3c2QkX9owR0ZxRXGEBSO6LY1/
riTXYa7uUJWRVgX23EfRnmgXCWPyzB2GEcH+LYQDnlbvp63xXvgac9zE2VKjvg/pIreJAGxPVbcw
+9E7iGrmzFMMzWznVY9+QdyWk7sHQ7pgRbye95ieuTIbGsYiXQB6+szeN72WlDtRjmR+d9Ydo6sv
yV4qsJ3szwK9B/wGI4lh8T4IGdP65maYcqFfYB+qASVlaD20J9Ow2r1b+Ds7699H/WWiv99oQ3Nb
JA+jvbifVjMeKgGot7KLezWZLrgjxh22p3g6qdQyc/CxQRApZpj3RvmFFoNCjo8pzwHVvrecNDFi
qwHQj6ePA73vZjCAtD0u+GV3RcHbfvaHvfWbjOduWyApOUBjf0RHgEa6vqDQ46Ds5pglUIlPkVt/
PXN1d+TwTd2nBu1CnfS0yo5CqSpgHcisZXRA79i1X0pQrAAxw4OEyrSMij7sS3bxBQr3DTYkFpXu
vK3NZ923rVDUOg25T1ZyT5h2N0/b1DkUFidem1iAiqQxAfPQb048HLVxXW8mBJHEzalZGJq1s72t
Yv2jGhKqMSgLDDliYF/UnHatkTgycLJOGD8ZLQALidWGHuzYCfs1y5jgW5qkoY/5bTgSfFae0wKu
c2oW1U6nf7CFQVhAuyYK2B7RJQO1uhlZu9l1IVuoMNZGwFFYJgPPAuZeD3ezsHgcK58nAMC+XebE
GsWFDMvxbzqt5W7E5qqFdsIdLs5VJqtdydxlkzcLdjAOQ6urAnfSOia7NnQebpAcRq3TqBcyBg2g
oGCjEyyq/33x3f+PrO5/V9X9+/8g1IH1f9feDUX8Kf9z+Mn6Ff+htjP9f3N1AGhIghEEIzP/l9jO
NP/NQhnu+Fz9voM+HUXdv8R2NnwEMtkYH5k2ggsLxfO/xHYGkbC4vFdbjYXgzv1v5b7+V6UdDAZd
R4/r0D+ZNjrO/yzgxKg9VOY4OIwJrA9fF495ykDJ9/r/h9SYGNv/46+y+Il8y9JttpXYTv+LFr6d
nblBrDFxJsLz03ase3/iVMOpJUDc1813Wqq/wxxx0OjV78QlVebZyAbDKUiQau81mV2TFJIgNHIW
e6XxCuBon0BVPrbYiARjXEzTW1INWPzeZndhJZRFxXb+B7TtPrpdK9hWiRuAZm5cb8X4GW9dyq4e
GB9TtKg6RRxP7SiJXfRUiWTDelX1A7ssQjVq/3thGL0okDEl4DlLf5jB1TaacVd0K53B4mEu8+En
5ShpRx/QXsHKBE7UU+da39aoCDCyqNuqGtkd3dAhBhuJiplRO+Ijzgv3ufBMH1A987/CNZ6A9LGj
t6Y3pp371OdCmiLnnLcYZPtCHfvGPVAzvze68zente0EmbxZTk6YE71VPsokuGzN1lUx41hDO1YZ
4xC31pkAz4+EWiLJKk+Txr1YMgwtufWh4d90I39OvXNjej9Tczcu0xcBrtbW0uHdCAPics2ApSg5
l9avUHK+FpPxUq7flLTsKkhx5CeMCBYmLiXpl5tEUpPq8gZh8IgB9HPyFhuW2LHUwGSiyvtoCqFt
MNs7JmTANS3QqMtfYXcrfVK/70G9bFRK9IOr3qayJn4+Xd5l4hoB+LJvOZYvnT+v3rJqFdR4aCRa
cqygBV7dMmE+xgiKsDeUJjD7Ay1HXNetM6YM4LQCVgBy6UJSygyXtGalokWv63DAKh1rWw+MA8sS
ydb6PVQOSqJ5ftZE/ybLRW0KIH6bshRUNYgkm+zUSCYO8MS5Cpbpr9Frx6UrXRCB42bIOPslMF5a
LgaoWv8lpdjUJcx9q2bO4tGBwjwMTWPity20QAUTvJAMWgbyzHxk4e1Ftzy3WdZQXTREIC93oLFY
D0cMSJK23aSDh4Kys2TQiuaEAIS0WEPQgKcn083ZHsr8p2N5sbm38aFsE/7V7CaWMc5z07QpPU+f
0shWeA4qtc3BFML8vM1z16K2qBQCLsV0S6VHj2xQIJqbvHP/aLICJxc/d7w5Zl8c8SCfCwp54jv2
TmLMmy6nWPGJZmPDQd/c/XW87o+CEsRUkJYja2KGCZDSW4QQIlFNGCfJyeY3MbrzDdj1H9vtUd/w
YOeVf9I7foEoBKFPum/MCQZWRSpgzexqnJyXvu0cOq78oR3aWwf0DERW/2P23V0FIFe1RXotCZUA
LsYyxoHhuBjULAqnaBcz7+mbYq/FlDLYV1vUngHjI/iEj04/7qyJyS5AEOaAFP2znD7ZbzZBL5v5
qM0E3k1e82xl+l+DmrNgnnLQ6T03eZZghY2iXxPQ0caa4FhjddDn9M/Qp9eYVN1JuQhbFd0JK9at
IM5vMrovfzSe64wkmGyS+8GrHjjzHuqxOVq2fmbbX5q090uO4KVOokPjWrfJcffG8ifSpw8xUH9b
rPKnqbgfhz3isAdL2FfijvakfrR8CwqRWxopymoGxshMwGM7+3i1x6g0jMoWMIirEW1biW83QYs7
1C5c+bj9Y0xevzOzYudSUmFOGFA+46pqSgbihSFViBWHeTO2dhiQzbmnxNx7YkCzPflMwBICNdro
qhvXsv5nyyURmQizOizRdSDkCIziNos+HGs4pYUD9mtPhsMDMm5EZGRb2eNzlcxwAvr9ZMxhI+JQ
H4dzhJCvR5fq+ag5Vegi1pksN3Ci4T6vIxynDah0CCGmHTR69O60OlkilIBsMXVdfbU9nuOsdA4w
9c96Jg7CF69tkga9ffBp5TIfC5wVD8iRfAzOjr6y8YTOXpmmDeA6gIMVe8o3Y7fQ3zj7OXqT85CU
58nnwstGb2e55OwkJGmh4D5pmfVVwRSh99gnQjtYQ4XKPGPDLatbVxtE8hHtWYZ9jCTCiK9kDO7d
KCUScwC6BmdR9vsaUpap19ycvYJeUujfUP+DPje0bdIhH7N+uhUSObXaj79wEM6le4OfC9v4jlnM
YSZ5WGdrvuWgvqt1ZpRaI39M0NBJLj7K/lOfizNtlOkDSszVbajQuJvVQmNbffY92dBazERCNXdu
VP0M9KEsdu67unl3pfnSauqxnXDMjstr3DRH7iGINe9jLyzEX1wkzb5LtrIxX807UgzRLHsVcTrp
q5kqohe66QctbjAuWH4881lafoisb/QWPCXZNc21x6Wvb1VjfBnG8FAkz0pap1QMWK2cS1WDnRPy
1Cf8A0FdL4v7xG6vnUlIJnYY+iL9RMv0Q9RYQPLVNUeEKZc7sy3uOltAbnFDb3ZeErnct7gE0Tx2
DMBSLz27FOfNyXFZGU+peDeG/s9o3mUesMwa3Z9XI/1cnPOo0HxVDkqC+Jyk3X7R1UY6zZ600Evj
xZ+t53yCsuJt19F8Kyxp7WFOsl3n+nRS4qky2+uSx3LjwIYe/BF7vvnZDfEFcfEHiinGMIvxUi1v
dWV+aKr6tZRx0Vf9Yhttix5BgGQAmqUzO1Ymc1mT7+CghnaWPyed+9QDc5HGozV09xqO28luHnzv
rrbip3gSXz7qsy35tjkpJmTB6UHZ2seoWs625vAmV8YD1+W+6GzGtd7FjJpvp6KTcmvxZbTi8iPs
8iGxaCltWDVZtks16JSmfnXNKVwoAbk3s9CR80fkzz9JlFx0R/t1QfJynGUrjeHBpAga59hnMMxO
rpxXcFERzr73jJ5JZ5qB5j/OjohWDwWSr7hIdnX3VDekTOW6HeigNvBmQPE34jcR25+21jwsctzP
E0KGRdOCQque4xKdBNMkJlrVuTCaHQvkU9u65zTurp6f3LrECQbdfZXJQxl/jCikUWBexjn6Izzo
pmjgt5l7cPTmrZm9fRKr9yknt1hG7KFd683uh723liOWeVen/sFVBfkyS7d3OWNysVZ9cjjLPH/w
ree4nZ67CeYB6seNxeY3b9MPPuaIPQgwNUp2WV7JGMxgl4VIhDtsWzT+1Ta9d2MhLM2cDpmB4kcn
fcReXmpJJ2pKK4wnws09QvmG4VEN87V2jBCjxQmHMLuL+GTPPkBaIOU09MzAKhJJ8H3Gpn+NIxlk
S8yt4qdUJ/4jypOQ8DEbw41pK9iWHQIQi+Fyd1ofz4rg5Ko0KcfZsGrjzWOtXxj6QbR1KAv3uWxQ
NsfR3Vipd0+P91OjfUcJEWkSF4g9kdzCtGj9h+y5N1+s5ch8Rb4cGFiC9Ri/suY8JN18bZb82nLS
SvU2N3uTF9N0llOVizdDVdvRtO4R3ux0nDYqJYBmzu8HewptxY5YmE+Gp9F6wPX28f90gE8y7Rjr
Hqjp6UFjm7EEi/G9zACtjFB5Jh3+fFfHdRjt24KxaWG9FyV3mUeK7AgdlF2tWKzA/7B1xHdivpPE
HdVL/TKwzyyi8TRZVlDkXZh27h6ezk0qvrrILoXZb71Y3plTeUxJs2/MC3mzp9pNWQXTbMDxnbzQ
0vMwiwktJMlMOEk4iPmE9vkamXiA9WuXT3u0D8i2oovNSslCWL/+t+nOt0nBtl0mEm1M9gvlDhvL
aaz1K+EM23kGOOnXF1961/Wbk3x+ByLsK6PaDihsta48rb8PoH5mF6rK4lSmxj2ABOj448v6LqzK
WS1PsHFyo7ZTUMAEhvx48Owfs0yeugaz5DiyVouY3yCugtsIMBNN1HyIbO8uStxNAmtSaQCkgVSb
hAG7zaOMJ2Df+R5dcBcT3NVf3dZ7KTTtno/krqUyiV2Nm6DZw6Y+CVMGvgMnlKGjj56F4+kggmIA
xlt0AXuXy/qndEX3MU/xXz5SZoP1uh0O3Six2Htg+Vi3+eUOSNq2iFuiK0Tz5YkZPlixsyR4UMo9
2X7mu9hE3rgc9SV69IlhIFQvpMwLTUK0pmQ6T7rcaq4IJC+6yaerIwS7s9sdCq47Mz9hCeODBHlm
dLcV9eb6dy4eCY3reyymOBw7lyNyHbui8OlI1EtT8dAVC6ZTNKckk+XTsu8AE898bCyAltUIV4Uq
lDipmniztukPEFyYagv4aOlFSqZNdXTsox+kUEcWT+cKs9NCM8FraKXW1r/v+frIqnc56Jakhdqq
ph2LCITLPIdrF1z7d9FcvCQe4qVBPyTJfGFOENRpQQhIcxwSxPG6uqCEDOkNr15skAudvugxoW8a
0itl3wbTvZpiBg1j76oiPRquDFdI3IACU2OFpZYxwD66SXpnL3UzdLRkz81w0cmP6tpd0yLQ6AXV
ZnfF3LEtyOot5jbQePATIvAMPjmlRhFvafjeXuyFUBH11gvEZf175fFcbLiuAzPyQlLUzoNTHWw2
nLqn3Ts2pbbBx74Q5z6ZLuvn2RvKEPJiCCs+xKp3IHton6UiXGB0sNr1JZwCtuHWKnLHJ2SO81Uo
WCWm3I0dAhJtB23nQPrQNY/tnd94j/7sXleHYk80A5PvvU64ezJ4N5i2qOeDNs2PnSYeoC9xK6ZR
4DVkGJJU2qblg58Wx5Gc0qqeT0TQoWdxiEyxjgyMdlHs7SNIta5EBjOjvRhYezWQm+l+bDYEi56E
Jp+t9TwzaHEn8CpdZOyMDPG3/MIdQ75Jd8IJE64vBNMaDHf9wdTLoBT+rhLMQCe9eG1q4zovH+5Y
nqokOSQ+iSr8UYmH+J47eCaBYH0RrVzfN1O+Tchwc63msSC2INH361nY2iRqGP1pRuplOtC+7fTK
JOXBahYY7h6tMIGief/MfqBCNOQ9K68IO1zVZqc99pB8bQsNceGH7JMuPXbHrcmOkYQpILMq5YGY
1+wUeS6k/dFU4hGoy0vFIIchfP0rBUHaTmpcSB37sScm3U37VNtwbosSaBDxvlS0EbPmLhPHmUy8
f/43z5gxXGroK2qgf7l64ukyETQTSzhyI7RTnu7cUuvIp/BfHQPljz9ZL7H2tzExoRW+zXjIYEVu
IpTZqrJC2Cy1R7Q6L0gdeRUUPV8nHhnQ/F3cvYblPF1DUPFyorRfUMektFJbZrj4qfhOkTmL5aWq
2RvXBujBNkV0RnuCO4VcpUQ7W7mrbUvB1K7tBzPMCaJAFjHeJAylyUbk6emyOrjTuMeY/7HkutwN
HVJ6qf9hc/8X8TJ/+RLRSM64j6zC/DV62vM5tZbNYJP0pvFoblvGzaYeP8YJJ1Nn/G3m8ndhTrdt
hFYGiiA4EtYg/mr9p9SCmZFQavC1aVWYXKQRztF4jNf9FbMSdDjIHIw7gBl7Qr5HzhKWTNZyKQsC
5gwOsqiei5tT9uf1PfXMhLvMKn4Tk/ffmbxHwy1+a8SURO4wMyrc8q81ajuZ8JMsiIWQhyZHOaq/
bTvcxpw3pMYcQ3QmX855Abd9FM8DmRvUgCwOeHlhWYqwb9M3r12ibYuOdTv11oudwLEgWymbrA8x
j8Ty8N3Y+S9atltroc8YyP0lxrcK4iTb13r/2QteSI35CoOh6CkmagvQfihiDKE6orOtY6R3ZX6n
40M5qxyws1Z/gp57RFECTjuLv3v0xjupl49VdnMpmBDT6FD/ebU7rT/oev4t4FBu3Sw9MdGtDsr1
eOUnvhc5o3lWQ793PaD5GRkqZuYHig6hUfR6Hj8cU8LNBCcfC80LEoI10dCOd8ZCR0Z8VBpqU7Jz
5znaOGxqRt51Az4PC9Q53j5EM4MM2RTYBrP47xSzbtY5z1EpVA+j9jznmjh2ff4iNac6ae215gna
1xboyWWs2FtEytzGhvuGM6xg8CXa8zKwnkw+Z7wx2B34CZoSdTla1LM2tHvVyy8/Xb4tMnuwZrT7
KY6tMNsbMiFXNS+vOE+xFsSzsVYYT7V7b8duC7scokxhGWfpIjfJ+woIHQlPGGv/zksTQH540Epq
HDY7R9sTPAvOgsxjSPc6JkpInaRGp7TNY+ywVB35kVeNdhtnIaPhL3RMHz6Se2ya2yWJoM2vLykr
38c0WUymdJT2PS9ZT53ETmaXpD2qYfi0jE48PYiitA3Gtf/Fir11dcwEeG9a77F3+PdC783wHwsl
HneT2n0+sLNF4Q2dHgGSKRjLo/c1G+9k3CploF1T0xwsRcUD18ASbqyMO9V30LpXFFItc7WSiJt/
3tougp7v6OCuEvqatm1+tab6bczx1tRI8FF4kH6Vxe+pNRhHnJZIU9kln7t2dS2T8+MqRpVxNp1M
mX3r+dErqXMUIHdcOv2+NJtux8P0a9kIH1vffssdsr5LZGTryaxM1pwSw4neFdeiR4jc+KexkMst
KjPvZA7qsXayz7Iy2j2gnCSIfTZXajR1ZO/Y38mJpWp6SBL7w3EYuko/P1s8x7Gd0ioVaBnWv2Xo
ORHq2f3IiFPL2+ZOm/gebQqsrYWZZkmrqyuaS5PgCChb2YXR3yhrFNkixhh0dfbHEbTtTY/UOhXj
rSjd6tB+98aSb4fWOJcFpUTKH5Y5HH0T64ZqvUoEDudgtlF5cw99NBhcN7rBQWQiE93ZxvrxqEkh
1XpGjqDtYkasBRNI5Nmlzyyz6IfDOBbfseSEIkdwP47qPPr6ScOstDUHGfRJ+TvozW9kT7wSAxp9
LEIF4ZzwCOXOTJBU9yz7B6IRYC5KtS3WqaAb/WHMwUXW0xWpAZeK8G8kWDp3XldYe6e3CMXN3MD3
+8d6XZvMjGOmud0uOfEza5rSxhPrJxWPaTaIu2ikdrAq9Zv4Hjt+XT8MgjVlbsUr6Z55WA8o0bVc
3HiWYmDOX+36qNVa59doeZmQ4KJ+67M99mlCv3xOPB4fe9HvVJFf+3i6ebX/yGqdO0PnsXNd/qO0
1APvx5pyhfcZ68cLvT11R8V7H80ZsjsVN3dmdZzFnOyH3jSIEBpfU2b7R9kxpSMWz4MArJcI9qbc
+yW5hloNO74rFUFjufpa117LavkFri0O0sHWIVRa4bbHS+OtyAGLXiXmnsciI3c6W6kuzex3MU5P
3Zy8TRZyWazbFK9E1qR18iRivQnGZExPpadT4DhaxzSj+8wjRECZfDJs/ngPMWSwEPzot8t3b3J5
Ry6k10aim8DAPtt8ULA+M5GYvdelZP+jRi0jzIOSpWb85dlEDgEcfq1jd4fu5ThMHNLrxwT8wc0x
XZu2jQ+yafH29z0iw7hJ7gYtf3Jn9GGuriHGxQnUg+wOR9XhpjBvii3moczKx0X7curcCg1bicCx
bXVyHB3vbVrW+POJEMP2ELOGn5EhwBaYhicQ5vJC+PCr3edwrRYDHg3OkCRyp62+IEZqR8h7QBu2
rqzdu1h2X5GptP0KAjkMmvfQN7F+4SXSL2nqvdqx9Qeeo8LNXKb7pUTDIKyyDNM5YdcdM9RDn+vv
8vE4MxwJnRJdSDJRCTdrbruTkigpplKEHYu5IF3Hoo1h3g1mOjwYIzqk1RhmVZSaZmIwEREF4Rc4
j4mfGjAJsCzR5vynSMiTQfx0rYfiTV9G674qn7xF5UyciFytUhFUFt1S7Xr2SerfjpcOFwuf9Gay
Z2r4pNu2cZIHCiIAm8py106wC2JwmoXfwbpdYZrMLTeEhWUPdpqcSVewUeTmC6XygHJqmJ6E5k4H
6rFPAq2vdsqSwDEdlj5t2W3pzF5UzeWZ9HI8YNR9TGbaZKQGzJJVRRub0sHXSKX47KiNG08PML6I
B13IwOw959u36DuWBevN6B7kyLQpqj0USK3CHzLa27xEf9Q6LR80Ne4W13YP+hTfm459c1v7TeUa
AVcCN4khraepqhECUizJRR+ZX2GOwYDUkAd9Hm0WZ9hpThwDXbZcmsL8iE0r2hWDsZuWZjmOOXkr
Da3YVDz3I7OxuemPZWHhoxFzv7f6z2wxjIuFk91Ear2L0vFuURnbooioVL2i5SwU+xBZWS9S7BIm
kF6RHsa8sQ+q48IwHe2svSSMe7bxc63IgnmMl8oIBmqOlVyrIfNhVBHN2Ojien0SwthU79RB89R+
aEV6jzGLQq5BRGUoFF51/+yIyTgm47Nfg8RAm/ZqdRJzLsX1NsqXN6EMd2fBsQJfm9K74jSZmKZq
TvFpoCrn2QDNbXufkYOhY0BOh1KpB3IwoelmNDdGZc4R769KagwYEnmr3UUlchPMHqSS7DBP0TFO
eJUnmdHExXkdlvayp+tZd9kUpQtz1ElydaZafqLAbJHwchYxAt/2nU7mNGfQqOMuTBTGdjyOTTRi
lqvwgMuKPJLI1JOdrqm3aGm8YNLwRttDdtWk+1jXVsf+un3XE9c6l/xtrAX49KIuj3Y+jdk/fr2s
u4x9vVwYnOLJ7+kuhtzB3viTkzmDwByHo89HkA+TPHQu/BleWdfO80MtCOXxnfJzzHp/30p15epJ
Dk15HCxBxeqC4OD4sI4W+j+FaSCYso54x9SE5bjUZ81nPOnV7P9mM8GGbfQH11NvjZMxGQbXsYYM
sicgE3RuqAYaxqhIykOgM2hmxe9iFFyxRMtt+/YrHosF4si654q1I6l6aOVdqiV3PJsNNVqn9+fC
7B7YvNRHVf41kGuxnc7XN0PfmpX5pxkMmGI9rY/o669ZXOXExkYJwwrbNrs3snG4xMe885MTfJRL
h+aT0ioVaDJSUm51WKWa89r7jRFk5KXJAUiDXRBwN2T5xV2NGGHZ5NVV0tuFHmgEA8ZDTd0TJDm1
glmlR2Enj7K1MwZ1VAm43h7IXv2qQO1sMFgZTLKtfR3nKvAWazpFPn2HcuVGWszbvYn/Q1ybgu10
5W8aEeHALpbXdP4TIWMI2rokDrv17O00pnv2oY9aW6lQQO7ZES1tEmmBOFi3w3lWVpC1OjvKCPeK
HZ9wLSKHsvFH8oOXdCz91kzIrCsa7zy4I5YJxFUc9VRBK/ekgcqyRsXicbSv0ZI9xp51E96cboeu
lyAUxdFpvackYeg85arYRkK7IA/10NPyLPhKhogOQIMU+NtRXpx0VawKNKeD5Pad5di4MlclW1G/
cI26oenvEbv7DCRaYjOz17k3gMFqk/fS6tOrGZdk6WaGC7cDH248kZ1b9vjuXbN8H4dSOxAieO79
vA0EZyKSfI7LsW4Z3cQFAbz2VeBiG2KKD+UDGcLVFLp6fuEBdI70zHe+z56u08YuaNAd0sfTVhYm
rCoUEJfIVfx1/uoo8skR7F3/qa0wvzijtwLvyL10SwLU4jqh501ZRUh1Bjq0NYyWaGCPHSILBaCb
uwx/5MVWHaP2hlm/bNIiQLwbW6UeTF51J5hhhBUzVuL0ns2OdKO0p8XQJb9qE/ms4ZnYewwLWjWp
gBULr5+P8hSJKoGhLVcWMKVrojS4uRFJwlBFTmohWz2XbDSYJ3W7IkMpXjhc8L3uoD6K9VBqMiaO
yCz3psF4du4cwrEENzrZCqEvW9ZKNtypOktC6caYUPoYNgx3Bc/5OueKYEKbw9o9A7is7HMrzdUQ
7GwSBnRBpO5Zq81h7EEW99JDpPXHTIEjicZS4tYRjCp6Sj6FuhqB533hxE9MIxEUdYVD8pqJCBr/
ZTKhFJILrBtKuOvkVA8C8jWKYD27mGZziMCIsJa0cuBdW7xY6HUyfbVlrSLHRAy7qfbZp/Yuuetz
85FraP6YYnxFzJKrasEmp5k/OOO5yytB/0XFTtMlOpoeVQewhGHYgBsLFOPV1J6ujqifRWddJiMe
75wWdbVdW38cgqENDJTx2vfWEXsLfdG97Uw0rrmox1FoT6brRUyOWKfiBnWGDRGffqCTXONk1cV1
uyeKZmvnfHiSrGZzIVVx4VvS89ditXoWZnOx0RDTqSI+AuobNM3wm8Zati0z9TkiNRpto93FDp1d
qXm4fJAAWRyKsLXyQBdpGlbzoxzHBlmj851Yxn22iD2VuVO8eV6nds5A4oZnVIgwUTyptlnpWZAg
PK/HUq9BpaniRwsJFW6Ntt+4hKYKVFtBCz/5wCYCJT8dQkFqIePf+Y8pKHYMMqm3o02Mm1FWpyJt
EPNOfE1VV7cmJlxPIK6HWKEgT3qwsGi0t/PCeMGmCPLkGZHoEbqGuMUDZVY+il032jopgNm3PXQe
2BLzlpb507BIElM0XW1sbKRbl8naJvXxDVu+AwQH2fwoznoFI8nSiL4akA1sbd+/U1l7GzONajt2
jm3h/dQwWg6yYquTjLncA635bk2SLRuqGo9Xk+OTCVNtIiOyYGmUtpD7RjA0WaX5CbCfo03C44bj
lAVUFH11hXiLFzRbpjc+ZKnfniCT/MZ+U4QisXH79fOR6cndsHSPMbnkQTseO4/ckcWYX/WhCKVh
YY7rHBhn7nR20Sdbekml6Bf3tuZhFeTwaSdGv6WbYCFovJ2hI9VC2HF0Cx6xEuOfafPtJsYznL09
c4co0AoBh8ytfzvyn4+9n7gnY56ZmYfCGttwlDgl5zVIoMSr6DCOpgS0DlFNgmff/S/yzmNJciS9
1q9C4x5j7tC+Da0jtagNLDOrElprPD0/RBl5p2vunTau74JDI3u6KjMCcP/FOd+heJomtUPOF63t
KvvudXXI3fKrHqK3rmFlMCtbOL2ILc83boIMOMJQtUMDuAs0v99U2UsRVmwv2x7Kj7mfFLuxPh/P
mli7Fmt6E6kUNTPkYLdKiBAtNQzIWurC6HH34yTYTigHc8lw6u2Ro57VBr0/DCWDs3ppjNpDUZJ8
mUNTAWO7SYYRBTFRcQyJ8R/QrP4YSPVemYX/knTBzKmwTmAefmGZ9FcJinxidP1nown1ZexGxUa5
9qNe/kJ5mR04PHd1X+6KqH+oi4BTM/CyNVPRZWCa+K0cJEM0hauE83khEZkRIJNs8Fa36ypWz9BR
72YX0IIwgmYTK1Jn04bIeT/tiJkTz437OWSOOPhSiLXFNtR2vjGT0zqDMFgmU7AXjYW3MGnHnSGn
I977q2GzVaqwCHkuFR8cOJPRi+/O/22SM23czFWCKbAMIkaoQA6I1GCivDJdriM2bd2m8t9TLXgH
4LFNgsI82aa058/aJu6n2UT6B/PBcV05ApF5UklC0NVb0esFdxCMCLyC713Gh+8hkNNtUnhsS8A9
Ue8x/enWDttwhW80XrgI/TNuvIX0EF2FhvXNwvTOtlhWofXTFiAAI2ISGYJgKy8Q0YdnkksYAUn+
KnyWIEzqwOSNYcjD5GKeYeDgzbjHQ0K9phzVCUlngDeUtoxFshatay3NFiARy6nS1n8qn0eqbgmI
yIt75r+wGXRhbIySxkN795KkRmNIxmimhicbDSDt6lUyijN89yXyw6tVe79sLkQ9fx9wHK2EXzxq
Nv7qcmIZKlv3mBvaUlUUoVQeTAD8fCOc6YETqdsner61SKokWuSXB6WHwKZ1JUZuA3qvybk4yqJC
pOLED8953eZzyqmx68p4XtlpR11KBVR59ifM3lszacON7DS2tFghxugwivIioLNt0E91C3xj6yFQ
t79t7JyvtLIHLDqzvII60m++LJfEZgPbwERZ0Hj62QQ1uBAqhSUkuQZ1rkRDFSCoWsR8PsvLlEjT
wM4ceuJSYQbnr+RJXQsN6GGUybfMHjdaOT50WciFrRWAIyZ8xDVfS1gPBipB5B2sGLYkd6I2ne0w
2MD4IarmlZ6oAAf1BI4CUZwfS7QldP2Fz3gWr6yv4KcZFmO3qMN13XKD+2W91OPqIWkE0omS3xb3
Ftpd9GOhF6F9zd2dqYWIEqRaTdpM/NC8T7buxrqnz90UtdjELqUFUZ0pkOYV2I8HZhQn+g5GnUQu
xn32ynG1Qwv2TaEJsxSudB24rKwIU+j42kXADjhbl7WWrVwP+I87nQwfEZXqTXq8wgMHkmyHYQhW
rQudDq8R9nwfJV9vTBzwqA55tI5NScdkhKUNxI+TzBkTTGHhkiaBqWOEPbbPEmLsORTQLi1GLNhL
hhw70SXPFJqPsXJ+BDUCKicq37BcjUu7Kw+s0FZTEwBtwK+DSHW460rKZqPdx8Ab0AflctmaKIj8
GoOSjLyVPXl7mQ7PotG+IpYuxFrVfMZtAtYVFxgwlGxV0go2Y3bPdIi4HkAKCwfNs/+zspm/FA1p
JYEfvtcWUx9QUrg9Qn07FH1Aw+/e1aBe1k5ejgT7ai8WesvUwuOMJ8xiQzBec9t4KVrCJrL7MWUs
mnq4fKo+t8HQ+Ou2MSACqTd86atRADHzXOaEDd5VZchqofWo+8RkzEAwZ9f1Lkdm0Z70AsRd6uF1
zKLspzkiSESr82TW/lH3Vn1tJAigIOz1hkKFDnSrtJn1Mn0AMoOw3AjM+84c5cqJxw+7i58RGJEy
Gq+Lqjxn8N1WhJu+6TFKuwHyDQDfDzjtDBonufdae2Ew4CPY+Rwnw09LnvFJ2qn6oQXI7UwIOnTp
Y8LOkyHRKzqmAEU6+rmIR2jZpK9Ox7iRvgmWUIPNv1Sf/VRuxtQAo9UpIs+bnh3Ud4HEdC0KDK09
SwfALQDnH/QqZx8kpbnu3fJYIlP1p0Qt2SJfXAQgqYSUT9Y2ESjypAsVUD24J1rCZqGX8jXu4aJ0
4q0XbokW6tMqrHuXsOLCpsYY5/9nQWeLR+rFB2a8Zr9+9EpUZzo289wtyqU7MRjmNea2FTGkNKP6
6dpyr8r43kOWGhQhZvL5ZyA44DhmyaGDwhtWUb0xQ5bagnE9cEiAhNw4JbqNSnYUpazUEX/4WLRb
Lj16wjTPXtk2PQViPFqRRQugGUA7GypKOBtCowzHkICAxb5zuwkQCmtBR9PPrZntPdP/Mlx0Ov5P
u8WZ0AbxU1rj2xrZfaWh8emMJXJI4b/0Ak5wbY4E/gyvmc8TUFvMeEal700dqxQWTOBRd/YssInn
qCWILvT2pf5oCyCsoLcC2yba2whfoWu+AZq1F3suxM9Ub80lybHBwiutlZ9173ofgGg1WHRoE4xN
8PbLtAph9VnHsu8mFhAOTon6NI4UDUFykBk8Cmsad4kl9h6/ZgCzgpE+TQmNsCya9wogYZEXH7hO
gYtBMRTTvsbVmBGIq5f9R9ZSP9b1jJwLaTiPXoNmlP0rSpbO+9H4bAuBw+aCDTVTJN0NkaBrX7Eb
UttHqKhsu/iU7zOxtKj8hzzR33yfii8WdPN9ae07Z3xqhH12rURfEaTLcDGRJiqvUwDkMUzyB1jE
x56uRIknE5Uhu69z71R01d7WlsWXZtYPJmKOgQF50N8zmX3NQaJjuRi2ND5yLK+m5Z4qV3+2s/5K
rNgnA6JSOkhynMdSNpdMdtuS0bof1w9TFNX8up1a9C3TMRlQgXbfttftfWdAWeBlHPyV/jgix4bi
fEVRQhGZ2W+sTS9oMO+dsD/VSruEvQcZC6CQ61sImJCK2qX90bUtylqfPaviVpJ4lC3vDOSOdwbM
6PwPo9lvSvD3uNhRHr0gYvWB93HSR3C2lrWfrMPG300JUGzN/FGF9qkLv9tMXjqJqy2MeKRHa3rX
4mjbmvOSlwuT9fSltBpk49E+rKga6549Zj18FEacrm+/ct8Tj0G339bhPsW8Tey39pyG+i7vvsGC
nYXfbNJMbBtxHoEPLqc2RP6fY10Ii+QR/7w+OR8hbQnftM/UPDQhMIQA/gsAYS4Po3QrSOKHctBn
R3n6GRAer5dBSguJ6HFo1M4oApP6kEGVTzdDycAfa/xAUItsmXPD1Xli55ZsbLgE0SUwD/H4vEz9
m1UWcwARHXJuIygNPERIRX54DA8B4AYfruUzX3Wbn6IJjl4oL+7w4iQgQbyCffrYmfustR6Uww2R
p1ACsRyxdBvyhy7ZSmODHfKHFflrp4J9mgXTL6Mx0UmbE+zt9HXE8Vubkl3DxI6aAJ/FFPg8jgk3
JThpwiMFXAGmX/lYLQpt+GQz4i5qVJU9owK6EfoO01dPSTgDKOc1VXFVSj6NevEZAhNbsgJdiMb/
9szomrrme8MeCA8qMKcWiwjGHQ4h6xy0/p3hP9ZwOb0qhIaQVVyUrebhu8muhhe/jRE42LjGnCu1
jgD0mO2gXj6keknKBR5tRoo8smWEWBK4iebQMFDsFgvXTr49Mun0lHlRaZ31MMTfMWEQ5/e7tiDn
VnVNIHnSRt8AEhE5vPRl/LNAlEui9COk0y/Wcpte4LVObRAZfBEFt0lWYM/NBB3zhPQc9dY6NzAw
6TtNvsHNnlnP2yKt9m5DGpfqDnIKkGwKUuFihthxqW+1Kn9VaXW+gRMTGzB2HtITOiWSIp3KNWqu
kQuzocZTt3AG3iSiwxAjwgO1Kxu3G/v6zGXzHr56gfNMr3Rv8McmJnjG3AmeMoT53u/ANcs2D04w
PXWB8dL4005Ozz2aaOT3Z9fFL19RUwJh/9V0wwt+FvxTGiYq0Jb3vXYN3OlslT506MiGqDE9+dYS
WMTRtQaIiAJDWM3AGJXoVVTNusyxZ5sCygBJWZCPFAyEokapl1gMGkzqsixMjmhoJfMTTbk/FRvb
/aAKnh1W5GEN0swGptSMLC/axDw7xoy/9Ot4AzvuAmuY7tvsNjIH82IaMDjwNCnd+oDPu7YV3zj7
PJ5vuy8WdLQXs3Mc7GAepaWzbCGt4yLgZ7ZybOAMgZaZU/9s65jFa9Dugnp4cav5zEGuOZMWnvsg
35txM7+puFyg8p40GOqGX57SBs++Yhwoq4IrLnJ4BrPop2tmT2EJn4LtcAUrcEnTwUdZB9SN00td
v6soOmZ5+8QU6rUwCjRief4DTA0l3xittdi6w1P2lvlXQ4S/GNtEev1VO8NHljkniqhTbZhMlVFn
p2V8MjrvEpextqhs79kasPFWbUK5zv2uHHvpUXAugG9fGUwfHAYPi7xLHimH60XhobinO8fJPBPp
mrek9TqufoYqhXbX58G7Y3lyBe7tqW35RAYvrZaD5eXrVm0MO0AYovpDynyoqfrtwOWExoKoRu6u
hmCBOdkSm2U9PJuNeUoQoGwcvX4JACbwj6BJV5jiyp529AZMYKq2t6fu5/zjDYX/PLbDL1kYHICw
r8O5cGtbSg90RZURtAxVoQxU5Q9USPnR1LmEqgZ7ixC8vwzmUbdP2t5N97nD8hjxgLexZbL0Zzu6
P7uUIDJdUoF2zITkfxAM5/YRK8/ONrIjoLZy7Q0u8xR7ePZdtO/kbWEi8NiMijaSuPefs6HFQdGm
6DpsrCFBfOkIhVxqxjIQLu931aIHGa66NpjLPFxian3wcfStmKU/1F3+2TmMT+2aaQGYRVRD+aqc
uzRlAuzhZV1o7zEp1yuGsJA/guoDGMldxbg/stt71LSWFw0bBBJqLQ7ojYL9UHd090EPTjDmEzbK
CXK36sel1Gpr7ZvusAxQYq0pH0pzSIFJeJ9Dh2GN6RH4Ah3OpMSkv3bYIYIMY1rhcOigTAyXBdWj
KPpjxIerOhfWTuCdFHBcdB42ZndXAFkABglKKtvgd5znYVwVRfSAguka66jZaoxQi1b0JGf0kNak
6dwbES2xYQ8nXRGpJ8RSZt4RViJc8HEYN6xBGRIwJsE8gBDGSb6trGWOS9qVGVtvMKpQiGjcq6Vj
bAJJfHOakfPHPxpQ61DoNN+B4RB17lwnyek/KVYNfi6yrQttuaONyGbNSKWfYCnG6PbcB+6VMz0J
HarLaq5GjQi77kciKQ5Nt4CYkwYb2Zgbu+kBgflzYaNjtzDqg6GmbaSz6NchzjchamKdM74s7H0V
jRe2P4e+Fm/mTKSxuhOKWdHGP8eCbXNbAIRrUpgABLEv6ZVWMbv0ARYrKZN8C9YA8MfmMoj74iv1
MKzo/qfrmT/9VD/QUn3ZjMyTInpKu8hdhAECGd96K4Zjrs2ERjmd2tg5RUG30b3kfv5r0Wl/kriA
U7S5YjJDHVX36z7l++nZfFgwdWq5hU2cst8kbzEfzS/4g2etSD7zkLRmVMxmRammJ+Kt8c3jXDVX
+rc2Bc9OWH4pn41axN4Xvej8M1aa/issYo1V2T3JnmLXRM+OyZ6VCdMutDrWd4Q7QE1EI2jEOOTC
5grW7BFfAtl2ngdU2mcaIp4jJrB+MT4FUf2lly1RYzq8PUBpkcQ1WAYYT8umYWOon6bBuCtR3NUy
/+QVXgZJsle9OLM+vQIrO2h18ainc5VVoZdvh+k8MFHKzWVUdPdeShsW8Dj0+EG4XruVoVdYr9zy
Uvj5d08weCvJAEVyn7F0WEjCVCaZdQioxh8YLD7ZRK6bVr5QHW20yXxUDASqhvEBWIUplbin2rf5
f1d6deHt3tU5c8PJQ6kN6Sr3IHc504iz0qjf+kKB5WOROknt0WfbiuTb2ea1CbMHK+BSmCGPkQsC
zBsfMicdUONX0Cs3ZIle5t+hqs6WoN/Nq7faQRc0Ju21cboX0+UoskIWR0X4ReWJ2TYx8cpVCaUK
fEjKjpYhLIQnWXyWqf2g51x+lHaC/tdfgaJYNH5wFal7iGb4Ltf9nOi9c9wI+ZzgJK2UAZMHten8
OSsAL/BccWP3ZJMBP3owRnkKXf0Jxc6zgWVVk9WlLasrqDkaCS+6n3+jDlxL2gdHALJfrT5tPes5
yooT65/POrIfUf3v81Q7d929CYgePNp7PX6Voro2mvlWu2zbrdK8ywN3B911UTPoX5AbgIyJjFFw
ce+mSuZSAo+5Z8f8fPGDzZHJ7KP7EdUKNo5/Tmz0eKjzFyOzmlEieqkhU5Y2PZHfcpm4OSR+UWxa
w94asPwdXAX5eLLYCbrzMx1o2etQpSQfBOvJse+kxA0e1XuoPodOtYTjMjGjjLJFfWXfsi+aBOUe
ex9nuLBXl/jg4ppJZiCrp56dUsPwnuChO98OuT1Dbti5VYfvU69Nm2J7wlcZUDelQFrlgC4l75iZ
I1K4pvxPXeoONb44ZS4b1pg+kzQV/a5o5CGZoteuLre2ZuGTDMVd2CNCYrNF356eLZcCQKGH59qO
ZvZJ8caJth/ih6nu2XNH7z3qHZOvuoM3gi0af9m9izwSsdCT7q3zwboWHZJtxx1KdMU9ioehRyZi
v0Rl/lFQsCchz0ivJ5z/htrpbJQXBevODWx2PC3xN66rT5Gxdy6rKl2NnyGikqUfdoBKTUpL61kl
jLC8fKt7jVjkKhCrUC9fU8aWrTUnMjlo2SPmsxutxRrPnp15l8Ud80LKkWRsyUBa1kwZDVLrkVU/
ZalVHovxYGYZ3ipsC5lOXR0mgbZwBe51w/gV0aB7nNNrht8ziZj6MvbxmMQrUzOtZTu4YtEXQF40
cLWBgb2gxxWRGdn91MXzcTLHTEyMSCQ3Qw7QKfIPqYEkyWgTdk92tY2vrpb6hzDnpAGqgdCRzadj
fHpxwKDe0HaiiY1lNDcBgcH2N4xNkP3Rc67k7j/nJLD/VWTa/4/UFptcs/93Ytq++pV8ZD//OSJt
/hd+Q1s0+x9CCFso5KyObhkkJP43tkWT4h+mA+BEsWYiow+Wyf9wWyzrHzBZLEzJtnBMHebL/3Bb
LPmPOV5XOUKHYI3b2frfhKTJmZbyfyLS2MVBh4EfePs7UEmafwS5sgwhbZRx4jLDnP7oj+7dEEzQ
xIa43fmFYR1zlABQmEqwkTrTQkjcIUsY9ctPE4tbzzr0AL62vsbYwrcpQGtAFAugrHgKq79JxVQz
ReavP+xc3emmtPjNlf5n4KubpCKL9ZjjYyCPKZ3gyjMhFDUL8E6kCttCPCLhGu76gJfEhf65csul
phRcK68s8I3fe04479fMH7ffq9WwPDmCGaYmdbDs9p1f1AFukjvfAnplRTFluCeNY4QAYKXSFDmz
gVfEK3ciG6wjgPN1qcFa8PtcbVt750Z1ti90eQXRIvDYhQWiq/C71kGas1eX2L56VMd6L0t+PrHD
DMkkM0pZumnxvrL7dmcEjIRL+6wPebSXboJJGHvz0pTVKzsqKudG5GfcG+rBqjS1m0TcE7Cl/1Ax
uSBGYGCjsI29zx+Slk5+KRmfxL7aUoMU3H29fbJQui2SqXRXI2OwxHPGzdgyvDOYgR+rybKOdpnS
TSF584BAkRVAFzWzXfPiMHkDeR2m81KP2Q/CpQ9Y8a11BIPsUMbMnTQvWP3Ty3T3+9v9j6xN7/Iw
a2riBf+IQuUJdahBiRmUliENac3po/+UDVkNgaOpmC9ddozPio7Svi1ZTZY4rI+3/8BZUh8Rrx+8
0i6OLPOufYYcr8TOsmTvD8wehzau5OpNBL6FUY/t8VQG+15M13AYqRaJWAgcxyMzdfibjOL5/f7z
mXVNWyodRJM+xyT+9ccvXRrDSccJGTLd3OdJNl0cAh4u8xqkiQAm8UBuRywmMCmxREVqiz8OfJ5m
X3LYuTN9bZHEug22WkuYrCTNKsds9+8/5P/rT8nnLAzbEZatxB+51oB6q1HP8QgP5XSH7u7sxxhZ
kV0DgBj1kPShjwmrz4HAHlTR7T4DdXzEJZdcmjImihZ9dOI3T7D5LklipkfDM5vd3/yM/3JUubCP
bI4r3RUCXPEfPyNqKLdMNCIv3DGQRNS1H1abepsKe/OpcXQCApkWgGk11loOSzHWSJ6j80miZobv
84/GGPIMlGmGgkmz9ct7HcG8Ddh+/e9/UutfHlmXWEukgIpv3HCNPxPJ0Qz7hFuyxIS79V32hUHU
z9mS7YUsJCIE2lU2dm+EniQvDWK5FQEX3znUTE4RqL/+2G1CWWMh6RhUZa79S07Vt2V0E8cteDf6
tqa9mshwb19Cr8/nEIUkuA5FGM6MJK+d0ly3fh6S3JKZm8D1n0SSbfHD1ltrZjuDofVw/GAFhtBd
X9MgvUvidtxkZv88DbATVNxbd2l1DAEs72TrHaT7jfeofcBGhdTMjKxjgJ9ukdDExeHfvTNcfH99
Z+bPj7edIbGa78w/Xvk8b2K4jTg3zDErt4kr7SO5V1gW5rtI9BxtNKfPrTLn0X25SyuxLGLbPWBD
g5djYb5g86zWJiMEbfybZN1/vTHdWRzCjanDVBPC+fPGJMe9xoWcLzPgjzsj08Wi5aamqMYKD7QF
E/kA7MbtV0H1CFziMKOPUHNAEPYCc9/5/RZaPBB2DVqSb5TpiqRGDYkWxvZ//xzqf8SGm4Sp8uEp
yUsjlcGP/NezZ6i1MSKVhau79n/2NZ8ZAkyUiTo8ZN4PTM51SmKVnqht1HTisyZuCia72ayZNxmL
vBywQwKNMGL2sRFQS8JFD1kFRpMUz1efxK2/ueHl/BP95Ybnm6dLFJz6cOmE+QdHDj6i5lmApZZ5
1mHibl260YC1cy2vZDRAsRdMTzAkbVyw18sJTMEBKlVzHtkK/N3F81fQHKWR6+IoZ7EhlG5IKf4A
zaEANWGiMq1XOEvYeFbhlaHOjGlSL7f/q2nBVGlDtLOLcbxgGwqW5HK9WPOo+Pb2pVby3Y8ID+DH
AawxCXdD2kVDP7I6Up7WHn233/shyWetLQkIKLWdmRXB33yqHDn/+kYRAs0NquuKk0kZ84n1T5co
+7ratSP0Y22R+5umIsnaTazDaIq9HswxHJamNuGE+CJq9C2kOuuoW0UCaYmp73zCGIgAEt9v1kHe
ImjpLcJFRVtsOo+4SNxiiO/zQzJWRxgh5SHy4yPWgOKuR2tf0HS7hdKPHUmXe7hR9Mpz3ZU03HMM
htDUxCS61nPlYYThs+XGDTciQ6c0OkV94rz3STcXU+hQbCIRPEyWhBAug8H/JIYQzqnvzOuVBzVN
7tVskL4keURHGXx1k57sdEJUiJxqT8R5o5/JDWMfxiAV2Fi4q9proeT1fbe0VKTP6h78Jo1DgH26
uVVitqMV77kCJt7lAZ5EOuu4Dh/LwcGUmLLlqywcXgw/VMEKm7TE8IJCr4tDHWkXgXyJd/Z5Nzc+
gFYc9Omwlj2ktiqPH28FKoar8MIw/sp8GPJWHr4GY23uVChfEV9pG0CrsL6UJn5/QOGUbqEe5+eY
9k7XoJELYZ5EHTALTpDVIxrPL8ytPsKxKzZaoV1N0KZOFvU7NFaUgQSmGy5iX0eVX/wOwX6ahq0S
OOCwmwTPuIjeUslSNKGVZ6fMV+zauUal6y6p01ya1Ozz9lX1vX02lH1M+Yr7sZhDKNQIvSP7NE1t
uMs1j11r3zoLP2OSomynhgRjPdWeDmiLwFFUcWvb4ztPQ7gj83kz6JQRsVc+GU0KgbZQ8NIaKFZb
tJAJoyRwvm6msI/q1Q70NsoLC96CK/njgwAqRdN39eZ2kUbl+Cga/JhJk76Eejix2yzlyhysdR+2
zHU8x3hsCd9ykn5fD94IVXXbtqS54I/Fn9PhUUF/oNZDpexdzCfpW9XGccPw4vl9sYlrVKNVMGpn
33JxDkcw88q6LpbFUO7BBWibIo2sjazcXWsYzL3dgS+jblFK4ZzSitp/679LB2eI4M3YIhdW2479
fWAyC261XGyc3juaJY5HCMHsQ13cWpCRi21aRSb5qn24CohDRYLx5XQm+ppeOwg7pBOw5Netioy6
dM3ZZqyKGbHsZz2sqU2JnGQzamCGEV98ytqGoDl/8p5X5Ug53E1QSuuITedw++bH2D4UnrWtycuZ
fERjXIpyFyYIV1yayiMCJ4NkK5Zgbm6k5CbQQiLk22FpsLZk073qZSf28SSvVTI4+9RTP7uOxZyd
IxNAoQ7UMKBHG42s27T2W2Omz3lRodiu3QdJEs2V7R+iyFOEI2t7+/QLMqangmXaZFXVFkqh9wiD
/IMY3Utus8wqyOhaqbxm+V1gIXYrp1k7vbXzJ8c4QAlkEgQta5kBF9Cx4RmFfJERuvHb80cewhND
YnPtjfCTshyDT5LVNQo2b4MviHCCsDz0bn60pSyug79Oo/a1jJ1veodTJIH4ssYFXIfTAy/s0kWt
srIKTBpxjfr496czMNAENwePeOTgI+ngRR+C4JrsrSBKN5BPLrfXdGPMSzirghXpCZaXwNRQaPfW
dFRfZSiIFwoRQuiTiXWtRx2JjH8ufsGmWsd2zh9qA4gSxZg/Ig9el1lqPIy1e2FqiwuhnqfE7bxT
8XiWg6qMt6pBbJykn7eP/3aSTZ69wWUiHxD5Yd6xvLs2tVtCnhibJZ7NRqQBnY7aIerPHbl7EW5O
niRku+vbQ2QrNkQkDm9+v8wyn9JLXYSr0OYBtnyxyQIU0cDybk9aNfezsv99Ope894oRAIHd0Q+s
4/WVxRyqbHqj2k8vrYAYOKhQbb08NvcAaEyhuqVRO9pqvnEd5CGRro97i/525dhc3jSRLYvAxl3F
zAEdxCFg8Cq0OQHW2HJsCZghzdua5pXN0F4Vl+AycRkUThqu+NsrQiQGVGsLT1WJpkTr6PdvL5IF
qZq5XrpuzWDrzH7gwtEOI2vUZLSOYS/DlS1xx1ZxNa5v/xrNB5HSXe5sa9lNoApbuGOb0UeGHbPs
3oNs+caVvEahFG/ppW737+3GtAvoBx0CP5f0NEyzQ3YIgZb2wJpCrYHyEUBpIUFq4Q2Rt+mhGq1K
N3xU1YQs8namYpFXrDiOg5eMJDEbCY5C9Di13z25TZU+puNXhA0ScEb0ElrTE3BO92ARhLvOAOIs
/VqaR5hoqA9IAMN0v9PAOnG4MuX04y49ej1jaOEiXS/Mu2pKuj0ir9MYt+oahS86YLhzx9oUO6in
3ztvgC3Y689Vvex6VNN+ai+LOmRrgq/QqTTudthPB9qBeutkGvZdp+T7S5rhrg5NgiASQdEEg19F
03AOB6T2UF/JSwRtyUyeIFNeGz0EPhBM3towRvyH81mL4588KHCNCPByb0dKzg4Z/rBpkF0urWR2
79y+qo7kgTSQ4I3It99GCUI7yZnoYwXawUphTQdkc1EWPaFHdVrsk/kVclJ9h6QE0hRyNMj0/Kb2
gJG60DzcHxPlTFxQBrVbrfGjVwDCW7MvsXaKyj9HAlykxronzbeJ0j+0SFiPdpV8Y1tGh4//MRPd
mmgoZmxzh357Iixe4KpKkhOfEMWMqvcRBrCD6xP1lRs0KnaHbyhFnMBNMe5bW4dBGlZfYd5lmxYc
IrgIZNtRMb4lKY3nhFhgDGN7e/vTb0OAnLm/rJjrw4OiNGRvuRW93MYuxtKp9VFnaqOzDpl3wYMX
77njdDvTi3fGNOiLtB2aBy9mfeSO/MwFws5kTPK1yem8tdx9H+ItkAHn9e2eLBIDs6/nPSYDhhXS
K06mVa8DN8JLAQeVmAiguTVxdVlqGvu48n+IvgVBGsevbUK9QpAub9IsRiDh2MDWPN2jYgg2TWKp
JVkUhEXnK1y/+SqdUKgrM8cu6PoaZ2K1x2ZibOIM62mrZ/HVksvefwTjaOz59Gfxv/1yu7I1+aGr
HnMPKYMT0wUuVLKI+9JLl60/oVtHOY4rjVrj9voSGDGtTTIf9GggXTyQD79bfAMSnyVmHbilgotV
6DPJMVxJtPhb1rNypWVz9WzzlnfEcm80B9sy3Uq5z4l/AC7hH+coGINJVj5xsQWpm6/y3OIomouV
wOutjeuz2/QMpZ1/n9vlFHznCtWMJh1WESwDl2oc4/XtIBbK9Laqby9VzWlJQ2Hs5zP11h5agfo2
gk47k9DMIDPq1r9HrCoiTYJ8aACmBZ5OO7xvWhY7dJW3YsyW7qtCVOZnqj1aVkLTYGSnIc/W9Swx
jzwQBonX393uYKOuCWPFLg/ImsuJEA+ELq3cTrWzN4pcbYCb2GZVHfPwDv9ler79iF0Sn2iv2DKK
8ToPXOM8R/2M3UrNws+iqcs9YLLbu19HntqoSM7RqeaeUrl56sd7nXnoxcVJglePoEUOktto5va4
5xXAsnZCPqebTJL64NQ7JiYbyqg09qpLNoVnb74ymta/krzqnMXzrbAhUzY+eHr+U+DcZAAZ3jnM
GyGplOhMBkIJZDAqDHU64DgWdOu2rs5dMb1oblLuJ8wbgdEdfE8jtgWHDUIdvEnYI84YLLFwyIza
fJ5xl9G4KDtioCRK5FUqycPABo3DPCp2t0ewR4S0HcecvFQBpi0rGVQzfG467AMLCcqFJSZoC93C
RNPxpex7cmcOpWGcHcY/Xg2XTZbBVzEh8WeTOKdyMzJCj5Zkb+ZkXZnCPo1ddQS47D0PXniWo/lk
Dt4PzXeAajKaksAHkQv5XWc+VKrrdnrdsklUBPAxovOEUZydlK0tYM8N6ORp1TOoX5i9itam2zjr
OSfPsX/oJRVrWyCMsvCpljC3aDy2uo1vvCnLbysO/FXGPmYJtn0nDJSkaLzAGNRBu8T9gKy6+spr
dqKTXeCNretFPwWQylh7jOkEXbftwCaFWDaBgS/aVWXhBIvEgMiRXI8GWLifxy0RFK08alm1tNgm
rsMSHUgEBGHlVymEIjdd3v4VuJWrARLJY4IwYZITgSaeRo0mhteh8WvcSfp/sXRe3XEqaRT9RaxF
Dq+dmw5KliXrhSVfWWSKUFDAr58NmpeZG2xfdQPFF87Z513MBn5nC1sVRoPAjCkdATtY+vDPoTOC
lb08aC9Y4pGfLqte3fnrNJSVTTS5xFQEeJ2Hap+7Dbo010UUZTVvuLWScKgRFJe4guLas7AKo59z
/Db0O4yAGbbS9J+wLkU1Tagy+M1a6jZblvdF5sN45QWZNohjzRyYBdpWfSIqsCQKbK+L+MN09G9A
mN0l7fGj5sI58EzgWCDGYtMay/vZcngD4t8wK0Pj9BfZwfbci8v9tThwNy4ZPjCJc7KSF0WhZl2n
wmU2SpteGxG7aoKUUVa35BmCniPgCXtq/szg4jtDjEQaI+SfhtEvkEdQHTRTWCx9nEVuxIoGG40/
kUTWU1nZAzmZdfAnyWCxFWk6bdvWOSkL3l3epljWrEVVQ8Fqqf7iVoSTsYt3kRzt2I7D5cy6P7kO
XWME7OBjmMUulP5xB/03FrwxpbWKKFqY+Z9lVXpH02ayIxLrVC9mjOV7iaUHzXH2bdTTyVtTTked
7fZpbopDXKi/afpotwPwUxhLG49MaMYG/XiyIE0s/7qCQHdqhH4heAxhUZc0j1abjmR6ftPt5peI
Ch1kw4NbSAfHc/ovabQNAXQBK2jEcqOeZoDjgmbTLGnv0bKiJkyoNKYPDVQJhS4pJOjNtyRpxRgI
+LVHfuDdIAnAMZIbCinEDfVxjLPqzDiWZj5+U3yWKWMBgN6DthaVqCNpNOzn2dk6SDBubVqHqfqO
Jgi1bfs0YIMrKRxwNgt7h4b3ksCEza6GoelXZssvblA9T8E5mTkl+nL+9sbl0O5Bipeu80KgS+gQ
GX/ufS5Mk5MHvNgeveRLNjrUXIZEptESoeM4AQEsDA1aHQ+JY782Hd58b/DfakM7An7dO8Ufx6kZ
5lXBZ19Ev2ML7bHrR8Rs4TwpctR/wnp1QWXv5Tz+0n3zkSzVR8hSTxSYN+ySf6fAVkdfBWGDsF7q
9bRrDNUQteQAPPB0DKuwWvoIaYHoUSU5lYOwIAP72R8Gj7ZpzImXTGrindUDUJSI95zj8hbuUCZ7
6T+751qVOeNs8jjzRDwlsMGQ0hDnXozk3AcDDqZcd95aRJQSaVHr8BlFYRNvVKIaVrKwdjEWtyJV
zbZ2KO4hQH+ajnD3rAywU9MLlBXQ/7xVGrYx0kHR1OpMHfzfg4pOEXiOXEvHs8udk0X+0W+SK2kD
33aARpNcrBfCxJG8u2ccK8NNTP5X71rBNpJ0Zv5Qfcc5dDHQOeQkOx0CbrPvN9zNEMYikAzINV7Y
toVZMbeX2I4QiS7CCLNt78oyz0TouaeC2HAaqNrZO5Whjlp3KebS20m7I88yf0fb3O4dUVOuk5cQ
4KXkvTK9TaM9Xey+AFULXKauqi1cMzjENpPF73Y5ypBX8hoggDKQvbhztRnJ0rxSohiInCOnOGQF
GKi1VazzfRr5dViqMGMSgc/e13dWiX+ki17ZyI8L4o+BUWHshSQeIxmmSxVhzSs6xLXlXL+7vd2f
KN+/TfPFNJuMA9I19zpsP6/9EMoMgxRp+pw3Z72L2OPQK2+rSUwHaY/HKlfEBKAUxTIao530whQ8
8bb3/PcU0SLL1nRfV2hNWuPcWdYj9QZqlRanGIVkGHhJsSNB88aceQ+bT6comdSezfiCf2DHLZpH
v+fElyWBg96UkzBEGINqYbbaHVMAz6q+7UE+VP5B1sxqog4qDASjds9F3KVlr50KnK6c0eqlwPqE
UX0Su5qpYQdRkx5cXAexyBrpovhqIPjOEuQpBAcQ6g5hcE7PMRjM5xhnPVC/4S+iUryi3hAOis1N
KZ+ZY99rS56cDlu/m9Ny5655sGNUPmkKDJ5nNY9NEXoyrU66554Ac1eWhqS9qr69gUSPqf6csvoX
guBvVEQOfEBThqaGrRg9Rr5pTB0UiY5jwC2cet/a/5hspk/Cc8i3gAaADl+leLSzsM9DZn3s4izc
kXnmfpY+J5oS5rOeagj15Tfqgg+pcDENRguZzmVlZ8/dvgxcTl+AEBfVN2ReV68Bps1LhGIuiODJ
aLyfRgwDnVZ8zKg/cdlZMyK+Eaj0uDCUITfxCHhUECa0Sjfi+DDJJp4mkltwrqMCIBBb0Ww76ol3
JQGwtvO7c1y0c+5AIVU6YeMHe4phThebffkUy2vt6xHmVn5qeNx0cDTI8XzJ/emfmt81VKpnR/df
piiEf8kjSLwnzyiluywhDppJcQFUuVcIBQ55QVp2ffEmd7iWNe46xhg3zaascSvTJqIclDvnHyuP
BYLYcIDK+Wr7UdhoFfH0OXrDObbzfWRXBSUbqmOseXxhwCK1FsONqjlFJzI52mA+jJaLR/HBHcAW
DH+hkvyLTftpqnAhwxd+62daCGUPn8K9VC7nG3JKwoxVCdJ82gtAXwCymDj5NWEthCywOdR1oCeb
/AEAUX0PNGUgOS6Q2XYwX11q5q35LIxFecoWY6dpAMbRgKf7zCBEyEFSTGxI3ABAYjYW3BJ8KhN2
vAOY325Pvgh1WOPqYZ20X/1AICmD4seyQZIbBN6TB3P4qNriNVfac17jRKkb+xs3Kp7KPL4Q/4rn
yZs/KZseosws9qPfvNko/1ANSnc3DRBpYVlQsuOfVyCxKhuLRa8oXjTCFrPBMxiHKPdcgC7ZqVb/
zPpoPmpec/PJvTadHXxJwijISqZ9aT5rouONXu0j6XF2xzqeb8TQ1mdcl/1G+kgAoc6kTIahiuTS
71CrFifDUv/NjfliJ+TtLZAui1AzADcOhxXntRd3vwckjnHyAg8ltCnA8MbXO/p/hIxNhCoywSKH
84FTS0CmaRtLx8JLn0CM1S5nmzDllKy4GYewd8sHTKnlruBBKKfsT5Kk57qJyVZJ4ic3eGQn82ok
Yx0uuMGhLnComDP8FdJhN1YDAoBsZZh5DWI6w1cgr4fW+4UFwAlFkqIRXv6WRal2T/zmaf2XrJaD
F5ldra7pIL7rFWk1yfy4/spWoCWXBcCPEu7JtqGweeyW/2nzAd+vAEKVQS98RBFuP6qMdVtjdPsR
qs3ZLArvF1mLCk7kQaUppWKGsEpMFe+hpdUe9IIjLvBuCPwOTdBsW2IUQDURMiiG2T+4+aITiSIk
w8wLt/NI3PNclMeB3OAsts/mVL8nXhUcOKp6msC42WcFXpxk8Rlntbtdu/p+8o95WasH0oy9TVdZ
zO8t1P/ZWJVnI39v5bjYZ6tH6IQltOhJHexFJlBZ/uFHVcCG/mjqFy/iSJrGuT0DaCFwJYdKBMEM
Xk/XOERNsgrntZTPyI+mhgwn4E/2flia0XwO5F7nH/2oncrP1EqzIyUuBldrHo6qsRREWSpii3VM
zpeIOQp1igKrNIMfObDvkxsg7yTUlv9kK9tXXkyr9mxp/8sRDEoeFc0BIFqKrQlOpjLmP0PGp2Y0
R5f2SRsFeZexGdMHxdZejJd8GB0Yr/F4XBzEg+Hypu6+4jY1qZ08CSsupoJPpvMsoS9XDUVeFQ3p
FTiVD4tEIcjMhujfbGJ1qnu0r7GkEBc9x6OdQ2hGCgxwRovKsHP58W1C3PepPjWP6Pxj5P8ullsA
NoXjH+MAFV4h5SvFWwoeBCqVaSK7yR6qYkp/++MbDQEbMDudWWRlt0qIr3YxkQdF+675vXoC7sE+
ZBkr1fT2eRz/zlO3vdkTXDY9NcN4Nl/rXAb3ukkQ/QbZPzlB7tKKiH7K671wHt/8iDH3OjXxO9gI
YxKDsrbZ0CQR2QlV0t/WOfwEOonBa+Kd13nEOvWBa4jWF4/K0bYbcCalUe4yTb+LzqK9dNJznBCo
sE4YjbLjFjYj46HLISfSO2ztxihPtRGP/BSq/rltiXS6xSiMT4aCYVnV9Z7k9Xeoou0vmXt3+kjv
NvMSpxhNqach250EVnI4JXF31BqWbbNV80qIvgNG64Qhbv2YPXcU7xNyKW9DQ1KTrw3FYXClPCSo
+DDr0f/HarpSkidhHS+ACW5mFnPjY27K9zQ3fkWuT1DRPM2n1Pa/GX0f5nbML+uirsabdSjQDDRm
lR2okHhPLiNQf+DxtCbKm7i1vlA1WeTaMs5ZpV+ZJCEhzXmjR4F3JsVyQJjek2/bjdzFyYufQ9+R
WKDgcZCy6eiMMdZPTd28aXy2gmqair2o3Wwvg9nfODWubeZbZOz6Pd8eFJ9FYuZk2cwvIDKySQvw
/RbTDKK14T116XD9ESoKRq9HL8E1aUf+ab0TahX/jgzfCVs2pTLtnykig5NcNvoB30eogRerlcEy
a8zAMzmdeWAWi8NyphSYusnY+xy4275qBRAat9hmZU493zO9hPnMJcA5tIBKMPynJEhP7HktvV3e
3uzXERegnKhp2bM2O0SwWKWhPyaePlwBfzE8dUHDkOnMLd7zGlrkOHZAgEecB4c2QpWfz+PB1+Vb
ByCFbUJCb5HoTza75nPRmxM+3eZRokK86K19BxgC8EIFpAJqWMYFmKJ5gDZBsqdLwHDxbSYtfpyc
YXdPYOMx7azvFrz80SUl5ZRKPkgSgVvFHHhFrvoHV4d3N0iGSIz3dDbNh8mEYAeuheiURX/DHKoh
h6mt6PaZYcPRcI6BwHTqTXZ6rIRxcocpD4XmkHITF6doEvWh0XiJZvT9jzCNh3tN1r2ecfoGeXYg
Gm+d/bHRrTf1zAt9LlCiRTaJPGBbu2XGC1qDVe1FmCKBceRd2walWY6kSirX5jivQmfRV3qdlVE5
kJYn4RlOKrvI9KzhHL3Q2nN7wAWOUhGmWVI+9HO9B2/c7werdPZTB1tIMSzFVPbVuVjnG1cjwLv9
Wm8aPBRE48XNK7P7t5gcvkAN3u7nSWgD/wgcsNm3LRHjdVKHdu/dk7RFQtfcSaOHPWUtGos3u3Xq
sF/OEC0ucMkiuD2NDAG2jWW/WX4MmhxC4QH0V32QeKwmf0TFlNn/n4kHHQVpWo/JHqih2rq2TWFi
s70UfunvpPPXXAA1AckEelR2Z+zFgB3tBa1Iz03z7RzxMDmbuPRuztSlm7aO/oqcR24dalc54gez
7/Bz1vNT4pqfBrXv3TPSPqwivIzrRWJoahwtNRBjziqkWraV9pz9MuQAcbpqv6wuPeHX+aMEq287
MF7gDjVnC6/8oRzBW4NA8nadbcaPqRRfvhGuUoVpLhARIPSBqwuJkSTGkzdKGx6T9i8zmug0+9iy
tMPkW8wnU4VmpNQ2sWI4ELf1eCgkr8mJVMDb+lGwEYpDTAUT6zk9mR/4e7MhJiyfSDFqGAafnBYf
Kc/aE4ml+6mpiB7pkR4nKW5Mi2X+MNk3vJsa/l//U1Tu03oXoN9yLllevpvC+aWo5xs7R2yRl4Az
Vb7PZSgcQLdN1AD6wWU5ZEs4CpA0zGv5t27pvyRXiG8TalLiAWeEaLrvIwQYajH7p4leweb9J8QA
hhbAmOfnr3KIrpWFCKjxJSkgen4B87WeQTKFDWBF87RzPDETSEJjSqQYvO78u3YTa9ugHqPoZu2M
5ThZItbnzVrBrS+0sgYjyXboXJTNw1qUiE5rzxD0sk0vfLUxY8TVhEdAJy0riTWIrZjPuaEvwqs2
jW56MH3HKor/6DxKq85zLZTWY359XdR98234/vCoYM1SVm0H4UdPpW30jCZ5ajToX13fk/PZ5h1D
L2azZSf37pIrYRDTQKhdRnlfxM7e73G2FrV4B24HgwV1tOPZwb52kj89xv3l+82k4vwdxt16rUof
Uhpu/bNd+4qdcPm0HlfzImVJLKDXEqIvq4+e4Qdb/copQU/QFA4OdihlZm/re+RHQI8ySvsw0lQL
tXz+Q3j4QEGncYIuq27P8YFkZcp+AALyJ5iYqelkAKqSHL2hTbVTRGg3s/04zLSJwIRK6MdoSL7S
njDCtDevHDL3COPOvXeDf76rQd6yf2mmWvycRHbAHsC9GjQ9UYpxH7AFtDEJLPWpJwlBLVpOXGX3
7JipzOxomH6nOSfuqtxdVXuOrj0ngUEEKFOZoyqm8aHPFuUt4/q+48YaKkpQeueMcQTc/o9Ci/6t
+8l+WdrXqv0aU+iL8MFKqbXXuAZ5BaT8cTD4Dn5UQxQUwmiri9thHPJMY9xK4CA7i+C/s9DjexCT
n0K40bClu0fQu+h5eMcA06yDB6HezAkOSkdNSlIYsQEWu0pcbxNXqRAXZNqsABcxt+wlG4+BwDeZ
Exm6XoTeYt6kAvtVxQggiZDcq5q4h9gli265SMsrUPzXwbBC9meb2/W6upQmh9aL0j3qD7UDkJaQ
T3XJs0sWm4ttQpyGEmwBHRv4y2WVX/SUOVnqPtijF0oQsWC1WnGwZnLc1209YqhjRTBrhT0dOANL
HtFAm5txnpxciIyHUqMTRz8B3wg+dgA2NDFqm3qTNwFDMNai3JHMm4q7Nk5YWxstRMVxR2f+asVF
cIqF9mj3pbmLnZzyDlWcrYrkuF5ogtbk1RtZzVjLQTcm9clsMLcbpkUUD3i7XJBLkClAZSyWQ6Bl
x7XLWktvrk3OYSo+HV+oXbBELOYJgIbZoYBssJhQCUvkH8G7EOVLj+fiXnnI0JpuLC65J8FjjQz1
QTfyXwBLUjhAwZAEtofaEXcZWfbCptyv1o25ofRMdEYcReNdNM7ie5FxJ9KWQX8qgxA21wIk5YW2
Xj1hATXJymjGRdYUu1WdbM8vE9ONx4oftPfb9Bx1Gmy7cQHXOuTqrWVkvGUXZGwHomXv+QBteDDO
OqjE7foaqzQHvCS0EQoOdjli/lrF9wql517Y6RXi+FJ9+hiGdGLgDuu3ahTQsMCDP3ioSwHSg9dE
YefPtr5tc2D1jWFPoWPXGJMi44SU4qnj7Rmadf2WDTaO6+YjScebYQ8Y75YngMebLCUkMMC223Kr
2WWzsUkRYS3z0bRuclx/VUCvqDXj/5UzWcEQ15lY5FJ4kWKsXoLc1n5anHIRRmSaZaDsVVAk0dbH
fXVsnJx4WfIKmeMED3725OSO2HqyZmAbdMGuYza6PpGTgNsdeFsAIZAKlhupPM9a5hIIR/EfZy24
mDrowrL102M0lhe7SZgEBtXL2p2OvMCYMEbohJQfEa8jPpXGx/wR0ho73crlZT251vfIVLvE3Qm2
1NS0/IdnAjsgfm+jZA4Iffhkbmyd+4bYj65nxk6aMOF/cYpIqFeH9ThYxbkcX0edkFPbcAg/HkC9
x/V+0PpzkxFJOMpInnp7YrEglL1hHm6j0sAWWSXqfZ476F9z5dM0H8dpFGcLKxueHBbhCayFYxZT
hICwm/YpqNCNnsZoP+P4zYF1dtR8OuOWaNjlXreOakjumdU8rXeyXouTKfipGGM9p3Pd/LRasUZi
htcifm0vP4ttjRl8b/a31Q+1XgSbZStz630gPPOChgrmBRAW5h74ORuh7c2WgOYWnudRI/Z18qL6
PAzJs9dAikgIFos6dpF+On4YBnEQqwoWKbb5HEf+3pOkCZsWmdAFYWDIYO+19KKfs7XQNfJea/Np
PV4yL5dbYig1UjVY/SRZwTNfISVtxYfe9dVJ63TrVhbZrl4ELk4hvrxF1WuncCKcHuBAFSci1Mk+
LypL3YLpbA2Mqpd7slgqZm/p2tcn1c3VCAOPSR/423hDfjMASRttYrN0m2IRs7VNekIfYW7GdPwd
xEjvcWmnp0yOpH0u/fFUqa9CNAgmHeZ8EJ9QPrrTschhUDGXdy7rX1VT8MgekkMyoPyNuuqfU+Qb
gvqCM8uwaaObf8Xyaci7fE0yOd1dxHYbQcdD6ejtetl9ro+YuxTdy3tlRqyeKuuz5gQi64u18Grh
89G4XfRHamKEw42oT1WG04IkZm0HjRrmlZ9PlykyINnaQ8jg+L0tk03nxP/Q57L7HflTCb24lkiX
d1Zr7hJBc6YZsLCGuL2l5JYRV/ZfrOkou3u2O+sbf158v6OP0S+dGIiSCEOzqlW3MQLga42gaXVj
KHYWEDnktr9yZbHCHQWeemQwyHUR+Mi2eCSZ9D+WMMVdNG10EGVBZBijvyqoX1ue2INqRcAqngQ8
1wptqdX73DcyDL4J8jrL+C9z4VSn6KCp+Lx8V5R+QQ+MM9HVMueuogDxlY2VM3e/K9RIXaxIQXML
3uYiYua8yL8XRebPoeHow6nsxpZYaePdXnIPGOe5O9Nj5QWDifxohuP0i8zGiIodj6VuBKRaSHaM
3P7IfKJFFgekgmEr2ICcYyKwmOwsuizkaetgCFT6oRtYQ0CQVydAcnnjil2xaJhjWS4wy8LfDfZ/
5RgFD5opGcYg+gGdAEkMIVw9lv6RuS15hz392U+7KEjX+RlEBOmX02jY+7MPJCDQfpO8PjnVV0M4
HnVbAmxZxIxSyh5yeiefJglVzIIclQVMpEwIAI7VJy8SJrkAVL3WZZrZHQgvCzbEAKMNcwl3EEb5
XCSSbBwL9Aehjh+BwrEx69GLbTpb2Tbi1vcwcfKSjwXKdqNQgTJJr4+yJAiwN9TVGic/nJvpvRMi
uVGSQG5A89MkL0vmBxq40oAISrmKjk2R4IuE/FJOLnlxSkKfYNpq8W5qRvqrdq6PzZQ/TbDG0sJ7
mgwnQp4/DMfZVM/w9qZ7V/IhjPS8Xjwti0c6SoQzTB+7o8gkXTPSVDNq6KTZq075TBwk1WJI9jyE
nV2AHZBDiIOV0/Vad/ve7QlXc+JHvJ6uc6vquTk3KNE2fqYFG8NCVeB4yYOhOUH4ozNdNf/IqRAe
DqMewNOP0lCwlNBs5Iup9cXk0dy3vELpWFmxsLNCDjgFyyFDpTbmPRomTyIpMqdQ52s8ZsLwwwh1
TUhe/VbDAxk2nl/BjhE4cqhwpDW+6Bj/H/g6azZzZnMwkXFsWNrj6xj8DwjqxTkZecVy++36PPVv
veCl7Y9xGM3JTXYAB7ROxvvUBZ5YZ2LPAl7hOVj8UUsR1VZtR2wzwh9Xajiilm45cT6JBnFvDcPo
Q7dQhUGj7iEmkAy7/B6yPupzGyMQXu+asT8R/wnrsPQ+fgZkXfTlR/UxRah0Wcth6Q8h8kxt57fo
KmBER2h7IG46CcvaqI6/gugRoSCJr4tLsPJjdSmGOb02Y/SUQ8451ro7ngojeofyj1sCgVBgRn8N
suL8dDJOk+d8Z35qEXLG8T7O5kNLtsEj/FcS40iKAuBh4jiJH+Rvu7Kax/UusjrizwDOUbdL9Jte
VGXhgiEvlmFl9Rtz7ccSwvUy5ExOxqE8M0LpTmnHVGEkJExcVEWUUeXnAJkYM9o+snjPtpFnoks7
tGQBMOwIHAAMm7aa+nBEziw0gh4SW+x/7lcYGg5DqJvqIiaosfnVL0bndhDv5WA1OwQf5q7vs+NM
EOJF5OYT5h+6CARP61mUSnDGHpGaVlA328G0QUFTfVG2RugJN6uYe61Ue5zApyKLXzu7uZeOmd/X
LzrpieDsxuFPkHsAV2HgXVVPjNeiu4dtFFxqSpStFqUvonEfXKakvs06xdGQCC1zyHR02iMbo5fV
2pviHArICDuh2z+uo2sd2meTV2dfSOa5LmiLtZ4j6RV5CuxcApuWeVKAVIFl0jGFssgcuZgvscO+
1sjrH8enbOaMfmBicw8KKFzikzzy0o5FUXOq6kjCNTvDxGFM52VTYtWoI5xBBrA1UZ6tR+z6cXNy
hEf2g/vJAtkTkA+M3CvfYTAYT3EwEJxnit8NeHsukrqh/lQoEoQ4zNAr7lVXv84Fe/moP9n8uCFK
obdkXEp6St89gMXkwbS+3HIwAVsU/6liztFlsaaIjL+o2ZqfSw5qPDu0ag0+sKtrBX0qY9m305jG
7fv+0wRZc17Lu7w3UEQYiTygoYTuZAfxzYlFOKlgSR6gN5275Iq9kDyCtEasMusPUffsCL47c5kJ
IsT7SA3McIyxByGt0+C3MLyWQh2vIsgbkn+IoYKs0bKQWkbREbrILaA9sspg7fFegZqc/VkPF7mc
r4x+e/55jBB6aUhE/p5Mibjz/9g4fpVqhlNi8bB0JWbl1Y5vpp5zznNBeFNkheBnVzdGh05wQ/Zm
sGNZWRGn4Ewg7FF3uJrFCj+6rl8AgoL0vv5VO+hodnP6nQHVvZsW/iM6+Zeg9/Kwn5KrFyn74saT
e1nrADoCcanRHm09j55NCVJaUexe8jxHGL7eDw0xwWsFiuRxZ5gQ/ZTez7s4dcV1tsXdxOtFAimK
m4BV8znw5pe2Bz1gVKEB8O0CtTk/rDuT9RUb6fpwH/Hks0zJAIuO8otHcqAeKtU5T4ar8JESJXyr
9HCo6CUlTVCj+am9dLeOB4D2nEW3UMQcbNAmWm9szW3OSc1zViVO8VMGIn24BmkXHcdZv1oyZ6O4
LFk7lD/O/CEIJfPwAP4RqoE6qk8Lg5kUsoA4Bxa+mTSWvixdgLc2Uo7eKM6+M/7z4xh1JPdRRXAm
eO/Ze6oXaTvBdOcMAj1cP14jkZqny2hbx7pIiQma5xFAvN1ekbzv1vI+Bdx5sjx2dSlJLOusYGgd
4wH72yNbf5K1loXKEJmsTkkp6vWAN6mWpYchQUjTDBPB5DbgO1QJ6X2mbUMygqJsrCz7HCnr31pj
aQ2ws36M2m2ttx1meJkf0qR6XMeISUCelDPX0wMPN3FGnvnT0TSy/80SsTuxavhAUFKzuXGYI+Kn
3zvs5xBsg+NBPmBszF7qhyRxLrFs0V0JBEUm0syBz+P2x9XX4Yr4P+ac5ms+EJPWwO/zZvQ01pDS
aenzxPxd0azPXdhELmwBNi+plj2uA4qh1+TjGJMtOUoT1Desc7DVBphzu794M4X46v2bAkjeDVL2
rgmcC4rGdDcn8s/6LiWndTipDO5vNLF3SAm0FCZx67JmbpUXNhEkNjeDNF+D8miU+6YnfXZtNDjC
rP36b7zyO2h5m+tFd6gEBrS0y7TQh/kfJ+02hiDNOBiYnYzRbDMVE/CN1n2IGcSnLspZDhkArteX
dRp7lzTVs2c7Vv6hW/YvXdn+DjTO5b5Tf2NDw0cnOe1jhOQIqssB+YxW7Gzl6iy92PG3ncFAklLr
oI3Fr6SrvlhJOhupTycPRLJUXBgxqopSC8V7Jt4wiEO7rbTgWiV/67g9th5PDe9d/UW0pf4S0/uV
DLT0GjpqT/TMBdXLeCc95pejWyrMJcWZ0BEqsFUBihIwLlYWNjlK9PY6Vtnn6hyoO67AwhdpzCUa
VO8xTWLNRrbe6JdWN8GRMUpnmbpEwtBUDE38LLF7I2bDQgzD7J4EHo3dokkfMMuFmdPQg3XTR6fm
X2lUENUafLgUq7D40oGUteJ99IcELdXgUED2HyoW8hwPiTo4SffAgDWEPwnkqXTjvTbT+ZkjNElL
0yAk6G5xlDW8qdVfRnpcstVdFohm3PpXsfzcDoxp4fq7sfKPbE0yeqep2EG9UZdUgnlPrOwpqbLg
ofxr+ZB4c4Ntpc1uw7K7Q9+70SX9VbZTf641YLZejizCLkzWwap8T+xaHHDLfEdBO+5FoSOU4hLZ
/sXMBn3nBnH1jfPFOTEv9q+YhnYqrl/aSqnjEpDlmp73QkZKc2bxTiYS79WmI+uq0P1HtlLxjTEC
lAavlTz9AUsz1zx1sx52Ruo8rzddpaZqz1V4K9nZXlsvMUMw5/XOrTtjB4olpYmrdhziFgahaJMv
ovekYL5QkFZSeNMdYS+fuNRDa3KznUElt7fJXN4TxmI/OTd7dqkVxvwN4eZ/CEC6hwGNfh37U+iV
5CbMvUauXkL3mRBqE0tMOUYNkHS5a0bFybeea13Bn11kxJCtXbjRoPK1qvmTJEgmmkt76ris+EbB
xg+sRkMFgl/AzurQR/XrVLr1ahfGRzHVLxnuiSPennTP2CoA1arEMbYKA7GwiZG0K34bo3k1nIal
U2P+pyd2dpKmHPlT6kOnuf0je2nzqR1MdpRGtbeV9xFrfrjyM7IaCCLhgJeZExaFNXpGW2QtpjZr
uMyzG4oO6VU8VRWHKlZ3TS8xPE3gP00UCjwJqPCXJwcLGVubjI0U2Io5seKHbDb+M6RCyZgjbmgn
buTY4TxyGVslbLnXSqRqkRx7/UnoNDig7v/LnQkhr61efBJ/bdTaawHaJt2b33ht2NsDwj9kHvy+
9im34Bna7HDJ8DykxBJQPpkRkJSe95shve5Cg/RE9Kg6uhXZWm3RjKfSShgAYpQ4eTOicgOz9x6T
fn5xlJSEC7hy31Vle82m6Dk920vd1ZLCFvK2wlWekDHIeBV5suk/ef0nCiRxxLeyZAwZFxeaqJ9L
SB5Lf7KCmEiHeK0j7KcZL9ddnZgdTSpHE8Rdpj3w8zw+N0tGxGPlL3JpxvPcw1mwkRJ4vkr3U+bg
uho6rtsg+Ul91Z60OEfBmNrxHpUvRoeaSX1R28ODNtTkJjje57oKtKzsn4fYM8yd4XVdCGiKx7A3
uvrKqbkT5BFddLzdO0uDqOe55rnwyujeAYEh9lbr90bDtY9w8uLREzyH8V/b68Rptoh5XId2VWow
hHSGb1XwY7FN2GhsLg5TZRn4gA8mRKwwmBHpkK4MB8Hi6Ce586GyTe9o1dXz6qKHLb0IsOqD20QP
LtOz54xd/vI6a636SEJY9GSlLE5L4hgOeEmuDGfxFC2WbU5K9A5sWQ1eJKc6JxNWEA0SSpTbLKxR
r8rsPciK4pgBSUSo+N/620CdvkWG0kNBeVvmXXSvLAhNQ2wa/BDDcEN/qP8FGpFspGT/3JCvscFn
PyYu7bzd9r8VzodtWlQv0cS2Fg0zB0fhH+xCLzAF4p1bP9BoUp+7EXmxMvCI5LAQy/bYsvOpeyks
x767gMD3Ss4ubOfoItDw36KE8bMajZHudXeM2OkDeuWYDJrauXSdf81ZhtxaWxH40rOfK0noOCb6
iF9zeTtjcuufjPLoVz2EdC6wI5R1YW14mQijemk07RpZzHDakoGc3ffycXL46G30P/bOazlyJcuy
vzJW7yiDFmPd8xCB0BFJTSbzBZaChFYO7V8/y8Gyqq5rPdY/MA+VVnmTIgIBuPs5Z++1gT7GzmPU
wS0RprBC4oyZzrhzRyMNmaawFh5JxAa/vvY5FNaY/ttpZDaAvALi29d+RGgbUb3qR7J3D8zzBxgD
jL0IHy53cySDO0lguaUUTzZPLdF5gtFomR01iC8hRCS5W0EQvv6wkjeApbgnBKt0rZbehkCRZaE7
o9isipiYPlp/LUa0Qkcgz0QrP+k59q4kwJMRjFl7xHJRuvVbgzSo8iL9kY/tS/ExztnZsPXmbGj9
sxh97BxsWniSrTPM0jhcvgu/X+58XTyuJ+WIvj2H2gAzoBY3BzL0vP1Qw9xPJKqlPPkE4AaU3bHq
XY1jYg+k3p61H7aZAsHC1sSIk+nV3/5F6/tvAGP/DXMGNaeJoQOuHnfkyk75L2wUgBbTLNjgt2aH
paMjb/PYtMK6lWQW4HPh9BJ4Pt1tk17l1MMQFotOEuIkjUv9xbj6/4TF56X5+M+//eaj7MXy+BGn
dfVfgYkKovT/Jizuur6u0p9//YYvwqLp/50tDXEEERimo3hRf/tf00fXQ5Iz/u7T6/MCTqR+4KBc
/xdfMfi76wYWmm0DQJfpG3xTB5c6+c+/Od7fHYMCF4zu+tP4p//zH7/n/4025B83U/eXv/8bve7f
8W+gAz3GwGCIDAeAEAvyX1BWMpGZlnNKCxt7me/LEe1kM6Ja1CHSSTKaqeKo8DokqUXrf3TQxm3h
vyV0Udg8BmtTjc7dwjQKKk1AajaTEWwshDhoLhFNYPCJwuq/amvbzU8EkY2nShbXyOYcBzEOqVpU
y/+JK+X+Bcrn6ZZpsLJaHlB9unT08v6dJ4TECjRuQJheh3UP8ytLXVLjz5aRz5K1fJoTHk/PNRCy
4Buws0Ofeg9uhy4nz8+EW5ZP0/zievWL3wfBpVYGcdZLAp9qOs2Obl/WP2KUYNtlCo1oBuySJT9K
RPl3BoE9jViurb3X9eaKCdU56+gGUIYBe6AUdIPfwN33A/2axwJMcWdAuHHzZWff0KIl+8UDk1st
WEqN0j2mMWLsCEDGWEwurxmOKoFcznYcNbG1tZgwGex80hgHwkxzum8TlbTti+fauQ1kEIY24Hvs
jh65eobxrOe3wOgxkGpCHntvugtsvbiACguuTEx2dIWia40yfRtoGVD1VvtjOOOD7VYxVMmUQknE
R+pzjwzRUJgLsX9+m50WLb8hA45Do6hnXpVDD6aAb9sOnM8ZedMTy7UwC4IzaJ1DrmtnoRVHQf93
nF5Lfzn0mBLS4DG1BRI9bJhetDc0eZd3ENChFBhQgF02Z/B+cfXHihFJ2sOnhKbN8TEsA3TpSdIo
4dKEufXT17TnLPbvkmHnTQB6LGbwnnGNMxtahjcjckpooOg0SsBoEDrTFf1DhXd921AJJ7QPWsKl
k0i7VgtI4rQ4pmhuIMMLk3M8RIEsOy7Fci613315YlYJTaMrfviYKjZo9Ihid76Tc7xH6v4GPiBI
wuXFwrcN/N9hklw+KctOZhibQsdqi4gz9RMON+augfuf1N5NXMxPkMDf9NkF59zcJzPzbZ+qRxx5
qQzzbhzXWrKCK/dPm403zAnuILd7gwzbBibobcluAQDkgUSYdLC+RRoOMbh+hMaq61jEr6REhpNb
nyqyRqVPwWyMn97UHKUB/N3emhL0f6v2WPNoI1TfJCnjGjjntdIAYoriNzIM5PatXsjoLC9aHexI
TQ+DjrHANw5CVzZZFSSzSYZRKVpJQ9WOXGI0NWzpEU6Xih9puBQSWBU3RsEAYiYyFCjFLW7LK9rD
C+QjpqrupQNIlfPD69b+5SAF0QbvZ8GJLKr/jB19MTs/LQhJxjy4l4Rhz5zwdq0zPc023su8sRm2
jlBPkxCv380T5b5P5jvX7PHAOa9RG+90FfcRF++AQB4d3m0Rgf3I7yntUNE7r5hnvmsAdgDYH+vJ
d4HnmwdEVJdqpjNfEgaOeK2hOWzjwKmgLxHH7iZ8Vf+N1KPD7MtzUtLdc3UT14eJ8gEoioM3rGQG
QvAUKv3p3M4LCaFYtZ3c4DKMybFmTDyINAzM9pEhxOwnV6eY8XMGD7Gpn0r/nuPUHTEJMEm+V7h9
bKd+zGtrizH6Xbe1K0AhhE8T3T4CirCuzSidtO6+kQ0QgurdUVNgAbIRKy5i/+o8u8SRVdWdCbQw
r7tbzywyjh/SiKMzCtXGNw5tu69T/Zr41l1a5A9EPr7NbnQfVANOAdUZ0DZVpbzjdKOxg8KLWLRo
n9Mw0tzklAR0TTWM0zEnUhNS60Mg0h95Y/wKUjTDtt4/Tk1wmQMSTNqdrsa99VMNL83Kdsb4ZiUf
RvJyqSoykYZup7RmbWGH+lPquw8Eh96Z409e+hzRi7XqffIy2C9RRb3ofdb2REfU3BckO0ETbgaC
N1Gim721a65uOWOyGDb+racbGphPVJb0h+G7m+K33tzrNEE0EzoRjzxhsWKc9yQphRVzqGgpHpi3
ADJR62e8JWivVQTYgaKPmWsgOTX34mnICIsb8juwbJtYB/MxHfq+ukTBxRS0PchJKhhLpQTDgCAq
yCj0sQMYPRSn7ix4oBt6Qp4BSWiW23z81XOIp8F46ex4z/Sbtlh0URpi37MoNLxj0hBDbD9I6/eM
ymQexaPDyK1josz0bzPZDfKr4gwbDLmjj8N3vPpafajizzZYdnN6lW0QGiPUedGTYyv2vvduI/j2
YwOA27AL8M/HRL8P/rcOGsjodMgJxy0qhENRMWGkCBBdtdWj+yS6FURotgbGGTOn3D7oDEJwr94P
DJ8sOoWdAy9d/hobk1adODEOCy3XRh7JNRD5mYix1iHmPdHI2fA44QbTUyknwS5uH+j0MkAz/ZOo
GZUxOtQMGWbK7pD0Ks8ZLhUkHJTVNBj0R9N5y1I1XmK1GxGEEYMdfdbtJVArCT0XyXzH8/9Qzm3N
s0EQkOLEg4XB8UPKIfW+cNzfg+WiEakvgaWGHq9G4oP66iDg3hlTf57Gn5UrD8ny1qcIkfKdFWkY
pvSTN386rX1ITKl6tkQx+28p4ALHiXai7p4HXqIRk5cDBGlb6jO2aiLXiH0i0hh3IRbFSO4Wo3qJ
9eVJ6BGFIgZGLt3ZGeV50ubddVRNWbnglrB1qvQ2S8g0bBC26HcgISjB2gOYp60Om4zY2QOx7YMx
vvcyMjF3Q6KtiE9BgHjH0eo3ntYryIsjsmw2ZwxIAduLhayOkEFkgmQ4I+ex75sk/436lo5S3ePD
qrzX3IsADc4G3s/Qtus/hC6McFUUw5P3M3hvU1C/ePlwpgOD1S9/kqlC2pTR1jCye/O1xEXnao+y
n0Mzsr7R2bNDgoqfbCO+F3QANog9/9QGMuUEt1/lcDPLLr+Oune06uxxmG4DSpnEehndP+ShX0zq
96I0tqaXM50gAINJCZqJjdGcu+ptwAmCAuCQVCY7J8Pxcbvk9U9rNPbgK96FTwp4mTNE8UHG5fkD
nX4iDC8+rSWyOY6mV94ntn2PRRaFpAyR7NwbfKv/7nnOLmc9C3TQIpdKG26plR9cLr0an8SA9DTO
2a2sX3K/v9YQ1jgGOb9aoofbaDi7sk6R02I4jpEUUxVfTJxWO05N8h75+W4RsfEY2PSxIMy8S0oP
XNEc20bYlg+ZfTTYg6Ygh8NlKKSEqbO2ZMavnhwdIvgYCduV4ByQWN9iJyyFq/+M+2VP+yo6z0ER
neHoRudsGT3gO5W4Tgz8WTum6tK4QXJOknI55ZWRgjKMWxiPkfYkfCJsNTnMZyrT+Nl1y+FgFX4T
rv+Kwme6o84+j+VClqrW06fsi4q9iG+NnADUbzWDDVJ/BQunXxprIaZh/eJs+SBHYgzHwiJ0naDC
Z9fL2YD9uTgHbYwU0jIsOsWM+roId0ruXuhCVq9YFgvkGLgjraksXyEw9UcfvwDglqJhltxr23l0
mJc2wCnWLxFGh20Hxdth/QHEvVcsEBKlzizLVw9w+rYD+3Ve/9VaUub/Exas9V8DIg0X/NbQ/MC9
gnyO3oLa3OUT4AzbjsDnuHjGNst0zCxOFASFRsuvTufVV0rep782dXqyaBe55WOG84bHQQPC7JDI
6y1HknNpr1cAuDnwjwyZpuK3QlS0DzD5OsAizcGFG8WWNe6nDtcoINrKF6E9Wk++J60NRRxtgdh0
vmcW6SfZmL5N3Z96Mc76XD0lvgr5G1hJGUYgMgHuNmFw4UxCNog82Jr88Nlp1f8M0aJJ71EQ+eO+
1eGHFg3YLjSSBvA50A04RQQvtjgmkzntC3wiToV53B9I01rwz7kLotd5j5gER3QSvwQWswiz21UY
IVIvemxxqm6WTJ7HGvcnMgINO3yFRIhI1vjQy+G8mOWPRN9Hg3T3SNuvCQm5BW35LaGxEe1HjwEw
wb/4a8FT7KbaeAgwAcAhuXmbPMggz5iaSl2L3zFXER0CTWdvd2kIgJLRoC+/4f1+Z805B1P1YJVw
EAwrgO4nghB7xL1ZGUdfin2PTCC1WW3RS92jlTD1iWTPsYuVr+2G+5/JEA24gRRoEHZDdtaTN1f4
7PzMyyFtzL8HvbcI2Quus39nukxKtfa+Dnpui1oSAmmFdifCDpZGODeeOBQYw9o4c0KO8GiHQCqC
yhSL/1FxPAgIczOaU5cUj1np3zCubglpe80dh2xCGDs1kzbTvQrHComoZSxNFo7eP9kt1rQ/DT80
buwP1K0goCM6jN6RgveFUJG9mTkRLmwNyopoNlPR7jwGI6ZpbfveT5FGgmrsa/nqMFITevtBxhkX
28sQlnK2m8g9ThblorV5oGNHxYck1algQ7OH/NuUVvXOiejZ11bzvWYjRNlk3WtLOMBVivxiN7kD
GW6EeG+iMcB6i7BQkiC6xEgl4gIXO4lO6JmXpjvbGWKXKiP6rHm1Cs0GgrdBk19/w2eREzu1K3Mz
uGkua0QrpH1zcTEM7YPlygwQowOjUpE8KTL0uY3OrulK+gBF2DamezE0IvCkmp32Rp8ejMpVLqTk
xJwSeAGG16Nbv9B+m0Mrk491r9XLKei9nqUIIIuZtOe8Xm5O0M3fJAq2UHPlW4Ru5lLg5yTXhbQ8
UfkT7tHovFiY34tRRAQem/o3ZjLuNpFd9N4SHIkMT4svemFtHU5U6YHwz2pTWk57mwaYgEiD+ZN+
0rQtQeueLYVFAAtHDblET5KZ2oFg4/YIHZoM7za6QOW6GGbXU7Ml2jNuOevQt7p1MQeffXuADGKa
1XhMDLqerlTOCNpcaDC8txK0Lf5r4FCx3t/7VvCRI3wdmOYc8oHz+Yh7/KqVbIvkvTxMBueggWnT
cXFoxo/FaB1EFV/WazqYe1ydm6YEdD/YtnlARrjsGH7T7M0RnDa9hJTqYZ31d3MT1NsBB0AO66in
1uwGWJcMrygbagLttZ9V5z9US/THSImPbwLQuTLWP2RcPXE2ccL1UjZM0HcLnZbaf10bVdZSm6xp
00u3YBZfYBNvJ+I7TuCRGK2QXtlzuCSz8rB+tZ+7DBojbRepqG8a7v/4jpqHoXVna+fa+NZju8BR
nAfv02hzTJHdaVRa93Fwut3v0qrhneSWEcq6HM+dRs2k46TdxhDXDsjlonNalDyG+XjBrH8sLFec
9Jpv0lHWgAiDr+AKZCFNxxoxMs1ivn8llD4oZ3oiSXAEK/NaEg0OmrkjA0QgBSz9l0HFX7quSuRO
aKsvpp+FLNs08+gwbTjtHIIKO4OTMJB1uQrr+8Vs9IEitLoApDuvQnVUF4A0tPnDY07JZArXSKqY
tuqXV3RBr3TEiBhrER6vaXrrO69Lj7gLoW8Kq/1Hg9CUuraFrrtbX1dmVtqzHs+koDFVMueR5gwO
NpaT7fqR2ORtbrs22Zn0UvFQiwf2J2aleketeL9+SWJY1CE+QnS/4PbQaIAAosRXFKt0divBAoxj
zAaUhkE/2xRZU4WkRLz1cDJAqHcP48DUtl7IHKkt/Tglidin08kZ4B2Cze9b0YWG9J+Lht/DW1nU
EpYbDsZyGFZW5T83hiVOaGQ3uZ3bSEm7BwadnJ/VNY/N+N0su8Ok4LCe3hz1HCAmisStCKCO+OSV
EM4uwgFSzybzdOhO/s/eSveaYLTfD+HMMqVl+SlXh1qPA8rUfQ/UG+0G41V28oJymMhX9V/QaeEz
h9gBE7J7MxtekZSPrpvJmwGgZn2Lg/qATEGEGzk/h3V9goPOTTi3T3QiXEULeMaZ82fMWP3XK0Zw
hDhMKQI4Wch9MHAfLCmXLJZkx4wLEY2FKU4rnLQqJQfqQISL6ChiAh0IGHdf0OjcVziUN1VLe9Dr
ZUG2GmVaEyApnZxXTQtifh7Xc73ck7JYRYiQ4lKeXM0mc9zX3V3pB8y9eWw0eHtsqDoweACQh6gw
l003atR+Q3mdB2zERjX0u0Zw0/V+Qj018UekyU8YuxUNL+15DDr/0JnyvhIZgYZaP26hndRLccfk
3ITHCQxibO2T2qJC1KtcoTglCK+XBM7R6EGFtJlVpA/O1e5Ll875qwsRisEwsaYtsnHjuvbLI3XF
qioBpcH+ybiIE4T6qb1jvTipYAVUnwmdaGavvnfSFxRJSiJqWTVCKJMWACcRphnsIjPFEpzazzpp
+p0YANIYtKe366efwDnlBgyTZDRo4WiHSbXZAUY02yTGZffWpV0TtgTUfkWPEJPOQoAGX9tkK8E9
zo+pKE1uGO5bEHH+Yf0c5oEcNJE+r4uDG6hj3UCfWmjcdXp1XCDKdD01MRnyhC52dzmC140YR8x/
un9CL4/coO73RRtfkonpdGHJZWtawXH9eAp6dKxERCV8bcKWSYgjQLOvx99pOLMDRQQ+Rfs0INoO
v5i2SYx42jhd8yAa1iKzi81HhAisMizT8Ija7svglM/EXieEHGBoCGbydGXpbDuuZR0Ez/rgPPup
t8crylHYozjLidmE6DWLTUx8lJTcQdFUd2Qh8TO5lIKCZJMXEx/m4g+U1fm4t1lQ/rm0eYHe7zR2
Yr+vyaguBs7GBmo9xnnbTHkL1kUeZS+5b53XHdYbXuC7QBx2t/70KNXt0BlzNW530QiMdJCR3/yJ
a/t9il0NKBxsHzVsyTKoHPZEUmBX/zIs+a0pm3eDplUSiO910rGZmA5BAAaAp9x6sqBjHnW7JbQu
bkJNb5oT83o0jDyYdVsqnHuH1o7n+x/70mCeTI6c6z2ko3wEHgiPosiGveDsN8TmDdA60wbT/jGg
qaLlXDIcaKYm/Nqq+xEQTSU8IqV4qsXMErMuE+ttnpmcuSLEEbpvfHPHsgsTRLRoe0hy7As0nvAk
mMK3t6iMqiPmTQ5xzJY8d76zEX4VjbYQLQBXqqsocjBx+Rj5m2a7Lnk5DN6w89x9xeGGKqmTx1aQ
PQvIHmFgk4MrasGAg7wwA904mL393qiDfO4LyBYdD9lofE7ei6LuHC3h/LY1aJ/RNPzAB7evXMX9
4one2Eyr6SpDCsI8iLBmcQmHCcw6dBJ3Z7gWgDFJKUHWCC23fHYOvoEdf30j6+O/Crt1rd/Nucns
nJtWWw4iX45BXNfwlFlJyxFrdBM7xLmgU+vVQSUDgrwRNrflXLOyRtbPcpAHtDgwvdVzi8cCggek
C1dCsxkD2u48blzPXwgN+awDwNbrcrEueevnYla4aC3RntfPH/LFH5LHCOlWh9+05Ja23BJdzHvl
Tvjl1amx74f5G7rxDf/qfWVC1er1qs2QwO1To+uE4iTph+s618qGEY3B4GWAtksz2dnMSExuHdo8
R62dWQRiKa1o4YGlWpf/dUPSc+SbcQAThpedmE4bimPpcLVbHeJ1RKg1M5tabV0YXXgulUJbe2Ci
8kgs4dug6dHedohmVge7PHfYvRLcsBAy1+v+tUhZAYqMRUeWrPGwezWsvKnkUBMbhfZ1ldab0+Mc
HILdh4dDV+Y8iON6pATplW2mKv6eOsPnus2sB6WsDx70sQ2/dp/dkqCUSLG+0e819+vn7GObQjbJ
/HVTkQC8zyR17sDrhDj0vWIVXXe19RMsZovDW5H8qmJajuveq88Oi7z7jVP647824z5SoU3peMgE
3VZPTMeWj/VkJXS43PwHvEDwx622l3CkAPRT9qkt0Unt60LJRJWfq6dJgkWt7ZtaI70ulvsW8w/a
fL5X3Vta7SPCi7NzTvshcov3ceEWKXmOW9jSx/VaQXInQ2COTuuDPtJDY9105Va0KGKLhCRwDbzx
xpyZzRXqHhWwmjZzPERhpBajvh5JjliGl/VvRB30uwKKz9YVzp2RII3PF260VYlDQCyJswtg62by
jkEUhL6lXabMfFzM5nld2hwVr+JToe3X3aVwUIKZAAwB5gzeKE5+wwdtTf0fVP2QZL3y5qaLOCUl
uDe8WjNXfb/uzlIMdIr1eZvWcDY91hqbWI79eg5CMtRx/tdO6xOGk7DZmb+HJoMpFKWvlkZk3pjR
XSt8fGgWQWnrnbEmv3gGy1ACAPCwPrxuwVXRvek+A8OXkpCw8TywYCOnHQS+j8TBv9hwwmVOi0YJ
+C0gjBwJULrHU7xNlwjsMZf0n8cFv3NP0vFxAwW7dCxeeKfAS2335DjzcyczMmMNXqYbdW8LVTcy
ehYYzn8AcEEMxQfbxBc+CryoWv3b6q3+Ads7kaNqlYx9tz3g9PmG3HAXkDe8ncy05yb4U6mnFHA5
2lO15HggLWjW0GfKv8tpmI7miMagUaVG30bX1AbmaPTcpjiOkWKrG60QJZ+YWhIDs4DT7MUS72IR
vccyrBchDygUmG2J4WPVKwyJB9w/wm1r6UQ4tJZ+73p0TzMnYVQgXGD/3q2NuFdr3Tx0TX3Nkcvs
sswNO3U6VG/Z6hsTZUNP205dwZ6dMG69Z8chAceL+u16ve1geB07RarmfamHBM8XVmZ1Wq3iZ1vW
rGGG0GCx/FjvjPVosF6E9aDdq6ptfdKW2nn0Ixepr/oham+jq0dnOtisq5PpJJ8u9Iv1X6KFLvyC
czUZW+PIDgWITi1qQDRU3aN2Ap2yRcyhHrgY0Ponko4PGTik3chxUlQ6/AQxfGq1OrgDqY7jaDhM
E0ZSoru7PYMAHmHkcuqY9LWCqROcP9j7esDLo+nmtR2Wao9+bvwyAKF+A6HPxfo62E9IReKhJz8s
W+7XOgCTOggJoiE36xO4ruGZV6a7tv869nUpaMYu6g6R4OFEEHKlwLu6WUmYDefgtYK0zewVBxDz
J5e4rWHQ061rsERMhvvgB9X3Ou+v9AG+RP2MG7+35MKQ3kMJSXrmujr0g/i1fnJmOT0Ws3EEU+/x
nPJkpeoUpRv9KZBkbGOv+VjPVeuys54jMrTdkCP7b3XH4GFhQK66D7ZaUOXSvfrTlGzSmFefqavn
AMfCwFyF6w1MNWdt+rFFMKO3l7WuXW/4dQOr6vheudYjR39NA1Bi8nX9pklS2qCAA+hQ2F8LwhQx
5uur3QuxZ+ZGqPsnV2UoHdhDbpWQRSx0oZlvXNNOf5siH/szt69rUtNg37TwJZS7tXJPIl5kpJf3
UVD9kBWh3WnfB/eMQWLrxVdFfKojRowaeUvd/pFbvtkU2qdomUbpFI/r50j4Tr+LCfEBL8tJRcOy
RnsjGj1O1Lzh9dphQEQ+94ChPDoPg1aGGFdKxhNfQSNqaWoMgcMpR1SQLN9lvLCW2EZLKlHyAIAL
KlGBd4VgsMv6VifNf7aK7NWFmI4fgOnZ+rvqrNDPg+MCY3DZ/uHEqM9GNZp6/VNoAaUzPet16V//
cxvEnFwzb+PWR0ctg5qmZaE22t+17KJNenteCyxnLq4GTZ9MEugW2TQchxq5xIQ4BBW3u66O64el
1oxM1QKrkQ+Iczox8xJ2/FTOEkineim6af9BCRZt1s19XVgGQiboQ+SfNCRvqHmqk+5CRVp3PnWU
XKC28TE1DD9MGyCZOuJwZWNNoycuCWst1dobzRZBji0TO+g615ycSWTJXP+YLdtBM0GywyaqZ1LM
xqeR8okubpXtemfU9vbYPMcjhILINx59qQ8oYdXRg4qSumXA5ofemkEMR811HV9v+vX1ZeQGcUyk
QPFzm15U0n2PGqCyC83wCvZg1tsfsczf2yIyHtPpQPAQ/l9VRZHv+DBLzJk+YW6lWtsnVEqUebHi
PkOt9HQAow4HBxfhlEpegGY0mCnW8RLqHTAQvDOyL1A1uBILh92HeuLg8osZbPjN4yy5nSkVpotT
0FxdPyxXQy6DIJpKnVvOsVVxnan1CyhYbnu3db/tC46PVQQKsMY3OmF4ENJ6bu30JenMzwSp97qM
rzWzB0x+h2dwYVdj+QDXUO68RF6KjNU793kXdocYYMm1e+HQ59Hy5sGx+UCKCrJv0bBPusCC1Y44
t8zY2XltvFreuKkz9hgQ39BvDl7zmlSGA+syPSQjPzkeaPmUzDXX85iHD9cPaO07aDggCZRHzSrx
O47dY9Z7T7SpuDTUq0U0RHe9kny1+M8Da5w2GgOqEgPHKaM1JtmLuyoqQwtmLlN6MlIqS7o4kEFn
WxMpAkYyHAykgXtvjP0QJvHZQVcAQnko9qJkEQYKtrf8sdkiqmc46rnlDp/+fYF5c8/g+Kc2296+
M+n0Vx4xXJzDyin7BScU/o7TvnuOwBdvlucRDcxAHPAu13KiX8Sl0PQLJRfLnU9MIZPSO/A7L5OW
5IcE3EuG91QXxL0ncR8fMovHS3MdwINonkNcCzKDyZX5HqC7rN0u7dBeWqRibpWfTUEPuBhGZtYI
6wci/mjuFjQL/Bj0RpZT6cv20Y9dwOtSfEwTLB/hxJdu6tJLEoPoXMghykEzOZ6/k+nMEMuqtZPJ
nbiN4F/HvdEjccz8LQ0poAgN3Omkp/pq7rsyaLaD2ZAgFe+GSe9vkYWm3YkcdB/Og4WDicKf7tJc
AXvpKTBCA+ixmcz4webkaBAqRS7nIrWzCx4CsID1xPMQd58Qp38ngqdkNGb7Yk32fT+338lL1Hfj
hAtl/aOhA1N3DauwqdXkXE33dJhoWA/Wp8TmccwbGVoaSXGRp+/LzvjEysahe/AGhtF8tF0J950r
U4V5Bf1wic3hNFdQ3hKwMoXv3Lu2/9Q5jYdJHVebZD7ej9Nb25XXyqE5ZHq40ztT+954cXOsnWaG
n6ewaP7www/an0EMBEJ4FfKmgrOeDBiyDHkC4Wkojl1gDkwIyftyBloOJGKAu05eggUzgI8yhBaz
eZ9XmYSslNw1K8a9XSLmVu7WnxvJJJxjPuOnn7EXPzASRw249JDyuhITTvLHigyInKM84qS9CD9J
d4GuTZQiU7HxseGQvzVSL2RElPWXpBzpFw4B42Ynxmt+yG49SNlDRp29szJYoIlQ39emlpqRHMik
wQHsZRi8DK0L08AZYMYW7xQbzkEO4lWjzyon+yZE/R3gk9ij09sju6PRFTxZ8R8PMcUVIzfyQX++
eFMXvA7mz6C1/jhzYO2TOP2V6rN5S0uJlztKvr2mlZR4fRkBDenNzwNaW5ZXh71P7R3PCSIDCpec
VR61EfQB6jfpmRxhveRpYAogSbQKJw+LZ2uYkI9rKwiZzL8OBj7jHr1jhT8H0FoGfdhA9CmMcbO0
xngzyPqbAGjnGdyILAF2FGCR9hr7+0wP51KNjHD6jhEJSmfsRVH2Oyg0rDhl7589a4LRiPY+5RTF
nIGSA0RV2Zjx1mxp4+k5g+Wk/sxJeMG/N5zojWWXuYXoPqbYbVqggjTNFE7Mlf7O9iviqdFqqaqg
LgkI5vnNkAvq15qsUuSc5FP0g7nrnOEVlhSBgq5nHwyLbBWy9a4+PSI78drT5DUvtOIOFoahretE
87aMSL6maxkDQ5u6W0aPXuus5ex6ZY8mrBm3Ot2Os/Cr3ThyF7K4obEgfDTVFWwUQVoZjKh4HC5E
E8RAJTSoK7WqjLzW/h9yiz3r3+Nrldrb0tneDA91tI+I/C/xtZPXt9MMXT9UmgOT6pxzrMDDoM6x
677uaN14pXqGYwkRwCKvVDfepeNlB1Z+LWyrT7c2QF5y8m413d3URvq0Fmgjzg8VAOjsvs7L6izs
l+Zt8VCsNQFQ1Tmpt2VD1yGum3mTCUksx2jEe8/koKElamlkY8ltivwq9pj9qLPBetJs+57ug+oa
uhObaT1Cq1Fdcq+eOyD0jbcrdKzFDkpHd3AFip9oO6o6zLRGuEbtpB91mgARA959FStIQFQQboIM
1e1QTeZ6QOw0fLeN2QocO0nHeo3gis3MewyawD61s/ORGqTjJgCsv343qaYhMuxqu54mCtWHQG5+
AP2ovoBz8nqmmM3qIx/z90Rh2wRajQUtAIAr7mFDzbdIuvERbu7apnwzoVVpDge6rAEu4jCMX+uv
9eAluqbBggqYRwbdGQrx55jtvEV7luIVydnE2oeF7wJ6Bt2f0VOPkFtHx5GZlrpsS3cNFtIH1zIH
ohtyBVGCxVIjkaRm2mFoBfTkbJlQElgTpeD4pEvtRwKeeNdW3sf6MWSqEmw6CsNEtYzgLV5YTx4E
8+ZNkHjjQe9Tuj/qF2bMndgcIWOoNmVha48VYPxo9KmL0lZ19vj4slgoRzKtzsBi4p6I5lKInAO5
ES46ifdVMP5ez8lexX/tzDciqIaN3pX6xWm5eJznT7GUv61O+yoD5jrCbTthwMWZ626zSVlL1dl7
nTtVc/lCFJKgpGBClenELtiG9Xv9/Hwz+0Wd9GtxeBCCAXtmzpRRfZ1R0uw3BRb/dmJcoZpFcWs2
BM6ML6XHDGAtcTsaQfgnAvLn87Mh29+pGz+ncIWCKYIoilETLwQ/aB0K6APIZcgfhepc613yaqLs
3QwT5RRyRW5rq+8uokalltXPbtaf13uZTJ4pq74F40LC7FTzIcwUHGtTYX1811HwV+3gIs40h8Pa
mFh725ngtGa1PrdsxW8PYofuYnT1Mv/Pekv0NSp1gJBfXbfMlP7h19p7sEvaLiqoFmG8auOkRbh2
GdcCsh5+djaMZaG6N+u92nUESPvD/b++Zr17MzXsZgoLqiDmgV8/fD/FbKCZ5HO4J3YQxmrs9fsG
z3JZWNZ26Ac7xFN9v56vESU5AFOBk4t45FZRhX+aUBzJCj/dP6vN9f+tk9leNMPGTYPbuhhFqr+/
tknWX72+s68BLooI5LQRCVcpOdKqCaqbRvqQIuvwFj06163zKIkmIdrADF1daGpDoP3ACer/UnYm
y3ErW5b9lbKa4xkcPcwqJ9E3DPaNpAlMlEj0fY+vz+XOV1USb5ZUOZFdXolkRABwP37O3mtvP8aI
8ke76IokVa2XKqHHxd6XqbvCYjqviLnUUNvnP7WweexNiqwpTuHi0lpz5ZswK8Cdk8MkUH2pszST
DWkQqjqNw5496GOoDZY8tK2FQV64JViAAVbWm2scBq+BSF5m2fsfyydEfJjV5TPtCGlaHmErKKWE
VpZogLLXItOYg/QIdDG0ruIGAYFR+zAZF2RCVC2zoxOclJfHkSwTZm7IdXJHzswHqDQYdlaO6SCV
r8qPzlCpA5AeM83jWLrP7MK5EA+hJkaTi31+ArGgOusuZgDK4NtaLh2mP3xPScvKJPkoeHECrqwl
n+asT58YBj6qQ1FO8g4HFL05hozfuHfmfRnbxY5qRBDncZUBK43m6iYtWVGS9lzIJxEGHXuOaMWV
uhlF0x67MHxHUrSJ8Atd9R2kNSsan534KamJcCimxIe11VEAcQfXpLFyI9CADkPGB1O2rKMUkC/L
ySBalOYaI25a57sBcqqEvbFwyWZdIAt1zgovasTklgB73IzkYNkPsHPOALMWG/jfefNata802Z6U
F6nKxoTpM5KNj9uTxgWyJ5/MvZJ1iFVLdhUmOVt36pLswvIkD69hy8aqeq6qZ9xaaASLerqtdOyX
0t6vpjiT634MtPNWoyzuneui4U6retkPKmbjvhjji2VRs8mtqoExSn2kHdSToTaukYndqrfJ1GFj
k79XHatVc5PQJX1Fc8IPjJ0rdSAGTy3qUXFR53snHPHiZ+iBAcgOdT3B7yetkkH2Ci0Tih3ZgP8O
uAFxm2xySITyYhCCoLqiwl/IuWSDQy2UOkcGBXunJ/YVu/0haQCluw7ZhEwawk2XQQuFhBDjym+N
28i+8PzWPBo05obcGY5YqY595eKIqUEZyktcOXlyJJPcXZU1sa2Jzzwls5xH1ewr50E/GBKQJf+p
2/ruKqnze+FZ4jTS0NNr90Wv6uVDAZPV802ZjFu9fpnNYDzMAAMY9+I8t/GeTPMBoSWzuYETaSPe
1bqswcReFWMI83ylev1Dwl1LxCAhMq2culXDAJaO3JpcZ/qlpR12/gp5jcE1Ur3hxzEtkLqAiLEW
DOthuZAax3ZKCIXsLn6LBDuKSOzxOMUuLrCOqiPSE0hNZf6oJDatZVHJe21yblnzSymgFO50Fjln
wwkfxjr28nvdSu7TyXlRH0Tp2AB+Z/Gk9j7NjUjaA6wH2VnphuaMDziwwNSpTov6JIsAPLjTRLs8
UPlLerfuQp24uWj6UhnDTvTYS3Qc7/JNcau3e1FNTNuQ5XH5BJ4OrkucM83Fxkayr5wmukwvGoOq
QX4PXc9uq7r98is1KuiJrLYjIOyyCnMYlKhubFojQIsiyQGTrdDcBB/WCBshCN83VBDOwOaqEkE9
hOq/ooihG8ZCUOuyKzwiu4N5lx1Kf2GpRYalWmReYsKarzm2aqPZ7wrDG9CH6rdu2Qxn+N0MP9Uu
6LosjrFrPoXtQ+xclPxA9QxJCpTDExh3KcAchuNU4N78lJuoH4IUHYT6NWr/HOVa8zGdB6uZERNi
u+Y6D4n96Eg0wSWFeluW5HaK8AnEeEuc3UM7zte117zWyBO4Q8kl08ZtWI8pgqN73eSEG7dOR8Ma
Xi1OAzUhpPVqbPM4fo9beJZTxhmOD8pgHr82k/iiWvfqruhlm3Dsnfcx9WcUQHyllhK7IHHcbO7V
9HhKYg3P1HRbWz/nCFaaeg91ZCpNUytbtWq1ClJC89Tao1QBJQVeJBf16gcaOnRmcnswVSXCTtxb
mJXUJqEW/UaaFweEbwmW+4+pNx0l9D2lxP91+TmViozRXb56cUTjS85oqpIDUI3ty+2t04yai3jp
AKQdV/sXG/B/Yd02Pp+3OG0ZruFYrimE47kuNt7qF+v2UNOMJGYQooysodSNXE/eQ+gFaLk06yWa
CZWaDR2FSR7QSiceW3fk3C2Ojn4Z0i+3oq8avcRTotvvS228EL7Vkr6AprYLi0OoNzeN6zV/ed2m
tMeW2RyWxfHnf/xP7LM6iBYyfIRhmYYNHub31x0VuAvSUWCf7a1zlRf07QRgaDo+8sLvNH85pSiu
EN+fVT1fRf1dWvP0tR2T3Spql72XQiUcBYWGjQWu1bQLfgmWe3vESJO3qxbDZ5RIB5LGfLyXswOT
nmdKZvw6jcUDj+6w8ZGesd/s56j/qsrihfjuv1wj55/vFRgQFmvPNiSqwv79vfqcVewGtftGzRgj
qXHQ5NhJUUK1avQBQmicYeXr5YzAsYUNDJxXgMJTw/zBnpbqsILbKmFo2EJlytGsO2GDDI46ErNY
eVBXXs6XqB7XQ4elJiwIHJWTlj+/G1O+2k9XjptOSNez71iOggn8csc5aGD8ZYkDWnObLrbfe0ST
a2EQoxCSQ8oc91Y0tMz01iXuqCRKVy0cUpzV45dioJrdxPr4lGsY9dRTpp7tTPPHg+PXZFQbXwki
23h6PlPuhfVOglaStrNX9lgSfeNP7K1UqB0gio0rxVKsXaQeWwAZ9kP04y9vVz5An96u7Rp0YhyB
YNu2pL39l7eLZDdNBqA4W3CqwUq4A0E+NyY2l7bJ+3MpFQMkfm7LJLgmmWuiPKa+MASkV7UdqgJO
LnHqUuSe5BAzvIZ5LgsW5ghycF1Lr4csDAgSw85x4BIjFshwJeNnRmwiFxgM9vMaedGDgcNs9Iz3
P79PTP2f3qfgHQoc7R7kXN3zPt2kY6fjMjNS52OsRUZPt4kGNsiZXZlBd4bRfuBIGQ27SZxmP30Y
tXBGnIg6lXbn859fjenKPtFvHzsvx6CdZLtC+Nxqn+z1Y6y7PgZAa+M74idIrmgfLxoNvUrW0MEI
zhEdBGSZae5XKT1jYmvmeVcXoYPe37lFapVBJhLXSxjQ1+h0OGTe3LHvTcfAstBcWHzj0F7Ushmk
8bc2oQQudP+KYyrVk9QFcPL0GjJiVXk01JJyRkBhvVcT2KoC3N33y0qdLVS1pwG4O7pBf2f5DfuD
LLqTsd3rNvF7ho7WnCASVGX8ZPX4e3RXCI/RGzAhocQd4L2o1/w4QiFRUaQW58DYH3YIv7B8yiOw
mgImKTj88L0tpnuenPPHWReTKQXZq9rHlVBIGIxAGhKL2gnvfuiwVQ04lcGLq+elkcKNepLqLOHN
u3HGKdIuI/PxODgp9oKOBXJveVfqA1JNBmOI74OSeoSQNISJIayimnZnN8w1YgzUtab/yDRlO5nU
HfR85GEfBfQS8Eq0iUVPlkThmIwXramRJmFmtDjY1G37rA5iqq9TDNb1knCSUOr4iexNepXxW4hf
kODvr6YNFDmV8sk2Ccn3o71Z5QFIAnvo9mmJ8gdjzC7soqfQ2RNcMVIdUAJPpWASY70q5Xiuz+Kq
yePbJiQBh5RPw5nTe2AC8PjSGQPFTKuvXCDHy9aS4STvZIpsdDJdx8Y+RZkVbQyPegLOAAOzaiYj
daS1KJVqOaX+IJZHjFAs45yuKLiHA+mS2uZD2iXDHlopTJu1oxbDogTatc4GbdwNLboXi/MAw1Wl
Nrdn1m7hqPDHkllRvBYVMgy5B2QomleMUFtcgkjEAbo8q73EmWIyAZfkp1pyU3emp4TbVS2wSi//
lje04VDy4x+O2Thbl5CUQK/vQi1+dGNi002Ap6tpiRe0QPN9OM/uSTBCqAvsxWagswbb+Cmluhw4
Nx1uJlutANaodqmx5MS20HNTb7ZrSTGKp2Tnzv50sr3Bu2JALavIWJMzRGBlUqosF8dqhl3ZsraS
NntmRnJvyXwxdf7MdFDLLDRWQ1DwNGPn0RKkrUwfREeYSo/mRL0/J+puKspyePnUL0qEwKqCDhzA
OCV2xG8rPWNfkPKq+irpFBPiGwzHvqwf/Ci1doFJTyJsEmI1ZC3VWdp1gpXqw6GgeZp+rGAQz3kR
nMaoAc5HLskg0re8XjSSqkZxFSzGbvTArxNqyKWhWaDlbM2uFV5I/F4rRbw6PSpVji5tQPLd61R4
G1dgE5WqibAkAb73EbaieqziMy2sEHkU2QVui4Y9rzpG/XLP+5gk1xwFZAfyo4sbsh0hCXsRNXIE
vLoccGaTtEbIhoyG5QkloWCixK12lfCfOLseM9lGKBP/rirthcCwAIgzieHqpKKEJXlMC7YDC29X
MPXaLsmPMID2Wg4h02kQSY++xo+zcY52ELSoFVXH0mpGRJQuQA0aEyclrdPQ/ECNjz50ialHSI0f
YdWqfLAdH6qQiX7ZFCI1WNwbP+luLbt4V21GAiw7hhvWPvQaEjodmfkxIDjkrY9ylSDjuDgAbt4L
PQRaxORE3V2j2Yhz29+2r0Nw6yXNq5KYQkR7mdLuoO5aVRmqJwYkLIMCDkgrx5is3ajhxLMdcaUO
glYVfzGthKlXbb/2y5Dt/7znCUnj+bznUST61IieRwjrZwyTWYA2NgoC2WZXFwhZwXF6mADk4bQr
sQSo12jJLcfIgivmXeFo0G6SFz/iHF4CdSEJLNKvgi1LWUmbnYzyDwmRxyRoX7JIL8zonJhsUqNL
uaGuaw7eV3LlbjRGaXNUXanWEfQ5kMoyIcwXVHZwQDQMaOpBK6IHMjh9pb6ld4aLgcN4L9vtvdQ4
ki+2DhKPoBx5VVwNln4+Qd+oBTe7LGVdWZNqXrYXEy50dcwrGFyy3W/hO1db6R0xCKteW8YL7hVx
pZaBabLZOhHGClFeJoFFP2+f/Nh7Us0kU/ovlGBM3RDqDDbR7tnYQK1Gz9NXmmUyX47ii2tEB7fK
j70pYc+Ztsec1qOkgYtAe1puUfLTsEbtSxh748cQ5f/81VnQc92pjrafIbGNXbH+6An3IV1aAr7U
5YhrS0JKSP5M9roshjnejpvSNrv7v9wz/yjGheG5cn1wbAoh3/N/r05JOQJvnYXuxtSZVKkTrpHF
Dy55LrJoVPdO5g3fBn3+ofUWVqY+OY+8H05GrL0xhjXOD9nxLy/rn9WbieaaPrJuCc8V1qcpIIkU
04jWxNnUjJPWpBExm7QeLXuiA6nuFHm4pxxdZyNIQwxX42YyjP4vlCYK9H88UaYuZfWWg1+LLKNP
VaQfYaTNJFS9kcLTPL0YCcIAfYy+lDFYFSlBVFUHkFlK8RZXUNHbcj7DPsfhcgjTaD3aAnE5YyxZ
oql/vUziCBPiWfPAHlnRT02D7jzb6bdcX6JVxv0hnoLU3bYAHozxayAbNNo8snmHATOz6t7pUZgI
PovwEjo0FTq3xH2hTTgO9Wsl7RZJeB5yUV0Dz44TwkJIQ7+N46Y4g2wlElI/DD1N/EkbbegQsX0S
wfzUC50VtwARmLga30FnQz2xSlWU1ByCR/ocSl4Um4w+/fF1djsHJvT8POXo8sKvAArDj0nLII2f
ZZHcT8RZovf06EwzvaC1+dwhuFmZpfl1ovPycU51i33WsjF9mIAgtxeTxZRCDk4mGdSdRsSvZfF8
X4905aTMGLAhVipZDfTzFMnNF6enh7RHyh5nM7U3Zq3vhK6/UXFcxUQ5Fsw8RmqjPf+DGk8kwU6N
1pKAeola7WN9dDzT3rtXSvGt1oYqDh/tqP2aFdadOiV/PKLV8DqX4rtsztCqftPCg1o6VAWoxr6A
CHzkCxulidcCFwWY+9E2V09VGB3C6qrUeabUYycPuK0076kCXx3ZdLnmjbDF0dQqcayyDqjfljhX
8B/x6TQHlMNlN8bX6oFUE1D1sltn3CaNjd4SGTytL+tavb7eDV/t2aK7wUolx7Qt2tS/NGf+2VQS
pvBB+hm2rdsOz8/vq4oX+eEy5DCJQznVsJ3ky5J+I5X8JZG3jbLFqkurtgo1ZlYeCnWzqVcZLtGb
MdlXgPy9Z89c/16vDD6GLoILX/686hj/3D9NF86dYdhgIkkd+tRTCgo3Rkgz4Lko3X97Q43W5nzu
VGcfqNjkwsz5mG7Z/f3cyQaF3FxxIDPb6ax7o6+WbeQGj+qJqZbh7NtBs/toqdIedhGLrGy5SkjN
eeePqH+KJ9iaWzWoZT77t26L+OcCb8mVHf4c0wzLsmX/75f2A7GrRe/YOT4GOcJOM0r0SDi3gN1p
EY2IplKLnAzVlm8Lez9OFHudsG7TAJ2Pmhdps/HUYgTZ/PnTNuWn+fsJ3XJ0/IDcHp5FF+8T18/N
yoK4mdHZhEH5ZDFXW6RrzffUhJzUD4jv1x2Tf2SQUMXkeTNJGMSkUi9BsbCMLLRFicuUm/GYM0/e
Z+/y/KQ2CNUYUlPMym3vxigxYf6g41eloOqaCxu4mpeiOUSEcqXe238LQrl/K6+/52/t/5Lf9aPk
BEKcRKfAh//3q0emGmX+x39yiX+gIi7fu8//6refC1Hx369u8737/tsXW2Dn3XzXvzVgI6FWf7wG
YIzyX/7//uX/eFM/BdvmnyCUwqV1+f+mUF6/ddFbk30vfra/kijVd32gKN1/GXR1CY6SfRseRZ2f
94GiNP/FA8lyohvMt4GF2tzoBWNjyZs0/2XLv+Ebca3rpmxN/W8Upf4v16Yi9umdChZu3/rvoCjt
z+UA/ElSSV3fw2zMj9M/V0ve0k5z2gCzGsyJvaXwMBPr9xowwm3tZ5dC9P6hmMFn4Hkp0G4nrM3O
Eh1H8oTXYf425H25DgfouS0eN2j6NVWlPuxV2E8IMG5Xhox9UcLQK2p2CZ6Jm6wK9iKhMh4bEH+t
Rc5LSxIWc5CjEMElxQ9+LiKmU1QeHnhnukMCdjcA5DdHa+NbSxfTJaT1FpS4FNMgpuEwAfVpTKgL
TqOfETCXezfEiLd0RoMjbqRY9xt4ypl7YotmGhjbsN4YC6rTdwJDHOvlsP3lXrj9ePJ/BX2K/+LT
tblGNhuHY5rG5+VXt8huNj0KhTmsbrGPa9uiBMM9lbW4r1AhEo7FKa3edh7NbgugsmGjoZ3bjhC6
rIQ7mJjffZFdjHJ8ntxi+svrcz4vpVx9myKQUpmMC+MfxeBsMeRugO9zXn2x8WieyHO6CRoBapP8
Iwb5xcrziVS1kZZ/SLBSyH77xQkfeq+6AvJCs0LOcSD1lGeb3IrmrrJC4yrzsgltq36V+vWXWaq+
OnkSUq6xqkq/McIe0Co5N+oOyIcF+tmC+LibUKwb1Vc90o+TS6T33NX5aelv8X7vwipbDqpTobn1
TLKhOHRmivE8N4ZrIzHRhOfDLhyc7MF2sDRGKL4qohvvFouAQZLD3wF9a9el3Yxrls9L4LrGTT7q
hLpCXwj94SACA2ffwhBdLa3KpqBuEFUl/fnmcOU+9etuwYfvAKEFBUuLme1CXpxf9jH0dvrgpiTt
xEm6wVbxUKUQosHC3sJ/n84D9cjKbB3/IHRETEGEiK+eH8lTejbt3Nr5+I23rRRjD04S721ZO4l8
co9mUrwQt4K1qkR7Ny9HIham69HzZb/KC4ddwcxsa7bjKm20ZtsM6bDVNWFu6IX8DF2Bn6dfOMR5
oyB3jv2Us/4+74J1pBMTotveUe1CQB0IG7V8IoOCPlzNfbrQGS/bfWyRxjOPPdR6mYLWhAYCAZxi
0RQnFw7c8QX2/1err0lULLsfoV+0+ypYwksh/3AQW8gGMpwVmWPYhCQgVUt49HvDODQtUqY2z2ld
Zu5T5Cw+A5LJwHNEM74XdIeDApPSny+UuhC/Xiihc40c06LY8AQX7VMRVTlhPPHYhuuozuKz3Xh4
GMzlVLkRionW949F5z/2S03qeUqIMPyZdptC1NQKNz32lcMdXYfY32Jxsiz9DiVie8aRm/vE2pAc
iP9h2bMyDWel3BFBZeymIfXOmRl+UwKNhFVvw+otLmYipf6hb6yd0LJPXTbY0L/Co8IGQAAEgAMX
zdLHrdKFDHJ9RYx+8Pm8VpEHmqF7I1n+b8dKPo9/3MwODRp6rxK47AqbXe7Xm3k0rSETHUVjWxK1
EZIXDc4+2dldcoseCkqOb95aw/CCtfqaZrOL53OBrph4Fzl82c458vm+hVmhjwwtrO7V8Ot9VTrV
dTBNiGiModmWSwPALqmibaiZ3ZknAXdxi3FlydoczDDiocYnUnugRN+lQk7pkZF/yfQaT+pkgg9E
fOXaQXX04oSwrNTvseYzcbBaqJBpe3JGTB013pCVRtgNcVgUaD0uenMp0t2kj8DFgBNsvPIx1o0D
il/zGAVbFXW82COaibQ5GDObF3nPtCaKfV6m1/SgvqQ+wFxP75vDYneHzvLetYpGfEVo4lHEzFMC
hBe7shA/Zp3BteUOr6VN5EkTLCMW/RIoHOEBeZVsqsr6Ydq9jgOD07OdwL4i1vkuKA3viriic068
6JhxoOx9j7sQWiEgqgkF4dCLrbA78GLjjBc1BLCTOxl8Shk3U2mttm4NTKpDn0BUkz35Jb2wDkwY
XcIDxCRS5zrznniN15CufhrxN+AQXlyCsBAXA9ObSYk4pG2UbCzdqrd+UiTwNmqK8yn9GrfIz+3K
2fmtlKdrcb0mRxuAdcjvLAyZoBcYX1MZMVETqc6hkRwmDUHTEGwdOyHVXb5Mv9aA9OdfFyMY93Pn
vemVDNJp3H1fBfXJqJlQuIN0XIgvwoWb2RgE5ubRZjRt4F32qF+AZbgns8dcLzXB0/jgtNpNZMaH
fvCKh9AJd9neL4r+axPH1ZE8bTSGic4MIDuPVR+ypvrVPk+ctd5Vxbrz6fpFVhficNEeS3gie/IM
s102OCZRWAMoKZZ4gh50ZOziRJDRvLVqxglJxtCG0w3S+Dj4iaUHvWqk7wmcPaSdeeV0Xb2G9PiF
k8a1xZQqiP3VoOM0TWjwesJ46FHbrpFLRWvbK76ThnLrZVmzguS27maE8kzN+3MRHAyrdW+q4VFA
59y1UfBlcYYfVmCQdkQfohgcCDsY1qrhmHVMWwn+HmoXNYHJ5L0fyW33lhRiahkd5qC77X1E/XgF
t7020/uv6uIcv8PfJhLX958t194R1ZAepiL7QWftJUUbGfpWsrLNUzF/Jx8YXJzvPWptc52Zc/SX
Q7qQxeqnhZoWsWULh7m0pX8+fxUemix4fLA0IpYTnzdjVsglheBBjjpUADadx02fGNPBh0caWcNB
jSRC7tVdG18lU//aGfZ3wgLhJBKpHFu2RnfWuPx5RxGfm4HsKLxMxA/s4ZxkPzfhJlMrqTIM7JR3
QePW21RCmNR8MiuXENdhQvqKzzBKdofHfCT5YPjLhyVPF58+LKpSsNIUy6xUhvGpo6ELJzS0HvZM
1NRHgn0HmjIW/am5Peew6q7d8i5I06diaIr9+aN6qHl6NpgQ05vCY9JdxhrRn/h9GchYzqpLsA4O
jQXRQW470DiWgyCupsAjRXIVxGSFRyoL5HlVFGmnQv6h/ot9FzdAkF4QiOunWf4xdKN+qqaFI8VA
SpI+mOg6kulmYOiNKStZ15bb3phUlNgYGT3O4SaVKUdO5d5kfIAnG1205sONJsADUQwcUTRNG9tE
NbcAI+4lOeEvl5Ukgc8fKh4PWe7D2NB9X5eHx1+3wYbUlCLWmMsRPPKad8O0WiBfL+PE/Lws7k3w
fquB00hHTnPXD90G+GSDEzF9qXskg0Hk6us6v7jjiYQgqPU5eyMz/iuSHL09bo67KcgOUzI8u6Ta
QFyMvtdTwVjLewxs5Myx/2RFyHvcfBarKfNAKLr3C+0woIHjsGrHbNyCY8tSHFsaVrEmHW/SxUJk
3Nvfncag6MJyApXP+FG5ghmny8GoJEd6Zr65MrOw2bHvrMlFQZXr+KdSi7MtuS0TErgwTbF2EGvj
j2By0LIdOp2evwOJsu2HZKcl0bMVOjdTHp+G3Pxi4lurDPLfsMPVVvK9Sgvr7PYFDQ2IPYEjoc1a
8yMaenNvpTXeokas0Wo0chLFUY4e38IV2Doua2PpsyiZrfFgGeZ+Du1TSFYNY3L2AM/S+cxRL55y
jZQzXTt7fvveOuAWkj7uec3tVe5jzGohWcmuOGKKbOTy2Ha8aS1Q5wZc8H2vR1+m0ecIUayKiimQ
LWd1ho6HWfddXC0pZ7uG3gv+ly2GEZDRAekATVGsIybfeV7lcFoC5Exk1af2AnQq/dIt3s9MtD8s
G5nDVLvWib7neQqenYTWd2UN9BuDW8OCT2zMzr7BI0fI0IIYtPzKi2Syaxnajf+jhWvuFDZKSGqJ
KA1tXgGXLyBNbOuQ5U16aXpyLnkbg+Jt8Qu5ULSH1r3DuJkBKzTvENLTdsoSH6Utfsq0dW7jZ202
YQtl1kGzpguq9m+j3Qo2iu6aWvaey/BKbQz72Pe3S2Alt24D6SbLUK5NABSDME5Ifa0FYdKWAaeu
rO4sL3st9SLYVROfI/o7mePgfw9ollPP7kPMM2z97bFYuCCllVcEmXcXJBQQ1fJKo7bWz3EulsOQ
hzdLbx/dNms5PpfZ1bQ4D7pXPZaZ1bz0zfKSBhj7bQTB3uyFj3XSHstMEtPzoV7rWgM+z1iwToLu
1Hp/ZhlsbbI01h44glPZ3+dJ5uxSmk9Qr3JnbV7V0RSQwH5da9vRt98G3w3Zi2N/aw3et47+w2qR
03A4yYsJrTebXE5FUhgdVs8yjWTVZclL14EqhGkRATvTrfXSaOi/fFyjqCkXe24vIbNgzhmYZ1GR
IZYR5hnHMgYaB4S87t1bAUgjpl/bkVbmfegZ1wtHuY0R/zTrIDsXLWJlkHeAzFdNk6Chmjn7RrMz
bIow25uhxxhuqKedHo9XdoF4R2gjzCJxayCaxIqUAksSKHt2PQZEorBcWPcloQlW8lhUzE/BqKHT
onmS8hSuHQvGVSXIJxPGJk0I7kN6sh3z6h2uEnKhBYrk4nfVHWCVbZbaQK8Ybe2ABiFwYDCUu1+m
eXycSt0/tx4JhLnBubQ2iMUmeZjJS76xvPi0jO1DlFDmZUDUyeWj4T6+FpVHPiIhGaDSXofF01Y6
xdmqT7O7CFwtmcd905BnxpBqnYRg56cM+1UB4ZKlGEVh+73OsnBfcdbOw/ELMu76Clpxeorg1E9A
hPXUtFcp43I8c5wq7ayrt80IzCNtiZtCJFGu8rqazkYedxshIT66a09oyEcLxG15PRuk3mcTHliC
nG4jo39mNLfN9ZFhfxZc+s6+MAbpKCwF2Cia6OuU2FeWvhglA91l9Ca0JqDoHqzracfGhRQqWaeG
CbvPqEnDkHY+p+eRb4ddmrc+Xn4E8X7n3WguGG8qSj5qbwY3NoREcnPf06e8Y0lCWTIt3y3fPrNR
8G0lVtERTgma3SFb6yIlDDVv4i3cMR6aEDKw75DsxpmBxEjMSWW6rDVkNhRjHTW/f/b0CtRq/23y
Rt5t6z8wlybIIvSfBfil9RA2V48cOcid8B7dNroZ2INWRm8QIIwDexUTJrcw8UGpQrXu2uHBn7SL
s1T2Dh7rlU1XKOTz24qyoa2ReBTYZEFOrf2Yx8mPEK7IyrNnc9eE2tZzYbInHRnT3lRuuzb0oPOF
5SbHrXHCEv7uIEwmmTtPVyES/f14GmFa33vCwj9QS4d9Hq84LxrIgwcmol0u9n2bo7dpyqM35Huz
689hq39hs9/YbWIBUpweRO08DEIQRbZUHA60cG/bvRTbjzVQ3YhyN+o4olYPqTGAfwJKsUqcMD+k
TvmskzxN2PdiiBcbaRihPxwjm+F7N5wy0HwNjZ+CgieukWzR9LrWw3QbJND/DE4/8UgftNcgQwQd
vmiz0n9oBWCkvHcehanTEzM871oDRh8UBNNlGPWblKbZWMzJeonrryJn8fVH486c/KcRpwqbFevh
MYpmnMM8N2UD92EMa7gOkOe4Vkayafek0ZyJeYCiaS3uEe3HyY20G0dzWxoSS3saGsc71DbuS484
vs5AQOJq1Z0bTVBi+TX1GOB8HtCkFNYCoRjlYBst6yKqmBnDaXDM9nbUsgSPr/G1oU8Qptl1QGDS
2pnpz6Uh2MtoEfHGbLzL4DkEkkGpWmEg++L/mAbvjQWAmfUwv7neu7EY3qH3mbx0PjhjHJS7JXYm
uAsFba2FQIgg/+FmbMJZvJsifGfjjNaPDIdmm5kMZLrGwUk5xWtuAG/TOZ61ChazwB6DCZEcv+95
3P8Ygrq7eNizh6W59Z0yw6hSsI3nxZGWrnkFJa9fN/aek+9bGQz6VnMIONCiDs018BD0bCE3wWxt
WXHPPo4AVlZvPA0BMzrRNDcRqeoukJ+ZcokTpNDuvIbEo8nagtlXHaEF00Hy7OnPU5+ZFx1K3dps
UFg6GjmAS002GR3ps5NMfHbTFRZ00uu77mC2pGViZrX4WHQSXLDKsWVgh4GQTleeBbqAMB15IYFL
rr6sCrrourDJOrSKmGegIM7EM8nRcPXxSWuBF9fzjBIK8/XKnR/gKxId0dXHheJ81wN8YEsmxCky
poto80vCCfcuMmuYcSSnFq2koNwuS/4qovYAexpCdasBXBD5mZ7jLZY+rGCJdMR1mEZJ6/OdrIRv
pj9H847K1A+BvLc1wjepmQGcYG0ihnaMKJ0ddChiDmCtEtvRUbBmC4QCY0YnkoEk70Iw1t1ENjvq
UG0u3xMjaU4kNrOu63zH8rKU2qpyFoMHzbupXZTx2OFAMU0ljY6FJk7m3fgY2s59zZMjIm2DHjpm
qB3eRuNYnYbYOSQkgW8M/PprzfOf0cEfRLwEVyw3KX56kqHlV7rrBVeTFqErnTLqq4nkm9aaYKZr
lbHe6UHjbcsp5zOdmcPY03jPVvIqnEYghV3IBc+q+FBW5kx/qvk2jW5CotawHMe2nU8moxGK9+oq
aVs+Ey3UT3YOWJfp/MZg9PQIIp6sirxZaAOjtA+BkjgJfvvKtS4xim7X1fae7X+Jusy+pPVusnP/
mMwwJ7Tp22BEw6NDhk063YWu+SBayGxxFe8SCZaP6ta+tdx0Z1JupL3tEhKRT1AgPZRVlvXVSeej
a5nVLo7JUhfCIj2r+ImMZGHxy76bqBoP5PHSbwK4JnUgJYFSvWtO930xEYWdljYsah89ORXZOAbF
nmEDB5sJQ5pu290RQ068Nh4EB684okM7Fdc1ymUA7eSA+ylgjMhFnFAQrt3bdLLidkiOgQ7LJTHG
9qacaOGxj75ZyXXjac4lZMJObTe1lzwEfN3ZL+RyE2Gve3cVvI5bj2SHtZFVJ/USwJ4/d0XkHMkv
hI2me5us2lpijG6wmWFVNePy3M3WofPpg/ewANeifw77mUkIARXjbCE2F+8akR4+I3cwu0BMnC4J
r2xiu8JVbmSvuRulVykR0qs4sBw0ikDcRdNe2JfJNbXJlEy6ybnRIjqkyOyZ7LT3VuUY18UY3DvW
kB+MaBkOHz/QX6A8Tq3bMxKiR1C4+a7va/9AD6k5OwM4t9qs7zoP2zY+rcd0GfRVDrjtHBYSl8yn
jhuOucHcXyqCgq+TKseDGA3HkATefZ1p5nEmj/o/mTuTHcmVLMn+UDHBedgabR59dg/fEB4e4ZxJ
pXJS6tf3sZcodFcBtahdA5kPLzIjwicz6lW5Ikco1aB41Ry/czP78qq/HRXPTQJoPIrKfYkf/JjQ
rX4eaGBJUs72xUpvPS+08wKmkj4A6IpNbfinf/5R0qXESZB324U1ImRr47XCCEu9QvXSZYtxaYLG
uNTcrol7m+W2C5vlmsGGxfCEUKgUPUBeajVP2SjeE+ytJ0ux2+TLNnaVsfym+LM59l5hPZj4uDiP
HHzdkG/syB8fkgGu5pAkEBto0r2O5uTu5ox0BHgUn9Ezy3aIcWzHHLOkWKzM6IobDoxx3YtNbIRR
/OaCySZzxk9XNs6rEmLb3is8KXchopdxdbOM2jplLdNlaoCvqdmY2f5TU2YvJT15ALA5pOSdULSw
ABsjujYWhEwoiTuelD+mXs6DjYF7pMuYSmwm0JFFhs0p3/vMlhp2VF+256H0xxfC32vtg98xOkE5
GJpV2lKPZeVZvk8w7Jxk6uO3HYjgNKlR7jqAWG+UaI2xdlp1LIt7J3Tej1e7km+RM1cPVd/1b0rv
9eTU7/cvogHf8zBZ5nqYZABsUeeHRain7i5+Vx4tAI6nOZaDe1+AH9pnmQ1nnI3DGootpBsWLysq
V8dNn/LQSs36r+m8zVmgzncmkEuxgQbf/o+AjLER7buF8geoQ1CGwS81pWxKD9fCLVpCUBka9ZDJ
2DECAmKgOTeUVPUbKDfckhL4UJMO1hoHKJVvM+KCJxBDg00QCtgdI33svb2W8/jE+wwyBhVK1Jou
ItqUFO4wdFmXHkVwDY2UN75zkU6oji1o0kGYVEW085HLXnPhOksJMY/VyC43YmjUy9LjQ8B8csbC
FsRQ5XkDObQAiSaaD2PQXQLPACbnmlRphV6/LZhQhmgxL0VYYSlOw3E7BN14IR7AfXqcGHOhz23r
2Xjv3Kg4FEnFcg7VdMHMfHNct7olPLwQqxLoc457rFuEocmlf7Vvl36rkdXB4KVjfiWa9QOzHcLT
AL9kTrKfzM78/ZTYV6uKeISnVKqlARBWr+m4pMlJkRV2xXl2aH7gnXHQuXBenWE4OwtVZx1wv21b
ReZHxP2g8KyR+1fePkV40OA02MhoNs1BRhbsXTdPdoIO32fgUSkvlnZluu7yNTQWd0ByBPxAalxi
aEHlkDVvrMLGNVbcD8ke5iCybjxYkU+QvgDP0hGC2ZsAWOk+UO+VBAc5zH4OFFjU+0ZUJdULcPFm
isgolV8+exFectIRLwBPjsob3U3XFfC2E7s/97YtOIqOrrSh63cO17bF/EUii9ZyCrbMhvXSJExu
3un8iGfijfWMRZ4KTJg/BL+NnGo6v81xA6Lr1QHDh5CUYETT8At45BwLh3e4MGv+lqDjLIzmfjvx
kI9l1rLLXprXwC2Gg2nyIYKUVZNpwytg2XJO2qk9afNVjJTTePPCZc56r1PzqeQLiDKLaugypRbS
g9JYtHf4dxTF5LOA5lnu1mgbcaiVxI1QtxsNW1ZJtqA5ytimZZS+n8cyUrtGkT8a6OAwB8qS76/4
IaLeL/PJX5A4uSve07ubNNO5pADg7vNAMjXCmjQZ60NZB8UWLC2sPSJJyUIOMgRzsxmQAAZvyiGm
0/k0mxRbDy0M36rtputQdbe5C+dT53bfobXqszI62JpT0Ayk3P/zJlSLTwu7tLOdofm0lN7iwPBX
0Ek/5vvX4ZuNedBHU8un3ufXPNqmBytof49L9JoKNnrz3bXJ33DOrMpAgL2Ln928N2krM+itfODG
qM0kPGPfNQPTRUCitFGN7fcUcIsamzw7WRU06jnftXfdBnv+2q2Nsyg1k75nmTFPGlB84/BotzOP
74Vv2z+d41M9YAdnN+RPmn15FJ7Dqiw3HhWT13RI8n/v0hQkbMYjmxpl0Z4c1WarrIFDmNTq2OCD
JizRi73bo8oiUVe7mvzdqQPcZzvYCZJJ8lupdMJiyU87xAJqIRQhPI4Dgv5P02buwWuomE3sTJ7d
gJ+OaD7EaFq3PsoepxbEN4mBg9FKfUiVEZJdRSshm0+ljHcxLBFcMLf9QolLONoxdMSdMMlGjVl6
mWd639iydbEPErW4v/p08NH4jrwNQdptnOa1sXOs/W1y9RfeQQPlNQ2i02kGK1rf6x25KS335eA8
fxr3F7o0mis8K7nVjg9NIogeUsdWa5jOPK29SD0xW5bbBqvwuU5p9MTDkGtwNV5jqwPe5Uuh1cQS
uJr2ZkefaQswtpbuo+GUZ1bZch86Y74blTVuvHABCmyykQPQn8noqTD5BMA5xTRoW8eyKy2WAVMa
T3ZeHENCB8NM70qQOX+QGMC2DcNxkdyDdU4kpKz8mJ1miBCEuOAYF4QnkKqt1zK0Gp/dfWGr3OYt
z5KRJIFkeFLEVEZB9+xQ4pHVfdNs2/vCbzCj4zjLiJdXhnYfcUOiTezP2GLEqiWYM9fWay7w48pI
eHgk1YAfSETf7jDqkyMuQygAik/UrjY+K/LhdWlT/8k3k1csSt01KkxjRe6LXGThcjmSeBLJg4BF
U9D/Ksqfcq9oHocOa1kR4taRPHCNxN9OmbLxomSvlKk3SFjs/cfF+nBhK0dhVx6g5ocn0SqbQtTu
lXHDT2m+bZFiNp765fRLe5n4OH3pofmZLWjh8KEWzFjzTP4DR/C8dYyyvPzzj9Q06zXaosWCuOCF
U/gn1t8fPYu4izwguZ2IJN8gYYDXt/ENQR78sOZyjAmmAJYsvG+NfLFq4f0Po80QwcqOarHK20d4
3dlRMR+yyGeYCW0umfanO87HZez1xYATmCe+vV9ynsM0odDqtmu4r+rYc5x+Exmtjw7M/T/gtcIb
A+uN3QIpUsGFE/IZ+lvPa2YMD9bsLFfP7L7cvljWerRCtArrVMOtAXvW7xOT66gn7GE1LFl9ggqr
dt5gX4PU5yPo3I2rbCg2jTZryktFjJFXf4A9eKSi/iIa+onMwR8egkT+dWWf/ZIm7gHHkdEeZ9C3
lzoL99zit2220BmJV2Z6iK4lHoDKAUYlu1+lUb1xJw0pcIxgpwZxZFFwKsLoBDNf0iLpEiP0cUF0
RdRv55rqeZTu/sNxeLa7jkHBkX4BtEyphqeWszUhiDR8NFx01svzLChOSFR/cGRK9ycm/DVAVgbi
fDpK1NNLPXCfhFZYtxN9GZPf71TyA964ftW2/lO1uYvajUwRhuxY03Cre0zXoU13X0nvBI+SAX8I
bk2MtTOMvqbpAPVhxednGjlrK/qzRCEuBiahNZGD4pK6ttjPVvfS6YEJ0SW3Ib353aJzZ1u76lDp
IltP+R22ZSTPC1bEC5ZmSK9Kes8uZIhthitx3WHfn0v/WWf5x5DSWpCG0PJyvu/rE9+yZs19ZNwS
OaZH+1AuWbkPS85Aqfq9JONyVFn/KgFQUGIc6pN2nqXPvOBD8dh1C2W0c9vGPOF4r9ksbe/rsg1o
RHslME8+dEO4cNdU76Nn36ppeUt7tbFCRt9seIMAex20hzwYqE0wl095DuBBulUTa+S4VbgvApfK
0ChbwNB9NYTW4s7iHPFnbJlD8yRQstbTHMGOy6M6dhV8FzS3zyG32LL1XNpcBzkmUDCFw+4b4Y9G
S++WCKaZIDgtife74cUR3z+ZguEuqlxOX6fmsxQhrMnouXaSZzn46xLJylEFbayjoy6g7t/rKrgp
TTUW9lIVj1kk9jb9I7GdA5PuWvN1cXP5bDvjFbak9u5Tbn8BnEylsC9gLOVBuU8glG5cno74hnAF
FWP3U3VTBXRTGVuZjIdRZWfucMk1lYOxspDw5zmFRjbob1HPvHIGBEZ4d9cpR+7JTIuEbf/ZzgiF
wj+Bdf6CF/BBMw2IkHCXKWgYQzctl843r6WEN1XYgT70y3cKj4iqKGzlExcquN4UvaXEfcPp2gxs
h5g5tnnj4JHJsliLZT3Y9+vJ9Cb5noweI9+M40Sq4LmWyYff2yGfVsRefc6/jSF9DhCHVl0ZNtsh
h0IU6AdyHCxnR7KI5FqYsZCNVE9LuGdyLqMgZ9u+b+naGPEGpzPPxZa0wSP6bSxD+uQ6zgKmyYAJ
g/eWDunhSNswZkfLDMKld7FRYvgCE6IcI4RpQnFdQE9DS0kNlq7/4F/amVsMRYd18wuT4IPbZ7TP
+KwwoSHOnqLay91H/bWv80v/tAvhV2bO8tA06pilgAmqozpXRgpIhiu1npYviNfveeu+EQhci3A8
D7V9MPWPm/W70iheHHouu9Sc4/+AxaOqrva5WqcBizw0YyH858hpj3NVvBQsCu3Ku46Jbv7tNfxf
2eyxz/Of/+6N/y+W+//RQf9fftf/5Nf//9BmH2Ck+J9d9rH++53lX/+vw/7+B/5tsLfCf6Gp47YA
D+SGJp7a/zTYW/a/AO5jsSEE6Fg0spKO+U+DvfUvjKphGOAs8UNc0P/XYO+G/2JrHlmR5fHHPM8N
/jcGezgg/90aibSMbRSzDU5GTOD/Pa+iW8WnVoRN3GVTuwroOMYo2Zzmnv3pIIAA9oXY+jXlnIZZ
PLYw2KiZiM180hvBdInurvHPtCXaUOgeUvQVzvfkjTtweeAOvxFZ/TwY95EvyyPADgyePFw9s/ko
nyjr/fZGxk9LUc1SlycTGFcwsNXxOnrdytA+pUNDOSHk7alFgfUpMYZtYb9IuawtFoExnHBn5CBD
YvvCDFDEjrvG9uFz8AIAHS3wQBD7Jo4FBrzRyW+TzLynO3I7tZnrMoPbhJFUMl4ULDmdxKEQ0y3Q
7QypLz/iWnChYJUg/5BlAZqeqlKy+oQSuvP7EThIMkTMo/01ECjzGHBr5tX7BenEs8kHjoIusUT0
2ZoJiUURZRRDU3u/YtH+kZbhOvWCox96P7gDxyPz8XtitX/8iAeW7rOfvq8/BmHbu3lhcrSLPbSv
aJ3a9S0gk7XqvOgSKUJpU4hffZD2mu7YygzaTeXxVOicAPsltJrO0r+Lynh3KF9kXOgBgqljby6b
yCbyChbwQzIqJtwHm79ZMdOibbHGX1IoeT3t7U5EGJZGAtAMzTpvrUMyF8c8cvB9NOMruu6+a9Wn
6x2WyP/ipeZBnyZfKWV1qlUEWruAVbXIeTNgGqPlZ4ECFv4KXQjCbUmND2PFYzIP21nWn6XDSdY+
VqX1nOcc4hWL/HVSNb/hBuQrv7GeCrzbK5urgCLGh3MX7HKDxXYbJWrNbcze+IjkeLSLe1qpv9X3
VeTAnLMOcr5oFT0i1+WrqQLxoJ1in0RXaileZW/vwcClDIVsj8u2OA4WV3y+w9OpRkoCH5fidXPx
auGJTz2cm11OSUPV8qp0jb+tX0CxPsphfk9tH0rHVNgrW3/6ORd2yge42UwXMaS/cSictRE2h3Fm
i5kkS0yvvUlNXPpLVKMfF67GM8YwuSondXXz7uB1xEns9sqNbmDVM8ezEEgOzkTTV/+jnfSaeO5+
DrdsQhJyrjHe/Xy/KLrDee9+cOdw46JSCYDnJq4dN15MzLuuzO9ZcRM9XIeshKv02PrpxnLcTxQN
xP3kXjFn4AHtseh0/BeghthW6XggDRadMcivuhFju29SBbtYdxaG/Qaa8Tyl3pldDtN4GGyrpdhg
tjQ37cKTAf6s2jaTR3/DgmdKl8G7EWDtsQf/poU8pbO4dBzGaQdsLCiptCQjZ7Ce4BhmYwJnrmPD
6BAS3xBaqjZehsEpo4tb2Zm9MZCBqdTZMk17Gd1GPdfOnJcTG+VLmt6jQYzWq37xtyLX1iVxh0ds
oxTssA4OrG2mmA60iM6AaZtNHgh252df1SRzEWtNYV2KArkINvFdGD/6jqo3hlkna0bqFYjn52R2
nX2evww880Dy+dhJrPLXrJONS9hktbCaiZcxfMaNOu7M4F41fmeYG04jdrPdiGMhx2M+9yw3vOy+
p42Ktd1QHZMUJwoL8eMEZASlVx3NBYi/LatwnQTLra41Q1e1xJFZbycXLAlmzb1tz/tEkeh3na8m
hyc2tuxXlL7xLgYbwbTuqIBZynCiVe9a9DanzGAw9jBh58zNrDfedMSGp/JeGubLOKjD78kUENOi
4TkxNV6OaT+QTE/vPxQWghOCMzXUzvKqkvmJmow73bW1zrYBOXkhPXN0r5LgfuJaD8KLro6jvp28
6FeTPZubzCruVZ8YdqYXuQT9zZrS6aESw9YcvPLkTfZVZbLduc74p65r2mvo/6WzFtVoxNCFX1zW
2LOwdkWK59Q0za++F66L1LoXH8JpJetUs5g2itgNagzcLxS3oEdb9I3y1FkbbMJuRetfE+2fETzH
vcymR4SklWzActjSPZfFGGJOy27mYuCOq1xyAjx5p/s+liaiPyOMzAOKP12Q1rSNCuAfwBNOzLOc
eijMtiuGQ9diVgRKg6FtDhZ0S6DmomIQRM419pEO/xajuBu1Jr22a5/Ggl+8LrD1ARC/sVPap5kT
7o1e3KRK5Lp2qCQgjRP3xGYK9mNxUepize0Cjww/RAztQiavOc/EseTmVMwFhlqeaGq0jsrwqk2W
J/sASSrvbTxNuAHnnuA8azFc8zl5quzuuVe0JiBoLfAJ79w3idRU5HC8g0Ttgkj/mP38RbVqhfkL
J3+dPsnZvSGZulsvClGPshDmZvBVQ3Zn7uenCObuZDnjuWynEvPDKcpTvTOmU8Ho2gU4K3I83pGT
HWp3+iyMH4VJqXJh0CiaVDZ9az37/nBocAaumHiPY46fOnXDt9Zoy1VbWatpzJK95WdPgZjJbiFT
k9PbN5mNpNna1XpGnqeWpyjPuV72vp3Oz4HwXlqJNoy14o4qS9y9VDzHe01st17k3l1YvQyW3mrM
3OQfBvfEk3ln0RS+DrsetCA+oVvi8VYoYLMUYel95QEu0GIMvhafrTTQmGpoxi97MI6VLuENlOFL
sXCtBZhP8YaPjOOKpqE5olu24YSilurG3GCOXNeqtveoLDJWcJ/BGc0FoYNPNTgyHnOXenjGEg7p
uToIMz+wBuzPI7tGi1gkBBkS+TNC4z8CZWJy+kwmxgvMNmy8wPqp2TrorPmCVtoejIo9ntv2lynv
GyyCGF+dXO0DPRMKsqBVNEXO03VOe3Js8jJCNd6yDLhbWsIv4eQVqgXeds2Obj1X3JEXCtxKlJKT
5i3Axj465O5yxCK7HHq731CewpHt4bpqfaozKbkjYIDFK8+oL805HtZeSc7E6Id7pyZ7jjBzPPQl
8ymqhh9XpdVVRM5nqEe1mxTreyWp7eRQhd86nCGfkUgjtopsW/ZbZEzjQm3irtdd8S7vgO2sZZVu
QB7HiHIPYzAfTom/3IBjE9+qrUsaRHStuptSlxVgbIpGyBBOcCaCvZUViq0MNTpEdrC+RBhV/vkQ
NcDqoL1XjSt/3rukvJ9Ypm2022V7P5k3iwwqho4AH6RLO2a9vBbsc7zOPFaIwuDb5urJlfi9MFiN
x2KZoliRBtpHM3aA0smhMM90fNRztPW1fvaXpEdsrcq9wDkP9S5Bn9S0BoRdisD7x2+7KMbkkh69
Zjmj1Xo7nPyH1tLT0XTCHtB+e0UYPJMCbi49HN0HHI7UAo7BWTtwsDvO/yIpYFqPA1JC2am9xZYq
pof+i9uFvkSzdemy5ohpu9m3kgsERKuN65gHcxJPZkJqLCQBVfl+cao9ljbrPunGk5db2ZbzloUo
29ebkadsrmj2aSkzO/l+le7BwN4xnwqDt8s+ldAy1rsp5XsiN8skaLHEe8EniitE0kVV981Rm/bf
yirCTdQA6HfF0p8KN/NXluOD//VyY8cW+LufMUcmllGupyrcN6Cr4YbhCdazK89sPY+sOeQKTzBJ
xM64FXIowI21ayf11lhQQV62f0365nT9PkcsAMNmONc9uzm2XYDpfSdWC3NWWxhvogc70Ov7NUKF
cA9RzxV9qavWkSfPXw4KImMDyxONxvxs88FegTGcts4yx6pWHlZ1aj+HFMWItFqcGjyGJ59piUBJ
KvKzhYK4GfBVRlWOs3fh6WEtew+y3Tax0lXQ25yOkKGlxFKjKX+rW0qZFqMlpsemyZHwGQOBCA32
fDT6W4EquWpplgaCbv0diTcYU/eXeZT8EF9fNuXZijIPFoFVuQZ9vZ8M4lskMiWof5KRQ8IdAcFV
dFShRs3v3IqydSdHLkm2Hvatge2k6B30LAowYleaztoeiuWLgmUTBUwAuzGTxlqPPJ1Whlinlk0X
tDDVekl54xXELyEnU8bZJ+FvTNUQ17zlMSFfIVLFatWY34gKY7QYlteoF+4mqZdwbaiaBp4wLEAX
YXJZjAd6QlelQQukzRYYG9bC7mmSAw8CIZ8pnFm4lzkGBtNekJsT852GpvWNorxup3ziYc5cngOI
CUmQTc8a8ZGYN2YO6Rdrf1DfQYd+NrBvXWTjHsdxP4WhdTIXWhQLKhS5RJ5GNtAkW+4w3B/XsPet
x5QscZOuPIM2SBDlaT9Z9P0wVAOD+RQ2nMPQhWzhWcO2TJITpQzPdK6WV6MaWu6JP+6ry4y4nkVL
mHw2vF1Gus100ktSIs4rs99Y5MSIe7hN8YrfA+N9FgDklMyePVHd+2eggBrCkWvzGKQbBbkL2NOK
TUDPD2ATsAMbOwRLqNBfBk+wFM8rNaA08cyz+zf5RQpkVtho+5mvYWSPGnuTGzcFcKU2WboDoecd
Rpxf0UTdu1Ub/DCTN5ZtvyuPuUnfr/7Z37zi35Hv2CxOWHA52YOUTgg25rfUbaNDoPqjycmKBQNE
Y+7Etl8/Lj6PYmonWqdNtnLovjzD/ZRVufW6ZEdWduMMHR5vPCBZhrFqmZbvfnF+DJKRIuPPLWri
pDF9TO09cjzRUZYivIVq3LC71OCT+o3MUsX9gNMvG+23EN+YhnAaU4n6OBWlF5fpfJvaAsNWwzU0
N8kJVlQfi6DDcRfQCZFExDxVsHP89qErAbI7E4mDKXG+hSXurlK48z5BnSIoyavSoryqQixwJcNU
DGknCCv8hS1m+igpbsp0d2VexRVw2f2Ea2Rl5vVLqsVNsH1y64g2IOOXDErF06j8M3l4vusuv2Th
/RaBHyApqUIxwr3jmdd+EIQWg8SlGAqcoSF3Vj7uvD79CtwOyKlbfigdYdh11a8uSbnJhdPJ0OKL
9qj79tDiUm/TmSc59+qqfR0y608aMc47qQUeMwN/lxqCL89rXzKBlTugw3HVGagjmIVj8MPtCu9V
x/sPD42SYwuTj5iEUZob127SrVehoeQtWYxRkmPRjf2upHvziszc0PL8sAQTFwr51WRY+MO6Hfk0
SDrl5AfWmP4nC1KnX9n33eiGayC0z9Fniz9WG2gX66oF+RQMDyqMRsbWNOEpTE6pKDYZ12o63KZ7
lV/Ao7d+a0HT7SaPFjI/6H6wu8geAaqsC3MrxXPT2A5vTAiX1AnGhUX01WKy3gUITUYadSR6pj/K
EpS3MLMC6s4+yzItdp3dHFg+BHt/rNjWbl2MRhsjcZa4bZgCtICG391H+7z5ZVvVLfB68BCpuzHQ
7cA08n9jeaqB022inI0icE7n2FLM0ySJdxqm6YB73z8sJvEd8jHkDewc8d8lqs8Dt9q0dJ0YjyIX
09q3l2cJc3nstkXGJ6Mr9axK/7c0iet6BXbr0Ma2WPUUr6Zr16lOU5P+ce6mPawEZ60DcOpcjkfr
xzY9Z5t6Zr8K5qjZRD2HpQjlaerbN6+DP6rwYSMlPc0h4k1TLESh+YGxS8Q+FUFrr3Gk7oTONjLN
vc0/v8Mmw012Yl7ZqdWtWaHS9Objirx7spJkk82SWnkr6chW8AYSif8ajigsE2c+03Yvjgz9l063
ywE+05Pu9fhajUayLVuiFDWrlhEs0YtjbbRd4F3uOzwQ7XjKI8n5a3LbHM3eZqMf3rA4Ym5x00/p
enSyyLegLL9LbV/JtMZi+qoqYB9jRbFx5YiJbuorEwVPEH9SG+K8r0PD2hsgGXcV9zMrvZL8THEN
XZq+CISToGu9351h/0407/8qmNc9/0tcWb/67rPs2sOUFtVa9mrtg/NZezyg103labYb6UMyLsGV
5MKuofY1aEnseH73klZoRH6XPgxuQXCJNSRf5bQCNEpzOkH3ClzthmXtjpv14NflWzpTV79AlG0t
xJgww6GdubpAWIV/OOTpxtes/ZYQx7nq7keom21Ez6anTJO9b137kHMsLO6kdls4W1qj33nQksrx
0ou2jAeS+xlOv56tcUNp16LVD5GO00J18aEu1baCaLaxJ55tfQKeFvFm1bE1Il1PEo/XxYNaAgx1
bb/SKk9WZSGe/ZEsJ4Qp9lcMY5M2v8sOVCQsqmwbdAIhgj2jMYV4HH30GZdJi9g2d5CeWhwNAKKr
RA0DkUA+TUnkyDKaOFCv8V7B5oS3bAiHHgOQKc7Sz+R8crWDpslyi3Uf5TXvo5XtOcH2hekyWal3
J2zJj6SzGRcjPtfIxUxbVvusY6rzPcfaVp7Plpj99zwVD22heLDyF/OROSDkUG0D5C53HJbz5IXv
JBvgaOez3pUpc9DoI2tyjvoZIXdptnPsu/17Ucr60pC7TrxC7ALZnCPllyduu6BQwL4NuvlsOri2
UDjf5mn4i2F3sFiFlVUGgmRorkaUXOaCC1hVntHgqbKwA3/Faf9FgNFcWyODWFFvqdWrN1XXv4/l
9IMVHIF9KK8Fqs+WVMOn12LB0D0jbk05V6lA4fpIyTGtU1uG8xJ73hytdZm0LNr4ujHuxADq2OIi
KBC3cGI58NMqFvUzG6V6sEvzwHPryCFB0zlmCmKZaxyw2DEMqmBmC3kLE9gRFxZBkqLYZtgFWHcr
DmctHtC3n61RcYwJ8JelZ9hxEGFfT0yFcla1x2Cpp1duI/vUCfU6t9npY1L/GXjtp+XyNNL5uHLN
4oeXCIG3HruElcxbnj9LnHFhYQWSr0KT6mrDMQdCj/jNON72YLoRf5DIiHpVOXfMjpCYyrBHRdZD
AyoILYtfqcz9NI32nIXisRwDFYf5CAKhNP6Qu32oMYmsUgvlI4R4ls71VtniggeNPXDr7b2meVEU
VcHjLKrN4p3ark+ulcfmoa2qdfMMoQyBHVbm/XB0pvzNxlVaIv6Z9WBs63LB1R+kwy5MCHhmc753
NeAZzJQuGbYMi+RSXdLpK+jCct3kapvZNO0tbB3MwDFiea9RrR9L6pdjo1Nf9sjYRoaJmuzR3Csn
I9yn8eQo4mE578s69SuMuEjmufD2fo996/7y4MZSi9sQsVgemvpi2sAgCxw4K2tsJc3pS5wYEQ3r
6IOtnJhSMPchwlGVl46lgN3CLliX1tbKWWY7zoQjwb7lVvLi8YyKG0IFazf9djKaQlEAy9UEFXUX
GNULZNI7RZSRwVTF05BUPFbmRuAixDld80H3hi/xi4UhfaKDe8ygbWzGPuWtj6A0NEQlu6yldTTz
/6CU23HnZeve14eGcDhalbYP+IyffGv5FD2GVfxW9Y6oM2L7fGYeGEkVoMGOLZnxwkqe+A7Lbe3Y
+GqL4MIJYG1aq32aO1okuYV9pnZOKrmY47xU6yExrGPgvXG3IPHm3zjwmBGlfwL8GrIvjqwdT25v
pcLqnZT8xp6dejPY+XflzvhaSmLwpnZuCbyH9RhCf4EFdzIstNeKbia0mL7Cs4Ap+YQuQeisKiE6
OEo/2pVDT96Au2WLlxaKN/11hzKaP20/fadJhdiCfLeiciKLkFKr1/OnbfG4pP47JRtsrcS9FikI
r33OHOqTDOuZ5eOpx7jksj2kATiKxdA/Vz3Jh9ZmEOgGHEl2NhIEnKMnWjf2BCYB1xr8YZAoMZV0
PG1D3gOl4raShVyzirAACBJyS2sMqdcQqZ+y36aLfQ8HEhF0N71XIsHiMmmgNDlxSSUVcxNsJupn
VzP+37DBl98Vmdizvdy2unl1qZpEPpu2wq7erXzqToep8uSqxHSV1mMDuUgG2/BsCfMPrQgdj0GW
lBTJPA2G0TMMABExOET0jEVnGql/5WfPMZfv8oaVh7Kdt3q4wQiBeCpgzi/vU1slaGsm/aJ28DQP
cFt5HJQxe4B1UhfRAx65yqxfooEVljlX48lK3XqbdIsTAyL8NOnjS+gCPuYWqydqAvng+JTXjilf
QzW8WIvtQ5qBbJYJKiLMxFjQpewdDxJy7rNz1ROqIDfxTG0WaC8O8gwBXhZONZcNdCqK6uS7AD62
aupDyIh2FEzoqrXBxUzLdr4zvfwa5Ib73fldg+zO2y0L/M9QWD0pTuwW2PvjqeOlIgX7qcFvnPVM
RI07Uolpx4jGTcEiicFdPJPao5wrnR/Q589Bal8si1nSK1JMHwk6aOZlO0m4hI7Fz8wQl7L9rSki
66ZmW8vgPauHq0nT6s52y0+dOT//h7kzWW5cydL0q/QLIA1wDA5sOZOiJGqgpOAGppCCmOcZT9+f
M9os42ZW3bRaVW/CMq8mAnC4n/Off+DKSRwaxUuQ0/v5Zv88MdTcoVK9pjWCWh/IKpcfJvNL368J
jO2OngnCl3TDM7rFo2ZMnLQQylPiihOHfHOcE/a5PdAIewh4gsZ81wn2tey6XBbquFK4bV7ohIXI
Cg6SNaIjrOB6ZKF4CI2JDKbOYNROkuTWaHS5MLD9gezkrKIkoN+qw7U2IGd3POzocnHn4EUwoXt2
M8hDuWtgBGX2yMm08R4lzUxiI8T3QfffG8ypl7NuvkcB5igwtpflHD+mRFGjL4MXxC9YlGOJmxH1
SDvN3wWSlaUpGJoxKHyf9CpY1CjelkmFjaVbpl8t4soB/TAS3u6athqmLwNFiSeTsy5x0Mv9Fywo
SKqzf2W2VxzQGb3DKM4w3TcwkBmMAW4kc62Bg48yreYI0ir/0Wzxb6hiIyWKyPqAyGtgYdSA3bJp
9N532w/7IWe9ol37qtvaU1mAH1jUWKs4R4FchhjVdjYWY7OpPwV61aFehu2VwPEmdzRHHO9Un3Hh
Ax6kr+qAAxQnZytyLGvLprDC7E+2P3ILqYZUSudYoL0NhxezjqZtgroAzdkRSA6GQxkd2GC+0Blu
DIi2W+G44P8Z4WswRBciJ3xBsyjQjeGtTjXo3ZnzWIb5k9V175ZD6V2KathaRYzAqxGHNPCphCzt
3mWOUg+8jW1MgFgR4nMmqcN9ADof9AvNwMs4GhnabnLmi4SiCSXrXjTZW96BLSSeeE/S9IoZ/105
d29RVnwMHSxyfDMGrna6byiyigQReQi1QOjUGGM+oWWcvvU80UHwkdB1X7iGxavq2yaaC8MaOk2n
RklRZXexVha7aM7w5miP6MPgOstAx2YZI95+oouKSPtllTfFumv1Ddtet+81H7MW9y2krLI77aP2
vRlJq7CXdtN+5Vn0YeJ8t4VyCSBR7PQc+xZ975A1sNSzjqBg2uplO5YrU0aPErvpBZDqoRYq4x7N
aJloB6OZNm2ZdWsPuxnkEd7CG9LV2A/hCj4xA/F9p2eErDUVQM2qCjXktCPRWAbwUhftg3Y2oDIL
lPG5vMqMs9ycDR5hlp7K0VoNWYkFQypZeowxmDIjy4hXZEPyBloUs2OT7sfQ/ZKdgwqD6dwASxOj
Lph7ps4svgsIIDeGHkIisG2REfs52fqd9IP9FBCYTGZOChIjl/VIdUHey13r0BI4mjLE0OLvQWr2
ypgdItzS9mNk7WyExX22vKyEC1N2KySxn0lJ4FqOwIwRMu2egxAacWnDOJGo3250SfeoF3nuFnBj
i01fYVKFxCqDr2LNO2F/lTZCSHbWZI2tWbJ27MDaYsL53pg6vjlRmBNmUp66vOfcYfNZC3rpjZWT
PhDl8SpKMTWj7kEvkA5bVyM51SwNRKo1JWz6s1b5h6SugWcyDQY9Fgwd7PJNjPB7iPhcWuxMXL85
rxIneclHl5DlgZB7gAaO9XwctsL1f4hNKsv3CVsBPAYowkbuvjG14jgG5vOsI+ByyPFY5Dp2j4Ha
ngMOcNxCa0La3Jekyq3VCJ+AISE1mVvFK9+pbGDRxxZ5IXRQfQ3rmIUVNhhLJJix5PCCVvEMucXA
YJLRDItyMhC4GtD35xA1tReAlFvSf3EYWUJohRIc9++ZlgMFjSAM9fNg4VGZhCHlTt5eZVk95ihs
QLbmDkhxRsGN/mSSCCh1uYUhi7BpBLPMjHxvMKc+OJrxYIziLUKtCi3I30xa/8WT3Vqehv9Lre5b
sKr77tNPQSb6dedpqz6xLOTCBQky8aUyjId8QqBNgheWCSbi64njMhsOBRO0FqrP2uusD0Y7z3AG
8k3VGS+D/wrSliwn79sQe3nvYMqiT6b2woPeJVr5lpfD99zLteiaTSfoJkXF2L3CHHkB/Stby/g9
tFXKNM7VYBm4wxn1sBlH84gTG5MvJq+LYnZh04YaCs663Ohdcspt854ME+rPQrL8nG+9YbBZePkv
xoL+fZWsW0wE6OoqehTrXBEAv+okDCdeQvp0hOsR4B1yz5WAMbUwStJjIY9CRzO+NfZG6Bj5ezGn
a1QNPTACrJ0MI6KFTRMczt990K7sLIMgZ/DR61k/xlXLCN08tz6pV41m3Cdu86tiF8bYFY1QiCcC
GjTtyY/CK/LKbZpI95D7JOz17SudlN3YAH+wA5y4XLaMa7SmeJA60KaAbv86EPzROsRR++KIHBRZ
S9V8GlgXoOYIlk5vZXclmeH4v8RYTkisfspNiK06OhZeGg9XGnyHxMqSEH8tG0jVgyvKFU+/M20X
odcEq3mUBGrGd2GflhvJ7Grptt4lMYLv2JRvA6Qqwyvebag8gfM9J+hje7QFodAOcZk6e7sozwSi
f0EUwRR0jr01psFfmmm9QBc8oDtl+jnnzzhByr0VWRQ/KtabRcd2wh5jizfbioh9L+MQOF4gL2ey
Zhlm9oIr4Td4Ksa6lnmf2qSzc5J+T4WlkfNoVTB1kAlO/XiIgyzYakH3c9RAxYGa72v1gNj8QpVa
k27dDpWGY6bpVhSQwjBJpHhiE6rdyl3rblvsNBQNQ9k/d4ReL5i3E8pD7l6B6ABLBZykYD7fiRkU
H/Ij5RNUQ8Zb20bRMnT8JjJALKhyvN9FOtsLI2j2bqGhNhlmeLvDNqiHfcTbw5vsYD4a92onBFI0
rPZ7+IFrkbecQpxpNMPHRYZVBZ8bKVRFnfEwjbOOHADMOxclCjQbiT8l45NM2PNxqfwydIOSMZ6m
bY0FPQP49uwNKHhnJ4FinTRoecEK/SzXVmkUh/h3JOu6xhinKJtnEVv47+DqCqmnEwQISmxAWHEM
tB59K7hLS2ZpnuBPZQOBGS1NmC/RIcz3MM0/RsG4JIcNtoDEgQtPRzpkD017UWfsiiWaR2IDidOG
SJjk82OWzhYN+9Bi4pzpS6f4ofcQQPS52ZoEKmxKPPB0zNGWLQUHoK23yiorPzo6N0Twe1d01k4K
7Rksa5luSN2KnHBXOuWXIz06k9ZXtiUwp1rJ9oqX4wOjy02I/eMGc0Lce3xzfggzGEwIv++TeD5L
TFOqGDOorHnp+/ghphJwxiE6wkJZZV7n7KOA8sW0aZisOvyGmPOeSfEwRHXIGMtJlrrA/5gx9BJ1
QIk7k09gkccp4xl7yYaxoAnP8YSB8+TphzF6N8IMRCAHDUD4uPD7fuMWfUbUyIAziSXvor4++wOS
W3wXEgkYh3fDLuS82oxkvZDo5FY8qh7H6D5ay8JDzFV5P9NpwPgAlLASKCei8mz3IWIDie5OzMUH
kT2MJQN7Tw7fWuQAxpaMCrI8RuJL7WLPFMcxmE91PKCndtIXlflaTu/+EH5AgIA7AM5qjDDd7LYi
RqhZM9MMj0P0w3dluS8n0AgoZbHmPZPEGyCzXFgd6y6m2NsHBdCpDsfMIppqE7UaRgkdrvyRH62h
D2brUODoaI/3uLmfkBn3+DyIBD4LhcNodQifmJ5UJf20HJM1LNrgTtDDYq1RkdxFEKTZNbCrQrku
LcU16eD7o5mGpUuF5cPeTXDHxMsLA74ARjBDYHVStge8dFwQsmBTpbmkjRwKFqv/y0mcZ1oGavqm
wfw0WaS5/ZzOkO8gIFHk+Xm+wDGlHYqnzDsD5DHOn3Tlz40FnI9KBaSQYg4P7SWMvV+IOb/qAeYs
tIiFM4AwJ22HtbYJsN7E34HGxBnPVzhbGXYQ/GfwzqFjNCQukzHQMljvlp5c03R8y6SVLbWuwz1T
QGFIPCM4wId9mU2SvRmrx3YNlXm04DoHE0CUQUNW4B4dZla28w1w7RG7qnBADFVkSNeRJq6lg+85
o+qtE5kst1RgcGvUi8nBGSceMBFuHbk0Imgf9ZxC/Y3yFeQkDNi8/qhPKclxr4NOqJopu/mZ4nd+
9hpQqVq5jAn+yeSElFs9kxDcA2kwSiF7uB870186ccov0DwCkIk0WoLWjivcWRh5df0+csufSEF4
S6DyDQMaX78VS/AM6Nw1nMlAK8jU7IrtqCH6iD68rjlKA9WNb4bvQwk3tcnSH/iN3DFjfEstuCV5
Mv2Uvbxri3QbzC3idqyqYcVO47jFAl/5RFMsdZdUMmn0fcSjuCRjwzbSm0SOd8bF4qnPJ6aaDehL
lzrfHSX/Upghc2z3Ug09zMOsZKQHgDnAWC/ruDrUuY4LmPacRDHmG+3RSuTGAl7wXcSgQZYp7+rh
nq1ypIHaQ+GGj82Mhg21CXewGVdeHGXrWKMbjGIbgGAufmp2tpwaCM2VhV+VHTzPVqS0Z0iyOOU/
RhKZjzhhbSpU1eilTXUQqZFHDeXW/m4HbVr7ZQy5Oxn0baiJd6/iskhMMbBholmOmhPmV87WDCc8
UIirpbeBOtU1X6Ib7h34RpDyIB4kQh4E5gmbBkskQh3nHX1BvjINIPEgvR/wpl04nbTWtUs7VA3B
O6pXRkyMbnA3/TE2vLSa1DmgHCRSWN8c2rm4+rHp73xyIRdxqZnrmVnn0nSM9C62CZPrp25VtmxZ
8MS2wEZIXronUTE0rjL2nYrpWlhqoIyujSo9luzSBLROFhkzQKl0t1Yqf7lou0EGnRIkhH+qkeRW
pw7f28Eig1J/7HTTXDD8+mWl0QWbQrmpe+vgC1wNiCpAJ25BmaXLAb4HtbKag7cfsmi+C6Dtrswe
ctd48kJWIwZO8AnwN0DlPbCX8E4tehiUIK0JGakOFF2kcU9BlZTIDTI0oF3kbifJVM2el32JBM3J
4Aw0FqRow9fvbR9iWAecwaglDRjC1+HWS8bwPb1Fx8Xqim7DVPSydkRLO6ZWstMMhFUDJ3RZJs8T
AZ7LfCJWrwjCDYIEMKgeFWwHmQu2vmtJl+mowlLX00i4qW49t029n0yYvq4pkC74erz2tazaTVp4
AT1ZZbV2DArvEMfE6BmxQW2BIIAZbLC3+6FYWoovdD827WcQRc9a2uj7DFb0rGYnRViPOMORTS5D
KlbwarCMKdlTm72URabcdF5GLyK9UGvWoaUI0Ezop4ReNRiJIBIOHcsoq2VRRg+O5oer2Au/hGsw
+tqmppOtgJvWaWv9ErNPaoQbAjKmnzo5QMuop5WKpiVOfg4WecgNTNGIBzE6Gx8b8wM8siNuVojH
zGybzfK56ZLtKLx+4Rfzm2xxfnb75BphQLzIDXYpT1F8hEByiSc87n0Y/LXam2/AfPCFLxZDkeoH
P2LqknIoTUp0zbS63hap8lWMmKvpeP4bFOEphQUAeUeFQWA63Pn96MuKVVrBRewPkPaC9Wxm0aos
Jeh5Iu4Rtb7jivWGVB6HVaALF7qg4WA8QtmNpZU8ysjOHtLC+qA6Y4+iCDxQLQ1PYQJJvvTHHWPH
ftG5fbqlZ15Dkv5uytTYagwMg5kiPIzOMCZzXlqbxpdsQx0KKY3SXG3ZGQ+htLe9QApaZiDKrJer
HrAxEDLxHMNGoTv+DgeOHjOHIqMXtLhpUX41ms6RZvrpavadI6ZpKL1dEOuJk8FXFqizpvhrBs49
8Lfb1vzWcmwgsJ4dEqQmos23RTsyoiPoVfbajzamVu7mvacxomsUTIJWadeIfEZdmuYLPyaJkACG
FRGazbEdtbUQcJB0vHiWhb51yLBlwBIRWkyZHrT2x5BGBP1617Fo7HsBx1Wv4XIkIc57JSGn4VuX
hYeKczcY3WzVafNPR+YvoRN+lwpez5DnL/2l0fsE9OEtg74DlLTYYLJ3KV03O9y0Z/87Gr3/Vsn3
/6FIz8Ui+r8X6W0+6+LX/9k3/xaGo37st1RPc/5B4I1DEJ6BTIgULQvZ3e8wHE3+gzAMJdUzUcox
cf5DrOeIf5ieIfmicKQtXeOfYj3HUF9y0W95mBny7/8oDcfhF/3hiW1btmHZypnbRhNoyn/LDqTh
TxzHUnmwlXJNZVNpZgczhqDlYLV5pdizFl2EFYVsn0SE3Q1vJTs4ap+ixOIQVMVZabjajEDsWGha
ycrNi41rRyzp9EhnRAHOmBg+4Ce+IcwFETgFFhBDBaFBjuW4sawuXvauvpkdZEe+hgTo12Qxx2uS
K6XlES8YcgG87J6xN7spEm6zCNFC0zKCyr96NdrvbJITlOh+X+npZRTpIdOt984r9ryHi8gwt5UL
HxehE0oBctVHGf5o1aDBD/KLkRQXY6KJVr8tmr7Mpv4P7ufC+Gvyye02OwI0mAqBZyftf3HJzuvI
TEs3N5czH3DReenRdIeEeGionz7bw8ojA2Mhp3ZpMpFZSgBi7COulg+3BL4tZkjJFRJ4sookN90r
8oNeiffc485qEfyAGIHEQOGGU69Z2/e4IbSbADMkOv7g3GTZMVQ/10WMRWqGenMWlijVKvTR7mNd
weweQh4/EBDUbx+doPqUpZZ+pfO748tXWo1rTJJxF8mzQTExWLDCQ7bRov0QbXDGtiNlWpCU60hj
NGrn58Q+dfrUgwbOBEyM5YIMcyb7U4mqBVNFww7wQZ45hrKQ2hbCAKmCvvZQl4ypOjVusy91kZ0y
cv0Wget+elq2JogRFKvlQqzM6fCYye48HFa3AgzNsnbh6L4lzEvpZd1XYJSLMYPNqf9h5VjYDhVR
iRxRSJSYq0Edeu86HIHg0jSLWh34id2hugCWMK30IlxoZapdgU3x3Np8di9pfwy2e0HyRKZL8dgN
+cnm3oSN9svMCRDsoAGNxWszsB5ZEZCGmMMtdazZyLHm/riIy6gZiVhA+41LC/l4OJpw4zd9IV8V
tKyF0en2VtHRX6gqtnhifwVNDrUkvuqV/1oAni+dWmPmB8yNTGTpupHDVCC44pHDON3hj+WYn7sa
1lIedbfFKlPrOq+Lk8AFCyUuL7TyRk6HnzaSKPQ4nrtoXGM3W8XVaVC/MwS+Eum+w8jmXKur6RJ2
Am9aRm4NPI9Hlgzk1ikt+lT/GfjqElFZrdyaQb8uYc0aXLdWRB+Tbdx7DbfWCqIrurVjR7jAmETP
PdbiGEQ0TobrTaZf1QVokZesrHgAagn0aw/MPFhxSXeOnHBqgmtVwvAw2+4lJUldYoaD9MkqNk0d
36URs5TJHk8JBnylMq5MNM1edv1wXwXFy23tU0SweVRUEmOxofC8c0Pj83Z1I6GdfxwDp9/5C3+m
YLl/jcVTrzs0aamjzLYcGw202g7+CDqyNK1toq7AkzNBfDxgy5oH+afnZjiAg+0ytKZwck4J7p2T
jpxkYEwbjzTpTOdPRdEGAJzxpzSJ2vBqbWGH1BiFT3FDgQPPu3i2n3VItgyjkv3Uzrzd+rG2TX0V
9+ZziUO9SRVITf6rtfiTeu2e1HclMt4TMQSdKYUDH0U/bM//IpNnjRMU70c5o/brs8cRXwmA5U6Y
qx6VYtYax67MPkNwAnSFDgok7eAk2ScVF63c+EtqxnlOxasIq5Ud6QCoLVP71oU1qo1Y9Rs9UAGX
JPX8rZqhNc+YUYdc38zn0vAJZUId7dWfEQMUl675ttT11tJAkuKM365b0RIx/VmQf9z9h1AIQ/9r
gMHvZ2VKE/U7/GzOOvX1P54Vt01Ec+TCLSvF2eO61G1qNeNY+kW4lu55CNMdgvJLamF4UUJLq5gu
LJJiutfL8VV9t4ep+WI0kxyhRLj3IGfJWlzQlGFBKAX1LRuUof/SZPLp0AkZmvWJ/AZudmQJlODc
LaPW13KST01SfZqFdRYeX07Y2KMqB4NmfANEm5XFp2HTHyZa+AJb/FM6erE0ZPbZmnJPBfkjdVhD
HujTAosUTXn3LIMRn7KA2TmJTEw8uYHE7gEOWQy3uaXCnzBXFOLchGikJd5fg30SLld6+wq5IE92
jjetKY5FnIUYkoHrihE3ZYeJeOZxzXDX4NP27NOswrwwTiP7Gk3tusKVz7ZIXtdCvq0bnJOYpr1T
zti5yO3cJA5TQ65AjyXMq5jxYdAkWMGfmwAnyHSOoMzQxFJvIBG0xU85sOTjWMybSiflWnh+sptD
webfdeukTH5AyH/4+zdZ/jVO9PfqsCwWh2F65CbcVs8fq0PvUA5pFdItU3JA59GxsvFcGlzcerlH
Tlf8dGnOfR371Rb/T0A5uInqpStY0xB/iOlR8Q3GOWUDKBL8PNUXDeVG06I6xy/x3MKZsnV51JPi
U31nlzPHHKfsE+EFO57OGhEknscAppjzf5atdY6I84wG72TW8lTYiCrxQTrFBiQ0PeFmdRrPWn0A
QLBzj504AzBtIRte4DEnkaYgi2Me4LcM/KW2PycVuroWUABHN/eQiTd+blqWCLlXCQq93ESU1kZ7
CVWe3AlcuZSF4TDAPwHDlgNvA/pF4hV8/skbKPAYeN82Ac0sV5PT7UK2NYcNb2LzM1rj/PcPyfuv
HpK0McZV9bWEzv/XV3iC3MOV1OBJTu/CayeczTQeQCtPvcw/G1l8loJ1hskss6+YoACL9RiJO1A3
7JAwM1yUZvqpdmb1/cYMKsG4YJNVabU1U47HaHB/krNG20jFYutstDk/AEX4GETaQQ/e0Y4+e8q1
Wr2WTgYac3sGmp/8KKrxWT0rteEHsDqC0X5G1niKE+Po9HhY5TjxcHeLiJ8qnOGcePaZhhlQhAjX
1qfHhLneT9sJCx0UBzuByV4FFWaRd8AwPUkIbBjhwIZRqKXBr83houRDfHbZzQybtzzHwAkoAhw/
Zc+GWPwrbzRwitSqFoj/q4KdxifimQXeXzSLLlkL+vuW4fTah9q4inQ057CwaSHu1PNDEX1SG7Ys
ZpCYjggCVz/XnHVjwXZepPxIK3oyEe1zHQDWPFU9C/Dvn7ol/72otjEs4R31cEl2bdV1/blzcwOD
wTMgV+hWcULJc9Gr7NLAxLWy4kTjcq5DD56IVlDNZceyx7iWKYaFt7+ZH/0OWUdYnph+oMFf2TpV
w83ZsaraMwwv4aXXUuDsBMKxN7r2hZolw3E3mLBdmxg5on9oP+MqP2pOeuKcpwLzGBosZmoZlCQw
YymjqopP4BbxNa8DJKUxVbSgp6evh0bERS1C32DqExPoIq36lODfsmrDwWPLhJaNZBM78wCqa1e8
TnGAO6aLZ4Lrj8vfdZko35IROhDCbU2mT21gYe3bwGyiG7L2KO30dY5NzO0ksfw0W6X5kOx0hOGd
VZbrauouwi6OsGjW3GYlquMulANUVHTwUDIgHRQ2c8OwRVAfUt4zBTMwK3+dI8VDsWpyaoIzbkpf
nfY+OvYu1OwdujmXt54zCx4fYygnR9FFb8RIk6QNkY9HaDrOAQdPG152sB6YsRKrrYZy2jnstrWd
n6gz2Oqr6DVInOOtovZ7uglQnkNVjvj9a8teD4r1pJt4bHEpaHfrZVMHW1/GjDTMFu49RTNHWUnZ
h6kFflwUyFXB7ybBTp/9VwZ6WMC74dXMqDNvfUWZFTu7l8eEIIvFpPGPmRYvWgPHcC7ptMROLRu1
kipVZY6CNcfac8v84ozUyG4XY1VjjjvfTq4MWYHbElyw4ua1D+QhJuodfo1iMxyBCClrcSh3kwtu
+hcjy67tqLqQ1DgwjWCox2ceg+YDU6Z9F+dIKZVvVcb8nZbII9ZhEU3G0YduQeoaAxLakFunPUMY
UNF0x9CR2+nqkfqE0ImMvYxx9WLC3Hv6kfjzHvge7Wl2hfKlzOyNgyDnnT4M5FO18noI9aBlpSDv
nnem5kBuUB8J5uPr2Pwkrgd1ZI6JS0xCDQfUIBeU4jxtUpMG58IU7lI78tXSrJ2q7sm7OQ6cYFOE
F3X0TQrryeGuaVZ6TEMGZtzSuMOO2OuuEJyvhbo9uvERtxgm++7rbT1EM0qtEjNRLO9oQeZT52aX
QdX1kaSpUY/GHLI3RhTm0g6TjlZ3uGtbmaxSjRc5su8C5DQ5TxyrLUQ9mf08dATUMIdaDOpht9YM
28/4UC3Nbb2p1huLtRckbj9r9W2qd5vMCrIUJrUuZPokuqQNanvDfcUg63W04abkz5EVo0Z1167C
Jmyfx1pX4TPpzDgNIDTPJXcTOTB/sXyTOnyKIYNzqTs/+8a4mn6zC2J+sMroX9XuIlu+X/XfIS4X
OWyMYFIXDfGijJw7swlLnPw2OHS+FZ73WvjJsablv20RswrMbtL8MqoLHJ1C8QUo+DnURrN7iaRJ
AecF1zxgLpVO0dE2aLJvzWQSJQhAWzLZ6B/7KL3cfFoJtfLwR7N3xfRVNs2b0RcnrdDBgOQ7TmZR
3nyoP5da8wm+yXpEToAuz30N0BZDGIfurvGioHm+DvzqoEOkBPNarDHc28VqUoTjA30D1+cGCGhG
XTvF9vDolOr/tPznlHeYF+PqThpW3dHBqKHTlLj/gMK6HODai8KA8MOjg652mTOdb5dPYhWOE5xF
ugmvkNHZAu0RFqr8VuU4XKmnW8/hVSFCiQ7S0kWPkAvDpTM9JxkLPzXATDJyGRmsrK0pv5QRyQx1
dbKnA+6yJ2U1jyvBQmLc1vTATpW9UitWLUutxhQ/gihZ8jKC7u1I3ljKpuQv8TtYxeTDnjCfOSsQ
pzWISg1z/b3HvGBlaHBKwYFI00k/sUWEYJqDwgEvX1F4P6bqozIv5Cn2zfe4aNWnaxTygsBoF8Zs
d0Ur1t8w/ejjfeRvbuo+OCR50FHQfZsmI1JmZmQh4gqic5PcWv8qpIl3PhoEwkY8LHF730NZVOd3
7WAvnVKhBjxSX23SanEUzhqg7z5mPHzbO/A6vAwdrOu+xK9OcHu7yHtVa5Ip8E6tmCbHCdieGWcp
65fkIn7aA6IatVPcHrIwZpWIFmz+vmYQ/1Wz59lUiTaop6A//2vJkJv4lsw6Y9/eI6gR4dUKynYP
rZ5Qi3FpevjOq6Mb2dxFH5JLhqSVSWK+tYcZXy31UqLf21Z+91YHaKo8u43Qb8Mm5PC0TaRrGsu0
nRMOeZIGQqDG/3ABt3jyfyY+3hoSh/Bkct5cUwrTVt5rfzQksy2s3KtpV3UxHx3SUBdNg/hT6Ger
pc5N6cUYhm3GpH6txqfZoMewZ3rBYHDhaSkvwlABDaoaLfBur7RqpSpRP/NOvv4Zd4xOZ+hsMDjb
ZG3O46sqKFMn1peokCER0LgEARRjXrjVrW6cDTJXWKQnEwsCv3uY9ek+9mhBDTVjh30c8IFoZHLq
RYXPVHb7ZFc0QWUOTc4tuJP03AZV6q0TVv10JLgsX1kexFGFBpS3HsXCOWmNNx/BsTdk2BszcJsj
KnEY2NMSD5RV0TMEJj37RXfDl2CgdkXMubdHeQlRn+G/BaTqPsg23ANBgQLSI80xfOFUvwal8cLo
qdWI+zNNSOaEZ3SkGMOuoAyoP1BjwCdxRLyE4o1bnPr4QwuxFPDbwoQ3xGhiMWrWWcEDk9+/aOab
Ql1umI1hx9HS6L55M7kq9JG/Ww7XHTezLYl/U9U38lCFTLkPhd9Q5YliBZny4OXMeZqISymq+Jwz
Kmqf02S8UzdJtu3azpxTnyx7ElXYBLLvW8fSMjHrcVeOyFYYlbsQBppA+yNiOYn/ZR2giKLNhMD8
OeEqr3pItRq00TxHgXGOuvsAN/Wg8H9U7mNDjYMVpGoNiA8QIQzQzGk9Raq/T8fxtXAxgsZk6NtR
VpLZpy2Kz6hNthDXHlWHoJnBviiU4VexUf9/GN0HF8qsGMB0Uqzlbh1DnzyU9nuR2e+4bIGiIORG
hG2fPLN+CVHNVz03HCtOnH3qpxtuoaluxY9YNSmG1szo9XMQFMeEPp5qVzXWpqcMbP5fazr2rz2U
aVgo3GtINPDX0l9gowUM5eJk0bQVtw5RtbEResSJCIsxK+4Gll3qsPn2HDq39yLGk86qhuXfv9fm
Xy0Tf7/WOvMBaUGdlIb7LxuTbg4B8DnKLgXW3orMdBIMzo3f2DF40DdWpntBTXuby/TWgDrPeQiE
jiBL/K6Rh4EccodY04aaX0QkBKoDs8AClLNu7uQhEfYuVrWtBbEkGpOrxTeZA8LKTF/U6tRQG3TW
jsfCd62li/hq9KyLOkD/w/W6auLxr/uY8HS4auhYdE//l4hxzBcydCYOf1mVf0n83YewWFS1bHOY
SnXc38D/OvRfez52Q0JMaeaXuIuuqrpWR6tqqmYY7QtvPYiX3qXoV4V9xcGsbtRk+AfLs/d1Wp3o
Ck5VEJwr4HI1D/Eib9NqGPFC3GYaDamDYbOqRG9DIFVo2msCh++9gHozzfxXM6bkw8IJfiR/xtPd
N5vgscAmx5hu0sR6cyFwd4696pmE01No++skgP4911sC7cr15Pqv0BBJP4C/hxDMK4DnRW/dx639
6EwxuvSEIlY1jUXJ/4h/BhaxlB5ikttULXXsO/z/Lrcvai6TjDKnk+NsnfQUu6lbSvyRQyNcjnW6
LRygmcruOcJHDn32mIcwgCmjShwrgtNZJ/m2Y7q88hv2Mdt8HokYgnWBRwoMNTiWagVht5JNW3Wc
3wryoOPPNSk7sIzBhAmH08Hs/Zk+NvccyI314darZXTtSwtr7mGC2uZr0bUBrIPg26xHiRCnEQze
q1luy9QDqqGmZoiEAs5kGlZgc7aUJQqscSQni7KOlHtC0LFRtDWc1dtgH0wMzBxlPgMH6E69LKo2
Vm2DB+NhKu8FFUYAO6TIfqqTXPXfthhPOW3S6FFY3BqZLODdUJ9tbvl1akwUM3hYYG6QPDndjFqJ
8dA2qtO9Rx2ZqhIwwDAZtiyPGt49BK4MBJQI12q2r7Hz5LfoD2/jHkyddqpJFIxxbqM0x+LD6nH7
A97cEQSCdo1GefLiJ4CnHYjgoLTh/AFVYagaUJ/nBG+uJdkiXzipp1TkAQJVDe2s9nrr0m8NqPdc
2uWd1WERyAJwU7TtUXH2Gz5mgWMLi/4BFYF6Fxrf2anVG2ISDm9kOKOO+ufvMTKLlIUa7qW7CzzV
MfNMzDk7qtdGSvsXnk2iGw8GPnr2eHQN+WryXv7ukPlWSSvHKvmgdJrVOOk2xEKueSKB86R+l+pO
SUVnrGQv88p5NM3KQF2ORqUm8INYeJTlg70vHe3QBOxPqlZsQXKwq3gs8vw+ncML86kTTnu/J12q
7AzjMtncqlFXUmy6bmFtUs98SFNGRjqm2CKXX3Er6Z0gC4UYk3QTsiy7qLZ6wHs4qVt+65I0vScv
wf1W7aj60wia8ANRtwqXmRD8FkaHGhPrGeDpiG2GwjrUTlES2rdowv7kgIsgBeGEwd0918lcUcUx
YQPXW9d06yC0DXgUMWggkKRO9L9nwbft2Blr1P9qY54n/G+rJNxmCrdR4EJMDW9VtwDa1f9l78x6
49a2a/1XLvLODfYNcJOH6ls1JVmy64WQZItksSn23a/PN2knsXX2sREgwEWAi7P3PraqVLW4mrlm
M+YYaXN5bZ1Xj1y9G5QbCaoz1tmXdMc9qV9+I8lAPwfvMUGpzBHw0A3ZjLN41sgFgqrGhkZFeKuN
yTEh+giM6D3GYGVD9prl6cNV19RZpZ6g8ow4jH60mWrjElOZbAiuRKlGTIGTlupfzAZ3Sm6ZXCv3
I/39UmiUcEhxry8OfE7TVDYIQi6tul1PTzuWBDCokxx1o3vAEfhm+iXHg2dVx+rBy05FRFAzJVQy
yEhGeudXpRscsxqM9uDkK286DUoOHS1ZB0lZTEtpoeEFG5u6bwf/TgzdlVJDb7r0+F7ef39/TSnl
X64v03LQkpE6H/wEON2/uuFNKT81cGfpH2MHsGdsZzhVQolBfmHsIEMsTO2TGm4iGuGT8j7ojI0x
NCsURqj7MOQpZSBmT5YJcDvqQzQYOcusKI/hNX730uQPl671d3euS3jpSdxAOfDDnZtSzFAD9E/n
Yco5D5M7DYJ94BE8gaUpFAqLNwdOAJGnjMp320sPPY2LHAnH3NiSILWnDKb/WCqQnqKQsmyKglCU
2407aMrRyP06GXP5SeAig6cMN7nK85pqs7eTZltkDiQh6UGs0nR/1R7trTrxVaS74yaJowViRrdy
3JQ4XSAWf5voVHMD13oUEzAF5yA88Q8KWnZSYztFX9Mxo71kB2Tk3vOUb6nHl/5+1U1Z1V9WXbMc
QDumY+q2Rhj5oVYYmUk3NhVHvdbNT0hFODnQlOZKoCIlId9PPnvpF9eyCYgu+GQkxG2puNlQp17D
djHVfgSjQVfCSpUoa9AfoHB8aIPxE2LfqCp24BUvyKlM8YAiZVOpNNjUxaaYScoLUifCAR2T+KvU
DaKGum3Vw9Zx8ZGh1EBH17FOGwKwfaiQTfqd0CqQWp9b4fz+fkYM8Ut/mRHTsm2UeimRWVDTa7Ll
fg5Hu6aEyKQFfOwPydaw1vAwYGL166G5YhopYcy5lh79eADt0jYPudPff8/nSmpMG1D6VcyDXBHE
Xs3cBWvpmVBMu/ZGlXtwiDAtbj6Do4jCZnSguHnDZTThBLrAsmah+VDW7c0YWfBAiwcYJjgpsC34
9OePUiTXe+rHVI/+sBm0f8gliAngiRmPp1Ps/2ACIrWE1XJAlB7Kq1dNKR6pgZLYuS6Shl64DKeo
dSi9WN5dBYNk0oanOOBOsEI6KGiuXAVp/IfV0Lx/AB4wJnCo+NW0PzikDn9dDqhRyKk0Cc3dbXr2
ULSb3A/JqLtGP28romTJrAoAKeUqndy8KU/d28GtF5zavP58hTfTkTTrdbAf0Se7i4TbujMPkhGR
ZOeo27dX9zC6GI/MIBlUKLRBRbm//O4tJ9G71oaLIEPldgy3aj9BXnxZcPn1wR3uG/t1csImL2YC
NrWKviMTi6yg8ii+U03M4YkwlBgf+YFLrzVF6RohazTqofgQrwgsE1JYIXwO/mNdk1jU3OroKc5N
2pHK6hHe6NPsACeLNdDPPMVFAKZfqFyQssBGyyOJvzVZqChqtjV1QpPc5ZRyndwYNDYxNag4LKev
nOop4oVV11WgAU0XF1LVzPNIc3PIIYDGhqy0YkMVCn/8BB1KlPpuvHpfpNhAJ5ggcwi3rMs9LhLN
mXhNmtd9uYBmifHAqNZpe/jMVl6Hcqoefm5KBTUif555vUhUcr26SyPylxKW2bJQU/Iyw7UUKAua
pHdhqG6DDFUpSaMNHTd60xtnG1p0oiiNBoxZBjXLlFPVgfw1vkkqWSoalBPBTxENSQxz7ZJ3I7i+
W1aM+Fd8hhvjtlFaVM4a4hqpOUjhITHCpyGs9pLOj6FYzyqYsdX0PdO7kw7pkRxjXfKsppqss6SA
VNV7lHLP5OEMRgwBpPk9Wd3RUpT6MD3YdcpEmfMuJFrpOO80/r30mY6o7uTbyn1S+P4xzDv4iWiU
hM8BTmUJYNNRPzcqifxRYiNN0GIFKq2utW3DHzA4h3gAwVMCDkgjQaP9oRxtqv8QzFOSVE1N0w16
+dHa+JCjI1OamCZJ8bnYwcvF+h7U8/XipUtwImGA1F6smKCm20EmuNEh0LMU4zEJswOCQHch+6TP
MjBC2UEqWU39Ah3gvUXimaYM4I+YzEKj/JeAXpfCkRQtJJ0sZ0UKUxIk56p/O86kHCo1JlOzZ9Qg
ofpVdXNRq/ehL4rmfFC9TC75N9k5HXWqZnyQxK1thO9SOJURuJX+CKJTzOl0bmnN8jnb8nHv3+Nu
O3xtShiNQltnqQW3GF6oDvlwRAwhWesqoy+rjuqX+IKiTUx5yIeHfebR2Ir6IMpoj5lFcVwwiy2J
nOkPwXALTvvLEJVnkxwAgl+SGUBMh12cmgD0AoJYbah2U+gssYov/P6No0wbPZ9iYBySGGSD5xen
zsJwTCsPvRPy3PmDR4l6ViTEpE/fyADjvkudQOJ9OeKukd9V2M4hAWI1iJ4pv9VdL2cxTkF4XSGI
upyMlKxak5EIjZylURyLonnU7GiTjMl96wz6UqIlhQ047QiH8JBNDVkUdHia9qh2MMxIbW0KLSeT
CEm2MD1DnuAlZ8im8Y0uD3ElFkveCJh9104M4iq1VnFvw/gmhv+xKt2bC0dVnOnJGKdUNOEgPKTi
QpE5I3KJEaIlLf9AuY5KC5UJiZH19PLiIjktsbJHUWsqJWpSSnTC5IGDlwnngiMgQ3l4HYWRWUk6
lEfxHRhNpvfbqnlrGlgxCdsdNziDeualfQX3q+JhGr8XowuyKxwMuA8BgzRIdGWHC4T11GKneZJr
Z4IdQ1JyG10pef7ARPLgU3lBAsnLRfmmtajSVAUtzFIPZF/IVm5V/1R6D+K2yuDGmvIZdBDkPy/Q
WlVPLuUZOSIIQr+jGgVnlvaWwwIzF/BATZEuHw6w7j1MgGEkhfU5srJ0uLY8UiLPpfJe1Mq/h7g6
qYMiSJSTDLqrnU9l2ZLasb6g23IeuGbBDXFBojNAotM8SZZB7WifU2EJxtxOd6ID6ZPrK2/fcyBW
4Mw8hMyTQ4IY6HyaVwjVNVAWqynqAhEG/QAHYLAegVpPMGvY2Y+1SVv7VDGkniL1lthN7s2yXUad
v6QQj9OOb4XmsAW8dXSVfdHvM0m2TDtKo5g+EnlIYVYqWCiw/qhc1nSaauplmxcEMFIGliBZ0BF+
Y8DkAl+ogJOnmM426nvIPUpnJ0G0XAhSJpL3qzk+AR79yH3bXR5LP7zMBBB6ISum96gQSDF0uhBk
M0t50WXxMmiMpmRaR4aLCmtu52fJSkwxe1BfznLVZpKbH6L1eLmJYSscozCHjo+AVk5OlT2YaXOE
5fYT3tLyAumRBoOjUgMX5kMlbpMPvpR8KXLXtMPBwpi+S+Xa7mFxq4oewWnGJhPnyxaeIs2pPtoY
+s7Q+a0JxQ1d2me7eHDNr2SRXrJrvApab//VsiB8mEKWbDSQLvXg36cDF/5T+Ggu7Wvf88G1CTZC
6PMz+5FGNBwvDmBOfcm2pUPFBx8ho4QlH2kxle4vRlZ7cLjUtL4sJBdxcULOjkv/KIWoqUSbt+FX
lBrynI+Um73COZK5jDl9aWw+anCzTrHA/5sukf9FSk66AJP+eZfI7Jq9ROW3n6Wcpt/4jwYR9y/N
M+kBMcmjGZ4qHRo/GkRs9y9TVx2VnYm8i+1oBF8/1JwQejI03bbhiDJVnRa5f/k/wDbr8F//hVe4
vTUiMoPWDsfS/ztaTrrECz+FdxLbGa6tA7MyXRB25od4ou/1puhHQ1tQRH6y7forXCA7fbSPSeU/
wun5HnvUOlMrfYM29jWDQsrS2odUF7+w4rQoHmcHp3iVg9eGxu5U57RPq3S6w8Rh/TEi+xD+yHBN
Q6VpxlYZNSJUv4Y/TRf4ZD5SWKpEyq4EVSX0BwDBvWg5hNExSJ+9DFBT0I2Hq3aBwBIAYAph3zzQ
rihvJOFSJXM2qy2FY20N0BVWNN2qDW6DN96WegE3a0rftpkrS/Sjbwv9qCJ4Qdw6wnyb+bQqWnSM
Xt1ylUFcMQdZNM5iPX6hmLlIQtQpteFAELTJHINLegRU01TPBTlmbXyifVxQAy6ccXrSrBTSW52n
Lxo49OdJ8w0FL/pgDIOcJxMZ1qnwwOCtdMawdGvr7EDiOas6/Tn0jMeR+GeJhNYdSX9I+CCyi0sz
hEgREzmEdP4rhYUfQA9h2DubivfEBsy2MVTrNo30NbJAKbYH/vViXl7Nh1SFoSoP0U0KPdAP5WHs
aRSMnNYA8wyRe0G6zVYvd3DivCl6fkdPzxkox7IrlE1n9/msSW3YHHozmFeQkqvjW5ME39KUPiJ4
d6A57kDfAc4fWFio2S/UdEr49KvY3TXql6y4gPC1z4ProSoZ3OfWXRDU6Cl06mOkQoYFEuVNj9Ro
CdIcso1LecihHe/8AE5V4021rg9qOKZLNw6+xWkCLocevpAbHzSKhj4TKHoVkcHWoNVlCE8Inn/q
Om43s3unVx/28xYUTU9OUkG/T6ninB2Q3ITQGXsVbc59CIaASlw0F86mLkABw+HiaN28XKDuHHwP
8/+/oX0c8m//+i9v1wYBx+H0LYiu2c9mU7Id/9zOrqPX8iWpX8qPv/LD0Fp/GYaDIXOI1+C9dQxQ
xD8MLS9hOdA9p1PPEYuLDf5haA37L3K8rqEarkHClFa8/7S08pLqihIffrntiXH8t/+LHGHw7Xr3
3YZWH/7+c88I+ny/2lrbwXbxgQzQRo7PVrHpP6fS/BGWCyu/vpOpCrfjNn9MT9pnvAGvnsNfDaHf
8mu8S3eYzoO2aYrZdd2t442z9/bDN+vQfkXe/a66yR6TrXKbfL181RbWJnmE1NJ5655qeDxeqqU6
z7bDHPrOjT7Pt8EGPu/9uG3poZ3R8lvMg12yKO6Lnf0S3pnv0eZ6tA76CyoLiMxqSKQ9lY/1odop
K1R8b+tFssoW4TzZxk/6Per2S//+sjVW15M+15fJ3bAs7nGdr7i3j+kSyldO2iq7vd53nzoQrADL
7seDu+4PzRMSRifl1njTd+Y8XHXr+mCv4xtrVayRGNvA0bFzVkCx3mEw3jHKG2PvbPyn9KRAvfbm
UhKnSWwRtvNgA/E68SVkDUm1cHfFzudLkeu69VbWBoxAf1vscu/utTlGOwS1dsFNeDfsvNvhiSk8
8Azv+jJb+VtUsXf2XF1a++zWmTkzVMoecFW3qAzNw3k1f4RPbJku84O6Mw5o3s7VVXgDJGqXreIl
KaRFPUvXwKxRC2iW4Wfgcjtt5a3Ia22ao38vGqXK3j9jltcmCg+L/j4ksoJ7coWsekXFgvLiAtKI
jPeHxwIG2tdE2xvZvNsDB53b82zV7w3G1R8gAEnn7pf6YYAngZyJPbM+j4d0E93n+2Ido0+1LTZo
fcwvPBds4UzLZRtuUezdoD2w13fZY3VWbtKje8c3PHsrzZ8hnbVFMsNl2uN1tLYXzsnYFEBy4d2f
K8/xvr2Fde19QJNj1j57J7Arz8a+fihvMd9wgo8t6Z6Nx0CtmbJRb6KVtiTWWkNEu2pe3N2wq7P5
wrOX6V67VR7YnzDlhdltlG6clTZD53pmLiCamQUre48gnLqiryxaJ4v8C2HyrLhv7yIAJPXMuGHS
0mxuL/pNCOIT8mha6VYhkKgUUuB5fmhXneiTp68W7KLFOoSwfx4c79L5zJxfTzBozODA3iRfV/Vj
EMzsJx1tosuxo59td76iBjdzl/4cktolYnBzVByidXFOj+Me3dhbOncCWgr5iK8XtpE677c9aD3t
VlA+MZW4eS9klivN/twAo/bqd0UHFg3np4+qsoBIewP64mM9u3urVs68h7p9A+KJojz5mTn9CPfD
g/UpvSACA8Zxz8/QM0KVDSbi6q1ZhLP+E7eZNt+UhG/9HMiI3dI/ubeGmWKBSCOip3yovShgA8G3
XZZRAr2SYaDPPIvu1M9kGONmbVy2cGIiWK9+cbWHxgeKqu29l+DLlb4htO+I3lG6cpsV9bzLkriw
mHW3yUCNc+bXi+jThVSsTlsQzEIx5ATfaDagYX88RyYiU8Xsoi4gSi2fG2dpAY0FWbn3lu4Bzq29
vQjNFcwWGaic144x2RvHmycRbJR7IA7VF+QlZumyOxVzvDZtYYd7Q0PQbEndhQmt6RkCvac9DylR
1hWae6K1edwtEv/Nj5KVsTIemnGTwuQOLhvPdRk/2bzni7l39GP2qUi3tIE+RxBsgc1yN0D5YLfp
1uqxdO352bHXCERWT3G4su2nOl556jO1nusGIDPkh7gbVbJQs8X4uYEmZQR0MceT8F5yZzE8GMhE
b7qH7sF5Yk3mGZvjpj6BcKhAkkNBu6vv48WDs9VAR8ItPL+6q6H7Grqkvu4DZdE9V8/qvYru5Uq4
oJUVYm5rinMbo1lkn5Q791RtvnoLXK9UXUAtmh/pKnOOqoJOzefitgHaRPcVqjlacEJo67YJ5r01
y/ASPzXwJUTUzqjAQdNBD+obZVUE2meQPGyjRTJnTU9ISS1tGLGdI9ScAEIe+ZzPUCPew8hAY9kK
uJ62AJBRLhsKud7Rfk3BckaLy7L1yAxvOXYwHcwz+9mgfEADtt0utQLJRgRNZ+6xS80F5kEEtVCB
fUoAFH4hpQRVvZ4eo89IuWq3ZX3WAnBubOhDRXzeA/N6s8pP3i3afc0u9Q6mul4US9omb61m0fbz
T+1y2b1BJgVecQYz86wvZuZzMH5tjxq+bp5DPo6dWeZH9NKxjXMYlnoHuxTzwn2zglob+jf60qJI
vcPgk4l+IxwY3eyJJPWKrsdnZRF2x6xZxA/+ZQ7y2GuX2VqBrn7XbLtFPi9e3RMoQ5RHFjX0gfMq
m+mv/Kc+Jrvh4N+CG18Ur4CAtnwVi5rP7WVygEmpIhm3ybc2xhm9hm3zmnPK9s2rcYfO195CcwdG
UXsW310P6MsWn+nT0zaQES4gWAIzguDNyunX/CEkwNqUiC2SCFGuqyzcsFfRr4AixOk2FmqD8brI
tyjR+uOiuW5q67lDqOgr2iQlef25oyyzFGaaBQoJgF13EFFkM3ZzezTTGTWYZhMtXlzarRGBW9nu
qrN3fn2nXncwtfX14ivUG4jHTK7c/7TL+78oa+Dh3v3GmW2+lVn1bfjFl+U3fviyOk4pfA1QR9CT
6Jn6T76s/pftEKvjlFKSVXEqcXN/+LKm95eDE+uRUbDJ9UNJ8Z++LC8ZsE1QMtQ0zdV4+b/jy/4D
zNoh8JT6h0oJhIY86wOaEelTWOTgEEIDL6ApD8FQ/Y225EXk3Y0kBDLIbn37Ke4OjXEXwMLo+Xe6
9drCGFrQ1GBE9yTkIHe7G7NNiZKe7aMJoj7BzVBj9H+a1x9++M9+98fewQ9DtT9gIoJKqWlsSnoQ
VueqPFTjuSWCvxgm+K+Ddo3+8HWkTn5188EOMDem6wF8pEykf+woTQY/zQdSATOZl7orN6YDgyl/
ToC4jfohO6gpUK1NxBE2s7cyv+9r1DHbgxcequS5vt4PxVua0/7jzMZKw24cUrqOFGUx0Br81EXP
iHOhWnBAvQIxhBiOxye9hp7Su1OKcNn3T4NSzIfw2YkOafcW8w7NeuvKNzu4h1F1Aah2Qaf0jK9D
k3A2tgVgkHjWQJ5L6JEeigQ8KRyWNDsy0KR/69P7iwDPpLN7ET4U9aqMFqP91vYF9YE3vXlyLaRc
9DeaBrteekvls0fu6gJKRmRdV7X/xuhiuA78OwZSIpkYigW9rhXlyBwksNU3ByM+jGQ3Ddjj2xAb
3r5pJDhVPgcuNhKk2oxh5JAEJNcn233So3uQB8u0v9DE+qYEh4afAQ7uDo56479b9dMV0DNd8QgV
QIPvdv3ikj+FDYIH9t4f8HWjNxdvgB9CaUcKf6mmh4SiKvvSVOD/6p6CnhJUcMhYDMMhUWuzrYND
XRxKqpECl9eUJwW2WlrGO1iZEopH7qtWX9byzhRMWTKiernHGbwMb11+kLMh89jSqRRu+EaHGpdX
PpXJs/yG6T/54UZhZgw4AGa1rkH9tqRNfk93B/1P9tOg3YERbPMD+nlXB/+J+g1Pk+Wk8PH27TuZ
MYNx5PCad6R2NChHDRpnUQNEDZNiD/8WKkUSLiZ3X9ZvVngvJ1DGr9qvmbendYrS+Z3KMPlCKpCw
HdEvUc60yz1fb9kqH8x0GW+leSfHP+ct13vWvmze5KtDOC1j8ylix8u4eFcX8JEFawZjWnRg9DwD
O5ONUxNf2W8YiQjxVfKFHd2T/Dj291l3X9CqiLXgw+mvg0GNeeEssGr8RO/4yz6LjJlp639AWUzY
rp+SotMJhpIHIJzm0EWiYZd/DtQNJXITp8Id0YQJjArRQL/+wdfPClesWTOEjPOFtbscakD3GlVt
CNpo5zrTET/TS39j0BfJSlwMdgWtqO45Bl2H3t/vTdtHbI5YGppdYI4jVaz+AwtFSE2vrVtMW0tT
3rU6809fn8S0QdSGuTPDP2VgAUH9jXXzEArEwhnoc07MGD/hgeq6iLqO3TRz1Z3mArBF60kdUioV
az8HGHRJNx49KJpEbTAK++hxWCaKNu6ptk7IO8PkM81EhZaBT3EfOCS93ICsaoo56/JiLq7DSX6L
v0XVHlkcp07n07tFezzIoLA4KbCx1zVyvJB2jhIkooMon11UNIgQFzmNuLAp9AUWTaZ4xdU5giaz
RUyhSh5GnNAEugMYFZ383Pl8/HjuF72jzMPBWmT+qcYxrWgGrijNnhOfMmciw1LQOqih14OTha1h
0viHmj3E4yGO7RDAMdsixOSmxIQv8kgyH4FxqmF0NaiEB5cHvsfRTsiOWhGjcZWNDNqyDhZb4wJV
u1bAwM9Lg3puc23OVhvh7PdDQm44Jy79iRWW2UU1StabqbwI+ycTpDbJAsvX1bXcc7xAZ9hCbc7y
AxkW86/x2GlxsJwTL5cKD64vNPVE7Z21Y3Fkwtz8fKW3XMajwrcvw8YVWfllsG1LVjL86mrLhnAV
9N8iH3gwxqXFznZkGaMeD3w48WntOC11Zp5YRRumXmYD0qk8WMghiGNrJpPC8JjUgmfhXZ59vFxR
TOhh255OHLJRM4sNnCQCw+PTEdELYmbhms1BWE1PFdJh3ARgCJlRrgKFKItnk3k3DG1e0iStrw08
Whk7g5k2KBFXomqwB5Ia540pvWKVwolhQPJz+XsPgq9OmnU2nPMebDMtC8oLRd+ZPb75+Q76xOxr
p4p8yIusWglekLkvQl3+r1HUlcyfPAnrLd8jW7AjoF3IH+Td8FVTb+C52KeyBVB5BU0BeSg6utW5
xBDyJyaRVYsgwrgy0W4212gJlhc0VEeuZ5kbcV9i7hSV03bJtHnHc7JLWITePtsJgmT2iYMlmyOl
a7pmSLFmLHwQojF0r4Zc5pvyxr8AfD60xTrPEYhkTlreA11lcOzZI/LBk4ljUZ/N6iwDbitZnGYW
qsh+OiekJRdYuNGkY06DhZ0uyZ6jiTGSETLYmhmmjItA2FlnrPxEhh14p0zXSeuxOtQJZDlUFy0h
FDvhIuf5ZKclnGH5lB5RoiusY0rgL1FPlpOVVWyram215DQxvPKuHOVj2YtNxLIyq3SHL+REyc4p
oT9lsMiRijkqDU4NSPCOX2A5hoTdz21qUD7tUnXFsVBcdJJYMIyKPFWG2M3VNRacdRVLwboopo/E
5i0jif0B6r+Z0ZxkAPKZkKxv5PNMyEAB1USsvEVPaun6mwb/E51qQi5tDhMKjMU8P4evJQbk7UwO
J0MeIpGD0q3luok1fzoF8iwNW1VeTqW6w1LyOxpVHXIOHQgK+SQxSrKpFQ07OJyuZg0vCMYZe+WT
Z4SGlb4cmUwZLcOXF0r16OrvKqVoeUHuNbaRQTGPDTWmD4wqLGAqLLJ5WR7kuhMLxeaqwEagSCQL
wD6SqVT0swdCkTuo4S1gnhZydiD77TEablvSTobzxS2VOSqlc23aM4ibLl0npVFaXcnSYIl0THCQ
P8ijynpxKjzuBfkGuWnpqWULyZpDHTcXg8q4Kmrqjl4sVUJ5IPpMfHzoHEhzWUeDa1rjDrGKNbuA
h8tNkwaTau16LxflLjLKJSCqhQxKfrHp1rRLTxN9iYwFPj9Q1EdLoRMJKlTsMA8icy0XmAnx7AhW
VU2MhTzkyIVYDMiqGKfEJc5mtuW+kD0m94d0G/CSWMXRvjP9RaawS51xZQcg4cYjpAAF2rcwMa9k
H8velQ3IEshcDHyRGEEPsy4zH0EXUFYnsZEu83zl1i3SZDGdn9iAsaley/XJF07LwUTJhcAtAV/s
ZPbk6vp+aTS4q3IpWzSMyT0z2Vd+JlclQgtIX3FpcxuF5ZlzJ/c1xoxfVRKdHnAmXZOr04fvP+RM
cJQxfkN1EBtI3wKSaHykcQr6M/9lXzocCDkU8vOcTcfHDpzywGCI0L93tiTfICjo4vkT28fii64H
2UvcXvLN4iaAmUC7AJPCFS0PInYtRkPdxI7JHc6XyeqwYDrTLYbj9z7Y34V7ro2fqLtgcmlVFYfp
J4eohySm89DmQSoVCnNYluVKEEeEZ1S5HYUFifMs0ylumuwpLlv5I/PHE6dEwkPwMJoHub7kPE9n
e0jkcuZ8fb9OPcqeFeslv26041kOrtiOInjxrH0K9yHH1O3ypcXDYtZkF4q5hwgZ4Rg2PXl6uWkT
bEaJXeyys4Uj259kVuSHBceLXSRFV5kkoe7+/UR9LH+JV+3aNs0JlqOpUgj7daL0EEyeGjgdjIDB
Sp6fC469I5dufYnWbfkFnhnuLWs8YHy5B+UWFTtkc2XL/pc/q3h7k21igrG2HlDm9AL4iytEDqQY
PXExmFeHgj2b5vcPodl/E93zFK5jOza9uyDiPzxF2xtNa5vkPtlYrDZDjbQvmbt2nMlvY9WhOJEZ
xeGQp1TE5DhnaUwStwXXTm593oankn9VnFMT4KDwRjxDue+cEicE+y0ODbEDX6MPkP7rZzkhFrV1
MS5jAAw3XBlttcbHkLdDySHr3KWsM3Mj/4rFFP+PLwKCtXAG3HBOGh6E3LTyityQ7C8xqR2jED8D
00j5croS5Z6ZbDDGM4mhU1n26qt8QsYteCWLKJ6BOIFNpULuiH2zT+KLTk/N28SZxJth1/En3BsC
hHIpm1CuG7kb5Q6dZur74RQ3RQdMpyiYyO8OjmHf6C424vuFKRtXLska0mvxKOQekQtA7g1SUrRF
fC2Rki6sM4ZIwgYuCSQDaBxjI/F8cgZFdlz+hQr4cqVCQ5wsVAEEFfLJ2Be5VXx4zrDwWBox2xSc
ZTzQNywAMqTOnZwT4yR3oNjfnOuHl3F2rhcTsMlBrDi/XsGVr9JnVR7kGcH1yg+V6EFuYlnLzo03
4gbIzcnXYzhl+cVW8iu/37Z/t2lV3ZM9q5uG4X1o4oi7xGh9GFrF5GCL+EduOLkx+FbxfH//dX8X
QLuqYVumC6mTSiT96yExizBw2+j798k+C8i/sOPZarIEhDXiQ6J6KYCcRVHtjGFzLbHdTL17vcWR
wqWRUI9ZZiUHrv935u73g/y7OUEWB0QAqRtpmfp1jCHoRjP2jU7OqfjpdbAS50c8CJafeZm+7n86
wf1PyZPBHbxd86FE0aL+t/9NaXDm/Tdp8PLbt7dfoHPC/fY9Ca57f9lcGeRRdehyLMsEZf8dz6GR
zGZfGSrJV42Weg2kxX+kwLW/4FOGkkEDWYe6nTTt/ADOGeZfZEto6YEM0jLo3rP/WynwX9Ecjg7N
r0uzmA5Vh0GeyP5wEZhGS1NtQOIwQJ0etu9xMVpGeTIpLPtoJM2yGumR0IcaQRtSMoKtibc/ZI+l
1XPefTY/oP4aZye8LWDBXJSIJ86TrM83IVUsNX92RjS4f5rcv8mFT5mr/8psfR80k0nGCCMuE/Hr
ps8StSq1AWGL1DAg+0q7WyMbcZIgFTGDb1UJ630eWMbCcDvy9kj6XWEU2phhs/nDQP5u9lzXpY0e
iiWcpg+nz4Cb2cssuKAvMfqjcTD08LqqsH7U1PSF7Ncp7Hevg+FC8YIavXOQ3JY3vv9+GGL3Pk6H
B/YSq2iatvPRd/NDv6vogEUSNYe4qCzyZecrx9Ia4TVJ0Qn4/bdpzq/thfiIOlk6/keXITsH9fpf
p7/1Ub2K4emcV5rR3OT1Mmx980Vpy9tSgY1F02Nzno2B/YjgGeLcwfCqqxf/MFZo55J7vSa2uku7
7jl0Fk14vez9UD92pgbPdoLrR6sBaufJoG7iLh/Qm62+XoVwiX7GrYYU68YWAQW2Ff0kQtELKrGM
63rf596T2vTKLiuKYBNfcNzryyV6UMGDGHpq76NcQyOuugkSHzm4olk10GKttMp1Dll8LNEi2l9L
ZEAf0nQcHkHJL2HCdpcVQpMHK/Ge6qYzFwmQbQsGRCNFDyqLOsDxEQjD0LarRakF1rLy23eEHPqd
jjYPe++u6Op1F+rB0b9ctLWedWtkVzKq8lo1r5zwob4oGeMa6QJC0XKngE3AF4dTQLeOtF9v/USv
t53VbxSlAUXppN0mSYyCLAlJKX8Yb1JzyJEgib11ooIz6fpuZWnRsVPB5ZgQPPbhvoLzuM/gy9Os
jAZ8sGXAsYPHuL0+Jua6c81wbZnFeSz1dB071rOv9wsvqZJz3qIYZnd2sOAiywhNaAv2ggbwUaDQ
iw51FWFKEW9VdEiOpjPsa8PLdk4QjAunumS3Vg+rlJuiYXEVrZC82aDhN+wLBRkow6k/9chW7L3S
v/GvyEBoQ63uSgu31GjRa7C9oiGydvVd9azlQ/OUo6bThPqAdLk3PNQOrL3htQWHBtMQ2NLy8Ur4
dtO3ub6/KvreKYfLOjAQE4orDxmCxo9WhgpPFHjkcG0injbXI6VbtVnuoqIWfE71duD7rXffS9sd
EDjYSN0rAM0mhDXUBdbue+U9Wlvlvdkpn02toZThFjvV0NEoUVKPrgu6jJXh6v3JF/k1Sf79zHG7
a8D/XN1Cu+7XM3fNHD2NclryzUhbmsll2+h1uzdN9EDadg2Tu7k3XDrMSucc5ZDwQgHg37SJft8B
HG3GtHvsaBu8gDC+8x9zWpjphYacjv9cS7Xdl1GSLotHtaoarKZigIge1U0w5kc3G6J9467+YETE
Rvxss3TKEiplX9u2TegvPibgVXUww66KqZEVqKiYdHgelRO+PTmvwmzmddU6Cx1KSwU4Qea2pD9G
ymye7y+vebz7/WCsXxvh6K/BeaLO7FgqffJcvB8MGhKVbdLgsiK1pNWbIU/bO8DbyFfgDdM7WJ+U
xm/W1FOAIuvnjl4lp0pQasqyeK+1KMqXhnrA5dEOCbnvw3/99ape2y19wV+zfOcUnvmSdwUQHHuw
92YZe7ep28LOm47WtqflkGaJPD7GURAfpz+pjWet2ggoVWoU7U4ZL19CP7sckGPITkiOvZWtDe3J
FVRPHbvOXas1dDDX131UQ2TrO51zF1JamafKp5jGSdTf9gqEZv7cNeEbjIxPbUovkw6ATmONjtkl
NxZJf3H/EDJ/vJ6gAQPHqplU69m3VKN+3bqo5dJGYxn5PL/47gYW5J3nae9ZEyhbC2Hs7e8XU/+4
s/g6h4SeZ6rsLddV5fb6KZPRFAiR+g5mK0v0+K0iO2a5cf12LVLwMq1unobOC9ehWZ/z2lA2MIWV
T0O75NpErf2UBnAmu72/ywvN2NJJ/5YjjzlHOdXbXixA5bpXWPf52Mfbzuv+sBHtj/4EtMBoL8il
qur48/aHKn9HKyKUezG9WcJBxeTsruM2xHTeQVYKay+0IZvRZr1gRmbujF2Vo/t6vdI6NOJ1XHQw
lj1Nw6moV5s9/MY4UNqyyit/1zZ3Q6JaX6D2Khb5qDbLIgnpSjPbeGsOzXsQ9tHaCYt3tdLB711R
pexqRf93ws50x21j69pXRIDz8LclkZrVc7f9h3BshzNZZHEqXv37UOd8+BLnIAY2lG4bgbspqli1
91rPwumq1VtD5sWmce1la8asIHkrT9oi4Gt5EuTeZJ1t04vfXZqPZeOGGTkCzFRkAXhB4g+Op1tt
pCTbtfQ+EuBvF+F26Oct3QkrSTSd1uYXzCKhiSP4kplKhFPObLiDEfmgB8DF2nYEyWjY82/WVWQj
vyxENoppgAAWOziE08avG2DgvOZkWISkErR1tXjZVlkSnDvaV+EalQxaBTv6kCTGzZwnH5GSsvZ2
4RCK7MvniuBLYYn22fNEQ2egdaEVB+3DCEH+XbY5V3pW42M/YSqOR2meEqIqOi9f6LOZwXao625T
JsI9+mXcXyAIQ6A08r1JIJrtNqzLuSTCoe/rg9N1WWRNZvAmpXhp/Gz4Xkr7uzm/tMVVLrnxGest
naWlLf8wZfFoEuY1OmawF7HULkqN4eCn5kmOlc4egQdaMHntzsgAoRvQ9M0+sYhYrLpDLmP9mSAr
4zanGwNrQOpL/3lo9FOekfeRm4l29BehgSdWyd5s2kMzTeg+Nc0PjjgPCLiasoneDYPTB54+FihX
8otrM+jWFLKOQA9O0bFu0CUjfr7sTUwdGbLMYWvXJUgsXZ5TnyBHntc0YjtAHdz8h9Fa4Fq6xm2s
/ezNAghIaEpahg1abJccO2yoWdin1rRfgsHeYRCm3abp4m0O4DIlrBkvmTUjLNfpfyfrVxl3/U3L
gTsqcMWa79enxVb96d/XI3t9Mv/1SWdzNEdk5LLw6YFjm7+IjAQzvKGFy4YoRX+1F7Yrel629PiI
F80I4UsGxDVWDk+nVmxQCvjHBMY4LaDZFkWvlXjXRnMuWXp0M1V9JstsPfjLt4yAbNXGp8yrkOY2
yVnBCeuYQ8BeonHTY6mek35f6fZw1rIPy4iDR5jq1tAGXDDd2y8G7bPUzkxaPHZYwf218k/21000
+gGCF1ET66CSdPfv18P85/VgN6PTOsWpxXPh1yd/ldqiy0S3bmXTZGcPq7imU/37Evcc6BL4RKpB
pp8ExlMJpnDJGxJxNKzZXRG/WJrk+dc0+Zn3G6NvnNWhrZbDUAbG4/2F3iI6586u9zDOxt88yqx/
PMtQrbmcevBa0AHmDf37w8WH4le2XUWKjOn/XOAiXqZ4iffcgcaBeDHtPFXAOTsVuE9BY9obLZ3H
D87FKdhfJ4sakYKX7cQtbvmsNmPqv2iO0p6V84WRWnkpWGs2UiMZ4/7tlDXeMSvoELtGh/pWr7xz
5TvdvisDxjLSFIj7V43Rm5HaxjevYYFQ+tluRsjmOdkJ//7W/ePcza/O3UonDKOJyfP8l2aBlmls
yXASQS+qx71WkQ44DPNrj1fkPGnVD2kxXCzQJJWd6WxZyw0gyvQVijwbNv/+s/zPdwJ1oY+o0NYN
7IV/fyfwhhIDaq8p6N2lUgWxkWWg3qfE7cCdOtOrPWXFVmvKI5kx5W1MfO+UJs67HiP7pVFvnovW
d56CAef36CU/cKdqB7fuYBz76bLDJvgZ9+1wntbNvr5ADGhM90tf9+dq5KOakhL8WQ56vB2tPNgX
uOHPVeV+IWvYuwyig8SdBSj70yAJk1Im7W9uxF8CH9iyuuxTsRHCbjANzuLrjfqXXQ78NBxbjmTU
wgFvu4hbAaP80yEa8WxVCcBSNwBz6jTMnpZk3pii+dTE0l/0BU0+bsHqkBHzynAlJ0F0lGjbnPKS
rluBUgXRCPSUkScwj6JovAd/zvbcd/PJ7uOFeVQ2vE3N4p4lCsEHnOftjAabgJshtsw0XAhOqisj
eKoF4hbHE95Vaok42saURDIZdLzOcBcmUc9hMhEf3fY+MUN2z/pdMS7yqp0mE+t9Ef2XrJCvI+z7
zdgFjAQaKZ/czuieMtB7e0585JbL5Ur60qulo98oKgKPTXKAjqpGst2k1hdhxWS8FsPM6bKqIjj2
07aPJcGiaSEPDtqjL/GuFnLZcQHTMzHPRBw6k/seZD6YrspYXgxN2IzfG/c/auG/eav+qun8X0vh
up6gQCW2g3izX7eqqoBoaiLHWTrn4IjYfarH7odex8u1dhwtIp0KToiIZI6pb7K8qLJn88noauvN
z51oqLtjZooYJiKfuUoFj+WkZljtXn6csIDev2Mztfxm02StP9ffH2nMiVFNeatai87lep76y81n
ZwsJ3QNTY/Jc2s4cnyw0lAPpR7tCF0MkeSswxY8EEjTOIU0dFH5yfubvp3Sja25wWr9lQtQ9FWP8
M/anVbCiTBjZptg3PR2QnFjfD8eE8jLqvRfR4C7IEAZMmXC390M2nYzEhz5CogZWd/C/ajG/WhkA
jNKQzrGzK+c3J1aasr/+1ojpdIZ/tEfgZJLi8fffurESpSUq4KTfXmz9Aj/D1dfy2ouvX4L2Qkhp
rl1YjxLjkoGlv5fAJivDipWwuzTGRcAuMC6qPIrDlBJdcRm7i0ovenqZu4uZEh53ttNLap+H4Zyz
qrICDWfF1+VaJaxUdarL86JOLGhK/Ld0wfU4udaRysdjeS9VHfP4QJGg6RqHpecpeZjuZRp7YoyA
vBh7Wa01oHeLIy2OOkRUE8+pSHiRI6Ma+0W210GEtHt/3rvzfnHWmsDpicMoDua8gpOooD16zsHj
tT06mNcwxC5HuRyL8pTdKyfQejgV8wGpSHLW+tOIBjUBv7BWl5xtcSaopL6X7595K13/bN9rri6m
fx6rC9VXl666tAQHV5cGi0N1KaYdvc+CGHBYv9Uldy9pdUmmSzxe/PGilZfAufhZYO4XD4KPLB3r
3JTTq2+djfQihnM3nBPIPsO5H86EsicA4UpGO/zYZ3JEJnVyuNLqlNbbIUYuQqNxLcs6UjoeJuuY
jcexOhbjMYkP2b0s4zD1ZF4d+nJ9nQK2W3vD2Mf9Wsmw92NM29FsRYsV1XzCJxJcIltG2hIFS1Tx
UW/3S8aDZa3sez1uFSROLrw4QIY25sMgDst86LD/waPktT3a7XFcyBE+Vv6xW455eUrvpRWn2jol
w6m0TlhUcuskk7Mjzm1ytsRaDTa85bwIsKxn517ZwkbmYvhnauCyq0j/Q3LVueQej4LanohkSuXv
ukLWPxoxfMSwBbiIzpnvBb9ur9gdVz07H+wpFXrpJvDMl5rkL6gowjuRqk1MvQPJQxap2LflPDKI
wzozGAK1gObaN7oyFjNgwRzaUo08zzjVXH0ub3WAEqMtxyQcjNThjmvKUDouhsoUuR5BYN3Vag2k
M3gZTk5ZYbzS5niT1mq6BDkB6wUYp2BJcDlpjdjrY9Ns3UpL3xcvYLvT581vZhyW94+DKf4GcG88
3RkA0Rb4pW1CTlfX5r1sN/q4/U8pl7wSPGu7BaDJZ1Lt0N7F805DMAAlXu0GACp0xvF/3YvUtqkL
cxX6eNfssFahp4XBveIqSuq1kAdmdVQPEcs2pYyoGyKdNvW98iCaUQEEJMNGdRD5Bo/PtbogIoQw
MaMxiLwBV1JUmRH4ebUzAaDVUQpB815JE6UpHaooT3GdhWWKvypcSHpwQ2MJs36tpQIYsxaStdzd
JToslV1KOpO+a5r/Vsw0ikhPkt6sbaVws6/lMEvRORJuSeuToGfur9kMSXiX3KsJdlVAWvxuzLFM
hf0UuiK0RSjy8FVM5ByHVkAzPDSCUBURNRXRmnLcoeJYq79X10WTWmtQkby/tioynCjvosWJ4A7P
TlSo9Yvs/xXhO8iz4jmy2rUMGPt5tLTRlK815JywQqr3w2AIlRFORugMYdOE1hBa6CHohKdh67Ej
2UFuSimxi4cdwe9U/kG7vw+2rrVWp7YJsW3w3eRWtltj3GbGWou7VlqReLCLO4gyO23epWpX2WuN
8W6+V9+xPQ1HQAtdGNghTSTNDlNnrVgLE2C+SZTWUZZERLuU92pRlNaRHKLhXh2pA0Y0DZFnRGqI
AiOaMZoZ0cJtYEb2EBFW7t9LmWCc0ERGVHAvrY5i/gnukHvVbjgtoXBDtYT4Ea75qmEMVRXmfcjY
QrCVdncEEhfcJcNa2b0mDAhQarKd5m8Ha5urtehxUfMI936t0l2r41x1r5S7pNtl1k6bGF3uymA3
5CEl89ARa7UTWQUh/sHADM0g9DCvBZAVIhWEI/cJt0QXDV3Ucbf4Ow5gRZQTaoE6lNgl0oacqFP/
LaEiquYOclDiRQM3jlorvZc2R3YbBXNktmvpbTTnJGhFI/dIHmHBoPNOsdJia2390B1CewhJrjUH
mmVr6WnIKZCCYlF7O2Jrg2EXc5vka9GdYw5KaXKtRv3mHPILWJNzCKsUTIJ1ws2hEKDJ3zdFucIf
0inZbThtHz1vKc4ixU85gxvZFO7WJejjfP/jrA3++5Vh2cyO9Uo8L2YDSxMRrulMyXsr2/gymjGZ
etVSf9peoXa9i2OkAjy3SUnePgV+3R1m3mqFpzzpSvWcd/ZpmZP0ysRofkbMmxzXEDGZ1RCaCQwZ
ZI/yxtW++IU5PA5BXr9YpToO9vL67wdSDsH/3B8iDrNMeFc0oNkl/v1SMMVKylzzcEqaKZGjnsEj
1oqnCPHGW7Z+d/8jk2NE0p6owj6m6Wkk0dw+koVNxRX7+cMYH4IeP+nBLdfygn097BNzz/CsUPvA
WcsjHAFvvODUAI36wEDsYGZH/V7+cnSX4+IfiRCbyhM1lKeRQE5rrSA5t+3ZS85Nu9YQnFHTy2Ct
sr5kwMzri5wfdBEm8wVfruauVZTX7F5Jee3Ga1xc/aJLj0sNVPWhnU0aHxxxtsly0sQpTvAFrVXa
x2E8TuPRq44BSAjzMIAs4OhHXkt58PuDw28Y7DVjrWbYD+1audr7zlouv1560Oa1GvdggEJwD1V3
LO41lyeHjDR+Qf84EZrO5mY4LdZaoj1TLnvK5ay3x3zHf6v60tHWDc7pfKGy+qJNl8T7TYQyU41/
3gUoApB5EJYNefmuvPvL2QhU7BSL1ekFNCbZJqNWsEmp7BtDeixPjbBeZkkmVeqO5SdboHd36IAM
ZcsjtPPyuSnFk5V06rM0hYys2u3DZj3gT7Ma0K0pD4M0JATHk69IS/pXqbF0WbInKmdNV8msEObP
sG+Yln34bRnmg/2z7zI8ZEHy2hpNd4gDeiZG3O9cmf1sqnH8o3aNnXIZHcxW0OxlkxFtnbTGH0XJ
+dhmUesns30UugkPlnw8tq4AaTIyU7eFY3evfEzhLFXTe+ORSOcB5h9MANdqcCygfBAuct3qr4tT
Y36rF+ebHzfX1HpPUyNATT0Mx7ZMnkx/8iLPlH041JbzqCqNMAAj+yjqzrsQ9ntIgu7aWULb15PX
nNQCjG80J/29S82jG7D/IzuLcbdqaLCJ1P1qajHgIGXdlD4apyHV58f7S95qMdMPtk2+HesvbpFm
t4HEoFQp/UW2xgfXZzqqsYpPLePHqZK412z3ZXaVfmyE5ETu+pCKWLoOZdYl26UcqqM1kZKQDFn3
0v05Kvoqvl0Zj/cXTSXx0drkU7tsAJguJ7237Q/hntgB259NjxODSGB/M+hJ9lU1+ocuqvLap/NN
JYKpoTfpO5MI2lctkDtHH7snEpPgdMcB+AUSMXcBGrB0w1OSGJmbOTX1tYrd5uLFsBOE3bif5Ib+
NAAXfp8bdaTXS4RX7FwCn6ycf18C7V9HbyhDDPozIKcdcg6ZOf99BSxlU2bGDMVSd4A/0EMgfK/3
q4MaEnFTlaVvSM6wz4TN2efU9mkMMpXd9Zoz2CSdhIW+EZOJ/LoSRxZ6DmdgZXedhT5i8s9IL0Eg
WiP0TbCBj5A3N+RvocaGw9ywHz8v3GgYHmzQ74O6jK0rXjq4Tuce08hDl+XWmyxmdhaG/qdnSfNh
sKb4w0zYDml16kaliOMPGkFfqqXpHm2fUfS/Xx4WvF/WBq6PaXgBihrbJG7519Y3ugByxtIUuRDA
2zDXzUPslZKzMHE1ieFxEIntJGSSpL8Bbv+ezX7xM8gd/BrNhL4GUXPVO97aPFYc/jh3VGMWibYu
b7ZbxVsj98GfKu9DYxW6dr2Gh8avic6Jl5dkYfRRgOATfe0hU5jB18f8iz7hiVFpGOrFjx8HHrjq
p7Ac96ZNk/fUkcN4tVJ4MOt3Rdx/c4JqhanAyFKpi45jvapuFhsPzHluNdPmszMYnA0h/e/0ZFy7
qbEPSSB1X0r8dluZc0aY8EnXfud/s1LxVNvW8jPp8F9PBLqbXvY0T9WtQ/m11+epjoTpqXPWTNkh
14lfaDvf3rfuIJAsKJuW+NBu9clxN8asiUulG7z4MmOqjeFLH+0/GwxJuq95wQPvSR3SUDRJZpoI
Vh2AhGaQVZ/iAoJCMAXiD0ODFzD0j6Js4sdEePlmCdQhqGV3cUXWXTR0RlpcGYegs9uLichkKw2M
OLa7ePsWy1TP0tgIwpMrMx5CsV4eY2ZqvGRs22Rlmm/9YD9pNStKsDAdtPThAZ4a6NfB4SZvjdcX
LUc5WhI/99wUnYsAGOIFCDnyVfoBX4zMn7WehSYm6ms/+nWMRVB1T65vqWsZl7ssdRIIuPSZ2Lv5
T6aNFsZKjLc0O+kssCfP6uXJXL/KJun9ZkLg/zrcMWH6uagZXVKqdRfZwC8rgDtJ1WpV/JA7zmva
pnvZ1uCMYb7um6QtmE3Zj+CuIUEIR4BLTninAhlclsD8Oem22AHdGjmsOXCHF3FyU4HoqMpQErqO
sB5GVBo09/AZxOPyYfnDczMo/Qm3gPZUZfLRzOfqk20qkTOTRLcUL8cs6wHnFDQs7BHDbudwgGDT
qp7vL1VRhD5G7puH/GKWoj/BtaP5NNRiP1Y+Gbxyw4K2/LDUDOMkK+vnMXXktq4Q2kr1RQ4wZ8t+
TKMZLVc4JY36KhuSYYpMvKtcX2hzrxh40z+0s0bXsjOnU5D7716OSMctA3mofYMelmtXoT1V3Iw+
jJhGlc62VJOzI26dh18S2ztSUAdIoiZq7Mp6j63aOuBOQIq+/rkzyH0mDfctqVxxTPvxd/MW49d9
De8s/EZkogH6Cpqf6zv/l31NMQ4VLmOe2aa0QgZTw4c7uJd4xoldLiRux+lUo57wCMDyEvOxUzqC
gSm2D6AQ7K5zIruuy42pMpA7gWm+/Pvaio721+03PxvicCiUju7+j8XVAjedxh6L62Rmu36kc1hr
ZnmsC5xYyM3QvpEyt5msKo5yEyyBtJOPPicqW+uXt9YjzLJurOP9pUuRVtTsobatrm6kkManeZ21
MnMEoUisvWywTdZx+uaZrMBZ0FTnpUyqi1uC8EaRiFYffWEg2uLNLNw5qioPpdpNDZU4ZaZDRnpi
tu/KY8qSNHRHlNWd4z4oIhFkTmjDZGToTZe/zQ9J3Hen2GxSLOQTDzez6rZ5Ku3D/bv7S+ckFQ0E
JssxqylpKL6xz0Wpv8aEDBBWhTWrCQovxLQAJKGdgXo7bnUeYq9nr1ZVz7U3bxNzHo5k5JFTXrOq
DW79oRXt117NTM8ndiKD4Y3nVJdTODuj9WQiQtyQ/xd81LP/PfOy+Ufmwj4rNesjtZgVicIQm9Kc
rQ936WvkeRKtmimfOkfXdsHUqs2EKuKt9v7QRg40tdz1nlie25x7vQiC+OAOsXtyNZN0p7b54Rgc
srUmNvZ2FtdAKteY6Jj/YZCVERkZckSXqcQubYmz0luECsoHA7nGVilhR5lrEbjCpvN0/0pvPvR0
6E6CVmHY+K0dMWnTuBqDz0GkJ83dkjFj+IQIRgckv2sN6UvsDrTwD0ZSM6uv+vxQJXIkdknSoCst
k2FvltGZZvxeeL3Bk6T6c537G2ImXDCIzaNGhCjsGa846cpawqlczL1X5O1FCtja6eR5bKSN9GTU
/clu9fnGwxMI+Zx/k6tFg9t+/CiE/Z3o8KdGgwIRVA0+5o5dfR+7myn3jVPflebp/pWwS/Dyld5/
aNcgnpMbb8G00xKft6GXH2k+O2fFhgUHZms+c6AJ52amI9pkN6n6+pSXwVY1xcrF7qwZHNjcX6yq
mSKt7n4uvteTvTnER1kLEJ62v6D2SL4TFlIsrfUjS9qvycnqk5Gu0MycLpjtKxEIZpRpFTxxsZSw
4TLdnx/Z5aCS3dg0YhJGty/oKOsbu4itVasnS6rmDy9uGKjKpXsUuZ6eU08u2/tfmO6j7TXhnLoW
YzEj2Go98d9pJuxdUqF+6A5+PQXbuam7m9YkQYjKhmTTEctqbGTZsayzeSu7RYWtU3r7pOPgwgHB
eDFiwk0ZLFk7A8/JrvUXPUL3V4WaNjEnqUvUWKqrjahMnJz+WR1vbYfQUbtTyU1DJNvDcv65JOWm
1af4NR51/URAULJxB9q1biMGPgL+dOutK7J843r/pkSdhsc+E5sUmeJ1zAoOIGl+XgoA+xOb5Gsx
k41ldoG3QdeWbH2z0ulFC3XSNY+mRu8+SL1x95VIsCXFM2OJLiU+slfGQTOJe5l0v9mLVI5snTnJ
z2aQbOOYO9POidutzP6pTiz8PMSdsWQPe120HlxVsFdWVRNf0GBznFyj/FPtUYr6uxm+70FU6jOd
CwhcY/Aw6UnkZJWMBO3rL/SrtOJc1Obb2FfWCTf1f19KxHMQ2ge51fXyliGif7byugfLXr9juqm+
uawvD1rJxMWThHR0udWepM9HLvA1BjqQUm1DNCiwH1hoW+EAcURQhU67D0hf9L7qmYMEoVEq7FFE
HjLPuS0F0LU2GYnpciugfVaxXFwz4V9w2Vgu9KFOkGPXZhQbE284zl57Slsr2/uF9+f9PRAOKu+A
93gruip5GuJqX3BsmT3/UxcE1Sddm+zmyfzTbwrFlCWh52a+j4waj/P60pd0s4pyAAczJcE+q5UT
tXMKY3Hy7GtZVD9U6XpX3yeRh8+psRO8CwcO9BNqZQ9npJKb2qrn9ymA8OAZVcuUSUjyzDj4KJ9m
GDv6GRnnB8T1l1KCyupt6wOFQsJOs9cOBXEnybhs7kfnuvWurh+om3S8jB33/NhLzUEblVwToVA2
SKN9gyd8DPyURrzUzXDxuuZqrC9OMdcPnfjQ49H8iJfuwrFnp2nGcqpofpA97y5hMdrfMbDW3/Rm
uHk8kW93NYWdW82WKTCpF8F4zsq8pXdJNm9f5xOZI+mD6YviiWdB+2AZxCCaNNK9oIJoJkcyfDkP
F8KgQZa5aPIluLbG6F5sZq65VsRPaBDTB+C7bkjLTZx4bDCuK6UTLkFfRSmDS+WQdaPclAGtnxJo
t6zjL8x6yEBU1InyJ57Ec2k3C8m7dE7jsu1Pw1R8mFrbsQjPZX5OlMoO/dx/utny3cpG6zMj0tII
BrIWOmACdQuQJk6ImoFuFm9zrt1GyRzTfOfDNTSTZF85TIN7Nbg0/VeUMT4Iv2rhuwXQC43aKy8Z
UGF2XdPBqz0WKBETqu5n3+A990fTd+vnOu9vepd7V1Mfq904K5AC5diHvdPyWBLvInPE10xrn+au
7/c1EetHr9fQUjTzzpLacArmiRjdPnCjxsisp9LVDuCwMc90UJQ1jMB137Yvan1MI4855fNHmnj+
t8Lq38ysFZwPafy6fF5KGlInNXTyAg6ccMFGhTJbxxtdp5/RN5MlIMEZkUuAS6ADOqRmqFl2Fe+c
lm5tWfth25b1sa/ADP4n/y1Nh8e+8YKjZgmDd8Kk325375b4lvm59SJH2vVag84KoU374HrDbug1
ZvM2xtCsW/xr6kCknflc/tGN9GQTyVI5LRP9hBrxe52nb25sPPbemGyscsrJtctyroiYH0p30TBp
tPbZj/vXLFMsKZxBIDg6NNANWSxbqNKMf3UaEjaBZB7ex9mV01Enve/kShUiGm3P+AWTx7GztZu0
n7gHzU9lE85dIsNz40AjNlZpN1s8E25+RG2nR665wBkc6p0Yqq25QJFoarIZORwejD4bt6aK3TAZ
FnEM5uRHaS1gJuVc7buBE5e+qPzW5MhkbNaBS2ok84vnT5cWBPlObyBIcHLJT3rnxJsuY/5Jh2R5
cP3ev6Kgmzgz+vl+rumNVnBBEPYgxNDgEg56vtENgiZ7o9d41HkZY+ZmvvUauR+5LQPsvCh645lz
qpPSu6LNMH+4X9rFEx8+LZfrwsDGj4fjZJAtgrbHGiPJgOABVdNPVxjNtWwCbofuOUGOdfr/L57M
4n3PApX7TK5aA0eC0Ie3JHXrc2N32qapGKzHRv2jMOaYrRPCiMIHezouEnyiNl6tfvziOrhqWhtT
ZN+UwG6RuD3eX3yNFnlW+pzHCvPWzl87pZnXtM6DWz6k32fCvUNvKmL2jsa+Tx37aHFfbYQYrppR
I7jhY/xUoBhh5j/8oVWd3DtS+zO2C/UYV8UPUpcARGlZd2yartsPtTlsAqLgHwIcBq9617UxeQ3j
uRW4c+9BzlXrV2c/S+yLZmA7TUkBhRurAeXAd3fptWrYmDmZrA4Cq6Zxz95S50+VDtyk++kbUH/4
mWKUXfhvHu9KTn10URHVpnXKR93GvVd/TQ2O4Rqtr7W/0W5pw8T7RPkAiuyCMJepeCRJmp/HLIaL
t/QYIIzk4X4xpyl1j46nPRq9n9x4nsHomnJMC2D103YARLY0uxkZEj9u1z0O3eyc0s69KIutFBLZ
T382+h2UuBGpRG+FKIkdYtUtuGMecXUrBK5/nJvcxEikb4z8x7KoLKyDdQQ+wHQs+qo56mJJvwwn
InyWa9rGqGpnZNJtxmXw/jRVG9zsYFlTtJcZRpA/ny0SkQ1XNeQE9e4zTBd3bwKhthfnClghzNd8
9NwMYDVYJs8SL3W/5SObXbmJ6ft+QR+tby0xGYyYMWU36Asf7y8lJrbYqPqzLZvg5CIqkfMgb9A4
mtt4IFYSuq+0X4ZWLO/OclAlPI+pZSvTOnTw6ccaR7l+JUWJxr3z5h2OeGbDhADTvxb/eUnb/JT3
aX9rR1JvdQFevjNcLVx1ErtyfBTE5MCnFsPBmt1vmfTINp3el6S2SAN1SP4irXQHwV7sZtuKjwkU
vX0b8A8OLhalzI3rH5Z9s7I2eevaUW3Nuh2espy860Yinq3HJdh5Bp2GvPeJt56NkrNJjXSi1atw
lsZLsfZgFt3+kjbo9Xvbz0KSy9NLUA/cqzwd2ny2GDjlZDCi7nhnI/5VszkMbrsF5mqlpAj7WS+i
+7eTo0EOcGLn2o+tf2qa5DXxOp4IxB5gHjAhqLodcKGyhGMkNtKtujdRjKjCOOI9KME0u9FKPgZm
UUsygZNnHBHyFnhueVO3eSx8RD0eap60+ukROR5JDUYhOXAyjTmnFAXjuMAbNuvGf9uaZMTMSIwa
OguAcHX2hzajOj7VJhsZ3boFdgs1WHBe5fwWgO/DHD7RC0GOWTuvhql9W5n/ygV6NOglBgCvSnYm
2hUoX2yh/D79YQK42ntVLgkatevQWargpaV1NS2ie2/jfH7kjb15Bh6VCv/epZ05EN7/EpMc8cbW
Npkd/cNW7UvZutlHlSd7rchBZ8e6f5RFAJRYzWjnXGe8Ogou3SDT76Ms9OtUorXO84qOBRTGbtGM
G07EFP1Y32+Ro6tPy+AQtGSTc+yFV9O1XpA5FOWRf5LggnwZXztS4R6cLrAiOy7lrUwXuc/dAe85
relThkFgl1V68dlL9RDY6XOf0+6m+Z3uA2/2frRgU3ZF46gwG3IUu2Stjkv9fySd11LkSBaGn0gR
8ua2VN7iYbjJaLpBJuVNpqSn36/YiF0Genq6oUpKnfPbbNtXoYH00sPS5Kjwwaur/Og3/H5jxi+l
qq69uXVD9JgKyFhEdBVwXV2MlrolcUr93N4G0eA9CkWIdG3mLGipdI6/H/qB9skgTA+6DsXj0lan
6v7fYI4+8g5/pLgy98sEAOApM59XI0GzGlRxlc+q3adNy/TkFfVNAxf+mgGBWZpV0+XybI+C094A
t4CKWi85uJ1s+owS6lQ9J+monjuakgs5Hir8e292NzpkECUOVRw26oQxKF9aw19HXte/45Qaz60Z
EtZobZTuvO9cbkI5Zt+gyRCuSeE/GwsCnyqRbPSD4kEynChFsvazLB+nRnwHIjRuyvXKp/ne5Fqi
f5VYHaIRO7bvDo8c+Q3FaFyvj0Ol03U18gfPynRWM0zkybx/CJGTx4mK/IOfTLQa2oLS4MRiKAg/
IRXS25QX+a5vl2YD4d7HivTwozaWaRu25FqahfWkx2x5LwfkmEvXLueEIjB8RLhhOm9gKhOdf+tT
g2CnoUz3uTG/Wkvn7qiNhzwtnYwnyOi5p8hTRHqjvmTKiaK1wAKyKe4zdqqGZ8MWF2eumjPhFM15
kk3FKFi4r1YbzB8hNx4Ax1I9TBULRd3a82eW5/888oUc/ohV5GRIAFOjuxRZdbYoZj+2lKAfW7P+
Ma0OSX3EU7Gr0V0M7WXwlg0An6KjMbV2gfC8k6/SfNNk878SOGonalM/0rXIVlLAyefdiDLBGq8+
FoYrwMSy9rRbXKYoZ3lNBoSrUf1kKPelm7X7QH3D+ELUztoujeW91eyHddfEy+BkZ57quB4Gkx2k
Grmip2vWK/NUpjyRmcc+taGCs2egns5C8z9eAes5KlfpGKGKHLiRkV+nt7QJUihkupsrEz1fhPIT
R/Kbq7tTB5D8I++AfBqGFCLbr9P0D6TzCyWcv7Oo0iUF0i7rK07U+gpmz2sVsW4BjOmKYQw6q9vl
QSu3Oaq2nekZw1pyAhzb1Jk/mgxxDGVQL+l8VclUX/OuUJfE+dPrtvwrZpoQB3PJHkzrUQ6F90ye
AmUCpn9oUZ05glpx5+4A7sgXwCkE26JR2t/6JApug63yY8h6fL+gO27/j8Er0ZiJnjXJQ6/ga/jE
Vv4xrbx/bBM0NKUwJffD5zDW3uuUyG3aWt7JCMCOeGE3hNY47yjwX5oCD2WOczSmUSxdBaDAOLhQ
qACwDRs56WWTVcjVirxAhTnb4KwJXimEWN1SU79x/4p6yr99BSd8z4bYzN4Svqf81pVvoLkKtEs/
gKxJc+kN614JOr3zR8mMuBdz6eiME/02zUCf3A7YAA1LtgZXsHa8uh4ZLHZ16qqO2ppxvCc0EPGS
GsZyEL7Oz72Acl+siQDQe3BLV/71lWHEVuV6F7csPlIbVoaeefKKspbwtrkDUGmrYLzYyAIuxHjU
x2yc95kaQ4bRZYjrfib2DEaXAP0a2ZTjJYf7q9dElQ9Uwks4zOEfw5jki6Gr4V0E7uNQ56C4vzfK
/UM2zDwKEsK4mWFiOdX1tx1SH+x0dflqh1OxTd30L8Fr1r6yl3qP5e5vaVGdqtMx/Ajb2l+FhiGP
QY+FIPSzq1dU1rWychJwXXIehZSc/pNLukDbm0B9aXIZjYLaB+rMeOJuuuRTjHq+9uQarAgWcE8m
f2GYa331oDg2RAX+n1FP/DAhvD0rLqGrt0UwMy+iGGvUe2BBA0ImDaffz/KpwvpQbixOcy4gx15N
pZKEQhvGo26EvLRzejUcIoEyHJlMiHgMWfDby5RV3Rl4Y1tWlvM2lN1LaGbmkz9l/gUSWhCdkJUb
H6gVfSUTrG3y7ltUML440C5Qq8uD6VGvF6DilBVa+Zooj2fewDdLueabEsyG5N8mJAD9qzrpMmGn
znUpouMsI4GZP6zfnAlCZkiK8f6A7cm3JbS2ViZShfAfI53x4pHmsE3CvjrWOXWaXoBKD54IuQG7
IlcEJXreNN6kHRovVFXNVDl0pmbYL8tw2/kOl5j2+ndz+Rjwy5oEvV6caRDE4ibDQ0ahehVI4zFK
ki8bK9PRT2dxq0b3rXQ1034OHrZqqOJd9Tl1g5WVMCakRkyrsNgNc5q+RDnMbsKPk0ZKH+Zl5Je0
ejfs8U1luXlOgWdeMinRhKqOfPlm+eiCKroKkZkvRUH2UjRSMfj7pZWhJu26ki6RoHpMaWq6eMZo
b7sEtR7HZ5zdcdnfD3Qs7v3M8Te8MaQ4zn3pkmRGZn/B1bAPMRIysHafBYjZzq2L5DURID+jU/MY
b4nuq72eTeWOOUd9sBpDxSpOB9YDghOKVLmu1h2lPnsr1/VWhNG+z735SdvpnvQBdzMspfxvUQoO
brYoL3XlUWZK79K8yOKidcOHxDSpkp0ApHI3Si58H8TnlcT3L3X5pANcDNIwo30xAEJB7GwS1bSn
gRlFIJ+zi7w+9y7jh5YALxCw80MPJrqyrflFJtJ+ZrrZeIyii3YJhurmZhdIWP2ZxOmntggp3+Hg
d/Ry8IOczpZslJT+2h9lHwxnqWfAIv35+0XU6vdlUvtFOdbp94PhEnnVtOi2oKYuGF2L/9zUfROy
wuAnTo1Rj4/WBAg6zZsmD8NXUab39uDU4XLrKBPwXVth/iPwj0cGDK5hRMdi7rO9YIapK798S7Tj
YIkak5VmRrho3/iosMtmtZP9S9LlNk/Etjkp8WC591MDSpzZlNwY/bd4c8KfcDa4bPBvZofJJ4PC
QgiECNb1n4iNsKCO7OnoU7QYD2O7HFo3oNRo6rxndiF/3asZVWn9GoV18WQuZveM+Sdk/FrarezD
9tmUrokUpg6g3aptpbU6O/fhOrNZZTAr8xm/niRhthN3KUJPictOT8R4e3eJQlgDqvrBk/TzHgmR
quGv+f117SC3osdyNQ9Nsh/wex2nuVtOqYPPsy4jE/nqQFPQXbIQdAOkZN0f0wUg2g548ORh/b4s
aKkzhwtlzDKLcCnXPHe0WO2rBi8MbtKBeYIxuDsKn42rL4sCVf2nyolj98fgs3X99Nm7DwydT3tc
NNry6GkZrcsGDLENE//4+8EbJLF/LTUPv/+FElyM9RDr6d71wKNflthd+6SM1jx4PloLvewwFax4
hKwex+Q+bct3MMXiGhQIflgVvVWG0P861oF9MYL/w9g4RveGXzgX4QzGI1o+eizaHIEhXFsel94c
s/8j46uC5hEP5gFaaPkyKskehKfrhkwtOycL8XwtRP2KJR032+iaT8SS1MAqkbMNxm9Q+/mYa1ou
Y4kM2Kuqwzh2a9Iv8otFRPopNeYHp7eWzTiaPpbKcPxvNC+i1xkTjpOssy4q9mbFeJQj4XmA9V/O
bYn7KEWTXQqil3phjQ9pWO5/GWg1ZfnRomEjaINnh268XVfOsNPsxWcjsTjGbIJ23LrmBBwsk6BJ
xqCOthsKEl9Kwwr+kL92En3Idd2Ma6az9r9yRERVcVd2XBjHwR7KYs9QO+BoDtCaBnO0MTWJ832o
E3D+jjnXmM4+AOS2ZvM4Nqrp4RZoGZnwHGNbW5a4B0u/kVphxIYE2uhH64E0nWxrmIPYK+m9Br9E
coSNzZzb8Mhr9I1NY+9MlntLzGY/et6Hm/caBzpRQNwJHJvm3MRCVIqHeF1ffaEuZl6Pq3IOnn8f
HSG7d5wm3tpilzo6pPaCIVFGZIgq2ueTSHET2Mt1di1qZIbx8PuV6Oz3nKP+nGgXJK5N5Mf/P5v9
F4sywIcoJPNlHgZJAmEgiK9Evp1GFJA4TfpvlC5/2zAdYWWIUSjb6oEze4zVDO/t9NVuvHNUqBm1
FZRI1XivxkyoA2275xHe/M2ynPQcSYeSwwDqsS0d2PyAmBZ3gOmLcu4JXMObnhjejQbBB4pqvrpx
pq5b0K7cWsdfeJPOufqcDi6Md+29ich5k5bj7XsbDVDL60qNd6Aj/6qm2rxVzMe3RgZ0WnnZMci5
E8ehMk9FkXkxHvPirfCItV/yTPxn64zEmWxmGl4IoWX/2U38mNvIX5Zbhb17lSvrqdKu/YBzWrzm
zRMzkbdpmhQhhpNnV0Z6sl31VKx+v6wThE2DGbo7a16sZ46nn6lCpBdZKT0woYvDZLybNnm3ZlEs
X+3iLzGTV3V1+talfYC41MW2jMMoaSfIR4qxBU+Hddba6bVPhls3KnXVhFivA394CIIZ9f1AkbWs
7WTTTbZY3/s5z78fPLtyz5mZdCj42z9yGsV+Iu8hJjoTi8hk5e9e0hOylAEE/n7ZTnIf4T3NDfU8
ZLKkm8F615GpY5kEcxzex/GsXYZP7K8MWp08qDyky1hM/0G+i2PZ1tUlRKbgL/38OEh3fnQBYhuf
wT2K+is96s2xKIJyVyBZWnNIDqtffX10195nJSJY0RkDWo9FXIbm4ufQvDoZ0VkHfPX7oemYfLuc
G3YI2ocIeAZbexbXqdJXUQQb1wr0Lpwxo9gzOQRDa9lPdIs7sQjYFesKh+xSmdanmdSvLWkLN8sW
f/2qRDuO3mNt1eaKYtDmxZXBWZhDe/v9amwqxBRGTvWbG87HhYCdYLDpe/JdByEeOretu8w+qnU+
FMnw0WEXPSqdIXiz52WXBCm5QF7fo8EpR+rDBlIfat/OnqhOzp/EsJy005wCXb4OlQKvBUO/qQzm
zSjot6OlJj1qkxWhNk3dse2QLtrMz7S9hs8L5OjKZec+IGMIn2H2nH02ENDQJc0+T+9WwcVWz86C
usCt/O9lUNZeZYYBu1xwckmrhhIeijejoIoDccv4Bct0qAmNnKsJ3+Z9BpNzlV5+P/v9UNOkeGFT
eVVky20rD2sZaSP8eUR8SvMpNBIwjwoH1ZCnyfco5bMzMmKEFsG8QtzZu7xRFEw0AO8++vr7V7+/
XojAJOKT6qgMfdNTyo65N7o2WCmvuiS46FbaqMynaQ4gAkaveSkCwiREjlenIqUDWDHQT4JXhQR7
65ykWj8pbj9/kZeqrYwDTBhPGAWPpZrvgNBSM78r1OeerrQZ/50yE/dR+sQiLCFAwDJAfo/6ii2E
SH2nJfW7KZNbnSHt6/tFkR0W4jYc84vt+9mxHxbqVZfZOFfoLreNX4xxIpqG+BdIiy2k2D/Rzmpl
iDDdF1bRnoD04VQGRPXKy6ftGAx6hb5kxFHKhz6xzY0zIZ8UHTEXqs4Ofh0SHGuAbVlksVqrxak7
TgbCZUDmvG3Yi/ZaWOIFHUJzczQnnduBouh0+uiGUB1/ryz4+UOZ8g3PKbdZ5TsUWPx+yrpG2JIZ
RNU27x0u7yb78LlY93MpxaUMDJsOM97j3z8FsHzcec/tqcZUDcMGmBQ7NW17v18vEYy4dmHatWlw
7rnN/CYH9yUkmu+YqBlKax7kxbOBV3uFGLplOigrf5c2IaGvvYLUuwuxrZVfYZLwon0L+S/HZKPQ
1qwaTz1FPBERA8fGsIOEAEKQB1mlT3IqbwnBdWECM0uXAOGyqxKlGuFKO5LtN3IJrpJUuHoONqp7
7yeAhDO0/MNkGl8l6oq8NFntlHe2+g8JITPPFXzWcEDCoSJ8yioc71oVGszquKnxpQWKwAWMq8NG
FenNUoix7hUbQVw13qFwjThUpzDcaP8j61n2EXGHlkUo9LEZo+uwjHttFbzvwzc/4jpz3WsoTgnh
ScNHbX06g/0ABciBk24s8Mu5Sk5R/Z9byU2TgJnQzyLSdh3oY5np40jWkZy+xGXp9rJZthbt82OB
iZtshwJQuBNvHmpamMiZVwJ7Xps817uAGW1h/WjpvEFaxeatyRAON2oJMBZ89Q4a404AC4SrKsIk
r/563Xykyc4qcVZy/Jb4Hxc0fLSgm1SZGnb0EP7TXhjLBZTsdcleTes/UuD2fXG0ooMwBcn/xg6Z
XJzpR3b2AMd16P6t/pSzS0zaZSyxaODSL+djOHxKZzhHPl3xvP08pjdEC/01u7OJFsB/mknfCVwK
9cZhHTXPiz2vU7yGISJVB7p68JpLYtz7DRbs4QYTK6nETA2TPx4Dy19FMsc9gpbAnON0gNkugIBH
VG9mU2/m9h420255cMQZx/8g5ckjEF5aZPd2mEIpiBfvwrJhglBv9izxpzTn3ONHJ9gmXtLsUGCK
RvUYd2UJUQesKST+Ng9otnnJrArkgypHidcdJje0+ssCzkwqPUnEeZ3HeQry6aO1m4oDCiYjIp47
Lc8OyXOOos0ZXOyPqUJSnV3WELGODOC53I999pR78vWZhp7vRNBkTcCpNW0r7lLD2fsjA6Gnwleb
FLO5kQ+lYW/CPCMvlTtM88iX35KbBSnUFeRta2c2a5mx6jzMNs5hnL/mDOlilNyWKrlYbf9Hm/mO
/LfX2YRpSS7JMuwKkv6IVxae3JdFbsUte2Wi+oMcUZxnWCJ5Res5/8/nmTYt36jEXswQ69XoPHWU
RKHv+VPdY6zq6aWIEvvKu7FZ7C+adKFR+IHo01V6vKLVWWeT+xAOxA9lJHd509bnnh2lceX5UG8p
5LYqoz40nbGpZ0SqyAK0Q+liJbdIWTTRksVjqMQxxQhqC+C46A7pJntvTo9Nba0jkW3ykAVt6ONZ
1M8T9q5M0+aIXicn50sC0Mnk0qZp3KJt88kL84v82E95rBTJrlEdHVEXkvDRxIjEj7gjdiYEBIjn
8pbApUOvnMoqXVZM4D/0P9EvEDmfFRXoSOEuWYb13SCSII32gQk07S2PLmrywNdc9RyRWMR3MJn7
pkwPNQ8YV+9h9Y74TLYkbiDAmt8gjQlZHe7OtHCdG0f+Z/h/muJFRXpXtfaDRYQVKXN08UyJoBWD
rkQv/al7Up4S72EqAyR0pN1XIye1d0Fj2K0QOj6DVyQGxtSM2d6awJuGfpt4wbFwypdmQfKRIhvl
1kIvjM+JtN02T1cJfyrz2HtGVP5InZhPVvpsG7SbcXEVLhQMAGdPDu1iUhFZWB8KL28GlWVSB2ku
6uTMwb/CNNbh9N/k/ak7mk0XGt5Lbkt74WxR/k8i5q0q9Xo0jBO34A2KM86ab8AiVGnWLmob4k/f
58Vw6UojYayr/0rnUyraUpQLHdTcsizETtZHJxSoW9dOqLswCcT27+YxynRl2m9V3tZkegjILvA6
Eumobw/JdbIioG8VrQO72zRV94VjSe/V0pGIQeHpWMVFTYl8C/nSo8FpZ+Neg7FJ0+ri1KhzDBok
RbevvGqje3vt2OWX5gRC+73DGRorh5xi19imoDicxdJqPyim23GrrN0mPxtBt4+gqQnNoZu+PVt5
9dpV6qFEasftf84s78FJzXVn11tjwm9dTWBawbUMzO/CDXYyf04Us7NIgWvs1SJk7InoJNW8Hx37
Tcpu5wcIoqcbKsSwDX+0iZd+gj7tqZr2vR2hbEQY8iwYCeMQcmrQJVq0bGQIYYh+qKufju8Yuf+q
8pLnpNQ/zeRuOIXIQB7zL1Kf6zVGHWDFyj46SfS0WAhX04xuzI5G3HvFKcV8rjh0QIDEDa1rx0Hk
N8BGG/+NQcGpCD2AiW+f5XTOduo4fyck1vNgbB9zUbz5WcY4xfllZTvLGY6iKZlEAQBKiWUXByxI
2yo10G4F9aFtsr9u6pyXls689FoSyRamGuV18RI5wdob5YFsuF1uGufaFtDS1EkkUmzrjvPJkVR3
orcMogKjDJJ5W25Atr7ZBY+zZW4bI3xTZvcHraCs4S3E1hTGj7T6c0NUvxckW2/2HwedU3477Qtn
2pqut5nT5tqHBigGHWDR0BK/9s+zh7UrfmYHY5QqdlkZEcc57LLB2+qgvflp9Nzk9ZYQjNvggfOL
cn2vpGrsvUDduypUiXKhw9tMSXkbvJozYdj1tfQBPUqs7wtFAUZ+tjGQaIEudw6eJiNB2jdtxoib
JhpLBSEwP+vF+k+7boi3x721mZPy71MmCYGRvyJobGQHauxpb8Px7KyecI/G36iMgbaEaVtbyTUF
oeyNhW+3jP2IDuSGVBcJvZFT/CwzZDhIb5uvAT0kSNrGw2uAxcr28N97g70SXbv1tHnwPHFf6mRM
3PYlyYPYLr58tvdR4qJsomNjv2aEzwvCe7uk2rRl8J4yf9KYd+54ojTjW4VttE7MQ2dk26RNtxEF
K33f4WMg2ydTN79KniYUNGNQ76URPCIYRiSdoeSlF7jVcQcubJvJypDV5+BFyJ+N/KdzBQ/aiDQU
vFLyYnrdqpYgWml9HBRlNdlTH4ynRKL9SXjgraYJiVVKrqwasos5Js+ui66F5zn2cNp8i/C7yBlD
LFCyFYWgoJhoNtzc/JmC5jVZqDgcu2Y+9MhV1kun/2jFu7zAf8GvBejKcOXLpyysjvNoA2YR+Z8y
IYmhKXZD0tzL3NYm5AICQochNIWSxntBPlOQXgLsrOXSYtps/0lsALE/1TdpZI/NRHFDUDhvCWqE
saLcuLWRW83AvhXV57InLi802Zc1n6Ds+Ve79XOJaptMrIZeD+MQplOzcdqGdaRfAUnxjcwFu8S9
xckN+nsy9o/f0QI8mj9or2pieC1C4KeC02umPsA+WcTXyNqkNzp5FV31YU7hc1FTjKoQbnG9TAYH
1ECs+XqakWnV3i0vAoLq6nwi27o6h8gW47ppM9Tx4PRDjWlf/kNLnsRvPfDXXfP1z/IlleLZMWIS
IroCp87cwzyWM/hv52Sx6VG/3I4sninVnty13kxcpx8aEHo91p0i2OG5prOC8kU5z9QCOzwnLUvj
VaI3xkdvateOxrNF1Evb8atd9xWUaNyNVK5tJ1/WZslCWZAuQQLnIfGHnwZ1AxgJA5A7JfkRKm6y
9baxBAVMlmLQ1d2HX7wGykAlNaPqLnke6bQhQlibFHOpEcY1fI8SaSAY7Ehs7c5zY+XrzHH6eGD6
QsIhOXoEPJwJn5XPJNWUUCib1rSJxygZ50kRjFOojrUUE4Z5+Xankp2FiEcY4f8mUPAd4viPgr+s
uX8PdrI8eJpN2dP5d5YmdyuGIuCFUDMsR32Vf1bALyRwHKaASXfGjG3O3cExu9svEZchsmsWz0KM
DIefffaOW62RMrNBaOtt7uZL2fmIAe/tXbOfp+sJk7bKuCUrz4kXY/iq0eYL958/ncIhe5Uiuf3+
FzDGFFgbJzcpj7Vf/hkT/dTO85mmETZDoLosCTm7jLvUwUKzk3XhhyG6bQ97tgJNuLWm99OMkmod
fz8WREjdv6lJeCccLwGYrNp1jv6Y7GQGs7VeAsw+/Os5hLByX8cpQEJmF8SOWi6jm+Hv63qKBUNS
7ALaxaa0/lZ28nLH61a+ZbnbDLJ2HLp/rfYo80EAfihQTGWecwqt+dGuXsxpWIj4I4qoDv+agl23
iB5sw3wvAvrgO2wXsQHApobyGIxYd0wjKVcWtKiPxkCbalhlTXCbFZHhanxqVUMcZuQVuOZHONZL
PmKFzDpu7Aa8pAXnHfLy4NYkRvnzu4EHPi4me4JpTS+eqO+TSLEWlgAqQflXmtW3mkXPEj791P5X
Y1vNSnt0j3fO8C+gIBzsrYH+6GX+WmTwu5A6nxKxM0oBRL0mscgGxB+HlPM1FwG47HDNazQJkVEm
x+IW+JCaY5Fzp+XNRiZHmnYN2nxwBxbugscCcZap5LV2qkfIp3aVOe5nknMNNL0fqwlikUgPKsbl
WkkGZcEBUILjU+zDrOfo8U9ef5tFQ1F7CfBQ4wpetXjvoE9IKZ+Pdem1pxnCInQMHRtWP8VGUq8J
fsaIPL4F8AdrzS2mOAdk4xRbUBcWcY/HeuU4q9xu35uI4c0RAyHoguDeYv5Tet4rvDnuIfWXOWSK
l68OLpitp+0Igoq+TPPbTBVsubk4pOOQame24V4X6cw3hvWmdVnV2/pPWPlvA95lOhDU3pmZLJB9
0hO9ODeCabkQXoKu3xSPmYf9rnU5Yqy05GB8IXL5P5WNb5H7qHqemH75IWWCPkQpLMB0kq5S4s60
2yNIIkgZevohMChK1327K5f8vR2so5GBs4Mr4xmHnu8COmBaOwBHdG7N/f/KkbE9Ua9U4YwfUxhh
s/rj+ezvuZP2myjnTJ7vjdjkHca0MzyMwrv7p24WgK7M2WgaVz7iWk5TfdVhQHhjQQALAldEAIY3
fU54K3U0XoY0PJJIfPBCVAWB++ANycZKin1mVO+R2dZI9vXBmnB8EOye6z/2gBdG1XfP9iUd7+YS
QljjwRnWC7U3d2SBRGHMtl47fmZldqlsyJBOfXJK6k05yqdK+OgcXURKESusEv+lxIcBkGHiHQKK
iiKbsuA03Put+yArAhNHw/3oOPsGSo1D4z9vnA9aPTalcZka3B25/5yWxpdEU2Z4r8oGgHCsvwKT
gPbVNhDQ8QL19TSBeLYdzGyHv4EZwpleM8t8ycPlbIuFiiV5TjEmriaTayTMeavJ4dz3kbNuTBTF
Rs6iWjXuXgekxBrc7j0P9Ym1W9PXoPEQjXNDl58Jqu5nVJFaDckcHr10KGyx4+uV7opDVbj2OkOx
GLfZX5/i31WyjJrw6eHNr/ubGd37pfz6w6qXd0XuYOk/lUyJ+C4Mh2sloAn3/hO1lYNHP0v+uVaF
fTe1sJFp8mqoflmZlvFsFRDIFG0AmfYfrD2oyhyH1q0xWZuiOAw1Oa+UgUArdVeztF6zfvy4/5MJ
981oRzAl0DPPf/ajmuRY6w271kZ46dfkqM+qypHVOXIbGGhINGkpdl6tVK3PUVn8GDz3u7LmyBPj
eqpYMX5/hqTEqlkPjwliSkqbbXe6aMUzStxfZ5ak56QjSXtQt1Cbl8HJDzNhqGFafnUMDObkkLqC
9nUYNl3KpCJJKAXmDJcVmvm1Q9JVBkhWZ/rFKOu/Du8s3npPiAUMC0M5D61nNxtujiMpBLlf0yEl
nixc43EwK/iBmhBVmwXHMfdh+5gNhoid0vyGgDhGXbU3kN6ESf7kZ+1f5g1gpOXnfpMTE24V5ofT
MSDNCtd0lbFdFV9aJRcdWn9VTrRtPdCtKEf2RIQCbb+bWLkYnPSGNg8A63K4NVxvWVt9WSMjlyge
6dvYjgNglrWcaxGBZNSnuvsg1HuMMUChs8nTl9blIiRX/P49mpX9L8rEn0rkB5pZ/ga2g/2JZWSy
O8q0SwurDD1opTOurZQEk5L6QNWkiF+ZXTmI5b8w2GQemRC8Xa6YPnrXP/KGXnHdHhxFM1Y2CkYr
PW2VY665xXcouo/LQqBHcofl3J4wl8rZLuBcrkkV5pQWLMSJ+9m7BLY32GWUPdLSGkQX735JBxGR
8x2lyIW8TGEIzaxWSTmQcGdgQiA9vVoNnsfu5t0m2f1YuMlw1dof9gR3Zrn2rgucbW80UCeuM8Uk
RnygXgAIrMYPJyh+Jg/Tg4U/OB46tcbkPW+RU00xs95JIZ6Fozvb/nS2c4Gf1/EenRTsWJnaR8/A
+1OQnr9S/nArwNgV7ppmRPtmVCSctIJXvgnNsyl9YlOme1hKE56FonZEmsBrtDe0DF4w20h8SGZd
RS3vQqWpHOpGdIh2w+4yzcZ6VqwckxZfnTuVBJt9ZZZfberKneLJK73NEsF8uO1CUS8+l9hlx46t
pOuxogfJQR5YcKJN1ER669SnyuuJ6LAp85QPXtr9sRNCgQtUfOvkExe5S3/AvcjSQ0Cg0T1oMn/6
0iRuhRElDIqvpDQe65GjqAJlRtJWNoMLbH0Lskath55O7W6JweV8SqOyaxnmD3q85796LVCX+yKL
0NwR90oEmrncozVYr+ZJvY6Ba690bbWbAIr55NxdEJ7hH+q6FMexNMNdUqprujTeLm15mAQW2QOt
K7YNeF8clQesDSxIhQnoDx2I/HDIdh5CYtMc61Pffs7y7kxQzAdRw99klMZh6rNTMo05k12igU4+
l9r8UpGreJLwe6x5T1yKvWkHhjo3DR5Di4JAc7Gpvc2tU+P+j7D32LEb2aJt/+X2CUQwgq5xO9v7
9E4dIqWS6L3n19/BPHgPp1QHJRSQyK0SlDu5yYhYa8055gi0YcL1NPaoy2l2jqYdrTM7+BkzYF25
BY7rgL6e8Mab5THMVkw5PP5uYjef/kjhViG05YiV+c5P6b4z4ufNvcKHMdZC9NHayPQ+UzmgN+yt
K0dnpJv6r+hwsfAG8x5YEYTGdFhaCS4qt7JGvRfeKQ/9QddSWZUumgmmd+UjnStz2zXTzzYneClk
9izo9nJZ03VfusOKlJOLVRkjby3+hdbtVOX5IUoqtUrxbKxysuzbZtxO44CCHlDIyiyjXyLDp1Hl
L2qyTpy2qcV1VWxBHce+aexbAzZRIRBuJdNrAHVlNSanvuPgk4cUXUZTPqIrRdaGy6ziRgQxNLzA
hKawLXqOLQtggXM13kYbHmVyDEwKL8Mim2+kFM3x5ITQXEJGqYjDOVLludh2Ba6jPvcPnjZR4adv
A4J9vCPyzWZ+rOEbeEFkbNQEaAZWO9NYjcpFj1QpuhtWpk9R1AwboNuM0OxjXvoXukJXiU67nJ1g
fW/3UcM+lXy2/nQyRQihN9xlgnm+ah4KPG2+ci/VYv3hhxMkQxeBvpvVLXJXuw3ZTmgqkT67s9kR
VcJSWY2nlHZCfxf2TbOykuy+QIHGmOQ0Dk6NFgxbT5jITSztd2z1392o/cXx8MOL4u/4CdYWJsUo
YmwRMR7rp4RfX/zl8LuRqJyeug6xX07OgmpotQkTj1GGatHpoNpYmD4H5B+QAe4rVKfrdl4vgrPN
1/+NpPxBU61aYbwMWiZgdcCAPav5JZoADCAZRbMYTnYQ4cZCkDkvm1PuBCxL8gXt6HdRmPEmiNTR
ruNPNxAxDbgPQtMPssovvjFvhVE/Iyjba86J/dhcK0WGaDK/xUn3putqE1E94mWlNqfcRsc8PtUp
9t58jAnWik8ZTUQeg+EbkG+SONonkxRXth5st0VIgDJT+nWfkQUe4TNaUTZ4AWZd+ynLI5s0UeiR
s1g1Fe7kgkdFNvWTSaAvjXfgRK6V0zUZ7huIbZac+evpseiTpyTPXrSJONFYLuCgULSz/8IoyFl6
o890lkyB0XTitIwf5jx9aFvzFUQY7LvqnngGY9WZlzIR3MBmgzGqwAfB9N4e+CelaF8n+4fZd96q
bp3npgwR5KTMW7RnQKlQZ59nziekzaen2jWgjfPorixGttVgurbjRjTpEwloIb9a+tgMcNhamGdl
jXLh1UtCjgd4bazIebWGb+Uc3Sm7OBu6ei7zHHQ0Fu6y2xnDzMUYoDc5Tv+pVfcNtg+1X0wrpgZN
N7l0iww3mpk2tveNGBmUc6iF6+Es0zSjcu85RfCMtyE+3pQM9epu1ma7DmLxWqOj9Sy5weLWQhrh
dBz5HGLH68zZd2V80ykHvQJvCS3yVRqOSPt5su3S4hw2+h+xS/CbfFBDumT0ejnn1mxauR+5phdP
GDkAyZ6nLZrog3NzLyM2Mhks9LHM9ujONf5jXLBM5+OlgpVxqjznAavOL1mV19adfoCjweftPMfN
kn6qLNSxnTo4ITprPcURJhXnE8LWS9z3LIfLp2lJBVehSl4JvmKmwgKwclnhaHIPuHic8hl39reO
vFqAzihxfNLOCOiat7G/hb8JZ3Sy/BWMoENTxleLI/hOuu6+mMKzqegozS01EgHCcwUE3X6PQVSt
CBMbN+Ao6IHs3MC/jYZxGpyE3rMj3+sCD7TJaDL8ljTNHcfgZIWgjJs5ck/mwAiPnZut0d6bVvZi
x+gCh/geqMwGYcT9W54bktoV9l5dgr/LHeqwAIei1/bvidD11mxVsorrKtsF0/wNxfNzlmcNg3zz
R+YyQiRakk9dcmGGgkOFa+97EgN2gw63hV+/AoJB14Zr75xjCUG9axx57gDLEsNqB4Tf9mxdmMDo
D8/jylb2D2yqW03bS3r5wcNyVCiybubps3Jp0tpkcPeLhbZV5b2K5k2V2GgSQvMl1hHHliR4p1n1
yQO7N0ZdbfH69jStjoVyKhDq/Vtnx/FhDOt1YNvVBpXNORhc4ntaRPptz5BFxgWCadqJWNZXU6Lw
cefmx+y7b5W+2CETadmldD0q48ntUox2MceH8tRM071bpiTyeESc9eEDhr2lg+w/g+P1ZvnLKgcc
FxafWjaX+9qoz07nvpn5XdBwCw0F3ada8GygdDkVvXtNHXeV9bkiGg6dSVaxRBhWzxoXMfRVKUj0
aDcV+XaGlETt2jw4E7Zri23IgTJuwEsjamBwX9IgIYvQRVbRluLTRNAUJYTtOsHwq+qcjbtglAIx
vLhmdx2GZu30/BTLC9KVdESyMu0Lqyptr1r1K9vF41LL6h3nCed+s3/oM7KSCoQIpR+8jV366JnR
GTHWeY45dYVdspJmjt8VKtfa4Z5BMkqTMbhOpUkRGdNCycz0R98rbNB4ABht2wFaTGAAZjs9ObPt
rL3qVpfhw+BmuAKb1wqv1xrTFPc1CcgzYgh8vu032DXfjGlbIX9e4aWyB6JWRM3C2DoC35+D3vs1
lunGs70Lp/BLECeHuQ2LNcnU+EkBS5kGnXL8Rf6pNtCyCZ9zxdc/I9O3KZGEExAZktrFdQ7MXx0z
i3U4Zd/obQBiGm5TrTqO93hsoqF69QGQo8qzc1y65ii5Cpl8dEifCgQNjyE5w4eDGUczmxNnC82U
OLBIB/ATIwD803nsOFX2CaaCVBrI82KoPsFbWDTuqs9OQzrgd6reGAjeTbXxHc0bVQmqJO+tx5ke
et4jMqvPoXF+lOiJZk//FXxEJsW0MdF3qwTuU2VCzBv3dp+8S7Sn4Bi5DxyTONax+R6xwSMYj852
OrhbdOL+Gl6TeciMIuYkhWwlIJnmLam4MyPTew7skiNVu7ca9tfSZPQkdfcXGU+vla048ERkkbXg
wtMePWiCPaNrmu8eY3qj05tGVw9dP/5kIHIVAGIA+UCSXWKnVMlwujpY5vgYJzXhVEsRoCfnLCoO
kB2xrXjZxkcGagZVGC4xNDsVAhfC19K1XXzknP5Hr2JvnXCDG/s8xKni2g3XIa7YZIxyn45UzCF9
JN261yYVe8y2JM57Ot0WsotONcPsgYrqIILyya5SGMx2usSKw6caInZrd4o3Zm82q0rQHkRguOG9
P+Z5gVKwLh9VWtz8wGeMDGgn7p1i5afGhjZss5FgUdf+d89BmRWXBMsS8BhyCC6uZeIBpwjggave
vhUJqwp3cckhLMdjOtWksxQXyyu/jeWApVBwWp9lcaQ/yrzWVdXaYzKcNbW5nRIW1aQN/rI79Nk+
bL6Vl913lU29GaAtxHvPWNpyMcU1HOPT5FEYLsCNSi1WeWM1PnKPsViYVDA8d9G6Sdtvfb/EHiVs
TCap1Zx7VMF4yPleOfoa2datrvg1A8MGht2LHxinl1WmTzhNQiAhtDQfo03b01EEbMYBUeqTiKJX
C+wjU2WTXzPlfjPQY698Za+pYQ+ZGH6y8kPUCB6k9EANZcwsKBeDOU1OgcFMO6DjhYsmnim+hpmH
HwARGuBOXpnKHFgkCowfKxUwvUZnU3IU9qu7MW+MnR042WphDu5EYzfXlgzWVYeUaieJiS8iN9iM
bZdsshGCWVDdhsx7byMZbtCEN5HlbaVVtDAD3XlTA49LsQweG7XO6hgZiAyfI08npNOLTW5x1X1D
oMJJKpTWrvRolZMdVptzsy1oonk57AUOWwYED4d+Il0vVD/1c0rFf2Zz2YVW+mSQJLuXYrHtzJ3x
0Fg+7DoZ0W3CqqXLZ0VD6xxVAtN3bqbbpGpCDmL2cOgc7oXIKWqqPv096Yd+6ypdUgwm4VaHjKaF
H18Y/BXu8MAB3tuqwPqrzud8m/cB/pBQPpqhng5tw2OAMYV02K5DDq9LFHbpTH3jwgBO67tclkyH
B7oLPoc7RnMEiWTGjc29XE8eXPhhqe386U7njJdjhjowqAk8tlpiWk1EaE4WPfeaBgYyeGsDyIY8
tDZwVpnsGa1KUGWmceRotRqh8Kycps3fkCp2tFahRPWhRvjXElLTT/N2CD9GpOanRBKcynl7HTtl
sPW9eT6jv6aLkaRUHJ76DFUh15aePqK0yFb0nSDtiwlry1ScbWPTyjrc52nHLRxYZA1pFcPFCtMX
HHJMOFQS7FHEd5fRBVGBNNGPt20JQwmgB3VEi7GHAW19b2fWvCqlqfYVFuej0UB8rRgWvrjVvOsd
82bMafaLlWkHV0d/xiMRa0FeDVc/T35EdUfrKORvm2ZBQ9scmfWQifGfl8h9MnxBEAaBU10zaSSP
aXWvg3p6Dyr33VMfzfirAkJ6+Q/RNKne8esb+HyftRRoxdmNL30VZke4r7SUE2JFS6eNzpp2K5KD
iFRhv6heTSd7CMJermv+rbUsK+Pu6ws6+vQYJtDHsN+ukIfbL4yOyi18LMJ0WuZAdgXruyzmUw6v
99LP2ro38SEDm0reRTx/MxriqJw4RU6YynGN41ddvr7MsRMjlS12ua+fpiZdO9BX0JlV81szUycO
uZODVp74CW736d0j1K5/NMuB0fJbbL/uPAGGSsB0Df7PwZF3Pr6Jh27wiHXNp1vtg73Km3cOZAj0
e9t8MWrHP3y9TBREf9C9rIfdrI9CssmYiqBrTuqts4utpjpMdippj1pXMSUEKdrleO39NCa/rysv
hI+AZ9PeEdUQulXsLR9tcvZgOjpLWcCsOl5ZWriXwgX/6bAd0DLkFD5IRfodTJ2VVan+jPbYYnXL
P5oKdA1Aku4mZ/3gacu4BsSwIg0ck6tshgXGGEhmDi5xRoUPHkH576EPBSVJUrEp454ExogauQnd
4Ln0x6dqbvLPSSCU711MSQQ1zjdBqu+JrmnP/Ct0z7glELzGmqMixo5PZTj3Os6qh7Scn6VtQy3o
2K3xMEg2rnqMtxZkzl1hIrsZjRCp3Qg7pDBpQ3Qq5bwXO2SVwdKMPSJGPCOGfObSIveqzLvrFn4h
IxPsqwXKJq91vD0IscdCtw16ORdFZjlWm6RW6MyQr29xDhQMxMeEpPRA/+iMIrsp009vw///XZA1
3pFDx3/+XKl0PuY2S6RTAKAnKMbZKpE2bwM9zUS28V9k8z6TuYuswD0nIGG2LOsLXKbuSG5FXgIG
F8w74oftULVkHPtzBHwj1HvPJn/FrmkWgqWZ4nA8UvrwNNIYYOdHxLbwRgdgOoT9sa2NjMmz0Hxz
fQSlEdNrqs9oXTdZe49ppTzy1AvEMM+V3xb3uilpOC2c4CB+HgPH4SdFwI1Jl81Lr3gQNbBRbZEq
xOrA32nQRYCk3RpUUdespUvrjfRaNQGhJ1xIp3SxSY3RLU4a/n8RErrdReTKjSMhMw015QBCJjDi
U8xGc7a8zyocAXS3VvTs0yUkm4+GDZ6xjd/NCIzHN0sWrOn26O88aEv0i2R+BwF8G9ai240ida54
gKO1kjM+tySD7QoDoqIBxLeJbf8Mg/SMA3E6OCobXt0RKlU56Qnk8Ty8WpZBcPLCuJv66AilrN64
1AMvUzEthLn2zRuksa0QNe/dxM/eEFDaiUbOKEa9VlZN8FwMmyXRHg6TJVHVUw/WYncx04IUnZ7q
o/H6aV0zjMCSMMHIGIJtzB+d+wbEYTzBb4x7Y7o4PlMc6ZNgo1RwMivG60PaHltVxbuvjycZf2Rq
DO/NKLtvCr+5malBTHxgiyfForEx6qS4D5fgAiRpINAqfB/wnCYOpQcm98F8mXSZ7wfDRCo+vnoY
n57yjjFKgDf5MGo6KY6RjBsa+JgGB/+uGZN+5+eGh/7OBd0wpM22Cyx0V52RPZj1cB5RPFOO5MwE
feeq2Y7G6CWAH/c4oVUCq2x+ci4yXmTE+3MkAbJCGPtRpy4fD+WMP32ryg2YTMmE/P8zgAqb28xy
3XMTLt7M0nwSDnKWuWkOAJ7wjna2vR9p0h+Vh/IQ7Zic/AHfL3ojD4j0YQrmFw/P+V7Yo3Omb9Dv
6oTzd4ktI3WVt7ZadM66ia62zt/9PlFP1pRgMTNwuvokMlwqt8wJiNrNZbi1egC87Z35QlnYkK5m
q3EfGL13yl3t4ULPW0gMw3hv+cS5kYICq48SGVHkpvYb1paljK0RZD0MmDeQf0w5E6p8Y5L7aJRI
gUgBDamMTQD+tBp8ptRIaqbillTmE/r6ZP9leipz1Dqa3NMvv2/fOs1dCIqrME2aaZiZQjXV+74B
P9F6cnGVMspsZwclvuYWKFKXZntQ7gkvNJiq2vcL2XNny56L29ID8Dx6UIYKY7ae8mTas3WBq+JQ
XFfMohc3kt0ld3kRO4dxoiM+dxw/dVofofDVQEhrGhgokcXBsZduWoZaqK96i5l2UmyHhbFgUoyt
bUd6p6+XqJiONbzJB8sqx4uTVf01F0V4oQG5RuTpB6J9m3prugZltVw1X1yw56S7yixQP7ikhJgt
EhgjZ3ijp3DAUcwnjNO336dh159xSWyB+oSvRQFBJgtg5nSRCl7N0fjFjcgbXWQSQZAOF7BcYjfR
23vwkTyCN5rka1N0x2oS5DSh4K5TJ3kao7tBFCC/Uwd55hLTe8nsPt9DAqVqaMDAgdiH4AkW8VH6
aXBldv3UBNxWZjJOF3oqwzHloINYUdHHWHhTFDw711KsRAOY11mrYOd1abJuUfKCa+6yV9FZyKCH
dqdqi7aSrMcT1nBjx8T6zl9MXbTq1I5x6a8vxlJXNYeaRpSwwuTNHShOx3m6OsWmk0aAL4QATBa3
S1Qu2Olq5P1RJRWd/wJm3nmEV2yVgfc0CLawzCzNRyLk70pgdGxRdLO7AiqZ6+2EQ+h1L7BdVg33
RFwAzqvbT7N2ijtDtYc55HL18/dAgBS0Ca9mmKDsY9QF+3p5yEMilWmwNc5BQwy+z9wjwNfzxJzq
VsHNpRQ19Amc2GNach4yBkpLq6cdnibt8Jx7CnRS9Dk3onlDUInOswPAljk4fQobpVhEyCW2YwQv
abvvW1oKetzxe6nrF5sGH7HPtosSP3c0vjsZhdev7yLNh0ebw47L6KXVUX4WNEM2SEqyb5z/32go
XYgeObaThsNnVQjeejq1LLVBAtlg5RpzchqheDx1eeNwp6c0ZdFbtzn0Vho3tyqta7aHyYN1A/k5
GHV760rXvI0apLfvLUY1cgqeyK3k8aqZQFjgqFqatCu796JHu5lwrOQdCKEm62CKS4wQsZ99kmFx
yfzPgU534bXQS5wgP0o+ic0chShxh3NsWPwAqlx3+YL0N4US0dsYQHgJVqTcGvOs96hfoICmxed/
1tNlUW2DYjzmrMirKoL3ZuGO3HbkYD7h3oASoaLXzDIshhPqoBnibexJB6fJi2Pgh+6tU0lxKYoW
sQlCFLq0FWCdRcriFT/9xLP2au7djds3QFRlvA+irHrO6dZD+lccfaEaIA8eksvXF6l9zNsT6cWD
nfeX0p9olTH0/JhLZlZ1J9VNlsijcNV8EDAjPiZkdGsHDW9al3B9468NMbb2A8K++zR0PLoaQ/MO
XvA1muL4U7vh3ia1a1E8PbrwDF5GG1k41Nenr1fz4o4co+L56xUMaqDxzUtZ18OqrpuKUjrPmFOW
TBvDvHruyEGmwYJfLKQn8+C0NkPCBTFleMuZKUjlNdMhubY4zVDTZS7arPLc6958qekuazqnFy+0
5+sQJ+Japba7Rk3RbmgrJQzz0+TZCsV9F7n6p01uDYUs5s8Hzzamz7ijvUpbZ4foBj9uNfrMZeua
i7B8yZFEnEeE+1iqauThZn3++g7cJYeEaARey58TB1KoDxuq3S+Ue4Y2f2He+cEA1L9n2/JPfuj6
11y2bwD0xEKK8q/jELYMdgtrCxYtvgNm4BznoXmellcuQoCVp5t+LxbUkkjmv2gDFq+WOS1OidA+
xE6UvKUlKCNAJ9VNtyH57Az2JwNi+2ho592dkheO1di5kKVEWhgPkxQMDWI0i5mneRvMA3wIa5nR
+Gc3TLvHcOi/W4uoOdK1hZYxEeevL8nynaEXiRDS6a3yWpjLM6MKx2ysg5UL9VKnRrSZZmEdvnj7
pMHHmwyB+yGN+908jdXRh7jJ5NDjAcoy64BPRF6+CgjZMl9KyqqA/z/XNtu0Q7L0JOKLWqLIJvAh
osXR2GRgqUTUPiRpmxxiN473YolRTMfiM7cQiU4QOx7cyHobGAau5Gjpj3FKN0kbQT3xC3mqTNVv
PFNaH6PMEaQN3YOcpHXruQ8Yabj90nDrdpg5gjuvmQIiUPu1YBZ49/Ulc6n/7dij5dkbPxPHc7dm
LrsHqHXVpnXlHXfghYPqdBNVQnePBJnvgkG3SOnTJQn0x6+jad46wB+IXDFmWFaGME/oSLKF/k+n
P5s+nK7+Q5qI+XuekLY9k/8sjaFVcDz6LU9IJLUZN71NtnCm0LkmDF3b1MHPTuinbqCKWHE3vvKu
n4Hy4T6ZeBCNqvpVaFM/aBz7m7lBrmRZ+UsUqFOo/PI7k3CYhvQiLf+1NTHCLdgqXeo/ZTsvWehF
OgVFfvzr//4fgvEIMXX4Ii1XE5Ls/PbeY39czltls86EJ3euQTVV1nDvfBE6my7mGsqG9EeIj/1j
3I/TMTIa0NfgDo4hUZk+POBLB0hqk+Nsh+HkpHSOOL9Ey3dGMBirtJHpgS08vVb5iCmsd44arvK6
Ednjv6drSPk/PgnHY4Zpm44nXCl+y7Zj+QKkHXh8EmE0XV0FUN4P62jNIS1cj56bH+tc1w8kbpNk
1CPopMt47N0ESc8kTx3pEw+qr+LbiLp6jd96BoSWhC5YeQh2i+ii9j67pH0Mw36+sbnOz3bqV6SY
w9XkX74TcajOmNjVOUFMsyLIwKcW4qXtlz+ZD+dnO6uIDTWibj+HxS+HXvZ9LW61QLpalTlVJqHD
/mRm9/Fc+xsbkA5rCqcrV5rfMeLtZsOwP6zxdejy8WBVJC4qw44ZsfX7XMSkq5gJSKSBlAqNogCm
anYHV0vRPXCQZdPWQNAzkDSPDKY6oBbotqbbsKXCODk2oUkzJweiznMFaiPq7/PZVZgEA2MrQplt
VOXJJ2cjun56ksv3VZ+3tKCKS5nNKSjxgGZOmicnPOT501gxZYEbYu1MwhJwAustPu/+LV8qwyzv
zwkb8tbDT3gsDA1AoPiL5IvhBq1kuqQMP9ZZlC9OLwJkZ/hGG0jM5jlcoGU08/cRmhlOlBK8hJrH
T2x3q36wvHM+Qd7KpmHkXg079JZO/KIb1NH/frdZ/0gBpkIQpuU4whS0o93fHx3iPkikQGajzbo/
DjmDPlJEKsxlmzTJgwpmyjjsJ69KD9IhJNII+/RdLpqh1qQLVYygBxJmTavCwmkz5EP2mZTBmxCe
9SOorXM6WOMvg3QQEZdoiCg7eyIUmjKYoCmObDMtM1wmNN2BMLwXi0nAB1yEcdWlvXUDjGo+WEl5
72Q3BrXzSdg9Y5ivb8OK9GWd+jYDckFOuRWDQGkSBZ1zDvZoasp9ntkQTO1qvJl5Ku6aqpmhHfje
N2UtLa4ZV9mMqXrmpj+5g69OBfVwvhJgL7Z/uMzLM/v3FUppU7iOZQs+X1csK9h/JfoIAlrAzSJP
8yqoj4H2ppMx9JhStGOsh2B49yS6BD/sBjyK8MwU4rEb2sizDaz34mgpD5XsBu7S/i1MuUHDXOgb
ms14I0gsYs0yf7YIxkEPQkIYN1Y4dXdWM5XPvX0Syn5FwU9IKAzAYyTkS7yhdyV3cJ8M2J73/gxH
JyYOMRaDy1QPe1IVOuknrjQwQglXvEqcxyD6wBllk2roRXgwZXxLdHgahc5/xbJzNwYzjj8kM39F
mv5+3ZQytSWF53DZlrXyv64blUksfT8p8BwwhK0XdLUfBsU3eINoppcznzVk/jGV4mymgtYuiUzF
5wDRO0EuEbtrG0wFjSc3fymG4WcRf8ScWszQemV+bq6Hfpd3rBVTK90VTTJMkI7vrUvyJjcu8TAn
e8A60Yhp5oJZPmoBfKxe92HVDcLbgqCeqSe8SvIGOTl9i+wlewCnUBpxdqxbBAswbraT7PFt95CI
fEpFxjEq23uEpBPvzMpdtPb3IlbdRZrpRmlGQELY+StnzHsjkeW9ryQwrfyCU6R57ProVlKr/WEZ
kL8HOmnAL8o2WQuQ0rCPLsvEf19nlG1CE+a91iLqL2PvRMc6wSDbJixFFSnPtibcOGtgSUJePRfB
NFy61vlMixh49xKSKFO2KL9IGDChjwfVPNgH5KJ/DPb7X++URCyH3FeooFL/FtVNU5j+Nt5AZOHh
CO0kpA8RrjMvls8EYn4ONMMvXUWMOMWs2mK/PNbkjtx5s3iyc7vbFkOfUr/H33Aa0r7vSK2Wla82
//7Ay3+sq7YttaN45jXv03V/e+CtREUDnUFkmPmQL0FnWzWq5tVlIn2EJjxvsP/1K7MqvUvRYgCc
xuzJXGYaLivQZLxrfDDaB/XG9Obqdsn3f39/alnX//5g2dJ2TRfgi3IdHrG/f+BGXoJRmfH9V0hb
r65TPMyi6bbhWAEvXODq7PPBpo7cvyiZup2bq8X7UjOfXFIvxtLqt3YXhFs36/27Ilgcn7a8fX0B
hYrcbBLF4etlW7xG8LqUiXa0hSv8GLgfdaZ4NkbQR4B/vGNUUiZmeo5ujnDOLJTujdL1T/f476lq
2raVKV3S+aRWPMFLYuR/3eP2XHL3Kyeik5qdTCnjO9uvvOsARjS+nzAFHPyguORJ499AsRzJ8GjO
avlro5w/cY+9o6de51g2H/7wWSzX+rfPgqfO4Y5xhMZG+luQH/5fLLNYH9cdrayrYTQexF5EcIpo
BXz3JpuuHi8xEVZHD5rKpqLebvMPkQGqgJxfXsJ5mi/dINSNUW4OkS3S65ro1CscDeu6zIwowxx/
l5s4N/MeosY8fou7ft7a+I+OUR5ZjyMnDKwMTb7Biw64wIGa3tLu/fff9X8sNFiJFKu5shSBRb9H
21W11g0tvmjtmPaa/CW6JC3xrpnpGHdoDHdjV3uPYQVqDpHNeQyNEJrBe5KpTReVzYWMH3UbxhZh
bsaUlekp0YAycu/+/W3+8+nVyjWJ2BOusgSVxd9vFT/DWui3TbGOZhBYwiLEKXFMxtsN2aec7vAK
Zvju/v2Hyn8+k3RGLdM1+bHcf+Zva0aZt7qe4Jvws0i0n4uQPgLNKsg1nSbsiOJJ78w+LWHnAO7L
58k86tH6gD4GnrcxTHpNmGz/8Kb+eXLRMMg8z+IdcZPq36qRPi5qTrKAUGK7PXZO1V0TDuTHgGbe
diIG5hDKbjyWadwiV9bHYepe/vAOlj3+74+Htjk0ScsylfvPeqhtBUxT+snrNHYAfkEqx4boQ2Dh
R2kkcPtCW7Sqk/5Iw4sAvXB8oz9w6Dkr7kiDU39YR6zlY/jt/VCXKeHajuNJ1/ltr3Q7FExmGpF/
E3bX0O6rfZ50Mb661PlIa4IMkC4dRR5lV9rWz7Am5RvYXmjzsbauiTE7J8C7b3bWp0epUVSCEw13
NilANuKGszLckMOpB7HZamS3bWXk34/9q7TCIaE3otRR2RI2IYNry39srdz45VZX7B3hK3F777M5
ghtZEocyVRmUfnF6GYfuvVxa0l9fPAdMT2Zb5mEpqx9rt/G28Rzep3R6borYs1Uuxuh9VkhUjaYb
zl8jkq8vRtT+1G7mHwbVBJd//5ytZef++3XlegotWBlMnj37t52dnsuU6Qg+FgVLhCIkHM4RUXqr
fgq6bUPGzpG+U3x1fY6g7hA+jL3G21I7j7RExOaLzV4uUWFY3COgq4BIZ7eJKZuJO4yWzkPu0dwv
WvxAaziJ0dYWRXKdLbwPLQJ/Z2smdXwcRvldh2bDOTxoyB5YY58jKJV01TEbCKQNo1PZzNWx6nuS
zzEv76fJB1RcC5PVFOu5F7Ib2iLcT4nbP3jWuiRO6F31B+ZL4s3gTH6ZWoTPqCG6/b9fQv3PW5N9
DQiUqy2TvV39dmtafYPV283ztR1Hah06IImFzADOhU14H+VoB5BVYH/MBozrRtI9MS2LCVDt88e5
m80VMdjTwTP66GEwJ4z0yGq4SRI053XscJgGXLybCCzc6WIozqaZ0GPv+/iFDJp4J1xvPvc9bl6P
9HMJ+EOGuyKga/t1P+GA8LaDn5vUyJ67kT7OqNJvjGtd6eKAzODz69UQmx7JYDQkMmeBVddCHiAj
I3xeDuABOIs/LLv/o/MFx89DkAZ3Fmn37zXGaBRVVMuardRI955lFU8yJqlcz1icmpBhWazqgx4n
cQ6z6qO01LXnBn03uvHiz917102X2h71XVIRE271FbFbpqZpTS0Qxv10nNg+gLv+xBXufvv3D/zr
mPbbM+M5FO7asxWNu9+7drGHuIFGOLZFaPsIcV66okWOaTKR+HqZF+XBioLuvvIGwooM19oaMPOO
dpnZWztHLJr3MFpS4Lrf8CbpWpybqsDxmx5TZ7BvgZUM/4+w81pyG8u27RchAmbDvSYBEvRkOqX0
glBJXfDe4+vPAKRbt6SsUEavRmRS6hYNCOy91pxjXoP5KCZkW0il73MmF7chIueixD5O4DOaVLyI
+2Au+0+xbDLX0z74gP6jIcaiSLVoiOmmsMTva+kewnFeJhpDnVLMuzBJh70RGW+TXnzmxP7x3TbF
9BgV/egICAHHwPDHAwG1yPkUTso/v+n6+/u0pRhC1XgyusGS7bf7tEECDGaDCXNaB+ySkaa1haj6
OFUDRLkwDS8TkYOXnKjDHwc9qAd4YSWpx/AUkPSRCRbiRTSvqqbVnzi9+kPFNBUYAL9Gmo5Kf7Yh
LB3bQECtJd9ya8S5+TzDVSuhyjzJKXj40ZeqiyEpn2u/1R8hvhNWYtfp1b7raHg+sV0stoaqKkg/
59ZpWr7uqIGIOQsyRKD2M/De4RIV+bRLpU9V2hf7ADzqJtEaY6cNZbcpc6uFxSUZ94Q4uiBqSXWl
T/3BRct4vy5HwGgu7yZfQhMbxa+LrVE3anBKfoqgBlYf3tWFCSYduBFJN4H/k66dKTZxLqCZ1kiL
uaw1xxXy3YDY2vkTZpbOFFgoZEKwpxhG6rKRkuY2umnzLZXgMEpKH3EtMn4GSkUpmbyZ3h8Jk2h+
ZEyht2G0LBHRUzQBjMh/DpOWD+Rn3TtaKvRQs+FzG1fGpjIRc7ZDZL3QwQInIg+fzQi8AeEsX6MJ
oStK/PSxGuAzAq7GEca0LYZlcwTGWW1S5nc7SbMhSfSBzX7aOo8I3mLCbF257jQ3US28SmWYb1kC
q2cQmXyz2sUwDl9uqp5muG1kxeGC/ODbpr1fbqGnYPXN1FFjyfV7q8qScp8hCJcUa3EjTFqMtLtT
yXeLxt7tTTpyDO2w8LmdgdwcD3XZDdVRKqEjS3xcMA6U2fMnZJpzAlWwHcgcMRUXuzgMK4LZMOvQ
buffzZywLpttManh3cReq9dzfG1ULidIgoInCMngl5ATNYWJ2XIGJwZf7INFh/L+jrnsf3X+Y+lc
ZMTyXf/XpjBpSRHKEAQi1bHTu2E1f8WZZX4mhrxxwsQ2D1kZLTaJZM9pBhIKjdShRgJ4MLWHsekQ
J2ldCFa+M90/X2UM9d1yiLu4zZPjyg5uTF++Nv96ZvQ/AAAQ2LCphngX9kikm1YaH3WyB49SD5wG
ZM7j+lAAsnjTRAbBAGnDyiIKzlJpKHSyU+0qB+p1xEcInzy6KZb4u2QmCTQwNbZJSJdKsXTxUHMD
OFQlHDYSms5VAqhVmyX72stKcR5xuG3COZu/sro9EPWSvqqDJHstSTgPRKh/JeVuvGvLwUyML2Cy
QtjUw2sih98Qc+RXHYwuWUG02FKmAaVJnEDZIELIrZca/PEBcHDthoZSePnQ14gxrOBcRK3P1EXe
pWWhQK/qui9KV0UX8Bz7MjaY/QZXSQk+WNsr2vv2kq0Ypi54JwxZMX4/+/kSDtzncLw3U917SIf9
mZybiVUKIIYgUs9WYuenDAWdBb3bFbM07c2xgEcqokF/kN3aUsWt6wdIiFWleePsoK4G55L3xlYh
A+e7VilfuWCPu0ZGVTmXAeIGq1aBC3Tl05A49ow/f5Q77SU3kAqHnS1/1wZCL6HjbuxO7k6DwXRQ
YStGVDYKvAwWyc5qReamKrK6sq+UXVNleLbGsXxsePvoZSALDjDgAq72lNnHgJDMZBvlArRCC5b1
lHFPB+4z3Bv0IQgHTSSPst84Wmd/q2xWc3FZi/vgo4astJMcwL956PrlGxFhxU9C3MRzJE+Obo7t
o98X/rkA0o/i5C8jSwxYkbr+aKPth046A8mcvELvZLpGZPfRDsfo3U2pfE4XISTEHfOBUEzaUl1s
7wr63agl9EVtqm4iKxb4T2RAGEAZkOfXkdsASLqxHx+2GfkMhwT4XMaYGdQXByOUYebJ0AiVpqXX
hzfs1eryt6n1lTNOl4gmcNPtljnExqAHciUoDXFDofJ/VqsHHQgtF682hvIZp4u+V97oONwBIM2J
E6VKfujmBMxUI1dbRhv6bkQ7uBOZEjF1qDxONvukLYdoyTYdBaeClubTIar1/jmXPENGkDfClnpm
q/qX2ZFLIDqv61hmDv8cGll5+/PlxX6322Lww9KRnhjt5KVN+evlJcTZHncmp1TRFS9aRqq9ZPaN
q7MvYxuQD6c1Mbgo+rdOrns2teN8Wg9hEaK2C++9ehvVW1Mvx66+9QF5UlfKhkGuXIdLJQ4NhELy
tpVLgJ721hjYgRirhphNdCzy1eIMOdg7I/wqhRLWXPyNrt7W9d9oR49+ZqPQChPDQzcgbvztr33V
MRXPy8GJK3pESxnKoxY+iXYpdS1Tf0qyZ6qfnqPsOZB+1ly/+P5zI17G+qUSL3n6ShXiJZteqTh9
rSVkK5jMP+XSK4VZ6kGqs36Afg2ewsbEc7fDYgel3P6SZartoFl8M0QablFdtc/dxxsT+d3KyOQ2
aOnM5tgR04L5bTun6Cp7EzLrN4qx1+sDgW/IJIGFDNlxtA/IzX1x5NhCHYtOPrpBEOLNqZFOgNf1
I0kSdXlu5qVG+2zkF2stYV38/NLnV8qy0IhdqRkNsH0t7WtV3Gou/PNtXGueb5a/VFndfZ+PAdTC
veVn5R4wUHBT3pNnA4sehv3suWkzsVeT4CQhmwOqZVR7kk/Da1AkyBt0ZVeoe4kt40FeOAYHqT+Y
BAr6YDCYwi0Vwp21D356pKz0mIhjC/9THI2K3LhT4J9KeSkN7mh+VvIzLucJkzJa2fRCwUlS00tn
XJrdoB3t5FoZl6m/msm1NK5Df83JEjGuSXqjovQWD7fCXCocbpl5S8xbm90pY7zX2V2MSxFd0Kqu
Ot5T+y6Pd6N4jO17i9DzaENiTTqNLsCyi2X+Se6BBVExkeIe4rXOiNQkoR2zXnJXJZo3QVcPBLZX
RNE86vmjtpaSP1K+iSn90TLvnGXM9NAJC/Mukns6LCUnPyvXbz8q1W92BED4Zq5HUku16CY1ZLoD
e78iZs2ia9JekugatRcqaFm/XTqCbbszx7I7N8lSaK0YlRjDSayVYje3j2wCqaQ+RvUxjI60YPPh
MOSHdDjYUJ/jw58vRe8barRO6ckrbPFY7NjmsiL910onI+HbrEMB8loNi6ewSOCHtfLgjuhznqap
qy9+Y/NyUv2J/jSE+WW6Vw9dB1NUkPnHql9hnnFcH1oPsJ21s9CO0aTbBPyZWUcQMLuAtJ/voW01
F6nrtpWCkiicwF6kmALxhhXTl3AJ2VYS61NcJ6bHN5NQ3EVjtjxuZlAGJ8JZPZZl0Y+/L3PpR95+
CJixbhOYVA/CLPvreshRYF6jXgS7Vm2Mh6l4m9G+XGqtSm9o+5A3Jd8MUaWfurGp9032wVjhfV/D
VLl8qCzjFdzudNx/fVvDhjinLAqKjT7rz3ES2/QWZ6IVURZHA4srecLxN9cV0racKOa+YZUJwnYC
sD5m45Nq6C+Wrid3lIyRzhJMSzpXlJ0OxgrLNtmY/pUJHIFUxQdL3/fDM545jhqFGQ0tuXeLMIv9
ftFlIwbODmR/O9fM7Wv1JfXJNBai1JwkK40b+F24WHbwqlcz1l2MBQR6Zy1bkZ4spyUxzVSR6LWA
p6sFEvnns1Z9fwOlScnGAe+OMHTr93ZlbM4TGid8rO0EHaowIJPoAdnOnYwlEsuheZlwcC6qHXeQ
8xhXWjFtkgUbhu1MIoTiTa+yejconcBI2IPSHLJTbPvyI9Hjn/EkXtti/qhD+H7+wlvLnV+gRkCM
8K6XMiMlJ5wDz3vY+eUL4DSw5EMds2r0B1c0GpN91F5n3yAOAoHdRe1h78WNmj001vRFjjpAGT7b
ukIYmRtjM/Js3WLDO6oftAX+QwdlarKCbMKkn81b/Pu8bpTnXo/Vji+eYUrO7Id7lDEysZx7bBwU
cPEIZCoT9EUcsRSstyBbavR3sw+gZ1dou5CotmFnQxoId2G0S/A0yUsZ7bbOt1O11WDQO4a2FdoW
T8yPalLE/6Qv4BTakYdiGrsq8nR6aaVHKECOzZI8n9GLQkCpS4Xlz+pJgiNTEtGnvjfCAwKJXMT2
dpgl7NwqIfUPubKnSmUPeyJp91G7D2wvBJbPy7G9BAF265WKN7WelHqkEFGTv0u1Xa7tAl5IsZQf
7jBnUY281dsttDH8aBERDVtK54XwsrQteoYf1TU7ap6XgnKAqM0a7GdoEKH18Skm3i9bNARsdHRk
xbYYoP22c5UJs5RgjJebQVHLvY6IC9+RWlxpuXeFS9wzMWSV4Uypy+daAxxfKxtBXLrMIqgaGcU5
qrY46udhO7Kw15bqSXOzt1ayM5KdaW8BLYmE/s9Oq3fWtFRq7OK1htDr1pJ03i6P4iYB9XgYPL3w
tLXIs2LLyaiR6Mti8MbC68Eigz0vvGjw2sILBk8EXsm2lDzIwEsLL9V3U+ANa4X6Th13SjlhLVCT
b9hX6UQ26VXn6dU7DZ9JvbOnnVrvMmOnT7vEINx+qT702rXq0LOKpcrQ6wePGUM7eMBZfEctPEbt
5eCRREnlg5cyeS+Wgsse8iICTwJ4GXh27ymBlxHeydYq8HpyIgIv0HeUL5aa2WhWO+J7dLy8TsGw
Kt4RJIwLmUosOLtLTfBl8u3QbYdw24WcWB9c0t8LeUwS3AydvYZtKqot/zbcIUUpzSFd4Z9rafLJ
WYK3O87aJ4V7T45ZyMO0bT0tCYbI+OboicsXBv8hyjydxsUhrthLJSpEkbqf2i8It4+NgdwobIFR
TeasXMPgsw3qBbX+dCmnvj2RARacwznSH8rCDt/kYeADCmEFsl1uN76C+riXGexiRjCuFo29Q9W0
2jax++QlsNJvy397e2wAPwrzSisLCk+usA2UycLze3FQ9RKiaQeZIJObo2x8VRYfYtpa0AsCLkVk
RkPzmALtc6BL35kftH+xyrkNmfQtjPX5sSBW4kF0ZFngh5E+mGD/x+2JcalN44i1FQK/tc33r0WV
CbUitTqZtzMxeq9bkiFaVJsotKMnHVOQTKI1gOb5UxFE5bHKmd9CuO1pPEYJWBmEipVm4EJgovRa
hA3WKB2DT6/7iGfC/qwnEtCvVvM/WLUo79peOJo0wRyQiz/m43UY8K/nHfJhlvTwkbsKE8XzFIjN
SKicI2lVdUC9jQJrjPfEMPWPzKHtnVK8zKMl7sD5pA/UZ+r752LpNq1BlVEV9ydjaR7+67koxKyJ
ZCCFMCnp9qdhWZxJGPrGWt7a6qmWwy7GPBQBtPfiFMAkvsxsF010+1N8gct6MtYWxHKXwMEw5weM
NOqnqWiMfWzAOVfj2f5Mevbdqu3ygyEFAyCe3C+jIWZZTAA1mQRTdC/Gbxv8NsjTJh8JRRpmX64I
uIy5JGXS5FhyRSgu8lc248s2ZhDqUVoOnTYM9OGg4K5/UOjogKOMqTHEt63Sm0uOsFYB+CjIgsmz
HEMNgcT6MizVlgPy1OZKBvl38BL6tmrM9qgNSXdcf+qU4a0Ymha9Byiewog/0YCZ9l0BB7osaXsg
qSdVvfePLUlEZATFw9YAB7xv09TGcWMTpbj+SJh2c5DNLQ25zHoiXHEsdkEpgZjrVB00Tamf4Mjm
gEYSbowNzrv1sWmKS4cJYOjMiztsLAx6+IqFgimslQthnfhlJgMITaiFtwon5CaoewAJ9O5u62Od
WtjX9MRY5f89EM8kG/QFoH/SK8B7QiryLa60Cq/T6ZAaYdjhYJTg5BfNcjCPbgzY4C5ngHJlGa4d
wZ/c2brmUseME0JNqW7YSSGSjfClU5vMs1bpPOEX7bOiAWnrC4vZjf6/KM+mTTrjxK2jZPQGm8DY
bmo0AOk96xld6bFlYG3WtMUZ1e4CrS2w5GPrNVPAk1zEDiMbbT2YxVPmkwohYj/apgYt4kSCwLa4
toGQATDrVBXLg8221mjiN2MYTGdUG6y9rMhxc3CbTEz5ubHq4JZrkvoq7K9CN7KXDJtgEPmal4gm
PAwIUw/rT31HG2P9qcwqQoranrSiZdhiZsidqra09mU5D24OqgmNcdsfUSZ1xw59xzHDKwqyY7Z3
EB5IKU7iLymTim2PTWs/J5P/pAbSJ+ah5yyMocX4vcbopPERA4opOQBvkDHBYUqDkVv/JdvMM5rJ
ukxRzAY7y9uLxYJk/a2astmxKsSfBiEwp4BrFZMNvVXQRwOhDGvahBKKvTaYnk2ZXRAj41trz+Oz
QYb0g2k0BQtmA1l01r31WjEcuiAYDuM/P6ndOBxym5OYrGNuuLzae9+W893qlG+SaMSBcdl0//F4
2pwHv7BP62/r45MtNlbUQpcQMz0UAIitnU63iGHLQVG5j08GbXbubHcS5nCiKqznA63yD0lAMt3D
LM8Yy1OMUzAxeDRaHw3hp6QK3ZaqpVNkYlbfTajoH3CxKOcfh6aft7m0CI0LvaGpMrV7hqFo9DXJ
R5GULTHSBtz+aITQW/bmuGtr41r1WXO25YVIP8jw1Qdej/pp9gVvnKG2i3vTPFTVfv2FgARkXfpe
njqheIEoDRoPCkTodPpMunf2IuXBlhu59VYzdCXsZNhnkiROo3yPg8o+MnKL+4f1oblQBXGsHLro
SzVYGOcq0RM6s2T8Dovnt9FHL18ASws/xO7Knwdr+dWyAY9UiRh23TgT2FwV3zs5bR85M3O3gRXo
GsvsZ6gtKCFZdV3NmFIQq7s+IjmlZXS2J8grxoMLKKs1SoV9NF5XK9SCfWtxP1Bzo7zJkHyjtO4v
rKT/Z1ZS9VhpUJ8BlDenBFTTwa+qJzPtYHDRnn6xcoS1cSPhk9LgoxGLl+9s/kFvVsFhCSBbZzuP
o42KcIjzXNamB9oqAZl1So4VPkDFUHXzMYH/dJiBsiHTm+gdxvNp/Wk9YNhgVTtpsxtE5idLinIP
vqN+tqSaOPtc1Q550b9YCjGQkm4i49AtdcMUaz6aKxfQmomaIi7ytcyyT5WBlSVs1cTBE6RtmlLQ
Ch7Do1Y09UFuCU0WSD8dlN6wIVs/Ut3WAmiBaZ+1SyGj+IrknPmGVtFWqSqQoilw646BYakHjAyQ
hK+JxMEiVVJb+JEFOcBaBkPLh45y6cu+uEgiCS4m2DRlA3u6m6XSDfth2Pp4uJ6joS/3aMuaDbMZ
0wtj4gF7AV7Yl+qfhw78EjEzPb5jnXwoK6iXO0XYekWWfRPLdyGGD/7QFmXuAWolPFrPwP2ysjjM
UvhkMKz9yxzF/5gSiM+9MEiRCKbwtYr2fsmnMVnmdMzjdP5xkDIfxr+eWRuT78A+CMoY2me5QHkT
VOtzUR9nrO2znl7Q5nW6I7Sck2JDClcyfrWjMIQciOIn6DLXjiT9UOqD/0g7mYRAcDGK1OtbNMjj
hVTq3JmmmRCoDhSuNct7lA3YXy2Q+lIi8i1qssqZzGKCg+9r5yTO9krWTU4h9f+zJTZjBDiVUKoA
4KAHf1S0gCSGWPiHImDUhRzVHWOmR0kHn0oRQfSEFVfb0y+YNnnY+E9NWP0lJ7H5lx7k3+o+gCjb
EzwDfsw6Cau3TiocDKcaoWCNofylbO3ie1MLoNpm+Jb6fef6BnP4VCdkvEbpxFoIx00mMXL651CC
BjvGpS47Qx6TOxJo32ZDlE9iFNpe0YAjFbAeduglLNK2JZOTWn0cFVrZRWTSHWdu5LHeJPSuAVL1
QRvp/TLNtukfIXoz6MqwUvt1jVkoc2txbSDweYH2+mb6RZuCiOli4OS15epazZxFqz51fV7y8c/N
hXfW3hElrrplmgZv2WgrD1u3NmI62KEV7UMjNHcywvxbZk8vimDQrgcKoGhmVOGlS6vwUqYE9fz5
hfxHZwnApWyaFlJiboe/T9KhHBlW20H9CStRXsJa9Tg3ZEfG6mJFBc7u7qhhFNjwv4XMaeOqUkwL
6PyM3k+ZzlUcfwG6SVpbbz8VjfpFRnr0wYJeef9m07NDIqfIqKWAmP0mZkX7F8xNrWWbWK59r1Ph
olo6gS+NlpIrCkh4IzXBQMvimDdgKo1q2um8mmORmdMptySvtm1swzBmt8nAWuTPb+F76QXNOdsS
sqLKi/R43dP9a78RZoTkjYSQgyxc2vYV/hWbLwgCPb3GyCrq9IHbRratlVbFQEDeXJP2ID960MWz
uswEwLogc8kVpy17bLIhCc61PZlneOuLgMuCONT1ofIQZorsZsPIZCDTNNqS+gSsS3rASmi9Mrju
N/huFK5bseb0E+I+VYpsknP0fGuGGPH+/MKV/+ilapomULuyZRV4H3/9EsgZLSPW4vkG9U5/7IrY
Ihm3ZXkmP2SR9i3m0rKFYnAasB3oPq/WSqHt/flJGMs/8uuGSQUZTLNclTU6pL9L01OE91aqZAt/
J9zKKhlXBFp4rV4vIUtlcAAFzGoSIyVqCaJAcZBvTTxGL0THfAuVsf4OmObQkFZ0amQwtQM+TnQw
QJLVVvxVENF0x4ZRXZdx8QOnp3wcl6vmxFXrCQo//qDWoSdfuqVg2B82wI7HurzYQUfuagYKY1qG
xG3ZEUEDVD1JWbBzKydcKyr3ltXKNy3V7GepKmm3YZsCqhD7z6aJ3KzR7GK//qmQ29jt/Ie4zZHZ
mz5hq3AkPPrtsRcQP+T4o2Ze51BiyVtWrybpBEoWyksgFcqESHlMq/o8yCw8JjmrPLq39qNRGRPq
cAIu//yBKP/1ddVRqIGQQYhMA+m3LSzwavZ0c1JCShydeQ7ssyUq+7z+VIrubmiMQpdKewwdeyJJ
qbFdqkv3c7vvbW+0Pc6ddqsqnkRLtUW6vLNpqWpLMY8DsUy8C6NwBXI64ZxKS5iPyZBzQmbDovnz
WB5/lBwcNe2gr5WQidkf8JFQkb/XlKV0hc3qniXxYHuLuFvxKJ+edOdZPpKYnU+mkLabaeWWO6PZ
iWZHxmth0pLdzZHH+8kRezxr0uhb3sOH9YZyT7Xh3tf387ivo4OlQyw+GNVBVId+PmCCzKylEqo7
hukxIoytOw7BKdWOFDrtH1XNJ61cqphP2XwygTkRIwzEKDtT0Ixi4JkffITrjOm375TFHpdpDhe2
RTX56xc7b+KynIBW47FpxivdNPtSKYcQktpVHTvCSBGQ3dEHbYe4sP5uevpvHeuw0I+Sk66YxSE2
UmL9gjZ6iv3vIqyyMyqS7Lz+JKXpdAxUGoC1nxyMIvosZbJ4MogNdEKzlR/nSdeciggnr2JKdS9P
rUZ6JYaTTwO8mVtRmNVtauzKCyN0MGY6VLcgEHd5gvwv7CVg2OoMch6bb3Fcztc2kuQbsu+QHVEp
PmdmntISTGv4Cszo54g+lIPDl1UsLxYyH0DTRHhm3r6oUK7PYBvMc2y2JkQpYWyz2qYDSQsQPKf+
NTYGf8N+AH8wjcuHVa+uQAF4wJja3nvIuH4627c4q03aokh0iiiwnXTMdTwOsOWbXs09cU/lLso2
cpBLO5K1m43RJiYIU7uB6AKepYlUbauPoKLNvm6RevbFTcmk13Y2sm+RVX7DnwVsUPV5Sz5o7CEp
eXd9RWoioy9XdbYy3OR+PRfg7cGHyBTWh0R2yrsgJu3SU7iIVB4yc1oKLYFjNBaivTUt5U/70tzD
vLDiA2SGsTnMzSH3D41yIL+hyo/9cGxylBAPEkqR+DQPrJ5PVEkgYnzq1ZPVLFUF51k9UWV17oKl
avwSa/UVF7OlprW0JZPibPpndT3aPglr56y8wOiT2KhDSyovsXSmmvISKeeuvAzlpZTOVL1WK52p
HjmAQQ6Z2/B31hqUMzWR/hmeZYXT90yTQquXYypO/npE2UXR50KPVxp3tnzl58mM5U1lN8U9IyeQ
rPopfiIRWH2A26neZr38VGpg/445jv3y1AUnuzyZ/MBuDluYfeJLL1kney01O8trjcPyje+HpdoB
DcBSjXEekwvfryVLzDhnxrlNLvEA5Zbw8XOeXCLjHBhQmJa6++nZ0s/GWlJ8WeJxh43Sn1X9PPfn
ca1JP2smt+xzl/6s0TxRVXomtqU1T5jaVHxtxVJhcZr8IzX4x5Quu3L066NVH83oSP63oR80hAjo
D9aizTCTESLtE7YS2l7v9uSjRZ9QuFPrws6bueYyB+y8EqAwd2ttJzQS/D4YUrIu+I+TmiWLLhgE
m7b6u3evUoxeSMQeEj6EXX8zQcghwR0YbcB8aymtcgIWv4oTDSgBHcIuAr6RAdRWl93ZAM68caeM
RtRSinDHxtXEUvpaJvd34SaSm61VEAgNPm8tstY6TjHJNeG4Sy5FHiNV626rs5ojhG2pkV9bUi/c
vnUHWBAzRBJ3ZpCeuyEeGGCH5CuTo62xP3dY7lFj87P6yKFgB9JuUu1NJeOFBj2+UdiErhWQIxAs
BTxDKh0rcVp5qXqtUiKL0vETNyf5OMFnu9RcubSZRxQE5J4MLilK6GuoyWLs55Y8CMvacpu1FGAR
EeprdxEPWy6FOISK1grYHylLaWuRUY/1poVz5kLNJY+TUmO3R0Eeu1Ps2uQb206BSWNyMuHA/tEm
dPFOWjgRaZGxE/vceUh/3mTwnZYsIboom5Sd6rRhp+J7dDmIIB35XANnTh1RObR8Q+RoJAwoDtgs
0MYqNELaqYFLHhA1rwXKYmrc/DVRoQsgYXAJT0bpqE0u6+6UT3DiLXIDnQSnpQh9pYgPQhUA/Yeq
1spnt9GB5bud7jbtUu1MUq0L+1dZawJNAl4gooXiRJELDCrQllLItBwdutJs99vc6XPclA6KatjG
lsDWw+ZzOS6OFSZD6iY3ERGTo+3YrPoSAm2duF+qkZ2KKD99qULijzgtHTNxqYkPdFiOA6W69eB2
63Hkc1R5JnBFeVZLsaulUNbQ6pnQ11guaC8q5m8CcFNcMG6G4grFtU1X6V0TuGDvygo3Yqz07lAu
1a01x65lO4BMS+HkwkmFIyZHnZy2dWpix1kG8Lny6fp45TbKHmEGRINO3tDd//NadfWg/LrQYWiF
bp4Rp2Yjtvnt5lZOZZoBbcbi4augBIQcPtHsDZ/8WnNpNGUeyRohbg1Ldk1d4y7XKNqbZN4DNMy+
z0081eY7JJViZ8npfsB3QiMkYLUDv07QIr7+/0Pa0+41zTfbfEu6N/rLkvk2B29V96YEb9paJM8B
3V25u5+k9JMhXrv5k1a/WmIpX7ya/Oy/UOH0Yh/S8B5PL036kk4voJNN8Uw1DZrG5zB4joNna37C
yqjnT+ZalvkYDkvFw6Mm7k3yqIt7oZHJBF67LDKSviPDekomiYCWwv9fbET5C2mbXo355Ya+G19B
1zJRA6bw+OcP4j/EZLgWMFjZEA0Espzftvhy34Bz9RcxTm5eRYmHez1MKSlHRYpOvhhwB46T+iqX
9OdpGCrHqoo/05EYHKKFNGfgRkuTAkoJWWHkGSXx22TbACHIxdunzJNlGPq1qilburkg5Iols7LI
5HuXztzR7eSY6TSj14cafn0wIZ2SJRza6Bwt0nQk7BCmFVlP0zjqDy2bqdSPXwtl0I9E1f37EClO
ztmvzpXy0KsDyxlylYk0DA51K1nPVkdab9rXXENg9TnAjD29KbOXeiRb88/v6+pq/e0EN1Q8ycxB
QSyhGP519TYaqp/I9cwJXlnc5xaHU2E2056mPjXa+0zZzzZanKXQ6PyoANa07ZEeTSHToRiM++ly
RKNDCcvpLgh1pP6nSgcLTWRuUelQgjSmVaWDUCdOFq0OGp1w/KnR6f0tGp12rR8aHWQ6BfuoyOtG
TysXgQ6V6l5Mlftglen4wU+BzmJ8h/sb5dMWwiWMMDM8rYdCwrLnu1WHN8WapGsHfu78wbv5vhGl
ocJCmkdnnJaHtvz5vzo9CYHuLUDSkkHxMt9A7XVqMBueJuvWY6cBsFhOb1E9YzU0+11ABBC8cGs+
roeuTlFoxsnAdEK2vNqKhqtfYdJoUlV8bVVlU4KadcRcdDsT9Sl6bCgGfB++h+kCY/vnofXxuq79
TQGu213/gHjMv0d1IsImjraNnZP00JEqYxGTfsz52HBYT9hc32ww4JssHl/tIP5WNHrszjEDuG5Q
yW2JZoSQ+mAdgoTr2zQat16FF5bEcv6i5pI4dv2SAl3n+YuMj+psfTMa2ixFZSdfSMr+6ndT9m1s
/VOPRPClBsM0MWY6ljmGCMmeTc+OVDxyrfqiNGp1t5u8/luXK/khEeCUEh1CPu6Uxi3brHz+80e3
bll//SLYqAJgAxiaxif4u+5vjhLNN+kkbpAMsByQ0ouh53TefRTmCFleRhGHxwFkh2cwAuiPqkpU
CZ0bWx+bK00/d+I+stF6hE0zXjc35MrvkDLKXQPCNewZQh1L5TEYd2B9ZXiJKCCyrADRHY2CsUH8
Hd83NmZtybVGUiW34rtl+8rD2C93/YqUYOzVKNYH49VOjVOYkHyK0FI4lRlyWy+nDRL22ZunYVFc
RcVODu14ZxnYKaZG3Q35MLlKuVMjpGFmmL+FdsqGRacdr7QeeA3XaKoXxR+/peVE2OYCThI+3L1h
yuE1E5tOJEn/9MG7rv2+zrYQk2EPxG9pcB0Sy+byX18YJU9B9yVmvilHRTwTrDJrf0e2nj3FGkRy
M4+ScxlJt674xug6Oa0HVUGKQ1Kc4hmD1d+q9u9kzOGiNfp5HBXQ2LiWfO6H9aSn/8fYeS1HrmRZ
9lfa6h3V0GKsqx4ABEJQ6yRfYJQODYcWXz8L7Jrpysyxm2MWxWssMoMRCIeLc/Ze++hNeuhsKOwp
JRC9xa/g1KkaFkYPBXtdZAS86ZtpJnTtGUK+es9kjiQBM9zbAt/ZpRWhFeCuV8CBd1kJrJfbi1Ns
0X/BppqibpTaTi6Jfll2kJXJnPzWjRuNS1N+okNYOml6D9NoX9fLXVfm570y1qdET+dHMt12cLic
h3LKnxVLuU47Md5/u0bG+IsYk+4Pei3td2Ocq2I6oOoG/wKd828bGleYQiHlItBIiW53jrE9vO9H
2kYrQsN2e5RttJjRqESqGc1KtJT7VYkMMmZ64i62h4P4ID+UQBg5fe5Wd5/nB6s9lPkBtxkPHQVp
e+CWJost6YCMHQzn4K5orw92dnScg6Bj7ByIRVWcAw9ShdP8mLkHmoJzWLh0Jg+Ve5AkdalMhYdB
PdBjZmDycDpYSgevO0AvU7qD4+2H4uB5e+X7oev7JN6TlscDEtvw/RgT9HkU5CLdjlBL8+j6yENJ
IaKe0xJYld3YLETBzKoH86h/SERenq+dDOtx33w/qnrPQ9b7hueyo+77qw0XaY1kPhD3nFqkBrlm
97EcwOH/YWmxfiuz0DfQNoSCintTp479853SOyOZlFYHPkIs+k3aIySMV1TzLv75H5Wqva/wo/ZS
ySwqXop6l4EhKHKw0kA+FA7q3j51E4Ff8IaHVrKvA94/MkrO/udLv32LAhxZE7L+vRGnd0WtOS9a
juK5VqCv99Pg3dAv/pykeyGsB694jJdHp3jMCEj6fjT9k2E/ad+PbgL5vi/rH3lNxMQz0S+G9mOc
n/vvRzs/C85hHia1rr50xrq96yzv+q9nGO1bgvjTxM6F89g0IujGjwwQ/ecLNzVgnq2F+v+oKlet
nYwRyQ/INS1tenZBJ8ByL4nhGTVs8nOB+8RhXtTG05Bdt9IFf9iCvtfMepfWNqbAXgPPuOQWIefJ
m+F24lpmGNgEy9RVNzjQRyspD62KhdmynHNbN+ZnazJsIIe6LxuuR+Jw2gR62t8KR3nxIPVF+kA9
OdPLHiiw9RnTrglWG3u+AgMu17pL0+6HgzBkvJvr1jhYMYFWbRnfrX1mPA36ciiVSn3X3DdXBVrb
uUQqNtuXvm6W87KwHTIB9JIIFtInljx94ESSPHjihty1wi96+PM68eX23FZX3sBxqgIMHIz2gAfH
sqcLNZ3Lc2RIgamXnyBp5/uuTJu9lRuSWDdUuKariGstAz+ByRnhrEkHDrrDmTHI9b0265exx/BN
u7CHOZgwjQwEPbZbk4u8QhkMCjveICuqaB4Nvx7k8mKnU035g1li5lzIVvybCPv9xdaIIc8ndll/
Giq/LkZ4VKhiokyn3+n85k/gyQc5ee0Q0G4jVyRWHs1x+kpWPOiEMQwXSMZqhfi43LOnQA4o1/76
Bfxu7aDV6vI/i/vbcjX3FzWtyFPRaXhYAiONqW4I69Q7DRXsvou3iDAwVRYLfCaTSDbqDt/NFKaD
19HHwlQ36SIcgcAjwnN37vBc9hTcC+R4ph7pk3jHll5iS1/k7UACxF+/8t8mJ140UxKVMihQm0D8
53ssYU83kos+BBhR0fLaMBvTkugxV7UIAjI+kHMtF8pAh+/77/7n+/y/xGd9/d+3cffP/+L791ou
bSqS/pdv/7n/rC9fy8/uv7Z/9X9/6+d/88/7mtJ5+Ze/cpG+t3VXf/W//tZPz8tf/9erC1/715++
2VV92i83wycG7c9uKPrv18D72H7z//eH//H5/Sz3i/z8x9/eIdD027MJeA1/+9ePNjYuXeR/+4C2
5//XD7cr8Y+/BW392qevv/2Lz9eu5x97fzd128OJ46ESsICj/O0/ps/vnxh/N1GX8lFChnL/G5BV
1W2f/ONvpv13y+Bg48ExA3ZpbU29rh6+f6T/HTs7sYAqQgd3m2b/9n/e+U+f4P98ov8BlP+6ho/a
8Wp+PUNpJlAqwBGubWoOfcJfTqSjcOYVhVkMnrjc1SNt88ytZVSvKQFzOMnJJJOETzeAxmYrg6rl
TvK0Ek8B1jD94UkSjOFkywN8BwKCPe1PaIFfxzqLMEc7xBCMdu7SX/0r1WrBoVVg50wIU4O6N0N9
Ti40IpQgETvHeiicI4CpNeCNvJES1u9cHO1oPNJzej4oExxqdLjhXgoE/F1fSFIcxj/IxH+/iLxI
23bN71KJTQ375xtyrAcUgSqunnihcLwse7YyCyQN8Z7H9hB0WRXvcg3yRQwPcDcUyVtBaKltNMfR
9qbQLPVDnaU3o/3HOfbXyjqXz4R6YFgmgw+j0i8VtViHdKBWtghMU7ARq1FDrUmcgWRTsP9RgquO
tak8dIN4IHCNHZ3NYQqvyVWrOObtMCviCJCHTL4u/5intX4SeXxpZ+qPTJR5aPU2yTQODnenMCUw
YAtRWVoqzKgVUNNUQzYHf90nMqE91G5MSA9hkIduWDhDdZZ6M4ef6yz0qEhJWCuzId3NGA6OgLeQ
uDhOd2Gr454YKidcYVZeT3Ol+Tk5qWXjzBcD2ZfcKPbRcHIXvIYkRI9amWcp1b5a8N677RpHy8IB
0nDTs9iaCV41rYMYIbIvijCoBuF5S3NQLZZQ4miYpX5FnkGjkPCWyTkJDZE2Phymfpd3wyEeSpLb
lXoIXFmfSofw0GRU2kvJr54GkgEz9CN4Ycz82AkOK1ozLGiPCWlUDP0cklrooBE8o2VZRqkJaUbJ
ZXsYy/bk5eqjVqh1yGGBTgCAft613hLctJByP3knEELensUsOxEs9QZdnK2TuXy65H6w71znSJjp
EC4NpWvc9I+JVZ/n8RqTu1pY0b9Nbv+aQn6aMrYx8+9bvG1MQRYDDwC+TYcp9PNob+chS0qbqAWQ
yno1tueF1Zv7wXROrCkr6SQZ9pCp0MOxntOdEs8f9YRDjqrln/z3v5GbtpeCqgG1Cy78jeH080tx
4XiVwk2wYKFTUJmG/bL08GcNhBNpNMDgi8TI96NhWnvEevEjKkzCLL06CTWbPEfdI8QySyeTJoac
L5f62aUufCoLAjy1wflSWObhlPe7hP71rqyz+2alKzJNbLgc2gnq0nRhPSVjaGXGHcx6fa9M7R9c
CL8hDXmXlurhPYXZxn9+PbYzQbItnt2YICGqCAO7tzPldrJXI3RhWu6A86FtIJgs56A36k2xT/RC
wORN0VKSovqHj/9Xhc/2atj3b7x4YC8Mgp+vuVNPcIaUVPHN5o3qzYeROMYNUWdXzONFKHQ0GfHG
MlUKt/bHFKC8qhAdsw5FWMgHwFjJCSLPGg6SQET3Two6JrDfh6fleJaB1cRm5nN/ObpVdTK4uUJy
kDE92ezf98ZguL7trhfOXIDSzwxkjOvzJjs+OA5LhCaNOFzJUt9NzBrPmWa9D3GJDVyZ/WVRCCUb
ipRKT5VcMbaDrhta4G8FPS74bY/cH+/oaDtyHzN6tvEC6oANJDlj10k3cuBJye1Wzhpzrp8/KOsz
sY3ibC0s8TjP7g155T7w8+KH6yQ3qU7eWjvVLbFFxdfi5gslfiNSdLlc2Jzm2xVHVlJooduii2hb
v+tNSgAppXCUpyQ+zYFolPjUZLSNslU+1z20DhfV+37O6faB9sKKN49v2pwi/1/v+FP5qV4aEmAX
a6vjWhaZHNlAMoFMTibmUVpxpJfqvX0uR6FfqEu7HDN8w9k4vmdatWWCFTTXmOpJhpvYOFjU11Qj
PUyN3p25Q3PvyLa9j70RwQaVrZbmeZU4Bx1brY/YgzxJMZ4yts6x6LVT2SUj5IwWbTWxe/3Gdlmb
YbfpTh8Jf3ZCuzCvpTLBEyh1/YHIavoNiFVzG+egHOj+tiZaatNYCM2qZxmVKV3UuBjcIG/AQDVT
/FxMPYS5do/KhBqoV9P49IC2e92udyRS/Hk69sqdAp33qm/Xt4KrHhUqSaxNpeGuT6kEyHd3mJQH
nHZEeVM+VIR8ArjS+za1CegseFw3VTuz4ENfaVeu2mtnQ2xe5LLn7+pmGnk970qM9h6SD8kpBAdR
xCEILSdzewufN2I6zCMK9gZSI6sgRBvCYCSa8JZY+HAaSs1PrcZhfeG0OyUfnl12D3Nt3NZsA/wq
dsXZrHKS08hUum7FGJ+8+abbLprbWE8cuZ+E1eXRyDMSkvRZxGoHZqJv/Ljt+gut7q5nbaoDN1/r
vS5XLmnDdKJrasBbFzt3msVuzRWuq0BcRG2cfg/RtQZ4/yRXVPztqerrKw4Y04nZECQn7suzHj6e
wezkj4nANO1MXwLkYwnneK+XZNNC+fnES6GTPbNuSVFuQzoDMVFicsksW6lu2xBMj8vEzjQTc30y
R5cuap+SUEffBYOz0/hjUZYhDpz2iBOACuHaq+Rwt+1dwhvm0mq3Y9t4+0qQ72LFHJqIhwgp7Dj7
pm2+8i45Upqgg1WPt5qHwkdx3GMOqfB6JJPT9zJs06AoMmLR0vHTMi+tOLkiXa/niPCfv+zVf1po
/x97X5sZFEgeYp/fsVpj62k1977iT50Kc5N0nGBKaHa1WvLckskQttIChBN7E2tUVQe6A7zKYsdE
aP11KdcsbNxp32q4ErGWqYFqvMQZwOw/vMzf9wM4DKFCs8dkivd+jdpIQNJU3eAq7PXyMbSV+UEs
TLvNACcxKwVtypRUJMpnpV8kVryvHHk7y1gJ+gpj3V+/mE0K9/PehGaCDurFZRtusSP/eXGyG7NY
PAn8jCVgk/zQA6r+9H6NzbH40x9xNiQ5h6VNos0GZLsg/1ZGb9wi32ynSYDUH/kdWmM0kazE500K
zEtr0GfAbDcxZ1iCkoFd751y/FBH0IJpsRDRFBdf3tjE5zna/vM2lxJ0c3EywVhIMgmkfugNbe9N
Hu4vI+lxTu1H1RrP7WX+IOxGRr0Y6ChxMpN8+jrd/2l5T2cyzNmm5Dtrahq/k83kV8XknaliAMJj
SzKOerPfpfAG6N6vw+OydCFweOOkj3fdlue7zH0aOVU3+dNkvEwEIwDbIhuhStcg84pX28gK32t5
ASk5SEGcR9C0oRGR63K0yQbvVfuRViChvyVxfStHgKaJkXaIAX/T9GY0UEirgqIomyZow+bFTBC0
wc41Simv7ayWjfpcJicPd92Zkdwna8dszeoUFp7+2DmMriQunTC1ev04KOqtVaCnLltx0VclNsAE
Qrq3JaYU3noDJPuCW0CcV+1ysVQyRaqSwyVseOGFFbOwsn4SeHcxVhPCmoXowDbPyc4ec+2opnVy
K+yToXfyOKZno/SgppU4TpQxvlNmtQzMObsaWVyOhF4qF07ukRapxi2wfFM7S2kt7JSU6xkInHP4
XHvvnJvCxqEJb2cDFjtbL3CqWt/Wi+aUKJLwhcbVfdNA6TRhFDoZRmOdWm8+Cdckn1K3BJ/jVL7/
9R2j/aa+0hjOCMdVsJHs6VGY/jyc53EmoMkRSWDb5uu3b8Jcxx+t4xhHmkjS1957O11IyM2NfZyi
ly+cSjkvlo6Ai3zl48q209q3GS5Tlm0TtfhkD2AIIGiQuJbuXGdvdJiY5E4MmC6YwL8Eplu9dzDu
NasnFHJUAjOzXX+SrYNJrb9McomfcySrb6VLOuYc6WmUqi9aXyZH7Jflwez1y9RJ1YM+t5dT7LU3
imete7o9FQ14LC/9BZKjYbPRqFYtTkn5mRVaDpxllqyYaqZHibTIR26OjpvEJ3Nz2Sak1UTo0ei8
Vop+RTybcTV7mRklPTh5dSH6M6kvNQeu+6rLN1FZl9ibgTEoJG/lFinBxvqqdvOyFwAbMuJAjiXo
WL/QrG7fAbhrJoQ5chGoFTy2kuKYEebHzGmxDWSloTUddrzDmHzsSO9IWTCbPPcLUKxh7q3jIdVE
EUw1HiJ98dc2R0QEZNQTC92VXs1xEzvqbm3NKayltHzLtkbklc6t5kKCh8FVRaVqASaE/2VJLyYs
1Y6PE57FpAHuLF19OEOBJ9jfkjpjl1FsisJPGlEd/3rYGe5vfgXG3TZDfzfvNfc3eNrmcltoZqdU
5zcxfXvUMGG1tfYEKIUs2y2vcF3ek451zFWh6Zu2yHdpqpHgWjqPHK7XwADY6BMYeDQmkXBzAOxY
kze9TrHVp9q7Y4xcO0W81jGQZSEZ43WCtIywwV1e96SUJkro6bUaZH2DaTcG5Wx/VPF8k8TiQVaU
LtbhmoWMZlcB1G+cd7QbSQNf111mJE82FdQgflaoLyFabzhOWloEu4GgHo28ciCPe2XhUxBQWIPF
rCNZaODUJ+WDdBycjyuTBuk6UzEVbJ4qxV8yVYlMMmWBGWwMibH1pW3d0KHy43Q5uF15NznVEFK4
1TFDrmwIYGWV030de586jWfcVXDs2RJIHwvpu7PAOe3tDCNkSqHDJB7RwLRUrsabIcOBUemPKpdH
48zQKOS/cfjx047inqzvyPLaKQViAc2Jk4gjw3Yt1VdJRtxuADHqK0l/5t6nmuEA4mFfgSkDMROA
HrkawO4kOY+kqAd561IknMBEGeYz4XJhpzXzES570GsI6ua6y0CDqS9LsYLcaFZfbZQasd5dy+BA
NrecuZi4AloZu3QEF+aRrFMpSCEzq1bZ7Fn7YXEuG2LT00qQ4tzmxA9l4oXN47mWKBeKi43WlFyc
lCQpnwzkM1VpT8OkusFIojollywwqGRN1Vj6K0t+qEnlBzPQ81JS78cxhBEVLUht812+IN3sUSfC
z7zCYnWZmTX+OQj/voKMIUuLPMxTkjlqhQBcXXltsWUDNwmHhKexPZ7CkkQtKXUceA51kbEjyEQh
UbAajmWX26yeKDdHUTwTkHa3yhyTQvoGv/a62JT4eOk/c+/L7OCaOfmz5/JuYw0jf1eEWZkTNeYY
D3E3pegdaMMpovmY8NT4HdOdnZAkSxgB79bjFFU8qUZyyDCZ+oo6EtdWSz0YbIho2auGPruZeKt0
PEh4wqhoZ+Mhn5OGPTr/j1ZcGJlHtoMk+LEyco9zXP41tTUX2KweMi3oHHFBGl7uD0uDBcsgtjJJ
xJXQsldvre/SuFzQCsyrD11gb3QMB678GFjOzZyS42ezZcEjyv2SzwQ7wmkGl+tykF+ND/AEkTu3
gCR1RJWpvgYO4Y6+VmdnSYdrWG1fEhKf1h4ZsVPE17lh3QqthJtKxLnawHMXWg2W38ojwLW1v5oH
kcEW0HRIZE25En1sK1jqivXgTNbbijeD/etAxJaDXMfD6yivVuZEzO1ugQTUI0Ygfl4bqqvqWld+
U/Xs0ss1Kur0ZdY4+izp/fftyieY7Boo8E7CKTu2LWTr3ElI/riV0/HL24igTssV713ObhuQ2Y5v
9aa/5+YhSiQXO6eTOpxAWDOCONbU5MNQivZKNP2r5IwQtvMnFcvWJ56HmTvO3tcplgzrVF7Xvfth
GVUZLLgbdwLlhW2UQ1ijKGI2AStjIYxoZj6W8tZW4yWAbfIK/Ed4vB+LnVqQUIf08xtrGVS/Jufd
TdSvXKLwk2nxXCb82TldoyTvkc7k6O6El+7HPNsR7n5jqFiCDYnpmmMJHIeVts6KyPswuVSqUGcd
YcbyZuL5Ve+4iqpePzk2lMayfUVS2Pip8aQp3evQufRGt2zqdvwQkhmr05fLitmqqMmQinM+aEry
e3c0Py25ny1lJHGmZMIU+Z0qtZNTJXdeIe4a1zAJhWOWdyHUZJmHBFGRHzSTb0une6wQzI6uUgfN
yp6WA+S5rqbnzaZnVB2uerZmK8nc/HlNeWykYSE+qdn8usqNLp3DMjHdAl0pwwtZKwxc1V15qsDW
IYekMWZk8gUSf+Bkbi4UQypYukGWI8RZ3WgoQI5rY+crRBkHnPOA7fRhXdYD3QJm+MjxOAhSZ8Nm
BSSK1aEG4ySIbbhWavIWMqUCQLEWd7JTcDigE5NNTLa3daUMVh4CqTFp5VRvEB4qX3fR/y6ts6vd
+V3m7YEyAKUvkqrJ/GWwaVlzrbgQRV2GrGqUKOxH3Z8EVC7SdZWFkZo5012c9/ctE74/Em6FmMkN
ih4JlV0b72RAnlHZj2YbC/JqERGQuk9yIOHTKQpg5IPS+EMPbmQx7qpK/0HjwQhJxKLe0kxn0sxZ
XOqICF/HtxPGTGvXAZi4GGGSMYXjqJO3Ons7Y4wkEea+NfH2EkfAC0xiOJB8WILIuKAzn5QWm0Wr
5x/lPFOxSJlM4zWY1JFytU6x9Jsw8f2Fv6V3hbFbV7YofEBo9zn94zpN+ZTu2UlDYG3yANQfm3xt
waKdFD679PdRCto9E6nsMAq2OsSCnHeNoNYOvlsOR68nkcRUVNSItffVye40qfE9EDHaQ5nqWwpz
QaHyoVa9e4lP/Hxa23DGHV+VyZUTq8+tqpjMkx0FktF6zgeskH2ehQ5iSRYr+YQS4oe2UKemKhf7
quJK7qX9kA2vdZVkUGjZAJLLhOTeZHD3Nbscb8UWYyeh4sGGrz0AXHrDeNZEBcEcD3Xl+X2/bo7+
7NYEYxinT0VpwIB4dEv1pd0kuJpIJp5EfyZXhA8SEVfuylfTqkKlbqEQUh0bve5HHQvNxxx2KsyZ
tMm1DLqSWVX2lB6Hxnjqy+XFw7qGdEL8mFpxvyws/maF33bgxlZjvWOdm/m4WiQLmor6w04QNGZE
2LSYoldHKXecJfaOKGFMLrQi2qAa1i87b+mR6wAjJIdGe+7YIWWwKWxaPKvenM35hLsbX7vfpcOV
Ihvbz2ad/hBLWCe4u7O1YIfGFmExvI9WNs+qN/cRPNfOpfBarGRyOpa4yoaa3RwO5V1f3JZjG2MS
UT42OqZPdWoE1MAq15RngIIBoWXqXQ6pvjXbV/IDuWWK+oditoyNTkX8Bhlf9nQbuP2oCU+vRLaU
4Ug+bGTsrJLwjzzPizC1IQaJu67HjVYv4K4nIuOF2VHa3OQIPXs4WEF3/dQtQTl8Svw2l6OXfOjI
VTruv1gz96rObMYQeCLPi7nNor6mMIRzRFlaorZh7Gj7kkGKPrZwCY46mts4TTXvSXjgDC2c0urC
Z8hx9nHGil4VBKR60InLUnVDOOid70lARB7lzkYvXiePsqnGOx7LjF0VweDjwjt2FxYJPSs8H6VS
xxGdqIZdb+P58JAT+o4aYenCYbI2oBBmWwvSUmOZSrPjAOEycrLsVuuKZwfHP8+l3FelCkO8asOU
XaVvCYfkLxJBgR19CGXakeqW38KhnXfe+m6SxGugV4yMsgvyxaaciyiVW1kgIxqMoFLl5K+APoNp
npnb/dVeJK6exQqnPmH/IqECzZPRRhUFnMhJmdGY0Gmta3Ng1OYLseQnEk2gnrn4M+OUsL9erYKy
EkOgLZiZde0mbyQqVJqjO/hPp87A2SSmwoC/hsbOLNWjhSgYUonhJA86ATkiN3Qf6haUpflLU5uC
c44dtdRnQw6N/a6cXiBDFb69cKJUCMEoR7rllq1m4TC+NyJJiJttNu/ItAatk4RwYauwsaH2EBoV
NAk4+6ohcUHXT9Pg4nqb3zxJYhgIE0qtrRcRwpUdlNkJPSS9RysXFyOnVF9fLApJDXVS22x/xCvJ
prXq1kG3LtDTjSSccn30Y/1mUYwnz+Y0h/Qenp0Ql1qmPlJVO9kaYLpBrBRynD5Q3eTHkpUnlSyv
UWfQpXCTUdjm7yWkIb+aOBpwpf1BfZ9IMdyROUHUV23dV3P60QMa4dzmnZvK6Ftpdy5nmx07gY3s
fOCMrfKDk9CVzPWOeabtfcrybBHb/ge/WPllnpvEqd4TRqX6HZ2DwG4YETUdhCVufsxlDN+st25s
ASXGaBVS4Bx50YvOPVJPh3rb+rnj3SmDN/mzxgTR2GfJloUxTB37keUs1WB3twOM3XxCSuSJfvBL
LLk+Z2g28cyiRAt+0MWKOS7W6a6iYshsluS70e5rNg9dfY/yuQ1E7bzMGWmIKeiost/h1E8u4lXb
1djcQ6sqWSNG++iW5Omslhi5S+RRaTCPSoIM+qx7HT3gQ3lVvrTkWQdUROogAchFcIYaCK8MSkv7
yhKqmUWeNlS5mG4J6KGoFcUa+Nh6bL66PklZC3IMa+1BZbxphRatpC4zG8CjmyZ4KQpgMRc+eBUv
HSezY7/h8gny2HzBP4o20TkCFtD23epaoJOJuEHKaDTNl770wOwhlGZTq70NDiUqZ4kNZo0evT79
ikBNk6dVmz/UGS1CAXGvBbfnj83Wl2EyEtWi+dRgPgFP9QFUlEO5goIZyuwZUPjBtnLgbcPd0rS3
M+gQVsc4GKyF4ADdofGrzsp5JjBM567BaZOWXZK0DxwmUdEFtar1YUU44kHVCfQBue+ndX/hVBqg
e0yx7TSEiNl8L0cSy4EsHA0JhWvOs0gM/SU1AG2xvlpnbf0EZFxogeDOLaKBCzIm9qOc98s4tYe0
SyEStze5xusY4SEVCqM036TwTSvxNKDv2GcXxYrzddS86lTqwnyUnvc5MLR822lHFlCD91VCzOSz
S/d6h327Ws3Jbw0LaauwDzS7HE7jut/AuAlSo0iBc5Ooq3kXJgCvqi1VKsdPtA75tI3MubQ0rOHr
d7miri+R6VrzgNNkYS1NVK8EuBL0SpYDdNSU3UAVOzR0mN6IXR+E3tDW1r179D1zEFvLW5Z316Jb
H/UxK/a4wTkUJQj8ifEufaIOLx22X5S4+3Y3Lis3nBVfDCUGy9Lt4l3reMwI5Z2H245teWBvP1xn
v6ja/WjYt8rE7jbNrgybPVCddviXlv4SnCvt7J0+9WSZVN1hMpsuaprhQWwJ58JwgGGvwVj0TlC3
lDkTbtpGoiZI6FkdUJTCVMoR9KQltJP1rtRmRrq2vOZIwDtV5MBEgMAVTfmWFUpKNgokd41qpDIa
J9ecKzYuKTQunhlD7BbHt8+MAfSuR5yskX0NZjLglmwL31H60JvqEumwvJjIlgjMRWl9NkjCHHsW
EzcLpRDva+KRwz2BH263tGjDeR2dLj3lSkzEiG2RAUcfX2GWneuG6ms73LBgvsRbSSK36pTDhsUh
EQgrZcv7vnLfZPW6YpMPK299mWS8pbv3/rR5qcg9jIb0PkmNvY32lOyTkRZlYbN8sdVyqRPHr5XR
nJlWPvmFWZPDNwB464e9WaVUJB104YpxwaHqoVKXifWlpq2VcM3Y+ujpuP13htGeOB5+VixnvqHj
bFbSSFj0Ypxsy3bRbiicPdpi9gKGiUHDyTkxQdKqF1QDHZLWOuODFF9/1GbiYyt7BTlgX0pVOZqy
vMLm8FbSRO578eHVtD7M/saEOYwsZycTjld9E0x21/ichMZkeqnRvgV8v1AraLc+184dWRBz8xpK
+A01z4FcA/FK9xKGbRUfq0q5moHkS63FqqAhPFa0+nyq05YyTDBJ7nNcl2vFRw3m0BUOnKk4e5tS
Eo+7TFy0ThmAN2R0A8qbzbNyGs0LOnMXK6eLIEfTL708P+E5gK4qLqrZ8eB0YX+Jgemq8WXlKYQw
u1D5YI6qSa377IcwyLj7bNhmne6qVavxwCppZHeOOz9VWXZ0zSXdw0hifBVAkcke8ekFwwPHwVJp
s+ErZZOxAyxw0DQf6PIZvRpzvpfMRZRX9n3edZnv4ndkDntryEMaZ3KzqB6UuUrhd2zZtVfDR1ZM
F07pHEAavlCp0i9NM39DKv5G/RoDQkVzhjCRNSRVng12VQXazNnfatk+yg3OyW4d7AyXfi2fXTRa
S6dE7jq8c/CcIt0cX/R2bWl4C1BE2ErPiLrmIEPiZy6tNRqNTRCmfrXbb6v98NkMdhZ1jcFH2to4
diWm9E0e0acv4J+cCwt4oy+N1jmbYE3Ql5jPy1F5mTZFn+Eg0FD6voF02NlBVmePlr0enRIgom1w
7yII8ysBeNly1eHMat1jnT+Rw5pC5gFBXfThPANOGWTzqqttEfarq0eNbVDxjnea1yCvUQxuSsna
BhA70NNzraEONtvDA5Q4CmIoJ4N0dFR6/5ectBIfEM7ECdMToW3hF0eiR1jfUMy7IiWfQ876DRwN
5SyriyyoZ5YzI7aMA7kCuT9nwyFvqRhniQcKk/4+9StyRgYxc4wClqcvBcsqRHRf0efIbMB2cKij
/qveUQdvFDChbIPSWx18KIHUD0jtYecGCY6iHdAam5aojsMYUsVgoVoXVMGUsnLPrb47T1cYeyWT
ASRguvzZyIEFeu3NUhX4toRiBCmtprZ88eIZTABJX+HowrJwlGcH9SEG7OyNXbZ6sqZ2LjnTq304
zdxpAP8vHbO5LNSq32dq1p5Ayxr+2oFTKKhTcDB0/KYzL3jT7mkRinPS9eZjtrMi6pVyM7W3TDOL
pJSS1BQ65GBHJIK+WcVqBqTJsn3dk5d4y1JxvuJqi4y92bj2zWCmNymcPgpCOkcFc6vzhQ7xOlQ6
6K0CsDy1mrfPUm+59Ux5dDRmYmMGcNBoVMoWpBo7fAUc7v43Z+e1IzlytdsnCoA2SN5mJtNXlrc3
RFcbehs0QT79v9h3mjmQgANBgDSo6a6qJCP2/mwkbl4OXJ3F9wQ9FnthuO0+6QpwSMKIvpzKzfDC
Fa9556S7Plcfgn7GstzYwlRbYTMCusE+JYQirUiA0N7PQeKKC8pyay3Zd5UYT7p3hnCFp7hEuqvd
RRPT85NZ4z3Q8QXNxibtnfp3P6LRb8O8GL+QwJQhaSrxBqrRvnJChr7b6e0QWr34opH4l/AWBX/S
xCHotQNCq7qjn2cXZbMQDROe/gRfvkW/McHTyMdQ2ZdAnWsQF1eNfxi9Up7lktwXTXtemEZgQMpp
5/vd2e7H9ZcMQubW+la45m97Hj6DlEmtLRy5FcZ8BHp/S3l4blaXvjeF/OKCkDsIxPvS5qroFK+Y
JDwRCT/Fpy5mYSP2QL5UYFAi7XHXC3M7L/ItLcY7tP5ojkZyILr2LsWmFJFsY9Y5ZwFm4moQD20V
vxbez8gxiOMivCKZPHpSS+fJkrSbJAW/qLZKUZ1GwdWY7n08kBymxG1kmXF0YgRBVaco0PTEYzPS
pjwq/gZ/Tn7Wc3cb7VZgdofAqJQvd/Zi0mdnV3BhQ/lH2LG7N0T2IzZAuCu0prwGD4WsyjBVDpER
k/GeO0RYy9L/Vkj91qhLvHcpf4tGartlwPoNY/siLUHEcRVwM+UqVNREIowjR5T4uSXnlm25x8cg
b5FC9haDDuBt7YHX0kDTBc9uP157/9w4IyMwf7clSs0gXzMSEmxRmWXoV4phwHtd4phnwiE1O39t
Zf9c56twJHITvsoiemFKfU7OnJJCRXB7GjhfcZa0tNF7BCU7584dxBu5FQiNghNW9a5r13QKE2ZA
MSLHPa62uefkGYb25DYjwuSRfTktvIzFKCUIgpFzUzu07kR+ulGOVRHnIcgnssTrzNAeB5WL5rIu
wqky4bwb7rV8aUJHA5dwemM5GvHizCUZHxm32jjJKUyj5WByyCBBw8aM089HPaeNeGdKuDC3RIZq
99l57mS8y4yApH6aGQPcOZGKNeEeYw//mm67ZIpO4OL3TmLe4Tr8SKuhuSSC4NPG9Z5E1z4Uyhn3
tfAKWJnM2GfTwtXmlfvJaETIGXwazbss5lQ24xmRFjcmdXyE8izvZTeD2k9frgiyK30vB2MO4j2V
ssEmm4zvDljwaGo/A5z0rDN9ImeOuB8xFpoDJR1XE2uMXrmKiCDqbaX1l++MD0M7/4gqCgjMAUW8
lzFIlk5EjRWjnFSbru6z/TgE79rgArDtr0EJQnYDbNmw9Ph+Y/dYJ/rotcsR+0Fwnnv/Z58WL5ZP
MrE+StbVlGRdgF42KToS0hFHXu2dqimjVbuzL31vlWzlBxPOaRNLMGZQoz1kbBI6NISAsYfxELws
C7ZJJs9K+xcp5+ROTMtLMLXXvvTEYbJTl1u6AkFOf7u9SRNMKb/bTHqMrMstjwg367pdzUaDaI1X
tlHw/Y3t/2mTEiLY4buDvAM3s7hOKL4Duilq49Al8jGSyb7QAltrRzvLghME4VDGAj7fsx6gdAO6
3qlZ5Hs14TMuqFijgrM5FHxm+2hN6ArcAe94nD7hQrwGej6pznBvwKLHwQSjcd3l3fKLmYlQEqjF
/axmpmc0WudU6DoMmuK1qXNiMgrztScg4TKCzoqaJmeEgb+cnOzyukE9l8DL5PprMezvoBwYG5GT
IYH9TAo9Hh1gp02VqZMcMhfOq/mRzws0RtxQ7+2cSpR+UGhHi6LnjRNLeIxqesl9cRVZFwbaf6kC
SGO/F0BbYA/o+XmmA8YghKAEBbbJlfeLIyeDxNe+le91YL8K4W2jWn6hkQCEGPNnnbCqFDws/GK2
RcfQZNa/fat8Q+bZc2nV9qnPhwcuT0jlBDa9jfybHJo/zoKoVzBDCaIih8HlWPCHU13ircK43G8J
MRyhHeTO1QWuuj8+Go9D0rkxa+zwU2Z5e41qB6V5z+/OylZKh51zedV57xwzQooo0A6dwjGI4xXb
KvD3vQPC4I/104DIZuv09v3Q9F8BDB0aGGtDaQuY26yhwliTu8T/ZeBAwhlKmzDajKrfE3//C3oM
Nre09mZnfwRGQxquF/9J3PYatHl6ZAYCebSQX9NupDaqOHnadsNmFWlriGGJ9H07EgxNMA9YAHQr
F3G7tzJW8dwI9lwgd0lMkytaYu69XD4wcF008u5N71sETXCAwFDAA/YzRoBqxW09k+1lyrl+Un9p
oOap06gWFMiJk70YXoiKv7+P5wYUSPDfTj5W1UpJw1SGcbmQwNFOrxkDQ+ogA17S6qNxbHE260Fv
GwvkqwuOBkP0ZhkjIBoNGKXKNizMxjkVCDU9aH8cu6T1TIQt4IRLM2HxtJGyhH0zhfO7atJllnq9
6hLyegUF9CUxJthLxFOqgqPpn1OuflIL8k2ewDmy+ZGB5X5i1/qD6jSBH1cHH2xJ1MBncEG2/9WT
UYP4GlUrtgzgrE/+bWwjnfijljrbpEl1DPRCu1Gyn0334I3xAH+egmSQCWQQ2wx6UIa2Zqym9gBY
r+AfV/KVt+4wGJpkYCcnD1vne9v+UIl6MXBOYi9yHDoGoI3Kwvskpy7b1cmfqm71Zzc7p6ZjYW9n
5xzF1o9exec+h6Qpav2jtbHvePlJt3cLcM0qGMqQQQMKwVRlcfVVZBoZsFlTWKqckz0/lUK9I1D7
tVZYbIvyoGCnjjILaBu0TaioGhWkn4MIzoRY8qmPR900n+RoVCc7bYixZoRb/wwnDXJyOEgSs8ar
Z4oEaOHbJBs8A/ZTndsjIanjXdTz9UmW/2qJv9gPUcLdqp674GLyv/rOhk7zXgpj6gl2vSjTOGRL
+uBqiqrpB7I3iTfTsUHz63ZcbNqGzeKxE/FuAOXc4m2osE2ytSS+jaRoVL+4xL5RjjkbP1sxPNgG
9wsZ0KbMRNhj0AldS5A53vX7aXrXckbabrKZDUtx6Ppve+K9NhtFUwBsJg0QcQhm/wyFT+S7vzO6
UV2RatcpTnFtOMkWSpyWouVlLo2fUbXQVGn629SbjKegFBeOKua9NHtTi/jIfPXT8a0KY/0dwuj3
0Q8e8wG4CK+q3OSWvV0UWWmJzW/CWV+4smtsoIkchh2oCyKiOxRDonaG/RP+yQR1iVZWhDW5zXAy
yKIEXYHntB3EGfADJ7ZYVp4OU0wayWBLf+iJxCUyzhZ6CurJwcrQnXKjAAuH2ZSKvgjUixs5NvnB
sLetBRLiBDHc/WJ/ZMlyMQpIwVrkEJjSf/Qm5miX/OPNPMEeBmQIS/RN8H5JyJ8Dx23zETeOHrbJ
2B6dkkgZumF/Ivfo3Ry9W5Q3exLNg8ynz0GV2aaY0ffmPoBUrKMAqQm7LudLUJjh2rLMcQ30mK4Y
IRz32VuDZHuXHG6/m9vzXOYvhTm6UBIVvFwkH2Nt7txhAEDzbeLbPHJGfXn1MSAPxtRs7UnzASbL
T1nWlKORqeqhANrZZu/u2mDhq+wJlgiUc3Ls1eJGlMGijb3KAtRgffGJT4T0LvKZrb4KDnaFgwx5
K9QsiXClgaa2VxQkZf5M9CY6N1ZopmhL8+TkrxNUODiW+cV+JPqU+0ryAk5DcQ6QFoXE3AK3VcZb
mUbtntt/Q2KM4sOEikGbXm6iMr83IvuN8/fQm0jn82r+amySyZS5eDsUgA2PJ+f55KKFtQzAXqKo
nuhdmA8kL0k2UzUD+kqEBYQLQyQC0pX14j4NRGUH1sKjhYOf0ayHLygCcm/0nZbUUyAAuyun4BWz
XrGZ0na39BQE2m+tGlE+pTXfasFOhF7Wu6iGwJt2+iD9ySZNDXxjBB3ZNIa8E9FihLFnJKEW5vqX
AY6rT7twRdiQFVEXboOmodzheKiQJCEoHM2U44CkJTWRuRQomGvZ8cXNO+RqfOg6mI0Zdrxo3/DV
13sGuYKBvgI37JBTdTI/okflobfQU1aSu6QXAFAOSriunasDTSu3QOM5ZMkyd7qNQyTZpHFbBNvE
2gYpTrjso+YFhydCQYnkR7psSREZM7jG8DYM1W9bxO+T7f8uI1Yis4eearP6RSGWIXG8+ZTwC9oA
UKEWkwJ7+8MhpirM5y6cDMoIGGQJHvLRj5X4Y8IUHpw7y443BrqmwvdNXOn8/mKnXsIysVY1Xj/u
3WpElSgr1mT9NzJ1RPmC/FZQ0JZavIORzzEzzjlTTX1PslO5hQ9zwRKap8KqwXt4a5ORH7NCN7jp
xujWV+2HF6PYiHPCZI0GBRtrYIbgg0fzBPM2U6IEOmHBSm5Mu3VCzCx8166Xhs1kU9UFkmjB+0YQ
wlQ38ywSycR7H2SbkabrMEnc31OmjqOdw6wrWpUJaANqMbdD9cMrANSmsVpv2ZRPucmbsMy9/diZ
YQXXie2LnGPN8VjbUDfpoBqUSgTw0WwMXTTdW6xfG8OzgRvY+Dm6mfxdrz3Z6DNY0oZtGg0AlwuK
nYSb98JjzqAHOL+RCK1Q8xIs7/b1Q0nmbk8CxqUTdGSUMRoHG01WRdBfXnKt5h3MGHoXcezXrJvI
rVGjWMsBwA3pWUr0cWXW6zyLErs/oJhPtkGHNo7Ng/ioJLuijS5JR0PMEB2zSj3LIbC2VoFAhrAQ
CrIT0BKVUq1iGyblYCrFTpXisipYpd2igteO4aftIdpbmPQMuZZl+xbLuN2+C7Sr/P5BL2pL/UpM
64tm8hFj7mzsYrR1bidP1cAhoDcyhRzGX5luZVzfJTozN2WLUIGWThQmiAlCc7Du54jOFexBaULS
BCkdAkVDl+w9NB0oFdQR54TaVTr+USDCKqnE5N9ihwWu+rDs2Q6LiimtWIEUwnAPGT3V2Cs6wj9F
vdEOQGtvWrAeSNXCHMynSmusT8ikd77S3dkVxmOn8u7OCXC5JcTMxRacP9L0DwszU+0XXWj6Sp2W
xeFddr8WbwK2NUCmZaNf2pSlw7P4yTJPPzijHnYaqRN+t541xCZlx3yyLOQMKRfpQSr6ZivNGO6D
36PoHvL16HkvfRbD2eyfgyne9V3wXZnD55CHxoTgUBv2tEfBuqVDrNmNUbE3UpCKpOrAg+rxLEQw
MiMPJBhTcjNLE5RVj/x5giyf0GFaeJl0cC04/61BvCxwj+4wwUhQc5jTX+LX49EIZI0x3ShYP9hJ
0OFKWOxNTiUy1mb5mqv8vU8BvjBZGLu8ipEE0Vwj4uIhdgMYDXBoBt3kILyogIQ/mfHwy50bZFYr
4OsWq/TIrH/JcnmMIx3yTwmvxCW6XZwl2Gq8C3/HmyhYQEUw026zqn3hcVxCg2KSrMYMznUlEVV0
356aP/3ovpfsXV05B7uKcIsuDtZgaHi6AhdiQ01Pmrzg7zAPRQsNULBZJIkJoJKKfrugq9LLYrFY
8v8KfBzF3M+ECcU1PcsGSHdKMn3uDcwwEUR0GbUCmVt5EaL5jBOE+5K1FbCcCZCLFGqq4GcArqmm
V1qrjg4TaLho5A5R4fTnRibRpoPGFiNlKmlgV7v0hJ7S2c52TFkUSJBYXj1ZZISkZj/aBMwstay9
2zcuDkRiAmrT7sNCc6/IvIGDa/1H5SHnKIW7s5YyZdItD8XYUuARD+JodzXvjl3+Rmjt00Cf/gSH
e/ER6A+I9e480dy32vtgzfuDsRMlD8Tf1hqWckP7thGm9M8CgGIPEO1rmZgvfYLwc3CwIxal++in
GTRrpu5Qi6VbM5Ytyw6Qr6UBn1zAWstWhwCZ+GrbHLb8AkfKIoenFFroiHX6RxG4vzxJBCoRjG0+
fVdFpnYWFDULAvYcExwacfQPvvmO2PfF3rDao4iw3L2pzD9dMyTXIi2/ZAT86KFsQzdGh7YRFGF3
Afvw75sifUhGkDOfIHEex/wjmlESj2VJKoT4YUeYivuAuywrVro2rx7oCXRfZFLdMEn8SS3QGdec
QVl8rkDXYHVF/BxO5CJTaBPQ+YgSqe/SW5uWBKQZ7YlywcMkxa9EmeWW+J8+9BzKkWTafE2tbV9A
o4FfDf+eBkv3UuUeYjQtj45z0qzWaB6hKkdrHC+xqmhDTU4FzQLM3faWaLIA2Wb3lLo5KqZ6zA6o
YzhBbOItmkzeu5LohtnLoadwMd7bQ38/IUDa4UR67TE1wPijsDJWNy9aiZBTK9v3nXz5+wdY7nAD
myevtyeHM+n4NiAH915kTyc675pw6bFhJ7jOQsFwu/iRvFkLDyRlX4TJ+OnOcmFny1Qgb+pBeauB
PjfFt1a33LZKO7c8V9ZjEFmnsRxymjyxchF7mO8X+Z57jnHITZFinxSryh8thw/KFqHSkhHBurpk
j10xIAKlZ7f2QtQau1FVoCkNqSIxO1LlY0qlphI2qasktnJgIs9+J5LLDbEkoaFjZ4NF7EK0/hl+
iWWtQIoOnWv1YUNr1Nbjj2KM5m7XM9BkZOTOrkuZmy0zTej6ZFVR+bNL4n1YEHy0nUcbOUNfX8cg
Juhei5f6h0AUHKICoo4H9niTt7c8IS9tTqbnBBTlYC2et5ddihouNawTKtG7zIgMxrBl3vZtn22C
CCFNBY0Ju8stFLSUG2pFQHRWaSYvEhJiAydbTpuVzNCINalxstb8hyW1UV71HHJRRbC00kEQgkzu
0gLOD//CZpWObWjVpALJ1KTiDrRz9YIhfgE2DRuL4T9ZspTShAKsxDHLfVt3Y9hk47U2xADLApjX
KAmT0IijO0lOiJqAa8fKqpckENvAfOj6iXdbBV9pbmK4zeK3oOrsRy81P8d5NPZ+27wNxB7cohRj
cu57DznwPHLFu4mKoueAUjgyvABeGTHeHM9//pua0Lr+n8JlFSW5/zsGkb8OloWp0fJPo/Y5E2I+
VjPGUNN3AEpZ/Ctn/70tNWOBNfC49OS7h9GENH82I25zxtkPnPenwuxus67TBwSmjNALO0e+Booh
0sm+0qK8q8Q6kS+tf/Fj5CKB3RwL25Tvk0q2QHbRbyfXH+SxO4jOHx0bWYmh8FjPnWndB1b1u1wt
0aCmyP91Odw67AmpNVFe1YFYe6X71Kek1LQg+CaTwdlbpY/cYSZtd4WLaiMJwqZfrpjbyze+M+MG
1newLIp0F9//6KBomdQ38H3wWshwLnXNEDjm9ls1ePR45lbMS8aHyLDTU8eFd8F6IFtFPZTYUneE
m6kwKf0+lGUfbUAM60sVx3tEqg3I4GTB5zsvcnLGbY2WFpnYcBX2hEliok/bT0D9Bj8L7foJh8L4
xgR5bvC74TaQ1XWyIKZbBOFOAyg0vJJZ4dwbY0nqC9tirJ2PdoA5bSb2rqZcc8JbWb4tyt16blQ/
pUjgVNIYh9ZKi0ObjeItKa1dQOLGkqEhiAw4R/wwsHwAOOJI+qb/TMbVfBv6dQbygj5EHeNcTEQK
M5vgT7FaBwj7hDVSxq0PyvQ+oTiSWC4uh2mqafWVK+c1ONUugpYJ40U8mbEY7wT+vUOs02IXVNfc
QwQeccdec4tHi/KlZDtF9ORQA4TCXVjlzrLbJ2+hcE/lN7Nq6UvUrcvgzVsaYH8mjw0d3PSnAMSO
g8G8xOZvPy/ai0LNtwzoHr3JNneFiwOPo6ujvQsuqa4+aZWxz4SthAXJox8lquwGCyf8bdnuo9L5
3VS6ffD6EdefRxGRnqoe2MrVT0PGJD1epgDctCmM7AEQJt6yTJtdlJ1Bo/TRJY4mMmT2hBDkalIZ
uGEhoes6G19m27nkbDIH3cGYyomMh1iYbzi9hmORFqEjJ+OASPpo5Nq8ClKMHGgVNB3lEkbz/KNF
wH5Hhk19NEbC1pMMIn/sjM/UaY7jiia67pg/5rVnbazEKK9evxSsFmm/9/M4P1ndzBZmRdWBBWyk
0DMd7wJWsUYE4gAFxHLqQFwpY7yMPsrSns3HtMRx4l04WojkOyV3fuNmB7I3rNBeley8envMDQjp
Yr+5FpJ4/s7Nhr0vtd51cYEg3YxsZqqGjGJBAwwBGdX4No1z+hCX441y1fKEFgadKuOzUvb4zsuQ
d5pMWZiZKXUQc64PV5YqhFc11U65SPbdVJ2zvm0uvH1H2Q3dSTlwA24UiAcNA0gayxwT9McJUjn6
087H+wJJA3sR2RK9D2jYuz4v0R06KXWsgSQvAPBf9HLyFJBmizRhtZ7lX10kbOhunid8K+C/Qf3t
GeZrOnW8rmXx0c3KPZOJAAQn76TZTneoRnQYeSv61qMI52ixH0RefRoWN/lc2ZJCD+0c3TmND1k/
3kD/chq65po6Xus8O613JRW12Xlgi0OSdpRHmKvQllyIqmT6sGX6nFMpeWonE7Wprqp741suJBGB
4c3XWMMQAUlBswkcHI01Js9dB8Nsp9Oj44j87LWWPpcuLJetwBudihj/zMY4lUUtQOI4MmEM13FB
xpDoidqRJgsONEwyeYJBFhDlZEZU2RTskwjYPjC+KJGE0Whz/ZBF/qnCZv9W5dgocQCs1x6umrHJ
Xku7n8O/uTCqgO+xLaJeSHPA6UTp9R2QQ0InJN0fcAEbCeCxqbBy5mpiQKhldVzspblkpf9TMzTt
4gZzyBJkAcFCJAFVBaY0pPakT0jWuMBrfvYjrsaItUgZQ/5jyt4yRixsV6m5Hav0W9kK6DKJnHAG
hEV3kjCd29kjyVrYFNnteJUkHgTVv+E63wzaA7fLnAc3UPpGFlS9bZIaJR7DusdeOyxzBvnraxQo
oK/+DERPjNp4Lsmlr8XvWqRk82Z/iGMfGEgEItOynz7FzGMWFXQgJdt5UO+qLTRRVFAewnB+G9gq
YEk8xo65jHcC3x5vBaPwPCNNr589IdzHVGowEovfEBwpXqSRV9z/snqaDcw8WfaOjxo86EDm0uzF
dfR47/ATyHa859N7iTuAIrMfkD2S66tM99Zxqm+cTHyjhNvNGDK/HC5sFctvWG7zVczqO+GuxRv2
nmBfeNc6fxnbhkpeBGi4CwZ4dM//gKzfzSWaompSy8e0/q+5IbpYR9FwjouI1Ay5EHRLZFSIpJXj
VDC0GRg5fgn2m3HBvVtNfn6L1fidFguD8SyCcADuvDh10rNjYXIhgvsLEc6pEPVZF9P80VLQAIC7
AAWRu97Hz4kVoMx3c3WqA+jbujnGUVNeDQtU3vQyQJo464/N6N7VAJePC/Tb1XAOxLexqwIkxhWM
4Qo0Sm7cYYy3nbOqzV3mwIUgafpeEW3CnRJ+BCjhBudGpMmpHLGspGfXQXoRqJHUFoa7TWJ6CmfI
8MEynqCKJRvdntvmZDrmR1QV9PyWZLK0StV7FG9Xtnx+aoqH9hZtbBvPa8DfIWlE9ZaSeE6mGocM
/ABOsKR/z+LFvJr2jbStGVy2LtkkHdb9ps1poeiuBtDEIPxT1k7BxR4DPu2C/KIkfiIDXb4MyJoQ
a1UEH1UzAQLBQrSp/YMqSo8qK1A1mQp+hfVdGY3PfRQZ+zbije2HifwXp/paTOow8Md20UwaBoLb
uSvFWRBVhtqUIoxA0TxUzAeHgeWxNPk4PCcKRbbUYQUsc0wrANY4M+40dcgbPkpvZ+cd2jbT/SaZ
FInKDBpHtszGMGvs5KmPadfLaY0DM2f3RB/YfATEXx0SLmsjdU2ejtLflz4kFw5d9ILJucrtnzwX
8LnA/plF5UavqtDNE2+rhnffwV1axDkoA9/JhpZPIneG5I/PIEHronuT4y+LkAkaBvPymDKCXbiG
99iVkSDbPrIXXb8MnSkPpZxfWdfE3sW0tZtgULZzWePztQG852kVvCjiV7lJaD5KqAVB706eC+pw
52bPaj4utfWl7R77ixU8cL0Aw/jdcIh7Hjdtag95fN5ePPXp4bi7+RSH2HU5n1PkiOsUnG0peUbS
wJyUJ8iRDCNFXTLXTG3zp5jSZ39e1Ra9hiMDSC0dZB1lLENblsW557KjL6HfBNMYhX+v9MKDEB0M
4lD66LgYf1cmxkKUAm/+xEMUexUp+pRZg22ClCUmj+sEPHKYS/U9+cRLgG+efbN+IbY8OxujjiAc
fZB0I36XPusUMWzli8+EApK35ruo2YqOaWmry9Ao68moUW8MPQ7nBL0DKzVnFKnqu3RWznV2M6BS
DAKabWGnM3JwCAf4+7F1gwFzIurntuY14dXN2YwtuZOZ4JVGPnWps2lvq9h6mg1+d4auUiLK+cqK
XJRsqLZ0DIAU+sbyLNIZP2GyB4YaEQ3etDE716xBH4E0Nbmhu4OqMCSSYloIw8T074naWmV0Xvfa
upRy5pSWdN2NcyhwEG+rlCU/YYvZNpLq1smNJGAxyYR4PJBdY3kPWJsCWrKKakcpDAAH6ik7I++6
d8UuQsh1cBclr6rITyNxSKId7ceO8LRtM59nWlV/jqjB3O4LdnD+VeKuXpMqxD3+MVbkpic+PKJM
O0nKq5mLcd9272lb9ndRJW2ixCIuGgnBX9iosOq8k081eZeb2eq7s4WRbMbE+OTlGEItnp8rGRaB
+TH2ffVgNEl+LLTZrXLMh4E6h+fJkxyCZE/tWlDKuy69+JQ0t4NG+73OMZY8O81kfvsT5JPgL0Tr
Jx779fjIDLO9tdmk3j3EUbvMnd2HMeFBoRKRwEb1tGYKo2uz8IsnZfwgaPUQWfFRTUX1nUbWmdbL
4WTo+NGsAE0aNwg5hw/Ruqj893yNvymM/wgpItna8BGMsDOb/6zERVuaeh4Gzi1MHuAPfH9cBQxL
SVh3hPOziuaHEVnddkDg0GDfiGpMCd08HXtTHhPy9cIxeJ8XgykS3WVj+YduyEgbTGcT7s25eZGb
bSaL6Ajur13P5H1tEGGEvVLctG05/Y+fyP9XsJ+HkEjSgE0OTRAY3j9SVtHjBGZWA0vORvesLe9e
UAvTQ3Q6BH5sc+0BnnJ9nwRhfYWo9hzV6YEfrQ3c7GmYjfZGd1UZVaGlM+fOzNCE0pDYhekAhq+U
rk/VYr+iYbHPiO1IGRFaHOLScu/jcVwjPet30yPUjjQAdREO9LtdcgrMmVNdCeQ8+6fetetHVcbN
ubR5DkYSAS7wcF8+4sozmwkMTEucytgHALcVB8Us77sS/7CN5Gz3t1wwEdoOE4M4mLY0vken0OhV
kYgW7lQfU77LszVbl79fKu0vVfjqpFo8u5Cjj10+6xtSZ1jrOpAPC34TFxH/tYxRX5lEgqpqDHu2
Ebp1asro1UJ0dU9zwqhr496Fn9r7TkX4n2+d2pl+pHlASfzfn0vz32lhONZIs3Q9PIaks/4jPCuC
/qt4bwUbHhkBYzRt45K0kgDAxgpi+1XCK3UepoGsByWc2Y/itF+2fkKC03//Vv42Af/HK+Li7iGd
BOqfMK9/BZm6ftelk40UqS+hzhYS9LYxOwqhCFMWojmV9p0ZGNa9XwbiBMfEztS8Wk63fJSx9bL0
NQGtXf+7pmNwm660jr+KOYvUGY+tGzxn+Dn+R2rOv9/q9VumDcCTtFsGrveP3x6HPxIrUlA2qKeG
EzQmwZrscLtuoGiHTYBgLaelMBe/HAjmj140F9K2wtJBbmDE9Y8oc/qNQPh9LA3v/m98s0QdELIL
WhC6qNhEme4tTOs7T4lux6/jNZcT9m2/uuudtrsS1/X/8zlIY/2ZaCO1OLH+M4CqlNTBs1wDXhg+
8IeO9BFt5l3GhgzayZyqDXxtMHEYeGWisKrKXdWavxvF2F2Q0Cr4s9fh3jsMKYqf0mt/MJDibY9M
mwQjnVwdOXz/96fn//UgS3RgMjA5Xtf//Od3Ld0EWXZLgh2XhQfRhAGMufDOaa+thZAqQTS/zd1c
kNgC3mwmCOyjhGwQH2Ltv38r3r9ORpcUeM8wCBl3CYg1/3Ey6qISM7bolecpAN01hL9AJj/O7Y4z
iHa7GRx46NPmwlZogi1NzQM8rHskHdumixoVNkzss6H8n4gI+pc00O9LUZNLYnXZM5LCJ0UTZmNO
0aFOSRRc4XULq+ipb1CrIHDGRw0dngcGjc0tg0yJ/zTOaasakCh0vlMcK57ZhjHvh04Q8BDE4+B1
xP42+csfJPAmBSgAYyYuKkwlJ0MG3U0WXlgF/YNivEUpIWDs6yE6D3rc1c3QneOFrwTHZCzQyCCT
vqCVt9iWPQE/cdn8nFoPLCav3UccHXkL0wPflr96CLAKW790Bu29OkjIlbHnH40F9/bfP5Z/5wQi
CvRN10U+JXlA5D+ekHJqagLkFsHqTsiHjW+FGUNdyhEnk0ffc0i84xX0AJzKU/grqwktah3+ZRkK
C70G5pbdMrg1DiMr5PDm+nLZpV009BjXnMj59AZ9/5eSyle4CyFiTddtz5NfkiLaV9glW1r19qN1
WRq9Nafe2415U90NOfkSdiT+x6tsr/mK/zhSfcaNwDJ9TKM8kf/5UkRdUcRExFGtN/rOJs4cFLGx
8WDE6rHzLOc+0Ua9BQ7BjcsNH2qH5LE6kfldjja4JsQSRiurQr2OFRRW1un4FXNvPucIvkHNME3V
rJUlSps6YfGeWWXOma6RUY0ZA4uu0Vn3hRNObpVwMdIxA/z7Lhh0Ptvpjdm6/T/KzmvJbiTLsr/S
lu+oARxwh2Nssh+uVqEFI+IFRhGE1hpfPwvs6hmKNHLGrKwsM0kG74VwP37O3mv/ISnGXm7ij9+Y
IRy7iFKezVHb+ekbt8pEVab5xhK2fFQNQEykPnoq6natl5OSWDLEnAigZ6F2ko2RZ+kNErL7ruPE
PYB+LJLksSU86ToNHFqNLLZH9Lsg9Bz6rbjVMjxRb1bobHrdOs/dAKicgxSkByvch07noB3A85AS
N3xljy+9yQDl98+x9QvvUkrFVqMccoyUq/RPXzFioE8GNQx+ufSahqG5ihv5GhgzpKseFIojTiQe
o1A1JLm20R2QyWZ4dLrxLTFgUGSWN/2hFrQWyPTPVx1wnMfL5QL5/hnyHPZhP9g9Xo7RDp/rqX8O
UdyDTh4AfwJ/C8qwXAXDYkbwBqglENrW2qP3MaaMfrAY/elV/yVGgUukLJsJBLhWDR77x+ceG6EM
oiRlC7Ng9fKBm3Xh5MNzAPspeSFxbaBCY/zAt+nWc0wPQ0PObGI+dAJe4WD44ee04YVodbJXBsdj
I5rvR2C1dxzij3OCAVwMAF0zQnoDmFVruks8/4YN85dWXE7KVp8D7FRjf4yFTw2pDc4n+V0r6rtv
D8cwDQ9/eDCWjfnnu6AU3FcNVpYK4advjZIIxU1a0Yjy3TfTpS08qeFmnAF5RgkM4GmWV45PY0vS
54W+UL57NlDwXFjTwSg8DDUVFqva67ptjz3SiLeyo5T//af8JeeFFdgVrsuhi3GUbYllzfoO19rU
lQq8nt0xlf0Ti+We8hpd6zLq9pkNBm5Cnz2iGOIxzYU2UZGOj0EaP1tLPEARBHujIKQpiZG0DImD
vX/gHNS5d3HhuvsUZCJZ9cZLV3in33/yf3jKXV461kUo5svi8hPKHNvZ7JWKp3ya5+DoLoGAIKO8
fYNvZ60YPNxkobzSc0YvnHgLXglnq2xOt11xssPa/sNTLn9Fvzu2YgLiLvcaEP1Pn4dWtpHExWDA
g6Ox3CZ2c6iz+n6OzJONVPO2zt5zXfIA0tVeZFBq3QNphhQzpc+BQAbXza+VFXq3IRnz58ig+/EN
AsK4MDx7YfRoBKRUpP3sn4Zm8YzOcrxFKIQebwrEPkGEi86hsFhUyUOWi/Ur881bbJhkgtMgEsPs
YkhapIAKB78oa+umdXBlQBhbg156Qq3rE/q0Qxz/ENhYHgobRSqmxqVrn2/brD37FjOCjruOkkgf
jTq9eGYqL8ngg54jmy8JGZrWbm/+ifIvfnmZHKo4Qvk8h/3E+nbxv3tMNYaKtIpGmoozcdGRxfsT
lNjQ0HpzFsV1YKAux08Mksiwaf5CQKz5xs2DPbHN/38/eXwYwU2Wtumyuf30zkAeMUVdcaenIoju
Ko1mj8lEircJ4mQAjKNhXC3EdStJISh9AAiAtPElvWde0P0hA0b8uv/wYXjoNNWUSRrOsvh+d2U6
Y0Zp2oUQ8mqw3VMT0xClqth96wfSGvVPMwOUMA1r8pFHtY56Ih77vF1Llc8PJhCGVWQQWeoY3Skb
GRjLMGx2iJgypDOVfyork6VUNR9zbIJ7g6BdmsEL5Qt1zu+vq/iHN4jV0sPo4i43+tuh4ruv4pm+
0RWdiYQ93ERefmjbzrowWa9WxAfdSiQor9Jfm61J1nGIHcGwXMzIVv5cKOpgf1cWTAhoSrVbj8RS
oHmoRaoQyJmOp7vAbsRzT8lltDmsHytH32nUX8dU26/2HxtMv255zpIdhBLeA+1gLRlJ398V4YxW
ArLJWKVgazbT4lxMdCzPqZ28cs5JIi+4qYPq2SsHLE3wnRB59I+DopsZcWBmHmFAiQuf87pmUmEZ
+DXDeI+owznFkH4x7uFehX/u7VJaJbaXDzeJm8Kg9/Hg/v62WOIfvowCG65dTQySbf5cqqvSiLOh
I8GHeFACy1O63L7rPzPj8DdunN2KdAnZLlxjV0QuoAU9YeXB0diGo2YKQKc2Gb9gI52trnoT7DFF
HFjU4w1h52aGM0MVmEnu8+QxZ5aP8JFZcd7TIpqs7vZd2RY6Sr95ScvFaDc42QK7zY59Ykpswjyx
XmwH12NbY50cZXuYJgxYTP5Yg4V6kgbiIcJpU7LnHnyDtWGWWLtZwYsNBjd9yav5tU+MCwPg8mpu
xBves/oBC//DhCqyJjfzwfWpLjjN1aaTX6t5BDhSu5LJL1qX0UGuOwnI/KT06Lm5YAwn5zFEz9mk
5qvhDt6q76OLcGtGMZJxhzaOttEk28JEu1jt/YcwLm89DxKbMkyEGUXprh1oxS6Iyhocz94jIm+N
9wV+WN6J3bxI3hpjijYJrhDHwVclAdVtsMg1a6ea9XXUUFEYwQQgeaQdIFBwvmEJxLKwTOnbIj62
0ReioLxN2hbDDX2H3dIx9kXlvCk3w02YZMMubxarS1hjcHN0dZuTzrzNg1pu+pCe9HJ0mMjme22S
scA/Xj11ZitBNQEBdUnHxXv2pCUJIqOkefj7R/JbUf1jbcU2QP9Ws/ZRfaufim7mRYgyJhY9F1LJ
SjdkzRt1J89oD+1Nh8gw9sDzrCx91zaEfpYifSxnQ5/oyk7rpMLiUmkTmRMPcOrbEchT8+i4QfnB
hUUPX7xeDVlUHnEk12SKtB1khXU7eNMbKIB9aJniHhUCiRDFtEUz4uwDxgEgnTLvHJFDRF1N1E+V
euyl4/gVT2J8B/geVUKn23NmHCCU+Edn5MkwCaZ2+gG0XZ8TUzhWFwJ9TmgSjauUnIUbKBi03KZu
lwRm/knZNQlClgnSoy9vWx2isQnd/hItoyCjRzcP1Ay9TPWBequ+kgqKgOXS1yyjACevY99X3XK9
UFg4YWO8jhUoGIlGYl8PLDFzUjonEeUeUzs3eZnC19kPt/WSjagsPIUY9EEVtXW88X0Pu6Oc75DA
Wxeb7unvb/A/LjnS5JysmalapvvTrsa2hXxfCHJqygmWjU2OBUZejwWGnKxuIX+PjftagQ0c3PAc
9alxMzWljenVV9sslRUTB+nu6qk4pj29VIRL8pYm0byKbWxzQ2TAHUtRb9hsZmh+zsnwLkYyuZEH
dn/Y1+SvHShHaXp3S4EtHS2W4ua7fY356thnhIrRR4fKEbfxFYpy6DHFC4I6j+U/hjkXDXLtw+oj
BoWXbW4wTzSp/zbZRngnG4xvrpFsvSRrzsJzixsIcISfimOz3J2eTICtIdOPgQVhZ2pnLEpjOeyx
HmIhGmnA1flr39qfBHvptwOGt3g1/M59MXCcH3PN2jIuMg/8qfd2n63bTJKj63NAldksH0NsERUK
3nXejvaB2KELaSvZnfI69CpaHxEsjduiSYft758D69ethyJfm2qJKnM5SS0lw3eXLotQQTLOJJTB
q0Fz81TvksGBPcQAcf4mvgoJYBsMLI9jjaB0EG+RS3zNt9LlWy4YOdTl6MLaWXpAf/h0v1alLh9P
mAw9hWMKtdz47z6dZTgDIBaH7KnBty6hOeKtc6s1qVuvPmeFPRUAtN2sqlkfveLY7ewqeJpM+fj7
zyH/4XMsiRuanhJ1Javij59DTWbMBIQHzO6qV38GzbxqwuF6GurFQunle9FgmOOWZpuoD+OdcmK4
shWVyTAPqNVNy942sr0fLBdqIQXNvvTB7M4l6hoCrTnRSG+POb9bBYTk7E2kcCwC7pyfRx4z4GIM
u+xK1ptGksDcVcMHAwLPjlA5e1+n9qXUAVjxxsUdnTXzbs4875hnzkMvkrtvAm5rCK7zRFOp2bpc
G35HjzYvH7UvTao6t93GfsOc25ewhgxwPVmD87n3IcT8/kpay5X6cWNxiV7nuO5qU2Dt+aluMzvp
RyHCUnbaPD/qZ99FgyWB4ja0S2mzFhunhqlj5ydzMJ01QPdbpEsIL5vQP/uo1f9w1viWyfLTB+LI
41ESc9zgSfv5BSgipQeTcdMY90zPiDQokJbMXgdfduHWuKTlrtBC4LEwlw5ZMhWHPq0zaBk2lRVT
vjeOR/dlpL4EVT4cqWeCO0go29pwknNcp2rjUqsQAZaSd4BwDXPpWB8SQ93WNCjg556sdhIHQMV4
dgFuokK+z+Wg7yaQQ+RSGBdb01GZDJCbkVHmawAOHx1UAhsHd9hdprSztkUf7LENZxssr9Mf6lPv
16efeyU8m7BcYf96HIujEcdCXSLMyqV7NGbHP7eWFZ1NaTXTKitZM+huLVtz9jBPigSgwaExNHZH
XLU11JpRHTlXrRr8e0HeeHtmwOm2mmu4pLBXPPFR9ylKIwS3m3bSXzl8EoKS6k92rsWJTC/zzoS0
Quq2bW7qBAMTToOrPnHjKw8PEaiSpUaNRnFlpq64giYc1k57NbrNmYjI7BAmCFSQh6NSMSfsSBpO
eVRn4r5X/I3xop5u4/l55sgFtxfrJc6pL8Rl7DvR3aLEVLugtja2M5WkP01w3K1WrcO2fU3Q+afM
CVoF6qMkRupsifa5BJdZIplj7zVW8Rp6ycmuVIlkvdwIHTzPZBmdKo5FQIwIS4yAS3kqiXZxKMd9
SncB+ploHdAzBnCuAUWr0NWhBGFyEslLMH9C8EVDqIBA7OWeefmv//PsP9z2fygRlgRpT5H2yrrn
fFsUv1t8Cwe5YymGYN0H92bIVEfnX+wC1URvYWWHyUxyhHGeC8imuDqPcZRfomKKTgx1Vxqcr4y6
6YxIF4lFQWTD+EBIEOZD4d/h293bOIGP347UOlvQ1KIBgq6TP7Tffo2XIVtZck6kQUCTECjBjyt3
bEmRVNKnNRp6xZ7zSH+s02bvjiK/ig7mrE+ur++7ydiCvx6vGQnnu0HQHZVXQUSoEh/T2yR0Qdbj
XLySYJpd8lh//v2qaP+yCyMu4O1yvrU8lkjcHz9lySYc45yJ1nyN29au9SFYoiEhG16MAFifz4j4
InS+J9mp3bUhipTcspd1Eqy5YxI+g5Sp6EHCpZyJdxaDNuQ9yaEDR3/t0wQLIjIZ8XOQRjeHrDXD
65A7j6BF+13U1eGGUchDhZSltmnrKbsFSNfw5jZAY5w5a29MMexZWfQf5hfWL5UbX1y7zDBNilFJ
q/THL66ayYmpTBYNAuh2FHfFfi6XbTCebIRlqH/mEMuPmzroIgcPQ5ZEtf2Hq+/90kl2JZlaZCQ7
lhJMMX8qhqH5moMKBkAsdYImJqBU94FiMAQxnxbMBkCmS512F3eszQ9tPz8DAlw77Ti+AzN/LrzU
e83c8PMoSrVf4K/UeBWnzYFX+wgEp1q1s4CaiukKXlm2ZkRFeJGBLnQ2uudIFB/VDPLZdRh7D9TN
DpNlkMNQkUtQLJDOsWstesTGOyPHwsvvk/MYDz3zqP7rgLR8ixKTliyWgtyBRzt6NrrArrkGXLFq
VAy0cIhI0xq31TQNR9uHo9gBD5mhBG9kxaRVehZD4gopvMA4gj5YrYGkP6XR6xQEgCogEa+TGGBk
6zkfdMjgM+E/++aCdmdBbWf8EbIwPi43sWC6uuqQja7AnpR0sCG0T5DOZ+i1CeIUhmn3AarGlUKM
NMzmDb4SfMwhNmnY5CCY5aFu2Pk6C8UuLma/MBGoclDFUPRkgviY+ALbDMnDqstCeBU+OV658rZ9
bzQbUkqW8N6PELnibVMzxAq94aWTjG05Z2IjK72tGalHIOSQLAggiZag0qbJ1kkzBbt2EZkGQXmB
t3Rxm+g+s5gWNAFBuKSWvUgNmHIRvCACbQlQAmbTIlLUzAs7zQwRUkW91vPJTcDAq5E+UqxJUBDZ
p1KYt4vOOxGdJlUmxunsuCOPQg9r3VCnWeS3ca0n3IjDQc7qo1nTcQj68mZwCTKu82fHrF4jg91u
HGi228Dngm6I1kLy9wrgktCkyhtBaMSMQLuhA0OoSr6mcnxoRguki4AbNVrXVZaNAIfCbIdAeuxc
Lq2a9vS8yh3ITOg61GajA6i+lxW+5g770EAPGIwgATJFFtZ7fL9AvuhlIH1q9U0RP8m6zPZZx9AX
R8w2awFoUaPS9PaK+Z7JwnyvHTDRUxrHJyYYIHvCx5zZ2qEsgYeUhumfK8H9HMu53ImcEK3Z90dW
ZsHmESX7Oei9M/hj41oIgOHOUBxL5WVXgT9nV318F5fCPfHQm+e2sMklsGzkkyrh8WxHpPZ5hCcg
DRPMgFKIo7REcO2FPPaJU77EFvXCwLhs08n1sox6aKfY5hV3FVV4WkACKZ0FSULpNUKARX04wG6N
vZsSlfNN2LsPRYM13Z8UNLARk7+ZKJygaXPjOfjXI1gNKFyc/BwFzqNtDeGNCLOv/ZTpo07RCwZt
ftMiRMIYE67lJK6TLiz3sYEmppVhvrcsvPoRrP4j8psFGg55zKPcUz6dlxzlAzbQqyk1ObnhmN3h
mFVbbfdf6GlDg8ipr2l4CYIz3/ush8HQORwqnUbpncb7buV09EiOV/1KjFN/zuHqW5WGgtchbLUi
lP6crO8bjYJ+DNVFiIUBGoJaUJl4GzppX5GF8WQMqT7lUQqBJCDxKQud+ggSqC3Ho8B2y6PAvKDt
p/ag6Sat4DkEhCPnb6OqaYEDkgHdTxs9m/3oNq8xhfqRbV0UwknZKSyxDoPJLPvadHZ0jFKjXGu/
vY1tZMKAAtANq/kRQnt9zoFTwfwd+9e42LngMFK/n25LX0EZiyX82rSNz9HQTqukq8Y7UwfbFj//
A9kNXR2nV+wOTwT/NbdNNd/PROWwIrZHo5jpXPRNtcDQuYLaz66ivnxF7kZhEMl045rBQ93Gb3Ox
qKDsN3txbQbKAbYXlps8VtywIYbdH9X03XsrxbuAO+lbVmGZjFdliZQuQTsxVkW/dRtNNl1VfGgr
q7kjOuw81Ty+uQrjTTxiKKIPnK+7MU+OUYGlGKAOR2NDYpIo2FZMgjL284QiqVeAUgHDhR/ggG9d
yeTOHG3v0JRYuvqSHKJcxR9yldlbo3J5ook4iGIwApyGw20usGEZA7CevNLZY7Wo0xYH0O/332WP
/+EEtuy+tkOF6dGFIMz+xxpgaPVEGnYfwxYjXaMhjJQjaTqAKqytAzTNOxVRAn37O//H5/F/Bu/F
7X/9+OZb3Onnopywv4btT//6n49Fxv/+1/Jn/s/v+fFP/Of+vbj+mL03v/1NV9HnumiKr+3Pv+uH
n8zf/u9Pt/nYfvzhX7Z5G7XTXfdeT/ekDqXtf8e0Lr/z//UX/+P92095nMr3v//6XHR5u/y0ICry
v/79S8cvf/9F1/27m7P8/H//4vI1//7r0OXBx3r65U+8f2zav/8S4l8aAh6zbFMqmiBLs2h4X37F
Uv8iKpYJGX0sh9OCw6/kRd2Gf//l6H9Jeiec+YVLiYXq8q//aIru2y/Jf7mMdC0TVa3JEcPVf/33
N//hDv7fO/p9YC2jwZ/KaHpEHudI1Ln8k0D49FNzIYgZzjk5DaK0T4gQKu0SBJR8cZS4ysrqhmMp
Bl0yaDo9IbSGmbzlbdulUXc2imTcRSWgrtgn8mxRUiJgB4rREaJaaX1rFj7rqwlG07wmiXkfj+Ax
c0qaSXagSCqyJGcC2CEM+j0M0mqr8dOvCOegGlEtCdftQmniN8Ade7acJNs0rptv0LEBjimRHrTg
cLyUlzRegKDVggZtswmy2SyqYzCT+FFI6zAiPFpRTtEOwiu2kcQ06cQ/jj1xBZ3xXMIhzeGR4ryp
tiGE0mhBlfr4R1b9gi/NLNSadHmQly5w08joOZQ9+TBPzQV+2tvekxmAyGAaTR4hgcYV1eQIxyF0
GaqBPj85KXwS/EvGPqEtAyiOMMkoiN6iwb2A3hvO7MIIjj5xrLROygc10BrDgdaheyqqLDyM3fCq
EQuTZHoZtL0tHA/PA1EirFIZmnr8gek8HHSYvKft8GgP8LSKqQOxQ9JKqAg7QWIJwvVdu6jNJi4H
rumPFJpEKUrvK9y4ax5D7IDFdERCwAhHmHu6B2Q9BQGsrbFj0MRQZVafUzv2t34W7kFN57jriSlD
R7OZ8rPp46mpLRbLjPjNdRqerLLZlhVIIW9ymS4qyFBm092Bg9jZHu1vSzIqKOhDMiF1j6N2jxGB
akAV6oUKRehuR/7wnOExDWxMHmPo3tldmqyGqf9gq9yHDeoxiZXALjUOZDykGJ7YdKAYFzQTJJX3
BM6itr+yiuq1VYdPbSpeLP+1W6JojPRzbKNq5s2gJaH1dvIFA2haEEZ28tq9kOW4Ux3o796jFLey
dBW3Jq3IQT17xkBfybtty+QxrogKmEZsfFlHL2S031KSpyFlu9YqNxn4K0Y/oN/gfre12HZpfPE6
4DpZGKISEBOBnowO2vFDlGu63r13De70ncF6splveuBIO/hKxGvbnE9hIID4U/ZmbOQTjMH0Ui9G
Rajnya3oPsVjDfMCgMmCWtg4gViEtUw7OUXv6TFdJc6rMOHCWbDgS7OgdhuNLSpHZD1yGLZJ2+Dk
U/VuDqwPiEkpwUZUjpNuXZCVgOyntjpEQETKcfikdXorNL0gK86pNTy5zkQOu6Bi0za+eD4uurhB
3DfX2Ec7psq5HLNdZnGEGN3Z2IkQjlI1mpuij6gUFyaXJab8gCdpbWXoAZqW7hk0lYxwSv2eJsah
av10M3kVcZleAj9OzsMmda1yNwUevBlPfcI69uDHpd4p04xhzQD51RMzrIYGbo/Xk+yvsD+ZHt5w
+9nJKQVaEsRYicUW+ycMssy8a0fstmG8zWfcJB4FIVDXiQej0UgDdfi8aEEgkuUfUyN9HQKN0dXt
IESN7seEnPeOuqGc6E8VHVHftevc+BQx9HCynZcYFVVwl29khJKhDLnKy+MNiWXxOFc7gpoqGPkg
AqCt2xOjM0hUMynLOyveuyHJhf0iuMwHbEN5RX541y+rGYG/FSnvOWIXnk7weT0nVieq32xiotYM
q0qgSYxtBdNW/I7Ykga8uJBAMAAa6smw23PSCWJVQKpGvgXoFFLbYnDRZvQy5QSizBFdBZnpvS+C
mbuJY9kXlJ+uLs/tMnk2U4Le6S4iXL5tXX+6JP1TEqluV+GVhs33aU5ox0eNx0inIHKgo9ebu7fS
JPgpNI6elVQXXTnHsJ/o0DQp14lQm720eXEd4GgHJwqfOgfiQEZmEdMkcorvOhykazly2rLBlqyL
ZTrfIwTrWAM6CkeYvi3wdXFXpcb1GHvEnEbkstZG9GRn1T7IKXV1REd1zo0PVprvc17SAEuiFi+9
uNhWB9DXNYjaAAauXUAt7XHI3YPRKtoTEhSSm5FAFhf6HZQgzhr5pTOaq6jtSfN2m+u5OxlC1vg9
ZbWGwYhQoL8u286BUwQSyKBhSQIFpl9Lnz0aPsi0R2czq+gusatoH+k1r8uLVh1nxIC3ekKHXgjW
BVsGNFqkeIHeDt4aLhNxlLSCBhdeT6HvxrbADtKrbWfnxSYjcyod1QPYe6peHZysajyzT744qBxX
Tfdl9DNzM+jXFNnOVsOxR1pdroFJ1GukG6fa5rkhqAb+/hiizyTBeZ2kLz5iBB1DlewHUs+bHAR5
hw6H5STdkGhzLyBGcljGcsMrnJokEyZcMZYDntgxe9aq/RJIVJce4232ys+TVcf0bxHwdYiAAyDi
q64JdsZAExuVCtxElFYee3o6BpQLWPZXpSEPVTkcTIeUD/zroM26BgcIP3BCTIACZtuW8APBpi9w
WgJM4pTFUfp0hLGgZcEpKpM7wa0kbLHHOZ8/9RGucNQ9jKLgHdWtbx+M1JUEdhY7YZGEUekew3UX
boNC+aDUBB2V6JBn7LIc+UkrsMCBFR4GjCCfAegM/k6H7UXb0YMx2++eG3Oyojvl11dBXb84S+/A
FDyJidfeM0e6FyYNJlnfDNQJvAUpLYaImCdjjeQwZzbW+uvUuULjCTLbZHRK3ptF7OpbrZiwMfMH
+ZCGn4Cb3rgBJRMuQht2T480ZYJsTlx9nMG/cgisGEqAYmNev7IcrIeeLoQyj01XcTzz23ol6va+
CaqJVhb0naAESNkfmRvw0tjuM751h3gwtS9CECM2wtFNiDmHw0697pr7fgh6+OSWvyJS51igxllz
eKxwnuNgl8YtURus/7V1wiZZroTnnOCoxVvUqDjeaCFNHgn2zVWVL04j23eBeG7TJS7ChfGRFyzI
riIZvE39h2ru+Lm2A8y8c8422O3ENxgfFwKkRX0j8f55C1lorgn+1MPdBOGXnPkN9bC5Kdv6ghPr
flqQ5G0oUDrJzwVBkxznF2U7uU++vqp0VKy87E2k8Q1hdeMyWKTLXNBqyT1Ukv24K2TDgiiNPc1H
nM0Kxyo2UBgCBZqpe5QNFRTbvkSZ2jIcQJFoLIdQIzOYvYgj3IBtO08vBNZhg52EQegGV4KAt9EZ
/YuruLJZsLT7p5TcBOGuhxhwSH0sgMVRLTH/UwzQgCtD+LUeiUjUcI2Lgw3z6GY23hxWqrUOgmfd
ZceyUjMFB5NWUN5ron0vC9PI7mD99dMXRS8HQ8O9R5QnTZcNKU3v6EZpeLKGeMT/SWM39v4rY+R6
O5XGCTpBuSahLKTsdWHDWOWDP0SbMv6YZ8W0amzofktZQ3jjdR7C4MUjHTOwga6REgjWkn8nQyqH
of3qiXqrkMiBLofCVo5n2apPlGBUrWFzCgYr2IrC4mpCyRiEdxn9RzhtS6ZS8nG2Y2xH4tC40wds
DgWuauuaRZL+cV2DVU1dtEYyBw/lpfb7FNIn9iIX8zVGaeZcCAskEAv14JYYFgEa+5u80IcICgJC
VAzN7hQfYmVcWhpXB+RULzY2gcbOE/gUvPdBEX/26KpMafiWlI29ppBawlLzFVwg5HRd84jL+jWF
dsV4K91x3iFh2na3ksDo/WwPCyPsxeyhO/WAOsyyH+gluJ+TfNkzy01BbAVJEtZH8tIewpZOnK/n
L/Er47uIFpq/N13WxgrEPO9XRAJB1jF8NBssBv65oe26cpqM8XTgAv1NNHDbaNP48n2kt8m0tLaP
zcC2yBwX/TgqMUlGT8rSYBSfdWB+kbQPYMaUAGR93BF0stXkg8OMJPFEUXpNqHW0K4b8UDBRWg8Z
DAxLfVK6NLmMWMdRcu4Th3YhWUHsQkUybHtqWTGFFVE5abrDk8ceiZJ3Ali2wdyEhZokLoAbCoMb
iqHwUnjucOgITmIayWXqFk5h12TncDz7Lkwc0QzngOQ1LitTQScuT4N4jAspt7HlExTb9MU+zV0i
5/T8UU4F1XVFvUhq/Bqb8KYa9AebyldGwe1gyG1WYkQX6s4a5VfMew8GyNZUkGrA5JLzAO+oBIC5
ogN203AXVth2XeZ7GAeSftiVevjiG04J1Mm/gmIWb4aGi9dV7tEnp3NT0G5FFwdjNkIjnINqrUaf
p6a9TNqn5SVhvWtgjomIGPlyuAwjmrZF+tCnrAV2QdIcPeUH7Yy3YZU9JYPHtGIejnoZ1pbmZZw9
ZzUGuPT7hHT6DEGWV15EFpxjR17FpfHYuPlNMUdvgr9n5a9Ln7AtK8yMXVb6hywBMN10vBsyAibR
I7KSX7IoUCtXZV+aJUJHu/ODtu1t3Lgg51kF1fCZgy/rdFI8zpo8TVpUn+rB/TTqUa1E4kJExnPW
Fi3HtnQzKE7do0c/oPMDLN8CYxeNRlk1l0ECDfI0733k5PHRBVwN06RoSBHtus0UtEuukTjM0if/
jrwKj++3KqXqd7EISE4TJPdASdrivNVQKSW7nn3RZefuSF00t80YEXbf37ZBfV3XpVzHkZJbOI6s
MxkQbZgpvqFhcEhTbOje3FkJ1gevqel6Z/u8Z+MxwjJltj/zWOXWDXyOdo2A9K0TGJ3A7SzpO6Sn
N2idMBu9itz7FHyw7cGmbg8jqC3Vi9NR4TRquLNqWNZu7W28bOqPI+oIKnyUmo4JbRsYNWAq+iMg
dYj8TiQBlDlPRI7yQsxOCq/kPkrZM4iopWu+mgWhbDEdehhoUfDs2ONBE44LB/qQ9mfbRimYpFd1
gVGJ1yO8F37K+IkjeQ7DFxTFWDt7rvua9e/enm487Gg2wjaOGM24Ncm9Val3qEd5uDo6CQ1XUL2Y
RvxjY5GbY/TbuevvBmvjN+pBjPNVFeqrQHZfVbfFcXUPeRT+AkrZlbKi4zzAYipO2qSho4ryWEKk
3yjVXIEPfcxAK3hjuAG1s2iswhdzLD75gqSrIjFXkU2TwFhG+vSa19rwPlWdtveWj5VmvBlyjsPw
Ds10a4qKMKBFOdGevVG8tVUGDsqjs2iP5zRwQTiorx61LSPbbTV251FndzkCE6NMT/3QHxO2Q5ua
cMbXWAN4m/z70jVeqs6+6dLmnSrwWrr5meC3W+XTe6qT7FnNwVU0XHl2j1oTbFAPitU07iBOgU65
dj33whoHhaeU7H3mfCNdGB5t5X92EIaNM4VdWZ+TODhWbPybdGx2jAcdYsf6LLuvzOosg4owTyYR
WeF+sJzwjjCTx5r6d46HQ+lwwnSYbK8mbSCi4YyMejacieXOg3NKkZDU59Dau4Ipjl/oPbxGtKUO
5ZEwNDmb7H+1UHC4DROkaoDdujYJmXIIZ0URorbSYlFvIMl2/BMldXy20CIfijG5z65Y8mvI9NPF
Ge5txriZywHcLdqTp9wnJNZL6kbBwYBtC35I5K+QFgYr5IifzMj4Mgj2U0X49rplyZvVl66xL0Ex
XkKIUWQu9jhSssuQC+LdAnutRfDKoAkxlHgbufhF7nLeFeRfpdMuTN2dqNp3jI3HOc3PDER2MX9r
Ffqfei/7Ops0cFzGZabBR2Zyh4bbXsl7gj9JkRL+A6XauWxRZgg4ayo5m5MNydzSV6oxuFZUUBvM
8XvEPNveiO7SxP2MDQPWnHHk4LbzFVDEvnBeUZsfZYeHFRWyAlFKPleWJgx0DHtrk2Q2hfMtbmWy
KyOmGyEusOZDIAl6Dc3hQBY4Z58+PhiOfZUY73P6osP7xFbbXrgfGA6QV5T3G2Muvg2WSWeOIpag
/83cmS3HjWVZ9otQjfECeHWHO3ymk+KoFxg1YbgYLubh62uBmVkd0WVlaf3QZp1pxpAYkoJyOoBz
99l7bd37ZiqUSaAeiQ8QsTbrHQz+10nEl1nci4F1bcLID+9QnnInnBaKVzsP9F/EosiqyoZvesAh
ugDA4G0TA/K6xSlLh0Xv0bJBsdIjofNXQGAOzPxZ3b0CmEdLfvbQISiltv4Hghr34tp5a3Lf3RUs
qCo0eM4oCEFNhArjTe89p2GIzpzKaYjb6CSkdiyOCzbQHKOcUh16A6tUvDB/ck7cy4y1OMiO19YA
JeExX8MrDKnGeiIEGQywDGmvX5zjMhlHk+EAdpXLcnl9FFj12oPKC8x5bpunb6J2DhMjQVC145Mq
+n1lIBe11Tx8l9FntYa4MLU+tlaqb7waSvXA+QTqEfWwfLEdpFL0SN+q6EGgdSobPmnrYL8PWocb
KC6TvN/DFUAeaHwUbzyKW2syX9rCv5U9h8/I+YOEAmyCToSu7X42gsuMgDTgd6ZJVcHv84FV7niO
uUHf9FNAYpEinrlMWGfP/Jf6GHJbi6yOM2Jx+Paba5q7qapyW5bqlyGb7xnS7YEnx65vZu5g3OLv
udbGlHpln5nV3gXuN19azwriz4ahmZSjD+mwztw3PP7jVedJVzuchtLYeWirpjxz1rMV7SzMKzJJ
bwJsJA90gBS9Gq+OV1GgIflSgHDgIWvAHfHtuBWTvDl5QTgmVyjLhF+o9Z63YwegpXQcGQw4Bh4M
EAyHVp9+pWhy8QIetml5EjfO2tmBhgouCSmpVcQueytMAQNmS31qGbbvis0wIB39OwVxP6piiABk
IAKbmf+rqJ19bQSj7tGg03DP0ASHOg+daMyj5qaxZ2VUxgZvMte2Wftr1o3ntuXOhbH8VJWeDNjz
gvMAhrwxUpvlOhfIAo8jyDOeIQ6Bk00ueFGdphdUM3IDK/FOsVWvYXNbPjVxkbEjIk2bwJUJ7U82
rEdouQhqjRHyogiSSFZQC5IqDKxWTrMMejXfI461EoEirHFObJQcGYHShsgHosko11IFfUZ8NK0c
cvZC9s5jyLWGl0om9qPGG1wtdLfO8Q0MuFr/7hMUIV0jbq3YiiIMaagytGXxjKjVEGqdlgMSZznr
0deTwJTZ57H4jJ00HPxo3udKfZrgTC2d/9Yy4xlIU/t3LyhDVku8cDMnwTuBoYcov+wclT5XS5kD
FICY3Q1DvjFpJapmpIYWIpjV8o7s835ny/hnnSUEbUW3h7NrbdvIXYIU30/rTT+EpDrUjGFgl5jg
t6ltgSCh57v2kD5Exq20tmN4HyCqYAXuubx4c85oZE7TQnPQZrAGbetwGJl/+WXsMr2JI+lag4M4
p0IJZQdp+ZawAEDwWDtAZQL5N4MyGmdBmfS/DCGusk4exppBc+zLo+Dpe4HcfWoVKH4t76iuBMbm
Vktza21Abz4S364X3qW2kouX6Q8yYvDDJ3UrHJ0ON/xhGA62Y8tFjfQT8gKZxmJvzENRyWgvOBAS
COMFmLQ42nd1frfq8VYpEMuNZEHBHZ6TrIaLO9EvqCpBMyngS/3JZNU9ExtZZ23/oIzH6EFPvf7O
1qzf5HwD16buZ7oDrSBXDtuSxb5UjvwZw44+jH6IFwEPiP+Y0vOxsfT0Q5NMLzgN06jAZ1djz1pc
SETpcoq6uia2J/qgo5DlVAtd4s+14gdjEZSGGnCtGLXpiRHGsXVJmPv2CG0ZWT/+auT7nkblrdLG
+VIZZ+mV3i1ek0U+l343s0tBWGjWUuTA8QcUILO6acLBbV0NgPPXUdWjLzmNUrHKrhZBJGYIo6nD
vi/9rZtyPG5ikxIGKqs3A12RXf4NfjSbsHk+4UrcKFRVzLFX+nPqrWU7gAsMeYXCdZBYUc4z1x5u
nA7uBaq3i/gPz75/cLRGX7Wze5vIC+UkI79t78WEyCLqdMoVEt3MCSe9mi5vbUm29cB12ifao2Nx
rWIssRhwNUgvjdw6A8vURDqffeuDelyGnr/QJyFXLmr+AHgvDTZWwNqRPrPlm/iSrOLdx2inWTNw
geUNWo/E2N+YKLYunHuLRQFv4k1NSKdQFDtijayDyaQAuu/Wo8Fv2YmJiGFO3xf7Cl00nHj8HvAy
SZ98rEi61yikUPR+4Vh7Uel6J2cIlMSatxnP36mhsmXym0OTMYqDxP/gjoIxnbw2fG9/2Bjg19xW
seeVtUEgkz4Q2+2vAw2jBgUkE7y9eDphccEJJe132VgqXBbDB38NxbWYdaprmweqXWLYSckvaaVa
2HECa4rsN36n6BRBnKzp3Vrgp+yt1bq3zIowXazdsgLiActVFZKWeoldhQA4WGQGoOjPs/00i27g
cVz4HMPNPdxcDmcZlU9m5X2XRsvhjv7cLe0GOhVbkuhERIPOyGm7bq699hVro6KFniV4dyUBn6Wm
+chjBYG/MItJpicG6+94gIdnGryUo7dTaF0Y0t4NwdMggUVeWRwi+05vT1nT/Sw7VBPKb3yEm/Yl
jXQ0GSOuNos9gVUZ6DZKGLTYGLOnHARsqpgNRdHmu7nsCCB6PTGkhKMA71kat2zeC4rTTYww7zSP
BOtROuoPf8y710brn70k5kgfFdhXGZ7gcGqBVa7baq7eQwSohXcdZqkCcDuJpi0mwXmDbdzGIN/i
imHyovAq3/hCMzBDIk8CR6VGPieW8QWK1bSTqAxx1RUQZDrUtrVrubhr4xM+529e3ApqIT2CQSiz
njOUOxqvd5Sj45PEzYKo5H7gsNqOXvU85NGDY3AqGr0Xk1ovjOQvvt0/zKV8chOfsW5fmOOw4yXY
6QN5JcI6JpIqGM3cX25RHRDDf4rdH7PnUJ7rcELW0vQJTHhP6QlGAKBejTHeobOnDZMe8XZnN7u4
ZitqwDy3/1m12PbT6kV63qtWIpSzAX5R3XDuF3k28u5pKMBZVtne95ND3ZZX06QSLy1+KjH8wdz2
azbqD+TpTSeWbyaq/SbW0LRssdRBjeRKbWN+jS2kQeXYAVieiOAGpMoa1AIXO70hWUERc83d3GCF
ltAEttWaVA8tOAdZVD5KPX6dFnVIPHkeG2zM0G7JCxhPWV1LhOCJ7rjZ/+3yfTVnzqAY2xI74mwG
VDsc6huy6jfYCvqBagKUogkoM6R28Ak1bL2ho0GL9BLr+EJxcKRXKXXBjhNRPG59iUfXlSPlR5lw
j4mFocCkzgcK2jBt2hQsQFsDF2HtcrKKwd9ZLstz4pHVA7lbask05W3Tae7OLV5UoSfdLWqZNMWM
idtWA3qXS1ky9qR3mMrigpP5mfhtcSh49G0bW2n7bk79W6yLLZ8KNPwyNwHqt+i68UTdlRd2/fxM
4alz4wYRWiKjayMGau/4UQQped3Aef20o9y7PWY0lFklIVrurhlpkmK+ZClRSSfp1m2gLq6u/jJs
yBTOoZinN3dmTmpdWivQc5/YEi17faHVPFrsg2CXwVDa7v2C4WLB+Dn1wzlPVb2pXP1JJpzjR3d8
cld3ZUnJO+9Kukkyoa89YmLf92ELziBEvmdPNSK3zP7QYV7hUM7ZATrzJu0tuEyN9pm5gi2tlXyY
DEcuUTSUdq4eYGycJ1fU9lpx0thWMExMqFZRYkXgyqScBwTehNFlZ9rtG4hqaJs28l4qYwwlTS73
sde/E+or0BE13nxpeYcvjYJUfsMBfawpfd4aepSHhD5LIBCEN78y+lwUrMF5klADQjRLRFAnmdqb
HHy6GT/HcfcGmQtu9QhVJ/KGxypdYsSi6ZmlDDIMCwSvlHsq5HDq5JVzEHl6GWu9PHilmM9mTXCb
GFQ4tHHxWsW/NTEtp57uqL5e6tCgbW3HH42NQI0DR2j6ODw/2Q3oA9t6tE3Os9DJBH/eRvf6+uBR
lTc1FF/zxD7SK0DNRu8G1OVuE69z9o2mjjTUgWbzGVmb3npSudpDfOkuo22v+NgE2wIGLuR0XEVU
MUa7WLLZa6b6IcpoEKzbeblZfYXLsI7Mc7fwNM16ozjGwggteJyc4+KLF4+/spF9mrbokEfDXpru
ahEy6UAAHFQ1iLNVMU7nqVLPOkjpjYP8dsqjbOuLGAfVnKOcUdWhjQku5IQkXb4cpWVpR1W+OtH0
Mkb+i0VfzFpqwXPS8p9iBbfVMWGTQt1A0ep6wAuke3tmB9pfOJjgfgxipuSDFOkNGXsIp6Qst8bC
2TmL2SWpJlF7Z4koV2KYKMzsbBpFfIVR5xxstqyXbHCXSwzhBlFF19g8yuU00Ir+lRBZXZ47EfXI
Ui0bc5cGvo0+Frj3dYrkevTHLAMhmA93ape5AbYEKyxrfhkbFhBR3X0zrd+ikZLXE06Q38bZoY36
fFOCcctt7RUaHmtkvKUQo+cPSe/tjuuqh7Edv4qYKVmDgHKhhjaiA2kzotcefN5tB+NNcz2gUyI7
oPZCPFwV6t5Mj0MMV7GdsKAS0Qpmds8azMV9w+XP4C9ClTg8eWqaFIzRuTtxucfnrIVk4GxEFKLJ
9B3OZt9jAH7gBpHxy/jCtchxt3qNPF2voXRyNNsipQ+Ew9fZpbwFNTW/6SLa1EPn7hZdHLt+BUUT
/8CxNCMoa5j19Oru1volGstPYGU7axYUhbrH2dYOs+cCqPcuFhMh5qv2c6FLCdnEIpTLk7ketB2+
5dNEFGteJ8NMy95c541SMVQq50KjBzksBRZsqIt9FjOB+qvtxHRaPXDc5IeZcIAs8zjUQbWAV9UU
OrhVxXcP3PjOGLle8eLqYLUFDZKpGrHR5C1QgNA2qKCdR7Pew/jJTjEP56RUFvtAUhtMCC9thhN9
IS8veqtH9fPgArDF1ysNmk7uHIZ+Oubue8adoU5jHiO8hLxrgmrRYZtkSXH0OUGBvWF3nWJizoaG
5bQHYM9N3v2Ch5dJXcjG6SYvkDTaBKwaQ9KDYYTFbZukWh8IkvRArR9Nu4KNl649LcYHU7+iacL6
o9O1GIIigpCGwFPO8H4yDfu/g+6CFFcaGSBDIQPRmYT75LyPSt6heoqstyisYaT/tpOuIX85SHjL
goCRzaxPZQbiXF7GeXa+RXK+rYBXjl4MMdkDxps4aEB/WjoWHMNyTpIegdPQyV2D/5o1EcOichyW
Ul2oSVbp9IEF86T9yFlgYP3hC+jny0wHIXObVwe2Uf7pLOdpKCnjyuDaKYwTQTvHlyT3u33f0RGk
15TC5rhXbG4PiXgznLx9JXoCuKviotAnm3HCPImGolw7YxAtc4844K1t8vSas+kNBn25gh+OGV1B
QNfAWvxom3ryaNk5xVO9T6wEUkfY2O4byCJEWMu4ijKDHpnAPJRdcpIpC2NR0ubWKYIT3H5A1FVg
1Jn9FmC+zDpQDIRpnvwGgmGFjMp42tYYnpp03wNLLkhzbL2hPBeqOvG7ZMXp3LAoTKSv+zFhotiK
YTp5vv9arHNrn9mcJOXw6ftMTb1kN4eLb2MWyZvXscjXG591HwVj2CEGCn4mEDvGgwb64DjiHLS4
651r9BIGD3XrqXmikjCaZH6aZPbp5aBIooyDrlVZETu27JWOwPTgdgQlmGICvbD1feKJWwSiEkMc
cotpNzzRRfzMXEwJstWyJO4wAtTdAnwkIQ6S/NKVm+IhrMLUfM3d6Gok1PSx2KJ4tqmf6P55yLmj
kjtvThay1Fb6Wrtz9VPUi5U/7Q8rQ4mpirVbwFvrV0dxEt2NxifVVe8N9Ys7hkVg/B6jUtq6RmBb
K0XON3fZgoXMZwvrN2a1IwvMogeTeQjKAmAT52r8GjeFUoihAS1X+azXChSCUo8fReFmYdngZE+7
9MWoo/gt9con3WRTTA1nP4zTXu+sKvQJIyIw8m3nJL5zJm5NXlJG50Ww9WytZK0eHD9kA60wyXUH
HC71oFbijMHMRLgdKq6ySmoyTPxhB/hoK4lVXojMsD/DBceZ8syo0m3IfIDXIIYJInA4t9G2UFjS
1DxDVKU00Gdj4cyRzlSOwE3nWgg2Y9fO5Is5HOiy7wKKUtDFDNbUVZQ4O7siK5LLiMt44UkxKudW
uH0elBZV5rqVs8qYihuDtIJ+QpdKnr0bq9G4xTIlnP5AffYVYl+7YQX74BeQIWfB0KhWorPMJieg
L+mTmqR5m4VsFwwaKYvGY9XE7W8U2pPtDgPWGeubXHCMAQKiMl0OgiA++duEesmCO22kxJkqi485
qlUwReN3ihPA/ktMprToos2TnNLrRzu+6TGrjXLyHwfBaJuDIA1TsmjE0GmFdv2M7qGOuP5rmRT1
xU1RSKwhf5B9pW9Tg+Uaikkq7bvqvB+VXMu3DIwBpuMFosGDO8O73GSFFrKalyHF9LjLahP9wQIz
WT03aOy4mEokUt5Lm7ynP7Cb4+d+jjgY01uAFYYCMmE01PUZd5vIB+bgOT3bRZ89xaSKlYV7GPof
+KuM3iKYu7dK70y2C8gSKX3ajssgka6lOD5d2zOd20Z8HbrsOKv53TH6T/gyuDK85ISE9gm10j6R
z37mn8dirfMukz/+Wu9N0PnDqrxlY7XANT2/pdyj7J8XXI8GlgdbmmGnT/D96Q0HvoY/mRced+bG
7RRMxLVknGaNAMGLdx/foQHDHWk3JyTVQhJp2SY0lTdrZTkngj+mJdm3MfCYZHLWcnMHrt+GE/dM
HhMKCaWP068OLtm01qKDsPvD+PoR0ZdOpTnlkGuFerKwD/NOSesfoHw85XhXuBFE0AszkGvDyC6K
PvZkLWanoONbSVN7klGzi//ilzYUe5sud9pbubLWY72h7GND37u1Fr/PawU8mkrBmQDQLO3w+loT
X9lgE2aa44FmrDm0GExc/6LllCSla808UksS5Gv1fM4mUpvWPQel9Iu7cxNK6tnBU+xBb33iLRTY
r1X2ZM27oFjr7du16L7oaFeLQWIiKJtDOJoCm3OZnyMp7mmPKB3HRb6P+uJKUNTHaqu9iJxCZgFt
jo18sIz4QFE/TGwt5baipzEQE3dCXiKjwSZjmSCOeg/LoAcG9BA79aVy4z+evkaCfP1dgwvn2QzU
U9X+0opuL92RgmPDJfj0qSnaF3XmsKJkpzPqy8EaY5TfpLkXYvheNc5D5+JBdofqqbXX76/v7bPV
IQLofdvkVCcgb3ZVbh/64qUbdB7jycbvYvwKvLIbJ8NZ2879z7ih4kj6Awwg+3c+rTA+vNt8YpOs
9mYwtiyc6pEJk3qdouAYJKmMXm9PTq/+pCK6RULNB3OZmA9kf7fTyjp65BrpNlevq+LTjnlQ0JEg
6+UwJvheo0F+A6ar2L1Z3yP+xNG3XkbPlPspY/Hhl5AQSoOnpCyxGfh2uiPeyUsmHBrL8VwWPkOO
N3nPUdbsqGG8xpzqxwpHvkHoajMThsw5Aen2kXeuwhoHS1iJ5nOu2PksU3e0DPz6rBthZxvxd6qQ
eONOJosu60ckp+8DHoGsUvrWkdY5q5tfUdW20IyNDesf4wzF7QWzgQuRPn9JtAnsjDad8ACk+9Zi
+61FgtVlPp9sZ3mDah/vB0M/NI3u3LxpPopc43AXp0+k8UCqZVUgNR+tYEhVKNseuhFORQoX5F5K
tqhSSwVAmfmhYzdnacLCxYhELScNHwRXe52IRyhneujCPDk0JinzKCFSTSC526ukIN/GBV21mArx
mOqHeGal5xOs09vswzWNG+2ULB4K8cPuDI4eKv1te2QdLTqU2oLhyxvpcRyX59TwkiseUbRGZV8H
9zAa2nNRsaqO9CdKA5Od1dPYlTHAqJhQTcuxdUJkY0V4bloF4bFCExr0MDbVscMFOg9YzmeFdbub
D1Fxm6ryGWrqT2UK/yR4s1R83imo4mPduB63iaS2iMqm9R3IiAj63n/T9CXbkwfiYcbeyUm1G98B
LOkWZY52VbMkmT9de7gX0/TdRyrCw4Mf1HEmsnHiEtOSHSaF+2nOw8mmw+OkTx59vWAmDumo/1B2
xRQ5+/E+mZ3Q1vyMqpLvZuIsezpw31LgnddY1qBi4/lIbI4M+nVBCRsjLlw4aJz2xuWUqEzflxo5
X8kaaB819b1y3Kf/JyG8/zFf97fg3v8U1fv/MYS3YhD+17+ibv8thHf8+Tv/LH/9LYS3/o7fXyE8
wsv/YfvQMbmyfTA6/P9fKTzNtP8DD6hpknRitCdxR5TynzE8If7DgaDE48SHn2pBCf6vGJ7gD9QN
Syec5+qUXBji/yaGZ6ysin/kLdeAoWPbFAQK/kCYATCSwcf+Pc4JykQIhhlJBMcaT44a8BmJ9JzY
+quBlx7Sx1YOQxy4ftQHeAPF3vXFTcZQh6PMsQ+uof0bjNT61/4/viTT1ldUvm9boKTcNYH6F5IJ
yrIvR5odd9pAiCRZyCoY3rH2jAdnKR8oiBk+tME9Mlwzx8fDiyYa48bC7rVvvXDKvPtCXZNl9h/M
7GeWefNuGBWo2CQ/t4WgbnPWMLU11udfvu3/TDj+NdFo/p2OwUupu7rQDTATjoOT7Avx/pevO7Pz
xE8d9KJEKe8xsb2rP9vy4jXITwyNO9/pn5SSv3Ih3XM0d+WtWUx93zGfjbTH4S3CvNcxuF3ARgEK
lPW32msE0ycmoYVo5P7ffMF/JwWt33sCnZZrm4L/mf4XjeUvXzArFdkvqtUC+CrhIpryoYccBOc0
rT/ssSCmnT/b2tAhofBAju0xfzTATVI6TxUj3cL4gDmMDXn/vAKOnnvzzyD8i0DbKEdtYTXQvs/p
OP8b+C2EuP/2DjENOi14Z/gupSC83n9/h2R97asihwjc8ZpjiXEsgB//+hCXdnckggI55l+fmt3U
vujrB2HS40ZHET9k2RAFCdobs8y/fqE2tfbFIx7LI6BmVe1307lYvRZKxfM/fvT1ua+fdiqbA8gE
mATXX/L1LzhY4aVaHmrNSu+qahpM+yeNYOXdXz98fdpCatzFQ/VjGvSPLtKXx3aISX+NdHq5dvFI
l4bc5hDLnYNPt6iFh/xMRx67Q67OR1YgJFeWKv1eAvbxvT70ktp4RwTqAt8EGWGnBZ19U9SGUMzf
jXQxL9JDCSIYzmatHMAWpP/1c93I2kcOZX/qrjAOjqv1tzZl41oukaCMQrExnzp2XLp0TxPC9IXM
brOxO/JWsVfVl6/PxRxnVVqL02wkwyUS+nD5+hE3O6qDyficVp3ap2yGnJtn+6cJBBNnEmOCfk4/
zgRPlV1lR2hwlVHk+sGsUBJ3TZxj5Pr67NCUwHNy7w2HAPmqgj4po1hTpdmUpeevD46m2ahRGtJ0
m5hntrzGXz4MDv248fzQ1k37IDuazrFVv1ms2XeanjXfdfM5TQztnaLr8WB1Q7X/+rRRZUHnDfXb
rFv6IbN+Z53Ug37pyteFTqU9uReaVnVRvmo1p8AFpGaIXlq+kiiIMA0NzbFxhHGPGutC660MGtOv
Q8Dz7beY+/tVtRkLvab79vWpAj1ibX/sz18/RW/JjqO7emCxGTNmTk+RWU5PI4Y6JEUGgX98rigo
Hhrt4OtnyfrLsoS/wLhEc/D1GxDEBGlXlEKMPy/4CGjK1FklTvViX4tp/MfPutzqTtYcvTWejqVG
xkt1pvKwOiumk6BJECbZ0Gycvu/u0D3tK8NRINdlV2RrZMZ6wklfP431jofE+i80jT88aepA81f1
LYN8405zjQF2UZhC1h/GoxbSFBgfMhxiBU4nczlJcyRAV02kctlKT1s3Qw3x1w9fnC2OeG3Quw2X
XpKAvsvs6NQ4dXLK0+/wXMWZWXf1ERrxg9nHbWjPAHyYx514hUrS61qpfeunxqXtkCrpSZXnBfxo
qXl2kMa981Q4a8A3bh8NdD9jrKht9TVckCmZ8xm84UnZnExVVjrXyXgdjdRlLLTFLW4G/egV1c/O
67JwyMp4N8ZZ/ELFBMN+Qt43F5131g5lFtlUKzkYi4TmbAXO2fOcmZz7v35ozBZETkJvrMRa8vBD
/kSJLqtLVd2KCuMN7DvsWUYS7Ut3WNAaaRi0R3emEJuCesd40ZwWb3w7f8weh1NB3UDuae0lcsgP
NWrVs00uAWllGTqvLTmfWNGt5Li+6WLPPYNUfShKG6K06xFisNt7x6h+ABWIIh35zje23OZDXbp4
7qEAY3TEpN2lKaXD3nid43Sr3Aj5IGZ7NXrG02QmYdWSQoUvkB6nyhiuibIv0vGfaJOtXrFDldwD
hltMD9odwM3aYH6Sy7014Q2OtFpno5S4JggMLK5PZZpvbnKDGiYqggNzTZl0qiMnYh6SlPonovfD
bjaHC1xfFaRjkW8XQ0FsM4qfFu6xik3RyUrVxdLYta5QuYaaNsqPoH2TxYEVyNLkXkVRoHe2dSQI
nex0x1U7aFDy6NOh6Re1ca9H9eFXoj2YnGQQzCCrJX06HoASsbgfKI47O7TxlUmWooanJg0mmigf
3ZTDiV3Yz/r6gYtgy1s1x/XJjdDw++gtosOjzUCNNtyR6pzj6pTouMuz+VWf5VtNgyjrFp+IdLK+
PbD0neSAN6LFw66Gor16EmdrmcEhpX3sR80JY6M8xI8oR/70s+GHrY39TQjrzqWRPn99KGPzEEG8
wnN30VhKqvRqwgq+umyIr/UyWjBYTfutnqflOfPEyVvP8tDdv+XTdKWsjiKsaXa2zDn1OVqc6V6k
qXnQZu1JW5rQKO35UYwh8QbjEq0oPJI5h4Tn+7hRaKxBmwzxterJ2cv+6me1cYtMfKGVPXnXIhMw
WOiw5ew7OIcqarWrMeoHMIs/4A3RXNzm1bUqI9pim/FnhPe2sXR5McrooxGWvdcxvlF7Gaq2WO7V
ODePgz9t6o6ynUQMLt3nC6n0ZZ7TEFkPP3Y+XsdsCmqgNssSOWcz9uFVORWoq1ZPbu36YaYwENd3
uuw1e36YK1dwp5xubPg0DPQjmRDLboPKRwsAR84RVLS44Wx4SnMqNxEUWQ2m06PvL2AgjSlasXZJ
xls2RdDMA239Ow24pFhHVdFOV818gTnxE/7cBwR7QlaitJEoNWq2o8HGwCDU1rTuFov2QNnKOVYS
WU9r2mSVAn5APFuYZKz5PIe4b9ILg3ZzrrxvusoFPS3u59iSNjSzmsWvuYapur49FGWPD6fIx5C0
+b3rXRKClsx2WsV/xbImLzTS/mLUy2s09THPduWGC92hOzQ74ylimGCX80smRnodcEqnNlQz5CA5
nl0Dy7+gQ7I3ukfH6Er8HVrJvmzGHLh4f1IEl3s0Xdb8dp/O74nrDuRNcW7kWY81e4+lE1u1axHO
1Ix5hlqM4r9MSbUv6E08FdyCF1ECvazTZUf+3g2wguMkr7uffhoX+6R5s5NlLWn0A8MSVBXQbCrU
T91MccLR+BokNF6ejaq5JNBuwP40NML64Al0vAEQ8qKgsEYT93plXzouCICha715Gvp1RY7ZTsxL
Zzuvs5drZ60uX2q7dfHoYm6qQSrEFFeXRrxstXRdCMPcpDQZN/9My1zScqtA/tmKrvX3XtuSyk2a
05gP8d6d8mdpzR59zwCiVt05JPTUXv0p+hPXfhECg+7PfWK8lSJ1987cP6UAKTfKNm6cpkpia6Tw
4UBF+8QhEZO7Axayqsai0Zfk/7XSYZnrmgB0AavuaoNWuKj+MUoDqrb6jqPcOdPn6ROXtm0WrUQt
IxP3nZe55bMfkVNLJsQ9A6C96S5/Ym2Q5y++qqpcDN2SbipmTOssGZAcyxXHOHHHEH/1U/11zSbe
3qC+69gNwFo6hQ3NWC+CAeIQgt7dMZQ6a3ihcYbUP0WzlDyq04j4OoEVlpy1rpl4cRgiccCw/3RP
RQbLSQ3JeT2LEZPxmR/xFrnV1Ru67rSMg9z63BQDOUWwAzX3KCd8R19jRbfOFqm99/IcznNU9+V+
GqP0lJjpI1O4d5s4C25UrXkP8bJzo1J+YoX4QbaFLskHNaK3uT6xBTVn5Uklfbuz65ishE4r7WDM
7cFK++e5qaEXFNEl94fmUJF9PrfCkttaK0h6rPdKQ5BbrCvuld64sKP3Ikpwm9zYeRry8f/+QOvl
xH4k07bTrB8dHIB73YhwmndqZDUEsoJts7URAxeQ9K3lQFIbzgV2Asbh8ROUn7iw+Xy2fDM9WHpb
HSd3vk9aqT027Q4u7/gEtAubiGmKcKQvqc6W4Tla8TljnHz3qgm8ittUt6lA38Y6Ro7Ytaw7qhjG
W+9Qu8oL1Xr/Hfup3Vro+SmepflK6XNzSeXVURzGdE92+1R2+ZZyGJ7d1oPGoGjTM/mMDzmoDZuA
mZb+bElOhBT2lmTdsPUPdvuufA03DhFhprkehVbxV+FwKognV4AjgwFfwLcqjijcNUgv2f3ZM3nj
p1SRhr3WfKimS0PuGUbeE6jBnXdUWfb29TgqgKdcwa24gOpq60QLz4PepP51rNnXLW0mwqbloZJi
Ep6K5YWOe3Hv7TfbtLqXf15jtnAfI2CHQQwDbV/ThHDLW7/YtUt5xc9FX2FZnhayQaei+DBHJw4T
y/60EDj9tO9OcSYpU/VjVNC8ZvRZ4vZBcwn/zasNnQDIOeFJwbeeCo0xGUs6WSbeMp3VgymkCzeg
Gyze6/SMPtWGep/N2AOf84SlfGL6pJt0kHW2i3IWxkk7Vg/OfHHH38Jul+9O5tOyFmM/d3Q2NxBw
u5Z4Z91p9o2eDlY+tp3c047vxaKK9q0V3U8cE9VP15PTmXa3/tJGsr9UDvXVJkZebvYZCEOeGdXV
xLNE0GXxp/8k6rx63UbCJPqLGmAOr0pUDlc3jP1CODZzaGb++j2UF7sPI3iAGV9bojrUV3VqHcKk
ObzOCG5bf4EAtIDPKu8cwoMoHRqrUo3gvRtPQYqTE7WCZkdgai1FYstFUIzMo4GS/QVcV+G3DvGY
AenhCwPik3x3vXfnxj/EBn780CMM4Owc6q8+RUzPyChZcOsqPHu8IXd8oti+yl4AGnAkOJe+4CNx
gpbas4NVtk/uvDGCU/ZOCADHqcpZkJkQd9zdt+CAsrMXZgTnANl0tIBciHy7lwZv7obmcPI0TR0x
aCOvPdusyXIJ0akiwqWvFjoHDttPYVsEPlznTnmWQ5qxJu0Sdtw50f6xqhQ6VW49WpYpjROx8h8y
1Yt3aaurHIlsj2U8nhvNGzdWJoI5tcx75vPtMbD9LNTQXd87tJIuFYidQfi0rK2CzHAOV8O1s33c
HlmW9LfG9jlTZ95uIFSwMtjaHwDmQ8ZGgB1L6vnOEXn+uKE2gV6XeVOWjru18ga0fqXSM1Ci1/Yi
jZzwV0vrVGFGlME1KropM9aPNcm8w9j59l5PP5rc1mmkyv52ygIbuXwX26zw2YdtvOGqOfoJY41l
BSxT7CI0ihHoNGZwRvpc78Ac5Zg3sc1KWB+zWJDSntybwnQvMx7nVZ0u66Eypm02ed9Loz8mGGou
YaOZF5oFjr0ogE0WQ8vYtDtWht9emk4Lb0s+pZbYWkXk3Pu20o519bsYC+8RZngMnO6vihbwiIQD
pka84LWSFQn+0Q5MURKPmLqVCsnY0eI+HiZncWkMqEDYRNItnTzvk2DiMvWpd3q96BEF7WlInMkk
rf2W0D6+0euYWnhLWru4dUArjWlLfw4h2CTFjvYSchRvbmgVgKez96wguoZpY8b5NOUgJOnPuGhJ
ll+wh1x4LJ5Ahpu9I/X0OYSLkpAPilBsH/LWaoDdU5bnfMaRO5oDz6ORuJe054dLIz4VbiEushmZ
19lgBzaOmPBW2YLhNvzMz75+CgpAdy2+rdNsGcS+ygoCKx7YYBrkE1JHhkdwvlDIKh95Q4JXV9gm
85rAgN7+MoSt/dTnNijstHjkqfkoRzfc47RPtvocVs+acWHVSmcNDDLfe2YRvZOoXsIC+el1IAiJ
m7ALsKpkIKYwil3wLmYssRO5giQiaZzr/jGVLW0vbFYWstix9qe70TvGR2gCpsFJNPlj9c2s82M8
meqsZajhSd+eVDvRHlo5X1PV/BjKzOX3pv4mtPtwH5UYFivXH7ZYF61dFXZv5PLzTeFqcCO8dDqp
uX5XjVMfxBLyb01CnhGguuP99W2Bat6Qy6IiRkt7uI/4ULQodrdD6AG5WJZK1y3/NKV9rbKcC0tq
vZeEVt5tCJ+tXx9wCNf/+80kyFszfrqE7yn5B6fIx0tqt6TkLKcNMms0HkPkB7pgJeY4HR8rrzQf
AFHXmFrJkGXaDZ7p0ZAGqhn9uGzCVIkUerv2MS3I0eX8YBUsIjm0H/hlHMSn4keH1MX+b5V7WQnr
CfpzoMe82cHdu2vxWdRGcnEEhiqj6IvAj6ja6VryVGaKBO33pXaaPtpaI/hFsmmewA9E04lIlL+2
IrSSLiVg15aCm4nb3KTvFFsvTOnuKJivUYvFdNoLY/2/FLYmVZ9o0m1y7TWVQRqla6yKdYA0vnsp
qzqICyh37dxGJ3+x19LQdIkjLT9pRr5Bshhxm5bG3VWfr72/TRuI3PgKDc3fFbUf7hQNZhyUuUiG
dzWgpcwNx2ahVTNsQZhmmmgUR3UOS0bealfuptxn0+frcIfjmEydLbFD96xdvrtpnbG9ti5k2lyl
3Vq6jTgNPqN7b4AALLJi2hEz4y+ZubCUqChzHgOZUvitYXy1Z22fGumvVHX+3Zn8E2nXkezhwuLG
jgfaRazKeZHeUuUF5G1PaOvLXJzycU2ka0tQowzt/FduVt9K/KNnX6n2mGBj9EqMFHz55K4axund
LZif2EW2TqJEC5K6OXrVYJ/SRiBczXn/7hM7wirUnwfw7u8lu1tsZzTTZuSP6sJSj4hc2CVlONt5
OVeAMtqh4PVXtZi/woXpQfUPeFRoeszi7e4MSAtydlTWATfW6fZ6gTIy3Uz/i/dLW/ldSapTj6az
sVyQX7dkOFxor50HprSQPV+6ngdtCOfD7KdUw0hHO5kiNw5OQUSzGdx94UkzEFH6tBIG1vh8DR64
1CCUOwMiwN6ewxObqo1jAUzMI2NaycmzbmmikxHMZgMbm8Dbp4X3ZNnlu1wmUKBtDilEFjnmmddc
9fpVUm6Eu2U4VkDwDqzt3kHqnA9iV0IFex3uPOfDNSCC0zyakgVv5F2j1Toe1HARojtFmV6/+dAK
iMTGb+WYfzZlT4BwWbeooLhWxqz2NU87T7UrT2aUfeKujANUOXnuOOeD2CFJvHF8KxCN+fX/hyaN
3AxWH/tXyzGCQ+w0fGlqfpr9NSs649FZ9A2Noeuupa53B2l2EKApzVvrOvDn1PKLI/xElMxu+7qw
mHLA9in7O65SF6Psr8LW79yrrbvr5moXMXNaj63BF4PnEgOnjPLkt5e1X6IKH54+Nud5qhPWaddG
QLC0cz5weTEbiHZiqVpw3CHfjRNZbctQzjm37AYCGaZo20UvsRrtLXPU33lCGRNzXSAi7Im3aV3y
0XEgRfmSCKSwMh0vip/QZ7DW+gMF3I5tH5FVt4waymOruTTsURMGsarJTommrgRZiB+VLXOKuA8D
xyT/W+H6CuSQk68RsNAnRjDHaKyzwO3tgp1+jd7O3N4qSZwZqt2GyA06nSFaqzQcULI9FGx2ndY+
Tbfi9iH/FmHzJrjF7Phd9HHdRnmESqLvSN/PAUBR8yR31LgmbuI9Z6cztlqGCBJnjbq42bHtquqr
AjbAn9PbO446027R72Yv1a+xVhMLcKwbyEbtU822fbIHNEa/AMEx5P7WcpIkAIsyrDITzEMW2kec
8N/nsIBGJeZDVLzPGqQUfwCxH4fWuRMG0SwsvJtGoJGlo/agJKm8ziLnYDmGe7reKAEjG7uSFHru
xpioaVbcX2eNblJYNIBj391uxhKxMLTwmmwMzUvehv42RFaKwmUVf97AbObcNAVlON0yB4MVHnvx
j6mL6DBxxKc7m86hsiELRNrisaLSUAmnC0YuVoFDQYmK83sl4p00a+1QdFy7OuISeDP1msO1g0uN
2Rr6/zwx8XEamrRLqA9cETF+WrAhq7TdzwxkYzzV64RRcBBbFUwfrPFBT0Rq7o8TBBKtQlrLQEGQ
l5pv5jySoBNeQkKtRSPpsdET1oqubVfeSFPupK6sh770GThNsio1uocazyVfYwdR7fGYGTPbZV3E
gTnUVKgDuMRyjK+8SWBYQqHUwI2P7L4sSPvOK4cVh/IDiab00A/tJ8TP+a12xw39dx5+rB/UpLyP
+KJWhZq6wwgld2dksdpHeUqGFN9TbGLdiar4PypyyTnAaSBNwCTItMZuS5UAtFkxeZSupdz+ZHYa
UjuYXVdsI4PbFocrO/ijSuIiDed0GH3hvIugVGDFLaBSLEdC4ubztiJtsZYOs8OBG/pJWurNsibv
oGuGxtuc/nAcr9mWPSXmaIcwBgtHh/GRZRtFfcN6Svy3FHbL2hqoMahsPIpZAiZiyHzrDEde20SL
qu8Ymk1kG0JHQsx8481jcvPTxTZvy2w3zkUYJExwkz7xHl6inypioHmrPuw5iskskzKAVlvS41cM
W+VhBsS02VzbmhmiBHWzdpIh4YmdEd1qqDrpTCFUX2vcJWHT3Mfy34lyLK/6nHgLilfRGBQfYCLP
GBV1/VHV6oB5H+j4lOGriu1z3ikGv/G54dY752Tn8YSC5prkl4gl3DgJmS9xUU/j9EC8kKyK4e81
p/826FzQ0iJ8tByLn9bLG+5578b4Se6tOucEikmS9L+NIiNGS5vZpvO7ZoMWNB796qOjDXKreCB2
jjPEQYop4ZY01lMk9h+MwjaY/+4AiN/kmyZJp1QSmVrqnHSGltaVwh/JMHIOysC4BBnXQ3gnVCzF
TqMfCAz8rijZBp9PvtvNkyMVQX+Am//py+hhVHG2AA/eWi6JgZLtfC4lsNjOHq7SV+apaVXQl1N1
An8rgq6y7vkcaHp/9avss0bC4qYSD3irinnDGzocR41CQnG12uZ3RCDi2Pcw5CMxyLfCoevGrtOd
cnRS2jS07GMvJGgdbl6qg94xg7McwSptD6cyVtpBARxteotg2VBAMpBjFmA+waGhFJRIZR0MsaTY
6hrIkzJdpH9tbzAEm/CzmjrQ4uy7Ggfqzmx4zmYLQ8DNhmpbkwV9qI4GYonPYIUc1r51uILNpMXG
burjGZMxAw8Ib66t/RAkMWJ6hB4VavCqQbrfGm1GNJE5+lHPNHxkWgxzw8PFnS8YfTG79BDbc7+v
ishFko70tVK5AZaqN82dZZXfSxcLu+zFI3QlMvkUhVduJbQCWIRoEEPSS4tDHY5rc0rwsq4dEmeL
TrUxpdUGc0g1FuNMZAsNha/vbwWTxCPRencl2NWF5Uumfx1XLgO/MXPQmktK6j5i7zhYnXvDBEN0
mWgitL1GbB3bxWlQkcazAEviMP3WF0l+qWM8GlrOds8qdNaGKb4ZRnFzzcp4G1L/LynWbl1PMbPh
NJOs6Yza0sroT5THxJzgyhIVhHiclG5/KZ32v7GJ/LOlxJc/WjX5OZZBsAGKYvXmWJTVeE0UaTGM
iAfseX9aALCMA0H4eFljHV5nkcjjzvHv5pGMDkJ8ox2TDw0PJaKb/s1Rg1hTnTTyzvhnVSTDmXcf
2zAqVFBrMFnR/r/sTOfgOVeErmnvOM457AawkRxElE5mHSEwn/IUszOORjEMT34IxLql/MhtDO04
M1JdOaKcjk2T7kyXa38ecbKXBA9e2oySCeb+tIqCqiAAyKKZnksaq3pAybmXLgRHIEiWDlAlHAUN
JAksDemRa1ZyUGwBT92zqm+RU6pgRtPaUI5iBhn53C1CXvMWE/IgN3OWWfWM44TEpVElb+R13GPs
1WI/g51bWkSiR8oo12r0+VGE+BSXO5NKpnJdyoHd2TBwdg+9fY0n7RNuY/Ex0+piTQtPEl0ZhH7/
UG5u7pWNJTjlhnl/nVqy0d4NY+ycUqLE1JKlGhVEQ0eCHXATxcIXRDsK1xT2lcFwD7lths8074Ip
fSTS+iJxOFzTdqH8LuUf0ZzcqjYXW6M3omtEdRQ7PJCsKPKdQx+61TkcTcVIh0SDQbSg60tjJ2Pr
QZm6tsVnQaRKJ7QsubQFZidNPojoPJSjf4t0Ekwz5+GA6al1i9NvvbSpBFLdTyMB9TEbbXPMaeb5
ltLbWnRvttarR9qC+6go4MnieRMJx8D+kIVckdz/bCS5+9qulH0iypVvXWZyjGrK9u7X2y6v3tvl
53iRbcKo8dlzQ7oQkZC6i2WJiQgI1UARhJQb7nqDPYdx+tTRg+OPSbLPXIWUEbLMIJErN34WRo84
MEIGMThf0jSz2Oe7Mr9lMXytpuJkhPEu2VZlZdMFVOs36SHIhZX618aJMHkW5ZdDWxD8QXm3KGnH
b7sLPVjRIom+D2TLvjct24Wp/zbKWOykiIwLZdL6xYN62Ic9d4toEpcBbZ827K5EsfDsT7/udezj
UMOZ0sISi9KPXnDZrGU3BrwxJHsWS07Hx7QlHKxh49UQGNIGInCLH6Z12vGWj/mWUULEqljgG3HI
i9mERXwMyTt2eZjhS2U5YK7kNCtUc267uQYDvFLVtAHUeFa10V21wYWMHlqX0aeG15uT/WyJ5E20
EHPgDju7tNKSc9SArm/i4W+vpcNbZ/r7OMqKQ9oZmMVd/5eHw+opoznfyGikJgqEcZH672Jm5CBt
l6Yii3iJqU3Dr+AlyJFXijdI8DRHL0Yq4ZRQafoYGvUyXmo0t8ddo6E66mBpdR3CVeVMB6tHxUlr
/N+gavKdgQa4cmctZB9roBl3nmL5rssDM9rhkBc9iF63LPjzUKvoL3P9tn948XsFKuCoud3vKZz0
ZwFNedWk/RtFiv5NQBtYi4TExZA74pSacjxD0bo6WLBxAuRApMBdnbzMwJ0CidHeZrPbEPmuhuuo
aegBZv0o+bRDpcTNZf/jRG1SL0UDzbeC8MMpzrRDBZj5zjZ6r0PmlMWQgVleDn0sLiSduhxzEhOi
65TRlvlyiA2PblT+0XQ6oJtuqa+0vkJf0rnUQ5c3gsxDbrJNUa0ynweERvUiwIWrdvABUXw6+Luk
yp3ra6TTtIUg38cQt7XaYx5mNdEQH9tUR899bHi/CeT1V8Djm9zN2VjpbQn+aeEY9v6Oi9g7Ly8Y
GdM91ZmX18M1/3MukRzyhWGea6haaz1iFG0tu3BdxsuOJapvNf1wB8fIy6s59B/j6IudNU/OsUFH
BOnMqIAe9Usfl1wsGJyXh1a1JIEtZo+ElKKn7Cmb8zsUCnq7i9VIBuroudVEDzAkJGrj1dm1rOxU
Noi/btMz5AATVgPCinGvrBkYigswST/wBpoSs3Hon2nTYIbhlLLULdmTjjxrADl5yZY0EN5sZeb7
TFeQpBb5QwxEdnlGJCf1zL5OCzzbKUGg+OyQ1+wVncNxWDNSPMeVhfBEnmULNpC7ABfZRmhglgy6
ro1scC7cQg5tEmunxtJ/mjCmTbrskQrK4pBHDS6PofFpVbKOvkiTXRTO2X70PVL+ogF81owHq4jN
XTXjURw1GKB1ETlfypXP2QagTxJ1CrJY46w6ubvStwGKCgoRCBbt/Nb4LRE2hpUEdvTSk0mjZRh4
NW03eK5Yu+aSzxvM6UqyBlh5LCkOSeq714zWASGj2bcspuusG/xjkzdnMjsALO3yvWLym8naOiHI
LOP0nJtNt06AIz2qWe+JFySnjMXkNPR+evK02l2HhT1fmgl2VZenD7obTvA1MUQk3W5IzIc+el8D
zo2vSI/k0cG+wbgf1GPtwTYBraN2VjLm6GHk6SjPKHZ5W7wZhQbCrIxAsORddmd00QZ+NlqBxdN/
wqrAn6KzqAxvOLc0XRIMJSWSduqDEvXrlvdK/tc5XJTc1k62Y17uTKcK6Fg/FqiZF3vEXMKwvzzo
7mStagcbS/UlxiLhTBCV16R+gvdI3wZ33M8IpTuMaRYNJJQkGixHgc5AnU8B2vXg71tYKnu/ZsBr
t8aw8Ob8m99RG+7bIBq75YDthANN12lsHMm7BoPQo3+SORMySJw+77POD99FI4azQqg6MBzm77N1
7U393pVOeoYVr7Z5XaR4kiiUt/ibRCN7Qg2yY9kzJDifzTj3ICHc7GQtrjrD6LtAkCbcTRGfIUxF
/+qk6hNbOqS+5fppdqTFNIsvkML58e+P5CPyg66hhQxbgFdCIm76IJEuHuueLYyBebMt9og08Rpx
GPT1q1o4weHwOgLaNroROGb0GToLS51CuUWDNcG6bhjrONhXZucwL09bkmGESKpHq+Zx6/z3ugI2
pMjPTp8OZz10UtA3jBJdWX2N4Xgnwxzdp2YxgDOw5ARnP9uCs4dE/jSSDE/egKg8CtgjbmheY33r
L0oxabSTDZhn5cTwuWoXTKEpOv3RcYVMmPCBikzLTWGVEztsUa+9xfygOCYEZsz2M8Gg11NCdpVW
/1U8TsSJOkbnlTR2WZnuebSns2XaGE6S9P6qfOsjMtolZ0GCdr85U8jr64W5hre1KeEClQX3LZgK
T1ywS9Vn1a0LE/JUm9lPDl47u5n8+1DqgbF0LqbgJYipY5OA5h+fmkKKO62J09rGnRdoosDFvIxU
E57nk9TkuJkqPFAwEZI3x8WXkWQ9341qsfvhWXTS6DFCnHdChDg9yzCwsc9+R1bGxjetc7cK73Vp
/LYbzuqtZ4p1jdS68pqwvgKq5Q2y+h921iNMaITysRKGJwASICGYPQUiPlNvWdwLO/wSkWlcOPlS
KuHVv0K8ujtplBHYtg5dhOV/bWsVfqW67hGldeYZtom3PF20Y64NNm//MctdACIzItks1Yn/vAhg
Of+aNeZu4/JSGxlHubLDZ0nGVdkd5hrNp8QvBy2sUVVNoVO47yJtvBsl3mYvHdLV+IBgE54QmqAL
C0MAz3OtPVNB7drFfBtfmpORojoLvfB3SW3+HUX1G0SEtvWwXGyjTnfOUDyBCYV1tTheW1Bx5bMx
XH1J642/QSVHhE9DtLOpZe6Qe65F0bc1bLh/yNO8vMSL10vU1ZvOFRMD/qyhaMXyK0cnIL1/xZ9H
Oj4mPzB73bRrkV2pBBzmh5uQOi8SthHL+5qsKWKwVTa7/0C22Jcq/K1TsnexFIuDsbx0plXO2N+j
90T23r6VoRYARgc9s7QNvl5E6mLE1rSbBPZyi0ByciIrhv3LuBgjja4sa/APOEfUzuw15I9lHY2V
jqhUM0jJeg+/M1WOCQcU3kEPBJ4RKwzYxYQ/0CofpodCVkXPyOZoHostNlvrajtdtG87oK4xYoMu
5PjpoF6s/daMTpbqILnpph+Yk2r3lAiQcq4GrBOjdexmNw8k/XyUR9loO175wfRsDCbdpgmACAkp
duN7BsgyVl64H50q3wOhhTna1+5XN31htPtJVs7GkWNYD99k/Kqpzt1q9LJcshbn8gQ3Gzgjl2S2
+Y/GxKFRMJLZMoF2gt4yAgNjF5Y+23rkAwKEVYwBmPQ86A0LBuxYTMe5RvvWq5zgiF8zmq8HdDVW
x3tqc/gk1ueuRwjOoJOqag9ZclmI/OJMIgC5xJ9hYtvOcOl1+9HJ7JnNUj+0AvgAS3EZJBjmMLZE
06psB/2mDYQ5aab6mF375ti5yYyqHekmBNuglMIQ1oNxmS2TKpDvjmWWhwQdDzLKO6dMPcDLkwaU
nZr4tfAydLOipIqrAd9ZfV65hhZeu3rApqOi+GRP1jfKGsQHkm60m1KSsaFmnyKgD2dC/9l2nOAR
QYIYflW2555hqg80xPL2Vm7/Z4i770Nt+xvGXLBeqbi/cJLYwMFB5Ojs7eveXfsClO80jcessX+Q
4IdzAGTk21zM1JMlNS4rO7wbfhEoO/vh0gi00p1SHIbYuDHtnN6y2acArCj3Tcc+HFrx8Gyl/XcW
rvm0MCLhJLD+5ukHscf2DKQ/3JaG82yZEiX9oi4lnnHzL1nm0H/CFW6XLctzFjkhmZ4/HvDGWNO2
PEA+CCQuuTPp3XWZOiN+H9ocNaWZhwmde8tauQKk6rx7s6AYm4cDL3mbHUnS9DukHsjNQtlY0aef
DA/ot2GQvxpHHBu6P3p7I8HiuHiTrTrb95wcKKyGEBl5QeMIpHdKwg+J58G3GMc46EKmh2pknsEe
Pu6YeC59L+F0aOR8H8HA3BzsS7SqoM9x9xm3VZ3qbwIjG31DfcR1w8C8+62rF/emT6NT6wvxiMvu
3cztpeeN9GwkCzcoswB6YEUtaTF9RHateFTn+ThHFQKrFz7IdX2kc0ovulGCCRWZ8zbkKCzcmd5H
ThOnCMBI3kzh1o9C7QrS2Fi/LDgZPqorWX/rg0mhfSpiTqJJO135hzuPN3yEA9yQPhf94WVcn1p1
smdO3vnUxlufGzuYg+Uy2jvNcHbee6vMzxGX9nPfMjyUI33HxAb0szn2NRS7vlyA7tpVd1maGWWf
uwhLDkjda+z5cwDSgELefsJy4GUOLSIGdVKvB7WZyY4wnT0CeKKhQSK5awPw8FySdSiZd5/+3b08
low0BpvGBDPcJKngMx116+YP2BD4GckS4HX2kK1voRq8c66nTSAmRUN8CnXT0iS3czud7q+bcEwu
Hk3lg0+oPOWtsVcWoAKMx7DpO3bhfiYhMaeLOJt2Pl3dYp9PEk9EQUoiSxDcM/LdK5VyV/I9/fJ6
wbLn7pwKsIgbljqVL+0YnzCdYbMZh2PN5Wi2/P3QR/UNf0FEZYb/vbZi8Vak8h0c0HAUfdPA72Yt
GFq8aJFmfOAjb9eGU/+gRjmlOdoT7xwFtYNPMQSBLrhlmeXl27wdQTza5aEwm5/wl9M3C+bx2u8K
bePObs+K4YqjWl4KCcanByl0oK6RFlopn/+23/z2MiBnHs/CP5GUctS9kF3/NEjIbt2sSxH3OVhL
4OEr2o/9zWDDB35NbLRZXk2lhcfCIwqPm/wQt3BmNCFpzpactFuqp45Tl3Z7Q26hVAbW4klrcYi9
rpVDmQZxjCVdml6+f/2qIOe/LwZKmboKNCvuTfSUoqu+Qk7zhODbGv2Uc+3cH3zlq7PvxJ80s3uB
GFEfcX1Re2yjpai6ay/t8mLykJ0W2a2S7Z8JYvXOnDpMBf/3Ih1TO6VAM3duTNvkS2dQKVVr/375
+nesEgNB8vgxgfzfWJgW7rEu1S0lzFJ5xXR12mrDLc7e50Pz3dF+9qke/xgcZZ2MqtRWbo2uYTo1
N/9w+KpkjU2oq5ikM08uwcH8u7Glfb2Qh/hrVSOrKasPthqFK9roXefoFK177FuT2awHC6BXHZlb
385TFmtMGsLmrs+qtXSdVxQ6ZFF/kT4tZ0MN+Ym9goEfSJNr3GUfmd4U9yyhX65jJPG/mReOCeHX
5L/jR3FqJ9zb/RRERg/1YHkhidMQCRzsbZGrZF8s+qzP8eQwLWbU2PLMHWa837pAnADLvjVCg0tw
1HyrEmTziNHmyiREoRXVOU44z7xcFYs8psHuOvUUk/hwOD44XGxyjiP/kX4C76LeXWpkoKxG8AVB
Ad1MCzPbsMEqDigoD7X70FT6vU/0DaydeQ28A5S7NSZXU3rJ9fUrAZh55Qymd/C6C9Cm+hGBzLpY
UPnTSfLVRalx+azxyQr72Jm0ca69kh1X+MxnyFieAQ3oZD15seXA/qMZOBtYZirLTo+jq9sHvqRs
srTiCS5MV67kgi+wjfiU+QEzaIr6zEhdiqH5kFz4pmQkatojgwsMIWBw0p+tKy9M93a9LJt7R+T6
FJvdr87nexUbFcP5UL9RQI5ludf9Hc9fdO2yOroao3vOKvnWdyI+ZGgWzyGT8WkQsMvGBHJ7beB5
b5ZMbJNh7Ks0R0JaYRU1gclJ5aebzsMRGC2nV2t28mMuvGsVUk6R5ui7/7xrWkGSCuCbXLNNVD9d
hhdeXsl9RWJuHS86nulHPxUFX0Gc49ZP++ItT7QO23zzRugnOsBVrlelbeIlGIMmLe1HzJTs4CWM
AapM+Ht8t+OeELEPZ3jB+2C42UyKijo95NNL7OKMzRt8smE8Yy95gODzaFwhI/7SWNsw0Y5jlk+r
rEi5PggVQn6h7uQVbpq9aLjjLuYrsbKlUsw4RfPWAh46DrlWUbfSNTtQSjBrluuJ3nscFiz8BoiM
9iWrBKQzk4eC08aFtlP2l5EjAqeu/cvMYyOYgJbLJb5XByuO08+XIZd/JuIxXLm9/M78WWz/bWq2
z4CnyYC/p2irT1nRCzMr4NVmR8G5xzcai1msu/adYDA1uiS+MnpEng2s324iO+E4vXluTXy8PXnb
1vxISaIEepp7Z8vrPeKhFIgocWIGop+1mhWezNfedbmV98lZn4yBJKawdoLxLnmTCSC/k95SpqF7
Lkw/q8xgAu4PE1HzJdIV64QwLY8jqmUP77DvmfqfuDDQrFKhrLziXZXn7UMJIt5FsKPodyiDkXAj
/xv33xoJmPHQ4qnpn8SqcFLH42VWC7MeHErCVPaUYEo49VYlWftp6cw18E10YxntqePeR5xSP0rC
iAzl6+ZTZvQTNY1OzAQngVW3E8SrEDMG3tEB9mDVXrxqbi/h8qIq3M12SnEWolYPco62YJrEq3QL
325j2aV7fL0Yy69SyPtsJEyZVnYZf7iQy49VZ/nkaekUtWW7j6LpT4mQCTggZqrqgz1/AQPIME5r
5mD/xbnt3l0rc+Dk4tnM9AgJtJTvVmOUR669XFEwvFGQszyqi9bsgRUqZqOhfIjWojZaDn4SuE/m
WTMNObq2wwgtLm1C+ZA5G0Ftx/SH6e6HXQ85oVjtiSgN6cvFycOTQyXRxHFCHJpcjUwMaeGtl6XW
l67+oMnCo2h3mPdt7Okra9LhOMV0BddVwzy8oT7Q4Ma3+Eb8sPhoE6Cxtpy1B3riWRrt/pW+JBsK
coYhO6D3pd83JAyPs098zyhCgnw0EwVgVYPUXpMiutOJOEd9dW/naD832XSKlkOpQ30zB+N1XlrJ
QdjFh2Y37QFpst6TVqfvlhpAk/zmmx2pNwH1c/3ymhaqdQ6YH4Y3ZVJ7Ys4nnZAKPkSoprgEd//W
ouhXadntnXjCr2auohOinFxrVu8HYUTkPIubb2ElHgbz0c9Uc3+w8bhXbpy3BnPxuqi0Q09f+xv6
AMSamcRLR3ZvwNTEItFScsAB7hLP5JrZP+ZDTgkPhxtERRT1X6MydpFoDlHdiAAHkAX93Uv3Jf1+
LuuaTtzKmBTJ1lFb9UGvQV7O4pZ43mIne+lubWKWgWeDWrJm+7+iTXLsCB3rBSH3LcIIAVM8rHs5
lOzo9v8wdyZNbitZlv4rZbmHzOGYzTprwXlmkDEqNrCYhHme8evrA6XsfHrdL62za1MbmkKhoBgk
4H793nO+gx3xVv3fPjUgQeUicip9XYfDcB2A6LU+cEdpKjGNi/Yh7jMsnk10hxQZa1zWk0ghU23j
suQBb3PH7wQXHHxTVZ54K7LV7dohFUmMtkvLF1CpzRCgL9MfaHbzVa1Z6EsLmnmj2R7GQNmQzj3u
6ex9BNB5N7kBlD6JKvc0THyfpkNuIuIq2FJMrnnTrRmKxHrlVYl9adB4T9D9jhY0h20I6L2W+feN
b+KWRjsTORmjpLYsr1mXfYYuGu+6R2qVyIWppu2DOUQdijaacIZqNsgnODPqjWnMajiXd8O0Av9U
BSE0/4hTDZFmJpmiC4set2/9UBuQ6bXWl4QAd93Kx8iLySX/zmAh3apuki11GfmrFMbtesDwOweX
O+xEF70rSkzMpe/DYFac7q7BvmrrHIN01OykcenKQQN3ONfThlW3m7InXFgYVZMhGysTdeFoaKPM
iP5XEmNCLWw296Ilnpb4mIIAmaQERibhjpH7E9cHa+DOVnoMRxGDrLXXdsqmmsSBZR4qFBGpvxM5
Q6mJiUwL5yEyPHliKvISocMl3yFYU+ciHpyYCzf6wuixQaBBPHmj2txxdp7dNvCSnIm5UBKBkTrH
/2niisUmcdTUCIA3IpNFDzqDlJZNGROOLtMrxmdjGViVvyumFbexu32Y2D2WEdTwTh+Ex+HOdktG
EEoQ7h0zDDZ90O3tvMU8GxXlEj4gPumK0yNZbWIuybY7MUKbKFZRObXFqEpr8m5ESBrabQZ3e5AC
joRmddN89Kvocv3qDI52JX7qUSdHIR9MRvl1e5XkXAqVDYH8lWjz09RkVBH3kqI/GIawQezTAYPG
WPdkg9RYe6XykLhB9TAwlx6zbtUlesDonJxfjbLtEKlIvnMxeOtggEdSxeJJ2JWx7qwW6xldcXJV
HHprmXJv50G1u3VPhVRSeOR9Ng/UL9jUS4Zi3YuC2HehAX/My2lkwiKx9PA30pyphVxHqjgJC/+D
WlGRcHI8AnY2kB21lzZWMA6h+BBr1xVvaXvpMBydUxOMcJfAbJ61DDbZLpZhg/K2STp9ZxQZ0ccZ
IzfSB6A+Ax1LjreHzHR+/Uk1uFmx9B/iuhb46/kMq1hFVcJXqlGT85Agvgn1pt7Tk6I3HIr2Xqmi
4NSU2XcsImxrn7Im6qbS+YmQkknzJS44c5AHhMArSPz6vW1TtjexgYqlsjBPdnZ1zZUKnjN0/KLy
jim7E1GEyNM5oMxk5dZXg3HXotehkHAL46GcFhgNN+MAdevWdxWjkOcpz2Qo6RLUEWTErDWz54Q9
dcxwB2FEpNw3TZS4CXL+w+3hxu2+/YkuGUYibiR96vPeauOAGfpcRhaaaQ7kW/Qhj0ae9Tt3iD9v
kxpD1p+Jluir23y2nYa0gTSRDYXMz2gMXnxgPFutK7G9TkeJMa5I4SP6dd0UsGPLgSOqbcXvuVm8
RMQ+7/SJ3REM4Lgz7sLNZN8/S4VFQfcR43TO8fZ735Rgtwe7tFR2KV7bWBNqivhvClhaxlOzyqgx
5Bo5DQrh+ivRdzB0w3Lj6nSLtazW952BAYI8XwTlrIm91Z6yodNWGeCS+c9l0+LlgAzxqnPVMWL0
gNXUA++5U1t3VRN/+AxolrFqICSCOZ85OdAQGsGnmDy+RYVPlrpvmrwm+vWmyUSP+I8VuYWfdpOG
G1LmG0xbDKIS89B4lrXJRf42OvGiIvnyIqR9cDhvr8JahFty67/rTiXWRoQkDB8ZGybtBUJkyhXD
W0Y2TXC17IexV9XvWNwZYcMnIAsHrp7ufbhV6EOqhUXpVbK4L6nrlh6DXQAPISo2RakopJlF/fz1
K71ZIzpCUVHXHwmjgZxKVnPH7h6qEiIElRgw3PxgS+28XP0SD0zDfNFuMV493qyLpP3CC7eHZmXW
qY41ndpyMJ1ilXsZpW87bG9+W2AUm6FzXEykLL7wKfdmrFyGaTxEjG6DyhH1LplsdC3JZ1uB9ogY
EMDunyRQLCBuxlkrjKYSnqyFIEWAI8X+Nu6+TWmn6boRcTizmFJPDy0h0pzMdwGuACQu7gWzZXvQ
nPiIcg8vFvrNWaF30WokLX2hdQkJeg2hNmpsPowZoehcNvhWJjM0xiV1k6ARm47MPQVWGU4K6s4/
5sX77V/APSz26EpniEeybUm0etzbLOe8pK3GYGnXOhnKoKqlF65bZ/IJT7ebOoPWNBsiQ9uEo8p4
uY/HdVq/GooW7aKazICi7Qnva1oFRITdnV2t//XAxZIuu3pAKgj8wRIFWJPYGWY65ckSTotzuLnJ
owjIJiIivmYDnGeBzpkxz91njH3f26QonoREXEZHYm2grMQJpZunZgLKdNNDY9+7skx+IitqJArT
WdNH+28tVTxQ+5sqRBNPEM7mcYaMk6bEo5IbT7wge0NmAO1YnmB/+5NloXuRWUSKyTRWvT1YN3c5
cViasNOdXceTdmtCdHTkDRRhINe068zd7UH4GgITbbgCrqPhPQ1B4dS9dU1F10OhcJ6pqt6t0hAD
3WSZJLB6TrBOTUy19JEuMAFvB/ehRtd4GJwi3FmY0n9+RVdzFeY6bQyQHo9GS5CkmqFutapUrkh4
R6NYCe0oOsPa6qa6kwrtgs50Pk1nxNkQNekm1LVXBsras6sQvRlVALEQN37dRqJFWp8Kuxq2NVkB
SyuNUwTajEoj84KJDQMTLSCzYSoQQzJeGJp9NpyaYKFxQPbT6fUKSXdMwLRDbEwafvdzCG840hg/
ux7gVj0+9Xx6h8bd6iX2tIC06oVSMKswWDPWsF5BzhNnsbBCV2XAQB5jFZjegsSb+7BBXir9+N2a
VNeuyJi3ssJVuruKuFZnzGIeAsHA5rYaZEXN5S1qwlgjZeKc6cBlUVZfb9/l+dTTbVzaDDYENJ3g
WiVoR6xyiHdZUhYW87xlm9v09xj+HjtfTVaGijHFM8bu0mrZg4HgJw/1/BhpJOraFSGEbKLynEGG
t9/xdmPxtIwXfGhn0aOQjFpneG023JHYPTSUDVLrt23EDWP7RA+J/hyjAz6aEeCwXIgY6k5p7m4K
KoQf1NtTqx6IhEUHh/LBjH0cWgZQcGPaqmyx1g0sJ73V8H2CMQJnwCI3uJvSBNnp6T3zNtEKOCmx
ONoqk80KS0EK9X5oLG/pueZLTGMGAi+uauyLk8TdJK+7U+OzgTpk51X2tTZpabgOhE9dE83mJlGt
+uHVIiBrZ3fEoNYRIHGFzEO9SoZt1CUq/q6S3G6D5nBj2K8F0+CuNqqnIeHw4DKD3uRujgKcLC7a
pN7WkuTV3ehVSNCCVR7xGSSdi0nVSpLJ6tkcCBDg/bDJnm36qIU7wtg2btEMOF7Wcf8gn2LmBn9N
Uz+EoZd7mkrNKlYYgCpZ/kVP1llYgpsuJPRiDfTplf6RNrMqdk0EJx2RvfIIHGLehQPH6wxDVDVS
3LsggYp+XPSW/lQ5z3TsasTM1absMgtJZG/th+nh9qUWUff1Ol1iGx/X1oGgAWcoVC9gEtRLWZKL
ZyGnCxVD0GnwnHuHFgtVnHFoOuNs+YFziWTtXDJOeo7LMclxyJbxR0W7JHaOHhkC7SoYbbn0Mg7Y
Fad89FaSeJDpKjKIr8XpAho3RvqPESgBIT3QvBxGeE1rK9XiddNS9ItRgwcxmd6GlE8oTcZ006uE
CUY9wSDB5PpGmffcDwy0CjQHMzH0e6txAK+XzWqY1oYyGW28JmgvJaffmUhcrDlkeB7cQwgyGUmh
VXgE+NB6u8nlgNvOkjFKdje9fG7pCBgR/gS6GTAzHnjTGnG4ycd7jyLTNx2k/n68uh0lERVPAcMV
Pa9av+LYjRdRAHCLqVZ4EH15wAizMHMg4CILH4QwtD3umrnIESAjcURaAVHPdZhrqAD/08lsqFRD
snJyxt4NUWdDaKnL2nXKizvFPEL8rYP6yvR1jsvUuUIKWgYF5iX/7mavzysxrNA/fidIJcQiwANd
22lRnsrGpANxXwZnr9HFVZH4DDS9hLclgMZzXdNpcBkbkty6zVF6sYd3cp/SgJrflNueiUnYGlR5
+lnR0Ct78RsCfihdcD6E69qz7BepRMs+Yt0Gv3OM3S9GDEyB3BHbovAfiE2aWQRU7CVyDtowNlym
HtqWVeAeYgXYN5HWndGxRDRWM5eJkBUfWsfvz0oWbkuDkedNKsr7e/VG31uTcnmqVVvOigTn9a34
doD8bqwUJDxn7vjoKwOE4VLd6a1ncTRM5UVnHp53WgHjpJOM6xUcQYxQVoal6RsSi5M965yyJIUu
NsJtDgseu6RvPvTR2RwzfH0yqR6FIuptzyAUDepYPdqohHcGasWZ6Rjlo5qnr5Zg19Nyo7zJ3+ca
GY57uqxLLar8A0ECMw2hPjLwqlx4DmIHHaP5ondoXBpGVyxx/apEGVTpBtwa3FbERXReGBc6kPE8
IQ41CaVahfcqmXxeei6QZEbk7RRqcOeUnr+OY4dxV18bKE4B2TsJxKvc15i/ms2KYxozxirZtE5u
7BPqM2QQ0kT74ecnWRS4aEnfvhu0dEsyojZpkJU1NQJdVuyfoI/moRon0CZ1MY8JlytErcARkBku
H9KFGi6Eu56b4dKbYEjhR5JOM/EdMTCiJZQFdoAs2IQV85bKmtbDyPXnFu3WgUkEEmPzjSkTZpME
fXOxySx1j2Uj3ToqLHHVJlfVRKG96Ke14vbA6/MItySZJpmyPOhVHgbmo9pkE0gZxXDQW1bTqpzY
4RTcSkwy9qOOy7zWXcJCFex6DGu9BBtCnZszEyPw3jcCZ9c5zxmD4tPtwa/EdwgKmES5kfdaF5BC
AiI0Ggzz2E60BRly/i0CTq0ExFJNDXQfRcLGFqfZJCtQh/KOfvwpS8riVE29X9uHhGs7kOHxCxdQ
uBD80fRvT+7raNjZRRdGs2WznwGIeZWura5sibpBM6P+EHJ+O6hOCP7OzwA6aaF61vJLn+iU0iB2
n2gQLbK4eoEMRlsdD7A3k02KFqWY+Edu8Ig4hJyRsSEnwNO+vCFvKIGSDOsLD4AQo5BC61bt3R40
RfSbkiwq00SqNOEJittQ3Ay5Y4sqoW+ZJpe+i8+jUWYHlT9dbn8VWO6HlJP8QHpP5DTU65u2uwBe
tvcUSt028bb/HF1wSexyBwVWPITPoCKAz9G6PwVVuL4Vz2ICafQOAk4NXI8tUQUiKVqgerT47NX+
6mjzmnPRe2vFG9fP1e9EXH26df4jjdJTk5PPUPUI8RCxDi8xOBCchdQsSndE8hcv4saiChxQySjF
FK3oJRnZHn3wklQRY9kahjnF/4KqITyrPexyrdSuMaEgV0xQDiGviksrZ0oxcOgFVvS5RGpOGCJm
OOnUKTWKsdzKQkTreoTFLoTfbLoACwMXiHOPhbu7aMYwz39+lTj3kY6HWktwZYty+jLKNaTB3LW3
HxhTxz51Q368fdNXmfwkongL48IFCYh61iEmbVjXmT0hw/qJbES0iZ/F8jxG9Vufq22L2IHB0a8/
ujaUM4eO5O0vQ3dI1jLIv7uRa+/CDAuB5afODiYEmYNOJNYqDqJ1kVAKDqiFOotjsy2wo3VM1Wam
NgYADHxtQ69f77ropKBRPdWVVUpOm1QTilVCGwqFoMH7j2+7Qn0xmkDd6KNdME7w4/iUBpylMoGA
7vYMt7/zApMY0GjC5yU2OSxsasVcUYFm4NzqUcIWGUgpdJmH29e3hzDOz5qvN5tI5O/DDUgXSGLz
sOGjTtOvDeUcrSjYfrervptOxs30UNr2C8QKD9lcHW9Q1h9vJxIjdziWuOOvh5+nlFitf8KfJ366
95X9wlVXN2r5R0baDdqw+k9f/udfQdh/I7U/QMnIkv/1G5j996f9z79Evv/2Q/zvv17dxFD/7Ytl
Sq0xXJovWDZftHXqP9LW/1+/+R9ft2fBD/b19799EOdeT8/mBVn6G5tdApP+a5r77qusvob/4wd+
wdzlN6ECK3MchJwaG6kFeLr7quq//02R3xBIQnG3LRNuu6bZzv+GuevON2mqtgrmTap0lwUI+Cpr
av/vf+NbqonBzVbBTzoAw5x/B+Zu3Ijdf6S544MRhmQOYEjVIqiCF/FHdLqEEzUoIR0Gj+jPUuC2
pVom4xWV4CqXHeaAD6OiDeJyc1Ws9smCdKWNK7q7Ep5xQmxTNL4HimR8DuNKTRm+DtouCBHqR8Gl
MMwTYu1Z6ZjnuDTf0b0cRqcESyf3Re9cfFBUKNqjdtio7UPV/AA8NyMhEaernGcpsmoLggMdSfGl
4cGyKOqz9l3TCMcgzRXRIvOAOEDfVz01hDa49XnQmMJqxkxFwBG6ZLCQJeSpCXJcYrfsrSTWzvcg
wnTrKgwYrwJeGknVg6WEj5P9GNM+v4PPT6JyXqBKC1k2pojoOCuXTZ/MXQCyAdJbNIOcPD5NxvO5
MSJSJVBkIG6P6Wmo1gufJjFaoJlNd1HyS4E6muX9J97sksx7iTCWpiJD5RYeteGfG3zn4YhLXyGq
ioU7ONsNYi6qsKqg26Q+IVng+AgL0Uc1THocrJQZognUKWzy81LgVeaUEjmfDARR7FC9kblbPDEZ
nU3vn5ed6/o1sFllIgbb/FcadpYaEUZDEkoDZDEMtIU9qEuDd9yOnoIRkotYyZDjuf2a24huWt7x
7Inf2Y3uOoYXbTKvmQtI70tntjI8xYQBq/zqSkcQXg/1B9OxgbUhb6sZUW2EboBX4N0bSa0tIfch
e4undg8zdknwirdWu0/ZooMBGIn3244XGeHf+kDoDR/F9BJ0SDloTyH2aLMckqBgkpkQRZ027UJF
PxrEhCDBUKKXqlXe0taVjUSkMf26I9fLiB4ogs0QhEiCyMtGKEwo2meMd7x67YKD016j4oLyrrSq
ORmQEHSxZQWANosznoGZifAyTT/bsZ6hX1hY5H6MxJI43VlTTjJ7Nfj0JmL54EaLsXpSRkT55CCB
yQjVYql6XyofOyGWdXhfdVwmfC6Vn2Cu4uOkb6kEBlNxZx6T3hxqpI/zva4kDZB/N30OQW3M2iKY
ac21Ss8Kd6TpXrkkXDh4jeNiyNKRVqnAaugnT0FGo7qaLhNL5Ubh8GkZ3nKkwZES4wqOb5/165FE
EydnmhWRENWh0sGxhXxzJpzr9Buq4ZfPp1zpvM0+TlK45aR6rnMRb1C+r6Uxr2OkZCTr5dyzDKlI
TI8XBuylCoP9QFYxGYsEHH6VXMQJosgOVym/ZdB+qdnaKD57PljBmZ2ddeFy2fBWQgBg/uiRP86b
CYlhEtNWI9peKz/VUbQUDClCPT4Uhv3EirY08/ExV/oPtWxmGWDLuuwftUxfJJF+rD2dcTNPLeXa
CAA8ibnqQApBqm14sO8VzgzaQqj5MufGL63vXU7uN5dnTrZ2K78iUGhR/ArAbF7mGPE1irziSUWq
lgPDjLPPLKcxyjta72xVXercIX1/sfR7lY8rw7nse7yo7kvW9dzqkslGPw+wmwZ8Sj5NMxBFYZgB
BirXNPdmzAcwTVAvecmc19eY0cX37K0oAGSxhLRUMwmXV0umNzmWc+a43Ctci1aARBiaUvEF5Xxm
6RDfX8PoDRnsPCdvhuzH97Rk2Naap7FhGWLBc0k1Tivk9avef4EQjMaNFZAnn25U7gOhOXMhmCTz
kkKOi2rGaicTrtNJlc4ChgGx5BpWQmSP6DFV7mpyhbkX4+LTYurr9k9F/4R+kQxyLt/ka+AGtKxt
yIvVUaFXQiJGox3hJ4u+ZQXDn1T0Wx+xUax4ywySEsMxHNWsgNORgeFgA2RPDiOSNyYoxblovJWD
OarrJ36Uz3yPtI2VnWorcoVWZdx/oCTpEL7j8zFj8AE4PPHjvzimsmg8b24hq+8tPhSYocGQbGRq
0Cxg/U2+cFOvO5crmA9F441JrGvGAbORV2b400WKsmDGsQv7Fko0bzmtQViMYIwhafHMreziTYpA
Haf3ojdU+EcJ4kY0OnxyEWuYuWsy1kSDCx60Q+Z46zoot73eb4SiLXu0IQwMv+cGVJUaWg48EQLo
p0vbW/+hVPm/JJDY7O6/7f66A8fHJjaFyHHKE+qMP+7+OHpqw+lCVOjpF93NAJ41tP6KXRHq92y6
nv/9/0/Fp0blMgWJmH/KjgEQqIYM0ED9hgemsp04j+3TID/7ZN8ysfvX/5k6xb78+bdTLaSWjqpK
S+h/+t8ssywUFUczBQ2b//jkbZT8PF3NLn7X1vyaxLD0YCv9vnJxv2U7+JgrU1w14a0t8DO3l/Nv
1c//ndL4txr7rwrx/5H1MzXvv6if39L/OL4NX3+qufmZXyW09Y1Lk8wh9H9U0YYtSDb6VUI734RF
nUwRTTEsKfa4An7lIVkqdbKguLYNXbBaiX+W0Jb4ZlNeT5e7BhKA5J1/p4TWphL+t8uMp9dtmwpe
xeRg2tqfbqK0L+oS+xSIE3Y0AkWY7QcdTdIyhN2adSBzaAwRPTsvgXkjJxTwvGt/Hg/dM+KkVSr1
Y5n2Ha4P98Guklc3J4m0KVaFpp6LaLQ38KVwrdkLo+XcLNOJm8Qa7yGErsCzzRsx7EeMwhxRy9H/
ETnxnUsupFmQZxpe4KqfCtN6kB4RH0q9o5Xxo5QhdLmJwDvcqyZGpjBvgCb4PwhwZTxj67C+FRJ1
ybqgxh3BAXTINVGivGTFh46MwHnwtP5KOsRulAxkyiA76E2GEFHnwAyiW0KBUo5GSulGtaKpAiyG
brD5NfFVCSWq//oIf01bA5WllO5HyFMgZpYBt94iU+FHJT3GaFsh3CO2jCNqgQ6wU+4D56PRYAMH
RQ+LIRKVkbPIPFydBMwYc08Oz4nlLEVvArmw+xcrZxJnUC52BCiv+FWPdYWkKSUfnb+K3n3vS8Yq
YlbvR1t2z5FRToeC9NrZqGgN7JA4cWYKzbk5LYRkTdPpKVUxpZJ/u5Y+mqKx08tDgjVuHWj9o0GE
90E6YjiY5RUTp7qxy2xtFiV19chbaPmFXA64O5jZ4PIe7JA3L033naumk6TocYyjfO2E40sG/gi5
HA4FTd7RSwLvFQ8+UlaM/7XCNuMg5KdyLlr9U/JOLIo+eZUlOR9xA0p1fAxKSsgMeu7McNHc9xCR
2Kl9JzwZMjtAjdr0RvswRspiHAUaJ+EEy7B/jmtSp30QvQ4m3XlhKwizAYxgivjIh+xQk+ii5sfW
M5/1FmVbbHsfZU7HbhxydGozjf4+p5AnGz1S4n3irNgAG3iWkRRzzzdCEMP9bLT0Yt4auHa1ftlK
FWsHKeXzpEzlYizJ6mn7eE+3jSTcwLvWTLEWiY6QCQZDCr7MhWXFBEXic7ZNgA29suD8s/C74UND
7wIoXdzhV8Z9ou+saR6qy4nZFhkZHi31ZDpty/mSfSfj2kPkHyyHRj+meiJWHYijGW6uHF8P89gI
8RPpkMbSVUU1O9QhZ8yuMO/7CmMhcbSEkE8iDytLtmMlYISoobXJmKaYnrhSCFhbqKlbo/DLzSCc
Jx1PbdZO5G+q6BnWaQb50QGw/UMoubSL0BmYPhaXyuTf5OlHI9ozBvlX6TDbVPxy0heHwTp0K8yR
6ouiJa/ksweor/OAA6+3yy0bidqbq/LzkQNyBEbEkpBkifwPOy3E6qvnQ8MzVIMRrgFXT4NHgYlE
I8J4FoM+XUmWFr1Fl5dr4yEnMmvXZZdWH9XdbXaih/aG3po2KUartTDgRUZBTaZH8trU3g9g9szy
6rOhx2TZeh8OslcOeNzGRmffo0GjKZ1AqE5L2NoGvAJSyvS7tKCCo8vArWcSJCFsxtU0y/107Ock
SiUk37eEX7T+W1EZ2io4BB4W3tB13loZU6FpUHQcsO1dOyUAkeYwUyxxV5clSnZfPBYKlnGG7bT3
QYpzH1/zAhCwkUNj7fSN7w2PqgvHbZgDkUR4MkzW+NB9c7w+WCYV71fal/eBbr2BhQG57NEhcVNC
bq2E6Q5JHTogmVmWI54WYVEsopiDWL9ToRIuTNe1sZsxP2GHgNCeb3QCYjr5qA9w6gEPOctSS7/6
9I2Ji8BpTICwP91rIiYbkhtWpjTb/PRFId117ubaY0MnNChs+/+jOvnLrtxvpcd/p4b5n1ie6P8y
rPHwVrcBuX4/W4VTAqI6/cDP2kTa36QuaaGxSdo6dMF/VCZSfHNMSxDUaKmGpknxz6BGw/7GDUca
IwcPZ6pM/hnUaBjfeA7bsAxL1036fuq/VZho0wv7Q2UyVbzSgITDdM8xNV7KnyoTgc8Rpgq8CW7g
tY99bV8qMSmoMibkB+PNXhgRBnbuviHJd6NzGbR4QTYxy/paLYe5W2/LZusO+bV2XapmY2mkUYG4
xlbmJk17O6tIpa2A3ldczYCj/Jk3NuZSbeAL4QtqOG4r5o7ha5Ind0w61CeS2c46Q81RjV5GlDoL
HRb9KmoYMGDAg1TmGzFY30ZU+6HRnkFZMeLzfNQOiHPoJDLTws6AAs0n1GUgfWxfhNrRipR7tTef
Y0k2dFvS5pKRoSIYI6YsqtKFTofcJEqqEf4xpU1lm8RK9Zm+AhX4YplKReQJtl5TNMsa8milpbi/
nPc0yN7G5G1EnQS9bqVXGT44zmJ49GqlfTTLfKtPzn/pa8a8g44kvPgS6NqJAdUid+OvRP3ex1o4
z5EcATIg5H2KvcB28+b5+d7M330Al43injoZM/uHyeWPW7KTFlX+bFn+SrLtKHANI8teFbpG7jwK
W3VYg6Ei7hicDtNvb1q7O0aHldqT8O7hjMsI3Mm8jZq4a8d8VGB5LgvUPZhGGVNU5jqcMlzc9r3y
GH3SZDLLlQjoIBQtlBaRPKF9eiJUKBRfgZXdTW9ySbqU6QzvNVKO2h92jZuvUrXft+g5I87kqsWi
q5nvGBQJ7IiBE+2tVj/iUFh0bAgzv7eesVdtDU1w1u03rcaITJfb0tIubYj33oeAZOvuPEustcJV
p9OtQ9lA5g7DRmjJMf/IbnAQ2ikNNEA2xYCi2BqNa/TsEJNDETHSXfPDOyDGc89O9l5gLFrJE8Wm
sg0ixrcJUycs/pn+QrgEtv6O2G6MwTTYIvbG9I251MryyeENsR+acSn3OftjMhGJgrqlO1wSCKXr
j2RwQLbkJH9KIozDVf3BQYSBz8Cx/Q2ED1kw7WcJzsDb11X/AMdrkRXgXCHTLJScvlZLTMrKhB9n
iOaHqyDpjxgbI4NmDJz1y7qSdF5i8K2+fXFrFFPM3Alk8UboMj6m3FhEL37fRwzs9NeKnXypQPPh
3hOHti/8Ncco8FQ4dBg4086ts3SPWgjr9rrN03lP4EaW7ATxFaiAFy3D36Z904zX1F207ntQdess
icNt61vBSRjJIRHkLXQOPg/yTIZLWjjlVqR1vqyaIl64sevQ+Id41MujqKhtcdyDBsCue7Li4FHo
if6QeLV+32TwypFpO357mQb2osTkEGBpEcwar86SpG9KT34+eh0J2jOzva9E+76BZ+pHDw3GNL/1
PwgX9wVGJGaEA30yKEboHze6hXDKnQMXmEVq/+hxtOeHZuR2sqn+gK+JzDPGwNfjAR2WZvto4Akz
aAyj6sJYmc/LTp5qPntT1WYjNnP50qkOeXA71VrW3rBOLHHftv0iBghiGG+uKFdNTFxR9JGm2dam
wZk3xHXLbOni6LLtZKYIFscE5YTp3rXV0cy7ZZkFa7toZhG6MYIw501yTwzWGoHRuoWiF8MFqeSl
T19MxAFl/KplG4n50xoLLOwPNVlceCFiLphQnFxP3I3ppboAdsHN4u9A9eO0IsavxWiDp/KkGeqq
DRhZqMra8sU6Ib+cMf88086O5s8VrSS04rvfE3zhDhc+JlrM0aLg9QWeBgRe24wIlIIcArt9lwkK
fOYuAbUcXqSZ7yUVS0H6nBb9Q2aSVWj1K/hHq5JyHef1KlcVDoK0q5WBPExHfxrCeCVSG/sZE+8Q
9LS7dL3hiRTRtujJYvpBEvVOQQ87VhXFcL7ta58jCSaP9CUrccqVz4F5tGEQhHyjJ746XJWIC0m8
Ptl2sOxtwDOD9+R1wV3UO9u4WjaMoqKPwl7ia0UmZKzJT0RfSmd5ZHDUYYQPHOQ3EPcQn1LyI3zT
SYWBrwqwHtkkhKOIXLJ8GhMlz50d3NdDODNlDILR+540b6SDzfwJC2+Sv2ujWcemzRD44DkvhZet
W1L7kIMthfrq+T9QQZIX96Oqw4+CCdLQk4cUXDBZPpQpyyF1a+vIC0IsgMIZrkIkT2xnnJNmrCdV
l8wiS581rCZ68oOYDXYAAz4UUYD0vk+yqo5+2CxsFOlFlV1C0OTIAr2BjCtrbdQD0FDp/AiN+Pvt
7yAICZzdqwaqmEkQoE7zIAhmoQC/IAZ0iIUrUafpdjgvNNqsEUQfiBS8U/5TO2o7XO+boYSfV0Y2
CK16Lrzo3ojdtZJEp64DZma+uup3/MJ9QgZC+l7X4MbZg8exJMQiQ/v9XgVPKTDYsaMTQb59QwuQ
tQORCAKqWEFYVYOJsuZZeN+mzcKJyKGU18TsFkn8ZIYv3EFLkyFTVI9Hka+CHn+Uv/U6wtLU7D3y
c87r9SpxCCHlYNQGT26dHIi4WYIYYdyBf8p2D63x3ZoOqwxKmgAkEqMkmyA6hxsoxa5TcdH7dCg4
PSVwgNU42gxWsit7jbAXnMseG2m0GTUMLXW+Ssz6LAZ9YQ390jb3lfI5SWt8Bjq18ZWy5GWktNiV
turpYWvl8AIrbVYy1dTTbO5wT6vdyuaQ6SXAHL1ywekC1nC6bsJsjYlhg1djlWURJZuBNxyMgmyP
jAYCltLo3eVUVrTfDSSd6WiRAN9XG69FqNerhwKBQoYz2Bsnw1J7CDMMaYnzAyH6xnXvwxTHCvJL
M5HXIzZHsjh1k66o8+YP3QP65feOgAIC2grsGcMcLpRDhKSDv2hyt6X3sc2FmmRMN8cUKHiSQH/f
1hSS4Dv9OZhiloG2udP8oOXIxBINzHdu4dSA6OrtrILjXfo5hv0nKG5vZbTGY+Hpd65D+5wrwBbD
BlqzBpvP2MVtf2hSM0SZ2169YJyr1dofaFZ73gESabCMc/tFyRnu2ra5KWnLEW1EnKfCRRHcNzbM
jv9i7zx2I1faLftCzR90EQxO0zB9KiWlXE0IlQy993z6u1h9RxdooHveEwGnzlEdKTMZ8Zm91w7C
6TvtG1zk3VLNKdZu7gsZhg9Uj3vIDE+OHp7t1H1eFjL9iBPDHbwEqxgQimrur5V+ai3zN7DUd5v3
sHVREtbTEYTvNyE+hMMm67JqOD8qjoPuBB8Y1ox6R11CicPK8NjOV1HKrQwLZh1+wSr6S8Ro4/LU
cyaTuVf1JpPvrrf2ViXXLVRgs2EhTRai3fMXdOO2I5e2gBOHM5RGfN1j7+2IGgmxWU9/MWesppBU
wHLn55j22ZaV/eh1TL8ZimL5y7jKmYkZoMkNXd+oTHz47m/hFucSzveQRNtWvwo0hhmW/Djks4Gl
J8jrkza/RujoBv5olhxZQI84pHkKGE2A5XRZ94BuuwwEGGT8Ago+vFnuqlhtquLZdK19oY2vzqKK
YoqDuH3S1copyDQZ4ktooTB9rUKS7thip+CRBtJDp2E/VyBa9D9VLLe2W/KxuZtMwcYqPfjGBKF1
2qe8jZliX9P33MTpXXJuIJ5fReKzyO3nsDjMNqcrSLoNtTfLM6SyMzndzjPm0MWZk7C0hWHqmjmA
RnsNHWmLnRG9anGP7PjIN7Ltk4+Sx3/lA/ckNpcVoL0mhXRT2eX7ILSNH3zxmB7JvUMiHWMyBatA
GR9a7aOL/CnzbYCqpThUWflgkiqxjs3kJxmsTazGp0WyEAxcJlFWMkagihETC8d4yVbUekmR6SSP
XTT1XiSTiCEHx2VMftoRR857X9ofyglBsRjATSfrOcb55PsCBNiyqqzSF7VMWWGEzF/knyM5fgig
PZb9EkRlenYb4fbXVmGL499/tVgRFtTWRfgtx5kdZbcUOe4IOA6e9/LacXSuJ+tR2AT7kmUZat95
8tI6bCKZ9sxVjLkiPDDFsfnwJtxe6GDClR58ti0iWN/mTjLQhO3N6ikZjy1j34U34JcOy3kwAPY5
Rrtg5ie3UFdZ3dCpHbRpougq19FcPA3oNEkTWyctpUtyGElhTvQOrV65LXKeFMbARHJgPMIITbSG
PyP4xWNDwlo3+i8V8sHZxaEbA+igxTXB1kE2Zs7Ggr3XSexhMn1R7QOXJRcL95Af7YFVAKt7a+VS
/GIybj8TpkkNcHtyFJ4CYZxF+Rswy/X9Y0+1UXCptRwWff6bfs48mxG/4BzfR59oMRHuwjhblVCV
6lxdm9KHj7IhxnTDaQ7stN0bbOAz0ElNAMhVaiQaItkA5TtYkF9fIxntE+fNoFlK/b+Zi5gF+bFR
iBdd56NKnppZ/MZp4hF1dmUHjHflyVCfpKchkiSB2vqqcwTq7mdunCaf1ElkE9T93kxUyF3pgihl
6GHxQY8S+s1b179CgeHVP8MXQ+ayUO7feyQGM4nsXZys5pZXlWVpZ2PqhzOXSQgVpPS1956yWY+B
pXJUNNozE7j1MNAHl6Zn4CckOo0NKfO+9G0m1GyI1MYgnC0YP3Ay054+TLw/sYMLW3d2tu96SGPX
CMPpltjvhqRm6dmuVpdMd//2M6VL6mymfN5C7okpr8zpUkI8kcZdTM3ati5d/hd8Jvf5tyVwfeYE
8Tb7iJxhJ4oOUz54s5NuBZaBGt2Taq1VUjxFQ3cCooAL/jgLd6XMdjMRvMKDsZbzp0MJz/qAiIRs
JymwnDwjS3qkkizXbUvX0zRn4ipWimNnOqv8SWBNT9iySwA/tnurawcwinU1BEW1ll7d0P3o9Awm
YcKVTGgtZQekH9Q05tWciM/iPeyK7oBi1rPSV9P+rdP5MuH6tpJ6t8irI7ug2IrOfTf466Er2i3h
5gfTrR9ipoheXfkbq9f+ijh6JGlrxx6GlA1tiSKz2YVqKEejTD1Dit6YoUZARf/mLM7dilcwdTgy
mDevh3J4xI1OOGjsmpuh1R4mQGi6Xn1lzkvEemrfKndbGNljEvgnpeEqa/UXP502JOUQH1Zsxy47
+tYv7pAVhanXON1j7AJKoOB0Y+URabbT6mk/YK2Dxv8wSoB6RN2qFg8M8gHV7AJkEmJwuVq0fYXN
nrEBxsR5VQ8wBxLq7yl/ZF62mr7AOczMXSy6qwamD3ILzeZ0LowvJTpuKdxFRJP0OUYhXqGVO34M
nK1moDYFPYILYpMwlXn+slK1nUV2tP2Mu/Nz5LOh87qV+amlrQ/8cVMS9VBb1hW7wxtnwqqeDqyI
frBo7AZSAwSBtFXce9AEN3PfrcsmO4VE0I0L2xUQSIvGZ0WQPel4V396xwUG0G0Wmzx/R+5Jz1Ou
SvD4vU2UJ/TrwJruc6YOoQXkyk83StxTtSTHmqALPlz7B0PwpJPLMyX7RojHBg74qMee6JpNDoAw
6LmACmQp1c1hGoQRGacGkZNa9wmhFu4M4/h+arf4xHTnoSO0ig0c7PtogCfVIwx5Qr9YHbVW7BOM
PKtWz7xhYMBfgl5Yg+6AffmbF06wSdtKEmApMcoY3XGyDf10YWkR/wJ5hNZyuMvqJXa+9anaFgNl
Z40ocaVJhCAFjWtoztkhZJMmAw3jlpWcQ1X9WPYPcnM8JMnZodUe29ErLNJ9Ap/ugb5fonEhN+JG
qM0azBj/t+FPVGivIlbcDAEnu4WkncpOt+j4d91wQKh+HNnOJVXpyeFQ9lcqDBaJJHhl007riE9A
ph/J/jeE1KyT4dGZx6LWN4FFDcYwdMhuUWU/V1bCi/c8o0Q25HdM0k0t9sLFb6UAvdhiq/oPiQUP
RA23Ll6c6EkukCSbSx6NURCgxZxkce0gKUvaKCH1u28SNxdQ0qau+jNVSJf8o94TOOYQOBXP37Tr
K4JpNvrg3klIrhodqeRGdqTnvZFChYbqV+bNOfOxyIQeLfa/m1Kv4jcNTXtk03Ai6RK5xQ1MBSH+
mlEXI0b0iHIF4kfF6FAl6oACiFzsbEjkRPI5JRM00vEs+K59dx3rZSBLi+bM7z7dc0+ZbxCMhxPz
QDu0KponM2UZZ257/iI+Dbe2TJipheOnm1QvgYZFmLAvLinNeakRhVpx81knw0+Fpsmq6czmdM0E
28rBzrITQ96t7RgPElEcrNkpebphgwjeVzwrfsMoQ8uwiUNWEtMJfSCOCHvDGBaxZv2Wl+7FJhuG
bz/pcfI60DLq5p6M2b10z1O8wC0YUbeXMROYUkwKWnjXdQFYKXq0/edMQNCkBg7bt2TrohzFluwg
VcvSSz28YsGzm++qbq59DbWBu5OeNrMplx1gq6P9nA0Xk2bLCv2TGVU9GNEK8IbZrycfw45bhmDq
+nCvlnRTvaMZFDcAHSeWqMSCLVhc8Red4EkD1EBq+J1t6XfJxEczi+ectbAdBdsGPPNXN6CpZHrm
gqjEhbWi+jLzAy6Sbd+T7pI1MGbcTWdO8KYVRV5Nuc3W3aSAlRa9bMka7NFOXhu9YH0VbszqtQid
Pbuv+1gMPBtfmfgDUIhkyQ9ejlOLgyd/FfZLQlhFEdsMHj6zotpOsLQ7PBpmiPMU5qYZgoRDmDq4
44Eu2R+6Zxyom7RYUtPUOk0quUpNsL2ze1W+w8n5J5ZwhfSVqr9ihh7xnHKEtzvHqH4EPgE7PU6g
owckaJLs84YYJGFEQPD5md2npu62kTa8WP1OQzKrp8GmpThB8lgGcps6dFbw6Kf4T5C8zvQcofjj
Is3qlfHoaz12nZ+chUKczl5KNlsXsBFR4bNb6t/REB1k29WHzq3HbW5Aj0iQCpDBsoLNsWsMsMtd
8gqV8ziV5oUa/daYC2k5cAb8Rjz2Vok9OufuHcxZ89JUqxcfjVzhgza8PCHMayLpoTesS4z/HGr5
PZzZQtCI8/Rl9kNNWGmn5ZeibzqGeZBaOy0oD7F03wxCga5RzMkQ5e+ZE7223TxwvuQ3OyEGLwoZ
ZEyfRDZhPMiPXJoTRnkOeBVHb05r2GhFyfZAyXXIUsfiNht3FiYjlKAttkD+B6r6V04STcMxxYV6
04hHICjAi6bDEDbHtC5IDIt2eYQAnIGIXhdbaCCkIAX9jr3VDgLB0SZKK9MDwhAgeeXGpnEsGlDn
jWlrU8+S3fbgjZ1PANotcWLyp7UDwA3MqXnKuKKe38qM4PJQC0//vjBN9Un10s9shx9Rk1AtmGdR
18k+II4GSuNOoxgNnNQz/Pli+pgw+hClzdfAjc+aBk1MXe66MBZIZ8HHyvKOHSuqWa1X5CCipISl
iHxkbFb0IWvymH7jnic/OZVZ/l5H2ldCyFwZUPswwTUZiQYaKwy0I9ze8fgyAtNXSxyJ2VMCTkhN
g7Lc5C5Dp7bZd0p4+paU5xVMWFF1VKRcrIRYkIZTd1xzeHlCyRFUshj3hzMv/HlKqm0UvUPBxpYp
1sReEpFubqMu31YMn00+LZXewegZV32fbLAajmmob4SGw8dMcRRGEw8EI54L0S0wsEAyrMxqY5c0
y1YClGYaw5OQ+SL37R+NSvv2NUSQZcf9pYW+f4Y4usWA5559W08hXA4PLcF2e99okY0ml2wyjPu0
PMWjzPeM+1FNigvk0PoOnIdRUsJU2OhZvAEZEBogq6HXmFGPLiMu6fNkgKXZa5n1FAdN4ZmZ3IME
QT7h8AOQ2xd6mPCED1skIcNF1Fz1kwT2h8swcb4QgJHOwIbpmhzayrePys/hQqN+IP1zRLJfVf4D
yaEfY1MT7ogb0iIRoRuAwf37ohc87lpF06en7ZMe6e6J0NIXO3mBs50+60R3FXMJfEg8YumJd/iv
lDQuaF76faj63xbp0KrFQ5cZ6H6bzhEXVeGWH4hXbzXen8plYkRsEBel29dHksZNr41YVUwsNvoq
OQ7wD7aNIkJPn/1jUpT92nEycvBaa4I30W2wLHPamxhSc59bgFiycW3bvIQJn/bRKV9E6FQHMpzO
iRX4Z9MyeXodsjzHSuz40V67dkmDjAWSD2VhUTbOkJuhB2c5j3VKV9vJlVAU4IOc1TZI6gpKDDqF
IZpYsFTg/+aePIci6w6pM6aea/2qYjQJ5UZh62ONhNlbfC5q+TjLy00/w6pVWG1F1qqjD4PpADbx
y3X5QMK+wmBCcgPjG5AwqrTfMxdYHYbjcAModNUi2trSns0MMS9we7k8qTaLvptvc6EVh5Dhua9G
Z+sM+mtaWDDzEA5iU2c1ndt8rvvQxNAZ8s6ZLn5BtnrOkJYHuTyliH2kjfUvRgmcWk7BxNl1d9Bb
LhpRF3E+z6ebtSAvEUvvcD+alyiI/srRtTy/sr5785O3wn1N1Lgspf8JmPOzHXyngeY+k/42tJAT
OvxjuZ++95Z5cQQ3QFK+EvFoQ4CPP6BqIo3uZLMxbX4gkgNaXk5+0CqyblHNOWvHdrJPFJvLbqGO
JRdUaTJjiOHGzmuUwVDQ2lPvsOdC/Njv3CZ97Qq+z9e1Yd2QXLptkvo0xsWMEsUggy/8LprsmUqf
OKqAGixw/Fvghp9kXGh0Q6iVlcZgruJTWNn+RCMdPqQ5izM3NG/YegkLHxEHQB586a2uJ81VXNi0
+LfWNTn34y7dW0uYRgjwnkEhamr4/wgUG8z8bvUZYbb806DHLcECbSuYuvvW1N4th+jFQlBSSiRS
Y9y9AZfxzK6ndG9CnrpZPidK3NKwhE2Qzx4GeTLZIJuunIDle41fAUwZKkDROczBdFey95l+fWP2
bD75h7ScNzo4kn3YWb82K3Iq0eEWWFrhlU3J2Vm0tDOMI/59Acym84JXzHDt22CM9qldZp1dlH9p
QfM7robQeibaIsSf4x9htVOWHugdwr0VjrTu/rHj3mY6QUqw7GETz86If7mwHgeNWZWPb4W/vb30
ckPeiNoq3NnrJstvgMGbdRQ7xZmom8zwnTXHIW1sN60zDX9FXABa0pK62ba4uH2Z49AY6m3K75OM
cXSyMu1YkDO5J+jpp5lHUChVXj0pLMcA87TjrAd81rA7ebokrytM2ler9jGA58mx1lOeM8I3NXat
iXJoygRyVgws44BTd14MUjmaNhxYWbBTZPWt+g70fx5t+K3iXaHNL4XoH6yC9Fq7JDk30/RTX4Nd
S3KPsy3YDuMEq6nNjn1X7eO6+PB1Qnx8Ffxls0TNgc7RzDLw7bbjoRP5BBvtEwNW3XwoJFu9C1mo
gfAEYl5QLtFImxYz9DRBxC7ZUVmIdAhVSVyPO6Td+Q3ByRnOhzjreKGJL9/WDS6kJCX82wqidw16
cpZoNTQg9TYyalolpir2HTdZ5nf+g4FKxWQMgdjfeQ6G5imwM0Zz5XAIMnxNjpXTPyRIMgYpPehB
BD9n5OOkdUy3OCZLYphu7AmW5nWOrorANj0EQhRFjdjKWi3PrmXcpeVva38wDzZRB55mO8+alv/A
6e2eCgefsTMlvCTEXfK6OK6XEdzwbEa+8URYJILQlvXAYHZyj8lu5+ZCnMrKPfAKarvJJ0+Ke+Ya
quZFi1W7z2tSm2korD1+/Ww/ctoi18nE0ZklEQ95iD8rd9zHhTteCWbojByMe40qij4weahM3d5q
UP/eicWOC3/8MN0G+PTi+evL4svv/eBjjrM/WvHt9NBjprmaAMkuHMWOdzCJxGvb187dmjizUfgh
rFn+sZyg/6UTpC/Njp7JNOCEAeS7baIGMJchNEZirOdgX73zNNW7eiqVF+syv0eVv6MoZoVmNOVR
Jgm/+pIYYuhVdSuBKq0hGggCfY0KFly7iRzu2cK0o0u4gAFFBszH18JhLSckfnnOQMPVQoMMKL44
y5dIZtpBhVexoFr1OmdGbPSMBf3Q8oxM/5tByUFvnLNzaVgBTKq72jMElcT2j1wq0c2Jzf3I3PkY
ZJwEMEPIH64McYrDoD+h0EmoP5z8MqugItKOL1D2+7UV69Hej7ltu3jSrrKJ2vsQ+l5ou9N9sJHX
CPlpEXtz922bxTZZ7duotApSgWpYs0bCeF4WxhFFAlkgEyFIg6jnE1i7W29ozlWwNoGB6aemeSxr
xgJTTesYIUh+NEJ4r23+rblVfUmS+Eh2TvHsmAkZ9Fp8BhsaIpnBkdyRXmbT3e2sKvmYGa/5k5nd
soXyTaGW3+Zy/IWQUG6C1OSejvL8dQ6KYpMEBKo7rAkOQUiYJABVq5+Z9DmBvTXLsb7nlf1BtjKN
Wy7yQ8s18ipkHJKl2xoHictd17PiidAfcI4t0yEl8ycC2PInlrLrlIDFdW3r9T4Wo3NX3Eue1Yl+
mztQ2Kmj00MRScKDTBUQRoyC2iL6ioBjLONMYb2iLJutBYHkWFnp77zkEcXdniiY/AFg27zJ4CxH
4zR5+BeqI+UaaSKD6Y0Ntw/YOFZtRR9eIZKGV9lbf0jhnLbEI9DfaP4DfHftwVi+JCPIqsSwX2Ja
gzX5BeOtCZfUG3KjqQvLN9uC6vnvz5UDUqLsxezlU6dtyyZxVjVpf8gPoGliT3UVLb7ILqjWTrwX
4yO05vFRqAD6iWa/zk3sQu/iEklKt72Qe9JdSsNEE5Vl6Itlsw5cbdqDDWQasnDIdNI7WQF02dZU
CHXXcWelIKUn6YFnsa6unCxmxL7pyVxnb99O5muNOp35GMFgZezcrEn7cViYcmth+xejSxpVTXa1
1Rd/JkbQVVfTG8bTORzd9mxUOf0AU0+WbFlB9OOcbqXedFcj4l/0afDGhqHxBnPSPlq62XhurqVN
KTsMDSq2GntkhD6ArMNuWzpadhybOLh3tUBENAnWe3N60YkfXqE8YKg2iRgOJqoc1ZgHo6TMll3p
I76z3tsRZ26hmHMFWSKpkPLhnAt2GqUVZOEGAaSz5iMzXyur23c2UUmLbv2hKSNzje4telgiI5LS
gWw+Z/NnOBdbDm7/bQaiskM9Zq95fv/ixKdMG4qHxIdU5wAektxA+9hya1a6wrn9oxu6IKJWQawx
4IsFe2uUeosNQzybKbklRgOmxZ5PAsf5PY/tPfJvVG/6RTQtVRkCMdLCe3rfLqWYKOyJgd4Y0HQj
dEeL1ideGEuiU8y2uk39UB00H1Z+SRTphnOsOFpDXb7XS1PmLuAchJRzFk03J2GKwV857EY1WZcs
AqsOZfEY6bWxq636T+hb1kVjQ7dNHCyaphtnL0SS1o+U5Pcg0spTi27NK/0KwmRep7sRDdnK7xhb
T77/EA2UpCkzk5E886204mxPpPJzAhwwUHW8E51agEmJ/R4BnotzZvCTqIFKE0W80U2/ZiHafztV
6rwH7nBpfPmg5IjLE2AKyoAo2bfjhEMvEZGXVjGN41aa83RRvb3k0vde2KqfOrWfMoE6vpoXvbns
N2QPsCEdxW2AGZmVtK4ycMrt0PtqY2kZHE3yplYtCopVy73oYU54B5cSvfCNOMD1hzKK7AfbcN5M
v/gk5PYj6qZXXiCk56Q7MY63zpNCGBIUrMaKdLiSheW+yAw7rTvYfyYCOblyuDTHnGl5kHXuo4Tw
N1uas+mKErdmU/L7G+XBVPOZeiT0egW5RvT9h1l087H2CT2pU3EPnR7kWzYYrMrkJeZn1OKZTMow
FzusmCxejbOCSbgZKx0tWUMGnJswvMg4DcBGk40z0H6UuT2v21pH12bq2UkIkByELXGbhSG9Avx0
r7EIcoF+3e5K6lnyotfA2tmvgHend6/XZQJNfkzKYWfq8jBlw7VR/cAfq+SQ+G+u2wr8sJ9IaV8b
B5xb2anzpENzdztc8CE3Zw1GrDJ0iwKVNLe4OcYJGp1uHEOic56LoMiw3CM8cFrnggQJROhctIdS
AdIqOwDko4VtgiEitiyo6LxR9eLIgASzTdqzyjgrlP/m0J6udSexvGnJAGvYx29TWGCrrIeIn5Q0
j70i+z0oSMU0fWa+oqqgmxJbU2Iq1HP/oJCYXRANP0HnNphm0qx3QOO3cegQuKrsRQpCdDChWCgJ
w3td+8VlRC7A/igTW1MfUJSBv0LzgoazdKxkJVI+zpMRPZAVEz90irx53gCb0fBq7AgqHzScyoU7
54eIfSUZ8O5Z2NO1nJXajrNzYk/hCX7gc2R8ToWVX5NS++x0CcZucgL8X06Nn3xSXhpGf8e01Y9Z
Ox1SmML/QP1tfnYGcoMJJWByoQflrtDzDNp7f7QgA48Z+dpAUzZGdShGQKoSFaga/xSLbCapjB8z
NgW6I2aYcYwGso1ak//wQSdd76T5bBGUlWaYjvvi7FRY3dO4jbdaOtYkENdnvXcfskL/aXUwAv60
OOUZWJJgdcV+Y6ID5WJEHic2NV5+Jtj2TjLIWbV2x7QoVC+x4hz0JXKrnpFI0rY569/R2qrI4EUz
Ju2Z0dMKdw54n9xO0QgUi+YgaU7Mz1p0wExzBzxXfPYov5mM2E7EZm3G05/lXbxvcupRevZr08wV
2x658XWCRmba6L02WtKrZPNSj9Nv1XXj2Q3t8awtX1yT4IuSCJQqmGlFKO+9Mp6AvNtWgleFyKE0
WsDB1h0K45lyud7ZE/3MkJVcn11lXmfDJNozebfJfI5sH4ihnjyxM4CX20/TQz20zAnixt4VjUvA
qAXbDQBsH+fmJTDKkx/4zR4IXcAHD1JYaU+/dqo5j7Oo1KNWAOs1BkKzem28dpiuD4ND/hc7LntL
ujy4z05CpR+Mg1Pq65Hh5tG6BzCRzwJ4aGF3H2bP4ClXBv7DHw7y3AO4iZJHjJ8xwcbruLS+hXwJ
SZmG3dHND7M6xO17OHSSbYUieqKhIKkJikwnsCWyjxLkkS5M7C5Hlkh7PJKuuIFXykScK5x4gSvH
+Qrp73gA1OElkvpk9r9UWsCdW9jihoGLKzP0tW5WDWN9+m3CnF8t+w2g2so0ezZpnfTMFruBzQgv
ksjHO4IVSb1bz8lIz1ojiNIYc9QCynA+aPEBKANkwXhR4dd+g5QD51WB3jAC4OYDvDoNNkbxCvTo
1s4JOywmGhwjrRjsNuSP/eOa1XV85ewinjRj3e1rZ5eso6ORyWczH9WuLXHy6ymhpkOIN8Mqs3OV
Nc+sP30SJkCViID2jyQDyG3+vZS4lvCDSOzygH+pI7UwhI0QifjWfoGHZ55uXlLkLgxtoTY6407T
5vFQyeJVMVLaDSYKTauy2EehyzDb5ZKmcM/BScE9iHi2UjGeczN76WETmnHUPthDf7LG4MLZ/8ds
YMboc3Qga1uOaXyGJLfsPBjmJsuOOyk0gwdmzavqxYGKPDv/5pjVtlWw5Cz2EoBD4p4LhgrHnoIF
2fMSV2jNjJM2eAZq5Ns9gkQU0Whx4hNi7Ww/MV9qagP1gZ70OAslRrP8u0beB5FmY2VIWeyI693o
wXi13a4rJcjkNHhKh5rLy8iY/zcNCWVUij6tDgyQgg0+OX7g3sY5HH+d/iPvDDrjOGsvbvATFBj3
sc1R6YVkFM9m4g0pJoSIAcjapf5cmsyJtwxdv8MKYXJFtWnUY5ilQMHz8KXufHpb8N7r5ds4IvWm
aHBmQihMLfiGZiY2Ehg8vQnKnNgrB4n3dbbGTes330NAimtpkq7kEF0CSBFeXJMdCETcqTZCqWTM
9caItHiTt4WxHRx2jSF7J5JHZ0AXTXWpqalOsUD/0IKCx8uwtuN7FVX5mgwezJ70zhvMioh9iNBF
qRI73tD0d6PiBwwcUi3FXP6BE4T2siDwRHfxDLMz2wxlneBp6YpNPAc/PU6HlIHI0daNrSltxAhu
WV+a+nlQfOAZaode1okHXcp0O+hogyT94DqU6C9U++L7qFIpvvoVHOddUi1xqgPXhvruLQdmjB1G
nHZfZaI127hCeMGmg947comlmYMB6ka0iErfqqxT/w4BlRPiI5lb1h3D4pCcehUWnn4sBjQ10Tzd
o4J4VmoThppWDUmcGKYsQRffEGxUcRSTGMGwL6umrWXMb34veY+ZEtC/fRCpWgKr/GlkUJ/BryN8
ThXRMtC5zaj/2xoS1F4d63uIycRCbDpZDOuwZdyrFja9oAEP2D05Q18cu6FnWdoUlISh/kc3s3ar
Cgtyjf9YtRVAFzPoGETwdru9r7HX67Krr9rzECbNXgly3cwGW1Gpwd/pZp78qbgDoIOAQXNzDPrG
uDqI9WzxhQ7hNXLT+qOwooudOeLH8bWDaz27MTFRpNg7dwZ3fwezsMlQA4kNeM/RAnufBtnRTMg/
JV8heQ4rUilwAWwc0jR2YwNenKlYgEsn/5sm5r0bo+mxFdRA+Yuqk+kufbYOLrvbdR2LJycC6pfD
V2KcUvy183ztxLcxNua9CHj3m2WDrlqCmn1awfVsCxbDPJe8JYzt3AwzhCU1gHCjNPZmnb4mQFBO
Bh7rne064dqsZ5SXBi/J/+c+/F9x02ycjf9n7gNjobD7zP+nt5Lv+W9vpfyPsoQgactQtnB0i3/z
v7EPpv4feA+kF0pDYKKUAlvjf1MfhPwPzkmAEBz4ujQhNfw3Nk1Y/1GuYytdN/BiSctU/2/WSgsD
5/+wVhqWFLqgmEFH7hoLe+Tr8ynKgwaL6P9ShtGabdhgtSH8a528xmHzKWH54r+2ySzUz37BncgY
Xi+Sz0VmOSaM3M2RnQi3MDeJqI+ZvWeWcV8855FVAvmez1rh4speRJvyRzkFy9/F41IyyVvys1Gz
tM6ronfHycC9zh6/dr7mXB2KwrmiL8vC4ZpFuH666mKPzhrX3GMPZafR0VYONnsB+0nMty4/dZzF
s1mfYf7cw0Hti6HhLLfLY19O58DpiU5ZRF1weivrA3EkieYGkoPUeq8gOJokn7GyIqnvE4jmta4b
SA4+IoyGoq3ZFDhsAieqoMw+EL3mgXpbJ+zpW/fbeTAh9geoWwt+fd2/xeFTX7hPLQQKwO+HBECY
k6MLrIIrXoBVC8RI9cXr7JVYJX0Qs3JGycT9UTUWHo340E35Zugj8BD+RrPxDDbjVkrkKYwRyOi6
VSz68uA4Ge1j3iYPPeOdJpdeHA1/rV6/hw3cIjc5VK8Gy2CKuSFZk7KD6r5j8medFSGjJIA+Tq5d
czJmtzoGCZ0zRDXT9gqMNQviTZeBZrcT2J0MgYukeSpN3+Pj+2GGrQcBEtsFF0IaISszrHVJlZyk
M8sTCiXfvjvpR8KnpkQTXlA7UVKhPRLdpoj9Vay4PYAV89KLtc2ETbjpI7w8bHfYllDvXUQ6MKPM
ACoPznchyAvMoheL32LGKRRgBKR/6eI3357PUuEN6hWTx2iN33Md1d29lWpLubeGBfy3oOsgIpbu
D0lj42r61p1d1jHpsjA8kh56I4HsYNUx3GbKwvktEv5VNFipClx37oNTlwwI68eeua3wW9jX4qgz
pp1wPiBUPsXWZy2yXZWC1eo+GVv+icfcWpk9hhpDI0eLTjZCHVaxxkQEuIsKcQzjJzGgttcioMDa
SbeCq2Po54KsHToNHIu2N/cCnz76yNnRmDXE7aVtxTOTjFVh+vcej2MOlRPvHxaYiCq92tkjgUHV
9DxV59DHcgMPigUkKyRkZe0crNwyIAvzL2MuKFnkn80Odj4tfgitF7dRL3Y6HSsHwnfeZ0+h2b00
CO+H6FSRQZQRGF1k8vBfXJ3ZbuvI1qRfpV+AAOfhVqJmybJly9MN4WkzyeQ8k0/fX1Y38Df6plCo
g4O9bVHJlSu+iAiSAn8kBI4EimDFlmbNl3C4/3rto8c80c4/eub+Oom3RmRlKMQFTK38e05zErs9
lnipp21HygnJ6sAxZQLqzA4GBStu7hOXjHUfWQeSjXV/vpc051oeVRltF61aPlmdNHB7bo9G511b
Z3qKZMH+jTrMBmGlbZz3Mq/3/hgfNC/emwaZNF3yaVavLXavxk03ed69UkYgQGKmXVox/+uv7qIh
e14l1Zbaghqt/QlyTWvWeyUSe5+SPGcBCaSq8/MWGCZbecqoNSv+1vvlo1OgPb1IwuWqxviSQ+1k
OCyGixO5d+L0R/D0IxtMAYwbGGEjbe4m/W9SMc408Z5r/0/hOsQn0+pa2rrqwYpfAqv5SjIgZqoT
Huyy+qkJzfbcE7UpaD5ATFjg93PGbWXonY+FzIqk49pu6WIzWATSpDOdsLl4AcYHDc5OdPrSg+TH
z11UHOv614rkwZTtRbeJ99KPbBbfWimfgrq9eSMu18IbiMsgy0KWW3sibIOuaBqQcEBUzzKt7jOB
N4pJt9JsN4xE1TTiJq2JLy7+B/Ln4Gb2jbWx8+HLRnoGvsABa0FvJk9W74XWMBPDxmIwEmerzIiT
qFY+fvKJ7dCEXSGE6rKaInQpZA+NxvotfL4GEscMF5yZEtkauklDPIsncH9caAFjY/1dxL/BQCAL
vETLF2F+KcaXjkSbaJg2mlL7y2ULJ3KqjeKow6a7nEqmKZ5GnL+rvA4WbIInOniwKiEu4dkjEM6Z
Ab7edd9ZF+knrXwrh7WqgNSaLS7FxMbk9N1QKI5DvV+NC7AtIJ/rVOdu0j/MlPJEu3LePU871x2l
mW1znDrzuRmWfpcyW5OSQiXR/I/elYe25MWwsDigIs3cETE8hzaPsieUlC7cNc3byNUtDV79xcyp
BRZULunIdLO5HznZAgQY8PUejb2ejZ3A3WmogCOS8ywQ8DhPHmKa0Yhe2loR0Sre1HxYfvmPzt2/
2Mvf07H4i6D4R4k1u5P1sz63xNKJ7NNoqiMr7GiwbhEx5TQQcKWnUon9PKn9ovsq4/o7MH0j9OJh
byfsGBN+x5WfECQkWCEWHxZ7URPDtt6JsEu13ZjzFw7EffSMHRM9v2jr1vg6tZLtvx5joa/nOIBf
JCwr3W+5s6ojLro6SpuupZeEiPayFj99Sz5P1nARnb/z8aPqXIokaS+Psf9wrRsjsaknzGltnb5I
agZKo3gdMQFwzxpIJucYOpbpdcH2BAw3Ue+hfaF1BDBrIlsOVEnuxkI+x1Tz4d79KRTxGtPPUvra
eShj/pwRKBrmMRHkO1XN0fFiIPFm700L3gySXXI921T1fKux8QDqY3Myv6AQz6Y9vHFxftBIelpJ
rXzVMuOk++lpxihk50AURhJicN9ymNIdZVkAisa35Rp4LWuH5SHOCgd5v6tRD9vO80iQcveuPR1j
i5quymULPgdsNGrnOYGJ9ImBo8z6JRiya6Nb+8Gk5sNrMAzl3hl6JRwaln8LkI0dgfJ1vb3xn0LX
W/5izT8Ww5NMD5PpYQdhgVI3JzdveH4pS6ySbGJTxopT6tmLOsi98Zl4AtwEjhlWKZG1qfjz4/aA
6B56I6TGeCuj6JVdcahHw4MBjt7VPMapXYJclebFQGoL8uCcmvmH1le4cKwXS/afIpDwzwW6sjom
hZbcufes8RVgMQuZZ5kjcIGiPUVAskVwRz1GM2zJI6dvKiAn4c/1q13iJ2u7+zNg4m3ikeYvD8/Y
vDS8uTLokghLm75c2Rdc7ao5w5Ds0Qz5aYr0lVLArVB0TrUcCHPMgns9S8Kx/LWLe7Dhvt4PEU+5
tgt4mPIaIZlfxiJfatd86PP0bmOHWxzzRP/YU8WLpNXAPjKqxnJ5TI5z/Kx11JUle9sNbjWEp5ZR
8xfPMXd0Z52UjwhqH3ZG/BgV0FuXUcpr8qtuiY82ZkHpi1/Rte0hSKuN33vB2vbJ2h5JAs91Dpry
u0KlQmQjcYp+P5fXsJOjNkbtDipsUzrVJ18Nr5F3z3K+aS+AA+UOr7EUIPztBQGRxFiX1PAgx2vB
X4u3aEaBVq8dWfzfg6q+u5073ciRPQpJwq1VkHiCr2NjodkUBrPrQi04BmCykIF7yUjYFnkSr7yq
3mOzATRZOOSQGjP3IecDP5gTllOYNG9h41MopIeeYNoYrejNptbONsglLg18cX78kiF2NHDCelTe
+oxSlqi0dhRBXgrCuLIFl1yRrLuYUsX/kmLcagMTh0eZzVePpFZP6U9URN8yduipxZaXtNpxzGjb
JGlrnfoDloc1hOu0irz6mUI9WHQwXPJ2i3VrGLvCMQ8TtlqrSkDPNbJfTbrsDJO1NvpcgdoTPRp7
4fn3EjtSmHceacT9HwEOa2Sqepov7Pj52oM4mAG5afHTjM/RR6pMrX81r5uIyN1yDDbtwiqlqr2D
w5mzckfzx5lHlSnXFOvShHCqp50hWnZXRIIKeerevb64sUc+ZrlzS5h5zUa8eH56plkIeg1Xo/cz
4Gb0orvWkxU5IsROrXaQJhQvLzRiZu2EL1Ecscgieq5bmExp7KnIw85N8CM5wscrp07Hxt8a3iOL
dAWuWRol8PjpyTRIhuREfAOe0oqhFCRE7+p9lxMO0AzdUauIt9IxH8IAMpTPxyLBCIW0nMPSe+wx
q8gnv0vbRSyeu4m9bPBudBRPBj+sQegW2yy1y/vI714llnFtwqUnyLXSNwsNyprHy0wQB9fm8V3o
y37BKT1HN7IA0J36JXsyKSABwUvwkQzvvcBsUGLk8+WHfIpFOatg8KdqgNBLjfTFDhZl7R3pDvXT
F6/x8DrZ1PSYPMttGHT9sW4KBhRsqkfH+F4KZw9X7u2miRbz+dVcygPF1v2G7LMbiaGM+dAeXHJN
q/5n6xp6wJ7CEexj3hETn7cka5digdg8dIE42PK5g4oiZwXFf2jpb8KCBU3QWfLqo9gMebXLUjA5
YrN5XFu92wq0MZzbuBzd+CnLl0OL7YNV0UFXycwc1t6GdxmtDis4xd3iGQ9289riMQj+ZocvADvr
f+OQHqEtThEP3GIKkDLSZe1zPVzKluhaTkIzUhETYqM7b03Gh8Y427PZpSAhdCzyxTiiBxyRM0td
Zy7W4/ACjey535mnHz2WhaKPn2eMP/TXr+1+3lcGw0E2bL3BCSnBmlmbV0I8Y+Un14RwFTk/kORx
i/zmOeIn6Nm92lKGvnmi9wihowyd7pVLNJ7MBhjrl7DMXeRV53pCap3E2XXwCMeZMeBupvLMpQCx
rhnAjITjeAgbrp+F1u/4X+VvQnEjxktVBPPNss8qBmvVDdpTrAvsvMuhcnTJrB+RJwh1Oxa/ntPx
ahhPee1eJ8v6zKvgOk750euKl9whq2oxEZ/L+sNovTONXuslJn8H5YSQd9Z6bj7yGsQNxUc44ZFt
+BCX4eykejgMEc3F1iOrRwpxHeuqY+jV+zIKveW3worp1t4LeyKM/3ryCbFxaJPx0gcAZuZ06yc7
O+VD9w1gwMedZ9OqEzEvg8yHjaPwCD3Y7XFndRboNs3nmsFk29k/qVrYiuqQ2c1LQzKh7Sw6Ez++
7Ll+Gyr9w03SsO7s0GCHHaQSb6S1T9qECywpzbTNGhSUlZn97BrTga7gPFiIu+6u0DYnI2OopVu0
G7r3nG2Hg99rNVb8oZYTmo31QWbV3lyGaVXrSQgneavzjlGCIiTBIZRM3VNZLMRelN0pCrAvKXN9
R817NFMlKeUKv/ujx0CA1kvTvRPL91GYL6RtMvJobr6z0UdAggn1JCAHjvjIfoAa5ja6B4O9q6Zx
HwudlhACm0V3XCZ8Hq5vxacmpxum9vXHwXepdldNOT3xKQKnER6Cq0VAypSRgFAQeAN7VaTZUQ8y
7H72qS3Tb3P0nmdmDZPo7zYLSKTh4p9k+cXuEck8rE4Oxfb6DrSdWXqxHrylx2WACFYEf9KQW3vJ
qq3M5W70rHtc/rrEpFoBVl5IQiEi/u/Vp9HOYQWKiOVs55Ln3EKhMT4SYjr/AuqEVekjaJ+b7ksj
sH50tVvQ0A2Xua/p4vMcsw0TBFrA/9AbZhnfqSRxCgpmzbsfVYKeFMHubnJ+2qlrQBwIyzDz/iVo
YWEt89BbnBC6bVykrn0B21UMI10Dm/lkCuRrayM6+9L2SWiI16qZQzRysu3fO/QGoqnhg5OIOHSi
A8SO0rc0oFmVK4ALs+5n71X0WelvpcSlIpPieZIm9YRlWAbTujfzDP5IZ/TUUSg5rZ3tEB19SyCF
xzhlk9wwV3Z/J5NTbpwB3tXhAlg7qMsObGKGtaatkfdb0DrTPaIlJaHkOqEb5YHc2XeK9a5N9KYx
4XAZ1+5SjME2qdpzFkX/kBPZWGg9TDNJeuzv5HKzTPHj6/2fX2Fzq1MbGCeVKHqcWxXh+5qHs6ck
y2Wu5mi1iOWfbGIWfda5rx45l8mhecx9ShJrjQQm1QTKdZrt6uJboRzJ1PLqxz5xVYz4F/vbjcGP
N/FEMs16d5T174z2Q8tcWXlylCTAFlKVT1y7nnq9QVyk47/YafaQg9sRjvabJlx+faYatHfcNSlC
NpGdp8lJWM+lDuvJutuT5EjskzgmNXelDmxucRDemzc+4ovG9iGjoCLxqaOT5YmZzsdYh3lgR8zG
NiJY30Tzort43bvzxnEukI8pr6PHZbnANzJG1OEsVDP2j+T8T0VzTQpqAgKIV26YKgwWTkk3ntnW
4P7j3LBj3H8jyWXBhPRzm9DtOmoRgoVXoSRiJWOpAQ2J/a0qznmKqJZfqZs9mpn9h9IMb8HsC1aL
M0vKS8RO2aTRzGpZ9lYx53pNxH3uL9tysv5qf0V8DD1Z776Mdgtd6XgUDx5/pCSsYiSihpvHc9cd
RpzZRDkzuLQbSjj38iFZeB42wr3U3MM6WQHNjsolDX+cHsrW2uvMirW2rshE0Srs7vdhtIj4yTd9
GjCubIZyM7c4D+kb9LYIUMMCztity1Ew8lebQu6TBGfQEoXdNIZBa64rcoHHJF31fbs2WKNpgFet
QPuEfu8XsZ8wjhVmuxnp8p7ifrc0ayN2QvylYasmERZXVvVslDSW2pt6xMiq7wa92OAIrdlI8Ebb
WQkIIUWiM2EaGDKAeO7knPBA7p1IO8W6uzamGYskZb/5uJv1x0l/6vljMe5KQNaJZS5je0hRIp/d
RPbZd0SVRVoAgI3+tRpOkU/KYrudk5YR47tL8kPmYgdakvxSE7Q2teZdUJDWFvWF6XzB51ANZDQM
mAEgnfgNbHTE40LKXQYLaJKU7wcTcY6g79a/tmg3VEhRX0ZIjrfhihEWuBNicacD5zkg0kIrOS2a
22iRbueRVMRhkotgn8n3uj9gReLK120BMO2EAKJve3nQunvdywurLliWR2iHXU3eY+cuL9CfgGXj
aoS303H82pzMcm8OydrSs4/CL4/m9Jk39FgasSRrkL13kVHa0NiXsmCns1AA2qAZetYjwYwPkbTO
0RiFUaNNqLJ0oLi6ZVJs7D0YJsEzZd1+GG7yYNe6GU49x1E1yx/b45UfVyUcz8LDXsQvkHjrmlVX
wzCG+Y/m1DbaxH1cHduZBYWGAFRB4Hoiep2j/msQ+CXyOQAYoIIgJzWK5SaXvSj/Gd2Eu4/L8I3V
FRJu3g850mgdzO6Zazo5LTRbut2Wck+AdnwOqEbLbIRpRX64s9yKMkK7juzN9JPjOwmmgYCzTygz
kmbyLeWO27ijZ3Npt9PwoXUXn6BiSlx3lM5uJFKJ5e2t7q0U7napjqSxoAIPLnHbCZsCn0yXNSI6
B/nF7W7+Z0J7q/APgpvQ0GK1T6gH9ZqUnQIClxbvlqUMTTZLafakx/SwGXWoHKjkd8jK2MRVF5Ii
sR4Mb6uP8wE2l61mfi1iiDEzIxhjM6JPOUAD0sczmkYp+Wpqk+iJeZVbUFuNVl+wSXTndNBIutOs
V99tb8M4csloDAJ8lEfdw8+iAk0Z2ccNMb0p/kMAsoZH3FC6rqUUXoynXB2V6psp/ddCCPaUImwr
bThSKnGj9GLmKxLyat0IoxpPVqB05U4pzK7SmmelOvvpo4MI7Sg1ukSW9pU+3SJUR0qxJgoZ7Vqp
2OW9V5r2oNRtkN+XEbkbhjAOZ6WA+0oLH5QqniCPz0ont5RiniOd+0pDBxvNnqgvm5S6TvDX9/yf
3q6U98h6ppXx4OSe81chzadKo/cQ6wWivW+HQmn4UFQxvzF0/R6B31JKf6M0f0Op/xAnX5PiATTA
gOA/QkCxAhiudjyXhCQ0iiTQoifcLByLijHAc/mZK+pgUPyBr0gEAZLggiYEilFIFK1Ay/24thTB
sNxmxTP0imywQBwcUAcmaeVEhs2kgYgOZFAZBNCdAyARAUqwjVBBnOZb3y4bZv02bBRVAeOEMpfl
qwLgIlHkRacYDAwvuF7a8QXCn1SgQ4C/bJsQpKjoDQ+MI1A8Rw3d1SjCIwf1AJQ8Gor9oFuWoMn4
KC9SkSG1YkSW4cc2A7w6LQH7S/cb+aRn6inZjgUF4x0+rKhjXpfinigCxVMsCpxZhr2Cd7U5Wte+
AWQaZ5xMXfMsFMtiKaqFGGFYS5kc0ygm7jH41a2KQazKYWFkk4S6O9xyu3BYU0LMuKAzQjE0pqJp
JrAa8ic8embVG1sxN7aib6jvpq5IETlO+qIpQgcqiwBYokNc2zg1ennh9zNznMTGuuwJ1S8V62Mq
6mdU/E+gSKCUj7vLD60ihHzFCtWKGpoUP9QDEhmKKKoVW5QCGU2KNvLGLVtHJ8SZ8xcpHslQZJLl
XHKus60illrFLnlATImimTr/aVF0kw/mFP3HOynyCVUqWKeKhpoU4FSxuNwWoFIEM1FyqOipCDxI
0VSl4qpIzqAVcfonlnMCdmUq/ip3p2FVNRwk6UxsmaK0csVruYBbppiHQ1XsKr31ePZgu0xFec3g
XrXCvsC/VKdS0Gh92PIcbxbGZk2xYlWXngpFj9ldW696m1GFo5eb4Fec68CeijmrFH2mg6FN7lzh
+yJFK/G8iPngR1u4IOcLSQQUzc5kp/kY5/jx8MbTJUHRjfTZojDc0sJ3YC/+HdT5Z+NGxEZ21KFa
7TWtzVvTq50pcXelIIM8TQkWKt1ukwcsrSzF3TWEb5VzXpC8DOw7jzmmi2Y6kEA77cCY18IZnyjA
MC6Ao86nQ6bHY0NPBbveZdkGRYiZQrGnsIA9UOCi6EBCVnY4XLhZKXKwASH0FEsYKapwVnxhD2ho
KeKwQrHGYWiw2zqTINKv7ZwHfpjEQzIE1uNsaGR0VpjTR/51hc0/oMdiJOaJvRLhZCI/1SSuZ+NI
JEhrb2GcW0qmYSSloiVLxU22iqCMyUJrWY5hbeHt2S/wAdZCPIoiL03FYFrds8fPYSk2E2AEVfht
UszmALxpKIpTVzynp8hOdQgEivXUo5/sP/YTCNRVNGgCFurCcQ6THmoJ1HyHWz3UUpw4HrVHg6JK
PcWX5oo0tRRzWjfZBmg8DwNCHNjsvxX6oeJXezUCwlOC7i7BV6XiWM1G/6rTEQEmSsot0TUyYFHT
z9amAoKlZH3Dvk0/2y+zYmR9YFmTW/bBJzFO2K0PX7jYm1GjFqhvXQqe6SJ1OLzXGIWIKVBAbjwv
3lMXDf/mAO9BFzTxyqxNLhxAvKOieSuafBXdWynO11PEb6vY30VRwNF/PDBgcKoIYQdUuJPvuiKH
e8UQT4omZnfq8LP39CKBGlMn+lID6eFscfbdskAzdqpvLR2nrTsOI/o5fL5DqFijiOZK/cN1qYwd
rOFf5bb3SFHPg64l+zwwje08AQfyXNykmB/8gojVyMjTfaFPgKuKpW4UVd2QE6go60zx1pQv0Omj
GGxd0diu4rKlIrQlqHalmO1A0dt4Uqjg1icWy4rtppU25GJHAQHYd6/4b0+R4JViwrnCbHqfMy3o
2SaLpEdcMb2H2UC/jOjYm2wHumGY/rCXX4VfndOpRMhqCkj0BhdspEprqe6EX/GVuTfxy9OYX3vF
spM2l24A94B/FOmegbzTOzEDR3xSYdCdSi3/mpKD3y1uyAoMPXN4ioDnK0XR49GtdkKR9b5i7Pvi
XGeErnCD2xVA+PN/ND5Yvq34/HiC1O8Vsz/o0PsZGP+ieP7U+HIV3y8B/XlYTjRn+RsXC4CrvAAp
1Cd2wAIjXA6T4nItsjsyn5yKVvgIupvF0HV24qurfAb1f44D5T0wlAsh72pvU7MN2hgJ82/R89IJ
xItU7oVI+RiEcjRI5W0YlMtBKr8D12Fyg7BABMoLYWCKqDFHpEHAu8oq1SG4rMc5Z/PtU/0iR/Sx
3MksrOCsuPyUwyWxCbCXKUiM3g0scac3HDIcE+l5hBnbDBV5UFWdEp5c8B8Xzvl5bVS+ucmchOSI
Lsb5wThPCEfqXewq2I5dDCVsPg/KLyKVc4TzsTl2xWnWME4NOYC/2nBMJF3Og98/Z5Z7lj7maqfq
Xo3pUzSJ86SPb4EgstBvG0ykBPPmmXMwAjHuMlrGuDrjdDGxvGjK+8KUuabe+ewoVww/Nydtj1PG
7wNSkLUuDTPKW3ad0QAaB0TnBfqCnWSYYKI0l0ehyzaiJphVU66cWflzqMoj8Lc9CwCvFViKvfN8
ruWIsPfZty/pwrcoU4nHhEW8ELiiYNlsORpx99FQV7+OB2aXHK6DPXl1sIeSXWJGYnmGk5rA4g3k
TPBkYMFWExgO0xI3ujEl9mcN94WD0r/j5XvgoJe83Uj6LUfjbDXwJUNVs6NPsbf184eB6ckyvLdS
uaCKZr72qhmN5Jl7l4zvDuZ9Ql9U233F7zp12UdNylnlKY9VodxWE7arCvtVoXxYRAiEtSN4vbdF
CspuElnmcMh2w9YnXxNwDdXIpZJT3IzEE6FU0B4PN1gvULWb4YnD29fH/CNjpdulXoW8XGPATwB6
uTSFpU0EzJAa7wMr+4NDH/o6jn6mgpzNjKwp2b9lwvhHYqgx997aKTPyhNz8tswyYZvCUmmaB+4L
vPJR1EmapiKu9/RTlpHSwcv9wrYglt47S25AoYH4oMgqy8uIpy/HtIk3XJAMVi6kz2bbnvsM6zbj
RvgiGEDC37qCEiNpk3eq0IIlnFGlYZAK98SwL05Sf3ZFVT24djtfRH2aa+5Xfmxirp5K80nM/INj
gTuf/AqKtj7Vum/esdo9BEbEKUx8AKCTGV1Hg1VuQzzwFylHfNGFRvr7oFoUahnt+Tt6u7Igjcty
LHzmcxWBx+QmZQ5mFGYxwlGQeeJMiv3//bf/+W9ckKbTBIDCL+zsIWnzQbZ7a8bMxaHIdUx69Xya
DN4VOgneLON48GNz3A7WOG/cZDIOBiSO1sJX6YN+cVu7WOtJY5AbHObTZG9622jORIx8FY0qk8Tp
cICQ0VERLp2epjcdIbolak/DCckgTMixVTvToXWTtYxL+DPHqIgSILq58+/BRCPuwnydtxjaCI/D
yxVS8ESwiyQyIhpocDBK476kc83m2vtUd/ydnYBAujExzXEb8xdb1jMGqUvuN8za/TBf8Kt2WGKX
Y1VPxpFu1YstuumoGzWmIP+psabgoR+Lmlh1Lg52kFRHw502gZn2T5U7nNukQPfUUbVJdcITYpKj
EkXLdKag5BojNWm+cRmkpV2GTl+VDqMFitiuKezmqRnqw5Cjji9loYWV4bu7mAxUdhr+AhBn2368
rfLhsDRd6JolsAar11UFubKKWypZ3ZL0m9onrCG3HLLTiIQ8pnZDPq1hhr7DD0uwyEDrLFt1LYn8
jWbOpGNFsttqEquk5Xg2YZzFvvazT0kP9l7Mjbs3Zxq0xvOSRPZpytMAncU7V52+n8ooxZ54sBxY
d1ZmX2b/awaZxt5WH9nD1IzaInqSS+lsGe0FkTsqIUeMDrJ49arpegwoCZJb+pGxkwwRq2Go66eI
3QTj5ivWyvHQiOZ1ohBu36rqMbedalYv/affMg3EAktmu9fr1nvNM7249Drf4qBnOV3Eya2Ynuoi
Juw7jbWzSf5LhfyEnuDcbMLFwpLoeNV51bP2ytmoscwmsZVgXCbMdLk4OL/cHHKyz9wnx1joZMzA
ELQho+Igqt6XMfnD/x6WBvdik5AHvMLcKxvrx6JtelWPyZtB85dtad9a676O7PywHsnLLLWfQLMe
l6CSewE2z2DuPNvMO7o/bhyiI1C3UNPYyqyDejSQM7V/ddcpIzfVUrJtVsz/mYx4yDv8iP/Vm5sz
yYSua200jty1FupJ1h9ROuu1Z+f4ZwVv13gflFOyDRbQVxHHX7Fdb+3AgtBvclJLpUdYru6+BFl1
1lVvcAqOjGmEA7PVmISrDqAYECVZaLaa36u8WS8gV0NrHZi609hqQP0Le2OzvMdth8qZVBpWtvbL
Gcww6tsgzAsAxAIqc5VGIzbARsk73FaKqKKylo+hsb0FCxwKfG1P24FgSouqN+gM7ykV0w1Ke1zr
QN0VaMPcXCeYXEt9MO6ypjVgNZoeMhfv3rqIlIv6Ncr0a8Oeu037x9kW7HSXUkDE5e/ckX9ai7IL
cxrf4pag/mopf0U6eiiXXD1EcTWSXr9SNDb5YepCFaTUXxPS5RNuYbXgRiuuVzPZDw2wGJWsrC7H
LYPcRCkd5ZquQfBEXdFd4Gtb6ih4/5uDsSImyd8K1331owQXRY+tUsxsWIbFXuMt25RslkjYp1GM
N/d1zEf/OegwaGL/3mkGNuXUuHpZwOIqp+RkRPYbuP64hcT1EU+Pdhygaxnp0XPloZDNBx9TBYII
6kQSz2ZOHJq0nHFfZ8VzYamo8CRoN2DgsDXN1K+bZsTvKCAqJqWyFcRea4nakrGs8huPaG4VDl4G
lHkKsW8K4qpJNqxJRjV35ohttzIr0h4cjmGhlUenB9CtG3QNCpGhwKhly3pBxhSX79BKHovEGdmI
Gq8tT6DZk/jX2rj2o5JKZR2OuJfZXyNr+pVbZ9mR40eVq04OW/qt0wG2iYX8HPj7I06kG+gE8vu1
5BrDWJYaGROh77Xst4fs4PuZsfNNQmXjWhLc2FT7KirZ+/nVhdBRxaiba70wp1AcRYLyn9UjCDQZ
k3zH3Gsx8vMUiP0rs+ASBNwzhiLrvF01xrfAfphBU2+eRWQ2d6QzP9y4MvpGbLxqKC+SOgxS1vCN
Wgy/fiq3rF14EOaofgCNAqhLz0Oqe4/jgqxDmoWDXy5H38XJalTVdCg0nVuiVztE3gwbc5HuM1+K
1eRrARZ6j0ewgM3TAgL3EJmlFuw0Tm1vafyd3VvAnvww11YDwJ7fCCSq6KsgkIYIFbGlL055x4nw
SvT6YNnm/EjjoN1k8tygCEteVr8Oq6bWb9310lM6L9+7wruSy8HRXt87Aj/ShdSIj0pjnEZei2Zt
bZGu2jwbKeMRZ6lGTD674NojxTWQ5OV8NdEXofFioTe49UOf+78W/IsywKpp4wUDgUsL4+1R5m7Y
UV4y8nlY3r+oufkWdTnlHwkQK5ljqYoI9uUD45fhB+VhCqijadtjG6dbkdsnl1wIf5DH3OgJc0rW
tWgPT33J+z/zti0/+BChoJSQolvwAhcyO5tfutJe6+4l96xNAOFPDvHVhvtIPky73jjcLqGMqEwx
Pz0TV5OivCWXJLu6tzFMR6o9+I7+SFb0a0xFBmACIbuF82PMbBM7+a1ZzTH2h3cXimBhG58O4rdI
exLxHoeuvMb0dyaTfliAeXNZPrsB+1Wn+Ruafd68yuxHL88k6K4ocmmG01CRXB1Yr5Xn1viN0YuK
+NHAEx8IdHDc1AX0CXH2WQr2DJFMc3brv5V9vJd9tIWBoOJPnvVZhrMkELKmjRrMxgpFT4f4oApo
3j1AmFbCy1BQ39DDFPh/Y1I/xlnPpYvGa93YW0l7ZA9wxHNz6QSSp7bLx/KiTBQ2WkZCzgPfF8zf
AdYGqCMijeASHlrG0Sl9Ktr3wvte9G5jEupJ2BTh9YkZrQQrQ8ONnmXDArij1tH34wPbyMc2q462
TSTEczYx9NeOEq0dNobUV+hdsu/nbrfQB7fWU/ez87sTZ495HHPtoRD4QyKfIaLXcgV/7acA2qpd
8Lj6xIya6Be1roFOuP6vlZn84uyQCx/pkWcdIbpDylyIaLesa2ca327NkTEH9H0g8brWcKoanXjJ
/CsC/Na6d4cRqmJyM8XFtYkOqGh6SJRmkm9xiZO3SVC1uyXOZZu59udUADqbLYZZthwzcnLY68V7
rGVfYzE/WqO+HtVYwlXZbLNvrU+P/pyd0zbY5wZfrAHmNXGfBibUmNBusxXTOkgAkBJ7P2qej1DK
iYMWeAIf6hnW8bIDDWH7AAkgeJxXRBw8dXWFqXWBwu4oj2ic8UCt0ab04yMJLDusiVe2tNsMCszJ
58c2Ep96MN99ryfbD35pdMz11DQXQdB26zPumezBiDrYEzyKUhgfqrFeV7b2pgXtPyMHGLVIqZJs
P4ElFd3S1PugtjcuBJaZtAT8pBvX0eBW0TikvW9bzph+6Nak3p3KRjsUQ4HJlvst1gStvOfukf3t
qSNBKO/jQ+EkDMNItr3sHhMm4HzwXq2COTeIyOAkTL9r7Hc5/6R0bpHUcHBM5EViHyLjJWrGk24D
5s7ah5xyloIe0QjxjTvoO+UBRMwRfrbTadAGd1znlExSC0FpuEaWE7CrT7TpTOCDU6xl6h5tiyly
6IYHnbfj2icavyq/ugnVoKtm9SY31n6bvP8/Tr7H/1Ox/b+KPn8soQmU3001a/9P87YqHqRY3KF1
0PEtC/vI/9e8XWapOatEkBBV6n9Tdx5NjmNnFv0vs4cC5sFFzGhBgN4zyXQbRFp47/Hr56BGMVJr
NduJ6JBU6q6uJAm+95l7zx02SfTwoWu5pYdYK5ducRyC7eHDZ/Rrk4+ZBu1RK0yihGyeeHkM3T8/
zhwm6f/k//h56r//57/GVP7bL/+Og4O//vMvAZR//R1//7/FX/5/St7W1X/53NyP5uMfMZanj/Tn
v/6D6uI77z7+km05/47/8V9qMgHapLTLCpHblkJb/b/+S+NvhmJhzDRMlrCsZf8Zbimsv4EdIlJS
V3VFGMLig/+HA1Pof8OZqRo2YdkKziz8nH/e/3//BP/56788Yfws9r89ZDpNqKXKKkZQjJ2aNf/9
f7FgTj34IqMUFHN9P08CNclVG2wtmdSkrowcyM20qFzVCnRE4PvUTtqMAyyCeNXgWnQ1CJVO2qLo
MyvcR9nQaSt2WqDCQ5TZxqjABsOBxytKV4rZ30jzVJZBTw4aeLujEfgek97aRStJizE2DHlU88JN
tWnMEFFFVrGrh65Vvdqmaez8ESK7hQTRw0Dt4FhiVpbRGffzhTdAW6rZJukmLlC2g4BskgVCpxfp
CZUTBPHY1B3yDNIlepjSoRN2NVKfUeskgcPntLUbadgMcbltQI0Y3dTOTu8foWc0jV6/I176O08U
JqeESMG0O8bU6PzkOEHKaQONzTWm5m40NhE3zXOI6FNRArSIkcfAxQMTM77yfnYOZF/UWmX4iDKS
qNoEHX43LgZ6AkB9yELg1LMBYtGi4q1IKoSEfzTisgTMUVTikrT+WbWQSmsGoA8pAhmRd+s8yl7r
IH+zogJoA8jtwCToWZ1qFixy99oVSDszzu/KZ1IJ03EVePKEArKkpkVrkwPiz8wfAZt2CgIUThjo
2oEUleo5jSxzETDJnWzYR5naV67UyfeWTJwNBw7IHmT6Zgpwaciqb4UkrEHKfjUsVdxY4ydH+MdY
j99jwMXVBlvTk5EHeJQVBBeFML4BKgcloWxVt8szXIr6RHlY5Uw2bJpduPZwVwdoFA2zzEjCqNX2
rkw4SKdhGuhyiwXzwPoXYFJQkmwsV4xqY4VZRJL6ExsJZv+zKTQzjugEOShrdMSJ3KXrWB22bTRp
22BscidSMA8MMSsT4rT4uehYaDuzmPA0nG8YpdXNqEn1QgW3cDILtCs2mRxNSnpHDhfIsswL/ju8
TFP81mnTtEvIG5VEXq0ZRCDa4mU5zcRWXbJexnH6zHRAmo1CQkmUMQpj6AiZXi1GNwRMtoTaGi8r
HZtvo4uBBBcqyERuHtXBF+HMyZ5w+XZMr6PmpZ+Gr0jupXOaop9KBUrvYVKjPbD/6ia89l1EpxJ6
4gc+PlbXWDpTbnAwgMRkBWpmrsLBWFd2W5Gklr5OSgnsGoetlyeJow/pCzPtl6mqbJd0iYoQimCX
Xktm3DsReAorxWq6EWu+8S2W3qIfM+QBcnQiRvyay/3S9NKb0vfPKjVq1AGIIu0eU1dj5qvYQ+wa
DJ3vGrl2UIruUJX5r9q3T7pOiOIUGj7MQMq62OgPZoCkqzesnabjIwhDfScBVN7KLSX6ZG6lXkAD
JT4uGMBxRQiGidEL8phKGmU+3gXkcVnGEWWZCTuhxIZRPP9HwxXOotYiqFdU1qJlxapm+aPJApi/
KHtx0iqj9tumxUPxw5/Ei9N11Onln3K8iIAEWj0NUiyzvUorm/fWS96b3N/11Z9hOpqq2Ea5YWor
MyZDvuzXHs/8ohrgsYmhcRNDA2BoPNlWD2Oj9TM3ytKlgXOHzmOeuKfGe83uTbeUc277H5Jeuyzj
DsRK8uYl8kdbEoYuiWJZfkc1HXKfJ54L4g5mk9qfQhS0WIifvbb6NI3xuQ1Vgz8m3plW4+9MoYOC
DxYep4fWKJ8qgYg54Tk4ZYddESTnYgxWha8XDqZo5EWSt0m5mqjmcfl4UazAMgucBC/ookjQUgU1
L20q5kARxpystjkTWgmYmtjZdnvua/2jCz0aVIBo0BAxcbO+6egQ9PQeqOG7VpDwkDe/PetpTrAY
iKyr9LqxyELRYsiZ9knRHFXfv4aJ9cyFxDrXYCec8F1S+PlbRCKsB7+miMDCNAsaVt+2cAAd/Kpl
BrOz6XDDxWJBriN0pRUOn70/Nt4a9tubpTGxNmNEyRGK4OXYk+IoOv9Cxz46tcYavohUdvQ+Jasf
dtMuY5y1xOn7WjMv9CZ2SFoqRqIs4IQO4VdjN8Gduta2h3zr+RW/1YrOeF6wt044KbqO8pr8SaJF
8I+rTfo7hOrdg5hpD/7NEsra07xPITOsqjoVrQNnZpMSWFfaDOeKkoraTDZj2l4l1Ue50iYH5Pzw
HkWdkhjsTbSqqNO6QCLOSdVXdWE+Fx2JFXUDAUiU+VXJOaTxZtHqSRYU9vzS/vh94aPSAI9GfwHm
rDNpuEOVrkZt3qRODelJ43s56V9mAcWcZJ53xBu0mOhcjTBsXAbv96LAt4iGhI7HZO+qaa+jol/b
msVn2BfXpq0eBvawfK4WEOeXOBYkQlIcS7Bs7DglWCfL20bj74uer6CFJqoJ7BeaEalpUCNi4rS9
7iBG+auMq43Bi9/AWw7RdeYrkiQ+/ZalTbA31WjOrfqgRamYOcgvNRRUZt/IEeybkTKPSWHiLb8j
pnzbsNM/rUqstZkPaQVG77DNL5YYtEQVXHRmGeeUIbTikxBYpo6QTdhUOd4hI8vdssjsTcGajmg8
WHo90mlGDE/jgG47CMwrGTxnHTMZ2yFzMxT3sWJvqMx/UmuTxDgDdtd2gzVRGwaCdk26wszSPEQR
wikrkeJdJq9JS/s7OTz6rmzCFZ281tbB1oC8GpPNsAwmBMj4yqWuOEWiewrJSERmsQC6M1c0CKwD
xfeWKmev1mNvDEhD8fEXoaHw2D6QMlOjpraC6to08w3rBy95GX7C6UbeTrvuA6EOGzo3wdUzq1J7
X+vhb2CrB/h49Q2sb7GiKUsW9Ax5NfbgPLkLoVcnhQgDsNaB09eogXDv3iU0h6LuUpT5Ji+1WA2N
/In8/buawOxb3YUc529UIjtfZLJbjnziYXWWpuKW0zHBW5oA1MgzrIjBWmI0Wz8uLhkfR+QR/9ag
VU4CcjW6Vt3oprSPACo4vLX1JkPN22UWKPaI+YEvt46mGJS3lWj42nAKawZYU9Boah0dJvMhQdZd
dFbwa1d4uicjb1eK4b8VHghLOfrBSUhNaBFsVPbtzR8j6p4QK9eUQ/rvhSLooQEEW6EkwOr33kZE
4Sr3tdVogcSVK3XbA1M2vJKnVacSlProftZxOTiDIg5hWiGp9s9cenitUPGjSR/Fus187FJq9B0n
AZMe+j1UFC2Nf2MsAtaLGyMzFaTCjF7L/o3wO366In8Q5cCEB2IWsgzmiF0+Z7ZI32T+LcbafLSI
HyCI85ThsMbUpJIHqUUxWIzajNxUuG3JMgvv7INsYImgMJNMJJkVbRCsBpOkgtlpqEMbmYI4Z37F
U1JobCKyc/tow+Je6/lbHb8MCQWPPhRPfRainFHfELpnaNj6nynbwTYwF0krE5xjh9/sNAPsPCTy
SBFfkDLCZYNK7RXOZbWN8i/WkglmWDxVMs8vonB8EamyyAqKmLrNdn0+kvlj2rMiisGDH6xEp8vs
ujKFAESGRlXhRjJ2x0GZCOTwXloVq2wR9hwQU3lPJA27YNYTAuCQz8qdZLDH7OgPJtjbLkJ+9KkZ
7nrf2LUawx30OASatB+sQ9l632XRcTNYLTDagaBQj/g7XYykylnA7fxW31tTSOBzG60tXgOCXlQV
ldnDLkWZY/g94LrW+0Jdne5HpEf8qXmFuCV4FWH0NLbCjUoOhbFltFep5BVggOB290tWsHWMfjx6
eLVx0P0amb4sf42A9ytScocasSlD8JeILo3zVgDnhFabGtWL7+PAiKX4bBJao8P6YhMyPKMxV1BR
OH7UHaua+7OxaJ+iCKWA0eGOb/1bM1C2MCGjvAzDjjA3BojezIJXx69QIEBDJAeKAz6fp/F+997s
g0vxs2e2uZVriJ8kSN0DLUGqFvaHXrPjM3PwJYO+DF9K8NxI7bCbdGUrCjb8Jt5TKmdjp0qFAoeP
32YFA1P+jlKpDdFQdfFva18ge3+OPO/5lNzbCj9ObRokOif5s6x6lmOi6XXLFhcdhTBy1QjofVLc
owJepl3MUFCregQ1dgbKLHKlxFnTMBU22cC6RnvKai4HIA6QMiOytkH29H57lPy2WU59vfWrGCNM
S2ggntcQ8zqjLqqdbrI/Ovk1isn+aCoN6lsaEjVJCoPckC8s6XR6qt49d2Vw6Q22FlYyPw5zVniP
Xy+dtL0OkmNKa5kDnfoXzdT8TyhV/yPb+hL6qy7K22SNzx72SdlWX8f5XzNpJNfLduzomja57Dt8
1yp9ktvKoVqlEqHr5CzKkUmUqRx7rj7+tDYfp12QMcxoYJGS4Y3mxjecOoj32ohNI/WVo48JHTTR
nALH0+ZmSXy2JUJKLKNj1QkakYE8p6CmnxGyAIYFtAKSyP4iHOpWViTz9Hyg+PCo14kNKCKfiXPc
4MI0Z/nNpG+SnBDcpMn4bXn3AFpA5WxVRwClVMxZC4gYJUofjNAump2whnYxO+xjMqRVKraFHUy7
qMO7hXkGSULqf8gjxk2buPI0n+OW+J94pimCPIESaxAP8iNeRzvD9aNJu6DxUZsEvBTFLw9G9Ovj
pQb99jQ2fb0YUqaJcXBvDPM6sJjDH70FdbCxE+97UO/mWJ/iKvvIemRjNgIGtlksP3TWeJG1G828
IMGJQAsz5oSOoOOkgCFKmMWeHr8kgvjclrTrUsEaZJijvy2b6IeBBIdL/uwx3EFhQbejRKuoRket
V280o54r98kt7+KPWEjw7oy1OhH97gVgfuokXXuYkwdL+RkDwJRBH+UOBN+lbOdfsam6rXK0vDR0
a2GErtVVr0btYzuP0rskSylxZLhbp4gKJZbuRTM9DMMg9rZ4Q2yIQV0GKRzL/dbqjHVukd0Ql60b
471YslMlZQGGUdtcSkJGdkD1vkGlkxxGmRzwBNiGxqKKzakt+DD6HIOJghKmQvPtZr1MU8MZVbId
YhPDWYdKEL1pAyWFFKnd4N1LDnKwDOTm+paH4937EpaG6HjyofvFh24iBjW6s9xIV1yOEuI3oC9R
9coO7SAUS+U+Va6SJt4IXCzpYtaN7OMGjHCGezN8sg1ZihMjEuA5RvQyEPPboO4HxB665lBeUqlA
ftuxykyCvZSC+NFAJrgSjH9dXUYmgdi+pj1JGi2TWiTBUtvTsGP3GqNfbwqeorxbhnOYsSoT6IW4
gHUreHclu8FJoG+dti3fT8lrz9IIORz45uQfA+nFY/ndyTXIDQLFYQPyxT0yCjvYZH+yeEVioMvN
nVSfgt3MMagC4Mp2eRaz/wbRIjFXA3sOi+UAfGBc0Ux66jmIOEOIYs1gx8iZVDPdmKV31Wp/XEPg
QCQZjuD590FQGKus4ytNzf+D6WeRKdQZueIjcZAVJ7I06v97k1E69rZKYV9oj7jfiRidad1DIajq
JyY1YHAT3sfeY7PWM8hahIykHI/xvh9nBF6eWl3h5KuSS5yK18iGmD72lVhGvJnpoH8HdajtkD6Q
kxQ9GVOMny/Qx4Xig0XX6aXHsVBdPUvJWGVLmcsFRJ44QeqXPTeRJq+FwGaa0sTbo07yg5kihyvs
ZZcIbNAJex3LJ2jcNvULhb6BxA8LQaS1TtwZ+OVrNo5j9jt05G+q1XhEQv4bJFm17MrhEI/4eYfK
/s2UL4/Nga3JH4UxfSlFhEOoiUmeKDY+oqClKSfZKicSJm5JbrBHH5mOYDyGLsTM9a+sNMkLC8cH
xO5ZBLkDE35pUsmNKBCx1KRsEW3cdB471bgu1oDav0K0SzCvCMYkVZ6BXK9ChcKwR7hvZPq3thd3
fcbxWMScKpwNobf3I5Ywpfkc6CFr3xL8QG6JteexR9Ytel9g+tcsptJP2dlZTXUV/gBvlw6xIuCo
GScqQxWNMU3ab6pi45noUWLoRGQtpxPhV/5V1g17a8AukSqb2DzShMPhriTMTP2kfw2H8qznSIa7
WHk2uOmRlQNQSOPulwT5NXvlRy+3T1UG1HRksgksdnpl8JQt6nHqtmbKCnieKtipXWCOMs9Zrt1b
XIvMTVB8D+XgeAOPIv07LynJXkNhx/NAOsaw7K3MlhJYrrQShSTuefAPAPgos1rO3xQi9qoas8KJ
w2BdSx2cwGSGNOSxgxyGyrdKEQQpzWEaNXVda0wECTP5EIMRLgdBy1LbvcaVw9gwNoiVZC7r6lZB
iU3YqeHJN1ITKK/4shLfOGdjU7VisGHRSEU84HBBCdHeSpPbf4j2cRMdLZYHO8DWVzmAbeFHUMp0
hjiQm/K9MQAzCjX/0nkMO2WV6RmDdCQ4XOQTKJQtmt5z5zNWiUoAAyntpkUnhsCCfIqk9/Z67J2N
VnpLC6ZEY55DmVWmW88+uBla+Vrx4pcoWTpg7j5ZEbK1jJhCLrdayuKLufhWyb2NDzUGfc+Q0xOh
Yp7ahDfT0LK9QuIVsBvbAAahJVuGb/jjcToz3w3n2C3qJql/M4w0PhuBcbAi0zqAgiKAFIixk4iR
mnoImYoMRLHV3AlpGcykHTqBVmZ6nMGPIl6YQ0aXTI5tv6jWvtJ5G0Tvi/l76ndJu5eCc2pG5vzJ
WE4PL6mCub8lBeaiYlnbhXyBsFlIR69sthHmItQoc/rxlKnYZl/qhuYA6uEJUc0pt8he60lbcxVb
OrdKcC9GGA+1Xu0BEt8kSIcSt5aCeNit/emXnbW8qkDJA48oMf2kMZxDO7HWFUSDUhr7LQptwJVB
uVYGFa9vO18PpEKHmq6sR7un/M1f2UOXcnRH1EM2W0tcfSbBk8njnjR25MOk1dzikgti7Ms9owqC
wNv6i7PX8ezAXqoJk+a+Km6hkt86gEFyN71yHGUIz+Xng1XidreIdtgIhWIqCFLWPFCfoZjwtZ7y
GI3YxO0oi69OyNm2rcQvirpxgxVkPylRwlq1Yj/T+gIF6jAeUNbuOy976oKIHs+ycOSkaM4Hbwy3
LLB2ShrcFKbjS1ThDkVUKdgP5dJI8Y1QbwzsrebLKvmQLIJRPeIM4Tkns2JTs2ld+B2lpiR1H22A
2E7238qREU4hc4ILmIu1AYjH08x1a+Rno7D9fRoC0ijwhdiaD4RRaKnjG8alykllbDNBBUNWR2Iq
+0G92hmO/0FTfJcrk1kh4/A4bMIdqIJCRX1rEOnWNrJKxoX9o81o8raVonWkmvXKY24rYadbVQ3+
iDzc4AgfOVP0uQgBfNCHNq0Ecg3dGk+91lK0wR3LMA7RfENLGcSlaDmkNXvcaWEDeJ31upoz+LQV
HPFWQx0KK9Bku75KKuIvDeKLELYRd55Bv9K1Fg1fecHbGpuj6dYaJ73e5FtE8CkJ87rkhiKq3UnQ
HzYC85lsYhNU2gGfuG+tPLnUaJuSZOWjQFPPcOB+SWxEe2ZmNAWDKZZEER15/lneZO2PrJDmmkSh
WFEbuCXOhQUEAFxsqk8P0Cgeyym10FzejWMMUVIPCcwWthE7aoq/3086+NgW5CeLdO/580ZK59Hp
1s+jwZCsDeWLnBvRhuhmDJgqleJcPdr04MW84i8TdzCKn2bSvgaeby8uWZF4H6kqHkVt3sZo6SkE
YOYplzqDZ3RXk7GbFP21bNQVvI6LZNJMWsr4ipTruc4w0uJnI80zRyIzTsVTEFQK0TWITxJsJ8FX
Xj0RY6Q3Z0v+nCwstuc4Pgt06mXBHMZ6s9Un1Nuwei6+ejfineav4+7Qp6eYSam5bxEbGjcUZfFm
6nb9rBC7JXSsOZaSJ025ofk2WQ3A1enVNb+Xb0E32yX1m2U9jemIaPYlyB8Kb3PBpiLh1kGQSEAK
YAvcOEXmFgO7r5JJKUa5W24cp3ap5dfMxCs/cHHKbxacDBUtXfws98bR82psdxAxvcfkEUWrQJhj
0uCdsvBWMwTtn8bslJTvWITxNH1lgvzr6VXr75l4ssZDKx7e9OuJZ918Dat7Hgcbe3o3epZ5xk0y
AR/uyTmMh9VkH4yZpoJ2KGzWgXUY/F3p7Sd07Onerl4rcSNseGGUDRW5DYRkOQJei3CkNfRiL0Ff
Eu74U8QEUGBTiQ8N857iIht7tURt9WwqP3Oc8xwAY6Snsf5tm0cuXydx84vfSDxD2eMAQbGtnJrs
PfA/Gw/lIgWENJLXN+NhWD+NBv/NI+2/6emn7N1V9dNjBOSJh6rcNA+gE8PKqHR50R1QqJitlkJy
kAZGjUMqTKdNbPGYkQ89EPFWK7yxbAlsFH00uBJS67IfuQDeFdRaDfE2xfxK+JZRjg/GdyY9csQt
OSE0NpAR+EX7ON1E3Vo0t7I5jPaF8Fh0yfgNQh43ccj8lQW6ZReT+uvvOu2l6Y+AfojIxlQWbC1c
eOFmCDcaGhuBqx8mx840CYY4d0yIGASQ19y79lRtQkJbAVK4BaAI4IFO37+3dKIKgr0aRMQEDsGb
4UrSu87pLjP8t21ygLigBeNrej8ItAaCnmCl4mNSGCBN+GBqZk4ziEklGhmBJhXwojE+UEtQkfJI
l29DZy9CleRbSqnAhN0BrmwettvwNwY2ziy/Z9GLg+It4UtgIRkrJ58ZMjEwl0CQW9dSy7O2n5TX
Rn0lONsgBuWcxJekegeltB7MQ5ljT1yW2F2p0HARRu2Z4LMuPJUELyt3nK8E+JFn6ESovTsc7Cil
c5K1rvpw53PG8j3WTxsd20GkvpLKjL2F6Eei11X1hjCI/Cyn8vgbOy8+Z1cfLlgvONfST74iSgSv
6Ukp3q3oaZB/0+RXUb9j1nlm9F6NTNkYNiTar8xmskmdUbuO/cdQovECw4LfeBEyhE25i5XwwcWp
2Lty/LRQOwVsc2KcGQnyCsN4H/uLxUAdNVVBhjcP6/g7UEvLSeAK+hX1xv226OWvjB02TA+wKZOL
j9MJtQDDk03/A+uDvNhYeZhuat1D9aMvwU3FF/bELm+FjAHC3KE0hu/xrLUpdUdAbhmPfP+DnmQZ
Dt8WQJBogOZWhATZkRkoVvNTXvAhzd/LmjOn4dck+JLHjfnIO8gYLtQGt0T37SVHs3qY5a8O/QT+
To3p77kYz4Vyj7KTPwDm+6h4LwIm1IP9UvTIypjbtQQe126IHNHPQdVnVx53hnVOq3xKb3VVIaDW
qbII5nqY7JzMaB6BygtVNkHazxnCgTtlnEcpjFX6WqOLSD/mKf7omw928EtmWwtKAnEbTeh4TLux
8bLrGXAVflkpq4JqLUvkv1Xwh0ttXyOlCKYXC0k08nnUvE7MJpJia2GidNPSj7D5TdiJJAoPT/mJ
VrRhCow59c/ZY0Hmk81sMQ72es5dAe9JbE9M90KKlKPxs2Yc7mPUs9ukzIVqpwQWWnzeXw95cfhT
ogdhvZxry+7UMaJPNaaQBVTHnOUGVzNu/I1ea8ucb5OgSpKIrE8GmtvMW1Be8ODjQWAZ1LbApega
gzGl4ANpTmo6ClDG7E5OLUQu9RggUhgbd/CGFY8dKhFp2UJjjCMCM1DZNmbnGu3Ee1fqtWPrINzk
x6iOO6sH40bplLPvF7gxO0SsrVGsGu0lzhvoSnzPmTawLMJtWTkGt6qXV8vAYxQP66JO0cCZqRvn
b+hKHqLLlgDHnRyslVQuI/6FFT2PBPCUkX9xTRukoSl2G8wZiPlI69FjUEE9Sqc3X+dLbI4I0sdF
zhAiiZ/1ntYZV9Q7YTnUJVxFYFF9HenLU0/dZXhw9Pjh1JqndziMM82GHWDafgMIM0FERudef9f4
HufdN1FZRGeCnkNqMlExjQKUy/Q2Cgy4E5LWrQQjh2ke1tVvP0aNjmvYnopFbr9pQl/kND0dFy38
wkVRE5GBH6mvPxEyGyhSZQataaUsbR+ZE2JVzCs4MGb5cALfruafMdywsJ0Gm2CBi74HU60xoemY
AlZoTQ3zVPOODPZt/nOgXmFe0/imzG9vA1rShjXftCZ6H0azFMb5H48yvBaVOI2LqJ7ICV1ElFL2
d9W+WdCTLMGrZjWudib7UPRBMY9WnDo2j5TOOrDTvotCLMY5+eJTFh91egjAnCAv5pHwflPkTVAd
iTStMNfjSsa55smxq/GAh3QxyVSum0x12EWzj0cSDDoEWhrnlVjlXnvF2Oz44XSVuCpYkTDUIYuX
Lb7wyJqWywOCqqfeH05xMm/7XrE/cFcTnQS3QiMbM9zJNag27tQaWUTSIV0vEZIkDCN94WLUgHxD
RtfUH1tDv7R2xCtJrUeUx9xB83eOEHJTXzcFAzAV9ZtuwAPlC6y0uxwBhIyAndpyEWN8FyRJ5114
lMzskLfBqSrknZx6G69ju6q81urnhCO7YeqmimJtD+HeU2RwxTmsVp6icUDEjEKKcY3hDyTKl7tC
lR29uPl9wFIJc42yMsJiPaTQqjFidCJej0xo/YRCRxVHK7WvFmCorOq/+3bcS9jnyY1xWyibE3o6
ubGcJn2iUz+RPXO20HjlFqgp9pP+ADK1i29xVxzVQDrkfngpvaVQO5bDnbwVtXcj+mGN5/PUqPVp
qRbKkbRwJxXRqqlHKLag/1n/6RMAXQ+RFbgnAQ5fZONBiazVMMwjNQzTXDNGis4gzB+F198aOaFq
z5o5agrWZvtaqibb0vSIheDgl/7exFGtiWZtBcx7Le0FH+QbqIlTVYsnWYc9STZfnrzDwfvUp41t
1qey2NY2tqBA2itRvlcDBu8UpomcQlpJp2dV2BeAuL9DzFaEJuAoJOUisRZNlHqT7JqqfCc+9bfU
rVPWQ4k1XKOobqVh/oCE36d+zxQsOvreuAWk0LAQKz8Smykyx0fCGBCVmoFkcT7be+utTAGCKx8K
I98UeaWi8Tlvyzjf5OWnzB497gTRFKcBB0re/VQENNV7D6OmvUrRWNkMLEEpJ6gmSF3Y1sE6nJ7C
lu3IOmlukXrPKSXqQxXDLv0K54SKvFhk9aHTyaf0+HDgZPqMDvT9lJOMGa4h/IlFyrrg3RenOnzO
Ju4wlsJEz0O25qFz2MIxVRkoFvhFpZ4N66jsFspaUd+Yz7ipBnmGnIrsh3QeJ2LhnnrkTcF1elCt
DBe522XyOdKu7FYdI1in6Rn+B/IoZx5LBL/FcC16bilXiwFsPaL6nW81B/FRW9iuKa/UY8SlraAX
n7STHV6MJZMpXKInvkqwlaqF6FmUIyhF87nMwBcQWMxGtsE/2S80tBia/6jVjTDvJB+7KWr9Vnuo
1U5hQBpvlWzdt2ukcfwVajA9Z7rRe4G1Vl7RjuS/WvxCIEQjIbffIDuYom1QPnNXLjI8cuRlEgS1
wHREQqNTQQjf9QsQLfqR08Wy15xpwHxXFco65SthdIIYtiPiAYw7BrpltMzdoceih1LNDd0p/uTy
cqWAgMJt5BG+Whw1pJ1K91TYO4ONtYrmIxzhfRKs6jCuMZfwcKVvlZk3uP264C4gt+Oa2hnsw/eY
4yK8ziODlqdCtjbD8OinveFtbeUcLFEpGpfZomPcqwEW2RsxkKJ7Lif6wHsqvYXGM/1RRegDiUv2
o6Ccz5RjhQtyYdHObNjsQ8y88ZOvAv2SxkcVSWq0G1ZkDBp7Kz814lYUsLDEtKrHM+gyVzZdGpFx
OJfFupP3fffMb4u17aifM+tiya5eryAAQiKSXcSgfBGo09NdtNQdTEnJmgeHkMbgMLClLBJGq1/p
9CPpTyXGMOcxIsL6AS5WK7cg/KVY720oCteYkAP9BuUZpb347sdVbj+owxdl+WYoJ8NYS8Odw1i2
rqYr8dx/E5K0lM1TtMV+m53N8ghyjHPTCZMn/p3kBKz9/Ae+0ULJ3wwG48OqcVkUhxZbYCbNXNlt
8dWL17H5qaS1CQNAnPRhJ0X7qVxlju/wmLcpAJG97F0z5wG7wdHaftnU7wXEPrA84a5pvzoKNbO5
hZAB8dKDcX6KxFEtN7H9wfu/BHlf+VfM3fNHsZ7T045xdA9G4sLm7dDeWiYYylYkEDgxe3kvjrmO
XroVuWAgEilYwf5QB/M+mK46vzosuJXxk3Vr5DY+xWILpKwtHSwsNV2uOiDHRJIk0UOuDRkGYnnQ
bRbKG/Y4C7N4JpggpU40YlR73LXr4ncGppYsjgLmI2H34tXrlKkEyuWFeY1xP+IBVZKNDiCJdZwB
OyqZYU4Aowumf1P17NXHIXjBpzo/adnQkzkZEFPJxnzmKDv8vxQlRfmuVvtQ2zIbW+iLb1TlNCav
mbhM8yd27MW5yKdFNl5tzHb+hUSShSktoQ1/+NWRloi+CawaFqxy+ycC8YTLSu/JUCFy7tYUwxxi
sKgQNQ75Ju23o/RrosWoJKbt4Xcv/YRrDF7m20iF2WqXJv+aX+DbRSbluURni8RyqG9FdinLrcm2
fa3oa8tmabmvqntdXirKplfU2J3N8bKtpefA5cB11e5Iv8grPnWcunF7rV3hTspb7h3V6hXJDXq/
xUwhoXLhKCJrZ9O26956AMYjBePZr48R0wPeL4e4Czp9SGNb5myrhLa49LaBdOJdCMaPP/tpdnqk
mHsflnrQ2MZHyZOv/XrjqrsBtUERmrzmzFqZWTX70F7JMJa8ZbgyGwrp8AKkOpyXMvTUVMlwQdgr
jXDe7kp3nS2ABvdei4CNgptiLzegfS4n6FhoriOxZz6t0QuiKM2NbdN+qqlTtjvbv7bTflx8yOUS
aQPNyc6q96S1s5R47cCuLDlakZuvahZUbp4uCbRcxPVvvSz+m6Tz2G1dy9LwExFgDlOREpWjJVme
EA5HzDnz6evjLaAH3YUuH1si917rj+TJFraKYoOwcDoi57Tp44Rsd9wL2lHXNmQktQRss0X26h+7
khhcPU6Dpr2avluI6GAhD3dGspO8fa49lBiAaz1kLvkCWvCk415E89Et+9WU76LcRfMvdaeEJzTQ
njFBCUOwzYaDxQef08hT77Drk0/160+/GZnigvqcleMsKLbvyOziT07n+KJ469ZyZjkqf8DgqC7j
na3tKUxBy0z5LKn3prrMam5w4jWwE9jzp0lm73D2w2VfnBTY3W64j0S/WO63DibO1OZam8LVR2fk
PNfdvzvfXeFvOuTPxdXKbU1YGv1d5jT3eyTVblec68oxpK3vu8czfzUdoXbU0B6xylBhUhuYbjER
Ux+KisENK5egAidHsSysO39dx/T/PUptY1UE7zscv8w5i+ACwFey9hJW/QVBA1tcOIYjZR89KZXV
roEK0rbEXBJwoch294uQaoEFYkVC+rD4MR0V0vXEGF1jPtOM09CuOwUYfSNYj9haJck54srxyb5b
1XtzQRDdClUH6Wq+A1jHbkUOI7DRWTL2FgcxCiw+CUKu4gSw9jQQPxbnVHFpzyY5t91RYeAxnrrC
hGQ5XbNSy1dDzGQN1u4iOPk/GlIzJZrdA1c0OCBxDnlLXe4MWWEOpZcpPinmkmMx+TCYqNb+itgU
oWZ7XhearUKWIqJaEfzD5ctpEO/05pbkSxZ2lhjk3MdkuBjFvUHahaCKVeLH4yMn1TWXv6XAO5qg
cC3VUeGHOV454PvREXnJlU1lPlAwDpwY2b4Jz7yZqOtTpWdnf8hXLaDp0zbpa1ryeqTEtjJqtMZL
mHbUrhOkRIx4dCz41caI03lHKhoBejaPZJwcKHbkacOmopHJQnZ8qJ2m4cMItkKyCZJn82COWVbW
kkd6kZn7LNgIMMPiSm1uENOggMS00mSfgF6ICOp02hHAz+meWcecTpgU0qPAC6PxgkDEK4y+grgL
5FvKvCNn615Z4yNh6LVkl4cxTlfoTbqcluRjb20nOwYEILsThNwO+WSNjhfULGkw/zMI5TX2PrEg
PrY/1V/BqdBexv+pzzo9TEIloxJC5ImDqqS1hVs0fyJBt/R9XbqkLvNvK/wQb60Xrjj8ZonoyPA7
ordLSdBBLuEYEeGIzU5pTkSvLHRUGDUrFjUXxDP9U7zfQX42Mot3aG7RAkJHXdPh1Kw01NgVviuU
VXK6Qz5S8Tckr5ScWD3flpBcy2Ap+H9c5brm1v0qIxUiXNJJpGeRHXTfZk/vLnlrM1AGc6KqV14Z
u/dds9pMIexKvDbEw/AeOM2D73q4CdPBiJ6j0zpaepuHuOnLry9mAAWzIi1xQXNZuZXTgyyNi6A/
6dknx6WmbucXXvdeYgv8oX/NL1Tb4D8gVTFZRLVJdQ5EPmmsqgfY1ZHwtCd7RByvqvbVxfMMWYo4
8c+ZvNX8g26eME8p4zrJdpMNv+wdWBOIRYTMb5AwPH2749oj4tMF8TS5zbLpRLQibM4BsSFjOjmS
zli5TINOAszNMaJsIuWZszJqkDhtSMgc0w3wO0tCRGqMaD57SuuL28CXPXQHc9ib7VmJdi0mXCgn
9CfpquHNagi8akpILJRt/G0WC7T3HrsLMTessGu53GiXSjjH4rFI1vMHqHorjBZEFzAlvazuom14
G+Vsa1DHkbTJpm7/zdCp0L7i6bdVYYOHFwSTrbdH1h5VvhfCFbkCHiWeSiexmaCxI82Xg6JcB/Wq
a/QKfKryh8yc1mWvpvos+69I2EwtB2ZDn9ip7o8cuMy4CiuK7AQw88Q4jGfPvwbWjZi/ZrQpe2Aj
Onds8dKeZbD2trSwLozgKUKYOiC4AO3Zadqapts1+7zegEHbuYKbgh5pazUfQGN4motLmZBlYgHz
rZ+g9ucTaN8R894aLlWGy9aYKh6Sv2mSnagvJ+FIBfuiFT6ovFlyvOjMpK3wycLLrjzasKzoKWh+
oYwcX195IRRQhQNI4AlGCYgP4bNs3dT8KOfjIup3XvFTqOd4YqJ+InGmSF5KlloGrLcJzZ9K5NF9
DNG2/NUXpL9XG9FgwdvVGqMSrgRR+QeU2IsD4x5l6kgUrPxfqv3L/aNFyVxhs6zhBOIqp5/YCP50
dT3gO+u2SQGQfwmrSxnv7zNLevAbmskuGo6aODkRVQvfuw+7oxX8oQQQf1RuiEkiRhJGBjCDS0Kt
2SSc1nxNtPcM+R4qsU6QWZz02h0YSafkqfo7WfipqS3hFCXAgfGhtApwFAQO+V6ubor4yRWV6Yyj
w5rM50R/RpDDgnCdbxk0A3VKoYtrQh7cO+z5hHMBMXP5DEdB3Pflz+y9i0AGB0idQr2qg7JRk3+l
dY773yq96iZjwoHszFB3AZc5yr+JMIlIYbZ7Fh+ns2F6MSIl3xOmcIVfMt56tZMsQhs/E4eGPCfT
HjB4LXOUa8ENa7k85wqePUY4GXSWJANbBEXF2wUjcS8MLAsrPULztgOtatpDWjx1C506el5dRBRg
g6MRghHLr8lBTKLE0KaXcIm20/rwkp+4vLfNl9msyLiM/J2ivPvsjVapg1xkjtWUv3lhS5MtIW1O
5rlJfejTreodq/EW1z9a+Vm3j16684WQAzzFblDtJWUbarOmJLBZ7uEOVPEcok0oH1mLaWm8h82F
FcjPgU16keiJR1pspmLfG1tP/lYWIaYeVKP7ymFIU37bJc9xdMeBz23BmaHQW0BABbGfkMZ2T05U
X/+Tuz1eTwj/d5/uWIxbnemU/AerQqjV/4WVuVRaaiT7P7Yr+i/5RBZ/gv4gu8SJ5McACuKvddey
NnTjqahOcv+G0dT2WU/swBH5LwyWM4D9qKeON5b7BFos/h5AYudfg69DCig4Aq0j9CF/+TQ2ShdN
2pcjZxZjPnbcRQdmLJGgjUPGm0U3yZk+T4n8QeVHN3HeOxXCrJ9Y5314TgMIVUy/Vn6N0fDMy5oi
c7ISgJE3qpsu3lJPAg9Be7xix7Z7mDwdObEUXk8AD2qP7C5AWyR7lgJkcFzLl1E/seYzJDsjmfzz
k1TCBpbhR6oeLJz7BwNwkTEYwQVFi5wXWQSsVRLzQuv6Lh7+eC+z4UMAoGO/1ozzqDjCmzT++JWG
LplatbZJ6pRkekdriQ84NqYzvVNzDRNRKQfeBEneVkSueSfOAE6FEYOGxMbK9lVoPLPlr9zvDPPW
BlfSa3p9XVGkw5VoqJ8VUCsBv/MqJ9BRkGmfJkxWn5+8YccP6/wVvWsju1zJCOq/W3DpsDOXuoWs
zDgA2JQULO1Glv7i2AJJSpvCvyB4RiYrAZ6+ivpMJB3XqGH75cG6CAYhWq4wgu1DeS2rav/fD8fw
NTz89CMi6i79LfvjPCRrfoimukeXSdJwftd6N4YCDrKrxQWjRaE9T/mw5C3DuuH245oGpmXFIbMA
9TCiRc1bGnics3xMwlZN6UY7hnOO4rqpvmg0Iv9PlZdl59bW/Xuy0/LEiRIsKeczL2yRDvFXffw5
QcplnJVG8tOvde0Ei5nrS3TJSryJP/RkNX/mEBahecXMYgcicWmYNcd15t/07l/D78q9Ycuo2QAB
Ap1LtMD7/iQmkWghPpr+Tu5kCy0zLvQvcgjNBsnMpyz+MLJ36iJv19yhRbyBLsWzvZmfZoE6tm33
EL44zbVk3UgnpWbIVFzU0xzJbpOjA9zPsKYhI15cmfVmSm6B9GJWkAj7CHfj3Ml9RrcEdXvvbFbF
6qclfVwBKIErmQkM1IuDsGyUy/wPi/AH0fTimxHym2Ht4Yvp8hiUyyCe0JjziQC5zKcsHYB8dYTn
GQh6muaLa3Awdqm18SfK5SL7O8GKtZl7RBlVHXrLcE+NdsjFkopXVT3RvgmgnBsoS4czZsNQOI0j
eJw7pvvCRU7lObl5mSGkkn4ClkjlUFiHXHpJ2cs75CAH1SUJjJWEMrKevmj1xKTwYcZPgaLbhvTp
Q9XtRJwcTMg9Gh/imVPNn18VytSi4m9UaY7MHwpQSVL/lFg5LdBaq9rrC1LkubG+uKVQKj752nV/
N+94ybFfh6uxfM6bM2nHA7MBQUk2WjLMhPIGXRnH6rbi0kuHrzpap0AJ5LRE2bdH/FiBMadlDza2
7WLkjVt3w4Xrmh8235zVSl92xp1lB/+vumg7Np/cX/jiaT4etWYd5JfCnJaxvzKsOznG6H0ayYnl
tY7NuqNUYlUgkYz/jXFKm+p+Rl20YNvOZIB3SMMX6baQZiKzjvBd8R/H5ctMvxAnQ0fu8vKUBj86
CqshOmQANIb/UaNwV41fktZy4USFKVQzTZn+UawPonwNne8ByhJ/nV2Xz9rbtbZB0dSpo/WaO0Gf
NinY0NQST8+BrvzztM/Qe+rt3dI3pbxukp/GZzraDsXP1H4JAuJfLvLgPyx7YFgTvzTvFmA4n9GB
WHrOq7yi3vxyW/k3oGZ6THfsh6QaI1P9RgK2MOOagZK5gkygkts2pZZmGG7g8gSRE7JO2KPnz9XV
0PM8N0S4UOkrZRt8qHbKSZ1UOc0QfP1MutRnLQx6G2T5PXMK7cA4aN3F8amLFfm2+wqxDcdc+dMH
zSIs7jT9nptiKweobZIPgdcV0S6B2ctWcJsKdea/2JwZXfqCMt4bUiVIfrQjn8eTHy/4h14DV1rJ
yUovnRCj86NDg1+uMEexcszP26h+ycUtrY959md5ud2yuaXxTRRfGn4+T7vwoA2IfmSfXzi7NvE5
vkXTxRi4wsE518OY495xgnnnQcKAxs0HzeefL2TYEGASZOuce8MvamZoVeBNhItF5KrSvZ2BIhHN
dPdE2cVYcDKCayjiJNzggVgm2SVwfhIPg4gAMYsFgCOeVh3xaKB4GoaE3D9qRXOLmhAKKij9pTeH
WuXgDDDElqtbu4R9u9IZx3sMhQRzjAdJ4azh7xp2fv6a38RcPBIpxMcXLGog03h8Vhx7tX9Uvc28
cs9LAtcEDyJ3PkBOzXUSrjEbEVb9ssrNJKwimrvnP0AGFdWhm/tZFD7eI2vdjTekyuTZnqaRQwOJ
74a9IE1d0qMlY1mYlOoxEqBNKNqTzlWVyz9K/Atsb1DDmx1SbR1gdBTlzpnvhk6eAOE2o3QdwBvM
ZeayHWYScU578atetrZcX5HuLi2G2gJHTsqLzoRm6Gt93BT6nZqURcfHH6cXpXkodKzMUdFHU37P
n4ShfCj9PfM/6VbW60XSc0ULlFMdOalIY4T3kZ8xrYXS6vEeQmxel9HLFwLRjJLB4uH/+Qq5SwQL
JJ9Ttudzi2COWhkGYNEjsNwb/WeprsgvZLLQKc2kw6U/mtUR3yMqPhLcSWpW4OPG+Fhh8m1Wg7Ad
t6OAmqGoiALEuYBRSA0vfL0SGr6a9QEufkJ8mYmfhEl51Q2SwdFRLnfrjtSCg3kgqq9u943xl4af
w0dZnjHim+NaW2BQ5L8958xdyBi9EzM4/5SOGYo9hUnJkpnIRGxZX2lzG8YPjxEuGtAcMLxm7M5u
ue452OfvHXHhjO3lhoja88cwsGY2F0N7iOZODd+5/ZP1LL4j8MKAS/lQihtt9usdAhb5ysxsQh2J
dJkH85Onu+auG3Oen0c1fQvKq9XfqPK9jmjNH6XAFbIA/dOe8nTVu8fM53i0BNVvRYd5Q5KyzG8h
EayD05RU3oEffpbcoJWKSMA8NBbSeo4qdSbz7q1ZOdzNVOWW4aplgPd2XnRBcTdzPka80rwtIbsu
ejeRSBX1Y0jvZfhWoIbR/ls8IRL8zQQLEle85izfVSAT0aFdkZjZlbRvsW1LlzFhKF0mK5Lnko+c
0ApDmZbEhtriVDFafWXFaz5c9eZb4oLpLzIdTMTIYeoj0LyWmRvROWdXUwOJpq48QjdLzHGIBDoW
OBYIHjW8v2bFHRG/DSysU2M5ps+WrK/N4RTIf6WxkFton4PVQRx8TwHTFEfXSAsiueQL33tJ5Cdo
BRl3AfGnAJbKiNP77nsXRobJhMfAMYUdt9lIMNN5txCKNx2hVk/sGHfqBmAZPPE2rIirpuZjdrx0
mERTXo6WpBZqRprdXBkdmwfORBFf+5yqbxq/MvKeXOfoKo61UQO8uUO8EaAkFRpEWDtWOcwnFWr4
GA3l2cJEhLNeBdQd0QX/AylGM5ojA5uKCmKT6Uo+hgeb1WkOhRDJ6KCzou5Iki4qa6fqfQnlTzVx
Te57hyaPdk9cm8P9Ha64ULT/dhnwL43wmCw6xt15Fmh7DQ3oxabUH500gdsGtjo8E+85duzwb0v4
FJLPjJxC6gy19SCu4sllZF5jfK0RL40bzSVrEfk5YgzsG7wCz28OXe0fKkA482ShYvZqZxvViPur
46pAkqRWT1VsHNR72vg574U4E63qNO+dZfVTv+ceMg1Ia0IrVOUnpWKH5GHZCflVKndJ9U/zjmBR
OalA2Umdr+75rjV7LrfaKY0r9JtUXknqg2xZhcAPAFWGmYBJ/hKDakt+t5Lo6iJ9GaMedj5ES42C
5K/79cRv09oFCtF20k+mE6+2YYcJOWtxADuz/AfUj3hK2boPKNICboM50UDeEnJCuZ4jP9NwpSqn
oj14Pj8RaaqXP0M89BmZ6zMzroncYgEToAQESeMzmeyqvqWV3ayA1F1EcSp6WZzuIIlKetPDu9Kz
2um/MFTERvy7o0c1Pq3uO9T++hLZn/bXMmORBmOPHvcXzL1mC+zILhnLWP4FV02gW5cglAxXxAZ1
SNg1cXF4NG3pFGBsBpyO183NiDfsTI2xH8lCZODHqof+rJ2OenDlOzUnKDlGo4iKkbo5JKOyKF8Z
J9YQ+Xx03aoc/+koYhJQ1rI9V2z9JCc6kgkRm3xT1OylZ8DMjiEvII2iQQrVD+jX6GKupvPMhUUf
jfBWyu/J30RciJR6cNyD0MSMG2OyjEBZI4lbOg4I5URSW/KqaoPtS4Cku1o85h/MQTGiEvFWdxAr
BUGFLymAQWZ/yEjwmC+qiN4m86XnTltgHMgo9erGZcRJnZRMIAk93ih7C2LI1+DqZHEF0pp5av42
CoU0RGLiC5/1g91p1sJSlFZBOEfNnh/khp6b0aqefCUcJAsPb5pCjJc9auv6Y2ClVVcA3Ja2axi+
w/PcmDdpB4uBr8Qrrvdb4mkZzmyj3AGu6PwuuGJs9KcMduqcZcKG4Y1HKT/Pz3tCTkdafpR8+XlP
zg0vQeHxLLl8+f5tvpdnvQnclTxu5i+/9Z41KWhhziYb9CAUhCCA7Fg7WWRlD/gaDUAdph2uat16
idNeKa6l8JETN9NuvezFoaAorhw+JriNmskryh3RAsIk/zLHTtsUjLj02KXti2wElj0EoICZs+sF
B61SnLHjOVqym6euoCUkm9/Z4IZGnEH6NePZBCxczdYk/vCcoJsekh7dJW4/jWI/lX5WMbSAx4V1
oU5uFteuWqcQsjOph6AVDigjy0fBWE8GcyMvKq6CecvSW8vO9hiTAMYKQd95YKgWMxMZ66LDAQ/8
DQsCZwYNKUgoo6/yynBlf1doH2KE7uG7rFyPYacBAcWPRUQ+SsKYTOCAdLj5sQFRFIzNlznHdtNF
Kl3K6UBkk6oxU3SJM4tSE5nvCBV0abZ24gLbdZGLNEwluKaENN7wT+CIrlICq7cTmK4lcvvpv6wO
qJXmsovOvDXx2+dagDrQCEw9NyqYKxpVvEyB8VVi0VcwpFjjzyyL6tslpzP78yoXtrRq2jyTBdnv
6Tocb4N1G5ElBh1UGvvAOeYIwK6KMO892RYnwm6UHlVVEd78m7+U8q4VSENA0vSBIR95oDYlG9o2
nAxYTDTJhIh5y6PMGc5VADvk7Towsw6EODMMhCktWNk58b40YMdeA78HNTW2CeUf7ZauKAtjcfaP
ZG3sU2vJu82H6fyLOt9iXUHo0I8oTbB0FpAhyijUVSkcN2cpb7aak2r0LYPIC/npBxM01Ru2bGek
Nzm1TZnbGD9U6UR6O2kMzDHmuyEbQQjOXDi0Tq195UuiosSqvmpvpcxRV7cahQdldguxv4WznwC6
30QjAbJFBwRzOQBYFVaLxpZXReIypC9H7RDA7Ffyk5d4XVrHVv+sEGeMCeOcj3qcV2Q0+SWjkTeO
ml8e+b55Czoz/E+QfUNA1Oqa6UHwoJQ4XBJxUw+7ml9Cssn0Dr/LGbIzdorP0lXZPatEz7wA/KTq
l7L/5U0WEwdbtSwQlT1Ta/fWuGhe5opEsxQY6yqVYXSiwIDqTtyEhPhg7IKrM1J4h0NtEOeCWgWN
LkEBTrDsuiUarcoB6Gzc3npWhNkLNW0r3Hb12tD4JOMvhsiQRvHgnGsHP4WM4ulQmGisqXWMov71
EWRTmLKIo4KIwj8qFVdhtvG+tVlLuWvAlvk4I2R+yF5Eg3I0/yWgLzZ8/kLPWWNPsFsh3RRz7jZ+
FCWH2Va4YWAI+iVrUErR+oJ9zPzkDKQd4EEUiwxgfiabbnJIeycRiZccSn9yshlz28Uj+z0rsiTS
jcl0ODAaCu3BbB8Nf+ok6pxGiSSxQltLbRSWEgBgTSGpxVscFftsQmvyKwdL9ORCdYxwhAjcnMlw
1TA7FHm1+P1X1WeIWX7WK8EB0uWP0TrEONPiW4DwykS9obfb+bSWoxXX0YJeSQFTCQ51660QNUTU
JcO6P2Yry/vLxfuMDknVyGRVraxcpvKCm4DfTgxsiUshwqKU740OEPDSZyK05mqUQaIJh/yXGa+0
W9Yr31Wy83wUBIT2m+vKRmpjrbpxKxNiEVzk0BGD4wyx4bGY9TEoI9cSJYGOuQxTF9wx4D8anW7c
lcZnDQRMm4LlJ9s5D9jMHlaGIoEvH0mTdw1QIs+uj+wgmxc93+TJVa4yu5WusWFAXKM/QTTfK8WO
QE+bRSg4qW6F5nwtN3v+JDaVZSsfUo7AmnlSTt5K8u0Rq/FXcqXN3wNDuI2ZbSw+JYkPMyV4xZEY
0fPTfG40+c0q9/MHW8Su8eJ5m6+ApL2k4qWRj0XVO4Y5bYIi3xiTSGuRRXRIxbuXr+hPBt6fYmPp
ZYQAkBvcOCgCZ9Gp+jcuh1WEBhQH6fSvQkVmaJva//SVjwrBc9y0yJFfovKF6Oy/jw5cCcWrJZJZ
Om7Y25T8u8ScQoKFADIdUgUZgS0NxnNsLiEmI4JuDd3OXF694t52/wQEQqPCuNSs8uLRL9tlDPiG
l4TsLOjSU1GIi0G/quAaBQXrc/XSM/LfWcu5j46EMzodHhkve0IW5lBhEp2QupOcnC1L857XWym6
BN1bwRWf+w2ZEiT3SI1D1zurBmW/dqmELggtpco66YsDSxXi/GZf0vWcTHg6Mtiy3M3afXfJee/n
+1EwSdFzoGuAxOsl4R/Uob1LWmPFNYlmJstcawfRvcz+9ODDTz5HnAoT+FHXf0T0/QXjhfHB+ieJ
X+J4rNApFHfygVALrk3CXd+q74afrXn5w9Kj3HzjQlIPZo9jPV7z+EIwpUrRBf3jdoi+vKtp09XB
FBZ/GtMdtW9j9uACkIQtcB+HxQoyDlvuznRKgsZ4iVk3YyqTaPEQvyzz5EW3pD4pEO/YljG7sJ2J
CLFunoczXnZpmpGrDf1RS1TyCFVjdWPwp7fYYK3hU5NxJECBzY/XaGpblWwzncqfDpPHfxtvw0ya
zVJIDc0E6dejiJiaPKsTGFzvfVSw0MVLFQ4zZmVRAoX8IsrPuNgWxXTy6iVSzFkuJNAHG5AJQ2ro
ZT7BDO9LnCPu8UzOdg9EGqwZBsOVjie94ghMor9quMwD8ZACIFYd0EOMC/gFF2v9K+z7pJONsyyY
mCaUDEcL6YO+8+HXSvWvnM5G9sgwP5bUtde89B0nYMbUg8UbgJSZ3DYJUSVF6yDjZjLRXfC1CKyr
OB09V06Bkui8X1fy1sAdBbPQ/pn1C9Lfwvi+YMoD/q+Lzv42OXMOBFUtmnI//oDZGirDb/WssCao
ymJErqYH8INl6oyQafMSqdfvgL94quGA6Jbwpw0ZVFjg0MZwubbDGVtoclVaHB2oO9EGknbLwEke
gwEhrL0q6Nv5EOxKzGWIsUnZJpIq2ljyg77TlVyeiXon/YaHofwti185XQfKzeQ3KYBv8Td61aFT
DlgDud14V5CCIvyRiw2LYJSum/p3wkbZQd6SBaj8WriR9eqrz69+uNZojnBoRVHZghYZot0VXRsD
wiJ60/5/mg2gIkNOVTNmvXALFRcPqC1bhiHpozRPoXqmhWoAGlmJ1bdEwEtS/0ekavlWdwS7hSlY
qk5BElEFTs2PXZJDBn4Qo94iMQ+zzoJQM6Q3DDm4k8FVB2aSjYasKs23Ipbg+FDX51ja9v2eMGDy
ku4k49BUdRk4VsvCNlhYTAZ0Cxcho3wuIXdtMYRBokvg3fuJzuL+jo1/kcDmBw1eXGiIVYg4X7UN
QutXKf/uP2sZrAL/NS9CbEFRtlZcbUk5txfta2FFBVVssk0TV7IKAPCAjCBExRbmkWMLtiw3l3nw
esjAz+wnbHtN+CiLZ5p8ghtmwnpedqUlF5+O3xdURqr4U0q4Jp3ZhaS9DkJ01i/3DBdJ9XvX8X1m
S7DTnj3su+u/U+VtEek2LuUTSetluxbafzUkXqR98ZcsCZdy9tDiN9O/Ar44gfEpm2s69cgkXYp0
3+40gVKtN1k3FI7Gi/IW8H2UIdHv5Ci/o+5PREwPBpQqt1I/twzefCJOomyGa6ouOdQAjVaDuM6b
tVhdiI0jXfNjBPyYZ0VLPpDPa8f1DdEId6OO74rcXPGuKWfAv4gZCE0uubyEJ4sBCqLg+ztjB1+q
+i/bK8hUMCwT4LLw6L8bKNqJYm0PuI0AIL62z7RdddYjiB5B8G70m9BfM28/ioyGp9EVVqW2K+R9
m2K/ZPwiA6kCetfZOFs4HQF+R10WEn0TTs691q+F0S3is66eZPHa16QGnYvgrVgUhWzycjsHHf+U
pUtsF8a6NWOsA0crRxsz5eQuNoZ5bSaq1CbN9pLj2F1JFzHNZ2HsFVL+IDyhlbBYTo+CBqKBXqSF
pn3QugQWuNP67xHgvpTPRrqd/3DmsT67zFI+EnwL9VgpgApXieN5CP5kqNQOtZi19ApyEuAlbJzh
JirX9mFmH0Lz3S2rZQpkGncjSsq594qVnec0JLA1noiFUw/TQOi4QzxMw7PtL9reteIDHLWDFxEd
0kC6tjNPjDGLGXBLXwBSnAZ6jqsjT7kWnmc0nhqvefhTgqPcjtiuqmWITV7dyfLJCnEEbBUiYkA4
myvxsYC8twh0YpI/+BwcAT6aCf/f1JyS8E8m5olqVatbI5SeNdEZgI3Z/3kpCLP2NQD3owVUB9Jm
uCg87cvqXtJBU2laXSDUjfyDSForkhbhK87mt8SeeKuZNh1gOaQM9PItZ+q+xdOFhCoS3gnTAdis
bVh/+bLOK7tVSWc+FKIwzy4oSmUOjDkWbzUG39QicEjVjk9IWh/fFfMTiCSUnuFrHFcUCvn5PSIN
Pfrtif+xlDXuxCUmORJI/6HSqFfFOkcqpn2CXaELqy1m0+BAdTeNZTm5ZnV1QIjKCzMQvqEiieIG
18Uj/xuZGn3JRLaJaK0uvqPpL5r+8f45Vr3zgT7ldg3Ua0vcySuKQ+cRAB/pHNqerGfMk1co+RK1
Q4e1nK0Yvi4mpNctlcQOmK79WUwqeTb5K0gSN3LyUVYcmTm65+QUtptc25cEsFjecVIu/HrSwUAi
j+aAfkYRRl3qrf3M/BYQNCARermTYSa40IIZByofKkyVFn1b5k/fMTZjnsmXZOKmdIKT1dgdkGJ2
2itruKrFB2lRi2juWwnmu0uS3b46ECKAVHGXucjn1U25jlxo9uZgKNW5lu48LjD7kbKdRfyadTxL
xbkQT2LyBYmE+FzgyDbiXQ98XwnvUWT6EbBGcrFI6IxL88MQNmR74ojGbLzrFRNldIfA+FfVtn18
GeiEjenmQviM0WrIv5NDwtzs2Q2xDsl1PgLG6Nl5h1r/tKqNZmGGdFRpSYANmDh/W1adyw9T/QPg
oDZ20fIUoW5BUWpryZZVYXaguVDc1ov/dzckJbBDx5snh1JWyMDZxPgNch4jAAFyugUKH4OJtF4t
dY0Ni36+QnScvtX8LL89jlprh1RyDC8geAtFYk+yKE35Vyc7JVz6uQvD4uePFIH/NHCgl0zHIL5I
U+kX8EG0jV8PuiGrsDXj7FW1E0k+gRu5Ex76Bukb4nREJg4UQyRDcsvUaFSAluI1Y+hTBpRm/YpA
SAkMjk/UZ7e/Ct0DYQU34QfaSEdRvixaiyWZa3JRaz99yBecghYLq3nCGOM9hJPT/olIA2cYY/w1
+JpaOjkJCS8YZ2M+crB9B096vGIGchv1XwMMMGOeXB840GsIccJEYTFRoAfy2vTuVfdtZX8xuLwG
PkoF0sQ5gNa52dAgtPCLzdi/W5V8dFQAZLzEF+K5AiYKBosONcOEOhhXj0oovtiARfq0E8ubkHhL
8xLLP5J51lN8xcTpmxUIMPWDZgh6LR198WlV79ZctOtx3Q97wnVi0e2nQ+d0sBdXcf5qmek6Ag3E
bC1iQM7oYMBP7gDs076iubLyDv8g1WbqRvVOE8NichuxZfjACiZV5cukec4+Fz9F4e+DDxwGfmuQ
oUlACHekWA4zx6YzdgmFm9E18j+7Ho5AXypEjPFZe/6+6RGnBEvwb2wuSwZ/pg8qEAVOqn5X6f/Z
QjwOJggw4PtbBtuMbIprgM8c7cjB2vRrhHoJBcV8et455lkXD1H/ZAk086WgE8ABKgjmko9wa8nG
0FeoqRBVg1ooErHkXIVC+wBZt/Vy3SxLLI07eL4OY3LMOkTUcIPYwa84wXLJCS4I49tml8COanTX
8JiLu2E8zxLHiDsuaAQnTt/Q8EGzJfeexAtw1TzbyAicWxJc2HVDC4sNkZgZUnTUNJWxE401BWZD
lM36ZELVmmlTm67uf49IKkLhwJWSpE85vALAI4tnu8StmDLvLMLyZjYICMlYruk0g6wfN8nwmYan
Qri2watLjnQ4cxrtQTjqdb+mFnveD/LEQenVlQdKlrjl3Uz5Z7LK5M1308NHVrv/MXYey61sWXp+
lYo7VrbSG0VXDWAS3pMgyEkGCZLpvc+n17dPVbeiWxEKDWpw65AggNxmrX/9JsGPiCq+XpudujTr
g9Xy4UrXk3ac3YzIWZvJypHdB6bHZNiBpQ97cPZZQI4UpvvKsu/vPXBX30HX8E/Cy0Izj46JLdw2
xi8PI83RSxeW+p4wQzQ4AQe8B3Iu6mL21owfav0gdHUFUUqQVvDmB+iEYwVEHikk1267Cv6imS4N
/jxyWubKYKOXii57Kn3El2u/3wJ/WNIRrTEgF0sOp4qoxkocOlWzr+5osDA6rBrYxG6sHesWSywO
rtV05y4SxY8JOp1DUpSrgKHAD4UXKuX8LdrwW9Ui+C4yY254TFwhkCGpcaD+NIuU7NYJuxBETFj+
p4exO4dE53ZPPAMRD5DP2LDP4FXWsjeTmo+oeR0mjW/84DVb6vjqgl92z2XXM02hbCgY/sez30CD
jcexuFJXPujtQA/mp28+5w2FGxR3XCpeowWzB6iR3Tkj8NeW1mE9y0HA6ImiG0UjPqcR+kX73tCn
9y+iA+67s2adEQSKkJdgpRs/TbJNwFYUOgrRV6dIoBimYTXijQxwobVk3p3IdXhMW0KwArRFzUeJ
DFdbDQjkuXv5GAHwJDHTJDapfDgarhyL+nNQLKdh6Ysp94wduBwGZrFMP/Qb8R6C49Elz7KkKA+O
LPNeoZrthtlQE7XVfPjwY2QMZL9lY03vNFZ0av2iddaUCUP9inKS45kNAIkM/7pFKM2Dgjk5jxEZ
ZdGWq8Te84pwhxQMKQGy7E+7OTi6oDF5i1E70+HITBDRXFFrCFDQD/YOi0CUhrg6LqqKSwL7EQK3
cJq54iOIA8kxbW/DR5Os+Ph6dKVoUOsN+7nM3yWay676KqO9mE/ZEAtw0J9RGKTBjvUlemu1Pcam
BVjE1+X9hF9kmwgKljRyfRSXQSda0AvI9tvW7dnuf5EoEDzKSHwVxKtX31oJPeVUfxARLIxIW+p7
G743RVNt/nZaNkssLA/ohYQKgGKX9MIqu6o2BxAWwnX4Lghcn2aYzvHVTp1TEG/t9H2g6q6LCG4D
WsDkTaAOGcNivgkjQozqL7QSS7y+ZYb4lFkOXFzlDfAYJX8SvhGvM+udmHsMqQJ3TYjaSnmvuL3q
jDbEv+gGZk44VfmIy0XJKUZgUCD1YhshC1Y7YJVrVL6q6qtU7hV7N8G51NQFZVWafGRU3BOrPzWu
BUOgPHtn3myaa9mhcJYXCbcThSgkg+KDCb+xaddKu86dHbBYBkUKLLX71kqgA4MgIWZjkwKSIsrs
oDiGBS2AoiMGrpDG0pa3d3PR1uncZs2UcbskBGQ2me+p/VkMH+ROezNmETX48biwMgtOCFNijWfC
6ZkeTBMtUn8QpzxHnhAL51xD47hnvkUNg00SuT6qGw2cKVvOnFr/QbQpNDODqi+qSzj8tNAk2a5Y
HoXFjTN6rtUWWjaHuuqKTAPhXzr9il0CizS2fwxCMSUsZRoWt43rD3zpioq9R2U+j/tdUO2oE8YG
mlIHeAeeJcxeR+Grt/QWErUbwHiiXESXHpNAh+3CPASN9yERFCOxksIWGTYH+o85/7dASMRD7e68
RSpG74tbmTnN2Gw/a7SHqwHSCbCK1wKgrCNzJ7MgRq40KBUaKifNYfhXXdjJ4dmABK6QR73rEQ7C
jsJe3tznITOfq6hzIhCdF0H01N8GvPPqbG3rW53+FRY/pE4M9qIFdBZjBXhUQvKkWBn8VZufMZNv
FHcKn6GDso+DpjzCQyFpeg5RO8tXk71jrNl32wCRmyAXSaT8rEVTRu0FgoAYkdZ4l0U4xJ6A/ply
ZStGBa28UNrFe/3IMSQhl1ZV54HzkCqEE9gyyLAcjQEy5BCwLogLkFn+58h6aXGYC78D5cuzcU93
I7fGqJ5p/0IgGmp4bIeH5IPSUoNAa+6Zi79zlApaMisVaaQ44iRreScGF9k+BDxM68J7RESECeoW
GDfTPOlvMuoARdulmEhFuAEVxTVgbUYHlNylhIxl01Q7pzQxk2qX6biy9UUZnc1wB56Id/Ksd605
8BLvi+nrbchuEZ9aDeQ5iVy9lS70SBiXbkL/aAKYzT8pHg3oG5bbWi8RJjrABCYIJP4OlB+44jSu
al6l9Hcy6LzTJS4vmFLMNI7uIV8x8hT2BeEfbfKEdnXfjxtn0iA9YTNyaZm40VyAYi+7dhuJ+AWT
M/psS2fZfHgM/p0TQwECU5xh23OcEXXOiL5Jj6bMTH7acb75BmQ3WYgZIzrvP7MIa2FZnw65Wn4P
zo0NTbHy6qPOzUrTJlwNF0pxlCJgCoWgbx2jIqA8JMwwQ1gar5UjrZOeoKBpH0HiDrngsHYLZvTJ
fnBtaqTRJBmo6l4nznEGqkk89FKFw3uSYQdlG4wJxBLTme0zqiw6DliDXGBrGYHTeIErRegIGQJs
9ZW5BHA1nqPhuQXuHBFYSIS9WsJgIr3KAujl/O2rmwzEF0CsvGLz5UvUMPE3y10uTr5zir3XOvjK
OxIgbfeod2gFAKiMcwbKEheEIfBe2on/Dc8asZu6M2CjksDKZLGSCHbnASvI+0ptb/DQUNMWK7RE
4wradjt8iYO1IdYhKE+ZhOpDZN9SIuZQ10h32aO5NXEVKMrvWLuXyI/vZv9WWvC2Md3QpnePkZmR
fWsWs2l1WhzVRplZ44doVAvLcCv14shb8A1rFW+YdzRz3S0ce05dSmz9MLwL27YkpkeEUm679ACQ
nthw9z67e2gsU5PWTeHPaokb4JQgUeuq66BfZph5m/68pHbLmg/VsjAW4yN6HL5uLy9QBQ5UQfT2
g5lCK8HYu9lmNCZEfvCi3N2vLDfmS8LOS+vfDeWBOQ+7zqPJhIsCFa29glzPaPI4IAxcvPgoNRVG
A75qsRVsTGqGjz+IaHoj1FbrvlIswMeDaW218R2WaWlvUPob1s1P09noA/uJnjD99MOnJpBd/x5A
gWxrB00+4+/0lLaXtpjV5AnkOFiIl0bnguRAr1/iEfYYteDYYNYSwl55OPrNonEyrRfB83VSMnjf
e/yPrFVZ4lyKzbDiat2BGDpJWTE3Cs1nwpk2hmSAIxnJjnBZ0o3WUXqXb+Y3gnodt/46JCGI3rr3
ZRZNvSDAbC6wJBAUiXJNkR/sQ1GTAWDA++B+whiM2LECEapqMYaB2zVFH4X6i7uIV+3ruuZKW0/Z
Z8rAydA6fgcYA+gQSjthNVcwMorFVuhINx25gTnZOx8qVIPQeJrRh1dexhEWL+VVS50srzoHOIVM
NvQ3byH9YtnjNDxj8NkusA5lejNxJOjBsTR59MXbmH8WpL5F8BDVpjgp3b0X85G1OB0V5jtBDx3W
+gVGQU0JGySc1V8xun4Pu1gvaZajSjABaqSOk3XX9fD5qbWOb5aXLDSIHvwUNwpk2ItS7Cp5XoDF
WCStfnslFQy5ZN4COGZY5dUmk4xZ6T+zyKEmhiQFob9d1wsHYPQgxmAOPglNcc71H2UgUY1MMb1b
BfTo3sTUsXyJ7ZV61rtLo59yQoifOWZU7UbomFS8vZ03QLtZnZ/Y5ZZ6MasOyzwwlJtZbAcJ3tei
qbdp+1li15amOc8J83B4k4TK5UJMvpQFJXZntK8IPoSGefvGbF1o+HU0zcMMCiCjZF//YDKB3a4j
xFdbhq46z78YniWMYE96KtlaAMCA/0F8G11t5VNhvRDjJcbXUfAT9ufE2XWrPkLfaRKJPtEJzTpr
CT5Ux+uBUzYyKfVXoXJRnbOeHWl5NOgtEJixWID1obN8Q9vj0gbpguoIYZ5REB7VNh6BHLreJOzA
qLjDk4qxF+mZMTwPdFHQaAhCn2E/8gWk55WLcnTR8+AJdNZMGtfqJ9MeeQO+K7fuKIXLEIUfhDYs
IijOKDh47i3Ks0pYhxc3ia5DlneaqqDYF8nNd7nB3X8nfYHCYyIT1lc/f5JOyZ/iK5xbqNLw/ARV
a45MiXjNe5F+Q4CDYkDqkoSX1MmHycBiovatb7TgYgDtNWcxP/UBToZw7yTPYnr5F94XILsOogVQ
LGaFUvxlahuf/KiCS0F5p1SONuPKGo8gpg7Dn2kVmKs6OWe6M9eMPd5y7QTGRWm1CuhOlbpxnY40
btKTbfWMvA3QOwUQE9wgMTnqUr7zM1z7XPKoG+FfhVtbQL/czG1f8/ReJJu44iNuF0w9hdgZ7bW+
K5WbCvl0AiqsimYZQQhSWSH+MsI9iLVLC9ayB/5MCHtXxEfZiwLjKgkyaoE6sylFgzSniaYGYmwQ
Ceq59MQsF0I8HRDT4BSanmVT7cfH5IIBf4JHSMygs78JHh94jhrjWkLLwXksBFg1MywqYNgUGhdg
dElnF0oIjfSb8IlLDFd4F1vQOWGn4wTF9yvqSrAWYteIb19Qri7zfCdwaVIqgZcS70st2fA/w/SG
Oy5TIZw0Et5ImT6U8lWhr6sJEJiEJIyLO8Fqi4lrhnpwr/LC9rHBsVrLP3LEmcWeie6Q/xg1Qs4V
U5Pam1wv/YhltIw0fUzpLHa0NgnvTMLCTKTFmEF1A4aHsEkVzLCanJvXpGGFvqJy8fwhYIJmBm80
4ZzlnBI4cg2WPFd1ajGSdmJmOr7zWeTPkCKy3jXmIV1h4JVtiMdzOwsjvpWYxQHFKICvotdLaQpG
zHsyVihUQcUVyhyDWHNtMzUHVO/ohJmvFQfss9CAmPkyE1bPWCLsJROqjduWmBhsE/QesnENUADh
dgqh1Jl3g0Ojey1xzWBgCpRWWxt8qBDlL+tx197Qjdq0YYl1xrZ95rU70CUDEZLNWbOOoG1JP3Vf
r4MinpMzBq4DoxyNBlKH/MrB0qovofnIEnuj8gAjBuUsTuDCVVvsdRmYwFjprAAL9pNq30OkKg6D
5ytndxymM83iPFm/TvOhuwYBVsxfNm7aWa0uiPRaliqnHXEHsskB8xjrNbhTaJ80LrcYL4Mqf8r2
Se5XkgLNexHbj4piuG1ZY9oe9zm3BLujPHQzwlqX7EvXae9RcSOSAie8Zl7g6DlFzGHwulkX2aF3
JPijoJyYc5Ucjdg5bxz5dfrD4hI3iu6cGBWNHjQiDlUxGYdYagnnVHXno4idRmDg/BJikWpXqHGR
TqMEkQ9VtNZkiwX2HdMCSrjOVCdzeNQZznIP5tpSBCFb/800om0AIIGnQv/RF0f1MyjW2G1g3841
QC+SY43n1lIAELZHyDPzut07NIGvcDozMhwZnNccjU7ItK6+jMXJjl97+zvqnr08rQkHoFgrEmhe
1tXwOQcUbJmOcruiy049CnPiQ3QUAVBW/nnBdDw/j9tRWrAgcBiIak24ai6aSFl6doCy6NK6VHve
GSZ4ogFZU9MzeFC7nxR7lyD7ysN3CRO46hOIFOc4g/jiAjThYs2+R/uIo1qg/BpkuDq3SJ4W4fBh
4H3eHCTn12gPqrlV0QR4d0e7adIvC3XKrlEM6Wdjo7o9qeoSIaGGPlxdWL2/0RKKAFiIhOkuMBwJ
s5NmvfsKOxwWkTxupWXkltGKRlJcqKKr453DB1tK3m2CuFF3aLLg6xti3N48ZMkVIglV2jLbV0Fq
lBjz3pN0QexbKAMj9Eeq7mULog+WGrti6Dl+GQtBUCJpginvBjpdOM/fVUaSbUA06MxmYlJhyPAh
h3u9X2lYQ6bht6IhRFeuZtUyMEMFNb4MTImm1bAuV5AzijUL0dz0zPXD6FUAZyPFaMjY06K9lido
tDouZY1bQA3GyrdJADtCikuzAXl/xeN5HirHXgaEAmR0BhwObhY3Qc5SSdDOcUtCpqEsp9wC63E2
45ozWvRAWuaijBbGmjVICdVrseVO6MI1IH08vdU1ZpKHTLsk6a3FSyDco76RStdguTPOWTorunLR
GmFmTyVRF7eUjplwH4Rzn3oWw9VbF7TbCouSGdACEwro6gP+mzR1dfSKucuQ/w6gIhZ9hlCqNCpo
X7qwyc9R2H8GXD9tU+/ScV2Rx4btT2NzdjM38ZqvtH525jWY++th+g4CMlRQH8RLx/hMYdFWL398
7nbwA1txAVF22isvofbYQWIg+AEg8iegV7PJumyPNU2Vra/j4hEMV2XK2XnbksUXdXvFf0zBwX7o
zkaegr2pVktnJBLrrcbjVgyomSRz0Aq7RLmGTWkeJQdirXBy40vuhfGTIHAy0yJBijISZ07/MyW9
rEqpb1qT6pynQ4RexIAicJnWGsRpgmXHlBZY7eEqgPofLUw3njtY/DkTsaJagxgZqqsz30nbiszs
nGBFkM96/YovaLvkkRXl2UCghVu6tW/hn6t8oylNvNy9yNgihDD8xuYA33Xe0Y56Z9G94I4s6M12
txLTlopQyMpgHXL/V0oBTNTPYkj4NUxdh5lsLLExsXsCDpxcviq8CPR6oxNRmH9XOrYZEsQrrq+J
JaFZ7MtAJyVdWj9BuIGZl1hA/tMmR7e+BI+uIYADPgk4dNzcYool39BmdPlYrM5rDYGwj4gIX5B2
gIBBG0JYQtO9azCGhouGYbhPsEc/3Cvs+wsUwRvtnmM8Ft0MFRxuPKvFRaEHLygV4o8Jy0A4vtSd
cLir+0TODnUOOLXGme5Ea71aDs1ZF4MIUSDa72f+mIaj4q5jiKu+O2wyFHPKWgwOYi4w7B9t404g
JPPmHfM8+qpDaRM3vyjxCxXIhafT1dLUaeNLou8YPsgkW7z4xfufw0ceYXvufVaSIxweaJ95UtgL
JrqrRoCgGCz2G+9aoch3M3kH67aVL1m7GS3Xa/CWXJceL7fADwCUSUu2nhWvjOJY0IsMmgz72QV+
nfDLyvYd32eAFhB5CE23spCfCa6CeHjh8H0QlA1FGNQHBlw+78VJjtZw2Mq9i/GusHuBnAlDIyjI
iXzzqWC8SzUSs7pOoaKU6+kVfIb8pGEB+s55RCMXBaeWrVfHX1b/DKNFh3CrBnZ4qYKDbF7r4j0r
4UuthMlh71KttcyeyrrHig9LsnKV2y5+VWUB6dz1vANgSB9/aEJrHTJpRnyryRxyv8ZwnXrsNiSG
el8aww8FYegmtjZipu1igZoMi1qtKBkAr4PDWL/YiDXwUifx1GOZYMyQ4CKx9VmI+qHmGlzi0xl8
Ag4lDAKI4EAyBE2fQ09nnCssbootIpmweamV46jfLdwq0PbBDo29lc+G7YDyNnmxnYZtFt71MVmb
+keuvrI6VQV5FUxO0cFOUIVK7nYLVQouNcO0xvYWu5ITsyduU9FyTWhh+jmpIbNR/aoUdF1uW1wc
UptD9TYonypck5q9HbaLyQznjv0+UgjGhCatPW/bBAdNf1f8C/avsrct9ENibqPkYIZ3x3qBwNbi
UfE+KRvIyEFwi8HxFevsswO0Lcu6cG4BsIoPKGo8mRWN1UFq9galM34SsrdBzFxOZGiNipv5UI/0
EUgU1qX0sIlOHVAnugBdOp5HFWG3C52GKIEuo2v3QTpP00bSHypkmATkSpZAaZP3Ib8XdFv5DtO0
uBX1RRf4S8bP8+p1gC4s9998oVJLisQug44kY15fkQVhhziB5S+B/EteNxaOtbntgrVXLnN9jlP1
FlvIBHZfDoPTlM8eJrfNRhC/PPMU9scJoomxyvLPUVmO9kuuU4kvuGSZcNnN1lb28g0jTLV+18IX
NX+dsOJiwCKtQn2Z4D0MX3bJH6DYbX1Myt/BoaaEAL/WW+U86xQkeYSe73RfXsBOWE4JAR3vNrYE
5kJO3d5ElMD7LDu0fVg5gHBF/TWozgPaKZiaHUwa2kjMhs1xPxBaXWE5ArAqtQjpEVxFZ+wN/HZA
S7t0rIeSUHIdghjFFhqJHA8NG+mi/6mrvxHvtUeAJ1tfQC1E5LhizxcWHn7nBIYSYOPS1jap/EpQ
5NicMX6ujQMw1mSeyVAEgUVLhdf9H+J28Jv0bOYJM9jPfPxOaPjMlKgM+Qp9Fi5Ne8i8Zr6opQdG
SahEsvwq43OS3lvre2IVSFTwqaAw9q/wE8KQSkfZEpQcq3dBqbOxVn3lT5LDiccyQzlmAgzpMWEp
uiUW6wuvP4mxRaql80j9ETkhkXIfgxe41JoPPRcXgEOnnKoEWOSgN1upodIWWF3+nSJuodA3rTWH
gxhptSGGna8Onqh81cr0SJuZU/cEBTGg4fwOAi4DB2jX3nvNjhwanpberkRTr74cgxSPANz+ecVY
27NzsETx8Go8CZ8rLLEaMWlIylkNQJbUxrzhWomMIwjPgOmR0r+nkTFLhDGG/8v1h8/PEJFNkt6x
/vSnkIyGo5lcEvmhT5h8DS/RVuLD9ducBFuG2BUh7XvKq6A8j2BZDU1ubn47FFe9f/yzcID+mp3i
A+Sz5Ym7fEmgog/eT8bH6rGwFwPuRrozuC/hTNsl1BY6cnDWTp0NSgfQgHnFLXWr4VBmpEm5dHEc
Vy2l1R+Yr1204B4pZngY4WK2s4uZbjCr94oNQw+yUafiXPXw+bkJ4V7HyQfarzSBjL0ic8fTxcMq
/b2OB0SI9lucdz6jJL491TwpylqlY0MnjeikwtOAg+Ogyj8CCMYYrooemn3kbKsxEcXj1/lQkVLW
+SOQgN8xaR+eiY7QEOO3YF0BVzs7vXvYvDPlIUaTljg7jVNgzQ36anOXUq0hf663vcp5JxSXR5bJ
FG+YLnGwYSJCRUNaLmDOiJUmeTaQFPEYviNow+xTwdHJ5shxQKuzrSLv+MLz4U5+GlSggG/9EcGF
p7o/6P3nNOyUirjGJQWgLQPEEffAqK/qee3+t+xxM10B8ngl7EUGZNuYgmHYGZhq76cBngLlM9Am
QIkDyXBtbQK2XHfLkx9DuQ3dEt8T5wfk1cp/yvwUh9fB3I3tqmn2MO17OIM1HDDpMOgvDjAoAXH1
i862QJMb/SoyAGAO7FTfp+zmPY1+YYdM2vd2cAYx6bJ1Qk3TApqEJAXlT2JsGVMn9FHMgXQdSiK+
0gw2OnysYDZiO5BuIkIHk8BVUziZ24j0EuXSjMBF7pStEB20EhQcnAOhTGmvGeTw+tbF5zB6H6GO
1DGAw9TNKuPYSJCCXjJoDxj65QwobyLrBZhHaq7luBNm7RQ9AwFFW6Z+lrWwK6bip9C/evK9Kb9q
7Rqq31KIVzpE+2IX0325/MkgOkvo9apuOXVrX1+XFts2xi3+4GXYtrwmJYxJZJpg1t2GDYlnGBNw
LIuxrx3rx0BBX2HK0q5QZyCP9+eNeCNmF2wrbCxs+dphk8NhNILOHL0CR+SNSVY3z2eYNWgmXJHs
23jDOiPYEYiIESQgDOJdde+R8iAfwhDuKDEl1tpSXyLpzeH4x2pW0A03CqhePbBp+tVImEb9q0eF
WzEvMcc1c44U1WGPOdBa9V6GfNnKZO6s4l7CrOdghT8TfLiucIeRZTAvijn1H1qiItlw+prOl8dk
Mnq1E5egFrPcElvvNtzFIS4C+DBCt4UMVmBqEH6WuN0g3O/LQ9iudJNucY8Y1UyvQ52i0hJUPTcL
3ILu3KJOHl+b9NmrXMSWQdckrKGY9VNtRUSQg77mB6u7mSjY6+pL0pb2IHiakF0qPC/M7myqMGmi
Y6mztGz0ngij9grmADGOy2gfkVZjPcWm8+DCd1Dq9Q0+mrQPOrkOHQRJpCDYuoipY3qSpIgMxv3A
hKRFKxx2rw1vfzLQcS7wrepeo5ggVKDAGou+yVp1OGiXq27YYsblR25sXVuHyof6QkFZggqww0Ms
gIyJqMU4YN+bWisN54eu20vaS9F+pQaGoa99vZXGhO78wcAwQh3D/ZQcIcI22sGAX2NdiSFgQNJz
duI8noYsNWqSHUEu+visir0NwlzxZa36YadNh2I4jdJTEqneX4ntgt+TQT/Jaz36hKtjyRibIOPG
w/XkjKuc8zFDZKAh4HbuZX0bd2H26AEtwKhl0HcWlNn84glpYqxZLblA4W+AGCU4yY9v/FGQD4xw
Q5nWsf+18wdy0hYELPjyHBb6NsEgQ4fp5RYmr4SPBoVldCQ/02LaEfUna7gM5Wve3zN2TF3gbDR+
SRYujOjvk/CZFkscay2eWbD1mrWkAs1YT9u8GsCK8MhpGaDPEC9b0Mgu1OA6tZ8Gxi2K8kLiQWPt
8mnnaFs9q+fwZOV6MYc8RJSMDPleQL4YzBv2CeMaVkMG5YKglwaSxLHAqNcHrito8Ez93su3KXsS
tyeqnF5bS1xOwlYwQpbD/LpiLMpHYvye+S9j/GpaX2LLgsVGb0JHTfzjvKRfYVgE1m5U18rYKeqF
4K9JnBFoZKzcDcP3FqpVyg3f0v0nAbho+C6qUFQHNL94nPktjItfjzYblwvl2Plv6fiTmNGiDwFZ
BpvQvZPBJs6XA4ZaSYoJ+LkwsCi2q9s4Xkl2TQnwiL94AvhpE+TQM6cZaKxQxcEKwTMU5qa5SjDa
5rfY2ND1Gdfi01DYhOluemKNKUhj/8uBikc1Ct2d5UpDxEOpVPxhLA/Y88aXTqgb1TNTjpTP1BrM
nQ0RKfFZexecedOa024TO68lTlu4yKjfVXYvGFNY0GnlF/rGAhNIJuv5hgVe6G+8+yTckYLOPi2H
Ez7SDcJD/z0lAszDRZkp9ovjo3xHJXDRUJtjfiumKNGz7n/4Gtv+bNm7MH2VnRWgKNWmHV5T9cxX
ZUsHANLAx9jjkDm4Wh+QY0puXl5KsF6v37XSCVRvBH2yq2XWea5UX7H4bemt8iNHMcHY4MCQhata
jFsQO4uF4yML5AzQvjkG6bB9YlLDRW1gmlrOWrXYdennBCSJJMlfTz32CvvQuCvAKS0Dhh5zHjRx
FjcYrmnHIMZS4CGZ29TPAUNoYDD11Zg0MBha8onwaJWa177bTasp2vKnk+FVVF98QDwohNcJI70S
o/2Nqp8rwpK7H2Xce9K9sE6js6+LvdldGCJgihqP51D9MeKGHXip6mtUX1X5XmTnpF/E4FQZlMYF
e8QfyIj4Vby7mb70XHfBSprWmMxXxVsed7RdjLV8zHsRkTTMALVXO7+O9rkA8Y/SiwoGCY9X/wrw
fprQUAPL47P/0U2beIK0tKb7QbeTy7eoPIpMXoOkuQlcjaoKNjMuywrs5Q6/0XVrvRrwePmWOU6T
dCsPZ1U5EvDjR6+6N62conDVOCJM99RDXddA0CIqBf4GPxPgKNaXoI8qV1G4zY3PJLXmXm8f1Xqg
M9wqmGNrG6P80LCwd3RpY7Ug89alZPZdIJbj9qPzgutCVC8nCVPe/reTrhh36cFphGaCzHdZVrei
TxZSYzP4bjfArGb3jXkf5Ku4c1uw8Qbzr1WM4ZJUNVCYvofiu9DwhXAbbZegoBtHpFi/OkSAzP+B
lS95SO8/uuK9bcCB+ehAsicKd4OpFky5eOUEDxl/PhV0mGJyOWVuFe0bHLdstjY2o5ZJY33x6UrH
OQOKAZ9kfSMrNBcxaKx3wVNTi4/IAOpqn1hfukFUCjzGZD8Vm948lkDRsvqIsQ/Bew/HTm2ZGF9Z
zRQLdBEylIPHLeV8/D4kd8XCRR2tm06VP5J9x9hEiYBkodEr16B/79W1M9ALvcafuQ1Jq+HUCTCL
qp9GS9EifU6IjnU4JZYwBOp35BJDZrIryDtuyFs2Ku75CuLPs8Z3NUI8tOcAKgpYf3AuOWTq6eiX
lxyTJMmgJZI+0vgDphmNSgFiAWUPFMYheYDZHAI7WAlltJSZH8llwtG17Un16teN5o7ttug/S4Hd
NHDx2ismh5rTATLvufs8gOuE+q3VPj1gsAncZt70DOBpo4L4PqLJ8HZ2uq7aNekqXIpcqtxfQQZB
Q4PhobIMlTdjpFCMry2OM9xbjJZ9+ShEihlUEWa1bDIViJ1IdFcYdHNvivPVh7MvePapsQlIpqCA
0Lb0yNfevAtVhLzGKwyfG+ahfDJ/uJjDtijfcgoTqYPkM3wJak1Uu4Qpgv5zNXjw2ntAfBOCeBcI
oe+bJGwypGfk/VrAWTn8o0PePSZEUhJoastx5A03Xb1b1i2XQTP47hQQGQ5AkkdLiHKMlPQjWcXC
JsDjz1pOAzkHErJwSSIUIHnUErlwmyh9S6c3htXHKV37RkEr+t7oF2oqWNM1d+80uTqnfYB7BfBP
4BAU+jlVp9DcspgE2VzxUXGbXLukntkSmePQTyvyxVm0WiOMNEogt9/e/6hCoFsI+im4suM6BACQ
6fQKZy0aH8OwpXGz9ZPUX/rxuyo/nfDHowcpTbILrG1WIO+45fw7+SGdg8GzzJODuCpuMZOAilUT
7vzmKCufwGACEyN6eqZscvHvnrZwdJ+YsxiS25tUKdB+6DUDTDokwCJmIkysosdff/uf//j3//kc
/pf/k5/zZPTzrP7Hv/Pfz7wYefNB89/+8x8vGAnk6Z/f+c+f+a+/8Y9D+KzyOv9t/p8/tfrJj5/p
T/3ff0i8m/98Zf76v97d4rP5/C//scyasBkv7U81Xn/qNmn+vAs+h/jJ/99//NvPn1d5GYufv//1
zNusEa/mh3n217/+afP9978Uw/7zRf3zexKv/69/FB/g738d8uzzmf9fv/DzWTd//8v6N91QNNvB
+sKwFdWxean+51//IuuG7hiObTqarVvWX3/L8qoJ/v6Xrv2bZWqa4cimY6u6qjh//a3O2//4Jygc
qqNaEAZkfvGv//jg/+UB/p8H+resJZkeN4D673+phvrX34p/PmjxySxVtlVD0/n/NdWRdcXhTRTP
z2uY+fy48j/I7xujqBiJW1FRHMFEkiK4cI23qMxh0d2SG9z6eVYwS12l/bJOmE+iLCKVF4ctC73N
myr/qv5cLSFX81PtpSs+fZFy+mDopNfAwRfF3MBNlrFJIBGopAe3gXFWxjNDNg8xINokT2fYRQYu
smzadTyimrv1ETEBqLjCYC3jHsB5ryrE+bxa1jZC3gdLXJu4gdzGPual48r2soW5PO1T4jiEbKkm
42CrJ1tcBkvM/bmw4+lAIRzzm+VyB7GxjH5CtIPEcpvw0KlUQ3uefkhUztGLr70nvWs8MmkbXuBx
T9gUjTPjjZ1KwY6qBPffXHiWsGM1Qn0iOn/Aq1Xybhs7SVn0n/kq3GcrAqNvPScgyS9I5OANVhtp
TUqw/tGKVJ5Z4OLNh0Q+EFqeOf1tvrp2a7LH8FDC+W1v/nqQa4EDsiO24eB/ECHxPEHdg1BWh+7u
3CptjlhJOBht/Nqlf93Ja7RFNj5CxAmsir0Gu5rZccQUHPc4dIShq9MdS5vBOXS8H1hnxBB9mclR
Hd6NZkvYl0dv3YBwvOjGLofl7blmSkTRAvaF/iU6HhJCMbaeoUBhoK+gFG7ROS9GSpBswVgBMNNS
QFAhVM7aT64ZDi8j3iuAUNMRFg6m9SCuw+jS3gFejYCBW9tigEvzAl2STLC5cSu+9d/RmClPFEHH
5JwHxb7TKaTJLFF1/8eu6wxfxRTPjy53o1o3FgWcWa7YgJiP6X+zdybLcSNZun6Vtt4jDQ6HO4Ct
YmZwZjAkcQPjkMQ8z3j6/sDMvC2qspW3e11mVWGpgYoAwuF+zn/+IX73ymbgFM6O/94E/782QS1/
uQk+p+3zpz1w+ft/7IHC/k052pWebTumhVLX/msP5E+EK23lWa7wLPbJ/94Dpf6NvUmanmOxM5nS
E/9vD5TqN9fUlvKEUpYjGXH/b/ZA9tWf9kDL9Mjw0TaoqqNMWBSf90BzCDJQO7qmsKCbrvoVNjkl
21+jh42aq2sbxcTovsaudSgT2I3h1zR8tZYUDPwfSm9jIkg2O5hrEf5YqBIHOvCK/a42z2mRHGc3
PBQ9KoGL0YdwgeU63Ky72cIIvnsuhyPcqbx7drJ3s73wb3PjVk1oVS7SU4B4xyeRhU8G+QinnYws
J/M+zm5m/2YqmIAsKOo2lhbeAmhojqji9ESa+bLHangUjyNiRIidC08ZCbU3bjX0x6k3aKEkEblI
sDCV0RGWCFAtLeYpYPAyRqqySjN2OLY4jB9KEM0R6ptboTyIk/XAg7vcntCgkUPRMYHjTT3y0KS5
yDOShw0uYZEzBvtaSRyCs21kQA/OvrnJy6oyUTRwnzW00sKH8ESdlcCwZVq/qifMJkpMfT7gPMa7
8dq3BAl+8dol0TPCfMMcHtw0Xis+9+gP28HC1KwID1mKEoZ2p4+SncBhMcNcPKjCjQR+anw4vihg
bbAefz7kOPT2KL9K1C5dCBMe78gkgOvdV6skeu2qy4DKsGt3cGg0/GeBldSAVloSEWGArOBHOsF9
h2ktPT5EQCYb49flcxrqjDc5Coe7If6qklVZ4cwD2IaLmfvYTWcLWc91ED0VJlzeZwdyn427ZYRf
mHQs2DbnuhzXlsHxi1eodVZYLBbizGfKJfK6QkKfOS+fMlLk2RkVPoxL3sWrYZPbByzkF+O2Etix
8HMzRC78dpG9iF02IpCIn1hVNRA8nmnrCI0G/SkaTszDvNuaaZg94ojT4nrDF1UBCvZwYagkcehX
2sR1JkAk9tpXDXMssMnl+DReMqjSMCYw9FkZMZhDZPPtAc3MmAIDI/OxUr6WpkNlmSCT1tiGEeg7
enAAPeZJMdM4Z1iX2d4u4GXVT0VzbtpXgSvi4t9Y0/XVLK8hkCjaTUYjiCvNcY0g6ktuYtFXQOwL
7zEJNAqTU+f72ELyiY1t2bhfLPM7DGyx1MUzi4eVC50fqScjv4ZVGzBSgpLd0lYE+lzG1sr0yM3j
m+jQZ+bkS5vlK163FVSfxTwxcRFQnxP89ByyVmvWQJoZXxySGfHPBBnZ9XJcV2AAbilXjFHXbc9F
0vdM8G8teqMkgg6o0KCKcV1U43q5ZwNrZfl1BN0hl68lH1bPE5bn5mUFJjgSzZiS6mHBf5lQklYj
fz4wAV/WinOrgQU7AzAEgwHiyIKIVuwqjF9/2MT/LBh/LBAdtuZP9eHH3qhMy7KkY9qms+ydP9SH
0nEtL2wRyOOk1hT1er7xSrDFVCKRY8n5RG2qc7akquE3ROL6sU0tHjUD41ZARoSS87id+MZ7UxyG
aRevc5fNpNz2+IR34G1lSxgi80PVwCqBJOxiAUm7SUHa1svyJ3gWPqmXE80+vS4P2Th+PANNcWcy
hGcC4MEVmsACbMgzWfia8gC55tlmYGFhn8o3XyEhtrqzPzWYtOJPYb7a8fds6/NuOJ5UGD0P9Wtd
3TUj/Xv86rswJ7jX0YQfKVAHIrEmvM/g7Klx9+u7K/725Pnh7urPd7dzpixhxLWkID0mECESVHAS
KQLPqBNj+UzL3Fbv0kZddT0ZHD02nLH6UhEk+etPwpH5r9+zLS3tKse2bA7cz58k7w3DHZqE7xk1
J0474lKy2ifsnJEoLl4d26pisnQBgZo4QR9eUnPb4MjIXIHKvSggSu80VPtu15hHI1+n8D3Ku6SA
6/alrl5LdayMAwMzI4JTsEuYHJp6X5pM3LqbX1/Kclr/2NGwYj3TMlmvy9W41nKlP67YWLqm6aJA
y+xt7b10bbruTGhkDhlg9erX70Uf9jfvJbUj6dLonn76/mqRemG42NUNNgaatOXrFDyu2ynGEC9N
8OUf3k0u/96naxMUQqamVjI1faW1PK0/XNvgmqNh+VDTl/1mjq2D4/NYIW5OSvg3+HcVAv/88dUy
qm+odTzOjMHwoPefhwGVSxBsCrjrIGfXokc2nix61vBoie5q2eVhVjOXSs6kwK9Go3wJEEdmey8K
H2MZ73Ie8iFq3xRm/354Io72MKP1EY2FETNZ7RlsFT5Fmsa3jTvAl672dv7qjGotp23tslnQ0cHi
N5+rOdhUHaoC2hxAQw7XpYwwHPDxmBEk6YPNkf9xvF4xt90ME5wz5BaQkkYqAhsgxyHQegFd6i7Y
MvyQ/b2Ps1djfM9sQQKjsW955rFZi2dy/dI9WygqV1aqP64zBz9iChnkF8vJG/Gxl+PBcjjLei7F
X3yjjS/L1QbDyUqQ55/NjoMWwVpigwlxnrDlLVWDyc8Yy8NRo4xRzP7Y6Gu/vsDkP14aTTxONK6X
X3taYQ3E3A5wIcKdxeFnMypsodvYxhvx5V+b6rbFnoD5aUz7nTv9puSQCKh78PGsUa9NaFk6vAT7
ZPFQ/d1Obo0SHJk5otVSwiC3EMnTcl3LgZIVX2d8SpyKeLEvlUsFiSthh5/cKL67mvQdPnPFmTdB
FlgKtr7CBeemm+jQQ2djo99o3YskoAAu+MdipErKWDlfjBySKsdkh8KpIkVFRtlXVdVYfQ5XBTxu
JmCmjA5h48JnM5DKIRvGpDsPYHk8yR5WbrGwfQVFSbgpAopFWJ1kIxMvbNNJjgSUNwTHF0OKU06P
4wnqDwe/j243Y7TvBOhVGOtxaNoW/zqEDFdHuwKJW0bC9DrSVx/n8sZdLDmT5yYE+qWA9fVZoAwo
i987rsKn2tRIpJtivxzXcqBtpzwqkwQdZo3ht7FeTiSVvQKsm3N6nuFVCExSJwzSfXDh8q4isbej
ELJoqe04OCW5pFQ89m68jgMCAMuAvHVrlSwLwqAfJcexue/FeFkm4bpX/VUbUBvgFdA3r4P7YlFd
Cyb9jbp03MvJxdyTstZ9keAGuYCjgCsY74CEV7HwCz7c2F942bZo8Ht04MRQzTI7LQLiwQKOMocf
bi6WfaAfcL7Aj82wrV0Xt3tNiphE3UcpQnXjQWRcnsqowZoYu/OSI4+RCivgS1nsDcnRjKcCIlmO
w9Ki1ggtGgLrEHq32Peulv3CqYINZVFB2MtyWnVK4M+N9sPb10O1z7J6Jdvgo76tWS7TUlWPp6x9
WZoIp5IfPUZdDRvHek3gui2fIo+Bd3t89I1NEgcbmd11zetSRA32AT6Hy9vYVOGhF66x6f4SOuEm
NBAZzU8JXhFLUaw1djK44rQZk/STHglJIC4sLF/z5muZlHtrwEAABjSkv9hDbNyKg8YNq4mpBrie
HukQzhONt+kFinGMKkKRrBuiH+rG31fqwQWAibpzVl1vY2Yjy58unUUTIldK8TKAOQZ1M9UYuPF9
jQwRPhoLVsPSOnicoh4LzdYUsC7FXGNAJcBpmcpSG1+K6A1Doo345sEhaHF2HfHuZZN2XpZ7LsuK
Juu1ztn3qTPJQ8CUhCI7qfdLR9WJ9MZx6OfQ2pnYndmVgqqENjfZdYzwqgCKS0fHIjpG4s1NUgfk
AS+L4MnvnooIc7kFr+epr59wqFn1dYGIMNvztWIbdO5iMoHeoxyqEpi70inRaNO65DOYKHhSf60Y
U7Qs37CescLYl5T0wF5iFSOoWf4/gg8amKuN8gqGQ1qEFymwmhyjVcV0sIQYgNht41sDZY9aWYCB
okXqj0oxMPeNuKvIXAwZRJy87piGL/aMq+LO959QrkbIFINTS0W8fNdDHu30QwpvobPf//qwBapq
r70XhJgySatwdYgcY+sWC+WKs8TaVWmMiwH2NOO0syukA8jGGGfWEtMl6L2Vwp5wOXRN+JjvZnIZ
CFyJdQ3946oHK6TKgNsfKJJjnK85ejERM3JiLNDoqzx86bm10aPbndhZA0iLnZVsAT52uPtHv4eK
hIbkaAanwcaZqjka7Jt+CdsFgYY8jfGzwfbMCeDz+NCstpeJwBGnIHdOzQRWXObpqcInpiUjiBSn
vY87g7jAarstbkDeuIqlCFq+srk7w9MomJs46dpGg99HpAW7yGhWk8mtIGBtePZUiksh1rfWVmHl
kuCcmgRQsTroCoa4QDzoOfVBkKlhMRszgopIZCDS2cIfiapPmOhVu21b6VUEj9Jjll134WbBOyog
z0RxBRWQJ0GWCfND4fXwZVlRkYFOiweJ7U/gnOvh4yTSp5LCv0Vg2oQXQ7gvGN3FZDp0sAk5EBzs
zMRi6co3ArQrvgY+k0RCa+tlARmwO7CIdhBjs0nm2XE0GjYYuB1AlAESL+yM/fmrsk65hfiB6+c5
sPvvjvU4odVNUUBjL6Jh+EWYjNj9F4uMnqQnpwcXI40kz7NyqJ14KzMYtOCpKoUH+GRRHmB9nTSb
2bPvZA4DfwSXYZPMmKBmX2vcqEaIspYONr7B6UBsfAXHccDU0sHrLaRutDFEcBgMaspJB4tm+LjL
G9e0olWoVmHWHDIicyX6Ewxdu/G9AwMxGYBBkQspXhhXRwH7YZO8L0zUYi/lyYCO13UYUhinoQZO
t94lyoacCZZcLGMmbD8tJJ7qfVkoFnuT8N/H4QSVZ5VlcJgQXzvNziTSvNDvsyRYk1tSss/VI/Nf
/ltDYtsT3QN19F2bpDU0VN7RU85QwfZsrJmGlZhQZIqnfMJzM2BN1PgiUhxlKDlioAZb8NeI88Xy
bW3CkKgjZn4M68c5AhPuvyjM2nIfRT2OxDVDf8sqN9j4fvz9FLjG4B7F0O4RNWkHx2iw/GDK1i3c
gKRk2YVQn9KOB4CMqxg9fUIMcs8HTXBnJ4UkYrcz2B3CQdF2PU0M1uHbEoPJvwwen5IKuji+Ya1W
L9s7+fQ2LeEIAymjd1/+mgc1N3JRGkFZMPN+i3Sc5BweM5MizIatUwf3dkPams6fppmNHsp3TSJ2
BdI9oBoAGgM8iDNs/m2LLWAhXliXRA2kKUxJun3pjltqlBFHLqNJNim42iyNfQ7UPUDBNwg7zxLc
OpFTCGTvYXzug2kbxds5Qc5ZB+Rjm0/R4LOrD5t4iuHgAnkqSJ/UYw2hUSj3XY6zPgBxAt+L7HOT
xdgWUokCGzbwukzqvLa4CyBe+LbYDSWacYdBBoVn0nAUjyPh9JxuSbTNOM0lXKzUmLFsp85AYTCI
51rxyHeU42ZJfplcjmxQf5zNhxOuuiwHODFqwDRzwSDH9gIuHoMhEBCqtAjrn5zEaD9cV9jIJzEW
z8xbqqNkTU/Da7ycpweCWEjXeGuQizlYZXsDVtrgPo02Iaqc5xmZXRbC5seRIJm/vM3Oa8NQxQQl
XIosolH2LZm4XpMyvK2vB0m+ZVst0u2zxBu7C9GZ5dH9R3f37+nqP0xXLQtUhDH0/zBdpZHMo7fn
t/94zt/+41S8PAefRq0fP/3HmMHQ5m+2BxnEkVpxeGpF+/zHrNXQ4jdPmkKapmm7YAKC4cSfw1Yh
fmPSugxiwbi8BTv4z7+GrcL8zbSZ2XqONBlTeFr8bwYNn8ECxZDD4XN5nvS0a1pK/wSliSCwlRlh
LQ70jRavgm6KcEXL6Jxm2ZNZsM/3OI1bjmr+ATgQnzGRP96aIfOC7wjtUoF/xg1qHTWjYUsPHQvm
0cZD5EAYFqPa22P1YPTOKZ9rxoXJdE7tgsNx4CnolwQhnxZ9G5T9gWoeamF3+8NXefsHcvEJXhSf
8UW6BCkFcxft2i4qZ8v86abAlHHSykthJXeI02IDMVhVkEyq0Dt5mbkRUU3foRThfvZisON8U51F
xFP5IAhyovS24DtFBZHJCVhg2iAgkf37kMAdazXuFjG6tbaCKkrtzkDSswqMkexmG1oIOOryqpDw
RYL7WrTH1sb0ZkmjykvKX6/FUDcMSBLrDg0hMWrE5xINi+MGV0UKvBVHVGQSFyqPraNUuFsW1YDO
yICCliCqbL0rBz2vLNReWuRpVPGL8Ar4q9iwVe51EsL3Hs2zA3EeVgiRMZh4dhtPpIyE8fDuHdxl
Z9t+tFLH2Hj4YlfzdONWS1aAE2Cv0dlrbeSvM8rN9ZCTG1jqO1tHb0nmMkAesOh1SPaWLgwXo3KR
5fvnhTVj03Yw9IXPToTvMGJC47YjBn8DTukYznaK6l5TeMlGvJZiXmc9Nb0nrbswtu96Ne8znxyF
oOaf98OM5O4OUdzRCRAJZSXASQ+xuQ3caWWmdI+EMIIXSsJayKa2UVgGumrwh4lXgcT7Jg/8lchU
x4+SFNEE78WIRMZ6qdLqDVD5xq8rsZo54TBKWiyW/RYrprq1yNcCiMiDztpnrcshJswvtdldJR4/
nlTRxlEBlSI1EhWKdyIQlH+1QKjGtDyLNYYUUXTRdiytMHGSTYsiopbkQXGm6Z4BVB0YG6upk+vg
PA4ssyzAirixSgB+s8LaTZb+DlBxSTwyHhfIZgg5Rw0IJohxZ4o/AEA1+NAkDJtMR8rOpAWRSN+9
qHjIqgLyRBBhINbwhPVML/pGy0PRNRdd09doA4Irq28sSGFE6CaDu0vY83CIMlndyonwR8JTwlBk
W2FJXU2qfVBtgak/k4FEbAJcOhp9LKGoD3o6N3VDSeaG74pvn/jWGzmi9feLnH4iBUgujRnAYmHA
VeC39qR2mduSd61p63I8ZJ2CyG3NbHdThvCiVJnFyJcafA9mZ6U9bLKqBgcfp5wQKWBxM9bzKkgf
1II+ZNyVNBoY6DikmjGHa8fXcVSXE65nZcA1p9Axktkh7yWF9uGl3YOX05krtyRXdfpeamRxdcOc
CZcH5GTLS2u511qSnkCKuQbACGxvIX3HTEAjeVXPxk2uNM1V+tpizuCxLlWZwF0zkCXMeFph8gN4
E2ZPy4IOqvKC8SKTyJhFp+6ags03DeTvkaCQjRWl+mwfAh95SRrN5SZuiQoTEd5BvXpsMlgukcMA
I3XwG8M0FWgcVcNi9ioIg2noIkLtfAs6yPRphZ4/iMHyegtWnt+hZ0rQBjBCfbN6jK4yC4ZhXnJL
eXSTNkWG8D3TuMfJBP2UL9iSC8KxA7vlIlu8ovzxbGbo3Afjm4/HGnpKPrsLubePW1Jm+qusoNw2
Iz6xUxQPqLR2oewOikMCRIcpW+p2a7Nf7A/M26A37hIvu1U5k14TNUxAmqDLlJiYnRNj3GvhiDtq
cnRp8r2S+amFmoMvKQ96NaD7pjAODMRLMndPMjFG5NGS/oyQv1KfDPj+1sBfcZe1GebDdTXHW6uR
d34fPzUDe+eAEkTn/nGAAipan6STvkXSnW10zs7B7O9WedG2zzFXlGFagsnhpGIV30oUX1OpMULT
tKcTGwNnRRrFb5FZEm4B+ZLcPwK2OO9G53tulsei4SKKNniJbesiHdxza9fMD0P3sW1gzmVh5xJ6
qe7RFx5N5MAJB6Juuc7IfBUS3p6ov/kJX/IiIojpTEafLa1A3p1F0yVnyybq0LDKCiNKphz+TSGi
r3nGIo0GjvgAT98p09cYxdsuX7fv2rtOLcODtv7muvNFI/ObKMkRY8/q1kFt4HggXo3pnAwmQGy3
vA/WPAlrAUTxybHilymt1mxXG8fgOyFnJyeiJ2kffccHs+7CN9fnJAzG8KWcQPgXmNFp0LzOPVLh
UjylYX6ZJxyUjusrYKP4KfAvFOGrH++si7zbNpXP45ARPkRqSjTKZh8vJB88+b7QTD7BoAPcK+ja
A6IRXWbXTFitkbG+cMZ7xCm69uiAcvbjuZPXI2niqiDWRhN8kfG0moQ7jmqhW1gnThV0QAFtnNvj
FehwpPcEzleVMDZ9NWGq46cvUVNsiYfBFsLneJqr7OnjtC/BqrwJp1UjfO9Dblc/+icLe4kZj9BJ
Yidse49u35GmkB4odU5MLPrVrCprZc98z21SMhYhhDEpARHit5ib5w8z2Q0GWTA5c5HYil6qLn+q
IsWUH6Q7pkQwJaOMKGiPVdLu++pqailVoutgjG90a2zyorjNQsj2wzC++0scfNd5wGOjceqd8C3x
itse45zIq57jtBSbGkwfNLQD9reD90zhq0U6YVO1FpgbPzhAFyPJ8rbp2SX7TlxQJD9g8J/bvbu2
SpetwDWhQRD8apFni+kRvpIRSKhwunWQ9oh5MFlCXEulvMhxgNQbt75sOuxVZXFriPQymkNNjGz8
UGRg2VFIiKJD6o4fdceSHXozJYO3+l6kBXViwc2qmuV85xTRqP5WwsguB1wDW5eW1Q5oxNrwvdTd
VdaTIuMLiAcG8bbLgx003mqs3ZcCXCazNolOqi9LaQQFcXEDZEcxIixPyOfNg/4qmlmlemKPc/IM
xD4JWX7cEadJATHzW6ngSyw1QJXf2Uj+c3GDadMzkkTVM2moC2xzjPy+1Jw4s4O9MnkKOx31uxH1
fDzl5iYtDWhpUP1b2V5YDUhCFxM9gyRFVASvQBqY5gHuS8IeFPc2rhQoh+K+QEBcXnit8RaPgNvd
bOFO0SwgI7CS8C21yr3kNm4liG16jzXsI7xPbsVwZVX5Uzbfx/7AszFD3gahYn5xSTYPTrpFYW+b
AqGMGzYntySct45cBunY8bgRCR4OBMXYt1e53IaDcUEFek4sax9VECS6OZCMbmDVYfyCmYqJESIS
ldTzOoAHfC2zssEJAr0tLyUs0FU3atoCw3vuAu/aa2q+miZ6uGim9EVN4i61rJHJI4iz8t+yQ5Pi
eO42GppjLUmTqt21KKHFoG8in1VRC6LtZH+49RAZrOKWpxFHgyxKqXf8loo+BEkcSEYse5IovUVi
MlIqZbXzpGV1+nWn8XMLpE24XZbCKMSSrpYwbz+3QJbfOMLrakZAXCrKaH3dphzdWvKs1erGmnEg
W6LP2aKgnt86I/VRg21TAiXyznHgd9J6nkIf2uOvP9nHQPq/h7q0QB+fbKHiSmxW7aU1/XGo62ld
t6roDJbR17oYvtZz8KadycMSDLEjPqcJJTu6ihNspXckhN8i30fOtXjd9wPGLehX4T4gHGcbL50l
xKlr9nPLOR5RRXQd1B+7wvBkKUyagjmWh1DYGnCsFthD/B8uxjaFYkSthQWz+fPFGJ3pKpHSulhR
sJ0HCoHSdA+CPX1dExiseeZnXz1o9NLCzm5zCJ9VHV6wdRzrCtNjf1qV5GonFUdlMnJKqeZSKxM7
uQzkJVr0gf51ZxsIpLzutjOZC5Mm38ug/IcrEQvj4eevxZbKhbnteRp84POVDP0Umf0cM/nEAQXd
kHmeBQd9ry+MVN85GB9BDePjLiJ/Txrff30j/6UvZlHQkEthAz6AavzEYnCjpq08gCYG8e2VTWNW
GvL612+xrPifL9CRlCyWs0AbP9Mep66ckJcEizWs2qW1fd2bi4yPPfXX7wPz4l/fibewTciaFrfT
hcr54wqfMpGxGcY+syF65mmczkI9FtP4Pen7qzk1LnIYbXbHOe1Yy5Zu2TiGVY2LXhz9TeVlAOCs
h7R1mVBn+a5xAr1yKnHWof+QTtWOJ4hytg7fjNS+KwULvSjUMWTksLyDpvoNJ6r+ys8uHB2uZIM8
vnOSd+YMnaluw05fO61Z4AcR3+TaPxa8AWoTYABda+zx6Ws4kL7hAo85RTNYsEmQvToo+sa6Ophe
vwoNtddJhvMb3dXal+LdePBBfZfqZmn9tRmfRX5V4uqnfRz48tGAax8UBMX12U3TuTQP+aU0qweo
lO9BEL7nU36wUfXldvst8d1D8vvgEsCzADVSzeeWwogDwz85smRVypSibnrE+0tE3bewwxPDo70d
MfhxOSSqMD7aXfUQ+LQFiXGB+mCXSeYWsgzedaq2gZ+vdItQrg7GftVV2cYcqqfGLW/V4B4yL7s0
kG2VNre2DYuHpqOpXJoUleK1l4TJ7ezrnWuTDNsKBrMgJ9fFXD14xYwbpFszMif8RHaAuchimEYN
2C8ZSQEsbGfEXrmnJKMG5sDATiGob5rxm9dpfwVZ1HXOQ5xARUcuiVwCPtZ0HTEu8xTFrp9xkXmE
vUBPjxn+Hlf55VzxBWESEX0Z4HRgSKpiDw5MYd9NdrpRWfDuF9km7AhO8PzqW1B1V2Fp/J6PkMPa
YHq08RxwocRYdnzskTooWx/amBywGTNyA+u6lkziyL22ZfDiU8b3kT7IlnPBI1AGwfk7jfwzKVc2
GQEdC62SpLk3xjIPNQiLay4D5p1JRAsQx5eBohsh5tFchT2Z1S0oBKnwp6Qvvs0xStQ+fskjKkFR
URqES0MVFdNmDiuiujixc3KcUyN+Txr/lLt6n7YAX0HAAUIYjYkEutbYjC8z5DDlybIydlRT0UHS
umb9jHl3QLVUV9EbQvPAzZ86s32Ksvpcm5RIssZjrioOSU/3UlTO9RTEL9Y4wNLDatUtkrfaLAEN
wmsjkY+p7X2pLFRrH9vHv3Hxf8DFhUch8D/j4rdIhbrgOf3EuV9+5C8wHGY9nTzVgyZ0ybSXk/hP
MFyK36AzSRtJErw1x2S7/kt4ZP0mbKWXP9Hg3h/kuT+FRxIsHDa+xZ8oMHGNkOkvzP5PoPcPqdjf
C4/+pRyTgo8Hwd/6wMPFz3zDochJgTVjZxV4cXToUKxKkm+K2b5paOU3rKUTJa+xcbqGWQ20G5wf
1KFb2EpNecoDz7sQxAMDAEFWpFpa/3Av/waY/igHfzwcpS1ceIIc/CYUV6QJn4+soQyiPJRCr4xR
J9ugQ2rUmMhnq2PbMS0mVcklQNLd9zWwDphpfFcHwt4oI7orS3xWHBJiNCFTjxWOA7UgDUxXnd5Y
Xoe1tIXDvgu8qfLDTFt+nBtE6W4+XWuvfq4Kqdd+HEBqr+12w/wOS9Ais9dmXnUXQRU9m5MYr7Fo
D3CIj+8AFIJ1HSakIkrxDL5qHzw5B7f9IOV1TQp37w/3Eqfwf7pFyy34fItcYUvBEhPUKkL8RH6s
9FRQchfof/my8T9I3OPHSwpacqwGPFvUwHaum5owFdsnGUVj/6esgfOaANYVsXPuMcGmIwjEeAwn
AWk4SYPj2PVrL4qMu3I0iItO8QLqLJ+KqyNQa0hPhSarqzSI6RsD7FXK0r8K81zPsAehGnjhdCmi
FhAi3DlZ7X4d+BQwNaRzjNPB+Tr3+Jd3YXQx0SesA+zf1gZ47v2k8Br89SJyPtM1leYRQ7viIS3x
FoWdWuqiH+ia1TQ1WRBK+jmSoMYRP7m0IZs7HIb7OJX+dd9KKBmkxPR+hey5nNFvVmZL4GpHZC1G
IDHeE+0VWON1OdrJFvAn3vjJiD6/1jeTZSdXum3SqzCzntIYOfLHb7URbHuvhzhTMJW4szAVWae2
UW7nyjMxy+AlUxgqiMEk59xjw1Z2n9x5cMwt0Iz3KW2AAfvyrp7Ny4FRC+6lsvjjRYnyz19qv0Tr
S9nuRwl5lzMQoRkX0X5o631CPPZV4rjFlQFiD3tE4kwDrznmyHhSqXK2dpZAyqZdx/mgHC+nKDww
ZyD5bPnVx29RQUCZ6yJcYB2YDkPSQSuemNKUVX6E9wBlamJyH9jXxBHVl/7Ch/v112ctFf6nBa6X
glU76DYRBTn6pwVuJAyAeXyJ1nQNE+GElV6HIZS7GS2g18l6F5i4EhWmGz/CklBfGrdKT9kSHB2a
BEKoMcDuqlYP6UAYQtu699WMM4YdIWfLJSlHskyum2Ri4V6nfV+dywmqRFLo4iq3IMvJYM52VQ6X
trSHePfri1s0Vz9dHIpPDgZps+FziT9tcHQ2iRYtWMM4DC+2B1oz5iE+RfYUHYKAR8qk12dE+BAO
/neb8OtGiOjO0P5rGGE7Zxp+ePfxW3MPPOnpDje/5fc+XjKNsEP3uI74k4l7BTNOZh3hvo8Te+0C
uJ+NpiAqwYs2id1hhNbjv/jx4vTToTT6/nrIxum+K2i3Kgs91ccfhnU63UM2YLjPCbDDCFYzgLjN
gtlED+ETk+CRyfDxy48Xp46dbcHE7ghwaFz7Q4OhmJb6WXvqNpnc8NGyy54kN3heqbY2hudG390p
+S58wklM0RW3QpZ7AF64p9qIN2PNvIMl4/Em5Sab8+IxLUjRgLlhHXJh6oNIkdPP5ryIsdxhVXNa
bU2nu9dwjG5QXAXnQFtM2XCC7uIqwLOEwDKRq/vBLt9+/RWrv/mK2YK0xfLl+3X08uc/bD+uF+nI
9CHZ9a7C1K128Guwk1MxkfA4N9+C3FHfmSTCrYJbMRTOxR8vEksI08Vs3SL0crRrrEbyeN7iEY+x
/hzeKbd3Lz9eLGaNlxIcFftO7z5qXSi7fWo99ZPX7rzYsS8B/PKLyWmPUT02DHNlddCNFN/C+abs
PLJ+NWQj5NPqaNqtj9lsdw7Ssf9Gu/aSFcp+Swryd+S+LYv8KlAxLOKq3IRxY2J+cTCobC+S1MPh
eGI2gQFN9deLU+n1r2+n+EmtwXaukRQoR7m26bo8Mz/15KMhrKkuMIwaCKHSNoPkbHDwORjC/iJT
PqMsY+rbQyjpHXOFldny4opTg8zxLu6d4LpzMVHhX8Z35K+XasDpfvSxKG3pdzRFzWOF910RawG7
mlmYm5Hxk0PGjMxQXUxp0e/YPC96EJUCI7BAFfGtS591n4mQqBDpG5t6nJ0rYZeXBaqFuzrpqlWu
XIzrpP3VEzwihjdMuGFXKI3k26QdvaeEGkFN7fquWV6UBbREVkq5rpS7qVoXAbKYgoM713eml1TH
rkN2Ywrf3HKnCA8wSm9djNnZCkcE0I2+jYcQPqLTXUSVUMePF7pVdUyN8EmNnrcr6YmuOpDgq2aG
GyStvdGm/u002dFdPc27SbTmlVqslZtJ7MlsIGx5eamakZjcFneRsZjb7djn6iYL8aqLvZJsIrM3
115pZNd2jceaH8R6xaA3fW5hx6oQnnmJg/dl0dvDkbkjoYJpXjwN0fitK8f6fqQ3uwo9E9mRb+dP
ZdqeMqsY/ou981iOHGmz7BOhDXDoLRlakMGg5gbGzCQBh3Boh3j6PuA/Y/NX9Uz1zH42YcZKUZER
APwT9557apMpffh5KedpC3FCHArUeCBefPc4TLZ7HlLjd4CI4/c/X3X2f7mJfcv3gQQsc0s8/+bf
bmIfCqiaep8IyWY1urq60rZVu6aKTHYAiX9GDqGOeZiOt53AKZUUvaaozPZ6aqujPeYtG3L13bgF
S7akDLtdJv3XSIUc7cxLMhka24QltZpAtsQh3F3Ar21lGVdnGoCWtGIrJYifn5eiToZNJAUsrMTT
z5WNQ2+Q8+s//5O5+pfC6N9PXhQqTCBMnl6uK0LKqL8+uWpEgX3goF01l7N+Kp9+XnKcf1gqxJUB
kXWOR8iiOSvPuEu828YLir0lqTddnckXdzDViXA3+I56lKRsA/cY9BKbufyqF3ma9Y/vgr21k5cx
SqKthed8luVmqqz8OUiBZ/mAv6M6vmoz766GzXgi7kri5ZYfW8aRKMwS+mK0fd+jYzvnseS8m7rg
0iwrmFa1zpqafgvBFIIC9jZLj8O+muuXVDdPuB/xbMiacE2QCHFSf5TZ3b5N5J8gIzPHYGM9Z+FH
5GbAaoBRut37ZIdvrJwJ2P3qjOBbQdacq4wNtcGoN8mmj9HmQLPLEispJ2YxD8SvxNNnPRDQbNrl
1vfijLSAnGADz9mGZcxmJ+8BkuQNdecQ3Ad7DLIfYaeWxAx5x8Zj3RXqkjb6PW3cHVKJz6C2t2GN
d9eCr35bsvC6LdOZZ7hdWDgOgrsmKLqtGwHdUeRgD7N3Q11BzmURIrj3Wb8bHRL/Mnu0AI31OqSK
cqOXVKZvjfHkefWjnjAFpQ4i/IaoqQ6bz0p7w6uh6B2MHlNNvRBaRuM+DQjC7s0GvWcxPqeO0d8O
3obx3Fbo+dHDdJgaz0kIoSBR4TmasKP5XbUeY701rQoVaSvB4Aug1ixmsVeWxaZoasQfVrRthHqt
7RbmlilnHLXMnk23niBWzjnhiaDae873W1Swtd3IbW3ZGyszQjyfZCUZtbsLU3B0ug/rDRO23yY+
Z8MP/tSeuZdTz+5bJs7G6opoD1IyRI/k5MZ45yK7ZLnSI3sq7+l5eDrBs/cBZihBjlZI7JJDnkDQ
KzKSmDWNBtQqq4Gs1bgBkufehC6h7RsNWdDVxslBZMtsFWlNDwt6SMyUfhpVta9xBCCfjcjJcauR
lJAqO/IvQxvukAUVCRJiawSaTg1oKJ8I6K6s74SJ91GLWG4IW158UOra9CYQyW2voZoHQbXzBGxq
RZM8wuESlXtIwhwv+gj5t4JAxefJarJm0ZWGYNAnMFsim1/mRqs1/AYU5z3/nQPR33g89XauQAww
IhpyaHZ3mgzKtdYgTtVLSHJ0UYZYuHb4os+eDeK068xuO45N84R+9Dtv0BK4MLRGxgYT2+fj4PB1
1p53jpPcXgQQxsWaH2tXYdTztikm15uZR0gLPjaKQ2c3IVHo+xo5qQUSMbz0IoUX2JNhnWATnqE+
gth9MUwTdf7AWRS/4mnAMWnuNOrg7EkmKDaYjoYsxv37bpT3oxVMh+61D3H8j1X4PjceSWITfvdM
k3zDQWV/pGP/O/HfLaOFnjcskSG1ddDjV9bn5XvBGx9GxGwGPIGH4hDbDTzHSbISNln1i5qbeXLL
K7r8Ty+brcWHE66YYyzxZyUeCSOIV3ngICqXhnXW5vityhGCEl7jZ1emuxZvwm0TchDaPXrZcjDF
wWxgWVok5KE2cA6Dapz1XNQjImzPx5tXP4TloFZeq3fSSX+1Q04UeApIEoZoECkMf5Omy4sxpOSh
+rDlRCh8hbGq8i7FIToMAXdgM4y7ouZOU4EtUC5HiFjqMNzhE/Bk9hUY6yG3642eO7WOVGFuXQ8Y
XAT+xQWPP03etJtXpcYG0jD8PVQqeiwfigx8WuzMwW1bRETklfs+j+bbcvDEhuLvhdLDOIeDBb7W
Z3ivfbQtmOtDZvwkDTuHKKjfCHAJToxg7vjCv9Oc99VWqH9qAMEr/HJlZ/QPiOhuUJ/UEBiabTUp
ffa9iWe6qPgSwn7n9qgctL/ta7c5ePlW+zAa+oy/pvCjt9j0Orxz9aao0ItVCat5ZZZLTHX33KLb
gGWNJiEWYL7t6quX59C6ysn7TiHsg3xU9jpuiIG2cP6zaC7OTbXgraLptasg0M1isFZVNEDW8YZ6
7TfcuZbB1l9LeGTtEP2x7OIrCGT+VmQRQvoY44OcWczZF7dVz4ZRXxuBwT3O7pq2f5Ddph7sJ1XC
Iowq+eh3zmlw9Yad6rzXYm63bpZ/dW0jN8U4Dii0xvg+8kegCQS2Rjk4sKBdwj2Cxz4Ypl0gGH8X
VS6vyq949LndtodPXCOrQsiSwXpHS8F2e+aq3Ijc4oOzrasRUO6VIwXRiM6wthYA55Pl1GqVaqNY
zWH+kE6mtScuwDGy7Fy19aL2B+DpEzVflP6aAZC5FQZaFvlHBHO9T3IeiMMsi71T16eyjzzySEsT
f1tabrgVqlr/Rks2YvDN/W01mpAHg+a+w1qYcpU/cdi+1BraRKh9VGgkkKNgR30ICk8Lf7hzlCTM
M82+iNnSmxBs5pA3LQoa7DCppAEzp/E5oOXaFHb52+4x3HSperYH1KH2YxrB+fTgI7hM/dcDrBzi
ieZzL/BMRBNAc0Nh7w0VLEJAu3Uer2xXYUhxepukVZSQfundGJTFx9ao3pChkAHWhr9M6P0NbgMI
G4rzoSQURfYnzaTjpmmCCWskYXGxZIBVSTDNQUKspuJLmdMU7aHOwtWQICIuQZQIiMfFdO7pnm9F
7pCU2OFI7J0h2bujdTbd6IpL6Ckzp63FNYYP01vXAx7NjG1PCYYKI1T6K0Vg26QGaMUpjwiOxIjh
KucYtjUU1gK2ohCwdpFhYmM+dlkw/+vFmnqOJg6/qvDzk+c38wXgOx1oX5zq6pEppDrGmS6OCuL0
kb4CsscYfAOrIbHZXmG1DtCqQXnrEt/cIKDGemlAw+DQIssXD27j4NiCtBx9CmLwKDEZ2ii9ALpt
/ZaSCePndrMJCh8IfTQ+993wETnpMrUo9rpcWtzWIJ3KcDEIplm9keiHoZvBaKVQDDH7NGPw1laM
CQv70Pi5d2RISP3wBwDhsu4Daa/x7sE6wI2r+8o8NCXawbB+QJ2VrnUYKPp7Dj6Ps96X3bpBdlTw
lkFPDcSopPMvpn2kxTg8M5sJn3qdRcR9KmIPsgzGZhvgZSQH4tWGEJ8R19NamIB8c1t7zrD2DIHM
EzBpGFXDpYL3GOrmULU9phTXJNC2TN5jcP8YNJhEz9hHquJs5pKUyfgj8bj+hug+9VntCeqhgd8w
DdQxqPKOoZnsEx9ARtv/kbG3M1pSXCn4hzl7yjoCH/zQfg6n4TYaB7SkfbAePONbdGRuJ06EdVSw
S7R8iFggSzLkrEzgT2ru0G91QCNkfBBhOu+ssfsdjcEpoe66jUT/NppBs59mRMAMD2I6mrwlmzOZ
5r2b6+d5XlVhHtykBOJVDpm8gLvhf+FACjRviRXJep5Bw1QGcKyU+VWTDlsLUW7qIN+uJcawdu6c
TVbR6vuCW7Kb1dr7hrOz5wkFyfKYjqk8IjeH8VfUuwHC7X7Cpl4MZbmpfwJfKotAoAplDk47JuBk
/xHCkDyJsRl2GcAGQKp9eINfCsEf3tjQInlQz+yszXJJ8cjn+kZigqwt/miL0HIzBe497StV6iK0
JJthHrkGdeygn9X+xshI7sIx/yojfRrycJfK6FIUUqzTHhek24Zya4Ror+Zivs8M8ToTjdH2zc7V
CSGZfG8QJDAq4+GPTUYFfaoPHqfUujUXdHXm3tYFMdCOUX8MgQdSsaKQt9nH3tYO5rKx3KcGy2Ar
42o3Ioc4bDP5nVT2NS8R0g4IWm6dioBRy+CBI/HHi4KCVsSWdzAztUEl3m7mlDYhn5o/dlJmK4t3
d5ORsKeHU5Tad7MFfDvNJGGgYy3OMymVpWr8G2/xU9Y52kht1rRvK8WbpIyHQmNzHyNsW9gHSWKt
snl8SF01kwnY3o9BPOxLU66jNEGWOHnUha481tP8WVgDnLi4P9cLAjVsCSZpkm7ttT7P/JreJpnn
g2dWwdYynfcJyWKhw1NYeA+6n6MlqMxjP4IjouhhlYcuyXK9k+8n3T5XCeHyk5w3WYyHumosDhF8
VW1mfli41w5GU9g3gWR5r4RkRD0sGN+wBcrm3COp9svsPiWXFDAOgQUGfYFnzZ+5acK1EWIzx2TS
iFEe85SjCDHheuiSuyYGmOrNMyHUAZj0uPDndRGfbdn8kVOBtdcDwWeTslKNfgBZD+7RUEiip3bU
9fcZzotL3I3PDg+VakTU2yj+VOAzRYsexhHDtplcC3nrppN91RLAjOElzrbwsom8GDpgPwuHq6uM
vQ4ZtWftybLEp4j13nIL78cBbnUq3ZkE/fk8X3aNJeHrR8jOetgGFu5nHfkGN5D70BjJOxX4qgqc
j4ilz61ru8+ZIL5Lt+7KqJ17Pb4GE+39/Bb1eEq4LWAKeT3yPGeZJ0yL2kOcsoyg3zLynvuiusSu
mP/k8bBSnkFyuiEuScfbUEl8rqpGH6bII58bEnOf8KEa0560N5d/3EhmvJhls2qV5+91ByofWa2x
KM055l7ayvnkDgPeENLN5mYDg8YsUIPOyWcel5Tmw+1sAz+dUfxXmb/JYUq7Od6EmpQ5ZVk45eOF
CJ28ZVW+qwb+AqOn/+4MPLXlwH1g50Cf3PlPGldvsV3i6hj6U48YEOXyEm1jWat2dh4LCBiNYQ7k
0OZPGTuzhHRxJ/Mm8ktb0j9cQcZEPBMAjF/5iZlVuRKLnMjwsj3qUd6mMdTYCCVfEMZqRca7Vbt3
bHcjYqJ4XKGx+YopSXH0unFUbLtB/y6dUe3LFrAhgGgk0d2duAQ9CEMmyO2GxcbMGqbnIcnKdL+I
o8NO29CgEqiDacnMQ9NYxu6lJq84COKYN0woZ8kzr0k9gJGSKHdNi1XGJB9ktsIjguBd6oZEee2f
KGoeo5IdzCSwNQ5AOdAKfVtQvBB/5G6dbYYheozmu2RC329Osj5CacbP0NQrNqIpDvvhjx7gMxlj
dgjHIEGNxJkSNtaR2hr/cf8NKQWEea2PTSA3nW6+EzUWW0XIkY7M97aUR6PAGZ8uj6K4g/PQwNMj
PtRkW+iG3Xr0EJQmR65XJgJGTqqyPCMltRCo2J/2pD5JHWbRoDHq+NxnoU16I7tolh3RJsDIGjTO
xRsdQhxcviSvL4nSyTdd6WH8CWaBaSa+mj20Fd3kz76N/aZJqnGd1RG9baI9qgds/5KKYarkfCPx
6twYZsupdaEOZofl+O6qjthrdUJtcJy7y2/kf6eza2PgvIHaOYjivXEOvl/46ynC0R7BASAmk9os
Hv215z27IF2O/cSE2iwJGpCko3h9X26QIj8WUVPwky5Wkr+HYDZj7Q0WFSn1azOQAkxfu1wnxklG
kEi5hzIe9bNzIqs9NCpSXesMfl7cHnFwcHbrecSMgpF1YMvsG3Cr5XiJlTw4PdZcbZorN2NEULGK
gqBXkEoeogl8M7z8iPE2jTKMRVl9j+/qbchURj0SX7rITTduY33lxCync8PVNvWPZpuAF05qyDhF
/tGSZBsWA5cOozq+6+wjSe67oQKqkqGtb+thG07OilvhJXPikTRc1Ps6JyyocwB6SIpRa8ZTlFkh
LV4PUWuOfrG9IY9NJcmpTqIVPMXHPp/l5VppUx2qvroSJH42hMqOYwy2/peCQB2NITebi4d2Km8T
ryW/oEkDCKAmaqOnsrGeoGhLtOLFDJ2ZmQY/qE/E63vVdztcR7BYhmyhpLZAoqGL6AJgYeaMG2UR
B+rSzf78lI1skFufjMje2wq7jXeYxaCpW2GFx0K8qAbk/bI6EjCy4MXIl6qxYzo38Ky+3d5WCExo
TjA1mUnTrWHh2WXNyBucqKfF19hJ4zDAbx/QxE1OVG8xTC3J1eg2KZJtmGtuk+1ILF7nWU7ajKC0
9jqs+hiYgAJ+yoGxEO+LALdxyZIglypM61Xqep92wga4sgEiCDhuRR2LhxiTE3DhesdOjGRGiLkF
vkKWq+LZ8ZrXcmRaYIVTvC2q9BoXLpWcMr/aIuQQcAixFjMkeQua4zDj8mL8/azAnuAC8O4z292G
ME5dGvNdDNK9fWhMczo2KCPXXQKycWH2mtp732KLeMvM+JcXkEhqG/ml90efyz2ZbotIkBfRfefC
pPJO47eoCwkNKi5WVw+HcEB3LwYd7YrYO/Vt+yezvmsfE52MeYjY4iXwrYh0tYSAeSTsmyWPKlPT
2jFphSocd03fFQ+QfbYjCbM75ybtY1D6U7B3W6Qr2vaR84qIxw90kXFKViecuszwwfJz/zfkSoAx
H1vcAInzDHzJBYjrg/vAzkqGSNmjvvbohJYcnwwB4TYMyovDIsQ2+JJc49GSIyWkzM/VQO/VpMwH
emM9hTMTncB7jLryVLhs36MgfOEg5SkFUt0f0nxv2BWDQJMaO1pcOGN9b0w8xdTINInhgcv0Vztr
sxwJOaUWNDMHA+NS4liYAbyq/UwH0zwOSzOIO2zrjdYqZuJy47Ne8PvkPM4d8URAUddN1Lob1ZCW
Mg42KgGmEzYZx7xjpgFWBuQtKrGdANhFlxjvfFn/LvOWEXELk5SaOLYe7RmjiddY+yZPMeWAdyEJ
rKGczXYWh9dNKUhLiuv5ywwQj6NLwdTJtZgNTrNPLWh2xcKNUuP4KRO9TxmUk+oIzcWO71H37/qp
4znpZK858aS9zuNH0xn3w0gUikSAeZOY9ftgROO+e7Qbpz6TN8i87NZzDL0NBlFt+3C6SyzrEloC
4rIZfyH5DvkyMrNnR5NS5KDY+mKJQUx4ceq5vTguctAaedBuw5Bzv5AOdc0nzzL+xyzmZ18cpiK4
nyx5SCP5CLSLIpQLyMV2RVfADZg3SIcasDaBCsvdrDR5eRmJvFoeRUMWXT2678bync/sRXfubGyD
tvnFcWDceOiIbkuyINoWpEjZh1uWhd+dMX9VzABXtF6fWPkWaDJGPKO9TOhlDm1W7PKQWkm5MdBY
n335iL2ZtWBwzgd33uSdfvO7+SYu0/McYoRM5v2c0nil8Rnd3Quja0YcKJRFyoxuaPzP0adbliH+
SsTzyHZZfwBwIctpwpwI2LTdxmD7RZCUBEOxYqgT+DJZRMpIZPr3AjugsPD5kROCzWN+jNDGVwss
JBqLKxlZaTxgaZD7xqcU8iVIDb+JFSqqG8ZrX1nr8tnljLL4ILfYIx+Qu6JKDTtB42w8F4YUUFQd
gFB9/c0GglSTJF/F7iguQzAX+Dr87yIjlDaw7t0sIIiyIZyv9SiXWW2i+6lJFB4YacVjU3GWRa8U
/LB+qFf6yIUWXsnfQQYUvCfC4oSkg8u0nTb8K6CKwncxOtt6GoLaerLSciuomCGAjqyXAnr02HCI
q1HmdPH76aA8FV85Pro923quAScJ11E7GreoEaM7l8LlLjCXvEk1k/xHfEMRT+ERAUl3Z0cBvVlc
nqTlN3fgEBPireiwjBc1VN9xyglklW534sG9+DKiaTtRuW18J/xykVeLGg9VWow3TY+uZ7Sq5FLV
uWJOWVG2M1THNqx/GUN5VB7SbpFIxnWZ1dypwnJJLO663+lIACVWDdNW5hZagLvpQjadDagfRkYK
w3pgQtar++Ia+mpVUxVeq3JbdHV7ZVG41nM5MAPDFAwYE4ak4L9jgUIdL/dd7Ol76WbDfdB5zQ5r
FiCL9LMvOveSpk16lSRVHWc3eQtaQ15/XlJNYFfi0LQDTtgnnszvsJBXV/oDZA8OMce6jNhIS7dl
BqTURslk3EY4zx4GSKiXHvtJar1rVA2HpIwkudVV+mBQyN6MXURyKL845IVzMIyWbYyGk67rlLVp
5RgXZl34AfsMeHGddMBB2hYrZNZew+WlgZQAfHG4MzO3uYblFB35xxO6WJBmkZn2AbBf8Bj5v+OK
npklOfGEHGcnyzUcoE5OffKsteGRLNYMkToLUmrNWWhCqJ+noKqv9NTDY2LaDdD5WW5/fjRn4j+F
IwsMYv6fsufGh96OhVQ95S4Zik5WfhPxSJhH3TZPgRI+OsYi3Pz8YtzVPLXj+Wmy06tZJ+HrIKyO
gXQNYnHW9pM7sE/V0txEASWomdrjtrXxYxnSUY8i5iukF+GpHGNG8wV2IXsynLvC4XLBgOe9lWNQ
fguZwfMJvOKcuJiKzdnwVl4aj3dhIuN10iaXOSaRB2zyp60d76Nhw4XzmwTLzAkwELLkGLX3J1qY
ahw6DjfN55gnH3Fq6ufGliSOVP5Diq9vZZVdjX6qH1Z906rtMj89JW6dHjAj9ceiFqcqLSoEsqL/
bhrx5MPvuJKmIYiawuE+vOPz2dhsiU8Ojl5IiMNhToOnJLYxRhgu2qGe23ps7vyUtXLH0vWWdzxt
h47Qo7J5hilXP2Z0SpZ17uWkX0srKlFSkqgEwKqxiuEwxWF8a9UiPnbUTZ4yY/J24RHm7lOQglMG
sXCT2G268wz/GmJHuHMNaFkqGZJ1ZmTibOR6H+d89HwoROcMRfdSuNZt7c8u11Ys19pjLeWU0Lmj
Knp1KbcOpguNQrrfVepA1UtL45qlzdMEM/lgNwFGCf5R6w603onxCh5SKVaRCZUzkKM4I7e1SAND
EseafGJ6kZdIsNS2cXHwli56/AGI1sPk5eqeAfRmrLvwUfXqqrLKP2qH9Getcqyx1ObhIvIQfXzC
SVivi6m7wtdeFimCtUdQ1id7LtwDiGNI0S72fIBbMfSUYxGy91BC640tjQSVpqNQKs8fPH+jnZ/5
xr6X6eKJ9raxERZXa+rKXbPsMEvvDWuNt3crJNJVNzrcCfIOkehbSrlwVzYYDUNVEMdAz79toV5i
IWl3cZN8D60V3P28qNHb+XVh7CYkguso+Go5rbo5ZeNe+78yxghuDi7DVQGr2FE4J8lZFBp9c5eF
wXoSYXyYsJetm9DbhRx4kH8IQQw8LtTKIMrRirBrxDEocWz2MvQumUHSI2ddiBbXOAE5CCEpGsUu
6piDzmMK2M+RFSlT1XT0oZTeWp6kF6gXKW80thvFfbyXZPPFVW3/LpS9WvDFhdWar7k1TQtkAxEE
vtBHt/RWlp0Gx5+XUqKTNmKAYIV68IvYuSoRE7XWv8UIWTYma5SDFFayE2ULHga4gyjSP46gjgji
yXsIUFTelOEy2JkZ1LZ+d1KQ68e5ReqoM9IahHkXQjxZ1ZVBvHem1MUz0XX5bpeszJwFP81W8ynC
7k94b81Ddc04lZ0hp+IqSTZ0LK9nuernaFgwdyZT4W/SuEfCp5rHovhSsdpNGVQSkXnVczQQJ1yj
VTdSDDojTUWQZftKiuSUA0OPhZueTXhVlbbdl6lT7qkOQIWmxswtOlXnOZHPdseGb8hi6yHriJxw
Zpighk2KmhpjuE9FFZ6VTolwznpm0b3NAATpLsqI6gEpzPwQo0W+6mA8NqUh9mJpUDJLJmflE5bj
o0yEC7z2hHbXmR1Hp0oJxQwP5KCbmMST8YTahvY0Pcyjs0/mysfCTcJS2ebdKU1d6k5If+ny30db
Neggbpw2cy7YHSHRtPbMbL6DiSZhj1lpL9btBLTEoql8jqtltp46w2lSjn8cGwESuwISLltQqcEU
zZB3zK2RCPl527nWcAYNRq4XfOVby/SJPMkNbsp+yvZDmavjz0sepQwbiFEJ8LNdvLBH+R+kv4Lo
ubcKXxEXwLqc5zkJ07UdXZWMQioOBk1WmG10EYdPrdeGT2X9Ltiy3TtzcJ0tHvEEoeYbPeLsEXgR
gGub7iG1yTSsCW/FNiUf8Jeyz49z23pgLmacLQLe+96yD0Q52az0m5eZLfc2CfjObT8o1oXsmTrV
qiBssthB3nDxURdPBRTFo2JEtopyotg8h+jXKOure7dPq/vYKkD3PiXF2BzbLEI/a8avQ+dO5NLH
DxozyHdAI1qTtq5UO9Jbuu7qf9U55eDu2aL/nAlhUIkPs+8PipX6ysOEv/IosA5VECMwJtCPv43U
XI+ohb4JiJkZTDJcjbBfjXYBG0XkOPJT9H6OWZkXziGoQ50an8KRIqXxCUr1SNcD3+deuK+I3qzr
cSNN0ruL3Ceg1plIQufoOcqk9fFCd/6Tp6MtooYCuY2bvsTzxvRIHLdL7ysnV7MYk/JqJZi36eQq
Mhf8gh7FKFd5b8Ls9L2CJVuuzxEIUx08hiwbVem5j3bIPKqJ5Wee5EwBY9Wc6gjRS2/eOxX5zVNj
PhaWF59IboQE/db40t1Ufm89RQrEGi0FM9hZhgeWnrcdrgkiWn0mdyaz7NssCtdxzOgIVUVz8vOC
WV20uKlxn2yY5bNpIGSCR2PKXiSIav82nytxD8MTu32X2DuniMFTViP5WdrILsje2PU3cPaXn0RU
w1MNzYA4QpUeShl9Oq7ukZ+NHrOJpN8NyQwIIuwIgrSs6loTzXd19B+0oQryhK3OeUJ7087uKRYV
L6yZACJD7Ld0rC8CodElyMgeDGz3Ejv91fQbkv4iMq2H9Ekkpnj++UHZj1VoiPs8Fk8u9fG5chcO
fzqH75Nf7WliQC/jY9+2bh09tGTZP/yzApIdz98FkDjVHYFbHd2WwKr1N/NxnSW61RECIonwBfVM
az5AsyJoB47Dmlze7hguZghpQX42ezCaahq5iZJp74UFsKcIAidHSgkMSRFBEc0DYzQ0K4n9UqRx
zlDC8gnkFEvMdeUyeSkjxouNfWQgvQg2Nuju/QC1vZ91Z/qT8oKv9R7PkiZzjBdjZBmmRuQ0Pz+a
6a9KsqgvhK+PUQxARbftrtSBd0SUk+wBOcpj6Dv2flJpTUTEh6s5rnp4iuBee+J8nbR7K/BydWlQ
XPTykrRc27ONRV2ydELKAnNhY9tMNm2gjGiW1XOuO/cYJC5qmVIjbIX1PPYNnLJyvmF8ne1mSo6b
2UO/StMMsZIgjRV/j/Nu++HO8KtlBUe+ts2fKYM02Oa67F7VqIubMsvVXTXgkLR0Od4aWVReeybE
qyAf/c3PlWfLS+B3xrmOxzcRjekLKxn8GyOJtZ39OiKsuf68BA7FGM4asSmPZZLnd2XU1acMkErn
LxCXrvb/G8f1fxENk7aD68/3PUG8lyfg1v1F+V8r6ZemXuYjo882sZElS2m7XMOhnY333oO+oJHh
AMbn96RpNxyKkIebEEypKmw2fGHpxs/GCl9E6p6ToCIKNZbyMvmNurUT2Juw0KN7MNG/wGqNtCYI
J5IIAVwFvBhL4Up1nF9t0V51nlWbyALUTfPNkNqyLwm+gf0/3zJ/9+r4ARkVeMsd3wKhECxGyH/3
OsSVEEmq+eIMWxO7kaVfXmF8k+5Y3NbGMo22WIVrN2b4bFvyv/m8neXz/IteGTsktnYLoYgV4gf+
2+dt1sHQVXUHCa2H4orotVxl4UKCLsU6slxno0YUlq2gtwcGYp585a7MNpL3HYXBvTRR3ZVmQ/YW
Yrwq9NrXUZYLzYNgjJji5r2Pl32Lviv6DDX+pJhplvy5OPHukuZTm9HHrKruzhINS9C6RcNajvc2
Vetr4vQm7LniNcjMA8Z444gBJjpaBfJRVmbpkYHEK+1Y8fjP38ePf+gvHwlfiB3wWSDvBjJg/u0j
cRRcBClNjrfJ+cwN+TF6zl4XabiC/QTbwTIg85N70QBnMuC0OuOnkwfkmHbQK/75vfzvrg0GFGQm
WOGSsyf+em3wGDTSEhAsJ636M7YNlb3E05y4LNp6wt6hS/jO3EMXFv/fu/z1fxMWJhY/7//Zu3wt
i08lP//duvzzJ/5lXRbhf+BJhsUJRcTEguvjDviXc1mY/4G3CtcafgibpK4AR97/dC4H/JLrev5i
lnAsc3Gj/g/nMmmKHs6JIAjYjfIHfff/ybnM6vqv5AyCFwWmORNDlec6vMe/e+eSlrVOpEHsZHR5
wMKClHTX+J770N3XdXEqoPCFMaLLKFzS8oiADmrvHM3ABGxo8NsAYqQr8WS1QVbTsCXYaWh4XRaY
ImV+PBgTgny3bjdN5DCzz1prXbNdr4vIf5HwSvZqfEXTyEopGIJ1ke0cx0EHIV5s30pQA7km+8Hf
k8AdAemquW1EfgApj6uFfpGFfrv2TChwddb6N72VnBEZ52yIdYl2JnwSQ7hnNEDQevSfHJ3HcuvW
FkS/CFXIYUoE5iyKlCYohSvknPH1XvDg1bNd15ZEASf07l6NU3TAwQEV55YZlXoU4Nohk4kO7AJb
4GDu9BkI+FbvkUIMA+3AZ4DOrTGBXlTXTevlSQEMq4h2vkgfEqEFCk4V3IOhobpoWZium005NhD7
6hZ/dyPeAspGyF9gF9Kr2QbTYTBBvluj9EyBgwNBZ08n/GG5StJLtlKThAkgbeLJRs+fFYZZIpNa
JdbI//IH5qTAlWmm38EwttdSKDZ5ZVFJZcQ3KSd6XgzAiXUpcEby24pCoCPUa1dOu/w4e1FugTYE
x0RUY6k/kURPwGLBzc3pGvNZEmn2Mj1ymQ6aRAtxjYb+dBBNpsDUM6OOHaYivUiRCfhpYryk56cx
rL+liIeHHGzg+Y16h3wqovQDotSm/qOV/7TCKoiRdfTncJyK1GkTMSto8XTU7cLYGhitzSPlc8Y0
MwX6HhN6FibIoa5l/Utq5sfaUGLOMj7GUvFtWIgKg9fuoNYAbFJMaHS2ia9qJA0EfHeVT2pJUtFv
PNiKxV4cgerog2oPYhBisgJTPQrKVtR7DJKUsnhFRj5DDTcRlZoxRrq1WVP6qZpcFZn3bsBr2wkN
HFMQNBuUAc7KRUjqE+VE7H7lLtGcWG1zu+oQdnDcHRSJAIJkHU2Vw1qW+2SFR9UhZ4SLDjkY62b7
Mfg+l87evA1ZekR24USV9obTtOKri8BPwwsEKEKe17E0EdBM6wSj3HHAMbCoqIMT6rRTzCnTognU
aKpSgzL1OOh7oDNKA9UFRKjTl9BkgYmuO4PJwDDlOdsRttBwpN8A3iwJ6o5Si8bPPO53zhSTGRAn
swKFSjsMybZdPMgybOv+JXdAAP0OivdQfdPvgSmeUiLq/NKvPheRGsbWXXZIQhvqgtPQPSuZX5Cb
JLs2SDk0tfIUG4V1xHgkcyhz7W8fJZ9sKGR0OJQYc6F3XkYgLX75EqTxY1g6UIPinPtYcKXJx2Cc
C3YXMUrV00hyrvmoRI7wliJJ2umrYmoKbVHHiV6qBC/TaBNkV6pUpzpX3v2UkwglJURiebAnRDAX
89OpzlrRY3IE9E2QDrX51cR6u84i3HyRCicXP8KKBMCjKa19l8wgDEGWJXg8BEnxvQIBpsSLeuC+
oQMsnWFVWSNJ9yjeilBU/8+pIsJN1IkDxmFi9zYIJZYEnfmTVqkvTlLneQguEyvzJhZGfOfY7pmz
s+Yhc9h1tfh7DMnjPokM3mO6YlRkKJibG0P7CWaw+1FeVLYW0MncA6fK/dAroyVmQQTC9nuwJlZr
md6o9DcpmfsNdm8mB6n4HjFMsaE1QQ+KOLDDSj6KbfVVqtG4GaTpLUvophtabh5hiE9jkKK9Fvvx
lUsVrkCcc4nZMMXoOua9fuQJk5DR1EL2MwgTp0QWQN2e4EPwSKkGLuxK/METpu4yBXNXFlmO6lMr
QHg+oVnlbWZicMm79JUqyXHsZuR4M/zV63JBspKP9uEvdlaK3Mg01pVzIvS+Ceizz0qnlaPu2pSS
fApN5qbNBCxhyCxXxVN5LaAkesEw0QhEkp01MSvcuMfD1cC7CHBIhhMpU1PJMnfK+ABjK6OEx6BM
ZjLEe0i2MPZL8dCUgUhdvHFFjCe8KY/CWqiab60u9FNi+qNd9t1rZhZhB76OuZdQGjE36aW0lNMb
YfH0paA+9N0b6nvMyBambisG1IvRXNhHfE+tRqhFGsJpp/YcGHV9kmxTsJpjwvTe6fOyciBYdhdS
diOYvT0plkdYKdlblQuGKwjlGicAdUxxXXpJEsBFzGTkM57qNmPrUYLEPEzZ/Aa0rThKAGj72ocw
y/3jpFT1M1Gm4DhrBPpgltwNLew3tMCU7F9PMY+DXSqFjmKM4Uk3o8XUdqWCnTADd6KNOo2MevX4
Q9Nw6GKkEi4UKM+CqRyjXle9cFY/hihA8Z3KHdEAa01rl54plNwkzUNhyCgmI9hpjdGTeOIGXX6p
CqFuyg5aIlUeWr7iNOWs22M1Z7ZCzHNDfFuuKtNTlT57qNQpiaT2elK3wBm6lGodLDC7Uf/xwxGo
EkeUzdQmtSfUY7sdatEAvxyHt5b3fCPU6JptN22R5DWvNqr8JsphYReyPn4aJBG7MaAWbu6/AmNU
ba2KkqPc+fQ1S4uFCdCkE9dh9ypq7YoYScGwqEou55JTnwfxMw9pA/E7NyfaclBVJT6GylRh4Xxa
KT5VM9kxQ6teDbzGiCHHpgzRxFpFCS+VGB5LHSUIX3G2aloNXXz52ybDs5UK2D+bQiyObV0VRzww
WNoKSF1DSQGY7iula+osWlYfWPthwKfDrv9hLRMAQAjD4f+/UgvFFTUaaxyRjCDhUD4r05fVdZ4H
yTE0vseFl5C0YmljanCTZSYYyZBOwJGKHmIage246gmWslOAifcs9L8eCtjiva1MDK3hrhhkbG6z
wKPhF7TKpWGkHtH+xEjWiEPh3RGy7INzpX8lg9w0Ec0YZXOem1bd4oCZEiE4gVksNho3PKSVjBny
HGx0JGqm91ZBJxw+x17A7JR21TIRwbrIMW9bzRbNZOmw1xXrCZKPLdRYg0DbBuokoetKPKrFvR1z
J5tkLxfSR8aqtYoUnSYGWYYoiJtblRa/OmN/IPYv2ChnPwDlBl7ko9Jfkqlflp7wgam+glboL8ED
teFenmj6WxeMjITSFlOFqSOVny3tcxQqJkiVm0s5JIHJYVJOWYmTYFwEg8Y7g2WK1dzgaFbKyQp4
KQtf4qKv4InqJabMUoshmDiLoEBJtFriMLlZPZng8zJq0j8R17QXVzOoebn1MoVeEfJmnmS8DflX
iJFhMINjR3iAFGB/6Kkgmsx0x0Hu4AeGXcKcyZj1p92wySpzXVXNRmNtxzy6ISK7roVXF+ob0JZI
6hijEoHpKUg4gWImkkscNNujIbQ9vzV9CTryk+n9hVcRt09Kwm6aZ1oMixwuPIfhOfzRKwQm0lMa
Y5G6WFLwFA4zixqY5WdhbIfVd4XpLNKJE1oXHP6EaigqIeSx9GCJZo8zD+LMjrrjjSR0jky2f1k4
1Vx2qU3iw2lxGFrUBESFo+rjRuAnlFB5E0XCejlRId6tSmyBTW04nZ6s9A6UZDaj7ceIc5Glghhr
FYS/5kcbf2KpXWngUHtO7TMnDRE2GfF0Wt4uOmGeGMAm57GaTi9YczR9MBsihJURZ1xysJbcH5ca
rUKCIVnOdphnn6N8zZbaKzo6OZ8h20t6i0mSNHNTPAwQEBxsk41YPKacyH5Ld2u78kkU9hqgdUGm
DYY5GUMXsGsxc6ZiFVZ8kuTQVBkdlYhZzGynwjtXwZn2DetdH+PPJFaucUo9EWQeXC2kA/VuXtPZ
AOK7SjifVy21OdaOXyIR6HolqpwBxZ+KL1GL4Qns3raTf1tF5EV45TI9NC2V7HKHr0pijaYbiESI
UNM2xFizKxj782JOcw0Ij356zjbzRIGWBBeuWOtUIDejHLo9SNm6NWlMB52kxnSwyDDElxM37go+
ZjB7EpcGASTt4gbl+SDYq8WkNBHpgOhTxjNbE05ek7NVlUwHo9VcIXzWnXWX1flq4KeCko1vELBN
V5nHiMh6eNYMpp6VngUO6+sWY8djxq69UimzWVWNfA+5KOIlpPFLm26I/9+Wj1DsJyY9NZTWrAQz
Q7cif1nWGTb2EU8p3iQGDeVVHKbPgYDWqlTTq9BmNzwheMbC6p1Oa66pnI5xT2d9ALLYEklUNkRE
hOCsB5AFjaQ7p7QProhOTRRExFp9NMb5FRd2wH6Ch08J3a6SXzVZlxfUkWVFmPETYl6XJgxjgkzX
VCW+ZCFjoovzWOBHpL9rZIrPM20SQl46sfjK54xAU17Kg42JIbJV0kUR/gO3KuBg5Nkflz0eNl7D
eGzldeorP7QY6OsiD37rRl/ry2OGWQKuhcX2RZiYCiTQfEHtP4LIIueml99t1rTbMcz+woogPbgv
gkCVxM1MdGN05a0qaAAw/ZTFRC8OcptxQpvy97ERlJ1VUsQj0azTasJ1SizmxwJj/JjhJqo536Mu
h5Q8TxqYYM55F50VXu4vY9cQRyhzB103cassocMVkd1lfuAB4Z55w+0sBUSbjLqx4giJ+qEnNz2o
HaMdGSP46pVqwWtmsMxURuHl8DE9P5e5cKRYT5iocEQ8wREz7TxtiUpU8DZ19SwNKHOZlgl0X9LX
hReahFY40m4IiLKdNJAyVbUbi/wMPdRp45dZwT0k1EZuGl5WwHC95t1KlKeVobgw6DV9RvAhebat
jE9pxPAd8TZIX2F76qK9Cb5Qh6AIKby8j9zJB4vpdBjZpXpOgntR3kZjV+s5eSiurtG/pvoap99g
vJKfqbvLNO6S6dXn2+pRjFffPEiW11BFquv3hi6tMfis5z/ZIDfe0qMOUJ4MnMNJkAr3fcBtpdQp
G8XnV7BdRsNHTHipPgvtVzqd+wbEI4pMUbzF3cQteIMfnx8xTG5a9lnobITdxhROnhy8+vkZdtsW
S3/6EqI35Anu/AD2rdYWsERX/m1izYbMxVfGeiwaXOQpmsPCyS004H3Ki7cgeWb+vcOVXWOjUYbm
K7BesXnUio0ZvSf+ny/8BGAMBvlJx+zKILw7svvwqqyqYFsP62p26XZNsb424/dSLkJzNpzIpzbu
hOFaxm5JVlx1rXanmQzvXmr+TI3bcQz2uC4jdQ/GQPG7Bc+A5R4qxPC+HFNCvPKAgTDQbkJjYzA7
1MyEuPlpml0t2GcAm8XhlhILCuJXJNNOrtANj324HTxR8lL12AisoezpmxhXWPwWJe+QelbdoK48
EdyZMIT8O19ZkC7sI9qh/nrxUI/AMq3tqN+g/OKYQDPyvypl1yke2/tIxbe2a4BVk0uwhRK/c7kO
JEz9DGg1ixbjy5K+QX/Bnrjrps+g+1pYt4WEv1m6mtYpqd4nhffYZChj7oPoiOBtdoem/Y3kc5tp
dsz4NSPGRwUJeVCWmHzfEzpSR24SpQlL+avVgFZY39ivVzLZwEFvXVSc+DEiKi0v80co3RpTWk0S
jAi6B6LpqqmbnJMRuog9pe9a8pEGB/D5fnTJOCMV8BXK6tsYQU2vfeVAnnaWX4RoKf85TeU2x6nC
SIfZdNl8ixnJWtphT9ALJJ/OmomhClNxlZkebac0l/EWOYpwCRptW8Kj1hV7lHeCthdzkuYsXEAX
SGvvwTv5yZr1UweeRgfrEdI7zt+Ou8NsvPTkM+bYq66L4J+GzCMKfwLsiEy/dMq+zD0AgZb6K6m/
MbN67rM4TNcxY4N5qV6OhI0/7Iz+N0tOctltg868wptw6vqedBBVcNRqIYb65yDcyuGPIqadP+Cd
785NcOdqXiURUVyq1I2ryUHFV4WtSkJJrz57ZSu3Z2b8Co5dAUNalnEA1L7EaDdSJBsIFNuNpl1a
azNmzNHjFkClhHbdFEtLua11MMQKaa32D/5MFpyl8aJ1Ozzq7OwW2f2ueO+iLVu2PyBFspNpEQYs
fkarInfLwaoXT0PwZmUPvGp8DdE6GQaZn0+jpJ6OY56EhGDmP3J1l+J1lF0LjuyjeTGKW6NgrFFX
HcdtrDRWlWzypN9U5ROIJi9ZUHCBZ1r8JvvvjfAXjv+sdi9QY9iQekIBcNrp4odPQbnl6u3/a2Dn
6LTBWxea4KhO1fprXR5G6wDmwhLexYmz+r/KuErqpe2207QZ6SrtCN+RQ7umQPFD/5FWx7zZCejW
e0N/JNM5SYn+ukPmSgrO7k2tkLgIOM7ru3J+Bcl1lk9+dhriHQrqkO9l7n9l1pAoZQk7iMOHHrDN
bciDDtlXL5f7SV4Y9Gs5dwbTGVOPT5kFMMITzZc28XGOmBAUM1zl6kHyj1bNv7vFWdLle4FqTvVW
y9SDLv2whPijr666ZFTq8PGp0rXI1uTSW+r1DoBlrPJIAjCpTm1HOOUqdjcsbaa05ifSJ6IMh364
CNFHy4gj/omrmiPMVVUuU3l9amhDAeuw5I2+nctfZfDR9ZQsYXg/p+apj19ZtJ+nW6U+m/IgFNuh
hQFpD/M2Dh/6cCjYxHqkqeyfEdwm684ak2W7TD5K4b71aUD4KjQSX7Ael+U1sDjkkWFBdqIe5l4K
wT3n026qXzAby4JsOSFNA6X4NLtvPG6roPynz9uUlzrCkjndqbflROprp4yYmE5y1UHbSABlFPgr
12gU9twyp9hOMVyX71z6QvDiu7fqO33f2onS6ix7BxHq8UnpzIQ7yuHNFaENl54bHAz/huDZBWfs
rpm0JXmGmt9x8VojWxqlw8WPj5FGIVJPJAghHPX8UDHAvsJTWR3WYkDyeV1GwE4PknKzCPcrwmeE
b5VDsxCjfI/PLtmRW9Wrn2p8zM1bGq3z5NzE3HqSRVxaDZoGjInlZlA25fSL+VjMf9TgjarrNuxW
wNYgwY+OX9FqtUeGL4INhtGJ6NZ4hr8G64Y25+TIpqwMHs+Pg8w7BJAYgj2fupYclBpL3EPijp9T
s9DesD7hLUxCgLE39i8+mZZSiezOb2WG0SZLGzXcwf2W/P2SKYp+BokzD7qdNX23JVRm9mf2zal6
mON1MXdzGudH4lcwF+7U31PoDgL5dfWYBTt12vmEiIfvjC2H57d4sffF+CBnQDQ+t7HNJDw15Z8U
EI3bjRnpYtcgSyd5RvtHMe5Kak9t8jYqBN3z17yvm3tnvauGW5BpKQeCbBPu7zMvXUA9k7nxxW0x
ffXmJpUPtGAmptfN30yyR+EnNc+GdVT1PV9UqGmMJcB60KYfYpN8snBE/Jxc7zko2cbA6Qn8R+8E
W1HUOLED4uR5pYRGr70RNYSCmULa4VBmOU2t7zl5xNohXl5uY53raxw8BH3QO/gHvTdSyjSshgi7
A9trkt85byji9zDuUty1PBDi2qQZNwlFu89ap4oepTsFjjoTSZo2/K1cEjkZufpzjaS8mxc1MHjV
EztmlsLTwMEaU/bUH2uVBMtdyHSo9Z1dp7orTaqNj9/lBA7H8GCRESVOzZ/j92UAFjT6S0PMgtIB
ud8mpCdGVzS/9FpgnHU3/ANX8yRezwuo3k6NzwRkn8G3JVPslf30wmMgbieVV7otc8mzSE0NAKS0
7DaMbi0dVFQeCjvFYzVmXDqf0/DV82sBohuXG3a/uL90JbOhUfSMCti6i+N+GB7Z6OjNj5hu2nYL
mkqnaZpWQAFn6HUAbimy7UT/NIPoC2Fqfc1wkKdY8d/SYlMMNvfbVFxHNecQNkQh98bmbw69YMS8
O5FoqaHSIaK6Gk3emqs0rz5+sBQndMwwS6z9Y2c4vLLy4KgS/hwyiE4RbDt/3HSc3xDROoz73GeJ
f679eevPtNqcmC0aNB3yiIu3JiPV1cPBEp1uvQjOJM/X/Lfy6mhBckeYqkgJy8cQ1JV+NlKifFvC
iEniZhUXueoh5MduPI7JR20Yq1DdiD1JRRfZnsq+S6w8YugQTj3txZ25joFKpCz091L7zqKnXt/o
/hGhdwDjFV3F3BXjlm9EL9aTsTcomeKkICNpYzjzjGKHl8Yx+7dO2DTaifHDUki0mhGr4vhjSC5x
cy+Wjp4HNzM88nvKyokNKd1a5T0APh3cFOOrgXBCgUboQf905WxLW2rebbG7YzVZpYO1UrjRD/N5
HJ9Zepe7L02BsvDZMhVMwC90cLdK5nKXWj80zSGVHflPme+x/i4WTKsoEW7iv0q0VQQ89U2vLmN0
S9OHX57M9lBQC6itKkz1xCvgrxzM9hbN5179F0dOBfyt2k29q0t3VfqN43tEBdEWO0a8xvhHEZoN
QJ7rhTOFx/bg6wRqP0qBVMDBF48pmIV5XQ+XefjD7sq8iZU6plEdcn5sj5k7cu7CYBV9uYQ7wUmu
03eptIk/tpFXju9c3WQgMcReKzTGCGVa4D8brFLio+8j/zcoz1mLbC5Ntiq+iMfzJxzEHsaDWz3G
DnyKrFPB9SySdgHjWOvZxlTzOhF+Tu1sDv2K4Qg5xpdVbgfrNWYHLKkwb9P0mqkSr/KPwQoZCe9t
8VKEmXPrZ6Wsec5hHNb5uYpfgXBoZ+4pyZ9iHbGZjpPXdzu0Cr+yR5J8+jlY1PkAMzBh7ZAUssbP
RaZB4T61SendHdZyd/DRhefPzuAzYvXMrYciXkzpCFFJKLfL+atR1niQuaqg689nwFj8N3tKtipo
vTYN0eCFIt3TW68ZjxzdtfvELISerLFfqoQQd1UOkW6torh2z054j6RyNWJVKsAYTf4/vL6Iem98
4NnwJge8hvuSYLq9NNJjqeNmXP4bwZXpCYuYdJFlrJfHQn0binUAGVrFXbqn63180xaKoQhb59pA
XmaSF+gnMXu39AQ32y5t7ybtWAx48pgg7vAxIR7HwyXRTh0p/Iwq5hbyyZjCjIrRjwrc7XSIpOck
3zFuD/ZIu+AQAPt8tKFvf2rRg4qFQF4Hll0VrkCbl3kAWUaXBZcU9g7ytizvCBfEh+cX6z8K9vq7
sJlGTS4NcMnymLBl2yQNQvXX12GNLKXy8m6ujgLLUXAJiyO/LDXYzBM+xDchZ9Das8386+jh5LlD
LDjTe4w71o1cgQirQzox5Uycuqy/k/3dIIj2HkP/+FkaG8Xf6cuJtiEK9ciaggeRsSf/8yvsb++c
R4riVmpHMdq3wouSQyrYu+MiXO9i8WaQaEaLJq3wy0UVP/Y1GziCh38im8BY1G465AerR7fVL4V5
YBeFuDlDjWlOufiwQC64lp0xUhWTC1Zf5BjShJ7kia5Y/QRoTAw2bBy/1Ht89V3FFBoxHomzHZ+5
f9TGu1Z+aAS3O9Qjbl/xJes+gn5yM+G3ifDwESQ3pgODvOXRqSNnMPapgcInX5YbEEG7kNhQZL0W
HlEB5ShpPYhUVrVT4g8xvZiDKw/fmv8dmSIicO4U3Olx2697ndlHfDPyT7k69c43zK1ac7khj6/K
J6+/NvTDNB6k4iEjrDTQWbbmQxQOsPDghHKE5iRaqtvZfJsltyios16LBSngk6CfYeusGgnQ3CYK
SCOgXBN45AtovrXjuYIqQ4t9q+/k/lq2f3HzpxhwACzkCMq+mK7SaL8q8/0cPgvShsPvxK+iYQcW
wc8EblJ/NfKW7tF65KPYSNK7OX/MCGCcIhxJQzHOPgRjCxYqSJ8lz0EhA8WQHVys2v8HaMaDSGFW
vtOE16KLqeoE/aJwge/j+iYVOb3xdsC/bBMc2wpvPa/IMon6TdGjLX8nlW/t7PHyhBxijEuqF5TD
3SfjKVjbYvUNXSoD6ma8adE7WexE3xXqkfUtVd7DhozLZ1lz299r+sasuPNsTPODrI4ddk7N+in5
iBrIdPLdFLh8i1eRuLS1mWUKDhPkrQH+D0n50WYd5RDpn2HEkerbsGTl7KNRRicPbfKjeGGyS1WZ
AhoH0Iv8MNTPpU+Yj1Qcd2W50zhx9A54VF6qiBRwbm6IkujpE3Ft0t6k+VCXFC7ttUh3W4YXfbWc
ucAGokjyvko/aCejR719gyOqc4diF4gpxbK8757OEJ9jJSu99qbUx8FH7y/5bmWHBUIRvOpPjHc1
VQCM5au1kX73wr8J1pc63gKyewYzASUWV3L/iOEsqNOnxqZSnpRgXZcbjq9IQXEFZrBe1w0SNIM6
bMzcHCr57MtrQ/vXKB9ids/rYxo/qIoBLhbGjj781Ml366duFJ65P+q8CrWtyQ60/XAlPuJqw7FU
sDbNdM3965BtmvBF80Kge2H8ZZEZL8O1NHhnE0R8imf+LSLXG+EYfi3vvcXQkaXqyEW7+dN1J6EW
S3cDf98BTsrzw1i7PXCMYJ3KhBIY6DC5luNsXXc7qV+jy4lokD4pDhjQ3gyzvdv6xdXUH4W4D9YA
BIRbxai9+VRiwwlT1ZNYloQVPxfPoLUrjH0VHrVA3FB0twqUjzx9iG6ChKzu1eltsUr9T5ZaFnF4
kbSF1OZOHI4IToyI9jnrSJI/ebAb8jol97zW2vTpI5zvVvIJDE6v9o1y/nsXzY+YrUVZNNH2oo7u
WG/o1l5lFdI80hftPup7NSmeQKG14KNKzp+p8a0ZCXGwq25d2gqRsb8Pvhtzk93ydDbWYRzfwwVy
mhEEHK9q8K/DBDZAmVNwC3d8EV5UMlFMuc8GH2e0uoQah+qJpbC9U45N7Po2zvfZmx21+iHXZhuJ
BxfGGyxnWHFCImFkhIR5DCz/DVs4YxVZMlcCk7BR+YXYE0jbrFwr6qHSPVyJ5F9STmF+5dstbP+U
1o5xhcbLUCFy8fZzR25iLCwc1hJS73azMvi9u6MTV1dD/gUvYY/QROwOPQAXUf+WLi83o4V2ZHxN
hAiOLpAZ6VJO90B0B/e7EjdQcBHkUfY7urMn7v6yp9BREW8GBYqdTW4xv3Tc+8VvYXjvs2O6iAA6
zaLDmwRCP+Q5tZkVO2posuFo7NIQESmo1sZP+kqZ8zN2iJ+0ODu1fF5+nIQbCFAdXB10AUoQfVEQ
HdHYN9KxWTZ0sDsykU4LtmTjYrc+FNmu+errY9m9+Kj0Hh1f3cngEyzzlpYvkLHMxKDz8XbYUdt6
CpxmmH3Z9FLDPaYtgWsQX74XuVav9AEg7e8s3OlzNbUvLXGj6V8Qmog7v6oH+KO7ZdZ3JnwZdc2f
565h8xubthAb27261XvwfHyiFvo1t21X87eDK60EH9m6R/lS/6TxngyPAPnWMrecsSb5ysdQpTSM
2xXX9H6jLVq+9CXwSORpZbflXWEQk7gEy9cL1GOreDE3EDpCiDLFdtEQ5t7yKzOiW1CdGvkoBi+G
AEO0QW1tF2gLBJR9wN2gr/dq7mV2u6q4rW78LSdGLuxsjCK7CXDykS44ss62omKnmu5j8E0xGcdD
5rfCSQUsHbWPkIyVFUEISDu7QZKuyIVgPqvItGQLThk0GCJzFAh2yzFd7x+VC0CAupB1sVGLXbke
sL2sB+uqTG+U7K20mtCCdBMRL1Kgn9T2KMMalBjqXimfsMWigFAMg73rA8M6XK41+z31Y9RzFA5N
YwyomZlSyxJzB9/4wsHU6Cib7Aag95taXsLpuaw+ffKQi726HlwxW0fGCyrTakxMCHsJT0CFKfZt
9FDDq2vpqKhVawAgwH/XkeeDyt3pvgARgz3E+NCx8BvUHXEs18BGcUbFrbYdDO7pq5iiMdmtz5bs
5iV982jst2J8U4U/aKG+/65MB0Xf6R1Wyb+pPUrFjx59KtKEcICM8kzTP1KwFJH8o/nTuiA5IMBZ
2pE7JWeMYESj+ojyb7DLuOj+YQNdhXaEHXjNOIPvvHChwsdXC4WF6hm37EIy0yrI8z+UI876gnoe
RDx3K+AW8252mLhHx84FeFteROZz0roVASxsgGjZHbpODmLSDhiCjlyVc/8naP6J46MSz5NyHTPB
Bc2I0ttwtSyYbF00/TvhrzJtj8BhD8OhZr7ZcOHF3eIgjyLd2RYQlk32UQjHaXqqqZdC+KthZMfl
Xw30qQ+8Ln/V+U0bX3N99lvPxIagSL8yZieh2iAJ5yzscbtt1Leq4ecsriI2wZCxD/zcvWDUa1ZG
B/DGZId4ShECDmpxYUd28C6uxrPJEXkbrkvYLp2o2jPzmN7iSJ8fo2LT+fuxOMK2ZUHGOxHAUCrv
Jt0XXrgOyGo7kTf8Wv9GFzAEMSloJwr576Z7UVjg45Ya1mJ+6ZUfEY7fTIlQlF/kzGUV7b5MtrAe
6b+WIeXUgJMa2aHAFbPMt9S9WuPGibfmMhK6lJRwCUXRuAmCE0qeZL7r3OqVnqOUtlb4BbblIdHX
ii0y14ap5vCCgNCqmpdfvoF5Li46BxVKByTai/VhEYwTux4a6I3/Iu0YRFuM8TwRErbTbo/nd5UZ
FwsXM09qf2epHdmyJOts8tL6G0YzKO2XOL91RBhNy05VF+SFxJdP7yVT+IZhnPrBCAjrDcxy1jGQ
1kbhKqxV0bYUQPIVK3LpK7E95spWp9jAscgdewIpSlPIuUXkPmsJx4ZRiHnW7qPTrAjXx3jO1uE2
y7foKeuGsGSzJ6/WKj9q/b04zURcS13HbiQhho4dv8h2ZbLsBE+d1NTyjUuoJ8Oi/TLzC8E7lsv5
Oesco1bslrtuwFYj4CuMFy5TXe8qeu1lMCJN8JZJn00ieSiN+DA2kvGdAkoebkl5KNW1WnyWJKvU
8dSprh8dKus4UJRMNBStQcysbZtxtSb8KVePOntl+SLgeHXt9VyWsmdn/HbGT9l/i7LTy0dcjja5
osahMTl1+BRRcRw61iA2rmPHdLoE3grmDZ1HgMc2+lHD96y73p59fFVJJCRryYlcjjqEVV092aU0
8GSk7waO0i0arHlvFaoIjA2Xngz+9slE3svZ7SjfWClKZJMa5Mr5kzDlxZ3FggvCrueXoBEOZiuo
M/4h4Wm0HtW08UWvMbYyNsKOwPrb2dHyGzLInFJccK7K1p0Yp0jMuUvpnkdo6zuNWXu9gZkSZCfm
HYjVPZcFvqhtcV5iWEecmhGOAFHgFd0MegwG5I/GFf9j6bx2HFeuKPpFBJjDq0jlrM56IaQOzDnz
6++qsQEbMK7tmW6JrDpnRxf99yIAdCQvILpaDBd+P1Cq3q4ipj05WjvtSuUqRAcxHDIdj216IR+s
n9ehhYuJV+7krzRIkIP6VTEjhmgfLXT06VOk9XC8xx7XwVpxvkAKIM5f/fRbHqPDiON/ym9SewH5
okOcZKUJ6pvhlmvSvo4ThQBYOrrF5CrKj9m+x2tO3/ZECyiDAeezTr58siopyg6MZxXgGXaZtvxn
Je3n9qw476JiV1U5NOS9T2JiU75Uvg6uIvJj3BD0QV6V9TpFGBIPDCRkWuAdLVu8bNpnav1aDWig
fGnZwnEKZ4MHYpw9AZwX8Z2EEMQXC4tXo849ZdjgaGsQbDuzsS4Q1tc0BmWcqyE/VM2/TXD0aeJX
03Uue5dk38L/02mpJjFscI7dJFgxDpasI9sYlbG9JhiClFBclfNaNyvUOJo7rIHWBM4T/v7/glHf
0QTFW3OdDi//LlTIxpzGmO+S56wYv7WS6HtlZ+d0l28DHuLuL9TvwQKq48yKLjp21vzQ1TFbnB1k
UnXwUKw3pJBo1sgNCfiCi01Q5XxAs5tRrVqzx6vS3Yh3luPy+7CB9S+kV3lRygUQ3UgcSOYzPQwQ
z59Z+guO7UnINeDJofWJfNbPWn9VLjJzBOgX+kTCe1cBlawiOZVPNSj+2GJHiAZxoQxg2i7tSUga
eBswfWexs6BVwpJN7tctYVQIXIl0RteMgy34tYnSc8m7A+Oc9iN7N09TwYPL0NVbmZct7tM/rg5l
TQJXS6TddgYpk9J2KRHEm+IFap8WNHjoBkvH3gmJZoowa7Tg3FajF4C0kg/avytteY4ShxAKIquK
x1B+oG5ZaNSBMqJYXIOG1y0nNjEZdmgTcs2YJagpLhvE6Z5ksf6CRs7kRgafnXqNpntV/KjYV7rx
bsqvNTYlEH3LM+sTU5uf3yJ40h5RgADfTLIdczY7OX8EEkU1KI+jg4mDOPvrla8JxXEW0IZbMqbL
fw2PQOZGblfdA1YY4CxV/iT7cWnMexSsyBM1PmEE/IB2BOq4MvHUA5hM2n8YP1P1oRIO3WTbwS2n
01C+mxoytYak2/IHi1LtrI0QZv84oD7hu666FZRHoHh69lXap2ite5b1Om7sra+/SPmnGu3m1kTS
2xCoB4VnIJG6jZzLrEIFHhhgeDfive+uuDgFIqxGyFW5c4zgXe1JpA2/++xhQUBQV+RJabZIi1c+
KU5kgbiR8WvtoumoGq9EQGrlOZ1exB/tSHcbhCFHDjTaCQ8hItnw5tADPrHUKWTS4jE1b2wJOoZn
kQ27Rx1pKp869DoUaRL8jdHXE6aWmrMV0jyWjYweJEPetkhADBCitNs5DZV+HhLhWvOXGkcUCoOi
vdc+AB3UURG+RMNyVjdE0ToC75igg8dklYNgEbOCE+vNyt/ZBRZZvCR2ctwk1F2tEbXDSzESk/Pq
VlhSkDQjW13Lu3w7QMc7O/GrhBYtCgQhhI8OVeO9gaEm2MtNtZ8OhZgV3mc28amnctz/mD8hD5vk
Q+H7xWiEQDsNWXD2EtXiQbHCIDAjI4/S4lzQQFA3p358TqzTFPqwH2n8pEsuw/BICQEyUJioHM4S
amEiT7IncXnP/6sfv3skJ2IRSksJJBd82byIq9voT3fkcToMeTI8k/o9KC6NfGb51hNKhhk54vdw
vrHrK+HXWFMhyI0JfEHyF5wkdS0LbECL1m9g4QiYQmu/oYwDtm7HDgeXLYWrhEu84Ujgbq16cluH
b6PuPfGzALCiX1OALbuzmOsJbcGhIzihLjgWiHkp5iTZ5BaolIFFC4WTuX+DYavnA2Y/FLDS5glc
aTAR8CYOOk0yA4Uwol4B5iWU0ZwtbVpzaF7W11JzUkpO9Ktuk5lBmWLePmyvJ1Zowc+45k1UAJ9D
4w0uXqZBtGTQzE50AVWTTKDjlz/ucgqLtGM7nX1mxeZTli+ydM5Z/nJSY9Nd56Fgds60VkOlX9Vu
48+aW1TbFogHNncR1+uG3xL+Q2BNS1JVYEkz3Ea4m0iGttQ/NXupyd36qqQbyihCG2F6b0mbcVy+
apTRIF+GcgDuoLC0qk6U+OjQTgVp00juVTLFNZk5ZKa66EWcj3q2FrtdSEiQh2Un2pfxxdK9dFpb
BUF7FZN8vZeqbZWt1WSDZ4VBqCJ8h6i/HLUF750yAv98WCaBbS8WktUkodE6etfsry7SFhaQ5CWw
l6kHjRi4EERihkJ3Nib3BJWKN66qaJuKF+tTiU5kFiyr2etwlrnRqtdWjn0IlKcU/rTqS2Sx3hAA
d5cwyhE1DKJgIyPywXxRMwRAe9VXiICHIyIgxPxOAFoHhOEZzqpYdyV81qrJz5SgEeQCxi04DOwS
4ilDiwXmsUxL3pJtAVJS7qX0UPdrK1slMMhJ/cMWyBMfOzzu0TcusTBcdc5ZMRDB0VjDaFLcbGNN
VQK1ZMAfMmO2h3XW0Um92UxOuBr0jwGCidSw+DUeD+14K8xNZh5AjuCZCNXiiZqdLWYcCkbmlale
Y/75TGSq2UVulGwSnY09PrTNppvdcTUt+VnQ2zdLvm0+T3s7OlvpWQJlj7u2f2eKR3GzIAJMDMIJ
SQM6Z4czpWDADPCT6pp2RsozOA/nA3ystIKVxlbCVzBiSbPFU5+zAPWMLm2MBdQNyLYx9g4HiIFr
6oGvDCPurstQ00nAGvZARjP6xNWogG7PVJe7cP+Rc6t5vWqqYh1GsJiOi+jEjxiv+k08/jZX+m0Y
0nWXbZtQutgReo5kXBLwPlkTECIvc7WbYVfYxqCY0Fm9zPQXgolaQPpKdmRiwGq4jnKLpwERKwTX
wHq5hIuJD4p096vnZH5NJYX3Sbe0fHXRNoBtiGjeEya+MvyXc488gS1yBh3ChLmQlf3E4zsZ40av
9EXf/1gy1qYDhyvWG17cfmNue2NdMZ8szPVEmvyLM7EB5Ccz2k6wr8pXynwGba2xedCciyr8nkrn
UNW4BldhdsA0pqlvCcvQfNP6HzIy1waBnQIpTvcjQMSABlOLkLZXbPcNEDPfPyK7MLnXGqibc5zo
9Apo7Ijwa439B7FTVC+iYBqF22xRRN+kiYGzknbhOUsz3jcMEVB0Yq8oZ+YfBpKU/J8ePpuM82aX
FRen/hQDV/nDEddGX7HFkm2z++W88gKGHz1OYWiNcSCCqGQdgSkPYoRlFUYIXj3WO9REcnNvxJdi
rZ9RsuYeQtG1NIwtEp4Wn9u4a3wyaRlma/8SS5AWC/LMsfA8df8XgQQuSgsa84QSXFzgArJ2nxYs
iSxq7wWC1hxq81kTxlqpX1oCOb6F7hr6G49Bl66ne969NNlJRpo6FPQXE0iPhr/h4ISYIhMEvMf1
vTA8qC6NPfFNEEeUgpGnBMp8KegcIQiFvQv11VMlETN1VVMocagQrbpq3SRcjoxmUblC/iIjhHB8
Dd0SSLc45hqKtKHVQDmF/9njZVaMjWP/RPIuzK9+e59g20Xyq3hP6OVmZKwrssTSb3plIH+RG7+Q
27ua+B5XoBXTAv2ARnlSuTSiS+5il509wpopFlIzmDVxnM4gQG0jhCFs7FN7j2A8SKOZd4LwLvz3
kgdCmlBPlfCq/O68NqjoliOoDxxC2O2IDa0KviqPkhPduoyoewx+puG1Qz/ivPPCNiRn+5tKu0Xl
KygVNiBL4gBLsaJe8vFV5egL2zdbfzwmoOrQ1fV37NhuoP11qwFUllZQ7RQsviuW1IYq2WloXBik
wvCaaxoKLbKsgP7pkKNvQXdvkZKYIx8o4nOHXyclPb/0v6Hx5/5SZ0fq8dLmL89/Op/QqxK5ffe0
HbJK1zrzm9LobvvIOYO3Gm/FR4TkHnPorwIJVZIea9mgK7wOPF7SJ2dORQJ7t6F3gwqlqv2Nh91Q
nFgqtQOzAnfrj0aNFWHW4vajofc8yi+C/Y82chXAMoAaDlcITNmpXLKl6ITIlkONyNDYJZwkOv/9
koeKd0iINQCZiGbadOanETwyiEFyv/kdARRw/0KhEOFzrwhNFZGaqbaU+h1nnm6eKNMD4z4LbQPR
IFxe745CwvySVbyHyONWmXtMSfz9vBGrbE0hkrqKWCbASiMqDSJhqABk1MBzNgyngD5KvTccZA7+
3Vb+5px9bI2GYzEHR1RoIC6Z+93q63HTbgb64OZDgtd6SE99KAaQPEIV+dlU20RaJxxJpodRnLW/
ehGpqdlVsC5SDsBpI9mC9/lAFVCVpwqPYNU/ANwokmmiDwC1IWbf1FeIqXib7RLua1iLQz4msVnI
7jUCADWA8nybT56UX/J525KtzXeo/qatzz+aoEnMRZtfInlPaPfC/BIton27Z2qjpLVQvLCmCZF+
yhoJf5DarKpXPrQxPlRLbtNpI1Abv3unuRbJuiBMVogVQjqUQ+xMkAkBdkEUTtxCgXVwyPFlYYg+
EiS6w4s5we15rAFNz/Lko1uEsBNOvxOX8oyMS6pfSRCeWMV89jKvnzY1Uhr1qilrs0M2xfTB1CVm
P9Tlw1IKDtCh4tRH71pnlBOAAfW3ct5byaGRWe4YDqdTXx7Rr3jAyjLsLnCTlD5JmMC19SEqIOwV
jizTKJEAvqAdBvhXsQml3af5pxLGlW5bey3DN87kL3rcewqu8XwTIwG38DjTtOdqBHEuZ3coj2Re
N5RK84hx9WFuMqw/4ZKQqF7m52fbaODB8wh9TghlZ19S9RnaVx7JUd2S2bC2ocZ0Mj7ocQDF+LCW
RHYM5GHi64UcTa7iPOXi6hErDH9huVU5plj0ek/iSZIXRwVyuIGbKbUfyXnY9TuVe+x+1EP3+aZV
ItdoHyJTCfg4ZOM1it9uRdCHz3k/ukAfqPR9YERsAb1vc7zbWNW+8V+uYRdZT6Yl91p3ELq4Lltr
yBv6qD421Jshi1AWFASRw38XkH0Xv5r8rX6PevzG0S+q3dplAT49gH1iVBAMhHwLaQfJ1H6VUEdF
sxM/wWy5IHD5SXZQbIKvGfnWMM6U/+ANQtpjC3XdDxwjZ7BlbE3+xBzIUB5LlAJcstabg5grXJNK
VKf7OPoNnKuqTIsH6RTEFzsbc977zdH/Zr/ovgN5T85dsSbT3gDMmznrsNOTVwiMSmEmvaslrSfb
miGPiXFIZE9ELWDaA+T+B/uBpbBrtd2OFW5BIIFYVhuUpE752hS/03utXopqNUBe8iwoS5M08Plo
oPVvPmtUm+q75bLjpTdQjNpHd/TIjlPxyL1wZWgQ+omHNXNMrgYCcv/bIbxwgAyFE8Plwan9a0tb
RmWVrylOEapINtsxhKjEWs98luxj5O0MzMwF9r+xypAviNXONU+YRFoT8t6ep+LN1uqL3R6nS7JG
1alvm3WxBkbh2sfqcmRm8BWs8aELwdNXPd/bOzkIhEnc+d1kEgvJ1rdXBnhhQYQFy3b4CLtnq9z/
odPOW4tojXSRhY9mDrMID3cVXcKV46qDcyDXgvPravJO58pJVDd6jBpjea4QvDIzMSQY6Xn0gSVr
lI7pK3dRAjSUURUbggATnrOotVQA3hI2NyHpGlCdKMYxu0cOqzy+CwAMpDO9R7ghJ+LKXBMgiIGD
/XvDMrCymz2pXF404yb4cUqaL76meMeuTInhoGwq6SQAJf6TU5M4x8jZHqCUiw7oT6cfhKnpyHSD
WflAIm+bfxX5vtjIiBzW4a8aQf1y5jxsbdP7KG7i76g7SfkbGEdlrKbHFH0ajKnVVzG+DWzAgqkW
us5oeCDV4LjREKcB5lcfiu67RP+KhL6+cnXPdn7+7f4g8gnBaEsiU0woLB4+FOoMVWDfzXJe9XAo
2MghKt4mXn7pmshXqTxOyYYBz0SgRrTsl2Tc1WyEWp8Woe2TlvsTG3cpK16cgVhsKMKVtOxrwTEP
0p+YDLPoR27PzS/DLpQanaB8a289QJQ0vJD5vpiNG5phnSAVc+dHJ009y/0+yr6IN0FNM6718KSa
dDBAqvjsbtEF9oB7IG0J+DgP2pcgT5qcM4Kx27Q8UjUYjLItJmXXTo5UPf6hkm6/gpWBVh9Zhn4k
GnZRQe0EvH41oiEqoeB5gXdZ8YTAbrYfjfzKNmORUyuvBxAnNIGlR05GgGNI69+n8EdVhCYcf81H
pZ+cfCuGnzG/ChEYcqO+303h1USd3EoPZ9qnlbxos7fIIMIIc9pbP79LjPd6M3k6WE1lHZr+o5F2
Znxz0lM6G0CjvHnDDXgRhwCU8EaXVuIIYGR0YG3qaj0+iwQL164ZgSQoefmThsvYfGio+/RzlVyC
mZtvU/aruGAsOaTTEm4oc5AT9JObI4jroJCWGiVUABjNIRqQ2/iroD3PMhPuwbJvnfkShX9R/D5A
JXTIu4AveURqAxaMFVfnfwe3TA45JsslrxC/eFD99O0Sxp4D49EgUOwyTufqMktEAFJWcjW1iyTT
Bqa5FuJ4obhNmxeT6TwMT4KTE8uQk7w1KBoT7RoopNVvrGlVLblIYMlfEogVNuq2xHVgXlLtpZ0Y
IpJn1P8kHeryCywAWifWthHzm1ErsMN/prTpm72C6Bmct3LVZOsUX2JNl5ubb738fI6m4flL4Arj
XkfAzd0vWrYJncUVG+OoHjKu91h6JOOjOMHyizxFZq/S/BYUkgWGM0N7WTnygDpCnTYthG2xI+wg
cvaakFpQTAT9trFqeig/6/Kjw2RZvPV8NZrydilDutmoWwNjV5m1u7/OsMRzrpAuFa4t9k6xPa0b
Zpn2AMRUryjlQKyNppXDKQh4uu2lE/wSPLGC3q7RRaNMxlCIuaX9I6F1oTOAtM4buxNR7ZLyxDVj
dUDaCkILYZQv76L7lojkRYXFdlJPUnR1Kph7zgIBNg8IwndtcymTY0PWf7ELV0ynXADjGmzDTJYT
9rmSq0VgJFSA4nUQBDm6TYGsaHwhSoKfH2USgZM+YIGQabh8Xs2LTGbuXD9kc9k1Hmy0fqlylOVv
acxsk+JyzwDBd8H4OhUceRh1BPXTVQx0YIOqJ0YMqEIUyVTmiZlNLzZSuAE/Muq7XY+MEj8Ky631
7E2YX+tbayGpF1q5BcOLoaICShQNHGFzeOL2csCYQ5Q0IG+RhipmU5nPyXpqgAVqUrqqdO55Z4zy
HdiVyxE5beUy+1ZvYrnu4UbG/B4MGtwcTe78D0yTr1EUmusHmN1m0Y+XVmdQX4i+NX2lV1slpkUK
g0QUYVZo/tgQkKIslCrzLHJCZ34Qg024oQqj/rD1nvSW/fzk9xewg8OFwq4tRwPPAUdozVqxMM6q
cyHCpOt+Cvmtrz9zaVe2m5DkCmBM5H3woybJDCunMxca8/eYH83gFfrAVaB5Oo6GuuSlgsSRa7B3
xBk1LkVJfp/8i5n/BjXjTnIwpF1XYV1BUoO3kAhjlhFXwBfBS8A9QQp50PTricsi9ghgGa8kmIsd
mNRholP4DSGGfX7ntPsZgY0SxeuHu8R0CeOsaFsE24G2ClPXXmMKB1n3z/8UFvMlYiwlaMYGn0aM
JGtfDfiO/wqVSpI16moT2skqQtfmiI7zdkmYu1sTETYgTrdsgBPyzWbb2KUzau8a/YmqcCx/9m23
Yqf0yMSp+Y0bIuD+jQEO9TnU6kEcB+ZLLBMLz9eeDLCYOUrzs6/dwukcZHfDceN5l0gSwzKHkwtZ
jYzUDZc1SXgLzBHqjvq5SZAcnikPi9/vmoz1oSGFRKZ8zAVb7GgZw7GQXNvpBjJWgKiG1rXTXqLF
b8/0j4sa2RC40arahNuR+PHyrfL3iXNCqclHTx4Oxt9k7AXQIKTcs0/LQfppha+R/t2qrzOyPd0F
LIjajZmu1O+Uzc5DyJJhd/FMAkAoYYeMLlGGDjdLO2j9muxddOJUuRHjVWsH1P5o5LHvtBZ0Gdet
Fq1TlqYI4LVBUovlBMIoD9q1qsyYBtG8cozvqvKdryJ0uLU5X+qR6ixksRNwzvheoQDii4Z+WEI0
McCwCgL5DwB9SndzuEWH+jx4CE5CL7Eg+7wBGg9vFrsU5MAmWPf971C+RawftumW2WtsIQ83roiT
8f56MRtvIM4npupaXugFu/KSNZu0CUAskDZEhgzuA7ysdh/1zwTiqG+15VC92tOHSbCjHJHI8puF
9LeskB54WvEztRXCPJ5WarglRmw5AR5YfBC2UqnFqg3rjXi+bFbRqCy2tj1veda8Tj2p1JN3Vwh/
Bq2t/YWyQhxofsUn+zKwNqnzuSTkIxTcTFjiJi4/k/4szlcf5R9xju6vhJ5CTx++8pvEnEkhyo/m
yKcHyouK70DHiwEjRIkcIqjWHbUSKrhHbd8vU8ta9MpNI8o3GG9WsdXsK8aEGqtDoJO1eMtHeD9I
EOsFCS7pYhz98Y7IJCLZPqeWqwsPt5c6JD0K/N9Z/vvkcm3DO07RIpIi3na7PuEDhH3m6gPmgC8Q
uKDOrVsd1fW8sqaLtJJxdC0z60tN/2DnzfiDOIEAub6sX2365IuDlKKgovyLHg8GQJ/ro8yU5dRU
q3BiRkBOWcpvvv8TTvmqx0OIuFKXfnTnLyreAiIRuPn5XLV4RfDbYtJ29FDxOHFmDi8JGypm4ll5
F1OjFt1Tl5GlufygLStqVpDITcYbTWJEJVBNPp4ALzoEIu1PMa9R54gvoq1w6ukqITqkw9DGlgEc
fks+hmweCgc9V3+ccF4nOY59optyVMsppul5X3AGhpwscK31kugXMYPlyWY4c8JgaqIO4ItyAfRe
i0eIco1L1Cu5vUkAA+y3PYcTvrIdr5cyToDU3Y7C2l3T/AUWH3wpqHaTkVTAAuMDG436qvs73nLp
wdMWMpw7408K7uIAeIUAuXbZfPszsHZDvBBvfUjOkrCNEKpVs4cgGf2iDQUNwGYsTzNIQN9ai2D4
QMEtuVxGUI/CsAJlPGwEcdBGz9YSDlM7e28CkU/kAGVgjeFVb2Yhm4c6RBiHHXJt+vm6t656Troh
/jTiqr8JekNtIwhL8zomn6MgSzhrBXxb449JDxPfYjE+eNZ5dQE7zD1MjQmrV3OFp6G4XLUK7uKR
PwMLTK/947LiIYqWTTwx2qsu9StugnlzGsE6mFDV5tOcTvM62Dbqh7SM1rNxFEBGla79Nbcu/J4Q
CSlk+nQoMihpI88DYQtXl22/ROKH4K7PiYIDM/VXfn1XJVgWDc0liTs1xq1LF6Bzsf+SloAG7Y/W
8zF5t+ILX5pHoJ/PZYHww1681f6pd33ugYduPIHtqeXGxbX3PSTLNFWQJuUpyryMBn4cvj/yD/H3
bcShESIthchi2Gi1X/4Tnju8YPCemrWzo/1oAFUOoGLqfdIumUTgMXUog9msB7VCGrdvQuQ5F2BD
j73YVWyO0hB1opdQ/ZtutRLlPA9Hb+fUpmHMrt70R29+C2e1GX3kmP34ZGQ4/VScFLye73RoI01A
JMRqBsZBiis/qQPQ21x79ERFsRcnQW2RhLRMkbrY01Md+CQSbPHWPa/JsW5QLOlP2gEc4xLrJyk7
lPKfVbxqIs4IujP4TKqfsQ7IlOHZDfdNdmnY61k+SSipdkbymme4f9cT/X/rGoA6kllH+RwztOgJ
rzBQDu/7W1Ueq+raGd82f/Bppq8NBUGqCNCrZhdpES4wAS8ct9MYsrgd+SuEa4oaNifFErzPt/46
SF/m8EaQT4xQud37/TXVBLhKnmw4k08Ae1gR8ICsJ9jOO6vDEMQN0IQaa7sKfZR4A/xYBScQn+iK
J1mEKu0mXVpWxUE5rW1Z2oi8LwNFvslxwa9AX4NnDA57BbM9KVcjHH/LMC8zXBXuty1Qcu62iAQx
8f7Agk1obRF0Vemig0LkxnOpfkFeB9HSfVl+QXYgor2U2mrekdnJl8hqa0rvp0hhF3knFc6oP33l
q9N2RX2BqNfLG44Zy/lKUou/X1pNMYtHHy402XXgPttVwHbp5z3ms8m1IZj84QM3IcAxiNydTZY0
KxBGJsYz/uEKmzM/c4C5OYIGVtVXw5T+abyNGUjuRCOXW0DSJWq/cA5aR/UYGwtrkFntxSbkz1iF
diX9JHDGdMwfTaRtcDyNuinjQyJvDWlF0q/8Phsb8npNm+0XaSjPpD7fLaSg6Sbf4uZQDwQPiuUI
k/FEVArizjZcWX27daKb3iAaa2HSNxSD8DRFAa5ZuO7lIH4WmSOf4c7uQUBRxVPUgbnX6+0v1j1h
PSj4lsU8TAfcYpS+pHKTZCFj82sjvRA/Nbzb/gmH5hARkTm5g4Pe24kXjonWXy2XWtp5aHeXFkgQ
EL9vMH5hefDoXNerRyfRPPUKHJ4Xlx4tRwBQbiAVVGBigQyo8z76FsLy05A+VJuJk/jPBswGu6ZQ
VVkMtvX0y2zK18i+C7FrPsqchUs7Sga/RMPV3kdALBVuv5vP95HewxilDEhsv+qsQ9r/ldWLitqD
fCyeLbI+6RG4cHkT0oR6nWBHRi1YWNMrkHxI9E54Myofvn28QcxphJdsVL90M759Iih0m5bCAsfo
Y8QvuHgOOcWkACLVT82fNPVv1vQivo7afB+iYwkPk6ydeq2r2Mx2+XRIAH01oT+FazRlmxITFjHC
fuOeC7H4qElOkrijMEYiB8yjlfZB3oQ4Tkmoh3N2yHEhOhsc+Z0mDbs4dT5MZ4AnnlzrCrNcuSXT
tFSekcZY4ewl+VH3350G+kiDik5xiIh0KiEMSgsJKYrIIPy2yRPjmkSa8pKK65iS2+rmq8cqp3G6
ReI9/nvgA67agb0iXxISiNbOMH8BWoPyBpChc9OnS805kQKLbEtkPRoL+XuyH2ySVD6cMx/A79uc
PmP1YcitZ9QfGswBATnAktOhdyKSCgCCEK8K2DMo/8R3GkkfZE+6IzYPgocwUW85nvkiWorNgD9x
VGQs88ZGj1aUivnppy19ls6fqe85FQrpw0dXYZXyYso/+GQk0cDOEpf2lyI+mSXffMtGk5BJsk6W
8SomiAFKRkM7jzInCigL2lrGs2gfOrNLGd5mCcCBOBwPgAtcXEKUSK9sOt8UNg1tAtyM0T7GlO0d
+FcCDBSjR+yZGGztQ40pRGWk0TwSpawQHMaz7I3SbOnvbMBlrPlU9BpLTIJS/ifKUI6j6GB+SOnx
RHCWUrAS7Ej+yQEdY6lHMBK7rcw/Yl5T+xchY+KApyfWH45a+2oZfxGMQ9heIVn8gFgwpIT2JRoO
oX8NmjesaADeS7oz6Y2V+HvZ7PwvMu+EIgVkEWKCqyApHn5/DM2j1l1qgKDsJyHTdNo0NWNla3ta
I2p2fm2PyFL/B4Gmm7JuxlGJMoeQn1hAAsidjTN6SbHx9o2KjQpzX440s0XwfFGJzqqku9Zoi9r6
pBx1nustHbBIKudlbqMPSV+J8MYQ4AGZZxX+dZR8bBRownPj1oQqhoPmkNZg1eTbl0TkhLwMyUzB
afNbRn+O8arWr7L/5vxNq4ne6R1DJCWp2HQF/Of4e2b1GgcZx8bi1hMJ+wTgqHYxhTWdY8APHEUM
BoXeS4g1ER9m/PSqZ2o7XBIxu/RCNw8Q1ZL/KdTrVv+uzTfV+BB+vpkTS22/sWaJhZ19OM7uUvgM
p/dhwqq1py+45+XgoVRRBzc2XRoc1TnWe+clanAmHcfxak2xmw2D+wZbF/01aESb9zS65nVEbsZD
zwh7WpSM2C/EhSMGwdS3Id7a/0PNSDop8YompNn0mrcvcn0HWGAOW80aYNh6QGJfyJ8Rl/P0Zuxb
+1pxRWuo9kRx/EbnYpbO7U2VP8Lmx04oG12i0T0MwzrqBXIYLE1Pql9C58qfIhNtUekLxCYLFQEA
vkaDbq4StRHOEn+ANq+5mraKuhtILEejSyoWdg3uM1fhrn6QsR2e5OFEGR+LPM9JWyOQWNnDZ4Nn
k4tK3MugBUi0VnJ+SFNydznPCPgMflRrBDzHmMe7MZpXggSDxUVHACvttQ+Sgmofs9eTzlW5PJUl
7w7AuvRttZ+z8wZ62sK12Gxg43yqwVh8kP/3NLsOAIlDja1jfpuqrTRtevU1w8wW1wuDwgLqgEl4
vTEzec0XOi8CNwnzKtbOUqg8ZuU2YaoEZldbx1XU3nMg+3MDWvhoq3vMzXryXapPi2WiQvrI35qT
PYbNXyXCJl4SQSjHh6zZomTqy30snQjHXtSYaZVNkaJV57Q0qGNADCi+dy1yXE1fGdHWz7+azllM
TrCxQLGE4Lf1+aqkJR+cGLsKIgeE1xwxg/QhMCvcDgsb6kH3T+KTCNSvzNoXMwGTsP7TsYhqrxm+
GpP8TUYvy6G15cDXO4UXvA9olWuUajFa7xZewpaIsEuWGnILqTxJybIb3y3ULWS00+f19QZ1nV8n
r3SVZFuV51xl2TqLXyCOPuhuQQsG0au8QYkRHgyzwZGBsMUav8dNBHzEMo809gKc7CYkNVbSpcGz
gTqeImZlLpehDb+woPWQ/r0UNucCBqcF3NkOD0j2oK3S0RtXzr4y/ZaRGWuQHhXo33lz0sqXWb+H
SNhUNHHdGwMVWhDpk7i3aPAYhKJ2pfOCV8fWo32ZVlSfogSNaE3qzkgJU3H6AG8pv6V2a/H1x8sc
NNnHiJSkrwoAblPu7O4Cc/VG1O7CMJ6NfMzxE7e08HFeBZ9T9a6idRTyJ5WHMddQ2BpI14Gqe7h1
tAko4zhMK6Tecbm1irOBJjxaU0zB0ADJTCwg7E24jzOKuF8yGazWfTh2TDgRJ/lE3zwqrMa/O/FR
4s0FtkVr5xF3EFY7XX8RwhU5+hSfrTNgPqpf2+jhZPgDgexqYmc8El252e9T+VSsXUfwTfqs1c04
baPobRo+suZTyn/j9pkb3ELwDVO9tbidYh+5wxk1Fe6jfVt9FODT9DH82xYVlcRuWoTJLWY+5m4v
qgvJh0H9Y+NpzdvXGSyJ5X3ScwicZ6Cci2pv6BPo7J3qrB5tk9w95WIP4MAFnkdftekfe6Qi4U4G
j4+p5MT8kSS/lb2cI0ykK4twRHUTiu3/0hRnaXizjWVhEzhQXNNsYy9YVspzov91sunaWAm/TeR9
b9bSWJLnJ8hfP/wZxitiz1l8pNaud14rjC00PoCuPHjOqgpJsrX2I/ZGPoZmJ8AhA50EjR0sWVq4
Qk8xiacd1UD1EaMsn9JTk+/MUjDe/fQhXkSsHxM4JgZmhTQqNhCKCkPrGfNASMp7BdPa6z98M7N8
6lDUBDaqPRWPxEqpxA22V4ujlq3j+Sxr76VEXfvMs3gPkWPALq0UwhGNZXYwjM8i/0rno6UdMRTW
yWfGEVbaV1Q3ZK+umRh0dW1aCIwufbsZx0tpoVxwVkn5RgVCjhKCtbwhc/t/ViwIEg77LN0J/L/l
eNKNlWh8SWgfWXbt3abBjLgoIYNESdqZK8RSA8UlRDpJZ7wHE1ZnJiZa0pSXeiB46Kupeez+I+m8
lhtHsi36RYiAN6+iJ0HvJL0gKAfvPb6+V1ZH3LrRPTPdpSKBzGP2XlvoRMUukuNrMRm0K7QRddSQ
R/ozmF9kg81jhm8LMrTb05ATkbIbzLVw8kWfGu5j3L6gdL2VECfHwX7oVlK3cjoWjVA0UBYX/qlB
AkX18229xztf2wlHP1mq4jdu6o0tr3113etvWbXS5C/iMZzmFELCRrUDYHcp2ySQ3HP2KgjL3yr0
L4zKI3X9S63fYFIShzR7PKv7zf0r3H1GbqHMBoe7IcyvtoUglW1FvawfVr2JGLH5RLleLOOIUyP5
ykGQyEzEGUCV/r/JpmP/rztgDikfYdyi03yM6spQKVLoGZZt9ZkivwXLPRxY1HbqlgQCNhwbBLpI
Gdg7zQpK0zuJPzO9XGsahchuaH8p4RCSMtnlhw2zSxKhxewZWNyjnIuGu8r0wyWzJhgZhzD95noI
0psF+Uf6x1yJe5dtK5qqiHmvsprgaN18eV/wEJssh60Bl+bHyDTDgnGtVGfEU6m8zmSBU5Vi11nS
xDTW3gLRGHU2rfg00/2/qjsIcQBECOTafE7/rqejmIFF2YdF9oLwNE3AeQ1sb+mH0TOJwnKN5XPa
p80lK26eAeDqu6kEwOpQIFI3mdrVOuydL7s4aUirpa1FflBwYKiZxhscNkEIXezY6C61UlpzCGFM
wsVbrOSXTEAQ8g1HEB+A/xALwQTwBg0gGX4Kb2dTiRPIUDFFkrl2GpY+A1wPttNUdhkqlX0VQiQS
MxFef7SK+Gj5PJeTeRzAC6E8LcxN3rlWAOiNFEh4h/2joIpzVK4Clv0aqX1rzD1qv2XAX6Dfa5mN
6QzORDuTDPoqJCAwznFHJvOpfoIS89Iv8UCXJHokGoOtBbREOzm1NZS4IGPEvxK0QYdxmmCxViMm
kdr1S8YQJ80kRO+Ll34WYFZi180B2SAO1ZTPqsUUsGrbPx+TNcUSqcUNimWUDrhuxTY1868an07g
nAZlMy71peNjl8/RDjUL33r8fsv87+kMk/5HF1qNyiYC/cdjB4ZKct6hnOvlXe9soU9HJDmliKqd
n976Ez+DCdPCK/1ZXZ/rnDHjwqNEvJVzNI/5t+g7W6Bh3S1iVimpLzjKcuHiT4dFpI6wchxeOW01
6udBuk/AnC3tMSZb3z+jUbTlvaYJJzUjEX8XipSLlU6Uc+4Oyr1pH4nzrB3Ep9dcPvjepgj3FsPD
WQVCboOC7a3Jf2Ku76m+lPpC136t7C/TwDOQ2bNsms+ovDvJl+rc5Ldg4bdnEhtm41KbxfmHzFZB
6BxNdA3WkFFt5ZhWn22714DXhDtLZNgucdd52b1jNqBURHHzGBFDyaZbmvnWSTMwYmz6AKjmHNHy
HPALpyxWlslftMykmPkHzVanJtCalfHNyhVmDRpDaEDCMG4ueBGsb0ZATHNR5ZAXYO4t+1anl6T/
DsdTrv70obpp6ktTaayUwQERwqNbr6R3p+xQs6lNuPUmVgSFcpOvJvqHdPPv6mQz5l8F+So1nwZ6
w2ENSJpH+gDkTKuudu52tA+VUywB3gDJYows+hS1/dYxbIxPwX5p+lXdHZvkLAMCy12ZESjDLHtu
YP2IfGZ6nJVeJuDLBsUXL2W64r6OukM3ulON3jaBcMwrxdxMBoN14AgwqcEQVoSXwPjjUICZYulr
Imw8/5fTAEHd74RIY2CoS6HiYYfUfztq5onpYc/iMVY/oA0YrCHrmsqu38Xxtp02mAtm4V9SIyJ6
dh4rre+h3igs6/DB94sCeZ7+TPgX66cx/JLSncph0YMYHK4dE5RSppoFtaAju3WyH8k7FcaynpAj
sfxyhddVxbRTbjqJ+9rizD78k1FJN6ZHs6yEvblsk53qb2zpoRrkxKywamxiXF8Gao6WFyg5A/nT
WhTzAkp7nsJjzgiYJkEwPPCZCidALwPrc8nRytxwBCq6Qh65gDiRdc8eq3ud7SzFBRVXFXurOLdv
MAnRIoCHKW5qfWHrX2A5t9Cbz6N0yR2KTqrpD6S3jtwvcktADrUji2pod+8tFWNe3ur6faSery9W
dXG4RDV1DTswZUgXo9ERg6pSuhjqnXwgqz2EQTVLh49O58CavlnzC2h3g1oGeb7d1TjhttDbzQ3j
7777IGFhhkshY9THYAJ3IC2hVp6dqzfiL1gT6w5X7mx5f7a+n9BHFz3iPk4sORjeguKokpusIU6g
7lrr0c5pT87gwtYcWbzDb2eaGXfP2Oe8qw82jbxKxkQXHk2m9UXWIB96atpGyrepfhAO7KlaqYt0
ge1ZaBb8g4TWIRKiAvqLeJlmK+jowjejDU+LMWsMgmKGJCZn6gzruN9N5ppYeTM7KeU+QqolnUw6
uAKx+cMwPpXxkkqbzNkZ8LtqBqRKvZSCEhqUDWADzR+WwOZASTjLzE+FU8DyPsS+DFwv6lQrew/7
I5CONy3dT+U2xlSSoN2h9V702tl+/fsAxyuW2gX5f5G3l51r370gvXDFSN4eaXWmIO9DypytRMuk
x1fhZ454cWSsnLX3VJxXiNSlBovMK8HJ2C8tA4/ezg9+BHGuggyQbzM8kI727tfyCj23s60blFGw
zx1rViza9BjUl6IWbiFz22LlGNWn7n3X9i+ymXmDINBC7i1OFb05sgaxI9raOTUy9CowttrANB3H
sgIQkRQmD8XxdtBYlF8aXhjTTe1H8RwS6KkWjiH6CxnEHt92AEsnII+kRcDi8VgOOrQMDCcZf2u5
9rANhp/eLplO46ChZ8VixlKlgskpLNQpycaHiWB4xEL1Muap8lZof3Al8XtrVAhsN0L16is7nYbb
Nk4m4VZCz4dQBjouP28egDUg2GlGNLJiblMGDhnjsZa5WdGTTwaO0Fz66SbH7Wa74hitnYWyZD3z
3ozPqN3YtEfDDVZkIoG0N1graawBppHjcU/9kjJ/Q+ufVCDrzywaZpwvsuUWpD3MUR531ocnGnUI
UKyfFg40ZBmu7E67qOEjwx9kYbtjyxieoPaN4aFol7X9QEOD7J7XEUurM16U8AZd2mFuqgbeoVBf
IqyFE6ilVIEl0DIsBf6UDmepPcjxA73qPGDODGYq3iErDc1TPQuWWMYNDOZEuHtrv5kzqQuWzdrW
DwFt91q3F1F8pGZPQW60iI1llDDiluigazp46Lgi9BZ4Ig5XxNGGHSARBvv4wdJMC0E6UI3ZT2To
3FFtctKNZ5LzKlnIgeNjktwQUsD0VUGAekAJLDcQi4uYNTxUKopkYML/9EIBr3R8aJslEyu6vDTB
TLD0vcegAeU9jO0aDFSMoqmv1tZez/fW/E5/aL9NCzLWqScszDLE56y6mFnwFqiGRrGeb7vgZiN5
l5x575Gq9InIMJoxkAzPopdHU6YymFUPlcGo/NEgffDXLO2KwRVVPk5UibeNN56Hc+q20rgDU8vD
qMHUg59mWOvHJ1GBcB3lHnH2KelWuSBsQSVy7km6FO6/4tKT5uxvuDW+fvkkJufGZIhXB2Q2XNt/
wD7kukBtWURayGdyot+BKQ8neAtYWX3DnmVY/HPA9jJ5zyY3o6E1RBm8UUe/0Uou4ebRPPNMdg6x
c+suPrMyeWrwwWmeETHCi/CNZ84bEkzfcUSwnvA5QPnEDefN82E/BtukonsWI1lISt2R0PusW2kD
YCTYIUTVgJ7HW4+7WmlX/LEh0vTpc4z2drJDgu6BObDXNkIn84JzZFY3bNxcH408RPBU24YAiA1C
Kg8sMpjHy+ohqpn0shMhdp7iDZIyfwAmxAkq/57ifpw3yGHEeBKJSh+vpvQ9A3jn1Ltw3AoDslIu
hJlZtXdFfQ41IpNh+SPuBGHD41rda/y55JtTpMvEV5a0C1vHok9DPTDSWbHa56hSuzNZHMV4ydto
NvnsIgWYgmWEZHBeIJr/XxqtUBLx7Q0QRgGpFwvpgUu5q1bTDVKkj8o0G66VDq7E34fN1+CsOuGY
Zf/of2XpUimOZrolHAaLJH5TJOq3qZiLwYuXziVqfHUfJ8+epSagAlVZKeRm0uzRKxqgqISYf1Ru
rfEuvFjRZ47q257OopuzwoM0j2ZKt/eRWfmEgjz8cjMpa9u7D4+Moat0lLxrVe4sx5WNVRRhcwaO
2YwILi6JUHMHzGCi5wOwAJv/QfsOnZPJojm2PqJVsIJ0OIU/pcTRlpuzQfpLYPrl67IF54gwuC5w
7zmXTN7pPdmBdHHgdg/yuHHkuQwUYhRaP2XfNl97PoaGurSuTmAP8/FckuUz6Mco2ctIbPUT4pek
bN6YBIjrN9I2vLxl+Uk+DV91zMLAJ4RK4MUCntZ+IXyVef1KiR1UKfo5NcGh5QgMmPaWFIZ+vmpo
YIV+UjrWCD2kq/gDtpAEUnk12k+fKNMQ66WaImGBihivEaC3FdrGcW3ES0l96IwCCEERg5fStZCS
0QhZ+ByDDXlybw1NIMqzLuQu6556ABHeO0b5SoPjOjhYILDtKcjdAAwyT+wSbij7aM4h5RHeHccz
m0OUwaQAF4hJEvd5ip0yHFesxrhKmeCs2nBNbrBWnbE3D3T0dvUFh08o4e3rJGqVjjWpcRE65sH5
Fi12vynhd9SfetsvMuyaX7wl3rlrd126V7S7sA0zsfXjnTlsVR3885zclan51cv31vzyUTvkiG2V
GgIzow+jXI76wjDfR5apoO8CdSXattC4CPeSXs4lf185B9bbqxrlMWsdMAWiTlbsc6+8M7y30Ab4
0PhYAnOElo/cWPbZb9nfKYiSK5Vu1MA9FbreMPxrlEvoPdLfKTp+kUTcL9FtZtNv3tHWCDnrLiK8
IdtEfF4ycVSM3bR2W6Sz2sEFJrOs3gKmggjJJCK3TxOXNmtAoja7B90xMzszPcIaiQFootmRsyMZ
JcuEh3SoL7K3h+4nNF0w1qij+cdCxCtLJrBkcfCo8VWIUk5TecX2gg7FGLrALGOgaGel/Mykj8a5
4WA2GDyo1yz4qIG2mjd0Bq24gUOc5eijt7pNysNdjjetGA2YqGmbc1JuM6QzYIt1qurxK68RoTpz
9kv+b0/eigXKET2PkIaDiKPosfiviBkdIo4cdtRQtNiPw9Pyw4OoN+T4i4U/7A9Uq/2GIf+CjIeR
mVbrptqqZMKsUnR+18FWL5DKou1K1mx/HGMPXPKtKbfCr8j2Wky0afHNcwWCQ4mAFmsPrdo0reAm
G8myS/mByBj5q+Y29Fl1k/gvU+BH/D3FOv8Hsd1oyY/cFIA5e7ay90wRWE0WAdatUYHq3ixfZYfG
Mo772GeIHOX5TKUjN2EI944AcKHiWsYbWgUP1SINfXiStYPa8LplUD5dGwgEo4vA2AvDdFx/isc8
XvCPl/2C5gc2spqzxAC5yPy4OoJxF8NNLbwQUEAX22gnBwhuThWgIXCAZCU2C5H2qzaXtKfRYYWN
aCnYzAs3zA6GdcS4SFTs3WcrRz0z60paLgnPr0WzAv26Ch+Sdmg8tIk9a/VPPVllPsupECMUgdcg
GiQdKRITOcUdTXYuDL3K7KeDg6S6jOS08B4Ylzxem+q2lK51jrZia6B0gRxpb+0UoY+2YK6MW5Ez
o452Rfc7Uv+m0SHpUIJntKPWq4o5pMvNQEwQaWWiw9KUV5VmYGQ+Eq4+ixCtjoUptC09HLGXeI/K
LF+qwq6TOOwNejDWLj3OyGhXmSCliooPcZ73/q0y7EMtRX9tVX6SXMJd5Wf63JCU0zQJ1xG1YprJ
f5runIJ0eqQyAKpKAdLAPF+N0I8F0q7hIq6KDXHPB8Vaj3r+1U+fPWmSNl+uNpDL5UsHE5b8lJvP
OgWPFnQrm3lOUPq7HMZ9lKb7ikoylFtWqsodvfisxcUPJqa/2ChJwa4iLcT/lsXkbmCyLKFfeJPb
ByqXKTaQUl87LFPajgeuijk0xyWt9RL9/0wNtf0+GNpDJ7cHy1FWfmFfejWVWbi0nL+LAm2gFkjo
ZjCEdvElGKaVpOjgRp2VHFNuSsNRZReJJMPOHchE1rJrzOVAnyVYmz1nTSU3P7YesWqwzpYjdjv0
Egn55wjfHHRjY5pvrBC/KJA/ZOYBUyezuJQqpNgRFp05AF8cFlEOTcYaV/mEzoXsWc9GegVa0vOr
VTGxAWYV1ahfHMZS16+VlMxBbdz2srRPgswtupDgsGmdIBNsET4oPvcmW4Qx7clec3ipkP6o6bIt
tFVLz1kCeA11euM8Pk2pfe8crB6daZyKqd8HUbEyfMC+6JGtRJkPpYjNKWjoJrSGCcJHaW+GWz3l
iaDCSvG90YI56XuC+2Twh4OPKQjapmvAEJDjctFYMEXhPoo1Rh4p59oBw0ZGGfHEy5jXKAxKt+fR
oDABoKeSaVmuotzCeAaWCLQ93OJlZwPSYn0xKSTXCxFQRRaNwk2p4Pm2O1fRX5L8NQFUKcTZ86NY
AGwsIghqeFo1S08mph4Vhc4FGFMpsbQF6fjh/YiyJEG2YrDXH05RwLSc1VKE2jAwaJNQBsY2i3KD
tR/URvYWOnNjPTo4yXtBXzU6dM4EbQwHqUH/QDDkZEKnAa3VYHQ2GKiarInHCZ1YA/M5jedRS4cz
gHdlrV6k+kwlm8IGFzZyZ6uUG87LQbtUkg6mICXsESiI30enwyqcD49ivy3aRRArbwaGK05gX6Y3
ptMMp6U37cbko5zqJT/ogpjNRWIgr5sodLsfvWGmxJgkOtqW64W7DNcHw1Qq5TnSJK1mt875YeFX
GEQ3GtwCY20pZICxuSS2norws5suFN1p/Cjw+LZkkIUWIjtmE8jQQqmf+0G6qkl3sPlEErweCRkA
bx6DMk+2Izx2FkKEcaMDcPPTRY22U2cQIqXynYliy7EoPt5JcG2IQpBg4Fuoqy2djw3tvPjhQhra
JOd80J4dGUa9kF/yLyxMSpWIPlRIWhLSBlmMkWgy+kjesXuM1FQtvL0R+zXXdZfP/V5aqCF6W29Y
ZkjwJrwCVrYuAtaPNeM1mkqE2QUShXCkKgENpKJnzxSAqZgoUyBQnajUeJQq5FroBSAIoHno+Mz1
bK0B9Sq82NUrZZFWI90GDRyDwUVpXquCPVj4mwM+NplhqDzhgu5lNOl8Yp2biwhIhz665gPkcAdf
WI2XsKEzphNRLMZuyExzkjMcpA4F2nULip0FwTigXkZ/1fzp6cvGSizoFLXKPJhlpahY2d8rybPq
QM5qOxheN8j1NZ0wQCBKxOxbCpkUMyJXei4xJtpFTWlooQMbxnrhg9trXk26swCgDcy7anZzMrd2
zs+qASLRZGvdd/KbHTUoK6IZZixcTTlvSlOhov3slK/AhyWa8jGfe5sUU1rJeqEO2EImwgF6dZdU
742JK4w1Qt989d6zGw5OcE+cY6E9cnVfh+9K+QG0wq7uUrLn4ddoL5WBKsWgYWHMjzShUKkHazAD
9B8NLcHA3+fDsq11rgwkFIO3dTqP9dSP3oMB7n9bRGtigipmInL0SLhnCosHCD/lOeNLSePTULLR
V1+ZzewhUe5FBN4V5ghWi3kEScHLMBvkhBIg28ihiA/yt6BasMw0zL0CUWq0gB2P3KL3rEDUF/Ld
fU39yTI/U9TQyeQthPnD0UN0JV8GRJW/QL21rQLZgplbwDAWYlKDyzEMX2HN1J5IKKINsr++RTxp
onZQPmqMBgXgEOVXif9splLFZ4YMNKKZu8npFy4FrgDSIc9SfFQqmF4fIapqYcJTL2EEdh3znlLl
81gFzJa+bSYcoeWr0+/mcOOT6PGCsDIGLRdLBHKFs8zYDvLZL24pQbrAj6IdEbCKSY4QbyBbbxKP
8s3IeEgOVimb2fikxMcOotZbq77LCu2/tAxYCCZ8R8AvLPo4DYdaWa8M9GyjNktDb2azCWioQoMS
frRMiIhUwBHDQCrzWeCobNgWGPY7/xFCP6xP5ivllBlyqhZ7pfHQ/5NiJ2j9MJlr3NitHSw139xl
9LuGVcwDRnEeJNs4qdkrQYwcPr1OoAGTt4Y9sMpQgaYQwTChiCy0+eWPJBF4+XrIy3VczUV+CI2I
xcYdWcWRUZUUE6Zy0Ilho81I1+S9QY0GsfxmpfQP/Z6cmxEJZb/Mt/gcp3QJm1lU7Oqdf1LKF+V4
MiPXDy8SeD007e1Oxr2Iq0fPN7kDt++eVD8TuFcJ7GfLmMJQbuIhT4vPCluKz4+cOwO/JJJ1IYiw
DydCNmTqlNDlRum0jlAHoatQ6Z4SGZR+iEJdv2tROde6k+7lS025SPpdIl1SU78U72amX4r/wap8
MrN/R08d4AQ3KduRQhXonprhVRgfWXVoLR/+kUHQBu3hr8YJkp/DjKi3PzU46CSSitcyS39l665a
X/WwU71jAXzG2mUIYRSN6eJvUhXLUX3EsStFm5LPt/YXWmgvTQ1NhPLXMfz2nrDOgMJW3o7PMrRd
pgms7VjGNDvZcYniwXdf27sKu2V6LcU1G750+r5RuynFR5oisv3jz+yMbq5feUPG6T3nms3G7x4h
X1p+AvpN4isKwwkupnzQ7ZqAbtKS1Y013GvqgJT0w1rT9zaLFGb+jcKJ+CFz/UQ42yvnJLfMqPZe
eTHb76xcl4ONwZe+JcTER2h8NnHts5kqi7saWLwx9yx/jiM4qP5qNBdRISgyWtxljn1TOWVxOjcD
V1UunXFtmKEkcIsvnUm62dZeqv4h6i4qxfu4i0p6uQMJ6fyzpb3pQVtMp4D5iKdeNfujKpSZwZ2a
xEcMbewTHZld4LHi9KquY/Cdpi8lXbPTbPVLir6bZt2YjmqzwYGnqTuZtBAl2nnyiKl2VbbPUEbs
6Cbxyc63lncJGLxBteu9XcWqsjsU5VKvgS9sW+OitYgs5ftk3nr0C0p2gIJe0TLaCsOb+phj2OGD
95Rnk23rYp8oH+F0kIerzkHQhnceGYVjAP9z6fyqjuEqE2I2bkzxx9HoRevsq2Ota8U3hiZg2EP/
T+oejOWVcR9GLE7fCrAIlGS+5pos6zAvskTxMRwyu+zzW6HciBdCAHs0IyxI+A6nkwQWUiwtbqa9
aRgG6W6C1zdaFg7rCsNltz227ykb+R7HD52t0LtSN8YrzzjyF1V8kp2bySjWNhhRZpzoSBOSk1Hd
LfMQVDCHzkG5SwNU/JthQhK5Bq5nB6cA+SKREY52jAx77slU4SsuOdbiFqrfAVp+35/N5AuwQ8I3
mrfo8shyGQpqLU7P7koQdpH9JvA1y5+Y6y/dB364aFEs2IE1V7yHp6+7Cg3KssSy5Lyk6mv0X1P0
NG28qZLrpCe6g/mKCiSAbVxxlubaT8FdY+PBGlDT1Dlanj5ahGy3cv9lDORDU+qRhoO2M08OY0BO
PR1ozPohUF5x8Mi7p2nei5EFzKLKFpiBvHHXdK6afOps57OjH1wM/h2kbDNQUNu93t1k7pXom8Ox
NuaqjydhFrKWAqPXHAt9z4ClZlKMgRCZKYKEV4qC0vYuDgu02rtECvUT3A31qno/Ml9AfueJKNOL
3vKF/hXMyhAx8tVriHTB3LZbHWG5z1N7soed7730elsozMfyz9H/buSV0TP+Lvb9cIiIi+k2UXSE
Z0wDb/drMuowV3PAx7/ibWpPdbv3VVet3umxZYieUfSU4G9SRunad9c+InlVoppkreHskpwN8SZU
HzyrSfFdVxtkeYNN5mj6liNBIlgCJwmpxgxPHiFmGwWsnXIucU6mnMUdbEhwtpDaZyac5xR6GKPQ
OWVhYfuzyLaZVf2KF0wMD4qGWeE+MnaZsuJoa/VHQQYA+kUj/atY44dkTNIBzlCigNbhJyuULWHI
vrSRTaZdKFI5Tex+W3cf+CCaiRnX1lNchocOrurIf1eZcVMBv9U9VmF+TYM+b6N0RkdNpurGbgkc
1X51EahATdOj7Yvh18q2UNlzolrW2c4uBoOFYhtEN9Gm8cN21Rddqg/P3WYMKwqjDsWoVZGX4aG+
crPkV8OR1DH+DTEWGuGtH99p73LKn+gUpWeC2jJvWZbC9JD6bLVdO77qyW+rsN6XPwb9uzC+y/yv
RNCfzZSeVMFt0P+Y8TDD4Cr6w1b6EZmHKX1YV1119QkXrKYKkRjmBxcMq4zRPzUZ4SZeUrKkko1n
b9Nm49WgzFYKgT4W8KrVMJENf2niq20z7H4PnEPyqMhdgKoow7hDYkcln/0lzrVF6Vt8c4vyh+/9
Sw4HB1CNYMxCMj4VTEVClokuP65pLoEaEEJp8sZR2L3x0gTlk3cg0Y4Sxqz8MTLXS9aqsR4zwlFv
oe9aMKGpUaptxV+UZOku7jrW2HrPdUz9UYEbR4RLNjpkMr6dEkcCGxr2UW9s8KBvqKQEhSv+IrJu
EQMizonRQrmyMciXRJ3WFMA+pI024qLgYEz8gjVKzYXAKzMihQ+t97VejAt9jNCDOJ9dOj0dU30U
csWQiWWlOr1srxOsw7PNJaCicG7T7DDyKzk0j5ipW2jp+07DNtrbYIOiba1pvLI5Yo5vrzKoIMaN
EcOIc4Z0k9rlzhyoDYrc9VDRpzZbYhuYnoToGynAAKoyT6qTaXknt2hTtzUs4cZaBHJmoN8xT5Gl
o5wj34pfCv1eBCmgCVV1ncRrLa13Q6+5vRTjoXubbG85jcVSYkjpWBEIQ1SUAYSQ4H3waFEszIBo
C3C0rgyjWaUdIRRVQXy1ocyL7gKBbD1ZwUHx/HNtt+dmgMDhjLTcbpNefaDS3atxpkNHcdQEgARi
edFSmrbFsC3DTxnFQDpS18J3atVVFib7lEj2MkObYiAcJtTN7I4eZ71Csy53VwwChXUc/WGdMtpr
AiAiSK1GljoaDKCoecn5Wch3Q1wwMalxWay+lSwRJfUWVyMcsPEZRxnOnclt0XAoA6bJxnWme5j4
8ykjGiknkYc8r1gfZ3LRoEoeN3X81eEKY2QTkymB1W/NV7nME4wqnrDG5d8+MGTa0QL7SvxnMAwh
ExSqlYq8zl/F/EZpTkgtje4IRB0j8VxXEXYBrpe6cemQX2YS+WXQGhoUYwVCR0vFtYysoiZvpiuB
8lsLspk5j/iimcWq1I3eAHrCKyd2uAQQNX13lSXsf23CuVOb/QWTW5depGpa5SFJZa3vasq4tev2
ij9xygcXeaYrJyMvlHLMsuZMA7zSSanDWYNrFFLEQE49/IQ8ushk+5W29EzG/io1v4MdrnvLuIPX
NezxovrJriv8tU6OVoOxt0k0t9Srm1RGv1JC3JUp5L117zp3ayheZU9Mr9l/RXV2LRSeHepSbP69
3Z56aTj0inLIzOkQxEiMOSWbgJg9NmGOKWzC2vhdw3dqSTYSGnx5gfAhIwUpKZNXXRUcIqwtBiIZ
KGjsqwMZbKBFRzLXORcFmlhpsCSHtWxl4XtTsjraAzp7MSFYKFL6SdIr5v55H8a3MZD/Ek0D/BV3
h9r5G5T+2tn6OdcNSLTd3NSndU/yd2b0c0cejjjMUEXI0MY0HSEe5UXHD512BjsFVNA5ElAjjOce
z3RvSuBnrQ8UDzh50pfmucBl2G4ZQgKjQ8asHaKbFHgl0lMNyyuhNjChNTf1y2vrYD5LdfU9H+Nu
px6h7nOblvm7308VNurvQRp/hp5gFASKmxLsnMuV6TCVdxgfJm37VpWi3ECkk+SEs5WxHbqeN92t
MCW7YQzPBCAibJL0t5xU36DBEddzgmYlAbsa+1YFWw6RNCs4NFe9WkdUL7OpYFWjG9W2iN41Qqoc
hPWAB8hrCde2Gqz1ydtqdrWpRsi90FaQfDZFtFNpadsE1Rf6k9Rm3W6n2ykwSDfqofXpaxM6hSPv
O9KmPA33HQySgvUI6io+oZVdh5u8j+ZTgdO+qc7yiHE8CgCf+DOcJRtL613Th5UvS3MvMD9CoFyJ
l87CnveM7Fu5r1eV2RKZiUO47ujCIjekYRvDfAtW56IQ4M7Dv5gsLMm6ggz1VurtemyxPrXyVome
Q8fDrVTKZWqHDzmoyfmg1Y6Co6wo3yUi3Wxnex7KQiDC5bAok3YjpACM5Vs+NOaOZK8BkB/il+mz
XNfZd0TVyS+qbRdO3xMJCbzjJ0c3N0PLXSkQbCY3tF7Ms67DroQ3HjWMkk77WuL7NiZXD+Sd4au7
1oLuEULXp0Cw2O7r0WcP7SqBsZQiUwlGamwT0k/vtkV0KKNw24OcHBQkt6ARsA56xbgfGDYGRrPW
xnYp+dCajHwVQQhIG+dAV4M/a+NL5UH8bQcotSsiUoR7VhzhwWi9Y8NOvhqmRWJLDPmGTR3VaISa
7cQK0GbqWYLCJzJ+CVSJKFLFnDWg9hNfOakVYJ1jkG+TYOlpB+KT+f+BvoH/0LUnNaeNZs7SHMgC
rcAeheF3MaDPA3c+Oj+19qxEG5m+cmllee+FfLeMM94aJbgNocIQGKCF51bMv6vyK2Qc5ccdQ3YG
W+ZHU5nzhOHBeAo4xwJYk6UizSxIHU6gwFllgQkpCxuwrOCgcE74Z1tn23Ow++Fnq50EvN7wmKHI
Wx2XV5c9xGTTdy4O/YIGWmOoT10jfiCdyWhJ8mpdgT+zXj6HbcPsnA07DXbQknMIy0QLzw3uMaqi
ZkTfvic9C08+dZAbEDzhl4z3SxDE8bKWPvlNyF4IHnZ2K7h4Cvy2FjG7zczhktRrBzG5m45nq1y0
8nqinaXybUjY1qtHrKz5OupkK3lHxX9V+p+qIS+/Wfqr1K+mRu8KvVdGuatd1fCH5z31IV5/pmAt
fesJ0w3f0VSjGXOXoSDJ7XOghGUQzkH0twPTMmbz5hLZOCYYmRVxHB8GVF5GAH2cQUGGgUGySGNp
C3L/eMEd6c1s4RLiR2mgcDQWtHWs2T2pulPyHplMkP74gzACciTGsVv13oGOVLnG7L2U3HJmx3aH
ISTEF9eDbK6FP/q9JmxUpUDisi7FrI2psDF9aYAwCyZqRPboxPhI9qcVI0ZjX5T6SJy8avYVBQPH
cjwPcnOREMRTsZ4zpYSMamfhnQaNhVzsrMOxxYyHJpwPF10piQu8RexzhiZb/cfReTXHjaNR9Bex
iiAJEnx1R0mtHCzphWVJNgOYI4hfP4fzsLu1M7bV7m4CX7j3XJmUx2LcnLP9MWR+rWb6hfUK6QeJ
aCyIyebQOHj95B3UMqkPIGFrIMXpNdhkw4Q9KXy0SOMuDQnQwPYePy3qb1ZxKbpswyDvBIySZWpY
Or3y9hfHHHHbRHxWcxblo+O9JkXFjuJPVfx1vXcx0VA8JOaKbN34WHBUqPCuUJ+tBA6Ufgfrg6ru
8Z2wQqSQty1U4vxrQ7t5WNqmWzM91OxgVtZX//fbdHKq+kjzX4t4q4H9WbqlGQ5C2b3VKa7vd8qo
Sv2k7u/QgyfyqjmqxfM0s4UZ8fSHFS0SUvPlLYwuER9Dlgw3ofNTjsQJv2X60dI2E5Rh/VeeDqVu
Mucxty8pbGoGKKX3R7N0SO172mB/hVPNVp+TZleEcseFysyczbPzThgUYvTnrMLd5EAJeTcsZRXC
Ph7H+M/UuEerBR6ulx6dTF/+NaSzzIJDN/8nK8nij9X36mDk3DkBQVXMSNvyBR38iOJFhp9FyUuz
KRBN8qwYyk5/dQThHmkH60zsLojp9/lY7tnhHZswflrH8rR9laasO2wMslEcUmqNbfQ2qPYsUzSM
BsKXmMmDhYSqUZ8ijPUO1ssOTJUwy2TYeLD/efUhbr2r2CF1ED2vCblSxbRfZXKdMW1KluDG6PYQ
sk9tHYBm5KCGMSPJYDkWXMELRNygMCSB8M+GzYZ/LTr3dkmXR8M2rpQ8LJifKxI8Taav6JlJLyLL
aVasrJ/TgvPSBnd50J4F8g0nQTVPiRGJ7Kjc6sirJnO8PjY9tfLSneoiPFhVInwRH20O66QzBIdD
vlOndZF3aY9Xq8nYgGwCCFYy6WsK1UJphHqMfRfUH5QH+zYtDmP3LDNNKiOpdhmam/yYWbZ82JUT
icIOgW9JA+26DrRBffT4KxSGJ9xPbrr6Plf1BQs0yJHOOYY2fuO3LtA9CRXFcxrurIsqwIML4kHE
6jTsa2KuIIXIACocIIQKIJP10AMbDmDkkSULo2Zh1YYFpy0PcIt2A1wwuY2ex27fUOJQm2XjxZAA
U9TL3ZjbQ4XKoy4g36Vs/2exX8b1sCzJtcMECG2uAC7V8/PMEp1zEJ6ynE5qjYB6smL33fuJWZpN
qkO868kvCZLg4Kj1sMbkq9Nlh0AqaXAOsl3O64LtBUXGGOfHGXSki9Q1jzzESxYXzm0Yolxn992A
ektHdeqYBDGyWNVrIYrrqlNn+pLJbfbRRPSbE70PQ7x3GUxSp/Mfgir4mhRnY4frTJH/ubPOJaSh
CymrNMvHlRlIDPjHpZZMCU7/uzAJClCcLJtF+Z+jf7stUydt9gu+WB2xH8KoGOfY4eavDiZNew+Z
VrGD88Nds62o9YSwmP0uEW2Zfo86Aoo/c5b7K07RaLoPpt8hW6ImuRrCJy2/A+dzpufXLtWMeOz1
c4F3F3P+jRT66D9m6W3aaLaEduY1DXetdF7yor9iPtMcNEnU9ZDfbq1h29p9jF/HEJLSPPkAZeZj
WdzPIBXK/MMzL734ispbf/4r67PJf7vOsfBfFAme9Um7D33/Xamrbey+NsuVSyfnO5di2YMwT8Rb
AjG4e5STPlQkq4juW7Mzy0cEd+rPJC6b6SgFl44C1FVf9YIi/ClmoyFRGSbBJjlJd+PUHOKI0PWP
zJe7hVGeZje3yG9382ZiYDoG1XSdO/jmcgrKt9h9HRyx438A3sOKkKcgRrOELUE+djUexOomFGQv
oI6jDQyhT1KShAKHoDsQXkRSeE+EMVuw7cdUFeaJaGU9GdNgbBPvc56jP/dnctaf/fhhLWDsU1yO
wL5xILKBQIrlhtXPxG5c+MPVyBHqaMlqPj+WbCNnvEbO3SDQ+C3jddqTwlLANkhTBrhw92FFNpAx
em/c9/j3AsM6LHytuQ+HeGL/PpxEbU8m9g+LcdGmmmPbDs+O/5lwTEcMXsGU5/Gy8+MC9ddwijv/
OIfJ3k/yoxiD/azVcW47NNmf/kpbAhcnju+G/DXxsl82fiibCKl+BOXTHHu8B65KOFR9fA/l9zhh
eNO8fFZ5ZqAOBK0eLIT5EEtd3jc6eGA07K4lb/hWamD3IGNviQlOQUXcISNlkwtuElY92SQ01jU6
lypbT1XC0D79qJE7Fcgq0uC3h1YYlVVH+pntmvM6xuBR5MFo+EyoLXJLvuNqCGxHfI/Zte3INiNR
g5zeykO0VWNYZ3PVsIaPOR5nl8n0iArln6ECXUg92s6TAm61YfeL/21bs/fzyi38NrIhqhVrFmkP
w5rsTDsQ+4eRkhc3YraYyJgs2TrnKFq8G6/kUaa8dnaZxz/gqqMVPen8rS1Qv2HkoLwbnZt5Bif0
07IhazyMN9U/b6T0Fh92mghPSvcozbaBanuc++hXQAduDdF1Tn5uI3vgziIX6DLC7Q5JGm3T6dIv
6kYNWCy86ZQTnLFWoEODVrDcYA9TXmadkQQ1zVwC9h7k3AdSkIqps1y960bUt1403Oe8cDrivqDX
i+TwUAbBn7XqblugYFbcBwI2TMSj8cvr8EVsF70snaOduGYGRiW9uSuX6dRO5CqV4i6Ns+duFm+b
88jPETl6RX6jSh4Kt8UWQkS9d7c9AaLwzvPq/pDffZs0KTgzde7dlQdthPEVglnL70IB9a7prhcb
PtjgNomzL6ub54TBVOUMv5nXMXluIPGPICWS6QdkYzYOz2UToKAAOMdPdcT6vQ0Gp3G60zF8pWLj
BfR3KfHV5Ws8AdmK0S2Xr1VcHCJsUbowb1MzgDmhWlneS6AtgxNclSs7chRRyKowF+r12KTDvZe1
iNTL4YYH6DKLEJ1JwJmGJFmKD4EQY7MZOP2HG7G7kgukW3sjWn3FIBUFFqL1uH/IQ3pNyQ229v1t
TyOaF2TZheX7HPSIM1L/Z1DdUabp7yCVb4lYnhJ2cbH7QgDAU8mbtDqgtmLmab/ykxdyriiaRwJe
vxc0DWPAlKwMb+SKD6zQJ7fnVTf9nRTb94CysxYvTYwYRqyvsUOci/Fom9q8/B3Z4qQCKuMw+Lek
zZVbdkex5Md+SZ5ME73xY591kN75KKLSDrHggnbTKWHVVRT7YbjcxzE2vYlSno3XY58PnDqoflMM
h30LeREpd+Z/ZwPJYT25QZFzaUt1VO0jDP+9Ig9C87AV7DmHbrhEULHo1LetWfuUoh5f2aL5U4eX
+Mm35sEWWMWw8zk9KvINb5oRJo+AiGF8UQI7YUU5c8MJL79tZvuOFI76fL3lm4828d3F7lwy3mRt
eVhJkZ8kzZyNnjUCCtcrwLnqW3zURwVQMayfq7Q64Sx30vV9RKRQZMERjSuLXnLlk/7FMsafUqIv
Pe+y6vhWjkziJqbEzU1iCQxfYJhCVwzBioYG4Y/Psdj5X5ZmTmDOShb3X++WB7HIczH7N6v2X8vU
PcpJXrUtW08yWgH9ozw4Vnn6IsbxDh3Ev7QJ9n42Xo1w46PlOPN1m4lQh9FejtlVh1IkQ5tVkC6m
vfJo5fiVjeq4RE9I/PZzV9711DZ5c1njmgURCw+msjDLryKsXKtMGYdWD81MNkGXvK6mdvYUJPdL
eBGxIDI+B/wjaNqYXrnhRMlMljS6aN9Ud6oYHk1zJkYWjqRJnLuqBhLqI0j5UsqcfZ5fW+E0BL6R
szVWRONqLvvaInGx4tIt2OImFyGvvMGH/VtO0T/zLyLY1FPMo4JbNqMC+gUTvl2g7vslfFo3++Yo
/27TNU8nNx77hS7rHjobXdzEvWvcFSvmehoNIK6QZOxmftjEAx1d1eJYmND1g6qh69UgqQLlHP1w
OIt2eEgXoAyYs0VcjkeakV8DwACRJkAKI6iM/nEETSDW+Qac8BTZ/Ryo302PFTRhf9PoYcdMAuWb
Pai7ukZ2rahXU8wJ+FZ0gC5qbJ9jlGp5hdoAbaH/Luf+aMg84LZi3VeEO62m65kdNAx7sWqwNTGh
57g4dMxGfEqepo4uopiWfVetF8NKiMT3P91ITtxwo+rqLOPh4pv5qvShMzOznGVx6TOkmRNh7uq2
M3j0LiJDn1Szv1okATnt1ehA9eXScXJUPyFz/NHbkade4etruATJPGhZF4zTeJe8lQgWi/V7aqtj
u8Y7UHK+Gc+VbY4a7dSaB0RdKdgCPpgJbzf34dF152MLfr2RfPAVu65kOLkB4pfG7CsI/JU50Uxe
DaTujsz4Q2K+BzpyfJiXjmAql66sw7DQ6I8IdOKAAQiMqfrsFBT3d6do6KTQRggUyWm25yM+5mXI
9K/aJ5txEsVfN4zgFj4M2QzJnuj5GL/eCKV2BTO+Vd0tg02SoxYaUclUQW7EBVx1OXMSf5OsIcLu
/ow9qizkWzlNrU86a53j2GhhO1rGYGzmcwy2guaoIr/aZjio5+L4O/Lh6rhc2GMM86bDOoh8FZEk
NQORKd9zf6lZdKvscy2+Bvs+byOiCoxhiNEHnh9/zT+1M+0bilyuLlx6DfvG5qh8bJ3hjcsaKu8V
8xkG7q5Enf3i5dnZEY9eSFJfn4/QtCkQM1+QsjN55D5XW9ggEQ3NZPEhxHRgIoD11TrtfFUPOPri
HBmQnIBYh7D2TfMe9SrbBz71eva7suGXX4wfJUiYvXDzfWQx/I5ex88v0k/fKyi9anGf92T8REqj
KFXwTxaHVwv4yNOIOYbAeww7IGeVYljTAJrr+Cs0WlIGRgiya1dDoqnaO9GNDwMkyLTLEe1OdXQc
x4uTcIV5gVG7qELl6RCoOtttq1LyJcsCeCk2V+2xJn7EL4V3zsGdxF3LqSYQfSuNDrMI6oJ9MWWn
kSI7h1w+pKFSTEL4TVJN3CLSKhMuEaNtvR+iZLg0mAu9KCC5EyuzEwVf3RKBajUEOSbli4jIrHD0
9A20bz+X4VEL76A8zMoMmHaKBqHOkQ2EP+G8wUHy/MKTtFGQQ4C2bXL2Mnhc1L9Ym8mkVzFi2Pxz
jOp73TovOpCAdlJ6/uaSLeOlkN25XFqq6BAhwWDXi8K/lZXzFW+sOBYVNU9gHtQYPRd1AqHDS2ZQ
dMVznGWPkagOusKrb0OfVn10WZcgDsDzD2gSIeDiIGcQirA4s6FHCR7IQ/ghaR5dpXiaPYFjoxvV
baXBYY2g7F0CNxaPsbUnM1SB23/VdcHKNAJQkBruEBdRryzUdT+xVs3aZ8/If374SCIHcEZHEv2T
PlgX7ngR/p6JsfVC6P688uJ59Cp4TOaPqYhMYJPcnOoAMpqf8SVJuxe/aLGhSHMKSh4uf1hunGj2
T3F9k49FdVNNyUlFjJGriB4rLd3lbKr00rWgV/I8QTa+V9ybO5PC+SxcoPh1SSCYLcujWDNAH7kP
+D2ZD2OPT1Exqd75azCdep6ibks8kv1XOkX6kGZ206BXZy03eg30R+NZu18tHs1wUzmRyyWmfDmO
tWMOqjU/S1d9jx6RHKEYaNGZ4nuM6d3itSf1+6q0ikCu0v+bgKXsQpbVU8LO1h+qa7dDJBYxP+xU
dyt0x1J9goabawBdOhqhheGkUCwEdv4bJfRPOjY4WLRF3iD+1AsS7aXdFzWztz6V30PbLoceJKQr
eZsm+FoLpBJhyVysiKcYqtKDe6PRjsbs38PiA3fyi40mD6N6Rf9EEJprWXOvIvmQCAEam373FYpW
7ZNUVyDejqvqvZ2L8OznyaVuWKSFwLO6FfBiH4XnhBXLfq5p6PwgeHYhzLHrOwmyRdsIsD5jNHtu
R/cvyg1bvnQW4dCagl80ufWph+2dWpjpDPOCu1ZQCxEpVOV/ZAmjdUleZg9mbsZ6UzSILGeRHkxG
qIfDcx+M4VfhzTdFTxJBbSVRihgnvO7fkiT/VsE8wFAX5C3iuU7TlqIcqNMcVnJ0N9Bq7SMXOX7s
fiZMe4xB0lN43j5YNzW1h3E59+Przgd3LpzoI4abN0OkGYJnrWgmfJn85aypuLAYVAxPEq+JmNcf
4XcOaBPiBaFmeRGoCC6wMnEtG5GSmiR+XQaejNp8FiE248KSCyuC6LZpXzTjqbCYBZJvPo4gYvzn
nBqq4l8qCnd+kwLid4kWdnpC1oRTJ5cUm5oPUU5tLDbbVKx8yuV9jruDBGaVVA4NG9rpKfWobJoR
7+3coqkYOqqFp1g3N1EA6HoghrvQOSibGfVs0kRokZajqQMWmmsBeML6F6OgW3htdi+Dj9wHB5Ak
IEeTTdetiI2AkFCAohYB70YHASOKzNPotxc/8Nx9ZwkzZbs1RFBsPFbAiqa/LLvfrGnvK9UABU6c
Kw+kdjwFNw3vOCcnM6ehTJ5nvjwwP6GyOj4ODjl0exvtTUIFHzrsz+r81nMCS6TKY/f/O9EFxcHr
/Ws9MTcaesLSphGRh3QeOmR1JWUX81M8C1OFvcvQ20RKTuhBnzpmDCXiGSxsE0EvEu/h0uF93yoh
Pcq3eEDcGc9XIm3xnSJ/71OmXqIfn0qB2WfwKFaq3sJkAteD6EoEzUeQpWzRTIqpTue0UT3UL0KH
Vjte+fng72uHk73DVSfXhERsRi9OjfRmUZ/FgEjRuDWrehl0aEBuZ0sgiKdixvIOxDkkyOmMC9GF
1r29j4TQ70NUYEPYPw3ofeAssVkK4ua9Tnq2YD4Duuyhj9y/LAeeVd8TsBgfifZFvB8vFXpQXHRh
yOkeCZSDSZSeczY5zUAOma6Idsj76ZrnErNihiFt2Ig6xoOCARdwLWrUzXOs9igAXkt3vIhRgi0i
EoSz+jpA/Euz9l7zmLId07ssJ+ujHdz+4LrEDI/5j5xJLVi9jp4PHC/bt27XMy/uHHnmiWNTZviq
JwYM+czevyxS1g4YmrzGOTQ64t8HAg0furduJc4o7r+R1TJZHeA4aki5WaPfZo8prRPiMZT0T1Ga
IOllNjTz+DCjeQrKutzPmF8pwJvdsmAsiospZRshnsGINlHu7mQflwQUM1esyaZFsYiSumBQ33kt
8ZYiBiBh5wMewzWp3P04/cg6oQgM5nfJKdUNcGwm9jyyD55rRP6zXwMqX+fwsI4NLAT1mJpoCxi3
0AZmttUlko1scN8Ln8ooEItGCI0yb0JRS91tD149vmOc00EB9SFMH/12CDjIkC/pLLoJJ7a/Caux
yep+x5cUU/Z8V7iMtD0p8W17EsxWeU0MA2ZDFlqzM9waT/4klv3DLP866+CybzVM/0vGZEEoz215
VS0Q5Mfhu3UQqNh4Y+zTqUzuO+JXyx5QxuXJCdVvCgaocTnfxKAiLNfJX4VeY4Z7yJnWNr7L+8fS
7bYMEMBQ2YRvaJnNSwt7INBsunGREzvkFXb3ZEdd4vlMsBEGyGhlnr1K5afn0Gdmmc9xeCqGkqXW
jAci7oKrhCv14kCNK6viw6/lw9q7xF13P9nAlelojz9j/MqbVvJNs1BH8te2Fuulrx/SJuHTcJnT
TAa2WqQgStGyzmmDucpLicjEJuHmLERsnTMPBIVpmpRYX7gCYu04DojNVJYBmx5uFi94HZIKEE+A
tzev3XqrFfnesIEvpqHFv2jwpK/NZ1RsIYwVewYPDwXEXcbpbvrke+1v9i5rSDnnFHB45l4yUEwe
S+UnuAbEi5cw7+y0uctmRaxM4geHedG3uh8ZW6n83tMGLxZ1V5qzdyj7AXjGNBEEw3y6dT/Josh3
Tei1PJcGV9XS/2BeRB1rsRq5iX/QUTZeJ2X42I7jn2bWTNpQ750GZA3zFNKVmfAhipAQL02DLYo2
JC6VOCUTFZzLtK3lUA8aMnzHIt1mGw7hq6ParlHAdybO3+SU/UT+uB7d/mI1FqGJQvlXyIKZDgfQ
1Ch5IhkGVBPNZD/eOra9N06Eu9XXau8VBLIl0EUGOsQiqZgRLZia/IEJg47R4K7XoT+S2CNi5i3K
vdcuBbyfwlutaaD7EnUk5sAkr1ntpdOZNJy99h1ILoK+d/KIVV6KXYtMeyeM/2X8iTUpRoPY0mY6
hX9oh/kaXPsfL4sxWvesoHQNZ83lQsE6FPi0n+MmhevJHgjS1gUeGL4kAfruPFO/1KCwBLa22nvO
oY7W9zn7crrqo3a6j7FgWJDEOFmafHhXWYq5beTjT4fgVciXoobuDe2VuMCI82gZD0J7/yylK48x
N0Lh9LuMtNPRwDDUox8jpalOZd6cq2GAdIjLAOtn4+CBc2NxXMmSxvL4a8igbyS37dLDbYXNuf37
paFMRGZIaMdl2YLxxoBJuUaYtwctncTQfIfWuSo2pUW2aZOzBLeO3Opry1S53Qzu0zB8Ern+HaFh
cq26EXO5XybZo1ejGGG8sp9mIixVQ4W8LuLZpCzISXFndvAdSCWAa/HqqvgrrAyxhCuhlFmOBIiB
JFwMom3zreRljsiSidyBSNwPyv9ESfnV2u45dKdjwXxpVy6Pjj9v6sgBNGDzuzYgDDL2WkNqkQ2U
Wx9oMEj7grzuEWZKPp4mwA2oS4YF3GRV4CQJl2OcwvJYc4fY8IkFbARqafIuJLktICq7gtYvm2mh
vYx18VCM0NYEUpPgyivaCCdKXR1qh7c3KvA1axWchcMtsiyeIX02PatJIbh2fXxSSh1tizMO0de7
qeqvrGHeZHuWJEgmf6tmwHIWnBxTEPapYlYezBzzOjn//+vGPD0Q8/zUVO6Ln3ovbDC+MajfTJLK
2vNpC6v6/y7pnGU1bzO7yHnLd/dgVLrFv3QK74fuuWBQAKCGL9lq5/fOsX9rH1WMi0Ux0a9mofcJ
+vG18XF015Rlg2UXpB+9LiAdsPxsSHZUXbOPLUyAmgnBVEk0JbE8jRBlK/70X+H2k30HOpTLbbKy
DSEcwzIs2kgrWu9b4dDfestJOcQM+D4WvCJGc+C6nFb8LuZVX0MWfFeoWfM8e8+qGHLts1zwcQZh
Ge5jieyuyXFPtsgMubhY/rLs5CjoJ5Xuu2z4DLGX1Rn+4c5HlpmF8/fSOq9DXGSn5veUFIbstQte
gD9hZmkxByAtHWuDrGEElWYLTMVY/yXFw9tUM15O78MM/Y2e9awRQCJx0gHl326asHYC0LgJ5jk9
AHgFCxQFBMS7Dcm9F+yEf+cxe8wD93rUE+ZuCphGQivwpiHAiYxoSJs4PVQhV0t2GENSLyPMCG0S
n7uYxqVdVHWQkos72r5So3zBt3vvJcuwr2Y+s1iNr/6MgMxG364jPbZbEMc5q+T6OaZ4SSV2vV06
8iO5fUpQUNWdr2ku10lUN90yvlfxa5UG17qudyU6tTUsuO1MyRgQU3jDDrSsm/VgOzrx0rT/pj56
F+m5T/wHXtGNTjEomhBhG4Ri5tf5sVkNpcfEiGbR4q9PGmkyst+zcXOdx+s2hQSH5szR2Y8QR+kF
arqlGJz81OyjhCLZnym2szRhH2X2HVzTIArf+yWApuoHzZ4bybDe99hjcnWx1+PMHeZ15/OSmA+n
6YEo+hfpMsRk1/maQvMhCmVlz7Ep+WT5PiqGI71pFvbTfbyr5pxv/Lg6+46e3bYiQb6w/HgOZ12f
0gwZu57DFuRjH/Ftm1o6/yBkxTllN7Kk9jC56n6lbtnyt98qMHFsM+fNjakD66yllRH+eZTLRulA
1ZEQT8NqptgxWca5LJp/tkfMUVWCZl4OL6FGToRg4NwY/zbmUMcxyTvTJbxzoV9i9asOlvgWEKIL
hM5WMTgvwfhUTES7LlenFgamaXFOlfJooDn4mftQBwjF28SBl2QIq5xGOCktLNnWZfcyyvVgetJi
qQVFXh+irE0QFn6Ww6uVlP1a+zjmPKAHPpZV3KA8a5Idal0B1R+gaNR9g2CBZ7oNmmthCHkeU7RH
zhBd0Vrv04qvYxkwC1kKeEVZysRoGdkWMYrDE7Eh31KFgLFelzflRdF1S7MfFcynGZEXFqVriJV+
mOridpidp5Fz7KRN98fvWLeJiD9XhlNzY1jnD4XP5+U2VKxifU6jprmKTXTTTc0msL6vGze6zllg
7mQjbtaMs6rN0v5MfXh2ejKh05ohr5s4tAqkQJUpdFq5BtHRDhxffmk+Yhdtaxh12a+4UYoBPjY0
hL8HWfB45B6042aC3bHwzWTl5d7DOyj2psZw1sdEWDTLj20p9cake5gcTE2atWajyHpsiJupNXq8
fBqH62CSj2qdm+caMRpL/IkV1h29DmR9FxxykuHyGE+c+OvBrQkVs+0Hsy3KLF8xs6FEXy02T7fE
z8iFT3Rh/wvFDZ9o+8wYStHPqg+ZiDu58rsyKWiU+2jXIFLYYZ85M5LE0XqcM0IzjNtNyEoYFtnW
oOOSpFpqGnSTZWdPhgD6hPsxZL6DsmC6tkn/t960C8VVVNBp1iWo3yjfQJ0LVZL/K2k8qpk1gUrQ
zoeEp9LXVzrk/ysPljhMjv6Anp/ziyzRTge/BUrNyeExc3O5sq+d/jHPsWi4wD5y1NaIouPqMpKt
qxZxrNrmPFb+j20ssYAVJ3zsHFIdPbkVKS6B2VCNmfu9jICSmsW/XQRyX1H/TdJ22RkDH9nHdOgB
epQiZ/GzIobN6Ig70ZRk3banViqksXpg6VnnNyUYEDDKOGraKHqRsulOOjB7OCXpeaBCRjAS/9M8
aQebfvhFX5/TWW8vmTaZVuuxTX1Wo0tQnJrRJx+cgAekXY63H7KKnFrfqc5+iNitG025awGwKcbG
JPtSKq/qG2NVPQuoOar85lsFIszOnP213a1pAHxeYoJL6fbEsqC4Hyoe+oHDpR9Q8PNkEwU04/cw
NMyONChtaVZgWKNxSyrQHZppyi/VU8P49UogQKYHbN/tMdHjpzvRG+Vz9mazuT/nxHJJZidDxJA2
T9rbCh9d1iGTTS2ygnVdl93SkZijnZfSML1RQ+efuXvYB4r6kBId3leFvc0DgWs+tdfwXg64KchF
rePvQr2ZDgJ16KLdaFP9kObzS7UqKFaNx/oFNW8dcS7ZepNnltWfVvS3c85GRlR8bTqvAIdSP2Yl
mnYv3qz0mf86hsXJ+OvbVIfflaBfSjSKzMCws4fFNBFWsxR8MdmBVBZsnWSZmyEZQP30z00gpVc+
CSwRko44NpvVbsr3BYu6Uxp/cGSOO0HrhZWG4dRU612s+g9puL99yVE/iPA9G11x00Xo8bwBxXzu
/eGuOpoAgKcMYAjorEVLhWSudLKPLqXy0vPRV0Ozb+L9IpFPhrSxTU+hTTiu4iaLF+JvMuhbKXBF
p2dfkCng7dvdgiPmGLDGJwn1Ji+n9Wzpwnb86itZI8KsOE9ge8h/yBDLGRDLUqMENyP65fW1C5Pp
VPCs/lJTd6VlwiwwpvvFLflQR+GrKMPxIK1m55gFhyyFGzM5hK9GCNfH1BaHGD6HyRLwj2HAdi+d
nnSJChULhmlWqJjRj/EZwQ5xc+wlpo01TV5MJklaKrlogin723qDZF7pXC9pQgx9gUGGWMOsT7it
V4Yf2hC96VFZQ6unlesnxo7xk1fRliZjybufofSZw7U7deaSxNHCje6CwA8UQWyVOkzdtsXry+S0
WgZna42nQumqOyfuYW7W2zXG09fUwVXoTcsVoJP72X0bbU0K+lwjxG+4QDBjMQKImiOoINnyRPUE
dQ6EU4E8+DYAbLuy+8eCsTj4qXOWiwcDOGa2Sj8UnOkdcGYzLM5z+RgNkBdaTAD469FTrvdZ0IXX
qCjnK7v2fwtUH7BMS2e/LvR2mXhlAtujsBw5EaiF51GSZejukzUn8SLMDu0yol8nh9h3ooRfUz7Y
ZpyPOcruCHDTGPN+Ih4j0mKpD34mfldZWx/YOjpRGBPkNzwZItYGCDOkYpCMHaFCteX4N6fquRbR
/OiQ0rHvy/hdJ8lXOvTFxR/JikijLLnKnRYCCkK5MiAQDT8dKr6GEz7zmH2GIj3asmE0NNOgD+U3
2gXwpJ4HviEw3TlU8Y9ewquCx5FzabhfyKqZ3BKcp4OOnhVHtJ/imyrgZ3hK3mQKqolcc58NYwT0
yHHBv9neOWSVflGrB6x+BUndZN/9jKyv1jPYMZ720pUxEHFzFfY3WbCkD8bizrZUswjxSu4pcoJS
zb45xQlTNfV9sLjV3mQMLhP8ANe9GfEPcoN5TLKw8q1AE1CvLTASTtEM1Htsg3Ok5movUXCVAfwH
z0uADtUMqZlNhBGU1rDtMZWyEMURpT9CQRERTN6yD6PBHP2qee+/cxufUh8Py4BLd57bQ7U+2TjP
Dwph+d7j3VQapkKakxeX1vnetsiXuJD/8Nz/IThMU1Wbv2sQkN/k4A+y7Jdj4bSXzKFIdSBCaBZA
2rN3dR/tx+++lP5RhsNLUNQXi7/TTqzWsTOxHyRZLPgS2EQPatBQuR3ztNpbNdAvNp0FflciZjLo
rQUAxiYV/nNMVx9k/7F3Zrt1I2m2fpVEXh9mM0gGg2x01YW050GTJVv2DSHbMsfgHJye/nx05anM
rAMUuu+7UBDSkCVLe5PBiH+t9S1KHWQmL7nhgJl647W3IOK6qyV7ltioOVb2dDyzVzRY2hhhKud2
5YZYzne9TrYJ6oHZKb5mpMExO4Cj48G/Oo9xiiZ4M8OeKUyZYb/qfNc/cNJIQtJdYdcsJ1b5Q6aQ
VJmPMhGT5WPnuNdmcdl+jjgx1jNMgQOTiBxH+apxlk0CS9UT0wPZq8+eVBVrYEK2XNaQ71o8gyNs
95AXpuqGo47EzD39UBgs74tFgKaPPLipETb1HpjpahOzszYCFjjtmtzvMZAmJzyu4JyjioG6CEgN
jC24dxzcYUxZj4fl3US8blrkJUn5FmZoJkAvQhLMJcsDjjnKaNKq22Uty8e4dEwmAs1yEaF/krPb
uS3+qaZh4tknbERh02L85BhdTyP9gbjElGjj/Vz3L3kDoYm457DRLf81ds5Li26SdF25HVR5ZwGM
27TZtsGitsFWnWK24HGUhrq72MmO/uH4MkCXZuVqcTQaKGktox0r3dcxq0/o6/GQJf29NyiWqdLH
OekHz1GsMbH3jEZMA7ZlbqdL7qjl4NuIuySRrZtff/mPv//Xf3yb/jN+rx6qAqGx7P7+X/z5G2HC
No2xHf71j39/rjT///k1//w7//JXrum3tuqqH/2//Vv79+ruTb93//qX1p/mn9+Zf/33n27z1r/9
5Q9bniT9/GjewVe9d6bof/4U/B7r3/zvfvKX95/f5Xmu3//267f1dLF+tzityl9//9Tx+99+dYTz
84X6x+u0fv/fP7n+An/7FWPm8F6mb//fl7y/df3ffhX+bz6HbKZTbiBtO1Tq11/G95+fcX9zA9f2
wzB0bIwN7q+/8Lzrk7/96vm/BQqaoO0Lzxaur/gBusr8/JT8DcuDH9gePaRu6En31//3m//lHfzj
Hf2lNHjc0rLv+GGkCn/9pf7HW73+bsp2XAcjgBfww8lQBSE/Rf3t7Skt4/Xv/58QvwiJ33VPowSW
BHgVmS2iXTbH7Q4diMHpPCCGFmv3HyUvcwfops369r7FK8IEHBlDM7JKc7wFadl94DalaiUkqNzj
6Euyi9eLXdB2gqkV06RWmb1KyreWKlRmjMUx5Cpk0xViCk8txMnBbFNjWYeiTWhe0cxDurKyGOJu
yhhASWcBrTCJnM9lSk16Xz3oCHFTGcFkxEXlKZMJ31Jme+dx4ZFCcTwVPNrcel1NFaVUzbEsk0Ne
MpwIyoDjYcn2w4bS6AP84wEoN6kYeGDNOQdklMIySr0TRhLmH4ZwRhPsVE1wx2O/DiWf84JfrJip
8i2UHPWVLaj+m6jz8Yot+twhTeT7WHd6O0lW89UDP9seBt8BwIYL7rAbJzqDR/dALDTdNujWTCPp
QHF9hq9tzmy6TPBW9dkxcboAMzUpa0HRBXc6U3pFqqhsXrshumM0yjiC/ppb0xGMrE1zDcP2yVqV
nYlDyFpK39aVe0NaGMPOOtlbRHYIFTiBiIF633PkHHOmxgVmlJsc9W7n1D5oZd8sQAIwP00QM1ex
7WbxfPTRNY6i8Zpvq5iY8ehLvt71gfAtHS23hPL8Sb42DA1DwbasAUEghvZzb6cYSermmec8s/Cc
CRQC47tjxZ+svnwvR6aJZdRTT0I9kVOSBhwrDFMy757bKtyNWbBwduXXZKbIS9EkPEVrsQmmFTBW
UVrSSRDsjN86i6cQU1eXKE80Momz8PGslpa2I/DVgOvqe+SLuh8qcB4fhbTIVlAZRw6HH3lusbqy
lVvZYD5A6ZTH+yjYH1UcRY9JS8wtYO9GroLm7xJ0eyF56ozdZ+A6oVhniRMbyCz17a3AXKQEr9/c
dyRgjcONEr32TCdPYCLVeSlWTkRGA0zjYY3AxVzq7nZKKUMIeTgj18NNoR9CDOG6w7gWfUflSMLO
Kawx3joEG4dE7UvIn0+lmcedNhWBH8S1rMOQBGlrZ/HOVPN+yvwn7cQp9wFgXHB7QDUTWip6gY+g
cRk7FuX8xQhI+clc77n8P1o6vzf2iC6svRiIoI8QSX5tlVEpm3Q+9jHsqgnLKYw/fYpWOSmbNJ5c
ayuk+4WhAZdWoF9SzrjBwnvbV9JwoiC3g5Pn4IhVFcooQyODtXdKVhLRw7jGrXfLSDHYEhH7HAwx
p9dlsndJN2Cexcu61NqlKxCNoMd9CJaMM48zOZvMr2pa8eo1Xf2tnXFcOqHNsdHmJM7QugCramM0
3AhFx6aHYW+Mw8eAb0tXysCNwm4XA3RzmnJDzCNbJsaj1ilNFw7Vq08O37CznSoHNiaevSi4iwe8
DF0j4PY5XI9euxrRkTAPMRaSiLCJbJh+FvG+JHs+ssjDIm8PhXYwkEvuQTMbtJGG5oSMu1YOJb92
S9cokzN2NCRsZz94rC1YcaAAWd2EfbYT/5WEFYOqktEtsaSUgOXeRPQs5CGhRcPl3SF1V8sx7gLF
/cwLkyvNXmQuaG3xQ9KYTDLtHnLjpJyj462mvYxpTqFXw/2EJWAmZ5evfCNZQbIM9PfJ1gyBIM7u
G7JSgUadALXGeSFANIzdsUesmJldcXV3KvABPLHMtJH1qOL0U19dJck9mBvdt36xXqs0+zgoAqLY
cs7IY/ZTXIoAwwfREW1/y8LluYpD2v+4POs0o1MWly1FlJcB//xIt3oeDB8WyjW3qUionKeCmeZg
AGvBVzP4BHj8fjf6IPTi6JPfzv2uYOJWM2/ZRsB7enzNnfwC3VQxTILgh+nQytKv7tB9jwOkIDey
geVaeMpbnBawl2OOCOijCxNSo/AUx2rmTsbQxtgjsTfpkj60wgZ9sI7LmWDQb6iCEbgoBay0f+bd
hx7YRY2RZhdn+feQdZrjFYOZtsWYm6Ju2t6498tvJXGAGwwSF8uKWMVAgRVERvQ6QGfPBWrBK4Gy
1Z9NEQ+HyWeMl3NK6gueeaNhoJiSWrhp7ajGZLb33NHDM0xahe/hzE/IpcdQVED37N7Zjb1V32mk
dPRXmDMuTZqJT45Bm4zsw5yepZkguIXigX3uXrlM0BYRMxtpcw0sJgbdCEcxmzx+FRIAmy4KUUac
6jnXLsYRCmsXMplWXeb7XFvA3xmt8lAjQeVIkOS2kLcIQVesl1/tlOxVssmEyU8FoV/uzOI+SJGj
qkQ3lyb6yCZh3ytoiNVIQj+zoexh0dwvaxQvW6xH7tIVWHxnRPdIkiG9tcbVbd1faqFhuQ/LFyyY
NYpIRl+7f4azCc0qaRlaV+cmH/yDnEj9F8Temc+7H3BdDJvJt54Cxrk0GAZ3KPBgKTc4UlaYluNV
b0U2AeOLkFgXH2JvpOsJ/3QMhgyyalnHd3MxHnzhtpQQzh+SInvVnGW8hLE3OCF4JMRTle9SoRQs
FAUV6k7ZMGJqk3TcdD4jzLyCKd/ODtcjMqDg4Lex83M/c4Kex3Dbidjfp2tsZcb6GaGDGo9JVzPP
17LGA7KOCYp6OFMZTn2HQ2OsQ9OSPatzt5j+vJqCgimaLwbuaaHM1su8fJ8VrPVNQLJKuQtH6K7C
NMgpn5udwb32x8+9mzCl9YHWjwWjDx2DYPIpZJ1Yjm/GWmHB9jX8NyVX+lN1y3Npm9VBdvCNISLP
zdylJGiGmO1YlYJlEwHQkv7xJx1Sdc8CgxV0TbaZGIJryTib3my44bIT2xFfemFPq3OmBsLFbMO4
NY0udZFhsgVVjyVsN/lLcRt4miamvELzwCwfr/J0BmP3c1ShLSzxBg8PpPy8aHxcrdPqH+/d00xg
53ZBSLCEVxxnKB87a8JlNy2cWuWyhh8uQwStIlXdfBvBuxtNzxSpkKx+QfhF5qT2Jgfcr3An5oZe
y/GXooMF5x6w3djbTR0yWEZxSItxk+VQuYQCSfk6vaApw8/fazdIsDNzzIycZpNj69kEa/f3ehq6
qV2cPiu0JXSgxqnIe3RLUqahQ7K89hx568XejdMeei/AvzF6Nbt3jPi0Q5e9epqj8EmqGITOMlFx
g63cMo61yXGa3Hg2CU1BncWMHC4Wi8tIroU4GdOZ4KC63DpkM+GTbkT7likpMFnDcnOC5cBXGmxN
JT+CP73Qu7Uc24wKRoqhUItIIbYJW/O0ZqDaNxMtI2Kz5Ox+s5RkiB2X36o+C/CCRAQWUkuwxJM/
63Mip9B9KQhOwZH6vfWDQw2jZsotFhhXczxfmCSJTauwMbTsxe2FZizMXxAAADhlYxlfjBMjiGOq
3WTYxRyTlgfN33TxAtzAvgOIyndpY0GV4Yjlyh+ZkCRgeZEXaZfh6F1BIWNX2WG1X2a32YjBIRgq
zMXxh3BTMrMrYqovRiYMvY0/WlQf0pCMGiPYHdtxiMCK5bwoo3CzagEjM+0thDuZsQ+US/LqAKcE
8Z5/ZNm+0/Z87evlKVV9c5VgNNBOgGThrhfMPnbtfB8T3S6sMX3qNg0RfGGILwiuBaB1leqTw0Iq
DFZBtkIQqFQJcyLklQmOQUyUw2lD+65d5bvwzl287ojHuN80AxqLRuKKgvZT4y+QJeq12uq5sywM
MykjYNMSYsgqinzaycc+08iHfd6zxQvXAeU8AK0bS9jfI4alJR7fyBNcaNYlEL7MMecgQB5u/GgM
D0DLYqBFLXTV8MaG4QImyplaQvo4f5bs2TP2R7POydBcnuKMWBQ2kaTARyck28TSMNkKTQaCPShP
K4554Vy2X+Luiwnxj46kolleKeA18qATbmpRna0Jd2oXUXQjJoD58lMxpdsRa9R5tjTBPkSfTiea
/E7Muofzj7RtdTC1x1YmZhBVVbQ/zm2YEECiMYlFTt8qL9zPRXSOXDaJTvC0dD7NxWm2xa6LRJTq
a8EWHBBcwnxccT+5nH6bmu+dtGwUpvDFmOUawnNwBpY3jUkACEYcb+KyGK4j5LmD3Td3QecTqWp4
Jswl+uwEpfS2Wta5XLMGs9zpe5RkCaxF/NBztLo8g4PDO3wpJA02fO3AMnLIO8zhrDrOybGAxoVx
Q5cOVlGrNfO2G7D5hxP21DWiYaEqXPBasb3P0LbHKSsPbbJwzU5kPtyQ3P2aX8qt8WjlRNLdhL7M
TD7CmzRR6TzDkW4bAqgDFs0DQKyHIZeMSU3jHNYgcZAP5VMylOIkLGiHlfV9LsvwpDGkmHkSICYm
s0kWBJJ2CkLak4fPUYMc0AcWxQ3LOuKzy3FLKdQJl3Z7QjKGskh1ctRUYmvZ9iUrQnyndBlx5aYH
hmnMwWyw2hO4+dtqIpufOriOY4rCkqajhZrAfc0MF1iiQhe4mW3nLRnz/AgcRvO4XJ9/5VXY9G1N
Ci0zmjdZCMeXRZ2YsNPTiiims1Rls0+CggHGVNDK4sHfiMiE6jm5cTuMwIPikOuEC/ETy37OGVsy
Au2PsZObh3yALCvtBOZhyGlU7WeJN0HO+EmLRnjnOpy3Ff7LI7trfKCUEDjrCtwN79EixN6iQpRQ
KRF37vXCATOl8gj7E+dYYZ4kSYrDOA8v1rjkx3JEYJolIIEJ1G+gTlZiOxuCQfk+BaNDZgSXN/Pg
g4VkfcPkioOdJoE1dPP3xdT0Rbeo5S4bO2/11uopeos00AqLhkOcGW8NfBdW0icOQjftWKkzD7dQ
NdHRtwlQ+MRkh4K4Q856YpIq3RYuZZHaIk+PxYLc7zeTehQ8usmjGGBZSPfJdqmSAY6/jE64lzXL
T+NyFIxMhfgNmWlc9H5OW+h6IUhhUSuzW2JE+zZHIiCV7J9FNG51zuaP0VLWGdqEs/gl63nC2A6F
a9Mchmcq7VYsccbxKSAFbzEm23buBH81ap/kGm3H4snRa3Xqe6Vkw6nRA9rWkMPPOLpL9hitDYw6
jle7NbN7JKqNHQz12S3GH1PZE1ubcnm2Es5YSFQkMMcp2uXFq/aCm6bKy7umbU6ogAdJPABH/rae
g/cCswJRPzqxornAE214U6UNXclq7wPM1Cd+5k0zsz+xnBHbZA/JIpwe2+g96odvgeZM3ZINNSIE
cTrRMFGyUnuvuK5eRjz5BBzGh2gEhEPTDSwXFhedRyRLbDptG3EIo4KMtIB4wSk46y0ULkScDcm6
FxkOh7EsvrecAHm0Z+t+BPS425/GcejwDJs7x2IesxC15nlDHEPS0gQobRNpk+6tMCdPYuxjZQPQ
UcLZdb312tFAs1VHLiBKT+rbUSbt2XAEZ274ViYOyXRNMmXAFC5yxZXgw8mdIwlEvpZ7In5v2ioe
JpvOYDcpMIjGKfFfdmSXwNX7JGKHput06zlgP+i+I/SACHgTjiF7c2+idQAf32wtUI5lLbdMz0ce
H6NCn6CnC9chR8rNRO0wZ+iH2A+bndUYaoTkvMlhcEHwn737T3kQfVpikyE9DOhHdj8hfq43OGuW
NUfDQZMwDXmjL23v31Ndkp7o3L3Lc/HEcVXyPb86OB5vtBUdsyk+kms/5WL6BFlf1oAh0DrZyL+x
j0JNiykyKbzqDC7jygbnAd2PTa3p8OraZyu1P9a+ezAlu0AfJAcYt2jXr7POtPyihM3ahFabl6tT
I3itG5I6jTezHrTRYYq5BJOBKk4zqvvEsn2cEUxgicLBncIqGE7ZqZymj/aUXVUV3KEBEbqsP3pq
eWgsHiBRRtrW6iZcE2x8bJ5EN2mD2q8VuQTbmZ4WXO7krR5jb7yflT7AtUmIx8jluDAyOvJq/Ixn
d6K46MzKKIaMX3OK8oL8pHChssSt360lIQ8aFN4e8KMWzQ8iFL8749RyzUZ57Pzd8clv3ddgzu4c
7f4IHAQzF4cx6cdOpndeE39wVuo/yAmwWQLyKuyaFCdlPOB0rQpKpoYUfO2ZRObWqGl58A2ZaBmV
2O2wq5csWBepvR8c+uWuAFfEuB9UUOi3JyTJN9sjUYppkAwYEivmEDZv3vxVKP/s+w7bU/kd7P0b
vUE8AX3zFHIL7ZOY7u7AzjCHuBBTELpvPWeKjgqdB9c2dZEAKICz9Vfb08xoSkUodoEZn+C/0pX7
PJb9S0I+eZPkZhtMtY3g6eBcbgnUVRVxt3qsfrSTeg0sOD6s7tcwLo/tnD5XefptxOd0mw/1++Ks
dSXxbB3yodEc2vVekGt4LizJzlsC/GiCR5kDCsoJCG4ARsJ25frGE8hNmTgOdj6SQm2fvfk+ZzR4
lrOFMX5W6YehwcU5nxAZMfUMqFUummXvFXSUq9icJiylGy9g8La42SELX5iqxhu1VtkVUYPZvuV4
KcmaADTYR1b9eTb6zGes2z4ax02mDBOwdEp2zIVwEFcrNWju533dZE+1hcY2LouzdUlKY6o0fBHf
fcLeVU8tMzhhiX1dZc9i4AXzzMVqXAhK9BPd0jfsSk5lNb0vJOMfysD+XBXmq+mZiLk13sZuPQzb
5OWHvnvmBIR9f/Ls259jLjoLCfV54W0sGUmGYQ3gKV62aSUeh679XiD9Yj4kQRT6vBqTO37Pi5NK
wF8Tt0/2eUH7tMqWbWvpB9/R1V0A/CdHX9p0qd/fZl3+qRb+S8fbCvEQ7PqICwBFga4C6N5LyKkd
9Ah0UDB/XenuaQck69hvhCGVmxTbYSJgaFT/DFdksg7WiEG86RXzGsacnPF6EO3h8Mig/RSvnQuB
xj+c+ZQkeqbeqMbjVDCOUAYQfFnOtTCfkzj+JoG9NP7wIVKSxFIlPumJcZJaaO/QE7q97BhcJPD2
9sLhvk4sF0jImrBhOjYGeH8GtoapmviduSfI3843bAeeI5u5iOXjyK0r+YV0KsPdrjuWQUFOcY3T
1CRxnALQTpxx8jD6NDSmpfDKZebL/dmiXHEdt6uRGDgwhOitEU57M3M+2KBdcW1U2DYkCQ8duHKf
+7wQTN4BI83uNmu9V9t40KYsoiagyvld4jdG2Kg/VXfw57mFj8wMobGzn4sr00KLVdyv7myDowJG
x7ZzOnxjDWD9eOI3k3F1nbyFNyftKQe70YYBfixb/2hhmMtmm+I3+ntj4bDudN/DocovzHMVA9jm
U8Du5X8l3/+m5Ov9W8n3rfzl+tamZfVX0Zcv+l30dX6TIiBl4LkIrH4g/H+Kvs5v3qrd8j/lO6Eb
yj9UX/e3MPRCwfvkOoi8QfCH6uv+hjJrOzydQly8RIf/J6qv4l//s+a7yr1hKH3he9JTrgqRpP+s
+faZLPG1kS0KqxIf5pwwPZdH5X9dJNhUxaBNB/aNzmibC/Phks3vFi5UVaL/omrZO93HO2uQ+5iH
uSAqSAam3j23sQt1TWO+zi66fVcNUkRYf4Lz/a1RU3vIF8pdabfShMWUZO+Kgxx/b/VNx2+j33xL
woaBeP5h7gKmWOQLiE+0lx6DKzgfBtwBML7VqNxIIu5rSzCV9e7G0c5WrfE7l2C1jygz2eqHojYt
HUJ9EHV65gjNjz3vOIzSW90qgtp6oG6MLe6zH+srkdQffkN4pqAxHSfHbu7uwtGcnRZDoY/ZTLvY
5mT96EcONbv25n9tFf8tW4Vj/9t7bHgrvr613/9yh61f8o87zLV/k64KSDUGoXQwJP1hq7B/8zyP
qzrAVCECKf+4w4L1U3YgfbrZZegqPvO7rUJ5v/FHlx2XsH9+4n9gqgjEX24vvjnxILYAGD64m23X
44f+8+1lR5ADUOOgSKyNfppKrp8fGGItOOTRQbZzkID8EwfRMS33NpxC5Z3WY3WfQ0I7crogYFR5
3r5wTXdHa8QnRzPSwXh/NVHwioRAdA2R6jrMMwffwlCvY2b7ceHYejsQlEjdJqKEjElxPCTujsh8
hZwxAt5QbI2YezzI0QK7vZAQ1EGwAoXS1jo21he1bipEiUiADLlDpAkfIxo3LJMlW6FjtRsIuz2X
uTxhvShV0B8qr7/GBnt3qgdxSuLcvWUIRRsU6eYHet3U6v5lD5QQQo28jJAXcFAYSc4xqcgnVFrh
eXIkcegkd8kHdL9/wPm2sUqTHEUUwiSP6HIxDhSzNltr9Vwwyux/412j+vbMlLE9qyHHXZW50SZ0
gvjpTxff786ZPztlcMX8y7uKt49Lx3M8tndC+D8//yejTMBmAXmot7cpqslNN4nqGCgM/SYQLxPl
hh4jST94XeiI2MsQs/wU2tU+mlZ+FkbGaUioIV/GaxcwH3nKCKI9VnKy2T5bqL/9QKVNIs5R48UM
kX18JeWUnAYXAPecRHfeIKcnoFQW5yNkOZ8KzE2PWpHawfTAVlK77vA1YhkGejgjHXmnoE6Q/yQ+
tUwzBGaeWjP74kC36233I8ZfRhdR50fHmjmNVa6YljC7CNVWd1oRBcwtVKWxNO5j1N1nxngP+ZoE
gkHyMEylsw31TBl7txIpCec8wGZ7CfzWu0fc2ie1Su6XMG8P5Uxxx23leF+arrgnhzJeJsNOJx5c
5wNYTSGiel8GFbx3b9Z7p5PMsVrXBhTl8Wv6sex2I6LCubH1tPPHlz5R5hT1Lm2LJBMntvnYQnv1
CKaI3Lkvyw9Qw77WBbkAeu/ErT9XPcEC5Z7MAvQHbDZoLRAFVk9TjajqHbyolerBo2zG/Htyy6S5
JRstASG5hNHWF5oWuvKhW0e5EEyB3IqAd9SNIv86TBMgAZI7FVhDoopMDN361dWEFpMp/+wSrNuk
EQOB0Z4pUpRjcndda49Bzui52jWA7jkqduN+WV/3KUNBj8lksCltECrFdAy7WG962QWnBJkWyImj
eWhCjzjXhHsLHlXKsLv04wRfgnouFEz2xnL6y0zGww7z5gxMDzezHN5aMwx3k4fyxXC/3rTTcAXM
y5iOg/QQ2OfaGX4s2gr2xmY3zIRq2EUC4IYMU4ZV67tj98H7khcuTb0+j9YEe3NTf15CQBFjX1aP
dhlsWfyyLajY6m7sByy7Fm4gvLF4sfOW+pdqeC7a6JrmieHwFS4XWrUC2DYUA8KdiBszHZzRxSFj
0vlVVR7w4Cx6bFBxNj+/qWML+HgOOXdCB+Zor+lCflKmQKoGNJ1GQOnFK/G/j37O9yLT5r4oB6U9
isiON8HZs4voOgHnRwKKOO9U9v3PDxACwHEJjLLTEjHMIhj6JY3Ubdjnd2qpu+caJWIXWYlZzWMQ
nNpC7AfmTncExCkjjFSL1NZuS66Cz8yzaEQJzxwm+yepp2zvB2l6l/iUQMX0Sjjj+O6veLVRtQZb
jgf4GJYNdwWFtPmEbl4GvvxEl+WHLNuPLuGE1gKBtXSRjS/ac81tmmWQ6K2kOAdwqKhqMS+MiLZV
rS8WA60LQQP8oNXqXI5suQnL0L74+EdXiBBorOPgAcSyXat7aldqgIOkpxewF1FXVFdVDxxEItnd
LhMx5YQ2rjt7vUJpyTuBsdiMnuvft42nKcsan5aCeWDumA/8SuLgpEz0Uw+ra1WTInajorsvawXR
RKVr7vAsrVZe84CibrX+V3MY4mGk/QaTxzCN/gcn5ELHwlVdbZLqrfXDShQPqqpjpOhNvOy81lTC
+E6EqLdkD0O1OKdA9zRPBcu5XT9ErT1TFVS8JY2QZ+IXGU/JPN7lHZN703TN7ucLMqGeG+1i5XfH
YffvnxjkS9Z99B/eSh93pi9dL7TZi0g27u66D//TI8PFHRfPC/UzHuUDwnLVFZmzximFL1mqVpM2
sF4yR2eP6ATZY+ZHn3hU0oBJ8yylxdJGJKrna3LsnIrlt1hJYhEPOciOP5oSuafGDH8nJbjiYQl+
huWmawQlF18Bk4qqxAtVBta1TWYal2tnuXENhrTR782u7vLuZCTlU5kHIxI3AAJRQEotbR1qOMW0
j7yaMhrHuUZ1wVVJWv+2xuN6O5v2NcCx1eNPeDwmusDPFHNHtG6afOB+yvdWtoC489qTldNhlVci
OE2FOjqR5dxnfWJfLJsAMrkls2OTALKiKduN+82q8/I6o5aeufiJOMy8hQG8GJcszKbXGDniHv3a
j/3uKR3h2EqIfV3EeuemDzx2XlpXiiPho88hUO1XsoyKQH8Giyp2ATQ3WDJ5qIAdV0Px7Mz3XZ5k
99EqxhI38CCV+9lDbEUES+gx6JPkKrqJ0UjgUaUYYu4CpAqeK4Bmz7WbXaUeP1p9k52byIUbjHhI
rJM0ZBf5L1Aee2aLyKxQZyMcEfFXfgaibJBcz1YM1dVJsnNplRMVkgzR24iC+4pILkZiijZK9yU1
5D0tJtA3w5wnu2LdtA2+q3fFWivqp/O8kaH5SIr+aFQjKWQmSuY4UIWF8LrDFFUFQoF1LM2Ykdvk
9qYAgNrbFi5uVwbBBm0asurJtnv3OQ5GsU8YBtFX6+NxGMbvQzQkd4U13OuS+QpeAu/B05o2wTmz
zqme7VMcu9clpOM2pvrnxbfyxyaweJo06dfIdY9Tbt/4kNGuGGyDJ6HSiAGcmRlrqq3KS+sIiC/a
J1n+7Fp5fg17hM15xsjFbD13xvlIvQ4tY2nkHGc/Z3sQiDM6vTiTO9pzvTVEsWxqYWKHZuKe8L5F
7PA+Rq3beIL7J9DLepzDz+B6S36V64elOWb9GgXJbHvfy8R97s2ejJCF/qymU2qwnsAghaPN1v1+
ruv8xFqDdFl8aKto+tDVNAxEngXjse1JE3SciAsi9Le1tuTdPLkQDaQ/PTiEEW6WZJ5OMSGSnTXj
Cq6K8AielsVAl0ytizGlHqeQH+ylfkoQak6ol3chdjp8rowgs5RwAX6pDk9XGN/rdMXiq/BGeXUF
T60NGNFxAoZjrKjU1Mqr7nymesMyfPJnZ0QSB1tSlETtPXZeD83Q79JG7lSbPUxyYtQI2rG9jKpX
Vworw+vMYeCm9mGF+vZAUnGIzNZi2HtT0h56Xn20+0qWwd0slmBreVDCfOzYbhlkd6lT8nhPy/AQ
wXe7Hb3G2UjROFuYz92GcnpIcJlpPmuk3n096O6adxgL2rLyN7Vr5xf2e/lFs4LYTXR2S/6Bzmf4
VsYmvcRLntKUCfypBia+RQpMLrYU3Qzun/Y3XwT6DEZD04PYRxt0g4CrjjMMaQxsPCR0usB/mXDd
nnC+xo/F0BzJpFmbCnANXg4wryQvwgdlnZYenkfttuorc75PVqXcM+Qwijzamp+zWpZrxSgRiEz3
CB36CnhjueliBqcIBdhtQ1amHjm0McDfrCXp7i3dfuzDEGzrGCA/2S3hFVTEm9JZ2TGN3b1EdJR2
Q/3DqbPq0IY4GPU0A0+1CD5GIZk/E+U/QJejRoy6gBmuH6vIJBBooj0G1O4cY7ZZZ/p+k606QJGG
mO3w6s/suC8h1wHckflb1ndUtdRffM9XVP6tQn6QubjeYZ1CRiZU6tNPD2z7Llhb2X7eV2P50alS
cXESbmFnDnwM1+i1HFZYt4rua5Laaje5rbgYVp7LkK3ADMxi9uqWaYLYP9lxMu7yrPsSO/XjNBuL
ArkAqaqfVo9OarZNR+Huzw+UkE08SB6iiI6YngP6XuDy3C6CcgYKwD6KmBBpOjnuFZglEawqsr+y
hkBA8JL7PvxaKbNuf+xt04u9LAYNFldO4e7nhdUjQnjyBK46OM1jgfn954tV4wXHr2yfQ/ZX51n7
1yzyopMGhnduBnnPXFpdqnD4APwzPHfdZB1Jcg5hMZ8gZzindv0wRC7wP7kia+eyptcqpZeJGovI
0MSKwcU76bbpUPC9gLx/CHVNLABG0IEixEwPhfcmg4B5ZL4RXkoLzitCC0GkdnDujRbbwW/f3UT3
h2ya4fPFNHZw4fkEtfCib4lI4FVrknAzgAk7c/zc+CQjr0vnYa2fKZvgkbbNq2W6pOuHVpCppYPr
rmwA9+pMIfdl45d05MFQc7Cg0it8DcElhvZ+TKzkbNANBw5eHBQY/TukT3f/l6vzWnJbCbbsFyEC
tgC8Nj1B2+yWe0FIR0fwrmALXz8L0J17JualgpQiZNhEVVbm3mtPime01Y2H1NDO5mNsXCvPfddw
DexyjOIPNA72PptQA+VEEgq2cFMlFw+N+N70bTyn2tgqZD0WkTHLgq2Se1483sspCYaxwXRVeuca
IglDV9B3ZKcw4n3LIvOUq7yDrJ0VRz3tGJJ0oqVO8MgyqlPPvKzLWPre3hbNQ5PmBk3sBIqwqLFD
V7h582mZgunkpbOvH3KpfGSeSX6rXTAgpa+0c5cACafvdIyYCugDehx9MIp7qRgyDRAq2nmRtMQ1
yheJLbNUor2a/RfRje0VVPmHarvpGNdAFDzPJhsSDg2ur26H1RXbZGwji0ejNbQzB1LlXjXS++o2
RnFk2QiP5wb/c90i9RizbtdU43TtbIVc3cD18l8VHuKOLKtq3uhzBYhSs4pXWbcXqRFP2nXlrXLT
9tjVrfkeTRyxcZN+FtV4lzLTgkaig11vHGTRgBnhpJ4H5QWNqm8zAedHb/iHmNb+Fh+8KhHfm/h7
DlhrZ0LS2A0R8gmhbk6Z39zaLZ+EhjRXixQL2DMMPznOrN4vXmSmRIaBNKToS6ZO3MGYQ1IGKfUz
Mz1oDXi1y5S+cygyvgam2FX0rBeV70N4ynroB7gP0xXK5XRFWgAkTxI/BwjxotsNrg9Kh6M0jORJ
xyQrBubFFiyUehzKF1jh5qjTX6PZHO31KFIkznVtgD/LPtpudrQBtFz1NC+uuup+ZQSQQ8QYYAua
MyZsrdYDS5b2rpHoDpPKIXAPxhLS0hT8v2/Kr17WEQS7bHCS3IYTBkTATY53cSoNGXHMYRVN+bal
CiR6r3LPnQtfCV0iRBSuhW9GKvtbnjYFzp0h34nUtS94PVwga5X6u3Guf3hVMugET4nq06QS9Dpk
wT4QkHOiDJ1pomyg8esOCWwoyKI4umumuNAaWoLmqXYzYmyvnV9nV8ry31bbj/vO7AZqTxAub8Qw
nsFK9Ue/+dXKhrtez+SppKLb/v3jkZ5xBy+E8dARytCesoptTYAkUaVICCrImz1tpWq+hLrbBotE
T8h4OGlAcWuSPK5lQ3I2YSOgTdD/LYtdc2RF3nydqoo0chSWeyo9IO5a1l2KmtQdWYr2YNfJ+yBG
LbBxhWwTZDN/tzSTgQUC0gwFv+C/aLEJ7GOlx7cW3kSPje6Va8wIOyXjQ5EaPweCb9hVneHGHW24
aWHJ7YHttTbIArRC/A1vIjP1m4YFlHhh9E+0On90Rjof+I9EZBpg0BSQmTeysthalmV9NfgDqdWV
C08SRsQ+7+mQpEYSX0s3Mnd9y284nsjuGvy0k4ediXZPcrUQoby8YUrurksJ0fKwVql7azI13UqR
3PVvOVlV37pZ14No8EdaHB9Rw8ffDZH+5N6ko4JW/lYl4quyqvgV1mZCBruD6BMHSK1jcV/wbddW
ktCDVO+WUpXd9VaWd8rSoJXTWeIHuJZOK58W0p9tFzPeUK7+8L3UOIDJ/NXH5fCvyQ317DGOSRoS
zbzcP2ht/FF2k/GIjPChYRlHb4Qirwl1/2rX1IvcYM95yR8uc6gLMjeBIlFvNbpmnstmMk+R8wvx
AzeoilSBjZXzlBZVQ5NrsL7m2QQFlVMJM+7Ub5yl3DAIf7jOGoEANYYkrgVE6yG1OozVLJ+DNLJH
MaKXyglG7LVEHfkmGtvcK7Q7ZrpeZt2VgQEdrgomYu6P+t5bYNcN/xT8axmeNuE6+kb0DXD3Ocvi
oImXOSuf6bbvG47nWke3a81oeEzsYIfIHv7Yo+VeUKzBjjJSbWOr3r6ZyyIQwOwzTiZ0C8S8aFF1
puDhQmbWKqgrBlJpKmjtscCIxbXhxn8QYDabsqFdRBBeCg5NQWDjiYmxVxI1T+025/0tAWxEJmCp
a2diWRBfzmGQm197ZXFOqYQG51h9yaFIo3tgWYRrqLHw2nH0HebRhiK4LGGYPdx4wQO0fYVGQe8v
YNfaE2ZDG+FQaF15Jo4Ip27a2On7xEDzGM/20sJETDVqLqG8CXSW1Ihc1GpE4roxl0hPH4DrQWBU
W0yJaHMcXcO11n2bOr84hL5ZXJaC/83osTj7IbDOagbHAhPdeHMHDVlI3HbkUFmq2RlyTO/66AEr
NvRz34I5gPVPGqarvPdWuidZz3VQzul0Dmcz6Gv3vZtU9KRpNtD5yXF/oaX67lk/l592lhUeMUr9
D8EztYVuKqGmZAMhLSbAiDrkOmFY19Jy/jUHYX6qUlpXc354TTs5GwPmRh1xexd63N3yBrshzXxv
X0M03HBwU4KmSm6TNB8O608qFua3pfg7Ikmq9nHNzMeszfwaDrS5UX2ieskdgtu12TwRAvuByLTi
rq3HL0daF7cL51M/Njc78c2lyoshdarvLvqIHz35Sk7i7fW8t3FdNVlQ1V/DvCmujQ3FttWu9oTg
Ne6nr7VpWOdyWWCwGnvGyx/abIeBpjwPjD0gIa7I5ZkL0TWJteGm00G+Gtb7JLkhcZlqLolXEeKN
uSfQl6xgoEXBnAki5axh2InQcdAfDG+x5Fixaju5heUt05zsEeKn3BaawFG/vO3azr0l/lcuY8Ml
jKrxkncGieZ0Xd+GqjzUXZ+R6hxHz2mP2PEaEz7xW0vg3m5othzIu4NgAbP0o0u88d0ES+Owfbm5
DS82Uf4FPy9d2xhjbqR34pYsi0Yh0PgzEXmy2auKj3C9LU0DLmR9kpK7Xl3taejGO7NKh0si/aef
eiMO4WgMPK06EbgV38GNbka+2ijbRM5RyhJFWXFpJtIh5BgTa7n8p3Crin3YECXo+z8NuOAH04jV
xQmJc2inutnLvrKepj1KDFATUNmiOCs/lqQ3ErjJLjh/OtF4d6P81dHgfVhm1u5xcZK7GKf+cTCb
f+wuSu+NW7mnOdXBtkTRw5ERidGiQ1+u6eDRLbYl2i79tSr5STolctWZ2JGwhOURA/NqiMzJ4pjp
gxwhsPS2uafphgQ37jB19uMiCT+DUph+W3nyMxMFASQ1MayRDcVbCOuLhbOqMPUTNcv07iQ1TT6D
7zIn1l1P0FC5lP5v1pT4TBmo71KDAALi03/OhWd+6kMZbgxQV4wlTRCmXNHcpGiubZ3BSqHL8KZZ
jX/UVZuRUHX3jCU3WOX+1nRshANTedH9eO+UXHPdOoq/Mbt8ZRqjQwb8ZJz72S5tJP6eioCy1On2
shrCALIbwEmPL1rrpMajWZbcVWfE+F+rzk1OfImr12wDqeMJJl6rTC3k1s0DeoITrEvZc7USiSm2
sY32AHssEaR0Fnf4MBp8XoypwKQ1wTpY+buMC6ei+HvYrcdeKUzuhTAL4UQGZS2zy1Riwpqhj42h
9ktrK2s/Eti+MQtYM8yNkstkZyPb++SSUyWK+zTk5X1s0uhi+9MhMspPDnP350kwSrtgo1SHKBZE
ovfaNwSX1PyWP+89KF4NMqgvBgRc5nrZUwkZBr6f/xl0Z7jYPXIqnM8WX3GwPn4e0NVFMOSRh32o
pPuCyQbT1Kr7i2Mj7LdNbqzaqLW3JJFbXyDaQPjYQx9i1IMzPvpGEGt8niHav9shXjM1kxPswLa9
O57bbh0Tzs5AN2XjFfV8VZp19OzGv65LPtj7JHFjADSpvJJQ0b3bOqJfy49xetXsExosrVvR8wlB
oKE4qzNQdJrPdwLRKPJ6xuLdcOCp8Z5+gZA17nrrULp2dG2X8s0N8z9pVZmIp/A1rh8oouDiTrOz
DxjYnJuUYlNWguoeyi8+WIb50KWYi5lAg7yNx9fnrW31eReVXK0Nrr5Byx5JQjlEnuV7B8Gvk0Qd
sDOZKVHFKETsjfS6r44q9D0sxTEgFW8MYM0DPjem3RKKoks7iF2drXHZStZX/rJJZklP0CL8xDd9
aWoOo/TPXo8vZ3bicTeARL0oMTFOUw3jr+WtKeTPyMN5vt56dURgyOgG2jQhsdFbFJf+JTK4lixJ
En9fxQlhgY3IgiTdKoYzS50OWyi68tH96GD4Bxgd81OvofuebAKws0Y7Mt+F+AJljcQc2kgXk5zM
jZe0/jVOrH/1llYo/R//pRnVPUL5+4MAnCBsOSqmSRCHucARu7BPCOv082updYFU1nusuZBzYJx0
9IApxJYsDUVvKsn0ZmM49cuQYX7KS/8jzR3BjYrKgwMctleZR++CySD0Ulp8WVBnefeSdiJoO8I2
jJgXv9B7gugnHAvv3a/R3Hutos9PCPTWzCb0Dzxau3WkW4KL21WQAUB4VfTlK989LS7rfJlNzSXU
wdyj5UpPNrk65omaTw/4D+nB+ioWFq+AUMLCKffGHDrBvCzJMnKSQ3o3YqLKk3qyzhjvrXMYE9Mz
vVceyUSosckYnSN6PaammPpaptEc7MkFWWlI+5HGtPdnn5aKAb6MhjalxRS72rG3qQl9YAtgYRP/
SY2sjo0PzosuAMEJkMpzkF2H9Z1Lz7VdPAd+3XUnvFzl0TcVAuZyvmDMSCFM2gWDOBbfreOjDS+W
07q9lsvSIUAVfk0vU7n1TneU8wGG1dyndks6UeKl11o6+oV298uJHXaNgU9q6jJoikeBsfJblfnM
aIr8S+SI7JYvCR4xZOvQ5t36SxTkH+goHPJDzRByKGzsSwGO7gKWce+KVp7jJAwvtl2nRz2y33E/
1gyv60gF6+L0UJjS3vAhHnClIsY2eQitx/t8BKxQX+w0I+19edXF8l7Hc4IbqoovXu7Gl/VVPsf5
QQnz16QJTEy28cEserqtmw996BbeHUaNysz9qyZHn+PYvqzvDHoRGxcUHLnkbPeEzgh09JLTo4oW
pBez6UBPTZssu+WlncFWapb9Xi3ts3yt5JdF1H4YoJK92nb4ZYTOuCc9mNCEUY6c3Man2c5RYMjC
J2NmkAede8O2AECy6RPU+W7fFZe8wRgPHLoQJ1MxuRCdF5TL4szORB8g/ZUW2jK8SuzACm0rGH3s
rmNjnWKt5R/oSuR0eUcESNpFdC6Xwl3LfWIPagYb65h0XUI165dM/VKSpt26b6wLgQn9KevlC4YU
tV6pntPU5l8MeilqaIhD6OTedzMxLionkmnReJdZdVg/At8T9c5iuk12j+GJN8jz/U7FxFFqxmJV
FsIFaz22d3Te7iWLIsKJEj0iOWmI/L/dw7WFyI7ptoMZcMATMMI+CQ7Oo0gIp3TrGnUdrAvVHnv4
ApSMh+xP1eKE+29pURgjMxzeG50pGE6YEVQ0i+VpH71nLbDU0XjC+BiUPTzzdiROkzEyCfV+/asM
p2PSJMa2zWuwXzyTH66jNjl9wHcPUq2nFTgTxVhue9AQu1DryFbGknsGMeWeXV+z9sigv+n8jTfP
ntK/i5yKQ29oP3QZ/7A1WGQdPFQGoNMnIvhxZ5ops38zB4VsegL9BHELXa3sZ+Ny4RHxoD0HjrNI
IOaYe0f/7mAB2LhtFF8QLO/0VCgDxyH+DyQhzpmrKcYk6Ra7uq+dk1o0CeuCMqy6aIzIiLk4sUPq
TK0RTXS5XAoaA0TpqIpdoiMXafuw/lChDYQ1sZ9J5+4ZehtnpOsmnj9ercvYQDPTuJyE/jmZ2Gki
o01v0mQ2iPOn27caM+9Zxbc4Hsd33dOhEXlMcWu3Mw/VyLTDb9zkmRt2cpgqideiU//T/C3DiLTw
wivQO+jlSRHR8N/h0qCwO+YjHMfPtVCK8lI8mqx6OJGsg77HFreOiOwCDGsjDpphmYcIlxBDJvw7
HFIysOP+RC8kvA3um6sGA4WUJ/VbUqb+PZMaGVyY7Bf3v7l3C1HiD2TAVDlVcYRvzjR6aLS7QWUB
1Dp+FQnxD15cMhQrcd0A/mj3c0ryBsrx30n/ixBzrN45A3+C3Qt8GOQqWhVPcNVkX7FHoiMcVPJY
R8N1HRJn9dOKwvJViJn+uvNyvRzKtb50d83e++00s3fLioLYNK5ST/CuWIV0/9m343xOHZInREvV
BDp5EK4XSGiimGoUfseUsnz7d8on0pchhvZMz5iLQCgB3egzBLakB5oirfTcYXHzFHGIXrjcIHhQ
31yXnm2yaEhWlVOWCSboXV3v1nptXSyfHj7VEh3w2dt6sanIDzZCurUqfCWFniXbcIyLjYhjfVep
yD0NZvdrSL3iYQ/L2NrXkrPGxNPRGhgBvdGcYPvnT1mEv0Tb0eLAlYBGxuf05z5ZN0vTiUn2z3Ro
6HKV4g7XucfiTB8i6yNx9Yyv/31z+ODVWQeySQTImBbf6DpQkU5BrM9UdgCyvvaFT4Ne8MXImecd
UM68w3DEg2GFBQchKuLy9zo5tEOMFPR8+LCjtghKgHjg96r2NMGS3XamIvxCgFmyu7a9uoRyUZ+C
AoEMy9BOtuOHjvC5mYXNs85HMRmT82pV9UuR7Hf0GLkd4owU5fX8Nw0VHg2GLttCr77LcRp2QI4Y
LccuKSU59mc87tN9iqcb+r7sadj9P1OS9Wd6S9kT3y7tKbA1u6yHipRo3vtkdeWnXyNWMhH2ZEqf
MeeO0R3NuoZ/PcmDCT1bS9pxRkGKNRDvI2gA/Y8BrGlbN2VkM4w3o1PpD/+OvfnVSrwo6JdGvgN8
NSgEE3AaUmedDvx5fYV0J99A9PM3vnkKFxHTukTUQUFK1rER+fmz1XEg2cy7vtLq2M1zNgY2Zf1W
aqTbRE43BlXvDsHgcn+zB/zxiWbW15kAtKuxLG5f7mOvLE9NFk14Rs0xQDv7xR9GITYDe/0uXE7a
dRFSgn3SqMp2KIBDEmqkxCKmd7vErhtCle33zg7VuYjLniyBRbPXIP89hzQbL2k27oduFjdh9fGr
7Qmc0u0Mu7LUARpr6CuNHOsIRBIeuiUvpy+SPNmOghsE1muuMxnOtIam86fM4yGY2fpwx9JaQcSA
fYsSev3W1jneJF+JeVdmfC/mHjHvJvIIoafFcI6M7OQ4YXjKR241HYSmv2pQ6vh222bMWxBvkdBW
z0SCcnuQoelf/IZnhA4MsZaFxQQ4d1CiIlRcRBoCOyFeetngWFGVe+Cixv5CAinpM9u8IQg66qz2
S/llYHcoE0M9WwNGGpe65K88bA5b0CMKnFBvcg9Lus7b5eGgHkiejH20+N1NWR2tWvVUkzF9Mdea
dnJglBS7gIOiglm4Lk3ytH2sqiQvYt+sG926dCbJKSqsudERfnQ2ay5KOy+s5nNXjPbfL1o6Mzlu
Q5JbUpMt1lyKpGZMSLpu4vfedQg6cdz+hRayfu/nh1YpcVaLkCeNaNy2keddcbxndwtRVF5gI/Wn
+ntaedqlMeZzH8r6VZoQpCdo55scE9V7aLgn34RB00k7vorM1g9S1dSXSFVuim/h1kj/8Xvbf9i2
KQ4DJcJJnym+u5njJTXQsXR96hzy3uvfpQOWDFgx+QRVxz6WdO8EH2Dt1PIjIlWyFvSye9VDi4rI
MvMdrgoDaRPtXlPqcN2ddI/OqF9UlcRErcPzomFS4YTaq48c755XMducyem5jiBdsBAbzibrry7Q
7z9GNRrfQpv2hcnu6C1ISmxiX5nVdQ/cmxk8bNAYwN4XXtAmH2T0O+RM3Eih6w9idMddjcoH97r5
GUkIJ1D0nmMz9O/MIw9OAuWl08ePePYOIM6NYz+QAazpoXjInmhuZ6IOq0t73s3LJSVjbGBzGf77
P+EK3tyc5WlDFfl04qG7+pprEdyblru+M3E1ghv+1zG737RH3tbxSJu43qNFfNFDO6gxuVwKEsr/
vmpbGBYTs53DmFu/rb4qOYlC474uBBoROFni3Wz0+PesKuMjqS3xXsPH5icNymBunZcwMdNwK/E+
E0GlppPLJjsYCQjM269GQ0AlKtTPrmITIjv0pll1oDVVi8ytd9/zjs50M00Q7Hpvy4XK/EzQl266
vv2hhA7zvIrrT31JNQ7z+dfoa49K935PBVy49d8orZ4/xKjIFDYRRs98ZyN+MO80Ro+WT98RJSiO
mhoojRjT8jpk8m4vEs5eRxPaRCQVaMxk5mI0t6tQDelSydhBScQV5udQmlguQcLcXKc7Tgo1YLpI
eUOjfyETJe15QtFe0WPgBlvm1NNHi3S4XZsP6gcs5YNL4Cm6aM7/WhbodTS06z6SKjEh9lFF99Wq
nfJk+PGwbaxU0FIH08J9WMO5aQJdzjOxa3LHBcsyuk9TB2s9pM1e91DrNV55zUdzfO+YoZ09glY3
FsgAHptHufxlhDpzwXL3bBcdEO8UbWoUx+hUpuZZm/XvgeY0pIX4ZblavuBcmG6YVhH4JbxCD0na
qaETe+pF8d1A2btx8HHvkUh5TwTkuFM77Wed2OIcFlwf/LEsP7Si+GO21sg+ZcfnkopnIzTcEskg
7LMYW/8LPYIvuZ2F91Sit4f1q+3SdvjqhsyNlVGSK88VZJO6SHcTXWD/UHH8MRlN8tQA1iq42vfS
N45TzgePJVTah3rE75y5erRzzZ7DNUmYfleeiRxqvRPwrUTQ3ud0JWJj/BaXOB0QXPcPp2mZCTVz
fQRaR7Zlpx3WvdIRaDM8LT7ZGWoA3QCi0MRO/sMKgYEATyZ7OXI5oBFLvwMfetIqqV8tGOX/Rs9Q
3pFH5CmYJYSHfx/DynTEQVdI7BDRjRuidb8qpGvDQuT2LqWCuqOZCTm0qoDFI3CuZXm650k9Jf3Y
btdHuaq1O5wu9xQvQrc47r8uD8+RiMGEYl/9KTs9vDdSC++MpfLNgKNsv/5azYAQ4YZ5NWtP3Gub
UHfUBYwTctBuzJ4oaqvikwHQvBlF7n5Pmy9e81T9g0Np/hlbPRzMBLZIPWXvhtJ+gFUXaK0K8wta
5G3Szfk5H6B5Ral2J3Y0O5rpqC76sgxxix8+sV78ZUp/U6Rnb7OCu1+UwrugtcaOvmxoInPdQ8/Z
S/iC6zwcHyLXYqFZF2fx0TQEcBxs4g0XyD8DahYmnRoG2OyLzzFfTVAe0+WTmYpaW6RHZCnlaMT9
ZdH96eyjezpb9Nn3kalj26PmvFWxlX0UUVXsSSOeoT3whcBMTSqFbjiPQc+/MzjSz3iAnMe6pMq+
lrneH4UkDHEgLtWjBeF3efK1t4CIqqxPSOirzUOfmHHgu6rcpjNcv5JtgPJ4Mff0BGq3WSJPa1Mn
Ld0Cbl3vHvMcc6zwp+YUe93FXpSkHSP4JlQtKAlKSbJ3GIplTXm0+SNwcJsBQkszWF9po95xaaeb
lhYHR+qSmA1QIpd14dSMNlOOXGa9tq4MnfWVNdEfj7yOm3jr0dAdKFquEyzYK+08fY7QUS1oLlos
h7VPNQ9MgmkDv5TfmacWJ8WlV8mpc01xjwHjWA1lFxX1dZGC43e2/sn9Dv7zsmSp9T+viIeagrJx
6YtaA5ZHpsQb1L52j2Iqz8x9X0PQ7njQHp1hIWGbvRfmzTezY3o0oOR4ukOqDnKmx4x4ZKs1kXPh
N9P7Om2i2WVTX+nfbaEY5FTaeRDTfCFO6n+W9a1e/dOOqg1qbEfEkpAST6qpeoKBIN7abn4LqcZg
mNwxMPp4OrpDfWxyQim0lguUwuxcvK3va+OFxKA9154eMyCPhpS5LmFp8KnbN8QmyUVMZbEMPDhC
3PktSqYq25eRb8A67NxgWBZUTm6QWlxBi3mUMFwb7WxBufXTzLyHKD4BZjliK8SC78Iyfch94ljW
yRhgGesG5LyzPHVLitZEoHEXtVI3oMNTU9pf5pQAZj7j7kgg1xeMhs5RmK7z1Gy6PD7blEi2Xd1l
3wpXDw9FCw9QgiC23aj+WvpMfrvasy+ljUclGeHCQCwGEtsyHF7nEOucp7Xlk/undRB9w8ghBmca
Mwk6t2huOuQHISHpS2Zk0jDWXCb5IN3kZe3+J2EJKmhKMOeVKYqR/7tI8HQBiJIEo4TOpWYZNYwO
6trQpFLmjflCE6IFsHEQxomy+oafPTyUqwqhMyPAxnUEQricSPsleBnHin5elwpR4LmH4YlSmqli
V+7yaGQIY+uXdZmgd13ALqEYhS5nWnIhO5Y321gYrCL1kGbyNq9t+60bEYb6Vgcsy44cPF98Xf2h
AVSW0if+37bo+grLCPKIjiDb/+/R7VFtbpjRoqJeZhir6mhdUpX9ierIRmydZ+8+E7KjCfG1nUef
u7rX/xxzlAI0lV/or75EGu3hpCyWaD7xroGXPtbD8vNtOkX7V+eWhIt7uxaA/9WDcTofubUbp/Uo
yiFXbGHNg2WQ9q8wBiuyCgtMTfwC5H0dyFw/9yUcOumXIGcXi4S3hLmtdSlobbYAGdcnZ5T1NjGA
03eFEx8mPY3P0ehbxyx0LeRRHSlSorP3Eeydq+6RUJNMjr61pTmfaIk86Sl1N60X6R4RQrQJe+Xe
hAOgQfNw4h1QdvW/c3rHNaaKdy2tgLYRf/BW8AE+2qn3Lyr8U9mgSZHexJ+kmkw8I3T4OYHXAyep
MSOh94i2sWt9znpv/lpfZHiigdyVFFkpHxqz1hFQz4IK1Uxwi3UUbqdxnJy3fLrQchYTMzrbf1ur
SpuRpG5BDoUoRvpYqSK8O648TkKdmRZnOzIN8K567NO5p8hwWhQhXiTjrSIi5DB7hfcOx3ZHG7Y6
KlclW5HVEVC95epuGTq0/6XlX4YzyDhUXyiM+vGSLrKBdcELSTd7UiS2+U+jFANhBCM/pI7yFt/q
osvxufzmnFBazTOUoaHDRsWdcvlrciglTItS7WqU2vhhQRRVZGQurq/VWmV3GCVrWsEdvuON55BT
DW7OcoNnmkLkWh+c9ZkpJbNrIUlTc6s6CpxlWV+NTRQFUd7kZBuggfdHGW30wk2Oc+Pr+LfS+mqk
Lm48K1bnqvpnFTBObM4pVA86g+pHRqMA9hEli2+T25bEwkcDwjJF5FjadeZvq6ls95U3VFxfFTQf
I/Q+4Ot8Xk+N76Tv60JcAFpjsuHzUA5bs2LmTE97bs7WbB/louReF8JhuyBz/VsdctPYZK1dBqOu
Dzf1vwvU92CM+q3Wxf+grwBCXPHvuYctSaUeHG+2IOnc7arQzv5A9yKjk3rJaCOdMOccYwJwNylK
DLRGdKnWxSR1Dc4V6uQ872ip6CktwFifHgQj+FcAW7/pX4tj6zThEx+e9sRbfXw2TY06Ez/Mdewd
65pFdnEq0KCd1n50cgkBZ13NhoRBGHyI3pOCUHVIaW9ibomiTBuMb6FtHqxxmhYZPf3vtXmxDCyy
xlPHSG/KvYNRhNlWDOmutd5ySia0ADS/E4Ptr28AnVWEju5cDMB/2w8YDbjF8P+GFuyd10WnRzn9
plDTX3Ju6h0ySPum6iE/VoA2vdFzL/y6fpUd/TGt/Gz4jp/CvrkwTIgv6fIArEu4vE24CS0wswEJ
MQl1Y6WNx7Gcc3JwrGUbcP6xIudR2z5XFKKEP2qtujXWWL+77pLHi3wB+S58ICsWxk7SldOEcs8V
t6G3dO36aTY8CSu2jrVu/RwbzXl6CM+vmZ9e1ncZ/7JAN6I/pSHFts+JxzWdzvpssoK3rm8dXAu7
DPOHYpnnr+LKLiP5PAaejyyTD1FNv6b6pvgrarncBb0X4x7j5PbsFSRm7G1V0YGG+LuzdXmYGA59
lHp4LlPbva/vmqZdvDIS85xwd+vPskOZ9ujmgW63oQ5WiUthIh7E3cg0Ss74iZFQLbUrSSHqxBZ6
jJGPH0JZ/ZqzFiDNhN9179Wohq0xXqK7BGAMWMmXcPk1pUxvv1YYa81BEhKjQvTmUepMgcc5c8xd
n91GsQ3PUnMB6gzE3EwEMfEbtNVHp+EKlLg7fD3MT+hkvPW5HT65BWBsVd19MkYyHCvLw941JL+9
CAPn8hwUQ3J08hXRU1vQkvCfcGdI3pZXqo/R4xuR89Kc6p04sPC7hfqCj7p7M3BlPtaFtqyPFSn6
7L3kKNfmvuYTv+PZGEVteSN4uCibP1pF5NqqLuu0H4XZQU8m8+WtlWHxsnzzW+kioZoGjAG2xHKN
R37czd7MZLDWiFcAxWnB92qiM+2z+DojbtrF1b9z2ouAlJPofazgZEM4lj/byn0OefbFiXP7mMHv
fSd1K+KStByTixQIwIrcjzVVbs531uHe/+Qu7RwNLbl3Tlke4xQmq1Nb6psuim1l/cE/Ib4PeB/3
Ih+MY2oVZ7s15ie25n/sqCtP3GTmAHZV9tAXF15RQCirEC8/1l9zvSwASWwfq9Jn7BE7pE1OLdp/
LdK3faYqMiNlSJRIKC9V4v6rz2ROLW1CaNchUyW4wR0p1ztTNuJqMm+5kiBHZF1nTnu3aesLd+/6
Ms8K1aQ/kGoUMy2oFmYobsz2WnivrMF70S9q4YT02bpWFtV1VO6ckLD2/8xzDcxZoKYcrTu+v81p
btQ1tDP1iEuTMmTga4nkNTs3rumhpp61o0kC+f8zdPdizyYwYCAB1GjxvScApJet1hBhdsGed0F0
Dqup7eRu/fWs32Cr0a99Zi1G1EKDZkh9QHkcbopEkWCFYitAlp1jazeJul9+fkaB/9BxmKYtQ8ky
MzgZevUvel5iEBZBBFg5pggl8AK6r91WEzQyMhKnthVDhf/D13k1x62kSfQXIQIFj31s77tpJd4X
hCy8KXjg1+8pUDNaF/tS0eRIc0l1A6j6MvNk6mDnJgsltg3D7dUiMKWfFm3uJzrd02vfhUa2HA2X
Q2KuD89o2GKnDf4D+bHcg/sGpisGGE6fCANPtQos0kCsBIWoURQKLVfR+iDdQ6xKyIg1qplIcw/A
O3C6chDazXGRHXKHB69U8XvdBN5tTTVtjerLrq/lfujowY2SdiJbF08kQzMkXBgZRcLYtUVti7DY
8XMYEmUpkkCy8qgm1uf13oXjj3OhSsA1mH+rZck6lC0qz2wkT2HOH2QOzLDNjLG+ZITOCfe2r0KT
/XWKZ7FzW0g80ECkS2dDmu2Lqn3POyYvvobnp55JGPSDbrNh5fZUAFSE6M3ddaMlhnUkWXMErQYj
vfHfwga+TqzaIR3Xyd5SLPOIPyWuVaZcW4wOyab30ulsxd10dqN2oL4YXsmkvDGRcslkqmqFdo4P
Pw10YKGc8YKAom8qzWaOxfsBn8M4iuIl7qviBc84/ZF5xl6tNYyXKYXS4yV6vG06+Uvreuu51xP9
AJQ14ZycWM9gKdMngyZsYcRH6jlPJQREWge7n4SjnHgveLTIitSThL4L9Mj/JQQfCVu5SJYld57A
7kcnTzdwLxMLAkjkwp1v1R4t6zrtZOTF3V4m6JTyhMDUoZHXk/5eJ/4DZ0t2LPlAPbmW/6vGx7zT
FaHF4yI7FtQIpqGG2pTzTPwcs8PF5LcgPBo3N2N5pGAUwJAFzj0B8LzpZrLgMJUvdU/9hEm4YCe1
LHvPmwCjSjs95dzzHiHs2DFr3jsP1dYcPAynarEyqz9JUnOVwa46EAZBKBy1j9hnGOoY8hs3LhiP
TfCmWaSIKQAq7pxcWVzj2PbZdB6C6Q3Pcr/3EwWZD7TuzHa7WBcJqY4lq9MrM2EeJD+cqHspOX2c
+8K9UEVNmaRZ3Sq1t8TYxI27om4Lh+2PfIoRyVpZnwWpadJu1lcEb3yN/bgxC/JmQyOCcyR55rlN
UwIjxP5YRg7GcyJPRwOexrUmo9PKjvoTjwioYfT+FqQGdv4cKA8Aj644d0MJd72dfgclBNGtFecB
RZ3s4rAIJYAhLLF3LNegLziyma0keNKsJt/kDlafWifVUKmlkBUnKIbQED4aE3+cCj0QI4b2ivN4
1Ua2daL9A6lX6D2GY/CQxH7sE6Nu+8Q5y9zmFbBaYL0cmtwE9Fbv/cLOa5wyDA2n5ZXggHycFurN
6Dz3jVnvEDv1TVunYKn1WGfaguMesN8TofFfoibCKmkoOJZOMK+jFg5OhSvAbsyHASJkFcCk2S0W
n2VBG5VrO9EpbqundZJN84UG+d7A8Kd5axeWBz1ukXFtd/nsthfT/r7EqNmxpleokfJkaNaDkw4+
Vpx+fJ6b8BY4Cecds8sOnPQOidW6T8Ew2UemyDW7jF1fSXPXVM6b35EQo4hYOjindAq1cVfW9rpp
7O8U8lX7gX6zfqW705ued+jayodJoKw6f76CZmpK86IrAXdSi+8nRMywhK4hf1QOHUQj/WmCn4Of
lG0yDp4V0O1oF+PPwDVScjvReu+dOcFBtEhOYFHEE8O9dOs49m9UVlDWSrzzrSG9S88+elX4kNrQ
3XL1MNcjEnhWrXOF5v4WFY7bX+c1e7dmcv45SjerejwyIM3BHI17NyutN2B9VbnKK/qZta786rru
8Exp2PDcJPYpnuG6hM5ZGm5874fZIvuCDplzvLr8XSIHRGxc01URuLl1/rtkOKZWMsSOQ59Wfl2W
ntD+JQK+eoeLpQrQQ5KBiflkeXwkNHJ4zYgtrVazyJ5h+AkP1GOMMIgDldSecQ4yBQnQ6kihXNtl
2qNmPI1atCb7qWFqP+I/Kp5rB75p79KaFJLCOptszVHcrenY4RFffvgqSDvEZJZknuYd+P5f0ewT
TkKoPZdjZK8CFYkTxDcuEjMDQwsS+c9tn2LMb/KCTz1RNZ9Q1XaQTY1U7TZPXWte0tZOQbw5/uFz
663T8ntppb7mmTWfFypIFCFHTVl0Qvbi6a0e4XZB8qc0HC6WuNWOZW7Sx41WqhD10AnIbJ9m0QGW
yxv7UBrxfF+oAMLqnwngaEPSXBPTenemWZz+Lm3jiVOuKkDggl817P94HsTwBq4s3CZ9/066fsLB
o3/FijtgePeySwwW4FYLWogyoKtIQaRiA6tGy/OCXY/49zFxWNT9zj2Rt8w2fPyYzyokZ4qn9038
E6gI87I43eQdiXSvxyieKWUEE7bHlr/SM4vpW9/LdymLS4TzbpfFJSq71cVbB1P7y8AZlU1KMn1l
BrmiIyPfZC1OeLvxU2+lJVV8G6BXMgndRzH02hTazl03Mwwz6hXaIfUudeByOxXaniYiUktapZ1E
PnrYD8MuB7KNLrO4BkXpo6WlUxFdqdTMY6/BKcg+gI7IZxOH4a4KCSzpwnvYpj+w4SwJIPLxpoKI
WoGNj/pLGMeObp5alleifG2akDCB71+5f3JomOz2UfJzHNgswtYp4FV0Ro9pjRnr8lWRGsYVDYlU
U6SdnCWnrBbS+LiY2NivZRr8HEiEvapY2CvEIyfEOaRFkXkyqSt77duJ5o/Ofs/i+gHulyu7KG+T
E4dEv2zKvHRR3Y39MnQO466+lcVDqh0uk6gjCkh6oFyMqVYxEH0s0TQXq6W7wHpSxhMWskytallj
VOUnwt1URyYV5DYHg2dKXRnN83gGVfp4WcZUvqQ9VBsD8P0WHmuHtxLaN2hSCszMbKZFHDjSF7/B
SevFs3b9I5Q5UR1xp6LKg+l3/dREA4gcMx+JfvpvpWaVz7qVVzdq44mXEff0dZ1ZVhiEh77hc1iH
ePwhyspTqyAygWExEins6ZAnxTcnCfJvVn2chirdDwYNMBz4Yh5Irn+oHYssMyN7zFe804famm7Z
pNmHrjNvZdq49J+RXSVjwS3byWV2GA068hrQc/4KpfJ7r8D47B2wlKnJTtIZ4KLQybjgcXyFmMGw
G2BhnzS3PWaCva7SzqQAzzc57cOT1Y/PIy1KDDXBwngshujeigvwRF1+bevRWE0MqlaJZtMTn4bF
3VNLqevmtcl/zi3+06LM8epVRN9BLuVPtUv3BCgCJSnkkSqsKsjvcA6dbiiB422sm5BtCblizAs8
h+BwQch1SbJ7zcj0YUq/FGNI3XsaR9OaLZi1qfLZxPURn2d14ku4y2ipNx6HVP6ZftuhsM6T/1Oo
c4CpFk8Fn0dfKgZIFW5bbajAjXEnuPzL3TB8VBo25L8mh8Xf8DkobRx81205NSNBoEBeNagvpFDn
V6hfXAOtbZ019fxZFsSqlpEH59utF7eMiRnNX4AB5pdYm99yah33ZgXHorQRbO5Ga/fKoNS8dLMR
n7lNQzw2hEY1QfUK2OiPnXOJNsw9AUTAgli5LBHGr3PMdDLpv0EpGFdlwRusQPm3XLky25nNbJ84
2HXzma1VG4nvXVv883t25kuugErLkuQkyVz/HAY8Jf8udQPD2uFslGJdW6wh0cBByovIZuTYaC+1
VYB78HzxwmAA1w2f6NyBaDQ6eGSIi4iRVoq+eO6UCrcsfE6zS1MnN7YpzsNWAqkWOeljpF6WXjbu
mJa/y2BF3oqpDig5a1yecpk8LuLwaGnvJvtEmGLi3rFbv/UY2b3F5ewmBUPrsPz5mR8gYC6OIad3
SyHBas1Kzw51aiWsguwdyukIjZtQakmty8VJHOysrrNjOs1uF2/1BhYx06O4HL4MVAB/nnN5f7o9
H7pHbMDS9qdyJOg+vkkQLDtr6LNzopgk+FRisktUFJmEPOHTZx71uY53ABT3JzczMFE4AqKC/Eh6
0FIgnrCOBwKobPsJiTEmzurwhdP0cfIoJvTNkaB530/XXGo/wzQpTsKBalGx83JCOo25/VYnwIC9
1ZM1BiXlR/mt1Hq0Q9zo7I0ETdTpvnUFNLiM2TMWNIyTI3HV3m9gNUJ/61BQX2x7bKEdhlcrlluC
csk11fLhzg8w3GcC2rtWI/+xfG/EB/Np52MQhNf/3/yKxYuOg0auQpWz5NNfr5YzW8pE+8bRoLnV
qrSRtmta7tmIpmX/IRq7g8WDWirJvp8HXABjL+6pgD0UEY+8BXVa7fU8ltdudu6l5aevPPWZaVJ5
tkoTtvmzX+W3zqxp3UwaeLwJ1IZV3OXtlj1Au66lIV/6fP5p6fSKME3CaqfESW+MbyQX9Seas7pt
kQsqySGKM4Id6JfzR+0iKgKii63RrBI2tt6w9SqT9yzu07MIs50R48m0XRd9Af82+5Ic8s/gfxmM
EYA2x9LV3+Mf2CKiOxT67Xqf4BztZoQN8JJx6gA65KtEGISUnSwp4pr1tr+RWDc33KM8+P8jxMXl
LCR7Qmu5l4TbVAEOrTzb1ZTYn03mguvOyOU2VHm9Zckqv744evAD9pS5l22c3OxMBVYpWZznELCl
DaTIJ/j/tCxZYh+TvhvPmzwFJsatqr+6lKnhcMYEjep45izpnUu2ZtvEIHtJP2J8lkOD/0+9WhZP
Uahmc6ADSpnpTbX4fE4OaZq6GNOKbE+8nGeujQn9+PnN3qQeQWmXyzYoDrPx3KtxlVLVaa4kIwaJ
6fMVgk+01Xj7aQ3nB1B/afmbyzL7jbXyEjeb370CKXv5NfSmo+HDDi4LIo4EVrjycB4clidX5mVy
ZQwBwdB0THhTzHNbBMNtWayq1484CJ5jv6iBw4cW8tsQXpZFHxl+93QKFEqpwy8SnmncDM+WWmqv
7k6pcQiVaOyHjX7yXJBFKxfryIb5Efm3PpzPY2u7aNr0vpiorPwg/YRrAq+mU3kJWIaaGxt3PtJH
gJkI0DCIOybS3fjTGJ1dtYAmI7nfaI0LdzF+NVvolUbXYMa21UucPEIJysbawd9GEwjncizYBsQy
hOey9l5ih+YbkFl4GP79Py6v3JbepM9tbDQaB/5Wi0WHIOdIaOPsN+k9bet2z8SDMdcwWtmZiaa7
soYg35gqxmarZShT2FySkbRV4ZZoq/HKB3I+9nBLbqlJ0iWvI3A4oQTzakawHSRBWIf52Ruyg7t2
sBS90HhhbOYa7X92/W77KfvngXYWnC6VESAyrW/YkeqdQbSZ359FdDHxvj5Md04R/UgGMQaEkLFD
J2DuCBDIEuUO85QDJZlQVI6Zah7TL0Mfc0pWGeKCDbGdAAdol2xxEkbnz4f6GEePSYXFlyUjUHOJ
VGJcwjvbl1P8NO+x9xEZ06puPtPHMUOrCp9crYr3S5rRVWSp5dWScNQGJz0QWjogFDknD4Tx52IR
WSYyFeAF4Fc1Tf3PgjcBmO4sXlXI8PP5tjzklsedNtdrovXOSbgxNJWkbk4lV+vyVayQCnOoShTZ
AKZqsrI4eYqZUIqDs8iu5HBY3Nm67airS3N+jwA3Dr1m2DtBGyzEw2J4gALomZK39LD5d4xicm1A
r9laIokuvd0xo7HhZZ0geqz+hyFCTiYfEYStzV+dVJZAQ/3I+acHenj07elLtEwlauaOO9LG1t6A
h7yVDnjowTXNhxkn1gMScISEQr3v5EKPRgE8tlgTmLmLeVfxllsq7VSOZvm59CryhBegOvOB5Q7K
XnYD33i6LEtdz/NhbOsb962EmVbLI7B0z3kZo5kwndksXw6y07Y6J++VRzPB1TymgodE2eU1bm+Z
lScNJ5gCf1YrK6naM+5QrhRASycjAakVAlzCXs4K1/Y7+3nNtHHCDEPKUJNFqNBTKSI1rWzC5yZu
FCRtuIZePMLBmqrdPGFwlL5MdwlS8Gtv0fyRNlF+6m0G/pjozdWkrs6MYwqNDepq5V7dbbyZbcvf
Gf/ySq8xlM0TmaKPPHOQwsx0PPNwG8+Dci05diGOhKOJX+gZz/3mngA7wGaRE/MnjPjUEBDZg1AZ
UdKkYkeBF6rhCJKWIX7Gv9dh+Sp0zacxrExk28S6dkpjjiqzOUMo3CwxtNKa/qTSkqK4c7dt8Uib
/4ThcxhXgJl95oGHVGJccOGWbWqaqfZ905M+9k54751nmTAPzLLyB49suZFV8k9K01C7KSUamOlx
c2Uj1z3LElPG9AIzoL9msTm+lH1CTS4jo4PeMTvVBPY2ovzyIYTborTMDfSqIL/mzE8XoWORPGY1
NPETghKkXow4KMFN4puZ3PeiQwCxZrGhYAkL67AacjGUe3CF1hH407FUM/1ZHe3VIeZEdEenw487
aE7dMQ1pBGbUU5fKF0pjpljuFg9Pa0XTxau3ocuJazZkswsbo701LTwo2IParugmccEHEx2mL107
tluXQ+/dV4tgUkdom3bfxg0ePC+TL0Utx0PpQdWp4mgX+fZ8HwLVbNMhvkEOju5MaFgqUGSVkVND
5Df3Uhm/a3jYPNxARLg8om4+wu5mzpu3ytYE/9+dHazmbFyXUEAzpyJED8F4W1XWfImt1j4L48uQ
ogUL9TFYXAaL32Bsut9RHMsjzUoCx+4MGLCF5wwT0rmm9J2vXLHrid2ihLSv1CoXz34UA/qMdLIZ
TXtqEgE/nr0gwD4vRs2ij2fRVj4XOmoReZHJUAHgHqo73UKrW7ZVOad+TsOk8aIF2K6W1jS7w+gx
S58deCCUVLGjt9ig85UUjXssNIooIQlz0OKALe42fWqZnryVfW194KV3VwOnxRu+1vbQ9nhN4oyy
yrI0nZ9d/AEc/XUWKoeOD/rhCkhsaYndZ1JxaT5uGiEbTM+RJDidTMYPvJ86RT1hCZ9u1u9+bZWQ
EJtmvUyasP3FnzOnzA6rFUWz3i4c630SWdlpnv0YR4zDzckizwr2WSHiFjOXq9MMnzfzq65++eUf
pFIMvwKg0ImCyGamb31tpdDaSkOoRnvFnQNXKs8dRd6p294/N24ALJIdXBSm05TnIaTiNycFCZp0
Waxu4sAdjgWClpQHGxvzDunhCfzGeCSFAIwvzKojdsJ/InTzO4NcuWXnph+ExVirTmf2iRBO6JdC
eV8vOl9YSpw20tsLmlDjGPd6H/j1kz1F7qbP9ZFqLv0SOqL7ErAdWUh2mZrALa9yNYaTLojLCk2U
02p/WCAVRkTn2RAMQJLU7oiLYyfjITsvB5flCIP0aR9rI33KBpdJZKTRj2V6mrmKNAbEqc6Rk2lT
sQIeINZVi4wyxS3GoLGnlT2y6Q3yBAPpJnzKYSs8XIeNP3NWlx1lZJ+iebZPDHJdZU2DaTYHZJph
rZi5Pb1ybzt7IFDWnJe9lymykietoc8q5quQ8QHZR9elhZb89AJGWpbY/YjDGGUv7b/AAfYOUK4H
FFA+jDcnP5alGuSn1oekZO24CPchJ3zqGJpsFToJ4Nuazk7VAhcDpqNAzfmwMzpsE1fwexTp8EkT
Q7nyLkpNMmusYo03Y2ZjenwY2a87Vq/dl4WWRH/l1zLZkd50N4Np8RG3oPnBXcRaPxhQMdDcrsur
MpUw/wZ7rWuCp8nsUoRmK8ppR+clw/SGTDQ8vn1nQ6NtkLn0Nq/uuu4/2qQk5Imw/PncrKuCgGw4
zzvH8oyt7hLBooZmeLwPQ4BHpxyq07iAJyuz/lCSx20ehLj1LZW21bCyoZOtXTWAJIfdcF/FvLrg
mZbFG7uBrmwEX62LflZ0ke0+n/eRk5/+f362Q93N/6Jn24ZF/MM2BEcG2nX+Kz07MfH7DpPwt1PB
gTguwuxOSv81D+apI9aMtW9Bki9iKa0a+E/wl3Bo8U5sp+2tb8ifOSyck69nLU+76NnADHIbBczM
wXL4DDs45n1u4demMW5T59m4wYrq1HUE8DKQ6v4g1ksScaqJI6KOIBq5EKExYpbnZdGAsG/cso7W
S/nF3OQC1jI3VHEbiqC/LiUdqEMNezgaLhYWQcO2BTFq0jZFCbrALPWvjZITZ7BBJxf25H6ccf1n
tfvQrWPraPoJqjNJyzHWkP+5RRqD/GZw6mWi5jgXSf72xFtF+25pbXjTs22h9/lxuSCEePn/3xX7
fzHN8Xa5Jqd7S9iWy/vz39+V2estzQASvTUrzOqZ229x/Ldo7Sw099m7MEARBcjw53sCMiiXzhCc
lj/iN1F3V38rywDV5WlIO3uj2a9Z28Az7cds16svW24zh6TXxOf/arqDdwlz+sx0FfGyJk2/wrZ/
jk30183iLA6DBKcNfiXo6OqbS5HJ8k0s8//+JtG0lWGDZjSDmguOszam7Kp5WnT5v99bbq6tusMu
3zPrviZ5jnS//OG/f2753vKHl+9FulN9NnD9GP8j/FX+H70jBhfk/7gObN/2hSmYTvpC9wxDXSf/
hSJvGXHH/tAM9xrA3n1qgzRaFk+yqY5sLdwuD/JkHDHMAMyKPDLBJlGdJZ6lB1/iZgBkoLI7Zghf
wTPo+giMGvxVjOEubtINbqH5IbAMwRQGYtlRBt66mbw6E4HiIo9+zOoKqHEpHAdv/DOZYZ/6a57Z
NPzlhw3MKVa1w4Cw4Vg51gCWHHvOj4WV/WAWPT0betysPdKGF97vCJpB/+yHQQuk0tKeI9Ih0CSX
M3OoAfyXRnla9giFEjbNOAfeEumQi+oUQzUsKQP5npL4arGrmF/L3OIY1nTAPzubTryFkQbjwt/o
EwOlIWjHW16eGMEAq5kQuDDKeHQ6TF/iMMrudedCDAW3uWWXQO9oWUqQWwidKXDthfVHXTnxc7JS
K11drWxpi2NMi+OyFQNu4269gV51Mzbmk1BLSAoeOprNHYL6kOLgDWW3r314EE4+O6fEgZUSpk63
IZZawXTb9rPuEr8lfSc0x7oLT6S3ns0MdfH9naGDaqLLjAP/0f4+Ezc8err4PZPQ3JN507Asx9Pd
4Nm65B9iCDJQq/Rxn0vmU4wTh31FIAuhNa7A4eE1q2wuDj+HcysVSMwtYo0u7Jx6Y0Uk7uYMWl6n
+0fwx3useOG5baNNooaapnKbx6nYeyBc9qMMxt1c9PVV+PXWEGK6SVfm+yL6XmiSEpHSbu7gR5JV
wCjh3kRXWnbWZtJ0v6AY/jAL1dgFvfRo2nF3B02E5Ivfs7EEJFpTyEfgBOSVzC9TpSd7T80NgWgx
gqyE9Nd9anwry7KF6oJSXknItlVKTUVXIz2aVqmfyqq1n8OSvlB04gCqonaNeL/whMvyDprsbkOF
Pjpmo106HF2XxB8yDvhsd6MRI3uSD1R+DBF47wFT+NQ2TGEx2KODBBxRBr2Y94OogZOlzOCbMEbe
srtjG7bDSxcpR0LgvqP/76RLMT2DmBnAOxeAzwFiqWjQfGvasEcSG10hI+om6PZdVf6cc2aI3r8w
Penvz0c3SENw0tFEcUQx1hjZYiQp5BDPoXQEDXw8TGNzqhWvalkW2wQp9A9/tpydM2bJRZo+V7Th
rAIVgTPvgvfmMXBbp9jovZbBb+TSh1M7M3pDxTTC4Z8hGuNXxydtqxWesabU1tx7/Oor7vs5hOzs
I1X+lhxD0H4WPo1uJtDWBaZE47KNZSEPt5gSSzpIoEFjb6ZAUlbWzeHgvqNDSsOrh1TcmPKyPDmX
xXX68ViiZ4DCCk5/FwleJKKe/bBMvjI37fcCU7ChfAdUlBAZSxg4a86HItl1HNvbzJB3gAvjJozr
aS8YmK4DLPdrHPnRrldD3qCDs+xGKuBqNxTNGHkMh94i6XKKhp9DWhrPVv9a9hiOAYsZVxGJF4vS
HvqRpeTTg7IICjLb+APtJ5glbm4Z9M+9gF6DFe/KU4ylJJ825DSlCpFYFGBov9uafp+/i4zEW6mb
087pBcG4fy/Yvk3wf15BnCmozO3seR+JTrD74Fs0M3sGwA/yVVS0pDUVuDoq64zIiQl99DKcy/Bb
35Oo6XYGbrLTslDMrKEfcA4YK3LGsfLYxJ4bccLUEXUbwsY1txXOsLDN1Jf9TPmVRdxyQyqf3npr
HEmglhOGOlpyJ2keyErIS9mU/qrhjH3onMB7ngHeT0nuw7tIztyVmDcrzweis3lWXL8Cmu2xgf/B
IcTsT516JT2MQ+TXDzpmCW7BMLHJq9+ovP+SW3637xXQyFJZ/Q4VkvOY8TF0/ruVg1qqIsazOBHz
S8LYcQ+mQ3/t4urJTKatPWnfIQfLbTC9hn7Y7UMqrBDQ47NtT+bR4P5dK4eWphDuNKYPfM7PvqBm
IIkqi2nEHGwEaTVwQWMb86CjlJmmiJh56BzvalUwI1xB/wNeEod4XgZuuaqni8s9AkZoc/0LCct0
C0+KKPZztK+C4bWOLVIqDY/1Xtfqo1cb4kJHCEbClDxPMYivmQh+TChZWOPpG9IKM8GeziRIy7yr
l+bTOqDNHHa51Z7LEh6fzg18W2iNt2rhZs7zAHCeGy9FYDWo0sK9t3XSPpyuQwl3DlkcwdqGQbyL
UWseEJHxxuO42oAyHJDlMo/YYGw/dRYZUscSZ0uCpm8FMd+w+MAUNqVrakXeF6W4toZktwjHdie/
VBE+mDktKHTkH2vDsPGPBGO0MTdhhMOqvFtDJz7CUvwjC2j4DOQvLeXDRz+d96R9NxD7o+Nychyr
Fg52yAWrh/4jmJkDQpCC6laTJmlFTgxn4CZC3dR6ud8sS5+274HpV8GmLF+XPJ3mOu6uLMUPnFju
0cmbPZHf6S6L3LzEmcX+VKSw4QaiBV5MQn8KRoh/A90XEvjamuDsSCEkKEcEMefEnire2JqT7YfG
mEBy2NnZguDu0+l3H2ILXDvK2S5UtKNBqJGwTtCgbcCMJYaZfNILK1UhFSbZ0VZGxRlNnyZ0HtEL
X5l514gM6n2JC6zbS34qc41uRYDKYo/VevuZ28m6D2UNTbnMjgHijR02+WOaCJ/pBpCyYc6+y5Y8
3sKe8pkUyxEHnjlF9sMb3J8NDdaFNKZ/fN28JQSTwdb0J/o4uBD69AFXOzgUfQhKNZt3jGiqQ8kE
fJ1Azn4q82g+pW1xz8d5PM6GEZ5HtUScOw19Li5L1liX3rPjO2IvKEQ8knfb/OVmNr38ARGaeK5L
fKBOwWqPqm2vozyDvX+wcjWDa1Q1ApYQC3bl4P3jOOl4CdRcRRoFarvYuMRJ/VZcmWHVtxnX/KbM
8MsvZuYcEN2Beb4Ct+8tHxBI1aUJcEM8yl3BvtJMBo0QKNyM5UjoZRCv0qRcLZqGqcc/a6agu7BF
Ne8kacHaTmj5s+2nvmNrZAOZ3uFujdaaRizPm8vw4unTPgfH/0UzXTzUcZm+NVHxE0YlpUCUfNSF
GxCWaYot+TNm/socUzkkJrFLfcmZj668jv54exqOBhI/AQIS72zb3Y0zmvrTFAhtwxh5HzeRonTR
Z7XyCCbkbps/aRmQoDwccRKV6WHhVGFCgI1oGCvCiDHW8kG/WfoHwQOEAKO0ccjdEpAKyrzb4GUh
6kD5KjRm56T1Jjh2xNJ1FQg0PMbgh5Q5xs6G+0nJXtwzlkL/oFg93cN4UFAEtOSsCn9o2HbWNTtz
dkh4Z1IHgrgldSIy1H5kiWe/xyJ4jvLg2CjJNS7muUZpNa9+EaYHPyy+4qk1dwmFkPvKnF8ggsC9
TyJ7PSLfZJK5dKPgPYVj7iafw8qC6dNLT1eYnhnyQZ5CduFzY4FLJi9v7yo1t0e0A+JeaN9M+DaY
HaeD7qT2JXfqh53bxkFX88QBb/XJJXRnGaIfV6P21eSK3fm1/X1pNNRbnIQxzEtN9YmkqkMAR2vI
qaNJVrroM4hW9dPMdOnSJnmC348ms1GO9r6f9L1vj941KU0QsMwdtvi1l9a6Bo7JYKSg0Cg32mTU
y3R98Rv8WQob9ily+/hrI7sTglm81VKrP3SNNq6LfIY1Mjo6j7QiBvBubEq3ExyZ8RPaTbcNKiH2
OV3p3MHcq1XKXwgMHFkwHKzzmuRH3lu/k8K0LrJPOaYb/Qs5ZQZRTJu3cqjMNw8/1sTp8GLlvr5N
zO5HPGrhWoBd42kFJ9MomRqSE9s1pV5eQ5sHpqGBW4lD/0BVesbmJsToPgIn9YExYYCL1zlS1bmY
hmRjZl1xMeHGY4YEkLAsBPA2XSQsLgIEziylPEixjmDzEPPpu2ZFEG8GfVPeTQeTUWBTRoimtm/R
K55hwe96s+52EtPKVvMaue0q/kP+LKZ1DqcHbTrvL5Xi3yYmTm09CI/UJ8WgLN5I7ILqYmLMf4zk
6QyLSyT9fKj1QqcqOZhP9GVl/TcTK+FhcECRyXJMXrBy9b/Q7iiloJfoQHyDviIVy7f98a3H5vqS
D/j4ya3lhf01sl7JBT5AcGwWfwM1f0R2zATfBSpcX1TfbBwQuJHj+aoxCt1YvQdqPOjns+F2+LxD
8zUGtXKle2gClpP2hzZ3OkTgINsywMRkQkAhd/oXe2IWVQJRA/Lcfa9Buqy9GljDEEfZSyJJRulT
0a/XqGrJtVNL2lCWlyRNgxteD1c8vLRD5vdgiEZpf09mi5+LIf2lb4xuv4yV3R7ktqOBA7VUdKJV
jR1RYsa7wJtxcurlvE1ny771Convjg61GnRd7Tg/bOrKaS6NzR1XfUwWXYqmteSMM+Buuh+yNyI+
T/BDbRUkIoBBYCIkTdiqJSRztjd1+zuSNvP5kejt3KfNOpzi1F1NFBDiIDEQDNIw5SnF8D5F6t54
eOmhduaILoldnPSGtio7l/LFcuMfBt13h7zvzYvd9W+pRnsQP2PLX/J9VGjn+1D6xlMcFrs6w82r
g5x9Ckge0Fn7sG0/2Q0mYq1uUybBHbp8NefQ28SV8awpbFXS0oDWtNaVEIo4t1Hiqt62fRdB8ciV
dMPe/Z1/YH/XKGEWYSHZzO08rj8jsa7KxUY46cZMtpuOv3BhzlFfKJuySPhtSiG5PRoHzWEjrHl5
c+kxFKo06LJQPTLtZBRiJVKOwmUJTeq1QnPNR1jrWxSk2RgeYUvAeNl78LQKkf5wec0yh6PMUjH6
5+lJN4Xnn6C8Y9COy+oqPQwcvRv7W8ZK9ObEqREcc9UQoM4ZZOHZFjtW/W10WkU81AQVugAQTro6
miyvMv/BL1g9tCIn6EyUINTSYV2wMUCwJXyXs6FfkUsxd52BRk9RHONIL8bjVmRPOpT8A4c72AM1
nW5gB35KNWRddhqa4u/KeT5bViRPXa6fbSgD96zzAfP7xuvsEspScvAiDAuL1q+kMuEwKNd4H5Mx
10zvVfcwk0qsNJveofPHTRP9CCAbpynZ5NlRger/ZOzMltxGsmz7K235jmoM7hjMuvqB4MwIxqyQ
9AKTFBLmecbX3+WQbkqp7spqMxmMIBlUBAjA3c/Ze20n/ZA61ceonNKb0mriV+HG568IsLtr5dYs
Fhpw165gomVp8X7JA6gLsn1dx5RCgy7MzMp9JKc9W9z2As0yPcNTqB6RNDn4Wwl0LC5Dk3a3rvMO
e4k8Rc3S5FyO0z0J0+Q0ZLicGOCCs2EOhT8amLx+Ik/NMu3Q99n3kZAsDuUyfhczpAmaMk1lg62T
TmiStNXW5bxIgk2vmtlBIqYTVMe7dYHWldWHdImARTZTfyA06bZjYpErHZauVp8u6b8z2MkVJid7
WJJzi1cgNYaBCWv4srKYmxQx4AD3mXguUl7GlhUCZali15DUuzf61L0vSxIcbXI8t0gUsi3KJkpl
Hsb+mAEhUFGT0rB7gM4sMQ7QJ9vdouqJ0Ms8/rx2OnnuC9GX9GMyyvvrZAA8I2qSprrtEfjgHnBL
yMyNvjW9EFUuMn6Ma20h412FFJhUQE7/2LKV9APM3WCJ5jbQKKd11cjB7qZ7F2TjLuIX49v6GI/T
59roZhaF2ONx03zqWhJ2OIUTUvX42dY29evkYvAL3VTbRV2Ltw4ScqVN7+04P1XR5JzibxRtgouE
1wkdE04mFK0viUeIjutS2OpHnT8IWAkSi+XW8YYvtdWfIqV6KQx7g7W/An9jZftQfIN60NxMZVFo
uzrXoodOTz83IzfRkRFpszhGeJUYe2rgUalrxxexJNzbrAH0/3xXWPSB8foYAHuKmWutAb2hy+ih
LZQHj0bwPs3Skx1o5IaAjK0rMnu7fCi3nc1hq8llbIqlObDyH7aLlpz7WRJAGU+f+VXMPWvTnScm
MlDGqL3Vm9IlsDk/kCBaguvqMDnrHbkUcSc20clW16vQvfZAjgVTrLUYS3XwnAL7QnrUkv14SWqq
FHE6w53WAWYk7Z0LDo3ZUZ/dTMx5bvSGskQc5DFLYX52jCAHjoKuIqvt4VKUgiXdcbVxCJbDJybP
i19LCHZYK4ad+12LSJvqFrbyi2zD+dYyx/eBF1GlqRdz56p027LvnzSzy47m0senOgwu6yKIVOY3
rxy1k9Ho+paeB6nlBHdnc6p9iJCAgZTnSAmUkToft0QIyuKWelnb4c4q3GpBmtq6B5K57utgCA51
il4UNtlLa1Ibwc35bXa19lWW/SsVVYohUi77RZUWA2u5KxGNnMyUuYCl4L0YrZazVxr4lSN697RE
vUOMduC6bgq+wQW6B6kRuR8ltXU3tboJLgckVabTUR6N+SuMm+SsZbV1ZV3u4wwqb8HYGLty4lLL
EQ9swmocKH0zpdBrfT8rcu2o4Ynx6Ar7TaS05TYcRqnkSakZ3rqaPh0BdJc3WSSs3TgL9KkKBdWg
Aji4uvcutbrxVluKY2wysyIAhjD6ZsjhKxjpY54LFophRGSNjsc5w0Gzp9Jqs5J+dFpgZZo1kwEx
NfLpSMLfYxhgluTwE8eUU+GewSfjeSH+0jaUVT5BK8SjwrxMTj9e19xhOt0nvP8GYrlBP7BQoPdg
8kWnQ/6M5Y9OPjbJJCls34kq5UhGAVEb1Ylo42cob+Gu2VNOi5DuKdVecQ28HP1ZkVf3mV3euuTR
KEkR8aOmA99JN6xtkJqs8MpkfAjd/MXFEL8vFr7YSUk7m67/tCrP0EEdAp3GjArdAZpOkpAGr5iS
R3c2UU76XgIVQQn7d67pPetDJA4xlApMIoj2kd3iSAowz5XgzgkSR7h5XiHC3VoiJR7roM+sQCR6
nhnMKhK00nc8IYQfag5qURvABGpkRqwR9cy6QRHTHFOQJz/LMesj3W6IYArQuDcOsYkjTaxj1iwk
HSaPmafL9zNnTsLycjuMP/RoALWJuc5p5CEpFefEdWk8EPajE5Zx9oQ89bgs/LFkGut1MLnWTZ0Q
R1oNiI9XXYPpZeTNhA49Uz1hjt5oKT6gZtxn03mtZMjFmI4Y1bsN/ugJnM/AItcucBnQpVm5ooih
iYBok8Nc0ILixno7xXl7R1VSHoQw7nECwgd23WtlTd7VcWONb/SD7oI3lpSQkOMLcSs187OWYlQp
8jwAN6WJJ+LF/ALA8xbZBV6DWgEq1cI2VUvcYQqerUGfpS8yt9rP+hhePWIG9kUBYboPnxAbM7GS
2kMqkdbk4fJOkQQPVpjyhyihYJK8YDmAVuFp6U3L/H/vzUFx4wYjMAYxPKQJmMoh59JYPMLj+Rbr
fZaXHyvlbwGpGZzXR9Nw0Vd5gmqRQP+auLdjG4I9eWqZkdwRnpqByVzqCwk2wxNFeY5yQZsOKdBI
ziuJ1VMQozXv8fa1GSwAqzPHm5Fr71wlzk4igB2Epx96xwwaci8Dh86c/r6Zo/zS/blZ8HhyDWcV
LqwUb9R3y6hVIIHQZs2jYGe9I2XKuid81X5skmzTom1crLK5um1QX9dHnSE3fYk72oO/WCPCEtEG
MYTcB7aoIHdMqbNrPArgAqwVK/mgPRA1E3BR0UD509K4YB8nwjW/98AAH00CzCZTQGeBnt6fSovs
SdewERLN1ObiaEwPUzw+j9j/zuumHUn8SMX0rgBUsg+Vu2DdRDZ12zrL0Keo5zwFvk+YmkZJQl1b
3TjWu4eh1L+ezK9uQU0ZTYVE/yTCZC8CiPu41FkIMMHzV2n0KpKe4TOxosWUi19covgYXNQ/4kmD
KsgR1ntKiH2eblOW48TbBEl8XH2atSrcI0kj59dKyy3M3h+G3K7L3ANT1CsTTsH/HtX5bZR1n5ps
bDEd1RLEbuFdZw89XC/Hc6dbkhMaKxFqlcjnRBj9FTMZitLY2yOckHW35wxs2mU4F5VLAOu69Bl8
XPbynBo3Ykjzc1wFlkAfQ6+1i1F2mGra93NjTClMojkDH0OPalLHfFjdkQZuw1GazkETztzzpVN5
Fx6zSJkdR6+LHgWWEJp4i8vyrvskyFg4TC2JnwAHnS3tFQh8yhhPiSq/Nv0HvuqdQfTzXVJ09SPN
829Fm4pDwzhypmGwK8MOG9LEX5uRYLNNvKwA79K5hKWwyNni1JjPXgsqr69HiP6xRhNhDelpjBhn
eYZvK42m7URFc8foNZyNqM0Oq40kwtHOZDs9TcyIqDLQMS5jnYiHwTtPa+MsSzQuQaMlwsmNb0q1
sftqZ0NyPEkl3A0Vuqk3iLlleo9fh1qzngh0XRZEokhZKIMQXV5J/GGFtqWF9n9LldrXk368fHeI
5ZZBBTxlXFUxHizy+b/b/jTpKIb7wvWwFIqGRLhpuXfG2LrEpn7XurG7BV9KjJwORLlRGq0FJsYW
sazrr6ykFRFCzjadlAxNUmTm0iVwx6kuACi102SOQ35UbZx1Rdqr2wOLW8btiI+h3jee102S2+PZ
XsbHGszTL00wJo6ejyUMFY+aX2hK8ZdYVOaMMno/5k1HtoUpfVQgC1ZeTVwHL5/2AXLvXSUBmcE6
pJvCmbcPK8xIrcJlI7Wgiaw2mekMW4EthMu+OjhqTrgUEOZti1rdprLGd5hugz0EzbNtZOG9qzZw
6oBvhIt+LBZKeBn+1y0pOu5dktqtT28bd+ZkOXc9NF/LoVwAPj3axR3Kh9Xu7IKYpeu52p9DZzyk
9vxom4W4SfJF7vmNoo0zYd7MNfMxZEV28dKRjTM59IRf16iP1YkqAVKT9Fl7O4mQ9cjaYRM5YXJD
+JR1yCLraYYvP2xm9QWPahNMiGtgMeQ7khmoGNMxW105hqqyNKM50i4C945I4JwuiXYKMjDHiok7
0Hi4a+vAo6PuFPvC4lqk+1E8IvaLjkU+Fn4Q2a+D2TxAs2/IKLgx6ZddVmc5Ce7wM3pSLd0yeB9r
rrFfaoSQTogrHati4AL4BJUnVS913RiC37UoXdorC/pRU9klV4BKbCEh+T6kNCYZIlWN6487qNvt
5rAmPHiI8bqNS2AcAmO8X3lrP2OkhTu/Zaq7QsGsB/gGVluGXAbrBsEM969pxJnbM1LsaC3gnMmI
Qk8dNOd4KkhC1iwL44LlXUa6mReLlCl62Ls1dfmn2DF0E0pswRL7wSq8Z45lb4OSOm7EBcIAbi9g
DkT2HogQHRmJZIg1kNJZdtCzA2RVadB8DBgb9pXynwESGinKlMeptYh8465BdczF8UhQiNZn9s40
kVE6ddXdhthuSOcgIdceBNEULrcayDRUAR2XaEaqyi8kRjr7vIK64YseIX4Hr6ggWTGLvmTIWEBv
xPZ1LGPzu5wtqtG0pS2m5Xq0wqOhjA6adoit+DFzluFuFJKC1Gi+mCwpbwabE6MMzPCO0/alC+r3
TSiMR1uaBcQc3QY9jFe+Qxvhu2FsHeRSvM0zZ+tA0i5K7Bot8VwrL1cTHgyNe8NqnM56nRQ+nat0
nYjEUTjdhJGLcXo0xXbxeqzdtKZ3S4UbaQFXhkTXqTCIDxMkJL2gPCTKZjkGTryvBOL+dWOre5Rs
indGj8IhbyP1R+a8bYnbHV0476YFYHMK4ui07vElPSQC3JgVQNyOTUWSo1LSLVgeuoyLPtP66t7Q
+uDOJfIJlSKSasrlFdGLPhOoibIulhQzoS6girfgUPMjSZoPK2mmM2cytfVy54CuuNY9QtmwSoCL
QxlvBgD30BQjYCx0LhY1nxCoJi5ObV1C6v/HFYFjqYruZEyXv1cVCvk/NG6WaQvLghShw9M07L9q
3JCA8es2dXaoMAOO9AKODhFEfk/WQj9X7X0m9LcibJ6ZZw/kPIf8HQugpG3kZiRW1/UF9dN8bkuC
3/uBinI9ADzL9JQLGzdFlAp/nKi3s4IJ9qwwOaSCZVkQYVfhVLeN6WSNzLscLtGNjYYZMzoocgRJ
W82FwUztBn96OGTnNDmWyi6Sejp918gm2Zt83fPksAZQPhswFu3Oo+cDqpHb8r85TN5vh8mGeEAF
W3oAzFzD+118mXQ6qGrJ0kwngWgDC3Q7KJneusnl8OPRuss0cyaX78xtlSxC1a1YN3ZpdtyShoek
U/XqNqru5CDEkcIOd3c9xutET4ABolLdviKDxy0qTkdEJ/TtyWdIENXUOZTzFsxPWCAcy7WxgSzF
YE0js7+ddURqHokcu3WF2CoDyE1iaMmHjjnToJ3bNrnQq5LPcJ5x31Lm5vT1KOAxQenW0rfmBP7f
HzlT/11FaeuWoUt18Eybu/nvamLB+tKUST4cBHpUJIbz1VabisXidbG5ZWAr0PfrC6XjfPBapou2
5rTnddMZaff90bor/nwhcxfqG9SotwZW7++54qhKsVSQzrI+Jf7MG/+5uz5CbCa3U5m3/rq7bhb1
IW1y1GmNnyV5KbYfh1N8WTeZoH8C5JUhVXniJwVo/rn5+Zxx15rYR9eXjCTDGGAgPbH09pGrQruD
ZOFsDUV9WXdjGJQOYujsnFsgGtfn1o3X5e5pMqqP0Hc2dkK9PGs1znq6dMZN36KGoW6F84G0gnqn
eXFIW+EmaIEiyAbzkIXzcY0YXp9ac4bXTdNAAndS4/W35yNo3d/jiE2DkENInug5/nxu/dH1J5ak
YR5JBXm3IokjlONn4WWI8Hq09ZOSYK/Pra/+3MWOhW173f/+8LfX1911ky+QjtdH3z+nHstTpmc+
68Dk1iUDVFU3mmWr4wfwaTDSKFOb2aQAtV0fhqZSB2X0zgf1Mz/fYyo++c9dXJmnQVJWDRuVVqP4
CD0trhvAXvR0Ax1AqNp1uN21TH0z1IcBVtqsXKYbajHTjYEM3odnBxBPPffzhZ+7iXohkuYAM9LM
zonmRlcza65mWTDoNtFdgSiIsT1jcmt0rEulGFSXQK+/Z5OGarqnxcuR+Mz4tCg29/fMUvVo3WXx
UAAudEnds9+4ydf3MwUzdIysHgsPagDi4Ra16ZyAP1GbuctYigRdtAdUeQEpL44hAIzL2uSSHpN2
RSgU0TY42tcaNeEuCBNrm5F/eJ+rnAZSIiHMKBn3+hy1sOHu7+8X9u8Dkm14ZLJLRxoOU3jpmH8d
kAz4TYbMWbwZWXOfA276pt0tgAWfmOCG3zUCWJsDVvxc9EoxsG5gcwKOzLGbk31kBltC5X68Ug01
higyEpM9vXBqWqldHFnQokyYdeN+bCvjHiT/cqebT+uOiT//diyjnaGK2+umVR2sUJWq/+XuiHN4
E1tc4HX6PLl29jWyEAXizFcCPLqsUefZVwK6fmyqCKVvBwtwfQrm+Y/nLWRtVH3p6eSVfWcrYt9q
LaM8ZGL+oOgWsqaQlwwqS15KNB+LWhd7dcZD5i7Tvxn5rP/l+xACgZLrCMtlivDb9zGLLqE7I+Uh
ZrJ5zV3XfAhHjIMpHJUMzc3D+lQEHOhSyOb151NJGRjHeEI5maofanUH8AQzf0Z32pSDUiisXcuA
M+40Le3ZLPJ0IquaF+pcTP02gXu9aQXTxV9eYoRu90QxTAeZj8muBtdE7x445SZSWXBe4+3+/owU
ylhR4pEmQebtn38oQRT/HNM0LM+2PNf47Qh4KQOX7jbiUADrbLI3fYAjtW5qkaUqMnH+sb8+6aQR
YRFoszYuq4s9PYAIUZyevSBydA7o0uHHrbtxqZ3AoRMLxnxaD2i2q2TCMoxpZebr1l2fsKcRs3a4
VytCRNUNyYXrC7+8Z33yl9eD3AuA3xXurrOK+FCjWDuIvBs/ZHmK8SWyXjJhyotz/28OlToUvx0q
eGWGMNDv6aZYnUW/OCYCOaeGN9jywAiZnFj5ZU+gJEiI1rO3MGqMEoQ2B6aXWFiTokEiUdCehK/C
nB8AAEOcozHhdeC84qf5xDyQSV1Bi9bLLIy/dkWM8hRup4lwBK4NeXXVxpoTyaQiuZoT6812Qsjf
yVKJoNSrxkMUu8sv71Sf4JGoLZmy3xVZ8hJFiX2K8jEjQJmn1o2BbGHz90fHVXPpX4+OYxo69QbT
8XRSZYlX/eutrerQKQ9hgA68K5Ldz4F5HWxn9v1Io+DO9xYu5JUznq/viaIop9swfNATiezcwfAb
zh8Jj0PtkizDM6G0kGXjpL1ZdyXCsK2Iqvyw7lZG4wLDQMW77hrVvFzVB2FSHJ7Xp7rw0/ph+EX+
9w/LkvHXDwMh9+PDiAVbrnRVH9bPmcgIVu3aoDuZ9HBjN26fY2D5h9FjNTHVQ/us6z3iwNp4TWt7
RCwxX0tpN0/rW/vWTTdpU5PKrd4aJhiJZzNEEqs+KMeyhahP6aXVq2KAfFuP5uH7BxWmd7RNr7hf
3+tWqHOjbDJO6+4yzeTG632wXXcNbQDhgP/p+ydZmmM+0QFfX9PpOR/+/lv3fr99cOdwHMMSumNh
pdOt37519d850xTWxDEVcJFdBCfrJlHi6VaLP3QsDahRoTlGrJki7iUd/rFCBnstW2wTnEzwleyu
fBmigKV1k7x3CRc7Y361/UJbjh5cYNsE7I54mbzxVcSwPhrslq4uCRVmghovDbIn9BLD3bqB+TPe
0c4UfmFkEPDVC0w7h7tGbbq2+hI79TbGlXqqVfxVw2l1HWtx9ij/gaDmqcosYybfIjk46jlikorb
WPMgmjjjTarTURZKIPpzt0Y2uO2TqvJrZf/97tfTsASvu4Z6pLcfuqU+cMQS1qB19W4eJPJoo622
XbU8EdhS3gxlLa7ojlhNdEHzyoKwQTxFTTCbiPyqxfCKqPigUOwfKPa4+5720KFtSDMbCmSLjko7
9tTGLSKKVG4N5DgeyUmM0fBsYpPU+cUrOgoGYHXOpPv82BQxAvf15PjPv7jM2v/+L/a/lNUMqh8p
wV93//s2/tKgyv/W/Zf6sT/f9tu7nsucf3/7ln/5QX/5XP77H7/e9lP36S87u4Iu/vzQf23mx69t
n3Xr74BdTr3z//rif3xdP+V5rr7+848vZV906tPCuCz++PGSGlVN0/rlMlKf/+PF66ecn3saMax/
bbJPxdv/+Kmvn9run38Y+j8ErR9bTRbh0zmCy2r8ql6R/2DWKKTnmbatS5NR6I//YOHXRf/8Qzj/
cFmKqkGcHzKFyfjVlqiDeUn+g2UoHD8XWzgpQ7b1x///63+YBb9/b//CPIis6y83e4LyUDfqOr8G
xS2Xz1Ov/zIUWjExxzjRTHBGKet+ch3dDnqzXHgEsvi6aJ+7jgidzg0I6nUHpnMisrFiKwU7wbbi
OcQ1da0D/GMUPg2fwFGUw/Z465iPCTUpUtzoUDKN3tUiIldMd9/cZHq3MP/YiPhpHnBbTeRSYMHY
FYNFwFJnvm+HhcZT1R/GBG6aNs3Npq0cUqF1BkQdmc2md7mRmI3tHYQrLXBu/ZFew3Lbh8ueWHvV
TRfOwWjIAGtyUs+APQKh1+QunkCmEzxS+wPmo6rQ7qs4kMfFUASkmrB0tCOXFmdan8XEuxnpHoi7
tiURrPdLcETbER/xBkLVSwFwA3t64rLixSqkSkMa5b5tFIXN5mLSnvXRR5AfF+afTdu7G8NgOoQE
F9GgEY9TYH6tavSXUd/L3SyeSYUzfYtEJlQOCIwQviGISr4OYvhC0DR+BvGBlqxhdwY0bXLgzY42
lW3HT6PhavSuR9b+4YLpYMS6bOYhVZP0c19XxtEdxveTraH/APyLvUojuKHhNprwu2Wm58sm29d9
+25K6g9IRVWmCRPaeg5JTANDP9qR31XxWY+Q6JDEfkU+2ex0QcWdrNLTJNN2T9oAOgLgzc6n2Bys
y7zET2HNCmdKvVuGHBSRMZx5QKLb0YB6bWswOSKkkqivx5e+AVIhKpqr+qgh1rUA341p+8iF5dON
24ygMu9SEwmzXSLjRAoye+jf5+izaPJ5lxrisabqRWk3uOSJufdyawfvbp8bWDGysLAQ8NBvFlb0
Qkk7PmZEVS5GbFy7rntu2pj0XV8QQhfOu/B9LSX9Xqs9DTF3ZdJbB+zJ5RPcxY9IJJetFw0wTM0U
NUtZbsIZrXKQ6+29BpygAyylm4TRaiVt/mFi+l87oblpsTZVE1zaLJiVMfLIVDemTomvDDMD2QYN
QZbWSNF8GF+rntaUHsho1xHd4kt3run6mU+GVRXXutKvbWTvsYbJXWmDCg5HQSxnCm2egsJGT8d4
axbkCtbN8BrPVubHjqrfiPDayveOmJ5ou1lg+byXNM+mB6L3vuQQPzqlvUcE40cW3PK6MyU1TgBf
4VIwF+8FXC6gNboWfay1B3OR865r9Xcm4M2bWB+ftJl4kwoUQbR0ePoaCvjgZo6yG3J4BFPl2+/1
rGgJlvdSHzjnspW9Rrr10LnHkXXVGJPLbVwYAxFeDFO074jOvDUdcaRMsHccS+xcR5YEpYSHoKiA
lxfQEyIq9oGEyhg1jxpnDupjoEOTZ/i2DCxfx7hSwDA+lPHygeJ9ctCq+sOw2BeRtsNRdNUDraiv
U05aVVhP1k0lFyD+HfmqEGZcpIV8lViz6OkV95xpHX9zeFnaorzNXMrrYPOrZdr2po37StKBs3uT
rs/Bstxw3xQEKxvWW1WZKV9nVOKAtAmw1vC1g0VCQxCadGHJRILsDte6HrV056puqBN8Rqa+9QbR
IUm0XxLsxblkxdEZy1UGuGlEV55anbzrKCeyGeckhcJanz5VoJhMIjJ8B3ob0Q49X18XHzsA4nSp
dk2D1dGtIO4tsVXt8c6+5kn1OeJHTsgWUDnf0dqpuew9olRlfrfosbeNjO5jGdrllluP5dMi94mY
4AbrBhJ3OATq5lG2zAyL1PJrSuJAsylQ9ua7GrPAlI1nGu/2NmFJuQPR1mIvnd1Nb+o4bRO5M3JC
eS11bxj52ozOTI5Ob705tHm4/9Xb3F12DtneZ84whLpUkspSbmeR6VtnKl9FHzyEqYM0wGlvCUdl
uhaCYuGPaTyvOcSucQ93m6Szch43LdGyrKlU0JRz3zRGhJz3KwxDImAMyazWWT55umIP0H2k1THs
tJA4n2aYXguChWYsQjX4oe0cA1nC7nE32DBLmDX5qMCzzdL1Z3uMYw5+HO+dLA3Qy8agULrhIBke
A3iX9KyZKQcEoreCoN4mQEBECrPF0yUlXYJP6y0GJOUdSwL4yMxSCQObVdgMUSXaptQHE6q3aHZR
QHmriFHzAK7dejbZX7JRS9UQJEreyIPezr2fO4Sk0HVGFjFp9Glt74Ndf5k10vbC4Tb3Cu0xKMaP
jeZI+vg9HuvG6p5SRMBAYtwbCbnE4zWCE9qzQOSHoPCAj5SuaBB224lVm5+03XtXThg8nXaLNWJB
PqvhaR3f1PVuMrgcYYfQiAyiQ0pOuxZjE5gM8ZxDVdnPYQxGl1aDmD1BwaSNNiE0pRiv0GZuKZcE
pfWOFCMuobnFVmVQTLHBJW5byz1hQ+pm63bIsQYgceesysUMEBAFSWtwNZez7pupuzWTivRJOx7e
W82CHgIxifNqNgvJmLQ5UOw3ft1YLvka4UZO6g9rdXqTYN1O2gI6PCvkpwX1VyGwcUej/jXNct9J
7S2N43FbYsopAjyTkgISglWgQgv9Hbpz7yJQAOfZVEktZvNV1g5RSlAxglh+S5rugZ7UcWCfyPRi
q14oZQchkkg6v5sseNjSThCpdXBhQlyWvPVzkohjAxvuaDast0h4ueiZxXzEqsMtSKGHyaDzazkS
1UHXHYji7Z+pjS0AFLV678yZLxzO1346d1Ue3JrMyFxD5LuUltmh9/KjqY3DnnsNbS5Dkt2hDYcx
Xp7mcPpA5vgEhxBlCesPRuIb/ufEz+jZb0WgnASjbhxoLJxreOubxPk0cu/ZWswORo36sXbOkb5g
StZf2sFBhzDG56g1+x1Jcxnjnm35djJGhxynyyJvdS1RAzsEQWlghKnMW6Lc7j1siBuDvnfrkvfR
IlRLsFBzi0IBChDr2C8sfmw1QOakzMfcmXDmX2ov/mRoC30r3MGQP44y1z8jKoNBvTAOZw1epMj5
JBUseEQ8ocb/a4wq5Wy6841tIjp05+qoR7gqLYoMEvn64Fh706zaizFGDQ7FyfAXPCcJfsRbW0Pe
TKz6gM0qqOxmg92RTx643zuCkd7NO/p/+phswhDJ0nTD/0x1F2aWXQ3IlcUo7paOQNO8Q+XTVv6M
0glWO2Br1CIn2+nixybTn4dB+9wHYjx1GMbIcMsCn8zkeiOG9r5aLBzWmc3Br78lveM+OpXm7mdQ
h9tixnszRNkDc7x409CJAZfKpRSlt156ExludAJuwVTcGt8QQt2Dc3wjZrMlJ8V97YOsOOhw3dJq
fCINosXPFSD9yV5FtRSvSEmfRHGwooOhrtIMwA7iUOKhbI3vs/tiyHYD6uIMIwnMErXngdJ9bpnX
JEa007qAo3KbRnoKti/EgkUjo97RQoUPaBZK1FAikrGJsht3hQhfSAtR8c78lGUP4S4uyPwi2WfT
MFSK4CMgSwZhs522LH1UFC0xQFMN0D0yEwLmegtBN88NJCkggUkvkBRwjgNK0cOw9UHYEOSXKBWP
PDAZzQ9lUQ5QzV0ipqLKN6iBYf3GSFQaQmAYBBhUsbi+ESTGEDo/2kebwLAFBRbIODfaLdxZH+tK
PrZV1l+gHGQQhyl6oDIOb6EsXjo9cx+0aycR99cyvYgZ/ptigiBIf4gMNFCqEYK9mUE213dotedj
mlhfdCaKg1O8d23tK9lFFJ1hTehx+clArX9u2uKu1REbi2C+ob332ant/pDo3j2e/fy4TPUnt7eH
vYHR4zD183OHSIvIDiBUi77r+n451wTOFbl7XnLiYusatSyzEmQ6+sclxfJIVYFxaawZCZNrlRlP
AwE0wqGOEYQGK69RzmfEmGBojfbk0XncVJj4j4xosSPe1HKxb3Aai607F+MD+CmdRVLPisbAdoEN
+lbDe8lVab3VxBVdbUJDRWDeG91CxGsWQ8+Ku24bj0qBbhofck7zjROV+s4dNMfPAbLUBpkrbs8f
mx0R5QBc0NutExJxOI/87mOc7t2MtMZ+TO+bUj+WXoMwoGyQFRnTgrd8eWk4jcJBt1n46u/AwWfb
oCBVe2RwwlqIB9Yl52NBm+85GF2JQ0TMWR/rLPjYyMbctSAWCjl8pv4CFatqWOMUA8u/aNmmlsmM
IONzhoDTXnh+3I/WwRiWaAuRWLZEP1Aw+0bsmuUmF2tIb1DUkHSnkhwhRwMtAmoIRbHcRCHLOlUU
i+a5PTTNeO6ZyZ3n96GCQpN2pGDy02uvj2dneTAzbnvA4yHpehsu0Yp1MxGjIakWpYHnLi/vID3m
p8DqLtju+C046rLvA0xVqCDyAsNIBOYRTxVHv4WgyDiD/gxxWSI5L4AhfKhFiMuvtykYcKPo66an
fMBdvKvurEnHsR/IPeqPR7J+X0H4sIgSzr5qiK8vp+6sK0ILi8ksApdP+iON3+Rs40TfDJr7ZYJ5
xEhCd5fO+IXYozctRLDhyprI+6Y7zQ0nepO5R5eCJSP3S0jiyGZgRB2almTh1go24zhHfsrBqdxY
+G4na9KlnQaOD7dJAtoYPJv0C63QBHb/aZZf0SqQI9Mh6/RTrdhQCqHLI8doa2layp1wmRju0DA0
4q6sJezlGGFy3oNvgOJrRBDDvd7+Bq6NQSCz611mR++RbSCPKPW9LafziMJvLhildWSAhUc1Erer
GNAhN9XWy+bkWI3AxmrjQl5ke/FK52OaP7be10JF5bTjyW577ngxKw2SXpMdfcO3BMvFKXMtDP8U
oTa9QNVGxtip11+8wXprXetbzo3dXBoITXr6jcw364B5d4dIMvdbpkbcDSa/asYbt9L3pEwtGJzt
ja4hdZzhEI6d98zhJgHBJhDOcAmtRmhyC55q2pVBgoMMQeLWWJI714G2WYWP43TAldbdmtRri0F7
m4XxwdLc514i8Cdai4U/9Z5NOwegakKUaN2XWc8/eWblN1xKSWdwZVcf4Yve08eKD264raV5X1ba
tsLdZrYNOcYuvxBOkU3sfWMlHW+6LqQeHSiZN84W9GdPXJffuhaShx4PA5XvDrV9Saa0Y+d+EOdf
W93+MmLu8Yv0NcMJsBlm6+qwzChCE0Jqo+amDNaWXDpUmsE3I5i/tHnysR5hzJb2M0HzAStQ85Ta
0Yl5YrUfFCOoSZgtaVbqh2Fg7JZrW/G3pjajQd9nd9GcgdvgFhzbiAJnoP1HgCxgTvyBjgFBOPGL
55Iy5sQagZJ59m6IvGiHhunNDonKwxGGn679aLUWqW4mmqwcW9wcSqTSfbqhTqjtEu3/sXcmzXEj
2Zb+K2W9fqjG4JgWvQkAEYjgPIgUuYGREol5BhzDr+8Pyqx+IjOfZGW9eYtXZllpVRKDEQjA/fq9
53znnBgsZJLznvEGBrFY+0KYzHMnHCyd1QUBb42XGXbmIZXWN6iT11c8NMAgzX0uvhX05felMZ4L
1br+MQ9dKtaE2CVbUezgPoqrVv9eLM09uOR8Tx4y/ftFnC/N4q91T6MldgMSIXC0aBW5s+N9H6jl
euoKTkVGrARTLA7LQv+FySbbaZcdJyaSnu50O7Bi92tR9rs8lxVaQhgBlv3MtvtWdHNMn0n0cDFi
HPskGJD1CTO7G0GbtEABjgmEv7nNOXITjkbZpfppjZYsxgRny/44xwQKq4zxYFZmavEwio5D1ri+
mNGE9cHQzulHHZSeyXhju4falCRyufK0qFGDllJhuhSjizPbgVROAbNoRexqD8+J6BamykSsVAbf
v23kHIH16BWa6fW4HMTajHddKTnIzYI8JROf8ZAXVpinDBWxrRE2pU2w1UAk64gUkzh+n9n+07I4
2Xl6m/Sjc5iFwOTK8UB06zFhz/eTPGUFkrSUdLW7befoOtKwDNiStlNr1u8Gu/Uhe20LaGS0/UjS
9FWUsn6ukbmhtzVQVpYp+K5X5Sq3oOMnexH5PkXEuTkCD1Z1n7UD9jAWe7uqLkjCZW4I9DSPJs9U
ja/rvOlh56Lw2Eyx6U3T+6DYz2tl3TKvpsE33lX0W336Olq6PpZb0l2Tp0SSlHvVRvJaD86tG7UH
sVEqt97QDq6E6evkyGgl3OK8YvOZVJIxFLkxqBKo9PrKQ8Pj1pgoeOcC93E1twELXbdrXIXxbBHf
b0pYjxZ8fKom9S5xHLqWVOiRk0akddcZh83OJNhI18JBETfp9EisxIaEK/a0wKX3xKkfe7xdA8Xk
vtL6vPWHnBBfhmteXJQ0ApbkUivghlatTZc4m9hdxtqrDULkathbo5vMVzESBUZEuHgniDs7nIl1
oGWI1UHASN+MEJHiaS4BC41VOKi6HsitQaiLKeimON2X+VDsEOr3TVTsGxgoKL9xMcLM8cyov12b
5F5z0zO9HTCbVIrwtBhvKHFNfpxX1zAHehbOiXNm1h36KafUiZsHJ2q/lcipV23azwtsrj7hjL7U
Zcgo4cJuad7rqeBhl+ICvDdptV9p/zAyaG9HTC1o1UByt81C7y95smioQfFfb1ONJEuCPrE+XlGr
pBR0Yp9M2rOl0apaK8z3VA6+vWJhjyE+eGVifM3bG064F9Vq5Pe2KWkGU+5M0tjUhO8zCQCeHjtf
Ry26W3rY1oUyp7tV3TTAuDI6G9oySjaF1I9mVPer258qDZGypV+tc3ke1ynfngR/QIjXZURTtBm0
Ohwy+x2mla+2LGiWM0ScyZTHNUYCbOKD45iahmX3tVydZ9FXL80id1K2na8q8qkd3b3ultl+ngD5
JxrW+zK2T3NlvdUDMtGmkyYVJEkDafrFblbqsxHqKASZqE5OdDxLrzGJfFfWATc/gpMVuRveq3zZ
CbAGe0Olsz1NTeEV9UTHlpVHakAXqZMaonu8GDOCR87jLRIdeRZL55bg086fRkqVSUSsNTPvTawq
X2dzpzHh1JrkqzbY50Yr5p1bn4zqjAwqbtjJOVOWHxm4yFiL7HvbOfadaivjDkDOtOvoHuWxa/l8
t7S/MpBv6TC90kAbMWLb7BlRkbXnEgTJLlKwAxtVlh/sycZ0hvkAVwy+Zpa0an3O5i6ltzRdxS0p
6rk2Pliqo7LTEkuCpYXaOrY6j6zE3lMRnO84LK5Xsnloi2Y6THry0Gclt7fd57dmHn/pq+51flcT
e49oDjlW+qVxDegjdse9QeA8Z2UAGZi+bmGs9TedayV7E1kMm9dwhpb7sUO9Br6xHAN9hVJlTcrj
ks5n8TwQBxnXYl+R8eUZvZgumo6VzTClH5kTJrt5JUFE6vRfiAcA8zzOX0vTYtSVvtSVEk6ieFvJ
G9txd+AGjBR/TdtnZANoJZPyvOm1fSobaD+leWg1yJfFJZxV08/bXt5g2qiDIo6ga8WDZwDw8jJs
7V5uTHAnaGMBNltbIr+Mh04CYTHbi36N0IzUb9D/Ig5m3FeTGzl+2WHmpWA3gsGV6dHOIKxjn1bw
FcG7Huj0pCS5J21Em74Qxx4rile92OosrhryfIzlZa6jaW852quZGSxdUvE1AP6MjQzietpc8zD7
Q3+x+tCa+n3OCWuzFTbaNkPSlnd6N1DuzPoUcRTHzUxfWMWH6yGRImdIG1Gf6EpI86S9GOVwh5UE
FTOFAxwq8BZx94Ca/lveVMIf69rY4bqOd6DOiSuCTs0Zn/jQiDV3tvKHqFjuDFmZuJhoMVoTa1Aa
NTZTm5tGyCu7qe47Hsedi8QLox9+eOO6TrGPkzPS6Bol2KB/yYuwkzLyl3LVoEpD1e7Zg6tkYzQ2
0ZNU6MQrgFvIfCZtxmSeVPEwzVRpqYbtVxXf8Q4tOwOVGqte5btOtvpj2Wos7sdkjDblinGvl4vl
YQB7NOym9dr33GhuE7O9xP6JuZmCxtNy+3Vqvmdb40+RLMtp7kOOu7WlRb+/QjNDaaOfg9i5beby
DW3Fvhpq5j9j9KTVuLVSm9GnkTo71ZoIITea+9EtJug9I8Q1wwEOQvfEjeVDb5kBNMoL64kDiK6G
XeS8jRpdBQ7KS3UrW/Nba9UU69FedWEnWMvRJrNjSKJ5V3Xim1EGoBBgHwTGlsTVi/IlHcVXbull
qbmwBEIZ5uWgamOQyvolctyBcG7nUiOU3VUAOHeX47C+akvig/QkGE8bd5BZ34t1Ntnbr+e1uu4t
3EeNy/JrVPnRUWK4yphDMYzu+lwme3Ie0jA3O+U62j7k4JAypuAW6RzXZDVq1gc7Os2ygVtTSvAY
5Jzs5kaFMJIPT5J88DWTZKsTlbrQqrwYeaMHtcyODBCPS2kTTuj0cO264pRwxOgnsjkUK3H9gdkQ
J/u03k9k9sUC2p+o4z6UbkQZj6xb2FwllX4ZcAmn2tBUuC0HcHSK0UCKkzWpCz2i2D8U5pkF1t9E
QYimXqH7dZfE9YujOQDWjPY+sxOsfau4RCna74VIOX7Sltvlet4fVGFx40fjWZ2LC8pVlKWZAao1
cFMKosRErw1b4tQt89VSkPqpUhur1OLH1h2vJ0s+rQ4xsdDdzKSHFtHMVEAGDwaRl5LgjV1hahyp
6tSrgR1R1JCsTVIUg/r4UpD2tNTKGsBnZdJnGnLfqRw9u7K+xIWqnddZS+xibI+nRekJYO2ptugf
hE2NTYckAG5v67bWqnxLfNGCOGbo7WbDKTOGLyqsT4opda8qVe71s6P4UTeD4rEVZAyFTo1I5J9c
xjOEDwQAdjxP8CTiM4rBejePcNkL1fCyiTs8b5h/RkmEHyzTv4xzzeQg7+C3TijwdA6Q7TwjytLz
83jLIhpycplUhq7tNDCxcfKg5FzNKaZWmV+vGcihGtv1yKo/6wqYl/IuVQvoJxZn/KbT4kCzHFRe
pvo6A6IKjIoZKWN7O+SmCI0CHWGuRIBDdKBuLCRU2aFYSg3TCjjBNSG4pm435l37UCz2Hary+1Wx
R980k9f0EeIiU1bDkTRr5x7PJGfuIn8VOsMhu0mhvyT6Ewklx5V1KlIRYehe35yQRVjfNeU9r1XH
l1268JB/1033kXkB4i5lfUb4Fge2YY3QLA/JGDPSSdZ9otW+mUvzRszAlQj59fUBxGA9zUGaxu0z
2Y6INQp8n66cvi/lO9b1N6uYv2hs6hjKyUGOXiAm0Rpl1Gi1FgfcjcCS5N2BvKBbNeJC91qWHZkB
PcD7eUH/V56MvnyzLHmqR3PZ6aO+kENsrHwePo1q1F8iXdK+RtsOevGRtgynXCN+AMr1kJv2PR5m
lpBcA247w6npiL7R4wzZMp2nHVKV+KhmCht6R8R9EZdXlQ6M1WL7ijTjdXTsU55bby5uiyDHYqMk
vRPqLpNCpo4O7EtfbO3+hetWEfasgsfdcWrxXXBSHISEGq4mMWGwhvdZrXC0pNk5ODktSqlzC67W
vZljmzWIXQs0UINLHKchLahAJDNzkbYE8KH0HNpIUVwYl7fw4uEuMftvh5yuFRwlRN0hF/1ZGjyi
SoZiL3UZiwqG8FOfeS3UlZ2hfwdiZJyyErzpvLwrbvta07HddWSn+DJWtYsJtCSRcW9lrT+jYCa7
e+u5uvgdKzpjRgbEx2lA3EU3NIoulCgvD5ix6NUx+G8immr6OAKPAv5YpKGtxgzoXMzrHJJ23FXl
gSjo71PZkJ4ISiu2C5U5bEUKLli0BCTL+Y//ou4C2gg0AIe6KmgllbR2AVKdZUPyppPvtVu7Bpls
JOZgSMdn3YyPmp5B6HR1X0+1N4Iji70aVebOHPmLQjLyUyYtJxZ4g15P9NGZkw3BBAl7c40do+eU
YvkcFxMj8+iFama3OGSyxrX5oo7Gzm6ju6QGN1J1M5VJDMKB5zWd/cnMH7JBZ/1YxqcWdugq6S/J
5WG0yxGD/3RX6eRU9HzhnH5IZtDW26mpL0HMVHtRtMoeD/+tIL/pNOitDu2F1ZhUvlfHMolrmzrC
7KiX/LWdcr+dVgKGRoaYY2VfmlJCoZ34oZwWQJ1bAKZjutPSJB/aFTDVyNCVYdcCBFDyR1RF2Wlu
4f011spw3uYw5q55TnacTZ+oc7GvdEbqc+4OpVncDCTjMSExvk/weqETx+N+AN/KjJoG+3xR445n
ts9CR/Jfl9ogckuumhw5DlnLo8ZWtIvWPA7hcunEDO1bbWRRds1H7PpsJkK9KwyVCTw11rElUHQw
5R7a2uIXzJO8cgOTKlqn0z6Jw5eiyjIEoI/KfFPTL5aR2vnwYb5HKn2komeUrlG7jG35LVuUy1Zp
wQUlYyC1pAgYzFzD4NC82K44UzNzHRfaO/ARPNIbr3jIi+cuN3Y9RuE9hpsbKMYDzk41KDtFHmtJ
L4Z7lCeajLWQ2LyXLO0UT+i3LQkfO1MAeZEKWKq1EUQQF11oqa18NLdRPqwvpn4xYC6IA2dL2wTx
0l5zPH0nXzg9uKkgMbdIaFFhu2Z9SB6dftD3U7WelfPooCaLBow0dKmAVVesaXx/D7JdyDVAZOcR
Q/oKNhqFlV08o4Ezwmitv2xIe41kghw/52EUKuBHp4IDs6gcLJeX1RmK8yxaDK9RQd9B3kU0e0r1
bLNK0TD2lO1Yry1taMvpmZFKvicwlZ6du17o7Kkq4tOd3TAyTSJsYNFQhlkDSicd1Aeipt/mbhAn
LAt6MIFddflsCpqsUhuZRJfiaHZZctHX65MoTdoBkT2d5KTAjK1SxZfyXmwd5LQ6VxCOAONeGE8N
rCB5WzEqbb24r1noOqZlEW0Gm/40bFDCwtJnDmk0eM3njLgXlBnADpVlB08UPU+SXfUuZ89Bmu8k
i1woxYDKqINsY1ec0UwVhtulyIqGGsRxfDwrPpSumx7HwM4slhDlONqtbYz+H7UJGWlwGS8NLbIc
RbjfK4adxjjdMd5F52Q9JrlzKGpJ925SakhT+9Y27jO3InNupXsuudlBn0I7654w2rq7/xhJ28xw
HJokzqDimAuOwZxnuc1Tb6T8yyZ66YCRnkZaOGCqaFAo6WuvZnelU1zrDghZ1+G7NNLyRLIFQh1O
iCNTdVw5sKsQUNEQnm90AjlOOVTmfC7+MFP+qcf9oDP9fzrgz3Lh/x8h8Ad98eGt3sS2/WdN8X9H
tbCJevZ//0uP+xe18K5LBxC7/3iAVplW/zj2m264/yAc3l7gD+Ew4Q3/1G3VsFXhbEpgXE3/Ug5v
f+SYqm7aDkErBrSR/5QOa84/bcExTdU0ChIM0/zRn9Jh/shQLR0HtWFbLhDvf0s6rH30y5qmg7/E
+fFChqULVMofhcPCkoNSI1LiRKw9M1t6myebCQfApdTwiX39ZtT6xQwwVKFNk/bt7U+X7s9b7B/V
WHLSrob+//yvjzEzf/56RzUcl8+IehaJ9M+6ZTcyXcUd88gXtHui0jr2unGCIBJQtB2nOvqN38/5
u4+L75xyn6vqYLL6+Ps4AtETnJiSoCu+7TWoiYVnd+R6992trpY+0qC3tqMxZ1ZhVmoEaPcHe4lC
BynLiiBW1fTzpHAvGz3CbTLcFtLwY3gIbtMFk6VdIAg8Do9Lbh0ZQF52HaHQYguZwv0hCOCzj4Bg
fcQq4QKPU1buieb0eewwI4qCiU7JODCATU9ufjXb67cIA6WjHKUZ3/TnppHBEMrCLLGP21/HvHGy
8TIzTztQMcD4KrASn3pUe5oeH7NiOIxqe2sz5xjiI0Qgdn/lCiFNiPot1OsuiGTJfIBXGgf0reKU
J1/7fA5cRT3bXrS39TOK40t1cd4XeOX//jfvook3LKoew9C2O+MnxbrmmGNfJcJF5XrZiNmXueFj
KooU8t877Y+l7IPx4Xe3GUwwy9Ydw+VY9ukuZyPPa0uaLgkHjA8QCtYrh8buLKXXHwFD+PVH0//2
LrMs3eHZ0tHjf7qrbdqa+EE0189U+0CU0pHP701W/aWJCId2px2W0r2EW0u+b2SFpa2eDUSzKtH6
GA8cqFpLOzfd5du0GhcLjWTpuu9kGP7mYWAN+ckg9sezB3XPhMrHKAMnzcdvgIzR2iQ4jolh7exL
bheyqJhyJpcczZ5+c0XMjylff/4yh3wy1jvbpGH08ZcJYxARKcEuBIHyGunooaH14DKRKDlY6Pni
twhXCAILqiw95fF0OaoHNGdXBg/lskyHzJF7dVPVVfW1kfDjzRRYUwZlgPIJ1pogR5MtO5Jbr1ye
SdXwBe3SNt7PHWDx2tyEcF49z55bxmTSw2ZZ+Wv0KiRougpgK4iJA+dij7B1Djurr1PrxwgAXQSP
zsbCpgwHvUJ7Tu4qYNxaz2l1TuB7xGQ2mx6x1XvKfaTbX7eDrDkZJ2OZ91jMTt1Ia2d+acXTFlPY
WCaCg/nQ8GJ5RZmxQtlflkOl0YzRihDSnAdg0C+mJLA2aotJM1AvQxg3eyK1qDwEqesEETfDMXch
9ajYjOIY7ha1RvroKjdz82xqU5ANzxG4oJqRgt0zl8O1iJdBZJ7ZJkG2xocR2R6Vyz5nzpJhRQcA
5dCVr1PGO0Z0q1fJIaojpFvjMdPNcBsvbR8n7tKAPFp/ahjBGwS3GfF+alO/XENdOxv1JOyH+Gu8
uLcWr5pkCnI1ps8y4SOXoTLySlyrbFY4jQv01+BWCLJIbajF04s+0tJeikS/1MTYhmmmT5cIrs8j
nXNyPNBOnWpYJoONwLq4hpoEF3nCnaUBpPBMs6QFqCRnDbMSchXhQChOBj1WvS+ouxpQi0ClKAjR
3KB5brgeCnIzMWfhjCwY5d++TE1v+wYy/n8EozvoMgQ1jRsW1IvH8Uwy3cFhiJh8ItN0vnRwiRYZ
sEVIXy6dZ8TPNHywCF0NhCoNvTjFLTdNswDFhOiAFnxb40d0b6OVnopKvnZ8b9YIAcLRQ2zM5wSX
Byhzmnj1Gd8wyRogxI4elHR2DQNtJNfPeXfjImxihEdMkBwUW66IN975jo7O3hrnyzY+i9LxTCFs
ahbMyN0s7Pnu8tW6W6vpkqPqtdNd6RDHsOTc0SLwEJie9QMdlXQ4VmMMlRzsD/psePN+3EYH4F0e
z8SSLJf2AsYW/4OWXtdoadPYZOJVMI1E2cZPkWSG1INqPBr2WwWfYKr+9YLyl7qBYoXaWbP5D9uH
88nvpNuNZeNmJPELcFIXV2QjFecxWgBDx37Pxf7Nr/vLWrn9PrLEhGvrAjftp91qdWzuSFVx/MZU
v2W9/s3tupdxKm6WmAFgAguLL7DTyV5R2ytMGoE1u+c2TPDeUII5N0+VwqMiLl2rfeFYC/4TpS1h
l95M39xE3Q16wZcwUhInf8LVcNVoqefwPEbqewqEwsmn3ZR+GWrI8BrSYbU/Ko7pDarYTXkSVC2N
ph4UNn+2PdioWk81STZ8H5J7Io5EONODnNH+atXzAEUoS+azWXlPGiWwacwYWHSaJsZJPnjFyLpC
skVOWIwq0E7QBEvMkFbergS2yWoTTfJ1XsUpcrRvqlOEM+RZXsWveRta657/+uJvPrmPG9WPi882
qlng0ukwf9w7kn5JiBHk4m8Xusm4qef1gHCnjoYvrs1jixVAb+bDoBQMwu17UAgXMT0GdP5wS1j3
/Y6AhpQgudwg7qgTF2q/HmYj/k0xq5l/804NGwMu/1jcJfqnXW5KFFzouIRIJCPEuYW/vE4ALbNT
Fe31dtkPqbhYVkJvpvXAA3MOlT1oFsbF5XCVzc4XgyNhVt70zXDlFhrxqSO2hdLXxXiGOZuETNMz
ae0VM5P/luXBtu+4KwPJfuPEy2H7/+YGCjYacWxrP54JFv4it7yxz0NHT0+6SE/tCIUE8YgwXwEu
sRu0V7oJW64ZwoFpbVTNByVRzksd+h7xG0snTjoBOSvJOMq47/LmGCilPNvWMJPmSJ9fzAOCepHc
WDNdnrw7Fvp06MYi3JYRtxAhE8uD02CXmEeYQGxALguDIxESxYdNyz/W7J8JKheLPTUpfZf+krPQ
Cc08eAih0k1BFOmnOorpwyLtcYpzW6NeMLoDGmMs6WE/Jydbj2Ewi4sxIW+p4n9zS271QyVQSdkC
1Ol6EBExS+A2gEoE20tDuQm26oDzB7l2Rgh+EBh+5o/FhWmDxeY6OHkCejy5det5HzMUAcyDOxJu
QBIU5O3QAg23AJ3tVbXFvID4e8AiuRcDzZ9uBptqhdhhbtC9PNZx95Lk9bWJFl45GpKxhnxiJObT
k9yJcr7MVLlHrX+edfIyxnH96ydpu/3+EwlAEbY9SNj0HF21OFQan+rSWplR46yF60f68yLk3phx
aYEy/s1v+Yiv+vPXGGj1DcfR0A5vf/5zae+OZOtYLM6ahveGCz+ZIhyxmyoW+1UX35plSme0QL+P
mWfiQWbdgLznrUp1vczTfttLoKTwrKv+NMIb5s+cmMbvZIZKbH2Jk8prlnd7Q/QkZTg00GTT5CA0
WPjJk8jQekUPNJz3jOrZ3Bn4mLDAMfIk03LAaIfGqzhfNACevBlCQYI+lR5Bcazu0b5k+avT0ZvV
KNj+LvS+A01afysMti19rutrjfxghWG4gkr21xfvEyLtj4unYzE2fpzwMRd/vHhSLNaqxYDem7Y+
t+G6OfB8c502rzKQupV58HkCJx+Z9vDPPHoEQWUg/yhPhAtLlfFc4hoEPkb7Plsuczd/jlAk2EkS
jBnpA/KyLccjc6rLFC4yHqfT5BZhXSaBma4HNAeB3tAfpfSM2Z2y5dBryP5p1qvxJmRbL3PBiVHl
i5yoR9Qi3DaAX1+DT5HAf14Dc+MX2Kz2SPo/XgN9mNSpqhrXh996ZM5LsjTNMNa7DP4+gQFA831Q
tV6qUhblrIducuDvHPKNxMCZYqvbpG0y6l+8Yfi6LcS5Sl0QmxfzgknYpmZFQTWmGaA3XkLy0gv/
RrwzFKxSMFzt6i3ViLvP5V6nqWw7PeoQFut5CpQJnZpU9qD//JjUou3SbzVcX63+8EUXaH6o7get
8FUgbJVgMM4WSmaI3yr0V0luaIwzZMZq73hVOu5jYp5yOG8R5fXUzXhvhqOIh2M5Y2HjCfj1xdX/
rnRiORdAUwicFfqnp7Owo0xt7dr1yeq5bgZKlHTaE37HO2aQJpE0jFxkDLJEa1hOfmMv6yFDY1WP
iMtUHcvkHa6xnamjcB8Zucfci9vFd3pK2tj0JooBq3reFt/tc//63f/dCmawomimremgX7Zj5k9L
S7PSYTedjK5BGgclIQzIB/15cH+zk2/9gM8LJc8gnTnOxhzjP/ULuhbxd6+xUGoz+2JhhiRKPf/6
k/xgHX7+HQL1E4Edjma77tZE+OmjMKfr8rnKXUQ8yW3GbagqLDT44Ap87DjsTojOPYdCu+PZZCZ4
3BYzhydByRAaCnExELjz6/f0d7fGz2/p0/5QNbzZMeItjdF47FQznOL6et20xWtBC0wGv/51P7pt
f7kEho4TjtaoZVqfLrNpkZMwEO3nA8BiXjbtiezx5MBKlcfBVhm3TXVtUCuoUu6r0aJhkEHwFb9Z
c/+L9wGuES6xZQBO+fhV0DLSZCnRU7mc56VSMjNJgq2aT1vqSDK5C2pcBtiVUfg5QczuxKxVOf76
aujbb/nL1RC6ME0DriG9qo/volY6mcTSZVjdD0dZliESnEsATTSspsvtZliq7Sbh3+xAQmM3yECO
81Ru1b8Cfrzqn3spg63a3xZvwaz112/x7zZ28dM7ND6+Q6wWjaOlvMOoZLqbXy0yPqAAhxi5Y4K/
w3hA6fnbu2T73J+vC/0bliy65DTTPy1YuPUIcKSs9SOD4BTG3FvjRLRn43ZmtZn/8o1ErPrEPtNm
pRFgXvz7H9vW7K1g0m3MYJ8WnTqP43nJ+NhTG30Hw78jJ5h62wq3C98AdSlo6WWi+N1KbWzX8/Mn
h2FJe15XVZdIko/XewLnJ8iCQcmxNWnMH7PPgBHRaas/FsQFSRbfbsvGSDDNhKjWQpZWx14dG8EI
nYCgQhKp82Ct9evtoOqW5VPNPWyN3CF2ed653Gjc7qOBR2NTEsNC/1HSOuxu09kQx4fKKZ40Bdu2
NC+c5SgWMrtYdtHssOijqeOfrXm2HRIVzpJDPhxjHqKckydOb96F5eUJw+AGzS5Y7U4JStskjgGT
A89YRt9sKjn5ckidZejq9T5jYmZtxQonqK1/JmiMDmzM21GuxHW2lUIGN3+Dq3fpzlHI8OVbYQd9
eGiofdjUokH5As7ieUsp/tE/1KPbrdbeyk5c1p4AzLeVmJwwphwlldwKvhj/qH1P4Y7VTR4uu0R4
JcLyKb2MCJ1g/alxGqYa9goOUfx+qMe6meGx1U4y7Y8AQfyW4mDrkxGpdewGb0qgOVI7MJ/1t95K
vvDIjnjcQJtz8s85A6qEYlXj+dJjKKEHmGFFEKft+G/dA2AAIZIju0TMx7KnW/T1FSNcJKeukQJP
X0gmUndOF2gpbarhvmGfIMaaLhCNts7yYEGRG8+psYVXYkt8lmOQu7x7GpdW/r3AhFUr4AXW9dAn
25x+pKvHzUBnj2IcmZJCZ+9dtcgF5qdwQHIfdcdSXG3H/ZG5gVGJcOs+xNkUyGgMYpERxqWATEjR
znImXxTGSujb4Zm0urcMpOlQ6xgOQZ3sZRW9TBP8KiD2e6dTbkjRCHNtXy/xoUvRAzQCTyRiMxtN
J2fIiMHG9jXFNCDaQfEZWBjcG+Pq3o9j8xR3d9Iaz3RSQ4qedkcNz2yY9tFKCaY9tSV3/cqH40Zb
XOAuy+Kn5MCg2KJOMdl6EA2y25ZIwrZ0dNwezS4q+/2vV5IfDYC/PNEsZJqhuiDCxKe1TAMhbpSu
zRoPyr5yRChTE+AURoM5CrK08hPBDUklqxrhMMVwaQxgBIyRQC0ayDLRL75R9EYvqSbftqcooUeE
GOGwLfhbK247Qv36PW+r21/fMsEuMBNU7S/M5t5pFVLweMup/rzOhEiZ9y1KzYT+49YZJJPvN7uM
8XfVl6NaluWYgunQ52WvRxfnJjHLHkyXQ9VxDEnAEifFs6Cn3lOxotMDr5ow3xIYCzn8sz9vvVjQ
wg8G3e6cln9h5MQEIcONnHOF8nU76cQ1txD2ZxWJKvEJVj4FyFU43dwU9u0UlZ6BSGCIkv2svMVd
+ceF/J95+m/oW9us578ep/s1reb020v1j9u3Znwt0m8/j9K3n/3XJJ3Bt24I3YQKChbI5k/+QHCB
zPsngyXhWNRuFG/2NvX9k8Gluf90+SnOJTxxnBhcfupfg3T7n6bYyF1MH1UHaLT57zC4tlbkpwfF
4vWZ2DNhZMvWwXh+3K0VOM8YIljvbG1sj2CDH1zQ64kYJLgnu/VSfTvGlmhAeksIIBozsVNwQTCb
4XAWTF7NpGA7zXtxy/ipY9PuK32HLplbNlqtva62YVIq9Q2Stn0vU/wfpXGdN0RdmyNm46XP3xkb
pgdc82hwo7E5HzAZWiYwAmtALlzLYURQSLI3pB5yuEZkOloXHwmA2jWlOhziuJgu8BqeO/MAjlfS
L06KuN1ZbmKfTQveXzAvLIw176sZIuXAEI3OquxtUufXLhgHiW43a7tQi5NX1WVUVucun0FV+X2R
EnnN7IRrW0F30CWiuLGpAJav2Eg65wmyQROorvNozcoYVBOjJQvzLr59Du9pLTzG3sMuW3CpxDCK
/B+v2krp+JUWl541I9xNJmvfLVMRLGXzpdfEKyScmYlh9+gOLhWOvDJ7evFJb1+XbqIcczXM1Zws
g7h/jhdAmK32HBcMx5W0WYPtS1zJ2DwwJr8CY3DSC7cgoR2Oy9zVR1HYjQ/c9wllluKBDfGkvsWA
9Qr62Um9aKw6PQyq/ogmkfybFEOPwA9tW3DGcgalXoX4YlfkjKKEQooPdJt+T8s4paV92aWE0bkp
9S4rsMRtgTC3IM4CsTyzPCzMlSg0GD6cHBdbIAobb8127IJSiU9uY1/bSVp6pp3bhHYtXuw+TtYW
5DPKO3T8zZNejezWWnPCQ6Pdo4ur23t8GHpQ9uhMLXc8wzzd0cGtuVoDL0Xqm+KNuXQDd7BRTcDI
OayV82rEEyFwCrxooya5ZSLdUpv185zK04AEstNBKh3XYmLPc2cE/ShxdxNBcF4f9WkwO4wOnE3e
mjd89uWhTAbHjzP9LjJnQlas5WtXNBdwdPDZ9fj6ert2fJKHhkNHVI06k9Q4ZQRdSNFzkqbfKKcI
S3eZ70y3YvY5LZ5GbmKwrsBzF3gPAcExWMp6fk2e0zziGXrCMSg8Fxe8h8kYuNN2gWaNQaNrMiho
BegOmw+OdvwdEM0YWhRerksk4FQ012MbndfCxB7oGgjs+U53yGpcfg9uWFzKi4oVfRkfflyxXm/w
C5rR1Y8rOabwaasBozXG/fKQ2BVpsaiJPWW/4hvg7lS+E7YLoU1jZG6hi5kofTw3rrsQnSBMDIcA
2FFbXaa/w+2styUfI33PN7fPbNlX7dq8Ke2CsM0EzJCk+DAVmR5UKGF/PJQxa5U3jfW3usClvMhu
Tzfl/7J3ZsuNI1m2/SKUYR5eSYIzRVGUFIp4gSkGYZ4cgzvw9b3ALKuuznu72+77fWFlKEsZEgl3
P37O3mtbhy6OmOwwYG6CQ9mBL6j1DCumHxfnESe6hcpk7cx4wVIlgzB2Fs6yanfLv4NK662GhKrN
GcwgLOaW+2LgpZTpJvO5WaP0j3FVZtFw8yJ/Qg9NN7ys7O7gA9KDMKd1ezJgVsJX6c7RAmrcuJbn
dxvd+87Qirse1174eDchFy3uhwxzhs5YYRTePS14PgAVvpY4HeABdXVY59jpTCPsVC72TFUhgPnH
fnmSXb9h89DzFy0GbqPxCPUea1tfntZKz/yNWh7UamSgpqbQjya+EuFX7wUXAZLP19bYMNhb9oMq
6dq1ywLaPJaHS03fT/5vLYjbTTd3PyS/Fy23pntGMeKvcs1ryXqaX0TlADOpFKNFf3omy+JKf6da
tURRbM0i+/54HBpRvfRm3J4wQAE04mKvuSoG98OnuPys3CC/5lkg0+THnXODQaGBPYoU6pfByT2k
iYvVFFND6LrQ7oTIOG8s60DcoVKQKR4PPElTrO0iex5ArxwxRPKgJQw58NdyFSEFPNS0L23szFUS
kBpaptegHJ9GUOMhzVpIXSQgbB6PtdGDgbbJIgq0wTo8Prc29QOedJ+7swH6dNppmGb3Ze2+DDOx
KIlbXrhkBSG46HPq9ISkE2q95sw/zwU/Jc7n98c7gQU3lI4AoerUWwve72Z258Pjh8A9vThZBWFm
vWfAO1nMtzax9VhJ4V1Ow/axd2hy4u0ba4DRQbzxgobyUSvYezPyywg+Z4RQnOoyqDcw/VTYDUi6
Ummu4lJNx1iZsBk9lMqNVY+hCMYtTwXJdbCsrsQTfWbDEHAL5jfRkL8bdZyt+s4wVimmpo1k3Z1w
Dwh29LU5gcONtaz7a8X7ZZvu3AXkHccacDKkhGi4io2y9CPZGl3oOpjQEVwTyaqWbwfh1fsGNwB9
EpAuYmdXljaDK9z0AooNcF7E6DU+Qge9eVLyLXGqg33y+XHxJYp9GZs1bh1og4+igW1ioyeZD8AQ
etlgm9el8bIlSJdEMzI+QHNNVugEw0iXGFJX7wU/iiW5N4CVtLGEfeobnBaB3vXb2bEvFSzVQ+87
QPzauOAy1bY7D9DhYxXhk8a+k+yqQCt3hAdXYTczu47RgGB3aq9Bx2U4q6JTtRwHpWH8iKrimzmz
AMWcfMmIfrlMvT0PCJKHHAmy6g5NNurbXoeqwxZUIRWi+kDnd4gzA4Eh2t2hndcGussDUobfc9ui
sQb6sTENB/ToNEQ74GB1qUOiayHM4AEN2UerLYiYsMFSvS6c6JcqURTPHq52G1NHrXFbHuZhM0U9
GvHAgnlVZgzC0b+wOkMSDfPFLentBidtTpkJWD3oqF9kPC/CnHe/tRk00HKNHSqDuPF40JxvMdfq
i6QjunBg9s0EUL1ZPgK3OluLCsnzEXtXYus5BO1OyAnM5Ygbl3Mgn2AyIeMHsfUsPAt2hctCabqE
GYUdkUePA7HwCLtnB3lx2XkjrbqVJmJtRKfeofTPlartt8yMylXSAkyxRpd6Yn7P8RjfKje4V70L
ryGhLHBMdxdZjLGNgtKAuDMWLCiyxx+tjtixVhwGVbanx1eC5QlfZKXFUJeHLAZZqjM/sziA320X
KPq87KgNxqhcRiPNKq1b6X32UhFUIWHbz0KBCkCnzvfTSuot3LgxPYylQrFpgwpv/BNPDe9Dwxmu
YtZP3A8rKAw+HFaLOFv2jYww7mZlS0wlXNDXvs1OFQj8S53lPhlLmUpry0eNRuWmJ380HN48MlgC
NKfyN92odzuZFT/jmlMNnUkC0qw+aqX/5s80Rrr0pTO7IMwaIsSYAn1vRM8VNoY/lU7GhMxz/PX4
Uq1tiXvGMcsAJmz5GUbfTs+pSFocbEiFBN9hLIsxFtNmuYKjAcyazax+JBjUTjKQh9iyf2RpfBKm
Nu41r7gFEW/foyYutkWAmKPW4bmC3EIxj3NlVTUDBtLloyLgXkE9yz/cpYjzkdxhMHyOmWiTSdIh
K9I4RQYPqis6NXCDVbmdTFAOlsMFxCMTy3aJkYMuB16Rbp5jc6EeHZ/B1vLrdlbJ72zkCcVpuStb
gkTm8iDcgzEuf1usfbjEnW0r81lx8q8s+F1h0jvuuua0wR+SR+9eoBTYYePdDwgMnCSIX2HwM9Pa
BsAWYKLQ/dx4IkycFt7c/HZqQ+0nVVPrmhMNPObDIChB0D4QZea47VF+HOjhKhBP0H/Xj7IFyeGw
IoCGEJMcchgtoWJ21AusLoKAl6zrZYWPy6bGUkxPlJtSPFmEJe4CR75KP0Az01JWgaCjK9V/z3vx
4VIJnzAq3KfIy7YGrURt4DoECw7zVg6zJfX9dq+jXiR6FzFiQflElDSFLDoPz8eUXSSUlJ6lXjSL
ExhZB1LDuHQZbC71vJAMCvvl0hW3OjirpUSnonF8ffN4aEiMu6Uzpi0SAJd2Fz98KXGxR4nYe8tl
KtZMsDCT2mdacy7Gadrai7mJ0FbwlRieRcP2NFRTKCn9T3oDr9BAd5nGPNZJt24ZyxzygoLHcgCF
Bp4ud/nQ7cuAhTfRqoJmoUKuD/XJrROtWD1bHpl7rlS/mwBHoWYStmsALd7QoW2OkT394GnUVlOf
B0eryfqQObt/HmZ6/V6QW1uJLGlV9lAPvBYHXsV0bJVwqSNRqn2yzFjsCQILEM1VmGNo2oGDIIPO
LfqLK+cORWG0Hhj0nftWfVT18Ox4JaBORd2HE7GAb8OS45HzwCAOn+Th1Fu/KuSaZvy912BwEVFD
l6guv8WWYuH5YExw1V9tj7OigeqEpsUgH9bV1p0H0eZxNlvOpIEGW2yxcEIqt3E3QhIygOz0ILv2
Rwc5Df6mu5ieset7ffmFn5HFy60bt1gptpic0h2apsPMKI67OcXAaPa3qahqkBoeJsIp/vnYapgY
M5Lt+2Pdsez6UjN4CxxtJWpQDDN50P0YfbYGIB0LZ82+iO2dVzLeL5P5+bFbTlbKU64N4lyNyNZL
PkcmopeR4p0jYTwXbTeizqbjas+4iDNzRE9l4v7RrGTYFMaIJAicT67L71PWiy1XtnFt1rI4iKyu
N8ThcsMj6m1V+uSwcQdgMjVnX0DKiSzUtE01pwNhayk05gUslnrGu27B9tOzOX9JAuN5nAhITX3+
q0VD2TKgiY+QKXQRmRm2NXyNRpBRY7T2Nqixd/GcPh7WJmv8bZxqbJRjjFXY8pnic9F8rK0Bug7Y
VdNFiiTGvYT19XjenTLuX3x8oywzc6liJ1271GhY6CxMP5N0KRQDch6xuW0yQ/k7ws22rU+AzuPs
YJhC64N9RFBztcH0Zx5bVOBmD1Q0Ky59DyWYbaNdYXUMQm8iv9IG4ENyyVc1cC+bZ7vc+s1AEl1y
s1DqMN8g9sAcD5WhfUTkw+4mUlLXj581yectDZsahTMnMtbNEMWAjgjsHmnpF6FuAjTy/NHPzYXL
SRdGjgjbQDJrNhW419ja4YWDU5u7YaRi+4DiDBu0eM5tYGyPnVwQBrTOB/sL/dZT1oJQlZGP67wx
37DA85kLoAgTTZ9dg4E/XS6umeuzZSruWZTLIePTeanqx8SDdNQJvLhmyGbL7Wwcpo3IgW4hWuO8
9cRtkJLPqbJfuyW0L3PolnXC4enXOm0d+dfUY3JiHfOypn5fTuPH7jZY01pfANsxaZ4bD0arWXAG
OA71izNzIkL2cT7druQT7oELPXbJlJhH04ekCEr+NxwP+nB8PPZgoWjFOP1YWBHjdacASSwpp3m/
zHxNyHq0Mbq6OGTJhIsW7Rc7qjGa15FfYP1XlYM97lx00WYIrPmvL3ndE2kT0JqpSre5kV+7pfkg
Zlap1hA6tPRF6EWMjMrwCRRBCZ0UtZqHJ3emqhw6Nr+8h8GgC+SZ9iA/H28JeR3OKp/uRsRKj2sw
1fYHw1LOckCqrrtJGvse68R1LI8DwUO/cOS1fPuwzyZ24gC9u+VzJXzsFPTDP81pO3GQPj/6LBwD
7G10FJEBU+qN1TeJ6Z22Tx8ObE50PCb1rLqs3mtJjXnZ/Uxds1vHEnWz1ls/H2uNKxlpIfWKZfUV
SC066PTSjMb6FQTt1zx1bzykW7uN6ZQo/RcGWFzDEGvixmEch1Ibcf74aZv1tCr0ZqPi/LuiHZBy
Og1l/TUkqBOTMmeUCJm27Dqov0aOMzW05bz1oL9tNFy/G29S0PHbFhROziWvqsQhjeQH9CuAduvG
L6qNiKq3RO77Tr32QfUOlAIycN98ma7YxQn7D0dPbcPAVsZNlaPaQQI7NCXdzkpxigyq2Bv1hMO+
6JunROveuFIBxBu0JzcDjaP3hMfXSxsTXyvtIfhyW7KGC7q4cLKsnDD2VERwng3C6+q2xGvIOpqL
lHjkwvreD2i+UHBz4Fe/HcNgrNb69LXoB2n4g/S0g9lg6SlidGxIJYNC0p/2nuh/o+9mFajXLpl4
IIzghY4f7d7szZu194YRiWd5W9stLlEUsEPPxJTI4VNM5d3V4Xqme3vkl7fSSZFpwDWHzkRpsBIm
B1Px4p0ESifDdgzu2VTY6yYltris+nVvEzlgYpXmApNuNfnaJ711Itbul1ycsY615YHdYP0GkRwI
D6hTsx3yN916a63+mFjihkk8IRbaXA0pPGrd/wP3Mlizp3+32/TLK8RHBDAAru68rx36iNLZ8nfc
IG49SzDkypi/5SNxdhiPSQaO6RhQ5om2ZMxq/IILdBaaPaHMyn74HYDFemyfauLfN4mT7mOjOFqJ
9lTF/F52ZeD3yFhh7pHsP522loRc1Xo/aQeF4PoE2W6vmMr2pGe+xIjHVtTDBzIVnmyKh5XDiLkq
BnMFLz7K4EwDTB6QfRLesptb98bqfDfa5q1NdHkYOvn+xI0ldJP+T9lotzLx63BsK0irHkllLgaH
chmcj2+qolDzBv5Nq4ZjbwT7MZF/gFvRxhMt3Y00AdD5TbT6uKG6hglXkcGQp+4XHbKTmVgfBG+P
hyzz9qB0NTrw9TXwa2zmenOjzLzFqXxziRVo9ApyRHmkGr4YvGey2RtV2DrZi9XiFSaEYuNq9CBk
0T/1AQSQNqkh5ptA4jyKbpx/G9O2n01PPWdd93uIzV1aF6+NlX4KXV6j2sFKHfA0VCMq9rKHEwx2
s5yc53TZb2mQtRRFzNOBT3G21AcYYhw7uY3YuWCeblnEUQS6fXUdXCGI+J6gvSBtrMi3jdvg0A8R
z8PCwyylufOT8j0y2p8WBAX8OiSVZQWFC5eLbozXjKrkeR1wPlzNqpoOVT//4nwbt03UvDq66MIM
IIoW7SIT93aOT5v3It+UecUFMmMamsTzoRjFfJZpss06VDFQ1vyVI5qDRsmFudRWKwI8rJVwPmaW
OojNXmc8w2XABiiIiFP5a9lQsgStu41d/9MWILFa1d4ms7hy2XfYSSxKRL85a3QqVnLojZ1UvYm+
PyBItxpWviXXC3emceMfOlD8syAieFVYFQmMeh9WREMOxLnY/H3KzqnBmvEpiLtnZSGng9tMOC6o
D1gL32g6btk1M2LJvV0DnnYVWWNw1ct2VZIfnq3uxVzQtCIBjGIssd+N0j/5Q3RvBC4IMNg5SWBJ
CnE/+fT1Occvre2YC9xwRffgvHLtOfCdA1g/b5v4ZULuRvUjzWKuq0VQnXrFB9Rp7sr3tY8mMvOj
0wGwi9L8Lnh2B1+8PP5gKE+FuigQc08kHJMZvPY0foAkLbRvYoRaqMduFvZ+QzZ01ETffO0THnL/
XhvDHkQH/cGWKj3S3Od6zDZkk9i7Lugp69CfXLMu/Y6b+83zALfGUQAiu6G2QYcX4e9c9X9yy084
A6OO/0xyTVRps91YezZpJPSapzh9ZtiT1i+sZDEPgO3H5671PyLLj9ectKdggvNHywUViMksgGqp
hvHj4fGHDeQgQ2yeNWyCK0mq8k5OhY+qpP8sDHwZ9fjFAVltR5s5gSwh1NRMBVad4s7g+nO3BFaH
5WRBBFyaGlSmG02vQH8ujXlNZ8RupnQ8QOEg9Xfe64Qhi3x0H0X21aHEMQqcBYkzh4+pzWOCxQIJ
EFbPL01Otog75DvEkgUOonjVpyl4huW2CP2QjpbvhkSJB/t4mSFNAYAKCQbTNSgKJJ1rY/m7gYf4
G+sgwTfA3CCkmmfUFw4nFrl961JX0BpophsbukTrwaQ3onQIa0SKHiJaI8FSvUZGyYPtDx8puMli
ep2N+nN2uUeMzpxdqoAEoTbKt6X/A/CRpPQdjad6aYOmcUGAqZv8qswyCv9tlP38l0ri332n1v85
E8agTY6lS1eR2bX3t5lw0FYtcEdukI82fbmc2FGl/ZlVTifWxW0msFwG+DMeDYnSadjqZCPpbPFI
PupJEdPSfzQHJ6akTWcD74HYNrtMVUnpOPTWHjiPdcA8szytknlvW9B/KbhpBj/qlqwAiWiQPm4M
bYmOwv/8Gxp/l4dgnzGRqtsIch00xc7fVIvd5Lvc+C3wx0tXGir0gfRtboiGxURC/hmWeYqtLT2U
7kZ6AjeIKFg6u8U6bhnaZjJ/gdl1X2wIvU0rX4OT/z//iM7f9SQuzztKZyS2Bpob/++KZ1isczu5
Zh0+xiNkCJm7Wjzr86CTAmphyuMkjrmXr6MBpNlIeDjVGFOZbLCC98ddgNyUpS8fH2H4+Cuv6DnK
jJJ3NtW/auZXT/6rTldqn/nNcx795qrOJwCD19XdozO5B2oehiRmi2aZMF6aPTJhj4bkIYnIXHvO
9Gkr2zuVMko2Rp45J8+lse84h2D06uuc/npM0aaANeZD298QMalvTo5ki7ct9YyyAHNiwdn9mLzw
Nq/tBILr4338//qV/0W/Ytqs6v9ewPKWi8+0+vPvqpXHd/wlW7H1f5jA2Uwc1pQ8/sMS9pdsxTT/
gRkNMzrycixjls1j+0/VimP+g2wPoBHQIdxFqc+28U/Vim3/wyI0bok2h5jAU238v6hWlu3nP7Vd
no6jkahI9DR/bVB/tzW2o4iCspsqDrV6B6nsV8vCyKwppF5Ap/OvN+X/shUCg/nbbuiZDjobz3O4
oZBx6+Lv+K8KGdswWsT06cgcI+1ulOah2Zv+DaVCcPOTuNtXcOFWvj7FA5ETs7fzHe2dPjljII/x
nSJmClqpLW7C+u0UEv6TF1R7P+mS52h5KSwSilxrOMgG5UnD5fkCh+1qplK/Vo1PrmkzmvuhMsp3
RLTR2GdbXQbsSbVpn6d/vQTQ+M2lWWY1uvneACuNfR29hfTmTcbheozKqd6xwIJN50SfgNK+i8TN
cAX1X95sq/UsRb5zXSPGsAujyJL6G1kI9Z7lzQBq0JsLyTUW3EycZdmQqeUGdnLa0XhNhOWeInqp
62SS8771ZsgImtHv8a2Qb1G3xkveRfqL1+/GhgRTYY/dgfZHd8sLTI8eSbUzDO+VyDO5b+06v+mU
3kaemifFx7PpYq8MiQJHWuSaaAW4JzJwC9RxphtyNJaXZFTySGBJoTU3C5MaMc8LRLM4mHAzAEwq
uaOaHY7QtIoox6KkmzvP1O7IFOwzdMdgL5zqTdHOOrCTlevCrg+lmIqdIc1Xbsv6vRSQULV7YJja
W1cL4z4ASOvrk1G+sd0BX1NyOLsRKXc0gbw9oswB7RE9UeXcq5k+iEcc1k7T9VdDRCitQli98ZkS
UD93CMXWjhUk5PrEUF/LdI9he35uTEGoim3Kva+M7jWrzz3C7bsWRadmcAQoYIHopdWH966rvmeB
NZ7ywR9OANabVRu4ezlK+QJXuXmR2ejuNRJROxCjaD8mesU6SSOe/lFDfDt3qV7tpsHxCHlzjq0+
N0wmKKnrjPTcpk3cZ8POyZhmiNOW1y4OvGufTd61yfMBrZZMtpJQmFOMxoRIgEjb5wJya2EDzV5e
hq49DnRAzv/5pXSkWGfcu3iBC4bOZjW9NVmsrRwUEx/8DRuvteo9SfW/VJ2eLXPqnnwa53SND6WT
G8gSlqChxCcHpv5l5z6QuwJXPkVacHVIr9sXI/TWVZ4RfG9Z3tPgIE4YoSY7nnZxmmb6oAz7k7XI
cbNicmiL0dHX2pL01LxyNiyxdC2QyJzHIr9kcxTsfVrgp354jeEFwichY57mm741FPnIfnTXili+
M4NZRTbcZUTnPTEIdVJs4CRYW9aHWFVcGw/SpI4ELjPd0m6auCwzVPUogVpuQxfRblqyjUtGPlLH
kT/moRZrwyrxR3UEAvvsSoLGQPCjTvbE1mdyAEg1OziquFcJECqncL9PRFiRBWETWkFUpjFDcksc
6s8pHxnq5F8CRR06LHq4A37pOACrmpT6S9kxnYnRGdOQWmGqp/Xkr4yU9l2XRdGmHMyTSLqfrUZj
p87lHT8IvCeTu9EIDrTOp7faTRXK+5hVP8JgU60zPxNI+1oyf2N2Z6ErLzVSAFttT9Ml+yAfC4cp
HOI2JmTSsLp/e3l8Da19u6HUQVys2fqh0vsp1PWyflGBumlWP9EbGArgylGG1yv9w+97K4AOnEbg
c5uspehswYq3eV1sAZJk20bCI4PLfBKVlR5UbtwzaMp0eoDg2nW34Dsg22GreBa2fjbdatc1wE0S
Nsd1Vdf92cuN7izNqDvbc+2dGn3XSf63KjX3rxcA62u0MyqcIyKszdE130o2PTXY38YxgdkQOB9x
TZJKzreE+uh7n5U/qZCsFgEUgdup5jftoZHtiw/j4ckbUFrXfRRvSVafXugRx6sGw0oSjcEp9mR7
N2yoYkOUEphKL7IQw1lOMNCzTn3aMyznagSBhzxZD72We/YkbXEuyv598DFDZ3EW0Npqx1PvEeXX
EvCEQcKB0JGZyRviy4OVdMH3PMYoYc72lsT2Gj1y9Q2RxLCXtlUe5ViJc9SM2BaJNa5Hhd9fz2+R
AQQ/6Kv5EqfO65Qg3NQcz3wOPAd/x2x2AG3Y0xNMRSAxZL4D5rwt0RuOs/OrQAryTtOqPI1KT/G5
zvK97FW9NydSlYqCQIcgL4xDomufhWkWr2ksekYHEgJLrA9vplO/MihMf/nlnKwQENT3mjlkOIMv
GqJInVsT8UFkZ+WrmOj42alt/1J9Ardeqa9FFgYTeZWR0fyLm8IPzjXntUC1s7OL2dgTGpGi6KJ9
sLDKmSr4735m42Gh7XyfpjkPvTHQnrLZ5jStEP03NDZOVcdc3i7N7yAnwSDWKkPH17VPIwT2b61C
VIk6jYaKM5wiPyH/rS/o9sCM/STNIx9gXY29NW2MqD0nqKxIzqiHt1JV2jaVaRs+/qjXLuFkGdlt
GY2+QSvy2+NFWnUeSlw7zJOKtZszplvlw9BeyuVlthGKwGQWG7pXxq7pS/o2F9NRzPqt+KJsUW9o
NDYXl+0NgF7+wzDJH+gylIKuMf3ynMy7GO7eMSf7gijQuTz+KR1VcTFTGuhEcFhQLM1psJ9aqwE5
V+PYlQi71iRpGEdUFs5mDtwB3F1Hd8WBf+9Vzt0qkVwqg0hVW0/usyQbPcMs09XekyJZ7cVFe3Zg
GvbNK5P8NwGJx8jIXfSY8SrvtA9J+kcYQQi72BkN3ixFORurtAs5J2kHd9ZB2X0RYphNt4Wiv+BX
gF0bj+FKzM6Z0jUn7SvF2G1Yxc5zGgRFqmuusPeOc2AhgOmQZ0y82+S0ocYiBkrLIfSV3QH2JYAX
J+sObusme1slM0EshAUhRjPuxJJ1W4Dr+skSbX82pe2FQpvFLvILE8stnGDGGM6f+mA181oXcXll
cMCUY3nxsvx9tLDpYvZN1vocB8vg07/0SnSXXJ3SiONRGI04uu7YfitKkIk2glHI0T9qgroIKst5
Dp18ywMJlyZKs+dgeUmHSoTIVCuOrNzdIqJqWXltcbP6ejgmrvvr8afSzm9zpnCVzzA/oSl7P8xU
PdN2we0nnfeBliDe5LJ9ygIG5E4Lp3fsBKyGYLjbKEBX9liZPwu9CqOyMb4GG1IOtMVd0g/Orl7y
Ksq4bF+1BchaB0l1BTAS7Frf84+Bz1xp6N2UlnRc3FoTjCpvkfWza5j2ZZlP2dammPJt92mOq09L
jDiWRmTb7Vzbl6jTrYtXjDUNCeMJYjI9J5Jw35FZT0fEakgJply+GH5+cA160LXjWVcbTQOVW9kf
59zVzwjz6y03/unJTcqPoXMvwCbGl4qk5Jds6tDv4nrfiAZYJ8/oq9tZ3nFuInYTN6nvnfiZVnFx
LVqz3immfiuLd/i6vLFX1VbN2reanOJwUGctsdV5FtMPVnGzmz0f8fbsnYsYiUBa4duSyzklM8w/
9uQfVJWoy+NlshYGsEW4J2KofUmAs5YE8mpo7nwTcR72DNx4JJz83Z54SMdS4jIxBtQ9rsbyhpUb
TI64NJxXdH6q8aIHSXIKCroRAIoXvic+skRk17x1nvwANdnEJO+KEzL0q2ERSHjpgTA7hIEU9L5w
wwnqxQH758/Rt6ariqvndHaCu9m/oMIcCIkjMBvm1WlAnvTF/2XLhCL9icE1QkVpeiDrEn1xO02n
xBmXJlPJfMVlJoZIbDzCuZ+OUVzCDB2CKSzjQK07B2J9UrTlt8bsmNyUkdhmBKNcrKT/skejunIh
AqrM8eTncXVtEPRdq+WldNTVVD6StH99KQkKwZ4LUsiBK0KCk32cmckeKo2LEknglKe8NKYOVcsi
VyEVtjyVOltOXRTxR+V2BKlkv2PirF6IGn7OKy39wAICnCHh0xli2CWmdRFZrLii5RvR1wSgkUnC
bLNZ5jzUB71InJcSgsxkxhjwbNu4Ny3s22Zq5Z+PtJt/iqQvblUbJcfSylrwO6n4aOq6WSfDHJ9L
Mmd2blNOa5C3fE0nryLmI9umRIFD+ETeb0PlfWfEtB4wXH6vJ/wWyurNfYVep0mnqz9a6spZE0Dh
Bc0ka6SJaornHdPm8SVR3fgiGjTMs7/SRMCGSFb4Uz40sEdtsjKGrpk3sfnq0j7dKV26l0YmcFt1
Ec2rHGVjiLbJov6lFNBV/jrRWl91EzKi1GwMrAMuuIMpIs46H36O3vQ6LlfniI2MAJwjThf9T8l8
2LAL+dOuYZc6I3YIfIDGFkJcuvHxWL4kFYyapjXnmyycBseEPRCDE0HGHpClb8fITK+eSWpBPY0z
Hfxq3hNrOjxlE+ErBA/hDOwI7y0iReN2urGm7GtJeJGdketnRdm8t1L7A+WluUonVrIzGumpywxt
B/DhGJCkB2zMOAlvuhedHHf6jJjGRcILCWY5L9C06bKrX2gL2DsAuJDBfXttznGy02Avo0qZ8Ar2
1VM6DPmtFg5HhAcPOi0d73lInePQkyaUuWZCbRp9d7KopKVcbtjcfnNY8d/0h+NMP/9gDtXWjGeD
uqpCFlGnoNX9BHC40VqhHqcHI7UodZp02MVKFE8iJu7Fi932DQHrntttdpODsDZNUzDaTiai3ftk
eoMPjZapqOaD4ZVFaPdpgxC7lftamdgZP6UryPPQnffOs++VcJGySrYdXESnbDaClT4Kfx3VNUFj
deERjaV9jE5/KApdX3uTD78kg5nea8a0qr+UJb75rRutVc5NsrbgfQ+4eqs6/q0Nw40rDIwcwWZQ
P2nOmWm7f4RBkPeMrjsUADJgzDGWhC5J2WrIvIetI4xL2gBUt9Hph41pfzNsHLm0gADkcLERrjmg
2GgrfJ4k9kTKOxE2Zro6WW/Fu7nEFWiNYa7biLCtmH9we+/NhTuNlLETO703bgT3no05wpdECvoq
yuWudo1rxF7FFIQZgMu2Ic8OsPNVlxFkmCfT9+HJiuRr3RYXxIth6QfXIJ/+mFXKTL6IG3ZEYiv0
3j9MQyw3sCC8tbA/UxvZeLsMpRV9ahjz+tGykihkJvWk3KY4xEvYwATHfSLkFDcVNi/mszVZdCA/
mlXJR5VJFW8ySbgefGcO+nxjpdq8n8TPztF5B+dFnzlhFnFLVKGF/tHMxT2dS9D+MfMlS9Eb8Rpz
03VPIAmCEwPwq6tqhV1oQBhM/iXiVhB0pkXIUMVAv5Bg+wuqO5QFfIANPY+VvnwWhGg2XSPQRZok
kmlMho6PFztIm2MtRQDSOfRQQ67MHM221phl2HnNWXXBG9AXtuCRYODGfYHa9V0b+DAbcjpKGyHe
HINv1sWxbOIp7J3omUyCd3MMDkau5YeSrMw80odjxP12ZZsto1UijdPKx5vUIEupSR3qf4s+/dRB
FK1mQ7xlqbz6ynsN8uEuDUdf2UF7Vxrij3HDtefTdTA0VwzQqO/Z8GfnoJSGpSpDW1+2iwxYz/ZW
Tyq0VPuJ+xGzV3jNXu5/eLRTgHV/9a1fUVs7dCDuhWTkOcsDrJcX2bY/5tS/giq/JVNzDyjuzrCw
zzLO2B60U94zEfT7c92iimgi7e4M4051xHE28rc5m+92Ab1dJH9UH/+peGJWwJGeTAxj6wBQ4gDR
SnJBIVcDx1JmkfobQbr2DEIJhKhfXaI41okPsM2M/oOj82pu2wij6C/CDNpigVcSADtFdUsvGEm2
ACx6L78+h3nxJE5ixySw+5V7z9XVSa8AAei19ZqMznr0JuItDTzkvC4u60ObVGctJhEjH2p2DOoU
W+ZDXpM053IqYBNAk1yAlHadYSTnsXrOlm9ZGkRa5APeh5SrflyShvQ5PtrCWp8nAWRT1dG2nYnE
Yde5+oSBlxu7+VauHm27Vv5WWnKBrX2UrvfCjAILnoZFIdGxpU11i/S4UXg0Snoo68sz8oIYi+Rn
XYbxSHLU7zSTFFHi+dpS6q+KpI6uIUwnyZjQtPlHnpDOw8X27ur5o1SjsRn0zCbuoQeZ5T0SlviV
RR7Gjg75laXdcwazX7bMRDmtCKtU6v5Z78DDdLgkGgb+crE/pwFrO3EuQ422OVPGV12m1XVCd6bp
tnk2Z2luc/KUtQYzQtIhPiDZekMqNYmrloNe3UYix+ieRzO1sNHYz9KMUpJnV6RnaeMGzFi6LWiF
NDBz+4O17B+7vFN/Fak0jkxDVWoRiFdYQGht93ltDhdOhGr18tBqHTLeEW1Ced/nJQD1QUcH25I0
FLcD4p3u0pSkX45alW+F8yqmlXWvI1hA1/9a65ZnvICEqe2t+CQW828tZcEoQWNnBfdogCSFvgIn
0NAMj3q3QPFZyFO2JTnhBgGN2Sw59ceVyFubYVwKBUtzjZ3ONJB1vNbvCqubsNPIQ1noDQdCsexB
Qz3mM3KFPBlKX6GlYopcPTREoyxzFB0wrZqnYiT7zGw8bxsv+uY+CB3GxDyurCeQpShtl6kdlS4d
EJA3b7xUnVyf0xLRTI94edaa+pOcDp98OUFoxgClwuKDwq5O/gbLVya7k3twJgpSyZ5X67Cz9sip
bIfCtZrbz8G6MJGiiRMWn3RDLk1k9+R3N7gARiHJkRgTmE5j41czEs0i0mPgRTltU3+PwES3MSOA
97PibURREgKnftQSgTxtWOxwTUjGWoxc32uoc0Q8/sB6Ms/u0ohbm77jWXYOvET71JsIJLC89eSl
iZ93BJ7PIkLaQNF2RFz2EQGrIJtzMNn31sDLCuVue9oCa4CBNSfd+NDq411pnxvY6iqJh2pFYi7K
AENHEfRxdmc1h7UriYbXqwfMfIXKj6yfqRrGcBiJDTOs9rc3xxf0vNdYcrNQ5f9L8umfm5Gmy+WC
XzFOn4eEaO+2iyGOtZiqOoYAFMM4YQgGMAQULoe3up2L7K7OWEADfrVRH52b6Wnx9H9eb/8CYX6s
ySMx0xpRPythkkb6cytr0MYasuloXSIfBuwauHPrQPwzTw6RQhRkwyMa+kMDGmIzaTK6Fgy+ti4y
Fm4T+2vOkzKUFKuTiaQToR7kwYEWrGSgPDuaEbLtQRWokaTX1vWuc3DxWW5HrEo5mdt7tslg1Gfm
7MaGTngmRjGWQbxGPpkR6F5SjwRPgk3AURfBamLWHgpV8pSpmhyJMrCV/QVAi6SKKvmKqIc3edrt
7W7wjr1XoBNkOJyogaqqYZjbQ6/FkjY9jrIDg9eaRGiDb3V6RtkD7R7BrJnJaT4rNywThJKRIV94
FB2Dr75C6O3r690ikwkkqi2ku2iI9kZCZnGU4aWTQ6VuFgr5O0qUMN//fzLG13U1CaVv73HKHuWH
WebhVJodPsRiPq2D1e3MiCTQxiYztcySE608+5zIjINYdnjG4YC5bXEkCY6ggcniEjCn9zGejFtj
jR9YL3Z6I+z3ulCKjE7GlrExtO8ajczDukb7hNxiXv7JONprv1w8mDHzEFcXatgY4RmB16prH3KX
AODC7L7Z1ERQwKE8CSfDZJl8qzwCJamWjdLTt34pT8Brju6stx9TYf1UeSEP3v1LZ/y1Qb3roVB6
TjA8HRYSpJgY1ZAoI4W4z3jDjC7PNlVRIKZfQ3/PUIe2DGZ9B9ujOy6xP87OV5Etu7VnKt73UY7b
TR/8Vtv0Q2NeU2ZJaBDHp1SAIFpR/0KHEjH7FiacTKH0nX7/vTqW80QInTMrQorfoscnO9EVqePT
uDECy003yDMuX7g7h5iq5VS0xSlBRUdtHsmgGjDjlaR+0LeieTRNgrRS88Eq4ktimum/BhUhBdWy
74mB2pMHRBKLSPUTQGguG4vwh2mdupduIndvKm+y6KdLqrziJMp5LxZ72mmlnu96Wi/0OnIKKIkv
oC4kFvGEFAskJPhfW0oye35TCU1bHtXVyS6A1CU68G3KS3HvjGhYs6g8uorc2SK5rEYzs2bzmmCo
7neiVQaOlCH/3uCTki4fOqbcD3ZBc5nNfCVdGx1m43WowcmY68Q5GmHuGROLtY4hnzvWH18Sxz31
AhBhfaGJNvMkjArvCxiStpukajZJ3xi71pJ/7Y6w5tHmqxQEfjwYptyZouiecbx3z9bCqhAKpHH4
/28rA+ucUtMHKq6g7u8aFRjJWT+7j/RwIUjjr5Rl5mOn23/wxt7miJGtLPMLetWsdsyr67AaigyI
o9bFzQfnaOiTjpeBVE7aPyLYsIdqnHNul1t+53KLaqaeH0TR+3VFNHRmls+VuawXgl3wMNy/MdVe
i4hctKoh7Lv12m2T1JnfVZZ5/lkTOVybFB+Sy+RVF1ZPZOWcvJWjvTNHVzvnaXGJ3bo4OnyPG+m5
xkUwqE1yvEzsf6E1WnX5aKGltxwWNFWriCAhepSuD0OPDXk88xr5nGCG8U3LUEfX1jn8ejaTKzzO
jCaiuOt00pQcFXukvx4bmwMQMCczV/ekN4TlKVUzpWO5vhPe9GcQzvC0tjo1wz3RJM7SnTY74lSb
KTmf2VRfXapwlnqPZV3mJzVMdI9equ1cHVZyW87IiyeNFQI18W2e5+RmxN0fb8TvbdaAuFmHBYY1
jx8yWW4pjTHHcCuPhgZZgRcB5dctAQzBr/vWD7W71TTzgWDlz1Fy6IgmImCpybRDoevBMnF9KBSr
GgtpIka3zo9C5hMMU7u8YFUgQ9LRS3zWan2YZMb2W3/rKseimUziLaipbt8njDXno5g7pG9YxaYO
32rOUHQlabC0ai3U2/K0To2H9k+j2Uu4rOpaPHtxcpdZNqSEVdFez3IWNe6nyVLck8axY4dS8Ftt
dZ1ZF2Y8EpiMdg3TOXpp7AV+gGFOmMsNTtWFYaydmkecMw9tKnAkG+gZEMofetF3fulqdRhVr5nV
soZM2dXgujKewPwdyqbd4LquLqlOYhNKsiWY+xHIxWACFRJL2DiZunbYO0O7JIi4gbflrdV19RY8
DPJ7jDWLHRsMArxO4ESSEOX4b4xXECnHGOHocfJNP3vFFccx361lp7ucio1UKjbEOXOGaV36E0+r
T4Ary0U6+O1cJYxppUcf3HWfFayRLZM3CemuWq4VxuWe0kcwtyQ5B/e0c1/BpSp7bIDuXhH9Mg8i
jUe4e2JSaSrHb1x4R/xInxpE0AJ+99WWXvUw2DrquwX+BnE6/aJBf3KrZtNvIq90H4Dc4esBiVYX
2ZcHsn7ToPoIcEVcS2ZAG5eAzm17/45hFGe+Ut6pKEklN6JipiYmgixBp+mU17it4E4QRrdleWAd
0z4HoSBdYlRT552bT5EIxKXkkicezXSGY6b9FYrca+zjwnfS7CQX51ViwSNC2nwoOcRBQMS7ZLHv
cOd530zoFOR9kjjeI6h7Rt1sorbpCgO+B7YQdTaAgCp7X/OHisG3P0FW20JJOnZ6qfsI6g8j180v
We9hMbFbHDG6GPpCNkXrewhIb7ZaQgwW+sqvuRF1gZQEtYRe0OgSqEEdpgGEaiixIC5AfYimLDTK
Aj2/6ZAwmcW3qeDZieY6f1lyo8PTxF5HRsxOWCVt1nRxr45Anq3qtvATnTGyhlTkL5zk7ZpzVC0s
7s6IGvCRicW9qAG3cQ2pKRhLZQQqYZ2PG2lXMI48cCj+RHX8B1A7PQOXlp+ZTuXXxmKzcWNJ5zTi
C7V1YEzQPtIM0DDKuy4guibxC0NSjI3lEWcKXzr9YW6mf93JRrkTJQfEEa9MldZDxsp4mYV9syWZ
uEhu7/2pQ2DM/YeqMMliLSHXkfiGpzHHbZIMownIobpASzNC2ST/HF4dBj9JuZdeH8x64VKJzh/5
sJxMt16IR16MQPOM5aYqyKy0A9E0D5dpKANz4hJWA4+e292nZOnahKSCfkv8eaHmgHMeutah7ERs
FCfVuG1II97MutqlOA0fxUR6KjuPaI+yWfc4eAG9rDbSYu2ziTFeYMA8CKecj91PAjPiFFPcBcld
EG5FqbuvyLsql4jkmM7CyVqMxvH/H8o4KuG2DZ+N9FhX0eBuWIwPR3UfOzDLODT3oCw7xwZHzxEs
EDJuXCH/l7vZIfXyAbJBNJq+TSZM0M7Y2ZJcm7BcGNpDJGmz3QGfMXtRJCvIbQayUOfavqHk/SVO
+MUuCvFHlZzpon10eoSwxCfqzAShg8xI3QNdxQaEQyc701hRgzmribgaYwuBHuxS8GmDO7K6qgwt
bbip2NXQCcVB6ug+eLw7FwJXRRJnxVmI2Ql/dkxzflOZnZrOXk4issKBge2L1yPHX0rYlC1P5bPx
mQpt2VeV/rogLX2zSgNSozs9mWv/qbcyP3tNgiNZOmFWETerVlOEiQUsAWzLp5rwb4C8uuHlsm4s
bdqtMEZS/Uy1UFmA42iX1blCS3iGSVDhMyY7uFh3Jd5zBtL6Z8sAyS8LeGmjyjlg7+0AOTjIJzDU
ZzmrXfv+LWpjckzu1AOCVHvfitfXmG8AIx4hNE4FsDGTJEVSgMVb1WiGT5Xgnit2CdsKrgGFDiS7
KTKeBarX7cib7k+znE4sRufT/381sD8NC0/7tmXtHLGfEd5HEnqE+dodOVijHHZVB78RQS4rcQoj
wIHfd4vDkvTJfcrm94XMQ3qf9M1dojoYPSvHpx+j2i+FePJ6CNlQdI+au/6zpEPWnowwZ5jxGYJ8
d8C48jq0TRLqiHY3nRu4DlPSyBTWj+0QqqZ1TxafNEJC7yHhndqp/t2bMRelaqFFiekniXgczgPa
AVo3hYAgS8NGn9SDxgWQFsQT9jpMPAJlpsr6gznqkBssAhZVWzsWy85LGeNxG1GZOLQcYRmjXlCy
bHCPaXaIwQO5BZw7OTJ4Yw7PwZ+djQrAfd73m0Egh5gMfVdVmFabfG5f4gjW1dB4e13ylOi9nvvI
sWDcDfPJ1ivKB0WkC/aDHhsdBvB+CHNADFu90/A3D9XBAdMgigq5PlZvjPnJx1I5RMxktX7xYuNt
pIwOa6meNW3Cby3vzyRKqa1eFdnVNt8LwzSf8aVkRdTg+kq+KivjL5qi28+T/JcXtUXZ5jCocsNM
Ttq+rKa3xelzYJn81hO0qUNb5Mj6ZXdQD7lap0cx6i3fY8r0MC0PaX6Secc9Ztdyg2MDKC92/wOp
lLhQnerHQePDM00txocpfKH3FU8fLn852pfxx6OxZhl1RLJUBlbNYKZ3+eMOyzL4HoMwJGIlextS
OckK9eodOlwOAFUfHXZ+AoTIWB1LF7r36kR+bXoFLQOWPOMosmHe5cQy9015ZTC74Tx8UOmwkDi9
qL05K/A25WM5YDwHQ1IFrkrkxkzw9yCZBZypRnuzVuVwTZsMB3Yeh1K/B557fHVmne9Eja1TxoSt
MMAI2U1/cV0di5IleOLhgALeulmXUe3mIvkVNXeToOBPOh02gS3/yWnNHvRXh2N+szRcshBUym3P
fn0jDOSQGDYXzGwjSBzgS244O910Xl2GHemMmYkMkTR1z3bbXEpb30gYlK7Fi4wqP87a9tTBSJpX
9ImrPmtnTmi6kTLrPxbb0F/4iHblypEWY4M6j1AX7RLZl2MUX5XTuyfG3wQ8acaJfAKmzvoUs1Sb
fucuGg99urZXBQ5tHXG060kHp2S0GQpEA1Hzggo/Z68ekNmZMYG0tH0OZwDFmxf2JQhXEC0Dmmly
LglkV2IEq5qQFhUnTzDDBVA151b2tjo37P3MigOnNeyaCwPuv4Vn1DPcJGgismqiAvaIw94+H0fr
PCSvA8vUMWbpqGb2M06Cy7gGF+lGFX2fO73lHXMmljPdU13d09stFlGu517cPv9IV6JucdMH9VJm
70PPJ9sNKqjy+AYVLiPf95BqLRU/4rkCa3bRozZUlYz9BYM5/Y88zGtm7fKq7Pna7nPovntwDRw9
+XiH5dnZ+D4b81daVRUjNfALLl+Qxvu0aRW/Ido5qEwQvrx5VzQ2A1rBRTYTtxkr/RZJHayoAsZg
j1jB+ql7HpR6c3QwsGyrsXVj6PFEXPkqYgczeuNbHI1/BIWsT/PbMWDNEDpnkNXKwQvH5WqgQqUq
bFCpaOsDeztGdPJ36nqINMbU+CWQvm3UOMXVHZ23SmXv2jTJx/sSreZ68CPoA8K2KlS5eKnS1T0h
5npX1itmEW+vsoaudka4pZxdXtjxNSvkfSYXM85pMCba7MTERN9qtygcPfSJuWaFNOsp4DS7PSw9
xXWsLcB8l4rFZ7xsWOMrBqnorP7/gRdVXJLK/WfNfRHmYmqPrTzAsu3a7ArJaVNJJa6URAY6H/tN
EpgTlLm4miDLd1HcPCAYs46oScjQIYpIZ/1/rFT/SkayutZ9S+Jgfa0Td+/qBMA5ZXLJFbIYesK6
FBxq3QcYuqDummS3muh8vKUPnKwm4k951ZYalpODSyg1mY1Wx1QTvyl24UNnzd7VrHBXuu1NNObI
QI0tbqwyjrt77nxnAoqj0CoQxc10549imZft0uBZlvYdqdoQOYgj0onYMWcGgB2PDNvtZDJLTtRK
BRsXF1WM72PEGmlOE4ZpSXpCX0igLWVHVz06HjhF2XYcTJBiPXsEcDBdmr6kHWoazhI3HS94a2Q6
GJtx9diJNhRtGidDOMbxs4iHJmzVCs2nID5mnsk8Hc3omLoGVL0/Rm7aD65VPVU4PPH+Agkc/s4Y
5gfeDew6EUE1AGAyPfrG+9UHqFI/Fy7ZDSXDP9G1exLcLTyiUWh7GfxyvFn3jmMH7femWx2R3HnJ
/lneZSBK4wgbKH0XnOV5S3JSl3d72RGn3GveHlYhKxICKtAmQjdILV0gn542RmFap+RZ6+b3GTon
Ti/NP+QEDO55G9IgnSk7VAHmrVvkceimlJu1gGlwd3g6S6rR5zYduUsVU2fZV/x61fMsYpPChTV7
rT8yF4av0zv1hh4CvcxqW0GT7EuL8f9apJOPDQJeVGYS4E0/xiZupsDTFNTEPPHHEofQakpqchEf
R8vKgxH3NU8JSDgnB2BIyNA2z9yI8xDEfbs4zDBRU3sxlgpC2e+Tm+rIBu5pdfVHc4CLSFACq7g+
4ThHUAAvC/kEc8pXNCtkTaLzJxwUx75VAJx0jO0IiITta5iZgA5yEVBG1L5eMM0UiYPrQlsKpgTd
ibgOPeACOc1x7B1MpVMURNqTjVL8SHveBROu9u1gpYRtsZhxZ60L2gRMllkjg9Hv60Vgv++G0Te+
LVkGYB80wVsfXI9/lNv4MOci8nsTW+SoxV/eCpqnNXR2sNEYofKp/hZs4mG6dBRjLqzRhgYkzbRp
G5WefnbRc2HBHAw+/tjjcKEPbKUnroW9sObvOLdddSgqJkjlbDwArvQ2ntOwe9Xv81pvNMK8wrDB
1CWR2meHMIu9GWjHMkn+yCi7Oa7xPJKV7ZvRJ6jkjOnoCECuSSwonZDIOpDV673HL9IU1kzr/RDI
bOxgRpOWThK2aZ356OpbSlWOPk0Zlyylf0Ztontze8QsZj3LtdT3Fs8hJ+3gr3ncI9fuGKAv6x/H
AsYxMKFSHcdgSf3UMXchHJH/icoiI2lsd9Jd38vWBsaUr8t2rW/mfBoRzDOn7GdI6OaH0+TAtrS2
CLRyqn0hKma9U/7VO/3Ip1D+aFTJepQMuzElfSTD/EpIcrOVvE0+FpZbmqB987Luz7xQ5MT4+F8d
j4++b+eEe8ZAgy9VkMw1PR7RkM/KY//SLrAHGphq/Srjm0zbYDVEsevwThp38kUhizqYGTPOhltv
CRZ8TCOysEm5/cxY5m0Whc0ZEbPax2b52sqpu6ygAkfMBEdE8wgi+8Oq1fcYHPXkuN91Zxq+nbIR
JXR8WRBWO2TjsJjgtmBwQNfOtdPL+aAm+cYj4TLyT6Jd06A9GJBT7TVvQSdYEXk+p+bvaoLwHyOG
Kib1bVg1DgCCBhmiEdehjgg8XGb3D+QM1s35zlkihrCM1lXukFU71Szrsyt99A2ai3Ce8RxYYTck
aYg1OfUBp5AdZv9ZnZmvCIE5fLSXuU/jrbOIM3bIEoMGG/61PJiNQuA968O+wdmx0VhQb7kdUsIl
1puSHVpBncKnRa3e5RTUiMV3w1i8GbF8pRyN9x4qn2222L9xyYw8N8e7G8ZfLQDviiAXCD/mFwQE
WKfeylanznZjkl8WsxQXa61FiP2t9KO0fWVCDZ9ghF4yu5m1l656nr1M+Gmkd2Q89cmmyld1TZL2
ZOnWoxBd+TBo021dq8+qzpgx54xjivk49QSurRgl0aZLtI8MUHf9yejEc4Jz6YjZxwSti0kBNWbs
e1DJmO+zwquEygIwWJtlUfE5KetwdDDvMCeqjsz/Hg3KZMPrkBsPrMpzDnTuaLScK7DLltrrCC+1
PyNWOgwWNlEzmbQTtkAYqsLqfARM4sSIxDmRm/bHtjXheyILFLl2R1GJ77VvYIOV7uuKduWldrmc
4jWmJgdh7kkdP5f9Hs2wp1ZbXGGKUmMa3sMg/pUw+YJFBKmImVHKZRPPo/XgbibdeVaptJnrtdOu
aY0XgzFqOPa0VtBRyBSwHmfNnbdoiEi2TMHBTVbZ3V+xR7ufjXNdGlsxTsrv2gXBjpMSaZaEpS4Z
7Cckr6Jv2cJf0ndGdaTso8ABU19Ythemg46fpsjNa9sXgTSZNZHsYJ2bP8JAKJDmUp6wX/1MmW6G
zpB2G5TUSWhr2jdU69VvK2YEmRmtQe8UKS8Ney2WsJpZ2ztdTMi9ljfDnTiNGZFsXaPd4ywbHmvs
Q7RDSSjiiLF0xOWhjYL724kqPiFMQi2o0Y5OfqsDNAUxk75YI5Dc3I5flzZmkubGf4v+0KkfU2cD
4qryqyQrdRkmuruFqseO3D9ZIj4MQ2CVchM9SIa3WQP+QBtOp2znW89L3E1fVN62lmwzpopVRN/t
+oTXr0D2ce5bADhuE/tJw3E5NHJGm81mxElunsnMIzHUt2nzL0bFSBEMoiQapu95mXNuFxnoffzj
pELujDs4fO09uL2OEpv1Kmfp7uiiLkVMfYjOuiI7dAPESRzzu0QiRhSkp3wfTRVoyruxW5o21OCQ
vKz+pBYQHaJtiCv1+r0rzS9PzYG0cO9QGxWa9TItcCVHhmCbghRYCUbH0ldcLGVEhhJV/GCXT6gI
3xs9h3fj6AYB9nPvfy1zy7xa914Q+6Pzbgl4ocMJbn1TzycWvRtkAAhwaqvZVVACm+YsGlz68F6n
MG9vI5vPuxjwhnryQZ9xG5pD/6vPeSB5iovK3XaAhUNkB9NvNL6ZpqkH03oib+5TS5DqDjbxZzM+
IYHBlAWR/DVUtIcx8u4wsxC8lxsANRQ3Si8BBGJJYV/u/Mtg6A4rl5fBbl4tRxZedYDf6DhlVs6S
ijUvW8TdnVVLoXOueeZDrG9vEtrenE/HEijRwoeLusUipGzG8zChtekq7xhbRjCvXgRIrg5WhAuk
QvCpxvyZnXvZXH7jTLjVQr06qv3bJXXjzyY6PsCBQL2GOtrZc7pj32buQR8fFpt1Qv2YyfGvOTgQ
wthFmfEn0tiHZllQcDUlo44C5krJ14pIUbwlnAKWp9jnGN27HJlw5CxdHBdIDsIH1jbYFPHaEDtk
WnAPkYTwYrnQRChHgnWWz6Krqi1Ft/RJMux300qzOBhAMr97q+1527RvulsG5VAANwVqeIQHDLnu
GxTLHaH+PWVsbn2A1jfpas/3b2RNVnlarfG5/x2Ktg9p1BlfLGhynXpLW22eckX5KLrU2GUiOxGe
Xm31lKKLpM0fLSofSTRjrjhhIiIBF5HdjIY/c3kPxBMryTn4cNYRaXtTkXqTe5t6/GHAzsxhEdW+
IDQwaaMQz8F1cmuTtWF6ihamKiIzgxbvD1cZpg5vHNH4wqI2lnxjwXjw2Ub9Wg4kaCDHwKnqMwNt
lCiS1Qm7w4u3gmtpxGWc4rdqpeD3GGLM03shVjeE1BdIO+nCaETPYLAzaGa24YTIumxyYtHv+k4j
84kL2SLNNQDTxwQuS35p/JiIoKEBMdBL9m3qSy+LZygx9iv7FPD9B0vTxAu+yRuglApYaNNy26TX
xOprWDinDYU/XyisYxRzmV/1qXxwyXXNkntctWgj8LLiryVbarM5Q2e3TuDtUTVtJGJu38AHT+hK
+lxV8gEX+MyFwDNKi/ldW0ykBk+zNo35jGEUAAbu4YGj2q5dm+zPFbOdsg0e1GTZtw4SYGuY1Mmu
xmGnxuSCBrDcI2IOC2fuz6nE+BQ/l9Hq7h0Ws2Gi1UxmeICXEcVBg0hs0MdqWyzzX9q/ae8pZrBZ
OR1Wh5KrsWg88qLiDLOmN0szrW3agmltNF55lzcyHWLrgQCLj3IgLAjoYX7gOTFoDsGeVEXFFLe4
WD3JYakc4JbpPX3dYviN7bkPujU/94L/XVS3n/hgDxIa/WF0h4ClWHQxdcCWacwxDHeE2ToJ7f48
RCwmmPBvUA4Rfu2kINqWV6asH5aleceKnl4vEMPFiCbMTqYbKKfNued5axg4Y0pMbF9a5lsXQTYb
NZAurCZ/R+EQQt67FgsAm1Q31AfpqYIKsuvK6W/aRCbyBe+QFD3iHtgrMrN5VNuXhUN5tMWAGBhl
fUaSgy+KO4ZYugfmvfbW8uz4GC2PMyu5c5nGH4TEFZt1qtMblkr6KyjbWHRuk6cB/Oz6fKM7MWzv
OPSGzD2gw/xkGAeKzmb6kFknKzf1TdNlfEQaaqgm1g/YyPhza/AyGE08tzo3AIDiDWrsJ4Y8KNuy
Hgyio71ShwIGZTiqzeB8TV37cAQaadeNTmpOL0nUqLNZOS+mg4rBYUTL2wGYVI8x5xXWXf6zXVGf
XPJ1/WsVPryTu/OodC55/m6285e25NZnEruSsYVkFVwSD+kMWrXVBsQCmAKxznaXyWCs5chup9P9
330191ADGU4ZPvKIKUTQsjPezCp7XVzCdK1YXsndMa6jHh8XC/m7BrUPDOlb4vXmTpuK5qgPHL3y
7tOiM8KgOn+4+WfDJ/EHSDzNjwRGr4G3apraftXzhyx2ihDuEbeaRUth4BJ7sNsgnRpzK+fI202F
k4DZT2HN9AMIN61Og1IaB9GX0LQMqpe+SnaFMM7lisLhHvzApF0n+XJuNN8dGBXaaVztUkVRRbV0
NCO+sZnIyp438wk5A94dN+VpHtxACaYMjgAP2SNNsmLMfSMTgcaZ2jCbl3080hMYHgZDs/u2avsK
HpL5QE3HkaxtzDVFyPzk5KFy1RsKjvuHt/R7oZvxrtH6iHixbDqjQn0qMIademXs7RWNppV4j/3d
ykdxIzf0fvqhsI1vux6rkHG+2up3O7GdGuA9h5uG2HzjcQWJtEBTqnZ9nYlLmpkv08DwLc2mW1cY
zXVgOLBmxK1Sa/xE7Ao2rSfrgI/QxvyAoNgEp7+HKQzoPokhWzR/uYawo+aStWySQh6GE0KGEnSn
qUC+7tYlUD+WB7O97C2XD9TEHtF6C6WyYRFzYPDzkJ15rFHbz/k6nQCHAd1h0JTx2ke6pyA4mO4u
ipjX3fdpGBbeDcv5Z7tOTLlRozLDZT5IBTMVDSwTS0qN9Qpk0aQfZrNjlt3eWBciZwcjDvu1+bXi
9tOaCIQAKf4FI2/xo/vTA5dKhOYYfzBk0Y6ORjRYZaNZdXG2+zYsbb91Obs0WV+jlvmfqMpgqKV9
GT4Lz+6OzJvxQMdAjgx2kDssZcm2s+mHgR9WhxnzVOCwEi9jSRPOf7BjwPEI8tYNxGwfZeW9e1g/
U0BSxZQ0p6WQI0uuiU3R8kDoMJnKWAwuIHUhiysa4cL9GFM3OtvujpCHJbwPclrNojN9QiUW+dBh
x7vqsCTBwsmuKS4IRdD64s6MtrN7Wgp2b79WyR5+D7vU2PHCYpbbvoLkGDf6eJylwIXrGcMGvEHQ
m6vwByB3WyTQtEyiD0BuCuYo1dUzMNSC0UArJvSgFsuRyppnYigoLmbt1Fo0515LKjWqe59YKgyd
CDGT2So348TeB4CZfVtjcx81n9mc249SW55yJNA+GvQR146fZOI5j5JPvWfo2zn1wY4nKrTaOLq6
/dMY61/PNrbr7MGj+0YZAKk1ttad22cwhbv6EP3H0XntOIulUfSJkMjh1hiMcS7blW5Qhb/IOfP0
veiLkXo0ak3ZhnO+sPfaxXyfVXM93/fznLP9qJVDRsrqfmKCNibg+RKGAN6iINAprV5xFq2irGFy
iBNqK08p+7bFuPZVrTOvLk2/yP7+V36qk1ycmKj/8gQYNilb0PxAqNJookm0+v7L0MsDcBzmHqiX
7QbMIgrtEgMdT51Kj4tNn245CU4LYIHCQqdI3TGdlFTcIX99qmWnO3JMh6SL069gjaygBCmGiSQ+
p4Z3aZB4g8o0IbCXrXDqM4ubUCXDYAGZuc/lxXD0THjPSIzyqXQxUNfcRKKixXYljxpLd+BWUib8
wngU8PwA26VTRVNmLTGyj2HYSAiZ1JSseTZeLFp7Lx1Er8kGxJpq/wv3Rnem2HhdkLhoQzTZtaC8
IMxlpsrGbpuhRK6hrDxlSfPasKs3JUshpx2Y2jdY/bd4UwDYZtT2aoQalGETrd8Df5/ISZfojlQK
45tuRBfrf+lvxDpdo9XCbJS4Spq+tmnyQJiHPKdMgNazT7fzBMvJlImhnUUS+JbQPASl+UM1jaB2
qWjw8pYXqcGt0JjZNRHi5GDG3wUjvm2BKnNbh4V8QsHPhjbZB3L9k6CbuTD86Bl40rQbSAZ6KZ02
hpyXZx5iaq24R78yMH6L6wbCPayQPIvBqQTNW1MurhaPhHpKUoDOBI2cXIcqLXhbuiKyDaMPv9j/
ifaiFthRiOh1y57BXRSicptM8YstlrEFwyfaeS/OcOzVU1Ni8Kg6p8pQAEZmNuyMicrZzHElF0/m
D+oxrCZixgWit9K8umBFj1wWp08M68pOF2B2aUv94HhRNz0N6LYwPkzQ0MhB6tKT1At6qeCMtGcp
pwXdExUXeXyOupiFLVsTyA0eJUIOVmJKvO+7rUbNROOHPBdEsx832b4yy8nJClI/AhbtjIBBqqtR
gHhHOUjYCjdYmmp3LNVDLxQOC9HAawGF9Ct7uMigqWrlvEVOg1hbCV6JoKm80SjseEDaHYvk1yIh
TMGrVsexpA/AiJ9gg97he2fswaaeARJUgDQrHV0QMAsFFFwWVkuUL37Y4DgI4/zfNCaYdGfLm9W4
OC1a9hmriOmtqBp9mQXSLFbTMZMCcJkLwsdrFczGSTQMxJiy6alBaGw7DctXvAhX6ObLfiqrD1ZG
M+PdvylCjQwFGwkIvvGJ7sQe2nI3x3Gzl5CCQdE4iP1NqgHgWDgLbOjhjW2QgbEtI0zSJJAhdEYx
uKS5u+jMgMuQyXZd79sAJjz3U2dHca86lPHEg6sTaKBeSw40CYzEKzr0V2jx0gGlay7KEQM01trs
mOJNVaD+r9PQ9JtSGS41BFEe7X4/C/y+GaXQtW/G/RxM2mEGF7JRitfUlPQDBcU2ygrdy7tZBqzU
wprtEWEmUTgdC8AobOxKrvjhBjVC8ItWEXy4NiyYy6DcgoZL0RAlNc8es52gmSGqNwkJGZwTsqBZ
LqTvbhsxEj0wCb3OuFi8aY56e5GX1msrk5FFZE1eOzNBW9szZ2B1ZHe9mCPLUxBUl/0fJfhywI4q
HnCZfKdSkrrNgpSIRLIF9QGDKIi5jXBg38QG2wI1ARHnU+8q44Cw8ycOZo3GTCMcq1vMnaKX0pbO
tUDLswDWSvAYSmqgXdrY8L8ws6cwcbNbl9F1K1JFWJSEz0JkGuxUea+jEVanCyZM/LNREP7UkLcb
zr3OzB5Tnisvsdp4CbHfb3MREi9W4pn6/79CRTd3llWVbBz4XzVaTSqqNNt3HDvIrIXyFFUDobKJ
OhxiRfcjlHF+H5knQYhQPJT0BXkZhH4ZKNsBU/FpKYQvIVL+4F/EbqftFSlYAMCW7xPCMVC07Vcs
qGTJPWcu30Gf58ssheeOAYovN7Qt8tJ3rlTt6q4Tn6DvLTtfFD9oOUgRyuHrt8mhJjYi1MibklBk
zTNw+4oCCuObJG4yI7acXEWA1segr6Ne3w5DKN6KAXM9EUJbZZKEw1Rnj7RkBdKpOKB6g7N66mnX
UuGEycugQzosQ9a9mgbLfFZtOiuQckR4lFtBfqqtgRynCKtePzey39Jjz1Nh0XwSg1qtfjOtCM+y
2CAU+Ozqpr2IhMWiLNSfaf0Wmx9zFALTfBBWtF2YjRgFFUKJAY9GUdVvYZMfB8M8tQ0IaSl2q/Jj
KnNPHBbkOvmBemQXIsmtzQc8SCQPRBCwBLFrnFQt9SA5QRxI4GSubM52+TTaZBuhKVw11tYGY9Sz
QgSwgE3XIzQhst9x9oqS9ZBY8bU91ICp3k/Ek6WQgoepwf3NjmB6k9p507cdUX3ha9AdtAHJVLgX
FgOlduxL2VnqRhJNZXSa2CJzNhYT2Op2wFGAVIABFBlvFt7CcJvziWRopGb9BvN7UwPgQGju14i4
p2nLdElJ0DtV5zH+NjvVqWXBq8mjClh/CiCtpPlDIBCrCsl2pvqeNIj15PQwP/ZGcWFQ2HxEGm/i
TBpOmT9yaJ/6zF6ip4VCPCfCUenhXRRNe6ws60DrgS3jS6j1F377rdYZzqC+idPii3VnZ2OPf2q+
srAHYtc9JTIiOjXkM1+E1zVqDzSophU7uFiOnm8C4buCuudhPSjiN3l+D8H7GCF5bjVthEC/ULPr
p6dS6uME3nRTEhXZ/eVYNVE5g0GAP02GXjrBtK9QB5eINb8N857VwBow5gTE6MDvsoSnIaHeSk+A
DrIEKz4obnYbalptwg5twwIHeUOurYdjHxhyvxFKUqQZh2Qm7UXv8xvb3VDRck+HpCEDK05tNhBv
gAM3A/JtQSQcSUFJUFzZ5uDYPiOvdVO88VRAk/iBz81WVzkYlZ5l3SvsE1V+kBilwZdgn8ToPUL3
QbSbDuJcOWL66jVE32rJFISFbOfE5SVX89O0fPajiwqRWAJE7pNki3yNBHYKebVPDM2fmIUZAaUy
xlQGYCcElrsFIMOCBH2pAY22PwGjFotreCjumcrPgywwR+2nBjsjbT5RcDi4ytxoCp6VTBwdKK9u
TdSk4VR1F2jZIn2prJ4r5qHp8i8u9YMsETOlndjoC7OGSCLfygPm0ibivedvmcd7zwbIhLSsVuvI
zk5N4hcCmVjn4AjCGDcy1A9myKmugtr1q/iAy8zTFeqv6R3VuRdS/QPPoNZR9iWSjUH/Dut7Kn11
pCZ2+YvIkDe1HnL3j2TUX8Kat0Xys+LQxcoH9qbRoundVyUehDFDT0TSAV+Vfqf53YLCsLPThKKk
BDADsWsjYRxhw8huYd/wwInBuajBIhxjnqVUN1jeJ7sRY1uYOAIeU9m69W3/kRV0RgwJWGd78zjv
lfi1y35QfG9w+IoshOMKlvWp6gZOPgwRMlv9+JyuQISBF137bItHjmZF0DpIXZeseQUf5qH6OIua
LyJRDYqrWVY7GMmsWk614POC2Gl6xAJhD+Rs5A+1Yrc+N84Ql3ZAxEZLyEpGQqVXrINR8irS/n1d
g4cpOcX+iHpT1E4tWWQsCwJseVPqGyjhc+LTk5YxGH9bhFm6xmIZD0hMv5ChxnF3GpEg5KMLFhzq
l2hLwhH1364o1hByxLPM+uo3mSiHbJcjcyjwVUr8Hp6J7DPhWIQEbfcytvXWSxrLqeefdR3YDR91
1792OJCscd5KzEWNnjhHSnY0wog3txg6XZabkM8XT0ve8CLXardRmJlPfb0b5cGZejqpAqxH8y9m
G0F24Ca0zj05zSYxluaYbkXtIGCvrmDqTWmHBe00kgmg0Dm37CyYPDAyxgyqO2vWoYLwOT0DL/GN
/tIQ2ixk0cmo90J67HDTyvMFLg9ehZ70vR06SaeBhqQ1fpcxTJRjuwSUXlqx20PSB8fQM6HrgWji
quSABwKvMrYAe5E6xT8qIFtnGyBG4obrnRUPv3frZqJxoMaBvLUqbKBuBRAlAI4gWazH7qWIyhuR
bmi/0E/FKAkU5FfppZ84SYLWp8y1LRwxodIwqqQpYbE6Z9H+Ns3JDTfzTqS5QYKAUL+BeHapELYi
Jtlq6JVCi0kdRuhA/5gnxcb8uiYPwrfCoRrd8oZ+dggcFZlpgjRbpr7CMMG+obOb+J80PVb0RIIu
m+UaGxC3AKbXNlR/hsOTNrFkqpCUZtKPGPD/U7zVUuIWVbZRSY9LOwy/NTtQfOtJMNFO3ID6bHRC
TiTOrSK6wTCgKYG5H7jkn9iIQLZisWpgmF/MzOzLDVyUTatKcFMEsFi/qzcBY/ipVIj+RO3cpdLe
RD4ySm8iLplFPgzhXTASWwC7TprnyTLvedzh1m53L6s5XJ+vTcHdoAhPSBJspbhEzA2SsJGrdll1
WX6Ua06iRqdm3WqtMqt+9Ca0Pkj2RqB7ZYwKJM89ICQbRvS7BmBXmqrQ5/N7mPU+PTKJR6cc28Ga
CK+1F+WqlSdxXd0nYBpcNhm04Npt4BifeKnn1mdp25Mcj0p2K8glKpWBupUGTUZvRpQlW+g3UXhH
rGVghe6LXT3vs4L9GOBY9v9MwB5hd+7rn6D9Uca3uGF+9zQm8Y5YzY1Cdi+07V1EwEyJGT6av9XZ
4r97jfWnDYjJeU3LAa5/OT4a/XsUkTiWzD7El4zPqPKmRi3z9IO8lHdJuxajP7ZMnLX80CoXNHMr
jcrJgysJRTezIOEwOMRm7ED82hZRdSQpa0dp7xexV2nie6z/xrpqd+Tz3Mz2rCNIKgwL9doE63O0
Tbn2E4m3hhVLCr+8iCj2+9pTOgbURAspEOLKp9wdUFV6oZkhqmdkBmPT/FGLk1T0ewP6ip5lrtQT
fEoBZNUJlHqvUc9thQU1TiDCdk7I65YawVXmuI9y4wwx7COSoXOkhJbl333GHHqlms6Ibk45A2es
6IIZuWk631pV9gUGONrkN9M+YDJcAVhfgnOrpgi1/4RFsdktHUgckdt/KmifkPnmQP6hpr1ncuFO
yni75vipgMIaMmk04er3xSFcnjUiAhZMojPXePtiWPpWGoy9ooWOYTIQQQLAqW6O0W7WdqKc0v68
1w11E/IDBmzdpVWZa5AXoU1vYco5hR5s3U5CDznRbDoSMd1o/XOnTjAjNm7ZNRL3WLkvE5X80enH
asAxEIRI/+OK8x+t+IFUt5tcx/QgVucW42oqIa9QVQ8pL6cW/JniM2byVCeK3yzvo/7I1F/iNh1F
ALYD9w7cWwlD1VhuRWHeRqvYTKbghIHwq5JPmxPlHQhPNOqPkVEIi5VfgfSGVMuZ/SACHhmoAU54
6hgbLezAKtsILFj0OdyR8ykXSIcTcePqsXSsI+EEESozp0NkqJ8L3RgVE3wiznVdPJaljNNw3ECF
oR6mxKfuwvSXRs3FTMLDNKfvqKmoTiF2qtT8qvFQX+Y1ynmm3gHth3xESF55K7aySUgheihFb25L
FDL8zJB1M0kIpK1l0H/X7T1YUsZC5R0ULrJQBXUBYj2ZQLsxOprq4tckBeHI1Mja0KJ9Oc17bD8d
wZHDIvDuH2lUdqQreQLEwuTSRGQ0ejV01bnSjnBMnTCnIAzM8DtOxIvBpIAV1R746K5R3zvrbEXt
BpLZxqDbX2MyrUrgDmSFM5iam3XljniORks9q0PEZ9Vex4Kybq1tFK7baQIIRuFnWYVSCTPjnsXc
QSI2PlOinTZ7i9Y6lcxUeC0shJZ9e/mqm6VN5vaySG6ADoOHRcm9bFAgcX4LuKArVX5kRXEHdUpM
OoWOisOSx12EaqQPoMtkf1L3Ymmh9+RvSdLYM2bP1GAiEe5ugbhSjEcyDI8AKNDab4rQX1u7FHXG
5VBOVERrTJNXEGi/V+XowiCfInDcjsVlMBRXU5dNh7C6y96T9U/truDMWCtH0PtqYG9VaGv9UxGx
VzQGXa5+WfqXVREiDV+6oRy0dbcYfpJ+x0By2lbGTVvwas941dA5vxekKM3tbJtM8GIdEQjtUnuq
sNoGie4rMQXpsl+6cwbmMdWvwwypltW+JbxVsDKw17gcPwsB4kK5k83mrWURRd5n0AJrwmpQVDm5
2vRNoubJ0IMTzuFZOC3CcB+n4iVOA/oMUOgLGb7gcqO69UpjdPsQzxRT7Dj4bLCRGHm/kWXU8wa/
NfCN3wYKMISc7QjWu61jf2pBR427JW5cCfuPGX8ArDyGzPfaZd+PrBXVa9u+NM1txb9AGBbUq6Gc
FxokVAsZFPaJMjnSnWSCHBfiBGLRX4vCRS9hrJtOEdABA2RKV2CrzCIKFTa5fa+Wiv6mR5KVgTUW
UemKagmSCAFdYpgeJ7QzUU1QxhVU0lXQ2fNKimOXF/PZZGmfz9Im4h2oOBsYBrmyHG7H5LWUtF2o
IMaPnoFGUS5BGLnRqdvNLtHfBolwlYKoeKCsuPbNY0qpYlU3LKxkWnGPErmnqTge8XaG6FBrTjm+
TwKDiWn811Tkq1Fr8GkxeP6KwoSxCwQovbrEILqfnDB1i+YnR+88EHskpZXTVjfkt3tTWXeoqNpG
kAgboMWbDGoCwqwx8ekYHYuBLIFCcVcBa0MBP2+1KUeURyp501wl0WNdCZXex9ZyqLnJ2jh3KXGA
0tlsYd4p+NErSwpaMxdC6V4PjvHqexXHMxIDoBGmT+UVawF0CizZVb5t1Q+d4bAonCUcC1NYUhJa
Vza7rISlEmnWQRHEw2DIFHnUqctLKPkKxCmRTU7MYIUxodtFVxZv6obIoxassRwJW4NPhnqNRXPh
NgGhiRHS8Us6dy+0CXKtA/baz7K+icXZbqr0IYdXIBFpw7blXIKJCPRPvBvIBCFdZNVbP6EAeenL
8KCzgWLVYxf1oTWxHuKqz1K3jvFCvAVKR7Nu2KrWuvlayKiAfEO3Qf6ad/kXiNjPST3odHRZEXgy
zh+jVr0xhOzN6LMqja+FVm8oCs9iD2uUUMSYs5R+iXOqYpYGe6fTrxZUNZ430rww1vCizAV399kQ
/yoh9IQcUOgeDUyRS25rUSZx5pr6S9je0xwndsVw2XDZQSb5P10AhvKTRp+ltR9J1AKmsg0Y+DcL
A6qRKU9/GSQOfacyv0JJ3AMX2uRAPbMWr8W2DLep0NtSs67byKtkx50r+7Q5dp1nxEeJcnIAK1iW
pMnhQTPZZ0JZiXQvYknAasrVhma7tBKI+WFX9yYYV+sri0nDkTu3x3NXpUF/SovhqArUYLrWHEsg
nvaoEj6o9eJdaX61YUhcyAB+IMONUsapdixRGtyhgrxhjVp7BrWwYWvfuek6ZtH8GKgEgQnWM9XU
Hvws62JoegxngjTca9XoDR0/MJFSKo1MBFaxxS/RK2uc3WrJyo0oPcKzYrp/HqwWnWKkpDsyfe5p
Vcf7Gkt0jADDmZOcIKzUVL02ku9T044XdJeFg56LpC8GjkpC4lMgouFEyDOi49hYRSk6bZ7/wlUY
OMvzr7gumQwpjFgUNmgJ29sAucIlrJOzqSTncJjUndQzocsHEvYAzACNI+s9qb0ewep+Yd2k5oq5
JV/7LeMDnhjbvbarniBviAETYj9lEcMSf+0FcVTXVv3TE7ukEMrrqeEcnSBgvRYj5sXOrPuDkDA0
hu26V/XWNRbaPiOLzWfClHLXqwkooLLd6jo9g9UpDrbyyxTrkwdOBs/6MBRezJOjtRbmBuuNfcPL
UAD1ESXxyTj/lcAJpFCkQUDW6ktEol3+kHTacX7ucjExM0xo3wqj+67qkelbUMHJN550CWS+N5Zb
MQJ14niQ7KoNpp2BjEYVhx3xNv1ldTNUmYgLA7I6XAT9hYP8JZ0GYM8l8OBe5EzMR/VPQpR+Bhqv
6AFsfM7+AFhEZyzzmUW+lCygY8fpH/rv3ke/GJGrqfS7acKgJWWScmPE/U168a3TjeonA+EMYWuv
9VK+HzJqmyGJ2CdpkTNzh5e/JUBdb7RobPM5uZrAvEZJkTdt8NFoAIt2c81f1YxMuct1XaMHoaeD
jN+02zmO/kmGwGJqwU4rRws55CRkjMI/KcD1UPBJQeUiB5Bz32L8WkJIVC+JBjV5EQq61wSCT9Mn
DGkJ4tLjMNl+RQrFy6jSnhsDgFcSTha9vOYpmtsFrMVPmZKMJQ0EQi3oLBW2NSS/Bu/VmHAnwZ0B
uK6/ixrhdzNGLo6Gm66FHDpKzDgGMdkoi6NdLWw32rT9F0XWWvgMXCtkr1aiLGxZ8bD/mWM3Ncl0
bZWBR0gAJbncTbRs63NRD5bqLSqAulyy6l2jB89RgMWlhZlvRvqBiHVQ1YwlJC1+RRNu+Cqe3j5m
ubzU8Y8hv0sTJb9dcAkJzUma9WlHcq28mZFRDeg5wVIDxWzSvVoygg7WingCzKVo+kO1xvw8S8Yp
q1pftlJOP/y4ZSUxN4RCvhliVDmgEBHqdmnvJpW04Mfn3pwiXWLkkA4bvcD4hxJh7KIvcOAcWNNY
HuXufYAgHijjd6bUnhlz89VyyM0uHNCekrjZ7BeGilZruP2inIS63inARBQt8+eepLMFwpqOBFa5
KORDp82N3KYt1ju/jJ9dYvqS3DspotdwyNzGUOBXfDe6AmlSQtSUOBKyLdgBhizwf/tPAzjbyJVv
FthKad2ScwFfxo5KEIVc0B62I4d63VUZ+CbhndENLunZrbjX6mxGf8+1XT4xjrgIyEHhEjDDWpwQ
txctfilj65v+OAdToouEQy/fk/pD+gNT1M9inV7wYFnJiK9ml6LTXirsC1+GeZFI4m0sn4QHlhL5
Jiz6Nz1Kd5Ck8PXUW2N4C5fZk1uQycEP07RHGpReHRuHRiI4xCFikty1xiV6lK+WzRZM0DTFf6Ur
hzgSd1abugMhAbp11btuJ8vPevlL5a8JvecIlqqiiQyYHwcMrKV6tjE8n6WPvKJ6OAuW6SjSq4pp
ZgL3vn5NBXOWynxtRYqy/tTsNEyQyk7sv1LmLtAYGYOzb02JZUgHGzbIdWHIoER0FiAHk8aJOPwW
zP+i8gcaAjk6t9OElIv+Iqbxixt0x2nrS+ojjQDhIKca+bqx3eHws14GxjZpynYQkXhP4Ca0TV9J
NrL5aeS7ItnrmpNZdhzclOZ1Mo86D1W0Yrd/C3PZV5DEyLKhWUmOGdMqgcYtzp2QqqGA3mjG0zWT
jkt/Aclih1VhV2NtzwqQ+v4mq9p1VJ6mReLX4/+pr7HmXzOLYcVMmOlq3NqYvW5bwcuAT0VLFRQd
iEnn6ZTma2p7YBv63SzPcl4jilh8tYN6kxanAtz9LMF/4YmalHvvFYwY06gGDoXwTkE4Xcj7GnEH
rVkWjNjQ2MHxGojJiUablgcwPO8lQxQ0ZOQNRTFDDsOuImG/WKhvkIGpisHTjvxc2APzuMzl4mGP
YfOUb1OV1oQSP/9J1DeiRegFwZx18E9cfbSQSDi8TL3W2kP6maBTypQ33PI7hRajRaS8aQSR1Y8C
ZR3IKPPFoduVbC+WGV+nxpiVMiCnuZGOE0HPFNlOqB77mYmGKb0sqelaY/+vookvEDNlOAP8Hmbv
wDwJCqc9sWtOEUhOhzb/gLGwjCiSTB/JBaa6VaGHDN5mNoVJxC5LBHXQP62e4berZjg6qy9gNevo
qH+R+ssaCjx2wEmIdxlReCXV1mRxl2cnVE+mhr8g4h0Jt2rpLcE1ikl7SHiQG5IlR3ZFOzJXoPgy
5DmX5i3WyYjAhUWkwIZvKw531NDGdJIEpi7L/cx+4KWs34zqRUZmCYTSFpSPBrxXo2B/QmBmBoio
90LSHgHfs/l9TdjUAapyWFVDDP5NOECnFoJ0zBuF2FX8Eqjwsr7jovwU0Dt1GRcn8s1pwJnPMsNC
yV5KZ136qrPPnFdEDHbIjGxZLok+kewayAcJLMLI337qs49a0lyL+mUqQYowFEpkVF010JmMisv8
EUO8LswkxDQirA+jUNZAI+Z10jDCQItokjXEQrqnpsiPU9KFNIc6ai/LrNIOWKcuMc4d/dIihkc1
v8P9c7lnmDuDMIrxy1Ui+tbnIA+/Ul1fgQVHberHxvRoMmmXwHaiu9g0XfA+kDuppdNZr6LfQY7e
jGRNm2G+w5c4WpRUkYKeaDb6vwkccZyTWASWJDgYEyDewKi5xRSSGKd2S3bQLcBgKy7XoVWcvlA/
IZvfupWKSUUXnY3QdA3JYXH+YvY46ALLLloZkQpuu2SjM58f6uk4Wwm1zlj8vyoaGpIWkRFMZkVt
io8g65494kZAL28pwhxJ/hqk8nuAi5x12bnI6RC5U/OwXxnz7JdiIpY/ZelNr8Kr/iV1twbzWdD+
ZsIhUKJvtRX9Vo6xHJsfozC58rIelelHMhH2wzfDAf7R9gybqGkNnubV5ss6ZAAqH+QN4rf0StAk
xtCRoX9DQzNEJjah0g8JYe5DBDsWw/SqsniE9X1oqbse2KclVvuadFIyLFiUfIhShsJ4fhuz9NG3
5YswGp7IW1coXy00Ck3u6VjMwzJ9ST2oHgVqVDnuY7jbBXgC3VyoWDbipvwdj60Op9fOHHmwe2Lh
iRvdSIbJbjneLxEo6+qlwZ4nNyj4++iSWxH/BvHeEaio+iCs3jm8t3IyPdDk+VbV2/XxMar0jjQ5
4iBcdWnBL6fYlejwFQgGsWGXnIUhOy0MF4ey0h7BzI5o/qYwlOiPtx3IIZOhOnw5VuDqQmnOhtVs
zo0wEJUUU7B2G54huHPRSmasUA7xH5XzXEcPL3Hbi7hbQvUfKoICKz0KPGm5kJCtBE5Yn5TEF9uP
zDJvBK5b8wsScOrZWDosjQ5PV/ISYPzlMUJLEHHMLuXPlffNnaMnuUNblMSHXjd2Qv7XFZK3vhRD
/BZVdw3HTgHUKswVjvsLQlX4FtrsADbSoCie8vzS1C4LEGRshuQZKeTnLeZxvcbrBCey5+4kSa8T
sdpsYfNiJTK4SBSXoxEkKuss3KzkFigAaG7JK4c3jnUByDpWGGKPKeaRLcImFHdUrgVqYbIK7iyG
9SOPQKNthFf516pd4AYOQRBib8vUeendQgS6iY8ITthIy3vkEM1fosjPTNYAbTH0l+GOWBjhTbAk
vcReubomeuHp3HZGAyivyVlStsatI9j3J2MTGJniXpb4ZTDdOvjWxXpvRpVNesA+KzFT9SNDUO76
PtvnKXJKSK+aFG4lRiUWix9uFAYFY+UR75d18TbGj+7xfUgnWgU0odMzRT2/RU2aNXYQbPKr8ld8
zejxLyVqTAAjgh/v5337mJ4YTpd0a1IKV9v6g6mAhZx5sD/C9/LB67Yqjq/Wvr6C3t1gaZkxKb4g
J8aTrWaPEN3CyE3O73jJ4AwMORKiYSb1LWN2gmeJbSK15MzibJK+46BkdG4Mf8KwVT5Hlrf1drEt
H6FA/1CPEreQjOWZoDPb+kfDYUFoR2LK5IPlCBCS3/yKpA7zHI1fIbzBPme1K82OWp/0e4kRxtzx
s3WpP1XcrJvGqbCI4ixHHbCcJuTAM9D2TfE3v0MlQKeM74IydMEOXziW8kEAsJF6zH3RDocb3LiF
aSJ+49mlCNpQK/Dc86cNC8E8/IH8KXjO+8WtWRFmPhl1XcbfhOoQ450bVFuhvOOpQR6Ah3MMj5no
WJJHS+qMg6+GB8E8kFfN7VfNe4risGNu7AnVAZUQOpgevpFfQqvjB4QMz7X5XrrdCZOEHGxa4xeT
r/GPPDgUsyWUsdFjc8IYhf0eJLx6OUus08NTbXw3JpPT6aD38Ii2NTycPWpXSTvPypOtcpg9xPau
VK5WPxvuLprR8F59lqqnmcdeu6TlPkwvbc2fMKFZh5nTX4KW2+P01ELehDcxcXPN61AFAMagagv4
oPq9559K+UWYTjm0eh0ZsPQTZK7wV3WuLALjc9pwE71wEiGQZsyGgY9iMLZRrKNiY9uS/kgoFYEA
mc4TZUGrPmkGOibTxonCD8VJq3Fg7TSoyju2B2Z+UtHj40GG1rTY+G9UxmBINaUdoc08acSlpZmL
e7uWjxpbzvgpBU6Semg61W5XZ67c7qHajPWDg4LHO8AQwXNGUhCLCyZm4TeYbNJ1e43HnjQVt1Ae
Zm93yd6QdvN9JJt6OYxvMiP5CGXKWROcUSWxaUCIvbU+U85avAZ40JQHj0hRHfh1245/+RQMu6aE
Y8myi5PW06vTwusSBicNBTU503seYlRojMNv2VuEOiHZN836kRQSEN8Wou5MW9vVGqdq9KWJJ306
GOWhbT1R8E0iUTOfU10y7TWVHGUV2sZ1LlGQxjLf+UBiRBt3XsjNyoHsq7s6/FkMWyq5LKrbYmzN
CnfWVp8xvexk4oHSfVH+ZYqvyD6YnQCK6XKpO0cFWfLHV8FvyD1ZO2ZqT9pW0c9wW/h5uv10Rvtb
oUiKdqpFZQYONtoxQyzkyyhfp7MtgjVotrRfrHGFYictTtX8Msk2IMh1+yYEDOkkoDA4hRJWAc6A
0Rul3ImSk4VsgK2/sBV+LzYH7RuBHwllKAgUxHol20i7Gu4t5Yz1SzmotqzdWGlvgeVa9UakGkpx
Rm3qC8bD8JLBxx5O2LdYePMEBD/D50L+RwoFyyYxqy82FSo9GVIaiwsEurji7JVxpMLyZK7iDwjV
CVOTXFBvDe0QYgatIMILG/YlveOrktsD/16A2JKCftPozFO2qG/0N+Ev5kZZ9qAiKOCdbgDIssu4
Ecs7bw0fnVyaYcdcv4AbmvELvlaKm3yuGL93BZKc5SPXE6lSOhu9Xc4/QL9MNsTB8jMDHuTbJeem
wQvLxgqlwqMb9X3HCI/DjpQvrUbddJ8m+kKRtpupEAB9+bYKSgbhxSAQAv0QPhbYAjtj+I+j81iS
3MiC4BfBDFpcS6K0Fj0XWEtojYT6ejp4IJe7NsvpqQIyn4jwcNXqUCI6wnwko2B+ZOqalVsotjZn
MC9IAqeA2E2SKxeVchgYpYXyseGQ0YebzjLTWPaM5HVMN26Ur6ua42MB+CA+d4sPja5wFvs7nw/r
nfYrDmLV26T+IkFi2J/BnLFNKWVwAJeRrQxbq2rLPNEp58wHiC911LVpwteGchDwdu8JmuU9HJDh
9gtrXJYpDjEGE7NuP3m2xqUCcJc4p1yGzsqJvcI7lwSXgBYCIA4Sm4WKYqpdhx+9Qwj9oQup8Fyk
nB4pnfoCpUojz7UC9+fCt1yQPAX4EQIs4pUqZv6d+Vr5rRBd9+Ado4DjkwWhWNqcpAut2mvBqebB
YbCdXp3PbJiLAokMbrkTmVLxdB7MzYoRP+l2Lmo1KXIDZPHOsQG5jCGwmIMUK/1PohxNgs7UbSG7
/NHyYBnryxwWAbv8305Z8PMNMOBY1fzzkUnepOqonw3sY+BQWFQSM2lwty+qzzhkNbGhhULMiotH
fxM9Q73EnQkuqNHfWf4tl4u2uhI10/JLqmX3U5N5Q32y5HXiteBrqzc8PESRJJ/BcUR+xiaCrL96
Om3hmsjdLuarHs/QIgadIRQphDOxl+KbyR9TzFmssI7Lq03sbVlkmPQQPPqefdKdLVB55rbNMrVc
DmqD4ALpxcC+T1HeriI2+MWswS87Y1fXHzkNeoYuAlv3FbggS1CsXXsVyUCzNSBLSd5rsFyEePqw
qrXfkbSCEEv3qf3Dlwc94DuvFnazHpxP29rUoNl1CA+VW5cEI3U3LdsFzZ4xViQzuQShhLTMjREU
VNaNyZv24LjoTtzMKb6P0M1P2jM3vlPra6jcDkdwXTDi5l8qQH8h/wDiAhHV3uQouiy096sKNk7l
mt62tNctC25qdZQa4wE7JkvPjmuBEHkd+Tj2jZnKOGPJO8QVi72shsaAnQld+DijF8h5V1DAGFOV
qI47/FgcaehTS+ArHJFYX6mP1Xn8pqQWp+JoXSYM5MZ8a9uGWKWomycjwkgYDVfJ4oFfQgKjg6Iu
sQB4nX2b+gP93yKRTxSoomX+gyV8xqw4K34pSkLrG2sFtw5vvpQuyDqLnU1cnMYa9C0Nw8oyyZwC
q7Ls2CF6n1hv54JMjhNRF2zPub5iBu1kjK+4t6noETc2zi2OHjCggrn6hgRndkwFd+A9Ku475YBd
wWdg0i6qZGFk2wrxQtbtdbI0EHIQp9Y1hyI4Kf1VitD9FpzrxIjgGrWokdR9hCblPiKDH2H2+taK
x4y6KqeFBMKc9zusPcTY8l5w3PHSFUceP6ujs3RBhwGoQScG92rtV4dAJqNy4knw0FkPnqxt3mes
AqBJTeUrj1WQrSloqQDCs8n0/607s3Yb70mO5ODg74xbKGV4yVWNVdqj67ZkabCQ2ZiYBXFuW0tt
Wh8yX55reHh8KEzk7XL67GGKAvVR4mXOQiD8dsQCvACpSP5Pf+R2KM9jehs6mLPyWSqIS0BWA4eW
5pYVsyzNQjKZKq/fBI688YtwK0bh+tBp+4JQZZpTtIFIbNGNlEuTtarZyNcpzWMwfrm0u6hDqkAo
jHiTEk5VZhEXfg9tNFjdSeqQ4SUbnbELUxJNcefTRBtMJ61keIC2MoHSGGxJjETJwGMchpywJ3eX
Zy6Xy9moS8iq73VBPIaBI9jJFrJFaLeERpsOQbRnGJ+L8jyUp6EX9BmHLP8ikIbjHZ1dcKk42fPs
n1aNy2z4TLBvo/XM/tWcvAP5UxEpD5Jio35BIKP8M+oGnHWxsnM+51ZZysgLuo3BUKwAlRCLiK8+
oc6AvYb9KLY4VnhZyuPI6a+378ZqIBPpm5r4KKNkl9Uphz4ZsLMg3DAuPrGA0cikScP1WBlnO4Ea
xINg9cycE2vWCQIMx33CxIcVb9UyyZYAovsroaOAW+jlKRTssn74kJuYs3x8hOp3VpE64RNuXX7q
EFzqIp6nbcfsCxofdRzfXc3s0z/X8ktTsWJ9PbLkrBvAClgwftf6gYm91/5rC2PWOIz2zj2wqaR8
y9o/srHQu1/H4InoY0Ug4jVBdQxx0nT79pXoJeNO3wAGMsWE67Q7ARWqaAgfG8hSMPLR2IiSBCnD
JkJB765C6c01C7dKwfFj6w71Pl76NhArX6cxUCNOZ8XOXN9h4yL1dcruq8vIN+upA23OxEYgZelx
s8vOQop7jhlsfYiuSKpn17IsSzZ3FQNado9/dcZuqGlV10o5lcwRzBW1Byq3WGI7BedDKyEFlKwo
y7mvVJRxns1YDPU7gdyjFHFdeRLN+MBylADteWysAzOJtxJEVFb/xb43efT8fWiLZwjVxXcMDxWI
cfEG/AqGdyPhwkcILLGdN+Gslai7TcdGX6Var/p/Bs91QJIk/Xq6dsjN2PVsvgNf7jA50kKE9StH
SpGLlJWsrcDSUs561mA01JZez3irMdtlGhYPg1OJ+CR8zBuR6x+43lq6oXZlaM4mGapjIfTvSvIv
JMEuHdNbKw0Dg3Ck+5kMVuOgBUtAKFg9nnmDG93Lm51s+/dUiaO5fqXQ1ksouKNEDm9tMRgbZOcs
nPTPrK2vlkzTKNNW7ZDsMGNvlLL5bTwDMzltRMHqK8useTcE2BNUWk11WyfRRyH7GquXKVQw33ut
hsqmsAny7feqAkmg+uk5M40iH1EKxVAnVeenTKWvqGBwn5PihX4Df4/T5OC6fNQutknYX95sPbJr
2S9MMW3X3hr2Bo7dRXLI+vgqe13EAjzagdnA81lTNDQkDKgFAz+Q6fqqtaSVkICHKYZuMm9lYEMQ
NNr4qRbqOZ0TTVRApPCHl8Gk8V5XcbWLIadl1K547VlD4tddIHGU0Z8PxJnppFy1bQ8kiM9RUe+y
HlyS3HrFPRRBgY8A5MNOpOlVk8VuUgdTJJe2QoJ65GNxr3aOzDqiVNzeD37QpMMqBxDIiBDCWkXk
Dc6aPRvAI9kkmK05XMCKko5sa+0m6A4GQ7aSGCrD49PPLZOnP91JmXlUHfFrVrz/lvTuvWs5THVu
c1YjsOI+o34456MRbUmp3yY20u1e8OdLlgZj0Cwy//rK2DVwfiWru9RQnGd2z6mStTuFxI0YOXHM
lydY3WaMdsfxVLAcihRtXVfWF0BBLCwE1kDqQuGUx9hpGOvHXvIlLO8Vc+rOAgRc/IgrKK53wPkH
ZZR4b8xsAxGA/WG+1Wp/ZSjhpnBIaQlA0jIY9K+GQMYq/hh5Hjy9P4jBvuEj1ZrmAjidrAsJxJtH
b6nS4/MYuUuNho7Sw7XZbsrAbzXGzFqyoP0YnRM025utML6u9HXVcMVO07GQfIOCOWNzFcW2zNlq
WumhCox13O6qoXXjtD5pGk5Kw3mEincoo7c2oSCntb+G2hjzV9qEbqjdKw0bdsOEIqVdaxmURfsY
2aQNLW6gGDMJJJ9CbiP0Z4LER7KicsqZS5umzBwTFELvPvqKu39j1MIb32faN9xNOFHjrGblC+XJ
7RqCkkbmWmwI8WmhSM1Yp6e9sSwoQMIa0SiVeItdSi16wols/CXePMKQVk6yBK4Uvfws0I7VfC5K
KC2KPsCzxHYnYc0ICI2YTHRaEfPxsTbnQo7mnpTN5WGrkOYW/lj+R1Vje6JT5jBbSUjNoA6ylakB
mSCvVvK54Jj143zZd+/K/qfZ/0CfETW+tINbEX8QesCop6PPQpHZpvu6DhEa6ota+Psq5IBpkk0C
XttvTuoUa6kDJ/LqdZQaqwwEWS6YVcokmVUmxFjIACQ7KK3DKpiUNoJbCUVbqVCsdaA9vABNAQdl
+IbJNTMetWiOueavQuNflqFGrh1Gv39gMMncCdZwDZdEnaDh1JaqV/CqIWQHjdUDCKqHfdG/Zds5
KAnL5WSOc3gfjd421sat2rfEogjS3jK6OnZy6lbvvE8FuDQriH3ejOxOM+LCBnQbMog5qWdPCcg8
8IhTVvasU9YRMbI+XsJOsIjvOsZIYA2FZrx1ajGMBCSy6H11kzmB2Q0vOn/AQQF2ILOWNJEMWkCg
zH2nnqvUuzn+wHmUMF015EXJ/5vIryIdjq2ng8mxziqL9qbBmt0xBulqeg2BDN0TG07NMyIk14+D
dZFlbCToZEFNnXWGm6HNv53Z8pD157A8GgDmZk4or32B/cOTjxVh2pzRZ3Ukh9KQdiXrDyO1f0sk
QdJoXylAPIz7smoB+QK7dsARTVBf7iI4TgrvTzK7F2FEO2VUb2YwbrGg7i2UlsSdQHUnpUUCAG8p
5wwGqZpDFrZ715e/6uDglf6q86RjtnZabuHchVh6Ufv06KTaOh6r02gy0mZn4yjOdQgr+Kfwvltz
H2D273sgPZA8HxnGFR9pTohMWSPpBrDaxoKmndH09g5m/3yvjTHol+wougoN8s0ZoUo03RdWP6YY
Cp8t1gYchXETbLTOZq78I5jqmt2K/fBRDZqNlOkLw8v/5AbZcOjfhyZZUZWe6PEaOpFGQqfPnM60
5IdmKuBddJffk4GU/CfX9nEIh3lTakDUZNcAUGKAWotq9VV1xVuI+mh05Y48TEKC332MhllV99Au
CVTvuCLF3TQs4qxAZgUoq5F/VWP7ZlFEab42rWsdaG7YS6RPxIeRDTRkHzB01i1lOVm23rViLmuk
qJYs3MdO8S7aj6YdDmNc3rJ2fMtqeBCkMeG/h7UZf4v+3JBw6vdPiTYuKpki4eUHx5we1JEnKLpF
fLi9T5WehgsrKK7wzFjj+C37o3oP9wqILnnyTbxMgJDVyoX3dYUa6iBwOyS8hkagfdu9x8ixgBcT
fslNPSvDeuX74aVRHXJpSXo0zO6UIF5njUwz1GF7I0/4oRLFgFLw2EvJrRmdZyb7N4MxuMKgDtrP
JlWsP1ngIbViqqoMiDAjJOjcBRZlGWKQc0uFdldBK8EShqLRHOucRX9EFiJ7+TwxgeSHhxZZceqJ
byvkkYfjumDFY9FP8LtOQyFAA0Z/7Sch83iDtnztKuvpVOGrsstV4Ws/VY0yJ8rzd4BkgHDyVV9V
BwiX5BObztFwqvNgqPOQHbxcoK2yxl05LREs7nCv+kAEIcuWaxjKR9DYJ5owTnR7X+X53tInnUXl
Y8JrTra+arAkp4npzAyBvwYxySZgfUGYV4y7oMnrJ3TZJ5fXOsGwofcPGFCvgli6XCQPad931dEu
40ddKG6adzylqMkq5btI5kHQu3GuIwZp6lvhXT1P/FAgoWhsl/r0dZOijnm6R9uW31A2fQ36AVHi
ucvLraHEb5UPCUwrQsJ1OXVs0Klcb/R28cDDNsg/4GNdyQ/R9x87UkdKwE5xyw4tCnfqlBJhoJQt
WoW2ILiViXLMhTKPO7Huqv4Y1M3vILKTnkirzCz/l1IiHWM+6jfMnpNeI01pYXq0/5X1CcHlrE2z
BYcwaqP/UKz6lCnZQR8Qb8LxGwaU6/kHUXMnFaTDaozxTtnpnrrCV7WXORbEXtnMLKV2bedT1eHt
cl/s4SPBgUjmjbMnXXGVM9nsJA4giAx+orgVypeKfWoRxpONiDdvsjfF/9IILpD6l2P3g8IDD+tH
tKta2nVUEXXxAjcPNPIZJ0xqcMX5SDFqBAO8skryRfgCYd0QINYNt+DEWk7BkNMAzrqiXlXYa2TG
qSkqhjpkQ2U/SyZTEna6QWux2sAwgVliJgt/wrc0UBrrP4JhKRU+7Z4ZLEXY4LXgwWAeNCghDNCW
BQRN7I7MJSQgLvHQky+GjEwO3A7EUkB4X4/BHG+NW8CMVBX0CDkS3VcYI1ngh7P9D6iC5MsO6zQq
SDLyXdH+FNWw6JiWF4DIGvRZrUPsfMk2kG2T5tjzcUgg6JMMqZ/jkxdRNXbVDqzHpqt9ejIPtluJ
xYR1s5Whb9OXI+KYEgWdguDBIg8uzq2NlF8EVqy4ffT5SYLKU0UAbaV/FlO9Cn2sURsoo/CSTiEh
PZbtoVlHXC8Dzt9GRwzOWhmJmaeBIYYhgG2y7WXkqYTCT7mlEK7sEK8ZDaKcPfXamkssx0q1WZBV
wTawR8lpL03fP0VR60olI7Su2VL2Lr2jQOsZc6xMb4AHC7mGkypjpOQaWYxm+qP5D+ZUSPOWVOf9
wP6buW5UXKz2VhT9lnyQVVO5nHH0VXwILVPGSaJIsECFxT8i17aoGQ+rzdIsEZXBjQjZa1iwPJXf
AXfuSMgVR6JuXJBLaI7JvsRYF+xwMJBVlLn8RyeeWrkJVXPv6+0WXbf6gbNtpec/02/TTeNSbCUV
Av701MMEUsEgegxwCeCeBcyhMmQ58A6rb67EWVfv0TfOUmzN1deA4En2GR4b3yKj0GsTNiAXL+UB
ecXODbXGWBxAH0B47DcT2lWNt635XUvnRqz5lVr0gPzvtC89c9X2F7tIqXzhj43DD4ENLo5O5OWq
NaCvK3AmzsRVXpBTxw2X1uGBsLJDgKkCO2e1cXxWkaU4xnb/AOCEjKU4MDxmuuhbyo68ZFQ7SBSu
slS7YM2pYT/r/KdGnJRuLeZihnjZ4jTa4/9ld5J88o7rIn0PSGgV/VqGLcB1B8mXhSthaYm5OZ5M
XkkHnaeJ/IAJJMV0h4AiC4eFjGS/Gl41+ydqBZZFj3yieSd/oNNZCj0KIFEIa0mVZTZOr4pkGYIC
JFOKG4VZqFG6AFMYvyqIsrUj/LsYTpo6KaKEsxBIyXB3Iqp02wSlbPF0MNiFxltCtY/tmfU7xBqu
kgpNUjzuAxwmI05+AcGtxnJdBwpoDB4aPAFwXfilxsIP7NV0oBCzutTQeZRyt7YRlzBfFZAGNPkU
eA7TUbZ+HGhBhae8s1zacLKIKvrRvYdIse28bQuaXTDBzrH4jdAUBHAfA0WoFAyUWyjN1T2djy6b
m7pkgMC4uwaEZ/f9XGbSJNDgjTlbHx+qZYn7CpnnoLoJTBgTdY7O75cRoJWz7+jKeGvDQrMFwAvs
sD6TUVBZ8zzAjIMp2ZOeJbLQniX1xYT5Gg40kLhoOR8ZgwFqi1ejzFIUUa6CgMLhrg4YEyK3Rc65
CgJgCiFjQUwRRHvl8AwGMFktrhQzQpcbA5YrWA/4Dz3G/+tBQa9DJm2OG9ZMDWK3romM6og4CVEQ
dMrHYCcHbowlTeM6w1ji6dlK3TFAY01GM7IqWMaM/rgA9E6McAEfVz9K5NbCrNDw3QwDtD5ANV0Q
b5JYWxf8EWKD3RjiJS6tCymgB1K6SrYQXgCdLOkWk6Y0LKIdtKaV4Uz/20TwhKNVaOsO25TT6bvJ
sUv69bZRMCP6RFnkKbkhHRQUmews5LFIimFiElPLrg2eJKaW5QhyWnEzNK5CaRfknC90tA3oI1zC
U/BalzN+kTHIyyYoYYxKC9rJNfjQK2SQVdCgL+KmD7pwAyt7WvVG1rMWv0nMzqC9WJMUmDNUN//V
zJh58/PkXmPpqtIJ/zxn/oeof1joKf738E+AyexKsZLk3zKm+7LuA2MjwICr7LuCkcNL1pBmYGQf
bXkBZfi/8wh1jAnoUtbpw6lFiSFHno9NBr4z/hcpYxf7jhjWoZNu6n8SPVYw3n3pIo+IfbmBESzt
BgxDfnzJ7GfcnA3px/eAmCKBMSzyyZ4i5dcBH5HYlTfs9kbcpuolrZ9heOmCt1r9EhmeVB9W8y60
58jAVmPtWklEKYUvUJC2/JHTk7doqnpWKiny706cDXFQwnVPPeWEXwMabeCNuoWHYy33J987gx3H
QD4L0UObqA3VGaD37oawSkvOsriN6juJfk0dangKOw9G6UXQ+fX3ICBddkVS8aA8FMJkO9gkFtLT
AvKDwsa2tX9p2vTU9dMcK1wzdyKeIISxYfvb+FtOOVcnEY84Nm7hd6SkPwbVfooDuGFpZMP7sNp7
2EKRGcqVNqgIAADgJenaI5djYN8wICxIR648rGEBKBgrxjyiFQfn3JPrYkgAfRyI0jxKfm4iIo4p
wbr5Q/aqORbCleywso3ZJDLpoJMWfA0OI0Y1vujj16QQBhgOxoH3SjVmVfhsh3dbA7SDyZLSzVlY
OLOWSXdyT20a2dPILEx5YJizpZ2Tr8xyWXZ/ofmPgXJbs6id6juL6Y2NsBfRDMhspJioyxEdjqJA
dyrmaU710RpIX43FZLaO4uMIuqhTlwAi7XEVy8zbKU5SQoi4MjwiVbsDUE1+mH3m3/viiytXMl8k
uPGo/0t8IBBXJfwZtZuMIl5vfw0NMrx+4+vUxntaX9r8rxggip9se5PYi5rxi/foW38VG5iJuXpr
lz9IMlxEtfen+NTAATMDqJ9ZhfTOWaHV8j0KnvnSj25285kijgFQ1GHebLoYJBTVxdaydL6oQ2G6
hfI0WNw3+SWjJkkoQR3xyqkHAm2eSwPalS+bJbaJFJsAo5lpXHgdu/pM1Cc6CpA40S0GRjLKzzyn
1EbBhPvH71BzO+e8+9cp7LHTnVOdjPwyomizffgfzMLrlJJTZYuLQwFsiJ9PUkbeknNssqouEdqY
Hwbi8NxpyaVFJml8EUk/BxbR8O4mCfPI4G7Xn/xAGMNN751Jayf9LFGhVdqrd35CUBQ5K5Eg/GYi
tWiis94cq6l7zPdCnIV18fWNox2D6Mzf42Dl59tYP6HN7yUEOBKgcGSFOl06hmseHjTx1mSL0gsW
e1SNEVLPqN9gBGLGNy5redjowjvZgla06dwIranV4ZrMpeNk8hvrTW+lj+m/SiLejUHJjhv1JJ0o
vbrbBRWn7nAAwgAkneyJ4NoVvKQjlldIS0o07NXQ3qoR2gzd3Pbx3u+JnRv+maqyLkFCEIy1Eh2t
lqIRM6qQnKjsQTwD/5MJJ1DAgIFpAahuKCAUY31te4JNMd1ObiPPjM5Q84+Awr99NKBewKTbaq5h
qFzY9XzqSbXuJ0sWfljRmCtu2CIRm5DZpszAyRbA3px8Fx7rSoe8FJ6sjhSOoEYx2n+olXJFqo8L
on/JvkpmybCC/+u28SPUVNaUEIXyiAFntta66EpU53bopK02hYv6/S6mrMrsdhlPgPYq3w/J1Kxx
3Ex5Mb39kXOpmSGmOzHsLVGSq4Rdo4vete7fSTe9tORXd9jMahOdmOqtyfh0U8ZXifotIWTrSOOF
izDN15TRcC2vw21lbjOAWV6UrsfY2HiUOCbMSQAZ6NGtLeB7KbA3UdVsNKaWlhq4vkeKC9jBgJJP
JWokZ6gNIkdrcFhKOqunbnQj27sZJk48LX2oai/NVKO1sD5v/IYFadZ1j7FkM+mz9SdF7NJq/JZq
pj7MiQcbFAzuPJ4AhEfsO9nhTmIuDsd+2c2HTiAVqZDZEtlEXab8FCRxGurUo5TvuoOSpV5yrWl3
U65r6jFVSfzypkn63hTNWglLtnASZBTtyA+5iVDK5KwM560Mg33MD3pafNZy645g0yfHZTotjCa+
VmfQDg/Ol4CoNxAlNfNrooo18xxT61pkPHAJjKdKo7Dw4DXSggPVX4BM32NvvHRKB5vqr43bY6yx
ZuwD+a+FUkfJW4DNlKX035jxkOr2p0TpJv2Y4DxG8qNKQB+9ShLxZCXC4Nj1X3a5i5+pLd0NxHke
6rWqKk54mT5TbCN5Sno3+VesAlkL4JQwauW7dyB1mS0/dBmyWGAW4fXHSlGOOj87XJ9jZ3Xn2pTP
AXvCNoIuUtxUMX6VIjhj+Pgs3lY4UIuy7s8mlQRIT9Nr7lD39z3nmJZCF6WzZt+z0+3hWkPZt4xH
Z4eu1/zG0MIKW3rVsn3Wy+Rq0AeiFFiaZrIzHCyW5toYmdPn7WU0tRNcyb2pRfuB5V8NB7YWZIXK
25IpfxaOe68a13mbXqHymIThpgScy5LPsEbpb2EUvD2btakQmOxVZsYZuPaUVs7K1CVulGXRV0uN
2AvHWmswphNENElkHxq0vKHkr3vSdIkcBjLuET0BkbrLWYviMuBgB7FxlhuiQMmlF1w8ZGoBC29m
hfynxCuH+SYO7VH7zjzATxmTKcHCIFcaN/IphK27ADdSxV9hO2xGVDqRDpYzNJda3qym3jAA+mKP
D5Mpq8E2l9/IGJS9HBRnLVNedjzOx+hhttI2YrtuQ7YafMT42mwRyxfN+oyAhIEBJzcgxOXEPhRM
JwgK10ydEyIm61Y4Os5mBuAEfmM8WhghVBGd6QKAITM9dNq0j5sJmA92zQPe/fPMYQtsFx2ksgwa
4Y41KkJdYXr4qY+nHv0ooUTIswMYp7XTXQwvvMAJPYJVcYm4lBEjtaOHhhUBdBMSBxlgyUjFypYo
oygk+vYdJQ7SEDL/ogQDDVBPjUorAs2O4DlLGTLBQzEhLVYut7bqZpBBA176wlbPEX9ppnn2DPuc
NKj3QW+psYSAnQXy27T8i0+JC3tyC7TuX0TOXVOEm5QNgxC6q0rFfoAmoE7oVynbJBrtmTWMGy+0
9nn50yDlrQsDu0ayrR0HLwJWctk82L22N97B2fSLo8pfINkupCVAb9cudoBTolA/S1TNObi/PjGe
46C8Qln65/fJ2a/HJQg5650P8dGo43UiUECSymWYDOgwlqeKv82M6kUjqQcwizYhci+a/hYimHVX
8yXdEP8r/wBIBUAZWTO4hBAsZefR2oz2p8eBlPlrvbmSAJyrB7wnXzkJg+W+7lyl2oYhwDQex73e
3ceMQ9sFYRrGU1XkcaSAJvCufvmKou8AkJrBX006TeND5GMoXIZ9sM1pERz9rKabCqkr7Wu6zOsr
qKiRWD/9W2B/LO6K9jcU4SyszlH0WfU3Rq/9W8lOY/rBCqSnuNevjeUye6PnK9q35axTZSOUjWRv
pWaTg+opnbnlHeThX4d/k/WqlX3UjBvs5qmpL1GBOaTAwyfSSD9gmjjOfjBcIXv9iYk86KYfdyBy
R/9Nyu+mQHz2oQJ6ytUfW78qPLYo0Cdr2QrZeolcI72METCreyU+qLL18E5aN+4yiivchZb8iwSB
dWlbJ8txGlmgHIzxInYJZWXx5A/fhntIdNxmaJK2urSzsqtp4b88NCTmZee4xFqL6aaiW8odD5vT
H16J5VhtYMgfCZSba1DC45o3l79QY1P2QsFr3ga0SCk7qdIexkY9fol6V7UfVrf1KfxqjggGfxIr
7G6XeNt+OILOKBFysYmMDw1WWDyp6l8v+KjGm5q8QE2PSAnDvdUc8uaoOD7W2HCm2b+hbW8T3EzU
vx4IHk832KxOLNc5GYas50nvQZZewkTtgyukl+nr5fHO1U3goycFHRmjxSpS6Pd76jsZ46r+bdjs
u19KteEn65ydqHYF4GkLNMnTz34a+3OETNx2L5lZXpMROfbWpX0l2A2ckURHv/QWsDSb/mB1buqs
JHLoycwWm0C7+vaRgj7Bwm1YwB6+rfyfQtsHzkKvv2IIw8rZK4/6uMS2WQQkm3CC3/OCkXfza9h/
mrgX6ZVMpyB/MLBXvJ9EvTVU0awXeQdsJq+Wd00klkrqZ2ocfNrmygPnN3zl+qFvTsyGEwNmyxwG
aWVgynzw0owR7o27Ig61CuUeU+/Evrt2AxL3rTf+C4x9au8QXmUNU1Vyc04mY1v7RffiK58RluaK
N65nwJ4lCHRODugr5lyMeU66+BzYzad9vLQxFTQgiVibzJQ+nuvp79RvT+cEPzyQTYYUw9nJDwNn
PVT3sAWP/5XWXyGkmOlyO0ocf97TQUVMchBqmXDZpoekXwXmT9+/HPU3Uv9M6yZ4vHpG7qpNfg32
7ILMzZAW+avtAHcVC7NC5FW8VG8vQZsxFyE6bBzv0qSIxsoYnG0ddIvbeKe22YjqmIw7q740ytE2
j2b1SJOzVb8iBFmOoc0srCeKc6/jM8B3yTh58Zp/SDgYFZwZ2Z/ngx2w3zbUkRD6sMIoHYYT4J9D
YP6WyZaMdhkJqXyOpfOg3oE80yKwre5xxj346mUMJ/APFL4StXiW6l33DxU2ayVZYdoaanRBB7ND
ePQM/D9HuzFAMTEOCnKMsi+VaZOOoVJn5iazo2SqBDf3t67PvY/9IH+mDEq5BGznNjjHIvpXjwcN
bo3ySsp/0wuGx1SevG8K8FTlj4lih8FiMO8xw24/m4nk5mtbXT2U5Wpsj2zaekzm6i3ENGB7Vyff
pvHZGRD2LCrxIgoEPDjCuJ3ColNXdxZFu7JRvBOLD495rcBl0B/bCVyAibIRiL/7sQCHAq0n8XJz
EUu+SYyz8STR/u3bqJQRMpyHEVvd4L0DGgJfDdFcEm005S7TphI6XVvXVDIfWRZ8SXH5PSTxUlDs
KEP9a1FpLpz2HeP+mxUqMwyb5WJN7u9IgBxLevncm5THvaifbdqhu/dliCM+mHHbsheEiJCjnRJ6
5ZhkaReRtUwJ6Syb9KCoBSgqBVC74iOCBajNN1JKMQuEIlpAvtdR607oNan7jcsCERG8bksLjGWu
1wjSPWwUbFn+oHywDQuSCXVAbjwOJBNtfq+5isXIR+g5Y1wdD0akR7RykSEtePnStdnkGwp9b5cw
QUavvpZEeTY1sYg6bfH/wpO4DVSAVcnqM1iNKQJcqwkCJhwmD9oIHw83K2TxUayqVt4mxKgw2jXP
sl2wjiqAzowDvVXRrxvDHo5wXHUZYr8RMTBuBtT5iYR+He04H4ax8ESgrohoXvR52KwawYGohjRQ
xej8pkqjrmKoZrnKEjeSNvaghOBY6oUIUygQsollUg8G3uFr32q7VA4IaExq5tWStNcpoliWplSD
dOnkZXIxsMmw6MPIVytPXuCs7cwmp6QmydJmqNuW5UT28T8EFu9mGD5zCT9LNbFxjSzrqTbynR2j
lcx9jpDp+4bSv7EJ50a4xH3RlSSNOz8Ww3I5AyBngJYrAeDyuYebLgK6JNX8tB3767lFy9Y3kJet
fuB+gF5Book0G5T/uDqP5baVLYp+EaqAboTGVMyksqhgT1CybCHnRiN8/V3Q5FW9Ca/DtWSTAPqE
vdfGBMPW/pK27nzUnfvdKVUR+fTXLYuV0tFYm8HYyWkh+nxfjA2q744RO4ltgGvTTuyZdFb2m+uA
7VzQIQyeuCRO/dyOXfPscIGzVgYXi7tr9JovD7YNUT79hS1JfzY1R7xL02nqHLaBBboXJesm0bgi
Wr+4VqiC+u5jwRCUSM85kI3IU9OR2wR96Wbu6/ZArNFurgJCvcZszzJSIThZp37ruU5GNHP4oLL3
ve98N4IJwxC0+BEZC/CdVY8veMaoLIz14lnhAxiWCsMiuWtVWN2rsm1JyDSHqHnXC6LKQIEcTUu3
Og3kcc1GWXcpTIHIFuM5Syl9EhzAkP1ve4lXrAgyhOQJR20xXJxuvstX7YNtIvSmTXdwLTr4sCHl
vWTkjfeF3QxEeqKg2kTsoj6DhzNhyp5S7liX6U7dopmQHZA7vjD1QeLfzqXKHoZh+aX6otovKj3Y
liu3GkAhvnhZnMIq9A/JQDBVqWLSXdBy3sw1/4vfT9REiwS1DAzOnanZRVk+HlOiI3dNZOOLDuKP
qcQHBcwoQFWT2U+mX5DSL88TU7tD0bBM9gbrl5tHDxRe0WWqRyAsGvdImVqsMbTDhA/M2Rg8zAEA
gqUGrSXCIKCuCs4BmVjUIPEjHDaE+X194aq2N1aaQ+fPV2+17z6RL4M3IC/uTOmzy8iwESTm2amy
beGyYvL8TOzTDhN6jpRcuJhWmsjFMGsT61LTPunopplGvR0deBjocbddyLhrdJdhIycfsbGoPzs5
FjdVTaiEa3W4Z1D5Q86PNyS2IDYyZHFUjMIUEbnITRnw2uycy8I6Zi1tkmdCKC5sjfIMRb0/dGDV
2mgvGNchleZjcIuKdQIb5aHx2ZElZtr0hHEQg5juOuPhoggfpgGJfK9mMPlIqwBpm5OZK3S02fKR
JmR0WWDS90xWXrLSf+VKO1CyfTN5Bri6uIxHzfgGfF9iQagfAF59eFnP+lgNVALO3wjCjFfjyyCD
54S26imP+IyzbO65gZJTIayRKVH83QoMXP3MVnJCggB6ati4dL72oJ+KEgtxVo7Q48KnsITpZkVY
sJhb8HBHoFiQKb0b2uAt08ltJK0Lczcr4Ckd1s2HGd0rSKHnARNdn0fbUTgCcH5Lrihvrj+Az+vt
8KuA7Xtwh+xcSxZfFrMJ1ELxQ19yijjiMRXmPLP6BGzxmvHM3viYgGJf7mrNRkDN8a0YE4ZJM9oW
QuR5yzrsjazSCp1fofiTRuIvX0ran6RUfJbO18gYKZt9oushO5Ay3O1EN32v9+lo5paftFCY1V3v
p/KUSogCAyEuDVl0GxV4j0HMqR4UhvDoAj68D9y2gwSJ44N1BI+TG+kiDu4zaR+6pXpbofMQltF6
2/a0yy2iOWIjtmG6rqfQmy0Jk3FvYVOKROPFgzYdTh7lrif+pnCfEfhASV/ZeVnpfhRLVzxqpJiT
ez8uxTnM56+kHgRxLcz3TLRuU4uQ3IUy9vZQU3n0YhbK54AkojPVO5UclyLPqohD+lUSdda4ayYV
d/y+C1v8dfSKTfuvNMxp46Tx92N/YYOLirtXbOSRPvpt9DSLoDwiZA84Icm2LHdzH2gehqy9TdHC
76se/dZmC0lyaZjClMr8/iFF1Qub6067HuB5W18jDRspgfaF3Ha4DVnBaIkVZOVwgn6ORraP/YfB
esKinVnnHQKmB03HFQQLfS73l+SQGSkLw+4YGTp3kujktirBmy7IXefsm4aMs/MSLWw/I8m7aQn5
kgZ2cuuMO42vXQS4kgJNpljj4k1jKQlJsscv1z66E++j0FreeFP0Zi3OxkgepkNCEODgI7Kuazx/
3sw5NeOhDriPI+n+UvbyVFuuoDfWt7OoP1ryP7LJoBlJcONaTyoc4j2wed4ytroze3A1BF+xE+5r
8LOnJrML9KBXExVnT2NlGpNScfNwJqDa5dOJOrhh6F2s0qcsxbwVZ/hTId6w9lcYB4imQz/F3VVZ
L2UFvMDtu79tv0J2TPdYzv64dSgbM8tHZgTVrCbrKy+9Q6G6keEN9NkJw34RfKSBAHWEHQa57DVc
Mty6jBki5qzbPsyuaanI2Uqbjx7d+Lb/QYt0uImdrV2XXzM2rnjMQKcnbGFG5fwbrPBqh/lB1NSc
IqA4cP1DxnMXoEvy2Q/Zs2tzWYYh+u7B22oxZJinXiJrVJs2eA0z4KDkvPybgzY+zRqMHOvxlc8c
4YvKGY16bEF4k6zswc/DNQUP0PwUEA7AHiTzPDwYpiCYNRQhOSzytjL9p9HDfZG9Mtv9l8TmmFrm
RPrb0UNVo+wXp8UwM+mR5bHX4jse/nnZd5hLBl8DK6Uaj3a+Tg1CUkGHoPgoff8VCQVXBp9FJnE6
FnXNrZrhF8+Bz4qS/CwDbMvg4QHLYJ8Hi2VtbkvY3vMeUwKAZlZFJpnPMeVvP9CQt4JPQ6rubvJQ
q2SxfvWIgyeCgNENxrqjpsiDKDM6+E5YB7CDPJk1hbiApjI3UAoDSzJNDr+C9Y9VI03AktPaj+62
nn0PFw2WWIXCbFsW+YMXMbnMSlvym9ralJ64W1yDZscm5M/NURk1HORZRpPPupfUG3J13fkf2Cks
ErFMCbeh40RGErltR4pL7Byo9sErSUnyfMhuVELYanucHDY5isLFUq/mN9dtn4vmwLG/s7vxX1DA
1Y7v9QKIxfjoMLUZjqLyLt5CUnib6+3P/1GvX2aps8com9+CsaZr0i2Ht8Q7XyI5mCJw+yDG2drY
H+MSfsaCc7ZlKn7DnHYJK46KFmPuPPYn5C9csJ65KwAXO6TXqAadQxZho7Ys8dJX2GjkXFF/PQ4W
2ru4H/qNYzevSUNplzaCxNKiubY9mCAHd04zED7oWxnpPAIHlJVDzwiI/SxLTGW1zq4+bSs6nD/l
TLudfIdeMO47CfAwoZvsyXZaDViwair/7AftBCWqUntywE+9NUxnt0mwrhtU3Z3PLDNEhpGOtxC6
sRg049VeuBQW7YODXUak6S4QEh/3Xj0boLv2sqf5XGgqxq+I8XycoFpqeRQkFnI/mMMVzq8hfo58
o5igZvtelRla9pzNdGoQwQLUCPxXndtv4YTjpiKjqQ/Kh3ENtomK4b3nGcU/G83LIPgg3fkd0TQV
DntRAACPo21/ufGqYO/929xOXrOE2eAUtwina8z8kH7Y8Y7WXtJ93swGMU4Uv7i59W5FOMTT2EUQ
57Albt3gy4upphBhIEXSgDWnCPYJQ4pNX8TZQWHAtLR3iaE/MoBAXdmpMLyZ89WRI6qj3S+w05or
KcsbWy6fdU8zSmYNMx3/rKrhoKYRaGE+ONsBSjQKdZSmCuUN+sYKEkBuYYuD/n11amI42UVozqIP
Z0WkES+GQFmQnBAFT7aV8VHmIfb4ONlnkIBRewXhztTzpemH6lw2LQ9hnhVTfwuiEr6CSPFjz0l5
wYdCAGx3crmI54wJRJeDZyWdasBE4SVHsxR/J0lFHPvYD+bqnBbjv4rYyk3YCtKk84e8KV4c0clt
Lt/QWv3SaXPVr+UDVclKq4G9PyfImgISpxhW7scAabUMCRCkw3tGjPWdT0mMv7971S2D28Ldij4A
Np3lKwOaU4CZMny7P5VX3Ygu2M+Z99qg31oy62/QIZ/2hvpQCZQWi82J3xA5UKY8oZvxl1MzbSX8
HWxEZ43HXvvElAwIsuyZysIleV1ZZF6UVNMGPi2jbov1mgzbXSzu/Qoa7Oi4t24/6c0565Ir7Tr4
0zhNLrF090GTCbjB2AhiyVYk3WMUhJhFehiTjLp9NK6Dk2b01A7+2szbQzqMLN/CgWm5gixhtQRZ
DipG7GK2EFg/bL8e9tEalNjhMFwKag45vA4yueWQt2OkCiZg2eh2rkZIC5qomFehmsdoZqgUsQ5w
hSe7P6YGmVsIub4rI3F0igSOlSbxKQIzvIrj8JJi7NGn3kfgakEx0XQtY53i1PH082L1Dw2yPksS
ekDlxnCr/Jspw8y3vTVD/G/U9p+SrCVH+1gC4J9kxXJ1lHMFHkvLUCVYihw0X1533xpQZ36KMb7A
UdVPsAUtbyE6VixPQ0FVTUQpy6gkPEquE0pl62QRlG1PsIRz6rmqTf8McfJON8e/IdV0GJyj2q5P
rYs6xnIISE5yzr5xpbnU+9gh5WSO+V4jijYWEFz0jPwsNb0Uur3PrOVxFeL18cTfgWYgG/LklFoP
bUNmXlV55ywerl3I/d6qobwlKXtTK8kWOwgQzEyTfVM1yG6LPKXSCIFEehWihtaZ+GeSMdXmwZGT
8T0k605b7tOyxrsqkbzgMMQ6wLHeys7nkVDhYROkIgRC91T23FiUtSSTFQg+XkSZpGj6k8d01Rpg
NcpnZ9wE63cK8bZlhjS/SFmnf6SVwUQqtdmN4XOreUbo1iXEwX4PYo4gT36SSoTrub24cXYpp+EP
jxgcazmmDGYHR9yQRwR1X1Fkbus4iDdBbx75LJLBeg8JAvcwDrMkhcSIfRLQTbkODinh42yiS4oL
lBn9Q9yI/bzGapTN62yqJ91jMEltiXXV+YgSm9ZL8ZfRebNv2+kaEGbEXJuny8zF0tT9bwyf7ZYM
zC+Ul9dOw+6dKywOqSDabBFUOZlisl2Mwc4yTbzV/5q6fpSWOnmBhXinJvYFWt+TQmuzugP6jR25
qOfIxBiLgG5z7N7dVCxnLbAJVyNIBrCuUCHslDH0+KSD4ug1LcbClop8KFdP7IQlm1AHD8X11pLR
n9BlQBRO8bMlj3Mqrigpvgm+ULt5hFcf9OQEuuiwE7JNbjwGJ1ZMixuFE3Sm5nXAs39dpq9Axezs
bEbD+RocMrGZNTr5yNwUY1NTLgyYGXVrZyK/mTgxoCc5UxkTP3JWgb0oA+gcNvKtthHzphrCX8ms
qcRSmLeFrfbxTpIUjHiQUqIhRkXOwFBHUFhMhEndyKALuNmXkb57I7TzZzRZh5xsNQoyem99782J
4yemWneEBl/K1OW85hnDkHmrwShNkmPJG9rvzogN0+ffvVcSEMET3mHjXXSwutYeErU2So9PmhCG
3e55rAjrw4CT3vjKnOYGmVDfsx5xfJ7BVKjrDHED4AHSpAI7GaH42dhWBHmQJCiC2/AW0M0URfaQ
WO547oqVfWM2izf/sbLqw2NOpFzvpBRywQXvq0GNztDUeRPp8Ce3gzc/TTbwAyc0T9yAqgXqk6Kp
Jt/BrG+xAJwBP/rTJjYXb/F0i9xoy0z1s0Dm0CN40lgchZsTO9uGlNJULssQV9tI8Ri2G/9ltJYH
jxABGmiQ1P561skDhZyBaZK6+wpNTu8Rh9AROwAK/xzp7Leg8UfK6hAwNbKdCn2hdoqwMFMicS2j
vCTlLP03ifw16P1vFXEP0rX3FYb+qn4dBoXVnOpbGMAzg4YL0RYhWRrrC2km8CuqdSeK94/tPqRR
x8fA4YmD0xTlLmzkFT8sngR0YdUC8wDvViYIckpHec74pPeTD04ywaKospVVSLLinGJ+0x48zVUj
Q5rb97TgNEP8EC6w2e0IWVsT2vWeXNN18KzETtjfUzm8+VH5XJEsL4x4AkWc3cuR2BMrgO9azyBR
8255lknEvCdep+/wZ5PzMnNEAZYNt20ZvbtT+R5lCEnniBHgCtor4xxKZtJ9tAQ6FQHwD9zOPH6t
sMdXQYWZZUg+lin7BPguo+H3shQdOn/2MSTDrhQyUDWSsOcHw01Jxsh7tn5uoYrIdIGMKM9lX+lX
yX7Gq6GCG10jYm1I/mmZI+3cLp+3YcP+pHKpeRoPpns31N36F/wzz/57T6gHrq+YzQ9OC2Kuu0Me
gNSWy8KGOP/ltQwFAxU8mrpBY2HFYps4RzNA7izDOr5ve9XfUIWLYy3Ra+UZbvoKWTL6SYTX5JKl
R0PAGB8l12ckW3nqK0aUMwpr2JvsJ/1ZAbp0sdAjf4WDRCLxTKlqVTd2DqOqmGaJtPVsEPwytES7
nGFVZHDKW9ttjQIVXhsR3kSN7tiY5Zzo6b6t2S6HJoRgJ9gJy5I/Ll0oFaSRTDZMj5aIXLTxtrPH
IDklxQA9av7bIPis6vmPWLO5Rgu03+K/cK/8NbNvo+QtxLZgTVoSHnjMmvlaC9yXw4RCLSxgzlVu
wASkYQJ5bBVfwa2rZIdGaOn+jco+ewBXnZjliRMA9c6A1liVms8BJKVA5Hoflfoj8stiV7gsECqL
APmFC7RL6l8wCj7q2oCpGpgT8K40VkIBO8Srl+5REVHAhA1rVNmBcukE7ueFfcOmJNQ39tQxNBIg
pQJYOHjPsi/8vRuwHLWAvhecoRunwF9n34+ddPaNIoLHp8L0u+4NET9BNPpq5TgZ2uXICPlXEfjg
wvCbBVMDD85hJepUf6NoPEuvsigq2YibZbjvaRHGnNZRWxO5fgEIqAKmCqQMzCDplpC5dpNZAwZK
LdbNsiGZ+8kd/Pc2ZgbmWIDtotknA9hpz52ZToMPChi+a7Wdvss4DTaI+iMKOgfTFitG69VqFn3X
k4mNVXQ69NI6Mph7tGbdbzpmiNjuyQcksmzjWkC7JaZz7kRnJ4LxOQgllK4IPXAwO3uZLvosS6ST
NautvVpFG9WAW2RxmVt4WcdOT5FkDnI4QPi1AjBl0cNrwgTVG5JGu7Am39JvbSbck7XtWB9fHM1o
p0aV0LbnfiYxs5jM2t5yd5boPtJspH7wSsKqR0gYIVFTZVszhYCaJR2WKFNwX9gSk7xLBnic2Ney
4jZtKCKLQBkssvlTV0fuk6+nGy8mf9TPUUozCyUsJ0DxS3AXiaR0M+z3KnhJfuDvmjKvtrKL8t1Y
4FkYAblYUphHD8f5nD6OsyeOniBl0WPIyCzJt48OMcXUuiGqTe1ZT5nTHBUUtBGr+jmZqzdHl+ZU
+PWtHwGekZZHUo8jiaqY7B0BGoSNzKy14tb6ZJL33ZdQC5Xf/LGSEIxUG70qoDNMBHiz844sXM2l
kE4zzFIRQGpP/w4ueJfE9r9MYBN+ja6zGTHSIDGYgwhg/ZDOOy9bjiONMGFNYtxUGBDS0EZBDW9U
rkafAswtom8sHzyqt0iaLQLyCld80JH/brJlAtOJPn1p2fKUI9Gyn/3EOSE+XERwxG0xY6NBVNPy
kXtA6xLvc8pup5ljUibjAxxf1gPxw9C7MFxDGweZiQFbGfaay4c3twGxUO0bAcz+BlXec+0WT6NF
loydOL97v3kit4opBW8YRzbzWHa0ERMHyEPAgsN8XXJH69uzNH9Sb35OeqTr2q2e58l98ebFMP6C
RTP6zuvgFScKePbWBkdli7KYb5tFd3TmEPbRjRCQgqtreWqH8KUz7xaZlr6/3JJMIm4Y3cG0AHA2
KKa7OljMsWTZmnhEeHY+9pMGYqRw5jOTppgtPbnBTBfpRsniGXySRGKmYquhbhJAKJYJyXBzMAs8
PXGj2bbJyHBiErlNVu4wzYcaQFqGfJvcZz4QgDAdBoliPPXclAtIRqf8lbA8iop/cdidqiG7b3kU
9995yPkdDMw6DLupzjoLM2gGbwVcqa7e5izLD1RtPWUSio3a2tm595Sm5e+ojN/ZAsL9MOx2Q7RO
0T6moTdqYV/GlAx5WMy38O8iIvTq8DG0BM9PLHVS7Hx0mh116lTdLvXr1OCFtGFOd/VrP/ouKmU4
qiHRJJLo6EgRW8KaXMv6d4F3p6YG8vSIXnG6y2Dul8iVHJRHMXOYHEBrJfivAkectTde+dmlj8Vg
GNBhZsUAM1Czk9O6TbH8kKnH3PbL0fJIZH3CDY4MaBkgQqeJsxHrg6lVzC5RAPH1l3reMmy5sUHx
r7NACfm8p6kbaU07Ous4dTeYWOUuZVRchiGoARbCTXqsiLWFycuo3B9oKxlbsYNi9w0TFSWhO0KK
pC50/5AQszGsAm0aaMxO27Z2Ni5alzLfeC1bomZJvrTHGLgKD9OyDDdzwSiPnAazoaZ5HDNsXzmJ
5VSAsCYTQmQRKxRW65Hf5AEgs1bP/aELQw5t/9haHw0m2d4EWDzSfUMoWQHYLh9o0Jv8fk1kDxHK
TjbNkyrOAz45nm23NCyazzi+i5EfmOrTDq4e09FizUxVJcFEKeccOmkbx4jzL65seMeqfVd6kJQv
dbj3ZY1dFJ5nZBz66wiVTBjnuzVXdQ3383H92oBbZguRLjzgjAEm0ICSzr4wM66Z6pbZM87q9lZ5
vxGglZ7ySYVFGxnzaMsIIpE9fvgwJ5oaN+/6yMbnAPQBmeTcfziN/iUiHou5FzwILT/qLISa79AZ
ATdphLA3iWS0WjQpu26reB1cufetaqsr/aJtehg5gwV0o1U5f/AEqElshC35uOG2yWrvVRCGJro+
+eXWmET9ASQCy1zruS+R7UyFWW4XD6Ww8f0B1ZKrzyUZouBe4PGQ9k0LGXIMG2l9xtlgrtIAmulH
epzpncPGHuZXf8nip58XlOHzxVDJRYH1WhRTcm8HIzYapP0PsQJnacrpli1Je1kcaExBFVW39ciu
a1Ymf2R7HN70QWwflNV5xA5A4VgC3Msqe3Obbny2tJJbI+fgFBtDkufk3adeo1AjNQ0BD3wKDGOK
c9Og/eFGOeP+mX+HgVB8tHI8B/FQv66/TljFKBHj+tHqF07yv9G82Lds+80pIOZTZqr+cPvk2eql
+1TrEosb//fPLy+575N00qpdaga2X7ppaTyz5Fh6CMp7xgevKyqlr0ryIeUQnGObO0T6S/7huzV5
S21w73bWvGffXb8nS/UsnUA9su1qX0d4nj+/zMSGOX+D66fqg3YjRaJ+/cz1symqjmONQXcKKND7
CYE8pvAQvupaj82Vt6OvhmdlLLFvUDe91DV88V4Gmit/l0yJ+1dMDcNapdVzGiIyqSYmbLpP44dA
A1QfB9nd2OHY3eoFuU9HWNxrOubeRuHEeAk0igO/d36PvZvdM24jpMCd/X+CGZ1+tEPPflJ5Fz5k
fffoCRBpfOf3LgV2bUdK32r8Wl0x0qjF3fyRNstX4yXtI9M/89yW80PIiesGrKeX+NDDBYHcNcvb
xVKwxpzhuSD/aqss76NpEfyWFda4penyg5LodSTqBRohq79Al7lJQVAcZ0TlLxZZiQE8ssRp6lMv
9MS1A/eoznVzyPz4ZV1wHAM3Ce/mZPgVSN1fWqyt8JimM5C2xIv5HS2s+4Enec5w8W7OC0285XSe
+0KgikpxCJXW72IZ+ZnPmQEbDPVMXDx0IXy5biCKZQCe8JCXgMp76l+SFQB+/7yUARKhJS/Vgd73
zre55O1IjBc/M8s+XhRofK6gx8kVXzGwts8JyR+QQPdeZgQXMkVlSRdE8j7FYzVxtzKP6s3Oj5qC
60S4t3XTIAPx7b2yCSosuvbXFJEZICao6AsM0JmzKqkB83bpRBiALeCXjMseEAY8Y2f84zsHt6I6
vFnSYL+w4t7Zrq8Po+HjnIIQfFp2SOYRM1SqP9104PZX+XxJfBjI8FGyzQLVzb7xm64/SThvwbps
TxhhLXF9Hzro1Cm1geFYUAI6duV7x10TuwWlKjOjYxMmiIQGkwYo2dC5jraDQGYR3Y66/FmPVXw3
+WCxVUEJXHbzmVPDPwc5ALYk0PMvVH745ZoU8ncvQhBjy6etRXetGkxIvQb466uCkaMtNiOz6tt5
5hyvR91eJNxIVUYLZaFNqyIsBGI12ArOs1M7CRqu2bkEcNbwRj2E/NgogcDOz+Etkdyk60CdgUhU
7wzHqAJy/WsAQ49Al3k0UE+rS57nAfZTPwT1LmFvyUrY1pvMdiCXI/NtptJ5ERLhYMz18GWL6qHw
sq01I5d2PWu8y6CtsIZFrN3P1sQ4q0VEQ5Oz58tm59bdy8b3b2nvMeFaIti1fBynwk1PWo39h5Cw
N2xMFh5PCBhCXnGnVkCNv1rbYRdUAf10bDT1iZe2R4YqyEyknR38OVPHdnLZ1hq7a+7nBHySA+QM
3EfHZvfnBTcFRKilQnn3m30Nwn520w9YoDhSixnCmC6QbK0vvWajbi0oy1G+qLOcAVoT4ndXF0g6
08Fc2JnRRzZZR7Cjse9cO30amtE9ZsGQ38H61DdJ29X7n5+6Vp7f3SwuRCjJTXKzAJxcdZoMLDTT
wSoQxBZa/RULYfuoPGx/jirwj3G1Pgau80hUN/6lQHcXvb7YbQEJyhbHtC29s1JOdEKCkv2FFICV
qyvmZ4Hm4DD28q+2va+8K9tLGPoaI0lok7JT5dQk/Smhkt0CI9JXQt7Hg2i0ZskHpdut/fjOR6lw
0/uW8xAKCW+qIAxlCLP5vpwEmAu17ydP/asiRKO5mK1dF0JBjXVEctUil714Q82UMgT/ErSRo9X7
F1+U9f040M+Gk6TWHnFxAdzwbjVszLSj2RkcdHL5VDGfCntCiH37NRxXaaAPRbqm0T53fjrs0qTG
vGMhR6wsxIAWcL6hCy+1F7tvDXlOpuIKrKIZOkyGT2OJmG4lAnjVMOKMrTtkTXFvPw3Rqhkh7Na2
9rVfMmHyMgdtHOlQiZNfNE6oS96G+6GKxvWxdlPZgc/G2s0vsWXyi20Kvm5J2yOQ+7xNHjE7S+nU
Ry6nPxoWzP0kmK76fQliP+fgU25N+Hw4nPJaDS9h4zSPka9oBBPq+Dw+0wQkF79g0VQf4qa37xva
speyqfijhFehWpxv1BiIixbRdFEWSXIaotfPCysEUlWY1irG8bcxs9gGSMYZGieAa1K+nA8x6ehJ
D87FczPzskKPhkQOKLxkdNTZZeAhe9cwK2E/aKoX1ZJmUqXjIw/cy4J58s5xW4HbjkkOuVxF6PuX
JbLASa0v/HvQqSTVvCVeWnIIZbRyPGTENpUs3+rWlrfl+qLT7HXGl3QY7CQa4Evzaz+/m40lwK4s
eqLLq1aH65WBG9B+aAD3Py8/v/7zIy2W3/NA9f1/v/7zU2mvIURiIGA77CIWv22bkfRIaV/ms7rv
IdDibs2OtXB2kxkNrGGeAHVFQ0PyrsCCIlBQRNw+SjWPix9j6V+i5H6qLOToS+4UO1WsCQq9ndw7
cAfvf37EGxBenL4H/8PDI6MEu3QytM/shT3m6Smqvo591N64FhS7xNxbNiMzr1/vnh+40/rCWnnZ
qxiPRGqq4a5gHtvGlD3d0EFQrbLwYcmH8KHyUExnYcAzUrRXFxfbMTbvne+MZ6vLxzNzcxvkU+H9
MraiChzCCKZHFtwFRfThO7zPY2NrcBPJE6oxSuH1E/z5kV5/+vOjTjDKYVsDqpB/Z7PaIeshPtmi
WUBV81LkOb7hBb9eiv4i9vKWr6Pth58XkKF4bHv3Mtv2ScZRc8Q46gH5j/UZ0mBTePK2W1+ytusO
tmC15XnVd5i506n3mgxkjvh2s0Zf/vfS4HI9qswhxblTxl4Zp0jtoA8QfMJjjTaGNfLQh1+h3ZNj
wYGCTfR7SmPxFjAg4xBY94shabUhZtekwb+R9GpAkhPiEXJa6zVdsF2mCaDjcuxeVoXNQCM7WdFw
MbPt3f28sF5Jd+7SQlVZ4vIPvGKfsISBLbaAcFgRpMu5tEVVMmMmm5l2IJOoF19/F/RcXY8hyFdR
tQ9QTZxRwahblrdnVdL/iq5+aDpzn2Em4J7maZpP+J7mcWZI4z2gMobHZqGucIskeplRcW6EZjog
C+px2/KK9fZR1zysWAWRggi547Nlvvoc+6CISrcHSTRwpAHbsGpCQhZcrffMSwj1sj2Ip5b8WMys
Ll1RhCjg6dRwWII/i3xS14K4ec9s2XDfUOd0EAxLJAh71vZnreDbT1jCLZqsrVNB+w1AeG2JCKJV
lMo52fd2WJPX6+b2dcxReBgGTdH8u0UNs8HXkd77IDIuaWc/8wffM6Pmk5gh6UcsclCk7IqghPzU
M5bqILXuIpiZu6q/ZTdKaHfC0KOBWVmmPiDFwMZxkTjPTEq2ThP8zcKWnsaE8nHKyW2K8r4gdCP2
COOTTFsSGT5lNVEP5dTRVtnyjtknGUDrRQHZp2IDGmMiNXxkkSO+3IyB0sgONzNTdJRTK+6qQr1k
6Uv6L1pcaxdWetqDaUrfbP4au2qxSecmL23X6CzkyeGhY4rOtffXDtWamrea3qrkGufiw3gV2+1C
XGsFfSohGvU8rbHBvqjPesBcVAr7IUjp2tyKHBGquuSQ5bQM5YIBd2alJpCw7EzfAvRQZERmodvd
qRBBdp8qG3LWQDNcmqstcNHbHXmJACQrLGCMQxLXd+6jshD3rUCUt0TRPlsfSYKhXYgiHFErxiA8
RLCXRPW7SGSCUyxUW+MP0x1alJqaFD3pkhxxB9i7MbGa0wQCyErlGpig54/CsveW1TovcWRWOlRN
o4Ij+R5h4RNIzPJYOwNkmCFOr6MJUGK06XGMFONuU+j96ATpq3R+2b4RL1VXZ69ggC8t1OGbRpNy
jaBzviazixQ9Hr8XCbUf1Zo4s4lDYhOC7+eTp8obouEQDsm8lQVsszCsmV2kibz+x955NUeOZFn6
r5Tl86IGwuEA1qb7IXQEQ1AF1QuMZJLQWjnw6/dDdnVvV6/NWs/7mJXINJLBEA6H33vP+c5ENQ2w
ibFQOejmYxaiEs0rWtV2wXxd+x7KkwjN5tKmGt65dN5MOJ1to0iP792hoHEZ6ik2ESgxKNzVIYw6
tUWGFdMN8IIn04f9AOQ52DSDc1GMN+6hXbz6htZ/mvpc1FKv23O7YPLNZ6/paIdyDly3WmpvejQ4
YOOJSfVKrcC135Pu0qsvAkT7v91bf91CSw073TDgvU1dWVyaPGlISPC19a+/ZmNaXrJnAyTgOiAa
j5OfQddSuyVbIgflYAcvOWlD7uTjBe3kthFZsy9dbNx4rwgo4ARCgQHD0Azc+KzP/0ETMm6MmlIP
CyPQXQGdo2b6eB9nmn1fOHcuMjd63wpHhqiYlJiVufMyEgohRCJCQQ2JoKwp7vR6ekoHbXhk3/rS
FRiQ3g6DXa5bwYOjLSbCprnyRf7llVfHwtc1iNY6JErj4DcfOtXMofQWkwa/C6K0dusXASpJhXvS
CY3nrPCZ6ObtrVPBjipyXdtpBcqU2tLRA2doOI22NLa9P97FY+ccXfclDJAumyPZP06TkHEqFREq
FMT0BcnxscaPKh7e0SE6D1OfbTxYrxvDEf4mbcLkmS39hixD+0PVhIk4NmCKkWkJOpYK4RfSwOdC
OhkuagKKgyEf7wOt2SMdz1cRJeS2JmfwMaxRcgXD0GxwNLM7Tw1Wq0FRn0WLd1cH/ihgMJ9p8TJr
jRxCOMMIR5LR67tW2hjrIqJfoYKiQ8Ce50I+1ZoBezHIhqXT6eMLmKJotOpjHocNiDkEl1Uco2GJ
YNoCxTUBmJjep960Yu/Wqlk7qVuttQAcyQysP3kZ/p8seiNrbOsJYAjYgKjRYYtHIj4hnCWXWplq
ZRdPBZI9uCFEOFRNA0HItYa1o/XeLpBUHdOIX0vJpOY6h7Yk+APNOPHysxmq7BMBaEmbKKLV7xW3
Omtg77mzrbCW93qJXAF9ZrMLtdA8qQzqvgxCcUEzYq5sWyBUaeMrpa8GLE5UJ63gajdrm8CjpgiP
gxd/5hkDfVWCw6XzC0aooSB13PSBN7g4O6Kp1j9++4+//ud/fKr/HXwVtxSJuBCav/4nf//kva+j
IGz/5a9/fSwy/vn1M//4nj//xF9P0WddNMV3+//9ru1XcX7Pvpp//ab52fzjkfntfzy71Xv7/qe/
rHOaH+Nd91WP919Nl7a/ngWvY/7Of/eLv339epTHsfz6y49PEgra+dGCqMh//PGl/c+//DBt69cb
9bf3aX78P744v4C//Hh6b6PP9/y3Jc/n//mxr/em/csPw/wdM5/wPE93hXBMKX/8Nnz9/SvCdkzP
tG2Giabz47e8IBflLz+E8buHGN3F4CSlgWDF/fFbU3T/+JJuuny/aziWy5f+/ur/9Cn+30/1t7zL
brEBtg0PrP/4rfzbhz2/Osc0EAuYju1ahrQcSR3I1z/f7+mm8d3G/2pLjfaUYubhYb+oO4YVd377
7vvVwmlXQEVGfeuoByBKsbe7bLLy3osuJrNyP2SlwrfRMoI0aHZrMJxc2kDVk1U+2eM1HK76dKYX
2cFlxdxDtFestgjeRvdOFp+ucw7UEce3bTz8z0L9txaqw0fLFf1fLNRTkbdf+VdQF39apvMP/W2Z
mvrvHGl1TzekMNBYsRj/WKUu69eU6Ngc3fB0wfXw91Vq/W4LXTqex+rhD6b9z6vUFQ6CW8ewDEuw
iv87q5R8en7Ln9epa1nCMzjw8Ey4iLw/r1O/7Yc0mhUbWMMetKYA8U4jI0dmqz/3dNZMRzLfcMhu
kk+5IIEmLO885usatG8T300vy1NlcVeRHEZLLoqZcs2YDiRMoudXvay2tkTbGcTFLnBDDdzEFTet
zVSC9n+qRc9u2K87gXAv4AzXdvA9h5YzBtqw86RVclFN4gHOIaoafBlL09OZHGvDTYGKskqtPfMI
IsIcTu5Z/NJmJREtvc4pLbmVucIumX15HmbiwQf/NOjeMZnIFMuiYhvJ4j0NSA0lb2NBJ/TgqC5c
2h43jcgtXvPmVUXJPYrdmWFRQaiLfBLhACFSpL1igXoXdXNDJMSLpDvSIMuJstcgnKU5XotbrK8g
WcSAcLK4fwXuize/GsEF0waNJRo44IrhDTzO56DNfeTg0IJV3qmLgZ19A9aqObW+U+78Mn8YDZhZ
ZfMYRsmbVufXiuq2TerXwMP93mk6esWBN1MKbTtR/4+RRi+UesWbeuI/Y+MOPvMV4x6ydpQmi75p
4gvYvpXuWXu/Y4OZDB91AbLXhU3NxqkXZrjZu68MbMoN3YJ7A5kYMQ9PlvxwJGmFDnqEVYV9TBUI
qbyKVOGJ4plG6L3GdxkoDiJlA+9PYEFEE7Ld1CrmkcrGQOC7zEY2qMl5jwjC1O3mFLo0nwJBjINL
a8LLCO2OsIwjwpGr1k8/w+lZRhmp8BVgesIW3MFA8Jion9ZAkwRmK10ae9tQaGzMKBK8QhLdreIS
11JfpeKLcyB6RERyqmlPeag2TUakrhlifbKmF0/mh0Cg7BrT5wzLAw9a7IsgCfah+LaNxMP9SuE3
oZgMW3ONRogmg+MBo8hOI8TWPPCfVJPgkJftz9KwLl5LYT6giBPAXHo5czNLXEJ60l4rNAYqKnrs
eSh0Kyt/mRrgLKF6LHC6OhDNE1U919wgXD3bQeE6ecp/t1LrPFYQlQRIxhhVkhXT2IuFvotFd9Pl
WoJp1MSMZd2UoqbsQ53FyHeJQfSznzhxG/mrJh28UuVE5cmxL2iCU40ho6zSF/TV9iIrsnchAVKQ
65A1yOZBgiEM0abF/GT6dHoow/gg+IBwM9HrJ/kGYLl800Pztk54NyNRWvST3Y+B9b9uO/M5bhH8
AZopveEGrNQw+kTfeJtIKEjSs5Y2L9SXS4vFCUGouUe/qpC3hg5g7u5GIFGupzuzwyzAtYMu5NlK
Wojx/mttat/B/CARp2cUdNu+Ga4xR/tC91c2aqZVlFQGPWJ5Sz+uXU8mC5txyE88mo2A9B21zYOW
9Wd37B/AcEOpnt6NnrdqVA+CYTVs4vYgUgZL0TNvXpsBNK0Icy/Sfm8o58PTsSfm+XuWy2mj1eZ7
EwZgI8reWA51jcTeeSxhOxkDqzrxWONhZhzwv/LqmkuvHMQfNzRAThlmS4OZvakdbJ0hDqzI1skP
pCutnQLaLCEOzIy2rhecBbKCsdqWswcgFesqCDZimmFY8Xbk1KBZxE/3zYqPb4Gnf9Fgz2rBLyTe
KjBH2nu3phxXTRwwIqXdFvWMYrKF0OD7aopZQb7voYCaT3RhNpliYFaUu9DSD2qC681PGoNY455A
SsSwrA4phGKgYtGNNO5iQkMF1rhWuxjJVVqv2Ht2SV5vna5Z8ftFjnmgfFE6NWWo31aRtkWOaiIE
XdhDdIaBsAphhuVkfuK73PW6edH7vWC8iJsMXfTcPJUI3vKdgLkz5YD6SXSc35OuJJMylFgD6M+o
lkAKktco/2qj3s4Ph7RuHRDFM8sTDpMVsUsItFHQzzX7mGJuQKa6IHXm5PXfPs52GQNYvC3p0ogx
uOcyX8X2sOvMYj8WEKssh6HUuCjYzJz+gBqJNaDv6nggK5EbSBngIMbIyrvlu2qfVST28v9eC987
8gCoHtvZRAvRfs6BDoKrjmUiIzBLy0HKSv9BlQ0xIiSIxc9DDtmuGjbz+xo3fJlcy/l9Hr1hrfBk
GmhmXMJfaWgv9bBem+GlUIQCIEgpC4I0Ws8BEmDeVEjA3LHEmYxIFGLybewE5zA3sPl72zqu1ob2
c1LbQRLnY1OZj1p6QjSsp9MuJGWhYicyuUG6NtmLRdFdCyt9sQAeWmn7Nv+9ToqXVI63mm5dfGk9
l4X2wKeytNH71kBPWpXdohi6TfTgnpnObZ0ydwIQbXrHAnYOIfOPE+mmjYcDrByvTg5zxrQOc/TR
WKa3M2gkkyQKhsS2qf46usFjwiaaAiYkzIvDr/9qRnzf1F81x7yl2XQMHEy6sjhNASz8JM7ARECc
NZ51IotM9VFLlliLbiNq3tox/fD8djVXpdhh7oDSm/FLnmt3IKEcp7/vSB/RgKuOlrq3eAyt9x8s
7CdNop3tz2iExtyRSqjQ1Rr6IcbcgDcQQYzgPHOXe/U6JkUPMd5SJOPeI820mgYO9d5RpqB+s4Nw
wZ403T0wwwq6CM5vePgiZdCgk6wc3eEnPkxxfz8Fgk00ePJQRsh2WHvkQ/uGvhZJcZMRJw2ZgJi5
TcFHr0/5l/6KZ/IeM8g5Lx0ImOO7EMM9vYGobN+1JHw2hSS/KCkXAzybTH8Jy1WbtDeVhrKWJIHA
XhWnoBzpNmr3maOeiby9m68ZaTSEVogvn2WHffIm1I3bikioqZ5ukiUm/YcWujqYj5PrmB8orL4R
GKz8eDqW5fRED/g58dJDJrq39NcME/WSdhys/BTNnDRrZgVGzdGDj2GwuBGCbp15TFIGSACox/vm
HE/6SzHcRN67CT5kOvlMRJIAnzhz/6zbF9WwrnhT2lG7H4Gy1jpeEZRZKelhHG1Qf2bFTeXkJ1zC
JK8hJVGie3IS0gbTXn1jIqYF/UHE2KZmomncKLgtsydjFN1Do8V3gT69lARtDSbDLQ4wCPRRL4Q7
JqzLrrY+hAq2yP4eW8iktFsw4PYeJ+MY5zI3x0l091GILLZy8U0G2rTEQLkUNacBK0PRpznJR1Ve
B/h9RpEfJKEtbOOT7CCOcuyAIR/5yUuA7ShoyovnWuumbI6Nfy+yd2toUCOb3dWoo/uoS27HWjJ5
RoUe8u7Bq9Eb42ZKrJvEq8806s8j5mP0OehcMaczDYjUNaxccg75uImkbCAnp/41bbRrIfurUFwU
ecvu8t2E2gODWlTUGsEczhE/+JUN5CENOG07ai/x7UrTf4gn9yH0xmfTpcNtprSjQBKaHNni7FYN
7B0TqY9jcE4H+AV5kxNyX8KGsHTwtOb7EHGEtNtSLif8Gjg/t0bzaPpMwrJsVttgaK+DkIT2ia+5
d7VAyp/Tqcvi5NR0d0O3S4rwZzhW+boYHYmuqXRXcSLw9nMbbip709LvU7EaiXvz90bjnFDD8E5N
eztFd0muRR7Ydzg2EGAWZPlWPgwot7xXNlp2hYSLERGkbsSOYzzD4iKcGl2No89Dk1PnlXkYUQtG
moqwDRMOih4wHauOsw4CT0zL0UqrXY2YPyS/CPJUTxyfJ2EBsZ87G+Afi96ujhysh2M+IEz2SzWt
rNLC1c9SqnOim0qY/759NAqiEYqhF7h9LmVQvXZ2gGRuhJcQ0+o366tC+rCgBGU0F1hrh/zJpa2n
O2EP10bmYGG5RNo8O+eFG3Kfke7GDhmIxlhEyUSmLzXnKfj0pPEohlZ0VhPNCVek2UYY9U1uEHZB
4bXuHW7IrUZtgxQGDqTRv/swHRn43jQ6s3kdUzhPo6Azzry0TCQUQ50AkOazse2t1QsG83F+bhMu
1rDvXpmkkdZjAkn1+Jhj3UU9U0CRm/TqHRUAxwovPanOBVxmL8MMj4Pipp5ijd3piNMVuudl1BEM
PHG1pVgrojmFAeNF35VcjMverJ5i3/o2+vBL93WIFxK4L44sNr6Bcsh2bidn5ktoE0nunpkdkzbI
j3FdG+vBZZeKp4moJ1WSW9V+g+xNl3VYTZfBgxDGK8Fa2TvGtiRcbuMAK+HzHdbCweSOMF7taoWH
mKKEoQb+nQ2CZoLbSryYrk+dm1VCbho6kJbFHlpD47yIMd2VNQG+jp9xnmHuRewnqtgCRDs+w+im
sszHtKf7bvFaV3VRrfWqH46RcS8xXF6L2ROfSAVLempI1I6NemNnY8J4ChCYA06XzJo5ySkfwfzH
06xl/iBO119Ylvzym+4mdZvmAFMVqlNmuSx1OD0S1RUUdgTcNseBBcQl1lAw3hUMl1eBFcYwiyO1
0gf0SkMCNdT0MRo0wzrisjGcJD2WkT/Ajk1+BoOXrGzmj64xtYgE3WrXJe6+MvHI2wbQG532sQvU
MfA86iWDQi8JrlNPN8EC95INGRNQz6N4NKHBu0hPoIW10AyClsBYJn5xGCJRJVmotZl+Yo5PzImq
ig0ItCzBlRkbbo9igiESXP8tQ5Fm2WUxZPYhf+/64uBMwCEdbqd89shQqr48ca78JvXF8NHB9m7E
3L3DTVdaX30fh+8COazre6TckTjBWKK5xD4FaoWFcOOowj4OSTSSKBV9saeOFz6NnNLH21SEInfI
jOpROoe6bv74U+m63d4wUBw1bsTHjwyt9fP+YcScBB4Pq1Vc+MeemTTwWG1EcpnfWhaGHbhwoDnn
vgr8wf7JzuuNF5ak8BaBsQmbpH+I01uZudi0BWAMZRUfuODsB4eILR3frodeXsrkUyvc4inAlBCY
9SVkbR56hcAqYBx+HxU1vcos0C8JYT9wT2FDl57NOIxUrp07wiWe5wsAcmLSHPXPYMqADGFLbwsz
IzSLSJEsjL2bcQpbOB0C5l5onaSRDPdUXIcRj/ZeM6tp4+UQCjziEOKgumpRV9655tfkTNodD40f
iT2DVIUBpYNPZSMtJNFJfh+Gz4NZSpxw4Wfupd6rbRtPVqvUV2UCXeqnJ2nF+xGsrpSoWnsPar5N
nkpOlohumTdR6EHyEKjHsOJKbg5FpHFK31Z6+haW2RdnHXxj2VuTpU+liA5c3puigfBsYgNKPOMO
i+m2rYlDa9JT0pOWFRJYY9XAy3Nt7ZSIrcXBRXYEjmG2SBHcWGXBJnNKzge2O2JUaqqFWdi7ouYB
ULjZ7SGgYsBNNuZb2NufiJkJpaKXHDdfxkQipT7DzAC8rsoMM78KaCgTLBQvIBRBp7Im4mAajpwd
E5bxCJiY0RpbCgp4F5GLt5Nv1eBu0iL61rzizVUWnr1TNK2qtP/pgdCsy/qFG8da5PY+EM6+qtOH
VO360X8bfZy1Bs0kI6PvADyLRzWDR39SFw0tdTilhCCg6Yda9ajRXliq2XAzKzB7YzxlKvuAebI1
yeCKChDQ1LkSd9SJZtTaz/2DbuvPVbNNtfi7dq0zWtylBTJVy4lWY9ykxySqauB1DD+4ZzfZaXH6
hhkb52yDHSmgJ+LV4fcwQ7O5qQIl9h/n/1skk3RtcJ+md6KIPiSqMxLv2hNGJcy41ay65xon5Eye
fSc9NnbDaWk72VAmxk1G7YkRGin8R4lABh96/YKE3TXq66Dnx7ZzHmnEPHgaaAdjTl71Tq59QVoC
hzi2CZ+rg2/fpWoGwIofeZvKnBiWaaLtjy0ij1g9RfqWFu3OJGXHCJGSJTgS10EdfpiTvY8aCuHA
T0A0Dys0A2cDGh0Sewe/NRj3Osz2GaLbladfAVlMiwkSQjPNTv0sLZd13j9qOjJe1DxQTKN55sqw
MlBjsrbQ0y6jqkJyCE6P0SALK32YOoRxevQQRg5+9nBV1ahJYNGLISItJU4/rNRfz6/U8QAHR/VD
ndUvQ1rvtMD7aYzyNePDXyY5wEFHULHT6DTdR4WRpuet6iquDreA81rQ2iv6DyPUbvoMPaXREw6w
mUzWHCRtSbKXHOhINVl2pEXw6RW8pLEMP4bBBi43fjt8Rz/w3uSwMkF57QucIfOfXbxB0PuWsPHI
/6nGQ17LO518OmCfM9kHS05k2zuR5VRy7vvKbYbThJcqghPflpwUYSXhJVvbXrJuZHfKO+vOt+W5
zUF1d+6qhu8Y6Rgpkf3tczOAquBgAE3uEhdeZyvXjHUtrmeXQT7kzqXLE80FCU4Wv3nIcwBjPGt/
9qWVJblnafAYo74tBua3TMGLzN7HEePQygh3YY4kzKEf7GUEO+Ws1JRd0hpQAiXPbZs9+CKl3a0u
U129BDqrLNcyRPfWHdGEHGbbudcP9rULeHNQIcCjxp9CzFu/UKkzN9/lboRJ4TIRVornVyq5TyQ1
WFEe8D98gCvAGa4xby/5mag00mUvPgOJ63jibQdJUo3uhnnt0TIGRv0YVHC3n1uiiOANtmhe090Y
ojG3MUvUZfsyNsm31PpgbVn5E16aC/20LaJL1zwMRvJtOt1q0PpTxRvfhOm31eYWxiKQGH68b2ue
MrmGx1Czd5VeE4/rfWG6ZgRQ5beOG340H1mhM9nQKBi9AzyCj0C558hK16KdnqC14gwGlGO+6rGz
Kbg5tJ52CDTvUHX5GxqyO8vV4BT5qJVZp6NMPpqG3dUK+9NN0bIJDJF1SCEHlIa2jiELLAYsc7Qb
lppIj30vz52fP9SmuON++OAF7h7Q/wZF8Qo0/HetF+8o7xc1a1pNjFnitnrxSajdQmH9+IakZ7UI
D3yhHcYE0weLOdXxLUP2xM3VmHeukGCIy46AF7wCKKifjdzbZwUlB7rKAp4sGTqIbX6mqFJ6YDvK
tfepH9zUY/kST8OTqJ2zIrWn8SEJKNehTLGKW4tKUkbDk0NDocJrNb8ZLY1Qwjx5riHzgJgcUtb0
uobTPTX5g+gIVC0cbiJc4jmQiUL77FtW76jSo1WhasGMWjnRqY2zQ9SjD7ejCGrHa2ZRr6DteOrD
T9nVycZp2IytQT762XDjG80epww6gdk8pVVoZSzua7bRH7XHcRTnYige+lAiU0LuEsnte1DHhFSL
XUUrgggCUm9SctYkOYEG8tDgY5wMZrHcLpXdA4gflrhazqUl92XgPkbQRObbN2CYk4js3ZCbd+zx
nAdcdkyt32dAI+yguDUyGrc6DxUF+e0YWtvRbcExk4IlavZ5FYzPHIe5JiUYiK55UZX1E+wD47SK
1VtBIsid+8icbnttTGlOumQWYhjIW4TcwcpXrIC8sne2xhMlAJ6NWkTRGlcG1jz6O3SyKLCM9Rzp
qQVYzvs+IVpZPkqcnUTx+g6HJ4IxQJXi84SOJlST7RoiW+3Cb26JmYmChljMshywgEO16RKoxR5d
nZ5rE3wN4ZvwmnAhGsnX/8yX/535suFJAxXCfz1hPs/Shd9O759fP4s8ev/nMfMfP/vHoNn6XWfS
bHmWsExpOAaj3L9NmhlBCymYJzsGQl/Hdvh9fx81m79bjklRZHjCsmzP+idBhP67i8zHQywhJKNA
x/5vjZpNl4f6l1Ez9BepSzB6DLYd418kEYC7rN4UPlWyp9a9JI0rGLBtOC4hmBkTvBrtFmOUIb4F
o39jl/V11HBVFuTydTGTHn1mqHIf0VoCCtyiu3Ra+GabZ0aWVxuDc+8QDzvAL3bmaG/lbOgW1SPp
eFy9Ff1w+eJO1ZExX6sDHc9SrPVjeGOTj5JmfrMBEnCaD73ewAyySFBn9gytdDmtO4fuUuqpM4SR
9ldHv46axyGGdKH7BlHrdsJrMcsBMW321Co83rbeagstxq2D3+wKsvXdGuNoJQmzXhhsiaVlOwsN
tgjWD+8Rh84yHI1PvSKt0za/S8+5Y9ymDpgQowLvMyR/H2scp8ECMp0NQFBYgEHDEaAofCIm1lHu
YOedgXCvIHLALYDVQ3cC+8xG2q+QmSn/NaJtAXuYyqiMmK0R4VgOJK2HGHynzyCIOUFIdYpwfkpU
K5VK26VOhulKq3ZDaz5ZwHyZyjWXRCOnso3vckPhVK7dWwtV7KKY3BuHKj/hUJBH/W2sFZzeI8J/
tUhbNwIEY5xT/lhW9yad/l0farKRBhw1wLyGxOWuxD0BYOFj3FU3bZ9cUu3NaL0nG2UqxHNyCaNn
So6PKgpIkxlo0+SQ3PEqulg5wCyM9nQyYg5nqg4ufdMdNV07mtT8WZx+i9K+wUt57g0n4MRFX4cb
zKNd4eSc5KcNL5+sZGDCAo6ppm4QzsEz1QUnxOCkzZ+mLprbjCikUIgnLc/vhja9awca0PYoODUP
zIMrWrVwGw1kAtQX5Aq3NM84iGXXsk8epJPuhW1Mi7bZZmq4paCkT1Tqx25G8TPBeihNID8Jg4uy
s2YB6ToLMyq2wX3QIacT95fAb4nR/C+alvPVYJJMOCiAVegiFwQwP+RAobPIeMstEJFlc8B5hacT
z8sK5TmZ8tixfWLeoqznfEMalNYPz9RNz5UpVnTviM6RwL6zbZJ1j11k0D/KiViqd07/2gRAvBIZ
vMP/ACM9Z6Ob7keeG9fMYQBJSwv3df9oBxEnL3042H2/rQOJNhz2ENhsiAQT0UN5fmlCJAeyEp8a
o1WQknmN2ngpAUTh5S1vCw+jdjBcf33VnvmiDQWq2cAStOa0Bp94n05lB/A6eLFy/WcHWDJ0/ZsQ
0clCNMOh1N1laaYf+Jdfdbf/dsX4EXH503tiIsldj+RUpuTFIZc0bEWS3QZoIriXq8sM7hwPseMz
LsBKWLcbZz6D95IXITqqDCvhatP7DgQkKSTeuM56/4h/fG3aw51wmpNNWpGhhzfhoB9KOvN2jzjm
qZiAhoVmAqxBMJsKTj1JZCKtlqoBA+sbT4wY8FIr0DLzhDrv8YGgNmWuSK7KqoBSN3bmCrLPM6Zl
fO78chciCE6kXTbNV3fZ6mtfY8IvsgBPN3BmFTQXEw5xioKO+zxKFKZh9ehsPV9wwokzB9BSv648
Ss+JVjAO13rBTZ/oBU3dTn19HzshqmZ97ku2B4g/TEs7/SkJXGoRXh1iEqL7pnPDiHQ9xSnNbZji
wVheXS9e+lH6bSrgNUoNcOQatc6kCb1ibu4mHHYwv+6cSRxiGX8z3lFs0NWxKznItBnk3QmktZEY
2rLm6Nk241eBaxV0TX3PtM2szlnP4BBJPPmuRXzJTRA8gA2JYMjVWjZ5vu1LHQo9zltpBc95Wb5N
grGe6TGlmwYbZzSNHhX40CReO+yuC1W95r7zpXIDfi+xEyBqIXC9c5gmpxetOxHwF11MZ9D0zJzc
4qYPSK/CZffV4qwl7KHkzMf3ahYXmBHpxMUzcZlIvHMMX18OsXc3wsZibzJJEJAMzRgtpI0LCKvQ
P0bxhliIDqk+xozS4xvR9SQflLQeGVdyJ0k7hkRAvlCWSPygpN2oM5MAdv5c//JFcs379AFUxs/R
jfBKULnXAw187nhAsXgtBo6tpWs2T9kkjY3dimPSqGvKf4ANgmnQIhJ3pujeK4kVLXW1ZX7Jv8NB
SM6Lvcd694s1ccT1su8ytAOV9ujaWPLYFl6N6k7nDrAsvWgAyfYSZ9j5iozYaZ8S2IyhBDpW+YAY
vmI8qh8a27hw86PR6zGb8awPtKj5SirhrBrJ1KlCoCt6/0zr7Wi5rBikPUSAxsfad49uq79rQfXZ
hQc8ll9OdWktnCqJc9tN4GQgKUAYrd4Mm9x1z86enW54tM3kppGvrT091WX2anjwovoUfbRqgBpn
RKdq5WPppz9Nz7dnm3EI74ckrkxFNBrqY5yM68rICOsDZxK0c2uxL/eQyK9OYA7s9bwjUaOe4rDb
9Q3jxMJpfgKvhq9d6Og5UcShwzEZjDEbl+4i0C2Y9jI/95IY6Mnghk1eAMJ6YNBwAt7DZrrGwoKZ
XbSPkgxu3zAow4Q4l0GTbFyLuqBPxakbs2RRSU7lMbnDA5CbdKJTCw2BoDff/WkSf0HJV0TE0zH3
oqU2AP21CEbzoGLoCM7pWDF6rAumUga0dna7izPnHgC5YWBhq7dW6jdwpSUJvLkZ82lp4OVb69Rr
l2Dy7oICBaphs8K6Xj15mfmV1z6jLDe7p9F8YrvbqgB5FFKlxn6yCuNRSnB3HWeloF1xdyqd8DET
9EXq0Nh6WnPnC3GNnwvXx1pc0qYaJN6KNgW1qjsHV5Fa1bqUhonbAXWI2wvDDpYwtg8n4mwJOAij
rfJIpqpP1DLPIqnMrZPkS9wy2RJz4s2Aibzxxb7K6r1nTFvXAB1hvvw6lGXLCoL7r5yTpU9mRVFm
mzQmSC2tf2ZWf690KA+STDM/V58NuvBKR9tSJT/d6MmGj5J18Xfb2NUSaBi1WEkC7zTSv42QWEGK
sLLGIxSIdopMv+OYTzxw5bznQ1mqYmsFX5IM+gA2dG5WR5I27qsOaGeGK2SdYpef4qrcc8p7qbEq
F53mr7u8HhZ4AGr2Bu5lAVE7we2AOS0tmZu2KAqBOK4626bN54pXTcQXow2+ufMt4prBx2SWH75n
PA5jeZmPiZimQG/LRxRAzEdtj90DGJSMKnfBJv0RF9zIqRUWSUarlte3HlN11cOAXgXWeKQWk1i0
goxqMpha1I29YATfzrqZcPpyaxoSlKLrPIQWaIGd3PqquKdpSJZKRn3sOzRKis6+n3qx18owX7op
Yfd+GT873NiNHPJen25Nr9s1CZ1Xbaq+1KhF61AO3aaFoscNMIDUYbGJTTmMRM6+NCbNaGkGPk5N
y3/V4ixaRzXRxX2oQ3BpCoTXPw1nqNHaaN46nbytYxisgX6ngL+uO05zTjCFK0hTpHDY2MH6HER4
gCp0U9ILmMhnR0uXpJmxYGyXLvSWkXXsm/saMgV+EZIHwQSstJS82WBIHgOl0In4pAq2+PbLYMZN
q/J+ZNa5UB297MYYf2oKopyRqjNjnm0ewwZCH3XyOHKvcqcGfeNnO8lJBElIfA1C/8tx1RLpXwmQ
g+Qtz3jNJlZaMlSrXHXcSDmhMIeId6oMvOWUiQdwA/+HvTPZbhvpuuwTIReAAALAlD0pkqJI0ZI8
wbItG33f4+lrh/P7/7KdLmfVpFYNapCdnRZINIEb956zj4oqEglqmkBDpLirTXBnOMO3PkRXzVwL
80kPix6kzPxIhkS2czG/o3ahDAlYyxGR8KwxbEpKeuBWn0XLeSrepYOro8NRVwuVXQl4Y8NUYV55
frqtdafbGcnBJN9olQnWYXui4SviClw94ihVnnb11C7FfBp9VQBl6CjnslxqmN/WWx2lw8YygQJT
eN2bGKVyYV9gUCwYOJIE0W7H2jURpxnv8JwF8wz8692EoJMJxyS7pwTe6MS8wXFnfeXY4bDtGvvN
FjMrUs0z24YElFqVQf8v1NfxbN7NmTeB1g2HLLtOCIEJh5JsEAset856RU78RO/yKQoDgVfGRDwG
MSetP7aY8VfcVhQdzU21oxiuLmbGCkur4rqY6Pc18uiXvCyxvCoTk1fAyNC6DmwfWU6GjnorkHxe
AAAdM1GPZlkCjqhSEeyhNo2Qf+hT17Dodx7y1R7xXzVFDjtUeRSdc646lIvECvQgdAPqK+s0pPkH
v0uZjXcPIPMWPDY1PXJPJ+S12icDK3evgf4uhXYX0QhHpOZSWgtJ2pgepnKtC5iSbkfrutcJ+Ka3
sZ1KcKszItuqp4NrRzMqWZ/ash+ivQ6SkcgS1Xg6hWQhLU17LPeoYkijQNVZ6SRI6G0NAsLoEewS
5JK6NryFOH5oCWqysiIkqMho15El1xE3GmZ5JHCI+RZFW3cLP4/uuXwtp9xbzVP2GOYWcpdIBI81
m6ac4fUD2gZL9jg2ZbvNSKzCHegHqyTrjRVmtqcxZvPbpBgNqwl5HP3DZjXWyR3xJQ3DBmHJJuwA
mOdsVQIDI/H3v82xiZHDgKbjowhOfA9ebTuFvJNp4ubZ8Cp6I0AuCAGqzMEKErcGSoB9EDkvyNt5
tWWEe27IWZoXaWaerDSRH7Pi1Js8UaVzRvRM/Ay77ByyqGjTD42AmRk59VYEY7kB2aKh+K1OcPbh
AAYkNOi+3AQ9nUlE5+y0vHkbQ+V/CrqgPrAtzkVDZKsdV+9+9WTKvLybA5TnaPJIULS/hp03L0Cd
ox69J2Q/Rjov6Fr4ApUJVEJN+1pVzXNcq8InQSJmdNVAHBcP3SDYTul6hRhtmXYIdEkGQ5Ru5qTX
By+NDBBKdRHRglV3HadoFfX2PU6NVyGLa6tnMM2ARfVV8NRU2bvIo3drcK6Z6xxbYZ/GuAHK4PVP
aMY2JkIIsNXFzQ7Me8HSSytsl+jsaZW03KoiRqCmtg1cjXap1m5UmzJwp6e6hXIC/NFe80StGhj9
a4o3ZmJ9eUE+ilhuatZapo3ryXKucLRrbhFgaSBrdrlLmYTb3qYPkmKALcRSAZ+iHvUxlKVooY/m
6xiyfgeiyqnx4k8u2SeH/MmcGLi7uvim2YzccsMmeMcibcogEs5me1kFaboOC4KWWuRmPfY9oU8n
x7QfIzaCFSpI7jzseiyEdvFmOUR+aeSLbwY3+Jzg1a/qGZmH96Vl4swo5NxO1hdsxm9GT4qwlXff
Am3f+uU9Yc+Mr/FTOKC7NfG8zrxrkmxApUz1UarVEP37vpkGFAhps2NzgqH9EbApkzDCSzKAeH5c
PHtVScRb/t6zxUFiobSnajCgR28BlHIDpCxyB4Ptaj6vcxoDVANAQS02Kn0BDzmiLQ73koDKGHSz
5m+07tHOe1SkAcXokACrpyhmGhOjAAlDZ9fUQERxK9DkIVBH02sufXsbU/0GCiJeVN1AH9F1HpqY
ebRTMQwxAA75rZdDmJ6aVRFn1c73nbvdxPrGHPCGu+84TaxzqhFdVtKGmbCIonWnTIKqxBAijMhR
ayQrJq1JWTjWnmHeJx9rwSHTraNZZBaTRvB4ZTu994kG+IDJoAtZ5ZAE3jM2h5cRWWGTS7Gi49SD
Oa4+BbL+NpvOxXLFxsARvvIS1uzGispl2PlqEIMoh8lxt2odrN82OymUoeylYUpMK43wCn6pDZ0v
BcpF+FELn0YmQcW0nKKhvNZUfwPamE7Jn1CCPMvO+Wg0M/l2NPTBxnWUf7q1T+pb0lTlFUjuPq9d
MkBatBuJx/oz2bW9dchz6IR8d2avXOd+/aG3wnUtED4lrtxaQ+Evm4iBsz1mT6k72RunN7/4U9WA
cmyeo3D82NtDBuge61oz+gQ4O+MryQ/d/2W75P+DTkh675Z0adb/r0cAD1g/+58MZv/9h/7T+zf+
wsElSI6WhvW9Xf9D71+3DFqZwpYcxVK2y//q/Yu/TOnqjuOiSrAMxgM/2szUz+P3eMgt3RTW/1Hv
37FwrP3S+8dXKQzPdvmR3Ou/9P7bvnStzCJlRmTuV8Go4pjVzbmbdKjv5lMfz9X7nA3spD3ma2V9
EK7Hy4su7ZYuHwuaI3dN6m5Gks42utYz1a6aU+2SixiPotxEedRsAZZ9zii/mU4SMJpkK8YJe4Z4
g3qp5sXJ/v6S5W3bq9cuni4QxTLsFhtJl9cIoFhWZHpSd70wE0iP8eAFe2eeXjlB7C16+id6xf9u
4qDQ0jrcIZJFnwEt4fz9bwkZXwvDSGB+Qs0bhUb90M7ZnZdLq4GV8S66N0maO+zJDY/lFRTEyqvg
wJohjzQ9w44AAER98W7GnfCgGf7NMsLw0cDssAYg+timrbeKizezR8wnGYt45OeB54QbrkJJK8dZ
UyMQDp32AIRqAstVIZVQUZmqtDKpsWZVbJWq7HJVAQaoem2okoyIqIBPS5mWDuuZqg1fYLSH3uRg
Qwnm5aSKO0GVh0uB1Z6yz1UFIHIVuYat8NoU5N9w+hZsMUx2Uk5r1JzT6AN8WcKKVGEJymqffS81
VdFJKhbxiN0D0wvG6+UHCAOnhM0fggGGkBH667ryzrPpHnmrOSgmmfWm3D42KuTJ8MhsDmw6fVJo
S5MKhn1iRORaht1syHEg6Kp4nlQZDei5W7tU1rMqsSNVbPuq7PaBp1s9o3U0UmxbqM1LanTR3KAy
04BPeop3o/1o0T+TrVijDROLjDp/ot4X1P3QDxA6qq3AyJ4gJYOZHYLf9GwVHOsOR1snuZVtBOP9
la82Fgh2hhWVzZsIymErSlsHPlLNS/puk0O6QnStIEmwTd15RcooZF4xDqDgTldpNm4gOW4J4F3Z
vXZsrHQ/RQQJYsuoEoJ5g/GWRBn5l7zIiXzAxVF05WNd1Y+eXT6EvovEYlg0eI6VxYaN0gFuw9mt
3e1M5g2gl3VhWyBwjFWaPlPMbUkRt3NCArJd5RZrglxXYIrA2TVbpy02fXoMdW3lm0oo/uz3n2ui
QnHQbU2i4jr5GurVQwGuTxTuboLqKpD/6UF8FCFK1pagd6M4DXV47cNcVbCYFlB3FewkvOTFHnMS
VJtVGpNwng8bPwJwbHuHKOZBHqaNj+7WZETjDt428C1IIiabRpJVenQzQHuTsNynEZJgn7YEMBq7
8M7AVB7GvN/oeArLRvkV3H0hSHAcwQv08bHlO0mTVyZx635Vrvrw48iupcCImXMZpKdvJ91lJzrt
FBHUm3rGWruhY1/FL6nc+67TLz38UIMGr9GUO5OzVcPjkfWHybcJrrQ3HHRHy3MZMYOqjOHoRuOT
+vWMks/QoqfJ8valr21c860zp41ItbXZie/eIvXPrCk3ZH7hMom2ymNUh9Enw5vUbmYbUYmB2lzR
PjWdctn3HplApMOa+gqLE1OzestshOENTUbAC4iZH2mFk8Wy9G1vrw3+NoimvaBVra50gRZqCIvd
Rp0OmC+rLnV2niBcJbEv8lCm5c6LcgSIXIwpZKvyqTG49xxGCRysCADmyKU1Fmt61fs4+WiXEVfW
eEhm+1V9SgIukI41W+ZoG/J3FR1uTSMX/MBeq7yvts6SFkZbb8xOwt5Xs0B7hEJndPbic48xkfnX
wckzvCTODVTFSvlwqplYKVhqWH2ZDjDKG4AwafNOOOOqTzdoeI90+dZdm9EHGNcjlZxjsmnI5FEj
4KbVyIKN65UzV0xSgd+QNWPYPN4jEhdOk1kSK8Emin3knEUsfd4+oIUw4w1KLHmsZrjj/BQRPcmo
fVO3sjrnYrRXOO8ci40PaK4hxDC2ifNNpaPJDG+G723BYmzjWDwmRvkIw3+H0PdcFtkJvhAK9UcL
MdishU8BZoLwYSq4ixrrCGDkMgFdh4DwqIlwO9dYq0NcaUS6k7o7zAJTMPjD4AzJdgsbcG+RehjA
YqPYVS2nNSO3JZFE6pedKlv7qbsTMdYkwHwtQOzO1E78tSysdU9aCG8130NyhrkYy0nUQytAAOLO
W5+xbhnMLxDjVmohVv/dEStj87amp7fmRsBHm64KnscAlExepCdeqJvJJA9jXDrKUEi9r37bwAwn
y4FHXz+ZibZN2+hS+8ON3e4jlFS/T8idk0cCBI4jGjjPy/Y2XUgiIk1i6WQ6HTTd2ybV+IXR7tJo
orM9mI+hEXwQMQY/sJYLJ6yvTUAHmKeBTDOSHOldOfuQnFVQIgdlnkkLOKGJPHqNs3c5XzbxtD1U
R2UxMpxq2wvW6cQ9WHOKkNr+bGgSNZz0GBDTcZGsm5zstHxRZtEBBKIXZJBn8Og047NeTFA16ePo
ADg3FZ/aTT5r8IvLtnzTHCZuZxfT7EAYTOLG9BSueUK/FiZbESYX/BVvgZVvCWsi+SC6NjMpclNj
bVjrDtaqlN5aS2bUidUWiOMHvXCvRHeB/af5F3DLGCSF4BLzpmuNvt6zTvyb8kc2urZ2Z21toVLr
wnetZZF1F5L2pIejY9TfUyxsVWEtMQwqg7Y+McifUEJSA3Xh2p/Rk9mb0SzXRc8lSfWd3pMAMEXA
c/J9oJUHZBKP9TzsBzShScx5jFmolQeccI+gKB8Em5EknHnzDOv2EQnrSuOhLmMmSMrRSj96kxhi
nbDfJb3K9RhhurS7DKxqLETEPk52vK07d98YYhPtbLJfp2CAiDrtAtK5c7agHV+pQECdmndOCmx4
5B94k/MMd56DXBlK+NA/CcIEasDntHEXsFbRaimWgYOBBh5xjN/W82jSA17n10NJo6wN9pnvLbXp
xETaHQFycRcYzVdlOW3g5Ba059Wdg7PZey87/DlcBYcEbR7Npd3gh5XeV/VhUrd8iANnheG+Y8Z4
G8J8V43TqdEiBI/dNZ+I+mRw/Vp/DtPskoiYUeJsorBviNXlZ5YOaOf21mbt3Qy1JysPj07/xZbY
WVgMQsPbwhFCooC4DV598FXd38AUL8gAHucufPHtC7wRFG4IZePpyemia+I119i1P4f1VvbJ2ccO
KHrvoYSGEKHUM7zg2Mut8sA5frgtk3FTGUBI0C7UEQO+tDpkhbMLvOpRCkklni01+2sWk85owoDj
Hc8IR+rB3R8FWtx04XHrFUG+LIz4mE8fZixXhglrPiJ81pz2DUVJN9NJDHr6P7yDZQBPfcKEZy3r
aBM/xu4is1+MqL9WMWbk4V0LbTxDXHwdTzwLDBHlQWwfw6I9dmjeKvpqy5RmwDrJ00NjikcxtduJ
jzzVR61C1praxzpJVrnKgMvbI08jWc0jvNpxRSeNrgULxJzn4HiBMDFPtWIcqfRz6g6zAw/QLFam
V+405gE0RliYYxM1pjsc9ApbMKE+bpW+4spH/s/yyTSFjKOrT68EnUwl3K2ABZiYJBBa/TOQmYU6
z5PmXfP0sR36x1w4X2U9IhzI6QyWz9KkLtNoycTG+5jD+y4ulsOdiDXhpNkEZZrWo6mhRUCe9AFA
1BbfBC4fzFdetlPey2yIn6o52bOvW3r9tNEhIpH09mARmqPP3rMWcRKo8DXWUqEF2C+17QSYzslU
e9HeMP87QavB3U0p7aCWHzC85Bv8Ntd+SlYE89AACT44DSP+oQkupLCuurL5YtX5Zxkzaqiuyphq
B+HdLe4GghUJ81xqxMU79Mbr7t5g3iUNcWIJTRVJ0R5oqk39Wb0Is6a5+1h5OX/D/NB1/r1u+ROj
fKsY/IpQf0ms5HUKgudyaG4E/J5tSUyW+eS0+asosksPEt/qj1EVXMNZx4v0HErzIL2BR8H/YAuQ
bVn+2fJAsDEcijy0ZknX3dRvKDsju48SPGkSHnDHXP10uufeYzy4R2VQ1uPsFYz7rcrKU1tOOEGY
/GcnuIZnztYd1OnFsLqzNYfXnAC+yRlRNHybCu2OBXaun6oXslQ/DlXyuSt52GJ7OdbZqdd5ZJLg
Wb251OdU38LT56Wt2Qf1sYZiOsjga8/OgliDZwBlT1S8V3LamSRnW/XHcr27qz+WTP69RUZja82J
1MhNN5CZnZKQ5yWXgJvI7+VbaM9ohdorFfNrmdY3N/Yf8gE+hBbAnCOyuOrOddPenbG9Rzi2O2um
Yo24zbUnObS3PkkvhTA+61N78/yLGY5YB0Ps6Fun6J7HaMYqWp3HMr3MqfvWJMfOjsnRGV4y6PAm
ZUTtt1TSXwA07JK++DhRcYYtuUf2ayo7OrgGiHj35tj9IXJwdiPX8lJICdpTVdtvbJ1vOW5W1DGm
6C7qplAG19h139Rl1BA8zeP4VJsVu5jLZEUX23T4cCMZ28OLTUpAb6ansv6UWP7O8Lpb38kzT/Pd
dDvw/ONTNOaHEHWb+j2PUGV3BsOQ9lc3yy5OHVwFTIEQF1+QIp2u40vbfClNeRraHFHYcAslfgit
/jhDwV2aU/DBl+krKego9aJjL8YXzRruIyZeruzVKbaQpE6h35yjTqMQdG84Wc5mZ7xoTngKtJNm
2mvPBCXFB+8y7RZX/smIgg/qS4H0PdQGnqXgOLjXbIovdRYQG58dhqi7McUqDeOhzLzb959fe+jA
UUOY94YLqS7y7Kj41uFicGePcwMC+IsWi5M6lD/bKBSMyxwFL+Wo3WlEnw3vJex57of27Oi8WGAB
1LAAGDles8E+1R2jY2LE1G1Tuf6tlc1Z2Y1Jwb5qfIOx2cTn9BzkOML5vjqcjxwfKduqN/W/BuF8
0WztrgMQku14IIb5WmbhRTcR3jXDEXujnFjpJaPXxq0PwFdWJhFSMr97zYWtA5F4p8l7VF/MAN4R
XFRpKqZH/QuJKHdeEkO6Ccr0MIQ0M/zHpH0tyCHjKfOHFZ0e5u3a0xgGiFaQMrRXBLDMxslbww7t
GnzG3jl3hvbkkHppdsD7Qj6XkGeHdQt7+UvCE6nF8hiSRzfnwWoO9IvA0jDHaz/RXzIe0EHnbmAF
ra0zgMNlArWZLvt9oDKojObmMizh3ty3M8UVN5+6o2Aen2u7/RAPIeDTlGfRv3gnUvHefJFQDR7K
CV2FfwOtdnPS9GKiA1SffpogC+iQ94TxqH4/xMQdZMbLaBVnO7+kJdcJO76u+BPt8JK78wvhg0zH
03MSeuA49cvUtgh95h32kXUmAKqI+hm21KXWphdXtGtvRMoTcRaMRPs46Yx7mwqeEM5YyArqKZ3N
6WXS+yuxAcss0x80q7223+rUe5rL8BW7k+FfWqJfyrBd4Rr97IFyGEA6qLeDGD8TF3jK+REmrReD
Zncc0G5nvxqkLuRJ7WF29YtWtXf1mULHebPAFqvOjOtUd+VbV99R3dkd3jjhTQf1rBLIi1nCPBBy
wffENT3xysTnipnhlgOyyAFaYBWtwFs03NpIUK8C7EUD/qICg2GBw2hpShmRugeMF3V2Q2e42F72
WoLRaL36ozUMNI2S7/9N02ZeUAkTMVy9RHV9MhSQI3mdaezw0gNJA7ADiZapvTdAPGxq8yhngw3c
A1LR5Tt5wAP7UVP+pGBAHMUDqaBD0DjdlYBCBE1FsCGK46AK1LG1Vi05O2pFzVEsfH8CknBrWbQ8
k35TTOFRNz8UCbc19aC6aeYg3JLiuEbJt0xs79lyqavN6cH2X2q6EG13dlrtI6bDvR/oW/XPzh1X
eYrSKsPkBK+0ZxgTOtMOweI6zw+DLxcJMhFXOPsR3EoLdiUCv4L3eqWWzgIsixZfSiAtXvyAqBMR
2qkE4JLg+W6BU7RN/RBZj5PivOgAX7SW95Zki0PE8aECCeNhz2spgYuxPUs0nRriVK4KPZHgjGRr
PYGWEQoxA2omAjkDNP7BA0EjQNHM/b7Tzcec7pn6cTx+qxZwDU63s6FINjzwJWCbEcANVr9DVL4K
sDe1XPUjkB6fZFfaTrJ8C63nUWdbHy7Vea6qJysIQXhEW6PG50QUPG28pU27UZ2tVueypMSxgkfJ
nProA0/iLYW6bB6yvT8M+yLxiTtB89K0x4pBtOt4z+pPsk4FFQ5zSbuLUxrSBQWVJDGSthO7M7ZT
E3lujR5tB7NalXiRE6BCBXChfKooPM/qnAygh3QQRJLRncTo1IAmSpSbph82SeIfRiImEbRC5jlJ
7TDa2jc/ry5BkX5No2RcJ0a21SzPXepN/6L1o3EsoIMS4TeeoEbESY+Ux6cp1RFI3hFabcbo/GJw
VmmnXHMuFCY68dE4rjuzPEUeKkjuRRr5yUNWlsDk4wC5kefAXqgM9ndJiUmveLZ9D+trWK1FgxKb
jh+ZPvYTCPFqF8fY28rg1vgb3wOF6ze2WFHxbG0VbugXxSrW82FV2UmwrIT97DfDY5N037rIj1bM
aV2yfJmcmosS8BaqWJcMmhTpTzm8w5fnX3TzM1Q7NHvRx8mTt6ABooBlLvROaUGLiLBxl3S9ZS8M
pJsM+YG2LctU6xa55u6Smb20lvsq2QaXuiXe0yb+FrBFCEaUwmnzYF/CWENOqpjLaIoQmqCa9TP9
xZm716pPXiJYamu7fXNllZ1wMVBc2Lc4gUxRGsT71bGzCBwt2WWENfiR0NGZ0DTMvRZkAR8i6WBU
lAN2/4w12mKkDwBmU3ngHaZWPhRGKpaBRiPB1FySODkbrdDdh5iwDxFDyBilgeOa/ykpkld7zm9R
g/IXx/a08AUdjXD8YuVlurBDhGJmlWwnv8bCHwxMVGNgEkOMAszTiBGq6cBn2oTuFM04Fs1+X3VE
MGYSoswQ7GrPLFcZDYU5LOdlbHH1CKZZ17L9NFjdPXGHreUjtJNsQxfGXQ4FEjsSmHnxjsuEiKOF
ZzvPXjk4xLt7xK4QoSrDQtEikIQW082U8GSKqjobRHO2Tgfhqiq3jU2MnynoEWZW+s5dCdmZ5LaK
95epEAMynb/VxnTXEJUuUBMbSYWwvcHX5WJx7buWKC6EYSPtv2bQT3afnLCXItD0oRz+fzPV/46Z
yrT+NEZdsPLM2NK+fv9R3ym0/P9/T1A11/nL8jBQSRUj7OlSQTf/tk9prveXadK0xO6Bosl1+J3/
jFANGJ4ef8wzXUn/h0Hpf49QDfsvKi+DFc7QHc/QsTv9F0T08iMV+Pc82Z/np7atMLeoWk3Sbshx
0JWD60ecbGdGAT0Avdm2WqiW/rUsO+JB5s0P5+M/h/0RW6ton/+TWvufw1CiMqe1bBsz2c+HgZnO
iHmemm2naQ+dQn8hdc1p71cq6g6JPXKBzNr/+aDmb49q6xwRXi6n85ejJnw1wzfVcMmGQEA02zps
ulevGR/sCeyBB0JHYkEM2Lfgqg5KsfVc+xz04YUrQDouwAov7mBNa49mZn6KesZnXvSx67RHf9Kv
ffmFsewLLsbnQlR7jVmk4zTsFLQPf/4i3Dz/OHue1BW61ZIOi8TPZ488ilImPhi3lDc6IfR7eKdv
fz4Eg/d/HsN1LbYOgpsBhPjPxzAGZKMj+pvt4MZflQf6O7WhNcdNG257FDPEP9CakC5/K9Cc+njS
jaSk1+1FR4uVrGzazdzJ58CprxUtCZN5MA7n2HqYUTdZGiT+6KEr4QWM9pMZXwXbH860ScDaop1j
ippiKxMd445nr/7ly6kL/evthxMRiyIuQekqVu6Pd3lo2QUvt6rZypTXYzE8+sWD0dUbIePnMhVP
bhG/JyCOBZexQD+VxcOpJ0sQbd+it8p95pLa63jrSGMEl3YbN5FIr8ACEJ6ChHQ/uAdDSkT3eHhS
u3qLRmvrJuMD4twzsRKPoRe/6UN+/vPX+m5s/MfXEuq5ZYFxdGn8/LU02xFO6nDNkKQpXTD2QHhX
zOOwfbVGd9ZsAtZtM18I9sJOKk5mJi7w7GNiZoRFdAuqGlrUxFr8+YP9bMjkadN1QzfVU0cPFprw
r/frhN+ZZnLD7mGd8SbvJvRf5XNTucs0nTaJbvz9Wvobjfyb5UX8uox9P6IwUZbwpLu6+8vdK1uc
DsRbUHINHNJ8nmf9zbETyBAxJIV5Y0z6W4CaCd5FKOvlHD8JskfELPZakd5lFN3Al+wUkAqe/9Xt
0USwVbNTY+mQe+z78dUDiuAVxwTfgV11B+RaGy8giUebPiQtIjzLxhRtd69+VH3589kUPyO//z6d
toeHVjf5yxK/3L0DOo266Np627ntc+02i6JmErq3lYfa8VBbWFSetpo14G8aZ8MkhmIf1eSIVWz8
szonLnyOD7mVnkZ6XL3IHhGLvfqiwTZHpryRu+VyVtJPvX/tYMuugZriunOTgx7Xgl0ACtM/fyfj
dxcM4Q7kap2dF5fs51tXF0VN7GdZg+Vn7EYE4a6IkZl3Q4IhKk0R4E8bQKOY8hzoLU6RY3hJPmre
a+Wzfe+QV0xh//gvH8pVaqEfHyh1Gxks7bx7dYzN1i9qIpsA6pSMxXrLIAn1buaW+CXIgBLWS24Q
ujl0/jHyyeHK3DZdD0zWUxeQTShdbYUl8zhkGLweUEaLS2jBSDYw+5oEly3DudpPhBit+gRDFjO2
Y5zG7ETiOl1NE+GNuQxJx8nFEgOAj72TRndu1O9tgF/PYFXKSZ9cyLy7MgF4kz2QHeww7rqugVk7
Bl2emqfaew49Og4GdA5MnsF5dNqHQtbpIsa+ORvuR1J3vqZ+sYM+R8KNXdFEd/HnefTlo2uRzw7C
5xKKdfMpnoWN+MeZlzKe8F126Flc+cEO2dYZNN1ldhwketjoW1dDJwMF0/lEHfeZ/JhoEtEmPdEV
TZgtnMlPCRRCwBLXwckQYDj9qOYQwJ1GgpXyOvuoaxhDE8bg9BULalytGy/uoCKOI+eL3bugN5jD
m4WPVtW14hWJETyiCyPAggErjXglzHeuE73HHaju6Kj3A3rhCB09ipdFRVBrrH1ElHlqJN5Mj+iW
Wq3s6VjeGZ6bcnhnyCZL/yZrsUG3yS4tJWq6s9exkz0C/A4LkrVKjhQ7NTN2tU0kcxnH8bIBL7E1
tJtVSbQs+sjNkIBRGZFJGH0ANizqHrKuVSaGHlt1DJipCZ985PKSzY5fZPgIxwbr1yPRbiNqGLZu
EKYUjK5lgl8+tD7jwcEp9mNJDC+bDHfTl/dce/Hi2tyY3GCy7mjLMjCK2c9PPRK0TE8+B8EIttfX
uNEQtdo7HN2brCg+jb33Jcm8U6G3e4+MDYZhjFnpG8k5WLrOWkQvpChfcR8AOYqQIqnba6rBpLOl
vxqacfrzQ6cWr18eOcvUdRJ8CP4R/1gI/Lmx21SnkzHnzsVWTtgytW4BFSna/wvBqe9/Pp6nXoq/
HNCwLSpRC7ONpAD+eeUpss5N+6whb6oCTl4M+ddkkAcR2Uj/iSwuUusSlNeSzEu9wtzkTBGTsZDc
aT/GBO+U64rAmIJEaxgWzAin4tVwNGawJNkSqrDI4/yUkVm2xO8qQGysOle/zSPxXxoNw85iAtFY
GKi6+BhQeBMSw1hcpG9j3AHNC0h+I1N2FQCxX+oRg5DWvA8dWvjGCj+ZIcDPpuFlrvc+WSYpNHBR
7JwofssRpkut+mJqRsSiPpycIPnaxSjTOsj1rWa+1YTtEU893wxAklESffPAOk7DuEOuXVvXThJI
lOME9x+NEZJStNM875zIHn6l/2ZnbFyncIMKGKVDjS6+rAM21Wn6ZY7iaxLxoEfBtbNNqNclk6cF
lCzMnCmOGYqjuZlxThMUsMjq7v7nC2r85g4ybMcWhmWxfpvfX58/JGJMgT7CHUzrbWWVL9kwoUXW
lpVLSF7eL1SXAokMoK7OPTSca9M7DeAEMxeLkjPYB3C+zaJyofl06dd/+WS/eXGTTgBxwTB1F+ml
egn+8MkMD+Fd6831NtCLL4WFuYQ04IPeaE+dKQ+pSO5+aZysBH63yLd/PvhvzgrHdnTdMdBjUTj8
fGw4LjFDuYGiQZsI6unvGu9YT8ZHawiRKVjw4v98wN+90qVp8kZ3dNswKft+PqI9sN9FNcgr3Sm/
NuG40JvwojDWhHLh6wE5GY/OmfeYomrP5zndNgK9uLC/tgZ/IEv+pW767RkQltpHO6Zj/lo2SbKI
nNqjxOibg56fNTT1vN+XVuOdYzJ4/+Xbm3y7X5YVaVoWYaiIoSlsfvn2XoejDypgvUV/+ZZ43Toe
iqPghptdWNh2dnWM9GUYshc3Cz+3Y7Qr8dEu//whhLqo//gQjs0WUSKIJn3p50tgGLg34JxV2wQf
J+9XEgD6rn9PiEotSmMpZNsR12juK2ndYifdoaT74MT5p5yU0ZVrIkrp4xhBBy04Z9L35IZ6q6o3
bombvlgGoe22B6u/JyYwIIisRng0Qweb0/YiIgAA0FBJQQZ9V6V0EIXG6uNy2f/8JX9/n3kIeiVD
xX/u6mWnlW4eMC8ISutG6la0wFt/q1CDNP1x6JIU8xD5pVYZfkFgfeGV9SwnbnkfEVo4nwsDQ82f
P5J6ZfzjtHtSWKatG44r1b3xw3NO+nRsk6VFIgnhhK03bG1GgBU2zTgp3oYWPJPGh0TC9y/HVffU
r8cVDtRuLrZqMKnb4YfjThIUk2Hb1RZr6cGsipcq7v/lEL/ZyknBysUzJD3T+LX1EMi4S/15QP0F
m9wtjGBlAdbA06LShvD3dBGPc5qJ/Z/P6C8xR9/3PD8e1/llfxB4TMjZuFTbIE8+BRYylcAtXgiZ
a5f2DDCYsWWjw5KJpPEYxd2XWtrnJsLf/D9IO68lOZVti34REUBiX8ub9k5qvRDqlhoPiUvM199B
nxtnS6W6qjjnvmhvWaogSbPWnGO6NiodgQfYKftuTXP1VonGR3KoODdVWb22vRShocApR4O1pia1
SIJqBVwTWjT6Zy0PvzVu8h6HmHUsC8GmE9x2dv5ituwQ5NIrx/sUEMvSGJrrKufcEpTjhoi017/f
gflVPX22+CvYoTjGXJ07OduPjVGQltPxKmu8o9kAQqW6sZPo/u+XOTd0f73MydBFooBAoFPVlroJ
gfLI1Mr4cZheOpWtUR6snREnQN9Bo/n7dc+Nq1+vezJ0sb3Dsx74erZSdwVVoQH1KEVvcq73WOA3
kVdfuKFn543PraZrU7syjJMh1bu6GVlZU21LSNKm3RzKNsKezsHL2xrHIuw4hAGRqdV16JRfh15s
01TulJcikYJ8/ffvb57ZhuKbAYDl2nhnPu0zv767/RDHvS4Z4HBYl52CWcAc5Wr9dU0RbtF5qGXz
4Khh4kcAAIaudtF96B6brlEAX5lntjblVNYC5pdkg6dmfpxff4le6e8f9dws8+snPVnZyjYezChE
Jzd6akm5eD2G2dXfL/FHpZaNG5fwuREsn7ahz8P0l5mscDpzmKQrt8qydwX9xKbVOciS9Zu1xb2j
OQ9tHexclEGiFz8jko4XI24QvPoL6V1XOP8lMdJl5OSLwOkxvVsrYVWPdj09jg0vch1ZN1Nlfckr
EJIjh0pepEpPjrV19/dv8kdN7vObuEy7OilwbEpPSgiA3zlcDznPVRrfmHC+2JrcSBO9Wmhc5RPk
aQ1McBOs7QkXtD3S0aM7FSJ8w2ejI/atOc6aF+7vv8q3J9MJBUKsV8TTUQR1TgY/UmjLSWVBw1hy
s/rcuY1C6tVD39CratzbGhe756JACX10LzBVEOAMeMM5s3he/5EgvlzXk7+xSVQ1rVoui0qpVRSJ
CaL4JlU6JyXVBIvI4pRqlJRxB1cCdEbPqieQPFStULaU37SueSySulz15HcSzQSVHzeBrjjODy18
VSI6CGCyvrsy/u4Z1ntiFij4gl2PPVS0iCaMb7aNTYOIH4zAbq6IK41p75K2GWbrrCv3bprDUYDu
VI2krdO7W+I3WBKUtXfURG0jkTdOQiUmrTd5Nl1n4Yg7U6PdCOiIVK9s1UCa39gB3l6jOBZxbtL2
9sutT6i21uWvASgA2RVPUQKagKRfewEeIkHLnPS7vNLvpgHWmkPRSGX7QfU7U1WP0vJ5vWs2RzO3
e6ZTyWxj2+0iDswrAYyudrmlZQW1QAOiksnmI7RtROvlIqqrH9jMUqLqzS69SQrnzTXkRo8Uz6rb
ZRrSvp60AJ9JehF3X8HwqIUR8QVjh3+uGwUsDgws3Kxuzzy0DHu+cJZQiVC9B1kaC9ViCgwkITOC
k98TnaK6/dBn5UcwiVsWhRl08ebaWrjCrrUJMmk/e5iJi+bFmHwYe271Cp2Lx+nkLypIiRx3jygi
5BL/q7/u4RFBlT+KBmYPqRk3OaX/JtDeQuW8DX0GO9lCd0USHnDh7hUM1UdaFx9hE96Y+YzuSm8E
/XlKbsvE/JpVbsmB2dLXeapeK1vNmanlqsEC7UY/DCupll6U3BgaAKQLr/aZiRBjNa8PXTlQJPrJ
Wjn4QRU0lSCLF92vLM31mGhs90CyDdMDFv47PVfXoiNOxX/0yF/+joeaNgqv0IUPMl/o5GX2MF96
sJUMne3fyYxMBIDwc32U29KAqZe77pFj4LGs72VtHwP4RYZ6LQF5jl15kHB8teHrhU8wTxenn4Dz
9iwrYM/P3PH7fO3CbdWSiN612dv3kZd8KxG+ytZ6MlS1jopgk8Ye0TbyB6KxCyct68y5jhBNE6qk
YPtvk1T421ph1VE2plTytiXh6Ksh5fhMLaIGDKHfgWV5DYX8KHGE12bzEcfm7J06Zg61kub7iHsT
WcfSejWbNp0F6GBZIhs9gNXXi9IKH0blfCQ6ciLyOB5KG+YTpepN0BjPGeAcYzT9lZ11H54mH/Up
E0fSiR4CrAkHq3HqVZE4c8v+qq6o+BmavWcgbWM9WARmsMarOm6rxLoW2khm9AzRmot1F57Mubsj
TBYfFlF6TsbJIB29PB19P0RVIPOrUSY/al1DGWJTu2zKb04FOtyuHk2bRt04fZ1C56DNxBVo0748
xoOIl3EWvWXctAsniXMfzNbZymLUZXH8LOP8ssRbfQVoskNhmptIkTJORbK7QUeIbuG2D8V44Uac
2T9DGZ0XYISCFPpOFjzRSNmR/F1uNRDIk5Gt6wrkty8u9eDmjerpm8CSytnfswzHPD37QROpuqRW
JaQVYA1djJwlfU6T5DFNtUPeECMxqesOeymCMusaMpRbm0crvbjCn3sjnXn/pNu28PBl//5WFGmS
+WLQy62sITAHsbeph/outg42wsER2fRYjmtVg9EsEnWhhvu5df7jJtg0VucjueO487P/5dmmOD6p
VxslbBBg+1E4HE2nvKmIFFGGcVtakMP87GMGg1tBf+HiZ04wHtoFQWschcUf3bFupKExeL7cZrZz
pyVQeawunwvlR+mWiDzdR1E5GPr0bxfetHN3HMWE4+GNd9nFn4wwu6ctoFmG3Loh6CJLf4nB0ieA
iQis2lolwGxZGWt7RBKI3+PL36/+2Y8/ueU0qWzP9zyTarZ+UupJ2ao0dhHJrd/bLxTBCMGQ4y2V
9jtVU1a2GvsNWcez08AA/xqacK2kIqhegGWgwTRoKqbNcj+i2ly27nvj6Cky0wZylMiQI1fZeqim
O4JlwHzuZOSbGwAnlFMNnJPSNMkUbF5diw2ZFZEYb7tvEYVZMOlsbewkWE4A6WJpfMmHgp3JD0ns
+hD4O9mGG5Gq70ZTP7qp/ean7avUbQRf3viBQVpjcroVKdFqcd/YC5kn5Wo1+ewkypEJ3FRkSGj4
5FT3HILRALsiB/wiDps9hRaL7rBN04kPVAz+SnTdF0yJP2xdrOPRwbAZV49/fwrizOCbq33oZqi+
mK51MtvameVIALhMam5oUFprX2B3aQSfgLxUXkgRKpNEkUD+T4Nt2dfmSmbA9WWulobWvLYU7NCM
eUddwpn0am1vt5KGn26/1VOxnbS2vDZpMIYt64nedZwNev8Wg/3OcdNbzkvfBzlvZaWJg4FOQGy9
hWOJlQa1YJ6TOzp6S1UwJIzWxZJWuxfm9HOnHZ96l0d+lmUJtD2/v/htaMdRWstyK+L8rYvNQ2oB
+63qZxoU6Qpxzc1QxTe6NX6TMxl3cJwHqQdXUU3LUdyYtTMumzzXLnysMx1zA6EHahbfcRyf09jv
HyvLBhvkmc18lLvseBtxA66NhAm252NDITQ0rLeqxxVm2BDUTUZj0UMj8+gjrMmQ/SDQ7NrOyxfV
02gdnyL+ODDUmRCzcUhSWZUdt1JPva3Z9K8TmRUHpdpXw6FUMLxUIwYoK+v81d8H25kCxrzbE1As
EHYA9ziZcBDYhJXbYdZMa5BTNui1uCzrZT654LTiZJP2yRcnQ1WruOdGxik6UowmlCBf2ky8xFY+
LSkqXLjZZyZ/w7DYhQL0dhDZnK48ZedUrQ8pedtRZ8vMYGvEbCho2SzbCMRzou/Dkv71uGSzfqmM
9Lmd+W0aFLoOasSigWgBKZlz139dedByRTYk3HLrwbbBfA6bChzToQfWbEScO+BVEsp2ldviuZ0L
A15/QTTwRyHr5AOcrLsVRccIrmy5rdPuEBvaQoLyaAYm/zxYOJG9x9fzn25tfr/kacPLw5QRucQR
bktfXSdIjdKCBbdsLmy0Z67771ub+TqGZbqsMkxvzskxI9RzpxMJ97YNqr0H2xdpLrdV7w42UCuI
KCjQhy9ebz8l7fiSx8l3xP47y3NXSbX1NXgfWflsZ/GywKln5a8XXoezd94EPI8AyuRAcHIOMCcY
IZ6RsPPKtIMHmq4B3IZyAk4Kho9AW+vYxpXv3031IjYSpO72qiZAY8zCY5SWG6u5yotm4zdvFz7Y
H1vP+b6xBzNdwtTZUp5MijJTLSKAsNxWUjvM2S2ydTdT7KyiodrP8FU4NGNhz27yp6qt9n6TvJbN
/eCkzzUV0Quf5o9T68mnOblNiaYRuUO/BhYDHWacazVKeQro6yg4lKOzEo54plJwh2wR9069ieJy
V8VyWx3//kHOjiZoQEjCaE2hZfr9TQ3JdZ761Aeg7L1FI3FIjdi1xrokqdGQwGRRLdEX//s15+/2
x+zwyzXF79dsjSJ3e+UWW/KLl8ozF44i3AWncIM4/v93qZOXJdADcslCr9g2EHPKnrMAMD5DPZgX
G2Cz9vfMt7INeJlQmagi//6thNXJykGbsZ0GVq/BA11RDwe4+euo+k6e7K1VkmDKGgTDN4muiAB5
j6vxmAIe76D55Vn+qqvwx+DaGzG9srmGlhA+aWok8ry6dCA1/zj3zeNvbugwjZi+652sxXnNRg8F
awHR295h6N8Oc75p2mxkox/nSaSv7KUCBhxpW1e5exKuYb9yfM5NEAazQ8VeZVGAV1p9CYkt5J0a
bQROE289sSFks2jJRguCtegotHXdhVX37Czzy8c/GbZun6rOzBlCjk3vkHIzobCpcVSq2BV6ug7b
6b95T5hxLWFzovqjjZ6MtOGyJCi2JfzSWY8sPeumDpqDFALYiL3K6Q8QI3Fptv+jITE/J9rGNAx1
Kjuno6pBQoTUiC8az6F/jpOvgScYYXc1QRknK2KVzdtt+ysFbvwM0f4/fn3mIeKhyLY95EAnJ0jy
wNNBFsxSWjGuM1AiAU80rPHte92FFfvMpEACn4HwlSIJMfAn03NoloYzJRHT82zkCWzOi2JHVOE6
1dxLdfczSwHid1p4syrCBJb2+6tqUXzR24DBP3Yx3hsA7zVAVRoHKzSXe1GxtsJJ6YjsLQosLVZ+
VUWEcITZCLbGfcxUfaFecekDnUxTnSWtXh+YhavYodLjsFw3G0SMD39/nOf2Zbw0FEXoXNKhNk/2
qhlyOCceGE0qhSzvx/lCL/HzxHp6E7tEyrEgLTyq6Z5Zfp3yG5M83YamyIVPcWZMz74L+HUeMDrb
Opl7EGY5eTByPAkJU6hj5MfYCUvvtQapCnLjkCIJHxFJhxYONT+5dHmqQH9O1XS1vM9sGsugTPT7
81ccrwsNvOeWOCS+sIkWsyhvhxnV1tqEtDRIadCZGluRE0lr8INyzV3DsixJYwqt6kkTj4GCRNGP
6oshbcLfGhoe0hBHjA3WbFqYVpoBC8KoQKGYt23l3ZpTQBIUcHz+CMzPjBZnPtK578ReudEzeW/4
B+1ry69KQKf2pvQJT58VVO34WKTuGjZYsSmFeTBsSF9T/RxFA7ssb5WJ5EZ2YM9b60j87n2ZP1Fx
ZQqWxgHOarwOu+zaC1IYKKmFFxyjR1qz4tTxk5UjmoxkdJNb+vfcNF+GqIy2pmFRhwjF3hn0N5kc
B3ob2xHjYyMgr+iyuSk7E5MyQu1u9B5H1IprqRdXELsGVJFCbMPhOkuK8Tptouupb6GSYd/ruiw6
cMd/kFWATDt6zEUJhxYP5w4ir36dTcNPZ2uYyTeh2dG9qu4zO62B0f10nZZ05Q7O9TjTrbTs3bMJ
2gPaNIsB2DwVfYMoGdeIsuBZ5t/dFLyMRkmF1NVkU9fiTkaWtxIZcTKDYa6qiJjQrvIOdt3u7cbQ
bkmW+RIHA6+8SQm4QVLhEN/IpnA1lDC9xvRL1Vtv+EEehRFmu0okr8NAbJai0A3jAsb72HzAJW2b
YkmGTjLTulQGajDgN+E8Oz5BG+s2wWg3dP7PtrM/YOS6mrfu0rlYM7Rq4XTQvqcBDlPpoMYtY+L/
gmHXTVBrLOetNV6Cis/dpjNInVNb5/k3cYA6IJ7UuJTgepsMORtj4K3ol5iePsj2GK4bob+RE/ic
sBMvRuvQaeVPmRKapJLvWVC9aTtjVHd1q63i0vlGst9r1D9FNIYWdsHlwtinjegCciLvww2Mfeem
jBUua+FHXiQDqGDHfopLfqITXqgV7WOsBTd2nIMqkurVmIksXYz7cOyQYI6pfWACRvdKY1xIGiGS
Z+QHCOCEqJlhrZQu+0jzKaXbnE8BjUOL3eHU04uC2zhTuR/T4IqoArSxodGvWt/YDz3O0rxsrYNO
PQYp/sIu27u0Tt85KyWb3GC8VDkiIF0ZTLHxa2AbVzp4tayqCclMM8Sa0FLgKUICJ5I9Qqaoe9G7
nEXOKrOXWmXdOjlqBIKJip4wncoic5v+44ICw2MXRGR012vhIypCRoESRSu+OFoCXjjtXyDz343G
uNbH9KmIdWftTtgsB4Z/7zfQpImn2ldxcFW23mMvhodCGKT8Oq/+DZwViAkMqBl1lMypub1r3/ay
eC9cagmaG7z5GL9bL30vivLgVPAzRw7awGoasJFi29rvXZavBf0OoyK4Yuj6608Nmghox4L7AKPe
zBLz9D2qi456ANp+o+2/IvRH+l8BFXfqexXiVZ/VaxiN7dA7UIF9jpsHq01RubveMirgiYQZQ2DI
00fNV1unRefG0ZvkQyAJaFK7ZZ1Gt6XhHVwXY7rSC9KUi6PBfmJljvpAWFF319U3NaG4BPoUCbUx
fcUsvpP5yLBEXOSRQ72ZyJBfKghAfMvxutIo7/h6QGUT6YHuuZvGsMBU1XdmYrVL9SR2TodtPe+a
Y+g1axfSSE425tCHq8HLAUBN26mGW42o3Ni4WX4f2osBd8eK8opBVuA+8lIiBniJDV/BdjEhW5Xa
TW8zhIgjUAYRuWh4h4oFAEed+tfkYYbp95IJNAhJU5/kF/77RWP6xCBbk9k4iDeaRTvIA9B16le1
KhzjjS7srQNHzLGkvzdJCRLtkOLshdqmP5Vek20kR1XXd95rH5IHJQ72vXhcg5EHg4PHjRHyp47P
QQ7gHfqhldkAw5ZIAxeE29zJuPE36RgTCWBO69bF2hy382zlL7oofU1dol+kXcOnbqBRdti8R8+/
UmlMC3ueZYbBwhteknTOWEQqQbsVcl/rerBCRpAKBhAOE1grZVEClcOFBu10GZb8uUqWx8ntxp3s
h5vYgHspRvKPREoMWWiTZlKvETX02z4nM8r2LZJlO8tERk0gvVkSLdw1nJxKUDwcz339oMVWv8CR
BpY7Z/vWjG16TTYKdKfMJYuBzKLbzq8C4Hi84AH9cjjKkTmb9KqNQ+l/mZGkuq4EEdqtm1wbrCoH
D/x5Uo0fk1H32wZWCauzDdvJpIPfCvdHrWUsPy5vFlVXSvmKNHnrW6llX8oU2a6wxwL4PY1Gs1m3
DL+Q+xeFxXseds/S4U9kzEVmzssn5E/XX3nD7NHQh9uyd0BPDOANDJzeYf0sSacnTjjOVh7cz01j
za/bqhtApibNXUNgclImVyYx6bpR3Pv2CNPPZ7qqTZf9HFhxw/HWjhatPRyAC9NxVyHicWTV2Ky7
Bk9I8730AT4XtGFogjxoqfUiKRHvEhGtUyV/6j4rkjKYkI1uLY2uW7amuc9YnFRg3scdgzxkrWTr
HH+4GoKLSEhmmDJgocvp2Lbpd9T8RKWBvoDbnlw7yjIWvpdmOwxQi15qya73jW+DGLxj3DaM6Xf0
2hF2CJ/ouCZDauU34xY1xZtyBwWUpVYrOQVi38cT0A1rvHJGj8VRp87rAfw2WfZUXd8nUbsRCdZV
Mv5IE0ndq56/lLrp8ziCjTVq72eUx3tC0tn29AvMifMKuwYdtyrsl9LT7hyYEZ6Hib0duXBqOrxR
FM9rob/mRQB3EhHtynXSW6filegyea8TqLkaBSimqW++1G390hKdQSLolQryFy1mFmnK/Gj0zVPY
sLlKh2o9jsEq6+1dnse8TZOKN3WgAexzkye3Kz96XpalbsMmU/TOtrlOql48Ac2cmFiRtFwFWnYF
UFGH13g0img81J61L+h8Le3C/+kQlebxIHA/QKNtkWjUo3qKwtxH2LfFbshCDQxzo2cDhPpCm+WT
1hK3PvJgoYFqjMoPPx8es5mTm4/kfAys55bMd5w6IcxxVFum3bBpJgn7ErfiunYlnJl5GYF2Byew
/plzVl32ovVWw4crW2hA+SxECtJ0Z8W8d26VHTB4TBHPuov32sgi5hqTg+6pWzpT9lrL96xJZ8xk
SfSEORyNjLScuaxequzO8vAGM+d+NfusZZeRUnoIm6PtVc3aj9haR6Zil+GA6MwF2Njsh18pSaUl
+rAh0W/gxLWsbdAwxjs7aXg73Yy4OHzQNOHJ7HCG7hDYycfQWD0Z2B+2dKIbov2uAd0sc+RLOm7U
/dTFNLlomieZhIbQOgAfPR82/mf/y1rR7cegq8Dij9CyzFXnkLE4IRokjTszVoP/7PLOIaJRhzIZ
5E2co/2ZmppLZvKuK4N257HhbcluZfIqjjFKqAXUuWsnCmiQuB/CDx4lYF0w0j8A/pGcFFJmDaNh
RIF18Ov00OfqYNqkAoShRsjUdYJPBWEfCvSfIdDNnW7dSfWhufcBwYLpapoItsUNtQCQO5R3lXwq
gi/wTEfxQ/BaztEXonyBoJRD63TeJjIUXeKsEvluDjXcKBvHWUr/LwR13y/ChO5j/y2Ir7B7OQIk
zIS9d3LXRphfe12xH8HAxm60Dx13m+n7pGmuca+tBI26ovGOrPI3A3QIZPKH0gf/b5oQXIvbwXxO
J3mbme3BCbR9FKfEp3d7PMwAt5jqWnQT6BmG+yHtadNFGwD6lMfNa0NE4HUMMnDLK83QtoLBhiyA
rpG5N7S7TgGGIXTX5dRFjYmDsXsgU3xfGIspIeDP8I8NmLXS0rAMfrCccmzVNoQnrzRWVBhJ7AoH
EknSjSxKcP7Tui4xoBG0nAvoZhZBMpbzGCs848XMhwjJeW93AQyXQFibTs3T3sY07F0KgycImycA
SW5XfWgqwAIqbkM7fGwVsZclsJYsWApXHb0pO1hV9Ji6CcStfD72ENzWL0dajaCpQH+OD5TFr1qT
2UsjCmLSzGch1LGrzR9+274Wvnpka0Oe+YNUzbWIgn0eZcip0qUfdw+WUx3paG8iy7yJ7ZL8on3L
SwY25V7Zzc4TnIgd7wFi9XVi2l9JTtm7njyEVvA61fnXjJfVyMNnzRNfdDyZ5nPeXKcE7MV4UMpx
OASRtstYMwNTf8GNc9D1/glBCvmm7GL8ZJ9N7ocf6PvaFtsqne6DUtu1TcesSTQXUXYzyYN0sKWg
Qh7E5rvUvZknCkfGuxn9aTXG4fXYRccpju6pYLKUBYizboeS43avLx1N20BAIWeT8NlILANLrlWO
YURA22YuHBzktZl7rAAZqbZdQLxHVFKQrwQoGIKSTlBlbTNnVtlSt37a5qEkDww5xp7GNl3AZJdB
TjTqOb+iWVuttfEt+GXd0vLkZ/gU8fI4Z5msPbHuDTIGzeqYStZePyseI8+6U8BjphzoMQFwkbbv
e4nEjYhtWEEgLFbDOD5ZPq2LYRuQ5pB3+sJ00V3hTiPckti5t7AqwMTCsuSj5525brR0D3du3aKj
Ig4eWQpWZFcjZwo4n+0CyeFDgmmxFNETZkfmg9pmZXioXXcTeM2+ZUGoKUlbkcbGcQUeemPU7o1h
JAcH5IApin1Smsc63WOPPviRsWm0ekfvZ0vg14MQ7tPEyboGRt032s4buSK7sTaEMaqhuraSdY+f
UxTZrojHW0eylWSxRXFgw7fS142J7YBZLGCNrKRDSaDdk5u0cyDwS6PY2Y3YjPg+5Ujlw4hWnTp0
/q7r4PFg/AloBHrad336CYaIqCj84ZROa7C2SEgJgCoXQIaQKhO/CemlpyTl1ebOSaqNniZr/cqL
5mOstprxTfSTtjkal6UdTYe65mBjyQPtAZyZ2gqr3UKp94jNQcp1udFgJBFCIERoNc618rXp3RVy
hPXUhmuClNa0aO74Vzam6LYDcWFOkqy0Pr9KrNeGlz3goce6yRY73LmuIN6ROk4wrUs+UR7D0b2O
sn7JiX1hhq+jZ6xyYKONs61lv5FsnwMYu14Lipcs2dJ8yLqMkkxD7GRMkICZvxBGtyVDAdItfXU1
HvJsRN3Q8kCYN6JiYaU2RF5tqXnDIkswWrJBnSqxSQmLS0IHyUBIrSBeYc+Okie7DDdk1iTTQeEe
1Rx9XUFdwjXSFtsk9VfGxJ2PAa4SPKe5ZMHl5loLqByN5nfcF+vC69Z1XnHP3C1Crtc8r+/0TTJS
3NdvmGio+bSrOp8QlNjE4pmkF3CW7FIyFgg/GwFjkMULEJkRig4ozOFo7gXhQxo80oLg6YY4Brxo
q84v4Itla59rSRY9rXIIq0+XddmyNWw4chs7Qo03ngZYnEExgf+piGiezKWFCnGOnXgfBWw6KJ9z
8FOFKTUYH4ziuzeQKoa3PAQFEGi4zo9K+HxUf6V/IhEesKBmHFWJXlilP/Iu2sSjvauJNuxKqi7k
tOlxvokGCURNLHW4TAZfDZXloiDGzIfiVuHKzkBDMQq2uixmy9faRdw8wU0PRbwxK33pDdZBwvEq
dfKzhvohawq2yspCpa+vIpjIA0LMtIqv0nC6jytza8JT6Sy1tdP4yciBqpvGvoXP28nhdfKc2x4B
ZdyS4AeOlWGw0ZBvNxZb2xjVp76tDH2j65KeJoiCjgWPBljQxtvagFo8gkkmsgfaK4omlCjldJVN
2c4RMHBx0rsV2WH50kDunVkkXXIVww+W8wTKLvOKsKOlZTBb+qQGlQE6dWTbCIoDGIewzIuRHA5X
QEbZqLE/6MHPweseGJ3sLLzNSHipNcg1W0VgUryaXbxSrr0OmdfX0ovXmnLube0VW9LByJOdNN09
ESNXTRofc7p6IdGKpjUb2Mdlp3Alkc5QbJyESsZUbcyoQgadHlRdPvYDp6401TE/EGw7eh+ZS8E4
GW4oIh8rAkINgqAJoNoJi6Dm6puMvJu061cRlfYwCPZgyXZZMTO7UKr2FoFt9wAoPSrQ8FLWfp9d
VwQOS5IQOOPcJY2x97x8p9oPsoS3UuW3WmqToxXtY8rRSsVrCdfY74pd0ACYk9DQSD93q2OWjnuZ
6DfOe1L1Nzq3LWQt7MGy41bcBG50yyFb9wc2S6Si3YLmAAy7TsJravtvTdU/Te0AYq9bFw2pelYG
gw2IGKB4ULIoahVh33JtgNL2xIM2QqrnRN+RBKBEvDbJYGhbuUkwDIqyv0lGzu1J3z00taw3TV/L
wz8/1KkuD56ePiqjrDbYz5pD7Ee03ub/++enUZSDLv3n5ye//fkbJ7/2+c+MxfS//+Bo6j3Kon//
/PO3//l7F3778w8CL8bVNjp7CmTq6Idpf/z8v39+OPk1GcS4hz5/u24pOhhJTXTiv/+eNfVU6f75
+f/575z8Ecsk8wU71e7k13+53Mk/9a8rff7i59+Js0rfj0jV/vmlz//715+jDt6WYYuYImO1c6Kr
yrJfjN7utnamtVdmV983AtdxBSt8IYP256ipJ7OnQv/3ZtK5ztnMBYFIi8wXpevvrRxLjyowM8hN
SDHde4ZaAve7njT7P+830wjVgVCg7RfiVLoWJbFeNCXTgCJNFsgEmxDeoXQRc/YbYdbS2bzwxf7U
lc26SLgySGlmDbM7Kzd+Ue9apdOTN8Ml+7Db+EO/CAKPWYt0tLDaRgSXyQlqpZnfeazNveof4tIj
xnNY1+ptEuOlrtmZntmvH+cUDVPmNemLLTca+eJRVshPK+xIaUEiiNx3pkt9Z5ZbU6hStAs8FLCy
2f39WZ9p+v/2EU76ho02aHVOVgnwgupWBLdR8upNLO7MVhWxTObQHv5+wXP9Ug8u1QyIQ0tH1/T3
Z6ADVjBl1sJfrnMyMxER6wqmVPYlsfuNW0wvcUeneqrR80Uu5obGY2p33Esm/jMiHa6OscKzBKxC
b342vwyFgt1vUYAJ2epmTP5iyzm/qvzvhBReJV3x2AHUJ1fha0Z464VR+KchEqYjjgWEQSbeFt0/
GYWkfap4qOmIZ0O27mxCfzQSNMPISJeeY4QsE6u0xGYmMnvXpLPCuycoOPXonM11ETXKx2lq2UtT
xMmt5K4rLFxWBLZPOYkcQRtd0GnMnfITbdEvn5eIx99vldQKXmCXWwV4fj9LzgPPuqDdOqNUmHUg
jAryZbAenQyKcHKqDLxGubXH9lg4nIBvhGaRHiIuXOiMRgfbJbZAAzWz5X6KzX957Lnj11HQMwN4
aU33BbRRat2XdAyrJjyys78g9jh7OWCADtphwC+nkqCJfX2dWmgmgWsth+x6LIuVPz5zdgpRM/79
zTpzD30TBzuUKctCrH8ybdcEVIxmxKtcTmzYpoCTPaTQ7mdtW/d/v9KZAeGbqCXRIxqz9eTkSkNG
XrPkxdgO8ZzIQsPHbL2n/981TvQEoTkAivKRySQ44zL6AFjMLsy/88c8Gdd8DWQ4Ns4ZVqGTKQDD
FxszpRXb1tdfvDL+oaS1i/RRv/DCn30wiCNml5IDyOHkdilaYoPucJ3CnV5UnryxqtzM8D1AIv/V
V/rnUid3zbVCVdkS0YvMCK2fUrXqPe+pysP/fErglv1znXnc//Iaaf0oBrfiK+mWfa+74l7Lo0uS
xrOjzAZNJsAl+bZ5ctu60akdP5iFUi75QoG5w5v53zwZXH0+yhVCHE9FS9IbPcQZfI2KFAa2mKug
IGJjfOcsd2GdPbPcINrGLwR10uYrncyhuvKLjAkCrduUfUSjWk0YuK3oCKUzd53HqsmvJv+SaePs
wHORMwvUScYfsmajDgjVIikbxpx8rCbavLM5S2REvakL3qRzl8KSJRyTQcG5aX6YvwyIMTOB8KQO
A2/yb3yNGkFooHCE3peUzgVl15k9iz9v4YAuuoB/3NP3tm8z2y91opyyl7wzjkTmPrhTeJeGF0Rt
5yYIi+0VYZyzF/aP/ZlRl05oq1mgmF8Vg/ZecizO3fiCv+rcZXA3Ab/F5cqzOhkbdElyL6QlsxUu
dMVyWFZ1uHREfcm+cG4MMgcZuBLZfGGq/f0ZVcX/kHYeS3Ir2Zb9lzdHNbQw69eDQCB0ikjJ5ASW
EnBoDTi+vhdY6jJJY/arHhSN1yqZCCAcLs7Ze+2Jya7gOi2J5G5DZZFrEVFQZuMlzhBIUtkxUgXx
BVy+ramE2e+c2AfT2Oo9wfU1hnXNOY7WQJ6i8cWr+MO/8Hk29kyH8wByUKC/n6aUue1mN8wYrD1F
ZTKS7KgCVw/RtrI2ClU7FJuQBy2URTatDmhb7dOSA6wkFn15BEQZsQ7uyqzz1ayTY1ZWa/bXhz4x
V5MRHQqO+YqT7hrkAkux0zWrzZ8XrF/dIVgR/3oDn/YwbdxabrvgraIBqwobW3qW+tbU3yYDo5Ch
LzSBwNSbL5b95bn88tws/J+qgccWXevP36qi5z18ed48IyZgkdhiBbyGQrN5Kj8c1Nl/vsvfjVX2
T/+62qcFJpfAnaqEq5m9zquNnbYnNs++/fNVfn9PBmVdNskYoD+N1CJOu9adeJSTRag19KhJjQlP
O8F18Evb+WLo/W7uAsjxr6t9mk8G1EBJVXI1y/qQtHkdQ24t5SHWv7ir3z87HDz6Yh0FM/PzNxUO
9DPyioKSq8hAKc6qV8JmqP+ju/n3VT69R9kwq61j6wWKwycckCsTCDwusUAz/z9v59N4r7D7D5LI
S4pPJSqi10x/smr9i/H225GAwc2gsKLi7fx0VmLRdgfm+GVD026V8cMgIrBU6A2SKUnW5RcT/m9H
wr+v9pnFhHlE9O3I1SKzDabIQ/AFEtTVGeXuF1/T72+M/QCuHoTDnweDXauVodqS6c546mMYG4/x
w/IuEW/7xSP87bBbdh7/uNKnAQFE0VUHOrxEs+lrMR7csl8j1fzifn776OBMsp9mUQbA8vPgbgtD
hEXPaOjK87K+wEIJjPohbvP/6EImFguNP35xQUemdArbYfXPIhJsSmIWIxqzBHSY+RdHkF+/ItjO
GjWCxfaJROHTzNomHOigOxTbUHE2CzC7BfzdYZUM141T/I83iFwM+pjKdPcDgPzz8xv0KtZ6nYl1
uRhamYchq7Yx6V4KMTK5cdLbYwFH98/z7K9Dg4tS6rNV1dJBWXyakdLZyzBE4b8t0zlQnUcgspd5
O34xAH9T8uEyFquTrbIH5qj18715GupPJ+crc1aT1QV5ibgKALX4rp7QeoTefmKLQYAa5O72i3LT
b++QMgGgCFVlbOo/X7qGKUbYIa9Zpyz4Z7zzuPXycQr+gwdpcxHMmS5Olk9z4WiWShQhviBQGWUV
La+ZLpAC9PfPl/ntk7RAkXgGhSMI2Z+eZJrqoRcOGYu93qHioc2nYHGfb8qGAMGtOsTrmbqZ86E+
lvX//BY1SqdMVdRsced+unSil1kaJzJnMwxavFROfNPwdosvpuAffomf9zO4B2iJm4DA8RR+Pvap
s6m0InXzbR3lKiIp08+GiqbtVF4pKhoEzE8X5jwTC9nAREotKmKmaAkbqRCG64mO1hcfeSfmV2Hg
0U/dK8PrHrOW59KaX1mYfp31+LDsPD3ktVAaP9ewo2LIROcRBdgn+o15Nq1qTcH+Wg/FF2ee5el+
fio2Ozw6+ebiWfo0vdLZzYzMMXJIycj3XYsbFor1xYr+6wFBszTEJRTHQS2wnfz5ZencBBtHN+db
3ZO8pY+yttBtfM9VFKuyDnRkHAVZmX8e08sv/XRnP130051RbkFOiMiGMzjAfNgHhjWiEEW0wTHE
q8W6KdunP1/yNxM7nkLeVcYz/P7PxBQ0fao+2AOXrBqfuJBtaM3buKC5So5yQgjcny+nLdvVz7eo
m6wjNnwWqiaftrPSa+OxUfN8O845kWrOBn3JSoVCbc11gGnVdwhPkHLXE56qRF+d+353t3+9+qcp
sLerdKbuCLzbGP1KoMMfpkAg2YiwU6S5/fd54n/9FFHQ/ghieS2xyYqILO+f//P/bN/Ly+f8vf3f
y7/61099+qEL8cpXV350f/ypO5w1Zf75R376vVz9H59u/dw9//QfOBtEJ88UOeXNe9tn3T8DZJaf
/H/9P/+RdnMnq/f//q/Xsi+65bdFoiz+GoQDfPgvw2L5/f/4d8uT+O//uhSvz81z1D//8m/+mZ6j
/w0XDxMf27QfKTm8CP9Mz3H+Zi81FUYqHBR2B7xD/4zPsf7G0gqKgNoLrCi8fv+Oz1H/5qgO5xrS
KVgtbJAV/7z767+Pzr9/bb+Pz/lRDf1pEOPRpGyAw4wPgMD50zbSyUAvm1ndbtTK3pp4eAavgWXp
+LUS+72QxzAHxS7QP3irIa2vNW0iHJNMSdaSIIzHJ+EU+2G2DmWoH7O8vJSGB526z+/Cvl395dH+
48P/KYRnqeiqmOBMqofLweHTC4dFo7IS4TWbBSdf5905qdKtUVzXZnQ11hbA9evOUXZ/vqj2y0y2
fHcahXEbTA2oML6Kv9bAUlRycgRZstGBIisaPlKlx096ijASZal9aLs+0NvveLXXVXrQ+wvm9Ft3
bxuIAhEid6qNNsOGLvfF51rqRz9/c3wuYpcwJxGj9EtjYGhaq5E9n4uMoI3soyCPlEsUKyPaggmK
2SyGvWKZq9E1v6gK/hgUny+ts6+0aRDBL/uchmRVZZMAxEB+QD2kqro9LlSs6eIKVnzmyzBGKdfn
gazCwAZ8s6rDrl4LM9lai+HbG+N3V3J2ZeHHXteeXVlfJeN4o03yFnH4U/k+W/39YLcXiUfkKOLb
vM2UlWPodwbWJXLOfQXcamGrvtci9Va1I1aCjbqoU/MegVi/Vb17oZEk48a+3S9m3Go9zM69Ky1c
GI7vDgRP2zWBg/MROM42l/a2UqDoltY9//wG5DzypSNAhpjYaevNaqu9jOFSle5IAvkSKkAYdaES
o2o3V5iMb/hwD2aHvE4PYeDIGTWhfI1afVoNVb3pPbRIHHkdfCD4NrovSo1/p4H99I0sPQjVA+DD
K8yQ+LTcJhDUtcwDXz3YNzLdZzHO55tmOFqkhIst2XROSPcRgcyKEUKmXYsl0pcPdhqUXgCX0lT9
qFsRjSTvNZjm6R2sEVRh+nODoPmR9RNoIbIeBTmXFsDW1yBFkRfbrz3zyjvA58YNRNw3DqEsISyJ
tPMB3GtU10FSZIFebab8W2heklq+UsegIYBSXmkiyBGxi4iQidtUXGS6P1hXav7a9utu8Ds06BNy
QzSAPhqCrNgjEY9pYDt709mH3sHrNrI46Ukg1U3GOtj4CiCmfGsjcBrXU7KLy2tMmFOyN9ONop4b
4Vfxvi+vioKQgq03kfMZoPAJayY+pMebWqUjvdLdu0oAt9/qzYF+GOLaY0Ncsrcp60M1rBOIP+5i
Dwkc7EHcTxUhVz4mGBzDG83ZhuKM2ZF4coCztbhi0InqUgdH5d0087d8wjd6G4k98fNLwIrQSDoS
Ifv701TqvkIK4AB71BEHbaSSBJj0UjZHe9gY5gqrUPsWI/v8qlLGbPZ5LlmGDxASlqKlGvOZbTFF
cc9BALC0ah1T79EZbz3Kwi6JEG6GSVJZ2Vj7UgRkqYQrhCRQx0SmzxdW1N7EUrma9XQ71MraZj85
T6REYvjru3vbVWE33kJnx4Cgb7SO8GdmxBYSy/jIqY704fd6QCtpgPYne5rg884siUlU1xK6Bli0
lUIUZj0rgcF4nbJ3tTJXEp2cl707NQhs0jBnNFvgPz2UflKjj55hrenWGXK7NBj0bd4QfXmd4S0z
d0oRr4ronHQv8yLAuNSL80TijUMe9mZySca6SNGjRwF2IwwPiDfxCGBcuUIuhT12Hau+aWqgvKy1
XuibEeey4V0b3uUQXrvtrsSkkp3n+l7tbk35aKZXTZj6lj6uHOvREK9djUbaS9YjGRxWMR9KG4Mq
Yk9h7eIlbLP5NuUkxJOC9eeV4pdoNKZox3N1GgRw3hZZxM8rmIAnGltOnm9qZX6eiA4JHDR7gcA6
iZnRArmJ/u5gCgSrVa5eqUx76wldvK7iiNakPOlxeVa76cLrvRcnHIA5p+NHaAFlsw1gOm34iuHk
ZOnAnAyUqL7tvI5icIPMnJNtF7du4Bo7cxwyv0hktO0L7UUhcShvlfiLAxWbpM/rNXsqQ6dfxf6I
+sAv/d+EqdkUwhMbIo5qFgiOk73iwbBTuniNR2VGEv2W61g0xKCCrJ5KJquwRxAJuti1q8MwJfl6
Lpn6K+vN7fDhlrX5osTahUputhc6C/S18Z18ntDAkkhQ97hKF6V45FyTRu6s2CStskLZewn2Ec+Y
ycAttU0UegRToa/Un4rIdLaWXXYBsiCq/DlvlAL0h7YGbaNdncDdq9uTfZkhEVsVqOxXWaTsBq/c
qU50N7cx4mGrDoZqVvzJSEzfM0/VxBtFiT3baEM6+2rJnK2GQNyiPD/FKEqDLG8uk7RfYYa4U/M0
QIcZYrp1cRsZ06ao+ZGuMIAT1yEMmGoUsKfuhdscy3lQDg4WzZViNSEBTZ5y2Zi7NImrl1KXmBDb
yl3nWeWtPC2Nb4mLPeuKqh/cKidjxlOyY1dqSOwh3N9JgU836pXi6OgvuS05WKtucmMlyrqUTXyi
HYJ+VOjX9I30awpQ93Zkp7vai6tTVgxD4IA9WkGCQHacZCYsnIbl2nQTPyFRjnL/uO/wMx2YhDb2
bLrnhBD767GXD71mnArM0XtpNRwL7bkLsjryAmq2V5FRx37O23F2mvbRyKE+TEZPFq0B/rouO3qR
defrcedt6zrewqtMr2JdvY+MTHsJZWud+IaIkY36g5nuSs1o9mGlDn6cVBjul79Nva6soKZDtEnI
hrI78V4sqTlKGaovXZrIfRZiSYD7hh451cxT4tJGyIrofSAXitQmAdwowivm6GN9qnG9unwZm6Sn
GOuU8bN0pYG30y42WR/LoLNs9POuCU/YS/3cy+8JBXYPJkgBHANNvi0a7y2sIdaQzoZqO920VeJt
tVC9BRBzMPO6XecobQ9EqbOJgw+mN7zjdLysKT5ENpFVC9QwkNbLnBFJNSMFNrr43lSlXMcaG71C
FjfWgFrBKQUh1oSZbI3RMFalFe2tAieIprEk5F55zqqQSKHMuzSs6IW4QKzlI7WCZJy6Neuht1VE
MRO3zeoYF2uRsfEoQsDAU3g2J3Ol6awDwuwfW6qOhWpl68obHsbIrQNXWRwoqOQHpTvGrnYaM9bP
MCVtKiWLIZZ1sw6tK6WEYl9E7Qg0xiNNukSbriTvjttzuMbRuy5GY5NU7zVWiFVikI2kp81OYJVf
65n2IbHKb5OhxzC9bCuyaQ6QcWm4VsbmIEqrOWSTfq1nqLul1uNw1I38aLUG74ZrMtlUaXQ1ocMi
SI48u1C32Mmr+Qu0r+boxfN0yNKhxcIAgBTB1kiY3qU3MP2kTcwraaKlgXz9NplJus8nB2/yrBzK
QT2m5awFaeeRjCfxrZXKQ65jEjOWuBSrJ3E5YfEsQuSIYTjcVI3Eb5ava4dtj11uwE3so2aet2Hu
yU3Us2QgKtzFhp5sspCquZAJcr5aY0/epNPWSM2gIT5+V+YDhp6ofnQtJTy4hnlkvtYIPXN5qdp8
XUQZy6ZxlyCIr8L6cUhVdsYRZt13M40tIufCpyZvyaYYzSNY2j4yc1+ZexrYjfEQloh/QQ/HW95S
SXBgn2zHjgyn1CaESxq8WSXsvjmb4HzMGSCrtA6yiUlybEnLsBp2gElFSU+BJ9pVh7oYio2O0SFR
IJpUXYUyKRzR2DAE8jQ7xInK16Qlm6mqIGJypoAPR1Egg5xQ1TLzbZ2rjIxn2Nrz1mwX6rnaLDgO
srm9vhMrqz3OYV7hh0AjorrQ9aAkYf5owD0Iu31zExbYqLvzBhKgNQf/bdqxG03sZl860c70lCc5
dECdC7bozdiyS6ZSKKp9In78hnnw+ybHH+EhNRDKfRHfT5VKG32c3MBxxkembbCccdGsBZKSNUe7
jT50cofY3oA5R0pHjgpe0pSIpv6eLQm2zSkbfMUUi/awKte2AYfBmvsgKhfelVnK3Vg4RwMgXaTD
QZgJQsMkpJ89l7LujFkqmZiSc48GC/D9VQNtbo0463bqx2+ZxL/h4GCuxjYEphUFKu8Cs3+xb40K
6lfRtn7eaXfhoG9UZYgZm2+WjMhmd+azasNW4iyEa9ZsnuTskfFam5fOdKPE8etMRyK02DrGNubZ
QeEIOWYmjz2Pd01nO34yZH2QNQ4nR5Grqyh1hnVe6i4cm4s010Ng28NGbRazmaPiCYhIp3RYNLwR
p1E2mKs4o2G9xNThtoUXdxIN0Ty1S7xJD+xCES0poSlJFjnq5x4X3+h1+yE38XMi9i1w36yk0oX7
eBjsi1iswlY1LswIU/0EnnZNHioOgAhnk836y8HTxDJ00vJy3vQZ1pBYcdWta4bfG4whGG5Hbwcz
jT3au6plym2icHjIeKyrMlIOuLKdq8wanCs4o/ZRZuKYuOgkMF/up8zVDmEza4c8WdLESV2jKK/F
x85986SZnqJ0Do/dm73I1BWj7E8//sY+m/gB5ZrUb41x3jnM+gGWB/UitCu8o1V48AYVa6C0ZTB7
yg0krOZYlOpdnOrqPisxwP34I2W7ehnVQ7PRNELMZVZO1FjIWGv0Dvfw8sePv/34o07k3aSiFzDm
h9pscd4Upfyw5aCpftKACemaTD+ODZGbXu3mfg1WfdOpQEDYB+3UKnT3oUzEqWieRtI1LnUBK9gs
sMa7pRP6baWrG2dJN49lkR/iicNvStzCYQ7rOdDrPN2jeA9skZYXVeOQIxHDoyCOC+tuwpJ7ES9/
ZKT+6WlUnuIcUdtQR7A9xjpxyGY8lurAidTDghlFSXPFjV6FiTfsSE7xfIU0Gb81gSg4EnM7asJz
ZvZNIErHuy26SLlwqviYKBLYeJk+954dEpQS03ijMLVLRo16Oq+ncMfsrkjbhZVSD09uVJ01owrc
qdCvy6hwj6OXHV1AEvix6vG7iqTlHMVWu9KqUbvAY9ZdMhthaq7gQ0g1OUOo7+4wypjcQTEejN55
yXgGF1VNyOqkMFV747wHeREd8kJO1MSst4my+M4rm/nKyemvd3oZYcAWMGIWK01qhL4no5TdUsb6
bWXeqQ05ZCqKWvrAppK1NRfj5SyVEye6+eRUZriO8QAHaTNfYnRtDlGMxX0Cf+80WnNOLe/k1g7b
r1F5yVVsWL2M3Iu8ap2LlIbyLkmM7718sma3ExwtGSRVdeQhmTcNXcSbghykdbIskW3fX6WW2dz1
nWSMh/NGkJS7zmU13Pa1cdcWJlH2WR04HRWTPoxMTDnrROAphzjgXRZGA3BnjvYFJTG2/SEqubZt
4S6JB8MZp61IsGN5A9UxKdAN95x6J5W5JYyQKdbqA71BeGbx9zSto/3ciJ0ir4iBkP6kaduO8Q4W
Rt9abXnSM+eeOj/hZpP63Ar2xap8nKeiCXqUQup47XWGt1NDeTkSeRUY4XE0hbvGOLuJs3zfEC9V
EFvO4XzckJxNzNmoViu2n4Rc40TjZfftKL5oI7WljricklptM2M92ozd4q+w8/fUFWVQBEStn1vt
OvYooTSJSSZh6TorNtmnGMebdMqTrOsnPbbKVT1a67LEi8wh9XEeWky9ek2WcSl6P3xyveEcVlO+
KjLUGXNeUYCS2uUkuvU4GHhTM6UK2gFEbmh2HxMs8FZDGDa427ZzX4xGPjn6t0impU/Hlh23Ls6e
yolTi5z3YYTZUOsR7O38pA+AgWRG2EEsd63BjxjaeFK7djcTyRvEEAa6bPhWjSUmBYME1HR8qDQb
4l3cXUc8qwa7LHNU/8IGlVxR31K7J7Z8BwYKaXnYHqaW7UzymBXpgbma5DZdfy367iHS5akoqgM9
qRe1SnwxWStpRs5K2vWZb5Oa16SeLFFG2NF1DhWAnxo90CcxrUlKuyUO89yP9e2soY8g6PJdtE2K
u5AlGIMcPJLh9OPSjsRM6eRbRyELd1YW/FexfCIie3kJiyd2yjgEAZcVevUxv8eLyk5N4BV0tXUY
2eXPubVByKp1KoVlRnCrZGfbEOMqz+5BHX1LpPloR0mOSRZ3Y8zc6LprYbGfSpT33sATmucwfbRL
MkDuxyK/TBLd98LwnsztnVtJzLFYfcep3BnjfGdo4TfhZq/d3LPXmN3AsJT3sAtxcM6IQJL5VTfb
NT2Wl2Y0byeasX1TwAevmgfDSs+VBWMjt+JbAl8IExnGF1MtTn1VDIc2zPcKG/9VIt5CR5xDzbjO
XLEzqqYEXTKTpWS+mlAOiA1dzJVx+yiWpvOoJ8Ua2gcedZMX2S79OsLIFFPwK6IXyHQkAbeUPq2X
xOAqFodwJR/2ds0HwemTnrWxDFwdFxL68HPpicx31I7mYMJpnIrFbq7nl0yWod9rt55XXpjUhD22
LFnejZuFp94uXA4zx6/YXs3zTaaA2VuuV0l55bps1XR4FKnUOD3Zr2WunK3yASA49c+huFIkokol
SjZOM57camAEdt49sI4rxTavrSi+szrGzDybeOkdHcTvtDIj4zJpSX3Nzfu+5TWsCpfWOvZJYOQi
UEv9tmD1jvPYJCVkuGticdZQ0SyZjAs451Jrev6Rnj1UdrXRbbbNCCMpfjeS3ihZBphwDQ0AVZ+x
vYlN+wGs36vpYows9a4ni/ZKKC026aw+qTp4wVwdn43OXneA/+yYDKNZnVerkN48MHxqrCL/RlW9
IBXkRWvZWrruIupqMZmpNR1nm0YB6+mWvW3vW5bke+wnbgNEb1rGhLka44FIdAGuw9p6aXmbZeKO
Za3czOQJlaZ+M2qALBH3noY8foym4YHt/EcHInEdDiP3jxV9HMf9GOb3Ey2flWghmPO/RBkx28r0
2jFMTvlmQdaRfWlnCHDyFqFxl7cAjpJnR1XeNUEMb6RQxFC93vYj2hIKhI4w6RiERR/0MdvNJIZF
psf5SVha55NM77czhEFkhtHUQU8Db+ooONRJU8ypq+iX49zUdEhiAAOp3DIlBpPUqdPgWJcZbMMS
cGHaQtTP3QdIPSQJl/PLj4ceIodK2uratcid7tPoopWWRjMFshdzhOXgVBeR7W2SetEtVaavRhNE
n0heqvoMISIxzq5GfgGfJ9nCvDY59dMssUCWWcI6FGqUMsua9G7q5koiYQRM+y5b85n0wlWBt6HK
lI2dUuxQnG/2CMvM698gkG5p+n8vTPHdGi4Z9Yd8Vm/N0kn8cfouCvUWtu45LcSV6YA7GtxnqwAp
oKUjuz9nqw1yG6XEeoXNAo+w2XIbWXaZQol1jfq1J82JODWOH0l7SJ3wsZh3MCovIjxRK0q1HFaX
7JP4rdMX6Jdkt+ZVD30o3pOWMlnPnrFN21NbdZQPgea4RfmN13SFpvF5mLnHeCy+6THauTg5VI35
3W6VD6Orrq2Rbr0zIBRoxrnbOIqx86r6HbZaoscHZfa+ty5f/6YQDYUiXgmjgiMQedPLMHWXgP+z
lW6kxXoa4NZPpQlfp9UvjJqa2dKAiWBWqKEar7I43jRN/ojEkmqB3sXwBXSJ+FG/j6r2jRzV+0Sr
D0I0fjhgsBcRQBX11pkqRhrxghi4h0dlVE6VcoeUC0qLyYmY89fOVgs3mFX72UbL46fQ3TYUHP3a
wUhdfIfE0MGINJnyhPEyVoiXjYwqpxfhAnXq76Lx1s2kV1dmrR6nEdugNYPZy2owp0MYNCGdxClw
Q/OhEdx4SgFWRxakJGykx7SiJmMxLQg6NW5iXEPyu5E5B0RT3HVjeJqKOArSyqbU6JGKbri548NI
ydt2W1YDAaAe7VuXnVdTD0dNxkt9b9oMZCkxAbiQZl5MCdAvNnozwN2+t/v5Y3SLq8wenyql2hHb
JvCs18OauIN1SRmRjck4+BKv/Upr51ucVhdYGkhnrOk2uI51nQj54lXFrtHLfdzCjLA9j4qgYmX+
gpNRGQ5xWN5McnqzOdkuWXI3oU03M5/qdW0+ZOmkXyH81dYaphbVaR7TzJZrTch7lPyk3ZG0bobh
zh4yhTRc7S5iyfeVbHxu0SAGXkdEqNQHWprNcVIIHBvCdjeYTrypxfReJPGNSaj6Mp8MSipWXQIM
0C4UHQRTsWnBMazm+rKuD60u46A3veOodBnnq/AhjChtqvTGXWe8S0OOulY7jgvg9HvECPDBbYy8
06TITWF0qEQ1XFstiJgqO/ASgMAbgFja9fhQ9u2jo5rJGgZKtMYthjoYopetNBYZbAIODnyUtBmv
hkq9NjoVJm2CrSJ6rJqCpqIaPwLRu3A5f9OjGG6duXxcvrBwoFjYFjUgXyWIrE0yaa+OkwQNtYo8
Km5EiBeTUwSlxCrdmACqo9oNqU+6UMKSZ2+sPuTgDttEpY8cDt0hN9jBezODltH4FEavZtpcjG1j
rWvF7DZ6t+2mtgzqSEcG5Ni0PDbUsMa1Sch44TQRM6TTHoaSXZuphauuAt/lzMrRGUOc/8Dl5nKB
RQAxnJz0YwgnsaobEBpWPsAZe5sH8xHQVV661HJUCteTHh2QlN4lZfmi1juR5Ld2Qc/DTt+csD5Y
SOF9BibrCGwCIfKU0Ll+k3ptuRozOlSm+a60C8Elr0PfaeW9MRGwN1JYd9gLKLYrzrlNEHM3DL5X
ebf1YrH2KnkPfookBwz0za4Za8r/js5202PYq3S/6SGvm5EdgDhObfRRhGNA9NmzZUWnJCQ2JSne
ckNe606aoi7B/t6D+Bzq/qppQNakdnkynfauJ7BstgugFMldXxkv8QB5kccJP8ChDibtU9Yb951V
0Glz4u3oEi9DgcLJDe1gQKckqEa2ztpA6bKJLVat3hLs4OkHjxawvnGgpK0YL2SdX5CFs0Io+axw
AFmPWkJ9hT2Jt1iZtY+Ew9ge0a7tQB3rOZZhZoRksiY4R86gdedKg+v1FIrGuOhmuRkzsc/gfkJR
ic5qQzq1VbIwjLCL/cLubnAyn1JNPWKVexu0kIME4ZAT0TeNUt3FHs3mLI/dQCgah+cJxESu2i/R
1JyG2Hq2SCYn2ILCuyqMb2wm7hNPa5gPLeJhdNgRMUX0ckpX80A9sqZ4iiYD5EQrm+u0l7f5XFFL
gnHtp2n+6rqw07rko28qEKPF0MAqInmkUy88mierkOykwIh49SWVfGXxVisjix/5kD7wrXSFdjrv
gt4GZz/X5ttgRmfIV6YFsDRUimhdsiskZrDglY8IwpQz5DJTP0hi/+YijAOzQsQ+zOMBHaQN182h
uMwgXgnc8oMFErIw1JEW6XA7puGTzQbR97TpRrbNWz+xAltm9zhlWxQz32eRdwz8MF5TOr1o3NCm
3J8ymVJPHgs3WxsN3DaNM/qGyhRN0Tk3gtwID+ixNPDtUX+dSNVjKOXlhQupA/lpdLZckt6snKPL
qAWj4JeqrXVtlb1yGbn6vd1oLAkDPUCd+RK08HcrTG6bJPxWKJkAUzPWG6YuVtgs3qBNN5euz6kt
+OgARavtPBh7AtUv5pRVxS7tcF2YXb9TeGsCJmycd+RSUYHfxKnJlzzGBzPMnu2meoqARjPFDJdd
rVwyxd4X3nieYqo7KToZkd6TYnit6qG9BgLKoUKVwK2r6jrWosdmBFZTpDaJuPO3Wp14lxTtre+o
90iXLzrUQLqM7na2qgPbrKCuEwg4bXUboh/c0MZZuWndH5KwOtjgMveODq5HqvptlcWen5fFtVDq
62iWFTDZ6ZwY+UnNKr9Ke4e2MAuQ3bKgRw20+NYMccNrYqOOjrhIrKSBFJi8amqzoVrhXhQRywAp
tJnQJ6hA6hlcN42dmMxNcD9hF6lUydnz150M9DQrToXzlItYbOiHH2WKmKLznlsDsAutzM3gpS+F
pNmVY8yf0FZ0XrZ2aBOtHRKX/CLmJdQIhVnNMon8sQFbbmcvXSEISw0Ndc3xKQ9ow21Liq11xX6i
nL7Z6ghuy3O+LZGJBRzdRAl6tfiwtFHbN6PGGVYXb6lI7u0+ghGtGDBF7QhKaJms21mh9jIgmKBQ
y6C0Fec4WJSQvJl3DC5uUIkkBSnRvCGx/oCAVli0QSRcxVUZjuOKNMQocN2d1LQL9lDZntUxDcgg
50tqWG7n7FJVUEWE2nVeX0mHDNoyVvMbS5hbYHJrBCC8NoN2M+rKtyociVrS47MHqE/a+mGONIup
Dk3mpF4gGYCLE9XGdVM1zWEqlRvIWs+J3hxTKxuP2jwsB5YIOiZjv1Kpn/dJ5J4E4LlgrjoosToS
j4FjCmgskH8Gk63RiFtH6yi2TmQpEu5qcljMx7GDZIb2J1KeCQkRsMI8G/1fw26dDOUoa7+XA7Tw
2ZjuIEyrvm6VxoWewvcYJsH6AFI0N8mKm1v2obnmrUtzelaHktD1brj6v+ydx3rjSLqmb+U8s0cN
TMAtZkNPiiIlikqZDR6ZVMB7BMzVzwt1V0+57j69mlnMpiqNpCQJIOKPz6ouWKHCHA9jcU4puGd0
ZaA1xFtTxV8yZU+ICamuo858n+LhGfoqyUqiGQYIwEjQDKTsKF6GZfxi5I7a60hgstZ8G5FIUPU+
HzV7YxfkwJFRfddwAY8ite71mMTmlpmq19W750YnLBZyJfWsYCIN3gxJQKozEEuPeeKmltRnh+8W
Wt9dpKtpqSHUHyOACWxZq9HWmmX904+Hx7aPo3XkurdFEF0bsg8QBh/9nGhNo3kuMhuw6nNy3Wte
ZA6CxJaSx+GBgkmCp4j8pfHOfdBG792jo9ayqp0bIuRAMjEtkLS5SyN2262mjQfDRetHQXQIB3Sd
HJDfYBjI/JoeySeNy/HiE5+lTcREDXmzpzxya2rRNdRjDf7yi8q9SyujZis0qpi0MbhA+qpwLBDX
jDtBfNmuytx7fXDWQlHF2GgNMdGyPbsA6pYx7hO8pJuIAPL1YMclUYA1x3AjaQ/GhOiwJ+GxxXF2
gyxvWLMklQtltuqmLE3ulu9fRnU38RgVZ/yOKQMdsZxNk8w1frcqCz6lCqNzSTvglpbnr3KoV1xm
f2vOfQ/GiADNbfuFzzudwuIY5+5rPNUN6XylQTMbQzMaQLDjIsIsIBd+ZQ0nf6LDK+jIbA681ly3
VfbFqXY4dYlYFUmpduhVDILvAAuIt2yOI3uoV4fatWWT4yAtb7w8wDdkGqu+kwnK9kge2gxOXyTa
mSyF/hj7/psn+3wniRemEEo/9jW8pLKTH8LCwvAYZVN240d+vnaLtNrGbfuz6avsozPSR/qenZuu
TOgwiqQ4BMSiripyVF6cPhsX/jREm0jzPHRwiX9tkKyMeV4/R8AQ6ZTrtMna2cUz/OVkEjPndCR5
4qc1V7bYKT080KzGpSzmDETDzveZiuNdJfZQzgwcvc2aF33FDnI/L734DkGg4wGDyE0whi0R8/rO
sNK9EZKaQtb9rm9HsSkjJ1qLkafAsWtj12X2Uxubw47UUywUpUFonVcZd1rBiURWmwpv5uPUtNHO
H679QOgo6YfB3k0h/JuyvhtpbyDF3Pq0M6YEMyMUHlJCX1ux7lHIKMudqryJsT5NSXkYEJlk7bWI
S7qApOYSNt4/FHVTbfPK8g4jQwLF4vYjlCCTdWE+eza5YSzQt+TvEARjk6A3IqcLCk7yefWep/RA
JJA+a1u4s7yxeoVovYwTl4NwLZYW94mCOkFeH9Rgk5d8as50KokAWJgRYJYgzG4G+48xKYGlEv0N
NxdYL+QiUa1E9DJAOX2rUK6qHx5l4PuktqH9nIkcUNh4tRs53V0BzmL007nL9uiv40wfNpZeh1vX
S8xjRvB4gixyJFbuVZSg1l7sxWcNlZ1tMMXMzDZF2uU7Ajpo+eFH3SS3arJ62oVMZyunUj21ms+I
3xBFnELwrqbG8i+N1t4bmaZeukpaa4O4nG0j3RWeL/NxVNGl8DiFk4mI9NRoUWT1I/qQoT9VGk4s
1cQrk36LXcgOdo0D0oUIm7ikpZevK9eoHvOuq3chbMLKkkiFBFf9xouq+8Ya800wmh1nyUg/km8O
GEjrtmUNNTluWrYae+uLTDLxg/z2Oonl1q2I4BtDJ1+4Pc9irOFXtruOpH3Y8WlyrhVz5aMWueUi
cyrjrFVRgk+se9Atvz5XwI0a4/a5UIJ5q6AtxuLs42Lf2AyOHS8qkRM16pXFbnJZIQA7oh0HYYcb
vJXHIf4RDnb2kXQOgcDW5ziYyWsUTedm5F6fhpQwwhwZ6YDB6kLC9KKxkT9M7CYXd+jotXCig5Ll
sU1JyZsKwhobI613nZp8HsxVokfNsxMOz33VWSs/ZkEKgxQ0rB64g/Ncv9Gybzmtvc5s1awofaOY
ouBZVWxd5POHFpmCzbEH2SDiII/25dCtlGbZZ9J/KErnpWkZUcCB9JicmYEXkV1+lMRYHL761lsT
Sjrtsoz/RBKt6OB9aALVkd4xXioXAZ3X1eeEAsWb8TvtnQycdS/YMTKkeCfuKPRgvClfWequ0+Nh
oRP0S+0A0gHyyTVLrupWd0+53EdRgFTd9oJtns0C8Ar1VA5buNGEpiMByj+xAb63mVLX0unDPfz4
IukdY6Er3dikoUH0LoI41waJzswuftTtMl9rGSiE0WbTIi3r4GGkO+1m6l5q6EOfVg7iBdK9X5CQ
bpZNfkxbAiprJkPNAC4x7WDTNm2HBhDAMg8j46UP0A+g1NpyufwlTRgvjdcBwXTy09K7e+i1s+ZP
2S2y9Baq038y02mOOzzSNx4vQcLKE5DZzoxaQitB6jiFWsCM6cRBwyLHN4ovIuviyxgUCGINTlvf
f5alebAj7fOnVjrFQfgR8ax98GS4Rbt1vOo6JL72OBlucurr5NO7TMGUX5UrmwfOS55BIkHSEXhb
qZ/uCEWFg2QV9OKkORgixCiPthOorTLHn3kT2Vt0GhThurl/X/WTfz85eoUICqi8TfJx602kidqJ
5t97GeIZn7aLQ2VXwX3qo7twxXBKucWanEJyIHNgbgfxSmAlRFwkJppfI3hqm8ACTAvk7fdvJXWi
zpOsnfaOnoDy1hzKp6Ywtl3qWc9OrE2rsO0dPBuWePbTYjHI/LaJpbq3RYboLe6KpRpycvutXR3E
0QraUJKDWntPjYK3roPAutFrzyGcIifUMzfT+9Q8+h0So3Ak0HiqkttKxdMy1egJDBOyHM1xmO50
71oAEVGJkbp7DkQfljeW+54amCPeD2cz3tAWUu6zipBvFivQm/JNyxW6k4McI44YenbsjAEzpZF/
+RI9jRGLQ+6AenadZGIXxN26ZXdojOkg5mevrO1NR0MQ7rV9ZVn3fdVfcpsbjG7wapGF2Y+imUm3
WL8XiattJ2wgwLYtupUZaQHOrroKn4UGemfG0y6MTCbsyoA8TEeD1gd/2+nVjyI+A6PeGzGvhGaJ
aN2VT/0A0OIN9N54CVOr3smdHd3gIU6XsYzbZdQjqBFNdxcl4rZ0A5RdSIf6c5BNZ4wg1xCv5Gwf
/KiCxzRrmCWGh8hx3yqdk1xpFOTJXfRRvsnAhoLFLFCN1ROS3V2v2fepHj/RZJoBtRU/+rZet7DL
SyvxngkQumopWvzeiT9aG9Bb04aNGHuPw2CyS63iSBz0I3kFsHtaf59aP8f4PPJayuYV4Mq4Ccy2
XBp2i4alCN56Lbkd46RAJmhSHq2aTza0z0Dk6NgGfy/hQVI0ifkAfgX+YFKASA1M41+IFdvFGKAW
VZRmi1qyYeoesbpVhFQzhBCqKR0AIeccsasG1igwiVUZqq+40K62SJGKuYT5JhU2lcr66pT+XlVD
tdC5m1qjPmkA4m3jgqgzKsexgA5nWF1WZr2CFW5B22Mi0xV+2vSH3Zq3E7PLkjRiu6L97FuS/ne/
3u98aP/wCf7RTfjXFsDfOQv/e17Cf2ZLnF/Nb//1v7+6/5tuwjnU6H/+atf7k5lwnf7Xw1uq3j6L
+rd2wvmbfnUTYhmEcjRwfQnqghFM/sNN6Ou/GKbNIk/T7Rw14OJT+9VNKH4RgnQ8H2kf/g7LwO/c
oBEN/9f/MKxfDJskFlKKPEPgIPpPzISG+R0I9TsfkjB93MbM8iYb6Z/s5K6YhtGaHBB2FVxbkb4X
Ictb80S97anIvGg5zsprXJGndgj2CktQpmCtA3C+GeRYJHGawUETMl0BQumDtaZvyt+S/71MQzD6
TquahYrR16Sh3LDQkT5QkwAf9km3TGsqi+sp7uY0/kPvuNo6jkyNLG18NgVoE8MB58dPdGcNhKt7
oqtjHv54/r3gJXc+J4Hqu6kbSnCUe53fglUYH3PZTBTlCFo57xfJwTMqvoBgTxhGd8+Rq4Egsb5K
eitoyzDC9++/Myv5OPQu4ijSLgvUBwQdJ5uOfgmKdNiQux6SI3bWWYN4s0oHfylzflJcGisA25VK
/Ss60ZhVJJs2bc1r7LuD6SRv88sa2hJ0gC77afKuqap8NKjVcgjHvZV7V7NI3mMDx46rl+QSy/Kz
m8JXPZg4pHWIjMn4BrRvoChlv8YaMizpYXgPCaSXYKGLxkfQq9UjNp7s1eG0tKjd8D0rW961FZ/N
Sl0zPvxaBxot7OkjyAe8ByhQaepRGHjqa1XKJ06PICcp0Euexa/UEH19/0nlRx9a8VKpJFsUlv5c
ca9kUl3kBBpcUTTYZWJfa5DlVZeeRgV81YYIK0mrpiFMLCGl9qJucRIZDlB6kGycUH9G3Z6C/10K
Oz8NLsFMYWds7LmrqqEOsPIdm40v+BwD7SibPFnrenDnFqDeHvxfJq4ELD0bWbU3EWCwNPaPddJ7
yzp+qbx6gLYnhN/ye5Tp/JPgtXgq4T3MLFiVKYFaoz9cZEpDwqY10/rk8dkBj1PXMe6MyqPSwOr3
lmZijwvSPSDxdBPApC/tkh29qNABj0mdnUYabii+E3f1dGNyfoQiwtIWafLSC3vR2xPe+aI5+KMO
G9CU7+l83ydkLS16RMCbgmPiwk0uROGDHMYE3fsUd0+cINixzXQRNlRMITbiGZP+3rBh8uPyS4f5
XdBYUK+JbnhRNvkd0jdeUsPI1whCzVWc4kEoSc67KxrrQR/zfU1E0KKMpxh1u3EHtX/XjrDbczMq
ImT/SC6/swwZIhYVJeb4d+7thsSBjEd06fRPYF1PQwufO+gJBt5PALbhHGprP9+ZevhJPEwORjft
W0qlhxBritUFe1SJfBxJtjdEAD/qf2QuVscy4RaO/CUqTK54VjIDYlmc6jXJ8uZKT+NiX7ZLig36
Wzd4mT0prumFD47Rj7dNyf7n9JyLuO41LQa2xuETYWTjD3R4+ZyZpiq7Ydbi2FAAiwRReFvb0Yqr
LhZ1nqJxUsM1ZyVCaf1sUBW+I1cGKFpln33Uq43WFN5NR9tiKH352Lf2ou4Qz2QCQbeCZjagi5cW
RjBU6gr3GHg2IQkJfRJTQi1A8dKqkcx82VwHJ+0PzFg1jNiyni+IHZnuQ66XtBS69k0pce9U6sFR
xKPpqn9qkuDVtbZlF58jK4Uq0Vh02yI3FxCiL3lyC174OtrpC0pMuaok8fkYLb4pK2pPVv2Ann0+
7Xp9cDUHTqkFMKm/oSSpxiBqVQ31EkK9R7JQK9qLnbUXS2Pj45jSFXplD9EBUBZlZhXkoYiEDWdI
iLtXX0g0zJYWiO1CCy2b76NuAlv6qgcxZDBh+BFDdZ/To7wilA6tVPapK/I+cqO6th5jkUC9ETbK
gv/IHwm26JeG19570Z3UbbwiRHqsCgstVodrxonyRZAyyqVrZVunhjPRMjPFl9bgTQV42Ii+iwin
mPZlY3GGAyMVKEQkKPRCuPkPZEfB0YngDEj9f2ly+7WBZFyV9oBxr+zS1benyU8jNGiAZk6Y+0uM
J92uTDkUdGMW3kUjSS46qpvFGHbcnOxQG+1nkVFH+pbwcjQz0Ram73MTeXQzh8iA7dJHbyao2O1S
7lE8ophG4cTlAdXiFukfX2d29EE6yC5t5JGN2QlipOUdPquFFVuHvoLomRzvy1UNwEfq5QcbefIS
aWMJh7ZMdP08ivGhqvIPh/HYZPLXWqJXPJqQyMgO1gmW1LRvp5OY0ObWftGcJo+R1vCTs12jnGA8
6TZUvx1lmQeruKSRvgRWwTVcJ7icTb9Ag/5ZmpcWjcDeDpO5DiTeyz4ZH4rGf44HjfE6U+G2ox0r
6SLzMo19gDa/Qno6OsUlkRykCPynNSJjN2xPJIo8OkYlkd9rWDFQZkYSeYPTou9L7Wav7Cz9AX+7
9uyly4YGiFo9iKhA5IdnDs+b2dzQqvlKEgISDL3+qqGU9g6bup0Nw6KZSEjpOn9tKj/cVd4QbxNv
rUjFpcmleqnj5savlwp3lF1qGw27/6EXJP5rLHJd520VhCzcTXS81k50aorkbsziWz2SiACz8IXu
P6yxJlHIvWEcuhBpf6ndo0LfjprzWeotLsN5SKASVxvA5gbcd+sCAm5GYLEqXtVaxIW9ovlQnnJq
eFu9hx7V2IsGHMkGTaiBcTCMCvtmsRq1lQjvxtw7Jwz+NqfomalQ62CwKNIYqaf17WPLg7waOokb
rjvaAfyUqhEfo7peqmqjSFpAj1RvJtNfj0VIy1JIOhfG3xKDkQQgEh9D0xvbdIEq4qSy8mI6Vcl2
7NB0Frf7glqpAvXxqt50OD3hc5GxBciHeiVvpKM4jlHQXRv+81RbUP8XUFQ2YTgeeqRu84D4a9k3
PeGtPuLFhCFOsRWDkK/cnoOMUjeVOWpLg76DeqKT0g4R6xTtHu4KJ7hE9ORqZrVSJrYGt6GHqpAZ
XEL2YrYQnWmrgY+UegIaE+S7sasSYglhFcZoQ4y5+5XrO6cJ0duRp3DXO7CTAWPjKkog/GuFjyij
qQVowN11waOH0eYm01lf2+K2j8N+b7hzMZ61MTvvM465TLJjVbFPQzleZS58zov2DQbULz1CMcXK
RINsHByCPLTP2WCcunja86BdujLgfIf+KiteJtj8Bsn60CNsi1XuUrdkfk62sdMYzlYBBb2RXf/0
ouBm6OoGu8hQEBAoVr1ND5FkjFXdnD6QxFT3iPFiKrxndHstIjanPsrefU+xsiOz2VZC4RurbuA3
n/p0rl1ooKqD0rvURbocat4/FKAQPepF61Wk6UetX2vsDIHZfxoe47qHTYspCB2rbjy4mDwpnbjG
mQAEQlLmRVyDMMVrII1s14tHSa3v0soobTMy2oni2lz2+LHmMlxuiNpaj8rflO10m0jzp5/8UMVN
Mbir0jHRI2jc+Ynw1r7gBwaoM/ClhiuZFSQBmFQSIiw9Acz+AORCDw3S5kvvqTuXXfTialB5Vuo9
TEP8Lugv7QN356cn2u7OxG5E+/DVdjg7e+rcZe5JEU23j73ksfZS+raKRaoVhP/ITgCe8eIlFFfQ
Xmq93dHEVi0KHImLpgozOoL0W7dz1GkwUNBLtuqDgd6a+mN1NELVMXtX6Pq7hFJv581Iw+yWi7mi
B+9eZX19RYJRbnWbxdV2ymf/DhVRcJCeO984w8iP0LZEgvzAFeLcwmjPIv1Cp6frpcG/hNhCaazj
9K5oijyBsLtXrrnRjLkakGu8jBomrDJy9+hDr4HgFBDGKB0bzh1+w1TFMxYvNHXbB/1GpWQa+dlN
hkZgftDipeitpwK9+XxWwF8IDGmNH0JS/xqwxNghpywPrerak/q7IUMuG3Av/tuQUQOYJXE92AyI
PEB8FNyupgBarGsVaN7WA1QL5KDjBsv8NQ/NI73e5JQW7UlAsbDGkzaDChvhGy+TG75ZidZlH+zd
Td238Mil0NaRc9CRQRJYkbwTVFODdqlz2HQ+Gy21khjMdkLUPsNV5/MxsbryxmODllYRMjrp5KAn
PuWqRmVDq1ADxJT60zs1jEOaFCt9rN6G8Mf316LVo55n/iRU1VIaCVupRe9TgO+o6G+ogSVOh2Od
U7KFu9CfDcfD7+9BtMd14GszB0eOHDP2tgqHoUwGmPthGfmGfsBD8VHml5TM8fvaQLOSWNYhMpat
h0pk0iicMFptZHox9bVjJO9wI7SSjapbhwoLRwtwftMB+iD+BEurZHvp+PFKH611oIuEkiDtLh1E
tk5LMEqtu62zxFxCkKZcvOlR5J5332fimPlcBN0kEbfV3gTi9/NEk4iJrvyxVJgeAcT0JB1vSV1a
VzPXp7W5seqYbHWpfXBeqBbtmL5/nzc7z91P86HKN7/+8blTWvoDaWBCNjFlp62u76GOqZfu6nZd
0+O5cP3wAXH5qqRQF1lSdSzzPOEcuu1CyNXRPkR6OO1Bbi9DvsT8jjyP0SFv/aOd1rdWz9E9zjOO
OwEiCzGaBaVt5r7ueE5GI6A0rqqdla0iNtPeGk9Fn3DG8J1kOzlS7mSwco2h5SmRz86oB5jjj/aE
ZUEVo0IHPR2GiQWT7KC9H/HhyPEegqrDNZVz+rKEs0cC3i1qc1iHKdHxzcDTG15SIAvK7K+wzbeF
2Xz28acBML0uZ+hEmebZ7t3XIuOW4fDWrEb3GLaUcBFutWTfxnKoc+s0oLQ0CumY4ByKyie5iaHq
ogLRFpTNPsO6/X1/e3pHpzP+u2XDtViFwTBb/gRf6a4LLzwzol2tgKdCQkannD6AXU5TDvIgelLV
aslrokiA/9A9acbIONsfefcWGFhN/bC7swPclRwPLPaq4Gp38849Pxexwe9M0wfdtFHbs8jPoEUc
OadZaxEMt9+PAwUe1Fo36btLfYNJd/UiquJ9lLM0dUPJixp5G4xAVqZjR+V9zZ+1x9dmofOhoZvu
64rA6AH0xEMBgrIi/MDWt+/mqj/XMJ/0GJtQL8RpnCjDCV17n+X7dMS3w+Ay35zzfambvNNWtncg
wblEBTsDMfF0kkm8oXV+ItSBQ4bJKZAolHiB0bJBImDvA9neaoRMLHQ9edcZcP72coLJ4Rgyr0rA
O6XS1tk8JLHCAliQLElu/SptaRzrbDhpl1NYLECHynlBqFF+EHuQYX1Zqo4lu8vS9xF9wEI2dC9j
PQnzgg0n9CbS5lgLy/E5M2AC589Gs1jqTPFczeomPWXN/b4cYn7NeXQVnfVWebys+UJUjXM1em3p
4MqtCoj9wsDdoKjwITnp+RsyizN+3PfnO86I2dQjpY8J2clgsgZ7uMSpxMqSEYQg1nn85FfJmzXV
92k0pCsTt/Qu9ag9LXzqTe1+0Be90FKWMKYVPVEo6xB9rCdtPLoDN7EzQKU1vnYlpOlvC+T3wj1I
DNKB+nBcwKB6wOysNvPl/94CBgddmY/Q9/tLLZergpPmjnF0JyiD3Y8WZeNa0CcH0XAwKvQYu6xI
qlUicrljOccSaMxuGi73EMJEFLW9FCGQmcDEbO0rltoFZY+oWwf/qgfqrSybx6RkH/oNAPwXkWcW
WO/vU76EZRiCmN85JA4Id/773yTwO7XboAsUhKUL7poR5TvxAS6F1gm14ui9nbz9iLjhxOCewpin
6xs0JE/hOr8yLccvl8jneRGYr63wUxJNDrCxQ17dVbENYcfu2HFXYvmc4Uy/JKmi58m3pTjBYFzM
YPGv39IcRfV7iJh3ZHu6SamJYxNM8/t3JDRU72h0bDRDzinrM+Z3kDE7em9dY1sM3bOTACb2RNT/
63/X/Kt/2LR1mjoIOjJcy/r9P2wSkj9yCOKjrBFjBpIlwT7NMHA707GtcxIsy/MqMpcdGPOW32FI
y6bonZoJDvz+i8X4MKLXjRpCndtFZ2Y/xTzcdDzNIalYXl2go3P3xBe+zzPDSFbVvy9KsP4UT8o9
4RrCwdhG94z4Y/wacS8YocfI3vQY4zi5O6f5Ge9RWNJe6Hjxe6nqM/f8vop4fN2EJaxi7nDGCGCP
0UOwOkT0NzTAui6VUHFxmpf4hBW4s8B+50VuND4mmz2zoI3IHfkG69dBiCBTliR+XmN5DzTAAclq
xGw4p5DZ5fuS/X+a6N+ETpozefPPeaKHtyhv/wv5WvvWRl3zW67o+zv/ThY55i9YAmlA0V0bxT3k
zz/IIsf6BRGNTw6v69kO5BB/9StZ5P5im9wCOlwR2cqex1/9Sha5vwjyJknwpVzMtlwSUX/lsn5H
+f119KT3x/xUzyHxmCYZk/uYFFXrD7FURu6XmYlcdaXH7kn0ziqW1v33Pig9sPO16C6mhrxJdU9g
QEhQu4eJ7kROXTsEFFS30n+Zuqu+yZbRvTL9JQRt5KTUSADk1wTglEBoAQWLkbNU7HKgZpeuVss8
EKsUieXQDahE89dxaDeem14NedNNNpxwuXVctZwS7afDj4v4tZ+qy5S5G7+MKHpC867QviPTHVC1
F/RwNn26HvGKE3JMZJv2gJDiyHi00Eo2HhgtQdRxbUFuWIhdtfJ5atWt7rSHqNM2gTA2cDRoqqbH
fIo57VPV2DuP0hEnNXUrB6kPnDmOE8B4ddAcxJNzdoXZn//zp+2/x7j+06/6f5ByJSL1Xz1LO1Q9
Xf32u4fo+1t+ZVwhSC3hkp6suwLCdX4yf81v9X+x2E68+Vlx6Zqbn6//8xAJkj/I5ncIDHX1ueri
14eIp9LDrgiF+zemVvwnD5H406ZGwghpLb5J2hk7gv6Hlhnw9C4NYYE2dGBvuzZZC7KVTRtCdNg2
g8/Q6u+aMkLS5wLpFcc5i0P5wU5kNxi6zi0hDyXe286IzlE0/gizZokR/Vbl98RorCmlt4GyTS++
y5JxLafoqevVi12XFwt+ICBIxcuC19KYXgTBR1lSvxdeByU7rScsTw0HaCP/EdF1SU/3Gq5iA0h7
76MHwZtD/ezPevg32aTenz4QC/eE6xKOKxyHtLs/rCqR2/RmS7TiNhpraxnWbnqclF2igjhFUjc/
ZZD2C7sXFw6VEr9Fnt/pNoqWpGtOWmy4eOtk9GAnBvn1yMSJzPkxgDO+xLr9wtJjL/mJ6FxQRiPc
j73FaLfmVg/VdDPqxtkNhnSHv8RdJKKqL0aykXjfDhZiYcv4srJRUb1p3KVx10PyCfRdjThAaMHx
iOBQJ+NwygvAcHGgoBiRlLYPyFVdIpeMtzXa+gVZRfa6SHprlfujdoD7XZfxrAG13XCFs1bMCXCA
SSqPUSRhDmg7x7hkDoYnzPn+bRXo/q2Ffd4unfDEazk2KdS5RQrJodKt6RCQ1rOqAXI77OFk6jhq
T7wH2h8XUNgpidjsUpmdJ2N6C6PGO5oO7o7ax7UsE2WclZo+7UF7tZzAeCvG9lk++3PEoFYdNSCW
fzPTiT/uIdRukVyJpmFOaTfFH9vxGoYSuOgh2DCTlcsheS1C/LRdkJAnRRbIZiDOaiwIXmzM4sUz
wU2TOHtFfr1p0768+IXQ93nRIJfs5Y2faw8ZyRpN2jV3YcPA3ba5i/Fu+qnmXxSR154MGO3RbPwH
IjMEaVl+tXAlvPxCOtgIpbZFk0eQrNmuyzBMN+XkaIvK49DWUFFNd1GyFTo4fjsXuzsAEP9muv6L
wiVi9jkysCzM/5tXnt8eGEKvMpXuR+EWgT1PZy+bFboCudXwbCDjxrWGDnyr/LE9RhjzoWrEBxG4
0ala9Bu443RbdAa6+xzWqxzLRTvYIfSZ2TyJsDWOnTBOQVY/1hoRsEGW0UzvfXgzAmLX3Mk4kla/
WY7/4gTEhP4X8y5nBRSeqFRcl46w378l6mTpuqilhVAAjbOVPLRJmG2jqDo73IbbyTVx8CL5xA4w
/zKbCih1dxjWQxSImyz2CCMo7UWBbOCgDQOGgdk6EM4mgni2E5j4Chz8BS4+A73tYTdmdZenk3dW
+PdCM4tdir+IUL1iZedn15QPvZPNRFTZ0O6lLnHwJWeDg5mmVx3Hg2+0+7iO4nUJ+5Q3+gX9NQkK
j6Y1krLYyEOcPgbjbNs0cFlNg34oS2y+VR8jOpBINa0au3oc00mMG0NO3rvuuA/lbNMoZ8NGinMj
nFUKEQChFgVXBYUEe9ni9IA3WYXdeIQFYJ1Ir7Hr3qI1idYBHpGGZGWkdw7OEQ6N8NioUauMWSjO
cA9E/btFXGCSS07e2E/CSUw4k8N36cHKNS6OXJ8bZcC1EjYkBs5AfZHb901PrgGIx10XBrdeJIwd
UTsBmpl61jO86TSODyqCE7FSetGzGFyqjJbtbKKJZzsN/Wgj7ppqttkEs+FGS6z3GgeOKtw3h9TM
UOeQVU3nEpXtoe40gC9LnZOmmq3jb4GOWw6vH5pcgllEL1EZzuYfxH1Ha7YDOT7GIB2HUDlbhWAd
XsvZPDTMfoHZTqSVZgRq/I6JEIeCN80+KI490LUxWJE3m5JEHT0IZO5qtivN+QqzX0pf6bOZKZ5t
TWo2OFWz1cmbTU8W7idztkGlsyGK5MQbMelvbRMyGk71IclJIplq2W7UoN8Ctd/rs8FqwmkV4LhS
ZnhfzRasAS9WgycLEqtFLiNWbUPMOXjrZSRrCzHkOQsxyzTNxm/zk1ehxchgSMVs/QpnE9jYWbde
su9zgqD5054KZqzEmY11DACh0CXqEK/9bCPoL08nODzWe9AnINFydqAhNss23exKq2d/2ohFdAWt
fl9RnEEJKS62GDtb3KafueXQmS5tY0/W91eQyc0Iqb4s90UdPNuzMy4fnsvZKZdjmXOwzjWzhw6Z
ro6SF1+dnb6rGp/dODvu9G/vnRxBpLwKP56PfTF0spWP8mAYXLnJkHx2mPhGzHz1t6sPe9+AzY9c
rZsAo94mc1+M2QdYYggUBefkgAiyXY5ZEEMBGxzuwQkbYTL7CQHpCTYoALlC/3Y2t2HJ/8gjwsOa
Oo35kxhoibQzDN7jOjJ6WtgC0N1q9jF6frm0iGTS0OGLji4Nx2/uzKy8M7QUeMYWD8otYHkHPd1r
HZfeHdGmUVvCDSRxO9YPldH4N2NprFVFuFWyy4w2uhlNXFpdWpG8ZYrPiKY0ZDzGs5rdmhpS0lTG
T25e3xk9wXWhSQ57UiTuqg7rO6d/1APTA8McX+tgvP/f5J3JctxIuqVfpe3ucQ0Ox+BY9CZmBhkc
gjM3MFEUMc8znr4/Z1W3paTslNX6LkpWk5IMBOD4h3O+k5beY5VHNwqTaPTlFm2qVwf76ISNNKt9
vL60kLukRWfByLEp5nCLEbA/xL7B5ghZ0tp3jBMk5os+bVhCpSFz2jA8edrHGlQxZGxWrr1j1TuP
wNWVnMJXGzFpig021H7YHGNsLVEYlIv52FkJRtVO3trI9+Bom1sbW62t/bUCo62nHbeu9t7GMy7c
QPtxaSPZM2PRrbRXF5BQjjQA/65FpbUatKcXny4IacwP2PZdRDHhqdYO4KJnMgte5Q3lhItF2Or5
1euk/4ic5exoF/Fohm9inO5z7S/utdM48sDaae8xxX/H2YDHm+qOGg6L8qy9yhOmZQvzsqVdzKXu
3LSvuai0w1l7nUc1Fpsa9p0d3xmR99FpV3SNPdonrR6v9KhN09o9nUA2xXzGF71MzRFt3biF8NlT
dcDSw34ttQ970I7sHmu2r5p96pTfMxIf133fUWJCQUmn7tbQvu5GO7wxNpZkTZoQFJN+OwbdXus1
oS574K6C6MkcnZdIgmUB0jLuG9P7FhZE0Jf++6L95ZF2mkOCZJOaDcNGZu1DNvEQ+lzBEYO6h1Ed
Ut5lagZ4zhDtFZazRveFT1a72xvY5449UgotyUXlLLsgE/JkpG9F2eGkoH7dArKKWfpxTa1yWdfE
vSHRN/JsvMC192n009HHcD9o47124C9Y8RWW/ABrPrjN93REQk4xcjGwHAgsDtrQwc/fjKmzoxhl
qj28NvF2CEPr6EbRXVh2BxckQKvZAGkvHyf3CqAvsUI2fPNQcwS6Sr7bMnvQcXfIuz8lwIEE8MDg
GD3PwgjwY+CFYE8slouUp9a8HayPWNMLbDAGrtV/a8J5O4I3aOLLGtjBOOGwAT3puAplf+qCPelY
K7Zxd6gR89MTTbP5WHvsY4juvGfgz6EIXCHJy+RuSIqVnSPUHDHoDsJ89DWRYcGLux7Lz0mzGlQM
mgyyNGcvHAfIiyvbRU0pqqIi97M+1kAfHOAPERCIdj5Ir3736uRB5PGxsNBogZdgZZkeDM99Dj79
Ze452BUUWsUQ3cewbBoQkjV/otMkChckhVFGV1NWGWtiORAmlsl20J7LhucJBV54NiSysQ79D6iL
OGa/32r6RWDuaxql3aC5GBJAhh9+l372OnVWDrgqz9eNaXfHQtNNLGgGAZgNF9wGbfg60vwNB+WL
BZDD12QOjgMTentxboF2KOAdgzd/L+ddZfhQq1EwacZHDuwD9w8KuOE+zct0Zc/ByQMLgjOJku/Z
17QQXoRYmwCIpOVMBdEdpCxH6DOIHxaL1wAe4r3jpdEG706yCd3+ORbzk1cL1Aoxslgft6mNMbnL
zeFW9PHRnAN/I0xendD1Qc217lun+E9qMJqdGS8P5gz7NaQTIB7oedLUlAF8Sqc5Kk19NMxrs2l8
KsVyB3XMWvUJ5BV8BPRsmjefDBe8hs6uu/xI4ANAX+rxNHjRyobjonkukM6TdaMZLzS334wYWZRn
iYc6bYxN2IYXrQPLRBNiqsZ8NEdj5pXbP0fw68uQ+VtleNbNnD1jmOO3rPt9AHjG0wSaGRRNDJKG
VSGNfH9yUbCuXZ/ipvPLeUVTBeS6OKQabAPgxtekm14zbxzgNxYQnNlHAGIVLNgKTcihdUGjx9HS
KN4qNRgd/YVNYHXc0vpsXfNCKLqqMW8EtKbvKAaxRGC4NUo8xo6ZnCGIoG1h/REjRlyjs1xbZreP
MBqLxlvbYpaArNGnCpWHQPbDUwcOaAEL5C7WGe3Mbdm1cp/YcjNWfY36yEoOeUhX6FqnWlOGzMp7
csNly0OXAiEyUmhEvCx0HwTs0BCXsojoO+qAUqx7U6CMljYp1sMX3QjMEfpCCIGafFSCQKq87YK8
J9FkJEczkmZgSY6mJinwSVJzlACD8TUYDwGAJbyQz+bIo640eynwpvu0Cy6DJdpEwJliAaQJWJNR
th+0S491iAI66BgFgnWq9nWTP6eonlQ0c75NgnUdLzsLHFQFFmrUfKhRk6KEZkbZmh7VTx3Clund
0lypXBOmsKn/WDeaOrXE3lsMhioTOwWUamidQ4FPd2eMOL87H4h80zZAfIzPzIW5AdpKIALGg/zS
a+YVUjC6f/TJon5J7fSTCJ0GL2V71VE3xZqb1QHQCvzqKaPt42kHowpiK9esLZeEYAl7C1XOCXmV
KqKXAjSXrRldgZfv0q77njYdgmBE05rm5Tdatdn39dqxlz386apHqNr5BOk5wMAkULAEOFhBYhAz
rvsyeQszCZoYCkoCTMwernPQYl4v3xYf6i7IMTcSaD01lpAOB7lhDposA1E2gSrLQJZNfERkwyDM
YJnlmmpGxtKxqJHSpzP7oAHv1WC0yb4NEAHVmXOnKiJWZm+5TiML+6vT2WsC7C5nIqJ3OA7DnYhc
so7zY6tIQQ686GR6qPxk3dzmeJ2ERuJVSrxj04PXpp6o1jwW8+F+rlAYjiN/uQuW9wnYm0jnfaDp
bxqwgMfHup5j3g9DRLiIPk9GWuC1ogbWFDmFjzty4MoJDZjTpLku4usfgM/5mkIXMNixEzoqscCn
k8RvTBUyOKOLP2n/vhUdNLuC9q8WmvDEMs3DxceoMlrjF79Nv1h4GorHvzqPpmrMq8fSmC6kRZVp
WfODg45uU5MnUXrTUw9qj777atDsvVCYZ8lSunOtEpVu/IAC9X6Szl5pbl8JwC/RJD9Q0z4e0Qna
DJS/toH3FyZin2bU/AiQZ/Q39art0eQ7WFA3hvuex1ZBXFr5Us/pna+JgrAo8HQ6YAarHqRr523I
9vn2ddEHr7lKNJlwSG8qC1Kho2AWNsALYyCGPdIaDG58MDozZMLqMvH6GSI2h6cAglgCQyyBIk4l
eO7ccK4tcImm5iaykbvLk+GhE7m9gV18oTr7PlJWvG2ALpaavphXPAU5QMYYMKME0JgDapwBNs6M
5mjyYDiKPAHC4N6i7LoJLOPR9Hjo2HPSjieYnFFDt0NxU2kypC+eAP+d88X/3pa22OKwP+D6vuAx
vWGI/Z5qxuS8nD3V3uAbvFB8BU4fXGLNHbEMIucO0TZY9akT96lmV8pAvJeJfVgSqJauCS2l8CFd
OiAviXnhsJ8qaE/pXXHvoU5YxMjo09YKmemof97AbbRolCZITWiShwrEJpZ6GBg0eUYYfw6awjkH
PbPHrn+eYUoexqoW67r4aBvJGaMpnmBoDz7NdK5SermPELkxR0t+MWj+JyftFWzr90GTQXkt3Zes
otaJS1bR0j314GyIDqg3GKbuLc95F2BGCZhMNXXU1/xRb44/tTC912TSeCq/J+jpLJClBBOUh5yc
ARNPJ7rAAyQheBrWegJ26mjo6Syvs/xbp1movoo+6zBCyqY2JbBUNKKoRTTcCIwqcP+XYHp083wk
Q4T4GM1btQCvQgMwwbCObXc1KfeYjiGvYAUqzvxRgm0lVJhOph+vmGC/8sJPsGTYHs8t+QQF8FTW
wntXc2Czkv86AQ1LpMa21KzYSFNjI/Cx8CHgM+PW7QDLJrl1LzVpFvonzFln17r2u6tZtFFpXUXk
Vqxrr72DTACvlpZFgaIgQea9BGg7Qpxo7OEJw9j3QEG8TUHfxs9fP9qAjJtpMm4v56OfjK9pAzMX
qGANx7AQPMiIubDa3pZsCTdgtZ46hba7psbtwfB23XScNZd36dpD0s6oliH2gps5TJrhK4H5hlkO
78IF1w7m1wT3qzT3N5fpXaRJwBEATOrWl8QzX5tOvctBweiHHYxHw5rHT+blAJqYljAgAe2fhf1m
7CR2nApgp2YRW6TZITcb7vzXWbOKUwvDSNEw9i5Kl6moBMMzoFIsVMk2oH2dgB6HwI+Xar6SKacz
EZ/IWiMyyMzwrmzEnb2FQkt9TDThoHnKsyYru+jzZs1axrbUbqG0ngIwzD2unlRzmT1NaK5a7afF
7dHAqWU2Yu9AoF7MYJ3B+aoN7PoBxTU1x3ytgEIcEnO+DYgg6zG8VqF4bkBFu8H0jewUfwOe8zED
yVQDlW41XRpl+r7pzXnt+TfoZg9tOodI9t9MU3OpTQseApWX8IydXxrmoSaKhD4DHr7mWluacC1B
Xceaed10Yb7ts9SnspqqXbfYal3Y4pb+TR6XphBXDix3c1L2Xe+5GMcW79InJmTTOL3xNGaCVmPx
7jkO5a4Jy/5hgVuUivmb6oCmxYipzznu/Gn6rDKEgHm+zDyUt5md8a0EKe+BNorIy8HWMUwieS5t
G5Ng4Sdo9UVyVc18XEJAlg2Tmv6AOgr6r5K6x4rpPbPe+FgKPQsoI6ZxpsafRGZU3IbJ3kjpxyn4
qUNqWT/UZl1vVBeZe6gj9UNVFsaBoJotsUKoyGRtfOO9u4KpknwQJbwRvW1r9kh46cEZ5oQ8NWGQ
XIGYmc85qIarQSX3ahNkbJtyNvFbUokEYxPHuUq0+dqr8uswmMYf6TzsAyuxwlU6I5dWHXEMoUiO
c9OjdoXF4dOkM2HozDMTBrWbOMsuoxjc+jDPzDOzMXpUFhPYaYnllcRhtI1u6oTtzShG4GfluNzV
g5gPud/XB5kmxl1m4EPzWsv9CHjfGPO//p+iccZbsZzDaMovmFMZX5K+p1iZNxwt+XdTGQdzqoOj
28yMaDwR7sMae0dkZpdmMHKc1xjHnLmormxY7seWWTmjluwk9B9f/y6qGwOWjkeIC1NHPFvXozIZ
vLZBhENFwMUwpbcQ33CWZZ9fp/mY3Xz94dlDTkve49xo88NgWD1ejFGc0ZE3l22bfOJgss6pNF4x
yxdXw4T4DE5Le9HImJuK8/EkInH/9Z++/pid6MYfwk85auYUV5LnpAdq32v7v2mKVR3qP9rqHnVk
ejBH1T4Uc/rNGqtq5wgDQWoHD5AVIjCDfo4OXqpvbT5L4DgwiNuSdRWcWNgCVnJSM1r7ufDDLc4c
+A3dyLmAJZwwqJm/MuLBc+kBeXqS1Lpp0n7cIiGs1uyphmManl1jD7a5KdLxOk9H8G2pbNa40Tz2
fkuzQaU/bQn4wPFn5beGokNaTFBeCzCUIrf8XVaW2YuXuB8xVsOdbVBxLg63UVujM8KdFQdLe67x
ll1CZ3pj97JmdyFOvBvNG8U4W5rtAtyJpAzPmpKDAvhLcKIst26GDBdMItlCDLm9tFKXTjT6F6nv
UF5F2Z6JFDbfoo6ue8w8qquv5pbxawWjvEC/TWYDA2oe7DPmQbwtKp9JcopL9ggcmR3hGkfyjtfC
G1vYxpzNUc0gGnvHLXJTnE2et7VFlB5RqaprQhf80nypVOge3dB2jj0BRNxMkb+RLuclbbU6NPV8
UTMYvWSnrzCKVA+iKeQjVQcOx3a6thbDW4WhEawzzzKuB2e+TEpZHEYyQw6J5XCzmOqwKH+5xjr1
2YO8YkYCns7DWbMfFuZofTiVWHXqz4hvbIXBb9gzPKXES+oZ/nF8ZVbQ+CZMkKPsGM3X3XUAhO2a
oLF844WZjZi03FV1Ks6hc/v1yNXT1J/qBpcMQzR34/KmPHJKXRhJTmYBawzUs9mZ8r/eR3W/XHpR
jVB4TIiuKaLplPn1flbLfCiV7R+1Q4PsGaPaGVaRnCZWlzMTzMuw6Y+ArYJXhllHqJHY04zRgxLl
GZugxYDJ3Ga49svu6Ytq1Y7ND651ebmM5VPnulq6uHi3GCFB1ine+hUxEhWJWH7Wvy5eU2LoxQEm
SPZZs1Ewjm2DwclRzMBVyRwy0H9A/JsvI9qZfoa+C7LSOMzQ1u6+/kiB5wje4ATDHCMpkzsApt61
4AYuK7+5AvuwDSfbXBHmyntrco6EF9kAFtZDqF5z0MxQ/h6TybfY8Bs3aCzHrYg9HFOjvGoTi/AC
iOyHpGFLQiKLt/+CgQE8w8fTXPNUcKiPpTpZvtmtK1y5FKAcuRMzF5AnyFRj2d9yd6CHzmsmeDZ4
qwKa000Lv23E+4EUQNiXOAOyY4Uae1yGeOdMRLLkbF1NYUA8see7eGaea1+PVh5/ujeu3RYXaWqI
Le0awRpOeCTTjWSWZtgI+q+9K8RDZC8Nb38qzSAJ3G09RvnasiqxZ19DvxgszsHoxGcv6u8VQ6Od
LZGY00m7R5zY9wi44ya3ziYS0j19/kWbGScWDzdp2USIa5PtV/QZcXAkd12wwHX3PtysddeqguCJ
CgsnP6/P2IDa3G47zyI9mNi3Xd368bnkZWzPkkdQiiupcC3GJWb2gZ0C3YNsILxXiEpQK44GCEq0
VfCMpguANBL5icNJ1cbYHaCnLfgkee4atlO9tZsimZ2qNn4rmVfs4Txae7jft4FDxJ5pjPYmIUpK
BOldD0ru2HH7b8ZEPGUzqF/e1Ks59O5dKW+arua1niAzHiiyE9A6U16DTu0YJtksoPj5yUVdnwaD
uopnc8xTJjJ9dcyNfp9k6VFCGNpKkzXyEM93S0FYRgV5q/VySl1v1Q7m5Wj2HRVui8S7pH+TjIZr
50dmMayOFFHDYXZloda4olF+cg1oeU05MHazXHlFnAErXnuszlOev4E23BAV5v9om+SBOCH/2W/M
GXHcxNI7SGcC46bmELZqDW9x2C84tM41IXJwWTqI9QOxUbWdgIoeGzjnJs5PKdaLLayV20Pqc3H+
Y8zMNiLr0kOH7n1FTFL+jH/DIEMDJn8WKOcmCc3rvErtH3jgVjHTt7JMg4cim+RlUiFlTkqmJs3S
tifbDjM2Qvuecphtnh+/LAtBOR5xoLZIL0NgN1WCdiGuXAB09bhr+6H6wcd9XsjNA+9inyvulBX1
ARmlWMZdFko7UfnWXlja+i8j5otynBhF4yijkcoKfMlqwiudB60NiYrwZB+zKpDFbrzr2EF3omZ9
NtXpaTSMqyCfl5OLJn5R89FusG6jwYKLWA14nrpi2/rdtluIJTB6Y9zEdXuWiDFxPAz9hqUC0SKJ
R64BI0dqWPUdmt+PNOuoMrV0nsf5IrdCZ09S0bCdp+Byxtm4HnIalSEZ7KNHzF1Gm8G8zbhzc4Tv
HnKTehh3HN7Bpu/nmshBl2GB9B/VBC3b7/YaqQwDLyBOx6Ik9aS5DzuSl8soSNYGzYVopmEvE0VM
wjBCmU7t+GKemVWL3v9WgRNG0k05JVUHxZZ9NGlUK2+SH4KFrsN085CSfuZ7+Xew8Lsmmy7MpbxX
bvttayTAbkMeEoiPHDb9Mh08+FmrtuIVBHFt3EWcwswFw3w3GOQlxVWV7epwCi8HPBHrkPqKhyjG
5xqqtd20yZ3XKA7egQLJnuB3z5xMTTR0B0ahPILmxmowgvnjs9WVjHntWOyXSJ6ChPEO038yoFyO
bEG5FVchWDd5504S+5BvKBiCjcN8GX01fAyqieaiFh55PdLnaEM55Qb7JRnNY2/D8wXJeOq1SThR
20qbhoW2D7PvAQe95HtbW4sdPMa1NhvXuI6Vth8zwn6ztCE5+rIma5Oy19T3rrYte45+W297lHJP
Kb5muEL4jLTVedSm55BxJC/skCSo8bHHF517BeuQHBsdyQGcyNW5kPCqip6FnQL9cM7NGc+eFe1j
bbouWv+F+L/53sOPbWtjdqst2roOxrmJb7vWBm5nXIfa0M3VuQSMpvHOjBq06TtzbTREEQQkbQiv
tTVcapN4qu3iCb5xTxvIA20l9+LyEPYLuILxUOE1n/CcJ3jPbQbF2opua1M6U97i6Gqj+oxjfdDW
dQsPe42X3dOedm1uD7XN3eIcL7Xx3dQW+EFvdE1M8RHu+M9OO+UrG8+8rd3zpfbRj9pRD/hmFWiP
fVu16/S1JAqCvUlfdqQ9s6NaLdqaT4Ixuy5t1y+1cR+ITX9wtJm/1LZ+hb8fVhjbDm35L7X5v9EY
gAYeAGymV0cDAhgdBlcSZgBhFch3mEczvMH9Sf+Z4l0DiQDZGOIA/meiS0fvs9EwAs90COugUWZY
EDD57sIfnEPACzTGwMZIuvHiWxO+QTwwjJAQD0KNPpDMvFsNQ8ihIjBZZ1QOJ6GloEk6BIzj3N55
GqUw6NlVp/EKHpyFgEHF1htYQpUWxXHiVucoGA4EdTkMchhx+BrZEIZsD8wIojvHv6exDpBa3W2k
UQ+pPbAnLpFgPM4aBaH8XVcaGwEhAm79Q4gidNDoiEFDJPT+N62tblNn2OgyMBMlCjy4E3l6knHz
Su6jRezsgDdBVpDcYVW4ct9ArmCG+RybXYXK514Iwv1yGBe5hl1QHXj3tQZgJO4aIGazFlM/HoO8
f5gm6Pj+VL86k8X2G+zDSAQQYRGyPTSQxfdT7+MLZpfEljU6SJ+pa0j7lIkqegw68JJyIh/NskD4
5BWBjDrir+jKA9fvpVEgBqB91Br7ITQApIYE4mskSKThIAvSCAbIOYbuPDk2EESQR8Bk0FARirpm
rZvWq6biJgUGPZ9cjSFZ4JG4wathRuOp7NaLxpXUA8qsXHMGCbfOTMJYalKXkgAXh6snUQZvsTL8
mFR4b8Qd/bamsMFHGTUoJfKyV6C5F6gCC7aR0YcqDl22AyQ+3Qz2h2/md6MGr6Speq4DuIGY322N
ZhFGcEf0I/NdoC1GEmF2geOCJUmQ/8FWx4bxksJ6YbeZbIsMMSh69YsCHkw5AIaJ9ReSaVhMqrEx
hhKvvQbJ2BBlUo2WWTRkhmLw04Q6Q/VxITWGBu8ZcjbtQ0VCi1/MB1fDW2PjOo57iaos7BG3cX4q
NqgSg5zLZaWUZ8VBfCbHznHQSJyBmUQEI0eaExKUtAjAOl72obyNKzJQXC9kXpLo9Z0VLIQTMM5E
jLJccoNcJLKfLqJqANusjD0TxSVuL9qevabTePU1DsOGlY07nH3GmUzaA4iXEe+rnjJQUsJ4Vf+e
aTRQ3KLIAJjLFgNkrNs9Irdlyg9PyIMrBMjqwdOgIUN+NxkAGrR3W1ZrJ0SaP2IZUPPAKLI1rCiE
WpTV4BUKOEbSP2caa+RE5kvpokBK4GLLBrdbCwMp0DAkHMFyVyFwQ5IDbSe5Bpc8UifYF25BRRwt
1rEIh7O72LsRO+DcRjmghJe5hKG3cHm8klADK3wbe2FtvTnLLv1bEzGaU7rWy6QMnVWe1SivLNjs
4MpPsdkeob9AzgGVtTPTnp1lUV0TWBdsWjfdpRFeoEU6B90+Xwl7eWxHUh2z3mTanbF/JvyhchPz
pvYMHhI1MT0nU4LuLkCkUeUfqjL9u1ar83gc0TMzDEKiGexNaXzvTcpzks6NnWWZCPaAXqy54z68
0TpXGRFUyi41I6mcryYKLcJWeVkkZoSHOFnGUwQteWgC52KOe6rbgRxlH6mz0BnEBuKbVbV0zSns
GXlF/h3HvzzEthndOz6Qm6xhEmqgK5U2arrY1IFbbcV5OyU3VdP9KEX9mhJ4loJ9PpHVsCXfrb01
Wvu7AEWNt7GhsX6VVjA9sEEntDPfqyL2NwTItBtcu/j2WjFtfRaTmD9MueEVf0+LE9/2hfXSugRN
yYGoYjIavZvFT8+NU9Y3WXzsWYytzdwtt1HQuqvOdBCBVR3ctWbZl6P/PHumuKqsasEtBgzQR4u0
mF1NfosiQUfkx6ST73HEjiw0GuLH2Tgfh768jKvCWMvZfwF4seyQYN/HVmjtFryHO1a5o1LHio7X
gWf8jJprHcE2+Wflr/hNym9LYdP4mrwHfQv/48+6X7cEfERJRR1W4t9Np0vD4msIRrVsU7SQuT/L
A6EwlAYGq5d+Mvd44A5TprNOEuAtVsKbafbnF6b94kqwCPXNHvBSjeD7P7fO/E/kGQrtR/3/G9Vu
vxXf8m9/9ad9/YV/W2s877+FZxENqHzhmsJx8c/8X2sN/jTHlBhFhePRsDpIwv9trfH/27WRJhPC
YtmuoujD4PFvaw3/PB+CF3hx6frIyNV/Zq3RRtS/GlVdHw291H9gr8FgwEf9q5K+cDy/xdVib20X
odlMrOQK3yqSCruiPPUAJ4XuJ44vcw8CGsm/M0ebOjbYkiN8rXt1g/8OG/Xo/hh6mVw2g9pmCW9A
3ycGh+zvo+FUr64ksFp4Q7ZNjcDakfvHeGAmt3EOhnTlhuVzvXSnPqpQzPUtsyOkusgjkKP01oX9
rjTQPCbjHMpejGDMph5bFKE2GUvxaBijdWkjfQuiyFrFktIXHIyxKmb3gap+/INUX5j275dMCcuz
bQvHlL5oP18y8ofxJAe+3IaSszL3qzMTOCzmnfOKlR9ah7PzJaITpPGK6p/9G78a2vIQ4u++NVD6
ETixHCYLvTC+GWAuIbIJuPFJ0Qk6sNrZi4VSuA5IGmeW0jPXmyntV5FStzUxGmUofzCCB8ueT4dZ
iidRWj8sheDFc/ape1sagGP63NwkqmIVpw31Oa21oUa4eLMmUZJ7tK/d7nuN4l4kDq3VspuzHUKp
DEJs/2ZrXSCqT9SnKt5QOby09XS95MCREqrsJMe+X6GYBlrj/vDF8t7GRrKPlb8x1VWb1m/MCIwD
PudLqcBldTEC6DmxnoN0SjZxGFLM+8lz5wfpFsli4JcrE04WnBE4H8a781Sse5MNlNfx+ml8+5S2
atebxoNJtVSEBrCfoT6bQx4fiJpxiGx5AEzV7dpJYTeYux+ueZvg/Cm9i7DNtlFO5okdRt/gRPkU
p/d/edzphuawLP4XvcFtiSO1/d//Zekj+udnCLio9rrZnu9b6tcbwmnAkLMG5IYoY7KxY5dY9TC6
U1FIv1bUGKCy9NmNlnvDqy59/24qKKFmI4s2wiAGsBppoBoXwkynKkg1KcsNxTt+oo2nljU2NVJX
ZF4d+vtbOxX9FQjoPzlq9HP+82dwOZ9ci7qTORGg1J9vagjyuY6UFZicUbbNbUKShGsfGlV/80t5
DtR0iDUiv8uWmfFheFeN827K6s94ssPNRDlV0XawpiPQFOQNgZNHYNLttix+EDP/PDL6++erLn7/
jbVNxmNjaXPVxa9O9zKqunSYFFENM1Bs13wDWfHZeiToODGPpVm8u8YEO1BjLU1SykokoH7UxH+4
cr9/+biLtcVXH+AmVNWfLxyauKDvakZTWKXcNWuUF3oh5JvFn37Q1z/p569I+5gtT9EcCOl/mQL/
QkkoqiEsnMXttkmJyMkoVLimdwOA0ryByDuNrPHRXOkYPqu+pmPjt0FkjyksAgUBiLVkKpbS8xFn
ncykcRfuvwoECMN/b3YWv5+MHpMdZnzS4XJIQLs/vUwCbqCwqvpuu6DUn9vXqJTQzKq6grXXYBBO
zbUi/GCbmQ0P7PIZdQhdxfJUyPmHEV/+4QbRjqlfr5fPJZNsqxz3t2+mNUKUnAMoHZgA257lmBmU
36baxZgMhHR2gwMvpE6BM0xK3u//rwL4myPh97cqJ4FpgQOV2qb569MUG+NoFn1Mnrdc2CB0Zbnm
Fl7QN1nLijkllDxq9NyVfzCGYk7/9TMrgU/QF5ZyUAS5v1ST/WS3bUHJv1UWtM2x3g99/RQW5Y0n
ql0QYfXchu54ZNx+g5fl4Z8/tUYs/3LF+ek47U0T07viTPz5+/eo4FM6p2YrkvKmH/uHasQvRLrX
7KtbvKwfUbycA794EgZiTTI33OAWitlTnQiy36HwlfUffqXfeBiuryzqdkdRUCkuyi/nWgvb0eN2
bbYTQjsEBGgm5FaimqOVfvPM7k2G/SHqSMyG0OrCgjLm5NRbdz7DeH0Xg2vsqbuHoXqQ8amcrQs/
YwDb9e9zC1Tezm4yY3pHZAgWtz0UjJk6Vf/hqPv9iPn5M/zyWHX0mUMQ8hk8pANW4d/6+Lj4pg9/
+Pr0UfXzA8PP8UyLETfnKS+Dn78+1wA8mGi0rB82T6qczypbjta6s7vDiMPZqf0j1caHzfwHF9HG
pFVHIkv2H/Sc4T1bfPbx5p/u6L/9pTS4m4fJlpb3i9UTyGKXlGxutgy60cL0+8WQJ60ZgCy67Sw4
PGl/yKLiZU69W3tw123UP8wD/xsxMjVRpVNxawzVyz9fq7+504E3UTObgmUK9/vPl8osQXiP5qDH
Phgfl/Kll+LUYqVupnb7zz/q755pikwfuSCnv/Mb0iWxSeqpnb7ZxmlF7GTTPlROoXSKMJsZZqBQ
Db1DVg+YN4iYwScBAy5WVJ1/+D1+P0+VJT3JqQbIwhbmL7eH3wjhTknbbKUf3IoZ0/chnB5892So
+exGzXtne8chkh///HOtv/+5rgd/gB9qe7+cKrWBrD2Ym2Ybzs6HVxVvuYHX2YvMU97XL6AJb+ap
uoHCt0k2i8dIzk7eNGxolVnwNN0aCZUZEfE1TcknuRwr0TZP1uQMf7o+v3by+qjBt8vVsRUdvfzl
Me2Ry5h1VzfbIPRvBWPkUFQvLESQWgarvEXtH2HN74ULxpcFKvCyx8bEbkqktRb+fSfzBhdzigzC
uxVp/x4PKIL++Vr+TdGkLPvrdYjinBc03ehf2z1cA7C4sftvSUZ5ZOMppXmehXWaRfdQieoJy9e8
6o3yrYEaB7B+o1dI//w7yL87zmyYK7TFrql4en7+HTg9coDPjEzxiH9vRsZgzO1I1yQ+y63bu3EQ
iM1kTbBd0V6yhNjhkroJyX5lUhivYYXdMZ6FdW5iZRkSsatZkqKDhthpCIKpbZaIyR2FkAuH3+R5
qAJibxoTw+1+Mas9QxQPW6lJoNSmCT0A6PxNa8Hd6gRy88+f9ffDy1cIBx1qQz6n+AJf/aVkM1Xh
RQSDi2012o+ucKaLMiT3z1d7j5UG+U7G+KcaTH+DPx/ivHld3dN7Ns+M/cvVbUfLxUiXCbI/kMtH
FVFLzvItxJRtFHKkFiGE2FrGu9xyJoSBrb9TVnS1VDWrqKbe//Pnd37/rjm3+IVM8qFB4Fi/nJNJ
Atx3Sm1zm0XDlYeeOkjj67Sl4YufURpdz0VLp0Y8yDAyB18YCk/TdYpVQa4sq6V0MuOXOfTvmJDf
OMOPiM36qkxGwDSZ8+yGVPMsfK9SJsQTEVZd27xntQPnlWRKpgzgVSV2g+h7PiwXKu5eoCbeDr66
LFLCvDyyW6fh3IWcDeaC+Rpm12MU3lQtlyjFbreaRgXnsE6fopF9S9WBU8PgtYQ45Dw43GlzkeTJ
U1aHt/982TRU5acv0QNcxFCG2+arr/z1pbckliXLqF7wN7OzyvC8icl8Cns3xf2BMdhgF1lXql7B
r/sA+uociL3UjBMddOT/py+gf/02oF8YUTJ6+hqI/OUujvIuGf4PYee1IzlybdEvIkBvXtOQmZVZ
vsv1C1Htgp7BYNB+/V0svUgzuhoIGGmEnimTZMQxe69tSnAnoiOtjUkXIDj0zHmrB/zvxc3E1HG/
SmyqFlb0wzqh4B9D/ft//1K2Su3fH+ztu3AJow5N2GZbG/Sfxwabccx94C6OLDmIK5Zgvdw6EXOX
IIB9bd29p7r1H95f6798UYdBD4wVtgw0xtsL/m8/+ixZOnl4TY7Ec74ECkqJjymHsf0VvekrNnY0
Rvlp8YOfRr2gzATZqX5aUNGcOaogN3kLVHgS5YXzWFqgJP/3r8T+L8/J1mqh3ee7jLh3/vPb85DE
FmiFgdLU+Bswu+eReKrmZ7C5iSwZKUwm5p7FgGGgWudQRiGOFSKBDTdRZko60XhfLF65q7of/lp/
std90zjxdjaWMWCHPes85/y/v+e/3pJ8jHSwHPuBa3qu7/+lnpuZY/SNwGLel4YDzKQ6pLNwzyjw
3q0ofAtzkAfzoVmy6B+q6L/VEXzlEHbQ1qhHMEOCv9Qv5WIMGvzsfNQeyhu1Nhij7fqddAanflxq
zmNCikjVXq1PjSgQ0EAMU/wHwXDvLooW8sGbHSZDVmGzS38d3pEuzDhsOf3vX9Df+vyv79OGu8xF
TR3+9Uz+2zM3dG7mkfnBosShD+nHe3s142LKWRbSQLfOhZAsQGEk7aLBpQBl4jo7ZD0Mh8rwz/T9
GNs2p17DPfsP9YPt/u0ltLYhNv/hYts62/984JhIq7aZEQeSA/oHhy8Mb38MyUMxX7EquDcTrk74
0ASWWGS8Ohh5TWKUk7av84RjCtcaAtqpYfWinGTs8RRbtbT2BpSRR5fpZ4E7HiCDvE9l+lbLrPqn
X67z9zeaItIKAQp6JhfTX58CaAPEmg3GeOxRJIwWYgXPoCUnqNYNZJ7YTvmnAsWxr1JVJKh5Tdwy
6tZSncVSK41HVJgs/9Co9LlUJ1OwwjbK6dJmgNFsEkmacZxOXgQ4iQ1orySceVUPB7BJDbfaeXTk
L2Sn0bnT1ZtfLkGy1jW+u03FmJFUI6cuO+azlcxuNROk2yreETzJSuVnc4OB5zVzc7NbcJltv8ai
asOD2ZkPKKqjXRtNWNpyeIWBiMwkJ4t5VzAK2KduC0siG3BBT/m1w/hwcEvA76HIj8ilTgxXb5A1
9ztfeU+mt0J3Xkilk275YWoLWzop90b2xzPaV+yDiPqr5peH0TQIkSfYNbrG4odlgdKaoQG567cs
bR/J636vYWGQ1mBdtWU5+7WomIUPe38gy7l3eCZ0Hj3IuSA9yWvB3Af2gYC16bBu9FbyvZEjyugu
SiGnondb0Vg0B6Z+0RF6Los7rDCGgz40cuaCitb8wYL8aXaRCc0VV5LnzpcBEf/Zd7Kb2g7viHgh
47pk0Wunrbr3tIkQt0LRJpiypia7SdfI+PZKfzy2ru5iu8/OooPB55H7DN7Aq2OGHxhW/DY/Wvby
Oaz8+tPFbS9fT4/GKrcnZi1C76iaeMh6iMaWl4D0mOJANMP7P5wVf533BCYPMk0Hkw03Cv52ARhL
txQeoo8juUobzfRlVsGPNpDfiazZz76LiQyzW2EeaCXEYvz8hy+/HZn/eSdTY2L3DvnSth99gdv+
7ahauyJ0y0qNR6MagJrPDgXc4pGrLA518FAXJmLjzGsv1QgUe9HSiqWFMIqG9V9Yv/939Pg1x/nb
dxKaKHph2LFM+8vhXucrZkK/Go9etORJvRw39UY6jjbKek72XpiAE5DzZDDDHjGCfDeXY+OEztla
+PNlzWNlnL1UlU8YSnfV9ngNk+rvW53Hnezbu1yVmFwjVI3dnG/ifIuHJ8LWGXhQZXOn9Nh4G797
ool2//oXhziP7eEjc2c7+XpXp1pzNDvZvIce3Saw5FhsD9cp83BarQSfTtkDWTzDnT8kQuQdavkx
ySdzTnJ01ywFKrAo/nCGpeQ8RnA9rCm8dG0XHWUku0QEvL9uP+T/UMT/lwvJ5WCHTcUuD4uv/5dD
nyJmidQ0kaxhdSkiDn0AcnfX+i2Pv1cfCzv8ExVZeSKYYl9M9h+TKQZgSz9EoduFB1QHVejOZ2NC
W99MQOH+91NIPuXfiwqqn5BKjO8ycihS//NayqxUgzhnINQZnZOkW2KHkVb2VoU1bM8JbDH8R4kd
6M5R2HMAZ+jInxK8LdOLl5dxrgfz3k6d+T6gmHLVXN3Oq4PUzCoTvC/9ft6ETwKvMg00JQI1oDV3
0bcJHTCaZdUnkJHUbmbmdCKyNMZeLWOTamKH/8w5LXX5mW8p4QwfSWkfAOxt/23VC6AMBwBPueA3
H0FpaSvC6a45UyKM9PQ0PxZgUEyrcXFs+GLAKukmdzJYoRHKfaqHhl3ZdgWPQ1GjCECTWSwouWpU
qv3wgPQxkW3bEQZKWYcfHpSE16RxWq48NKVxCEhPu/OhumSZkz2geAE2YEjAz6Frk1bZTHG1fYYW
ShbThpm+Rghmspb6aIoqcl7y9K4r3ZMgialLI0h5DkiNBRxUxY9TK4j3bTF3t207mmC9Lpg+5ZYe
FewHGb5mPtUYNltErn1N5ooc9YXUp19rfzD9yro2dUic2Yzxb4Xc0TX8vHbB0ORnp6IavHrVPEeQ
IYhtPfhLYd0R+HI7y9y99wZokKJuX+R259b0n4FC4ztk4byLuOKARRBYWomqOgqbVM6+qSaWyKI+
L2k6xhBYdl9frlD0m01kgtJRqKc0hJ5F5B8rUTeltzwatvez6VGBBTPUtEETttnyMWP7zMMjt0t/
YjlGzy16Uoi3JqntNqy6W7xZefeDQV3zUo0YuypIfOaiv5eyfBjRdnAU1VU18ySY/W1BdvVe5cgy
6xb7jbsu12z5BbUOcj5kqxVEXSh4qbA2/QzGwo2zDD9A6E4PtT33e9eY7m1/pdf1G8KukKuec1c0
j5puJAxC4E1m9WpdPEwyVxYK6gAYeT1wnn6SI2QCfXW8zwqfzm4KCn2EGwsCZ83sq9XZgkV9isVM
oKPLDn3uFzdrBUCTHem+sPksaZp4ArPssnrR68RSdvVc45yRuU3RBPIqI4PslWSRZfKvfuU/Fa1r
J2XaHotINWf+hegmWVccawyySQ210nGHnQdG+1s9hcNFNeZT0QWPrbfoj2bt+HrRXejnfB0Sy58Y
ZlNfyH0x+M43oxQukKjqNhNItEynTq84fBxiTdFlph2SJQW+VnclXJss8G9TSCIXtZ2tIfQdHh9/
3GsQPoeGsLwdy4T6UnYG9VJSLqUB8S19QLbEB+X3kjWAFVDkLB/W6oQ7WG5EyKL2gKhh3LjDSk7H
wlKycLJrhyR5inIXoM/OniKGWSnep8xB2077lp1B5nzUhlxOHmTvCwy0ZKUkSZ0NE9atcd2McSRK
77FbZkSTvOJ8StmjEW7gt8y48yb2/EaJqgk1AMjTHoDW+s7i3n4aJpMOz/3Wze14ntL6fsRMcjQm
+wz2Tp1oZ6+ENkynDGWVO0HU7vkxDn674BLwhDp7GLK+/s7q67d+Q0w4PZMXaDRGiqK8Ac3NopH9
n065H3lB9iU65IfJGnYtp/ETkoBzWNMvE6RzKegk4B95PlkEnFD1cM4yousDyaGabxWu3JJ52mwm
8T54wP7d4vsm31s7fAJyWe6qxd93WvToDdrTVym20PhOBaVgSJrUUTE5QNY2WiciPRbXphvJMtwg
TvZdGQgGK30T4Bq4Ra9ZI0gAnaPBVWGpg4MSODWZIPq0jvwg5paBp7Opi3MzFbgQPqNlsa/aXAau
YnKI6cmu3vYXN0+vYzQ3p6yzvAvOiJgsdLiMY1ifrEb4tzSg/i3uVu/2F4WGZ9rrrQj0fJf6/EWw
ErhJS/O21+j9RGNZ544D49kvLee61OurSpFyuxECitGsnoSEdUE84xB//e1gIjZdulpiiW2GQ1MK
+aFa4lWM/jz10XBHPbmFDvRm7HK/xQIm8L7XFz3dakGBVlBWJqukxNATpjEzmrlWyszYw6jZTyly
oUGizrcH8lCKtItiPh2nYrhaNvNDva7Trh23aPdIPnaBeA0xByRkgbhnw4CwJ1AFk1E6yP0QFkGc
rWhHXFMTzWUr886Wxif3WDLTYa5+6x0nvBjoK9LbubgE/sZnyuGRGtPYxvTlH2lILrdbDNfOZqwh
8Q4CP0NnGnpbdgsRhUW6Xkhbpahjg6YQT2uJ8LxrblrrpV7gIyJaqvb5VuYvXvTMDeUeSL14Kpxi
PjK7RxbrNPN5ziGFoNf9FfrW+atBsceRyOWtpSEU6r62qpfWS77ak6roXoaFMBjmMS75jEwl6zHR
Pr9BnWeQR03/scLxCNg4T/CSb8ARQRtsIG1Zsp5a3SJlAaqWOkH+OORp2V7LnsQrjdHGZaaa9CsF
zdBv7MfyGo351Y66Jx1gr5+8tNtX1q+uFhf8m5wEnnHyw8V6zgn63kHb1kk12bCXNLaNtAh9NDg5
NICnaCxPy0h3pSTqb07ovZcGVkLOLAJVD1QUyx1oq+V0Rc79x+57m/gpSFAd6Yyp74ElgUJWsPB2
7P6s2/Ukc5CdjuZilnUJhFUZ8QQkgiRGOre1X/EnBEu5DzT2hUreyrp51WL5DCpy5hcim/Ywqxmz
NgGUIwlIzLXSpIDcjhqGaYdMR1geoYsq18KpM1vrtVJIgwwylMzVzK/z2B1MlQN6Gc0OdoN6qwBb
ZhYyNIiSoYVWxTWZ56B6xogbIdM1+is2HvoB/BqxbO04UiCdfULUS0VNtGmYC/fNC+v+/quXDOO8
1BRFtULV5q6ksLi/htoCMOZH5zToftvrgAd2cy9Rf7DAGj4zrHQXe8PemDMheY4m6xoh+SXw0jNR
bO6RcXR96GtiihrUTgjN4Erndofr0ynORbFexyrYe1FQPAFSeVNm4O+6cSM+dm14qg1oBJMp3kXf
Ww/Sg3pgpf58VNZ8mXqwimWpgrsp/WjLzj3ZdOUJwDiE1M3lGQihD05r2ecDDFYtl5ond1X3rlMe
IiKQjq79g+Q+Thlxovzg+u43jGnejI8pa9q4IPxrCIz2eQmxXRqALlrC046irDHXLu5voinrsw0Z
Y2+sJYGE04CglvjPf3VbQZQzP/Yh3M+bt8Dyc3LstmK77sp1j9r4mhUpO6PmsWp4rczXyTNAr/hT
iylMMfqQqYH30rVYSJ9KI++uX2+ivXjDDoVe2beXZcyTDEbU3ttchsZUAPCDLDV0Wf/cum8FPmQG
HNnN1ywi0PyZtp70QU3D0yzW5zYj/aWxqvuOOBxOfhuJNtjBSK7XQHTzbgiVcZ4zf7mEyuflLdOb
ZqgSEk7JiRpYysqwHGNHR+8+cEfmIH1xHQyCVuzKDXem8jPwJTYbzmG6n1tJvwSBBIuo/2AvAzd3
k4Hdm5YlYfYX3UIoja6dkvdemDsXeBW/kWjz89XozVSOTkBu4ZULPrMwyvoTwSj4Ncr8VCBoSMt7
YabOifs3PETFok6N9yGDiqV66al4ykxBUH30YUzkYiGYrh9C/3vnDpiJzcpJ1kggyR4udgdqwp+z
hUOvfZ0xKl0JtMFXJVZ0iOFg7oJxuVl4IY8Z3pkdNSGjgM5IT2AePxrI4hgxWroOKY+97br3rVGd
YJYe+d35V/Sh4W3U5x9zR/oa1iM/If/wKWPDdcbbhRBwGrgGDAbFiiE52Zb+Eq8rBFOKNS6ucnj6
egI6tzmli8Y8qn9YYvze5JmKnW3WV7n+s5M/DSNHRKvLed8GkG4mgaWKBaMNMOKB3k8xUq2yOKp/
CEf4j4sbOjuHvsWSmC30XL46edFeannK4OE/ZxtHqp2Gex/NRrz29tma05euIO0agbe7+/qWIilI
auzsX+XKb7CBeXYGM3p6lXnv3WaOTveEuLSXCbsWvyEpkFlyd4ZNZZ2dFYvG0CWrMsR58ZtuP3VK
XPJ1+DBaZ43HhnGG2dRvwmB95o/YHq2eYJwgy+GpFqOKWxUkEgNaTzmHbsNDIlQ8E5KHe0U486nF
QB4s43QxSOo8iYPOHHUDowm+RMY4znTHmHUH56SR2ccZhk+6TPK92q9Lis2cDc3Bm6d2j4TttaqD
S1aE0SPurXNXZNbRyxvS0bss4dIObgtGNY+Nam63TLfj1HWc1H1Ome7bzmPfIPOoluYwOSltd5sR
POObj8IU3k1opO+LLMrDkDmviFmpItcCB2PL6HuMgwC+gSHFz9SgP7IVplfUqYLV60xMW9Rd0Gx9
pnVZJtqbPl2MMbtZ9SVY14Cf3mMgaRRhwuTXOZCdM3q6uPaQ6Urfar4Z9nr5FhahimUEI25txp2q
xS0Zu990FbUxyWHfR6VgEDdmn9jhVjJH+TODnx/FqLN9xDNd9/Z337k33bY6W7jbdvUA2XCYyp8+
6uCbWfLoNfn8UkGW3/liCh77KTvzDM4xJGGGoMCBn+YXpqo4X+Bf7gIfmGvj/2GXqG9YVfYxJPf2
WIo5Bq+4D2x3BWOLXc3QOiYFqy/4lDDaPIyDDW0uN+/SSD+pVVFxFnWHN/Q3YY5674r3obQKwt36
p1BB8h58EcRdpR9WfOmTLMYbq11nrBYQInyt3oV0+yPswehY9q+NLbNEpOwI3fWRs+GGq8Ekp4ko
8MJsM6jkGFeyHpzU+uw00UR47QbpbM0JruxIloEFVVGjegq7HjaEPZysFCmzZvmPNdM+B4ZJz+3n
QMH1pwsPMLFZm+xxujzTuQIOsjx9qDzBZWt+D5syYPDi3UUhyX1VFqGqHcfvlUUV5fska5olQmvc
jOC2jFM4uI9j5Pk3eUQhNEjwDOY8ncX8oy76534srbj4yBdMgoiSqPn9oMMtrB/HnFvGWrQi8dxK
gsI48SH9wPLMb6WugTyiBBhk8eEDe6FBqx3MTcCh0MTvZMdPwzUagj15YOo7YWljEBm5UNTI83td
OhNrXIUfWHUEPTgrtCUYETE7M7BJ0hjOxJruW1vMuy6o/HithvcG4DiFOMzXwqxe7HDAfImMZvA/
9DC/hwTqPRSxI1vBVGsg0GKLEOms5VjSUMN7GGCVjOKlnqdYGkBYqTLXQzhbN6s0wexs7DYMWKCg
IxhnZvBdMPDEdtkxZ/GUBWBOfQSpgehRmwZ+4rK65IoQrKL/0C0NjujzkyNx60wKLN042wHWP171
2VBHe6w4AxWheSoElNgeiHTyr6oV5n50qceV4++hmRY5A5zRPXHnYsZmIBn78Iu5EJ+c0dKJIxhj
FV5wk2bLt2r9jVY8f9SQCWdE7byfbYwYlbMo5aIOEQahuTV5jrfEzgqbEUGdA/pyg2FFER0arTHR
OzJJG7L4jGB5WgeV5Jn7RDv8vfHXq7eRnXR2183mydy0Aj59i9km0irvPRXe0uffV3Z4JXv2xR4F
cQ1E+TQScb/TT3E7M8QD7M15Pk6vjVs8CZu1LRJa3iKIJTCnxQOL0w9De+0uyOV3v3LskxWRlv3F
l8F9OnqcCik7N1f/Mlx9yVZOwo6acEef86pK6oQCnhUgbbYy+cT4lvlGCr4O1Fb3MGU6Ap6G2KA3
iplNlf87dRd5URcP98FjW7vvVcmz1KfzTQq46iGlMPejEr1gB00ZI1MazxqsTq4pVNmY7bQwFbAy
wKysQ65t5ph7W/tIMOAxNn19cFCdvOnZ7xJ/IkdstUDQUDUYXaqPOVf8mZBgCArugjWT1Q5X13o1
zCg71ozZT51l3xmSAD+izPb2AoOiH2SJRU/gu5xvAiu9mHUQELPLljHp/S4DODCksC4VA9T1xoOq
si9dZSdjBK85MIfENciUHhvWJZbxyxXpb9dqRhI9zWivq+CXbGZyHoPyeRmXwyxezFC8VxWdWrVl
h1qq/eNuTM30YV4P0dhFVxGU5tGZdQ/3wf/OaIZA2KF80al7ciPNrLiGRt93Dv+DcMrQaZfEXsqT
qzYvqR7rb7ZwfgaQ0y2vtx+1Tw9Sb4WsX5o/ztBaLlY73JcdE9msL04+22Q8FFOyTlQ3QQl31OEM
5ee8BQhGN1eiVSDsMIpBXcVYkSDpttMrtkQSVKLujRlXdA9A8/fsYyqMNJcRUBaOkDRUYPS9kPST
Ad8scI29MOvy3p3rmDZR4iWNshf89tNRddNvjw3dJQhw5GckDe5Wn/lxzhKEFc1bUcoR//rAGN7I
/6R+ngxyuQUI7ACNb/8YIzKKNalGOi3tVgS/QQI5MP0EHJh6F4Z12V3hWUc3EPKNNvWxCvFCNMbC
OqXBC9iRPezhx2nyxFrMH4MD96LPqKACOH2XcfrFZL69CNJ+YLVZPTfwaAO5HvXMkzwYp3yAydSx
/fM2Nq0O0AmoAOjBXKx4qo0kdKW+Ca3p42ujbUTMoCL4G3vRGYevilwydU+YW2FHKtM7MAgYeMaC
lHd/+g44Dntu9paS6rXLahiqVUCgi+AF3GXKe4wW+F6NcVQNH4g1wW2Y6yHxqvHHbEiCOzn5xq6n
8WUQ4Wf0yHjcoRuF7CCypwi4Hsto2WJ+duUE86EkqpujqstwaRNygWLU7fi/px66ztIeEcHx0X4P
pVCHNbdvAsUmQtayRaslXizFr9WlS20XrinFA8MUqMTAPcdqeC6UJnRVMb4bc+sha91fgpm1jZzb
8TKHOtpFoRVsKHX2n0BAd6KE+hMujEdS7xOPQk1jPn3YGPZbE4hotSBGaXDmt1OVFKW4r/HQVBky
bcOEAqp1SFCHL19ctpM3jol2sx7Kb9wWD6owyWbFUc8pahw5secjSjw6SS1Y581+MirgD7S3GuZI
KPSfpifCTCrwDyJvL6U3Ip6ZWPWgVYyHciPLMu9jwe6fKDkCZgMhzAC352p1Uxw6HQos8uoXsWyD
XUbJVW7TUenvhtJkrZseH0g7GFxcwQ/L6YOjEN/KtKljHLZQzX3v4rZ9F1ceBY85YFRxFPjxSjJX
yfXVByZ+VDXC6qIt+7jpPRxtVXXqV3x52WAf+8re1jg1YkW+AVuAC2Fik8Afe/fzfiYBq3qqA2JN
1rSo4p5jxELOdu6D7MVHPJcYtltdhvYbBNn2FhlVoD8XIgKubV5e3Gkcb2z3ofII0ToLpfsXBR5Q
D3kGV8k7TGmkHkfVoMMcaTQqYE5jwKdDfyvPq6N4xzTTv4ZiNeRcG2wj3vbDh9GxLnNlfLdy0zsh
9fwsVkHSXcVq3cmeg7wwz4437LUjFqKJlXmcWv5p2O5aOiS8IL0RU/irnnI86wILdRi03qftOeVp
WkV2DEDclpPLFcdgB34URRP0NHajMOqsHmLKKl7TWt5jm/fjmYLXEvICBSlE+FBA/9aRc/bXByNA
2ybaqjpEZFZgSF9fZofNBu4CC9YxqfPTYJ9ECyy9xE534Ab/VU2KypQjbqIzZXa+IcX0XdbW7XEb
GiyWE15X631goA7b1+cIsYbgaqcasoVuL+Mfk0g9Cw3kc93yLkVydnel7di3Hu73XeeKXy7fd6Ha
i28aJ5sbLCmBJ+x0XjvIr/n3uO0qjlbrfJPRwOpkQgPt8CvqBjeLVQAgIu+/lxE0Ic/f1/nEJY29
chDVs6WnDjjbbO2DYCCrubqEaDLUgmrN0EyzMLC/2D6imBovEfXlfq1/DfkM4FKji7oKM5KnVbd3
VdadFiP45daA+00sYJqOt5brYSClfO8xpcaAfw45hw9LNzWxk7VPbVXQqYttep7+0IrXaSzTCYj7
wkyaDdI5Ahq8bWnydoT0lNvUECarKAttvdnQJBgV+WBTn9ZJOVN6M4HoqYEbxEjs+5gc5gAw8qE5
zz59AB4BLlqLD7bBWneQRE/vXcywexkEE8mlGv+HnMiWjj7ddUofQVfHgzSjszYCytUsu29NA15+
rh1myYymorA14rEGl9B7lnujDUsC7CMRJGrvLMOkJhPS3OQkwz4rbfGw4VWD3gkvvpEe5ZgbF6Qq
t15KFoqxvFUd34CasdV6Bd6uBirDMQtRM3eDkSfjTPR1Tbp52s4PMzpHGWXGzYw6ABJGOhzrotwQ
KP7JXG3zG2CPVzr8Xgze48DTntYWD2DLOD7tpvIYZUuKbSDVp0gPuPfrwoUsD2as8CgROb8sqCbs
3NjCRSQ5pBhws8akWHAL4unJbvLy3D0WEikLnozL5owPpzm7q0bKdtdy49Ya2pcFsmarevC3XctZ
k1fP7OOLa7gA18UemW24gc4TH1+nRWX79E9pWO6NIT9BA5c3ov7o+0A9i9q7GgTUVUrOD3mGDm4O
Cf7wy6zbj4uCdOpADg4ym92lYDnOKohRFqF7AilEH7SxadWfuQujVhp4FfmRPyMZVjd5D/immNz7
QWWkzLQYayPsml+R54cvnUY1AH9YeXSarqrQKQU6NhdSK8zP0Y3l4jlMEQUL12A+2V4TJQBU36Av
vGZR254p3T5da8oo+a2zXAAhMHDm9THzW2LtsnOgCmtnWUpvs8e4ArL3sCz1C5+ofyu8gY4bptlk
lh+gPbbPHdJ3a1vFgVgt5+ivrT70i2GSdlIVl/RfIzTgOs2YufcI0iByeNqDWjUTxON/l1yB9w5B
IcDxOu8O4HSz6XehjbNCrpb6T7nQ8TgdGNNZhrdeaPFalRWLnSg9fPUDmZr2wayzi9m4nyFsF4NE
8b3VUPj0PTqFSYwWuKWAZTp1lM+If39f2lN3cv31vZ+58wMbEF5v3eEOy5NGB4964eGwSCbbc4sm
6cIPZxJXtCuUey0lfMOoCF8apnJweim70p7xn5M6hJBy3+0GH0KnoTcCyFaGzrCqrGIZjlUpYiCD
qAwXkwk215Jo14NOTMKjY0uFCduJ5t6QBU8vNI8hHcFHw4t0jPI3cWUsw6f8DVznU5CNz4s25x2b
84+qzx/KhoirMjVQ6SmGx+lQvHWyfNOud1ma0D7Mdh7n44yF21/2PoyZOBOddSTSNK5JSlnz8hu+
pO6A8/bPLEETTUNz46jiRbjd984jl6/K30ymgFyg+NZrwcLV58ftxfxstQBjFrF5W4T7OUr33e2C
27lzfmhAJqtEn07KImy+nnVHYdHbyexszr4HEoJA86ZynmWwEhFe9z+5p5GFgMBBAwnJ11PsTgEb
07pf0ih4qmvvjwpy8GyAwUqPLBSUIcPIYrZCLKLpSY6GVPdtQGXILNuq8hP3bnTIwHeVzQDqn4nZ
zrDPU209SVE+NxM3qtmQDcTauyFqZmcHhL5UJTICjchiBdoM+ZCcZcTlO+GwqHTt7NQB93WCDqZU
2nwTlnvUc/Cn87M3U/FnR2fO+GNyuIGawRvK823yWU0+IXWpmA9rX99n5G3sXK/6Ecr+GtmYDbL+
YoK1vwHU0vMr2rZe1S2usKd8sHjVgQkkvnonZdS/1Q1dqM6sw1wijPYBdMamjMwDsqiELKmzwy5u
hy64O2KLB1tUjfcGkpxd1MOq8XOBuGxJBLwSR9ozTVxx39vREwQlqLssJ2qHz7IuhgZV9qh2zXqC
7dEdLBdlipTFvYv/6fDlnjeNFRY2iVIHFh3sLFj3M/q6n72XTHsQql0UCZ5jwsxkX0S85a5zeEk9
6hviGvJ1ARnfLFeST0L490PVoAKxZi6qGtYj1l9HoebJgBFYY3cjR6z+RsvgSjDitljn72uDYgSE
y3wILLajt9NGIainYkdKHL6hnv2PZCRViYCJkyy7YzoQrgKwbhfZzJj4ejTA4KMGKG/DlnaWooYS
S/8+UXn1fmCQRLClKI1ZxnGSmgdBesR+Df14MFn8WrzqVDEW/Ea+azYN3q5wcGSU+8X5xiwpYJTF
/qdwJ5PTOLrmNOxGJumhme0AWx32s2AMna2KaB5dMWUaDcY2kz5bdvOkSKPfFWCDeAMMEwCZQNbH
pPRunEhSqyB3+9WrR0w4xSKSBv9ProynDgQAks6F+XGn40ZVvyPH8XfO06ybgJVG9W5gyt3RXyA1
EPpO+NRaQhPpuFxL2i4i2duPhjSozHOeDX9fNUVSEl/Z56sdmxGmXHmx2KrLyvxNeAONe0Tbg9YB
n3c9PuWr/zuYB+YOzWm0ArXzw/6nv0UmqbOkE2dKxZE6e5wcK6IityLvNfMLaBA+0czsu8BEp/b0
gjHr2cu6uwbz2U6A8CFDLb9VPume49LcrDCujl6pHnIgUWioJqbE26RmXR8C2vJdyFTcImtMExqi
7mWh79Qg7woMWAe/pkVKacOstcQdmp2yWt42KQ3LyEcF6Dk4rG12G3rrcJ4ZRhadRWvtscoJGg6z
8L0dUGa1HmEcFW2XzchjkOiKWGO090Xm9zsQqh0nPaEYS3VbQDPbLdL5LPtRnIcCx4ODIF9ikPdZ
gllFY3K42eVeehD1y/5ERhqvTMOjXjXjr16+hDX7LUgm+SnITVBmZGuARTcbUg2z5ZyVuMORyEXG
ZGCdINUEhtghp9JbRnpmrh9k8LI/wlW4Qx9J1hSQDF5ij9Z4yJ9tqrxjXwMFqDqcWG7exKVNkY5/
MGDECrYvo1ZV/8fcme3GjWVZ9FcK9U43p8tLAl0NdARjHjSEZEt6ITSZ8zzz63vRmdlty4l0Feql
UShUOVMWgwyS99xz9l6bc6gi3p5MUJfUYk9J3SULXjgs1H31kJbd87f6oWBcmzO3K1VU206CySeH
HcPDm8iN0Vj6VhTsfGJNTju9YQYXyrF/s1m7x45wClInl5lRvluKZjzIGkqGIAHlDnPfBCh6nK4L
LIFGTXlSDQ4prrLEVJWXj1kpgWgi3F1XcXMWgbgW4XTKarYtHiqpJdoUVAuCsl/vFUTA5qttNU+o
71/Y1lekUXRLcySEpx/ZDcuWh4whZ+NFL0nuT2sLTkFEHqMkBXxRtOiqmQtveZfcqv2wta36rokj
ilWNywrf2p6alQ9reSWZQvd9cdXE5lNWRttmmA4zwF23h73vSYI1HHEtzXxboAufd/AkR8LVWoYF
rbHwOdTt18BggXGQUqk1DO9aFmKJtHfj+SpxNVVPOgWAVL9IN5lZ0lqZoyK5DCu7bb7o0G8Kqble
XO99nlzEOAyKo6cudm76MvtcDvCN1Ydas+6qefrvm/WtQdo8qx8vMFUnoSpAL46H31vWYLwIYrq0
VTZ389FtpNZNX1enqiWnJPUZJRfei+nHKylDt0t5c7YUZMXIW4R1zYVVex+p7BWnUj0remxtId0j
QlTQ4zD63RPpgnpHb+9TM7suFSBRXbu2Avh0NYl+SvGWmyrbPOtZoVnYjw75TTZRQ+wNSXXXT17q
tQsGUyq+a+r5Ytghiw4a73lImy0YQHcsLlqpIsJvnoJauw9953MxKqdsYmo7GscpquOt7fjblBBa
lY0LO/r6XDZme+RqAfQ3IjdJ1GOhahvye9EJDvrXMoEAb/SGPS3NVPMw4Tm4KugCNiBttl2jM2yS
RNPtrSz54/9S6sPX/PZn2n45LA6yIvUxjdYDyhJi+CDwk63AGrYfrYKCS0vvVB8KRGzl78aE3aGy
HTDEjv5FDzrDNTNPuoExV6b9G5Ls8rEbAvQSpOysiFxwkG7csjNeUL2zT9fS7op8ZTjPlmLvbWYt
IkS7IhCMd3aV7pUOpEpHYQ+91UoPBtHJsmigIfpks/ha6ywrNX8xYHU4De81Z2yVZU272y6nG8dj
9a2qkrrJRKko2cnYmkhZzupuI2YXUBgAuct6oTNNS25S02cAb6CD0YixoUpgy/Ttn/EXDaHz2iqa
7hhNqwyK1QLnBtx0cmRhBBfNBpVvswAEeOUlBPpJRBTUnoTVRMTU5aGMEWA2rP1dyh8HpJg6RvA8
d86NQs5hoItDRJoNrbd0w8i4ao3rwf86DjXNzkbXVmQEFCeSl01jMTWdBx4ofpUpylHBCUx2B+W8
JoGXWB2XBL8v6JnjZRsQ1uJHbGCEVFdsi2PXs1LcowjKlxEbHxVElZHl1BDoR2AMDXelNnDTheEG
KMRGzWEF9rUzroxEuzaKdx2VKSaSySlqzErWIWynaJ04BCiVfrk31+hm7gK0bccmbRHWBJ261hFC
Tw0JkyS+I0WuXgIo36KQwSGbU47N+jGeQZgFYjTskKpbKJhhMow/mOV3BqmsD3w5DO/04d0QmndV
OQaBgkShNl5c3jGzvm/7XFmhScGIN3i3NCzYZrX5axBXX6NhfJEd5KumjTcqT+cydarJre0WQyqa
6q7GXF43QXODEZBBnm6+d5FFK1Yc4pynzxTF2s9G+5xND1btTSvbCR+CGN/AMJDlJJjPhRM5uZMO
UdIJv7IXJx1zrL2VFhs6T6CzJ+2S4S1m0x4pLKat5AFeJzelXXRbJVPtU16wqiFg2Pe9fl12jrOt
g350sY0A9GZm41Zx3hPeor1xB9rub+YKWucbk8kEna29Po1IPJ0AoaPHaErxcxaUDniDFMqwVEGK
uDCTFswJsWtjN0IA4e9Hpj2bAKdZQ5umG8Cc9m3SrqaO4Ho90faqthM2aOmAucTGUJlTO82QblDu
0p/wT2luWa5SiXMoNH0bhPb7qJM/wVsodFMa4CYfPtK0V0qBngvvqoQnXQnnFOa1d+4KnR51dtAT
ymkR5Nx5lFaH2mBiYYCDogpKwNOSMbygK6nvxsi8KxjQFX2XXSIMjzdDww/11KpU5dacHPZVL7J4
J9owXZiBN+7LgOvafEYROLpFhLY/FcnXhO6oGNUJzG64FYsk58Y182JVVOOrJ4sXvbatZaYFyAE0
Iv2oPtxMoBq3a1SRidNSFZcgJ8EM0ogSzzWCkTAUo4umGSy6hwFvUiG3hiRedqh0F6kdPht+9pQU
3q2u4Voj+1VhY1ZFl8rh7Tg0+jMBFPZqLE3EcuaYLCMZvKPZ1lfpFNxoKpCrlrKXwKdtNzkN08am
YZDPICv0q2Btkh0pMPWgT+mO7D9cCUkpG/wtw+9TSfjXMtV4eU8mcNimfBmJnVoq5KBq6MhWs9Te
sG6LvnrLvT6hnUwxC8DxumL8MXQg1Kd4GcW4+nOGy72wP8cdCbVVpZJAbrXH1kB1nYU0HBsKz3Bg
hY0KkrLUJtuowzOjcLrSMHs3o0YzKLJee66yZvBl94IQoQZktR9iQ4/bFpXbBFfGD2b9+h3K2XiV
y6ZdOspA9MQaNyQ7ncktQIK5EbjZjdT5RkSSR7Tesc30tcU6Y+rLsGmnDUp6HEXoYwuTHx2DoN+P
kzZC8mf+TzsEx1+fAOOXKk0ptLDTvB8KhT6th/ILSgjUe8a6xkChTtlZ+MWrVEtkGOahsfpo1WqT
g5+5OsUTEbU9BpJ+IO5I1/tTQmvbzScozbXNGTj+PXM+YnaDaJHzhQx+uSMKi4ZZSgBVzX02ay0b
FnQ6qnGD6rQ8d7lOsEcZ0Sb3q2eCzfaY6BKyeDgOzV/qTRANK7V2NgNFU0EK81qdlHCVNMrV2CIe
8HN/VaYJoh1RX3OeOBYhI8fUgCp0Osrxll7RYNKFYAC6igf/TXUAYNfAUC2VWAit2Akuq6R0xlgz
NYu+7hnKmM4zyd1oKWGvEUCwLHtcCH7LJE614vfWtgo3S51smfQTEsLyeowF02qyGld9P1zV3vha
5ELZwQLXWMsRokRCNddV1NVLggoWEvGSZEa69L3xXkmS8mT3Zbim3Zscql6y9vr9vhfDNZT4bm36
1bGd3mbg9ELNhc+aT7B4K+IjOH5UBOnEjsPTVKz1bAG1DIQxE3gPojAx3j13Pt3SnZPy3hvZltPq
nTai5PemQVhT/FRfRScPzdBpe5TIqxHs7oW0SWwqMTModcYoC2e4rSxI7E2qOjdtjVPXnwx/n415
vSZD1P0mVAs9r7+UOSlzCCBS3hoAU/1Tzxt0Ekyexwr/uAeYzgzrbo28+DHCg782PHTTY/LWIStf
xnRokXiQgiHa5kYX6Egq1D0NXNyFDuXc1Tr9TAjJzaQIjBUmEmAvewu7C6MawIWgdRoad4tgQuXV
Do62sCkm6zF5MephlzAGUY61OTzCzEaH9oWuXucGqfZFMeeuuVWjBAOeLGfbwqyR/KbbNscOveVw
0GxgcXQWK3B1DPEQu8BoxLsw6vBvlXx2D5WkfLHk1hikrMi46bNZLpzUx66l6cL+ZVn7igoCXSCV
4bmP4q+1Um5Fxdg58FBSBIP/2jLclGX6mGr+fqJi9fo3ssiv+r1mpafYIt+vLbubwcmPZUihQwbK
SxgNt1i+DrglP1u28iXGjgNayVctXADdISYzT/G1u0qp3t2ixFjUl9Nbzmq5rA8gFqu1kpZ0/4b6
ZWCrRDSpb4NkZ4LkvygazTHRI3FBKVcrd63zGAaEJ2vN6+hXr+qg7k2NWBJj4N7QcvBtMAOIIFiE
nb4ROjatb6yMFGncNNH76UK+SCtX7mH0LjJbW6Ap23SJeiD9J0JDE7+aOtnWbftuqex7I/wUOkMv
P9n7ZAzqZvMABJWRDvMj0lvXtm6mS3W2/1JHsKUbg9EV4toWbyHNIEmwpqoTd44t4UbzJRdGfQEn
wruhqB6GUNyatB6aiUCTgLXQDTQ8QDXtwLNDU53tTmilm4AM8kWbltFGctvTJwLQLIbudkpg1M1X
X+lYWHy+aVwp0TLLI7EhkJSczWoFCQMSb0W7GMdbuM4sliNqli21hF9Rn/uoEjdhNn6GGXEuo7Da
kjoWLS1U/+x9UZb3SXQ1qa15EFV/GwONPQ91tu909A+hVHZdpb+lVResRV8wSzNyCvV+0BeErlbM
JDde6k+uMXC32rZ1y8KDPymzL+WYpdsgoVkVNPWVbpASG1ZkSmdTvflm3lCiGZqZi0ud2dYOAxe9
vyqDNd5NxHekIPmaobmYvrHcRiZpk8inCjrYhMTQxPwmwBkU510rlW7DYNrDloX0Aq/caiDZkvWK
Jss86og6TtFmAJlrtbbNYgfneYa9PVQJwrvXwsDeNrOSPxvI0CQPMHF1ZH5rx/bNleKELzr9uiVk
7IiXyZxEO9FCMXP034PH4MPWw9uxCLptlk+0IVVnpXSguB16V26B2NQtMcl/e9X0hT1tLb7LRSvY
6Idsmw7Ui2DnA7J39oJYCsYNtVzLVsG5ohChRVdkXSpyGcbsh8byNe4SaOTpM2H1dL99Kgl1mJRV
TVt9aWss2a0Z9jstQd/WVwN5Hc7IUx7Tl4mJEHUCJ1qVmamvmt64I71PWdhtmLMdBXlaKAMzK2xu
umwJ8lGylYPHkLdzfe8Z9PBCpqErbTAPk4905q/NsubPBIcZIYa8xZKWOkOgfrTK9oqBkUfVyxVh
JMRMZPre6AllY3le9NJ/8jrALkIePc0mcDALXDDv70NqYkutcDHSIbwn2OdM22Q9/5c0v36RTF8K
pbJOVY9g0+/YtYXeLS2nXRXQN0fwvupqde5Thi9tVWDzyWMF9wnbuMbyrRX9D2ueDZlmSMiLfo2G
QhAik91rfZTvaybcizjMgg1hRT2/SSxhMMS/gIN8g3P96B8XkoAKnY6tgdVK+3BZTFTaRF3NWraO
LL8kz+bkh4L9T76pkT2khfp1IuDAFagBnCk90/Sm/k0bslxk8qUATQ7UiFZ/DqbXimdGSFAs034X
EKxRSf2pV3JYxYju6GHC+EJ6AdAPvBa6biMj5MaorK9xYb6aQkXREyXsz97smXuQYbMkDDs7eMTu
jF31C3P3DLD5eN4QVFEiOCan/Q1P/p2D31CJLJ+wL6xa0zpr05zxa/vPbWJjrkLBtChrPsNf34I4
8n8+KDQhENazX9+yrZnR8d1BpZgU3Z5HKH57m1bkg6qYJsfynrc6caR4DyAtLJS6u608PaMxrB+S
hKKF3FmyrVJMBjQFiHfrFqZu82pMQ1chLFkV6b5TyVJWVTev9HeltGpXkuIGwQlng1kRvaB2R6rF
iR67cRUm/irxZLdupDHc5sG0IcxI2aklGkI/fvHjYiMcZsRUx/Vajg94ph71lGniSGW3UKWecSew
o1abJqWhW5Wgf/G6e5WGgWjQBlc03mcvKYi2ddKjX94DNZOL0jYu8AQxUzlraFYEMndBywi/uGXW
RJJofIwz46a05aGFU7asvqCPISrDQdM0DjQ9KEECboi3iBkubhRs17itqEgb3w0G5YluQKQXDChz
eiOWd1WmxsGJQIbQTulWmL+uZK+cZ6kVqNaYRJxBICex5PHsTdL5bFXkdgQtvpraX9c5ufGhxg4m
zx4VgSs7a1X7oJhfhqRmf03z0rEHaxmQuNeZI0yXsXlGQFrfV9Xxr++ZnxjLUsBwpXvhaIxJcSd+
uGWcMQcC2Zc5ywQy+iEzT34ef7H7OmfCFzQLW8cMFkoCEeaYuNKPd1TLOgyc8n6M3MgyEHV4wzaq
UOukNf6ipG4eZWy8diFZZP1AmgQT5GWgEO0yTqRDFUH+C47WT+QZoDm6DuPfQIgJjfTDKXT8myKk
y70S8zZFRclYmuWhLyiPMGhfhFJC7yCU5tuV+48f0Bj1f/0nf37Ni7EKfZb4H//4X6fwtaJ39rX5
z/mv/e+PffipzXt+fk7f67/8oT8PAPjh13L03z+d+9w8//CHVdYAmLtp36vx9r0muOnbR4AuPP/k
P/sv//b+7bfcERz8j7+/olJv5t+GWi/7AcL/3Q02//bf/9Z8hv/4+39X7cvzh5/+HdhvOZ9Q4RFA
yLdkqKY1f02/A/ul+klldZCsFCb3ICa+/wX2a/oni+8W+iMk/Rk6DIGiztsm+Mff+Vempgmk2+Y3
dhK39h9nff3bm/i3r4ur8Puf//YdbPwj6cKyAKHqtq2plg4N9CNk0utHsu4KDKx17d9CWeR1ad3X
arFN0FLI4M0Tzpded758d3X+5Kgfi4YPRzU/EEDKXtSS4Cd64lJuNShOebf/947wAQuW9gGxfRYT
wijC4l8eaNQs/voIP6EI5ytnINdjUq+qjvphhR/ZWas1k1p3QvlGYMZqGCoMuL9Cxs1Ew+8X1G+X
6rvDzJfyu7XNHPuGJAQOMw7qohruteXnHLrlX5/Lx1X7t4MIy555sA5Q8R8PMr91mQFykKLdahhL
pldG8wt649Ev8LuG/PND4UOBMERIxMevXo0ili8nka5OZkCSgk5iUprSzIE8snAyZP2swREGWs9c
15ZKmjhjZAZZyqviv6qMQOaBV9qfkKMFZBc0Zb3u9QcFFnlrQFOamruGBLxSHpvslIwXhOIbZXiX
RJF1c84scgIKJ9h5hLZA7EnlQ6aUR6Vig6OEu2CChRIhnwCaIdyqIFvd+TqS8KKRia4gXW/b/tq0
8+e+4AWbwAFKvXUQCzeokXVYbx0dpXh66BNl4R1L3FExuFMxdivVwKkJvbWmbFXpHyDPI+sMzB4R
P9JYNs71kN6YRLmlbBlp/Rj1qfJUkkxtCAvGsuN6kL25TXHvFN4SlhdjrHgTw/8RfbbPJpMdOwJi
TPumQYxrYC1RVRvMKsIk2s9ATK9+y7PPhjjVERAMkpZ61BF4WTgjMlTHiu3Lq66hQji11nUzPvnx
YYJjoCBnVhUFtRjiHg2F8iVO9h3jlcJtxQWe8YZCAs0CqrswtrHKCi5Tx+xCOzQgADCJNw5xGupD
Z8RLo8xWPIq9eBUFQ0u281HWbjyxHM1iO8gnM79JxP0QPaim2BS1pEwnLiRYerAQUiSBdkMKXrSI
y4q4LiYqhGM0/QOazFVSvRZboyPihuo2VF6tCEnslC7jiJgKzcHLjD8WZ0xdjm6VZMiaH5A8bHtF
XueRdyap6Lkfboj6XZKJu5HSuM8AHshu3mVEltvoxq0RW/sAHSr+JvIpJ24qggPRzGP/Uhk7DiRY
zB+I98zB6uvjhBQs1d8r7Z5hES/V/bDt1PDsx92+hpFmKHdVVDCuJx6F8S8edjM7KuQhFGnuOuqK
TL0D+qR34E4uva4VsVsHYtloiOjrlhRAptOBQq4HalltQBuUiTW2jXWVjQcdZJogjTjU431Lj7gX
ybKom1ut0g+N2pK2rh+AB3TVZx1RRGJ1F9VvDyG406o38c5COAhbWgH11aDlG+7OvdKQjGgruKiY
aNn9Gobg1gYTE3UghXg4TCy2Y/MlFBVkiDefDCVB9097ERFiKgxvOm0pE6FPiIBUWQL1IZyKSEbm
eAb1bWwm27wx3SpnVBz3yjEIIUMRY+K3qBu54bX2VKCDUQoot5LUQGbr0HwfjRkZroXnKmF+Q6aW
2RORoJBxknJzKYwBLdp8sdPvrSpbSjcf/Wd1itlEE1ZIGFoxyYM5ISeeEDUY4U4zMUpIRAcSw3s2
3gzKVxm0Ow3lGhxH7+BZ/me5Y/OOg1Y/lfbwpA9tc2TruR4h1dUte7IsO8I2cG0c+0pyyaMD/uQi
QGlgHab4xjZ5rrsDaN+rFN2r1wcb06DZRy9Qmya3K5MVmnEXD89SdsVyqNtlT3eI89r3tsRCwEOb
3sQo6kwPu+iEANtE2ouBYbjMX0MWnUX80nbOkkzRJTS+g2z8W2dQ17gHFxGyGHXt93g4ICpF4an7
JZ34T1d1MLN/vNo/rLmM8wwfEo5EzbXt4L7YvxXt/1Lp+ef14g9V6L9Xnf4/LD3BS363nP9UfF6a
vx3b1/CH+vPbX/mjAlU/2ZJ9AhwRx7BNaVFi/F6BWtonlXAWhzLTBjHOVuL/KlDzExtt08aMQvtK
2JLK8Y8K1PgkVUpTR5+5nRr16b9SgWrzbfF9hePooNZ0GnOaaRoWXNwfi48eC5/soxoGby9clds0
jh7y7lZ5QMfAI9wIwZDWJxlY/UXV87G0+njgD6WVNwBBYvPDgZ0rGFrsgJe+cm919i8aFFTuP58i
MyM5n+GcZyLmoui7Ii4aRKhZ8ym2IyNcYd8SyraPDP9zYYOO01lNjJAHXrkAQr622uDWBss3zDVL
ku0ArB0LrZlZN6DN1ZFmQILTLeWqaC6/dhGTc9VJ5y4snFsgMFB4z4RwrYQ3QQxGmUsbzKpGN41b
EJX+JlOIwB6ifU2KIi9rt+uVz2UXPGQ0SYwBklH31AmC4sIlvRzCX/wvBVa4Xo8ekfPurWLciI7h
fWss/Lo7t3oK44T4DTIvZmWf04NT8epDLpXPsdMeBtxAeFD2ei62kWNu1Tg99h7LcBqsqjagHe3c
zgvmGFfrwGkOERlfbZ7csG86jglUBqRmpVGzyy7bs6gn+lzeMZJIsUtrOfX+pXZ8es8O7HWABJlY
ACInoTZ+eUcHNu3BQ6w1exvZ9cK3ohu1To/c87fQ1lylhxWsmVsL3mSRy5uHWSoJ0aRWXYxb215F
78gYCocrFnnSlGKfNXdBmqeSzB4AuL8B2eJFsM9s+671W2bduNBBfdoFNhcsVUS7JiwF5XDjByec
j2s5pdvQUlYkRZ7SLNlSrTwizd9uzLhdmSRRU9QtPSZP2NwAWTC2LK8cPHZdnh+tMGUpABE42cfO
9vl2440cL2BfXYVaJXM8PFrWIYLx0sTPtR5/jY3gUcGoFhe72qye9Ra7Dl89HtIbAoM3UaAcyWvc
Z0I5hkAQYq6dZYI8ablwaPaU6MaE+DxfqRwVad5C42VdKWlQk04b2rjD1fYwqnDkSF9u9XYXq/m1
Z2JxsgdsGTTDMAhZTBGFWe82QYQSrYAcg8pxtkc4OiYuChrIt52/zbnbBuK9kgSYGVgLkQ5nFZGH
GRFFMecZoKZtvHzRE+DbBWSysuiDBN9hRjvTMGXku4Nq5tZOjMqO2TWZw5G1BDp2nv+mSY0537dj
2R1yI8EGCfUgN/Zp5h0nyZNFhZ5oBg0vx0UtfDSQ7wY8GRrDj/mWi0rqQ8fa1kyzY6aWul/vGFLv
caFth+HSesFK07oV5tgbAeyuJaFGsH/CNbnt8NMEEdSJHrIaNl2b/ck0PEgAaMQIPXZGdjTU6gpW
AII/WmetsoIq7Y4Zl9Q55pMKyjC466jjEpWHT0l56PyNkBgUtPBWaXHAxWKvq8qqC8U2neSlMpWj
rHvqC8guc+RMerYK7RrtqN0d5idPQAT2BTdCkq8c+2Y+VBbxHGnOkRH7MgTJNVDDW1q/MiZqMz6H
BJwMccCN9WJjECfmj64BylGPgC0F3PShfypr4/Xbd2s7q3U0tWu9GDZzw15N/HULkrEYSFxABVlG
EFD8+AYA0lbRsGUWMJn8/kyBthkssZ3PadTanRLWV43a7AyL+X1LpGusYuVkOuChgurxCERU6FF2
ZFqyycgkze37HueEXV4Ds7cQ3wXdVWOMbpLzeiVK3eO65XG0D/3+UaaXwvfXpTkQ7mcYvB6Ic+5v
Zv/G4EWPKZEWi8qT93WNnzwXy8nrVpaIULn6m6LJn2usH8Qqn7LKOMHRfZOqvy8L/7ZI5X2cNjva
/Ne+Qlww4tFM52YK49l0eLZJcFMPfscrsoyO+AM2pc7w0UKtDkcs4tVRVeRKJExkeeRaauyB/638
OzV2bgWvfKMHGk5EICF/XvDVDqIbXw++BupRmbU2VfdSWUOCi8HaJalJKnmAYpjhR1Y8mvUZZIsb
zlqMsOeZ5PYvqufGK69CidQCywTKDuiE1hbw5lH1QFL5HTS4BsctYBAeFaLiDgGKwkUdOXcRs/KY
8J5c+WK1wzllbh7wZp4suAotV4e6tNA4G1T7lwbhmhalxyThDgzagxZOZzWMj2rcvzSU9GbQraG1
rLkYl0nGW9Grx3KdDsrWx/xVpN4CFBLbMxM+CEwloLHo2leJ1E9OY26lTK6LsD8r2Wye7NfhFQ7h
Gx/KGyTtre6157bPrmX2TutjawbBY5az/MgerT7tBb24dE7iGhPXoYhuRl25URz7UmNYmezkFmbC
DXiR6zYSJ9GML/YCONemK+oXRRnPiD/uiQIJFtW75rQXK+PW5Ttpk6eyMk+lT7ouNvWg3gWOvOuc
4kobxWmixc0lIpCPPY7DbLuAtZFcCg3tgmhefCd6UmMFRQEStbKgnz6V5h6I/Tlp+O7hJA11svWG
aTNKnxtmYhLtrQhxqvPnMDFPMoyvh6E+xp4NhqFfj6q3yjv7XshgpYfBym6mQ+W9W5P1RgXw5gja
HoQeaBkpTLH2mAm68tVuYmamJM9qG7uIHTYKhtWSDL6ohvJEbUKW5B7wz20vFylJFwFgoca4GzDZ
zlL2xgaHAge79X0QCOa2BYLVUuU4SYi+kbdbTLS4hy1/6tZ9mC/AteMhD5+AablVTU5zXjy3kVUv
ioC+Q2wXj5Q05CquzSs/qhHy2Lcd04cwrN34df4eCLO+0kH+dM8eJJQucCiWyV/7l3Ye/9y24t/Z
n/x/3Hr81cbjv+mb++3z356zt78tnquX9u3HPQgN8ee6+cffFbYZtMAlfUVDauK3bcYfOxD9E3gk
nSwMg2wgohzYHUCK+Nbolp+kqbK9YKpn2+TAsQv6YwdifWIrYwOjoTNO05rO+b/SA/+4cWV2rTIG
EoINkMrs8sMOpI0Cm+g4ekOUCBvMIMdxnxyzo7wqjs6VchWfg+v0nJ5z/lOevf109A/DLjzIbbrN
9/leHNoTHUq3PsFyO5UnHL4n5UzT49QccMIAPDF3xRZI8trb+rthH+6YOe7zIwObY32MzigHj9m5
PxpL5J1HZd/v+l2yHTbF3tpme/OQ7JuTfoivIBqewqvs5F955/YQnYKT2EGf2gHw2Hz3Pf4T/Xku
CHs/kykDA32p2x/2K8mgtGjJdOxv/cSiH6377Fd97T+55j8c4kPLWTOGEWQUh5AK0QMCdamd/2J/
p31s0c+n8e0kJK1tTdU/HMMz9Cw0QixnglpCzd7iJt0zShM4pigR+lMpwuc0pp/slOtO768bp3Xx
wu9E8xo42W/vkB/mZt9PWn46YWxMps20R+cR4I7+MPPIUfQilonZwPS4AhO0uZP4Bbn8p/PlEGzy
5ZznSSv/YzyUgnCvZ8TNVm9miTUZ/nJ/nmmv//ru+CmXk+26xlZdImuZR1rm/Dm+287qTRC2qWP0
FNnZ2lbKq6zpvgSNv020mFEdKQoFVQOJAV0q9rL3z1bkXapavTfi7PEXn+WnRMb5NUACGUIGm2Qo
AFY/fhivtC0jiXl4YVi9odC72E15EUZ2baLuntQzdRdGwdA8wyIE19JsRia+GGxoYgMibBhSJzK8
R0e8aTIDiM8MjlmbAwY4BQnWApohdvzMXGeB/1L2dbKePRcJVhCjVuqllQF4d2C2uAVA01jtlnqk
o96u2wWRGZ8tBt90oW2oBQ7iX2144uNAPZwQl/F7tbJms9fveBQZ3noHyvHKhJFBBjtzc2wZlUdT
U8YmTG+JbxudgFIZXz1bAqVVpifcgy+NBblDBnzeyBz4BsSiVPtd3OxNy39kq3oJZHUBqtktYEGz
fqJEQck6ON2lbXU4K7PbI9fRhx989qTQ2p0W8PxVoFSPUy5hWIyx4WZYy6YuWYrJeCNKSSOTLsd/
CpOpjwcGbN0IF0e2Z23EtFCy2cbAixFEC9dRxD/pPY4ytHN6iASESzM4gSkE9Yq/qwxG6toom0G3
FTZGbMmIdmFkMJPjTn2lZe3mM9vXs8wbbNCq3RTLuER3TRCGTQ0nXMhrBYKXbFP35iUL2gu5bvd5
l/OrKvNAfMc5nWCD6lP7i9fkz88bChceZTICdKwGH2NZ9SGQeRnngzsolO/EBgd5so5l8Yt7/Kf2
0fy8fX+ceYj73fMGZzPz7Xo+TjbLdKPntHGWgWld50AOWuy4tV0d6jbYtsF0rBt72fGacZLcjQm9
HsSjyDca5uTcE9djOhvw4mfHom9M6ffXT+PHjtq3Dyp5wcEAJAvv4wXJE+ZXjQrzHIrOjBVdeZN6
jxJ14Uv1FwqOn1+n83uUVCOKBnqbH0OyBzWwaUuZPepJZ1k35QEG8a8O8VMA7Xw+wkFboas6kRXy
Q2GAVCwKawV167yAGHZ11TjVLbpkUDvOZcDbh67x5GOBH4oBmywn3PcRZBc8iLgO/SqZQ1reJ645
b7H7wcMCUUhxXXdP7ODXTeJd5k/vlXDPhnrrB8rtlD5ZXvIsBu3IBUbcW5AE0Jmu7fTzyG3KlwDf
V12TMziEOWKZyZ2elVdpWR3UaTqmWnGQeX1ldfG6qfL91Gr3EiSo3n8ZTD6RE+1TDOGBl7wXAsjg
GGyzJH5GVbSHxLqowPmJEdMp/TQvpYnHQzrU/m5uySgtbRamcTyYbpvobjV07pS12IIuthEs9Qzi
zPyzBuEUBZC5bGS4Ir9MIy9bzd4Mcf7YFEjkRwWjQfjqAf/Dv7+OO+Z8aI/wOBaITINbvDTJGO7w
LGzmK64aJYgQ7X5qCCzye4IlStwcurLxgaczqHJ69b6bzcaa0uiLCncLC9B1FVvXgwXvz9G22EQO
vgi2jeWc6GpuhFfcxn26D8fqytMC3lWps9Fp9ZRzSwDxF8jvh5CI41luP9BmKh/Rx89GdTDlJW6E
johJsDGglET6xOzSTbHxdcp8G6rHcNTvU6d8SsZzoTC5UXH9K3b2OI3wVaOFM3Fl6vJqoKCao954
Rb7+D3vntRy3km3bL8IO2ATweMqgHD1FI74gSBl4n7Bffwe025BValao78t5ONHRiq2QRLgEMnOt
OcecR28DUWhKKFn1F8LgWWJn5IuDG6704qp/asghDRr9QQR0e3XtW99Ml5HPoomOZBQ/wlrwykG5
14uM8CmrffIH+qyOA0fMuRza5pAO5R1oca/swztoUIqqXji5culqwS4hkiJMee5l6rWExESUG5in
X+dvmto6NwRIXTa3qLbd1r1uWnlQyuaQy/irA2Xemd0ZMQg2xJXRLp9qEjlwxxKBWY3jRWepFAXQ
XxvkcGS0r7VoZ2jlXUz5sYMnFYcFltyexFKebRd8aXJ+WpGn+7wMrhKDR4VXv6N4LDpKJn5Q4Xpu
n6q63PWvcgx3Op904I0K2korXnVtcFBAFmPZvRGF8ZCaE4kfz5FSvowSpnJiPmD8Q7hmf08odlIs
HBD2FQtfJdix1Kx6OXEOSmdQ2KX+RYQpaL+CB5rsTZqt3Bxrq6UCNiUlxRHFQNr3T5oyFQsAxovU
YQyMW7ML7udvrNrYL7rT/XDI9C0i+evrnDDj11lxT4r4rVqiws5kfRBOtCsd936iXNclvTc/fSpA
XuCn+0xLkFTbyY+o5Ls/qBdtpz7EWrfvq13VdzdTR3QHH6OZYSTadG9m9Trsm0OtxXvpZN+Cofhu
N8+mmb4mvrxTOhcUP+/SWN27LZU+6c8iyDVkihvRMHswDkvOFcriUy3bp4Jii+zYifBWWyNOTAGv
og+Lr4ab7x1jKwNcdpN2YYTmzTQ0B0DTF/Fd2oJfL8qvGBWplqcNAbljeRc0OULu18p8kOWdE5mX
eWggcE5pXsesyt1IPgkWrp2S0rSmveCDwSewK8Jlln01k9yb/4YNe81Pkz2LopWttze+jDfzvxA9
4RLk4JJis6+LYo9H9OBGE83Y1BudCnE04xJnziTyrZLkGzhybxoFDgjjD4ZSX9t1+s3t5KGv39A5
bnUMAvPMOkTZ3onqa9P2L7tcPimkuwp3Jgj0+Mc3fqg/Amu6EH6IMCSlAsMpAhL8AvXLq1y6u3G4
rc3ZoBD/6AqcFAngbo23rMEC1vNzCYjoubkLUr9YvyBP4Q2VTOEW70M5Uvtn8KTBP5bMf1TM+P8p
U3xotv4nkd//wlrGvD2k6PP3hu2ki/o/4OhB332oYMz/4p8lDP0v1KIGmcza3Km0Z2HzP0sYxl+m
zgoQc4VjYhs23pUwnL+ID0BoSluT/+DP/l3CcP7SLCobLr84hsUW5k9KGCd6VgcBoWAXBG3DNFVq
Ix+XiGo5qWZoVgJOWLSetMorbJWydUKf5Q44WPAaKMZGx7WX8XpWJvYtKHNz7IUkVZAcEirWC7t/
caN020OVJMQiqZfsMJepQ5QL9vN39/Y3BYa5gPC+58uezCHfDYU8SBlBieHj6SpqV1W27purAdGU
8zXQ+oXmXxXOxCLqT8Vtfx+LlSLRQ+BujhVnCOVRhLWAAyPeKnyEJE4ujUFZgCyz1DML4Hklfnxd
pEBSa8ATwbL0aGc8SCJqGjsi8AMipoSNnwX3ibujCoFshITiCblXdqbMcbLoFuAeuCxa9QxC67iw
wM6QqDpwTqtpwBC98G2MVvnDEN786SPjIEJD0yXmff/xCAvrjJ5Fhu0nNi8gDiiYMwxIq91FBjH1
zKHmx//xNs7HYkdlCVVTEch+HB7j1KZZJXlkRskOHIyXhc/xxdWKVa+XtEKvDKC3fMAT84veX8CS
z2ySlCyCt+o3u35yoFYX5qaRb7L/QlCCmdG3rNhdvjV44lVrXNT5IZtujJ7ngf17xEXnaCtcsum0
wqjrv+EHT7OfFnCtscvoPK5iyJltcCvh/7aAAZTmp22bK/DX8ABhfQ2xF/Zy0fVveXZQugcUTPaD
DPpNFh4KLDCV/KLTYelqzL7KN+0HTpSVknu20HddS18rzrdW8xbR4fz8Tv7ymRzfSUsTIOrZnvLg
5sHzbutYtUlvW40GviHW72XlbxukYiwVoaNTTleCrYFy0h1eA3e8pgO9LUC0snc/cxr66RidC18q
ilkNxx0v4sfTIFShJMpnNGm7flEpiaCc29RF6GmR5alsTZ0QPEGaHBJnacCapPtaPPs4YBaa+dNs
KKbEzvDYdvyJQz+/Cu+yYXzp3exmQntlx4GnOu0+ct4687+7g+9Ona/7+ztYxsokG3cySaljCUNa
QoF3z+6UReMFVuNRQiVm6U5L2l3OWiyT/VbK1edP8fSr8vHuza/Lu4doVIpTQeZEIzeUaxf0G/1o
tUR4p1JNxBdVotBs4vyPv9Ec1UAObKk2JZ1fm+N3R007c1Lrhr0nhRYgAqYBLDp7qhQT3SLiQn5z
LnSTyzgZq2iQHdOh2kE25MfLHKFyUpGtuEycE8P4yBYfH+c5Zfjp1MNl/esojno0FMPetEK4fAzF
LlwFP8zoW+FfZ8aFiM9czu8ORFeDYxmaS2fj6HIo/YmxT7kc8IOAWuEfsrlq2VhrbzXJv58PkZNy
iLBs5lFVZSmiY2o5Oph0sz5tO7Kd+vpbHwOqih4/P8DfxZvjx/PuEOLoxlV9ljUGMT8kyZEMWVKJ
YNuhydDzWwUhLpKRLNyEZeg54KficITxJFa1IG8ADbcO264ZF0FfUzT21x3y7VwMEJXMfaq1ZL2h
0YnHe+RN3mhHF5Se9wpgPB/JVOkunbjctdrGbNMvtuQTXxQvZAYiF42/pORG5+oOCH+cHboYRmpo
e9jwN3qQALpHmQlVsmx6pKHoe0KLsOUfhX8P/MYLyRUE+bsKXgUKV8GuzsqcS4B5OxuWfyuaq8zX
2Jn7a+q+RM6gvdaTbes3t7ozrjRwg6ZsFpH5EpBGEbe2B9F6i8Ad6Xm2nH0HuCaJ2ck9NXa8Erej
QaAj+92t0ueHFCPskLb7YiT0CW95WA1bYqT2U9bufQ4Rp8gfcBPU1rCqtFuXvIepsVE/dZ6eZhuh
hMtQfSxwV8NPCI0fGcXQqCjATjlblQKqReTfiGUZ3xGJWmxQJJxHA1ndRAz5+OLb8NZg6cEZuo6n
4cLW8l1dp7tIjS+yAN4zFZkwU72s3ARheShhf1OD3DCOlwO7TEfGcAGc68m1t7UA/N6ITYS6FpPL
Lra6O53Oe06cYRFBntHXl2jzryvH3SpGtRI1WA6N5oTNA7QJJgSu1xL3Gw/1Qw46ydW/WMiVoy9J
d22H12MBwTm71VF3wU0Y78eiXWUYsB0uj2WIvUrsb2qNNp2UaqvGJawHq268nBXE8H4XKiB5+6sv
tl1zVZj30iITpNEWwv2ewANIFFpveLpbe03UJcLglzILUL0naxWhu6PdVyx1SvAFGMip3ZliaSnX
IBxllRJ0cjMf1xZwt6p+Z2XpJbbVnes0t4Y24PtDo0zindW3S8etf4x+gGG+vYjsba7yFoBuC5Xk
pyzE3dCEN1b3EnWkbrnql3ZVmXKp5NEWW9GilmjX2Ss70Wa80BvrIp9I+7ZIT8m0VReNXp6jTOp0
z2nqhS+0JW4xz8BMXvXqwdCiA4XjbcoNcEP693n81RRvPKoL1A6Q1hmsWu1p4XeFjBlphBTDkMkT
g5GY40Vv5HeUvzbjMLzFyHf6or1yVEJ5C2cvQrG1zJoIB7ormoCJ5a4HRF9OVu/1qt43DvLNQm6x
7cOwCeQ2dwgHxO3KnHLdgNmexi+ClEvLva+m54naXVGNBMQ9Weg9i1Byi519MfNEwxpzZIOwZ9hY
yNwN+ErRvmi/x4lyZplyYiTFqWXTKaRt6CJ6PcmfVikMUDlrmfKq/I7UzYsa8nJQ8VbN91Zpt8DY
1nIsv1TO3eef198tkN4d+XiB1BmxqlUJILoRX0bRSNYWdwGpTqCDzkzrJ02Lj9doHa1nbGjkckKI
RVelgmIVrip824SF/TcT0r9v5Wxge79mGZXIRGiGrj+oXv2BztaZ+eh3N4zHIUzWKCaLyqMNr0K4
nFlaMdM4bXrVU9R16++j6szKS/xuEreptLsaEyt71aNJbyCsp69QHq3UafSEQjSFULyU90Qz5UsL
jzC2kaGJAdHfsCJZd9UMeHJZ+I8lXzILpV2krR3evjk3c6TxKJVvXZVtnYlcNIADvkaSfIPsWWKG
mNZNrK71ylnqBcn1eQgHmDAA6ys+7YsOajCs5AXR3osYxadDbh24LDSbV4M/0oP8EkS3KpXIPhoO
HQG7di+9wbS8mrWqVl8o5VPDbgonch7re9P1WoedD7KioG8vXHEV+LT7Ee81pYqCRsw0MJLKk799
ef9XfPpyxj7K+PzPxadZPfP6vWg+WEj5F/8oPlkuFabZZCg0Q0VCo7K6+0fxiT9iN0U1hX2/oeuw
Ff+tnzH+YvU5q2pU1xSUPvhX/9TPGH/Nv3dA1tFDYxb5Iw8pP/Vo5c4eweX/JoUBdbZUH+3XhSLK
cFLBxXSFu0qD147oyNYQ27Y2LlQK6unc6IXpB5UFVnLF5wb5LnpO3YrfCqSzrCm0b3lpM8fb+pay
+GqAfw9yx4OLA66hYP1E12NgYE8S744orkvrMcjED6o7q7hnSQMnchHK8Ediqc9iALzG4l75tchR
X5FuPzjV6CnEPvtgmqZUWY9BsowaTDSVcakEOZCXOToBWtXQbdoG3CXe+BEQlxtIIirVXUZzKLGe
XOmsUyXzqgaQXFYvlZAWeAhM8lco0U4DQaK4w80Ewdm0Cq9Hy5kJfa0CHpkgdCmts7IrdUH6j6el
2roebPCbYLA09a4b7uDUicVotyjfqQY3yTpiVQmb7KvSHPpYOVhFdmWbciWhwlglJwve2NRsrzRd
MGPuqqIPFlfaSun8dQAWoqOfA83wnt/znbA9GYs1BM8iCi8n9AjFAPGm7jaaS8WjSHkc6nVDUk69
hXJ5XRraj9Fpn81MvUXouMgJ+elDxOPdS9F3NDzsre3G11GSrAV/TMJCvKiyhmo9UDETxXyU6MSS
paaxJEsBATnZkT0hTvZP6OI7AcHGiJ2LotTumiLYw1FpKbU05M44hXoD9srTa3NPesKSFTkb7uJ+
vlLH/IalfpvBEE1DlTkZ6TVtVtPw99rkk8ebXSE/WPmSHFgXIv7CSuzNzGsgyfNrTGgkdLGH+Zrb
XDyRPEUia7YjifrOIGrOqXdCtND5BhTLLOeBtkH3vYCQtQK+r3cA2Bw5HCpWWUC0YkSxBjEhyaHq
puvGyTbpGD8W7YiOyEGsQa3Fzu4mBaIvY4e2/fXIrmx2HczranVcAtslT2zwhpr1vPpoVTcVil9I
SPdT1eyhRKwtcW8x0ErlyvQfmgCuQwjPps2uTGltcC8SaVJcppP/UqGVHZ07s3V2WAdx7pH+pPfb
IaMaEaTsYRC2a7SFHdjIPvFqDM/5GKYKBSd1aWDKddHwUhQaagqYrKqzSsjk5th6+FZCCa9VAGIM
d6TAGYT+uJVEOJjEIgLBaEm6zBNIEgM6sS/l1G1iLtonLQ132vWkEMsaE/A23kI2vDTm0TQ46wjp
txlnhGuTKxH4CGl4TlOzp0F2SaH+YKOVXkQS2omeEiYR+S85zNtxcjej/KmmxX3hqhcBvuGSaAak
Jfs6LD3JVGnA+IakR+gR2yJAl0q+5N1iu0Thfu2L8ZpQnnttQpCnPMMlvaSFvkKCVkOAtMNbMx/w
/XVbl7um2cPBMPxDwqYkgxKRuGLTlikIwW47pc5WtPZFp5YvJLdYZnwb2YjkcU+UyXioJQgfV6d9
pICwn+AnpocRz8jfC9b/m03PzKazQuY/z6Zfwh/oUcPX7PXDhDr/o39MqDZ4BVoumg0NigqzJYx/
TaiO+peJF47EFkOohsWf/WtC1e2/UIGY6mx5E47NJPiP6VRX/8L1qPL3qfpb7B2MP+nlaMdrThWo
APwcW9Xdv2fUj0tnsxRdQ7RXsdGN7iWGXbMP8w7SYKY1V0nWTPsgNMzFXAkIW9DbVYDtSjiFsjMn
/OI9hcLFmGqLQNIKYptDck/WKmd2ESfSmPkkkcrauPjnztZx10GSglmPFozr2kLsR2ya7aVVhRPe
dKMrlA0HWVHn6dWcooBk1st1MVDaSddl3lWrKChRu8riLpsiFSi+pu/ePfGbv8tS79WWJ4Vvzs+i
GUbIqmXQgTvefxRxNnJELd/wieqX3KIW20K21mPX+Koker6uw5TkMkFFSHVGYldj3NeSaNMrwj6q
XZS3Z9REv3mqgraJTj1QAOM+7p/kfBpGOJb5Jqz1gorW+Jal6o0/kzQdvdqHOKf+/jr8R8Xp8RaJ
WyAMlKCmQ0WQ1tBcM3xXwB2DiNCFglSjCZX1xrZ2aYqTgr237hTGmfv922OxmqTyCN+WlubHY5Er
U1Z1Dg2vbVJr3YQNGbDolMWo85h9+8yVza/uh1Ixrwabv7nQCbtEnLBvep1wR6nn2cZxRgqLhj9D
wtUHtcxopnSdui0p7rpxiyRPFURIagq5rSWg6JEkjbLkl6gJJNomuz1ME/Qs1R7LNdWgWQRAWhEb
yy1onPwKZtZ4hoFxYnj9dfI0fNGt00EF4vLxXg2oHlpLUKIMLOemkSBdizREVoQve9KZOKQoL0cF
l5sePVgovVbAKLL15+/H/DzeF3MR5yF01tDpaRZN0WOlHje1cJS8Z2yEY7lSg2YxjNlNmMhtYXe7
AYchxttGP/PcTkbJfFTkenDBOPjJS2maZdIC984IVwSjgNrIWEmTpU5aqCstleGZi/zN4dgT0bEH
beOwezp6AXJpBrHmBOnGHligqsUD6AR70fibqrHPPdSTEWmoNs1ROpazk4AJ4uNDNSzHzROW7JtW
jOSllBCxFP8wxdUNydZADOYsGU3+sKS4ymTzUrsRujdfGmcKFifabB4smzB0CkxGGpPS0YtoRFI2
jpkmm6ww6JTFaxSGa5G99pEBpj98HAVsHwk7BPch+4DvRtXfKJN5rfvR8+dD7PTuM7laOu4OetOn
ffe8hWvZB9x9OGW4N2vy4CrFyG6GiiQBPQ1+fH44drNHI5rNL0JNOjoGD/vYxEHSltnaRBVuKusQ
+mihsnVvHCKzPgxR7CVY1oqkOvPVO32LOOZsI8fT7TL9Hz10s6/BVk+okOIoua6jaAajbIlL/pa0
wdcoEW9GZrz9+WXalAHmi2RY/+Ixvvuot+OQCzxS8aa388cBSIv7s0qya6JF7zR1Dl0HKRJMypln
eTJ5GbqweXnR2dpYF46nEpotaMkoHuMaLpesrDUzwrw2kHKnNy9u9fDH14iImIfIUkoI40SxURpW
7LqgP121XOMTZfAGGChjY5d3NmazCEEc9JB0Yp3/+ZF/PbGP30XcLgJPxHytfKWO6n0aWOB4tOxg
Y0NeWlKSox1+MPVaXKAAlX2OLr8YlcOgvcWBk67x9bu3Tv1iRElAr0uprprk4DZ+6ylgdJ9H2a6H
7ga+iiOzS3Oomit7HP1VVpQUP3Lx3TcbdxH1gX4dp+JCseboaLAsnlIaG7caxYscxVVb+FstyYje
c+DafH7BJ2+N7bI6EC6yDuqbjOOPny2rm4KJsMB6Q1wSDtAxJk6sT6/BHiqbocwvanfA9Z5WN/yM
M4c+GVMfD328giz1RslCxa82CPN0A0hPrCwrKrHLG9vwzyxXT75FHAtVDl9G5AeucWwSiZq+KfFJ
VBsqFfsEqW49jry03T7yz3yAZ7XXx+8QhxLYZ6lJo7jQjg+lROMIR6aveL7qM4qmZ4CzxBhJtEBm
5mW+vW+T8l6h8YgWHLeKQgZVhM46Hskm6Kf8Lcv1VdE8Mz3TEqHvYCoJ5PE0dFbWKL9XciC5oOm3
GsVoE8ZMqPUQX6zuVSPpbRGGxawFwHetWdPt52PldM0/X9q83qI1wgxzXHOPiQ/OpCzIQxzjjpOj
xVYOOFgz+26Q1X1cCCjtoR8vupJYiqGDda7s/TnddYy1V8Mf8wW5ZNM6SHmtPj+3eSr/8N5yao7J
N0q3TQyF867tw1q3CSclTZRyg8KHunWceXC69T9dT3CQeVsoHCquOtDbjwdpHbTxE8mB4JvL77YP
aEnkNP/SmADp4Zzr43QHgwKCrxCxYCZl3JOialdbY6NGJUdzQAEJvAMuZDMh6EcTkEkjwLGDgxXA
kVDoz2V9cGFhTWB1q+PwPrdo/c13Av0jDRBEjMgMj6cdyyj7kY53tWlssnX7ubsqsIKvGm26bhv5
kutYBKbI3c0+6M8f7a/bevRskV2yw2Z7zVfquAeTWaWmKgL0gDrPPB1pKY0o65Wf2liNQ8fTCudS
Opa6rnzlq0mPFUU6iVSR+TUwAMdMVRWuLD+i9kei4cLv2scCr1qT6O5yyo1ynwSpue1Hd2eUSOrl
cOa1+VX9/nD+LEkoHLAh5RowrBwtyeypbdhOgn/FC+FViZXe9kCc1UKFlmKyxA8U4hASUuQ1kOhV
6eBxQJBmllMCBy7Sl4ksnyiXgQPBzte0JEan4NZE9crGdau63UKjUAe6ZdwR6H7NnSAwShCoXHyx
LXmVM51YWr7Ve+3SzPnLo6C214MNrS25SzRCWnVaP+6AIEGxANOhi9cXLlXsZWfeMtxwE8EOt1rl
aQ6JMUL/pzGah56ig9Yhh1DUh2miedxW2QhA278keYtk2xYaeGb5Z97A068rEzO1kbmv4VBiONaz
ZbXVN9Iyi41ZaptC1y9cUhzp0PM15Z2AMAD6w02SBHUPSQdgw6GTjHyLe0MCi5+eY+Kn127sPoTu
eBVnaokZTlyD7QbqahHtZFF1LIh0aDN/37SPHZrAeraXDe3wHJWqTbRw8iUjrwPGSK16Z0b6vLo4
GilsV9jT6qyb3ZNNRJiFeZnadr4ZXBrN0Omx100L0W6HIKYRIFsqvnAuhF9b+yzVELZH+srEdKiR
sEeNMroze4LzJmLP4Spm6qGAUrGwdSyuvVGfmVNP5m8WoChOQZcarqmJ48Wv4XeqQrBnvrFG11wa
mXlVTLnXZ+nOrIwLPyTr6/Pbc7pxno9o/1r9WpTo9KPFGQzOGN0faSqj/5z25aVjFDEZb8Yq69hu
Oa2yorIDMcU2IXogDHH98r+45pmkhQhWzM6wo627Fep+WGucgVIEBjE5PJCgV24II/uW2xAPcic6
R1g/nQe4alcY/ALiGvHt0VUPaoPtF0/kJqwYDG1CZ2NU4oMuGMPaMwmIu1LSJJvbRbVm7xk6IOe7
/LEo/e2ZB6Cfjk/k2pBnTWprLmf0cQLE3G+2YTvmmyCntaao9ibUzZ2SoE7xf46OshOFfM0xBctQ
25rptSn9mzOncDIRsbGdgWU0NFmf68Y8Kt/tf4oobZkv+3xTss4wq+6HPkQGsWLk2uptfUgjed86
w6HH9w1arwtW7otvjc/JyKOq7MleDMHYrVz3pxuyXDLymH1ENZ0Zqb95NebCjsn+RUNuc/zIOrL4
5JQM+Ub3ydpiHD6kIRWe0DKu5kekFOLq89tysr6du7/vDng0LqNuGojs44B2eYvqAqaVsZ3TZ8xx
2vw3R6LfbJnMxJTKP97/1IyrwQo5UrsxMnJQMzL7hAh+pmf2gNrvxho1Zj4sM+6Y8snHA2Hqru1a
4VWzSJ7savcgUgiJd7BLXfJh1A04tBtk+NqqdpzXqcoXQyHOncNvvsfUTWcNOjvB+UF+PIfAjqbc
1BRy4X30Z7BjNmoMoCfQr0ZGHNEkB7ezoo3frJV6/P75jTZ+d3D2Eay3XNsxqGJ9PHgHMCDJSwrG
snvyA3CvsYv1mUb8jZsVpHqgLXGG760m9gketSXxoM9ldO3oqKWFge5tNjlwV6T7pJJMiclI8y+a
/rZPlNUE5y5w7QcEXSDhNaLcgulZD8mMDVA2ijx8ok3ZnqET/NoefJjdIAtTi0PPzxJaP7mbvSxz
LCGhIBdjJEK4nsbLxuqwcsmUMDxNSnqE/n0mOxvaXDWSZ9Otco20JqfOrcPUuo+qWe574lXHFFRr
V/DVK32Re5MY7EMU6p7eKc2OpExnO8EjGyIZXriGFKtuIlpnjGNxBVbW2X3+oE6+SFwW9m/mQZu6
AVy6j8+J8ORKncoKHrE0cxQ805uc6jkmFBNNWOI36FwWIGoG5iIgS/zzg598aebNLP0rXn6Xrclx
3d0QvZkOk257I1GGfdpv2kTd9bOIWhvKC2C16eq/OCBtBRfyg60yC3+8Wr/K7WpMOWCL78RDpFhe
SeYC2gIEsNIf2J/7EPz2Cm1CNCjg8tU5Xj0nOXETsifyyqkAJRm5S3yQOSIp1K+rbs7ltaZzZerT
JzrzZnTee0oGJvD2j9dY2GYeWj0K5rzb6PXgL+WEkd6u0aVk/kYg+DJVFtznCCG0CvnBH98QZjZc
LzpiMyDHxyURFUpDE2X64BUTqt5SElA+ERFF1uG00N3Q8Eh4hAfR+ij3SMhb5RDniD9D/6Co1UrP
c1hQZu4VwkLWN9Tyrh3S65Yt3bouKLya7sbRyIzQWRZuNbfrtl2M/iSSBTaWMknXgxbPOcnDplDC
RzISctz1KpxHfTIWxOUS9+1Y+7aXxY5OIxpjAzmPiKdtMiToXQiF9nOZXwlReDtDAd6dJ3W+KiTf
lDEZsl2iE1Jj19NDbxrdzkyLZK0kEZFtr2M9bME8Pw+Db+8qM0WPrJMC7Q/9Oo4Vexe3BWoAnfqm
kuK+Jsu3uM2VHr2IKIZdUMd0OsPujmLsLcAxuSBBlplfcWBt5ILsOhK3FnaDR584aZttkYqy09aX
mhhLLxmKXRoW8jqV05YZZU/fCXSEJpAlh42yy215W1hus7DRda/dgTJNGMAo7mKFIEDDuE7J+gDM
maOBccjSy/s1ARZZ6u9TulDwsZRxG2tkFVPD21djt/StSr00evSBY2nhY9eiRR2a66434x3rFgLG
w/q1a7rvoZHCE8csq/i13Pp3Ti4H6oPEkvvDRUjg7I0h1eqqS7plP3/rrNKi7hO2BMNWXLDTklqr
BeyFjZJA+RF9dpBnOUS8OYZsxFs9FuItTnJ/Ewf9RT/ju9wI5aHQ0m1jIjGqWpKQRMiutXmuExWL
1GCbG4AC2pRT0o/5RQ9Gf6HSjy7i8CX0HcObRqCZ0U2bVuGVSw1jJXDgr62CQCiqBXuY62tVZYkm
c5IYhzYJL93ilQdh7uJuABKaDwRKETmto7Zf8xxNdMikivYjIo0S8OEk+keBjcLHO6AjVix0cW9m
Ze9prdstS3OMLgwwoAnKGoYOxbVOYC83FW8QFc4tpSSJUPdveh0rruJWFJT9WF3FiSS7s9UfE/oW
u1FNPEeNjJ2OQiT0k5SSj/lY+BqO6FYGSxnhPrCRZNs20qrC6QFL237qYTUkwZkq2lJgZ0GoPNQr
VzIAoJdgtLS1m8LltjQTSW+WHe3S0Ui9Zize2pZcXhdHJumzSzCMLlrygTpODnW8ofQM0ednr6o3
oPqfA2t6Gnt717cj9YJs+p4WUXNp6wEhmq+jHsEaDfMHy2jv7VjP9mbKmiWra33fk0ymhY+dRDoz
6NqiUcDkdP2y0dtx3wzt3Z9OFdhebEFv5Jc99nhuSlVrUPWm6b0QuNJCpdi7IOAM+6lBeh/hyvt6
auWZ+fBXYMXxJxTLLZLG2ZKrqtbHb7djy1ZteEe9LJ6jWXy48QOT4AD9x0stEEUJiARqFRZllfiH
kjvo+KdVgcC+NQ2grU/kF837aSh15ElaCiLz2k/hh3Y5rv5Q2VhdcJBxddW62UON/2vAyteaFJD8
7gfp8DB1/eDeCfj5JZK2psFiCDmAfEDlrW+WeGjQ1xspqVd6cKY4cjpTzmVZ+kJc/W8cmqk6qVPc
lQx7PI1m31VzLPxT4cfdiiC2XG+fPn++J3J5lhysAZCAsPJAbSGOdqZaHkK3cDJkX2g/wfM7Kz0a
v/oFscZ2mIClHyNlbXcd0eidXOiGeWaAnc7T4J74H9Ml5tcTuX7l1gmvpkRXYpbtzuxUf5WHFKFm
jGcT3emhTA54QAI+veOZot5J549Lp1vC4ou7TU3xaMNVqVWdzBFCeHuI/cYso7UIcLj8J1fv1R2l
6vVYGme6cPO642hsUxWau+fzcQF9fRzbQQC0oDNrRIsW86peM+mWArnnmcf6+8Pgs5jVCSwuj14h
ul1By0p78GyJ+8WhfctiHa+4NNV8GbPp3QWQlWmly4U1ZOKyxqERZIWnDpl+3Y29J10xLj4/qd/c
b9Z/lm3PqC86OfOfv9v2QwhJaloggxdUA2GryrhBnYFbRlnCng56W1tF6nBGsXMi/md86xDO2KnM
CgJKjh8PWuMG8Wu37r3JkTqJOOXSoYm0CA62S/GhsJIHBcAyMYLpunER9UrMRaEN5aV2QwSWsbMx
temJn5GyjGMuHqc4X/uEwbNtMamzBl/V5lnVlG3oi41s5CWZBhLeqVwS2Ioff0Tlqt9ndO/nlhWK
ERS7+WuV2qo3Dv5NlJEW2GT8zaahjFyxRqshXVCufR1wK6DkRdZUZlBxVLSYZdatKMhCEcqBZcb+
jRwMY0MKq7PWMUsrTo83R1AE1kWdLcYEF+uQJaCxWQx7TGE6FodiVbX3JCATJBChMisMhTiE/s3p
gfx8/rx/8y1DukTLGZUezv3jMkMyMNa0Kuu9OGsg+KSX/uBGnmY33zsTnDLNpTMPex7UH94tKigW
rnOKr0QPnYilZBFqVVm5bPVx0+JsCmlw1fW9WyrnhvJvKxtsKiidgpcy1ePq0OSUVFF8O9t0GgW9
LLkcUjsDrhLwm86SW73xl73pPrQkBRKlMT07eLTHFC7c5/f4VCvCNSOQo8XOpoOe3tH3m8Efs6mR
CJESEa1DaJIEIs6d/cTup6XqOP6qqZpio+TBWivpq7XdjziJ4ovaMoIlfXDtzOx98uXhhFAX6Jhl
sTSc9E7D1rLKQouyDU1wth1j85pUVPY/v+zTfpJDZY4A+Vn76WonaUe1Ch9GEWG2qZSEfEK1oWII
DsNKAOJH5rfasceFBQ4G7SLUeZOgPN/BXD59t8jsJd9neh41HQNO0U3LXg/wGCpZijLc33Z0d11d
tnvbpQJgoUWrsjM9gpM5bz75WR/KXpg+5PH+O7Y0sx4DJWWLRigKmxiiUpNkJ4zxcUx37jgsFb27
jLXYPrO6OJ3t5yNbGuOFBqt5AlpU+nEkVFuk1L7pShdmgPQ6l2ywjLcq8m9UaT9nQIOmuylPzvFC
5sSL49eTuDPipHTK/6hNj4aqD704ChBwbmjrXg254imafl34QAvpi2PP/z50zxjCiCVwIJyF92y6
9NXgErM6sG/eCqPylxPUA7e7NSaoUZ8Pqd/fm3end7Qc8EOjc6qMISWtO1H/P8LOY7lxpOu2T4QI
eDMlSICkKMqWSqUJQioDbxIuATz9v1BfxI0WVVcatKlBN0ECyMxzzt5rL9d/H1ulIDVKyLtG93Yz
7lv9mrDur+7KugddrFsMQuiR0mGBb2Kvz8t/NsaWDHKGdk5BN7Z/MLwIAn/vbLTaSo6E+KId9JXU
NQNrLCHCF1qgxWrQLvKgZO1Xw5EPNiCVQDQousgDkJ+pH5h8MiViPJdNEXbE8cpID6jJMQJM4+s4
d54/gcaX0+RDSvTYNjTYoFYf6Eq0Ixz7thpuqunVFc5PbShBg90nrXyEEPmL1YdpKEHzZFGm5ppf
PuBvhmGxi4UTsyXHxkYfu1fFFA+TBkbJ9JI7FcnQpi6Tb3L88/m91j9sTeu3RATB7Sa3T1ttVf/9
xZd5GCl6QOsMGRdWAPZcAdYHr2gfp1y/jVoHLwWc0DEvfqiL9cJdMDad5h6NkhlEpTvfHF1RqIIA
YDOaIOdIbCYVMjwho7godFKycv5j89x3ekN+3U4oWM2pMb84Tf5j+edVYsHlRvEv6CfefxGbTy+G
2oYRlGH6rWfsTIvHJcS5/jiB4mma5hiN482gVbu6R689xJtlmh4z16S/rHvZV6v/34Lh/cOMLhoj
Ek1/FmeA0e+vyLWiwpMjnnOzP61P/aFOW4xL7barlHLbaM5VJCzdH3mPjphBqqRlbt8am0Ja1q4i
taSx6iooYjz2Ub3mXWTfNZdi0ylMGaaMDgM16cU2cSOTcCT3XiNhlEOPBU89VZPHMr7Oev21R45+
NWdHozWtoz00W9mk6q2S4pT1hkMZuZBiI3kuHedH0XvWFrzYY5KZYJxd9WXlXwZG4txl7RDD7ps6
3xydCDmm95MweWLkUsWk9lSjG9NA8UQa97xr+k5sSE11D6O5o9xYdR1K5uNu6nYzaFTGWDmjUUbR
pXrmaraR+bwY50T3qjCavbc6ln+0Ov4lIxKWJaXasV4mL1gs95VFCW1vea/1jhZ68TQGNSifLXgB
4QOGEVt8QP2OMJAW45QM+wigCmeNbE2xmil4+/6pG8vbQsZNIJJhhGxpET81uW+sxy5n3jY6SJes
9rhNrTvH6607Un99JQ/YGEIhI+/VlnjZrgd1eCRvpzqmkwkKV0aHBQvBeTLo8fUqrn95PbnjD3NM
wQPInjT5so/CCKaaliW3cGNzVE4T8TUIwzdl0m8WZ/wdRcr3sTDssDLYhxd7PlVFDBs1tanJZrxy
yn1H7vDOpIPp6668d3oEd3YG0lJv23M5uAHyHeNagppphAYIGqAA7yu2KVu/gj83Ya3PNZ4ykjRi
bUZQ6jh/SnXQAmIHSHR3MVD3UXvIElqkXro29VrxaNOOJZyGqL55/CFnAgwa5Cg7slTwd43XaVI2
uyolhlwbE9/UmjN4uHDxarxFlsBYWEP2t/dzhJ7JMKuHNE7Re3ZzvIOZ8QPLEQcw8dJldR7WppMd
MvU6aY7lmkvR4pUiA1oVbntyLMCVPBAdyYGCJSRTNHzlo+VuvVi3A4WqZ58F7PbjHhAx2Q8EZ1St
W97W/bBPRzK9S9W5GVQUeoNU2OhNnrvxaSnQzagpJL302sxtbNHolHbKoITSwmbA03ueYoXCX09C
Je33jW7+6j2MZsvyELlQLkT/265BKSiZ8T1OtDct0fSNlsYznGVm+joeyLTy2idn1LSjrIi/40Uv
t/GUEK8AgGfUtRyasBnmuVM+om2csMmzVBr59DwbDjRBxL8UqiWqBI8+XV/pQNd7qLS2mXJszbu9
MpXOsV90OI6Fu5uecJ4RZ+Ja4YBXhmfRfnEdsniwtp1qnp0glVMaGCPzqITdlZbKyzzmcdAwljvF
COK4aWMMi9WxteQwpLCLpVNEu7wpOTlWxQut5a06kg5ZeQLoZJJ5W1uP40Mm4DvXduwcUw8ex7Dc
KqXcLlYExlO4bkhInONHWWRsjL55rbREBhHqmN3YtLqv9vcQo6yrLlU0cpKgKqdwjLapFb1EyYBs
NU/TG5knV6izwVdv1EzYOwNZaRhFU3tcDPN56gGnqjrh3Nhe02RgAWi1dj95JtRlFYtmp1X9WaJ6
2ChrP5ygsRvaaYiJ1PK+K74lBWyXokjmkz1a5nlEKhP0+bwpHXfeJDXlYz2zuralEe/Kqht9BhI1
DX6PZySXD3TdzZ2Cj4VwpiFo+qjf5l1qhqBsl7McNGeFjnq7oWTeJEm+UFTlm0xz8rBjWqwtg58J
5xGG4WHHgAzLe+oQNEMwN8ZA53psfysufbz4tfaIyIp1QNPRkmo+5NdnDbHXmqVzXU2KB4RrDagR
VLviZ9QExWBG+BsX4nCHXW7HiEs6gsn6BjXN4nEEiQmJ3mVvbkS4N0W73HW5iIKiLe/NBugKO4jL
kBWPg608eRw36TH+aR0ocKhtrTBJvdpvrN74IRs8FpyohnNqmzDw6KOtyVvNVec29m7QDPE9j7Wb
wp3KX3Wt3q19tLQZtmNmKUElWNSMsQ+EqskwxwhFkI/Je83L2fZRRiJtR5WCQCwza/lCFtXWIaiT
lubCb6cANQN0O9qMJuqRZnPmOOjMlpw0xezKM6ruxS0WvLkdsVRVfa+0nOpNkT5ORieuab22gYci
ZUsMSLzrWnMMrULkPn4mZWtGJs3vSuwYDkUHYpKyp2UgIpyS8lodCHF1nZHUobSGr1YTaTmberYr
J9YpzYgeO1leWf1YhYU7t9eDMuJHLZag1Gfnq1bXx7MczUPOP9RRzNk/zG7T1s6TIm6jQB+G117U
LzrHgNr08k3DpO4gKkDt8meV24QaMp3YjIY0Mdy1KmVFMW3ttN+5BTJM5J9XeeJ9dX0f6mEkTZjY
3FVsg9z2sgsSAV6RLIII4YVxI1vex8mAqvP5gfYfLfO1HqbJhTwa/MllSbm+EoPTJGmIsGOmW103
D30Rn+dJaR7p7L/GGkuwPni8CmXrHZVZ8ZGCAmCv52zvkcvGm94bN5zXKn9Co7nDRPnijtLaexlG
476SDeeuAQd8UVR3Dk2qbe8xtUuIna66OtlwAINRzZIPpUhaFHEauaCdW/QP3uidUHymT5aE324V
Z8Tx8z6O1FfdK4azk9RfiBQ+1JnMXWnKoHIy+T2I5Hx/Al2cQq9yt0vDvvHIzmL4xrZJWMQK6MgU
Jpx9/NxpBJ9+fg/+8bGWwciZngetRkQf7z+WyaTDQHVOwoVZDpPUgQFWb7voIBqYWoT7+aKOb4zU
sb+4+fqH+hETmomnFTXPqjrULyrXyYH+RAhUgrC3xIW40oaqvphOxjjfKYOZXc0rnhxwFjGv7s+o
y56KhUi+2CiIzRgqRo1uiuskmplT8WjaxATsvA6f+WLclQZ7EiMi69AibYTV1H5x9R/fD2ZLq+cW
JAVwjMtONXOrrjO7BAs9zDcC5LLUX2gRfn5vPpoNUd2t/FamWcSJgEB7f3NA0BG8YBVTYDfyZLbR
T1tD4mbqHc0FoXUPuiBgoHrQ4sgKozy7WWxiwrTCICDLZKQaNTKmXys3SWwjzIuSa23xm76aHpFx
av4A/oGRRfT6+VV/WNnWi0b0rEHuQ0Wl6u8v2pwiIftWkUHL7GNSyJNKsQ5R7IhfOvmDm1opv6I8
fmhN8ZHkcDDvowuAGObiUUrGnFZDNslAWWxG4emLWaZIkQf7IQUdXz1DcYMiVpdf4UL1D6HihADQ
+mDPYWRB1/JyEMVsNVUNyel2csi27Xh5GkXdGqVbB+16Zl9AHQ06g+pxnHq4ZsmrGLrlIGzvueCI
BV1iwjlgJfI6Y7QfzAbT89imt98sxVO3TKv6QZXf5oJJYt5SCsAbzTk0mOmBLLR2B8T5iko5unWX
XPchZVuKpj7zcPix1jGpSRGn98bgG1EJLYIjJNpJbdqZYiIpkWpk27g6mRjRVP8oFsDXNPSUSptv
Gqnr9/M3MgCcbRfTBab4bMl5zJkutdkcWDbDht5cyOoSiRVEkaPDdgeR6Q5qe1v1HlOKbrJ2UMLp
MUSu/hiVbwaZHwwzYjfIe0adtSnrK6XyjjQt9F/VoH4Xs7EvnAxfIFmKext39qa1jfsex9NJbXXn
ZBreLqV5EGiEkXgJZuq+zuJzg8D6AF1xX+VsJool5LExOQhE1XKOEbwcJrFEFDS/Gg09i8ckaZsP
svbVTFv2k6RLog236cxZo3J0C/YJE7W657uRSMg+EW08O/9mjjBkqmgwNnDm7nJvbA6qWu69vIWB
BEXOatxbT9r7ZsB5zqpdgGfp70Q+3w+i0s6qJe8mHVFd7C3wPhr1XEjSoL0IR41JTxhiOYWcLeof
VgI1Vq/7H7qLZsJrVObHnf1EHonfJQNBlu5VmfsEkS87tPJA+spOPzoJx/1rE+HHfaxFh7hDGJB1
LEuOJelSIVHR0tk8NMimyYbnL7j/fg6uI8BBQJm62EWgo/BAqjpM+0qqQSrSZR9pLjax2TnoSoN/
uTXCtC1d/qdKvXci2zdoaJxVAu21BNqG7Qz1gQXLLzI127hNNvodNgfLndHy60nN2zEr38oxOTAk
zo+uhLtjO3moxNcO0T7+pJP7qSenblV8JLMXHYxC/smsSL9ysyG9de3SI7rdIF+9NNF7fFOyJNrk
3TJu9IWiOG6Tp6QvljtFvx5zG8s/h/Odkgrlu/4gUGpcRVkXqnBj4k5ZbhMtGrfS1gTM3AFHCejX
jNjW0JE4W0w5HwYebSnt6GA/aMU6UZ7SMaQi9+O6Nk8cG0VY0ZjX4YFtPG36OTGtO86xll4bMLKA
tUy+5ricgkcwNKK0RUhuSEsYnsnTHTWM5DA7q0n0I2nbgy49Ol5eZG+sglaI6+RJQAug81urgD4n
BY2NJaHeKsmyzER8zztMQ4gpsz8VOYkKklLMSK5ox9x6g13fprk/1KKCYwnaqIejwq4ZhWM/MWRI
CZxqs4yNYkEWkMfzcle2drTrMZVuaXkBXEGKzjWZpyTp02tNkD9rJYd0tRxFWm9sBNr7sP1q0PxX
u//fRhymdHU9/TgcDBg5XyZJtSTzTZ50RJANwx6xd7njLL4hPCh7IC0NJFmLRdFNfkZzeXKWNNsl
0piumTWFJJGSy6c8zKoFrUKzIbEUsg7Ac1N35W+2hBTZEWl87U4xHF3QmZtlGReY/k0TGCg62Ub6
J0FPVEf+u0+hMex6pbd3bfocu8PZzFCzIat5FXH/8vmWeXkIW780hlOsOpgZaPJebJmpkZcz7iYR
VI/zwGaRlBNvDqMz3Dm0+VKpkFCykHL/+cdqH0wtfDC2eIt/0FdeoSTv9+q8BH9aGI2gkzI+y5aJ
rULXkuVmftbI0p2KSAm9ya7CkSaY6HQRFquiFwoTPtPFvfei6CFm59oQeUJQfAeIhwike0yzka/b
PZqi2GKoV1VpKIXqBn3TBYb94gEBBaSYgsFU55M5GP2myAAM4dQ2d1Wl9/5sxd6mSgoHkGS75j9o
ws8V8nYbG8F12jvJqTG+EVIFdapufg9F9Ds38OSkpvoki/HojParaxTjuba96WRJk/YC68cg3LAY
kG7HTgyVSwGq3U3efVPaBkDx8n6I1GkPRSDsNHS+sUaSE+9MfkybJVRbQYiFJCGhi6IUIzIuKbeR
O2VKKOEj7y1TGdEPQ51tPXvpNyooTQ+svV8ZCG6gfd/qbfR9tOv72cJf0widIXle71puwL051vpm
RJW+yVYJGc/lKUIGBs32WDFPICi1OwyWMgQ1WNWt2R5rOhZO4xDr0qK/REGZJSYdTjOYFqMOZ2pG
3zIb4WPnkWECJninzcN3Gia2H3l0klpT3hjlPBy89qAqAMeAuizun7lkQpKnHl+rnlEFNHdTztdr
i6G9tippBdWaWWI112sJfciNriU5w/yGwlulU8+ZU3YPS1S5h6+eVB7Ei2UBDh3TDWaAqovK9f2D
KtCYZ/SARFBk9bzJh5ZyEcj/NlaVQ2rm8NObDAApmilL6Nyz3ifqeTlmcYaaVN1/fjV/ES4frobz
PzN7juYM7t9fTSKsFszEKAJpuWIzpuqmWfTfXqT9crL0qFQ1rFnBhNdotIQ10o73SunexCMDm0Z2
r+N6Z+ON0SrPoK1+5mjP+0YO9Lyte5NdKy7aBKdrdFuVzXd0qe4WqcaDR5ODry9+u8ny3Cc60bFO
fZX3JAk7BouZY65IrPxZTevXPKkMX/1ui8REfc5kRe3SZwvF4E3W0BMSCmjkAZNGfyj1/heu+19J
lz26BMb6dBePucZb+/lvdukTYYlZ5cX/7ye7mF2VY9T3jc0SNzW0yCfD7xDm5fGtqJMfn3/SR7Ow
uzYUbLS0nopP59KR67ltZoh4KkJrsvSNOVSSg4UhbmalYKEy5HLKU/ussyvyC/Y2BrWCzugw0lCa
xMZzlK3lSQ7TbdPCjNXsr1bdD7WjqyNvWnWCq80fY8L7pwfQMU9Ng60ilQb6yOKoj4gecqe7VxhF
LBrpvHJA/OFJ+axY07OtLzskAr9J9z71kHK/6ACYl7eG8ps9wCC9EWIGurqL2VclbPACg5WFlWK/
Or1Uri1etm0VKeM+Rvre0J8MFuTMO7vWbkez+5445d4ReX9uM5LDUy/y46zOCDianrqonPa6m6l+
QVyWrnaqTyByHqg9p2zTIuGrZwF3cye+Noeo2roAJZyKJ9csrTCbzDerJEbOmzHGap7c9rJ8IPnq
KPWaqZHE6utVbhXge9Hl7Xq8Kupm09XtfOwT71emi/ZpycVX8+V/DCyRzNPPx2Wh0qu61Hbq6Qic
VKuzkOQ9cAvScf2cbac1yJiqDCL+FggsftYx50u0AzXPwYBCR1Q5aKfUpsWZMJD+4o2yLk8NtA0R
KdH4JtwWrNPlfUN0IJ1upkenuHG6K6J+VxKZeUzVnkElnPtQiZDPeGl0dGPT3cmRszKHudpPoxl4
XwLBDxFwCGb8z5Qq53awm7AnpYVC06Lr3VkvWeWo+0QOgVX0tq+ZiRFyQ7xHu+8hAk7jwR3m7jza
9OfMdnhygE7bFhXkzBjCiS3vttWoSjGJ/86yFcDpERHeTcvTYI/6qSXLmtFMlz04XfMHDfSwFNPL
bEFAr4W4pTbxNoODarelRUqLXoaZqhSAp8FFYKEOkepl93rPH0TShBpauC9ejA/air9r1jpvt5gp
r8vX+xeVu0yfp6pEkMTOz5KnHJ4U6+wqrR5Jz/J1tNi+niu7YYTcJN3+i33msq2xfj5NYrx86BqI
NbzY9LqUJuSSxiJwM05myNfXhcx+LRXjTrEdNh4tZmwaP9r89p+voZeaND4Z6z/tX4RweEIuGWb4
zQSH4LYOIiijUdOpB+Y9vnSb+quN/R/fkQAHoDI8wZZLz+j9b2zLsmX9FXVQluJGtPM3vc5+1BYd
bzW1Y380eh913ACRzlYIU73r10ZLtNR0d70zvY6tmFmDCl2rr6rOunXQL63ntvmLZ0H/xy+CAwh1
AH0thAKXkvKGVjUbGMYj2+ludeYuZov82svavUu8yAbXcHta6FVqSrrr4oQRelEYW6ukrEau9WNS
3PnA/rNT6eHwVd4sgki2GCMk3fugKA39ro0ZjHdZPB1WvoapfaXXufylMfWo/IWWicYnjf2Lp7mt
iibuPSwSddtpu94ufsXVeois7eMEsA2kqz77NCKIVEO3d+tmCUrzVUySgGclrZj2cFwKew/XT79x
ABzcEIga0sP48pm47CCuV7qKXGAvMCDRLtWvKEOEitZyDApNPVqdVW/U2TIDreM0k+4mN5e3U97e
L/HwXYz5gdLcDsl1AGdHh2sFCKiM/CClMkqb7Oh/HOn/L9vucvf+38Whcqe16dHmvHgpaZDnfUQf
IIjrGUcL4w0MT+P3z9+/D4bzvzeKmnDVMzlka13cLFeLgcyP0HzqtRpyp+HXHLGDJGV02+XJ795S
wmZOb2IqAmmis2jEdP/FJaxf5L+H3PUSYH8YJt4+DgiXwmctNWLBmjgEK2vrzhto23kurs0mUukX
dQXVi3Ob9l3sVysRfCIb74uX7oNedb0EeqomuhFOJ0j/3i8OWWnHTSuXIXBm486cO8Q/NR9uyfiq
7Uy0zUx+8DQs6RYALny1drRCq/zuGHP+xdvzoRX/91KAGZr472kaXTZ6VYkWRW/aIahSqa08HGa4
BPBCUlPLcOqVN92rA6NDOELQnr5JUqM9GZW27/X4LjMRuWpN/ZvpUlgliAbqYmGWTytxYOQatkLs
+kUZKY2dL8WT62ny8jbCY6NBbqkAEi9lejjZylRYGU8Sw/pDghwcfQhIj0SllbTU10LDtSY9Gg5D
cpX5crAMsNRfnlb+8dpwJ7EWkklHp/xy/SS+VlkYsPcBukFIf+lGbZTg8yf23x8Bo2NVcFEnXpxj
B2eBVaDSi8+K8S3Hlt935hfJOpdHLp4CHkWXgQxaQ7DjF4Uf4GNhaWQeB5ZZXrtp1m30ST9VUXlo
p2432uMJh/oXe/F62Rc3cGW/UszYJqvB5V6cO07M1sMpYMgJqq/rX5k6bo0UH5ojyi/euH/8hOwN
dANM0BpoxC9Kk6ZV8ol5RxdkU/VHEfglnTL74tz68fsgrzZ4CNYTjf2B6GZJJUlLillCDTKfWXcW
lD0aEUr6eKsOs/cFH/HjLePj2E2gYtmWxqjz/RqSaEXXjeiZgiJ3XxlJXKUEHxeKsUtp4GzLVK5Y
ZYqLz59F7CofbptmYRlhcAdGjlrvYnYn1Mwr6a025IdKAhiijFSTyhTbCS2BZhcjcGcC5AhbDaTT
ILrxXDIx8gUXIvNNzC3JPpsdNVxyeuMlqsNaH5fNODg2NA55j9WJFkJKcFkLE8DpCpuE2pjMoagr
93GN5ZCk4keNZiZ0UgLcs8rbqlGv3rResRzGuP2VjW17MziR3+IjZ7zj1ecsjUNPUa5TLJHI/4fY
L6eyu6tjzZ895ZuSR/bdMtVmUCrR/TQTioe3TG5rm9FAHGcP00CwmjE0D/k4z8Gg9cz1q+pqGjL3
oKjtRodfsDVjJbqLnGQ49nP1iFT9sYj1HaGRBsl+RraL2ig5Dcl45ZWmeu3WqXbtDYzvlmSy3xZL
+WX0Ovhc3PV+5BZhm8RohSInRZOrGMHY8zmpljzL2sBLQlBQXpJ5E3lts0c1qPi5msSBNi+TH3dk
UsQSmTLXt2mlOgZ9D0dMLxSxLZbE2TBpulF6S4R/O1udZW863b1Xy1EeM09ZKUCoqkZOgavvDPQl
RbIYzyLdYt95HU1za3NmzUuk6k7LvbETdoeyS95mI5I0PMcqaJQEXpQkQ4RsjaTzlL8l3LZvRg3z
IGlWixs3BBbwA6eUwQh1uxRJo+iPlcx8kpX4AdBWbQw9eZpMBkCL4RUIJUfyX/Ugr5yaHw8Vou72
d9QyQWuyy5CRW2yUnJY+DASEEDa/2yzH5cHIMH5mQItpjKJDVD1yr4t8P5NHLDW3OmuNUG4GhWig
3NafsYjys7mio8wdyfGkWpuHENpI4WtPWsp8cRriG6QLKCoKoaPKK+tz4UbnPHacfWcVxklhK1Sr
EMEBU61M34I+HBGXuTUlNP9zjI+30xD1+9gjbr0kJOA6jox2b7jjXnTW47L0yr2x4PJrvfw7mbqa
X4te32pWdVeDPAkaGlvVaMS3xNuKObX9Ho7qrcO+a0tEdlhspl0lI8aodKcgqREQwdsM5a7XxSHW
8+GWGNyX3ItPmZmUB8YN2qZnmrdx4x6OhM5EdGBqKhf9iujN358vIesR7/26z8SftQPTGbu3dskC
IKZY9VAWN4FrN9FuGSxto4rxzR14Mj//pH8sVTbAcVSXSLE5e6+7wn+U/LxPbZ0D7wriQvzBkaLg
n2QMZVeN3PxQSa0YlC/ELh8aKpR6HEjWPQCiD6G2F6ty7kSjyGiDB0ZfFAR3yHvRr+9Jh9PNIyub
KmwLzHDwzcnJdx5OM7NJUCvMYgponx4q/SuxxcdtCWAvHRVahpaO8O1i60Op7okYp1ugucikvTl6
a7rz4PbHdq5vP/+9//FRdEI5NlPa0NO+3NFlVFbAzBhmsK4/OzNy9tHYmwQb8o4/f/5REG8/PEYU
q2yjFhHB6upven9zG8duOvaANOhAjhNM1pBFPnc7xyrjLYkoOMq1loQ1p9mrttwmVq+SpSBpEAM3
aiP7zSTGI1AttBOeLIxd1bzUk63tE7WKV2v8yCIi2ivPzF8sWfTHZRjktli5KrlqbowidaGzgzBI
bFLSomyFAKSMVtRRKLDYtZeGca9rdCrD8qheRUhIZMv+j1DSX/OMbDG3e4axyW2dGcSwQRk0Y64J
7+hWm7No2xrih57jgpVrIL2UIATyVQFcKWoAhXmjttZb3tRxMJb5bYyoYoMQ0Q1s9QfGs18zdQVr
syaDUu2OCtLSHTLfO4IdMjrmm8K2SQObMn2TGwVHPJH8HjL7poyxJEzItE6LYRHMtbVpreFzAX3X
SAKL3by0A1X0exEnA9L1zNwlDaEvXkKyMSTHLe6c/NC7Utk2RbO3E9Fcy7TCBBc7p6TWgMbTFtnB
kRvR0LjK3jCf9DxmomQX2glZvUqlU6IWTwr7WPTyh2hsPegADVwN6LQOZcu0mbX/uwPweFfkI3qD
eMfLlH5ruiSjom9+zVqs76skKnw7o29Rbh23Vu8zGWd7oj61zdAQOeLldXbkhII4lZZXjrd/r2jm
z56192SKKt/+0HqhPDo1KzkEwbNlN8W2UsfryrB5hYShnGF2PbqxrXFYtfVt4mxn3YrRx2jDzrrX
HKc7pLXxC17EcNXYDtAI1J17A9dAEburoGZyT3o7v5ml5vK26GTZmjljfhynOLbAgcbxMbYgsyjJ
lG/HmVQuhyhbO36biqVHyN/c9Zx/rvROHjoFFYJwo5RTTY4xvb5xGaVvOUTMDNCEGeQ6lEOMnu0d
2XYl9n0JWrcyDeNgVMq9RnyPG+UnDKLJSZoa+M2Fs3Hu0K1hxxq3CWUfP6C9q8qFVwMv0SZNC47q
ixfWqV3uCEd8TAntJQjH5EBkDODhpcZbOGorNFL8YUUEwVFo+xyODjlsMyKItDpQTQ1h1+r7RYvF
fhJ4kBQFoWidM29TMHocFBCdObfmWsjlTzRo371alOe6VSmz0njYzSmRxVbxOy/FsksZWvoctfYV
JyfsjtaJ95McTasHaiImgVIZdpDpKl44EBnczeJb0RnWDTQObNex9ZXh9n/9nHc7HYkTzKFpc6xk
O1qO75eoyECCaGZdTooKrpjc4k0Gx1uG2mIjmifApZDIdFp1CKY4PrfEJ6KE9ZALqjV/K637LrHM
g8iTg1p3ZdiqdKdZzP7m9d6CYkk3c6sZ17a1Qc/0whvOr9wpQbq4P5my+aLo2r2paIxtXeeESInk
Z9Rqh8bIQc3xk206qxp3euldT/Morpw6fcbD84fe/B87EzuOlRlWnO6QoLq4rolDpx/ZMy9vYZVm
c4cUOnlqCV66IhW03cgmLq+b8jCS3hROcHCulsm+ycrxl0Vf4LAYy6PijvqmdCswOTS3z7H3R+07
XzGK+mqK6nrfTeldmTlQ5Oal23vGITGU5FwPP+g2PFld091JR3mIUgXHR5c5PhJDRpSTmm85ggfl
NHSHrE6DScu98zTNEFUxJm+R6c07U+kQVRZpdZN6b5P3XBntS8apzPGa5WDH+r2FM+esZiSY8pa3
gVsW7p2ewOEjCcyvGze7iTh4L3oZmtTiW3NwzkWU5DfV7M2bpaRMrrO24+wFH6hR3HC241cJN6dG
Qcay1m8b+JnbZVBR83ZFjyK+RQ7gWSA2BUmm3pi4m9IYlVtFzdem+IjbcFiukeUjxtHVcHZacSxV
NwrBEdeOOJhYNL6A3lkf6mTAaCifkEYxZiSV5fKJBZdpLU6LYA8Tk0+TfESRXWA9HPlqRtm+mX0y
bUTCn0xCPDmp26EoPM2PSuXZ4P0KIzUszNzz06qLkbhoGj6JxvJFguugZT/rYZbQch2OhSrI7ouH
eDtM9b2GCvs+6aqjI0E0aebkHZFpeedsrplEpY+zlj8n0Hr99aknxPJmGT20vbbb+ctQptvO6BPW
yQmSbm7C61Iq5YBdHHiAqW3KaR371dNN1CU2YvTF9+rm1JsUCU4u6A3FFavDTF34+SHlH6BJLPfI
J1cWOP50UmzeHUBzK2/gfERJKIcMmqI7ePtCH+4jaS8HDy/lXlbLnyZxb/uFKmtIbHPTIhIPW0+9
ZzoRhZ9fzz/spAZyaLrcNjGPNKAvz4Id8rx2MJIws9P6HqlfDXqvLbmzRYt3LSabtzDUK1uae3Nu
+jOhnXjl2u6OkCZ1L0eH5Ky0mfGDyvTQtKP56JhpviuzkxCRujE7YqYXRVEp77x2X3mZ+4BXDKuM
N1wVuVirUa98jJyO17xG8W/N7UlfjVXoM9882YpTmyD1MAhG3n7+1T/0ORkqoggC8w8l4G8r7f2t
cO0oQ4VhJWGp12/CUv6PsPNYjhvJougXIQLebGHKs2glkdwgKFENbxJAwn39HGjVTU6Im5kIdbdQ
hQIyX75377nTvl5RZpNGiy6q5fzcc8ASuYaprerPtpm238cEwZ1UrJthdS5YQ1jvXCVjyM4TnKt4
IXWUKW6iPaRqCvUn1u7Lzs2f/v7BP/WK+eDMaKlyGRxsde52yPnXIQYlrlX1miRfQuDIqq30HmZ4
0G0WUoRABHWNMojb+TnvnFPv4dWu3G947r79/WN8PLT9+RRUN4i5eGyQJf/3UwyFpXN2rni/MQhr
PTLY3iuO7up+cZ0/0u9/75nbhQCyMB/YDmzux7auuSajHvcM7bnkNbHQNZE38+w22jfFmp4xLCDS
1PAP6LhfWrdxQ5ZQPaI97BfTPIXFWOxsvJyOAeWgtYDoCE5WtQYhyxmfFPwecMHxPkt6JyzhMLZU
aiNPuTObLJKMinypAWGwtOZB/LEAQYE3uMNzz17YlpzPtTTbNIJfHJ3+3/3dGq+AABjlcYj67/2t
Skeu/IL5XjFHzOaz9w0r9mnZzNd//yE/TWD+3GDef1aALV/j4yGNRQYRM6nQ+6RdhsdmJl6jieBZ
3lrJ0UHlhc2Ahv/KFp8J7JZzAsru7x/h48Bu+wQcZFQVjajK6Xw72f3riVZGS2aaTsaH13Rv1irQ
OxY/W5J72jUOiKGlDZF74BBgY//9wp9zwLYr80xxDsZo/gk/U4m4lwjK8/2I/jNpcIgLkDABCbRe
RIhdZOXFpcMrGNVsY2xJi6/zifLq0ZviV9pYb5oCjTehnWg7nFv+/uk+7r1oHtBiWBaZEXy4Ty+6
4J9MhgWWUY4eTQqcPj6j7K/sKf/vKsx5Nk/MNrT42A5wMZJao1U5pFwmz12VY8K1v/wqn35hvgqD
RFYr7C/mJ+oIvlpsyTmBj4DLgYR7GJDUlMJK026TYsjoclKiz/m1VKbvf7+JH0es203cXh/NsDYi
ycf+izuTERGXCiGejbiw5cx+PJnmrnETbz+oatSuoOH/fsmPXY8/l0RdxPPEGEX39P8+zrMxpwsd
S3s3eeV5Mhdk1jQznYkDXdx10d8vpv2fhQKRFXMgjGy0tT5isgoSzntTBZHbq91jmfJt4qIj+Ml5
0tzsvtGX/ZaBQfMOWqCAusZMJe9rf5qXDm81kKXBUb5Yuz49Ui4xAujSSLNB0YHN6783gB6MTNV2
xOE1TG9S4SjPJvX3r/3pZ/1wiQ+FVIttkGJ0yiD27l1Hg1PSvyfWxklGr/uV6+bTD/rhYtv3/df6
hFV8yZxabp7YFiamfYeMbY+Q7Dxryu+/f6//dylGei6vig2R+KM5bsafnFqtl+2Fvd4wzDhRMX4n
NBf1vHj8+6X+/F0fdlYKn609t/kfWTr++7WWHgxQrG1fa06ixMphuGT/9FZvMvFvaCJh8lVdbD0l
m1/o6RAijPFCcTj0FTZ+pTuM1NGXdvD+GY2fzkjwQYoOEE45D5UoOrITMHsM10FAsxxNVKKyfaF2
4VBv8qSq8dXdMlONVN3ZE02YzBQ3mZFfzaVELNgi+TW3WNBhnUGn1uvIxt4Eeew6kZdqLcm2+CjI
7xm/eKH+eKg+3JZtksVqxdZLM3T7if71a3dlR4DEAA7Aq9Qo10li7YhXpZOvUEn5scP219OF4Wzm
3drosWmgZU1g2E3IfSyY/cg3OaLMa1znDMP6wahmNvBqs413GECdDDJLpWPb7p2TMic7O2eQqzni
FsUxjn93DQGmPefO8JZ3jJpmOpcqKHxGH+S/bCXf0pSPvaMEGxfcGdmucoTgOwiKX6xj/68ysFDR
aH9o/DwqH97jLeAxbZKKh1Fi+m6GkQNA271Aw+3CtGvTUI5K5kuzuc0Xgy9kDjSH3PHLFIT/t01v
AUrqluyIlnQL5/73TyLgwJG0WaX7TBjRaIAQ06ucgySB0pCRX60Vn0MVp2kEDfbnoubTeeXn8LpZ
uxE8xeOiWQ/pdFcZBNg7NlFPDgkdees9IaaZzuCkiCM0k+ngNbgrUPPfaiqAMP6FLY1rWSLMLAWd
N/Os5nREB+vi9IPcV+I6b0Okgb5jy4Q0bC04sAxmggWBLczT7QDRd7tkNobjoAB7BZlNRJF3kXg0
9ksEH+OZPQQIsssX0AttCdVy48Eq09ko3I1mWiVnjWkTtENj3qEi2lcLe1ki4jTicPhcSzhm7ba7
JIUZVBly/QGXb+CqqAmhfox842Ag9g9wdfdaVOvPxKhOqN2rYMpFzBgicTHApD/NGCbIoOnwfybo
h/H0ppk5PehJFf5SQeGiTwH3onJee8M06aq5bfgqmST4HBCQKonsAr6MNu5QHstMPiYz+K4mn2pI
yHh/mo7OxoqAKOePvc4xA0Ch9+n8SzWAu8p6UXeWumYU8ZK5qHzXveTerdJ7J5mfh8L5bb9QIr0w
SA7xj5DQOjln8lgGrSx3tW5enKJsiSMuZp9JU7vrSvvFzMiprACv+7mC2FlXPFqzMwP/piDryU1Y
VJaKpOV2YtjS9nsmfhwxliph2FwUgcusYm1gp3Qjy1Xya7BVMEon15zLQMfJZ/Ko+MgWiWqTzU9v
MX780TZn5vyOfyX3t4yOTs2PvDOgOa3u1E/Ju5L1x6l3H1BCkeowHGasYKxvyjsRMdm+Myov+l3M
ax/23E9f2w49Rd6dFuY5/lD0j1mcZ6FWDDekha1+2UzrLjHzH0z3dqRhEWdOlbBrBtpldm2NwOlL
gqBoaQ0j5WxqdWlQQ/rxjU0BTq5LjE7loClF1LogoYfF3K8U3QHPlQ4hAYhCr5DyUJbPoozJhrOc
qyjgOyuu3vuTOWWYzdXvQ1Hv3bSnvZyLNbRs/hiy3QmQpEF8FVSMSng3NHiJXcdWXurq2TEdeAdO
LwnRciFxzMRBy4HZl8VjXCXOjViBHw2Q8eixPS6DeCy64a1ANnKc7erBMpX5JIXT7fJWuczlvRzb
9B3C89WB+Ic41c4fpqY5d4vZn/u+4dEFs4E3tWhvJC5CBhrrJndvjP1sTggRK9XcC5NTj61eQcca
0dx4y35hHLfP4oIc+vVZs7OfVQeApb+n1vwpcF+A8cdsOq0zDf99yszxMOX9O3c8w0bFd2d86+y1
Rn6z8hbOHZmw/jp2Yr9YnQhsVq1otttvLc8WgnBCfVXGKodEmd46KUDeKpAKYXJ4PnXtrrZiLaim
ExW8c2znByfW2sDTnhSrJjsHNI6R5cUxm+oAox9gCiPhjUv0R07T7iGHp7Dt1tCeDfvkErI9lMte
pA1vRoxT2VbvVXBuN5m9XlSvMA6jB4OhHW7sLovovCMW6HD2SaWToe0plk+FD1R6O/7CqWd/qgLM
hxUU7JHtmalYoEuO2rPLdKd1X8Aekfuj0s0aEH/kWF39xtFwdXr61R3ts1pmSB7KVUfT6HQBZptg
QeN6GMH76sW7JWwa28Np6J9L1ztRq44RBmCdGDsaVAq56l5cbLhv6oeGoZeG3bbLASZpxoq/0Brv
MvGoJON6sGqwaFVhRWvW6RGO3PwZx6sIHc+vPPVVG2tMWqweIYk3YZbn7wWhon6bljhu+lDjvxng
sXJP75N8CTKMQqfE7deD7r04RnoY3EqeBekLQdwPSFQIqtQXDW5WLm9hJT8YxvQs8qHGdspPodbN
QcsmUDloqUXB36XlDLUqFXslruK+cMNMEqhuNQI20+Ls5xlLFsBtX7rAdh2IfJlmsdGczaqmabmB
bgy1+N5qbYhqM5ILgFEdyagxqbY/TuCpEXj3e32An6q2T3mXPnh4n/BDp3R1Fcm0f+vlqXlQDvKY
mzhohXXUlGic4ncvM27qZvhd6vOAEIQmE+3YO7dOA0du4Di7hNnYee4+H9JdZRUimswB5EjlKxCr
COYj0V2VhGQ3pAKO5jk2iWv1WAd8Jy+Py6AQZTSTbUBwIHOLNiB7iy4B/LOpC4Yhvo56D6WtzDpf
5Ca8+WWb8WBxsWrj0SPji3u6IqJI6o46E+EmBbTOqH05iarJr6nmjEE5ZtZOxpHlKVDHVnlvMH/c
rRWGDfCtP2QiX1YNQlS1sNOvLRtUJtfdKJrrWvRqyG0LFGe4czTv0OuxDLYlSWGCgrjxXV3aV+Zz
90gPrFNf/sRM+9pghwlNxbr2lX4Rucrnd7MpBP4fuOuVeIfIEXm76yUbf+YADbds55uh9w6boSnP
nefAbS/dUKrtY4eJPHAZbDUxGwEPM/7fZpvEKOJNEm9rq/IeLedlrot6p2rZqehtNQS6tZKclNwb
Vh7KFNqQmihgYTidRUmm28GM3AKDISFLinSTEKWYd6cq5o9mcsgMR6zd9gIkjOIQeqfdrk5RR6XN
CMXJxcWWMZM/uyAIdXCtoJy6JOjV9jluYIQ5lXe3aIKRwSL92mL+YgASTBhkTNQDi8hIBMsoPlrb
/Na7MFcdcvZCZYVrZJ7iPJUHx+gitxjuphWZUmU73b4mK8B3mPr4C00+Wns207sjZDdqcawpbp7E
EcHTPcAqmORxmt1YmfpqeLUdpAqCA0zIdCjV/jExksNkU7bO+diGzUq3L649NRBGwsm5uRkrO6c7
QD9zrVmDG33AikmTGsE41EAWEm2HiE/fk/7WZRXOLgcvOjPvQpVNsBTTbzPt08Dr1H/yhlKOXF78
3brJXra+9xVgdIPnjtcQWp2aXBzlKp3ycZjpuDhuFcQqiKVBMGCR5oCfdErXUKsTEaqqftv17BMK
RWCgGdOdajewQCze57ie9RudoldhdY2G3DrH8N9YCmETEWU53lSrOQfEAV+pepowwwYcGKAS1A7r
/Fjhg8auEiKCnpk4KGCTsAlb1jru3EWmoeE+OylwYwVH0L5x47uqcrKd22ULM5yEcsBamUqXJiE3
pmS94XjH3P2kCHXXw1Lb0czep2Ta+qPVvLibJ852J2pfhkGtPUWxHftzZ9+ZwJ0SqbmR4MwUja1Z
BbrZmruyJUij6uMDeoLsMTf6B211FGCCxXutDZtIHgPoqqd04OJNTlOasOOtwJlnGRqprgRtYuMV
TTFT9MOoRqQUoqTOGWWj5ELIJgjh86izATSZRTi7yshYlWiEjGfIhyAPCqesp3OpccIqdMQeNbLB
ua8PMlu1Lw5cn0kxnPvpnJikXNMFpff333MOf2MNK0KFlVTk77G27PR8OzZI02OwBiCY1n64IEeM
uClHjub6Tkxi5e4PbITbdtIWIhi9JedgrI+HBagF3Z8WXVPGMK2mJ16+agAE4cS4X8Wde5uB5T/n
ZvA2dBD58OjTUD196JLormgwJEAuNLDHQctIzri1lIOLhw4hAKDO1uOJHpc0Wgr7ZBoJOxGv7tg+
AXspjo46IYlji8Ou79oHgx8MnuFvUN7xsRfqeOqrxWdGWh4nvbiHY0gJpGeTb8TfGJ+p7PUpWA+N
9I5BB9ihpAitJkr+VAk26sRNmuRRUYtXZcvgSM3urbdjrr7GTphWypvE7nARCsVPxb/hG/bqED3c
wQOZMXsx1S8PREiNB7tdaZ6tszyO+fOQdOW5KHonzMY5D5IxvRh6o9wkpXI7Siq43KzPieMq+9Xy
kBxW0+TDGwHHxMvksxz/yijgg6Zy3rPWumJ9G6FqaIywdWQUqyqPbbyRKqT4ZU+CKVoxPjczHRuM
Z/ty0X9Uqwd01lnG0+rQx7Gzea9lijjk5bXInnKVlMAkFxwHujn8e/foo5QOrLOzccNxCBio9z6q
fh3IiYuaZfFOGp0Z8kz6ptZ5N32HSiQDh+tvjCu1iquvRpafOmRcGJ8EsPgNpoRM/L/viFJ4Rtxk
Q0y/es12plzf4nZwacctrV9pHb47tKNkRHXjlZHPY+uJFv8O1IPVu4ntWRyQeJD8LJVHJV6TAykK
4cQOvneI/fOpeySmay0/IF19VCjEruvgJJdxYRTQ/tKUBRiH7Gh6EJwFiwGpUikZQrElc6CNqLUh
bTJB3ee68dWw4lPLky8OvJuvjXWVscWH9wt9qKRX4HmYqIajWnfPmWos0eAOF0vJf69DLb/qhH16
oTWkdDYvtIfJQP+klvSERFNjursUDZy/DBnZR273hW5v+7n+u2oQskDiItM9A3vcx4Zn0mkZB5ct
j3uMHzc0HKAGCRtffvG8bnfn03XojqP2tzQSAz/MmID9iUIbSncXz5bqEzJc+2Mrv/gyf9IZ/3sV
PLN4pQhwxMTziWMFXYXMFLoTGLoGY1c2Kqr00bkuBdi+yaFe8AqqCEdNqN626bpXPND0ym9q4SFN
cEnaoylJrPVYBZWBbrnKqDyKpPpFrTnv6cd1373Zq8CaQCHMgAof1CE9qMROnSpEF4ml7Ux1aW67
wpu+evH+aD0+fDnD0ag0+MWY5Hy04XJ4EXGr6uYuz2UPjiJ9tNs5DbsslmiVXryqt448Ti9LP56g
YaVY8Ku3uFwOizPeQ/iiZEsStKBOd8MrWx6SFJ+unEkNZuPgAOlqAR0JgK64ZgK3Vt/wnxoBmgy1
rc0DUrYSsRPYUVG6azTM+Gy1VjUeOi+2wnEsH+d+AYrV0Ie2El5YeDsPeW6RMgTPHRf+xFi8psBw
cc+ETgnik+52eaRoJ+0qLpJjhmwSLOr4e5StdcpyXG9milZjTLzmZSQ0OOSYxRlXp/tfGDcFXcQ9
FFVSG7r8+9CUKAVW613m9PjUMkF0ZK97gZG0M5MGrZzRoYwRHPudYEnN5ZRlLEOlYj4Lq0UU6z1M
udFciRy5JraSHGCWIR10VjNwTGp0p2gjsdoVlioHa9qoxaes73/ZyQljeP00Ce2seFTLVsKBHIA+
N67rnMcqcysf6I4fq4ryoMvx4hDuhfps2JudZ+1MT/x0cRPu6TI2mwJioQhOxztHZK9YIp7XtUC2
Res18rreiDB65YFJZRxkc4nkUjjK2cKLjf6V0wYHd0J7mvh1nNV3ehnK2U1d8A+8qLArfuRd192w
Iz5La6Ab4jXKwcwJb5rc5EbC/NolapmCowHFx6rdsIlvedu93DsUmlfVSV9Et6oMhC0Ch+I+oTG/
5lE+QZRq0ErJgZGDjpiysFCiKVb8VG3ZaHktIY1VNiljFDC3k6ivdJvOHEFj/NgrMgB7PCdxvhvc
2iKnw612Ta4lb51zTl3XRw1Z3ttt9dOuWPKVdh5vLH2Sl0Ia6BtHE5yR3SMixnoDVkCpgjVp0DVW
Y/ONQOG7WMrYNwa785lTqmHWmKQhmSM88wGjAILSu7nmKDV2Xv80rcWbwfNveEuF59OirE72SJGc
k9lgIGDf/yazAuKG5US6R6nARzcjiWF578QmhpKVfZDclCaIk/ZOYN840YAYRie5dVoAX9psluHk
xATLaHRA2/Wxw8aBgAqZcDM018qmM9r/wJye/hgRAJ3GqTnSu2TSUDv1AexfFQHUvqVsr34knRvR
YyqirM76SKmU9N6QYHw074emtvkhNluAVObaoAlkDIoFZKwt/bsHk9SlUYI24/tILh1Vl0GjnsZP
h+6q7LWeqElrrxXTEgwdPl1lreGTGi80YDR/ii3jQCc7j1QlX0mQdtydkySvPVTeE0K63YyaEsyl
g8padRvStR0Y67mBNV8pmx2VMeIy0Sb7vAewAFQZM1HnGftqyqgPbd4CB/1jVqt6ZM/kuOCDVv18
zauntlivo9stB2WNJ/SPdHj7uLy0sN19A8PGYWpdN8gpeGmzjdt0UIOib7N+mXISxM1thn6SJaK8
WE+9Si+q8ZAOAe7Ftbjc9bXOLWg7GYlkOgrNKC9eM3nkbBvboIIQWGJYTaDC6m97xjwzNitCRI/V
qFsz80BH7yme5H1TEgaQmluP3Y13ntFi/OFc79Ot6w/kJhuhLtRvVeumB3J5wmVIWHuX4dnoY+1I
KbAwSgLr3Oh9mOich63SG++kuMn1+zUbAbbRsikqsnbUwkx3rDnLgUPYwjE0c26XqS6uBpGh2+Nn
ntIalbPKGCwvG3+GNH5pEOi1aZofu5oFOW451FfLCUUP3qM8vWkGYVxVU1yEefRq8PTxAu2Hjh8E
24VRRGPUL0S/2Wr/aoybOdYGvuDaQ/XopP/MpVj83jHpcMJs5O0qUJPNzZurTge9c9SgdR3knjVP
NQXxt7/Xwvbn0gwBCY55dL0q0YV/5lf/GhnOyH+0xSV21ZqNNliWpUfZ3r56OdNJ2gRPJYfFk+YC
WUpjgRu1n3PO08ryQFUULbTu93FJpGCNqHEPwGLIzJOqNC8DkGjfHp9qlfaKYwGlt3LEQFTjy4GE
G0KH5pDb752NeeZOaaz882wYl5FzrqYb1XkV2uiP2jSEo4B8X0p3OelasuyVKaYpXNB8dOokCU3O
DXjOz2qjX/XKqC9dUZtHA8E1eX5kOAqyc1aF536iR29mEJLpGDkR0stv3WS9DjDHI0MOPa3n2OKR
xJeOwkruMnt+m5W+u4AdTqjSnwRSYF/EzpbWMMjzNMXx7u+/BdGknyo9SKWoTEC8APbFU84//9eP
0WSWPlSxYe9KW0+ZycHM2/iEiyjcQ5+P9hWI87QpalZnvaUDOCK/BsTutskPFSUPxD33F18Blry9
eOCey/WMjh2nswpAnLAJzhl2XoiLtbY/tRbDzqTq7aUYDIupSl0Dsm9/DLp5U9LSuCt0tTnFVUj/
ScO7LiD8T9ZWroze1aVtVHXJGB5GcnCiCcFPqOr4T5Qa07VuQEmYtPqd412xi/Gzha6TYYqjlRnQ
Cez8Up1p/oAHNAqouTqxv74+mPe1pBJpMNZHdiUiXRGPGMN0NnGphmQtSxrE8ohMX4MPx0vZyoZl
yJnujO1/mhhZZ93qaERA2DgNtEBOpswM7GOnT3zwTCHJQSGory2T26VIYBqi+XPyqnty2u4NkRmn
KD1ll+p7fW8JgLuq+Y6bTUOmzThfjJ5yyA91r9/2WnNpdUvuy7QvGRF61s0yejt1Xmj9c/Nu57nl
ncWO4W/g2PMfXO+YmyOIb81hISjwc69GHKWN7Bg4oMB08MjtBqbhRZLb0MOqiztj6ssdOhI9Et/F
QD9VE6ASDC3akRaKZTw16s5N73XJKEYxBqyIjD+CvpvudEOGomjPzHaXkB6RAOCZvSg6ypm2n+KI
zjxDU3wCiWgv6uzcKf1isiSp+SlLwATR6iSjaKmUiAlwDJdG16KxVJ9UK3leOFdGiCFuSYL41Rj/
OM44X7RC2MFaoUAlMz0RBlIHk/FZljj3bqfXu3xzNmHeS1mAtSer3kxNEEcOXp/v15y/cKjR9Asg
UHurxj+72sUBcOvF7mJ1pxBhFqTIcgLD8bKra97Ma2cfQMvdSWkuN6Lk8ehRZNCojnqJaIOsFQr0
wtN202gouzQrp50Rm+AxLHogY0FOdzk8x1BIjrRIn+CEaMe44vcR+r4sbOH3dFXPi/wm8e2GRdGO
YelkBMPG7velXUkOXOo41DPGVZ2g41qJOX2sl8nY61n9U02LO62f46fiia5lPwV2PFn7VTDmcmkO
6aKHvImj8CwU5hduWt9nhMIHZV1Xd5CVIE4pWWke6xULbEbYcOgkqRmqEPrGBl5yU1bVjTV1l8wj
WiDD2nwCIzT5Q26crNT4zZ/EN4o2sVi4QcsR1adL6u2J5qARD6MX+T6M6qpt5M1grGFpjN+ymenb
WLu/pdSdBxJN9opUz7OYp0OKAxiy6LlicvfnRXIHQmxEHmtUzd6wa4xV2WP9omcErTiIO+dJWqt9
GBoFPjtJpxjhgTAkPfOxEuQ3RSBlbWFSHVQjs9MyPRdc6Gqa4pCikOCv4aiz6EoTzRv5vanU+4Y1
PHSsorzJqv7ESU39Dl3n1SF1OGiKzgqNOcFh2xFc4VWp9i219+3Wnq/JsPWVmODppjKRP2Zc3ihX
JRrEYERiSO5adbQjcroeyoXyxVUgMXPHnrNsZnur0nbH/Dd09RS7Q6lcCiMf96KINrf3IV3py9WW
dsx6tLhxlmj7ZC0OunRIBdWIzlDKIFPLB4r6CB9cfa7HIfNTDyAiZpkBxw8hH4Z5jHPNDJNKbXZa
6fF+ZDOg2rkiVCHnQJ1A6C80+TyigT3hjy3gVGVqZBQE9namedNsmolFEAZhI/wE3rxv4R9GONGf
nXEUAXIzmNujkL5M7AernkDRVaDjqoU1WxcYCJnGtCqxOTMt9WkBMWsOOI51E6C97ljhlC3mc8Zx
RCNqhQkoSYHeqq+oOosQ8vUTEXZuMJv9Y9vzp8kC4tQ1lYC+d8WMCEdeVmOAJs3XypDDDjnFjDnz
BGUWtoZZM2+T3NgTPkIgUzHfLRbJs7YYz+AnZ75PQGVp3gkQdPdLU1yt4lnLdf24ztW+ma2K+tCj
SGzw4pjmLBCTyJ260xbAXghE6C+3y3vcQidF+Z+H5cyR8rFGzvmdcbCIgNuQqscsJY0fG7NT3jb7
OCZWBucjsUJtx6HByr6rGsq8WGCgn/DVO70T0e3CI6mOUYqWkD82+P2t5JH6lrIfDwyQBPG+0u2N
BPqbKBf5ZQQOC5oUsxmhgW/sTOr3Ml6CsmjVHVE+SzAtpsOEdyYzknaKD5Yaj1LXcY1MXAwNfHrK
77RzV+2bXfYvfYGopbtb9FWEZq0QVCyGvTW0HfPMsbr0a3oZW+seg7ILT5bFfXFr4rJpN1ci+Vnp
ar3T5ykJ8eRUQSpfG9MQh464G39VicVYh2e3GndTxTfChs65gacy3SDuS8VG1LqF6y9jzgySEBfN
HN51YUG6rXikbWfee+QbF4W3A5Gc7Jg4Q6hScFsp6C9yDAc3plN75ymHmrit/e7CDVxmSLF56/IT
xExg1lJ7UKYBlT4WutCNVSuMm7rkvEYv4slmI98tKQVSCQqE8hNUhGsdMCutASbzR7MoH83V7M6Z
hmGwh6jsZ/k6s7+z4DYV+Ib1n/L3lCbZVTj282IXPxdkFr/YVr57UMi/9VPvoxaDiZp7P/Ks0fb2
uvlrqw5vyKJV9x3PMYp0lQe8ZdugzRzaEkRwvcQEwS+/GmswXpq6f2ZyFd9zZpdXIrImys9dgqTu
fkntEx1nMxybEgc7qlMftXpHE6JDM16Ne9dbrbDiFMVhDEmMl1byjqYDNChcoixqynhJRXeBC1yF
nTKEJeSrvT0CXnbJiefsJ4dbVE/eOZ/RFSkW3rdMkxwMReebzzzT1rHvcJNtCdmTiZ86Jef4buru
veGnVq7xCevnVabgAarWfrufifF8rbO7ruX4DzzVOqtL/j5a3rNgBoYjdkQ11HJSl4eOPLYLcp0j
KieY+zWKMd6Hwl/Aqfuca8lDB6+1h/B4Z6uTdRmS9ofrnjrsDCHP7IAgDgLOjB3YB5FtnHshLz1n
DaxOLJLEIz3kMeLNxr6r4/Gi4+oKk9rKX4m5k50ZuVOn7ipypvxCiJxQMI2MpKUJyX720aieWMf0
gyUYnFkx1oBuLO4MZzqnhjmTTYLvsMan6t32M8LADOnGeckKZv304SFBwIMW2QA9gqUf98xD3sFG
d+2ZWT0FZy3aA2uojoNZC+X0JKWRPErguH/WcyRE4CRi5aYqvL3XSl53yilXOg9MoJ4cXjv6Xn2A
LpoaAfymY0D2pWW1Z745RrVKhHyXOyHpRBmtp5JGSLz4zPWWKrtRjPzFqChGeZwzzgdkw+IJugAQ
cukLho5g5xvWib3Edplcsl5oE2ZYPNNR3bvFpeTxwss7WGCCte/F1M1n26pZtL2Y8JfasaMyr5/R
rzBYTjxmQXFKRMxsOP4Qx4c569trr4/doegbnMDlE9v941rXU9gVbEJdwcKBIOXb0sP4YCBEAGDN
MloYj/z/Eoy9Sfq31PwyM8mg0aUb5mIC7GsYp375sZXceU2V10zxU7xKrPEzcpEhNX83rffdnGCc
aX0Rpdii7ipJK7FgoNrqcX5OeF3LoBVlvdeq6jzo/Q2GiZ+1w7M2GAIMOrkmoWkAhy/Wamve9tiB
t0UzJfC7NpuXakp/z6vlwPkdl12heYFnTAjjdIuyzHjyyv5cSh7VcuKEOlGjUnOcTU076pY3HhkL
lG4faVV/dFqgNr3E6pesP6wcRS2aItq+MnnWmsepT+p9WzIgNgynCw2CuXdrQjNWyTVEbTXumVXU
VFsomLtBG8hJQqJTpldAMC2v1kKbqkt5ta3GOa14AwtpQUVZ7faSTMsWfvRi1316tREfn0ZpcAxq
KG2tXvyT2PbdEksrGkCM+XNb2JTlvzfB037pIdOXMlE5kQzjkQRxBcAKv3M2DcvRRmdZbCVdUvFf
S3nqYwRjdUd3qBsHsqb6OyMmRW4U0xci+s8CX9TfFrnLeOBcE2jWB6mzPeac4FLL3kEhALtrPNsd
1Hwz7yM3nhB+eckzHV4vJB+oSt2aJl37xYwJTtmn47qlAuTeBk3gpj4p3vtKTxoGjOqO4zVFjZnO
53VF0zRZxhQZqMogi9EMHk0bn/TmtZoWSzzHPF5CjVRwW+e5LJm9ppWBsEf/XungCGMjTQ65NAhm
Tl9JVb2xxyS778rlHu9pFzJVT3cyv4qucR/UWIRZTNquouXGfZzFvzXnf8ydWXPkyJWl/4qs3qHG
vpi19BD7xggyyIxM5guMuRA7HLs78OvnQ2RpujKrpzRt8zJmkqooksEILI7r957znWhj19PInDZK
FmRAQ3+R5vsIYj7Ki/TmFuqmlz2SU9OS16RKxJ7uTLSlpt/rXd5fnVb7mlsB5uOh/VSFYXa1zP61
hK4yNMNHM0R7CAFpWiMWtja2nmeb2iynVQCLe0egavABWU62eoni2sXylvOIIlMjqEp9MXWZzZ7f
eWh8yEEZWOaF8Ktd2+bBSqayRa8ZqSXTDHSsAK62kRNC0w9JbEMddIrb2jub/myV0BCcCMHDTVdw
d6Qcj8Je5GrSTnmZThg0X+im1ccC6Q52w3Arg4xD76bvVsv1n2jj2STGZ2W2VAHwjm95Kz7CTj23
7JWfsmncT0H6pNtT+9iX8T6wYpYOv382Y3PcdJL9jKl1ZwM45J5ZXLTQvSzd5F4YbVqFGnuoigkS
wGCvHJ7tFAdEVxHeIN1q7+OZW5eTt9EYvN+KQp1lGK2bYihXVaGr9ewP5lKON2GlferZIiwVigry
CNyXILWp8Jr2dRLS2uPPfB01g9S7YbTXUhCIZIIpWHl6hXg7AUaRh1vH7rulU9PVSntykthA2gqm
Nb2W8ck1C22P9medf0i4U1+c0TOW5hfRRMlHxUj5Emvqax9Z6BTmHsQktQMqNLGMHfNjOfT5yTCl
tUG0VR/dWSDrEGe+angw7FhUyuNkuOOeRLf4x5qamA5bpkg+jZN7KR3uATdkOZVoVSa7bdkd4AQA
auVs0Wv7kMGnldXRzdbaoTw76smQD005yO3gu8UmIG18l0ZFuXR9eouVsKJTOZonqDHGpfYNZlK9
djMaVR1QHZpLr6S3+9eNOmOeuP48TsTFyozUdxguM9CfJ8N/6NNFttkCwg2mTerr4TLB/get982x
JgLtgvWog24fZbMxJuOSCvZpf/3n/ywjYLmbubM8Y1D2/po45OuUPknuTBuhM4+QRfct0wk46qQo
AT+OL3/91/7stYGmaJAnbREFxWL2q5Wi0tu0dXOTmbCmWKeswd9UlEBot86NJhCdSvrxjXV1oXgf
jTH82AXA6hHSgEhzqmo9NWACoGVUC8Y66aIyEH0KiJSdpkerIBp03CC2QirEg7SDl2k5mTzgtt9O
Kh7Wrs14iD4IgjGEdxuVRMeMqBL0vtOTTQnhVmwq86AiZFP1OCX6fT41PJ612qGR4L71Bd36tOMC
4/gkXGXy9a+PDxPkP10NWDuC2emLlw3t5y8Wj5y4swiPOD4AFepHX3nLUoCYUa6Wn4eVkQSImxMX
jIClvTEcQGKKuGQpe79aEH7nwnXrV3L01ZKkwvsE41IX38MogaBWMLnt+4TQyaaY5SqrogqvXYaq
zh7NbxhA3+MxYYhB9w2LzmSc2HK+NEanXkjaAfyAEWHVO86DqRz7tSXGfllWAy+fEoFSIZQt0fgu
EKx8bkXaf2wfvIT0vzhwxD5k0LNqNe/Y1NMtQjL9qGZZH+KBkamRFp5G5lgracfkDGVMLpVX1R9N
GRkLQnbz5YjmbqdsXx4a+20iapYszcz4ZDs07xuj7x+ioXUpl0tiHAbxKFWQncl1pOdR18mBmcpq
zARRPgGLSz8Y/d7piutYRc2qyuxom0sbKWFeN9sBItjCaRhNeWD1EMqRGS39+nESnbE0hvazkxOQ
UJTFs+2q/ozmLlzUOM+3Pq27yYvp4JpHp+ZhKXMvR50wMdcsKFbZc51MM6pIyyaaRDpLpPifjMKW
+wCJ8Noi1wUF4yrRnGhjxm5zsBO4hbTht8QMcy777GAWvvOYVsZBs5TYD8ztUi8sDxa2FwaADm15
Xz16lUK4hT9yP/YhOJ0sNFddU1gkTjKOF5YNgcjmNvI5camftXs39vx1tioR4u9ovGuroBNvYRr4
i7zU5YFoHeOURCWBLHl8A89GUq3WhYeRpFk2hfUzl/J4Y5/DRr+wvpYknh6J1aVjbAHynbJH5OuX
qKv8HU+qYiEdMECBSWjUkIMeFsJbIpFaja4jXiarOVJGi65LT57ff4KQif+mdLqVGAcUcVbngMLp
/JPm4F3pnXPpJmhEnWOGbH9TJzpxxgqoiVZKlA6l8yC07DnKhYVYcjA2dRo9S1qwziSChenGT1KM
jPkK61tCrs3SE+SNjMcxoKURwBheawxIihKn+7+5wf+sDoSyqSOR4wgg8/lVTGSDik66KsJ6X42n
dugqbIUgE5nSxXZygYpLgpZg4J1HNz0j39MLw+Lfsdj02bD28yMHzRjUTxRHWL7hW//8yEmd1CUf
rCDh1YY6kuRmtEoCte1xrCx9s0QCXtho/xuxJK2bbsJE955rqrQUbQyqEqOkfqy3Evi9cN7pGTi7
giDsKSSZh/G1qTC+oC3I8MahrFYZDgvYi52v2pVbokrMfWfhajHRurh8yFIW9VronjpbNLhJiTmh
Io+Wpks/LWQ/vqybxyhxL2lk6PuBdmqTSfyHPnHlaV2h6LCfRODQjcyvSEhGVMGDhwTNvyCEsfe2
Zj0Mk8dgKKqRKDsvyhsP8O+urP50sCUdnbJ7x6Y1HSytIpi7KzG7aVficOPdBLx2YTbyOw3RzVjH
NBImxrCTAwOsb0H7EOu8ICAnJZ2rfg4H8ymISvOU2/5HLWOFNZp+3GN9PlHrXmKY7wCN4id9Nk15
BC3ECOlWwAQaXCzOJ19JehTgjZauCWSSChLJRGo+SwNcZBzpGEIkHpIBQySImENe58Um1v5l2/6P
n4DX7T//k6+/impskijufvnyn9vv4vxWfG//c/6t//1TP//OP19EwX/+8kcekq+NaMV79+tP/fS6
/PXf393qrXv76Yt12SXd+NR/b8br97bPu/t7iL6L+Sf/b7/5t+/3V3kZq+//+O0rTOBufrUoEeVv
v39r/+0fv9k8iv/jjy//+/fmA/GP35ZvY/FW/m3f5m/lt/bX3/v+1nb/+E3zgr/z4HZtgMQsfMhU
qeXk9/u3fOPvNjcaUyjH5n8CnUKsFE0X/+M3g99ywAsHM4AGvdyMaGlF//u37ttSn5eFmIMR97d/
vcPHHzf0jzPHAfn967+VPanZSdm1//iNgu6XG9+B8uviyzeQjIKY/BW0LuWQTrryrU0wy7NGGSri
tLjqevLGQvdUd9M3y66aXa0TdY9WEP9yri9wNOEMGxYYTt96fWQ8rsJFaXBfR914xFZ2Q6m5DQJS
beLyLa+Z2nrZTMtJsBShpcEEXYNsGLDImNVTb+BmsdRupIDILbm04uagp5jqhuqbXT13GZY+/m9z
nAF9sKlyBFJL7WLrpXG0nPohz9mQZjMbnO0gb72ZZpF1AeprutXsvOheHLNEXSfByIREB0wPEnNl
Q8FhoAdcGPl4q7JmhCfY0SuT4L0Yr1bpdCxLHGfGsBpK/Fb5Fex8xp4O2gbpXKeg0JaScPElI0CI
2p23I7v8aFrDLXHjtzlgRs+0S+DhrCiYkkIUZSZZbqSWH9h6kN2rrv2cmV6O0zFsCeZQ+ZtFEhfi
6HZjujzP+Ott3tPunY7SaU5j+GFMP7ed2sTldIwmZllefzWt6uQYtwIdmS8IT5AhEYLTTQ9exy44
Dq66MXwFf5e8abW9G4zhKjguzqTfjLhn7CT9FQTXTT2oI36Qt6LuNwSC7Vy7spAHJG8NZGbPLEl0
kRTQ9q63rV0q5LXm+GQC8gw7fWGi3/ZK85bFhG8NzE7KtxRG9v1SqmdXJa9OSsLRNNWxR6tX+/v5
S7ftiVZ3z3HGQ31yzjUNWczt9FYd+S2Jp7NrJW+eZu0iPuH8CxOXhRre2jI497Z7hr16KzUKc72/
NiW36ySvjNfxL6T4Sl0UIdQYSRYvNRF8zpL8behTBKS5/tl0kn3fjvqiaatthjRvYQbp+4iHkLyy
M6XiOmtHdPYjdsl2A3yARHP/rKU5WMXpFdr0ejYWkQ/wGpNz6Oj52xipm8eBn08j7Nqz6787LkYl
HTPWAunByxhfy1D9+BjaePSMB91VD/PJGQ37nMb6UccfOmLfm/+cqtBj9Om7Kbg0QuIXFanVIe1g
rapOhREVS81P38qCW6avjtIGUCCTt5zPqBeIelq5VVbHniHl6+Hqae4504ZbTmqWHNjAqOlhPrnz
SdLGkYOuuC6sL5MW0KFzz2X62Lu2sxjdoxfBfFJxCYLE3fSBu9Mn63y/DyGFEtqjqyvb4Zuv5W8K
YxS4wWnYaml6M4Y9DeV3PxmuYBPIANIxJ3BRtbX9b3bM/q87Zrqh+JdJECYvwbfBLv1cvsQyd0Se
xLPGV10zkb1Fbf8hhiSL2Pw9yPQbj5Sba5q3WqNSDsQu1pzdWOTvIQZEt8neNOkSIep/iaBo1yVG
ai17L4LBXLYtN2TKDiSPuTSDfPzkhIh8hkniBw8uemIeyAfPFkTrvs9/HI3evgmaA0zJ96bVbwSn
3Jh0oWuRV68p3q0ZUhkUezEvlvMaoZZeyFCqMIxTx15lNSoe9BOcyo6CamH03TdN4F2aFx1nXrpE
7T77JYo6t8O4Mh3nxavJte/NwPi0wb0/ztS35K3MOpapJHmf71vpTJfavOG5BsPAAtVpWFZ77lmD
sUPLNLPN5LVIrN0MhSRnd/eHB+N/85jxf21lzueHHHGg7+B0LFqrP58fL0b10c7Gp/nx0GE6WQb+
cA1x2PpusyfNLKODpm6CvUwefBC+tfdHD43PgC2PK3d+oEht/JL39jqdF38noUdOr4p6sflUJ+Fb
bq8bs/kobXVlC6kWsks2uVI4P7gYUnQZrvYyn393wHMDnOUrot51xbM9KKBz8jqe4Dnl8S9dVrw7
WrMhgG2Zj8b3+RwRdnhLeSGqrc2kZx9FqShvndu8XqLWeHMDQn0DbvO4eGf8OGDf4Qs7cugWDA9a
92Hqh+f7D4QO0ajAoinr6GVTPjDDb5kLdJnc/ngVGpkEkuEN5gVIb6VILZZ6lbz7efIe8t/7eRW6
uY1KZN4eOpx6uN5P1/+o3vt/KeV+qhD/T4Xj/4f13hwT9xf1Xv/l7Y9V3vzT/6ry7L9TjAGKCaw/
Fnj23wPkLvRtyOaaqz86N78XeKb1dzKqfXr+5EnPkBm+9V8Fnm+6CI1ArJAszT/+RwXenzZ2lomP
0LU9ukdQvPxfVsZGSTUKCwuU7aHr0pye+yK0meolzN06kKJDO6seG+ZOdV8Ny7HEjZACmzwFaW2c
Y1mpm8LguegKV35V2AZdDM/7JLaZcVq7Guxzkh89H13GHw7uf7Nm3Nfsn7akbIhnT8+Mm5nbg7+8
c7C3aUvzL9oWPPgCVHlbOQbDquiqUzI60OxaknhxZQzbrCpIworckAH2uYmmEkcJHQk++F4FkG79
wnvNgosVA1H3+/xrVel8J4vKNeirRz1Ip5tNFFPjZp+EmUOBJ8Fuff8+bYFhPfry2Ylqfykl8vm/
/pTmvPL98in5cIj/OD2+TgH+88pY56KcorbQNvX8pjAnVqSaGqACpmb2MRO82Vc9ZPzc27p61DB4
xsgo/fZrPiZshg2Q2k1XM2axqquXkEM9lRjfwBaXax0utT7DQn1ckWypoibajbWPu5Qr4a8/hjOf
jD9+DDYrDKuCwNG5rGck288fA4WVZkn+PCF/ZrLhqrukqOTK0NqHkUQfUMGa9hCyEWdJbRcW1ZHl
ayOp1L04GE4lM6do7eSutZoKiLCSjuLRb8SlzPoXjI7Gmt4uHklU5SunaTUaR5lHHF1rvwRYb5j9
zmGCTcg2xilh/U5aS38I0U9UwzM1bUlmuVDP8aCFR/BSSxSEKEHtCi6tixWpdpH9YH0Z4/bSC6ZH
Yxk/mD3jbBpd9UaLWgw4c6EsBj05KjPfRplj7f/6GLp/ekhyDElack0Cl3CK/qqVRoIzGsRVqo1M
+oCxDEM1q8/2kU7DCsw4DZGJzmfj3sKUrQQzKu6BMLb3gKfDTjuWQG5W2KmCrVkTgKrMDnUZHYSl
iy1o0eLwzrxk2jO/pnOeVcZsEqiJl27LQ4WoEee5a65H1BQLL4R6TL9xWmcVs7wg0dxFHdE41Ab0
fMTRQXaKxZqBX3it+nCnRePTZNMGEV7nAyjI0D9DPir7r7LKN24eyIcpwu5SKY2xFVrDvQ2jRngT
gJmg/JANA+dX9q8gE+Llf701bl3naAGEYOiMs7NAduZm/E5YT69/fehn/NqfLmDfYcZqQJRkKs5M
4ucLWCJnGLs+nLd7gOsjUdmLZAyzbQyBegW1PVn7Sbay+xY4V9yR4RLxWQJE/UvDLINTwERpOUhP
34sgUI8aS9qhMs3w3OhAw6ewj/dp78KRsEf1qIBD4Ios9H0dBv7JJkcidOMz0rBrLtngJV3zFMFp
3yLXwuwdMsrvFTj1pLdb6obplBCMvsqIt0UOiqyVeFvMzUoxBOUqxw09CRK6u9oge7n8EuDuOYnm
aDuFdrSRui0wQjEumayyXwnbO93fE/v7bNmUyl34gzYdSLp8GPS8u7at+5CmRrjJmThTiFA+jW6D
4L0GB8FGstk2lvk1qCfv8cdnoxpbz8Ug6kpEKibQsG1JjugKEpB58oS/dNESPIaGPUccM7RBe8tO
noiJspnUEW11ursf0YbkJhHJ7JRUKQ225kjAbUHEsWMeS5Lny3qUJ6YD+nxbQpytXu//JoCDrnuM
yo90B1b3wysjePIZVrEHPUan3uUiWg3xUO3UVL/eP6OX6mupUBdJOYU7M7TmiACJNgt61iXUwdjc
X2gYxYu0/PY8aK611xmrVA2x9wSPkBLuMUSOBqvkXCf0RwDSb/xK4dQIcSPZvnE0Y/VZrwhtUxPk
hiblJsin6dgQgKuB8tlpXY5eW6c8RHYT/DgpkWWlB6TtzgbljPFSdVVx8Drd3OgtTRTi4dtjxExf
S2GJaCnxOVVcpbPWE/BLHPFEny8vEboXaQ5fiOBey9I3rpgo0PwDxcVmFIL3OtvVVL8jukkdTA6t
9E/KF+8EQM4BPJa3bNrcWOuVJPhksGc+BMamrWteOlH5W0J9nrwSnzdIndM0AIESEXQnADwm8K5S
LDMHW8/93SfGIbKn5kQ/HtTNfJt0hN8tilbKbRgEbxZsGEh4pELgfD3cz0wZjk8tz76DV1vI0GYN
lF3PeTljCL2r1pPtpHcMabsBIXyq9tLCzFExGDh2pQKaToZ7UH3kNJ754Nml4NmA6lU9lmZhrM1E
oTGOWVr6+YS2LYtXZkLhi8os5w4Y8pUWFs99F7prnnlqBQS6XFtVgcO6l+lR68v0qHt9sTYSk15B
nXvveUmiFavUg61xhlsI4QSEu8EWEfSNk6vtR26qZYDPbeUPurOOffe51qA5uzzw7qfLz5r2UDje
q8pS81phXzHYbK/0zjfOuugvupUcE8Kwn8dsB+yqer1fjX1j+ptJCYjpNQ18v+0KCOhYXmgR71Ij
iR86fBv3+6TS8xDcSmvsRdTtIEG0xFJbZ6OvtZ1R5xPNdYTcKhs/6XHcHu93NcY1sEfA2n+cN2sa
udCl3ZysDFxbbhtg2P0hRk+I3Pl+asvBu3S9azxl7RdCnIa4sp7zwi1ZrGzu6T77XmM0ntgsPRuz
Kgmnf4qVZtzFmOpfaIweCglg3smFvW7tLF6bXY84A/6HVdtcOb1mMpAKPzohyRXCH8XctKq2RZwh
KB1CEoWcFkOsYijrsSHcRmlCizPLVq7Vx8+9pb12ho++UysLsSOMPts5/nAYXUEUkOZWR7fzkdL6
ZAn07qDt1C40O2PLZRgdqhzyQEAMyybA/Ydu3sMZNrdG3da9Qc1o0cra4inKgjdhhh8iKcURDE+4
KPzcfmymb7lvo17SZXUAqU1IiZd8zvVhenAqNIg4QTQ/HD9LppsMv8cFavphZ9B8WfRML1GVYSsT
kYp2oje5fhneLZn9ibVrVZ8MrH5PgzVg4QnqFMq4ys+wqL4PljOb/EhkApQRHkPHf/J6YP05+Mtj
kTg+iip3BRtFP9nTdKmaLtnq9N32hJZ/ULVFDTUyjxWaTjq21ZpPxki+qsWtHQ0BBJMoHoenSDlX
RJMh5uszUWXFappkQZsVOwqa4+o5NzXjxWvwxDLYsp5UWFevBBtri9zVro2vIHRTI6/tMG8vVqoH
ZAHkZbHsh0JflUho55jpdHn/tT7NjWcjuShfxacYUTOqZDPYahneXHTWP96UbkfBOgVJc7ZwdpqR
W6/pWKG77rxt4wtvNyrSjYKuHhZmbpS0elgA4kKyf8/kskmGFx1xI+EsjBfnAwKr9ZIlgbZHspci
zjPLgz50m/uvubqXr/owIDhkjrx+8DX0a51Itc0wueOHnnAqI9J3nFgKJEu7JAovrNIyHcSCT36E
2W2tXMOY1A3h2Z4kD7FZAmMRdsQ79IydWSOhqdICA0qlrAfs0j8+5H0RdCz1nvoakKdS166lBEg4
6R+wd7YY3aZVFI3G0jOabusJpS0MZgL7UsPVPAhdP3l5x9OyCaMH9lE7W03qrJc1gneRbO8vRTf7
i5KkZURozxc16v2xJ1kjMRlG/jiJBuYYt4FO1CT1LsEDbdKCQTAw7PKpAu5jNUslYNuRMsL7NsmA
cdmlLHV9cPDTFHLnmwOEHMwW9EJwORDwjPtS4hAh2GgtZL6tUX0/BgWSpW4gmk3JauXnVBVC2sNO
sQ1aT/XYoe+Gd84IlwBq3fpAXdqdvar87Op4wi2XHkzV2Ow6WrENVFaz/BB42ZJEhR4B5BNd76IV
zm0EY33/YJUxfOpjXT02Xj8ue0lZVWTth17zxebeqScQhXa9aqpV3FqEns1HFuwrNksT5Bqd24iE
OD6pkfUfE0mxUNfet9K0boVdvOqlBc5r/pVckGeH0qDZExxQ0v/XoqtCUtI9FzAHXiRMwIWXl9km
zWaXuT5REDCctWpn5fPUS7Gv7A20bGjzWBuJWRnPQcy78KbkU4zXassK+J6AX9qy6DXLoiZNiSra
e2yp3YoUeYzwpFzVbC5WOczTvZkHn2wtO46VjA9RWWobq5p4GMXDl7Ysv4rMWyh70G6ISNMuAdRH
k/hj4GclooO+W0wOKE8FBynS4ZNNnSE+6kx0VaE+sSr2HyPZmosxLCQ4hkxwn/fu1k0Hf1dE6T63
vfEhcN762usXqh76a4K23/QQKXRmzKIcwcYZfWEfLDfutoOTa2sJ0sdrhxfbFt22ydpPwgY1aY9Z
dyJogEZewvJLfAIWmhQOnotjYOvB/aaiyQtCNia10Rw2PUrz0oe0YDyStJ/mMCBccoAjBVsWlxAs
6HSYaW1fFG8iVZfSVzY2wmw6IU9kg9ldAj91PyPrIBo+pNPauQrf4A0VZ8NuM0w2teCm6lAq8xxV
5V4gsdqIlrqI5Ho3ZEyVxAjqlC2cXYSQL0mHYcEsIrmCH+sWeX0wy+2Y1uLRkArhYZQ+VDiulxQ6
PIykdQ36oHymKqWujs2HAEjhtWucy6D1zamt9NcfS30y9rvMAMsT+411Dphai0okFInJ98bW/ZUZ
9+Yuz5S9jDQj3lqoo2poGqjb3eKrleTr3k2CU2TYh4LgnL1ZERsEssJDCWwfoqzo94KIru39qwi5
5v1eQjseGWlNZ36DHPCCaBV9kA55iDv7ECqcWKFPaJKX4N8kaMbcCQ1Xpc7+1RSJvw7CiWAvrqJl
qeMEIQADqoKx1AaBfjvspjm/7DWqi+CEi/Sbb30O21w86DmbIFyiNNlFGp3pGWDPqLln1SxCmljD
aTyUQOuytOIuDCAVD7ZcxzXJRzkr5KpER32AuVLSIMjXcT5dJPfSsUrrhRSFeaQBexG1Is9W9qyN
eRPRQHbKMw99fyed9st9lRzT7ML3q4MOlm3MPKIpJUlN7LOJIa3pZOszZi7y3BXYmQDAoXWgq9vu
ayzqe6so4Qx0gEZ9TyDeyeIYOUy0mTpkT/efGGgR7If5nPh6Yu9h11SvORvUZY+ADrUk/sGmKDYZ
kTk7hALN0ouB9DpmYqw9pho7ouVniC8CniQ2sw+OCzdQT5t3ekUBx5s+IM5Qx95qXf9WW2jyjLk1
cr+WPD/XsP5amOnErLwweEo73OGJ2x0JfTM2CVdwiMCNDNR2WqVIe6OqTD9Ofv0xUig0WfE1HuN8
5XBuGEW1DyFwhLXib2ADgo8YlASoGHrzzByaTjwqaNXlN2CMYLCryd76Ltwsq3AOAAxvrd+WazOF
FTGMVbhF48T64wzAvsIGsBuJikTmWGW+z6oUFMLgx6cCsj4S8G1FFtreD+RFBmHyrAFCo3n4ende
6iqXMGQrGos2PDWmWRpnioZg/O1eKuXFQbcVc+4A6lMlb02qknPUllu7FukmEyiBI8sNdpNwHyKz
52k+WRc3YCNue59U3m9ogl4ZJty6+UxayXRD8GudKa4/M+vSdzbFz31pt3H1opJ1rR330CkIGeC2
CeFPME4a1TjPzMB393oEJBFMGD/4TqKTvqnm6yiUZXxO6QJTyroPDqaHl7HwjZcow4srer+4WLSV
htQvHsPYZ9mZi7fUbicoYaW8MMEFpVQw3XLNcI1g6AsAjg/3xxflc32MNPep9vXgiJYc18t0ub8P
LTVP0Qg32UqxDS46F1atvsPGFZ7EqHZTW9MOmQtBn4yxyWUfC6XPPAx29VFVc7FPC30P5nELlaba
3veRgYrsfVW51avFxbtGIGyto1BSfs5djfvQ597rlnBRFpicKG6i4YsDbsbBN6gpL9rHjWEef+yb
6grvTVZ/syCO0HbkgKqs7Q+gLUD+9YoQlwp8tM8B9qfpoLnJRMYNGa16a6wssGUrdgNkmiYI1efN
tmYymcFM5J4cmahNPtX+StZouLTJDo9TnwKuq81Dlk9EMJn5R9lKrvowN1/S3LYu5EN98J1pqc89
JXJKQSdYB6EN0VGD6snykl9Cz9t6DU6yKkQrbe+KkSarTR2T2ZiGQqsMuKydbWNW7JJM3nJtFm+w
+WBk6s5rpMov0drG3vBow8U4GyaCSz2bjBez097HhPwWHTsCPAik52B67DMN+sckjMJtW0XjsdDQ
K7oyqCCm2vS4wmTEzR1O13sVWRrNdqTFOvY8E8266gCsth0uEaR4UA7eJWTXXa8hCh073aVksXQo
csjns55kMGJesSXW46MCVdIFo/eQNLa/HYd8L1ADE3cyPFcZLUy/m7A1DyCdkgxH0TCeaCbQU9DK
faG17ouaD6rvZ5+Nspou9JP3o4frATwa1sveapGvJIy0cyEevKn9VASWtb0vn/zde7qWZ10chrVs
dWgOTAoRfFxgxyE4+BEx6oFwkv7E0PzBd9pvrV57z7kHPZrHx0E5Mrt0YUA1W2A8ShrLRvnCRKJJ
mQjqfhVsK+DpixLPwoum3G9aHC0dM2oP9fgCKkg+NtQg5BwuJ/DoaFI2qsBb1A+jxVqvrF3fQRQG
hb5JCh6IlemnvIv4G6Ye8DMBK/rvex8Tq2+KUGZrSvLeBtbeSjfRQ0SjeUSgxTM26vKL0ZKVXLGd
beumvdSl+KZFXXvSdeafUtKS9HVAarErNqOY8Ay0BFp1KPEqH8m9W0HkgF+oFvd6QHDDrsHm0H3Q
ENKTdabRHeoKdnCKhhEqF+eqoO1ZPAMcArj9wlQz6JhrpBp2GizWsrbTTYlTsXN7cy87tmjWPLUC
0kddOmlqm3U0mHAYiUNRguDpBhE9Qlc8E34ZN0F5KYGS4sWNFU8tt1ubJnQKTKHYsMbpTUp9GwHc
8lqz2ULlrZdhOOhMjzAXuKH/Zinq5oQF8KnuqZmTqvoKBmbY8HzvPqihfwzdmmImfSmtyngg9vlN
xObS703cK0VxrnsVPd63Y6aOtwyFwSsxkMG20K1z6va3OATMQxxACRqL55PDE3Zxf3pYXmOQilw9
Yezx98oDrD5q1mMZdfbWbI1iR8DeIhjCDfvAQ4x3bie718EA9Mrq8AzA83s5meOqF3WzmaQE+lTT
xGoNTSeUADqy053uhzFHYzM3VO2KHvB93FSaY3aVMLBK1zsCvOo+3AdHmkvGWeWW5UJMJhPo3Ioo
4pkL5qjXnxzDzrk9PbYXWdh+qBjf7THXdWTWNM7x/hchEdILms8QNc1sNyLAsdnU1uAcA7zs0Vg/
ljZeEpympDNYbL8YKeResSe95GBmZXuo4ulDg7nkPJs+ygn3q5IAyiyzWls9oduMMqqnxGiRVH2M
XLPaVi2xjFPF9ghVE53cOrr6AsNRr3yQldyvXJnBasrUZ9DfFy/LcBxqrrOh4KWd0s8TnU4QCrMx
mMEsIDU/gQIAiIAGqrQIHTBwf1cxPt2uVS/RnGIGCws/Z+rMAZ3x8n4mvaBSNLGAgseVJjc4zPZA
mOOVKs0nEnibrVsDLcfSxkGo2U1tNIuY2SplSW87LVimWsy2mz0OcwrE+KmyF2Y63iyWsZvXJx8N
i/fm8veJbr3VQj6xNjw14+it7dRRS50V/jjmnfPAhgO0sRmGa8/snmRkrsDaxFvPkiwqbEGaGraA
3hkAin2i4YP5NsAwRHPcSU94JJ9oy/droOrWysEs0Bna/2LvPJbsRrIt+0UogwNwiOnV+t5QZAQn
MDJIQmuNr+/l4HtmlVnWWdbzHiSTWRXiAnC4OGfvte+Soyf+SYRgjkrx1rSArV4NvsYSQ3jHNuOh
aKPkFuskaEr2x+MsvB2ua2c1sa3cFkUMo8Kw78TLUaLLXLbsDnjs0Jue+dHibA2crZYhVavXL1Yv
YqMTFeuVvClIit/mMpO3OvO3XiaGB+/rd0qw5QdLIRWtmUNh6IbnXDdQ1FNo2QwzjRMMJY8Wpd9J
BNoZlld5ID+WVk1d2ezOgIZglIsPVss2RxpWtW09M95ZCmPQa0Oyg1j/5Kqyvqs63HJoQSGrg8Xy
h1P2xdXO5IvWo2F2GjcHHztjg8+CS+f61vmXHpXeMdQofeAo9c+p05Mp24syPoWSv+VUW1s18zbv
bVR1Rypf3m7Mf1qqKCuQposyu2VVdkijXRBByhZF+DwFuKxUjQxFdq8uEddIvjbcMT4NhfVccwDb
mimhMrUciHIgVPreZ93Psg05Tptmeg8TjxgHIHSbJI1guhnMqSMN4lVUCXmWVvlG76TcmyrD1oT7
s3KZWTY0kukzJugwHW7MdfJHDBxYTfZlkjYHwMepYQMv1kJxy4LDaA+gDGCrTPS5qJkX2jHq4nJt
Cxi9mSbVfjXdRh67A+EjrpdeGz7XGyOzfiR4mg4JAB9bFN69ywIbt08KP8WFwKWX4TExp93gpAMM
78K4Or4xbtgYyU2ei24FMqrc5t4L1xNsC+k0r7BoYIZRGF7NnKlepeFbpzYHF0bxQrP76L1O+wn8
VBmuYVoTjYlAfsXCTwyyx3Ywylq5jezYO0kONSun5vOAXngTZSs3cmw/RdXrxwSJEPk+EhtTBSRG
S9Blj24or9nPiNIgrueUV2AgXpvoVW0lYxOkhgAWqSHMpTyhCcYP29eqj3F4qGpj0yiIl+f+DNv+
dSxdbdMnbUdWveNvaf+ggUdV5tOl2C9rTmKl7TEwa3oTwytG5QS/Y0wQhW38GSz4cqutJd1svTzl
TCZnAl8d3CLWzyIZ/H2Ho0lir75FpRPdtYiDlSM4+Dum8xTg+wTxWND7DjV2mn6JL7tRgQ65O1wz
RJGW5hTJloIwfQATPLAzQJ3Ln0aICUfOCPcsavSrHau8gN4/LO82Bf1+UwVdsJMQWlcWvMgDmpg3
q9JPuB2G0zLP6EVxT1qtOOWj1V6XRa2xnJqEmOLZLmh5VllgruKekyl/OTWRe+TA2zzhKdpUo9ed
vAJnbO+Ct7X7/HfdG/NeM6M7jYWPss5YoTqNFrlQaS8dISF5BCO3tJFgtQnozdbMKr7Er/Yyaw/a
GLMm6pM811p/q4veP4My/Dng6kaiOdnbLJMlvcM5v9ExAbJRRs1jzsgeLyUYiRmX6A4BIAqwsClW
1FXd3djo7401tXu9AJ4fDPFEpzT5XVZuCBwclaE5tRxFqvi6DI05mg/uMIszdiR6qkqiU1fuGWCv
OC3nqN6mfjJUzibwOnEmi/ynMDJ6DBKY2VJdjWfZYRIwP7EbyHNoiQfF+PnCvngzqY4OYqbtMgtX
ki1k2jbpXlgj1iz1u7qqtS65TYMU2EMAJIiZGWzmyJrmfjal55/YL2CUuS9dlgrSpDYbw4mCFgG2
iPnRoyYN1SY46kQ5hQTe2uPJGdv9GNXf0CqMO6Yp5zwZhEhBjyIxqDjm9LY2RgRSwJgktuWUFCK/
a+6xpMPZE7RzLhuoFBaZ6MGA/c3gDMGGgsE/OIDC0qDCagruiWcTrrtK/6JbvGPCbL8In1fYMi8i
LeQ5KEumesX2s1A47Ch4wcqKepPOMDoiwA/F0eaPj87qDqHVVOfaqu5VWtmXMs0K/FuFR+Hefhll
LV40RvN6Es1LU5rTS2UzmqJx6zCneH3ffbXt8Ce8J3A2M/tLS2qHemRWYnI+N4H8smzCliFrmPMu
GThcl/YhzPLi3Idxvq3d9jHYrGnLREHcSrbLjeg8iOI9D7gzeUkoTZJiWZqK5ujNzmvpMu2ic/pa
sfW8kaHSbIrY/+3QYNkyo4ntCONtIPoA/t538L1i5zSet+mBI+qFraOTmsE6dR1dAVszdjMTuVk5
29xIo1VthcWJIhXzq5IeGV32goOV3pLMp+dSpLB/Ks9T64pgmoigLjTGAOsi/h5mDTasieiPcQqN
PWhDY+MM8tOrw/Lej4Ruk2nEUR9hFCA61FEwUdwsHk7LWGTm7E/ZDCZF9eq9KLgAEhmwLbm/Irvv
8QuH+wLSZ1x47T2UwWUuYaKM1nsBvuImv9UTKmsy69dGQ1oDVGv/OsR2dVhkJ0OAhRRFTUwlQ8pz
Z7n6LbIU0q50j+Szp8flHSmi6OjARt8I6kKb5bkVwI+49PJMR7ZYZVkJUNKXP2jOgBiB/WYZ39C7
ki9uUnCxPIhcc47BF00FL1tEGgEy5Btup30h49fQN81rrP5oRsXaSpsLOvHgBoK1GKf3gBbmc9Tb
3aVPOwmyfd0kL3VkvCwKiNQNkYXFxSYoA3qxOhVOG59UZzXRTp/a66Jx8Ft7utby63IeGNzXBdQR
Ka7AcmagSKDEUhl55M12rDwU6JfQlmBPBv4+d2A7l91sR5H/VujDq1H11lsdVG8czUEHtkF46Ea8
+AhvDbjuGBUhCrP9ZfmHQ1ixDFpjhv0w0N/YjFTQUQP/0vYdTzubvmLdRstOsSaC93nqpvabV0bi
NUHqN4dNgnm163epNK0LW99hY5DNdNcEq0kCcyLxrfrmdm30sMkzSDkA3BrxWzhNfgUq4ELuIx7K
9Sg4VIa4NLG2DdukfAaE0p2FTQhXa14M5tM3cNjkQyJmuNYR1KRRqzC2BcB/svqtAi1wnGluTKrL
kcQ0p9iXjdnvEUXTY1nopE3tKTCTZ3huT0kbZVdjHL6g/izXgTm3F/dzig3nyS3AMzdQuAdz25kO
oVzzC3zLdBcYgBlMpemqUusSzgPWk9g+eHa4a/seWUvQy0tJI1mbtOqNSCSijai1Df78ubTiKdww
2qLu3JpeSK59Dnam8X5a9WftkvoFJeELKN/NJPtmn1t4Yz3UOaeEeYUIrtmjLMAnrVA/ZXNGnw0d
yaOiao35T0mbBs86OoaewocO360GuMo608heMdKOoC3VqirHrD7BBryC63kpF0nK3EQwoMSKBiDY
plkvHpYGX15X5+Koa65d6H5P3LCmfQtblQC0Na+cf7CFe826GRLu7NAct9h4eP3EETtBluXQi1vT
RAJxH8A9aRPzF/AXoFWNFT7m9gQIYV778IA/qfiI5IXDBAFkvUOFu5n6h5kGmF+7AkLt0FOM4vh/
JbbwGGvQibMkg2ijmc51UCEtI9sINhas4ZVW2uuchLS1VHt2l/V5O7E33iRAc9eO7lIDchnuXRSJ
iyTlqckf6IOy/CBrs7rkGOO/dtEIeLqX+gVuJRZl7NZfrZ67XyH0+zn1dvhMdSmlDbShou5fPSa9
zZRLCMekP65yg7Ms6leIWDIGUq0lsLIlXmdf5wAblxxpc8xYTcUMKv3+WfO6YWMNnfgwqvln5Q1M
88hfhNTQjzVAcgQtkJ1fAMMgbG7chEQd3spJw3uXdpcAf+ba4revfK9AeGnYxnH5/nqikUGUrXcf
O7iMgBYwxXx2OiKOsg/Eh6wwfDbpS4Yw6ZJC/2sojhAZQIRfMIbPUM28XTAsGjsDtWUud2aPs3Sp
hAZaT/eXplb/BamJjV0ycfbdNOOZUh8uFMPHYE/hcRkHYcKhPa/c9Fh6icd7KysyC8KrrjfGtbU6
cW/Q1xfh2YcS+jL4vX8cC3kJukQDE09oSJfQmhomcwt+/0UMxFSh0/7FlWj7kqjDfWtBTrO9/NiH
7XSxI+IFDNgIDRTDNX6K8LDUc+eGA6BnfhLVNK5ZjKuPqht+95y7HmbM/rlJJcjeljIKe1aUlp2w
D4aH09eCH7fyq4LCExrDq49pC03dj0wjKtAMJ3AUs0Z5J4FXFFCjWZPsIV9mQLq7BBb+Ng8t7pNI
zkho3wdSIt4Gk6Tq3tpOTu7cbaqGEx355z4xn4wYDrLUOuMUWTH2tTADlFpPhKFolsaUJe5mmtt3
oSbBCAIL65V5JBliyruHk166enSuIORIe8eyhj3XqDc1BtmjF6FJKWt3E4Rlu6uHV58C5K3tM9zC
PQ2UuiiOhFQMT05E43KiLZuNw6Uic4qAtSC5g0/e2GHUXBJqRn+0eBUFlaOgPlamKKRIQgFpB2ak
uMWmn95oVE1G9ljqMt5E6/dPM2Cm1bOtif+6+G9L72DgKLHW+3I690gL/gzy0B3pjZWVtTY941PM
Tket2tS/oEvHTBNiBW9c+235XXUdpGvpBwko1pFTYpcV84UdEZvbRRkX5ba2wzItzrwHoOgmkB2Z
XZiHtE+hQA9UbyZO7rBZGb8WKz50IfMp6p30rv2UrkaFsbafaZ5+L4NY/SZMKnT76cP2TvIC2mQv
Ugi1eeJdtEF1O6RdgyFIqIDKKLrpftZBRPKY+5nKTWSbr1omDo1HTTSvaU44M6xt1Scc3I4pNSBZ
zaQ18MUheK1wJqZuYKJx7xPtblnG3pXjgQQsiGua/eaI5I+8oMwsRA7qiGpr/mEyYucqK46CWe+g
Q3apUwaybW5ByYhsTObkAG/UGjQ5ZcIs974G5ls2ZK+e7TwKB1Mp+VfjdqzxBLXKjzeFAsa42tIt
+xOhyHxsDJGAdC1MwHmG9qb+oBz8sxr9+R4l4kUvcnxsI1lL2GnptUrzanbe1kSUfgQ/S8YmHYa7
4/q8pkqL6IzJcwjQC8Tjp2jjt7Kb0Nz57bEJydwOajC3wvd+eVZnvvgFIUeUFV4zT1VAmcCxARFW
E0yP2IDgbU2ddRspHERUc0qiUS9Dfa5U+2ImVfPgkvSXN59uMiaXtmy/ZbTnL8gTWoxYY8V1zCBH
Q1V5iRGFWWh0i1LMUNd6WgX9R5kF8zY0jfZoS2JAwyoNT3kffy49m14UWORJHGN7YOaHpnCRFJhP
WmE9aQP8Jwvh3CpXsvHOLX9qTA8X8A4TO97o2yxL8SQC89Ptf82RHv7wwuYUq91S23IImr2x/Gjl
vJ/VoTDwI3JOfDLpMjJ/soHK0xR7x7wYftKYxtAeYT4bpK6d0o6M41JQM0l6pjWrVu5+JdQss9S+
2IP9G7UW0yudYgQ/0bxfpFVTD451iB342kqEhQAq3xa5z9QQEm/BWFhUiIt0s7Oyc4p+co0Ur2LK
Qyfmg8R4WjScyh8ALZ0QOhPN89DseleIa2gHzZMxDesiChAquQiF+glUQdKF5Z4CrQKNoLgYbXQ8
QdI12GtZxnhET2m8L0xyHqgspk/zcMqUjLgO2XT1VffOFGoA0pC0JxcZZQI0dWWGiMg7o+3PyHBb
dmhKMhvUBWY8pMdnKhUFoiwHQ7AaiJGqlmLP4fe4LSFdeIrxTmIIiww7fwqCKw7TctP0oWBHQdtC
oB12lPZ30pJD5yfEnulMin+Uox5aB+8X8yGH46KmKKW6j12J4gfhVXMMjOhaG2O/Q3lofTMtDi1E
kGgExB1yl6DQmD4wtU73MfVWtUpaciv6VIuuVglhMBVh8+JU1q+g1X9YrhvfjFA33mio//AgNYLs
RsvXOk9TB9Bjbt17bqHMNdpBA0L/ubx+1q3uCV4EPv5Dd+riZuqEOi57hwI0xjbMx7dWJmDC9Qwo
nFHFj9KpXoyq9daown/LcQQgMTUvg2azDQmf9VwZXZWgvokB9CPjMm99DqOGN9NABKl6we7JFel5
mXw0RqLd5tativAAL9/noOOyZqIScjsYn5YuecpWHFuFE+9GdMSrnmbopnc69BVqkwTv7k4LArG8
9lELQmIzxA5kVBv1ydM7CoNah4ZdPVgE+/3FVy3LuOGME3urnDTJbyTxfvG3zWgMz7UWzbdFCL7s
OqzUlOg0mCX9LmKHra8SA7N135qn3LdKJIgOxQqK1adqjFF6q+ueBnycuIq6HcYSrPcemqSx23iq
q99NxocW+zut6I5G4ZSXCirWo3Z9ygaT9pHLjmQ3O+AFoJJ05ShEHoQV91srscS5IMUY7yzbiZqm
17oNDCZTCs/3eYzfCzdIb7QPxSrRQXMb2dYpsCAvyyqI2h9gyuv9mIfjtbMmVB5qoWpGdoxRSpmz
rRrrTAjvc8JG97Zchhi6mZgVyoHLzikouvi56l195aOj3+b2asjybpeEjnkZZj1lYXDCbez2zo5M
RNjGeWODldkuS3Q268iEiENuXBq4QzacCfRNwT06zSHRYP0WmFWiSfsZNUn2PvibiPimVWS15UtU
edFmHrUebZ+BesL0tFsSe90aXcKxb4WDwkS8GQkpQhFHVt2ZgnuhHoP9w6Xp9EisgWZIjS5jmF8Q
TqF6hboWS8+4Crzl6p/BchBVtFI+s3CDQh061o9BxscCEDCGiLbCikcRpMrC62i/BI0RP2ZlGLar
CzMZ7l83K/bdDKEH8+sppzuraaH5VvfHOM8Jrx3SN9TU9OxcTBM+EO1rU4AbGssacrw/+8eAQosd
Wld08bC1JYfBMhlykqnni6JnX/I/VQ9sQACeMzRWpf80+672msFWJ6pnpj6M2c7Vf0vD7I7EtW9K
pc0MUN+R13LVeq2/8nqUVCsmscm9lB0q0vB1Y3bZq6tXl6FE02ojfjxmgMBvdVR8aTryiaVIXj0S
+q5JGpNNmXCWoZtQ3iz8/YOJ+cejE7dHiwKJm87fzrHjJ8I2wtcyfGO37J+b2CKQXZ0ve7LAlpMB
wr1mgxY3em18l+iJZSyKkDxAGQfhFmQ+zPdeo0ZeQx6Kk4RUUl076kwAfzaHHbYC+PCEZRLnwX42
N5GjFBknUXoTmj1Oe73P2DwNU/2UY8P78xsGhP8wyxW9DxD0Cjiju1qmS6dlLV7G/FAT/BIwZa1p
0AR7LzaTPdKEbZIO3+J6KJ9FNiO1keZl2Rq5vuteU2NIjz4ZJetowMQ16LG85g38a7Kwhn3U427h
tPNGDIe942hCwmOYuXsc+2TLNLZy0SSR+Ui6CcByHMirN9obVGzdgQ1uu+nT6uuUuvrFo8m1bMCW
icz8CDFNQSaeopNTs7NRN9huKGXmKH2Q/ei3XAnRtQFRlI6446L7H7FNbllao7jWm3DcLYc4nCU6
2Ehzforc4l2iNrPtpj1X4cWFrUg0wDZtbPsodf8iMtm+sH+4UlSBwYANSdcovEQI0GjyeToNurLY
B/WVeA8gEzZhMXhtw10wavdEI5uXUkoSy/TUZuL7slXN2uIUa2CPc8Pztp1+i3uKRmar+yT0GYVq
E75nqYOFJWx6ELkhL2I+mQ9ZfMlZjhWinb6HzF8hSrXofEvnaGSmu8II0hyBHfwUvtX9KJsaKgOm
KSHdZxRKFC8dmPU4E35Z5J4/BrpLUaVv2J40e7u0U6I3cYZFKofdG5p8J1Fw7IFaXEPTI1bHqLpN
aMgt7HU7WNmgQOoGn8MYvCatkTzZ2onG2q2NEmLQEJSsLH8Oz207cejJ2IvmdCsIRg/uYwUfV/et
39NQ2he9hZNMBMyHNYbbqKI0oCOCcpx0PNVxC32g9D6GjPzvKZ8uoZ9U/8UsioP5r2ZRHR8yI1dX
SByX7Yny4v0b33BsIjubJ83dUROUgIcLQN55VB71gOkwwH92sCRbeaNFC6sb/XSdu0dRE59hmhrI
w5a9PvmDJVk/1oUShflmZKijCnxd4wigEIxZCCuBegEtMhAYrh/Rtgv1Cywv4i2M/mtZTdU91tg0
FLkB/WTSbqRv4RZN3J4aALV7cFDvU2u0N4J6p4T/0Q2nk2cMj5bYMOZ0QEuw/nCkLtXPoW2+Mf7Z
PplKj5PPb6RlAGdplUbtNE01v6zmdVYozsyN1o3i4EVdNL0P9ikt0aO2I4XVKPwIyy58LZA1SHuc
L90qMqwCfrv9q7PS76IV4Y1ehUtHFnmfX6PezbSY5O2mhbVnlOwP6GUBPrsZJe6OfzZJLkGA/+7x
BWLkst0RJowN6Vn23wzZUc5RZMCsCVsaY2agB1DzfHfnTb4kCBFZ6aLZokrCdNvaDQcazd5HQ4kh
UbcQ2hbjYamQ02XcRqbfHym8czwhqL2EwPbPH1Z4/+GmJfZekZVsHYmkCYDir4NMOEWQdVqW7Rcx
4IyVnKmag79ZxnSplU+grHA85UZX7c1q+LGUzKciOiR6fkikpC8VDw4tpUleY5F9mQTwiTDGN6bT
TGEu6ppDrn2bYlJ2QzMiBAR60GUpo0+28TGzEG7cbKTri1XNtEz66L3XnmOnIVkkRRAeowciGM0p
jrglvnB2oOTNocRmpVIhDTrhKl64LYGabzG34FEhzm/Db4v2RYcBtUfaNC+CD2fuTp1JsVYds3gd
KJbr3gsA3PWEF8msA+skC3yzmdd0q8YWH7Ql+70urAIfXYgyJtC+mAR/bAbg6JD9idAoR2NdOGGz
MfymehR6xRFmcNtTiAHE9fTsGjjDW0zk0fL60Rc72bEhz4sCqBnxufZZFe97Yqfhc6K6w1QAAFsQ
k4aM5X2yOAYsPRwsZdtcHYgzEX5ZBENZjcGzZpn9o6hB1eCdGi0hJGV50wwPNGgWOPDoK58KSagh
Qpf1szv47VWOIQorD0Vd58VodfPY3Ma+NR2G2elXNomx1CRxQboRbh87j+Sl6lkjmECm0Bwf8LOX
JmA/saS22fRTByAkK8d5qs3xk+RtUEdkNw4Rd16k5XSqu/Q9kgdD6bcyQp7ofCrmuaap0GzXwmNS
CMIfaA6QnvqhODhOQ5gV/teGtDMSNyfm/I3m0mVbmlwdQRISodWbpip3UNU9K76AoqUQ4/ln155u
bkI8YkV03h+xVYz8npI9Amnckm/LxFVYfXMGyHhHSoGWMyyjd3v2ngOjRCRU12jrCGnYLct7asX4
5RtMOuXUX+xWmKusKOpHbaU/vJqTNDLdgp2zluw6L3pPc/jJHW6yPZl57UYfQVEbbIwSa76Zk1Bh
fhrjT80NGdx3ynagQ3GNxhu/ahEGOS3gvn9+yxcW7b9PSRJymWtYJtwN3ZGGQqj9+0rCsTxBKdLH
e3OahgPsamuvj+ypMjG9EsQ7PXlQiyePaqNrM9rnZC07KlKoOyTrKKXphfKADIeG8AhSxhE2b2HY
n4KIFIrCtZ1t6pGcq8LFZJhywbJzTpGg1Q8DiCYVAvN73oXFVST5C3SsTY2HfG8xfR5mh+g5/bGM
6hEPw39ZRY2/p3lx7RZJ2K7ODTBMpuW/XrtNxZYcdp86mZZfjCLMdzM+qB0AUoRd4ak1B1RGJF6i
DF0jxRH7Hr8EnmF6x2ODmFgJOyIzo8QeDSq2bLQ2FTS0E3V5snZwdxAliTB7doyv9ahnF5Xo8l+4
QPLvOwFJtR7aiYcQU1eI8789PzOj7tJm9D9Tv2hZ1Tp8ntPBoEO5z7TyW5pVj8xw5qMV0cmvO863
hLSgCrgXU5g9p0byafVgOpfufBTW2R5F/FsiwMSagnrPsvUzSxsj/NgfE0sekzBGTu8673iJwxWl
m9+ikOgtu+69jjP97A3xj67XBZ0Q+HM0o9VS615n4zzWrXn2vETfLbAT7Nbfgm7cRLUB2YAO0kaz
MHGE3Zgca10p2YIyXrcTpjOIBxSAur3dTLDVqbavQWBfY7fzny1cwbgb//mtkH8nikpWPMu0LFMo
6stCD/zLW8EeInCSkfZ3zUJRxRFKFAvjH9VKSJYdit7MHx6NJqZHJ7Q9ILf+1aMIGxda9Tzu6iCr
z7WwOE2kOt6EaiRQZYppenZYwjzoajTyGycl82Wqn7va24xEMH6RZXcfmopoAfzcFIk/ceH2LyAp
Ayyy/rkVbG1B17K/VTKBINXbYygEGjBWLXcOX0wvGQjnQ6QROq1zFXO+aTrS88w+32sQ8Nd9Gjy3
Q0VlpjXIQg8dY9ub+u9/vnlCDbm/TClCsplwIEQYCovo/S0O2R7GEiEvPGrXNFnRxvGbliCQxuAL
mnYRnArjtOx0EuOlMskAaqLimHhPiy8BWDpq/Lje4lQa/wul1fzPj8Ys5xF45NgQFPCk/PWNhwjZ
E+PGpD1oboThRhKrQYZl25u/tKy7ZA7nWi6tOoLHGbeGjSMJ0aLtRsWjsmiCF861LOJzyIK5msv5
Dca+exq9V8o71ZPwg2+hQZy1Pkc3bR7kVlpNuevoSGJTs9Ye8c67yuj6bT2Y+bqy9NsYjtbxT8mK
QLFNP/jUGNjR//MTsf9zkuDKEKejO4GF6bl/23eKzsSxi7hv11flC/HI7X6mou9phkkfvNvnKCGO
MTKHrOvORGFap9Q3t+UciLdxVddxtysR5O9dBCs7LS3zvZNQhRqq7JNW7oXExe8iQnevl3rHRjBZ
d+Hc3gdqeSYIst6q7evYFodAh8qs9VF/dgMbhh9bmWV28Tw0ZGlGfTBP2lf6d7smDM66nnmHCMFk
J1P3KUeFkjckHQ0k0lI7wW9q+fLhJXmx7Uqr30XeFFHkkUC9WrZtTUnJONaG6imYLiYaw5WlayHA
Q/iQvSCAx9WdvYzb7/AC87PESDTiE97bktDKCTs4BzdxWR7C/0eC/RcErIL0/N+RYJsiQ6v/+Rcs
mPqO/8GC2eJfrGsuyVB0pSVoZV7o/4G/8n9ZjqItA9PT4eybrO7/C3+V/7LZ0JAB45pCUMvku/6X
DSb/xctvqfhOyVHMkO7/CxtMOn+H3njMdRbmO36cBXFsWZ7/7SBOHxG4ia3UBB6+p0I/lym2YpiX
EAqx4FZs+uNTirwpANuHi/xsapyiQrG2OufG3PM1Pxpi2gc6yyhSWRF/18b6BKvoYLMHhmu1NZNh
E8btjoYHftD4JFG4VNSpKus9zJKrPg1KWLkDuH2QIZXRSj87DGWCYs8G7IMO2FUPh5pjwMkWOnMY
ASyszOrf6jNb2YZ4G99oIGRR77SeRnhFSkAPV+0GO5e2BGesvDsTOQLhXzykTdUUWbRhN1toTIc8
+Ow9PpLTIiOqKczPONX1c1Q02xbfk0t6QNZsDV0nHGqVQ8rXhDLe8k8s1uq7mqbdqTuiPk2hU3uf
65X6bl7bfR7SY/KmvSluA+ezLusQPFJ1DeC7wxBaqa8J3WHvifmsMlVmjeAl40cZygPlhjPu9Z0P
eiGT6e8un85Eh5rueOnjcW+Idudm1Bu4PH1KrwN6O/UEOFWcqCSeND5uusvz/tXnKQJ12gfEm6rP
Z3RctObebO52YcDqxeM22Mk1iVpS1F8BNsHhbjdxwIOOx89WUxvZhgNchaVYrDMEn2XNs53rrcJa
erS4IjIWpopBwgBRl1u3GPGd30R4rtStBoqwcyXjKxz3mTAOtaWvdYYG6uedugNKC7LcQZQ7Ae2N
mczfiqcF9bWE91anDQIWfR0QbaeerPqg4cQd4vLVE1S3wACDqB6boujaIGXVhaoH1OgOHQZuMHxb
vdIfY52C9B7QVrc7x+Q2Bi116VPDDJraw15dLFKPtfqy5cd0LSyuBhNssxtpJha5dVADmu76NgIq
6WpfemArJXgR9WXqoYi6RpXx2UPwldSD1PUq1mauVVun78hxsW7qlpFNQroF169s/H61i9IaCJm+
CTQYL3R4+uRauKBxQHw3yQ8ESZucek5I8mOSfVcfjfxjYC01athmp4bbcuXZtE/88UxB+Up/ddU0
cJPddoOvYp839RZl6ios/yCFEyoNdVVDauo3A1UQ9M4OkDMDlhgysM039bVFyd1kmKhnW48/2E34
CNDVPVcY4JL0LjVSslh/5HwlqLCNzhB0zejUUOFxUnlFCL0O0/ZB7PzOs5KTbcnleaibLDyx7oua
AmS1I/YOyhhxiGVyjWuKolQ6KcWRK5ltPa97NR3roADOrTHs0ZeAhUjxbk24kKjndf15m5KZRrPg
u7otUYT2lKepPtRA8mQzUTalHFrxodRzUE/PkaeUXPE5uKQc6mxunD2Ba3aik7ox6oL9sd1lYXxS
lymymsBQ+6Zuci6Sk18228Idz6HqzEa/1JXE/MJ6mM/qE8bo1vo6/Y5A6aF55kFzpi9yqhGG8Boa
0SkkNEoPnhWkVRGZ0yb9jU31qQxeFYN58PrXmbynjIfe81qr78x4elqhgUqqtwT4bYX82o7EKsY0
Mxl8mpzOmqDWzlul7oQaIBhUd+qnL4+FNw21K0kgybVsdNQMNLuHbpNa3Go+sMNkQ1Tl+VSW7d7y
dnEcHDG2bxQcGPLzitSXzewm3ws+XhbcMkk4fBOdMjO+BryJWMq3RG5uyQA6WMEPNVLnst0kvNc4
glAyvEyDWEdFhd/lsySyL8DUn/OKEs6DA4rBTB8h4742Op+H2c1kAOt8ZqR1TpKeBe8VDuhT6sQn
1+VOMKGoxQITKjwN7ghBQiFZly1zpNFk15THFqoJ3IJPOSenekS6moJUxFZePlE32hXMsAbzgKZB
pebl9sLspD7MrMalQqqavC1tvQnNp57Ror5MIbXLkBWIf6tfYCAYmNtmm8n7ZGXkhFA8UEDvFDQE
SC31U2poXZWCR/OiG8igwdtd1WXrcj6HvfVepf0rWbtXQVsLJ6PKzr1lasL07feegCTBj1e3wwpA
C+fMqb15IFHyDK+aBxfo83kanfdKDCrw4qruUOIdSnc62LX5LtFKq28WI1G5kLLVZXLgWRPsuBl7
zvbhKUrMg+4mJ5oDOzXS1H+rx1EK8l1o5/UxpfHiMI/ja1NPD9EjaxqB9LJHCOr8SklyjpKTa8dX
dYfTljdgbF8tZhR19amOFS9OtgWtpbyb9uoDIO7YOWWyywhzZr9/oBHxvNxc4iK87NTHLdX3+KrG
LTGIp8BgxWBV7hNSY9wPkcw7tRqrGYJt1UFzJQ0nfzt688PQ0qsrumdUHn/qLP+HvfPqjRtLo+0v
4oDpkIevrBxUpVKy5BdCli0e5hx//V3UDDDuntAY3If7coFGw4225Qrk4Rf2Xvv/V75/Ufl6lJ3/
ufLd1r/yD6Xtuvefv1K2+79+J+Muf/SfJTCHuXQ8l3EVbetSHf+zBKZP0U3PNSmP0bH8VgI7fxOG
YUqPFCwhXGdBYf6zBMblSbFqkXFoCpQm/0sJ/DVg+r3b9zC401W6tgDPCzr8Ty11gpjaQXXc8IDz
nvq2ugvKAkltNF1GZM74oNnKZwDnNJ3Qx/qHRkbDwohzV65pXTlQtL2wGIQEI4sAmzTLmtWpodJN
W2flypp4ioqC0D0t+ozr7OARH5yQbOu1ywAOVs0mD4GUJ57caOj+j2X1omZAYhB9r33ptj4Bc3dj
VnR+GSFsqdKrTYHsuO7PGogrngWF7aXpeVKLQ6fEX1DVGcH9aRbCp4PXw3Oks+zpPPdPI8bZgoFH
cEW71jqd7rdoCZMPjtjQgcL36P+ZvHKQ2Df6mB9JY21SC2VqsWy4clPHMlRG35LGY1MdtA8sef1s
FLeiFrcuMslNfAckYSF0Elel6oH1fbabbMktP0RbzGtgbWT5TeYhvX4OC9LIDmJoX83AOWRwrPzS
pWCjlUiH1zzFcitM1GPoBFaWS+515DwavUUoDd9IZHUxogtoEp1k0ae9jkALVG/ecNTh50QplDkY
WeKpOGMj5oz5YOtzhybu2qurWDY3cY3CVI8QgnOq2Q1rSi9ApKSxwfbNVrAY1xBSmbxkrVh7nmJc
4mLhL6krBwwq4wxRwYo+R9u+JJa4QQFHh2+/FTME+jIpkaQWbw2kzL73zspzcax6TxrcX+UNb25b
nBPVvHpNZfmLiKSR9k2MYmd11Tro1IOac1whqHGi6rHph1snmnM/EwMuR74fJIITdmnvW+TxYpuw
YKWhypVw4SDM0+Ct0b57KVV83H/LdKBxARgBSk04vZYfFCT+5OXy66bfGSE7WFTv5ipi8xWpdp9O
gURtHH5CAPiJz64rCOFgOo5XwLGoQNGNZiwc/NnInpcLhRz5c2vYG6HwnU64fwsdA44xmHsnTp41
CDLEq/HCQ5OfYOswDyprY7jqpWhoPDqHAX6XX+JpgQgDfELbWCDeMaKPr7+zS4OfFK3nOJ1wlA72
J8oeVEYgWkXPuhQllI+T+RF9/o9A4Wnn0XUeExuE35jwGm21FWb52jlVhpA1Qpwtbu2w7UdX37s5
V8mI5NCXSNa3xWy8OEsgb9b1h4mxqq/NjQNcpGAlXPTRpk3Gfu+UZJC43w2YEnuRV94a/IN2cMnf
8fuw3metbpx0Ud+DCxQklpT6mmnAyh0zDXSl3JsmRUwic4P4O9LSzQlzJ5nRPnvBee/2yANVmqxG
CwwbRpcER8oq5G7CjrDs//Ny65iMsxygmvie9TWCp0vjJNG2bee95sXXftGRWY550mvkeuEMVyLr
r0h7boWDZ12TbxjoN0mlcY+rTyepHrSa1jLTXtWAbD13zWeXj4jVji3ReqslxjgWYoWfVvlQHuD+
dJge8zL2eRMEs7nTSYTcFwUSixxi4B36ppugJcjygCBfGggnvab40I96rt/17vgtKmpmzf3IQcnC
2+jq1nc8DfKACj+D0HoHBnp1RiIV0p5+f54BImGj7+wPAjfVKmA7hAZA/YJW82IR0AmCf+v0Dqkn
hjwZuua7cfipkWC60YUeITMer7bEh1KnmLNJm0g2XpEdGq/fDIpw+Lw9IU1DoiC61wjkKLns06rO
on1ZMy7s+weYD3tLJ/UcW0i34/NYpf18Yr//PBnqk4Az2ZncLyB56MmXfsom/sU1NbjAkyDTPnsH
ocaPytxf8+iaq/BZ1r1+EoFxc6a63XQZ9uuyKNYsakNf1S5wo3JSwI1OEPHAPBH3wA2wHDbNsSTR
cB132aFaGkFMm4wPmpZogrFfXVS12J1gZjBsxEGVip9V33rbLpS7VNZI1yVXjOFSAao2WAclaawp
eb2JzdkuZ+dnMEdgpOZha5khbvqGFGcbVqMz/fQS5+ABXB+hdPhKi34oXozv7EU36Ztg5DhmZeHH
BmCKcOJEmnJOqiriwaFQYvrUrbg3Qh4a1txLjN0c3Ub0OFvBr1rYt7o2buNYvSrvrLNkW6mJ7ArE
7du2kzctNUYf1B7nk9EICEb+mOJE0CCaJFydm2qizdZTaHK5BxCndqIFpbI42vv2iSGA5GIxORWj
ek3M7BVFJhtmXf3FGN/+Myt9eapSDpnCAqVH1bHMu3+burXl2FPqQ+NIip+mAzyoR1DnpVuznK5T
Zj0ZVrcH1ocw3t2jKb+yINvNOjI0ji0eOlVF8G+QP1blc1lF6yZQG0pylAF8EvGwmtUabwDeZ+dN
q+1DhDQLdbyvBNCk5p7IpKcisK6N+KXH+V1k608hDyahA8GEtXTNdP2nHWgXtq4fv9WH/4bnbywI
+D+VWlSAFkNPQxqCIeYf37YxdhXGP942tYwfY29pCJGOGT+QcepmtHrY+uMl+QiYcMW22iWlexEO
So/bQ8K7JpAjqeuNled/sTD7qmP+5aWxfTQsHTA34Qt/fGkO5MUwbdHfl6QJDwjmZDdsxfDaVfdJ
/VOi2WtZ1Lekr03C2iRYpgYdMJkVbeHGAnD4USXj1crMS8aYL3fSt6zuYZ0RVhKPJ/4x0/KuBywb
sHysDmnf7nudNZrFnaf06zJrqaviaEK+meyByGv0aOGLNJtdY03nWE/va9RRKraORNRuAiSNVEdb
Q+XHMC73bJYrfVpNabx1R5xdJUzCQX+oDDDJ8pLwiNHGbXtquDdc+jDGWIFzq6Nsnc/pg3LlrlL6
TqKvHKjgQBoCLAZsgkK2Y3/x368B98+bSY9P2IHPR96hawg0WH/8oNM+8JowKxqWkg463oDwAmBZ
+EvAPRS5ABmHaSRzArTbdv8G/QNf1BhtDJgW68BQry3q/3Wcfbf1KdpUPEjyD7fs2nWQzcXGqOat
HTbtJrO/sSJkGKcWe4aA95jzSF7MQH7Q3ywnzKAJwcQXVnwtmuSuCigf856jrTPUjwKYMSobAsBC
/K6j5xyaJHjSK1ixRU4iQEkJ1VkG54dmv1sN0REGQmu9X0UC3T5c9SF4dYvy16DjQwut6RXOX+nL
lvIgEHdQlWDCOkjtVV0wji27M5TZVZoGeBnScpWS0u3bJkyeDtwd81OwSFw2m8Qo/+Ic+hc919c5
5NnLntOGT2svX9Zv51Bst+lEkBTVPf7RRhv9JLEOYz3veo8TuQdi6nXY8C85CDIoiEplu5bQabhE
+3SsUbzgAsmcvRXQy5jpqjHav5AH/AuUn8vFtB3bcU1aQJO+5o+v0Eyn3hCZ0QDaN29ZxkOhtPJP
BFq+zXPEJGabEz74VumjPyeExLbms5okMOBA8G7m8WfKDmGCs4P/ikcFKc5lwTKHtvd/Gg/8x0zD
PwTh/N8k6iwv5+O3aMZ/vLz/l+GIxpJX/58HBPv3qI1+Hwp8/f5/TAVc42+ctVixWDt5trAW7co/
pgKuzWLMttEa0pUbVFv/nAqY+t90uWTYoJgXpsdD9J9TAfk3pDA8VPmhjse/vP9lKvD1KPr9eUCO
j4eIQtqG7iCkcP50Z4BYnwJNVy7AKc4Bkk7DqyjMTasl68jUxV6wr2XvEm7d+STigiRllk+zGO+z
xHkpMMnwHOx3DpGq/jioeStzeHmDMJFdR8h00u7a9LHYyr6/Shxt+EmYmZYQCNeS1fVXkEEcDdbh
ty/g3z2B3eUr+sMzWFBtkClE0CvvzbK+xA+/3fJ1QlmnZbNAZdPf5eiBCPWJTyPbHAI+KIN768HQ
F4MSO7kxnrz7lhdu9DiWh9x5NQsaWnh3qT/UJAfoXk+j4UFwQ9s876sB2nZHTI+JAH2ZGQPxBD0e
wWI617ZgqrEciAwZjXNo08OXwuRZW7iI+NufGTB4yPDZDcN2KGYMhiWmQY1wPlB5RNaJvkRFDkDI
TsLnlGIp6DRjraRNm/C9dZyrKkrd70vrCimHTZ08WGnzTkrRKh0R51nFL0CkjHCsnRlAPQU5IdPv
AYTpWLkHOplLAasD7EcfNg8CaTxYwx9GoV0rq30QJCjPU3chy+JGjrDfi+o0mO4lTrWrky/zBcc9
NE72AtjpwYNBZPQEDmsho5ACjN34GFfyCTX4g5cPj6TBok5TZ/ss7GhfM1NF2vTA6UV63C1ImGtk
RvtRuSUsYrAUdiluaYYeuGt+wvNe1YH3prcY9vnuDGhmzBaKH22XxasCP0+L7XotB5oxjvB1aJSR
b85kybaghnwTBgwfv3krgvZcOMEdRdVnU7ZvE3VAKhIWi+iPu2OKqyBDFk1LD9vCOAeGC7DH/RbK
IEOBbR+NRDvSLJDcOzHGAiuVrZ2hNbbXaoQXpTH3aSmDkj651WpY/J3BO2EyJ6+dBGs29cN1RhIM
5GaqGbNDb4WvOY4Xd9IQz7uQMdKQtjEyglchfyQClyHBFnhEjwQqmjG+djnbHwGxJKMy7krPe7JD
+1sQ6MjvUmxN5rkZNYzSpJW0Ue3sJjIf8MnNW2rnLfspJDZQvcBSo4cZN3Se+yoU0wqTTOK61rGu
EG8C3NgYBM+s7Fn/6RXNR1yRwYRzaIOZDlWXMg4jpdd2cjDYFcVSXjOzL9IKuSQlLasm96b1hJ2C
ulzFg2kdoYohu/J6FLNWe5+7erHG5GwQG5hdPC3E/VbE2do0CL+wAwuwVNUeKr1DfxOXuyGHdau1
UIbDEn9PqoHMD4kUrWvH+7uNUHMrGmaQ2IOO7hqLtX3orekXO07iUI1lNZ4lnq8RFL6T0/I7KHR9
/AvjXuntycWguvca55GAHmKI56S8s22+jAhnIVj+vZnMe75KsSc+ZMMsrtuXcfEug6LfDapbGMa1
tkE289C3Ldz3dPw+IpsgVYNOjHUA/5rLs5tkWMQtQou82dlEmVTrrzcogb2tKsXaI2N2xKKYCEQF
drNh2xOh5u+H/NiQwuPXmfEyTOXaGqoEhynEYsxZuyQN952B8i/v9LfZZgsWT7h8zUDGq7yDuG4r
PMbUft5aDNXFwwzM6tj9XocKXa3n7PRKs46a/JXgjjqVocU5zVljQVXCFfo4yiTcKBMdLPMZ6mrz
KcDTfo1dJntF6xFZ1bk4XZltDp2Uu9IJCtrmImGuAs0/JtbED9tlfRbD5JEYH1aCqO8NVo5ybSY9
/Tj5SxVeMzQTorBf4wB9m1nPxkpPf00dz5re4y+vqjw+6A6OtqYLm61TCMNHfBVvhkipLcJOSG26
Bz1psaNJk8CtITO3MrQ/2jbXSIhSl1KkQH+a5vJl4EEY4mcxmWBGpjbSlOVZ99Bd07idurBEdNnf
dQPfQmZTA4ZlHQJKiSC/2sLYg//iIbfT28q62JP6RhwCul8tf8lbG78hrVpsOON9A8GiU+0pK6d4
D60A4dmRajtc8zzlCsSt4ShGMLQy1jbOapsylDGaTdeXjjfB3HbPsBtKFVrjqOPRmdXdGdeHuQJp
Qx4LiNIawBwK4/qe5SxOs6jYhuStIDgsVx2JmlFrsN9mIFw16UmzJPFF9nKohGcvZJ5G0EBvfbDP
YzLojqsKje0KK/eezCVOpCy+Rh0TxhTJ96r7pTU1A6yQDDIBh14F3jfp4hZO5vg5aaK3sgWmitof
YckIKHuoE9bR8j4jZIO7FI1eqADfjmH3ouMSGqzgGzcg81FSYjY97puVhx/mW48Gb1NWDsvtqXs0
6nTYmKM7bhD5Jo9JJ+uHpj98/YfTQOsPzOToSe1VMGYlhCDdFamXn1jeQrE18+8YVdSpGFG9BVIc
Ki/R7nFKtc9ggm96qO08fU7O5LG/E8cZraEQJSsv5AV4XfBoZvIkLGW/RIwwszkF/Yi7byKbxCBq
T7N6qDCmZGjZubsiieP14sXWcvHNnSxMf47FbkKO6yBs7ouyv6SJFqwbG9ODmc80cPeAllpC6cp9
Xzkz8wlNnNsq/p4oE6coGEoIPsPyCGPyB5Ia5u0O6ELl1xNW9DqoCQphvkMO25XA5+pmMTLWhHyX
lbO1k4k4AiYvKws+DexTfpwuW9236jbz8/zNMkxmKOhh/VoQLI3KiZCTQvpJ0/EjI0XdY8xnURXz
AfU874EnvsJ/IGXQQs6OEvaxOSbta4u7YmMkzVOnzH7rRiaoj346CDIIrtvIqYdzQjjvZAO/FnH6
1oEwsIeGMY5R4bXPXqzBgnkFo7rrgkURU3lEIofrZNmCDnFxcUXrkkthX22ridcTBw34UnsmJ5l5
2gBSaAw0xDgCi0dgkFFrhQExKeJ+5k6zM+BLSb645MF4actx0Vvd1UjD9yiKn/rQ3CVNA/SaklWY
91M3QX9r5oNpmeQ9qWKtBHayMW0vTgqJtKxYkOUoQSc3fWAYO0LRtKeNwBw+DsUR/pnvmN4HQpNn
wpxuUi9vJMCZfpBXVxCWGsYIuR+rZDiYvWB2553iyPnMc5xMpYCG3INoX+fNa77EGTuiPkxhQ/Ch
Gn6NkbafouEou3z025IxvuY+d020iQJJvTNXd0PF/+mkKjdZrR6Ean+1mIYJYZheplIOB/QTz54W
vUyVcwNuvDOr6W0I0aLk5bBmfOuOAAoAtBUzY8+hnS9F3B9ASXB4aSW+EmfvTE+RxwNKm+Qm1Lwf
qUduUIY2GoqMcyzCmLFoDr8x1R5nL7xqenoMRYQ9EvOBXTYXmYFVqZLse6XxoUHSP3eF/YHRM9tE
+Xq2k3qlxmjwmRXvDWV+A9qystL6HpfObRrEthQRsg5m9mZnMrRpydBIPzU7eOvDzFvprfarj5o1
oD1ctTbeUKvGsNIeDTgb4zME8q2wsS9grWaLXsA/sLZjSgJFHegfnM/WKRyfojDaWqmEuD9qDSDN
Ft6Ts0g3sOHVvfeYmdWwCVw6nVkwJyfib6VowpMZEQeE+ZXouRSTaO/q4b6Zskc9qN8DV56z2OXE
dNjNW+62spI9W8AXPY6fNaM8RIb30CoSi515hHSGnqpuf5pisvZjBiivrDdgWKKLESG7IeHiUIba
pkLutTIql4ww86eDa2atUq6G1hBveZ1zpQ4ed38rd3gmSDEQUb8yEzvzaxgkfmAKCIRkvG0hP2oM
rO3eh1QxQhURwyrzbO3ieCz+tOY5SNvyYhYEY/cUQAXMRqbQurayy/6QdugS6tm6IS07VqQZKd68
5dQ72ZafhqgBXnv5SwcnGNp5E+TPsIjydVwE8SrFnjG8Ais5cGoyFa8qvHzTiPEoBS2Nt3umSpmx
yhF1AhmrH3sG5I3mR1my6RWQrUCrPqty3pBMzPWSvZVjRQFKUrnrje+ZmQkUXpT5CdObPnepQEb9
Q1QhRse0BvrWPBMK/mmW1kciY6aLEerxiRYpJsMM/eCqJd0C5R1Vu5V2bBXr7KmBTrPiocOMuqYh
xhAw0zLFeviqcbtnOp6lEKoyxdChHfYAR9ZmVu9j7O1w5XEp60lKylaTP8psAJ/aTFvyTy46Q1Df
44nA4CYlpCycWFo0xT6I4Dn3b46Q8zovwsivlgzkkucC5iiHsDrMOHhYaErma9163EVYLRqj+RFX
AyZnbyRvSlA+W+mN0fuLO9+Zbv3GD3ksspQg2/YXhmU4G4Q6sUvFCWRRQrjVU2eggKsK/Wfn9YTN
kbKSRyQvGXXhJ2ED1IM7qEXBxBBi1QwZ4aERU2FvOE+u+ARwVtEZyHVb55KKun8fiJ3yk8kG+a55
JEnuVOsXZ57FsW/BTWzBRzYEo1Sz91hboEfHEl88yE8weZW5GW1QloXxDcFotu14H4tpC/ZNVbOo
alk8sdT8COMM2w9XzDYS9S8jGNM74P5/DwSxFdhqxnLsXNhfBojWw0WbiznUHOnNY+KjN/CudYC3
+k5pxJAAB0MD503zvqm9J2sR66SNy2qXn1+m3ttUs5cijIU7EZ1aXshkXZvk3MhEe5hBLuIrpOyY
yZGBON1woSdkcuURI4VZAtvoM6AzKYvmOJy3bWLovllUuh+5gsCAQL+ryhH7L2nEXamJ9Wi4z7EJ
AqbL8kNbpa8wN+EJLC9xAS4OSmGi9+ZvUyh/ONCC6W/jxyasSsxfLe03J/rUhy6uNG6dpm6CbSyn
g2LRxD4MSLFtV67PPWpu01ZuAq8EOFRonw66LhTfhPfl84jh0UDYwUdq++LBggCCapTVoAvRI6vd
FkH/sLKJDbtlnjuuq+dp5GFXhY9WaI3cAq1+UWxulTakOxPgAAwOlk2s5Y+5SVqT5rwF7GjPyqwe
+hCGeFjzRytn2aKNd5abbCLNVHd0ANwWq5ASgSM0ZBgS2+RVkJkAOzGvVhXSjZ3I04cvE6WiY83S
TmLK51hg/o4rGHGbZ//khErO3TZQzAcajF5hJN51Ob87qXcOoiw7WQ57oHa4S232t7YIiNZsLq4x
wXJR8Et0me+GJWOlIultJSqWldrg4DfWmDXUs7tPCvyKmedZ64xEgBODlcG0UfFlXr0LHflqeppz
tAowNpCnIHdpQIO6CSseGcHFztDvmsAl0S4Y5RPRjo/9wN2UoCTZlZMst1HAdpaw1WPXFdqmDEqm
53Zfn4ehfaTJTG9TovttUB+Ua39DUlRtly/BqRFGZPm4EzVdJ5mF0WrkgUniHNXlzL2k6NnYbS6j
+8wkIIG8tlVuOcExrsqrCLUcq2bdb8yU24mz891LsfPOlpPDSpyouIyczYVrI2mL9l9/h2jQLdQa
LHsk9wfWC8hjWvJaDfspKHM2p3qlNkj/9gqG8SFyOcIsJAjWtksKdaXnINJ4SBGZMDubJ/Txc5dc
ZncM1uYEbblhRn4tcnhbMnDBilreqcr+DmTsyEOmodNYseaJvmuc7qPmGbse9WDeA8QxN1Fp3RW5
3m7Dzvhs05wHjxXPaASceB0/h1n0ZPdW9DCQUlgSWABE/uuTsZnS+L0ewBwPUxtvJH7BJc4UJUO4
GTSUnDGc+VtqdYth/75fWsC2jKpDEkiuRqPW93OSmKsyaX1OjBFsJXFj5JSuC3ypN1eTex1k4X1u
aOxXpnHcEfl1+fLG94a+dxySDeLBznGlqfw5JnaYIclDngXac+5gwI/S6WbajXyKXbXvB31LRxud
7ZpAxDEIYFzP98FUPjST9DjyuKqU4i7XlX1mI1KxKGd0S62bnyXooMhLka9P/Iq9+17IZsRmBoE9
6ADxG+Q/aY2FP4LjjlCRdWAVET62MjhKngchO7gmIzopcTNvZ1vqR8c69BwFxrpMbGvdMZBZR2N9
nS0PK12NpbqKevMsrGZtuwnuPJsI6pr+1lUVL67PsP4uwmSP5iMepqeCYmGdauYLj+/Bb2RVbToz
BJFpNG8aKEdcYcNdXBjo1aOQvJUpQMjgLrE+DdUL+hXKuSx5mKIIZWf8XlYGGRdz9c3IeQ7CC0jW
bsPpTCf3NAQMo9q/52PiPbCAxYU2XSEsqqPdtt8bkizvFdBrbiyA1r1N1vECosSE1ZhE2ZHgBJza
pMXX5oWu3Y/mjpyaZtWwv9tGevJWEBo5z1H+zL7rLuqc4SS8s2AzjyZnuuQ9sS5cGr0PPkD4rW6F
cDVG6DqWc13inwUZveQqZZ+DUQYQzft6jQtHrIw2H9aibX8NZvcsR5pErbbu4s6Y919X8xy6q7a2
9gMkz0aA3WwLLujRBZ0jEDTkU3QuZk2/5QDZDxZnMsUdBVKUvYZKWId0zF+svhZ4LLo7mIbhmbjd
gsyHmLnjSXKGMcBgMk7s6KNhtu1D4SAsSmZwbqMZHnWtuo5JAqJjnL8LzU0uSZOtpzbhg+nHYFvZ
jnqMmlVsEAhR2cDJetuWWw1xOAAt96hVLRm9NgRwvSLp20WvERB4AUk4281Tz+MgRIb89Yw1pHYc
e+aanj3HmyIxWV1Plekrgq7XVdvVq9obeSBN9WeL4IxhaEfpyRj0XJZ9cOze7DZJjkgw/cpIyP5p
0rM7BNYRUq51JFwKH3XiPOYIvDvn2AIYPSQcwcpIoluM5o4Qj+BYZRU8tQKL3mzCwCwZ2ez6RLr3
Wt7/moz62S640okRhGmiQymRH0Gn2/7c1c0d+9BXLa0rHvhknsYWsjt9ShjwxMW9pbzj3LeWX86x
vSV/od1zG98bdVyyqIR8njjhUQ3tMZpoOxtnIvKLyNWzjmArjeWlpZK8UHGZx6J3QDh5kXdER342
ZoqLOZjqDR8a5gS6gwAZx0kHwQX2wt6lDbMgMOy6n5PLwHO0OsGOUQ8Z72lQ0OqGcDxpDsWgowF9
8MgtQfbCMERJcJilPEXuhvPdwTbPBR2RinGU9A9fWV8TgFWSe4cbmsDrnDir2MNCKHLL3aO/e/sK
fNCdJNyOOjFkjtt5XMTBi8Ysc+3GXVX5UYw8U+uQu3mL/6WQ9ipejLRW2hO2DttuPw1zdQqy9nVS
NacnEcEOcwEtnI8yC+/Z7VrrdoJyDBXpEqmnRI71ST/O8bmrmHiEE5r7zJs0gAsD5sdeHVunPhap
Jh6/ck3rKJq3szU+pEMenovOUYwocJDXRok5VAXjxh4gf/eh9j1QgiGo+MkVMKIcP8fNXBPxVUDj
WbK9C4iGnmIX0qLvBIKJlI2gKT+f16xOynUklbXP0vYKFUicFydGPqth3c022FBv9HZ//2uHOt+D
GW/Xlc2ojpf/YUeOfDQPFuXomYnrdJZpgtRmQEseaPCRB5K33PxGHUh+1+iM28EpGL8PTw0GnU0R
q/yga+TM8tmFlBC0wGOfphcHEnNkK/eKVTXaipZ8kRYB4UXm9ify3GoLigxb0Ji3+y/ilbV0C0YN
7wlVqkWk0GpA87+ODLpDL91FDnsdGhxEiFRXLByCNU5l1zdDy91ow/QhZwtLv46/Kq5E4g+Gcle5
iNWx95AqJ+MJTtm8T+v+U5kQzJ0RLXIcVe+k0jNe8ootCZLkRUaJxAc71fuZB5q3lEEjc9s9yoln
K3XmfZSAeoy5kFG/vrB2LRmoW09sGtDqMCvYjBrThNnsna0Xs8rLmCkYXkKCiKuVb4Ew6u3UfivK
kFBVPbpDaHgY6FKPbspMsWngnXXye1JCZNTbQjuVOSCKsAG5Kgd3C+l5mUu77soSSXcYNeMRxEu9
K8oIjzPjik0Olmc/cjtMFVM+QKteGiCIYs7Q5QThjiExS3hp2TjkTAXEpw3l/ThqkKjjCdBcOISr
HmfkStYhbVGQ1zuOPLWlMiNbikkIfYf7lKc/pi4PD5peMp9urX0U5NYrFUt6M7xwfh7gJYSSBKHE
SNJzkHvHMZcd6k+aO7j5MEEz700Ui1EFU5xeTfKs0+1nBs/HTnNXYw9qxHUYD8wI7GzmduBdTH2S
u9YzXjSvZZKvPvWy/zBNtHJ0zdM+M7Gju2HAYZpL8y7n/f33PbH1Z6UWW2K8xqwAHHgXOmLzP8ku
CiesrNKxN8FUeeSz3El7Qn/jAFIcswmdDQrEJMJp2YLfWw0daWR93R5BzvEOiAdOa+Gs43Rgs5VO
ZM6MN+4UL2jmfekQZWXr3Xf8cixZdPMYS/3xK0o3lqCnUjl+64JgHQp8ofCXEIVhwve4FtKQ+UVK
SmgutfwxyPZYnoOTp4zjf3/zziJB+n337+i6a7LngE9lu0J8YTd+W5E3kjG+yxWwAflKTzC5u3TA
Uwp2NUVvsle0OAbCR0yC5KlL9dkFF4I0egKtDqh20q10tH2qKvcMfrf1Vdr/gFvn7Crdem9Z8l28
ghsil/wp5CwFGSMrxM6sV+ZmLUM8p1CdYKyB5GvZbJvBr7yI1LHEdH4ss58zM4uPOFX35pVcAuvS
Jvgww9BDNDbMzloYMUOQwJpP7kQFNcBH2TgZKui4LvK7sG2PPf95ibLuzaWcXMtE/9HVSXtXZULb
TWY2owiM8IjO8X2A4/3itJ+cnlQldkIcQx6Tk2vgYT9baKWdZNLOwvucxXz/378DfBz/8iVw61ku
WDPb/DcCDOXNHjg7PmG9sn80XvGMUIha26LKDVVHvZUmYCKWRI5tWlbAbgK0c7EKf9iLaLSW2Wdv
9cQDTGwTqe434NTTtZBFAtrvCGqbMYc+d+Td4JCCoQldPXFuEzTmJ2+EJOmRkbUuS5dph+E+YpGL
UYJIzL66oF7TyxEw9bBOS8KpBzhLeE+TDyOsbIQN7TtLnceu0SF19cNR6wRZHANR7o4wPzT25BvN
MKatRf2rj1XAF5JqRyOTG0By5VbBi8Nf0rPhy+VDGIrv2WQOqz5DqR3PC9YsmIGlWOZbplpCHh3W
ZqUwiHCHRdexTHkM2Kmz3rZW/BR5kuQwASZ5oiA4Ut1s8sAjdaFFbce+J4TpwFS0nc18ZReacSK/
6APgzER8gU1+o6p+hLFjH6xp/t5w/Z40gWlZuUZ3MBN02VM+Ey/YMQNdUoBYAhmoAJ7DmMwakU/g
fCfU1h0kJyYeDJULwKlanABqhZZ4bOP+mBDY9EZgrTK4lWVS8oas+dZGpjppZn6pFYlYPSzDsSN3
kHWV3FRwwjdEu3TrsCHA9+uKBXbyf9g7j+W6sTRbv0rHnUOBDY+I2z04MMfTO3GCYEokvPd4+vuB
WaqimEZRcQc96J5UljJFHhxgY5v/X+tbztR3OCLTq/djjBWJFzhFmfc+Kv8tpdf/j4bro4Trv7av
5cVL/tq+C83+qez6XXf2zz+2/9Sh/bcKvdYp8K+FXoeX/OUTAkGsP/FD6mV8Qe4rr8JPdFuqyZv+
Q+llfVFhD9i6AQQBd9EKb/qBQLC+MPGuqxDvv8xUwO/74f8yv6DQgM4Cud4GfYTE6b/+L7c2fC3/
IYHirv305/8o+vyqjIuu/c//8y54+jjb8ztkXbUNRZcxp5nmJ7aI2Sxt3LR05dIh52Su7wLrQkvK
rzXOsM27dGA/F90NBOCbQENMYcjDiEpcuwEOd6EMleTMa5r3hxv4J0KtP0x/XBUKWZuFCE+arGuf
ZLJSn7fGZMEgHqeBqXeXoECCg3SRmTKR7NONCiHe6JO3xIjPdnY9tYSE6PPLPImHNVokQDXOoZkA
CT18U8L0RQs4LVFp6+BdKY6BKXwDTB7pzi8Em/YfWS1cuaajv1ulc4rxWTmXznyxsiBCL7QM6N9W
/UzmzH7K2mqXWwjE+nI8UMn5lhK7h0klzJ1Mry4S/BPNcBHG40m1p3PEqTqtaL206pHc98u0t59G
oV6hw3AIBKFQZ57mOD2ao+orUCgodJ36qkydnMyofCZo1Uzi2cs5rWta8BBhiodzSpxaLkG1XMK7
xaRHX41+N4bIUdAaeqPa39glkmH8VXrCjZIJfESE3OLd066z4BD02VnqLAeOp1Nz0Iyq6FbpX2TO
JnPcbOkgHkJKjhnxVxrioELeTPJvFKFdmVAooJbhk0xWOYWC/iInQj6mvUqH5SHttL3oKCGyO4aU
RqaTopmbgs9ddVFqPZDLbTl0ucGHR4Cm9DWZp9HATYXLfK9DbtvgehL++9/Qpuytrh/mEvdKnIS9
Y/TtubCKu6DtMg/6O3B9idbeOraRiz1zgN3nAT0uskgv0Mpcki101CDG6fL4LrfBLP5QmrTfbBKf
AKYeQrm/0UgvoGO2k43qLiGJMzK+VySNKTl54z2IMNW46uoghSPEjlWrYW33C6KBGdNPbobfW6V4
6TXORMmlaIxdCyg95mu4SgOB2m4GAMgdEh0LctE8zZw4E+Q4ebPcRznlmGRkgU3QUxukuTmx/SgW
0tD17jlKLTzEqsM2KHZBAIyYSOJ9UIrnaixeRlUj4k8dV/0gwGIJhmuTcGWE8KAvyKcjlcP7YiJH
kcrPTqBRxCD3zbQp5b7/Lm428VZrOvXqpQF+WPmjPH9FybpJIaPzstn6ruvyVzscL+GdXZk0Vyr2
54SmtMPZtB/ULKNPlkVbKosYccL4lf9jU1t+rQ2dnmXDMxmVNWcthb5vpTlfWvB6BGI6yVCmGgNd
uLAYB1ZZAWGMs7eGROkpCm9ych9QbXAwHtZvSgssZQfvxQZ4/wWdhx2xHcQlgKlx/w7DthJEi2Cj
tc2Ar85vgumumLA12UG1rTN+WR+odOJG2nggwZwgmks8+uFNFLFbnXlXF/akGy1jFFoLNiDqCs5A
QoXXF1BiACxOkvagNd1DJaj9ZJxOFxOnytKg0NJryJIVQ7GatcyNSK91whLQO1KuKTRhokjUcIdu
YhNRdP5QIn+ZQD47Cfi+vrrshnZXzgsmdAayFRYkjQPzz7+OZdL4QZdT4UrayyjrkVyB4ttkNSc8
jZpIQefAgfB/bRcmptIiwGWVOEvCjiZrcGGphn0xyn26sQt+zBjnh1FNH2nSk6HLKRwSDPP+b+aS
9GTtrH9DSl/SZX7IB/xKs4aGKy3ojk2ZchVZ8bnTE+SQ6c3KfgDTnGGRMs+N3K3HofXRqmfIHT1y
yuJlNY3ZYfTCX588XhzQa6XTFFLuWZJ4WEa6qQr+VqeYHpL0MkRN5FJx75xcNc5JLShRKgOCuDju
HTXP7E2Tan6gQzGX9MumyF/CyP4e4s2cc16pOu6bXSFmAlW9eLK2SQoiMKoZaKZpxeg4Ma7iMcp1
/m6qW5wc7HlfcEEZitNNasP/7HGZbNoofVtM4UUx/V/6xdVGs4OHWMOvQzkFsAcLTmMmFDhszFpA
dBuWIhN2ApQs5pt1tgU4wZzB80PYY8Q0mWMxPkTFTm15tGk3AJRMMUfgJt6kk/1U1kDf0pAvXuvt
3bCIKyk0QfGO+qtoqpeMvHp62aABkkY+IyC8qjSepuDXg53ob6BGAz2OgUpojGYeZ+4F4gijBdUl
iXY1em8aX4xoaaq+UV4Zg+iN2lpHYiBfd5K13TDwCWnGn5okvkuzGamk2iP06i6ppxtOOIweZjZy
kCnuAyFS8F1SeH+/7VWQnTlxwwFUxxuRDzfqCM/HoEAMGgyk4dLyTmtpSd9dwV6r5915yeqrZe5u
1nW+nNobhZVJkQIvnMLfRDY/WJmB41F+wIX0rYg1pxy5smRkcKHTsVtJ84YAT0TVPS4hyaBJWnDy
WB7eVZYa8VUd5a8+Ych24Oo3kYHbkP4uK9U4AJgdLsrXsLLPk80dpZhbHJL2KMNk4Wyw3IsIy1KU
qydShbdBXJLD1PAiVbyYRVZ/0xfMa2r68o7U1Pv8hb1e55REH4g6fNFkxU9UY9/kM+sWT7Ch2pe1
WDlg+7udMt/JKl9hiomZSZtwK9mttUlSbksVEhQnx1iu2WRxAEdvTL7HNqAQNJrmFVLoAM+phXwK
JWyCBJgzE49/TaPfhJQf34fHog6g4rDUhR2ew3cWIc1ZosM1An1CtS3dEiFE0RaHxRgrt4AjvLUj
1QWrj50zZF8RIrXLWvnMEQb3Zklv0criN5TV9KiqV2mdLWM6MJueX9hVDML3AaGWrKOV1J26lQ6o
1ajUTKNjUsP0rPBOA5WpfGlAqytPAPwTTbf8serx2vK5KytmoI3Fh+2kmkeSybwkcdgiudcHQMCy
dPP+wYTRd06ivIiyzN/HsJkBjWvhRMfB89gRkVcT7pjpxNOm8QxoiXqsEoYYvQHmskvJNxJ+1lrj
cEyuzGXXCqTY9luAmvn3ZzAl9X02z/t43ZJ0aR44RfbaVlWMZfnV5O+jjmYsm3ZwGjsZNE1hubWV
X+FV2BpqjCSfQb7+n3JBwVwijqQpq55IIeJhdPSJRhIKe7Zwg6CmnVT9Q97ySe9K60Sq3LpVv+cm
ITRtUhF7Nq3+fUndQ3TCBV3R2tNQKmnJbB7mKbyYpqTdDQKrqdp8DSDoEqNBIfmdyQoFVffUkPKS
QgSZxAIkYsC+CQBrbJFI4EZBbk5GAM2SoqiEXOmLzCw2Sn8hwU52yc6Q0Mqlbwmbm6wiRpuDB082
uw2XHibD+v1me7mO7DriuDqi78EROwxgibSS8GxAADfyoL8ZQ/9cSF23a4aF+UW7SXlDCISUTnOC
6V5Rb4AZ05PoTJpgSAHZuSDHlVOTLsM2Xlk+72PeHAfh/55AyVMM6SCta4/SWGglSKZY2UGVj8+g
8Ie2XVVFSGdfaJz1q+UeIWM2bknxmmniM4LU7BHl51r2klF19JCW81XcTpTSd4001faVSYP5eWKV
UBKeGMcJnhZortJlM1umFlXpSdAftOjJcQAJQt7K95dxnPOXca6PadG9qb2gXaUE+1JrmB7BAXSK
vbez8U21kDqs5wWCX15MDbu/lFp3VB4cKx156RjUWseiJavmt64cnTngWcDWIQ6+8/MpK71abZhH
J+uxjAK6ayXpycbNtE6zscl/0Zh8nbTGpzJkx6Kl6DUOzNq6pZLZuDzx6l5F4ypxY+/B+mEBGGCk
io4rYVp1akL3wDDy9QH2P7JzvZ+qFmHswgyKrRLlZ3hUIQTZi3U96Sg2VF7+mFIQyhNps6prKhqO
9XNTJNjZeJWDBlSDbOROHvOt6dhCf26pes5F5svYYaa4urVsMXiSFcpwFdKzrsIXq3XuTMzUPhN9
6dnhAKZkfFTWFTTrRYVs8GGa6tlRl6s2tlEkNZPbx8IVMcqHJQw4PyGtVrJihn5BqyApGNhWSUCS
YfVOtRAPG1AVp8fpjhyRQKbzlXHLUhhTFs8AoxF00eP7b5OlEYOpmWKIYg20E4q3lpyWZKE+WoEC
JZrOdtKvl9pi5beT4dmUatRaFZM2Dnmk/xndWj22jj28GQd50yMa7PeNsJVYgWMN30aauXCxOCyo
OlNvR0oCCtLYDt9oJ1CStiuYmsiKRngbLgkXd1Eo3dF8Pk3E424MTeNtshmtmoQwZaRFhgrFhQNy
DvPkKexk4duZdGOEhZvK8Us4cKJRwe/rPWXtmT/AMV5b6vPtgK1DzziYtWP8orHABXp3YC2kr1Ex
+1sp2n1NTrehGTuStJom5OwUjUivApIqkbCyuWkz+rLAwDXYXePERqB9Ql4pjeswWv9nQTmCwPRO
q1lG3v/N0AvhS4a5uOb0hDKQZaxTmT5nDr4IygPkAVpfcjJUE+QKcxI5nN+cUR6piCqvA7bnTa3a
qwOefzOpQFDzrPQz9sMypciNYYvJQ1sX70ozpb9EygwI05UJXtmXHVgFlHydDyWDM3vJViuF8YQD
CEo58c8ZKhLRo1tT6JKRIrxW+KTIy025ONhZs68SIOIxxPDZyITfdEQj6oZ1ijLql316NY0IV01s
f0iXlrvQDv02BjSua6yJYT7c6fHImMmoaYu2peaSliZjUmBzontv4TWJB/wARG9wdKqmJ1uAi56B
fniJMqsc+VlXWmCIWhwe81oi3RLv2d/XbMTnkvVas4FzhFvQ1mTwvGtT5UPfIJPoa9lKmvg5bT1Z
VI9zMLoNlVDSihk7QPYfWyQKXhR2kz832bZa0hdyRQnnUSaiHBd7Uw4MiPfL+t+i5S/oVUKH2/zX
Rct/4KvOL8QUFnHdv/7kVF1/9h/lS0P+AqZVCEvWBGkl74/1X/wqRYHRalsQWfGemjzxH/VL7QsM
XgqUqIwVhCcqg+VH/VL7olqULRkoFPfAlP179cuVRv2xfkmUz0rXokxoKyof+MkhbetdJlEAKghI
nzbP8CLgPirZqlp+BpHOvCMzquZf1CfXy//Dp1KdNEkVI1kDg/bPYz2tiMGQJKug2/7Yz/emciM4
AGsp+YTpc8RuvPcFSZlqcV8x7xmNU0rfz0mOPjPxaH4HrDRKlAIlf23ze1Kt7PjWHqhSwjKAS7+b
27veMuEU3dewi5bm1Yq+GiL+xRu7Oon/+C2EAPFtUJ+WxWqW/fDGNqo8MyebBa2JiBSKp9kGiWIx
xcqndOYqhez3bXhlQeiqRsvTlwe0JEh1mVk4NdEhqiOkyfZXE2OIQZKchNNwwLqoaDiE8kOUFj6K
4dr4TUleiOeEhTsRYQ7kQIVdQPS0BEsMCMBGz17maMBCeJP+lpTlxgoeCQOEbat5aj96H8Y5x545
LIuPFe/P7c11wNjkFqyVc1WnMP/zl47bTA/zGgljzwk9RshT2gk5g1RLzbeR/WkemI4U6v7ff6qy
jsNP45Q7LMNMt6j1o0r9+WORe8RB3KsFGiOccxQjdOpj9k4Lyr0NOjIEtyT1hzw3wWkkflGHe7sW
QNFWTbfEWr5iQL6P/V3RxzvtRNQzIdP4jC4IB9hg9NUBbK0BSH9/1X82zrlq3m6g4zQi9E/dgWYc
5sXACOoSgRG2ITaD0g2y/WRR6DHeWhafrnUHM7puJ0QDBFoFGq7JR7V8op+2aeSXoQiQjN/Gw1Ws
7Zp+5mB+35HWqXpIpZxFcCpe/VQSJwgjd9vmzlTvYlYCqWqOahP8YsT/CU+Bq1U0nPUA7+jtf1qj
hi6aJhPNMqwmxQ9pns51R6aZ5o4z3d1S39iRsgWahAbE2AMEO4F4aKXvU/EoOGt3HHB15JzV5JTT
+IvWgfiTmeyna/s0MMfSGHu5BfrfK3dLNPg2ntKFLRkiYILm2Uo05y61XBm21N8/ZfFHKMlPd8Vc
r+zDPNByWRHd7gLPZu4KRFANQasdYjWO6BxkGu6Nmo9UG1Xiww33F5++jqE/vBn/eibvyJQPny4n
oGK7lk9PKyLuWpvu0pVS3MqNShv6Bd0ZGE+sh3HgUUP10D/94gKU9dX7wwUQ0ABeH3KC9R6k9OEC
qGhHuVxx49F/b0as5ugu3TBgQwhfOLU9rczdFPBW0WZuFeSuKiluQD2xM59LCUVdSojnpeDtWGu8
JvhZNX5iu41bB3MVXDksawpC3V/ctj9ZgoSsgn+kfWgifvn00IZesmVJJ08ryWibJLZfQ805Swgj
CxB+CYizPEfhbaKXsbCstM9mapJgS0ee+eQX17IuFJ/voKqaio78lCCZzxDJfrAp0M5d4cZgsgzu
Qj/eQ4oxGwLVDUTneCmSJ6kAL9Q2bnAZTNGvXuw/m14BaWjCQhBjm9anu6Ha6F7DGTBSyhsbpMZ2
KEc3DpqLaIj21XJKEHRQqri19fJcBPlJig5LI6HXHF0kAFsAx35lRd9+cV/+bGjTPVNYYC1h6O/T
0YeRVUtFitcVcVOuQ+ONxn3TRXulQshjwoZuar8S5VHB1gNNDMBEfa0lxi8gN3/6cn+4BuXTnaEo
2zaw8tggIcCtSG5XuCtpmj62YbEb5v4SHBBu3/rYp3foUn81q0ET/ePgYIcEroR1RFmzAPjvH25C
APk+tAfOlNVkg/JBnTH7Wk4rDoG3BEnTiAi2wDNWah0aaQ4CoI7iJSTLUD3Vc7eF+Xa2zexrPAo/
aG5jIjdQt7t8mKPgQyyvKUcCwe+oUHHGtV+DfvYMKBpKHfoqaIb1P+lJswV2hrpTR40sTkUybAeM
uBaBRTbTvgBQaC03E94DPQ33lYBmWee7HlASKuyCwnjuyiZ68yHdCSvbDWYM2l1nh2bti144jaUe
tCW6IvR6X5oazSLFXz9r1WU3qODqcIXiB6epz3fIi3epKvt0QF1VC7xGCQBXJ5uyJQleUMCR812b
44SybnHkeys6mvAip1r7cpz/8gy2mdBcWe62hJwD5dwMGgd3u76JDQ6Tg+R1pnJEzU0JI0VO+jqA
MuAnDkLku4TqgCb2wgrBT+JG01V3vVdRdBLdo5x+J5Jxl4/JNWYmR+PXS4uxD2lIyRQvUoxMikRH
bmRvqDxPnYo9JN6IheeiPAu5gVVVejlRluFGjImjcPOHqPboUjlt+DhP5yZ6XkuJeYrQc853pnLf
h40DN9cNkudaCMYAbi5Z8tC2Upa3UdoJZ+zIJZwVp1VzesEs2ymS/6nwWjk/hgsQy2j0I2vYG3qy
RXDqrrTYec6/BuPZltlI5OCeTeoxj/O4R6N0kZaa242FYzNHBxS3jKqmtqj4IKk8hUbNGOROs14L
c3tPgOd6V6myO7hQNzlFnQmMDYfxeMidIcVvxscV+fcUEBm4kIeVKxEp5ZniJj259k4oJudbVMuo
Ugmf0U+BTD9YtI6NG3WSq0PATmSBwV4SdZ8bTxPY2H4xcCc3jvpNh6dtelH0JPqYL30TIP7UqDsE
ak21D72+wmYSCZcuwl0ghkPeC+wtMWJryrQoVC3rQjQFCmKGtziag7krE2pUqm/mK+aagQ0arS6p
Gl0Zxp2l1F5YQWhRXTDiDgwUNnMk5qWwSAcXeTUekCMWGpd6M1Xs98XQRN1dzlcFrMGxarlxd3Wd
OxNDpWGPvZa1hJnvSQ/dYauocB9J/QIjAIKlcdOMULoVpyblT9C30+mdpQ1nBlJB8SZ7Ea7vyaZU
qYxeV1SE2RMTGSWeDmqlg0GWYCasAdkM6rIxi6eaWOMFDEO/iebKA7vrNLriwcSnBEONCNUEfAPT
um+twbdQtGcYDpZy3OBWbNQ19GHa0JhVCImznI7WcIPZrcAlCcie868zxMSnm2zDAQWm85WeeeuT
DBksQXaoeAtjkiNUzME1z0dp4f7XI32sAkhk6cnog2X7lFcTd950bZIU00j1gzH0xaJyYNIQCoSb
WgK19r2hJ7HwA5kSOcL6XlHiVJfvbJdn7mpgaZtOfWY8uJm47/CPUmdHk6/hPgkJ/QJQjAOgh8Df
h5cyIZzrvQ623ZB6SjL4RcdeoCrdPvgGGMLN2F9GQt3qbBds/PUDF4Zi7pDTOoK+SM243E4I2/S2
9GviG+whIXfadJvBdGOD+zcdRuQaBF45OoYzvReujD9Znd/kFFc5aJSA7OmBGU3qVgpUutO7l0xu
D6qlbsNFAe+ueTDWXaBNDDAZXxmBr8wfLVbIjtZ61rQOzjrq0rRA6LlHFflDYnSoyTo6RJemHbw0
Tzc0i6iXn6MSmJFN/EEPECG+GPqV4XnXhjAtm5tYe9CDW1NpSAopcTZgPLBAG0xQZwN1K6Tey4Cd
lo19vwABGMl1192wsX1QLXSMzVOZbBuayk18NS2SvwKI0yl36E+v7cLNGJFLzVtjNeU5NkevmEZ+
V7WvUCGFKJ5nQR9Fgc9X7DUKd9BQajKsitZyqK8QONlstJEi/NwfidTZ6cBWtCV25zE/jRxS7Trb
dti/k0zeZfiFK7nZ9cCoZL5JBNcpYIz0wF+n+zB4RJm6Gyu+vVcDD20xCBvL/RxCFlBzPMq0AtDx
9AldUog0tXJHt2WIc39WenfWUo8kWq9t4m1tB2hrdL9s8QH0BMCk1ypZpjMpV1m4BX5Cqod4zNsa
S3+/DaRgBxdip5SZC0B0G4fWvkmUgxIEO6T8a2c5GRS/Uk41UxEFepST3WZM5NsKuEbLIMYFfytF
BsSmq2owXDUL8F6yRmfiGMnBPlaPemPue5ZJO121mAF2N/XQNNoZzfImxWe6zlxLbe7bWfbXZZji
0yEbVFyaj222eCoL2roq0xs+iqJnrmN/j14fDPuhKMVxoMxSBLrbgw1tRLoDknEYzWYrCS4qp7Yj
q4d8abZq3G1hI3q8dW6ucOHsLAQ7gvXfhQCk1xVD5srXObK0VDdl3GvWDK+K/Q+nXM6W7z/eh3tZ
Vk8tH5Uowl8XogK7jdHLfoPefF1wShN8JbNERnwC9CdO33Cj1t0Sm6i+blw1cnGm1vVjDutjXFep
arkdrDVAmOVJkXbr7mYcQr+WTp2lnotMnOrnrgIqkQts9szwarMl6sHr6sJBwwhOQfYtvDjVqLjG
wBJoSZ5lnynQ+CtlfQ2fJtH9Muvsy34wL/tOQsZEVz5+lnGqrRutEAk/oUeysVcUccphxpU94IOK
m66l13PC6Xo09giYr41RPa5/joVKewXLrGbfIRLAhrjX62yXzPohAkrRK/IxjCQ2jurZbFiZm+qA
VCTpJU+fA4/aynM60sGTiI8Ioz1mzctp+h5W2nVdmF4b7iwybppIPaoJNK+h276XfbimdZMkLNy9
NDiCbH5Ecb5XJom38laivbOsgcjlg0aN3pD0fRbl12vUiaEXrhDt1hLd1mDcRoQj4qH2ylG/GDBi
llZ5F+rZae4QuQTWHfyAHbtKX6k1YjkgTiOuiuzGM+dgN7VshXhdZw3lj24iJ+eJ2PIJ79Vt2IhH
ihjRRtDI3AB3YFu4XGhUJ2r2p3IQ3NVligu2vqFiAa65V88MvDhhGS4DhEoswAYVrhDQUddyz+tH
JWEuwK6KD/s1Zucrkh5+w7IVlEr3KiZeRGzoGjBMbamfnbsxkUBRjBgadIO901NggFWgxnUkheTG
GMS5CPlwX1vKQywHb2rFHlSSHzkN7mOa0+jJMZcHl1aSvXL+PvaG/K0T9kkJJz+hjJg200UbT8/C
aG/adLrN2JkpOQlxy6Q9SWWKtvEyWWQvnuVvhbQ8j1Fzo0GvBy68GZkOlLVSlo8nuJG3XYGxQmVf
zpLhhOjscF7icGln7UQl8JtKFKNrGNZD15RHVrtTZaqOrEzPMx+Ox3F4rmVxG3AvQfa5c/8GTeYK
4d+FBh3MWp6VRH7MhHExxNWNXNf3YcaLV6l4rxRikn9LUNdhnLtVZc4upnLg2H0rApoxLQghjcap
mqfXUVA8yFhlGrN/Upvl1mgQGo1F+nWWv2rViNMw1lrytZigMu1c6hw3eD+jMdmJ4bbjNeS+Qkxg
Hmo4fTSyb+jp9ZIyXAl8VxJOUgyoTsGemJsHORR+3cTPGRsu+y7h6aBSPullvMcLdGEHpG2Bkvaj
cHlE23Ocib1PIaEHqnrMJflsxXSNZLgEhMRgSmcv323WL1eiw8/14NIesIMNxn7gje3XvZ9IfY0S
iM5gAbQE4EGGhY2GM/JG2uBTPtH4uje5kfWhBfdqimFjS4+Abjnv+aJ+1qaJbhr5oWpzDJJsuyNI
5hqH3tepkaHRbLHK7gTSwyJgZzY7GsFLbfRbHEae1r0hSHPGSaJkFoNcwibhcItYauiTRshT9fh6
rNLdOoUEc5xt2qJlyeb1p1UIhQ1zLsVgbm3+vEwGFAbZh5S/XT/JIGxZ4Wy4TlLR8q0kDytFGyVk
d6xCv3vqTRY7VSVeGiwz7tB16s5z8rB5ZSIMsblO448zQqLvh5S6GseK9QS1LkJrJQllNcc8Dmn8
U2FmSSs2eGCsc1v46zraSMp5yfttD6t8XQ6TenHKvt3SVHPtutkqi3ZORXBHbhdGtsAbBE6ttNnq
8JSUofKopPq65MUqDAvZvpxKe2+yx28lTlksz7Z6rRIQVir6hQqaxmDTamnJru7abWoUeDHIjm+Z
r6p8Z5myX5jSDhzThdoq7gFMx2EkvDpb2BrruM6p+VsqbUsuRdTpTlouxvJtPbiuK2jYcUbOu21J
LuPAmcpao4V0bzT5Iz/ccDrVmPXWI/5ScurkmBfHSI4m2a8q6U6Jm5tmuu7HcheZwZ29YFGc6eqU
eUcIzo1R64dl0VGVdNsClNKmLvK9YkIVtwMa92EVM8iCk1HsLDrUUXW/XpLOgDIbFmZWEE2kX2EP
QEyj6stua1IE6Zf8k2N8XzHjmx1OYR41SdYZIXAlp2RC4cAe+WEd+zUmZh4DSCbkWzzatSAh8/JX
pnDChhNk9vsJU2c0rUf6EgNrss51TbBDR/7+d8LY2NjgBhWr2Y6KuTdM9SxhipdH2ym0xlv3HmFH
oZoKwdqcCVlIkOrQVm3BSMPChHM9o5LhRd3OOSJmeuGzcgAddAlf5lQpLN0Yswh5By52T31lLyr1
2NRA8gJ2Obp6rnVqmSavrq1cFKGxH39jhLFF8kLFupMN9ZxXbGXgj4N6c1VFPZopkFG4Wdla0+EX
GegJWQ572XJ53c1EuprT7DrR5+d1FIkh5+Hpexxn7npFJlI+cDRbGP0KTMvurVqBhfh2R20PM8SN
2ng9TQaL6tp54KXpZVctm/UWxhzv1rcJlKzTswMvJXQ22BcjCkfSqmLMKR5Q9FmXEwyyzvoG5jpv
Qy37667VpLu+vtjrCy5A8TcBRSHevDBSD3OXUwFS3n/H+06WugeISicLLqolP2mRDCaKmk0ZbQuC
wfJB389ifl7/Ha+HJ2GeNMHLqeZVAkS/jXROcbpn5z3HMq6MT1qvcL0PLeQCOcCCvVZcKCEtge11
fBvNqB4KnbG1luQkt2Yj2M3h9r0y+W91xf9nQpt1yo9/3RYHANK1r03z0v3cD+eHfvTDlS90CoSM
1gFu+O/OnB/9cIW0U4GUk8RTDRKJTiX0Rz/c+GKR2WTSQWNGFQQ7/asfbnwxTIrmtq6aKo1yHDqf
/Dt/7+f5XIu3iBeABo6YhbgiE2jlz+XWFogPvYx0cuHtX9JkJggBtzXqdykiGYgpHfoU+ECbnYRM
es4DgTA0PPD2R5ihM7JuLmnZlWhUlHkmZCXyqvlRs+1dM7aXeTliDuJ0nlXHsW6hhbLC4u7Qld8W
wj0Gs92XSXkeCtWVsvpioLcrZdbeZP7CduDFFuIwGHIJlYD5O3Gj2xb0pWinx7klj5DD9dLlu9j4
2gGCaqyW7AaINjBsgqA/gqM+tIuE3UNEuz4Gc0m2n15v5Ek/K/l4FYWKhwZlY7GJscKbIglvKzN8
q8xzJGHdVObwCYlcQoEm4W9J0lHRh+McAqUfun1HyUEPjzOlgdLG26EdjGq5qOElQMifEQ9OLecM
ZTm0dblflJ08NsdIOxtF66IzWqVQsC2ivcCPk8FGTnJuCcJ5UXpqEyF5LI/p8n09CVXGgOKrZ3Uh
9JiuuyBXPmrHi6k179Nceow5BRXstaYCfpdt3NqTdDcq9j3WF/QyC4oB8zLmdsIB3Umpek6H8VuT
dNfdWhGnJmaO9kkzEW6PnhHyLerkOs7SZ2K0gL8ZUNqUJ5WjRi8y9MWKa6bdpTTZN42UXNed5JMp
+qIU+fVcTheFFR+MFoEu0y6d3q0xxDdTgwWlyuOvEpQqUbcPZiQh0KqBNs8nCo63//409T/RcajI
vLV/PUtd9a9NV/7HTfyt/DhNvf/Uj2mKoGRIJMwmyvukss5FP6Yp84utacxONOwwEr6z539MU9gO
MX5r7OYMXHfGquFq2dRGGAdNFD3AbeGnE1lnqBjf/p1pSmifukLwCzAHGZx1MQ4jIPpEmC/iIRyy
hBBxCxRZMjOA6CzPpXQoLMNv6nov2F0ADgD7ClGtARUbzZdCN4BQal7bhn6h1CDOqx0i8n0br6FE
WvJq9MGp7m/yNT05YCvB6k4JaaNU7T6wTH8Y+sNcGq6QJ4/SLG2iwVlzgQXkNK2R3Wz0+7Y6RTLT
YUjXxvQQ2l1pIBXwCm3LkUIrAMsFLGmmFzCgETHWzYHt6C60Wj/MsoOCP9o0yitDSU/GyHlDTMcA
/sqiF5sRCOnc9W4XWRdmjwGvKHH02VfaGFyl8XjZLWejs9Ye0WmMkjspzK4Gy9gXKXsLRJMc4n0x
ku2hUzlMLpQsI/RsYbLTtn0/be1ro9cvWqxcSuLLXeqkTMxpcdVAH0wlLA0ZIavVbhzKW9LfQGGY
vkokKjbhEzQ1PNcAM239RKAX+/jRt6XxUrsZo+miB7FVjOquCAfoSiDI4ur33chfmlDVtQf5sX9M
D9tS3nU5CMYETe2f16yx0jDVizj35nhPnAA162yz6HQDelCdKokvVejqcrdp+Ss2tMAIq2Nb3Shy
6wxce6amvizwMfHXIQCTHc3kWH9XrOsAAsE0t07c8AMWq4C2YEEw3aKeAf62v+iDr5f589cgmVET
BnZ+tgEGK/lPnc5lxFyI+zL0BqgkHC111uAMhU7xPIXGaUS4saSY2D68+le///qPeqbP7VULSfbH
D1074x/aq709LQQM/D/yzmy5bSRLw69SL4AK7Mst902kKFE2pRuEaFvYdyCxPP18qYqasGW3HT23
E9EdPWNbIggkMs/5z7+kAQYb5UNnXgcIQZXEedzMu/z+o36iqMjP4sOYTsu9gJCKHz+rxd2F/O4o
AKbEgrxgOur3Wzifiw7GXWWR6pUqMfacV1tXbr//bP2nusaS8mkpe2b7kWzDHz/bDku1mLDSJSFC
2VGKh6m6S7AJVbGekdPiNN1PJUS1ACgvApqnG7eIr4Hf/1Q32rLz4lONzqNQqkum34qqO4TROVLq
Q+YO97+/1p+osNwnaSFCbourySLsw8zdLoTmkXSBBViC6SVDBqTe6zjWz5PlXsIBdVBaP7IpxUwg
9k7jXbXR/VK1+xbrSaL4/nDrfn05LoeBZ0O6xDPmx1sXEScBrwhXkUqhfTGdZlZUxJJhllmM9ZXZ
VYdt0spPnZMfwGlOs7empA8MsoOF9op+/Z9j/T++71LKzUd+eFU8fAhdjQOAv5b18Per1shRSE6m
j41xy7OrPpVWdUwzoDj0KJ9bXXp0vzHIvRQWhGuc2SYMWOeJbRH5ZzQoGJAh4Kx0LYyYfvHzVN4V
cfLJlBF3UUqzS/MdZGg8sUy4yLRICD70bGJuNST79Gb6rSdKQja+rZbewti6aIFzdvEJcUvrVhhL
Lc4OVWSdPc1becHNVexjjUhF4N3bAIDkpG6L6TwwFuUS32Mc8YqwMLKDVX6nM5+0wvzY2fahdtJb
roRvWVxuPa16TstwJK8R55OyRvBj4JKmfbXk6aArOJo39dWaisPoG+fJSMiBmyCG8l2TyCbf0H7/
Lu/5oQU6nK43z6YTPHU2iXDpIYhRUDSjv+i6Zl/n1jFEIIfvxSzp0mNnJm/y0nuC08AZrXOjkSKO
hMBj+2ewbncAX5n+tSEPsxy0szUC+OaccyGPp6huZCDP7MI5Oo21JjTpJoqCBMoKmZKV+s/9pN+h
UiN2rsFlL/Qtpkzm2a2SdaXZCLdHcEzhOlu3rj677jAf1Q7LyTSfT4l1sWPv3IbhTRnbqx8605I7
MYtjeKSmtK2MGlYF/qmHEaWiYeDd1PBCjTgvorwx77Qk+FponJha8hZV9C+6szYr5kEYaF76ydmS
b3nuMmuvl9UpGdGAyGYnaZm16dOmFe1L6SUQLYKD0xJDiq7K7fDJBGbFn6Tv2uWoBEw2AN4i/B+X
BfzXXpCfB9CBE0mJed0rsbD6EqrzsTKoECbLflZ9AD0nUbfdgLPU+7W6+rAUhAa0LSKHsWU6rarq
IXOeA9MiUjKkiUiEgfILVKHqqxNaejMMnnR0abO8ym526hwH4R6LMTvgoHsiMz0rWUajjiQE/jZa
juKsOOEWx6JTFvM3WA5AcK3bOWDm1mEF67waicF8CiIOYR/IF2dB5clsiHjOyBybaltHGmIDJqPA
jwDMqR+PGhZs5NsMB8/psaFySJpycH5Osve3ou+/0BN85TeS9cL74jTX0gvGWWmQJtx3VCfjA6MA
nmCB7dOAnwuOUViowEfginwHi+WW0EPHlBmwOr9cJgV3nr9MY8Az8rmkX9eA4T5uksMDFkpXUZrK
P5kWZjPxK+VCVKFllAqt1WCyp7oO3C/D29kieW2N6rmIghRzd+Ub88VA0ZKl07AFyr12pJLrAyyu
zOAt8ywmTW73oDnKvXzHqjx9cyPnSC29xar81iPG4HuFc9BWFoHzlfgPCAijjYe7SHHIYjZMuqu8
xvdIR0NY80DLX0wUTLU2frNi48xxcRGhd2xciDMutRySLxx+QP25E1WsrXPFJx4Pr/743gvbK3Uf
KznFa80bngtyKRfv/xru9RM2i4CAMZfFFhembzpqaMVxH6ycpKGxtcN/Lq3205shjBNU272PBpSQ
Idx+3M45TGl3lXuKn/GnY4XeqoWJ3qTHyTTOVZW+qXV6kDWvjt31uxOISMmSUOp+62QFCaXOVoG9
k+PbgzznXAzTq5HFHBs5U2xpWKdcrM5aC8vZqrZzxLXqpnhg3phmqxOLVpbUfmljkcczMzLnnvCC
xM92SdADcbLVq3Hy5tnDXVfbyswQWrtsUWZBjXhA9wzMyN1w47HaOLzkWnUf6/0X1euQH7eGzmuL
nVtPKV0Gk5iPQJjywRSGcxjiYyJPmlL3eGOJ+/Oc6FwW9W6YMurgGkBCOm6zgFUrAuvXOEwKCCUj
Y4tC44F1dnWNCn5BCPkEwRaW582jV7d3DADnoYo2n1PV4LSJ0/yI5f1ZDu4H1+bkkQF3uKPmaLZw
/oq9jYvtY+OR0Zl62rmKSLOMtZPwzWMkuAtKDH+mKrND3ma3yPTx7QjeCHm9YDCZO/Fe7aqrjCad
ydsVq+nS0PJlAQ9qFAb223o17+oLU6MLCPI1jfnSAUpH9ljYd1nyZgHYIH7kV9f2EbXnnfoq/69K
9S5lJ76U+V2sHT0SSyjG2ZtEmH2pqmPXmmd57wY2WPlNXaFcss46ywcd+TqLoWtxHN274bXshn1r
qXstxlhEyLsqtw3XPho6Jv4+L7aRBHDIc++ojcb5/Qp1O7h5AbdodPgBNcpuPqHHYMxXSy8OplJe
FQVXbV3wNukHF3GjiA3sSvoKC77W+Fpl4863JRSScwqMnrl0MutRNN0nsl9a2j4OwBHb/s72TrVX
7VOgEFJa0cVyHiNNvqpBeMsN7RxkE9QizYbM5F7qqJIh0fjPZ8qlixcZ6rSZ/AsjKN6IEX5Rn+KS
iA9Xe3RM55L1xXXqXp0h2sujW5ZbQY8Sm1EEIJu7lQd9nJFExSxO/vuqtY7kspxLAivyvnwYbG1P
Zwa1yn7kSEfgz/CHfIg+N8/JuaoTTkh+vCq45spigabecF/FiJwdQlpYqCUC6/nUHGWvOsqll5gB
u7z0vSgqDWOtYJbZCht7Jc21KQQnLsRg/N+sMGltiZch/4HAZEiEvcyHboO1A7VtKfAEUqBalvoL
SZNwyUx7YfbK47vxswiQ0AbRrjHDm6Xg7dFzdMDoWKL8v/ZY281Emd5kdR7HyrdkcvY6zrsd//p9
6yfJfMwIBp7sZy3neJdlfSZYUJaqkZcUJsj5oKco/QHoEEbNFG6xrT4PoXn2So5J15HJ5HMJCNRO
eBNGdy165RwH55TUYu4AVYhjcwfes73dkIszMvM4ITXNcRwHh9CoOt/PI6Vkn1bcyxB5l0hV3zy3
X6d4JI8Rp00FxVIZ9LNfrgqG4pSpsQQlb7k8dcOSx6LwRPyMEUocvFRrpSFSlJcEneIbdLljG2BP
U+M50NeMRi3BWk9G+TXr5MuUO98aRJXk5VDnFoxcZoTqbJwwxbpCk+bdNTCtCi3NlwLT2m7PQq/f
1N6H32UybSzNLYSzedWNyBVJ2JGJyKnnfxtQb+e9+ymgOINRtnbT+K2sKQaMnD1p9CB/OPhVW6yj
BqNhX9XPaUKFUKt2utRBLSoGwbWBLrYLbmkf3dLUXA9YjfLOvfoeJZmq8yr7FsnjTXmeAuhQjORT
yhAPDoY/WjAedaiq1kmLtPvI4WArA6zmfHzK3pes1sr0T8aHRooRjh1m5HbEZ/xSszHGF6TsG6Sq
CEyFCY5d8W/N0HoIXPeur3FewXXyq1PjKunI8A4LJTssD6yMSgQq9djX1AfBOq2V16zxWePRwUzo
KAw3g3CbW1cdo5bAoYJNfVQXxJhaXrips/oaRvGtVZ/spj7qgwGgozIsShm+4RoHV7mARZQBSps+
Qk3Dt84WYoalha3hLKrgrxYTVElTFjheTcI8y90bC4cuteXWegEGdhogq+eu7MDf64NuzOKITA+F
NzbSyKKyFaaPxWSup1KFCAI80rKrvUe1EhB3n8T1DkPdkhkYSw5KKnETmEVU2D8YSIIWGFzW87iV
eTjGuRhJ+qjkcYg/FqYQNiXX4BdzxQqWrYhZK8yTF5revEejGMz0iG5JM5UQ4vxBwYFhB3Npgmpn
P1q19YpqEDm3ljULzU9J1GFG2ojSw8LV36U2NtSuKhqSmcm5aIYKV46KsDy9NZN5XYVQ7vGzXmOR
GhDDPI9R+KHdtZ7VQRu3qI5IMMTM6QCwdZf23m1sPILCev/VazjtCOpg8Nlk9wL/JBKmjjo51e9/
M1EyaNJboEjMZdrwVd//GDw0nOskLUDqyav2FDP7ZGHyzkUifaLSvCS2djbg6c3S3IrmbPqRHDkL
82z7HnPIjr0L66EdppH1onO6Bp61+TrgoTkLbJA8pobEPOKCGsgzVvjnMbeXeUDDoOM3siCto3cx
Zm+vuu1+swroClnYkcVrDzDg0pts3yqKx5ldciJXU6LCOKYqNGhoWwbIuuOfSlFf37s34KAzC/nI
HyzePQb8wX+mQblrVDYnEuzfegunJLay97gqrMOSJD/Ij8hcmB9tfJN0hKSmEmmDgzm114a6Xwh3
52vNtbG4DHkayBVTGdHnVt04VnyTpa2i6+s0LXaubDSb/iSbCwlXjFnAeIjdfGJtTnIb6PLwbWiS
N6HwLeQJ2AdKQUwT9k594GNXiypEyeObMySfmEcs0wHCX7gpz1kRLpqq+mqH7toIz1GRfYkUhTgo
uPFxSZZFuW5BaAUJMC7sonDEBEnozLP9L2rrXuDAQgQhFtqbzFkDCJerbIn9S1fq95odLmOkjI4f
b4q22qgRPNba2OZI9nHyBJybOHSaAT901haB4+Q8NMKbx0Jlo5X57MyVA8+jusZEYtZFtDmwHc6t
4nCewyNX4JVX/We4s7A6VGItOiyZ1fQJTJjNcZSGEotKRhqOgxwV86T97DHDKbrLxWun2RtLWxEO
/ZmDdUs03iO0fswbqssQ+jsDqxm233mWNFwiHik4hX8NBYhbXVlzvadQNUfOZwIcurL8kpcsfYY7
JCUpF1dwlOiApTOfVxMSxX3th7dU8A4kAcYktbMLyPnSetqvjgMPQz+INZyTSR1Jhz1c0v1h41Td
Y9mpm/c1qPp8Vq7V19FObhjtQw4mlyZtqDH00j9jWrmtvW/RGHz6A7L2cWwArobU2DBsFZW5CVP9
A26UMZnIB9RwJZakaqdiK+ooFwkAVKHY+m1LQW6ug2LuRPWmjzC6mCI4YfFAj6Ng5fGny/npekiU
cpC7q6qLopmZ8I/XM4x50wGlcOw44hQX2gJyTxvuIoEYP7SWmzhQT0QAnDy32iER2BXw7juAh4xX
TgNnwHncvtURfDa4TzpE+9xlfys0doJqqdCUmZT6sRmurUZ96Btl3Uxs9FnjfMYG5EF2anoXHFzM
ttoMR3UY6WN1yLtqhXrPxmDO7vF4xemigbCbxmhJXSioE7R+XrcXNyVs04Wu055kVSzHlnDUcN1W
vyjReKzG+lH14m1HPEsbJ3NMZ7as8d6DUF2zu/nzulD33RgsOgvhbDXA1lSALKBS5Ho35x1cxXrK
Bl3QDNoHNfFXui7mXdKRj9BjV831wGQx0ujWBRXbKvTnHg9fmz7BCnGpVfZhI4tckIPCBRSCar6P
s2si7VA4SjnwChh5Q7NzBvd+osVLNGuLqe7WyMF+mCVoCaEQEVCZgXqwBDmxYpMsPlrtMLoJzXqs
0pFslRwzuLgDCPH7lfR8atrkVPOKEt5CqoqJ4KHFY513f9oFhvUYWOiUyCu2TN4r4uXW5PZ+89QS
1yDo3vV4J5RZEFdHY0jnGrEQ9LDoulN298E8kFR5SGIF1Zlx1yn6H8ybf5pA2Kqu6TqqfPStP7t5
Frjn2k3kKgusKZWlSPE9Z0S4dcLnwIo/xyVlmtyW//AWSA7Fj2guH4uaFmKDrvFaGh8AZh1dM46H
rCbi9/B09kdjxmQvOuohndk74JyO1HtWh3cfnkIjl9AODMaB7GhqkLpvJTY5VlJ+TVkp8CDFjmgz
+lLixZli9e1VNuRdLD5X/BZNosHvEEUPkCDfApnXqdm30UhuCQQ7iXDWg3fJnPoqcnc7RmKRhM1V
xqgnMjkhczLUGN62KmnVPZLRwoijyaiueOifJVIzuPIYA4gKZNy9hGcM2c3IHrSTh1rhi6ugE7Zr
ECLUfcnknSSkhWDqKDs8+R0VpnATRbUEajts4Mz8awM6BsbC0ZFB0G6EuOYU6I4/cLCifhiq6wh/
3SmsNe/XpciLK/D7Va5twmrPWbqskuimR9W1JaRD8DshObH+nEvPcM6cdrZeXhuwXwSnZDaDFMgf
f98zIKLhVEbv5shB2oDlMWT+t/eWm1OYCBASJhJZF72HrpDxiqp0Wcf0koFPXQwhBkJoGyCqMc9j
wMmmqPAOHSZwqXfyND1bl4a6DVRKN6WlhPXI0ZpHCRUOyUEx8m5sSu32ILzg7OfFTm95hFFcf0JC
tk8E0awA3reaSd4oKN0C5ZtEREgfv0roMijKKyLGWUXQdF+AqeYpyhozgnVr8UU9V2DRc4u95nNI
QfLPLv9fkaX+f7IQeI//Mwvhsf1rH7Vt89dr/vWvo4xY/JGMwA//S0bQ/8Zi2NRdR+OQ/M4B2db/
Ri3MREr3TOktIv/qXyqC87epYfoqB8LE4BnWd4wp52/VM5lB/ms84v43VATMDH7avSBgaZQVDBfp
qT6e4aMIKn1A/860Vr8PdNQtPdql7IVxR6mA2XR0MZhvkHY1t6snKKl1/OTw/3jmA6abmKZBOKfU
VEldUL2VY/UU3xjftQvXeZYFKyQj9GwkhLqH0lfmgSKd2tfCtHkzsP7Q+TEkPGTtLNtIQK+/mP0R
BvtCjS5BppG981a8+k06d8sQpBtxY2ItS+dZU299oswxfscTIFsGPsIM1VqM8Fj1Di58paGq+mwd
e/0xKW0gZWBfFx5FgL0p41rYrBqo22cBn7Z+ULNbjV+8aPCzhYDOBgssemEytgjCAGSh2pIDvYYp
stSxjIJdQp+KKwT067EKFnZio1YBSWrgOw4wIDjc9AqOM7ct68yd7vDtNbpdOF0xVTBhJbMCFmSE
UeGttl78MWMvONR8enCngULpYtmW1w76Oi5cXfsiwlNrVw/JFKzNgDA/1KV5F5A7jRlcmhxwk13r
JDZp1mvYHxv0Mq3ZzumxN2ljzzMXpi/lO85h6x77p9DAXlTUJ02daCZwuuwxs2p64ovqbdTARRWg
9rk30SMbwYM/NGAFWJwW1M0Wvi7NvsKHlYC8h6mtT7H0ac7DnGzr4EES3uQ9KES3rfT0UPv+nZMB
udenhjyOAFmN5J07dC56Z80d0aBW8x7lLR2pFkfnEJfm4UFe7JS183HoSDLpVxASN4HtPTRO8iIv
oxTTWt76PNTXY/8c9+baDpV1a4zM47kjHk+s8g6lkW6q+CXv61M3GTtNYXEZ81iF7c63HmOSXg0M
qaGsYiZwSDzoXlZywMicqBIs2KBFT8bJQdtkdvFLbHVLSYJLcP4yfSpcr90nYCEhSMXgjmsn9Ol1
u1WNjA7InSouXUiCW0ugEdz+tVMxo5sG0sZj7FVgtOTQf5W3SAzE4+lrJ3YX/IqNC+s6Bqy563FM
6FvapPpr1Iq5Skp37y94KNuCLJV8UjfZlF2SCl9wzG1d6swxflaSfc+ZoLsvbWWtsjRcGsMTbl8L
pX2B0thCjGDhBeZdTN3XCevR1sXWEkiF/a3bePt28h4Un+Zfpb3UN/bUbKl27obIYRH59oyh77Vr
hkNGyllcGFy1x+XghcP75NOmEukkbXlVxCGFZb9a5mdj0Igsw2mvCPZ2jvYrn7gubdEkeLNBcgyv
nfpNawtGA6RzW4RztWI9UCGb3bdJT7aVpVPRh3hMdnPHGonTwP06IAXX5SBnDlkbn8mEno1EcA1q
OI9DHF/db3F/bmNkam9iQnMByh59sVDMDVjH4pcdkwoWUBRHVINMtX31c17eEYF652I/3BmXIryb
wkU2Sj/hYp25+jxTn4z+IdRP8D/WnvmtypceVb4RJ3dtHS76sFv3nMdNoc1jnoNYq+g+kjTZCrwm
hVLRUuQ7S6rg2KiqGpu8Cf+a9Ix6hMDPly5kW9IJlx5valPPGjmgUm827ht6nGzjupt5AsUkvbuo
p2swkO4xjGyWBOF07joc16U2LvVhWPYkh5eiXdEKL9Ww2wAHLGs27IEqnNRbhpvTTEuztaOITSH4
lDK7E4axAbNg1umtGjnYR6pfm0yB3GSDpdwyE+2SsBZUoFe160Fc2e7qZiV/DNfGQ6BOexFFuPzd
oIQsvjtQf8Ht0UxZOf/Ak5BUFxM2PYcdFOGP9vx6AE3CiAbepzjbWL21YUzxZGbAZ1l+HwGWKn24
HHTEgjzcHLauhrO0myOSLYKli6YgMhlhjTBca2tj8+fEFi4wzTvoZj7zsdF0SMkabPMuUjuc+l5K
HW9u92EMg0+EWS2iYFqngsNssjHqo+vGz9DuOLy0EH0xPR6QnqLAJdViqPU26mRrPqlcRczuxA7S
m8FaR74dwmKvpu5EqDIuu8EDBSThN1yFa9/FU7cSCj4NIeGPBAgVwWOidXt5bpS9Ap0PE0zoW+8X
KKfZDvpDbe2y0Y3kt6sCsxP2wo7ZW8vGV+gx/zRYwwHbiexa2cGdy2ggI7awdR9cgriGVDmoqXLG
0JBeALs6745z+CA3Wx+aSCM0TJNTgi07eIZsWA2btsNm10Qkl8ZMg8Z1W3QkFyWfdIxGdaTEjr2z
VeWMNeBDrPZHbXKeomRYNz2kiY65a5htRJecOVUP0gdUDOznw6poEYeX6UbV2R8AsjBy2QXINRu0
Fpoo7gmyxworXEuFSi9wu+VazWleSWK0G+4yY2Mo/no0TKYaQFvEazppcd+WxX3Dzqdho4C47hiw
n7+vyv+qHv5/KR7Qpf/Vfy6Inx7/+hTVQZT/tW1SiuIf62H5s//Ww+bfFiY5EMNM+HSEe4Aq/UvO
tf4mJsSU3H3bIIVJJmP8WxG7VMQGjCNTmv7oVNTfk3MpYdmh4Jy9Cw/+K0+9nzAty8UizbAkAdjg
aj5084rLGxvkOqdtIlY6Jsmj6y+/uzG/2Nh+2tY+fMQHwqcNgdIzej6C4d2dW5ClFCwiOGei4FgK
+z944PyEirx/GiMEFdazB0bxI0jXKiLB3FT1GQTZ8zw/FWZ2KPAJxdcVBsVF8mN+//W0X32ihl8o
JFCV0c7H/BIPPWClTnCxXCH21qwgEbjgtCX3eVH547rK2c8MsS8Q9phhsouy8diO5mYMjI282QSw
zmvqSlWx/0C9++WFEeqAn6MF8vPR60qLTS0tJvJ0i1B5kAVi2FNGs90G8lnXLsLW4fiHm8FC//EM
4/bTyv3vZ8r19h1D1dQD0DImlNxvsYQeRcn+6gQWUpBFmU/rssUhKmfu3VEZsuVZg3f4/RX8akF/
fwESvvruAloXekRd8aVLIMcYHUlIpMzvP+LdK/GHg5ovKV3yeHUc17A/rrHYGUXhBi1P3C/uJ5UG
wiVUkc9KSDwT49bOzDthd/umjedeW9wHKL6cfP2Hq5Df5ONVIDKiiYUkqyIY//Gb1qbVASLX/oKq
ijDHRTIQA8FwamzSTZLTElQhpJ3ZyJAeET8LADR6/FRl7lPYtKffX4zx0VYOFiy7kk3pAjCIWaZc
F9/ddjTGOMaJzF8Y/R6tnewMNx6eLQncGchazBd7JJJ4BanuEwOLBTytGSUWJjzmzqM+basBi+bh
6OrRzg1xIkBimVcUHRZPkXdWjRkQlpzMkiwippWp4HsD3h1HS0H8xe+/zU+ChX++DU8YrrrFm/1h
E6nqMrfNkIDOFj83du+5bB1TMqBNsO6sEkQ648Cc0Ln5HfmpiJJ4u0bvOaQf/P2lyJnCx4fs4tZp
k8uD2679gV2MQSUvcJ/7C5Tq6gCA3Y9rr87uy0IsDbpgkuJW4R/Wt/mrl9hVpYgNQIZj6MPKMgJX
8+uWJM5EvcTYBFou73IfEX1mM7DsV9lkYGlz1WjviPvYxcIkKl26tOPizo4W0wqSnHrQR+/Q0VJG
XbCSL7+U7SoUmoMTnO2kxy7gVExwbaP5aNiPxjiu1XFYu3GAJDvdeGV1ks2lPY0LOXOVGIPw8Oya
uiXXNVrhH14ozDl/dbNhcLsMm1QUNh8e+xS6bqK0jrewfay/TAptsndTBNHGiz6IfZq1WzHd242P
DNZmEDLSwQEa0+nnY7eKhm4rCoGvV3Zok1fcVNGCxkQzULgX0fOAW3qKBVhpEdkwnCoWNrzoeTmK
lelTSdPEI5Rf+XGPBCbb5I5YpYQ3h729maDBjciXJeQgPQAcesa0BJ7tqpmO4cQAhDIYE777ATwM
jDl4XvKGq0wKG3p44hHfq/ceU6XQgfenxjun6ZdDZW1qbMaw/Wbmsgm9/miEyhFMCau16gTF56jC
D7Gfg0sdlvtRV1a2oyKab/HOhJgJ+jSMUO89Np9Yv7ONDnQXZDnIIJCKpS/RkYivYYxrIPalvDR7
YGjZS2yG93kM5h0kSh16XBvO2bNbO32uxnaPY8I61pttbygrWZfLVmIM4x3W1js5OvfpiPvxnjTP
jbzzLT7thQHvk05DN6PdALyWIvjXEd5VrblT+FVSAAz8hsvRHYKOOzcY18IO124r4EW7i6JJaWuD
y1gXrxxgwB86J7L0ecG3Qofcmpjup0yLHqSKzgH+8cGpzUtVNqvMdmbwk3ZNiaYxDs91nt4H+C9i
aQ9sGCwleoMv3cl1la3NfmUPmHo49y7G8BzP64J417TE2UglhkjxFp7+ZBnmRvpXyKaAyg1MyVva
1E94+3RYYq0RcCdQgwR7pNwvC/stpDeTh5B84lV6Que1MAiCrF5w772kYb2hFZxFeSyXAdrpcDcE
JtlVXFwNypWyH0/DhlmjTfPJ+CxWL2rEq8hGjFCdlHeKBqXv92mkrAjrQcWIuAJgKpiak8dvk4AQ
DNKFTD5J3ccEDmTm5PfywwAySEUSy9TGHZM7IQLuFIeBZOQgPIG8lG8harOMD7bVQjqetiHjnbrb
tvScSgE/Jobi5g1r/M8OcW5vZPcrnOEdzlMiFfWHta9xLCVuCj7hEsLDJoDGaHbhQ9qQX5NnG6je
66nH7IeE4p7oePw5Ylw0WiRbFGKZsorxCUsEjNxH+SeW4HnzSIam2xqev3JdbotlP8lWC/scqG2K
s8964k9haoWUsnGGjgncUx4TZYdvH55QmdZsG9pkldMwZ3Ei3ZkrLQtUkMeZYCzDpWY7Qqvef0pS
SDVsk1SexcRDlI14NI4LpwSdM+251Wszy+D70wkHw9Kn0y9RrMo76rLGCsKgDemnWGWLvKfWCsTS
TTkuCdPK+C9S1JVpj+u8QCCWgGzgQ9gzBNL0blWQFaRIsi//lQChXLOSghbh6RFzdKcWCCS62d7s
8ehLNmqAkC5WVmSHAtAOKxFC6m5oxzWdtaWuB9Uh9e6NbmiXjNOiB0jshxAaYDCDCrKz2Iz6LLuv
ScbpsEHjStKQU1YPHqWDiAkBWgUDtfWLq3WQcOOdhRIOD5a1rCHIGgZ5i54bagYz4yLRWJEM5rMp
iCzbSCSxTUbspiRWYTHAev79efyrI4IARURsKppKQJof6xzCjmwCBXUP4KQ+OfT3QT6sO0v/wxH8
C5UcEJDLuFQadks/0R8/J/ZNol7Jk8SoxNpljBAY1s/Ao2YBbb/c2yT2ocI6j/BWFJifSNZo4aMA
Z1UUjCMoPX1ev6nBJm/ALUTlwVn+Z0MkL4F2acH9/bI+4UNAhNBnB8IQZDeoE38spX5VwEg4i0rZ
pSUzjB+/SGuQI575rrcIohjs9WRV4bKxCEqRE9uJjYxgNNj2mGIZu4H/VTBPCvJnze5uk6HfmRYv
fmziaNju6d/+UF39stDzPIf4Z4pojfHUj1enW2mfEv/t4b3GbqG026Zo52Y+3YaWeUHG9MLrlmRG
4yXYQNatXiPyYirH3OQIE/4PK+u7S/lwowYCOKB6cCmY6x2dCpPQsChf48a5/P5zfiWuc/D5NlCp
OOgvPyrERFpFit4apJn36TPc4TtYNcuiNjGVhM0PEirfu1xgweyM79ODbOpkwC6K+ZPpKSt5bHh+
/S6CqD3vEBSnohIkQbBFhN0f2vlf6dmoxeTEzuZVQOb84xOyA9IjkAR7i67glR7FMqwnbLo5YJ54
coTRhbMCk065/KFALJyOtTIlZ7kpZtQbv7938u3+UI1LEbVFVDY8IEP78PYrsWOQPal6i0x7GUis
QXEFL79fyuFHmv8JWfhF/+5gsMWYUjMpxz8yLZTSdMhUq7yFHm/J2Vjasb6IfcJe9HFtlJQ17cvv
v54hpec/f0G2FUTh7G3WR8pVatcDCdp8ZGlSkXAodryqhMavIpQ02JXFmFX1sGblVEv+EwlqSOp2
p2eHoLR2fp9s5MCpSQhR2pl49YwGQXEmywMnBWtMqWvSQ++FixjWrBG22ySnOFRx/4uGVVmoOACL
ZdWLZV8VGCfMB348GwQyHiaKAfiunWEq5K2nW4Cst8yUxyEBD62akzbG6M68Q4RTghtau7ZGdhZY
O4nlNhnVah2fM0ZCjrDwLVTxY0mgjnf7Dudatw0f2H/UtDrU5I953SLBt4jl1Q7U8+DbbWlsWs5G
F8jWIPO+50MlfiEPdPlOyAq8489giO3lDlemtAp5cEeEFeyuuda1J4nsCnoAaTghp5EunZx88xCr
cvLXJ0XC6yW+jV4Ce9rEkNCec+41xVzWzCo5SwGMZ6WgL27BjoniEryrBjCOiVpKuYEsnkhZXwtu
oIU5aoIDqI0TFrP8rUaWkqyfNWxKGR23QixzkW58iviQMDU57sVVdk1C7E7BWqrF1czU273tb6wy
3svjZqzNHca/UeU/yNkAYHWi7BsPPbbK7S68A6Gr2O25ByMOtulwR0rvIp3EqkXhrXUBjpGYtQEJ
lSBiKhZKUXMZnXgDnDYfpXaKx+tPLUJvsQrFq5I82qkghaBfoniYk0q3bFrvMDrYeNbhrodpJJ+E
aKuTmgUP3jjMg1S6R63kL4gYMuTZXuJMhvdo4aYrBuOub14MS5rzsaAcUu4yWokkXA88jlDc4r5c
ZUg/BCdrZM1Nj65ChbRC3SMntqnT7DL7i52/8J+YQstiOt3lJcoyCNTtuO7SlEggcmedbUNNhZOc
Vo3riP2KJJ0vdRdSwBt3jTIsvMB5wqP34Hs0Evl4lJfpcfaaCUVQzDLi+eGhTQotBWiNVNAejlZ2
auyL0RUH0tDWefNia9a86rN7iaPKsYFu9Wv4PLs+E9tyDHcGzlQSuwgjXOOgHgYFsAyQS2El5xwY
RqK9VouRVnwnB0m1am2UmsfAr+oqhuGR4kczc0yeqfvNAaMv3NMAC+W6tYdxHbAHi16s5DsnC5DM
a7ajw1yFasPEALayofyZLcZWSO99Xh+MbHV6uoiRUYzfk5y32Bn4bODsVcIQnYLbrPC4Ih7Q/7B3
XsuRG9kW/SIoYBIJ4LV8FVlFb18QZBt47/H1d2W1FNNNaZqh5zuK6FBLNEDBpDln77XZHhk1C+3h
fgpPs95+ZthWM8Yvgzi4C0kp3sKJbHpsWH+dUQhHQf832ey0Ao3kAQhsYlyZooNnpW3Uo6bWG1ES
3DkOZyymbQPJqba8298Ptn9XouhYoqnckZhjMr5/qJQWeqXXugUmHYUY3Ep0koHAUkEdKWs/WeZY
f0skOVcq0dJCMXIhfXz8zLTatDzXyH8WdnzQZo/m8tSCKW9C+BngzuSyM6s3VVFrwHZqdriumGRC
azqF2teBjWdnt1dVFd5OBcrLnpHLMg+6dz+icOhhclcqzmwc3iV+jcnrwI/BljTc4WKcqyWpqous
e7CK+HUCj0M9ULuMk+gwTA2EMKDGU7trXV2lh3IDKByUJS9XZO9UL3NEJ+iaw3aQCDeoFs/Shb+r
RAjTTHyigF+UJTsFDSLv4VBAUisSShKUIhoHhk0f3Da8nlk9nDw5b82cSjvhoauQ+Aez0V+9xFkN
CShabVekuBkjmLRN5szLLgyeYheBiJTzKTcm3NQM0FFGV1VejklyIp/ozpwpvuSM7QoXVssjXNr7
xt7kVnSjARNp6yzHSuCv7db4QrgQdDLeF+JVmuzQNjzyRP1Opn+rerpqBzeWr3qCfmjAkD/26CeB
HwQQwSgcsTONDPeu7YtXMwsZscODjOedZECf9HQnRPuu1eG3aZQIvV3KRlAyNQ/BMTUpBhCNEl0T
aLd227whn7woByjNvX9XSFbiVtVhDtYusyR4ai3QTR6FBDC1YRPiGfO/+lW/ZnQ6DI8DMeLIzw++
m1+3tg/5iBlelRNM8CYDtS+L81CFuyYIbivYisxBFjCoAtSJZnp3CadBzfoGXCZBf/ggAN0lRCNM
E5YLqkUpRjL1FjaYb6xc7DCIUH41DxNFLwtyqgvGaAxeOpuJpQwPZTxsCE29VTOIUzoPxpAvnLZb
Gml+GXpkuCTGUpTob9WhvHgHJmAf5eKQUnLED8HZpzs1l3jwexN7XMGSWsgGfUfHBl0tAibtRtVA
JJHWSmyTJnz8Jr10hq96qO+TWIUIMl9q8202uO8aL2+a9wictceFVw1cPSHvQctf5jBMAve7P2B1
8Yat54tdU/JsKXGN4wyrKYLuHQAXjzeWO63UFrm271NX3MU6sP4A90V3IlT75lw78ohbas56rJjp
SW347Lq+KvX2XVC4CIcOokJFPHb0LCNln25Q2nrZW5ToCySj23JKb9rWeaysZKmN0a4x3VthBy9D
G6+jwX+ZTJxJTuvcS5JMBfy/XA4b3OiqvqRqAwMPsd+4X0eV96fKR0znZHkvNZkwvQdriXylK2zK
fDDp6cFnBfXRknlROtvCsA5e9yoj+Hfsrqbiqtba96iMb7BoHSwSrdVSWn0XHcOD2tVT97xsGhMa
uKyPwRe1TImq+s016qu60x5dMbJ0MQ5hdm25MWUBbD44V7TJ6JGsZCsCut9ms97EmWUvwCAdBxEe
1OYtnj8Lm/rb5oChXHfYUOENYPn8sQ+IIov040Z3Vq43sDBWYU7JStVEG5FfqnLS7+cPQ81Tv85j
ijvDjtCyUDSyxf51HtMjGY4WdtoVAY0kVCZrteAMuUG6VAsrbaPeW1nsJu3T+L+/z12CfgQKQnb2
gj8fCuWTErBIAf61xAc1TxVmTkqIFM1VFSeZ9S1VUhKuk1dLfwvt+JJd5WWEMCLCsqkqRQFlq/PV
+J9OYfok+89Ue7T/rlNYdvXbl7df0WHqJ/5SJ7h/SMsjEE54NIiR5fIQ/aVO8P6AbkRz808Z71/K
BPMPlk46TSEi1VTXm3v/FzbM+MMjOF2JFkwa4TqVh3+BDTO9j6UjySrNpMxm6pyGoAz26wOej2x8
pO+YK0VHSBNgI3K+ZaZGZD8ploxcxv6tFZDPEeTOvUUI2CKrtoRIHeMXZ4q2dYkHb0DUTjjyxokF
ywGgRQqK0c3NMhQWE/lI7sCQlKvQDd7Kzq8phlBRxK6CY49xbG7x+E3J5C19MeCywowJ6ykNoZjh
H5tIkE9cea284XqMF0Cq7xmTr2YzvAL6J5sp7fTvRf1EGetxjGfkk3oMIALnpGMl5bp96htM6ZrY
RFg5dhHyydjzNiwZHtJ6iKn4Ai+bLDRyiOEuKJdR9sA+EI11uYoNrKDdnLzOYXGHUtNb0novcZKy
36wqP6MfdegwqsRdP57GMjQx2ffBEhMTxjGPYnwTsL/xCrJ55SGP0nKto4leReupbF4CHLnbLKme
y0rLFlVGiF2fuhVRogG+MQ9xMn4Y5MP5hD/8orBHwmZ1chgGb6ZFOODFjWg+j21Dg1eL8RMTDdM4
5WupxXcBpinytGIAOnrVXhSBeW+bb7VxrNmy77GC9ZumKFYTdoVFnRHRG/fD6wQ6N60xXxu5/2We
leNtgrkaUxKctRC8eKg/SqwcLPT0hTPWLv2jcoHhcYE99dSY8byxBn9aajRrMxAai1J2RzGQcmgC
9m3JY14QdN6NwVUpi33nx19Vlc91yzsifA6ZT0aPO9U9NmaeOtM92CnV5TKfDn1sv1KlubSabt2z
Hogse3NclpgpVoE3ZnhHRja+4QW9JHoU5o3GZJD2ND8a26AGzro5qgCdALlcRzG5kiX13Q4kW2ve
e6xPFrYoiRhqMcEGdrGMHAxgUf4d3hKT92qAQ0s4o3ZPU/7k9xbKxtbf5V7+qnv0Nry3gRsPdhx/
ny2640Sdl1yTLxk8IGUxrRo92kEPAhaAaZZ7woPWom8DEvUeN/79mPDrzVCwMpfDY1EX1xVr/jjs
nku2o3GehwSR2Ce3Td9nge+jYpuM7X88GEW2Y/TYGJH+aFb9cWqcTUHzuGjbG6tB8WwRcJ153SLu
Man0jcBSmnyFEozG2OTtwlyA9ZG4aIUmUnj9uMbLNh/biPa/TX81KuYbT3VUUTfce4SH7Ls2eoVI
wSIOZ4yn8ig0IqHttnK3WVsRODJqbwWgcxkl7crweGXqhtiROLgATPiqbEXo7O6miNZnHlnsg0jN
IBOlIl/Z+abJ4hW6ETyg0vxShCkZSPNFNIjLMOlveho+cwy5J/c3U+I82wLUBxv+okTBXWIoy2y5
iSqe5qKat3UIrs1yyQvp5HOsVXfWwOPrRNVd1GLBL+N1Tf15OTxNaWJ8Ur7825JBjajCUIoG+D4A
Hj/UL61eiCFrcxPvKkR8IzjME0Ry8KnfRhjx+PTvyae4xL+wthXM8H9T9Le8jdrPpmi1HGQF9d8n
adw1P8J5fzbV/PlTf03UJnMrq0uHWcx00AMy7f41UVt/GPRVlOTNQmqI1vBnGaGBvM4iLpfbrcN0
/M9k7f6hAMV0AWzydyxED/9msub3fFiLkgiMYtGmpAGqVldf/0n+Y+j26CSVAynBAkZl0+3MO0Jq
PlMZfVwRuJLDUMswWWWjV/zo3olKq6kHkhJXRsu2nRz3ZL4J2EsaRkiFNGFQTzdKVtgW+daNvGUZ
0rnIdjO7JHDHwtK2dR4ure4uHFX8+77ov8zxpcSIBiSMDhWxoLiJ6cxKGrplViDHvwl7UrFmsQ6M
ekc8wMYZyQtiGDIrfef2pPLQnf3p5l//WML/THn8h4vpGkKnyUiXAVvUhwKVBuJinCbTwmaSLAbr
yJ5j4Y/ffn8QxDx/v2cuydGAFoVUtqwP9yww/NDUI0LhDBORTq90ILOOtKnW+12ycGFTEIdFMEXY
G4/4fd+rTl5FlSA3ANNO7d92063rBw9uhpGBhY381hXfY/dhsIl87enEwH4LexK9rCeViVRCxAwj
kg5sZC1y7Q3kGtX+Rde+z9V9jyjFd4DQiPd5uGml2HSetR+5ukNXr1pTLDKCulx2uoGkD46wgsgp
ukAUZBKNUlF2aHzzhO4QdiDd9/JL31uQ9GdiKSiuljCjqS2S9Tvh0i/1Oz2lOAXFjGbC0qb00IbE
C3hy5dcGi559MiMvN5dSx90BY0BE3xOsDU6QLujGg5Hp2DLbay27QapC9RqngpKqYPxoyGDPQQpQ
xgcKAMgHL0frLAMrPRCFt5LMda4glmKCvG2u9OxmMBHj2MFC1R+Ix20w5ScaXw3ZvncPc9OiQcm3
jfetQf1TswZITQsFPAk/yAOG4piSTFrRipn7o5i/yVHDhlMQEscsi17HbrM1oKmwWVv04L3eB7ZR
LnN0qSjxVi33pseMgXJna3XpcsBeMzjZeoydm1K0W1dqG1Q6m9wrLwrzm/ICuTBmfO197t2LnuQv
RzTrvp/xqcBsw1oeU8pToN3p0X0v5n5FgMIU1zsrjhgOKOy6+j7DqiXH6hhGzzMZLk79yppjZcyS
IFNrPRfbpmYJ0GiHihfc9JhU4TIBXXPd4IJUkEtrusVls7GTahHP/V5ow60fThf9RMyNRFUPsU0O
HdXGLxEPStF03IfXLCT6yeDpcp+S7sY2xqXN4ScJMljbzDnGbSwgKAHZFtCDlg2uhgeq0EjdzJNV
5895IS7jQm6aivXjbFxZrLNGi6Ua9lcnn9ceipm2YJ1FckecIdj3CZPbcjn2o7VgyXLsGwOMy4w1
IaCNnEavvZmrwqCBeJBptvO1zxqV/ziEuJBG2TzpUnwsLs9ZXZbGQF6DRyZCE30vGRwxNnwyUJ3X
C7+WIBjvCWBV2nVVSv9QB4gD02AHwUilI3Yzozu9odCCKgbenYDJQTlujJ+joMMg2a9a7aKOQoxD
HojUe2RuoRw/OaF/mB9+OR/V3vxpGuqBqmF2Zn5IpuM4uDgOQf1dtCzetczblp6BwfPHOPqvCg//
Hw3D6ln47yuaxVtYv0X5z+sZ9QM/FjO2TkACRGGa20r7Tx/9r7UMXyE4QT23TPM2Lgdu4J91B1P+
ofCxDoUltOyoUlnl/Fl3MO0/bLWgZSmjlrVUDP7VUkY9JP95qFliWUIgj3CFi30YpQQH+vkh0pte
t5LOrYCkIA4EHX6dem+TLE6BD4CgR9Mu/RIZlTlGmO36zfhMRfRLXNvbKsif0hwY3gAHVc/3cZq9
6ToBTqI38cT2x2ZwD6RFjX21NxvNwCzpnKoq36VB9ppOxbYWhMwN0V7kGyNJr+PAvsnzZtNmzdE0
/WvEa6i0cDc55Kni0cxF/2yJMl4QlXCRMwmnTvxdpNM6CRCU+nh/m+ZJGhm4T93e/nQ/P12k/HmV
bN0xddaklmN/WKR4UTr4YM+qlWhoKY4MzTOrFR+X2u+P80EJ9eNAlJPYtmCNI3xCLWN+fqdHO3VJ
cqrRAb7ghlwP6XUIE6bC2zksGX9WlSRos/7eSn8xEaQaVcOpqD2qFlO7kVb6EvjvPjdDm+e13/ek
oD6FGKyhR1wK8V54Dd6sdQH3gVSfBQrcm7785CN8iGX+8RFUTYzaGBdaN9Ww9dNHqCsSF5vCqhBt
ERbrLifDu+3mgHg38Q0y3ybxaKq5KIplfFkV8ScSmrNa/eMDjczHoOHJP/jyfz38ELOWptNcraoi
2KAc/O5475FZfGFxtK+MMIfXSkAa2YohzzPaBY+uFT8CAGkmvDGBwa6yHReGVQdL+LEvjST/zo0W
TWOXC8Pwb30qP6KJnkreEajry9Sif11vy4IVS95fUbh3/XoXCiJeQ1zwdMZTikRIJ7tY31U1sdSa
2E9hlS2A5GXr3z9A8rwr+PD5PaVmYdiA1f23hm+Hg6/CMVcBcuQuW0gykj4fiRQcqJT1NNNib2tI
SVxXto+13GDFyFo41YnPNoJVbltXgfD7BUKKN9bDx0pPHufJuKuDfCu9dJ8V5RHguI9QCXFFfFOr
BUua+MtkNB7mHO8L8oq0LK8cG1k3zbwmIip19K5aE4kvZmaTcqCLXptJ02dhinJE76/0OTfpeWQa
nNv4WuFZOy8Eldf3cIiNfWvUj3ZgH1V3qdR0nX5ltcwiL8MqK46i924iZBEuyM/IxJ7rFFtdK3Ls
77RfQYD3HjISAj0173Yo/R2Yx+dxNK964ubWPlQUzxa3yB86e77rBpVQMl0PPUSgyFxXPDA2gZCm
Wv0MVH0ao1xpebizJWksLXHCqkpZXfbJTez5RwbOTTOj5uWoNcbu3O6/TtZWJ9p6MRjkSvpcHGde
uazv7+kyLmZRX6GqWDkiP7G0WTnBsBcoZYWhkWKnvYR2ezkF1Z0nqg0zyE1N7nHUFScRkveQ9y/G
KPis4TFStFgjv6fespr68XuPE1r48sV0y/u8CrYVWZhlUW1UsqRKdKx6Yx04SF9z5zA22ibUvCfI
Iyd4NKRjpxdhrl8wX2xqvV15hHM5fbltkulqgpy5TOP0VaCDX4jAPNQUger5ktBD4R1Cw9nPCEPc
giXY3MBWiNxTHFg36HFevMa6EHGGd7Nf8YRsW39Y1/61iRJgHIHWRPYlGGXqwv1x9s+ggBzTAIEJ
2TQAherRhOnJlajAz4aQ+VMoRAiry52T+tdzEV54qY2fokdvkaxRrm01Kq+mqeG1hTnD3yNBlde+
Uxk+TisRRtOKJgkMs0F00Vs6LUJ770sw8ewfHLjl/O5D3T0bPi80ey8tWZqKKlDl1YrEAxul5AG6
N1J037tOK1IytPCiH8ybrk5fKaM5oXs1Z/F3zaLZHw8QJM3iHcAiAZzVnpFlNUR6jp6beGhuri0g
HRJBUT06DbZwg5NfZmVGMvMkri1ogFMjN17lkdDr7CmQsIuJYZ95G1Pzro2ZgabOm4OZYkwJoHGI
5mjVzbVJdHRjDvs0aR4cHrdAzjpxzvOpnK3bpohYl/e0gW2zhqcQX6Za9pJOIHdGcgo1h1PwYewu
MibsmDIpQc+1Ssl+hq1OBG2gE+yGgWSpVZyKmoU1FF5VQXCC5qYID/CkWbkeL8RAmHOtQRhvVL2C
E9sgmC/WFITrRRB5bJ4c/6BylU0bQBjxEkd36o6G063inPuXtVTtym3K9OdrOrEkKUFqnrkoLf6U
0JZYmKCGA5Ra6i5Ea3uXNHKvE2nomGBpszwBL5LA8AX4iewfI3hh25chm3KMT7fGHD0Wg/VA9Mq6
GgekwW7GsJG94OSDmozSq7eJKC/lFbF+rX2TeNOasKRtKqIMdzP4LJE3X1rhLFAYPoIVQyDJxFum
pzhqD1NcgcefLmJatL4tL5NpWEYDa3SzLhCTkHDC8sat6307ghX15J5C8dFXKQCWVe1RQOyshCVN
5zubNCNEz3kO2Hmyn19lYY60yZ7XWtsdlENl7uN7ObebdKCiS2M0iIGyoRwnfPMmzGc8DTrsyTuK
IwDa3MMQdce4FuQG017xujctje571z5EgEl5qTdJGN44rPPKsnvKK0TAekIb2wCZcuuITdboNRvh
kaBnp+w2adF8gc5abq1AbF09XilYWcAYrHJeCvK7YXcz3fC2yLKnk/HuxM9WbJMkYK9it2G8I6kZ
sNfE+DSkPRg3xjVcAF1j7zzeSemOa6sgOC8oJwak4TIT2rUXwVSQtUMSb0ppQ+5bmkPlEzzgxyLn
JoXV3rGLHdGREfIfaT3mGW//k6GTcIOHIxY9doHpiip0o1HjAliA553iTBKJh9nJnlMz31V+sfPQ
gLrj/DKJvSTdxkX3CcXVZpHVHqQXI6gkPJMkLJ+gncJu16V89ty7AqQsbY9Fr7+39A4K7E8W+/K0
ajfTUG6z3D9opQ+AGuKiTmqe+ZQ3FOsrwrmLF8tyT7Vf3llj+RJpBbFc2p0AUbG1eN1Dn2aYWXOf
7LRg+HOIckQEyBUGDbFq9WI7GHLDuuMSEd0upmSidBtFfx866ZOdM1ZErBRlbZ+SLr4P4GHBJeS5
P0WAJwxGboT6SBHslVaFMMEh5VjZi/pvm8SycQJm7uJU6czoG6TRGxnk16bNNtfqr0zP2cg6fxEU
CHLe0KgCjSb2hjWucR8yWfKy2vPxHHTQd6lcAN2cFm3XQa33w68h3SjoIw9DF1yoYcwM+sNsuddA
/W5B0C7I87xsCX4LjPBt0LT3okMKA22sUkNDiIzUJYsg5CJ7yqWhx8OtNhNn+MSKG2R0fjeJFCDn
HmDK13Qk/rs27gJKNwQ3XMVBe2vFclOOvIIVeHjnyH14c3nHq1w8oHBYaaG9iriYZjssmwpOeful
no0dkwNDf0eKwtIuKJ7pV0lQ7BvA4IwNjI3NWt+NaByXzfhYUIbNOvNmonZgN9UulRB/SH1qsycN
Ua7f7W0s4wr4EZXuzp6j98mjt0VjC2wyfja78DeN3y66gdEMbf4Ae88JJn0h8AwaqIMWBKGY67J0
qD86cUgcHSAHeuK71mCFZSb1Gxm13xP5FepZuomF88hCyQTET1alO8F8EE6/iG87xc+RnXv0YTgv
+27+okTFyZQxMubtFty+i9wn0lei1yB3gp1ByEKCPVzelqB4A4ZmWYtnzIJveWW9t1kEyWU0tL1j
ZTcjrM1Cf3BNIl+l8xo5/CVuQTFOlofdBcuUWSYgkbV6UZGRx9qEOSYQPEJxAuO9ZsTtpv5rQJSs
q9XbpJvb3dB8Vu75VfXBNgY1rqPsKFSVML1+LPJ7aRRbMOWB4kbJtyxvN2Zgb0UbXIhRbn6/aFeb
ul+W7BzKNajlsOU/u9d/3bL4U8CSxc/p8NbvTAFLN5QrWtX7SE+J7iw+2aBZf/tk9EYwL1MItw21
6/+gNEDwZ4WeWsXoLfHveScIx/vKjmDDK7LKu+LViOzHqYmOgw1NoC72dVRhqxEEz0879t2a4+zC
YLzTEfJpKRWwcNyFvbcfTHMzBNNOpvraaYc7u592U208pIb5SDzzstcAnUP/X/hRDvDPf3KmYp8W
ydoYq0/26//4EV0L75IlYUgp+trPe9ASfq9TGjzUxUjUsY3hcW9NhGQB0P79rfvVgM9Toq7lTwdS
J/LTZte1ApyCkgM5wMEG5BP0NT/xZ/9a5vtxCNvmNhn0gPjzYUPrg4xOotRFtcHyxR/rkw8KaQqC
A3uGRWrMz5n1MKXBJ/voX+0Y56PqpsBnT6Fa4vr/UIgIndGdy7avVurG05pZiQJKlK7DecKjbuKF
8//9PfvliB8eSykwcETBUK3Syj5NeF9pVV9Oib6Bf/bJK3D2Nv/yxoG1ZSjTVYmNRuHH1lpYhGBP
R45VGMbVhOt8RR9ubdbXVuEznsnHQp9AnFsILpvlkLtHFAuLvtoa7vjQPyCL2OLFXE9TQqo7eHWT
PjYBmf/60dJNlowGrdCzxO7XR8vxGiMaEl5Tr3vSBPnK0vzkMvxt3FFXAaoDhUTl8ZHmr0cgZ6RO
8PZzxaP52rTg7xnubWwRLvQluvv9h/nHQ1HXUqUJsmUV4eXn90QLjLwzq66CUYQ2Yjv4NkjOx7RO
1vCLd78/1q/tgD8f3f8cS3x4YaizGu0wtNXKhWGo9BwAr3dEaXxy9f7pMCBuEIDBcgQB8qEdMAnf
ARugV9hS2yXj/aYhocVOPkvB+8cRhp42s5FOCuTZxv/TCJMAHEtdm3pOT7+NcDcIhsknRaMPiI8/
RzHkVUACPFRu9odXz+gnIp87HgT4PW+136/JfgF7eHQ12nsagI0wWob0jc2SRANnuI798pVUlU8Q
v//lNCTYaR4SBxDQrw8JETdFEEhOYzLCIzKszQycC+S85k03utW+ZcxF3aQf4vRrgWHHm5qLbvzs
pfiHge+X2fHDwGdq0mnNNuO1C437ebJO5HFBGHEX3vdu1yf+JwyZf7q9kLZ5JtEyONbHS48kPeiL
sWb51X4V45NBn/D3b8NnB/jw5tmG8l3YPw5QNpcdkvnfH8D85AgfqR0uH4raKUegzX/RFylibACA
rlbWFBaKSxnM94GFWDehg+2Pxlo6l0jB15X2XvnQ+HMRk8Ux3TfT9DzOyzpZNWPz3Nr6lREau8TZ
Eo108/tTNlw1tH2YAAyMsHirGfyMv2l6zdJuoNrTeTaIEzJqeuxFOV8OSdstCkaKKSVQJ58F1SiD
bZpuPWhF4RDQkkcLsJeake56ITeO4V5KEpuULgyD8TbvvI0V3rZJf1s3RPpE8ZdZFtFCDtFFFjrH
2tTJYB/vJrack1du1aqp9IZrwzavGss6BRbJSAuB5JtyUwi3PyxYVU27MtVvW3irocj3nVdQ2iB4
UxB50GiX80QZqqZQiC6ZBXtueVuU9xAg5jW7v23Na2Tj3JZFDpy02NsjMXQB6gNtfPQN50SazXby
9GvbKi57U79X79rMqbUJMXu5d8yEczREfKwr+9HWxGPGeq0tuL9VMu0g3AjnUo76VZOER0vL98g0
t5gPNgG/phPmhmQX6DXGVVvwIDQwopzykueRPrY4xURXRIa5smnVVkX9SiDHvZt7W3dyt4YdH1sk
+jpfr/WvljURJ5MQ9cpet72Bw7HokmbpBMaqt5J15dRvdTavOxQxHh9+Ft5eJOOOzNLrVss2no0f
LH/t0/Em9q0Trr/nSURPPglH2MWfHfa3BN5TP+7kDCk+H97czN0CBaX0hWWvBF5hrYdauzYz6klE
LS5LrYq4PdgqwhjCSdp8o3e+ARjAbGPUGtTV4pTE7iVFsq+zWz61bb7LEzQMGel8mn/ViehhkO2r
3qhCPL+0LTi3cpuX2YVKd2jpl+URG7tEq6pFO4VfPHyFjf06De1q6OQKERY2wLJ18XAkh7Ar+l3W
BdZ6Gh6lVX1zk+mmSF3tx7v+v/7vJ7pzxWj+7/1fnoC6a35u/6rv/9H+tcQfrLCQleuKoSV+0pxb
5h8mk61B7AP/pi9M6/XP9q9l/6EsyUqqztiEcI0h98/2L78PP5/BzvTcFwak92/av4ahmsw/j4Sm
zRbXhfGgkGl4oD8mFPdRqDNex9AXkSjU9+wJyXQeeMRHUqISU1/7cnjI/fgqmlHOIvVdFBHKZM9H
v9mG8fPYmM9oKrFueshY9U47mUXyjoHonQUNpuTWutRiSkz2u5OXa0n6gjujCs+ph+vVnUmG1QhQ
wo3b60E7I+9psmBvAqRVNlcUHdxKpyyXc1YOFDd4AWqPVRnLsEEE7hHToISqcX49KHsxkdjRkpEY
q4/OAG73zUqE/CikXHd1zsYzcw4is+TgyeaeaacHi5r1ixRCEvZWKA0jinluGIXsmgKEu45r4pmE
z2HDJN/aVf8SA5aWWMHoJ6yBdb6bLb/S15HNs92I16QEgb7jf3EXidILerS29bRgc8M1EnXOhZpv
z6c2DYIr5pvZIuqqnfpVzUD0X4y+zw9zVGm0xpZGBaO3EtNmAiwU5cP32MEVq6uQKD5YnHEV+kB7
cnrTW/Rd3a49Z7gA24HJzhFoVExAEwiwUyqDvk40ju1yFRutQC9OFTrQPeBMKQOwyZHxG32zRzrD
5/N364G2TgO3UIvez9dFlx0FdybAQWX4wI9F0xXtzjGH1QhNVhflYQRLszCe7SGiFRE2w65zniVX
UovFWlA9cPuKjAs9GSmA9cty01dq1oCQV/Zcc/KeF6Odr8vZ3HcELK3HsnRXkqIyrbMUzt5EiamK
hkXOVkUAyu5rAnNqO5034wRIwjQ25ztxDpN0XDZoiST4LlQJdQFdCNPERGclgMld636iALQYe+ei
qc1826c1MuqRIBLhUcufitvU6POt2UKGHfPbGdDqObWwdDBUGZ73Gmgj5W0732pVTgN+qNEwGiFB
aSLenZ9l3XNOejYvExGGSw2I0cpWubIyI92zn+pvdcdPaPKEVCwVdJLHGfMSzbXFOYzx/BK0vn4R
jOkuFnQERtPmLVA5b1YN0kQgMTI4l8Szbxwx3+R+69JYw6nQUTXD90vygLr1MsWcV9mvKvHWEwaL
LeORqIFtVrUr9a5W7LczaV1roJbVf1OQw8ffz5dG18Eg5gEjDtZdqXzAoo3ek8hVFXiQsiS4x4io
M3kfJPMdhcwD4aH7ueEEdbjnqcCNEhoWz7CcaaDh7lroOGL7QRCB5/OBUpXUSiyok74FCY9FqiXv
+izvc5VIiX2l6FSXKO3wibc1PfOJ6C2Ubudngu7TqZvvG4fefAjie5mrN7e1txZcueU5cRk1HSoL
vBzePRk3dMvy25E7wGggV5VKig1yXmtEESSWteMJM+RAqlZnUU1F8erF32vbbNfnNA6ya0WWjcTO
jM3qPBo1VvugQpLBiwEBK/RvGVgFNMNUWT1GyixqmlVDsO4qh7JsvrQBr7Ffxe9GyDrDsfSAfnJ1
EZJQiNruFMG6WuiB/k2znedMffzSwF0cT/Gu6rpvuWw9MBPBUx7kx/OD0VGZOD88SIxwD9S8Kure
FYFfLjMao2lSZDTxvds+koxxkfY0GPazbaXt1iRp7AD6a6m5DG25Pa8MUgSWTquJrWZkj2MRocJs
za0XtfnaCJonq7PClTaB9/ewTsqAmMiBCW2dUZJ27Hk8AWbEE/JcVC5BKOR97S3bO9QjaG4gaOpx
d1sJELtOKB7C5qqy8jrNE28baeCTRykPpskANzOgnUc13irK5cRJ56jtJus+Iph+IYOxJoS0ulAR
iEFAUtc5Nnas78dePlGHDEc+DohhnT4kiAICecwqeCBKecs9YiNr8uWYxK6pi7+WNME6h85q1+3O
txP4XrntCzBzZYJ7OHPJGXIvzHAud2pamHPuWlWOLq94Oi1T4oiDNH7/MairlxqkqU4P7jx9kqmI
3UeFvzKmnMzmcRTipAYDd+SsK/AZpP5w+0y8EXFpL3GCVtC76Vuc4wJ1zbgbNMTaU8pg55YVO4JF
k2TL0SoWXYj4dLSJb3ZFclc52E6AwWgWpUfd5TzIJrl3Pd5ZAhca03mzAEIMuMGWsNF4pwAlMB0s
Ksu7V1FCll/Q7oqL0zmwUUU9GgUABRthuO3G7+e0oZ78R/VqCX94kmS7BVF4pevX6pvjhsMSdtEg
+JT7JrDvrYH8MyPCLGvxNFop8QJ2xf86x7/NKvhby79ZAW4lr3fuz7+3o9mwSLL0Tu+2eqHfGhVz
i2HyQxSPkXTQFu6TqodwT76jbpP1RSC1HIwv1VQCCOeb1Wk6uGnlHF+rSLZ8zC4yS77InoS6jCEK
L8Gpbqb7SUW18c3q48+le/IM596gMSyN5rIJweWpae18UnnAJ1NxmCzqlr7R3amPO7aoz3qdD2cr
cnbvYu5XzMHoQfZcg9RlQjufUA00xaZLy2ofUhon8X/sncdy5EjWpV/lfwG0QQuzsVkAoYMRJIMM
itzAKKEBhxZPPx8iu6syWdWZ3TabWYxZNytJBkMAcIf7ved85/IZ+znQ2aZ746fDxnaqHMoE94Rw
UheKND4qyfxR5i8NzmvKrVBBNKzb2vhGaLNLojK3a/sl9Kcc7V2hLxs2o/PHzZj+1tz5rrJqEbTq
SzMIx8uteY+kyPciLh1vnC8NpVPPvRW+XEyBVsIB1lA6aZbwtCFbXk7TfEAk2pn4oLrjJd1GlmRW
PvNoSxrSZ5Ey1Aw/1iG0uIm0qgr/fco5LJEDrjEjEl2P8KUNxZOecf1Tg2cdFKeH0OxvLievrTSf
1LVgIeaIzsuxTg3ybwZLXM7jWLCEQUa4LKYAqg5ic7cE0Amfrdlf3ss0zUsrWX91ZCYSztDFqzjf
wy7vQ0RZ44aysWRhHXmXIdHJYjc51barlI2RYxlutPkAifwafsD3xw0pP5HMnlD0OQc1s0mq1wgQ
ixo+p9SqD3JRHuwIBX+AjKrS0b4EqlsI3l0S8pDLR7t84mzkvkao8C7KZYXBxvPqUfBuIVq/DG5t
vrBLmSypoX8XGRN9bbIIjT/N+fwOhpKvrXnAfP/XSNKQSrsskyrE+zgMYd0dmHmvL8+VzK+FwaxG
C8PBLOv6QQ+dzeVz2GFMLnRzfbmZz14npWoxibM8KdG9X0ZBLfWOZ4gB4KheeB3wG7ea5ybBImiJ
PvAeqsMdqLMrv5U+Ly+o1w6JbNbNdBmi4PLdkCznsCxeQTEsrSiAvlxfJ7LzkVTtk5awi7Dx6Xlz
WllW82YzpKb4999QVNTeZXa4XPWBqm5wXK76gkPRZZPkyoIoOP6ABTMHMG630mi8ajp9xcsbuTzw
ctAxRs7OF0Nbpu2x0EtiIhm5XJ+s3EbxFKjGuk3EtGpAWbkjS3MpSSARQfMz54UU2DC0VMyMtGBf
tODRlvnhPIei8HkFsbOXMdLGZc7dd0xf45a7tE4kiqUBx0fQ4njoLg8qkn3TiFzf0fxdQmPVTRyu
IseJcUZEjbSBl3MFTM/YR5nvNSLTt0Y1eUZF2UHrJrIzsqkC3UyVWi4QxtlgC+ZR6zuER+lRRejj
sExEVgJJRKTrqwlXBVxtG615MM1X6HzlXrZl5lQXC4yYl4F1SZILeizDJNhjBo6LhZLK5IrMZ0ER
3X3QZqt5ONfzPiiA/87CvN8Eot1GRmkv1I5EviA7XX59Ga+Tn98ROnMjm2O1FcVWR6LERs26n/Pq
5ikylOydUu3nf17iCS85v4V5E9fdq18y242zdTLriOlk5lLi9NEpmk1H/NeFITBfy3YCGgODP4WP
DXjOd4XALrTDAQtP/qKx7+eV33x3Gec77FAwHTu8ba6XRXaDNoNM9HkMX2aDxg6pKBbBWc9l159U
ifI1IMxkoImVGr3lhUZEvbEIDmnl2Gv2tMgGqGPhbuiv/YLNQllS6yr0OFz40Kc2gjRPkAtuqWak
UEzM+kPgv4i4YU7qCZql17krEcMAEzY+J8feNZQ0o57jHal8qVqiLTqH4JTvC935I1nVdPZzEoQT
BC4z8oyLsVV4JU6G9H1dHI5c05ezWSXcY9ox36dDsDRCduitc2xDZ0nQ92uVMgvMU7jFpsJoCodg
Q/MYG9Hr/N/AYiU+S4BKe4LFypXsj0jJFPO+VeyjiXzmcnmHczwzdt+hcghzMQ+W7p8vQ8VvGRpQ
uB4kJ9iCCXv150XH/MwOO9f5xOjzQiicF/ZJzlaDocXSGo9speyVLN9IcStcKdBv/hhkaf1QDDmS
hLmyFxzmJQFJ045nJuZe461KYWt5bcfmo1eZS1QMRBFCHLfRwYcI1vyXXanqo/xhyLJlSeco9+U8
foWqvKMtbxi18h5lPoQG1Tr1yXhzuYHPD5EC3pzSG8ku9tlzzFWNXmCV651bq5buU9QXLVuHeSYo
BXt3sphcM08Jgh0eo7C+vOblA37/U8olTYSH2Ve1WWaVm+pxflfqUNhotfSVYuUByVAqNQF4lRRQ
cEMb8bHrb515Szw/lnvyBHzE2koaK7gKRgkePX3EPAMfMRZs0Od1xrzwHJ4hQ3+7PL/PBEgLk/UZ
yR1l5Molh+r7fiJUNyMmauhvY7+SwuFaR71UdY/FfL2GPbNaVdqskpVNM+IqJmw1cTVdXYaMZjPl
fVMxuoKnT6bArunYalYaTDmweDraXyY/0PhnowRGx0Ccj/SUaNFCU/vTNK835q0tK1ZbZQVbQwkZ
uSteNsC1BknLKW4v62SzZlJP0a3B5oxfI0l766IrIdh5EyB1L+b/K4vYoshE7OH33W85jhuSlkAt
MWAkhXGlScAAQkoVARksXjSPITgGVIDicW/kw7Vh4Uzu+qDcjDKHEkr+br5w59CRXMDuYTUdc2Rt
uzxaA+31lnNQadXJHpr1/DHmjVtmzmtPQUnmsrmfiyKlE8EkFu8T2srV5cK/FE4uW7cfCoo33zsT
P7okv3SlEEchQyFoACokUhGi435ujfVRqOjk90LKKZRDp+ufqk3N3B0y/S2hZU0b/3tP8P9Xen9T
6VVmSuS/L/WuX6aX/7lrqkj8WO69/NEf9V666apFY5j/asQm/MvuQ+VWJQgQgY9CnXU2kf1Z71X+
gTGVfD7LVi30JHNsyr/qvco/6A2CTKPmOHfObf2/q/d+acTPFWfcDAouaNXUsLJ8uZCaEKCpqACw
aZUqVpMZJqh/MJPIjQ4OxOkjVF5Vv0koxC2MTITrtNEUNKPCFaW6rFt2NEoYV8uhdYbHIc78G0KA
t8OUP+qUXWxVmbWxnhESDG0arDXjrTYA26Y4mZravixqzQupgabpOVNiczG00Rru517N68jtAdSy
k4xvunE4EG3iCQF5C2JWVo8PicSmQWvGK9k0r8oJSygWmkWWOhMrxuicq+ZN7uOI0cv4qsGbtCkH
ll9xVWaIkZyjLZpnwgGpiTTDmmLaSPxpVOwQ1zz1cucsa4WNl3BqZ5EUWDPQglcHYRkli7pm5WQ1
St/x3EnTSnI2FOd72M+W6jmlZSxA6rbVctIHFq25kSqHWrCpb+tWXLWBhUV7WuqFurLCVT5ss3hZ
1GsNDOYQ4BKUlVUe17tSBbQRYuvMjlngHOLBdG1hP/M212OjbhXDPyNEVkihNf1xpWW2tosSsm9L
CqcH7kkDru2mVxfjnEqgFcZcx6q8pKnOSVFRloh0KyPzrEH6OZjTLeAqhftEUETfNSv/1azxfxOg
NL/QWyFQ3AdhU//v//XPF168NC8/fQP1ExLBbftRjaePuk2bf6F35kf+p7/8n/+IZ0DN/lcTwrau
Xj7SnyaDP71/9HEw6qHdMGQIxLAK/vD+zZOBiZqD8ezYhsYq68/JQPsHehID0SHDkzniX74/5x9Q
hpgjgBDZs0Div/L9zcP8h/43ajKwRiSOU6emRYu87Of7SWc6TZlkoDcS+VrPX0ic+94p5PwEH8Xf
3LDAH/36Fb5MNIWvh7JZUP1uFuOSJLYFeqnDuGy/1aQQes8wTe9oOmX3BPUc1I12n57to7X44VT8
zZv4y2T35VN+UefpBNekA14jTywstzxEHqCd33zOmRn19UjqNOg0FUswLTTni3YG4FdmiSxhm7Ho
vW7V77RrsVU24YpUzIOxrJawR1bTMl4Sq/qbj/c3J/Gnl/4i7YiifBz8Mp1IvITzULzX2f2vj98X
HrU1Xya6SioKfLc58Wm+fn+UbRnsroJE5jyNu3irLMhZvkHNvR5XlYf1Yg02avlbSvnfXDg/veb8
qX8QPGlWllRmzWuCm3KHBakNXuO+6e4z4JiF7/36E34Vw37/hChAFARHFqLY+d388GpdbFMtl8AQ
LEp39L61y9I98L90S0D3Ml68dh4mF09spiWNo3XnDp7vVu7LrnKF99nu7aW5bN2HX7+pWef0ZXAi
yzUA3qH+o0v6RYKkQ972Y9shAjqxCdS1FkWeLuLs9OtXmS/+X73KlwtXT6Ik70MoURQhPa1el/Je
EZxpffvr1/lLh/lyEZmQWFVLRmQ2Y1l+PMSVE8oRZr/Rgw+1fLDXT7qnuKXbbSYX75zXuTftot+S
pbG7u/3d1fT3h/Jfr63IX7SAbJWM3rE4lCp1HnrFwR425K8/nzLPlX89kH++xpdBQhUmp2nF5+s9
8iCY57RNsPQXkL3vIZBtfvNq8zv+1avN7+aHC7ZuRG6VLResvY7cj8xT1nTV3HojfjO5/O1p03T6
oKxkDdtyvkyeMTY0FjYcunb51G3DxbZYl+ti7Sx1BgB5MW60kBiP5BV7ldu7vxmYfze3YU3HmaFg
GlG+RkLItdH2SGNHdIcPSv0ySb+5+ueb8s/HkbjfOdOCBTHoGcqYPx9Hf4z72A5haffcm7pt846b
raKU9iQ9SDtVv5LWtotP2MvXxW9O4VfB3LwGRzZO0iFoYhQXX3MYSvITpWygLae5RBwtvsU+2cqu
85Ydp5XFj1RvcN0bIoXSVUtX4wnQy9L73Y3rt+/i68xnOXQ2Nd5Ft4Bf7eqf0huVQmVVPzzJnuMq
7umk7cwn8eK/mU+ATNeG90+O5b9fJPzlYv5yJL7M9ZEllXZe8R6IVt5C1yzyZXYkEsp1mCC2gfvW
QtbBOLBsr9SV6r7/eiz99RKfXx66FCpAkicBov58DcxNPVkp6DXi5V9jwbvy1/aaJPBvjnsdLdFz
7Mj7OhF9elI+pXW0Sn9zkf/2DXyZGtUqiX2CcPn8Xr7ttv46vPHXyqp9CO/NHYx2j7rzAtGm6pIW
jsmSKtZvb4F/XcF8OQpfBvoghoB8Lo5CtbDXYms9KUi0l9/Gpend49dbVMuuXtXGkibPb1/8L/Oz
oyI812yWtZC0FPPLKFStpsuJZhu8apD6pRnW706fyZ5VgtD59clm3f1lxJOsYSKcAq3A2toG4PLz
2SZLt4Bj2SAOcuBhwBwS4b2klJgoW3xNo5CLO6Uei29xqVlns+7Q8oykYEbLFtpAuCJ6IWp2qUnc
gmeCJKLFB1LpOY6TyVyj1mcIVzWee2FNz60yPEjSQGZCNiWglGjbT9WS5lwxUKAVleINmNMh7rW2
tCpUy3yOo6GEzzMpg9gE4ZSUW6Tlne4mTGp7PajSObO8pDw3afkhakf/3I8J7l+rVvdmhPyDvOQJ
CxqE0P6b34ZctH3i7DLhx3f6hEcT/1WlTK4c2oJaYahgm8vsueesqhPtRcBM4Pf7oItOTdSZr6MI
MmuRYbNVD2pba5/W5OTmMreDVKHt7RiS53R1hjyjrosTYaBtt82qOJg2sjXrJVvq6Xgf/THpaOaG
hbRyrCwFvFQB7AbAjf9sY7V1Fm9HzaL/Z8paTXRnm1wJR0vvRKQU3ypNEjc10N9t3inRJrQtbdnm
WrmTi6I78bd4WwehbHIppmOZU4xwUXW9DJaKCxLIJIqDAiOopzlODXjRaQaeDeus19S5FZKrVifv
jvAjujR9mTz6ZuV/WK08FK4WZNICHWZF6KFhcBqHJNZ5jSkjv0AprPSuI+5+qfX6mZJntw7DDMVp
o/hXQgb10MRS9tj5rbEKE99eBlGREbZAScatsAhmVkcoQRGlwVUeYx1KosFCq2CbMdpWDPVhDEVe
Lb4R9MCQE+OcJNXeBlhZXKQP+MSHRoCdy6/BxZqHyMcYqRUAu+UeXKk6TaSEiwoZq+P0SIL753ry
Nc83EwBa2bOpE1HmKAQ45AEGaIxSVIzbbJnZAF4CDLVY+vThuh7ldZbmqzbWJC+eeKYqkWTUyJrT
AOEkvgCsAr3OkjCLMN+XcefgV0feaKLTHfsTWbDljRM45oNU+9k60ioC5JELRMvSkQh2sZpmmzrE
5BWKXZ0736jh1uYURCq6Z/UIuMHvDWM1SnK7qMckWkmDIW+LnGjzSM+xFLeqAelcZLusHwkNoVvr
kk8GscYvGLBRTZUe8/Qyx4W+pJlG/qJN5Hk1GeqiaFSOmF4WW01PGWGtOt5idxLekEnw1WriM0q/
qhEAOpkHuFvBpuiQy5HG022SKgFuAHWCrNaAy6wTg9mxTNZtFyk7H5DOUp9h6zSuCTiJJs1Vhzqg
vCYp4dlvO84LDdvubkjH/HaSfbFvTMF5V8BKpMiVjwVG8bUj6vrWmDgnC7sMSbhr9QBBTCdnrVum
iM1qwaTS1YIEmcbILW/Ic2NVR4q89+WkOjeUgDyyQpoPm6En3AlVUOJiIjGvujpq1kGA79sfEmcz
lD4ZGvFgg4mxpKc6EerJ4Ddc2lJ4LDCY4gk122lRwQZembFEEmhscPnqoqFF0ZcxNXkgDUe69d3a
ToPkyH4K7OBoRfp7HuipQiWLZVxH8sUbExrYlajCcxsqjbHKaG6sVLO0VsKvQhqeoamdo8k0V5rZ
pCur1vubSA9YhszFeifothVBtI8oc445LBDUQHb/Mci7AEgB8nDXJLous3vPMj5k56WYEOvr+xSk
R+PQn0MDCKTOFfmpJN6pLlYWtuwhtB/YRg9XzbjJums8PdD+jm2/HYM5zSOB3HAfMFpSbWvFb8qA
KinXC2lt6MpGHs5hdjTtrex/RuK5K65HjSTM+BaBy/VkRsD7RpvGkYny/nMys2UZ0T4BQLgS9lUP
O5KmNkLAaEM79cqPrzoYAlMnswyFBF8euMhyqUYf8Jm2K8NHgqGIhy6qPmV1uAnpKDt3lb+N9R18
hFReKcWaLDg064O5TumgNwtdPkxEI+qe5G8UbiuQ4aeyXzRGfNsb1VrhSrMGpQQQQ8Ae2xiazFaa
LOtRam6peqolLr9XmvjmJqFB4cYtiZ1wX52F5O+buEQdO5TPSp+eIZ7H7lhEmwD6MjFFt0NuLCcq
xDQtn7rmZSpmMvEebEOey57ok61dFPvWAoS7rtJbi4KrH3z09keov0iwUSZuOjbZdxGdKV18lIN1
naBm1HSwdnUlu4MGpQWRTGmDE1TxUpsNVtnC+ZyzcXwyPqAwuLZ26gqVkJ2D3u6y8ZNq0I2WR9fp
cB1IYmMo7Ga0t7ydY4vNidmrpXgccX0XLEaDfZui7kxe2G6BxkPHrHbAL+9K1AOTjs54WzcnvV73
03WtLA11PdmblqmL3bPtvNoI+hPrNpMfm/Rbom06gU+Akjh4/qF5i83QHe1j2DunJDSXXVyvLYR+
mPKJy6a/z+S9x7IBbsS295NIFpbyUgFZtHEuWG+JAcwifJLxdVvBa9M9lOY7WKVNmp7oUKLVidaa
gEc6J1miqNJQrtqorWBDhxmCFHFP+XWRk4mk6m9yApmrW892FL9Y+d1RQd0nnyRWC7b90c33SBIb
xxjRQl3d9YwUmfhC0praw4ByJuqPVVEfMB88s7Rzy+rbBYGZqkfi/B4RoeHYt1WXhRdO9Rs6nyhN
AqSmzdYnIdy8FcOyToVue06TiV0StjqKJerZODsG61aFFJzb5sIUJ7u6t/snu76To3NAhQ0cS5N2
gPUkd4wCkioQTPftMYJgUjwF00NfbaL4Q2RvGbIZNUSENd44Jf2B0oty2zNpqYYErCn1dTdeQ94m
RzW+rtL+brKbVRMUh3qgct61q6oMD05TFYAczF3aV4e0RovXGPqd4mTAUavDMKYnMdXnRDhHx1fO
+jAhsZmInTblm1z0AJK7q6Axjn3frtCcOV4q64pwWaearpQiGTDLQnhRYz3JhRneFLXomTHjWwtk
gxVmIBrtx6YkRVKxl9GkrmLIMaQMrtIACbiGBXgqG2VpJ0SYlPZ10EiPEaQGpVVYKzbTR6opD0GL
nklyzMrD4T0Q1mI366mKDdvLZUQkD1YVi35XE+WLchh9rEmDVaJBLUu3maMwz2ZGqjFxtyG8TcIm
AkJuURRCUcf4qKoqk71IXXNUK8+uVX8dOQQxxIomtg5L0+hctMJQV1XlP6KkI8NFVgjpiBUzzvb4
qwf0Gn3w6gt7Ul3Nn1giK1E62DddnZN02ppCZ3swWmiAki57iZVSBRwq+5HFtGrEEnLdQqPHouA7
Cuk0lZa+pHjWTtdVNYJjHdvs3tdyQIxd4Gf3Y2QiLEukRvQLWaOP5FlKKZ0mjfvtJklp/T2YHSQP
vD84H5wSPHfZEE5Gd05dTGKycUqoenOPngM2itLULIGBiifft4b/VSflPyAtrj+K40v2UV86JX90
Tr73Sv749v+RRsrswv73ndVt9VL+1EaZH/69p6qT20CjQsao+s+t6h89VfsfWGSAodiyiUmOgtGf
bRQLuiJBUyQYapYqz/2SH1opPNw08e0bsONJL/lveqogE7+UUqFRYyO02adaOH2okn/ZQaeZnvca
2D2Wlq3X6L7PtTuspMkyDpPdGqC80h7pStaMW1+XhkNVW7c9q/ilWenJvShCC66YvbcYYNed70sr
WYs1UPCqcaOCa0tTA7+eGs8ptmiWLFgRWwvg0HrU5fLk5AoVOSA/71XHLjZJP/SEVYrid+eqsc0r
sIvNOjZ8fTuNLSt75FPc61r9riGQJmXJOflB+9So1bLtmJNqxQyPwXQdAavYBb5sbhwb5mKUEOZd
2PFebXTi2hQWPhYbHyXSnC0ASe5tTqrcGjWK1dLX5j2FLq2UQY3PWWm8oPqO37usPUzAsx9TUMhF
mZprmbsczpkmOCmggU4apEqU/uDGEqdODnUxnpXE73ZWblbLqqy0l65GN+YY36QZVZGm+dmEhrRg
EZ7eGm16pwyJum9VPVvbXUCLwu7AFs+/NCtkZIrqJVVLJpNZyJtRk+ktOHPYXWk+F11GvG+PIjb3
idfhslom/pxqnVXaFguMeYWCZ5OjUFn0EsJ3Jy36ZV5ZpCIUpjhmfieOJdoxSqkr8rhLoI0GbLnE
DLwuV+IVkvlTQB7ABnVrs/vzCz3fZtcpSGuzKi/XUWjv/JG3vjElq97lBM2iaknShY2oZ5eXU73j
zvrcxWlLHpPdka/QQYcOOmedZ/ix7Zw0jgio9KTbCKbTPNqqUTncXn7m++qnFJbNTsEIfpTsmNh6
ZbgdivIOic/g5S3ZFQZPcyoz+L+pE6dISZEWDymLwt7qOzew2+oYyNEdpoCcNmw1uX3UhFepo1+p
XHAbaahLcuAbJFrZmF1p/TRjaQm/SK3MP16+kIhVEbLEFjaK2V4PQdTcl7bpn+ThDUhwfT+U3NPI
0rtTUvbPvabeGo5RnW1fOuL4Nq9DHdiRUxTBorc659BrwIlHjCirYLDswxhbFglagkxE0e/tIPjn
F+KBGS+jgw8lJT0QycCB9c0EdqlU0coh+xaPld6oV2ptpYtW+Noirtt2P0bZHdOItNaiSFlk7dCj
7B/GbYpVyJuEOmcxGvnKBrZlD0ECTkWLDqEFFLm0zHJJFkjNaIuqdaCM8kLJ6Ad2Q3YdULVBLcpO
uk03QTnBaofCJ4KAG6q+VKRuBO8pynVJ3MTa1LknVvg4gGo/Gk5HxSrUeaKJfZJKZGY8OPtCL2p2
6+KKlp2+ly0p3neVRBZV6ED3msIrP2u0fdVXRGP3ZMAF5biTavmtM4mVSWr+2IZP6Q7VWAA6cgqW
XmyAhtQBOT/GCwXUJW4fyGENMDtEnCAjUc3aHB46VModmMTMZk1A9ghb2iiL95Fpv5npWyfHwxVO
1+oKmB3SOrJT+rIuqfABQuvYDx/S6DpEw3ajpOE2HFV7Yxckg/QD4A9Fe5crZNhUehaDVmUAnDqO
ZOGxVKIPEUFFyFs4Um469dVOXP5ZDcCpvLYh/yvviFv+4VdRYVS7y/eBI9C4kCvz548uP0/mR1x+
9v3JxtbwIbGb8daMRLG7fFHsooOEVdZwlSIIgQj8dkFpFt//1SYqBq5a1R8U1XKW6G3Fzpgf17FG
ImtnugX6JjyC1cqdEbTlrlDUcheOESuoP7+//Fo1J35ozQ+6/ObyhdhkYylLDkTx7tknRXH55+8u
D22nZ60DQOeM0whSTZfuShVYJGH2MsrBNLgP/da5m8NthbztWpDvQzcE93bNPcPQGmXHoQ3uNYS7
61EO2sXl22kWszrGgWrpITvZ7WDdRb0a3nciPwSKHl5fvpskYGijui6KjLMkDN2V5MZfGCIEa6XQ
ThG98loHYpc2sbYfDXzSqGqIOLelUzCThKo8RcYXE7GJ0XTb9P61JJNjqLWTfcS7eG3F0b3extK6
M0p5WcJ3R+lLVsxYP8hitDZm1H7UfcRpzRMaZGFDWlpa3sV+syNNkS0hboS60n1PtqgUKENRnNlo
mKbmQ7bfiqSlkWYhX5WQ+1ZFeJ46/T6LpTMwkWVbO2A6a+mmqqZrFgJU5GESi+zQ+hqZnj2KSpIE
pOTJr6jS1PAN2Ws4h1xtoOkXCzA7x1EMPChIP7SmPCmKsu4lY1NHpQqYizVp2j0kNORcpYABF1JZ
NKnBIc81Rv3YTPY9SNTlkNi0akxrnwNFsA19Z5KMXqdw1sTQnSI4mm57kgpcRy13KRm4gVlmT7Yh
Pw2xclDZiFnRdSvXR1KuuSc/mQCgvTyTr1n43iqddRvImSuAZ/q12KHM3EhWzjbb2qe2+RRJDpsK
v/sw5wVLMS7MrtAWYL3eNargriOyG1nW9yWjr7k31Glp6dW6JTJI6UhjVavoo+HDDy7hkqDh6uzO
1NqFSPVlPky4c9tVOxm3aSdtiJm/6cz8lIbxwi9e60i6n58G8cVno6ZnEXOiGl9b4uai6K6wHSxj
ce3ogvKWv6BSQpXFbE9asdOzbqMU1YZyBZp75R7C5Tq1S/wgPTPBsBz2sZ5uCMRxO5WynSWlj3pp
33ZgzWTUt0mJvVXuT8VQ3AbJLo+HF8JwuCkX3U2m308TczG9WLCL2ltQint5apcWYjCnR4YVdA9p
rj/4unrsM4o4Zs+S5lTD2m7kfhdZSFa1HkcWo6z3kNy+NyhvicDq+uLOCAQi8yqdrmqDPXdfXUdR
sMNqiF+xsV9bpX+etPFk8SiK2Wwsx/umj667IST6N7kOrKVvJHvbmG4mTbkBJLARgfTaR/WNSewO
/tlJDN/83tpZcoUyrIw+gjo4QbwEBqrzIHPaNGn2FHPjo+yzkVuZDTuV36hGyaeNdA2c8XMgIJO9
EubiQQWuJQ1PzTjPK5T8cLO5taY2+B/kZeeozzlHUM7Vx0geHiVKWfVAysQQtZarqSmWFud6xLPT
lZs20/CfD16r9ecabrXrV+m20PMPsyFcOck+O0V6UkskyI7GGRtcP+kjopUyy2V79xwV1mMSbHTt
6Eu0dsj4BThaZsjnrUwCREywfV6e+77eoJv95juzJjsYMKuG6Aen9CHrzYeB5Aotge+AbdWDMT1Q
RrxWBbiKAjGXm2PPEZK4rUpKR6YWksca7RotzKlakBLqTJhdxQiZoau9wjf4rDlyu6FRqOyRiexC
5uvv1Fpct+m4s+XwrbD4dHH0PAY7whHOqpSfx7AdoJlGJ8w0XEkWvipJ3UYVHzVKCN1gyD/rWQE8
AspjFrN2nUgRTySJOn24MIryPCXqkxqrz50F7zlwPouOYG0pqF66uHzt0U668oQwyyclzQnBCMrw
bXsr+VagSIFh7FxRQDopzYhoQ2epBthiMMzcy+u8QQHeLHUzP5L4ieTayd7sIllFVbGHEssxp9yb
mc4pCxXYqEYKQaNNDjhvT/gxqYdUussKFr7uSHwal52Cf/d+jg+pMd+6eUOrMyO3imqZ4hlBeB4L
7c5smDrR6aSuHVFqTOkDFPl0JdfFI5sDpjUc9K4ajKsiq99KGdquJBLMpBk53mjiWzZm83LgSsW5
1xlqv2BXdFc9Bg0pCYOaenkK3B2UirG0zYH7CBUidPzzwv195joPgw2KQwe5IezOdNG27SOWnRFI
8yiUcgqW5eMEdjiOxbLC4Bfkz3LlPMkRR2CcE9YDwcWmxpC22huj4wLpZHZrIL4+VBtcAPWQ+bnK
zD+LBBeDlYZnyeEGkXDcIzzTaa68NF1ne6GqAhCPNnmuJl7Ti7dWGz8oS6yH3D5OUXgOxhxcapOc
xiZYZ+wRqkr5oBxyGka9crEAGbZWLLN2jglp7/XGfNam4TxNtFx6B1OhrWymIvjMBAkeelseo3D4
EJSMaGn490UpPEeXX4K0Ll05ih7jaBt18VNrh+d+Uj+6WD01UrsgtY2EEDN7HBXjbIbBIguN00DX
EpyBeOtDVnFVHu8nmyD0pjw6ifFWVfGHKZs35VMYAPIc5I0Wsta0q/TaN/WrPhtIum3X9Kue6pDb
uF49Y4X354meGLVYdwsjjLkEsIP7jOyJAm/6MEXtJrBYqFsfaOu/0QKCKRk9yS2ByAODxdH7+zBU
OAzW0RqVKyuUz5ES39nxtJDAcpsTKSpx/N4TBq1LzTs+sl4/OUq5FTS8QJkCtnBA/aJpjheqiijZ
R6PWCIEct96ChLkyjIlYl5ReZ3lKp8l323F4p/TrCW0oFlrdLcC/vSTRG+MjW6RZ+mGnYDz9uH5z
LZk7W2uZt21bn9Q4f5XksJ1z+BQMbhHqVrAVrDQYg+OI4WfKDih/v6W+IahARh5Vw89SNDfyqP0f
rs5ry1Gky8JPxFoEnlt5L6VRuhtWVnYVNoDAw9PPh2r+6Zm5aHVJKYtQxDn7bLOfKn9l2tqLKJvf
6ChQyNnlr5AsA3pkugl+bXS+99I0NlOUfMNb+c5G44c866ew+eYFL32cnXE6PEsDy6Iy/MGi+DVP
T7oUT61Nv4/TdMjIjZ0F7zC+FEwgkkh7Z3L1QitIMo1MoHwl6Qf9VGdafzCWfjMJYzci4zj1WoF4
13s3Iv2UJs1Tk0W7kWhgo41emfWey5j4gsBaK+ydDWWf3fl0VmAV8QXPG/RH9aZK6x174yD3Q0Hc
jGadbOBdMzJOVdfdnPE+DaRczU9oFgymzcq+W+LLwhLcdpNbYo57B58vgy51xMq4nt102AGiQacR
G/Rt16tq2cAXt4BDg065C0Zu+PqH3dn1Xxuth0Vf36T+4YvhjzSIBNKr8zjEp4KthsmJd/E0mhVH
bk3Wj3CKf4P8fLLHhSyDmr5EEX/KnfKsO+WubgaE4SkANyPcZKk8Defhghgg7WRM1tXtxO88CNla
HSNfRtLdNrolmfGpYyKTnTtF780gb1lJlqU9zjZA2VLL8HwPJv2pqarXnDRhgpn7RefCvMlN/RkJ
/0dVq3bRyuYZz4y4856y9FVleIMDEvyuQrKJE0/3FsoZX6bGCxZlQ0pxNZKbkAT2r6HJ7gW5P52r
P3WmtK9ZlXyyvxCqNa77psNEXpDkgR/HriRz3u5LvK014qFi7JsW2KE07b2rrNegePSBRFEdhnBq
TtkYmosYW8j3eqzMbR6F5z4lTKeaKmM5KfmPtshH11qVI6FSoUo3VNXRKmHf22YhYtCOCRCWuEm+
jkZ5Noqg3Ix2+y4i48OKZkv47RDo3cnAN8nDKCtPja/JwGYzNBO+botgR8uTZ91KPsAmq4+qx4/A
Hb7IMTA3yDdPbsj4PBjrX9E47UIf+d44XoiViI6jzvRL06YrKMDSbsTFsoN8m1jOtXOpvZVLXdKN
FnGvgT++ilzemt5LzrJHqGTa7ZtSRvnmd/nJyZx7m0rxFZfECWuOOs0AStoOaKHicU28PMnSee2w
R3e4HFeAC8JknwQAvUiTjFO9ZHyFrbW+idrMXIa5ZA6ahcRjsz0+d1lzzMi6/y7SH/BGyUxhsLFw
pWtlBPxWOtnSU4ycuqiq8E4W/tLTvhI7yQEwmVvzN7oqkt07S2wllkG7JIYLva+VW28hVORHwItX
tuI0MGZ7LBi9wRl4P7s1I57wCZiZFsY6MFImMTAnqjzqhk1YpeMmy80npZbYr4ht2Vd3HPHXo6Ft
B/XkjAEM0hqLA3P+qDb1fs/EHrsP7H9EAA0kzdKdXqlrFjTDunGLL1E6s80OI5Acq8Z4mM14MlUw
X9fClWLQpwUWjiX/iBpQK7bNCjuDiAj7vN3UTrE2tHod18Szio7UAmfkYMbSosGZNIgLpFQU9E29
TRlk1OZr1QrjhOE3wu3QbViV7INtvxmaYF7v2+vYDp+rLK92IvZOhaeS25gU+LIAaCI8HcuDpVyc
0IGgQgljx27rff2RZYCzU6v97ohPADqjVgzEpcnLlN5sOAVa+twINz2KDOaYMf8cMqE2dQNCwPjF
wmUkHKjj01tdl38G1RsLdEL2JpX1xcjJBNaF/wOIBNCU1P+kSJ7hm4XPWSH1FT/mLxUJlJEejWZo
edRufXbWbEdf9cmsZDaDPzSL4wzBPPtWjvrFIenCEfHvUsg/2B8Xq1YefOJqV+O3ASt/oyW1vSCa
/t1PI29hEblQDzi4xaJCQFuBUnVGEC38uI+ombpDn8TFyRMM56suWimg8WXSo5LJcn9jt1FHT4mT
RWTdLKYB8OVCFq7Sz7dB1G7LNK+vvuhOY9Bwpvn9R+9N6VISz01ExcLP5T+hVaLwmco/jqr3lo5N
Pc6PBdDl8Ny0E6eevDBUHWFCBb/jTAmIBCljKgwpCpgavtn9kwv/U/eKeGn5FUtOXTyNaVRu3FLd
ZJBbcMxuMUf14CBmnwlln15JX/w+GfiK6Ab+ulPSWORbYxEV68tUNTc77sJNM5rJUkiIAYURfFsG
NUsTTxALCFSmpZhwIneroxv295T8ADnm6XthjEcHl6VFNQ029RbaYOWOmzDkCwzVjwpjwsqiKTyY
ms5O7c20jmhJxNGEGquvVmb7ElIynIlvbcL8OcnG32m9KfGoXU2DCf3JqJ+9IuiecbSxsEwhVoL0
EH1hw6wWuTv3Cfq0sWc2UyrSGWohECLE00kKH3ZQlj/lI8S0CsOY5pzalNK+Xh3cPvokvBuWoaEh
sxUFLCNXV2vhmX/asnyDGMec2BoJzBtb3nbnyA01+5sutANRtNk4yAv/9wZfrhRmKUQnE7Ncty95
O7Qrvaeo9iU9AiF/yN5EpxFzaVyT1niHXMUmPE1zn3pt0wNzfz5rv7R6BsdTaABSae1z5VZPZccE
ltG6MNi0tHT4bZbIk/1+V5j9OZQfahw+apvlNe2IYaGFKLro5pce9LjxrTYPqLPdJFDzp3tvZJCs
0qGdTfabD9mTK+laHWVFA3wFY3LhEhCxdUu06J6Hg+GgYw0Zpt7aa+9wGEncm/OIirh5ciAPwUbq
MWCJ9dOUGKwmK5dSmSWZ8kr3WHuHdOm36Nt070+dP9NXnkno286RSLlvndkldplNpgOBXPhvRYa7
0v3uiGppT57KCxmJV5EM27Ap90w+76ZDGE7jbduKhaAJ/D9jpgGG2tlnrZ+rDKGz96XlAcEn4gfz
VNwHBvs4dc3ZSvtb2p+rwnyeArH1ZUiWDe5S/Fu64zLtzB0yyXNQeyQIVVc/6CEuNPKZ+gi+1CKR
znnAFAC6+FFp9hteJseW+qsN5sbYX6T2Ly2zSW3K3EtDWkoaB7s4Nc8RfpQOswSDOYQT6TPUuFAK
voZpXinsT/NbI4R2FfP57NS8WVl5EQXzk9J+AttcJPwgG/wAfFHAa4xZHDBwgaqQyS+tBqAyn8Ax
GGTUOyey3vXYAUiFvegG6ji29U1B763zcYMU/k5hTUWxjrQeEa/9Avr2M3n+1hieFLheHWKi7jE8
mY/CpKlXb4Sy4kEuqe09RAzfLT9zWwLTqIksRuZRJIDInrZHWDUxLbAgTQyYnLzAG2k0dykh3+Do
7LDOrXfSr9Fm1/a6W2KxxnbuO9AQ2c72WbXBxaG8msZ/prB7tmaRNxZPDMyu88vVpC4R03CDJrZh
dbo4xTNMiueu5Yca84ECHY/6LLXWgL0XByWZRomEAd9P2aHVh8U2LmCH/mrLb6uIPyUOF2M3CsZZ
pblv+7mT91NnjxGGWhrWp1sTuYCL+joey2jZEBjmYtAzVV+y1vcBQajog7YYgWysPMjP1QBAEZQD
TlkaHguia3FRg9iQ8bspbH8vA46FqIOlL9jIbAuLVbonI5zONUl3XbLRJ2c/QDqJx1VHRy45bFmI
vbks/3TWHqrGW1g3O7aS1/6NUeFeN4nw4IQqFHTtVtw0RlNKb/cVhjwSPWs4nAtLzCPLtYOXimWH
F7eKvya/fXb6fku81Q4j9SQfjpWMrl41/Qy5dtM9nOKm4qi8my7Nix33n3Rwa5Iz10Dh5y7lTI/k
V4V7YuQOK2HjQWLB0rFnVpGliOxgSnD17eDGwPsIb6czh6Oh8q8isTBxpOVQVv/StmIfzq5BbtJd
yhiHnyY5uNO0wtOdFdU6l1F+C9P+IkssN4wou7Fab8M8JGIy1E6hk7xISPCTcUrc/MlwoMIIp7tG
5mya2m4nBPMVtr9wln2wCUusjGQkDjDxNrBOj9LCKibsblaa/HSjew3s8GmyU2hF5noIrSfZe69o
e8HSC+d1MDGZKjR83GBpVuoc6OVzlIuzXfQ/kakughab5f/HH6td6rufqa0+MiFOhPIsIk64MmzP
eZvc6pI23O9+QcRjpcZRzslWfjIcRsZutcqeKYhNa7rmvNmK3dibWcEjy257zoxkJ4Zoxw/y1fMC
LM42mhtixsecXrUHnOG+gng6xJE8RhVBRfrGj6LPKmMoCyjNTwsxrvuW9Ppxfh8OS6tDDYl9mVbK
ZShweDLEQWT5H9fhJ2b6p0b79EV+xcrn1E8fLLwX4Yf3yhVPhRhfEkwAp1z9DpKIDcQXr10+vXXp
jAFNS9HER6OHqOiGL47Dqa9i8ToE3UeAtaVtfLZDAy45E53zJtl6vvbDB23gYzM10I61Hx3EWO6j
Up7KEa+oaWt15Yvl9tY2yoqf1ht2GQzLfqh/zfdrnf44iOIJHPLiWwepcC3MpU1I5Fju0Df3bnuY
XM6VInnzevedJJdb7RWvI8YOLkgfqKgXNuS0WPvUqXfzUUz77miUNiVtTWQhHWFlb0cJtTbDn0vb
zO9Qb80DAOeVxvqdUmnl+vHJK50dbTHJ9nVGSk1DxyObazL0u1oO2z4y9oZJKeJdstZ9JVTz6Dbx
JrKmb4JwYjbP8qXT0ttQUFaO+t63UaJWEM+E8+JHWJQ1Ql6nLljVq2qMwmWSJr860d8sZZycSsMt
qQegEs0iLgYmgpXmrz0tmxay9NdZ6vtLWOqovo0/YUDtUujWH71NojPxVs0uU+9D5yMWqOJLn6lx
KfJbrWOEbFXxAUZachCetyhb7IFzU2BMI+iWwuKncSOC6gQYeS5A07Rc2+DaV3cxUUctONuU9V95
X6N2fdAO4uTWdBC7A/zmFnYjq12Q1k8a+SoYWktvZjdDKu/4F3Y56R5zk3rDpPAcJLfMaMd1kUl1
LNvy0/P7t1pRxg80A1uR05eRmBSOsXGYAg8fHZWfA3hog2ulK8UugVlLkW0RGEKIKWvWh8JfuQzh
50Tcj35i5XZrb93I6L0ewucGgHrCuW/leGy4ZTgA2hfvNQXhKnXBFXQvW0tlaou+58IWPRucEx8I
9BpWJBj8lOIVKx0i2eqSvI+yffEmoLgg0Jdjn5HN3hc/QQAZMlEhocYcEEny5LKD8MksgvYcRubU
pDidDhJumRuWHDGhLZLUi5adQ9mTkKfNVjNiMELQRxeeajwaF4Ne6ZvA7fOlMsl7ZDFiGNAS3JJn
4ylVOBMEpMNnvXjvmcGfYkk3TNXPATmFkyuWwtwVk6btTJDpyh5OLRFa60yXuOD02Tb7wQSKZVWL
P4oQZWbImbvFkJXStCz9rdtPO9Qf09FI/3Et+ycZm3oZUolvU4ypNwxVMxArhg5YzC9lMhJZJdqV
wnmxK3Kyj1S3FgH1NGOUhRnJGfD7yiamQZYcUL6MxTdEh1tkwAIx/U9ZabiUTfW7b9OU+9B+aLJL
5i65syo85kiad7Kc7iia/rkKqE/K3mR+Vk4vNGsg4jid7Xoj5Lyok7dadvmqabUIOyjKHSKh8S1t
LqGGQrPySDeJR7FOigqHxKo7tVO5lihxVmPBtlea9ToPup72PbQXWkCyEP2Bw45HHGSf1Kgt2mXq
J9TyuYtPKyRTPP0pUDRS4Dg7xVoz4o+5CtEwWn/u9eB3Xk3Rxp0MJkiuvq5r/2wO9Astp+phQpLC
FAKD+D4fOXwMUp32jSC+YkXLd4H9QtJy/scsW9zxSvOQ4W2wCvx6yftRmzBzrkVRGVs8ME8ldYU+
mD8DWCjDhG5cBuO6gV2zysIAr7wyeIU7/1zQE4IpNCctHv6JpXCptYHZpjwolrVOY5GqExivT3jq
8AbnE40pEPZ51HpzD3/xvbPx2snpSCoHwN+rwc8LPSDELkFukqudxNFimTi0GnGAzIInuNb5snRF
tS2wlIzCVJ7s6pRGlbaPp+mG4Zo6BG60pnV9n+zp0LaauWqzolgP4pm2DJWaPjB9MrGdCCwXvgrr
Ah5/qQ5OIYtdYwQljX334gXTC3Y9EI9E067R5Y2HuKz+4NG1Cr2KIfcQ7GpGNmXf6T+4iKRJRiQw
0mG2cImYx043JkampYEtKWfV70pab+FI8RkG/iYp3eja6cYxNKNxU/rqW2M2zvj7o4/IjlJjsrE0
G0a6IIDOyrSOT3sZPW0/pYP+ijfjUQXik8jyZ7uEOzvg5rWCJq7XdEB+Un0H8e/WS5+LwP1Ttgkj
JUvvV/0IDoGbH57W9aWv65Mpq3hDiCQis5pRWCJ8FzICDJVGscYgg3n2zA4ORdLtFFv71k7csynd
54CecOt25SEosWJzTGaOKgtXWipBv4P2Gnv2yVAYHEVQ9Df43IuFbyWw9BgwDXbkHNoOk0GYTWPd
/wjDjm+em3wNfslmMXhrn1i+VYa3MUPzlBp1rdUlkHsc7wc6NbxKyhfolRPz7mTOEcO/tmo161bZ
ENygYRyHVvyx6uGcmWT1jRSFqV61l2E2kLZ1d5/iLk4LSr2Op8pnXid40Or+vUJREyMj0OTZHrO9
Z8hLl04HjQ0bYcMhjq36TSuTU6/nWJ6p8QMjfFQWGW4ss01xPvgH6NbfpQwR8kjn26Y799N0X8E4
CEDjqIVhTRBQv81UqPFCwSXC0XQR94HYjG+6bT+HA1QDOTQpYGSW43/YPkmzoV4xscVSkVFhsJXv
Q5IoGfT2f6TJEQuYmaTZOxtAulU8alvoCBTCFv9W7GJOGqKQDlYJ/4dMloTI74IeR7dmoYCbF4LZ
He4rqJVCy1wHcfnjMxE5CcP5loZp0iNmd30K01U+YfiSR8Y25JOuvNwpbhU70+MfnEHMXfXS29au
6DC/hDmZi5y1DeG3TbG7HGIvXiG3wq+q4TypWkIbybxiN6SCc4boqCQ/maIb6xXc/6fIrFDmgSjK
vA93RRv+qooWc3Uzhnfv/zPxjYhul+m19WRDSGJQQp1N9dUJMPAuQjIQjkzgomLCTpoAVandx6CI
tl5uVZhKc/imqD+0BmIp2XFa5FrJ6Jw+YmUWzd3yrn0l36DCUjQVwN+lm+GcSYTDmv7rKGv/3pR6
CsChTmTFhaS9lS+eJn/DoEXDNozx0S+8u4aRsEhjcS9S9kGvX7jphzNNBPn5TATdznCPvh+cCgOj
6zwMnkBRChVBwgviuz20vy2LRFM4oVBEtOo6ecEyCJr8NTB+UrSgtMvqiIJDYKgxxTbrv11+sHfv
GzdxN8bYtsvREMyi2mE3IO9GatYu+TDG2vHRQTI/+9BNU98bJY6BwstWTWbK7XugDy9+kUPxokkj
TfJkj/2LEC68K5tnCjpO0CIw1qCx0ApifnEdi+Yx8psnoAFxdDUGzXkZNNsCTuiuq+uPwnaaHVNb
C7As5KzC4GTsNTzLSzY++u+A0OZd7eT0AwwpR+vU+TAuSgNzC6vX19ScX3kXnwGQqiNM+2fbqJEa
kbe+GvyUgZP/phu8lFEyBOGLIm6wbj+svs1XbVo0q7jGEG02JO3w04QnOl5RUv6KSppVpVeXoXbV
2gXeBsKG4eiXCuBL6052i8StsskR7tRRiCE7WyRPm1qkHRsR/4M+4WSj4HS1UNv3Nm1kUY8nKwl/
9AC4S3faYuMnOZMcOCNB3l6k66frMU0BSqG4WoUVsDtQvg60v7aKwksEWZSp3B3OlLO2Y/NZ9D9F
jV97WqQ30OM/VY3vYFxP+w53SqkzR80Uvyq3MIaV425jrz9a0ngJbZiVfu3uNIprPDPSZVKO/qol
93LyKcfHHF2qC6xYtcknViIhJo5BtYoGTEU1YPbEJfy7iwqIhEiIpo3hRxiwDmtPZ4VPBlWza6JL
MygeozJx14kOGID/3WAACobiFpoagbkGuGRhJF997e1Eh/RVH1rtOCl/60BxWDdj8suGW7bqJyqT
1B/2wUfMerVAXu6iU+w2ie0ESyuIhx0V+03TrVUjp2glK1/f2P6IK280+ovKY/XV+fSNHe8QAk+H
QBhr2qN2leZRt1Gyp+GxniOruGTQ8FZhfBnzjQYjblm2IwqQnjO7bzRohdOiMjlQhnHSbeaaTcEB
GJyBBtLst2oUP5UXv1izcK/p4PONwZ++wO05RiG8cob4nayHc4wz4NKbmVp9igwtXUX5r4HYusUY
AfMw/RVUUf7XGB31dDJ+khSn6Kg3csrOXrFKFA6G9O147SpsRWtAlO/ahJ/l2MvY9NzvoGKdyw41
/3/HOj9dDmamXkdyklk2E/0W6y09XDPXrpTbjYggYkkK4FqDxNlNyYi2Bw5YnmjDp5sMmLNGIlqH
vvD3nSjfCSu1jmncmJsOElcJUY5SgOzQt9Eduy/cF8hHp6N5KRAtFhkholDbWqB8QqHr+HlKfO8u
ZtV0OWqHLBydU6bkcPQyBi8e0X/fSjjgF+P0MaCSXLW6eZwaPdy1Q1isItwdNszgO2Jd9buBJSOy
q3nPKaewPipi2O2KH2HZoYYtZpOyqmu9eOsQAX9SmJtqrTx7MJWtqj65WeM1K4yc5ZnmCABC1rii
zqJAaSA6rHzmRrmXT99Tjx90EY3PQ9DG7EFpwDDZmL59RcwrFAaU1b1+ZR/QNn3gqF0ywQGoE7C5
Psktxjz/ufAr6MedZOSMaD4+J6F81TpZ7rR+jM+PmyBkWou+G8d1okTBT0xTERg6fnDJkJC9ZMfM
XpOtPioox6nEBL/cJHHQvmsCdDEifHuXir59bzPwfz/R8YhDMv/O4KQxmt95WKTXvuiHS1Egw6Zn
at41nSbGsntG6aDnpXLIaq+15miOtlkuGDU3x8d1Z74xxAyV3Ga8KBeDKIeDlIF20BWqLk22xXs2
qKsUgdr21Lb7vOm/4qCjK7fsGMPitN97jSifMrA1LMMhgUidTRmu1PFxUfS+uUIhLZYdzqpPob8L
KgUyUdh30gsriDUoH+pJrSz1iV9xdDJ6Cnd4CWe3aP1zMBTTXu/Ds2dk6cno/PCA4+ZKQ9/BLDxa
ufNH06NRHSdRctxC4+81PU+r4+P2IXXV339pBQaquh4BRAt5QLQ9S7L5F+T5BG68Hq86X4eYOV/4
TkYmdaiIfrfhizZu/RzfRN/IPwUu6gvfIPvXBQ6ybeyh/TRn9F45wSEsgBCrovLW+FSwZVLvl/Zd
FUZ+zz3mLP2e7UrRKUjvtTIPE6Dn3a3G6bVOnmEHWvchV4CmYubTy6+2Nsx7zNitoyZYoqH/6KLo
lZDxJ0jHGG+PCZZ+ni4x5usiaEqxTbmAyEMV5YsxjT2CGsgtgaE3YHDO9BK4e09EZkNNabzF9MkH
mAHwUZz21TRZB2PT3So3cNbGpNLXitHjPqYqWdqE6rwOYRY/lQNdv0W1lcwXyPtfkCzFl8dN+Oqu
glrRY1mJs5V9bb9S+azwOBjXJdYIfGmj89qgmoO33rsLf76a4QV4cczw5fFHRuCboreTm5V/wmxz
Xysj9V593qQhcWEFPfdesSHBkqDqg1Pf060mSfQUKOCoKLabvWPPHvqkQaydAcG2mWGfH8kcEbQP
A7/g87WWHT21OZ9d2LPi0yy118Sum4sWuffHNc80qmeJ26zG6xbwTJ4w44/uQ/GPEZCI1tGGUt9F
FwhpxvXxJ7O3VoPRvUhBX+VqbXwH2a/YbS193wpkhbEwPA6ET+M0/1UB+5InjC41oABRTZveBzb1
XWtFLt9NlN4r35fHSsFPfVxtOIy53pztoWTd0rP7EKETxZfn8LjmKH94acGT8yr0X2rvjgZN3nP1
Y6ecF11M+zcOU3UfNVKjM2k8RSpEB9raFzdJBKRNuW112dwNoT6NVpaXxzXVgG8w0ndPg2vXd5df
yILxobZxhLwr22a6l9N+NWbbHB5XVRHpyzzha/C1ur1XXcGAU/MrigbotWj8+3szsPgXOXDt4+ow
jPm6CLR4mzl2fx/aCRs617rpAykfcRmOd0d2xSYhxm0zJM149xJ7q/JglpZsdK3TzmE1pHz/XNSe
/WLjm3JstCx94oBzu4AM1CnZwODhtsfdND3JSA4P++2/t5Ud8Xq10Tvrf59OJ75iXdpBvfr3+SDW
VtsOIGn5721FRtQjoC0Y7P+8hirr5mgM0f3fm0B97XMpMlqo/7zhIIJhqYV/39vf9zt/jnKSpNgE
8fXfm3SNEhji9GlU+H93dqfWQ7Jz+rLHLDRMr4+LdArjq1MohoBw4f5ehJ5/nZPsgy7475tM6t5b
ld0efy/t1jkNdRYu215k1zFO0ee1E318P3hwIGyumq7KrhPDjAVKlmb7uKPrIPSCSqfWmRbmT01h
r4lTocqarz0uckCfLMyNE+3Ou4UdBxYlBrJmiT9Q4pTFLzrrp6nSy7s5wmCrlZ5tQUcxX1SNv/fI
01JGZ/3I2P0pqrB/TbNo2koozbt8ZJUjgAoqbm9M5xIscWW1KLMfVx8XjDInGG2hfn5cLUoI17Um
7PW/t/2/++ll+hnKWu7+15PMj3880+O2DIiZEzo+/r/n0CgZzuRcOacmRifPlb9P/T+v/rhqlZmx
LzW+wP97+7/3TZM02iJzBH7+v0+SjH5LQdKbLksAce7//tlQ00g3Ls1sacVuCW9svufj738fhOjn
GyqRIFCRjFK7ftfHcWFVTXWvPau/+U5+f9xcUwXtwxI51eOqzZZCcF+u7R5Xy2D6Yj5vXuOmKN+U
dTVH2byXTRectTaHvzk/8yh03N2aOclx/quWWe0SbkV4tOerTW0dStSCz1pcFC+lzW94flBR6NMx
Fbz/x4MsZZHD5UA8fDwImSFtM3yfs9Km5t1gelHZsr1nmmpvSSP+vveqyft9UAInPB7kTugz2tYM
948HVY72CR7oXN20kW8Ndhrz66ZF4Z39gunU4zG6QriTJSXmCPObjXMc2IuGRv5xFXjz0IHGPUdD
nr3kVbp7PLMSajhC3SKALN9B/ieWool/HO75lOVa9tKkFseizrt1U5nypSmq+NkMngscE14ed3AM
s1m5UedsHreVWmlcXc2HSzY/en5MEpPXGGl1tXvcg/lwf47z4EnOz/G4SfPKkXF2FGOexG0x7g/H
DK4cXCOe5HFR4/mNJDk4Pq4F/qTvywmSz+Pq32eS3sX1tBdLDd6pGZh8MfJqV1EW+d8ZuqWyqvHi
iUwTnWJk79Jgau+NH11Hp/O/p1hh/iADFy8VDqrrDCAv8yN9X9tHuSbelDQixv9OvdXDwH1vOtKP
5jvUApGDjCftlMUN3W8W2/Ow3fvuIZSnQ6VeLa/rEbNZ6SY12vZLlPfH36ceVMSI8uIoU99joQPk
evwBAh2YTZ0kz5wvaAq9EBbe/Ix2cw37CU61N0Qbq9X1fcUMhF0/f3v8PSzI9oocV7uaU+ji6A6T
Cwje/47FtO7wU/qonKKEoc4k1kDb+Ba4xuFxB4oKHNm6KrqYsMHwV+klkBbHBRjvEqaRuHtFJXZ+
6js4Q4faR+sbS8eIxw8b8iRJpMTS4zB/rlPcSDqXnzccKfOXH8AMHabxk+qXwUBS1AcvhuLB7LeC
Rc09+ip4qu1muoeF7m5dMwp3QZnX8xfzouY7RD6aHUc52tNYi/xQRhOSbCODid72qwjWzi/6D2Z4
aWVeUo1MLI3IptXfV+92ySjdb9krf4XBO4wYl2MD1zv4++IOwOYYR8Y7Inhzo6sy32fEfbwYusIW
haeO8vjX2Lfey+B1/m6EhL3VJiN717H5etyhgv2C9ZRobrXq2qNm5aRrt175HaevjzuE2hiv+NyM
06OKGXpLNsXjzY0IkNDgup8sGea69oPhEMbV8OTSyECq48V1dlU4Ed5dd0Jza0or3Y3kjd0pm/8+
t3TNHCJ5nz+7oo8OFo4wG0hV0acW0mzNT1HwosskKQIcQIR5EvGcZxB4xi8HV17ppr9KR9irMXQ1
GqrIvuoe6pvHI6c63SHBg02u+mmTj3o9L0TZiw1E/vft+X75FXg+5bWBThtpfLpN0Ha88d/x8RRd
SuBXXWj6LUw4yf+LvfNYjlzLsuyvtNW48ezi4kINcuIOF3RJMkhGMCYwhoLWGl/fC858GfGiM6sq
zXrSZjVxoxMuSYhzz9l7bfpIBQ6pXvush99uD4BJra0r4Q5nI57jS1PS2b/9bYRPIm8ypZ9FZuGX
KQJ1ECqtHgwNlcz7F5vya89ugGsjNsGfswrPzFwj9GD5EXs+kq9wdo1jcfstGuLwEJPE+MuDfvnx
9iTHztTx9hM9Nj1AfoFqxags1/vl5eLlNW8Pur36+5bb/feXo7MGaKelFd5YMvBuW/7pw9+3Rzpy
qypsp/evcHvk+7vf3uiXj/j+Tq7TlfvYFe8f4faY3z/H+9Nvr6Rz1NDHjOMfTern25+f4/ZTYZIc
eaNH/L8GaPz3aOX/X2E2oE/8a8wGcIFvb/lfQRs84e/hBTDGBWxxV7ek6doAyv8B2lB/gGe0BWsc
x1HvW/4MqzX+UNIUYDEcYBuG/CtoQ3dgxzrI53Aj6ML9d0AbGKQXkMav8FsbngeRuFBApHQh4v1G
vE6cNswNlka43ErmzjXNsLZsXa9xk+oLErhwEv4b2tRsU2C6P7I8GB4KEXN+Xx5AOMendprip6JI
l9BRf9xy0bQ+1aPptYksvyijNdfKceazSw72pbBYb96eaVLFCr2bPqb9kO3UUl27KCYYROgP7y9t
DoiCNZuzZOy7x4blJF3YfGWOqr3MMmquU1hRIAwRDUgM1uTYlPZDbej5EjQWe402ZG+T6I+1LPTn
YKz7u871bZqGPGG0Hh3wf6+m1aHeiTMIdJzbP1V99P48Kvh4o0jyOqCwjZ4K13/sltezOqYn8TB3
Z5H2XEN9xl0IMtEnYnSQSEBhiyg9+upngcH8eNnw/mPYyHPLxWU9UeF7boI68+9PuT1vuRG2f6nM
oiOVkwe/v97y+9sLoDofjjHhVbffvz//5+MGoB3brqdP8PNpt59uz7391OJcXZnoCrdmUSY7wx7E
vo4anOeV/TyyF1zzdHgpG4N7WdJeHDt5u23TFS71OS5+3LYFihYS4AiidJcnCsosFGIBU/HlbmP2
4WmIhvH9rklq25HWP/8ltIjr2HT1w1zpaFGH2PccPS9emDMRrDqm7RbXTPHS0w4hkA2rwW1rODB7
y2O0Stby4BCuIDlcIke3zl0/8998MiIut6c6+nQMVFE+3LZp4YIhjAnGQtO+Ht10uFD4yW3mm+Nl
VLNO6kQkLmGL3IT+sryEWTxv/UAalzG2x20W6OZlhGDAVqpGXxv77WgV7oVWdbf11aQxq0Xak1VT
eC24rG15SHz1QYxuxzRPr/QNSnoBOZF4A2A8Lc3La5GRnO7HU3314ShsR5W31xHX0jYb3O46utg/
/NgfriEz2m3m+NOVgWHIu2niymgCtDelwrVwNH/ja1zP/Rhmw9gq65oNwiG2L3GvQdjbG621/Wsh
S2vjxwUA3B6m4hho0T0iDESVgUSipRNt7scquwcCqtN+Hcp7zgSEUyunuh/lNCMP0pr7sWJFybv1
8PEkMwPdHO6zoIH+qPL5fgyjHtBlpd8XRKDxep3BuyFFG4vMRKbvEGuiSvt+bLWKCXnr3hd8LN7N
0e79GGkOHvrwYfQZxAIxi5H9zhnvNqYPYQ1m0qej8hCa4QQDwYSwMtTt1dbD/q5x0s+3e5IW8fX2
U29X4d0Qzd9++/3MYUdbukZEuzz95xMGjQQtAyQWEb1/vsjtIS1lwc7SfOJt/7qBkVPHvN+c3jcQ
QfL39y6EQ/9Kj83fn0FzVW7LFuETX0xHXLN8hKmP622iZLa+3f1542uEfKlea3/fYAS+vqElp/+y
4fbZSIOAWlIi+f75KrcNbipCsprQHvy2QRAX5jHh7X7foCdJ7zG/N943/PzqPrm3nmkW4eb2Uj83
VGDq1zo2pt83ZI5DmviUIgz66588VzhElGRMfnuVn39Aw7cyFrOy2v58+dtz7QYiHZdD/fcNfQ5i
NzC6cPfbMxIm6vjDJ3gTyI1WehYdDIbDz5xUPFOzp4+ZPvt7lFLhdsgb/TOwuLUmMMU1c6Rdyoyr
YKQcTP/1IE5E8ZbMTBD14Ch5rV1tm8229dWqsEZlVJEc4MqrwZt4GQlre9EW8y6wm+EpU+5Xy/YB
AmYdGAWGV7rRqHVTI+apK9Hve1Sn9Cr7BwMn4pfaGQFS22F9P8QU7z7dqGxpSyG4PmVLt+p2Uy/N
q44u1u2etTS2NFNLPLn0vpJ4bnd9Rd5PnAfpdbw1yfS5cA6MOs63391ubg9uG9SX1dJWS5YuXJMi
wVwabkWA8ztAZpMsLbnbttuNTb9OIMS5Jn6VvN9M7jxc0npv63q1mZeGX7u0/nR6gNrSH5RLZ1Ms
DcKKTuHPX3VL+zEI77RbW3F5ZLi0Git6ju3SfLw98vYgg85kvbQof/4qWxqY5dLKvL387WHD0ug0
lpbnz99VS0NUX1qjt+fe3qFdGqfV0kL9+XpyabBi48HPuXyS99dbGrHa0pL9+XrWrWFL5zbpo4n0
zaWla9HbrenxQqcwGG8wPbh1gpvOtLbVtI0qP91oKpuf7cGcdiVxDUw9tlPfpIvYTd+qxsW3QELT
i9lq9aaNm3IHqiN5GVKZe40gRbovrM/NFOQviU36d6VPxqFb7nL9RONf43Ubxzl7aZz6Y81VmLPp
oplcro3CZ7Za1wHOau5l4wcRl4uhvMWNmfmngA44hDWwwapv9kMB2i/qxEtqhdOLUo06WiWTj8Hv
phdGOMM+DbUZTd38UdTRcIVKrDaGBiQBLdD8gplqWtMLKA7dGIsXGkCYl4cqOoX2YsNF8K8NxU6D
Ef5oRl32nPZvZp3Kl0pnghKM1ocZwMsRK0uyDjtfHhl6Yz0hB/AFGA6Q+LaONrWuPTOdE9cyIG0y
7hv29XiMNiK0rB3wFxTbTpkcgiwYXqwZvbaOrAMHEXclYqlKCjrv5fg2UNtehvhESMn83Fu6eqTN
h+2J751mM+S2tvg2ZVX91PV8BmLDDxQnxfr2PQe91Hf5rBcblZfzC9FY0cYGSrCjeVIcJ4QARH1w
I3EvHgWRVi/ANT4FlcEZIKj1F6OF66HL+onAaMvL635A3+Agv9Tki1H7I9ad8fvteztjXx3cGD3j
bWOF285qQ2rTtAi3ei/US5Xik1dN2N3d7jq+CZs0MeTZLsPgwcayWlXRTiSl/zhYWv9k8t6uEdsv
9awoZ1AK+IO0XoYhc2Ajl1srwf6r2tp54T9Xb3NtnLYYquyXsOUYYjYB1rfTTpGqrA99TSs5Mx9U
ZUIZGquzLZBHl2kZnvMhEkfGQ8l28i0W6pFxJ7JrC6r90rpBdjDE8IHo1ZU0Y3UO0OlfzYeYvsLZ
YTxqNfYWf6v6YAHmkH1iHEquPJHq6h3oX/IJsTyOkXXH+dukTzhax9tPt5tCjSbWKrSqQjN3uFLN
dWzTpu3UgcbYuKtD8dVn0u3hWZfrYar84zQEwdFZVNxZHfI2H/p8ME/olwReExJtHfgfYYzSfmC2
uhaMddboG7oLjkcb/etn9Cv4mOlB15FZbPEd9I+xsK5YNT51VR4RxV2kd3WYfMC7gQQoDPFXaOG9
Kmeie2ldwpOKjvU8Pykabagj821t5WQWMOpa03RBPybgIxn0WNeBMz3UCZ6UvnJXoLKdXajJz8FA
uHpli2mT5fJ1CEpjV0y9tbPn9hK6xFMWwPQ5Ed5V5SOGqyknAq2jfZO7Em6VA8SYMcy6Iqay8ytP
OMGFKeG8jRvnR+kXnJDacVfV1c4INcCoqSU3Pkzb6TkJldqZowVXN6u+zPjC8qQ9u3b+wUmmtzYH
Q137zg8wchhzaBK5ckP9ggVcuZ/REX4zp3NrqwdYS9WGkejbIEmsTzA2abmlvMp03uoqOcgJHmxQ
jSCFKyDcNQqnBsWlLPM17FHgFBm5k/B9uixYm/VjCNpnVTY10NTmxcgY1OuUunoQnnLT1FcKHQTE
0ZgdoHIB1DZ49WuLLhBT67TGB+5g8awi1DgdXsgR08tOCkbK3WIIN9kNC5qCd6407mQ9aWszRtWI
taPZaIKxPaP3PhuHXQEsHzacjM9pP3+LcSVV+YeyMiyyzblKhkCbk17elzK7RsgQQf7QDExH41jW
86FM0OD7LJ7RD9WeWenbNo6+oevI18lQPVfz6EUu+ClS8vgDkXCS8mfyhny2Segrd4aGH29BMZCx
PQ0NHvP6MhcVlvlNxTw1aeL9MCC/LJI7V8fC6HbykTPtPp3QZwSdNSI8rTe6XSeroUNe0td3bkeF
gR3XRZobXYjsZHdKTZ26EuCl0eg72CucxcVHQHczTjPSYN32g6nF60xV972bfBzDWG7wKl9UB+rI
jyELm6U8QqDAHWAektQXq14WmwC4F8diABDRHLeTPjfbmK/nSXZQK0qrFfrcaFdeijpHggmeETex
QrWQ5nS+A5DPeHlKoYCou4m4+xCA3j5PT3alyp2WyWyV2qh6sxq2b4DeTTOY0wTxZ93NCSaN0qvq
uxCbMF2QfASiGUB2WhNs23h+bmgbzuQ2hKF6m5GjARpreiS4wZsYV8ARRLBjlt/DXjRofkXGUaPS
YxGiZ2jG/AAtI9ppk3qQfr1LXK26m/vZWE+kUrxUw+iZUR2cLIvaJ9IpF8ZK/wwKd1y3tjVsjaFc
XMIc5MqEjBEWOj42jVNtPOvRlkktBacYT4EzGtDMsBZPw2We5uKuSvrnINe6LQsNl5NVvLNgb342
dS3eBHwHo6SGtCcSQdYyZ3E2FVQElvvMyoZdkTPrAzm28HliiPmbrNENIrjzCFHpq0b4Mm0eWBMN
4fRm0dSHwZloE5k9pyNDHgt7cTKW58m1PsjQMU6jVf0wpEwvKiicVSvy6q6bTAhsdAX8NjFXIO6+
prBLdnaop17SQHYxcGI6JtLRXjUnt7pUiSOBJBC2bDe9vtoD6A9/QCamYY/GonGMZ/IMm9WA259O
8p6TMhbV+jTomtrURcR/3sn745wb504RdCsrMAi2+Tqnh1BchRr0twz03nrWfGpioc68lshVcgqJ
utarlgaF5E+l9fxPlM8OiF865WrajGcjmK4T1vus0F78mbEvyP+zDt9oq/VG7SH2b1/8usbkQ/Pf
sxT2LmI179z+sU3n4lQY30ZnWFizie25A3ujGVTOoR/aE2ii/KxlDB5TJz8kEdEp6ECe+9S9NwU4
wWZphemhfezhNa9LkVtns0RaMbSj2NNP2VtDq8gUSCYPUVR0CswfUSKGTx0RljvDJS+lbwg9yL5q
mSn2UdPVNBZqcDtWDlIhGDkwMHPs+qxHyTHMj/A/oO211tbE+gOzqdgWDdwG08De6ePj2o/gozdu
EnyuNLu8y0eKGyi76yRyQv7jxbUa03JnltDe+7x6AvVS3/kNHsF50u8KwOcco3gE/cD4jLJaXJ1q
dg9uM14tJxBXm/YXkKhR+xJj13u0HYbr4dg2Z4b/znHU8GUH7ixfdCWfQW7lZ4zYGhgqae44Xr9X
oO59ZoD3FU2ys4//xBC+jThVBtoBkFSxDksQt3qoLVpRa4kILZGiqvDe7sdmVzb0AgJG4hzTMtx2
/NVigdCpDNDB1Uq7Ol3EjUDButTd/Gdnz+ig6hdOGmzKzIV/4fjUAOk4bgkseAzy6dIGLVb2/HuZ
oMIakyzapGWfbltBya8DxTNK61RMmP875SMKdPVPhLMfG3JWvKoeLU+zOC1HAv5ToQ0eaCYsr4DS
afaxWnWQxJiVeBtcxNOuxtwFDfPSpqP380bjAWyLttat0vcYQ+3J8uPrhc9uLRIvKMxnp9efuvs0
t8lD9pe55RI6UZtoK2ss05iEggJIauPyWob9Le7yVckfZTX785vK3G3fWM+G3r70ZKvemVq4zmdj
Ok5hW541X3JyWH6igvn7T76xsAHzJvXeN9CYgfG1POZ2A224OLq1j6TgHxt++VEuEK66kt32/SlO
UL0/73b39n6jxKeheuvTz/f8Z58jLtxT3cwNDdi/fL6fjzVR622wimMQWt6mtIz0z0/6j7eVgkZn
4J9++zSs1qzN/8xjbim0/1Wg9EIL/9fzmGM3vEXtX+YxyxP+AT5Xhm6DFv+Tb/7nPEZZf5iEei9p
4Ao2uq6Apf85jxF/kLG4JHbaJOcZZFr+BJ87f5ikSgrH0qWwhKnsf2ceY1q/pXcZlktyHhGBphQK
acXyIX7NIszKvAqqViITqTqxZ2TNBGJqtmimuCyO/nAYCkYc68bSh0OIvZX1QcrxPkeZPDaw3wQ1
FiS7qgc0PsH5FnZ/+Hm36maOeCOGMJwNnFpCiyCPdHn0+30/I+gkpPupUQwd8rnCs4FypTsYrrrT
uk9Jj8ltSjZ44cElTK7+mI/2nZYj9yVriXw3qZ7cKiRmdIYKWCTBBpwhZavj4kuMMmDIXKM2M7T1
9VTFxT6q4QzoXfrdzPXkkAUdyXRPAjvdJqmMaheENJw152kytNwzouKb5Q/BFo4e5XHQTJ5j5tmD
mbVnQRMDSWEKKYsPlrvOy4jv8BU4yWzW4tDnqNutsu4X3ae+SnJqPApZnN61zHeNAEEeiPZ+LInJ
INOOZhknRRk0DyGm1rtgAeqak6QWEH7uZSVr3kQj50whgi7OOoKJl2zO+0tSKQ/aqCf1AG9GiwOy
J2OJCYS074nAWFbQ/i4rUOvnlKTNUiiGSIVWQVJjTe18Rco2PiAz6A9WPkAVwk0rGocgq3hyVqE7
N9civIuzsn+ULbJlFBnLWY1FQzdMF5nGtmcn2HftwEge5pMVNCAGNRKpu7j6ULQ7t6mTkz2f0yk1
gLFpA7TEaT7QAYeIGPVnNNuVC+UPKdHGBVZMBfk4ZV+7AD+Fo1dAfCsTr0USxKxW6ZA6c42Ku33N
hZPsU5am62Gg82In7rqqaSa3dEk9ZmBbvLfnutW8sRUvdlJsSaIGemV1u6bBzCtHauzAT58JQUcz
gfUZmX2xxoB9KuNwBizCUsSOE8+xrPQ02fLTPJnO1qcA7XqF44raz0vCyYEt2LwGRbFrBhQ2xdzO
2FeUxQ6WvSQlAJvBLGkm374J1RELB0cjm73pNsI/4O/oWFOCKm4rng1l2l7AwnsV06xWPSOEkb5f
ZZAKRMG4Yk151QKkcFmd7lGVfpxoOnkEyvnroqqPRkQq1mzV+GeLygSOhXe9Lxouz6NPMYirmQrT
CregbE55rehyFCwg+sIcNwqm1wF2zFnnoN5pcX+fI4be+kVOlsekj6BHe42GCHMLaLEJvQFacNC3
T9FsP/XIJ+7NlnZzmBQO68LqmreLIrmmQorTtt8hyBhXc4yu2Jlmsavt4HtvdYepyfSDgmvhWUTW
4qU9m2nrnm43JcAjZTfzxdFnPDwlxjgzs/a9cPUPA/w3xtvxzrRzeUzt/IVetIt6uUKjGpXXUXoh
DJjY+sqKtfWsODDuUJ/17EZ0cjUX5HtYgE5wCjnvV2HDEG4WCfsk9vShS8WGGjfaJenXaIG9x5ai
mB8mMI1t/eTbdM848rp172TJ+rYftHEQbANaNG6C7KLtwSHrHf1sU771fel4uj6ku9mmeJN0fsas
wsrlADxRLUk2tsXHkRUwWJGKezy+zrl07MdSYmW1M7DQob+VNAVUxYnK12SwrRuWotRVFtphJ6cv
GGMuN5ONGjbskegh2+qBgQtMwBjOUzeRXRUIG6j7bNhblFAkwHTkUfXK2eGMiFZGWuvQOkyxjUz3
+0SQAK26ETdCvJEGGQNBRNoA9cgPY8kkYAAwPtRLJgEXNchty+9Y0n4rMpIL2E3cXcBAdp3GMEuH
JeGgtPJXEFDNQWhhcwC4TxISzhcOMXIQujzRqr3VWQeZYyiwb3kJddsehiVN4ZebZXUR+fWjzfB8
myXwzl2dMVRb6uU9X2VbgR/LBMif1CfEYZ6libM8GtiHRn1TWwZcTwEeSXfNU2/TIUwIZKaT02G+
A7x0QPi+HkCJbkvlmK/K5/oBccGT9Kz3zZCqg9kMzNGdr5Vq04cOIwrzC6daYwtEkonr+qhX8Ydm
2ViRyOrRfnuuYUuinO7Mz3Vy10tHvtFUqjccKf3B0fpnJ4yTM+hi5WGfUazDpfYglwCNxCEhEjO0
uSulc+zT3PwYd815nrv4W2fIN9MuY2SAo7aNAh2L9kIJRWUrHuaQYLpSdCQtIkcuWyO9ZJroV0yI
0PzBlNmws7PrtNZ+Alp7KAoy6YbwwrewViHNIvxD7Sd675eQblGW0Z9Mih4qICPFq9aQHVA0ot1p
OhamUrbPxVzA1VQi+a7VMIsmVpY9S2xLK6pHgxyHnRbI/G6wa6hYLe9uGjrIadPeFWNtcq2x5Z0d
EDCSmzK/isA+ti1sMUurkyeeWG6MynyoOaRcmuOnmOVVC7Zurk9Wgukzsy2Y8cvdCTbiKg0gsk04
mk7sUpjbbj/ebnQXsI8Y3Z0vVLumoiq9OYoGuaX+ak7+QCmfq8wB0dO2p3iW7Skw+u+F4YPSWn6V
pUF3SkqD/DTbPAazQYQkDdXu1PP5wAJSnfhRelJkGXFJq/pt6TgE3eKFaFfidqtyJOmJGh/cFFiz
3mIL93sjOgk8y/bkf65T/+Ka7KJ5kbxqpW1hlo3aY1h1xGu0RXwHoUxfxzgKznEPKV/a2P5jzXrx
c05jYTT5np1l3S7pF9SuJvszg4j7kv98Vpc3uW9ySVR4KGupdo44Cf6Ap9ZsUHZE6bRu+84/igZo
XBuTNJdbo8AIOYybuSzuha+4oOa6fszAo0xWe/GHwX4Y3YXs62sc3vdAAfRNmJo2soMA+F8+avdU
KxqkEN1614P9y6xh9VvWMMWqRbUKOoty1bag6/y1WCUX0TLmlI9ZEkNJi677XmvZQzvjRdTi4lRz
AG2jzMSoO1WeLZMeZLoNPjPVpm2W+m+cFL4WWjeeZNDuszTEItcCvu3t8cC7DnuYOZ/CsPmsTWTc
JVOWYKWBX5a22SHGiAa1XzuX7Rzs2qYCehN2G3fQwP+iLg+ES6RFfU/NQ6oJs3eAxQQ8tLGnuawu
f1lf3L+rpf5X3mX3RZS3zd/+Qzf/77LdcgRCLWW4NmLS3zPvkTuZpK5EnUcSTnuCGQ8ZpcBSODIx
VqXP1RQAFTZzDTin4+f7waKlrCQmcL/ieM5S7YJapfLG0YiubQC3iyJjr2VCew1J6pE2iZxaHfs7
LcWUFiXTalZdt4sj4zNhMGqPJZXWsl683SoY06Aiyo062WojuBU7tvK7UOXuRjrxDwox+9L7zosQ
XQoJRPwwLQNHvgN4ppDbIDGMXd/r5iEw0quskuI1Gpo9oSdPXdMR+BB1+UWvwo82jn1PRSSMIsvv
r5PodhaZssfSoWEGvKWjw6ui+8Z9a6Ej+GFrfVEMsh26Qwsyh109AU1UAODOCmJd9aFwNiV/oxxA
J875fAe2fOWaghgVPHSRQeptBax5b0wLmgSCDRIVZA/SvDRNsKVHi5eKRouYRLiO7HrnoDrdugmd
ujz091Zs1StNM76AaW9WVp9BIMpgROqAlMfKYJpqI90q1OIh0ax16HZr2Yr4EHWMPliRHGL5TKx2
eWfhXYT7W30Af2Hu0MT5G6vo29VQu80WnMrA6aS6p5UweXWSfPSXvy29TCQJjBK8lpHBGjQCA3Yp
6w+5PX6stPJLCYStznJ3R0/kU21yTgoUyCvLVE+pFj8rn888pNoXTV1il7Rd3Q4fw0W4ENg0ReMg
NkBJkeBpJiE4acodP3q1ofg+5bAucRmA8EhfEdAhI4D2Nus1U0Oq3sQWH5Lpe6bRYFJ+nbxMcXb+
zw+NRd/4q76Qc4Rj645C/qgrRI23Be/Xt8coD5YD6X+nVpkYPcwib2r1YlX7/KmEHd7r+EQmFT7J
jFiRLHBmvP/sDlQJPa3syJlZLWBPPEJ2fyHyZDU3tnrE3e9vERY9lkAJGZ64yFLuzKUTnWDO7tI7
CdeGC3ixCo3gCfrOUVuuKPZMYzWVzXRYZueyyF7d0XxLW6pAt3fgTREPSObMypK4YyZJ+l2bHQV2
0tVQUhDrJmrIygUAVYlvOqeAVSxBVaUWYF98gPSWay4zYKc7x9gaiaE2PkT5OIBa/z/9nv9Wv8ci
g+5f93uu2W/q2+Xh790e0/3DMdDKujrNV+HchLTD96b923+Y8g8hBDuncLiULIl1/+j2SOuP5YIG
8c1Cg+sK62e3R7f+wO7oIpRlZ7aR4P5b6lsl5G8Hh21y2bT5aJIP4yhz2f7LwUGz0R1lZJmenA2w
Y2HabNsl3ToM8kNX2zBjEDt6pV4prGej3LRN9EzrmwtGpOerTqsYX2ik1GkVKbn5QD8i3WeAbB/n
GrIkeqJLG8vsqEWp8GSfrhJQhQ9DWncPccPs+jXXLPGlUEz3S6u6U7EeQTNkvNXF9YMvZgItIldt
JTXnmhKYiGiI66Ia56OQ3UeAQNuoaLozxISNWYJgm3VKWxoWJz2R3wPOhWca3R5//3kDwwFrZe5E
bwgt11mLMYVl0aVQGWs5zO4rwNri3AGZWwmjDICu9Ma6ZwXIYD5a5wEoFJmkT3bNdaVqEyw5o5N7
tQssupyNq68V7rUi735Uct8E8dcRQcAK6PV5DLKE7I+0w5aW3htd/KWR4TckRBtV+V8VQHnPbCsI
aSRRUTePuIHK+1Zw/g9a5nBO9BhPRHiXj9i8gDL45gPn8YBeBIW+b0X1Hr+ry/wUxG1ZLd0yQ3l9
2X1MkXVa1UCprhgXo+WCBzc1q7EJBgA5M52a14nK/tSWpucivyX99ls5kWAE84qE4VL96ErEPGPN
UEoMuBx12MVNXHVeN2dyNX7yseasYyruCCK4FZKkQ5bw7JBuAUTW98inZ9BX+HA688pzfGzFSLpS
MFhcS8fYo8aI7jW76Deaa61nxNzHBuLlMYjlZykzdKrsBDvWAGiz9eA0OVa10iywlQoFgYlAZc3o
/qkG1Ga1ge4BKJxypLx0gc5MpnrsLKvYZDChDQTHJckmGS2SkADIQ3Qml6RJ9IML5XEd9NQzoqB3
lHTfaj2NGcMxm4bA4wadQWVJOLLfGISPj+EjF+B+J91cW816+So4hq8cQ/s2cvtTk4G0EYZ6EP7I
LAbQRx3j4xmIMe+a3j+4DP4Bq0oMr7q6Iot4csj+2fE/SNc1szonch7yqjbuKd+BifXul64og5MB
cjdCkApSjfiOngX9toZDduoF7I9QhUgS/LHeT+QruMG8ZseKVuawmUIrQRtQnAkL3xr1x4hgWWa5
iM0Moa3zbuj3UzGDhZSE1UQxmT2tc5jKPF4nmeF4mqZd8kR/UWkRHfpO3RkwPbkuafEn0/fPKWwW
FKpbtAopPYPiddBuXCAyYTGm+GvTZH8jr9YFfuzrKwaTYgWFP9xiSo+3eT3eA3RGEIS4YpjsNVRM
47m1T1pZALJmOfTs0IxKHHzyLok/JuqOOqlM+rE1qdRhKyaP2IhRPtCLTg8OJ8qVhqJmx8IMErTD
pHzk3TYE7dzZMNuPc4bqXPBRcZBrp7xlmOQbln4pmlOLIJ3P+Uyn5tqiNjCGcGnLkiHT26WE20/3
ksgVJv2WsU6eOuJ6WCNR4nXp+J1wICz9sX5GlHCMRsc9zQkTzJFA5Y0ziKfFdMYDXzL63NtqgJCn
RfVjNPDbuq9/AFT6ISuwsbXW7KxG0ygbzHuXiMVt3M27gfzUFWyHl1EqgYH9kvgG+W8ka63isiWF
cQEU2H5+inOipIERwWhvm92I9ho0vL/RiSM8uDOY5WBw453dEYoT6zNtZLJ198FsetZEzH0AoqJP
s7vUgfGVKlnchbZ5DQvCptsuNx6TxF9HQf2ad3S9y889sDP2NCC1PoFIFMkCanoQ5PSF4fYZCdVp
PBDs2wGHiAedgPQ5Peb0oyKIHrvOaS+lNVjb0JpZQwxEMfTlkJ+zZMwQmpJFhorEsCPgfVXJDsJE
nt6zcVFOaeCKJvhLD9AEOZ81kUrOvLxbbU7WBzOLPvhB0Z/tlw6NFBFbEpM7shOqUdxdsSW9YiQO
KR7ppDftJk/JHHLAQe9lMUO2CCj1ksr+XmmgmRhe2kcwhG9WeP2lMPgnCzXJpfsv1agjSVxwdKnb
NlMc6VAp/HrBJSwiVbkWmN7QBOBKK1aLJg5YojGs6mrlDEYakZs4S4nAKRu7PY7NDxjkA/8uoOXQ
8/a0zeN1yml+9X63lgW5AI+pXURPQ8Wwl9ia2I4zlBh9+F8suI1lQf2+/Lz79rf/sJW0MBNZGIZQ
nipGq8vX+6VeCMwwm1Vlh145cgxFkWRar8Cw24zPC+k+OEX7fTLDO9tOP1E/YIgzlt0jGbGhpV/c
ZH4th6udVtbarOJ+iWY9ZxTfLIwI/RAlaQQzAhlZgkXqQSEb4SuqwyOX/XUb9BtgLp6KH1RCCuB/
/n9Rv62fly+m6zo1EMnDLgXWsv2XL0al1hkpVBpvEPoeJcwXA+Jr2OSaNxQwWH1amGvgwuvC5NAx
ADxgRpAbU0XZVjemx4WSRiBqtKkMR/dM1ur7PB3PTNJKrzFwXJLSSin0f9g7jx3JlWzL/spDz/lg
NOpBD9q1Dh2RGRMipVFr/fW9yKiqzMpq3Is3byTgSLoKdzpJMztn77UnHL6hT2QsxlmXrCBiglHU
N321Tvw6RruPRonWYLCKjfiSEMZwrXr1xuWAjLuUY1f8DCvd2baDaa3QCkDxGiFSRCxKLAkudRwx
utgoJwxn+9f7Bxf6H7+8oZsO6ydhMZtlOruUYn7bQV6jKm1M1LAZSU29H+G+vQ7RRVdfuhaS7gqx
ZeXAUkIble/7LQEyrEciLlCNnY/fERPClY6cb25TUVGrc0muThqulE5PxHW43BVmc2CmzLW+H8o3
p5bfo7xJ7gJVORuXyM5128GvduOT77beu9W6MHekaxz1Jg+e03R8dVExfGminIUok+s7LbQ1MO5J
yPSAGBLRx85d6KfphiAeFJn9Ty+ItI3QwPmasoKhASt314clDbvALUGpjvFR6HywzpkurhPSIIk6
PCx6ezc6zXhBHbEVdk8KVhRYO3NKPHREpFB2Qp1wVodId63qZkQmhdjM30ac8uTI+nJfzgV7jCju
JWGFuhVdXx2tonaPbcqqe7TpFiY6uERtbrdkAfwPv+HaLG0ScvCs0jcNZ0tQ1W9crbKu5hASkTTW
6t62XMA06APWiSPlgSYIclE8O29e43+vI0JPkkzCmIpUAU3cnAM8famdHAW1PaWWnPU//vqYkdL+
86CRNMtsx/U8jwW45zl/Li/MlD7sNJhr19LcdeEDiwwyC6EhRgbYY2QNmMyqDh/blfnNrtp2FSeo
1TW/zP0Vkp38ECB9J8VIG+4xu4/3WRtDmOhFUV0AojxPEI0KEhbuGSrsZ/pKXDfDbjhTMyb/ZAzf
apdg2ip4Z7yGvAA+Yp+Xcnyn/EXqYwckSdINoVF4ZwDAvguOVRG+RejBydcSgj6bCJobdLnsWCiw
8JDjb4lMq82U4iCLOs+4N3IAOlo9AXxG6kPEnSMutDEpbcXIoYTSHmHj6OdGOe59TcP3zC/zABB9
Ig5jvo+fCWzSvWAYPA1wSzn/6ZS45B3T9yqOXR7NOEVF4HLmwWHzZxBVVLTncioudh9Xh1rzFYxF
p1tP7ohdbe6lhGJsxRpW17RxKb8w0gjjYhndfSVy8tMyqth2tY4dn5ZOoHsbUYRc1LNC3ZWJs9HN
if6IhWiF4GpkwYFPVw77F/MBqIIl5gLq1jU0+sg+pGN0krgGKO3YL5olw4M9JNGFidpmJDzntGx5
FWAb14OTtPxMpHKENQp6U9GWpKXpP9InmzB/Zh2Uxz5meAbV7pQsPUAXTBdYhz3zC+erbJCkV5BN
XnPGjxX5kd9Qj04XkqUGoncQ3WpB/1hKJkWJDqbDVvZ6jOh/+OyTAvXFAUoVRDiWHWs/NCRRwkgi
YecTaWu22XOuDahEvdZ7gO94BPBc3xEdUd8Buo82bjA7XzLrzIyPypumPaciVkfSfhDBJ8oCj7fq
QXjDkNKeuMynZ32M001aJlj8Rq09kjfMSieuO4K3DPuiWzHmTdm/AlhPa02hss27Q1chkFaWvskL
fbiL3fwLCJH+e13X2tPgF1wh0VJd9X7iY5fehYalx2isxw9dn50Djdg1jLuoK906PYat9t4yjXws
Ixlz1vsWSdcJTRkIuyfy/sZ1HsE8aK3pWErakn0fnGVbcCySZhi71ZNH1vVK2Ub1DID6vdCIvGeB
FxxHz81XI0WrczOUvFWImnxxSDJyVAe9sUZWiU326oUx9jPR+TRUiFy0LHGy28AnQiJKm0NV+p8r
9sz14z6yDlaBH6DDz2pHHGgfmqeN6IrxTJNpPAe5oB/SiJ1rnqu4cB7BEwSQPo03I5MI8cYSfXge
2utYd3KI5TTBDnaGADQLhivzxuG6/M9tY7E3k/gzDWrQ8SnDpTmQV8p807wNbUYRNRSw+gRsnKDK
HtCa06bLzFuSxiDLuszZGV3ziZ6//U3XGwAjeU7Ib0E3nHS6j2e6DeCHUqFhjd/pTYsvdozqF0CA
OEXhCIAkA+kextF7ILSNkYq9R8H4IR3S+qG3Gu8qvHGvVKKOSQE0tmhFfqvmm3LQvUtGbEieAJuC
7nlrUq960lOA+pkYyEKBWXnQwJ2upoTeTurRAFy1TUMPmpSECEHhJrYh6WJwGeLDrHrcxRkkxk5F
8S2K6AWaSM+PKQPHxS9lvvMbEqOanvZFIh3vzWcswXFSvDsN2Zqqu3eDsXmkdB/eO0XzkxgZ+UlP
U3sLMDg59JMyPsVxcSwdRz23oTfdQm8gV2Z+WuZ7aqubHKXYH1oWE9ICsk50TTKAlgbKRonW6++Z
rvX3FQ2NVWWGPfRqHoil2RBHJj6VIqRI6mU8KrmeMDjiyWtoPt7sgtQ2SxkEMSvbRX+tg9xf7uzm
h6txjgRzR7Fl8mWeLY1Ma2NebtXpJM4RKWx72sb3bcpCjjxqTro5K3y5IaqIhWQ5R4R//He5d9mu
9AKxuQeKae4XjXliHZrW7O9kx6IQpM8KtVN2jg2xLoahOyJv1cCamLgTiOZp6Syyx1aWD20c6xZI
G0m+tSwlCRWSGHqrcq7N2EzXOgV5Jn3rOuYynkWuhVjJqtGPE+CpF8xoJ2EQGBpKMaG2mKK7tNHr
W52clw0sUsPZasOTnpbZfVBb5Fay4GOdxlrMifttWw3O1RaJe1UBJgozZJ3Mr7CXfZpCUAmnz5n5
ZSj87k5XzXtsjOrq9a66ZqML4YduL4hLA9gtN7QdmiNZR6eoN+1XPYOurNvG2UaNVTZAi4dZTFpo
/rc6JEnPtFPYiXrUnPWuWdP4uHhWtJPJ6J8QIpj7NijUjqrpnV/J8t3zGbhb0nmfmgIVtxmi9W2x
Gs0LYfSRuZr0oz2Or5WBxSQnf9kPzexplOIHlQfnvGxhe+6POng9WjBRdgkz2zEPXsNB0ba3ar4x
qNrshJ44JEOwuTxgVcGdjQJjH5HKcFhuvJrrpERff21BfeXeCyEZ+nPtPbmDVjyESM1ov3DZKwZH
7TO5FOybg9sDF/XC/GsTkIUwOStAPUTRhA5DYZnct23WvXBQ4nsNk+pmB0jXqygNGNajAMJMHD2R
yxScctQJq7TRKL9SqjiUHqyEKRGPTkVqJm3g8bzcdCDOd5XiIyflVXm2+YJ4xN0o5TfremQxYdTA
CvoSl7AxK/NxBhT3tu8S9ZVlxBCMKt/7ZdvDQu/eZWwS0x21I5cvZ20L/wFOvX0tGVl2bkkSXxnY
Fs2T40B9/NUlR1cqq3p3LPRSHisYepJncoKSC9XIOm6ZXmNSp0nZZtcJ5SHlV9l+iR3yrfgwlnZT
YoAvYE5vLXkTBpZPCkDkg2SiupaBw9BCIPUm6kW5hpRU7JoBShRAHwJVRfepH7zDRCPmQl55uRmn
4uwy0DNOtsGTMXnueohCynpMPsHhBewHL3qYQocZcjLD1i0bWfkFIpfDz04sVgf96IvskC9oYbEm
S7y/Eurb3oCFtbC7deoSebqugwFJgqNJEMgYiaaqgOQYCflQMAwcM87ZIe+YHw5B8jpOljw5UZVi
WqZcFGD/PWoeBrss0PtjLyu4w23rnXSrPPp5cTNr6d9nUeXTMNbKS+YNV7Ol7V776hvutmPn1s1X
gj7minfhvEg89Jt89KsdQypw3YbgG5t66k1Ufb1vrN7ddcT4rKAUaJvODPovY/sYs9YzRIj5rDZ3
Vd8z5vvk4XTR1p7obdtwzW4Cyd/eczRznZno3CaQWvcNx8EBbbt+CLKquLfcHruJjLN34aH48fCW
xMqz7tCFvEJ76z+ZTe9Q50EDQthQuI1VdwwtUnaZdBqHuhD1OYxBZwBBGk/w6rOTjyn1KOxUnbHD
hKhbDPvc+6o+gLfttyjAujXObxIgpzpDHsNCOs6GF9Oo+mMgKiwCoZN9icR9Xdi09cqqg006kJpJ
TtGuROG6oduKNHOsqEBkFucX4lH7JMaIZjFWl4MRj09zL4OFWfaFNItxm2AXZYGvbYsybx7REzAV
LepDqhsWvd9Q/8wMFN16kTwFXgK41ecnYpzHiD3U7gNtxKORB4chyuUt7vT92JbdU11qoAM9gMe5
wc+vc3D9bCZtfOjzn1PRVZ/yTH9gFxFBXTXvGifCqrcr840FIcxxucGhMl0AkRsvue8dotmnporw
M15pyRI3616HkDkw6hiWOFNjHSwIoNs8SslXc8xvBu3sNVGnFYxb9VqTw0yIUR1uXVlpm4nRbMJG
9ckXFNFFXrykqvgqfJF9iqKBGBtJ9IVRjeqS+YLy8NS1mzrlSqtlNTEODQtTasSfmMe4zzZNb5pU
+yLqk7e61O9Z2h/HNBzvlxs19dPJ7IdHbIruZbkZi2SVFAxYarB62tQ+BV2HXCqrgj2BcBIoW7F3
3YwRbTphAvUgETbPqRXKBxtC2EHzMRPW9EI2Qe9M+6i2EG+WrnXKKn9auygXzlQADrU7NudI9vVd
UVA1SKZDO9oTTd7RubWkz8IdMx2EAs10dlVv3VdBROeI4ujBqwWqJKWe+T3ojMwRI3XSje9DWd1F
ed/se9VnKCoAeigbzWLc6tEltZxzWM3RrrGdXfpCj04qi+ShSN1im7WInUTklne6ESIXaH37cyXJ
VMeUbVEGLpo9vZgWLK1ffNWMaTt5O9EE9qORjdpLPazD4XPl0OrP+06dUkKzNkXv/DDLCCAeoR53
coCY3pjHAWMwGsjMezLVrPuxyCpWUodlo3fey4Q1PwFS8AyG4iR1q99ZISMG8TTDpego59tz8luT
pfk+sFL31SbjeT1MRrIhAnecs5tY+EzM1yMbq4UJ7F/3hVqHiT7s4g6z/oyXo/Plrvp+GLZ1WLwN
GaEsPqpFLMB5vsmBG96Tj1ohDvSKc0VoLUIfoDaIYM/BqKL7dtTD+8klzi9F7phAo4sCsNiOqYiW
7gbwL50vV4KIgYOQA9UDQmEauIafsp6vbpHy86rAr2DQ7faWzfER+KHE8tqMGKY1KIZUCp+NpNW/
deJRyzrj1BUi2OSu6Z3S+Saa3VoGgm0BE/rcgz4gOw+RNxCRbpPUhqI62KfYSTtzJXQTqpFLtMyu
DEfnkqYEIRFv9tBZxUNuRNF9WboHywmjWx7Xd5GRIDdVAOAx+0c3pdfRjR5AfxrCgEs+SuiVLmh1
9si119FkmcgRaGagABmeyzGt76RP1gFiXxT0NK5AIUNf5hw4qqhHXyrxJctoa+iieqr10XtqDY3v
i2acHclSxcvcUxJL5xRpudio3IzIP3OSYe+22Ro3U3Cyys4BJE6kERG+zVYrSH+Cbm68AhGD10Jx
eJ9Mj+D+jMc8zN1h5VX23kPGswZWX+2zTh3DTqsJ3uvIJ0npMsaMWtsqI79OmUDnIq0Xa9u2ultn
Uqcv4HHPOYLl1c3rF7zewxxQNj6lhfM2hKm61lqREIiBFphSxXBvH/u60O/b+Wb53zRAuCsSI/zt
gRTm+K7sbBqC8/OsUej35OzWlwHTt5NwHFWuAl7ne9VD0LnRDXnarujH6qE1aEGbJs3ZziqpXjuy
f9QIaDwWKXkmLYfaK3jTh9oZym9VgYBEkJ795PSMFw2J4sqPacfFEV5VLUJvN8TZU+5n+bqyACIO
/fRZR6/2QxKjCj4lA7hAnDguKLucnG9ZiVF1rOBoZKahTsgNbJapXvAyptk3GuXV90GUp74o8CCZ
XrClXzJcmI9m3shyithsOw+Mz4heScLqk+g8Mcq+VlGyLYvCeqSGQLXfVLdBWeFbZrgN+Q5+vE5C
Q9waUw6ko2g7zyBzui4kagKwOfvYMe/G3giZGVq0Doum+Wbp/nYQYf0Zs0Gz9RugkCwWvJWBA/uF
KF2CywxOKYBLyYs50IWPceJSsilSQM54nkgK2WRmY+7DpMhew5pyirLK8VhmETQmVuQr0dTTmQCb
6jgVer7Oi0bbTtASNpRIe2S9wRMEwwbENPPUAKnlI1Qw8xEJgRkbLDs02KxwmMmTJsLU+GYEtCCV
hmS1HcsVe+iAEvhhqH1/U1j1wciJpaLJS9PfJFlM9busQwSKOhufm2a8N/lPCr3XdqI26AFbgs6A
eJSLyjQDZpEBpGt09l+J2j22x7Kp3wx/Ykgb+2+miT6sB1BqFtVrLNRTF6fHwZ56AASwdlxLfU6D
AR6sbOTK1J+CrrwgLbizFTI81lrfsvhJTSQFqhExscH6YIj1btOHJJ74Q7ZnelbTnKf+RJIlhTnA
zOpFb8bP6EUdIDEEy0pmwmMpXnUl7zAtfsrq11QQHR7G+OkCDdTX/IwspNTHyIuEAze+SkPUSu1q
HDxrjXsY/jOJtlz0oDdYyJGz1KBsRPsoDZsfpoeuNjHXnm0LcmV6kxYRF+PIAJGA8I5FUGyNBwsx
vhlv05mfymrH3uCyuasr4sunvvapUpnbcs5tMwp577J/Er9/rmd7i630H5b01vAodyZW/LXf2iRo
N+HFCh3iKRzGgSj9FKUZhcohdDZJ8+RUxERZbygT6KG74tVyyptNocr1W7IUEjzVEyOX1FmlNW1o
7Poh/UkcHAHpGQ7IaFNUXAonB4qkM8K5luXVbIyvRfpgx69mRZO9r+0B+JjOfgGF3vUgDOKJQGrI
GZu4Sd6bKb1RVBy2aOuIdq6Rkk/OtXZcaxukKBWrOq/2haL5V1iA7YNU+RsvzN4tzuBoeO9HnRx6
r3wBuEfdKNJQvc1k+46WBOLh0d66Y0jWR2S9Gvk9uop0a2cOIsSsuSQL3y40u5XXheswrN2NV62m
wucY6Q0SGdQDkfbNLsVwWabBDwvsKR6i6qHBl8lgrZGmZ+/qwMHPRd170JtmJTXsiRy2V6gZ2UZy
/tKn56cL1JtJAso6s4uflKjP0o1pwaiG4SZ9hn9hrgtgE2suTNfcHrZxGiDL7slJ8/2vWLaYU1ZG
TO3Wf9fr6cnWTZJVREzG6uCt0FwwtcPMoqzhHf7JNs+BMggxmSuEUJ9CKzt7RrgT1kh+jk83PHXS
DYGhAAXwN/iZ86DXyHsI+ILBS6RkRtLhUAy4TWebBgFXZ58c7ELM1rLk8yCsO6tyA1TRDpafkjKA
FYJdkONrjmDbrjS4TnorweZVazzepymcdIraVsrcmymT3xrtttKHV4oHIeDg89AptW1Mr1x1pN1Q
D8rhY1D7mki6K+VGSxQKCWY/67ZsiMbQFAEz7TGihQRpSkGiiG+DVlYbFDt9bwzYQrgMehKxstXi
VS9VhqpQs8krphzRqfKZzMHvZV+9uqyPG0LYEYDRhEHZnK/WaVE/57JRB1WHcm1pAi2q7eAh6J0X
w9PezZYVLJoLtYOzS+IKHauQShXqAIa/ZlOjfV5zbew2QuQr04zVnig9rHqE1oJITglFo1KD4hqY
N4nHLupW0iqRQvV0C7TqEIrmm0m4FMW91twNTvWmjYQIOY5DjODksQ6AsXzQEP46GvxRkB5Jf6Q8
x55O0hRFFy4uObr4/YJbaARvYWv8bMk1DFoSgQaP/C0uvA7KfHroqLVTo4aOiJAqdLy9AKGyxfnL
j+aggBkACeUTF4kq7lcNtVPNwNyXjD2KWs7rpGkZI3TjZ0zuXh3qX8OZp+U407h5M8yqvdNcQ98C
+fk0OdMTKmXnNsw3ZtNFl1gFLL/skEk5zeVuVkqBtA4OqqXFBIkPPQKSNarmT/jJcesVBbDpkt1H
ZPC2RGza8IEuwogB6AThivGY5kbOossNivXY8CY5EXdratD7yuG0MlHZrkH3HYbRGrckQsF3UBDb
JdayKc8PBakQhVtE21wD2Sib5j0H+7OPJNL4HoeiSpOT1TEydhSR1pUaHnQSgKKxRRome64UpACX
bvCa1o53cLPhi8IdvXXn4Wjo7EeoN/nGJFglarunSHY/yzKxt6b2YOQZ3VqtDLfDnIhms1Ci0dZb
2SXubajMfj2tBWHkiMNsdADrcBwbXJJps81leamZhk3hEO/ysqeGk3azHbxQWzTJDLORu4nQY6yJ
WV1RM8exComF+fRPORRYO7r2avWi3cZmjGU1AskSMcAFVvYdxEX8uaqFjYq38FZNQpMgJt2X4wrV
FknuJRFdkBePvgOav1TS3AWPfUfgddxP/cVuO8XhZVHxgngllSIENxH7hAL0YfLAtkAho/XQYCdp
i9MQgJayq/FgVCCH2iFbh8TBr50UVx4JU3h3uOgPLr1kY5oYzFifN5oYsHTJ77AOrE1bJjqxbsOO
5hYcNleEOxZPULHrrUOOdkcoJepEOexDb85bY5TzUpLzqKJv2yb9rLWTtyL7F+QIqX5bC3/rGohc
v0IVkXBl7S3OXUgDJtklrT4yVFFQlenNelWwrrksDOKYOgHMrUzf1jZdNWkFF9qK9FnmnpgVXXN4
PBSmifbNEny8k/Yjma83SqBGart+44e9S1Bs8uD3jEBdTXkFhtualsHZN0Lv6hqEHOR6DLs1wN5G
qN+EOfrQRPi+nJ+aoFpGl6uhrLONjPKuzaOHvoPQg5kRyILDFARmaya7iPp4fjD85odjucVK1HnM
1Cb/mVKZ35aWHu0mc/pudGipjMT76lj+D+Wm+qo1SmDoQNeGyKA0Gf/UvW0X5z5Zokj8iu5Hace4
TxVRUl40rvAxn91mvO8GMBi5TWbwqO4INGTZm5Ojk5raV4cLxNqb1LNV9hTSYPOsyQICm9Jw0Fkh
WVyuU4JI0z9rsT7gTa1uRSA4jJuwv83kgTHcsugo1z1rlbUM8DIM2fCYujHJn+SIXBuFtdCMCaO2
GZUJRM27O0Rk1b3ZzcZbh1JoJj11x9iG5BXuKvIjJ39WvXkp3d7/DKt7IMxmSI+6qemfTMLNrL0k
Qui9x3y31zk7d8umMghIlnb4NoxxdIpp9EEIm+RV6ZhABjd/lKGekOIltAvZDST1zp/JkDFTVlh+
d/2oJWejEA+JjygeTaq3ZfZiHBjlxJoZTEXYaXhHVrlxC6v0Gqau8zkMpmnrDSo8ygS/lNvBr8i/
CKrPD8Qau/umwlLi9XX03iI68sw2ubZZ/tOd+22wMvYw8q3rsmWJ7uOuKcSBncy9uOWu+p/PWraW
++nLf7zw111UBvd0Qu3f3mt+lqBodF2eJTs/PXo9Ctyg18najLzryIKYgxP2ziRVi2yj2llk8DHj
jKuHBNOgOZCe63n1Nh/FRP/R6ihhxT0VZIx+OlGgk7gJXcsfBlQ3DwNK4jhP3N/uqoNk3w9Os7FG
YuF+fafWkiBWHOfjoy33z3c5Tu9cS19g2Zw/ZD8/47d9wzOyhLbQ8n2W+21al8tdv976Xy8MQMzu
Mlfo6/YImaV6iAJ7x7UkvC2vd+bdTSg0vt2SBvDylXt0vMJpmP3yvnEJKcULfMBI5j83Pz6bTnd0
eXT5DMt7C4GSdN6nH8+g1kvni82P18+PLpu/vsz8jGFutX68QEXdx+avt/RpCfi+4V3D2dtZtWm1
R1PUPBTK3Wpa29yWLaE8dUx1NCgjLe6+3dMxJOeqCsV9WjzDdaseEJ+kOyaP0WbZjOf7qMQUu15a
6IfmzQQPyQPlQmbXVuCvYRoSTgz5c9jVMYvP5TmFp5cPpZ3r9FcAeS4v+XhDEVq7EX/1x/OWB1rp
seoRxF7++pucE2pfp6L/uG95gIURzv8J4OuyudyEMi72cVMjJJo/1vJ3YbCg1nDh1CxPWR7I+3TA
RgkX8td9cVlQv6bRt15etjwwxq61ZwVD32r+rsuNOwX+vgTKu6rGkgRPZnkhuZnEmy6vW94frFB6
yFwX9sy/XtdreXVIWtP87T5YQt3BJzrp47XLk40mE4cpqsVqeavlvpl4ceCyN368dnkAYjcNM6fr
f3ttGdH5cei3/PY3oDSnx35eFv/2WQgBOBYG8LJffyOa7O6YSYxGy/OWB/SpE0fdY0H28bvG6C2O
TKjpIPzrexlV6x9liiH3131Ut6ITWmc638s+agZEG7Xyf/56ayGT5kS35MevV3GCjaes9779usuk
DU8Ac/711+fEnOCe2sl4/3WXMRTBmZRxYsH/eUQWJLyec9t/+/VeGY2Wc0tZ4Ndd1ZgMZ0h+L8t7
Lb8fZSEYa6b/9Ovta99xznZqPv56+ylwkLf74uOQWF4o4yC7GF59/+vtgT/Ul7TK7369V0YKCBbg
/GZwFVkzKWaVjouDU/kZ7Zz2rOM+17x5gCtG7VnkUQxPoIMTPj+Yxx25gVlSH5dHfaZaW1R3+m55
tMA4sK8Sr9ssj5qOrZ8Yr2yut7x2arz4BsPnbXkQO2/0qLMEaPXG62iQUq5Ju/ppeaos23soE9nd
8lT6M+1KrwdxXh5M5CwVzI3hsDwahFSp6P6pj8+QGdlAFzrU1sujlc8KmZoFneH5M4Rhnt15mbhf
tjxIwE9UilcfnyFm1SVaLX7E2ak9W+n4BtYT9Nm81RcQrPLIl7PAUHuugrzbFB4ewuXRLlHsgs6r
tsuj5AZURzsAHLBsUi8bL1OBRnXZNFif3vep/fFOrjSnZ1f84yPQfj9Mbqp9fD4C8X42Mouvyx+J
GiNbByRLH5e3KeUYbD1WfPtl01cgdG0STzbLpgAEd2JyRNPhH7/bdO197cuyBby4f6hDcM3zV1vu
copLg+iAmd5krEpbCzctLdt3xFB3toRFMaQsX0nDJeQ2k6xmK4mbNw2OpNjZlzGRWEU4SU506HUK
5LWCoGrbz6YiNDwiT2k/5K1NFg7/05pcxx3I5vK85RXLZjPk9Z3e0BjVA/u5FKJ/Lkl1nTeWN3O8
5JI7tnu3PBvvUoe+0GrP0/LW05yhpo/WfnnBQMeRaqREmze/Xi/s8YQzkxLnvDmFunPTdPW4vJOm
CaQGiMXn97G65kO1/v9zN/6G8yTlX/r+6Cg0P77/1/+pvnz9LwqQ1ZfmR/079Wl5+T98gFj6HE8i
nSYdXhLCgXD+Hz5A/b8tLDwWB7JrYwjQeeQf1Cd8gMKBXeLxStNFd49FsM7bJvjf/0vK/8Y+YEik
6uiyAUPJ/wn1Sf9D/W6wxHGlbTuLBxDJ7h86XXynXuHQ1kEdHNG/NctrVBqUYDzrwTD97jCNyt0F
VLWHLn0DHkBWWu/Wj6pR9AC6ptsFsnxIChQ9fy0h1v8QEC8fzLRotIGkAubuzebe31TnqfRSi/51
vrEMItjt0OoOOijJexRud2WnP2qW+yZMmJFRFVwMK37USmWe//pDzAEkv3kePj4D+8SzpOl5ICH+
/TOUrGgSO3eLTZbu6GKkZyZhK5IGZ/Re+HXSAv2opwSM1lzmjv/zP215MA5MAxmYcP9wJbRVbZto
7/jTVFzXY6v6rWF10AGRuXXTeO5amkF50T6AGQn/5mvPB94f39sDJ2Y6FgEbHsKnGb7w276v8IXX
TgQJLOjILx/Lz4OXbio4AzCSU22nu+gj/LLXNzUfcVV0fn/xQlzdnsLiDfj+r3eFPh+D//4z4ITF
csIZMZ8Qf/4MzmQYMV3ZYnZouIc2MG8WmYZHr6x10t7yfeI2e5UZITxXVACN6MmuqumOF+70N0fl
fx4QnmkSi2PNuTWmEH94eDqfLF/LQjaQ1DpltR5QE66b8jYFLHjmzK+JtKqNMNoXafvp3+yHP+3s
9NyhhwIH4p+Odmr+1X77VXLH60bHle2mIgKEaT8RZ3Ytjp4SFGEBGdz+erc7/7nX7cVpzFmoSw7F
f/9z5JG4RUYPeENIFt2kPoeLaxXfWileZYcNQnnl33iM9Hn3/fFD4xngj+IacJgozrv/t28YdD3u
pYHyJcaa8TBJ11pXgYeb08ju/JpWD3Qx1DpGvO0VAQXI+/Isl/tU05A2FaTsaV73d7at/8ded11r
Nmvzi/Oh/jgXKH8axcRFZuPNYpWm1WqEcpKbNKJtlUXuISqGfWwpLlJl/GBDxD3Gbv2K2yh8TMcc
9Q9XzPuix2KHG5wSeMLSHisKlFONMgksNrFLCrc6wPBOrClf9bTotjbEC0RA6m+OoYUG8m+72Ba6
EPhgqOBxOv0HLURapV2WDa5ij3I3vNJDjF30ZLQETSB5MjZ0JL6kcNHeINC+e8VnLUvDfeui/CaD
8JAAWRO+LV9xalSrUE+/IPkbdo3jliuzde5KW8qrNtWzYM2FYtZb1VEK69Xz4uAgE0GvOyeBs9JU
iMWaYHISM9yrAV5/W8X59q+P4D+tXYZjcwxx5aDnbVrkS/1xxrTjiJd+xH+NIIxuhcqmNe7FfDdl
Gg48aWXvw/y/qWzoisfT+WsFFPk0ADVLyyF4GrIwp5aJ7mHMuOK5iftsSCM9x9mpUp+Q1ul7bwoe
QR6rg3DgmJYBHIhcPmujQETahcUuSW3EOR69OptA30C31Q4uuL/Sw9FbB3Ud7YKsb9ejZUfbgFDF
Hao1qvuTF73o1fh9CusT1Lr8UyvCW5rQyPrrPeT+ecLZwkAPAFbSkyjwlx342wlnFRnZMLFqNhMh
WDskquN2+TZ0SGMU2nRnmpzP41Jm+5vzyviPywt/2jAZYk1h6vPtv5/rZtIollgV+nQrIr54pK04
iTtDmOm58LVrnxEl32CG3McTZnh9BEVONlS0CWpKqcpR7aaxEqglBZCurrDNLbx3FksBedApCad4
W7iOUKGuNjnK2NSepR1M6hp3tG+j3r/YFsVtGOkKB6LWbbO8qOGvxeYxxBDbt3Y802QiCukD2eEu
9H56uubfHKD/ObLZzO0IVeOMNChC2PPv89v+/7/sndlu3FiXpV+lHqD5g/MAFPoiBsYohUKj5RtC
tmzOM8/h8PT9HWVWeciuctd9AwnBUkoRDEaQZ5+91/qWy7qXusjNuOoseZMJVL0wrEg6sIGmRzre
eEi7niOzleuLPoQNSRBDWTQhi2C++e8/C8Y/3xE2zVwpkFIC2+Oq/PVget8bszZ3Z/RtRr9DVX0f
wee8K8KqfylVhYekyFn7Qo37a+0bNN384CTxZwlie5XiKSrgxISmk0Kk96T/h6X3H/dhIE+mQUFC
pcrn1VFH/9OpgigDU6sIhk1uFQe3MFkfDD6keUKAgkSm/Kcr4x81EM/HwueqGsiyKT1+fb6oKOoJ
SpAA6WRdmlQ7BNPiXWOhiWulM75NGqicMk3zY+YzWC+rSmyl1Xub0SjKFY2MrZOIfE9T/Zlh5qYs
l3Q1WwaJFRvsjZjzFYOYnO5DUovuJo0c0EfL/Kka6iiEIoHzZMR2TtyEdpyJEMfjN6olKL4ZBXfq
JhG3DlzFhI/QdUxB0JDAxWTfPnf2QDtwmKLLaLr3Q1dMB2l06J+QfqL3rJenEnYjYjPmzFnq2ixk
6RmrZvqK/4VV0F5pTJMPkxU0K4PVAgZDfNt6hbZqU5xZ/aI3r54010ESz3fGNJ5TklIebIh2E4b6
nZXzr8FAgxmZT547YVb0TPHAso+/MtPlg2vnYJG6SJx1r2CQhrjrgPd9NyhVFUvXdmCETJyqhXfd
h5/+pw+59c97Hteb67N98rju/kEOK1twiTLi/lGgjTh06QCG1UcU7JstPpkmwN06MdFyfXvZT2qu
4qgJC37MdIvDwMV5Y1Czr1ytv10MhwmcbTFdyfA+oQjz1eSmUTOcWk1z3I+5joge0DWhLWLkk6nZ
j62mQA3joErNhUYGRAGDoli9GWpylJKdssY8t27S+Vvs4tTU+mhtQsJk6OSr6RNSxhewc8/22Bor
nwGVzaBq6YgOsKT5zniENLfRkts5aL/7Y5+vEXmzQDPyyhh9eQbY2S4a7FUQrSavrNe2bOO1yejN
wvaWtMzB6ip3Nx3yZCWHMexQI0hx78jqxS+hCuQu2FU9mh/LoA9uPKGfcgx7mZjmrcC0z2msCDRC
jAkVkCxdJnyjjWieVfh7rLVoetTEsh45i2NxE/XJY7HIVGE/zr0wWCubwdiWMwNP19EPtasYSq8z
WVS3In5s23a5tRiyDoN2kcGCAcTEiO52fFjgelWMZNtlO4Me3y69FQDgr1+XyGy3w0zODMP2lZuX
u7yGQJHNpP1hBF7789ad+v5Y1V4amjOwcduaQ9NqcXQbDBXrznknLok3Ox+OHtpNujU4T1A9pusx
5nrX6nk76yXpaYZRrTO9J6xnIeACGGEureYoTbFfmIFakaKjx263d4WxgyjDB1+NhyVCmrSdSRQA
WEt6AJ7v4pFr3g4j32NKRPZrr5P7UTXYSbA5r4Oyvudxbn01mu7VkNrIX709Gpf3Ug2wSVBglM1M
OwCxujWr8YYNmx1msfadROmN08fNymQiDnINDS0z8loNy3U1NqeTiYJIjdLxWOXhoESOTNmRcjGi
VoN3heQxYrLKxjKc1Gi+UEP6iWk9xJtuQxrZrlDK/5GMItmRfdLdB9YElIOJvzZPD2MrMVIWNTIe
/95PWrmq5WhSaS1vIAwAphX5c+WkV6yX8zaJOvg5zXKQyXLtQA6tjTQNNqNZHusAVAgr6MpG0LoT
kUQFBYaNDTsCBpQMupI0GHpoKYlDrcQOo5I9BOgf4BcTDKZZ+drt652d4PFvE5D0uQu4YNLZY1WY
amvcZYsSV/RKZtGgt7DRXdRKgKHVSDEKF4RykZkPedxBT8GmbqsHqeY22XdZ3W6CZlz2QU5D0ja0
XQ8WD7fu4N126gvm3IdZ6p+8j4S90RQXZHIV/sl2NszVgJSkQFKiS/d7ozdoTJTapKTnHNvoTwRC
lFIpUhDJsOYgUpmUWqVAtmIo/UqGkGVRihZkD1BelcpFKr2LjvDFRwDjKyWMRNGLMKZO8xeNUVzO
LaapmV9PSkPD2taty/EAr+paeWXY4dpNql7sy8lFhmWY3abrmJ8HsnkR5KWHfIKWlRuhcAXJTNXG
lYeiJ0DakyLxqVwukxaCCLdSzh8iAmzWKIJiD06hjkNukAvcZqUbcodNpHREtVIUgatdSSRGZg/z
1u7ndEVh/TY5wdPYaBI/ACKMUTGO4tKI96YUj2GdZA3MHMY49VRaoS+Gc+sOz1plvntl/0huvY5p
DAV0jenfVdqoSKmkSHIgbUspp5iQzEpJ5ea3plJW5UpjBXz44CvVlUR+NSgdFhp5BAUESfRKo9Uo
tVaArGzV3TUJsrVZ6bns9tRh5wmLTj5rSvFVKO1XoVRgliBU0SyzI2LM9aCUYnPGA47cqWVsPJOt
ifgi71cenXRGHGRwFbN3GZv6lcnQFmJKOJvOiYIWVbdSqdXI1YTSrSmJMEmr2tpsgms2OrcYFqAE
WxXmQlRvlm1D0mGJaPvmVGTxK9gsm5IOrZyJaC5BPJciosuVms5VuroZgR03vWpnIrkrkd51vZ9v
3J7slWj42nly3uQSQWmDYK9AuNcqBZ82oOUzSnz5RUQyBC8VyRYjpea7o/R/afwChga1jlIGzkoj
OCzGDdBebuKkawDSITZCX/zjkOw6pTB0ncLb5vlwJd6oXaVR9s0U0Xvj9kPIONmag3lrLQmuMcnx
Tv4mgWfEUBvh0QTo2wnE2VN6x67kCvaWO3fwnnusliy2trvtOrhL7cB2O+igh0+OxjkthqcRGMs6
nz4XEZhoxJaEuiGpUvrLWikxW6XJjEtJGaN0mjqCTa0z8D6i4BwXIkqmob7NEHf2SuWZIffEpohy
WylAc6SgUmlCLaUOdfLnurxaSjIa1Tc+ElJdaUkxP1drdCi5UplqyE0nZKeQl4D9KSWqjiTVavCo
6n69bFuv22M2vgVB8jwrHav94ipVaz48IBDwNqnSu6blp17pX22lhNX69BwobaylVLK2kssim2UK
8s3PFrSPlnj0ENaaCGwbpbQFa7Cdlfa2UypczS8u2cADR0FBqgnkaQS7+TDtJz44Bhl+PYLeBmFv
qS32agJBsa6U6tcKvuEah6CEGFipgqVZs4D63HKcrl2ZSjs8KRUx4xGup5Z7p82bWjXahXvxuazg
iRAgu0rLDBGlE4HQcp7NIPo0wy6a1HyS38jxtawwBXrgNPVXx0if+vIoeQneVAHjXBylZKkVgkqs
jcHFn1ETYBIbeIvUetSND6MIvjpKU20iro6VyNp48MhgYdU0inVfZ68lCD1Ios646ebqAPHhwV6G
5wnpNtYINNzV8rUTaLFSR7wgEBLaIUfyPaUtY6jSRAWe40sW43lyfHLFcoIM/TK6UfS10f2M+bNb
kWAFWhVx+axU5oXSm9sIz1sE6LNSohPad0UTD9O0ww6FmW7Rk2DDkvjV0wgNysue5YN1J+ifvKpn
l1Ga3c0IA3k/Bu6taWX+6ePL4PtPvW2Uu4/v+qRJuEnE7LUbdzm6SaYzfDaAR+UeQNs4P7JjX47c
nEF71XEbh7CuzdXsFsZ5WPpH+ukYs9BOIEGneTeoUhDWG24iMF51vELWtweH7aBqhxfm2Rk3Po8x
GedpLXwcb1mwd2d3urQrfXTGM+QNypz4E9XQd8Po0wNm4RLqsAB83ZtylXCpbOaYnAIvMZONBzpk
G1GC30QDKiE/4Tpl54EmzIsIrrQWgqzkrqNg3ZSS4iepnDLMNTNMNe5UtbDKY+KRxTNimizNUQu9
5BJr6Vug0FCIehn6Q4sCiuOfgGmVx0ChpLK8yFYLBSCwOSze4KYMBZ6qzNQ+Ln7hhVrmPYAJlWeV
D+FLZC/pQ++AryJbjWQsA6QVq+lnzFPxzsNLkhngRRLYA6TXbaBVgfYumyTsSi8UI5fU4pbnrHTJ
aerLiigitkutixpL+sNtpnBbteJuZT6yqhmXuQTJlY/iYCtIF4E/3OoVuKtWCC9REMTYcBGv2DLE
EIrA4rsuIamUUbgEaYFB8b2rkNSBnEOSILUujNEO7wgFjkMtBhE/feun0TuLYJkeUezGBCDOYdWK
YlfHtX4eeyBRdszPUQMnYYVeZ03Ux3AiCQ1m3kwCfFn0V0Ifz4xhHvEJoksTw/jY9WNYxOP45hbJ
SR+1Demf/hcbx/uqT/Udvhn/ZR7ArsXIFb1Fr2GSJEC0Z6DBizyOwkcCnHXG2ksg85IOCp99qbbs
PN21mSbD2QznQJpHQqIwS9hGsrfYRa17bknA1Cwq9YppfdV9NkwNjKVVPuHB4XYsx9fYsE7ks2NF
arLXzECd27sIrHNke8QEIOWZizpMsqHZwgEmicBJ7a2L1853Kx8fHzZuXBInLZavEf58n4AEdi+s
fvpSsT2GEFbo7ffcMVd9UxD1x8WMuhYEyjhjZhUGIyh9jp919gm5MWLXPZSTBr/KEvNT3BDJgZ9k
v4BKO0CN3mLKodEVl3hOJT2ldd/S7rXK3LkyNVPIx+itx++Nu8JdcKu64hCDAdtkpuOtdeNWq4Xc
0xPDa04O17aYggHrR453qkV+HyXxsSVAjREZK4jRavPGQxy1LueFzNhCXu3RNQ69ZedkW+X9I4He
yYrtvnh3Wj80jbHhwzBQYiTE2kvuU/cZFXHoJpNBqzV2TtDEkX7jPab/nyZ3bmOl4Poj994bsNkS
hALb0gKB4uqQCDXhkbOBiFZG6K5HuGph27IN7OoBeXqTGo9tXe0ar6zoPPbNlvDw8b4qwWFT9x+x
8Zbk5MbBZ3wPyVIub0UQXztTa8m9KcQ+bfLhtU+rVecH8kWB8+tywFeJVCvPjeGRvSd2fl87EqVy
cZhrrnXX1YAC9RUXIeUQZvWbWdaXEqrVuXRN+07lqLUk4+kdglVI+t4WPDDA3zR9cu1M3S7zs4ab
IDQnHUfY4ty0rWNt+mYpwnwi1tHluUIR9NZ+hrrdv9O06M6YgY96L90D1qh6nbWFYNsr8/MsfbgW
rjNe6zm7wb+Hz0uSCjrlg3mDfx5ZQgVhhOGFpRyxJZx+5c9e+gcxs1MC1sBGNs1ONKU9rBqdxliA
d9Ou8r3R5fecvwS5XwmJ3lzgTpmLfSMm/T3zaJQDzQZM5AXpUw2Q4MkoxFvjBjHtEH0+Ug3uh2GO
Hko5faVkbu7x9gYhMIU62Pp6fDCcEm6zaec32ZwWN7Ls660hcx1htnSOmLzh/tduu23LtieFrA+F
g5FhSPPyqwNsro2JaKisyNtVMQz4OOEWALKiXJt6RmUBZHAbCNzxWZpmFwTnlORNf/AcLbib3URF
alEpdJX1pCXgh8zE2WgAIVejnP03N6X09qsSyBPoTboOWageaxszs9qYivkJqd6moHHLbTvg6Ryt
+tbEHHoszcgnhiDPDnnbHVtUqlvRFEyzErU9doiW5GFdumSetfNZTbdjPojtmI73g812p7c07TzH
5Vc0BPdYYmGhb6LRzM/kpA5HNrlf6po2jxjhUTSuNx4cTjk3mdH238CulHfVYtdhXsLunZkw5wLJ
ZQ50cR+kTRtWJv5M02YJtDUC1SfbD7Z9Y06wdYz7uvW9pzy1SP+UEXuJubkUreMeRRsk58V6g8JB
Tt9cMNeQvhNadgY7XKe+6iR0eZRb+6ayuzuqLVCy5BHh3u7QBVc6Y23KFKwReAtNk/06twtKkaFi
umTLgTtpzHJaO9fES8EGkkK/Kc182Ceyht8oSMFx7MY5DNwBTwjaoZokrbPRWWF2rmd8YV/e8U6j
SPWHqQgbQfMfXyx1P1kSJbjdtBCPvelhqoyl82mmhxgGwfKUuvgWPKxNJ9Tr86FxEKINHnDWEire
EzqNPQQAAazBii9xQoMQw10aWkPLoAuz2ys50e8dcvSVoXFfMhXbZoa8dpcuIj6NWfYYAEBeZtgd
rRggcHVwCBwhaUSANgggrd0F5nAfEbmy1SeZbgNS5KFNYBOCU2LvJBVgTqb1Mn2eBvPJzElpSIzm
S+aJ/Aa3ugaqeBVpS3tmmBNmU5XdtuQS4ePWQAeXWYm5XJdgU8r24sVolS3hLmEejRN4fG2H8To/
t5aenz/+BffsOrjIQ+JoKW8AQdbrGYAxO36SURegy7iCxnJDDHJ6Qke/AbBmXwZn7G+ql9bP1wEg
nU2Cx+Cw9K21j6dMXxEoU6wdvTyivK3uqnkOQqfBd97wIWclTw8iXZqboB7DenqZjPbciXm8IJft
aR+YXeh3ZLW6ItCOcH/nTSpXlGuKHYC3HByxY9BzM2bCR3ykpjKPaYPGxpp5k34y5zKCbuXXW3AH
XxowZOeUXoalYYIPCN57lZp5xLHvvufFDAR4opVdJRivwcbrnW/etBo7R38AIlZAFBEJJr4Zo9Ls
I+sqBvKBclh9eaQZd1bqXolvTc8Aq3s+wpuKyutYN5z/ykl2RJIDk3aGBs5rUx9wqtEOIZX14A8C
g5ukNLZH7k0NYLt7nTQsOSfJoy0fY67+O1fhS+aeEIqxy7InjZG4u1jvvo0JhIY+nIjeLq8ocNlq
InHYpIFPgDLs2+d5Ota4WI/gbf1d3dj3NmveI+EZeyEkZKOULQrIB+NCAOi6aExvZSy98yBGaz+W
bXL2/MIlQ3m27mTKyEoS8AX9ihyd0STskXtL6Nm8RIKV2bMtVFfBHFj3QG4mbUjOmRieXPbKT1rb
UEIZy3hwjZKYyWkIB7yy7Nrbq0yMdzbVBfYwWFadY4e9HeFIds9lboMWYUIV+h9DGUiMJwjGNrlv
+m5IqSoIYhW7dgk0gsjOULOtx1p36CL0ODeKgniuwvCSk1wGkmbZLPLhgUKb9/ZLxy5QRtqzh235
UI7Dcqlae7nYsSQEbHJOvTczF57kXRTYQ+iKlJ31KIuTnEhYm5L2AsW8OtbCnm6X3h/24B+h6lq7
hFTgLbnd7MoraBCZhcHPUOM1DCbGPlLOLVo1btjoimqYzcNBpslzgKNpU7Cj5dMByVqbhXaZJ6mt
xkpYVyrbZ9vsz8DKKUGJNAgRodwJ+Hi4VWie0c0s8NOZ2qFbkIxovSQ0XdsMw8OcTG/DXGo73R+c
g91OKq/MdTcTAtyVxJ97zJPG3zmG9jZGS77RpDPeaRKgRebn2aku+jsilPhUTqZ+YWx6ZJcaXxZz
/JoUgkhiIecrC311NekzyfYuTd1PbhqNdG5IMJWkvo5OEB2qRH+VIzVCYTcmG0MGbMhNnT3sPHyd
Wjlc2opOlU0WUUgyqco4LdFPxDEMMLvbVrSBj0z1FkxIZQIdIiVSKS+uKgeAeDRo0jqgVbXpTbKa
AYimp9sa7R7vEaM5w6QjsYijeZJ+jArcgIDuYd27n6e4YiS7RipVQXx8H4eKdSozxS7uCGJzrei0
dLjf2d0B1PGVy0N2WylGtB3MkhmY6t3d4LtvJKzVezjoYudQNG4loRejWig0lRpBBRrdJs5D5N0I
PwmO0mHyCCkZHwNfVP8HUqrTHivfvsYtdOupHbNDMFgH5VCFSgYm+fjxRfZFewzi0QDIahO6JtO7
Xszyu04twugk/Tp0GLGEV43YZ2OQ4rEbkDFUBSeEfy0lmycfIqaTTDfy9KvDaejadPxeTfFdFxDJ
onemyygLHMc4RgW9h2w5JNM43k6Vbm081/ae60r7sswpz8ksx/cc+j30VwWTkCdnyastHGb9ZjHB
EtRRRgdsGIZrtDjDuqEV8zmdyZpVR9y7yY5Nm/1mjriI7GkU97BGgpDFKjtNaWwDoMfkbjoMouwq
GVagiPp3ok9WH39uWdETe4rkk2/N9YaiW15KJr2kf8X+PuXiuXz8j49fiZPkWXw8J6R1bbCGd7rc
PXyQbnmcaVptfbux2XDzxJYvg9Dmcr//OKyPA3SSbPdxlmANnGi2j5+90hjWo28P14+XWKZ9e/x4
2UkNAmYZa/MpTlGnV25vf+vy7ccRq/MWqBM42/DnHTJ7b9GwzIciK8u9q7fD3cfJz4nkeVXva5U/
s5V36a/HoPU/vtDGOnODycWKLf90ntQXb57ey4ZiOunUPuDjFz/+x48/+fiX39rRtp6ILfn49uMB
/nqsj9/+8YB//W9Wi2UmAVk9xcdPPv7103N8/NCyJwIwMZLRvFWH9fHDVB3mx7/++vV60WhBdN7D
jwf78Su/v5wM40YkvP7wfz0qdTR//QV9zAwyc0Wf9T9PBap3dQz/+fQfDwGWszgaGuzBX3/+0wH+
dNSF+dmqgmr3+2H99NvWpBsQoWx6f7++Mz/9zo9XqlQmRd5Scqjz8+Pnvx2Nl0DiMGEWbX+8nJ9O
9o+/692BIsUsXn786ONfv7+fA5qEzf/6wSXXFTU8V/zwVpHE1U5WkcXt8b6UXr3pmY/v846uCLy5
jJES3yagyTvFKB/777Vilns0zFed4pg77LxXpaG3l6KXyzFOaLLWYEn+MNA3TXQYvwrabNuGB4lK
w0Ay+LuEiS20tozJMG6oULXQbSg75QTMJte8Yp1XrHu6Hx+9oOmxGjiYJpn1gJRuN/1Cz4+iYmDu
5fnrLE2gunlUnVFeV3eDYydfremYVZTH1ZDIuxHQ3O6/VyOY/9Qi2LYyH7k25VbgOurF/SRqYUPl
G6mRjps5WexLU7I8ltn9MNj62cClt9J0v2MA179rxsAgXnoGfewvVlPoYC8Y/s3tEmHfbeMjBfE2
bhrjUJSAb+PGcbYkn+WHjqn0PkveQTRq594fNYQFQqd6I4XE9CeTQbjo/yBr+gfqnpu87TqeirxQ
Ambvt5dVTHCV0IQzqmyzi9H63RkrV5vrNItM733yDaiVhUVNm3ZPMbCywsu/1WWkXzqvPHjloCNP
yeVas91lDXjWhAi59YFb3KQy+BwQZvCS5NaX1kyq9ccb8v/tDn+yOziIvf7rmKOXb/3wb6u3Kv/F
46D+5i+Pg+X8CxdD4OmI9V3Pw9DwHx4Hy/6XT+aBjW4ISdlf7of/SLY2Cb1G2Y6EzTBc01AxSH97
HCzjX4jeyffz0WeSBgmT/3//+y/ZgP1v3/8ckef87iXAw8DDk7DtYmegZRn8ph2j4d52QeLLtZtl
7ZdBeM5eDEIVo0tHqiyghXibQo9j+5UsD7WbKrVFor15GD33gqwypTDszqKdnRtjJEeEbXe1GwA3
3zRKxE/TQ8yXCsSTvy0iD+xZR6vXWblt3Omrss0BzuUacdpCJzG7QlUNHG38mkfzN0eSsrTMpbJr
Kh6P6zwBrLNWdL06CLHFW5Cnb7MU39y5egUBctI8+GizcQpa/yZ33bDDidZX9R3r7EOep99MVDdu
AWAVBgnyRhIr/b2ItFM2iqepyR71QlQwN5wzo6/NUFlAwpQ+trmp6/gZ0e5BDvqNRPNV9wHCjEb7
TOkApSM2PhtGDToczs3Q+Tc+P11no/GCjWU7whGyvJ4EX3vYkc95MWDZghRr3hp7fBK2uzP9ATO2
HzqJR8GG+DnKvHsQlWc8kvdaZu5nLb2YRXr29PlTmkz3FaYmzFvh1OP0kj0TnepLIZptUWahJrCk
pdk+iyXBUsS4mqVJIrPPtlmPzHntYbtMXfsbIoSdKPKrPWNhrb6m1psPBCuBdJn7h8LSEOWKPQq6
3TLGh3xUHf5sT2Djg0Bdqddki3g4/UfncZLDTs/y6xQFiIcFHKHuoCdIcpveXBWeXq2bxvlCUNHZ
6wbGLtGpTSVsMwWznZ1NavMUZLvSzwkjO93VmfU0Tcm5sjDgI2cPF50kIcD+VHYHkSPjYUzLSOA+
8YPHNBMH2MRfiO/jU5kdac3tbMKixnw+OjlMokp7S3OIyOyTIdZdp9RZ45M9IPfYpl526G3xnAp6
MItSPc0XDwfHHIHbdeKDiGsVSdCjBRIM72R6FCVShiJHwAYXGqzRqIkdrE/lRn3SG4SeMCsXVMEo
N6IhfU0afU/23M7toisxdxnoAuPoQM5sxihaNZPzVTP8e13KY6IBmBiZFtH/ZfJsOuihtFcE94/d
NJ7iur3RNHQOoKwDMhKJWSYwDOR4wdxPL0LZ6KfZd8hFmhNa6nXYFto9mrw9CXn2WorpG0rJW+qU
+35xb0anfJ2Zi7K+PGYtGz9wgK8G+G7RFhd8WKyW3ufSJ6M2kcErc41DXERXX8dKmpj1OY67Yy96
9nc1zNX8O9SP986YOVPkj0DFiD93nridfKw4M2npm8Wz/bVD916UxR3g8K3nsSNLnYR8ydF6h/mw
g339ZtbzyYjSqze2DtiD6TGn38foakCbQYY2jq87oRIi+1qeKoaGq8o3EYs57dNStbf5Uh06r9gv
DYMOkzixmayUDKDLtkOUHi5k9dw0ekS6CJfeFbxOfw0SozqY0s2viGGya8Mt/NgZQbXu7Kq4RFTv
Z9SaJ1Tg/l6fjOoKrou46HqCq+BheXKBktxGjt3u46YqEOtlLrXhRMArsZc1/Yr2vq7HnHuVe8ki
pbyqXHEe3fQtZvLTdDrAWEE0BSm5FfPpWlUwKOoS2KXs9EqUE6Kmp25mlwxq7Wpsg3yTQb1kSttd
qTDam5rWtlUbl0Bhj9Oy+7p4mHsMi/gI7vXxmn78azw7L7FWgp+0qi8Z3ENqftT6WRq/5QYtKE+3
TzgPvnAby1e0m94QC+PC0GKBhsYHnOjrV+FNYBvt8WDZ7g0Df4ebCQSfVVDOx1pqxlYn7kQP2s/s
jnaUwKfCnUOtsL7kJYC2oNwnPn7MLHjQE++aWsOnfEFBQhQwpb0nuMYZQmJARQtpWZOATUers7W5
+TrMrY4m++7VlLi0TrPK2ct0uKc032dFecYSeAtt8dmdpv2YsG5Y7MHBgydICyq21D4jocBamLIb
8Z3mIn6nlZjsykVb8D8hoPAX+TrEMZJL6Hh1RrDJqh0b42W08GnVdgOJ2tK2baJ5sGHLnAZwfbHo
8SN/cdalT/JD0rQpusuOyQpRyNriPnq11t50xfgFa7tEe8KjpG7enR3hyC8y09ubfozcTVDV+rYl
l3Q36NozuQ6K7JGnn3twRqMfzWLl8KmBxW5Qfcui3LlWzXwzNscd8598Q4zF+2I3bN0Bq9/6NPpP
0vL4vFaMtSrDMcJSZxov0rZawyp0d9S7l8DO0LShv8kgFhCaLEIHqI5rp981jVj32HgdPe02FXqz
QfoNkEK793InP8AWOToRsH0vXVZjTYzLlORfAT+BqgRWvTIcM94Y9XSLB/E7uKLyDqMSzUm6uSOm
j2DZ5zxrSNx5suWsnQknyJk55k+NU9bvvSB9NjboLZVJ/QQIpnzLg7Y+0d3St74DJ5nxhF9sWjet
Qyg21bsF9PixgE6leEQ9IRbmfMymdv4+wPN0Vq2X1hN3Ck9sojpjEShzYxsRi/dMc7VaAWH+W3//
PyqNb9KvXd3X34d/V3/2tW4UsysZPmqxH9891iX//f4rv/wF5dvfT7x5G95++Wb7Ect5Ja95vv/W
i+KvR4+/1eo3/1//579B906H+U9Vr0qt+a+r3tdv5bfql4pX/f7frl4b765r6XjxfIdOpEHx+per
1zb/xW5U1z2muxYAUI8q+e+K1wgI/jRx+iJ5R4TlqrDQvyteg78yMV0GBCw5Lt0j439S8Rq/p2Nj
U8Oz6viYJslr+od5Ft/XbFUuEix3JlgNcoaAYQUDBKNcehOj60wyTKXKB2BHs7NmmGX+YQ9o/O7X
UIeA2Uv5i3zDAaD369Y26se/D8HvUySTmrvB+CQYNnv5vWVAVGF0uWLADsWiIKFoSZtbpOjpBi5T
vTOrCixC5B8CXQ4hhvc/mEl+33f/fnDKiPjTvrutajTuBDwRIAFJdenj4hh4ZFbXEBU3TUbZpnmO
uMKu/YPt6R/WWloUrmE5lsmmyCBy/jeLY2xGU2wHGbc9WdKN7qP04qYy37HnQJQ6jHeg8jAPTORY
fGx4/fdZU+DVMsqZ3izRXxveX/ZKP++N2En92j5Rx2OZyPpwOOKvsX87nqjtffCSI+Ve3ranqsnu
Z8ofFYVNx1UzB0r7fD4tcUxG3gJxn9EsPSJQ+i3h3QyJX4o2W/XgDtb65CBz4U2muyLgGtkJUlIU
Yh37RdBgWr6xauC2o2dZd3Zhn3+6NO/+avj8/EJ+3+NZ6oX4OoZ6Tm9gub9bqTBO+bKYCePiOR9H
v8q2TZ5KRh1tiaJfBRca/bhCcQky0R98IllRDLt/MtT9w9H1cRhY2wwDB5WHf/3XTxaW8FjSvw9Q
LkLK1WvrzsTHReQNfWfLuVWCFfhhxQHlUhr2RJ3C/iBj1vijm+v3vhgHojbc3IbABdi8u78eSOEy
gHVLA25d4z70rKc3S5RJnBnMS7WAYlFmxlkU88uCBHxl9xmY7iwG/srO8+G/f2/Mf96OlIeYrhB7
YZv9928nRaAF7keKBWSZXPMtEfO178DgnKb2UnkIroJRvlRpZ2E100Q4ItcLq874llv0q/pFQKGb
jHk1d3G5Q0sE+pBsqJXH7OUL5fAmyv5wVahOxi9NRWyG1I82rjyTWwWV968nTzTkMY6oImHSMjtH
C6WfbMu5jBiBYfyO07lt5afGGpoT7b3mJO+CAeXb0moHJ2g04FbMB0U6lXcN09CdYxLDM5esy9KW
905i9hemtlzPtVIb0KzNMvB07KVhUxLec6cEjzKbQDER+7ZtAr+5mRaMOE0nsDkGrXeahuE864TR
+VDZV9FY0m4eJPjxZfwmgBaTSGucJy02Vhncs12itFyjKY+tY97ZCriEUuPkt+O3ZYqqIyczuxR5
qqFqLvo1WQqk0E9EHv73H4OPVuzPrVrVoMXYzYeRbhAr3e8fg8Ig6NYVLmEYvOVGbp1tMtiI6BVI
ekeAM10J4HWWqA9iUyJsKcczAw/vLLPYP1dm8lQF5pGJvRP6LjgUvydDKSkNonIiOV2J/WkZ/+/S
bPEOBMZgSNZPIOm178x7I0NCLkclpfK4niE9vwqpOdwoMgKly5dSS6awieOQkPjlaDplf1iYQKfv
EF7rp/9D2Hkt2clkW/eJiMAk7nZ7X97phpBKJbxLEvv0/wCdv/Ud9Ynumx3FNmxTkGSuNeeY9iCn
XaiFJKpFWUgqQX2pkub1P/88/+Z+5+cxTI8GpcfUwaVq9r8POi1SJlCa2qGDTAhrpwjuUfwUbWFU
a7/zrGeSiz79xrQ2uPX4EefoGMMS6kws5wM9exf5vmMd//On+je7HJ/KxKNKFc4xuaLPJJJ/Xior
s3Ul7hyoE4LwG7fzN3U4zSqlIrgYvmFuhzymgFF9pCR9f5edKrbxYO3C0Qivjiw/PHcsTp3BAQ2f
VvNgZ6Z6DsuQP6Gt9t1W10ydQrf0LkiBUVbp+rlvhrNXYXYw++4jtFkpwAW0bn4Qk4ZSuCYo/AEU
Gy1w5ubTAwzbFzgUdhiz6LDlf6FhzJO8fw4GgpGU0qHuCH4CnSjMv0bSpCG6ofYtLoqWiWuRtDQr
FRSfHPjWvV7THdB/dlrrnzMt2zcwbQ99378RInOOqMJMo3O2kh6bOYIgzsfECg/4e4f7cjSja5Aa
9oYq01XVboiFmYoGCbgTAARl7myjuiGluwsKX79MkbFZXjeK4puRC+8E4+ybU8T3KomNs9kbX7k5
ge5rzegIx4xpjd682nPig2EW/oWE6HTT+FNwktTXvcJqzl0H1SkhOTptRcHymwjuKQkf61x0xLU4
GBnJKL+nZdiumprYwXwsVoQl6YcqpEjU2ZkHPlV7/88H3L9fyDngHJ/LBSQIA9P+X6eB3hSybgfL
ZpTIfyaxX54CJH1rK/bkPokDYgcJhr/DMWLu+5GujuoVVqj0v7I+/o/zkUsAY9XsOTa5mP41SSQM
JYl7O+PIj876INKzH1CatHGSIKK0VwjcM2LLWMm3dUUVUE8PTmT9muzRfrYtqR9Ro/+XEfTv2dp8
KIISMrElY503/L8PxbjzWqEZpVoPkAXRlZnfcy4g5BkSq03IE2LgllIjzAN3JXBUrOmw4FVomO5I
Axxp7Ps3CUh2z2rWOnZMYDBg4pNRFetM4VbxXusLsZLge/fk4Twk+RRuxvShKSHor/7z/9mkYPO/
TyzYRy5jnWdycpn8wn+37sCnd7qsc2c1+g7rY+HhsWpGLKcmqci0G9bErgwbmdGdI/ol3NeurPZx
q2yQ/laOQJt6cu5273YkLeiyKbkH/RnxqitxmVQIgR9ZPuw6UrnulIZ5WxBifol7Vv5tdTURYtyy
qTrkSUfeZqQ9OBGwfOm3Dy60WrSkafUY21hYSbxFj8Bye9LK6GVKtMNY+wXF21ngn2UQDAROhKCi
0IcOznOjWbxe2hvPS7oLJWrcC8SaJjaCFSfqnfepF480+JNfGB+q6PvYCO/Tacju4ajB62uTJFZH
xfNoYiFvEShBC78KhpETh5lNOSDE/KWX8gpXEA+aax81XyN4av6+1Hs4cI5CN+tDlKLFi3NiQTNi
k9a1tJqrdN9N2YW7sJYSPVp26xMClsganTbO6Of3pcAMh89i3WhGdFfXGCErahwwmJrk3Ft3dZV9
tVFeI6fJuQwZ+itDI70BOPbood+jdm1nIr6FAAXXpZNmx6YaX0GrkeIalumxTo0nIk+2BHYJyAzX
SFCJ89HubCQJsUR+iOpEeslqJLT22XHKZNsbz0YgknsqqvJQOAYImNagyt5gZgdUX68sH3P8QL9i
ZTX2T69BcTePK7gUPKxUA8j2cgPKF+7fmEf3iaE1dBDwxDul2ig+e+D0/HZGlhISfii74pNwkmYv
nWIrsp4CW1LPKtYihso6xg/4xIkajLq9hSzl4FlV+ar7eHXLYLBPum8dEQnm91wtKYoOen8sO9ls
iBM0dnHfRrtY7+mtOOGXSqR28NXAoW+G3WOOt/AxaVD4GVGm9mVkIhzQuttQCnlLmPmI+LrcuBOG
09bzf5Z+oq3R0FGgDhqswyq7l4YIvwAKXF3OxHVWNsUdmayH3jWbj1y4r21AoFoWB69pYcQX0rwV
0n6CaFG+fRAy/QJcMHnONeVz+Bx9C1wJa4v21OskqrqxwgRsAdBPc+/Dy0l31nndDwwgm15doIXB
ugZ9vU478WlCqzyTDEbXd2y2U1XFF/Ikx40WpsNGyaOVkDeUEHWw0nsaZpPjA0Ge4Qoeo1AQoJmv
HfBNIG7FKZi05zGJ+jMlFjyAutQ3kyzECXX5A/hr+xzJ4UTmB/EDyjaeQ53oOXJ3vUstcwT3VX0G
cNLterLE0Y0Z7alj0XBMiv5ZhUN5C2XP0lvgR2CUaLaEAsqV40+gswcD4AtlUb4/3jWvDy/VbGH2
bStZLZ/MSkEiTKnst6OqzZN0+sfGrbG0AeTbmCEsAPI0D7H0xpNvjvYKpiGCutazT5X/01ScpZk1
TgQTGOktnuY3irydj/OAGFaS9vwSSqiavG+kMGoHlgburXQRDrsDtFOcLuIkhtHCxZPhMoQVtcYq
JTY1pBLMQPjE6z5+GOPWfIxqAu2ct0Rp44UjJH5C4lAeEcPKGtaDY8vquQ8skOxxcQ0G9aJH1fTp
2vWHA9/2JaWMbATlPYLxVaM00rjyipJ5Cv+VJGHr6lc1Nyxh9YgiNEqLbDcWnnaVzLKvGSj4U51m
90JX3r5tvWZNmta0k2k04iDvTMxN3OhEoK20BAemEXU4ujG8IGomD2NFfIp7gM6Bjqlqb5XBOkHG
jJGx0KOn1IUCKgkRoz63nsrIu+Qd6GnRghm2viob9jk+HX8ufOcfMcnCKfGgP0yNMBa9SatLgl0S
v4GJF03WZ85z/ZgmzZy59wBxM7rMQZy7zh38xzGNwtkYRj2j6H4Y9Aw9mIuy7n5BfxKZRhgKQIZ9
7XFRUsh6T46M7rNE+U9O1DpnGw0yTokfsi2th9DYVxOnxlCQMk9ZQjHYVdfMz5jhmV/Q6INjSfLk
ivC18bGr5Q9EDsml17notaH+Pc4N8doEeNdMiy5Kg3wehbGXXSabRI+qsKdzMhATU3jjfaXS+OYK
mR5DiU59SSCNTRuQXI8aGddReQ3E2BzM0PmZ5f50JgsXi0yEvA3xtbtpSQJ9NP14y3WWAngmtGtZ
ecl1DIJr36XD1cCCjEhNWxUccuRuaWqHNhdevWuf6TuYK1Jj7CNOtm+ZHpVPekMtsiMeYWubg4fd
1PFWUxG1ZLCiQvYTbzenLlUNVtZyPv2KMXXXRdt8jl74bco6C1smgltqz0ojduupqlJYnPM40neg
kcOSyM2UYMhaO3gtttAp/u7U8XSkQYqnsPAePCuB0lBMOklAdy00pMNQUbOHZQEDnzbGThV1uioJ
QXqOLHnwonTT6rZ7tDnSwbk70A6itMEUCNmzDZkth30yrIsOrBQXF8bGAUh7ZeF7acy4efQScaiy
nXSs4mdmJ9/ypF+bHASPDXk9G9303pIm9s+GMD4Zsr7Cms7wENTp3qunNxo/wc4tYm8XaPWqHuAL
aG0WPCtNf86DJ2njJ2yd2Ad8OvcaB6SsToMXI+6mPRyycefZLalpQt/01WRi+W9CFE8AKoYeeH5V
ABRhclUwKNuzo7jx9x3dfdfryoOt8LZzxA2QYCrzWTrbAJb9pQ3z51iyeu+iFJmgYNbNNWbY6kSp
rJpM1Xepb6g509Vdl7gqUHsl9RuqtW/SVOiuJrei3ULsaB44LPg65E1hSXZyPPZ0xiPS0uhjBSCP
lLvuSbINFf8gYWF1oMuzZ8Qh27M0wD9XXxzi9r6Jx+gg3ETuzKhBFp3ObSxrfEdGQagrialXaTe7
zDHlY45eNuxV/iDy3t2nBqeP7wwbOAHhc5ICiCVIrkHQpxmrSeXJIXRc8z5Em9254XNILJIas/gx
Tg+iCqu7sgN/U6QmVGtngONCNfAjqelk9ao+KOZuh2V80nqmJ03Qz6XGgskNPKfH5cbtim2vew4Q
gdRZG5o9p50JINmuJoctbWoSqctcbAxNvEJU+grNJorXU8uwLa2fToejOsn84anU+uHJi6J9hGfx
PgHnm06xx6Sq8a6u7Fd1Wq8IdEeeRUhpfiQh1N3LuS5Cfp930sz8iujMOukDrmtgTt6mzpqrPtsS
vNR/KFsAD6ijkXG47fToD0gIVFZJUk+G5GpbpFNPZTbtcqpYJ7p53sZQxVnrzPzOSWtidzA6f2RW
BAylb7CQWzYuojZ+kaOW0AA1zJU1hNnaVKb3MJ5oRVjkaIQ+xjWXhb73LQyr7qmNsMPRko9gI9kf
ms9/QQXdYzunSxvwQDDl4OiYyP2keKI91dmcTZ6P5nEESq1pIiB0G0sm49CqMuTsU3OBHsPqT7Rp
OGamrV+NoRN7pxU/8eW4V2u+6WkK7CvdfU+TQ2CF+lmzQ1p1mXkaJiY4BBk39raxK7gGtAezTkK6
06tau9ObKNppsY47NVGbuIq6u/RfN7kKsMX7ZUW98mREEmXcnxuSMPZJCVmr1qGKD0oPdiMM0Guh
jOYaAVOx+Lc4mvOSGa13NlSTntFwfBubzLyf/8Ab5mMlQT/qz9HoWhFURxxCrBExPTBjtBwuNsSp
ewPGtcLFZhZztG5qmYoLysKGVIkHZ6x0wopSbzvUtv9AVelVcAXFQJsWoFB66CQwpLAgRpTSAhcv
mw6Ga4YRcalOY+dbHRBlYLH2NNrkvVOjeSF83iYCwNjnXhytSsKQN2X800+C6DXYjGqHC3OV1mN7
6TKH6qj04pcwmbEXorm1Fiz1Ts/UYz1CovLiR358b27Xe3sOoupeKEwCbZQS6c3WoIPUB+ce8i9z
jENcsqBQTrRxaiy0xBBZdXfw4PR51neAjdUqskISJIO63g50u62WNHJiuOwnUisYbTySeDDEjmck
sHBwQn4e2wifHGj4FzUUvzzbHk5xM44Peptv3dYWt1ZV00OmteRmCvD9oeZvC3/CfMl8HeWZCq1N
4XV3KgvzO62B09K0BCxHDoZENEJ3csD5Ji3dudd6jQJukZ+UC0Q84AhuHbu9atj7rpU/0kSW7SnN
yhiajyogbnvdRdYGgnqMELKTxnWoNtLqd9pg6bsQPdHaVQNTKh8DNqXM5OwXabC3lf2aw7OFuam2
IZYvVjEJGBnmGxs/pRbfNSHA6z7+/juFXoitXqj6fpbT2thQ75golw+9COia+Z9M9fQXFlSbBLDe
sR/05AwvET2PQZFhGEl9cSbBkkLa/kZoZXEYaNasAdxGG6aP4cXosDpLvDUnGTP9y11mbmrqcpBC
mbcNEEasJBennWXK+qmYbNxGrV3+0Jjcm0br7qyytM5lHGxZFVifJocFhvMgfBvLL+BCxK24EOcD
QAT3TNUw5/kJGiVBmlSHFmZn6GO2HVNnespMQ7uLRLUf819653X3tdU7D2apxqOKwYtgKHFIKcmw
OAn9bvCUefBq6ga1KNMH/P/jcfLgwEAgbHcdOrn5a/dPKWQBt2PPqGe2BjSW27LgiSg9n0iSPgyO
9c1wQ3W0ItL/UJx0N1FbO9dX9gOQISjHRvLuabO/vaTeM7WSRb5EluCoYrp6Qc4p4jT5FhYBmUFa
q2/qOM8fZV0G99rwpc9w8HG+8dU5DA3/adkgW/5Rp7l6M2aueEMRdGXOrPFl01Xwx8eZRL5stjOd
PJ055cvOHB12eTJTzJc9VTPZHGvLhSaQ87y8QPIPoy34e8MEjN7OhPTl2SPKfJZOWCV+f4wWpjqD
dLtfNpe/7Jm9vuzs9/PmV4Q1jPZpprULE247A1J0dGaU+8x0xxsLVKgTxF7RuEHhRPGYDtm30UbF
Rn3IWrUzId7DdD0j5a2ZHY/xbZdG0OSXuwYA81XaTddlizpKtDZmDv2yCU8Dw28IpX7ZxF4MlmZm
2C+bSFgcRg8I9/a833am3nMy/Voe1Gcifgwaf3lsuQsDF1WP6XnZGIDp0y6p738/u6ImO87M/WXT
nTn8pguRf9nMZ0p/P/P6l53VPhf9Zqb5L49WM+GfKynZQfPHaGb+v0MQwPJljTkbICMkoDPmyAJB
cEDg1PJpeWVAqEAypwssW86cOABfBJzmvB90fnSG5mSC5dF0TiuI59yC5dF+zjLI51SD5VGzIekA
5gPinvm1LIKKO6tuf385e85IiAhLWB77/XyAVv2cprDcFROwoM9JC8tj0Zy+wFGJonD5PnM2Qz2n
NCyPupLkBs0iw2F5FCd7c+T/1/3+HNmc+mDM+Q/Lo/hU5T018t//TRiA+rPL0sskPyJxSmtbpqZ5
/XOj5axtA5Pl5uSqy1/3L5uDlVSHKQveo3kZvDz/r6c1GunEXmCzRqkdbIJ/PSfQikvdomRa7l/2
8mcH8HqMU9CY+z93efNK+89mM4bF1mNpvu6Wvf/ZwbI/Cd6DfmE9/t7DP56TWYlE37tedvXnMwEH
8RAjtl60nwSBJX/e6c9zHF/VR32iPqk35aF3hhu0jvyiFb3NerJV+cVbbrIE69TyUBSmPI4Ud53Q
hiby8P8/Z/lruVmesjz5z+byl0T65kQ2hcx5J8tdf7+ds7yTZSXiKFuIk//avbc88GfX//iIiVNb
UJCycP37zv/rrf989mWXYoy+m3GszSQxvuNf+16e8uetuyJszpN/v9zzf36Cf3yLfs6/C3IWCv/Y
9T8eN7yh3YZpAkmrKXG2CTB+upO/NBVzzHgOtIwClUP0JAKIaGZkBfOjJbOlTQQUiIweNrHrAGzJ
IJwsT04nVij1PCn3ZVG8OKmF87KMyvXyZNTOyaXOQ1Bm86OmMroblJjX5aVJPyYPWqwOy2NjmQVP
XfeyvG65GdB5koiGf3B+3z7NTnghjfvfe0KIiH0/uS17UuSlkYqSiPPvXVlctywf2fbyyhIyDpI2
SpCoqPIXy3I1MlhboJbzJpdgfZ+3jvH7C9TG2B21gDFtebSLffQqc7k+7+rr4PTNc1AiZsHuMz5E
pD4fTJy4h6Jx9HtrkJDIRuYRA2tzjbrllz0SS1e5zUvfG8zlTTmegVbJq14TaUdRw3kLKutheapo
5CnprenDofYA7mk0bpyU6oS3xt+R+WU/deEgV14ylF9xiwnYzn+SremSpKjSR5+J/N6hr3DM7T69
90U0rSscBt8N8saX/Rtd8L0Ks/DVDdGOZ2YVXsIm8S4OXKCtaGX+Fmv+87J7ipGHYvLLb35PRTai
FXsHJo0waETUe6kF+RPgo3617Db4TOa52lSpB6sqrEOa2+m60fOUnNOxuWOWIq7ARcKnOPMx2nkB
otOpTcr1VNj3ZSqo+1Ra+NThWzqm1IIA1PBkOgrRkxcUj4Ux1tecSIBHqV/dGSgCybR4LwgqoUSB
9AD1Tv5eg9EdBVMpaejWg1v6D8vdjmjCg+EDg1w2+5DWby376BZ6pvbSWYJ6P682LbI84ac6NBkK
m7lwbwXPovk2+ZU4uqCxHnyuchjJEf0rrTq7Tta/DUHS7jy/8I6tDMSDFjF5KfSq+BQ1JdrQN98G
zwF64eThKQuH6SFMw+H3PszYOZpG4b/plV3suMikpyy21UOsi5HGH/sgge7YhHq9H/zK26aNTWhE
O+QBBIXmlwvdKXxqdMq9JnAPujd2SedKc8tD6Rb3dlKp858bLiyAkbqSCthyp8Zy5n/+pHJYHktm
0OZEEGcFYpE1UH8JOj/GOIhOl1un6S/R7DqcSlBsrZIkjfKc5YbF9v/8tTzNzOkMw+qxXvMpIe9+
ftXywO9d/dleXpxAedhFDt7wf77fn12qpqgOVt79jPSJpr47PulFWD1VBRgJliZvHZGUV0LNSRl2
k+jN1luO2YxAclVX4VsSN8MGXL13aEz3nBqjO83YkWld6lP1gB+Zbovqr/W8NfRJetSLgpxlskPc
FQ0CfDGmf58HbXCHRuSXbeBd3vulS/grTYKwRkgfzxWC5aYAOudoXfWoFEJxLyN+V4qqPo2uwuwn
ox64rNd3+1wJUAYu1caRYvGqjyZ7HTk0zJK6xWMRNf5ZYkDhUtxftH52Fk/YIozM0T8SabWIlgoE
Vxkz4Wysn6vRcU+xiS3c4KRam2juRK4dSAd8w/0J3DnpglcEOJfcU86P3kkOZV7cojhoflDmOHT0
MqEpqX5ddTWixYE16qZOxjfd6XZj2OrHSueqnoHvUk27N+XwXLXNCrqAtq30xN0ZwVl0YbxzRqB2
kw0D0OxwAxfQBNedk1NBaWho6E9wyzSaaThgUmzNmzR6LeBVn7NoImfYoT7dDZx4aMDfe7TegGit
8MgIhvCO9flcyFoNfdivWKPYR2TIcIVbKkKtfkqHylt5rq7WbVHrOO7B/nkdvXtN1M9QjvRDkerl
3kYXBynpqgXsLm6j8CDH6tMb2/dQ4GywWDRtGfi+FBPJLaF5+b07DSOeJEfbm4kO5wHifqgxXunl
vPT/yLAEbawxGjZpnblHs1JfMmIxXrXdcShPnZul+3zAJTKhjN/YIHbXKH/lOpZKbpFw7ug9AlM1
1c8+Iu+mk8l7CDg56oxvbdz2T8SnfY1ld9+YInwM9Ww75WK8DyaoMLb2Zflzcvbo33K+5wGzfbG2
erPevADXBY3hscyg9vdiAaHL0FGuHC9/aYN8bw0lQyv17IhfFET8yZ/RrS5ERcJb36HJb00BHEAL
tpGyqJP3+g6sJBS4Mr1LwGTGyfgk+Len1GQ1UT5TIdDXcrBI+gGQBdmAoULfJ6J+MmysYkPen3Qb
+ZVjYYUocsgKQaYfqNTc+tkPYZjJyVwgX3F7NRLlbSuTlUVIkZA8CLk3vBs1bnstJvBx1Ds3mIEG
hvIadUnJYRbJkOMNg6seqK1tE4vRE/8FkCugbqXZiGucINykE/najvtLGDQrJfafConyxCl3ENq3
TAjgJiy1jZHmNSG+ueqaS+WqD1OCvuIqMVrMW1y+pyWKfO+VwZsZ1h8pRxrgYjNea0b9MVVNsVKd
89UJg+r5v27oH77AO8xIO4dHi2gBdWby3rT590llyX6sbEp9Jq7Zwm4xvtF3ohPvbNHfAcxvEeHF
jDhphcmlaYInYeF0DiOm1FR6gxULrQMFfRMHEQbAzEr36OsAUZO1zZJR31RFF55kT7kqRItHfjms
3LB/Ne4GTRyDzNaYTkfb0TP2gmUsu4vXlQZzBtWKQbQtTjw5QIjEFJGsibsc9m4D+tLSiXeOq62R
36x49A8Z+ZVmypQvljeC0Egq1HUYbDhXPO9HkQoLey4/VYWNTRbeDurDs60ZxPGaxfqYxI5OV0A8
M4F+UhGNK3uqvF2q28fSjPeNL/RbiSprIs/70CBfXLUty4C2BlNmle5BN2Z+uEvtdyTsPXEeaq62
K6a+1ZYAx23ay5vduwGhorAeHLv0j81Yvde6+PLz986Wez13bpkYWUhZNTKwKPjguGygMTUnO5/O
iizyC+fGLgaNuKqDEF0o9Sf0cfuorMNLI3usH8XZlKC4K1e8B0XVnXJd/cq67DpQwFhFhr6J8Bfu
Tc35lBYHJXqbfOtBVAdLd2jL8KcT8zRX86+2KG9DXntbEYDKqE0Oe9MaK+ZlezmQB59WbXmYJFHZ
jQtAiySdr2IYXzgT+6Pm6rD1w8I9KjBJlE45d2PMNRsbCMaek6PekdZcwMLrfwEndNvMupkmf+rh
tcmmYxISFt5O7nunM7DpA5iYsbkNXfod0fpnHpofcZaMK4C/X3kB5Q0EVLRtveHLhHtR487StMd4
KiDfOGQ9lMAnDDWAco8xzOT+vqUnbs+51gzoz42Eq5GRubcpAPCu3HyyLq1l/iShoT+bXtm8SMm0
DGvYjynUvRUEH6B9Lodm0ZuMnG1xDn5Y1hmlnAm4bUzpbDYm7eK6xbAVJc8anY4AIuUtGPKbUZoO
deu5T9jaIxeFX26zs7IbClFCykviticrZP7Z26uiQ8Ht5ObNSyMak3YTcMUwg6sV082BtTjU1XSt
criQ9pSANmNqO/XWJWQacXNTE9SU6VwrVZf0pINh67VDvQkbtwMXRv6ZnnrvUtBkLH3xywuqfZ2l
Fh5h2zx7kWBMVuXd6HN5RXwNWq5sjlaY+azBLPts5081E9K3LeGM4qjX5QYMr3xI/eFbVCKPt0Vs
HbRER7bqjsgVGu2pAnqvFTiuakHJcDLdt97v6fgqdSvTTD11JBevTGe864Sp7rVpZC2SMU03bJuO
lZ7Bfs78SznL9XqaJDcalCIqs1cCQ/yt4xNjDoAAb6Nh47Qq432dG/jTNJsRM7EuTZ99gaOydozG
1Vq107rhj40bx+4ewdK3NlQZS0SyGUxdEeDeJeO9LQeIybEnTl5SlrTr231Qe0fdZ5WlwtJctyoW
R2GRIolR9hw35ISlLONEEBUb4WLX07iAnBo8xu1k9PcO4Nf7oo++oCSXGz2smdsW+l0bI1SWwNo0
Ow1frMj8ZfbJs22CfbVFT3qBqO5cwF13k2ooX8SDfCp1r9vRmdjKsgvOOiaMbV0b9cbiJz9qWTtu
PYXfjqFoL3St3mt58am/WUyBbiV+DIwQykANAQ41pN59jGJ61WYdj1cJ0QqVdrXNMWbuad1H5D+h
t0CinF2l2GThuHNNf7wbrDagcd4Eey/Lf7mdd0dtt3pLCaHZTY2fryevQKE0ErftNlXC8opBVAwT
bWvGEsjo1Xpyc3jzSm6GAYCWQhZwjmP9o0q/BpkNxI5/NvowfQrScnyz22ldYXx4Kj2NqXHpvdp4
7v26v6YdkmnrLGo/epJSW2lZGp5L0UGPtMjv44z2AZ6aj1oXp4+odyJIsWmwC+2huMOjNNKe76Nz
je6maDeuopduec9lC51by6fTJNyfU9cXlzCpQiRi85SiST6ztvNufTndC0NsE880VowH9abvgNko
FVykS9Oh6cYeUL0VvqWCeWWF3IOnTUxOJmB8cWDp+9Ye2oMU8tyXg09h8lPKPD0bHSkGrtlRPQj0
fG/UI7RRYMnHqYiTja2FNf3lrNyPfU+rZcQHPhI5LgjrCN2raJrqsYRen8oq5yo7czNBkyZe6dxH
1ciclA7GMQ2NbpVnZOA0RkpmgB/7vE+qdoZrW6dRhAdg2DcrGfLndF5+iDy+6xFObzMVD0zJAT+6
neuuIY6CPaMhdKarj3AN/PsacKu5k33S3Xcm1WyrRnRkN0+Smcs3GpQO7t1ObBqve566KDoqWT74
bT/eMEUxKKHhO0RGss6DxLnrBoWXuW2esD2uCcWurpahvWp5aZ2mYRhoayFejCdQikWv7spIXxWh
D2rO9BNYi0V8CYy+Pw7Q7Lb4l60TIQgHQJRqk6SQugdvkFsNR/g2rzhlkNN91oMeH8KunQvz0iP0
ISERxQlOvTedgs6xoVHan1MNH1L5evOIjBC/DfA10dNHahxw/6n2pCDDbm3fviJyMraAD+hmLOBo
ffoMmXbTGaX5krsz9C1u2qe84tgNFSQX0T4tN45DGEK6qww/2SawPk+ZYuB1NPNiNNWtKwVkSWsf
IN4CA9WDWjOje4WGm9CS9A7lEWArFx15K0SN35obUA2sJHsLAQKPrNtxXlhbremccivd5K0hd9ko
CVOpiPYghrraIuTm97KshwT+ebQivN5YD+syhyvBukPRht/F6bDvBk2e1Xwzprm1jlMv3MrcDsjy
vhvMNN4okWqImI32JbDJbIBfH21tNItEcIYvQhfDivWc/iLd8lEl+XaMJ+OVWIZzLZMGiOsUEept
mi/LZogkkHkI+GlHE+EHMyGIEvULiw77qiwNgHOSrXWNlVmQ0XkhSLl8xhKb7zrQa9QqXotehj/J
kU/yfgfAPjiXTfOOF2PdKb85dHp5HvyIZaQ07hWYxDvQtIlNKz2mPHrrR6IeDLcvwa5Zr52mPpup
j/eKplFMjfNkxz9UTzZLPyDF6Qn0zEfKpAo9gItqhsWl416HARIFVTFtY5mdRSLXOBwaMBZEftHy
wVyz1zUu/I0bm/sJUcsqDPEF++3o3obmLsCjOV8+yx0HyI8ki6zDIAZtrxWsoxjLQrS6gXH0J+xP
kwjOvs0MiYLKk5N47rrrWvPo+FV+KSRiJz+MzUOTpUCSWWzf+7EGccAotLU7MINRlUSrNGjHIZ2x
+lkKYdVqK8KjM/8M9vS/qb4xf/7tQHAIdnRNV8c4IwznLyV6EdZWodBDrBeRY1qoV5C/2S4Tfng1
cyFQzjbZdvla3pidR2sqz8h1jJsp3mHCwWEaVLDzp7Y6mz7UD/qC1+UmzkkNmOKrQbcRmNqwCgDS
3ikPssHyVjKo/QM6XAd8BdowJr3u1cipCowRZQWj9dVjh2OomRhwq3H40aHE5bodIvMarX3RV8RO
F7b+gFpphx39O/yH4Z1VzEAKDrE/yR1WkAKRQjIzF/2xvw9lvAEr9M2fzODot8wN45gElyw02/X/
4+7clhNnlgX9Ko7/as8F3kicI2btiC5JYMzBmIMxvnEIkEHmICzOTEzEvMZcz9VczN28wXqT/ST7
S2H6t7D/dndLe3ev1bZpkERWVlZmVlVWHhYwt9rvyDPACG/KgffTVOQ5/bykdC0V/MxHoi/wmjwU
OGHX1DT9mKotX/zlzezpoBmjbfreG5GIrpBau6VMatLF3JA7+sJvV9O5gVrz6uuXXdvfp5/Lm02a
WkBTDH656WrXGC1Yc4wmyQfP26RtjzN3jWyTKdJ9LvV7ir7gdXxQyZVPwYB8etFbLhJq56fdJgYE
v7jd70g47mO1TFDPgEIdLv7gOKrj4FVeY39Q6yQrgnXmefWQNddEXLLZWA6xLeeNw0zKzjItrVbb
ubHf43ZdSFKIp5A9WNtVQceHcdUnyPz5ek5+5rWkjpqmSZyd0gxvS8EuHXd6RRE7n3XWNFOcjAhk
GRP+gefBw2aGLpdQgGmKE2PEgwJIum4+cyRN1Tk/r4iPSGHXPDTm6UKfDi7MNLVtOHHfZKyXvK+z
/po9EtiYumOR52BU8q8X+nxffFkusiRASw7IWjkz08tJsuhNtzjS4CbK4m56jxDvmq5HzbPkrL3P
Zbb3S98vo6KepYrio0itQcA9zoUguqB+0XRfKWBM9FdsNb1NPTebvLRGm8KYjC/pzLIxXWPJ9yd+
KcB4ht9+lYLGhg8viUni8TZJEb2qm8i0CokJfqOpjGeMNy/kHBjvhsG6+WW6ogZJAt+MTWcHtGIQ
KDFm2ZwqrCkCljnsgKT1vOSOhOkSDSDJXt0lvqCjlyoHKKx2k5gr/XHXn272D5tn+OVxty/7u2z6
ep3U3Xv9JSFuXNXE2F83lu6jVhvrCYtDkDbuVONWbkfOXi+Ns+I2QcDg1p8W2SQsbqdUUyLeZDzP
pTro40Gy8nzY0sCW+T0lQRsTf7no7Tllq8zJr1rf4YbvzlPNfCI1J+IqM8aSM01YrlYgJSkbzMnj
4ZGMGAn7sUABnSCq44eyBOCAye95/H8oYcD3JRIoOV7dnjnLc1C/YSoBLZkl4ldilf46n8CX/vqi
tl7ab1MK/Pm917wCmcskEbvkc04TKUv6N1T9a7Vw7iSJpyPdAKmsyB3AJPGaV0DPXFIgm/LABAcR
SpNJEaP3mldAbmUyaeIJfyiFFgHD5zG8VLclSieVIY9XgfwGubM5iLUNpW2ou2JSy1DdPbRvlurG
Ve2davcf+g+uelE3fSp23HB9qR5wWVX9tLVUfU21qUik+q7c57puyD2efFEPD0kjp+49RV0rVcN4
zX8rEyODut8bt/cL01MPnrxnkcxFeWqm7gvq7g4M5NNE3Q/v7vA7Nwqq37+56bdpZqTmZvvFcC2y
YhgPDwVpCzBknlcC5/71uxlVyaj7jMDgtJsfnnmgZWljb1C2TQ23aphTNbnnAb6dBnNgySdwnqkK
WkEQkueFKNvgo+B2t72dqEpKDSe8H97xgcomqjKU160qmLd3w7Xal6TdHH9CC1xFX4lyDxI5hUsH
sAWWIHxHTEwJFxbgEGj/4A+ejcrWuJO+U8JN3dGVCi3yJJO0muzl/63hF4Mn5KmZeuaba3WX4LmU
8izOlV324Jnqy7aqY5snmzI1BztY7Lj86JDLmwo/2VTpZVE69GiXVrZQkMMWaC1Dh3Meq4LioXh/
vzYqE18tGTxctJ+VO6lR9O0lp+YJPHyv/YyRGup13AfdPrUZJt1VL13b3VBt4IacBimOK1NGipyc
d8/l5PXj7YpynniO11/q895jVmWpvkUm85S1J6qquMzWDyOmzevEEo+Clla4fdxfz1+u9VH5kcCH
AwocT0VFUpw9tsVrklOXlsZD/6Zw5MiHdnukHP7apZRXXi+KW8ptcewpLAovf/09qPbxChzFzf4N
tTN4oCnM1YbXn0eUDSg9lka3Kc83yi9KSNIfqZ0qNakipJyDavKKbDybAS+q/ouSppuOM5JbvIyx
D9+SoR4/PDW5zVSIQSl0N+UVPzqSIOydg2XgL92AH4bDp9u722FFuA9YbVhxDD8WSVZBYQeGYmJl
TQyEbDNV35PG6MRIFQmlVm3e9m/4FHQCxwG5Jz3mFi/WdMwC0WCm8+Ceq2lROi8SxH1hTGFThGOn
mg43+og1xZMN5Lo/NvpZo8+9QCKCp/rI+U0fOeeTfPkGZJAeaVtaf+BhCNltQJn20uiDF18A1s2L
Ic3K1/nlv6Jn8CrfKhOBT1+sVJexmj0sjXa//4I813SDzJDBIzsAQxUIHojosTWgBn1uM/q8AToa
iAZv+vwLPtMeH9o3RXfK+bqxwru0kjuYCeojdinDK4RDHo5yCZA944KikZZuRPf150WYrju71ham
7lBLkDMkra1bL2pv0X1p8KZfo67VonezKbPwsdZWtvR4m7jJ3PtVnjiom4B2iLjABbD8SiOMsyg8
UTPyjowgwY9cOV4HnT7KSHggIH6OzrVLj2ZbCLsDaeFDYQKoJz+v/ADWR5qQHClgeJBE8aAlgbK1
7mm/f3PkXpgVSxVfFHaR7h7U2BQOdpxmOd/LNvKk6uRMx0pvrshySDGAHQ8I2Zo8Bbc0N/0sNie2
ieTueqAcHTGRC3y/KsvStjS7mjE7FPt9mS5gWfoijBTwjfTyoQ/1QI7XfnGMHhdmQn6dRq/bbAbY
LA0GMeDkm37wrvhsHkc++N7YoKd8HVZinPtc43ckzHb/II8hqUeuaAc8IO2D7XGwZaLCeR48ZAQe
ZBapPcigyg8lRYOfYetWxLMg6BfUTYA1ygEmW6qjmIMcbTKw0r0XpRWlg9LTG6e+UHav2nDQL2iX
gMABtqJa+zwR4Np0unPV63WrA6fxaApMDfDSkLAF32vC76Aq/UC71Ot2vddsy/CYJWdABzeKMXQ2
jIiTMHbwxE4wcyAFhBPRpGN8nz5w+C6YPWQNIRSQnQlfaAfy6aqG1asOSo2GjCxgG81GCSOa0Wwe
+UPILzcZdekEatBpDkQdysPNZsB7SwMGFXYdqVK313BKDe45BpwzqSWam8rmigT7Fs82nM1MZYeL
ijDThp/n/mClYDoaaNCCM2h0uyVwOPJi0MkGzMaT3NypMpkJTTre5DBNNQP2F6ROP23UAgM0NmAE
uXbU9AFzwAdF3ExV2/EM2Aa6Mnia4guMqlBeY1yCpYz0MfiyMJLIhsiIXGCqKfbljTSJHDUapQYC
I6PTcAYzEbqDckoQ12k0uvW68ayuO2PVWqjr67F62qpbfp9aLduuj7nDrYzRubZtwqsUocimZvQW
qt7TjHpe8WocjLq1Na3ewWhMZVwRPrruyJBvFGOUM3iZKm5We/yrdzo2ZeXUk7TZ6lS7PVq5rvfm
qtvp1atzZfGu2qh2wU6x31GlQXfQbcyMZtemTZix26vDZnPr+lnZuurYdqfeq9ud27HqXMN+vnrm
TVLVu91qD3jdXncKxCxvGl0YSC53u4MqkV/G0twJ1mBFn+YK6Dhj8FPv2T37Wld1uycgBHEQBU4D
xPLKt3pZ8Kr2Gg04oDFwuoAVfnSqbNDVY7HKk91GVa425gCmT2uzW+p2wQJMenmu7Yt1xArIwK92
q90G/ar2hFTV6s4AKRqmt9w94rQ1QY+eciGrqvVez+K/BhggoEKyXo+TXgUV6r1BiZgmo9Hrdeo8
3qU6rupCmYXaWF26IT3q9Ogx5PJ5HIr2uIk64H3dZuD5Txep59kqGMjQBQ8E2Fqgz0XpQ54bAMtL
8wGuoCTk5dqR8rwBSICggIFCE1QmSnykBg7RpZCpNGgmuCaqRcRR5FXeI0bIeAPYkKIrAwJ3wqRO
s9tp2chvr369UCUebtrXNA6lq7CMjK1Qs9kQZQFhu120gAE2PZ4olSz7+lHZEIsLQW/kvdBCfulj
8N5ab1TvUfWoHA6TcFBqCOvnoZC8lz+5ujep/WOSYlQo94h0YKjnkmbIg4L2SM14bFnemjkaXShr
S46Gpkt+y7pOGcgnbaq8duqJRgX88e841gJDfg40hD8jcESzDOSNKFAUaqBTHa6AB8O+kJvNUXmq
Onllk9fI6Nh7E5kFNRHcI97ILcWZ+MAqw0gWNQOJkrsi1MeL1oI2t+buLr02SEDjFUqLRWObL6fH
dvp+Oza365KmX+v3W9IG0TYdwCj2tLvNWTnLr+TLgh+hE6BLbLhRsAby8dn0jFxxU3683pVrB3ZX
+VKBKVf2G17Qny7k8xW8SAFX/lj4kCLSKM5KcFp3IGwmN4Skp/ePCjFEyAZEQagBfUfl8EuOxnK+
vKNFAUEmqeMK0hC0BjwrjEjSntdXoPsWFcJgwynzxQqcJzz6aDYb80qDcod8HJUaeRObCeAwTdIR
eNdFKwmcpTmHWhsLuzzjThqZIvsWKGvpRV09TUtb1BwBWtDUNUkdhV5iNKh7CwIDwW6pMlbXVyhC
XSWFhbYmZVVUR0YN1/iAFqQtUB04dmGwk9vzXV+hI0RPCUTGFpGaMtz0RaiESiQUkx+hyKA7VnMD
/poqpq++XKwPPGNgUSm41MIaDZMILaDjhPGXJm04IqBslusQLMtNobn8vwAzHpO3PbvjG48G0Wyl
PN/DA9EItnvkzhSshAxHvjxiDKi5dCtgTbJq0o0xXxN0e2m52ukcB/iVW+mFABAaCx6CGgrdRj1q
FmWcQcBm6wIuNllcuR1Alhf5OSL8KlRHzOnR8TF5Zc6SRzmiQrSkh4MBBxZgLPQnB40p0iAywdyS
hLKtOZ0ij78iYsYkDZAxMqdcGZlCwCd52fMBHwoz0VtuirOxwi8S0sDQeaXSKXK8UWzVnMJP18QG
Tsgt21s1U/YLdsN2wfFvx5VV6XplMN2s+Brnu9bCkIZlgEkuxRASLcufSyOLa+rrcQ1PHO4ujCNj
gYcgRNVGHuO1M3fmnUUt2cWkzVXXTICs3BfUiapW1I9kN40lAOOH7KfZWpkijn2Y5MXAoR9WoWSU
KYIsAjEztnhuqzGVSdKDHRWLb+c3y9pLyb2elcg4WpTllcY3y7KgkeXK3AQSMYh8nJtY54OLx51C
Cs8AohLwy77z22mMjNbCfDaSBktfMcyI9kC5NaktpMR6g5UC/TZMGv0E4GTtBmL8yaZBTDmI+FXS
OmBoKSj2NwCSH6LtQDlJxzbmxtzxR3wkV/zqhlUmCRMmV4X2c2deI5rGzBdTlm56Jpmy4c25IcMr
Qy68TOSdeqI6qlm4woQxv8oMt34lqAV0tfWI3DJnS+OwsSaZ0gv1kh4NEsGRYXs+IVDf9PXKMlvb
TCqk9tDIkrrEV7hE1tfnl2KaVRXYX2Urz9f5q9XtpjSFZ3w8eY1lI2PoZsYgoQGvO8tOk69djes4
AZaYSUprc1vkcLDkGlmTIj/GpJwyOIgySBtRPKCLtubSpOCbtTbTyi2nzSyfdgZuhCUM/UW+a1Eh
trwvemWZATQrY5BJQ+ldeKQ4KuZM3yTLk4FaN6mMa+ZMXMOMaYkegM+EJx6taenRKJiPljxfkG8J
l5X2V2PLhTnnJZfr26v9FdeLbnFRGltTC50wZWFJlWHj0cJzzyQrTnHJXvQe1wEq+CjfXFvpa06K
G1ljbk6LLyX+jIlV9gzK4LFGbrfL/PGuXOb1hv1vUUa9xpbt4f5+YzLCsjNlqAPTGC97sVrcT8vp
0v3+Wtyt4XlsZil1X6mw362J6axyV7m/5/v3lXvMUvd85PNMDSsL8/7uoXZvTlSrcv9QY/dnZLrT
G+1KuPm4Y2TnsoN9qSB3v7akP6SDutZre2xrIlyJIp6TpbxvYBIhxQRnu41lJdHO13Plgik/y8wM
Y1VptytNVzdpsY9NjSGOWxn8F1GLeMdQUXYLqZ+gnPzciig8Iev8Yhq8fRoOh7fD2ysMM3Lx9V+r
9bQXfSnMe92RNaOs62cKsyDGRjp3LwYVPt+CZi1pCAhMhNyumHdiRZSdnVAUygpN2ZIleBED04uq
vdoneRpT3hDEpKs4UCItKWQGb7jaqIWXaFnwzrPz7mgba5pW086+K/pqUXpkx2Lurxa1bX/uJBJX
45Gx7+p9vb/b1nZptUyQMwrR2DkvN8+WTidwAy7OiiSluUlODP9hVqQ7Ldk98CcKk27ybsIczMaA
d3y6E2OVSHKKR4diU8BUIz2DcJCC/t1hqjxtpYdT4+ko9E8ByI5X7Nj1ht0tyRZoDKGfbod/iN39
h04pvu8I4uOzjAgHEK84fpjM+GtRC7nb8Nw5BQPfZTz+rodO1TE+BvR92ZG188OMAKMgMfO3AExt
Mi+vh87f/iCHP2VBKItGiuRMpoDP7B8XU+oMv94mNeElxwmcZuQpzsERBUl6/xzEjzF/nxH6r8gU
BwXkHCV0nPOjFMjqEEBPcYRK5kBq4mTII/qGAolC9pKTnHyOE30Cu7PpJBnSfi8S6JwyRSJBJnnJ
UVWSc9bC1y6+IUH6MkuWsCTnXfkM6S/JQ/C7USDPQVckCqSzl1nycEsmw6wkNkxB0jcU0C/JjZvJ
EMimZTjES2nH9t7oiZ9j8e8RlW/J8TGDenn4tz807SiZx6TSXwXzBzRBOnVJNnISL+fTOgeYmmRF
fkMCSX6eTZIJIAWZ9ELmKHa/EwUi80DuMkNkC6UmshCBYr1hHtDSl5KmPZ9LkTKd5Hyp344H9GRU
RZC7zFKKJUOtpzSHx9DijAUoFKUXNMozFXLZDP/9bnogB8KR9EA2fZkhx3UqS2Urye5LD9/IgJ69
JLFnHj3JM+Rj1347IchG5YBM9pKCcKRCyBFUg3ekyPkbChQu6XoyR1KHAkULUqiL340FNI35OxIP
6DpLHq1QSGWy1ErTklpYEeagQVbPE2tSkMJoOPv9biQgi2tEEqQKlxncSDIaPsXknNWlGNsbLkgU
KJLBOoBEtxpuxyjM304QClFJkNEuyQWq52EBXaeKiJSFfEMCLXmZygeJfkkCAqP8hoIQXRky5aep
gyGlU8Q36W3/C5dZBIMKGVpeJwNX4bWx32g9QJxMRCmgwCFlXlj4Zln2k/E9d7YgSKYuyWOFtxeP
EfX8+y2JdC3qfJiGzQtJjZojrHuzCERYChKsGTOESXIvp1HQA53x2ynDyLsjNoj5FGqeKkFsg5ga
wvOBlr3MsTPMIQzk7GV1cJyCfydJSEe1EmRSl1IkKZvOk2s9844ECbbQmng3sjTI4ubKQ9/PBt9B
qK/mFGPsToeBtcV1lm/KT336wMnS8B7A6/ZK9lB6CivH15JOwaPt/cI5Aj9uteTzvw0IiFxJ5asR
2ZYCg9abm/+dHdibj6Fnj06yb+6erGFv23qlx3tMP+zD6eKV6/i2PxjvraCo1muvxDP3b38Y9twe
2m89WsVo8icaf/sjhOUbrfktqCXfceZTez48gRISShGWqIBrzs4deCc4weY2i8hFBduysdVdNKCT
71yA9kXNfVk7TOkn0AELiHUnakudubtyhhetlb1ylidwAXRZmEWFbgDAt6cXX2aO7w5CwyqxJ4j6
X7YAMl9Xxt8aWsP23X7fsUOkwQKUwkqIy/En8D9i4K923/dsHbaB/Pj9V3SOfFIo/BPK75f5CtFe
nQ125nNW/XUjkc7hah95KN7i/6qJ316yRNWdJoKTIgwx0Onit5idk3Af1XBi64CPWDb9JZN/rwzt
qfQUkn5ZH0aFWrIPNorFdxcnWAG+yW9J/XciXPbP5F3WOVHxLS9925me4AS4ypo0MljffjlBCYDK
Ii8q0GvPH56RQI+BBJX11nZXJ/QCbMWAHhXbqtO35+HJS4tjWr+ZndEgG8OcdctZmX/qc0ACsShE
JUHLXg/diy++3XfD02CSXUhk4JRNDUPVYxCy16WB4HxhzVz/3QpBj4HaXWe5ulD2fHKiglAc0/7p
o6jSn1vz9T6uthosOX8easljGXlx5UiZ2pDGTOsUW42OdXs971+Ul7JWDYHXjvFgMaiOT6LGItLn
fzStltW8s8z/eSFD6/jzi9Y5d1JGErM0Vvmcxh41nePfZ4T7aCr9r1mnSWha8rtWB1AOT6xjKeM/
JTqY1t989AasVf8BNmJfns5X7JjWzofptcvfOWt/vDbUsiyEz1TgD8Jdnmk/TY8I0Vr73sI5YRVM
AngUvBO+H0Oz7pFh9sOtULCXj0aC9VI2Wmd0YIsVkRAtkq98iDNVHKXc5p+MLUr6x+gBke2zkaPE
rZYSEy1Vd6lcyS4udd7G+k9zBgqSLeKvUw0iEKdVe7CUf133f8Oq8o8g+NMRm/XQciKGef7LfMTM
eRpMkah3nPlmZL9ToShvtdxiMHoLVs45w1z5E3CdeXiTJQcqkYGu/fV86J4ACQnEQh0VrDG2hyco
AvO9lvrx/jedxbo/dQcX3tPFauxcGDhZhYxc6W+J5XcOXgD04l/MpvHfQvjHwGwGpkTfC284pBB5
ZFp7M8/3QuuyzLdsTN9LCfAKrGTBlDu/OJH/hLAMaxwrYsNeOBd3jj8MzWyZTxdfRz+db9klzGe3
z0wRYu7su9XCjzOiNdovVm/JkI0BWetlba8oSopdsrRmyRZSH3I6HJVNLN9d+WGwchwXGSw1Bb1F
WDPnYhDENhJesmdnG9P8u9n9x4evZPfDQpiPYfhK4zON/36N8xOYvmMETMjRh8z4+/9fORfDf/9f
/7tMFkQ/JHfkCYzeQMWZ70P8+8HS98epUXX750sA7f3i/yfgOktvNQ7NJJoU8XVYOK72P78pB98z
KqRjmFlrHESN7OXgzBoUx0RSs/feahVmB/HljUqImj21tyEtHLhGxgD2DGgMclxjKh2cnZ3FYUGp
2Wv0rz0PK0ocAWMgr3cQPclR3AmWTM1aNgZmq7usukNQ41DtAdQzQohzTFSGOM6bCeUul/b6BC6g
xftN4frPDdt3roearOnDZ8B6MoZV4ete9p1dQ0/GoIhbztwZ2aHTA12LYQZpyRmwfVF1vHmI6XRx
HYw6jC1v9s5mEMdJSmt9djgReJ9GxbbthTcheioGkW79/f94FwTl/P3/BufsDf/v/28+cMO2H/2b
VojvZGoMu+6ZtSNwy45MFXt+OFd2ehyHK53ROylMx8DQau1P3Ll9UbSXoYUAnonRGRofEvdsHatn
YlAdFmYGrLuhSZDMaNERfni37tazMQj2gzvr2/1tWGPEcTh21KHv5TsXwyqORGAXbZYvISWa+fz8
8dcZACXMLLrnwDfMhb/ICevLlPPa8LIhhvH9Mh96zGUnoZHlQgwLpy9i+Q7jKhFPUdUqeRZG7np2
AiTIxnFur6hg7drBVHPl+Adn5G1QhqFWYlCDIG+fOXS8PxFZ//C6TK2nI7ytQuiKE21UWpvOfGb7
oRNgiQ2JCrbsQ4awy18cK3VrufLOhIMDwsjYGgdnMA7TNo6VetF95/f4+Wnr5wa/ou17zkfn1Dil
RiZFEe+eQWjukpjJqOxQcvsYWc98OyQraWTAa065l87+BEl0hSRujQzX8fFvCYONgw74woapKx7Q
UZGl+AArpJBq0JIxwL1az9E5ISIQ/Bsd3zIJqc6UA84IMcBd2dMwthLsGpW6145/xmCaHsMy8RpX
FkxRTtihUAIJoyJctankEOaGODYPVXc1Xp8vTYj7iY5wa+pt7Mk5yjHQuOqi11fOHF+Y8JkiYSrR
0a6ud86Moxd/dIIVWGHSsdjnpkNoEoKbiUGt1by5fW72i0FEMH2uwsjGsZGqU/XP8d97Y8Wx38Ef
ZGuHdUUcU3NDPNSGoWGTMJ+oEt3Ae2V9ZuEijCo64CZGqLP1lB7H2YtINOf4IZ7QJQdJVEq0Aq3p
u/Ow/SKOXUdrcebdHUTFRUZ4Y7Oh80M8oesxTHatrTMMTx56HJuk1tZdHY5SdxqtYP8Vx5TXmYgD
fWhxqccxf7w6y1bc+WjohbeNcZyc3bG4GsB3FMwLaQxy859I9PPHZ2hkJihn5IcZOo5dTcvxz+1x
cRyF4yDriHNK7cz/O6PF4QV/dNSr2QNneL7T0wrZONZzlDryNiFqFwqchH5+kv3rbF3HeK2o7m5v
8X/1lnt7yZKD4OhRMs7UPZyJeHQpoeThyr5onkc2xbAjs6YXLXu6sTGPndAUfZeLYa4q4ericMgT
mgXf+9uuf9gWdOXNh+K/+RZhfNRPH39eGdUhsG+P1iGMCdyPDrmB38gsDPbzbfpH3Pmxz+mbEN+Q
lIR4+rMAwtfFyXH43/vChgC/ys83zMfvvE3f9uY/TfyosuOPwusuScUWdRXTXC/Pz8+SMUx+bc6j
wrYbQqs/w/YtHU/j+1/DFaxg/ynDRp9GuHW5aNiQLSKG8f3CSrJvu89hwJ+O8Ocm0C/+7Hx7EcOu
m1Co0dQeOsvxiQeDpW8MhKjtbTGzh8DGgfB4fT5oMUyJCl9px32LayoGXPEL7nvDsGqKwyzV8t2L
KjFsockljmU/UQXh06E4bEZM3aOLiry0vjTfkliLw8umzCnf3DnT1BoB1pEnACCHhy5InxV1Wrm2
F2HVoMURO1nZ+6P94VydaakYNt3H3UnFO/MwJtlldBIfj/c/gB2DSFcIB5+M35MkBrmu2mGnfC2O
wAr2f7b3TkQyMVCZ/TbBMGe8HIebCjbQobsJ5/HQsjHMdQC29+cyHYcvft1ZhJ3mtFwMS8UGOwjO
dz46n9TiWIo2OCl4x8hxHCU2yBnkLhYYqEIbqyBZZlRF18I0ZS9QGyc1ESwsJPFYVMjtse2e25x1
PQa5btvP7ntKk/E1BpxtFy/TE5zjGisOjNlNyLLwnDv0ODRS59B3PiBHHIc9d66zYnccokccqq68
Iupt8SqIb6GTwloytkZlvcp6bi/HOI4dQ+ZPAGU8yfYYxwkQJYDt1XT/kS5JaZI4JnIfau5wiDnT
sperEzDB/5iW5q+hoyG+K0FSa+xOPJboH5CIyOscKYJPrf680SaYH+yLCp73U4JdlhN7L6ay4Sik
bAhHzqbiiPdou8ThJaqSX+CEu1Asp5MINQ6bAM7cE3uyPo35v5qu7e3Z5rgXt4Rw2mHDLXVs9Th8
9U1vMvQu/hUXyAm7PzdsqSKHMVm9Yxipir12fTfka0XW2GQ2J0lIo0pjw05M3cQAN6bEcrk+wQuE
8dhGDPZBTt9GH0COQZdU7cVqfLYaOaL96Xzz6+xBXzOd/UOYBr/4674dGr3Th5/XPWSVcDEXBz6V
FKPqE3twAiqcF4PhmNj1tTsN29DjWDcJthj9Q0u9OE6XJKCTTGEYu0Og49jX1u2NTczPB3NJHNtP
w97jC3BSu29HMY41jnHGe1I0IKrGM70ZYQHhzIZxrDpOcD8OBo9jS0dKzPNMm3G4iRQBOxgnOHca
kq9yHQ6kiSM47IoEZSHDICmEoo/jNcJyNoxaHOmtXslRs30JHzkPHIwjeYAc3i8lRiy0eNTiyBfQ
wLF15cmRZ2jFo8eRwa+1uqi4q9UyUNt1Z+OGVVUcewOaqK4HYTMLycGjM0sb3x93aA8D3Nte3z6L
S4vDgVKOpY7EMWBMb/mRUtTjcOqHSncu7tbkm8VtLEj3cVQN74wQccRUK0Jz3eWYJjki/FDTk/0n
+gh1Wt9sIYY1gcKL8SygX4/jwN7gUB2744kEwQomjt1Fyw4vvPRcDOv9Y5piiwgc3JPWYQmOI3jh
CJ9lEk6YU2e2f0uVTBze2jC/qOawD1uKJPoxbCdeYYedflNa7nMniV+3mxAnn3/K42UJEjsPdf7c
F/TXDcQxvVrUPd03XEN+VWShP5Ild/hQMw4jmuJA5SziIA5XQOXbh3BAahxB5wZm/pDlKg6jmOFN
vfMkPnGYcK0Ba/mwZ1ocKe6PK2PJwHSWzicO1/qiPZ3IicRHq6ZcDFa00hpnipCZASPaaXb6eVNG
C/spVvgQa2hxRNTJgRg2ktAEquUz0TFuOH7YzhdHhqeOvz5HVo9DQu5wcj5QRiE0cPrn+Xx+chr4
6GtvnAQp1SFPDKaO7f/bfwAAAP//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41461</xdr:colOff>
      <xdr:row>29</xdr:row>
      <xdr:rowOff>22411</xdr:rowOff>
    </xdr:from>
    <xdr:to>
      <xdr:col>19</xdr:col>
      <xdr:colOff>324970</xdr:colOff>
      <xdr:row>45</xdr:row>
      <xdr:rowOff>142314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674B90-655F-4D99-BFEA-8EBBA6A0FD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1535206</xdr:colOff>
      <xdr:row>48</xdr:row>
      <xdr:rowOff>107576</xdr:rowOff>
    </xdr:from>
    <xdr:to>
      <xdr:col>15</xdr:col>
      <xdr:colOff>762000</xdr:colOff>
      <xdr:row>80</xdr:row>
      <xdr:rowOff>11205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5E113F4-E44E-40C2-A4B2-610E36349D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973981" y="8022851"/>
              <a:ext cx="8475569" cy="508522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200024</xdr:colOff>
      <xdr:row>1</xdr:row>
      <xdr:rowOff>161925</xdr:rowOff>
    </xdr:from>
    <xdr:to>
      <xdr:col>12</xdr:col>
      <xdr:colOff>552449</xdr:colOff>
      <xdr:row>17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80A6ED9-29A9-4A4A-8B70-BBA3DEB51E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190500</xdr:colOff>
      <xdr:row>17</xdr:row>
      <xdr:rowOff>28574</xdr:rowOff>
    </xdr:from>
    <xdr:to>
      <xdr:col>12</xdr:col>
      <xdr:colOff>561976</xdr:colOff>
      <xdr:row>34</xdr:row>
      <xdr:rowOff>200024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69EE484-8D8D-4576-9D65-67D828683A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338137</xdr:colOff>
      <xdr:row>53</xdr:row>
      <xdr:rowOff>9524</xdr:rowOff>
    </xdr:from>
    <xdr:to>
      <xdr:col>6</xdr:col>
      <xdr:colOff>85725</xdr:colOff>
      <xdr:row>70</xdr:row>
      <xdr:rowOff>85724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09D844B-B6C5-4351-B552-2EF66C6593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638175</xdr:colOff>
      <xdr:row>16</xdr:row>
      <xdr:rowOff>133349</xdr:rowOff>
    </xdr:from>
    <xdr:to>
      <xdr:col>10</xdr:col>
      <xdr:colOff>47625</xdr:colOff>
      <xdr:row>34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D96911-86DE-480A-BC16-5A382B77A67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642936</xdr:colOff>
      <xdr:row>0</xdr:row>
      <xdr:rowOff>0</xdr:rowOff>
    </xdr:from>
    <xdr:to>
      <xdr:col>11</xdr:col>
      <xdr:colOff>314325</xdr:colOff>
      <xdr:row>17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7DF0B3A-2DDD-4B82-B9B0-92E207F49CA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647700</xdr:colOff>
      <xdr:row>17</xdr:row>
      <xdr:rowOff>190501</xdr:rowOff>
    </xdr:from>
    <xdr:to>
      <xdr:col>11</xdr:col>
      <xdr:colOff>323850</xdr:colOff>
      <xdr:row>35</xdr:row>
      <xdr:rowOff>161925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93BFC064-E875-4866-BD5A-2553080DA67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62500" y="3514726"/>
              <a:ext cx="6410325" cy="35718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02845138891" createdVersion="6" refreshedVersion="6" minRefreshableVersion="3" recordCount="33" xr:uid="{9FC97DC5-204A-43DD-B7CB-2DF4DEE42060}">
  <cacheSource type="worksheet">
    <worksheetSource ref="A1:M34" sheet="Duplicates, Vlookup, P"/>
  </cacheSource>
  <cacheFields count="13">
    <cacheField name="ORDER_NUMBER" numFmtId="0">
      <sharedItems containsBlank="1" containsMixedTypes="1" containsNumber="1" containsInteger="1" minValue="10100" maxValue="10122" count="25">
        <n v="10100"/>
        <n v="10101"/>
        <n v="10102"/>
        <n v="10103"/>
        <n v="10104"/>
        <n v="10105"/>
        <n v="10106"/>
        <n v="10107"/>
        <n v="10108"/>
        <n v="10109"/>
        <n v="10110"/>
        <n v="10111"/>
        <n v="10112"/>
        <n v="10113"/>
        <n v="10114"/>
        <n v="10115"/>
        <n v="10116"/>
        <n v="10117"/>
        <n v="10118"/>
        <n v="10119"/>
        <n v="10120"/>
        <n v="10121"/>
        <n v="10122"/>
        <s v="Total"/>
        <m/>
      </sharedItems>
    </cacheField>
    <cacheField name="QUANTITYORDERED" numFmtId="0">
      <sharedItems containsMixedTypes="1" containsNumber="1" containsInteger="1" minValue="20" maxValue="10122"/>
    </cacheField>
    <cacheField name="PRICEEACH" numFmtId="0">
      <sharedItems containsBlank="1" containsMixedTypes="1" containsNumber="1" minValue="43.68" maxValue="100"/>
    </cacheField>
    <cacheField name="REVENUE" numFmtId="0">
      <sharedItems containsBlank="1" containsMixedTypes="1" containsNumber="1" minValue="1560.4399999999998" maxValue="4700"/>
    </cacheField>
    <cacheField name="PRODUCTLINE" numFmtId="0">
      <sharedItems containsBlank="1" count="8">
        <s v="Vintage Cars"/>
        <s v="Classic Cars"/>
        <s v="Trains"/>
        <s v="Planes"/>
        <s v="Motorcycles"/>
        <s v="Trucks and Buses"/>
        <s v="Ships"/>
        <m/>
      </sharedItems>
    </cacheField>
    <cacheField name="CUSTOMER" numFmtId="0">
      <sharedItems containsBlank="1"/>
    </cacheField>
    <cacheField name="ADDRESS" numFmtId="0">
      <sharedItems containsBlank="1"/>
    </cacheField>
    <cacheField name="CITY" numFmtId="0">
      <sharedItems containsBlank="1"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97562"/>
    </cacheField>
    <cacheField name="COUNTRY" numFmtId="0">
      <sharedItems containsBlank="1" count="15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  <m/>
      </sharedItems>
    </cacheField>
    <cacheField name="TERRITORY" numFmtId="0">
      <sharedItems containsBlank="1"/>
    </cacheField>
    <cacheField name="SALES_REP_LASTNAME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59743171293" createdVersion="6" refreshedVersion="6" minRefreshableVersion="3" recordCount="25" xr:uid="{A448757B-1D4A-467A-8701-517025824EF7}">
  <cacheSource type="worksheet">
    <worksheetSource ref="B1:M26" sheet="Duplicates, Vlookup, P"/>
  </cacheSource>
  <cacheFields count="12"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43.68" maxValue="100"/>
    </cacheField>
    <cacheField name="REVENUE" numFmtId="164">
      <sharedItems containsSemiMixedTypes="0" containsString="0" containsNumber="1" minValue="1560.4399999999998" maxValue="4700"/>
    </cacheField>
    <cacheField name="PRODUCTLINE" numFmtId="0">
      <sharedItems/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MixedTypes="1" containsNumber="1" containsInteger="1" minValue="1734" maxValue="97562"/>
    </cacheField>
    <cacheField name="COUNTRY" numFmtId="0">
      <sharedItems count="14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</sharedItems>
    </cacheField>
    <cacheField name="TERRITORY" numFmtId="0">
      <sharedItems/>
    </cacheField>
    <cacheField name="SALES_REP_LA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837354398151" createdVersion="6" refreshedVersion="6" minRefreshableVersion="3" recordCount="114" xr:uid="{1FE1AED8-1E46-4381-B674-08D49C88243F}">
  <cacheSource type="worksheet">
    <worksheetSource ref="A1:R115" sheet="Car Sales - Database"/>
  </cacheSource>
  <cacheFields count="18">
    <cacheField name="ORDER_NUMBER" numFmtId="0">
      <sharedItems containsSemiMixedTypes="0" containsString="0" containsNumber="1" containsInteger="1" minValue="10100" maxValue="10208"/>
    </cacheField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32.99" maxValue="100"/>
    </cacheField>
    <cacheField name="REVENUE" numFmtId="164">
      <sharedItems containsSemiMixedTypes="0" containsString="0" containsNumber="1" minValue="913.92" maxValue="5000"/>
    </cacheField>
    <cacheField name="ORDERDATE" numFmtId="166">
      <sharedItems containsSemiMixedTypes="0" containsNonDate="0" containsDate="1" containsString="0" minDate="2019-01-06T00:00:00" maxDate="2019-12-10T00:00:00"/>
    </cacheField>
    <cacheField name="QTR_ID" numFmtId="0">
      <sharedItems containsSemiMixedTypes="0" containsString="0" containsNumber="1" containsInteger="1" minValue="1" maxValue="4"/>
    </cacheField>
    <cacheField name="MONTH_ID" numFmtId="0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</cacheField>
    <cacheField name="YEAR_ID" numFmtId="0">
      <sharedItems containsSemiMixedTypes="0" containsString="0" containsNumber="1" containsInteger="1" minValue="2019" maxValue="2019"/>
    </cacheField>
    <cacheField name="PRODUCTLINE" numFmtId="0">
      <sharedItems count="7">
        <s v="Vintage Cars"/>
        <s v="Classic Cars"/>
        <s v="Trains"/>
        <s v="Planes"/>
        <s v="Motorcycles"/>
        <s v="Trucks and Buses"/>
        <s v="Ships"/>
      </sharedItems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700091"/>
    </cacheField>
    <cacheField name="COUNTRY" numFmtId="0">
      <sharedItems/>
    </cacheField>
    <cacheField name="TERRITORY" numFmtId="0">
      <sharedItems/>
    </cacheField>
    <cacheField name="SALES_REP_LASTNAME" numFmtId="0">
      <sharedItems/>
    </cacheField>
    <cacheField name="SALES_REP_FIR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870888078702" createdVersion="6" refreshedVersion="6" minRefreshableVersion="3" recordCount="114" xr:uid="{2A8264CC-55D2-4728-9B49-734A4A0563BC}">
  <cacheSource type="worksheet">
    <worksheetSource ref="A1:S115" sheet="Car Sales - Database"/>
  </cacheSource>
  <cacheFields count="19">
    <cacheField name="ORDER_NUMBER" numFmtId="0">
      <sharedItems containsSemiMixedTypes="0" containsString="0" containsNumber="1" containsInteger="1" minValue="10100" maxValue="10208"/>
    </cacheField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32.99" maxValue="100"/>
    </cacheField>
    <cacheField name="REVENUE" numFmtId="164">
      <sharedItems containsSemiMixedTypes="0" containsString="0" containsNumber="1" minValue="913.92" maxValue="5000"/>
    </cacheField>
    <cacheField name="ORDERDATE" numFmtId="166">
      <sharedItems containsSemiMixedTypes="0" containsNonDate="0" containsDate="1" containsString="0" minDate="2019-01-06T00:00:00" maxDate="2019-12-10T00:00:00"/>
    </cacheField>
    <cacheField name="QTR_ID" numFmtId="0">
      <sharedItems containsSemiMixedTypes="0" containsString="0" containsNumber="1" containsInteger="1" minValue="1" maxValue="4"/>
    </cacheField>
    <cacheField name="MONTH_ID" numFmtId="0">
      <sharedItems containsSemiMixedTypes="0" containsString="0" containsNumber="1" containsInteger="1" minValue="1" maxValue="12"/>
    </cacheField>
    <cacheField name="YEAR_ID" numFmtId="0">
      <sharedItems containsSemiMixedTypes="0" containsString="0" containsNumber="1" containsInteger="1" minValue="2019" maxValue="2019"/>
    </cacheField>
    <cacheField name="PRODUCTLINE" numFmtId="0">
      <sharedItems count="7">
        <s v="Vintage Cars"/>
        <s v="Classic Cars"/>
        <s v="Trains"/>
        <s v="Planes"/>
        <s v="Motorcycles"/>
        <s v="Trucks and Buses"/>
        <s v="Ships"/>
      </sharedItems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700091"/>
    </cacheField>
    <cacheField name="COUNTRY" numFmtId="0">
      <sharedItems count="17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  <s v="India"/>
        <s v="Finland"/>
        <s v="Canada"/>
      </sharedItems>
    </cacheField>
    <cacheField name="TERRITORY" numFmtId="0">
      <sharedItems/>
    </cacheField>
    <cacheField name="SALES_REP_LASTNAME" numFmtId="0">
      <sharedItems/>
    </cacheField>
    <cacheField name="SALES_REP_FIRSTNAME" numFmtId="0">
      <sharedItems/>
    </cacheField>
    <cacheField name="sales_rep_fullName" numFmtId="0">
      <sharedItems count="63">
        <s v="Valarie Young"/>
        <s v="Roland Keitel"/>
        <s v="Michael Frick"/>
        <s v="Jonas Bergulfsen"/>
        <s v="Diego Freyre"/>
        <s v="Jytte Petersen"/>
        <s v="Giovanni Rovelli"/>
        <s v="Kwai Yu"/>
        <s v="Arnold Cruz"/>
        <s v="Rosa Hernandez"/>
        <s v="Victoria Ashworth"/>
        <s v="Christina Berglund"/>
        <s v="Valarie Nelson"/>
        <s v="Marie Bertrand"/>
        <s v="Maria Hernandez"/>
        <s v="Pascale Cartrain"/>
        <s v="Eric Natividad"/>
        <s v="Eduardo Saavedra"/>
        <s v="Georg Pipps"/>
        <s v="Peter Ferguson"/>
        <s v="Paul Henriot"/>
        <s v="Carine Schmitt"/>
        <s v="Sue King"/>
        <s v="Mart¡n Sommer"/>
        <s v="Jeff Young"/>
        <s v="Ann Brown"/>
        <s v="Leslie Taylor"/>
        <s v="Dan Lewis"/>
        <s v="Daniel Da Cunha"/>
        <s v="Annette Roulet"/>
        <s v="Adrian Huxley"/>
        <s v="Juri Hirano"/>
        <s v="Kalle Suominen"/>
        <s v="Wing C Tam"/>
        <s v="Julie Young"/>
        <s v="Allen Nelson"/>
        <s v="Anna O'Hara"/>
        <s v="Sue Taylor"/>
        <s v="Pirkko Koskitalo"/>
        <s v="Tony Calaghan"/>
        <s v="Jan Klaeboe"/>
        <s v="Julie Brown"/>
        <s v="Michael Chandler"/>
        <s v="Palle Ibsen"/>
        <s v="Maria Larsson"/>
        <s v="Roland Mendel"/>
        <s v="Jean Fresnisre"/>
        <s v="Julie King"/>
        <s v="Maurizio Moroni"/>
        <s v="Jesus Fernandez"/>
        <s v="Martine Rance"/>
        <s v="Francisca Cervantes"/>
        <s v="Jose Pedro Roel"/>
        <s v="Thomas Hardy"/>
        <s v="Veysel Oeztan"/>
        <s v="Henriette Pfalzheim"/>
        <s v="Sean Connery"/>
        <s v="Mary Saveley"/>
        <s v="Steve Frick"/>
        <s v="Leslie Murphy"/>
        <s v="Julie Murphy"/>
        <s v="Yoshi Tannamuri"/>
        <s v="Valarie Franco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3">
  <r>
    <x v="0"/>
    <n v="30"/>
    <n v="100"/>
    <n v="3000"/>
    <x v="0"/>
    <s v="Online Diecast Creations Co."/>
    <s v="2304 Long Airport Avenue"/>
    <s v="Nashua"/>
    <s v="NH"/>
    <n v="62005"/>
    <x v="0"/>
    <s v="NA"/>
    <s v="Young"/>
  </r>
  <r>
    <x v="1"/>
    <n v="46"/>
    <n v="53.76"/>
    <n v="2472.96"/>
    <x v="0"/>
    <s v="Blauer See Auto, Co."/>
    <s v="Lyonerstr. 34"/>
    <s v="Frankfurt"/>
    <m/>
    <n v="60528"/>
    <x v="1"/>
    <s v="EMEA"/>
    <s v="Keitel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3"/>
    <n v="42"/>
    <n v="100"/>
    <n v="4200"/>
    <x v="1"/>
    <s v="Baane Mini Imports"/>
    <s v="Erling Skakkes gate 78"/>
    <s v="Stavern"/>
    <m/>
    <n v="4110"/>
    <x v="2"/>
    <s v="EMEA"/>
    <s v="Bergulfsen"/>
  </r>
  <r>
    <x v="4"/>
    <n v="34"/>
    <n v="100"/>
    <n v="3400"/>
    <x v="1"/>
    <s v="Euro Shopping Channel"/>
    <s v="C/ Moralzarzal, 86"/>
    <s v="Madrid"/>
    <m/>
    <n v="28034"/>
    <x v="3"/>
    <s v="EMEA"/>
    <s v="Freyre"/>
  </r>
  <r>
    <x v="5"/>
    <n v="38"/>
    <n v="100"/>
    <n v="3800"/>
    <x v="2"/>
    <s v="Danish Wholesale Imports"/>
    <s v="Vinb'ltet 34"/>
    <s v="Kobenhavn"/>
    <m/>
    <n v="1734"/>
    <x v="4"/>
    <s v="EMEA"/>
    <s v="Petersen"/>
  </r>
  <r>
    <x v="6"/>
    <n v="28"/>
    <n v="88.63"/>
    <n v="2481.64"/>
    <x v="3"/>
    <s v="Rovelli Gifts"/>
    <s v="Via Ludovico il Moro 22"/>
    <s v="Bergamo"/>
    <m/>
    <n v="24100"/>
    <x v="5"/>
    <s v="EMEA"/>
    <s v="Rovelli"/>
  </r>
  <r>
    <x v="7"/>
    <n v="20"/>
    <n v="92.9"/>
    <n v="1858"/>
    <x v="4"/>
    <s v="Land of Toys Inc."/>
    <s v="897 Long Airport Avenue"/>
    <s v="NYC"/>
    <s v="NY"/>
    <n v="10022"/>
    <x v="0"/>
    <s v="NA"/>
    <s v="Yu"/>
  </r>
  <r>
    <x v="8"/>
    <n v="40"/>
    <n v="100"/>
    <n v="4000"/>
    <x v="1"/>
    <s v="Cruz &amp; Sons Co."/>
    <s v="15 McCallum Street - NatWest Center #13-03"/>
    <s v="Makati City"/>
    <m/>
    <s v="1227 MM"/>
    <x v="6"/>
    <s v="Japan"/>
    <s v="Cruz"/>
  </r>
  <r>
    <x v="9"/>
    <n v="47"/>
    <n v="100"/>
    <n v="4700"/>
    <x v="1"/>
    <s v="Motor Mint Distributors Inc."/>
    <s v="11328 Douglas Av."/>
    <s v="Philadelphia"/>
    <s v="PA"/>
    <n v="71270"/>
    <x v="0"/>
    <s v="NA"/>
    <s v="Hernandez"/>
  </r>
  <r>
    <x v="10"/>
    <n v="27"/>
    <n v="73.62"/>
    <n v="1987.7400000000002"/>
    <x v="1"/>
    <s v="AV Stores, Co."/>
    <s v="Fauntleroy Circus"/>
    <s v="Manchester"/>
    <m/>
    <s v="EC2 5NT"/>
    <x v="7"/>
    <s v="EMEA"/>
    <s v="Ashworth"/>
  </r>
  <r>
    <x v="11"/>
    <n v="37"/>
    <n v="100"/>
    <n v="3700"/>
    <x v="1"/>
    <s v="AV Stores, Co."/>
    <s v="Fauntleroy Circus"/>
    <s v="Manchester"/>
    <m/>
    <s v="EC2 5NT"/>
    <x v="7"/>
    <s v="EMEA"/>
    <s v="Ashworth"/>
  </r>
  <r>
    <x v="12"/>
    <n v="23"/>
    <n v="100"/>
    <n v="2300"/>
    <x v="0"/>
    <s v="Volvo Model Replicas, Co"/>
    <s v="Berguvsv„gen 8"/>
    <s v="Lule"/>
    <m/>
    <s v="S-958 22"/>
    <x v="8"/>
    <s v="EMEA"/>
    <s v="Berglund"/>
  </r>
  <r>
    <x v="13"/>
    <n v="23"/>
    <n v="68.52"/>
    <n v="1575.9599999999998"/>
    <x v="5"/>
    <s v="Mini Gifts Distributors Ltd."/>
    <s v="5677 Strong St."/>
    <s v="San Rafael"/>
    <s v="CA"/>
    <n v="97562"/>
    <x v="0"/>
    <s v="NA"/>
    <s v="Nelson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5"/>
    <n v="27"/>
    <n v="100"/>
    <n v="2700"/>
    <x v="5"/>
    <s v="Classic Legends Inc."/>
    <s v="5905 Pompton St."/>
    <s v="NYC"/>
    <s v="NY"/>
    <n v="10022"/>
    <x v="0"/>
    <s v="NA"/>
    <s v="Hernandez"/>
  </r>
  <r>
    <x v="16"/>
    <n v="27"/>
    <n v="63.38"/>
    <n v="1711.26"/>
    <x v="2"/>
    <s v="Royale Belge"/>
    <s v="Boulevard Tirou, 255"/>
    <s v="Charleroi"/>
    <m/>
    <s v="B-6000"/>
    <x v="10"/>
    <s v="EMEA"/>
    <s v="Cartrain"/>
  </r>
  <r>
    <x v="17"/>
    <n v="50"/>
    <n v="43.68"/>
    <n v="2184"/>
    <x v="6"/>
    <s v="Dragon Souveniers, Ltd."/>
    <s v="Bronz Sok., Bronz Apt. 3/6 Tesvikiye"/>
    <s v="Singapore"/>
    <m/>
    <n v="79903"/>
    <x v="11"/>
    <s v="Japan"/>
    <s v="Natividad"/>
  </r>
  <r>
    <x v="18"/>
    <n v="36"/>
    <n v="100"/>
    <n v="3600"/>
    <x v="6"/>
    <s v="Enaco Distributors"/>
    <s v="Rambla de Catalu¤a, 23"/>
    <s v="Barcelona"/>
    <m/>
    <n v="8022"/>
    <x v="3"/>
    <s v="EMEA"/>
    <s v="Saavedra"/>
  </r>
  <r>
    <x v="19"/>
    <n v="46"/>
    <n v="100"/>
    <n v="4600"/>
    <x v="1"/>
    <s v="Salzburg Collectables"/>
    <s v="Geislweg 14"/>
    <s v="Salzburg"/>
    <m/>
    <n v="5020"/>
    <x v="12"/>
    <s v="EMEA"/>
    <s v="Pipps"/>
  </r>
  <r>
    <x v="20"/>
    <n v="43"/>
    <n v="76"/>
    <n v="3268"/>
    <x v="3"/>
    <s v="Australian Collectors, Co."/>
    <s v="636 St Kilda Road"/>
    <s v="Melbourne"/>
    <s v="Victoria"/>
    <n v="3004"/>
    <x v="13"/>
    <s v="APAC"/>
    <s v="Ferguson"/>
  </r>
  <r>
    <x v="21"/>
    <n v="34"/>
    <n v="81.349999999999994"/>
    <n v="2765.8999999999996"/>
    <x v="4"/>
    <s v="Reims Collectables"/>
    <s v="59 rue de l'Abbaye"/>
    <s v="Reims"/>
    <m/>
    <n v="51100"/>
    <x v="9"/>
    <s v="EMEA"/>
    <s v="Henriot"/>
  </r>
  <r>
    <x v="22"/>
    <n v="26"/>
    <n v="100"/>
    <n v="2600"/>
    <x v="1"/>
    <s v="Atelier graphique"/>
    <s v="54, rue Royale"/>
    <s v="Nantes"/>
    <m/>
    <n v="44000"/>
    <x v="9"/>
    <s v="EMEA"/>
    <s v="Schmitt"/>
  </r>
  <r>
    <x v="23"/>
    <n v="858"/>
    <m/>
    <m/>
    <x v="7"/>
    <m/>
    <m/>
    <m/>
    <m/>
    <m/>
    <x v="14"/>
    <m/>
    <m/>
  </r>
  <r>
    <x v="24"/>
    <s v="Order Number"/>
    <s v="Customer Name"/>
    <s v="Country"/>
    <x v="7"/>
    <m/>
    <m/>
    <m/>
    <m/>
    <m/>
    <x v="14"/>
    <m/>
    <m/>
  </r>
  <r>
    <x v="24"/>
    <n v="10103"/>
    <s v="Baane Mini Imports"/>
    <s v="Norway"/>
    <x v="7"/>
    <m/>
    <m/>
    <m/>
    <m/>
    <m/>
    <x v="14"/>
    <m/>
    <m/>
  </r>
  <r>
    <x v="24"/>
    <n v="10108"/>
    <s v="Cruz &amp; Sons Co."/>
    <s v="Philippines"/>
    <x v="7"/>
    <m/>
    <m/>
    <m/>
    <m/>
    <m/>
    <x v="14"/>
    <m/>
    <m/>
  </r>
  <r>
    <x v="24"/>
    <n v="10111"/>
    <s v="AV Stores, Co."/>
    <s v="UK"/>
    <x v="7"/>
    <m/>
    <m/>
    <m/>
    <m/>
    <m/>
    <x v="14"/>
    <m/>
    <m/>
  </r>
  <r>
    <x v="24"/>
    <n v="10116"/>
    <s v="Royale Belge"/>
    <s v="Belgium"/>
    <x v="7"/>
    <m/>
    <m/>
    <m/>
    <m/>
    <m/>
    <x v="14"/>
    <m/>
    <m/>
  </r>
  <r>
    <x v="24"/>
    <n v="10119"/>
    <s v="Salzburg Collectables"/>
    <s v="Austria"/>
    <x v="7"/>
    <m/>
    <m/>
    <m/>
    <m/>
    <m/>
    <x v="14"/>
    <m/>
    <m/>
  </r>
  <r>
    <x v="24"/>
    <n v="10122"/>
    <s v="Atelier graphique"/>
    <s v="France"/>
    <x v="7"/>
    <m/>
    <m/>
    <m/>
    <m/>
    <m/>
    <x v="14"/>
    <m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5">
  <r>
    <n v="30"/>
    <n v="100"/>
    <n v="3000"/>
    <s v="Vintage Cars"/>
    <s v="Online Diecast Creations Co."/>
    <s v="2304 Long Airport Avenue"/>
    <s v="Nashua"/>
    <s v="NH"/>
    <n v="62005"/>
    <x v="0"/>
    <s v="NA"/>
    <s v="Young"/>
  </r>
  <r>
    <n v="46"/>
    <n v="53.76"/>
    <n v="2472.96"/>
    <s v="Vintage Cars"/>
    <s v="Blauer See Auto, Co."/>
    <s v="Lyonerstr. 34"/>
    <s v="Frankfurt"/>
    <m/>
    <n v="60528"/>
    <x v="1"/>
    <s v="EMEA"/>
    <s v="Keitel"/>
  </r>
  <r>
    <n v="39"/>
    <n v="100"/>
    <n v="3900"/>
    <s v="Vintage Cars"/>
    <s v="Vitachrome Inc."/>
    <s v="2678 Kingston Rd."/>
    <s v="NYC"/>
    <s v="NY"/>
    <n v="10022"/>
    <x v="0"/>
    <s v="NA"/>
    <s v="Frick"/>
  </r>
  <r>
    <n v="39"/>
    <n v="100"/>
    <n v="3900"/>
    <s v="Vintage Cars"/>
    <s v="Vitachrome Inc."/>
    <s v="2678 Kingston Rd."/>
    <s v="NYC"/>
    <s v="NY"/>
    <n v="10022"/>
    <x v="0"/>
    <s v="NA"/>
    <s v="Frick"/>
  </r>
  <r>
    <n v="42"/>
    <n v="100"/>
    <n v="4200"/>
    <s v="Classic Cars"/>
    <s v="Baane Mini Imports"/>
    <s v="Erling Skakkes gate 78"/>
    <s v="Stavern"/>
    <m/>
    <n v="4110"/>
    <x v="2"/>
    <s v="EMEA"/>
    <s v="Bergulfsen"/>
  </r>
  <r>
    <n v="34"/>
    <n v="100"/>
    <n v="3400"/>
    <s v="Classic Cars"/>
    <s v="Euro Shopping Channel"/>
    <s v="C/ Moralzarzal, 86"/>
    <s v="Madrid"/>
    <m/>
    <n v="28034"/>
    <x v="3"/>
    <s v="EMEA"/>
    <s v="Freyre"/>
  </r>
  <r>
    <n v="38"/>
    <n v="100"/>
    <n v="3800"/>
    <s v="Trains"/>
    <s v="Danish Wholesale Imports"/>
    <s v="Vinb'ltet 34"/>
    <s v="Kobenhavn"/>
    <m/>
    <n v="1734"/>
    <x v="4"/>
    <s v="EMEA"/>
    <s v="Petersen"/>
  </r>
  <r>
    <n v="28"/>
    <n v="88.63"/>
    <n v="2481.64"/>
    <s v="Planes"/>
    <s v="Rovelli Gifts"/>
    <s v="Via Ludovico il Moro 22"/>
    <s v="Bergamo"/>
    <m/>
    <n v="24100"/>
    <x v="5"/>
    <s v="EMEA"/>
    <s v="Rovelli"/>
  </r>
  <r>
    <n v="20"/>
    <n v="92.9"/>
    <n v="1858"/>
    <s v="Motorcycles"/>
    <s v="Land of Toys Inc."/>
    <s v="897 Long Airport Avenue"/>
    <s v="NYC"/>
    <s v="NY"/>
    <n v="10022"/>
    <x v="0"/>
    <s v="NA"/>
    <s v="Yu"/>
  </r>
  <r>
    <n v="40"/>
    <n v="100"/>
    <n v="4000"/>
    <s v="Classic Cars"/>
    <s v="Cruz &amp; Sons Co."/>
    <s v="15 McCallum Street - NatWest Center #13-03"/>
    <s v="Makati City"/>
    <m/>
    <s v="1227 MM"/>
    <x v="6"/>
    <s v="Japan"/>
    <s v="Cruz"/>
  </r>
  <r>
    <n v="47"/>
    <n v="100"/>
    <n v="4700"/>
    <s v="Classic Cars"/>
    <s v="Motor Mint Distributors Inc."/>
    <s v="11328 Douglas Av."/>
    <s v="Philadelphia"/>
    <s v="PA"/>
    <n v="71270"/>
    <x v="0"/>
    <s v="NA"/>
    <s v="Hernandez"/>
  </r>
  <r>
    <n v="27"/>
    <n v="73.62"/>
    <n v="1987.7400000000002"/>
    <s v="Classic Cars"/>
    <s v="AV Stores, Co."/>
    <s v="Fauntleroy Circus"/>
    <s v="Manchester"/>
    <m/>
    <s v="EC2 5NT"/>
    <x v="7"/>
    <s v="EMEA"/>
    <s v="Ashworth"/>
  </r>
  <r>
    <n v="37"/>
    <n v="100"/>
    <n v="3700"/>
    <s v="Classic Cars"/>
    <s v="AV Stores, Co."/>
    <s v="Fauntleroy Circus"/>
    <s v="Manchester"/>
    <m/>
    <s v="EC2 5NT"/>
    <x v="7"/>
    <s v="EMEA"/>
    <s v="Ashworth"/>
  </r>
  <r>
    <n v="23"/>
    <n v="100"/>
    <n v="2300"/>
    <s v="Vintage Cars"/>
    <s v="Volvo Model Replicas, Co"/>
    <s v="Berguvsv„gen 8"/>
    <s v="Lule"/>
    <m/>
    <s v="S-958 22"/>
    <x v="8"/>
    <s v="EMEA"/>
    <s v="Berglund"/>
  </r>
  <r>
    <n v="23"/>
    <n v="68.52"/>
    <n v="1575.9599999999998"/>
    <s v="Trucks and Buses"/>
    <s v="Mini Gifts Distributors Ltd."/>
    <s v="5677 Strong St."/>
    <s v="San Rafael"/>
    <s v="CA"/>
    <n v="97562"/>
    <x v="0"/>
    <s v="NA"/>
    <s v="Nelson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7"/>
    <n v="100"/>
    <n v="2700"/>
    <s v="Trucks and Buses"/>
    <s v="Classic Legends Inc."/>
    <s v="5905 Pompton St."/>
    <s v="NYC"/>
    <s v="NY"/>
    <n v="10022"/>
    <x v="0"/>
    <s v="NA"/>
    <s v="Hernandez"/>
  </r>
  <r>
    <n v="27"/>
    <n v="63.38"/>
    <n v="1711.26"/>
    <s v="Trains"/>
    <s v="Royale Belge"/>
    <s v="Boulevard Tirou, 255"/>
    <s v="Charleroi"/>
    <m/>
    <s v="B-6000"/>
    <x v="10"/>
    <s v="EMEA"/>
    <s v="Cartrain"/>
  </r>
  <r>
    <n v="50"/>
    <n v="43.68"/>
    <n v="2184"/>
    <s v="Ships"/>
    <s v="Dragon Souveniers, Ltd."/>
    <s v="Bronz Sok., Bronz Apt. 3/6 Tesvikiye"/>
    <s v="Singapore"/>
    <m/>
    <n v="79903"/>
    <x v="11"/>
    <s v="Japan"/>
    <s v="Natividad"/>
  </r>
  <r>
    <n v="36"/>
    <n v="100"/>
    <n v="3600"/>
    <s v="Ships"/>
    <s v="Enaco Distributors"/>
    <s v="Rambla de Catalu¤a, 23"/>
    <s v="Barcelona"/>
    <m/>
    <n v="8022"/>
    <x v="3"/>
    <s v="EMEA"/>
    <s v="Saavedra"/>
  </r>
  <r>
    <n v="46"/>
    <n v="100"/>
    <n v="4600"/>
    <s v="Classic Cars"/>
    <s v="Salzburg Collectables"/>
    <s v="Geislweg 14"/>
    <s v="Salzburg"/>
    <m/>
    <n v="5020"/>
    <x v="12"/>
    <s v="EMEA"/>
    <s v="Pipps"/>
  </r>
  <r>
    <n v="43"/>
    <n v="76"/>
    <n v="3268"/>
    <s v="Planes"/>
    <s v="Australian Collectors, Co."/>
    <s v="636 St Kilda Road"/>
    <s v="Melbourne"/>
    <s v="Victoria"/>
    <n v="3004"/>
    <x v="13"/>
    <s v="APAC"/>
    <s v="Ferguson"/>
  </r>
  <r>
    <n v="34"/>
    <n v="81.349999999999994"/>
    <n v="2765.8999999999996"/>
    <s v="Motorcycles"/>
    <s v="Reims Collectables"/>
    <s v="59 rue de l'Abbaye"/>
    <s v="Reims"/>
    <m/>
    <n v="51100"/>
    <x v="9"/>
    <s v="EMEA"/>
    <s v="Henriot"/>
  </r>
  <r>
    <n v="26"/>
    <n v="100"/>
    <n v="2600"/>
    <s v="Classic Cars"/>
    <s v="Atelier graphique"/>
    <s v="54, rue Royale"/>
    <s v="Nantes"/>
    <m/>
    <n v="44000"/>
    <x v="9"/>
    <s v="EMEA"/>
    <s v="Schmitt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14">
  <r>
    <n v="10100"/>
    <n v="30"/>
    <n v="100"/>
    <n v="3000"/>
    <d v="2019-01-06T00:00:00"/>
    <n v="1"/>
    <x v="0"/>
    <n v="2019"/>
    <x v="0"/>
    <s v="Online Diecast Creations Co."/>
    <s v="2304 Long Airport Avenue"/>
    <s v="Nashua"/>
    <s v="NH"/>
    <n v="62005"/>
    <s v="USA"/>
    <s v="NA"/>
    <s v="Young"/>
    <s v="Valarie"/>
  </r>
  <r>
    <n v="10101"/>
    <n v="46"/>
    <n v="53.76"/>
    <n v="2472.96"/>
    <d v="2019-01-09T00:00:00"/>
    <n v="1"/>
    <x v="0"/>
    <n v="2019"/>
    <x v="0"/>
    <s v="Blauer See Auto, Co."/>
    <s v="Lyonerstr. 34"/>
    <s v="Frankfurt"/>
    <m/>
    <n v="60528"/>
    <s v="Germany"/>
    <s v="EMEA"/>
    <s v="Keitel"/>
    <s v="Roland"/>
  </r>
  <r>
    <n v="10102"/>
    <n v="39"/>
    <n v="100"/>
    <n v="3900"/>
    <d v="2019-01-10T00:00:00"/>
    <n v="1"/>
    <x v="0"/>
    <n v="2019"/>
    <x v="0"/>
    <s v="Vitachrome Inc."/>
    <s v="2678 Kingston Rd."/>
    <s v="NYC"/>
    <s v="NY"/>
    <n v="10022"/>
    <s v="USA"/>
    <s v="NA"/>
    <s v="Frick"/>
    <s v="Michael"/>
  </r>
  <r>
    <n v="10102"/>
    <n v="39"/>
    <n v="100"/>
    <n v="3900"/>
    <d v="2019-01-10T00:00:00"/>
    <n v="1"/>
    <x v="0"/>
    <n v="2019"/>
    <x v="0"/>
    <s v="Vitachrome Inc."/>
    <s v="2678 Kingston Rd."/>
    <s v="NYC"/>
    <s v="NY"/>
    <n v="10022"/>
    <s v="USA"/>
    <s v="NA"/>
    <s v="Frick"/>
    <s v="Michael"/>
  </r>
  <r>
    <n v="10103"/>
    <n v="42"/>
    <n v="100"/>
    <n v="4200"/>
    <d v="2019-01-29T00:00:00"/>
    <n v="1"/>
    <x v="0"/>
    <n v="2019"/>
    <x v="1"/>
    <s v="Baane Mini Imports"/>
    <s v="Erling Skakkes gate 78"/>
    <s v="Stavern"/>
    <m/>
    <n v="4110"/>
    <s v="Norway"/>
    <s v="EMEA"/>
    <s v="Bergulfsen"/>
    <s v="Jonas"/>
  </r>
  <r>
    <n v="10104"/>
    <n v="34"/>
    <n v="100"/>
    <n v="3400"/>
    <d v="2019-01-31T00:00:00"/>
    <n v="1"/>
    <x v="0"/>
    <n v="2019"/>
    <x v="1"/>
    <s v="Euro Shopping Channel"/>
    <s v="C/ Moralzarzal, 86"/>
    <s v="Madrid"/>
    <m/>
    <n v="28034"/>
    <s v="Spain"/>
    <s v="EMEA"/>
    <s v="Freyre"/>
    <s v="Diego"/>
  </r>
  <r>
    <n v="10105"/>
    <n v="38"/>
    <n v="100"/>
    <n v="3800"/>
    <d v="2019-02-11T00:00:00"/>
    <n v="1"/>
    <x v="1"/>
    <n v="2019"/>
    <x v="2"/>
    <s v="Danish Wholesale Imports"/>
    <s v="Vinb'ltet 34"/>
    <s v="Kobenhavn"/>
    <m/>
    <n v="1734"/>
    <s v="Denmark"/>
    <s v="EMEA"/>
    <s v="Petersen"/>
    <s v="Jytte"/>
  </r>
  <r>
    <n v="10106"/>
    <n v="28"/>
    <n v="88.63"/>
    <n v="2481.64"/>
    <d v="2019-02-17T00:00:00"/>
    <n v="1"/>
    <x v="1"/>
    <n v="2019"/>
    <x v="3"/>
    <s v="Rovelli Gifts"/>
    <s v="Via Ludovico il Moro 22"/>
    <s v="Bergamo"/>
    <m/>
    <n v="24100"/>
    <s v="Italy"/>
    <s v="EMEA"/>
    <s v="Rovelli"/>
    <s v="Giovanni"/>
  </r>
  <r>
    <n v="10107"/>
    <n v="20"/>
    <n v="92.9"/>
    <n v="1858"/>
    <d v="2019-02-24T00:00:00"/>
    <n v="1"/>
    <x v="1"/>
    <n v="2019"/>
    <x v="4"/>
    <s v="Land of Toys Inc."/>
    <s v="897 Long Airport Avenue"/>
    <s v="NYC"/>
    <s v="NY"/>
    <n v="10022"/>
    <s v="USA"/>
    <s v="NA"/>
    <s v="Yu"/>
    <s v="Kwai"/>
  </r>
  <r>
    <n v="10108"/>
    <n v="40"/>
    <n v="100"/>
    <n v="4000"/>
    <d v="2019-03-03T00:00:00"/>
    <n v="1"/>
    <x v="2"/>
    <n v="2019"/>
    <x v="1"/>
    <s v="Cruz &amp; Sons Co."/>
    <s v="15 McCallum Street - NatWest Center #13-03"/>
    <s v="Makati City"/>
    <m/>
    <s v="1227 MM"/>
    <s v="Philippines"/>
    <s v="Japan"/>
    <s v="Cruz"/>
    <s v="Arnold"/>
  </r>
  <r>
    <n v="10109"/>
    <n v="47"/>
    <n v="100"/>
    <n v="4700"/>
    <d v="2019-03-10T00:00:00"/>
    <n v="1"/>
    <x v="2"/>
    <n v="2019"/>
    <x v="1"/>
    <s v="Motor Mint Distributors Inc."/>
    <s v="11328 Douglas Av."/>
    <s v="Philadelphia"/>
    <s v="PA"/>
    <n v="71270"/>
    <s v="USA"/>
    <s v="NA"/>
    <s v="Hernandez"/>
    <s v="Rosa"/>
  </r>
  <r>
    <n v="10110"/>
    <n v="27"/>
    <n v="73.62"/>
    <n v="1987.7400000000002"/>
    <d v="2019-03-18T00:00:00"/>
    <n v="1"/>
    <x v="2"/>
    <n v="2019"/>
    <x v="1"/>
    <s v="AV Stores, Co."/>
    <s v="Fauntleroy Circus"/>
    <s v="Manchester"/>
    <m/>
    <s v="EC2 5NT"/>
    <s v="UK"/>
    <s v="EMEA"/>
    <s v="Ashworth"/>
    <s v="Victoria"/>
  </r>
  <r>
    <n v="10111"/>
    <n v="37"/>
    <n v="100"/>
    <n v="3700"/>
    <d v="2019-03-18T00:00:00"/>
    <n v="1"/>
    <x v="2"/>
    <n v="2019"/>
    <x v="1"/>
    <s v="AV Stores, Co."/>
    <s v="Fauntleroy Circus"/>
    <s v="Manchester"/>
    <m/>
    <s v="EC2 5NT"/>
    <s v="UK"/>
    <s v="EMEA"/>
    <s v="Ashworth"/>
    <s v="Victoria"/>
  </r>
  <r>
    <n v="10112"/>
    <n v="23"/>
    <n v="100"/>
    <n v="2300"/>
    <d v="2019-03-24T00:00:00"/>
    <n v="1"/>
    <x v="2"/>
    <n v="2019"/>
    <x v="0"/>
    <s v="Volvo Model Replicas, Co"/>
    <s v="Berguvsv„gen 8"/>
    <s v="Lule"/>
    <m/>
    <s v="S-958 22"/>
    <s v="Sweden"/>
    <s v="EMEA"/>
    <s v="Berglund"/>
    <s v="Christina"/>
  </r>
  <r>
    <n v="10113"/>
    <n v="23"/>
    <n v="68.52"/>
    <n v="1575.9599999999998"/>
    <d v="2019-03-26T00:00:00"/>
    <n v="1"/>
    <x v="2"/>
    <n v="2019"/>
    <x v="5"/>
    <s v="Mini Gifts Distributors Ltd."/>
    <s v="5677 Strong St."/>
    <s v="San Rafael"/>
    <s v="CA"/>
    <n v="97562"/>
    <s v="USA"/>
    <s v="NA"/>
    <s v="Nelson"/>
    <s v="Valarie"/>
  </r>
  <r>
    <n v="10114"/>
    <n v="28"/>
    <n v="55.73"/>
    <n v="1560.4399999999998"/>
    <d v="2019-04-01T00:00:00"/>
    <n v="2"/>
    <x v="3"/>
    <n v="2019"/>
    <x v="5"/>
    <s v="La Corne D'abondance, Co."/>
    <s v="265, boulevard Charonne"/>
    <s v="Paris"/>
    <m/>
    <n v="75012"/>
    <s v="France"/>
    <s v="EMEA"/>
    <s v="Bertrand"/>
    <s v="Marie"/>
  </r>
  <r>
    <n v="10114"/>
    <n v="28"/>
    <n v="55.73"/>
    <n v="1560.4399999999998"/>
    <d v="2019-04-01T00:00:00"/>
    <n v="2"/>
    <x v="3"/>
    <n v="2019"/>
    <x v="5"/>
    <s v="La Corne D'abondance, Co."/>
    <s v="265, boulevard Charonne"/>
    <s v="Paris"/>
    <m/>
    <n v="75012"/>
    <s v="France"/>
    <s v="EMEA"/>
    <s v="Bertrand"/>
    <s v="Marie"/>
  </r>
  <r>
    <n v="10115"/>
    <n v="27"/>
    <n v="100"/>
    <n v="2700"/>
    <d v="2019-04-04T00:00:00"/>
    <n v="2"/>
    <x v="3"/>
    <n v="2019"/>
    <x v="5"/>
    <s v="Classic Legends Inc."/>
    <s v="5905 Pompton St."/>
    <s v="NYC"/>
    <s v="NY"/>
    <n v="10022"/>
    <s v="USA"/>
    <s v="NA"/>
    <s v="Hernandez"/>
    <s v="Maria"/>
  </r>
  <r>
    <n v="10116"/>
    <n v="27"/>
    <n v="63.38"/>
    <n v="1711.26"/>
    <d v="2019-04-11T00:00:00"/>
    <n v="2"/>
    <x v="3"/>
    <n v="2019"/>
    <x v="2"/>
    <s v="Royale Belge"/>
    <s v="Boulevard Tirou, 255"/>
    <s v="Charleroi"/>
    <m/>
    <s v="B-6000"/>
    <s v="Belgium"/>
    <s v="EMEA"/>
    <s v="Cartrain"/>
    <s v="Pascale"/>
  </r>
  <r>
    <n v="10117"/>
    <n v="50"/>
    <n v="43.68"/>
    <n v="2184"/>
    <d v="2019-04-16T00:00:00"/>
    <n v="2"/>
    <x v="3"/>
    <n v="2019"/>
    <x v="6"/>
    <s v="Dragon Souveniers, Ltd."/>
    <s v="Bronz Sok., Bronz Apt. 3/6 Tesvikiye"/>
    <s v="Singapore"/>
    <m/>
    <n v="79903"/>
    <s v="Singapore"/>
    <s v="Japan"/>
    <s v="Natividad"/>
    <s v="Eric"/>
  </r>
  <r>
    <n v="10118"/>
    <n v="36"/>
    <n v="100"/>
    <n v="3600"/>
    <d v="2019-04-21T00:00:00"/>
    <n v="2"/>
    <x v="3"/>
    <n v="2019"/>
    <x v="6"/>
    <s v="Enaco Distributors"/>
    <s v="Rambla de Catalu¤a, 23"/>
    <s v="Barcelona"/>
    <m/>
    <n v="8022"/>
    <s v="Spain"/>
    <s v="EMEA"/>
    <s v="Saavedra"/>
    <s v="Eduardo"/>
  </r>
  <r>
    <n v="10119"/>
    <n v="46"/>
    <n v="100"/>
    <n v="4600"/>
    <d v="2019-04-28T00:00:00"/>
    <n v="2"/>
    <x v="3"/>
    <n v="2019"/>
    <x v="1"/>
    <s v="Salzburg Collectables"/>
    <s v="Geislweg 14"/>
    <s v="Salzburg"/>
    <m/>
    <n v="5020"/>
    <s v="Austria"/>
    <s v="EMEA"/>
    <s v="Pipps"/>
    <s v="Georg"/>
  </r>
  <r>
    <n v="10120"/>
    <n v="43"/>
    <n v="76"/>
    <n v="3268"/>
    <d v="2019-04-29T00:00:00"/>
    <n v="2"/>
    <x v="3"/>
    <n v="2019"/>
    <x v="3"/>
    <s v="Australian Collectors, Co."/>
    <s v="636 St Kilda Road"/>
    <s v="Melbourne"/>
    <s v="Victoria"/>
    <n v="3004"/>
    <s v="Australia"/>
    <s v="APAC"/>
    <s v="Ferguson"/>
    <s v="Peter"/>
  </r>
  <r>
    <n v="10121"/>
    <n v="34"/>
    <n v="81.349999999999994"/>
    <n v="2765.8999999999996"/>
    <d v="2019-05-07T00:00:00"/>
    <n v="2"/>
    <x v="4"/>
    <n v="2019"/>
    <x v="4"/>
    <s v="Reims Collectables"/>
    <s v="59 rue de l'Abbaye"/>
    <s v="Reims"/>
    <m/>
    <n v="51100"/>
    <s v="France"/>
    <s v="EMEA"/>
    <s v="Henriot"/>
    <s v="Paul"/>
  </r>
  <r>
    <n v="10122"/>
    <n v="26"/>
    <n v="100"/>
    <n v="2600"/>
    <d v="2019-05-20T00:00:00"/>
    <n v="2"/>
    <x v="4"/>
    <n v="2019"/>
    <x v="1"/>
    <s v="Atelier graphique"/>
    <s v="54, rue Royale"/>
    <s v="Nantes"/>
    <m/>
    <n v="44000"/>
    <s v="France"/>
    <s v="EMEA"/>
    <s v="Schmitt"/>
    <s v="Carine"/>
  </r>
  <r>
    <n v="10123"/>
    <n v="46"/>
    <n v="100"/>
    <n v="4600"/>
    <d v="2019-05-20T00:00:00"/>
    <n v="2"/>
    <x v="4"/>
    <n v="2019"/>
    <x v="1"/>
    <s v="Atelier graphique"/>
    <s v="54, rue Royale"/>
    <s v="Nantes"/>
    <m/>
    <n v="44000"/>
    <s v="France"/>
    <s v="EMEA"/>
    <s v="Schmitt"/>
    <s v="Carine"/>
  </r>
  <r>
    <n v="10124"/>
    <n v="42"/>
    <n v="100"/>
    <n v="4200"/>
    <d v="2019-05-21T00:00:00"/>
    <n v="2"/>
    <x v="4"/>
    <n v="2019"/>
    <x v="0"/>
    <s v="Signal Gift Stores"/>
    <s v="8489 Strong St."/>
    <s v="Las Vegas"/>
    <s v="NV"/>
    <n v="83030"/>
    <s v="USA"/>
    <s v="NA"/>
    <s v="King"/>
    <s v="Sue"/>
  </r>
  <r>
    <n v="10125"/>
    <n v="34"/>
    <n v="100"/>
    <n v="3400"/>
    <d v="2019-05-21T00:00:00"/>
    <n v="2"/>
    <x v="4"/>
    <n v="2019"/>
    <x v="0"/>
    <s v="Australian Collectors, Co."/>
    <s v="636 St Kilda Road"/>
    <s v="Melbourne"/>
    <s v="Victoria"/>
    <n v="3004"/>
    <s v="Australia"/>
    <s v="APAC"/>
    <s v="Ferguson"/>
    <s v="Peter"/>
  </r>
  <r>
    <n v="10126"/>
    <n v="31"/>
    <n v="90.17"/>
    <n v="2795.27"/>
    <d v="2019-05-28T00:00:00"/>
    <n v="2"/>
    <x v="4"/>
    <n v="2019"/>
    <x v="0"/>
    <s v="Corrida Auto Replicas, Ltd"/>
    <s v="C/ Araquil, 67"/>
    <s v="Madrid"/>
    <m/>
    <n v="28023"/>
    <s v="Spain"/>
    <s v="EMEA"/>
    <s v="Sommer"/>
    <s v="Mart¡n"/>
  </r>
  <r>
    <n v="10127"/>
    <n v="45"/>
    <n v="100"/>
    <n v="4500"/>
    <d v="2019-06-03T00:00:00"/>
    <n v="2"/>
    <x v="5"/>
    <n v="2019"/>
    <x v="5"/>
    <s v="Muscle Machine Inc"/>
    <s v="4092 Furth Circle"/>
    <s v="NYC"/>
    <s v="NY"/>
    <n v="10022"/>
    <s v="USA"/>
    <s v="NA"/>
    <s v="Young"/>
    <s v="Jeff"/>
  </r>
  <r>
    <n v="10128"/>
    <n v="43"/>
    <n v="92.16"/>
    <n v="3962.8799999999997"/>
    <d v="2019-06-06T00:00:00"/>
    <n v="2"/>
    <x v="5"/>
    <n v="2019"/>
    <x v="0"/>
    <s v="Euro Shopping Channel"/>
    <s v="C/ Moralzarzal, 86"/>
    <s v="Madrid"/>
    <m/>
    <n v="28034"/>
    <s v="Spain"/>
    <s v="EMEA"/>
    <s v="Freyre"/>
    <s v="Diego"/>
  </r>
  <r>
    <n v="10129"/>
    <n v="33"/>
    <n v="100"/>
    <n v="3300"/>
    <d v="2019-06-12T00:00:00"/>
    <n v="2"/>
    <x v="5"/>
    <n v="2019"/>
    <x v="1"/>
    <s v="Stylish Desk Decors, Co."/>
    <s v="35 King George"/>
    <s v="London"/>
    <m/>
    <s v="WX3 6FW"/>
    <s v="UK"/>
    <s v="EMEA"/>
    <s v="Brown"/>
    <s v="Ann"/>
  </r>
  <r>
    <n v="10130"/>
    <n v="33"/>
    <n v="100"/>
    <n v="3300"/>
    <d v="2019-06-16T00:00:00"/>
    <n v="2"/>
    <x v="5"/>
    <n v="2019"/>
    <x v="0"/>
    <s v="Auto-Moto Classics Inc."/>
    <s v="16780 Pompton St."/>
    <s v="Brickhaven"/>
    <s v="MA"/>
    <n v="58339"/>
    <s v="USA"/>
    <s v="NA"/>
    <s v="Taylor"/>
    <s v="Leslie"/>
  </r>
  <r>
    <n v="10131"/>
    <n v="35"/>
    <n v="67.14"/>
    <n v="2349.9"/>
    <d v="2019-06-16T00:00:00"/>
    <n v="2"/>
    <x v="5"/>
    <n v="2019"/>
    <x v="3"/>
    <s v="Gift Ideas Corp."/>
    <s v="2440 Pompton St."/>
    <s v="Glendale"/>
    <s v="CT"/>
    <n v="97561"/>
    <s v="USA"/>
    <s v="NA"/>
    <s v="Lewis"/>
    <s v="Dan"/>
  </r>
  <r>
    <n v="10131"/>
    <n v="35"/>
    <n v="67.14"/>
    <n v="2349.9"/>
    <d v="2019-06-16T00:00:00"/>
    <n v="2"/>
    <x v="5"/>
    <n v="2019"/>
    <x v="3"/>
    <s v="Gift Ideas Corp."/>
    <s v="2440 Pompton St."/>
    <s v="Glendale"/>
    <s v="CT"/>
    <n v="97561"/>
    <s v="USA"/>
    <s v="NA"/>
    <s v="Lewis"/>
    <s v="Dan"/>
  </r>
  <r>
    <n v="10132"/>
    <n v="27"/>
    <n v="99.67"/>
    <n v="2691.09"/>
    <d v="2019-06-27T00:00:00"/>
    <n v="2"/>
    <x v="5"/>
    <n v="2019"/>
    <x v="3"/>
    <s v="Euro Shopping Channel"/>
    <s v="C/ Moralzarzal, 86"/>
    <s v="Madrid"/>
    <m/>
    <n v="28034"/>
    <s v="Spain"/>
    <s v="EMEA"/>
    <s v="Freyre"/>
    <s v="Diego"/>
  </r>
  <r>
    <n v="10133"/>
    <n v="41"/>
    <n v="94.74"/>
    <n v="3884.3399999999997"/>
    <d v="2019-07-01T00:00:00"/>
    <n v="3"/>
    <x v="6"/>
    <n v="2019"/>
    <x v="4"/>
    <s v="Lyon Souveniers"/>
    <s v="27 rue du Colonel Pierre Avia"/>
    <s v="Paris"/>
    <m/>
    <n v="75508"/>
    <s v="France"/>
    <s v="EMEA"/>
    <s v="Da Cunha"/>
    <s v="Daniel"/>
  </r>
  <r>
    <n v="10134"/>
    <n v="27"/>
    <n v="100"/>
    <n v="2700"/>
    <d v="2019-07-01T00:00:00"/>
    <n v="3"/>
    <x v="6"/>
    <n v="2019"/>
    <x v="4"/>
    <s v="Lyon Souveniers"/>
    <s v="27 rue du Colonel Pierre Avia"/>
    <s v="Paris"/>
    <m/>
    <n v="75508"/>
    <s v="France"/>
    <s v="EMEA"/>
    <s v="Da Cunha"/>
    <s v="Daniel"/>
  </r>
  <r>
    <n v="10135"/>
    <n v="45"/>
    <n v="78"/>
    <n v="3510"/>
    <d v="2019-07-02T00:00:00"/>
    <n v="3"/>
    <x v="6"/>
    <n v="2019"/>
    <x v="1"/>
    <s v="Mini Gifts Distributors Ltd."/>
    <s v="5677 Strong St."/>
    <s v="San Rafael"/>
    <s v="CA"/>
    <n v="97562"/>
    <s v="USA"/>
    <s v="NA"/>
    <s v="Nelson"/>
    <s v="Valarie"/>
  </r>
  <r>
    <n v="10136"/>
    <n v="41"/>
    <n v="100"/>
    <n v="4100"/>
    <d v="2019-07-04T00:00:00"/>
    <n v="3"/>
    <x v="6"/>
    <n v="2019"/>
    <x v="1"/>
    <s v="Alpha Cognac"/>
    <s v="1 rue Alsace-Lorraine"/>
    <s v="Toulouse"/>
    <m/>
    <n v="31000"/>
    <s v="France"/>
    <s v="EMEA"/>
    <s v="Roulet"/>
    <s v="Annette"/>
  </r>
  <r>
    <n v="10137"/>
    <n v="44"/>
    <n v="99.55"/>
    <n v="4380.2"/>
    <d v="2019-07-10T00:00:00"/>
    <n v="3"/>
    <x v="6"/>
    <n v="2019"/>
    <x v="1"/>
    <s v="Reims Collectables"/>
    <s v="59 rue de l'Abbaye"/>
    <s v="Reims"/>
    <m/>
    <n v="51100"/>
    <s v="France"/>
    <s v="EMEA"/>
    <s v="Henriot"/>
    <s v="Paul"/>
  </r>
  <r>
    <n v="10138"/>
    <n v="30"/>
    <n v="100"/>
    <n v="3000"/>
    <d v="2019-07-16T00:00:00"/>
    <n v="3"/>
    <x v="6"/>
    <n v="2019"/>
    <x v="0"/>
    <s v="Souveniers and Setts Co."/>
    <s v="16, Juhu Tara, Santacruz West"/>
    <s v="Mumbai"/>
    <s v="MH"/>
    <n v="400049"/>
    <s v="India"/>
    <s v="APAC"/>
    <s v="Huxley"/>
    <s v="Adrian"/>
  </r>
  <r>
    <n v="10139"/>
    <n v="29"/>
    <n v="100"/>
    <n v="2900"/>
    <d v="2019-07-16T00:00:00"/>
    <n v="3"/>
    <x v="6"/>
    <n v="2019"/>
    <x v="0"/>
    <s v="Bikers Muscle Ltd."/>
    <s v="Lord Sinha Road"/>
    <s v="Kolkata"/>
    <s v="WB"/>
    <n v="700071"/>
    <s v="India"/>
    <s v="APAC"/>
    <s v="Huxley"/>
    <s v="Adrian"/>
  </r>
  <r>
    <n v="10140"/>
    <n v="37"/>
    <n v="100"/>
    <n v="3700"/>
    <d v="2019-07-24T00:00:00"/>
    <n v="3"/>
    <x v="6"/>
    <n v="2019"/>
    <x v="1"/>
    <s v="Technics Stores Inc."/>
    <s v="9408 Furth Circle"/>
    <s v="Burlingame"/>
    <s v="CA"/>
    <n v="94217"/>
    <s v="USA"/>
    <s v="NA"/>
    <s v="Hirano"/>
    <s v="Juri"/>
  </r>
  <r>
    <n v="10141"/>
    <n v="44"/>
    <n v="100"/>
    <n v="4400"/>
    <d v="2019-08-01T00:00:00"/>
    <n v="3"/>
    <x v="7"/>
    <n v="2019"/>
    <x v="5"/>
    <s v="Suominen Souveniers"/>
    <s v="Software Engineering Center, SEC Oy"/>
    <s v="Espoo"/>
    <m/>
    <s v="FIN-02271"/>
    <s v="Finland"/>
    <s v="EMEA"/>
    <s v="Suominen"/>
    <s v="Kalle"/>
  </r>
  <r>
    <n v="10142"/>
    <n v="33"/>
    <n v="100"/>
    <n v="3300"/>
    <d v="2019-08-08T00:00:00"/>
    <n v="3"/>
    <x v="7"/>
    <n v="2019"/>
    <x v="1"/>
    <s v="Mini Gifts Distributors Ltd."/>
    <s v="5677 Strong St."/>
    <s v="San Rafael"/>
    <s v="CA"/>
    <n v="97562"/>
    <s v="USA"/>
    <s v="NA"/>
    <s v="Nelson"/>
    <s v="Valarie"/>
  </r>
  <r>
    <n v="10143"/>
    <n v="27"/>
    <n v="60.97"/>
    <n v="1646.19"/>
    <d v="2019-08-10T00:00:00"/>
    <n v="3"/>
    <x v="7"/>
    <n v="2019"/>
    <x v="3"/>
    <s v="Mini Creations Ltd."/>
    <s v="4575 Hillside Dr."/>
    <s v="New Bedford"/>
    <s v="MA"/>
    <n v="50553"/>
    <s v="USA"/>
    <s v="NA"/>
    <s v="Tam"/>
    <s v="Wing C"/>
  </r>
  <r>
    <n v="10144"/>
    <n v="20"/>
    <n v="81.86"/>
    <n v="1637.2"/>
    <d v="2019-08-13T00:00:00"/>
    <n v="3"/>
    <x v="7"/>
    <n v="2019"/>
    <x v="0"/>
    <s v="Royale Belge"/>
    <s v="Boulevard Tirou, 255"/>
    <s v="Charleroi"/>
    <m/>
    <s v="B-6000"/>
    <s v="Belgium"/>
    <s v="EMEA"/>
    <s v="Cartrain"/>
    <s v="Pascale"/>
  </r>
  <r>
    <n v="10145"/>
    <n v="45"/>
    <n v="83.26"/>
    <n v="3746.7000000000003"/>
    <d v="2019-08-25T00:00:00"/>
    <n v="3"/>
    <x v="7"/>
    <n v="2019"/>
    <x v="4"/>
    <s v="Toys4GrownUps.com"/>
    <s v="78934 Hillside Dr."/>
    <s v="Pasadena"/>
    <s v="CA"/>
    <n v="90003"/>
    <s v="USA"/>
    <s v="NA"/>
    <s v="Young"/>
    <s v="Julie"/>
  </r>
  <r>
    <n v="10146"/>
    <n v="47"/>
    <n v="67.14"/>
    <n v="3155.58"/>
    <d v="2019-09-03T00:00:00"/>
    <n v="3"/>
    <x v="8"/>
    <n v="2019"/>
    <x v="4"/>
    <s v="Gift Ideas Corp."/>
    <s v="2440 Pompton St."/>
    <s v="Glendale"/>
    <s v="CT"/>
    <n v="97561"/>
    <s v="USA"/>
    <s v="NA"/>
    <s v="Lewis"/>
    <s v="Dan"/>
  </r>
  <r>
    <n v="10147"/>
    <n v="31"/>
    <n v="64.67"/>
    <n v="2004.77"/>
    <d v="2019-09-05T00:00:00"/>
    <n v="3"/>
    <x v="8"/>
    <n v="2019"/>
    <x v="1"/>
    <s v="Collectables For Less Inc."/>
    <s v="7825 Douglas Av."/>
    <s v="Brickhaven"/>
    <s v="MA"/>
    <n v="58339"/>
    <s v="USA"/>
    <s v="NA"/>
    <s v="Nelson"/>
    <s v="Allen"/>
  </r>
  <r>
    <n v="10148"/>
    <n v="23"/>
    <n v="100"/>
    <n v="2300"/>
    <d v="2019-09-11T00:00:00"/>
    <n v="3"/>
    <x v="8"/>
    <n v="2019"/>
    <x v="1"/>
    <s v="Anna's Decorations, Ltd"/>
    <s v="201 Miller Street"/>
    <s v="North Sydney"/>
    <s v="NSW"/>
    <n v="2060"/>
    <s v="Australia"/>
    <s v="APAC"/>
    <s v="O'Hara"/>
    <s v="Anna"/>
  </r>
  <r>
    <n v="10149"/>
    <n v="23"/>
    <n v="100"/>
    <n v="2300"/>
    <d v="2019-09-12T00:00:00"/>
    <n v="3"/>
    <x v="8"/>
    <n v="2019"/>
    <x v="0"/>
    <s v="Signal Collectibles Ltd."/>
    <s v="2793 Furth Circle"/>
    <s v="Brisbane"/>
    <s v="CA"/>
    <n v="94217"/>
    <s v="USA"/>
    <s v="NA"/>
    <s v="Taylor"/>
    <s v="Sue"/>
  </r>
  <r>
    <n v="10150"/>
    <n v="20"/>
    <n v="100"/>
    <n v="2000"/>
    <d v="2019-09-19T00:00:00"/>
    <n v="3"/>
    <x v="8"/>
    <n v="2019"/>
    <x v="1"/>
    <s v="Dragon Souveniers, Ltd."/>
    <s v="Bronz Sok., Bronz Apt. 3/6 Tesvikiye"/>
    <s v="Singapore"/>
    <m/>
    <n v="79903"/>
    <s v="Singapore"/>
    <s v="Japan"/>
    <s v="Natividad"/>
    <s v="Eric"/>
  </r>
  <r>
    <n v="10151"/>
    <n v="24"/>
    <n v="100"/>
    <n v="2400"/>
    <d v="2019-09-21T00:00:00"/>
    <n v="3"/>
    <x v="8"/>
    <n v="2019"/>
    <x v="5"/>
    <s v="Oulu Toy Supplies, Inc."/>
    <s v="Torikatu 38"/>
    <s v="Oulu"/>
    <m/>
    <n v="90110"/>
    <s v="Finland"/>
    <s v="EMEA"/>
    <s v="Koskitalo"/>
    <s v="Pirkko"/>
  </r>
  <r>
    <n v="10152"/>
    <n v="33"/>
    <n v="50.95"/>
    <n v="1681.3500000000001"/>
    <d v="2019-09-25T00:00:00"/>
    <n v="3"/>
    <x v="8"/>
    <n v="2019"/>
    <x v="2"/>
    <s v="Australian Gift Network, Co"/>
    <s v="31 Duncan St. West End"/>
    <s v="South Brisbane"/>
    <s v="Queensland"/>
    <n v="4101"/>
    <s v="Australia"/>
    <s v="APAC"/>
    <s v="Calaghan"/>
    <s v="Tony"/>
  </r>
  <r>
    <n v="10153"/>
    <n v="20"/>
    <n v="100"/>
    <n v="2000"/>
    <d v="2019-09-28T00:00:00"/>
    <n v="3"/>
    <x v="8"/>
    <n v="2019"/>
    <x v="1"/>
    <s v="Euro Shopping Channel"/>
    <s v="C/ Moralzarzal, 86"/>
    <s v="Madrid"/>
    <m/>
    <n v="28034"/>
    <s v="Spain"/>
    <s v="EMEA"/>
    <s v="Freyre"/>
    <s v="Diego"/>
  </r>
  <r>
    <n v="10154"/>
    <n v="23"/>
    <n v="100"/>
    <n v="2300"/>
    <d v="2019-10-05T00:00:00"/>
    <n v="4"/>
    <x v="9"/>
    <n v="2019"/>
    <x v="1"/>
    <s v="Norway Gifts By Mail, Co."/>
    <s v="Drammensveien 126 A, PB 744 Sentrum"/>
    <s v="Oslo"/>
    <m/>
    <s v="N 0106"/>
    <s v="Norway"/>
    <s v="EMEA"/>
    <s v="Klaeboe"/>
    <s v="Jan"/>
  </r>
  <r>
    <n v="10155"/>
    <n v="50"/>
    <n v="100"/>
    <n v="5000"/>
    <d v="2019-10-05T00:00:00"/>
    <n v="4"/>
    <x v="9"/>
    <n v="2019"/>
    <x v="1"/>
    <s v="Norway Gifts By Mail, Co."/>
    <s v="Drammensveien 126 A, PB 744 Sentrum"/>
    <s v="Oslo"/>
    <m/>
    <s v="N 0106"/>
    <s v="Norway"/>
    <s v="EMEA"/>
    <s v="Klaeboe"/>
    <s v="Jan"/>
  </r>
  <r>
    <n v="10156"/>
    <n v="48"/>
    <n v="100"/>
    <n v="4800"/>
    <d v="2019-10-08T00:00:00"/>
    <n v="4"/>
    <x v="9"/>
    <n v="2019"/>
    <x v="3"/>
    <s v="Euro Shopping Channel"/>
    <s v="C/ Moralzarzal, 86"/>
    <s v="Madrid"/>
    <m/>
    <n v="28034"/>
    <s v="Spain"/>
    <s v="EMEA"/>
    <s v="Freyre"/>
    <s v="Diego"/>
  </r>
  <r>
    <n v="10157"/>
    <n v="49"/>
    <n v="100"/>
    <n v="49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58"/>
    <n v="37"/>
    <n v="100"/>
    <n v="37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59"/>
    <n v="22"/>
    <n v="100"/>
    <n v="22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60"/>
    <n v="35"/>
    <n v="100"/>
    <n v="3500"/>
    <d v="2019-10-11T00:00:00"/>
    <n v="4"/>
    <x v="9"/>
    <n v="2019"/>
    <x v="1"/>
    <s v="Men 'R' US Retailers, Ltd."/>
    <s v="6047 Douglas Av."/>
    <s v="Los Angeles"/>
    <s v="CA"/>
    <m/>
    <s v="USA"/>
    <s v="NA"/>
    <s v="Chandler"/>
    <s v="Michael"/>
  </r>
  <r>
    <n v="10161"/>
    <n v="28"/>
    <n v="100"/>
    <n v="2800"/>
    <d v="2019-10-17T00:00:00"/>
    <n v="4"/>
    <x v="9"/>
    <n v="2019"/>
    <x v="1"/>
    <s v="Heintze Collectables"/>
    <s v="Smagsloget 45"/>
    <s v="Aaarhus"/>
    <m/>
    <n v="8200"/>
    <s v="Denmark"/>
    <s v="EMEA"/>
    <s v="Ibsen"/>
    <s v="Palle"/>
  </r>
  <r>
    <n v="10162"/>
    <n v="37"/>
    <n v="38.979999999999997"/>
    <n v="1442.26"/>
    <d v="2019-10-18T00:00:00"/>
    <n v="4"/>
    <x v="9"/>
    <n v="2019"/>
    <x v="0"/>
    <s v="Corporate Gift Ideas Co."/>
    <s v="7734 Strong St."/>
    <s v="San Francisco"/>
    <s v="CA"/>
    <m/>
    <s v="USA"/>
    <s v="NA"/>
    <s v="Brown"/>
    <s v="Julie"/>
  </r>
  <r>
    <n v="10163"/>
    <n v="21"/>
    <n v="100"/>
    <n v="2100"/>
    <d v="2019-10-20T00:00:00"/>
    <n v="4"/>
    <x v="9"/>
    <n v="2019"/>
    <x v="1"/>
    <s v="Classic Legends Inc."/>
    <s v="5905 Pompton St."/>
    <s v="NYC"/>
    <s v="NY"/>
    <n v="10022"/>
    <s v="USA"/>
    <s v="NA"/>
    <s v="Hernandez"/>
    <s v="Maria"/>
  </r>
  <r>
    <n v="10163"/>
    <n v="31"/>
    <n v="100"/>
    <n v="3100"/>
    <d v="2019-10-20T00:00:00"/>
    <n v="4"/>
    <x v="9"/>
    <n v="2019"/>
    <x v="0"/>
    <s v="Classic Legends Inc."/>
    <s v="5905 Pompton St."/>
    <s v="NYC"/>
    <s v="NY"/>
    <n v="10022"/>
    <s v="USA"/>
    <s v="NA"/>
    <s v="Hernandez"/>
    <s v="Maria"/>
  </r>
  <r>
    <n v="10164"/>
    <n v="46"/>
    <n v="73.12"/>
    <n v="3363.5200000000004"/>
    <d v="2019-10-23T00:00:00"/>
    <n v="4"/>
    <x v="9"/>
    <n v="2019"/>
    <x v="6"/>
    <s v="Scandinavian Gift Ideas"/>
    <s v="?kergatan 24"/>
    <s v="Boras"/>
    <m/>
    <s v="S-844 67"/>
    <s v="Sweden"/>
    <s v="EMEA"/>
    <s v="Larsson"/>
    <s v="Maria"/>
  </r>
  <r>
    <n v="10165"/>
    <n v="34"/>
    <n v="100"/>
    <n v="3400"/>
    <d v="2019-10-23T00:00:00"/>
    <n v="4"/>
    <x v="9"/>
    <n v="2019"/>
    <x v="0"/>
    <s v="Scandinavian Gift Ideas"/>
    <s v="?kergatan 24"/>
    <s v="Boras"/>
    <m/>
    <s v="S-844 67"/>
    <s v="Sweden"/>
    <s v="EMEA"/>
    <s v="Larsson"/>
    <s v="Maria"/>
  </r>
  <r>
    <n v="10166"/>
    <n v="33"/>
    <n v="100"/>
    <n v="3300"/>
    <d v="2019-10-23T00:00:00"/>
    <n v="4"/>
    <x v="9"/>
    <n v="2019"/>
    <x v="6"/>
    <s v="Scandinavian Gift Ideas"/>
    <s v="?kergatan 24"/>
    <s v="Boras"/>
    <m/>
    <s v="S-844 67"/>
    <s v="Sweden"/>
    <s v="EMEA"/>
    <s v="Larsson"/>
    <s v="Maria"/>
  </r>
  <r>
    <n v="10167"/>
    <n v="21"/>
    <n v="69.88"/>
    <n v="1467.48"/>
    <d v="2019-10-23T00:00:00"/>
    <n v="4"/>
    <x v="9"/>
    <n v="2019"/>
    <x v="3"/>
    <s v="Scandinavian Gift Ideas"/>
    <s v="?kergatan 24"/>
    <s v="Boras"/>
    <m/>
    <s v="S-844 67"/>
    <s v="Sweden"/>
    <s v="EMEA"/>
    <s v="Larsson"/>
    <s v="Maria"/>
  </r>
  <r>
    <n v="10168"/>
    <n v="30"/>
    <n v="100"/>
    <n v="3000"/>
    <d v="2019-11-04T00:00:00"/>
    <n v="4"/>
    <x v="10"/>
    <n v="2019"/>
    <x v="1"/>
    <s v="Anna's Decorations, Ltd"/>
    <s v="201 Miller Street"/>
    <s v="North Sydney"/>
    <s v="NSW"/>
    <n v="2060"/>
    <s v="Australia"/>
    <s v="APAC"/>
    <s v="O'Hara"/>
    <s v="Anna"/>
  </r>
  <r>
    <n v="10169"/>
    <n v="35"/>
    <n v="100"/>
    <n v="3500"/>
    <d v="2019-11-04T00:00:00"/>
    <n v="4"/>
    <x v="10"/>
    <n v="2019"/>
    <x v="4"/>
    <s v="Anna's Decorations, Ltd"/>
    <s v="201 Miller Street"/>
    <s v="North Sydney"/>
    <s v="NSW"/>
    <n v="2060"/>
    <s v="Australia"/>
    <s v="APAC"/>
    <s v="O'Hara"/>
    <s v="Anna"/>
  </r>
  <r>
    <n v="10170"/>
    <n v="47"/>
    <n v="100"/>
    <n v="4700"/>
    <d v="2019-11-04T00:00:00"/>
    <n v="4"/>
    <x v="10"/>
    <n v="2019"/>
    <x v="1"/>
    <s v="Mini Auto Werke"/>
    <s v="Kirchgasse 6"/>
    <s v="Graz"/>
    <m/>
    <n v="8010"/>
    <s v="Austria"/>
    <s v="EMEA"/>
    <s v="Mendel"/>
    <s v="Roland"/>
  </r>
  <r>
    <n v="10171"/>
    <n v="35"/>
    <n v="100"/>
    <n v="3500"/>
    <d v="2019-11-05T00:00:00"/>
    <n v="4"/>
    <x v="10"/>
    <n v="2019"/>
    <x v="1"/>
    <s v="Quebec Home Shopping Network"/>
    <s v="43 rue St. Laurent"/>
    <s v="Montreal"/>
    <s v="Quebec"/>
    <s v="H1J 1C3"/>
    <s v="Canada"/>
    <s v="NA"/>
    <s v="Fresnisre"/>
    <s v="Jean"/>
  </r>
  <r>
    <n v="10172"/>
    <n v="42"/>
    <n v="100"/>
    <n v="4200"/>
    <d v="2019-11-05T00:00:00"/>
    <n v="4"/>
    <x v="10"/>
    <n v="2019"/>
    <x v="1"/>
    <s v="Gift Depot Inc."/>
    <s v="25593 South Bay Ln."/>
    <s v="Bridgewater"/>
    <s v="CT"/>
    <n v="97562"/>
    <s v="USA"/>
    <s v="NA"/>
    <s v="King"/>
    <s v="Julie"/>
  </r>
  <r>
    <n v="10173"/>
    <n v="24"/>
    <n v="100"/>
    <n v="2400"/>
    <d v="2019-11-05T00:00:00"/>
    <n v="4"/>
    <x v="10"/>
    <n v="2019"/>
    <x v="0"/>
    <s v="Rovelli Gifts"/>
    <s v="Via Ludovico il Moro 22"/>
    <s v="Bergamo"/>
    <m/>
    <n v="24100"/>
    <s v="Italy"/>
    <s v="EMEA"/>
    <s v="Rovelli"/>
    <s v="Giovanni"/>
  </r>
  <r>
    <n v="10174"/>
    <n v="43"/>
    <n v="100"/>
    <n v="4300"/>
    <d v="2019-11-06T00:00:00"/>
    <n v="4"/>
    <x v="10"/>
    <n v="2019"/>
    <x v="5"/>
    <s v="Australian Gift Network, Co"/>
    <s v="31 Duncan St. West End"/>
    <s v="South Brisbane"/>
    <s v="Queensland"/>
    <n v="4101"/>
    <s v="Australia"/>
    <s v="APAC"/>
    <s v="Calaghan"/>
    <s v="Tony"/>
  </r>
  <r>
    <n v="10175"/>
    <n v="47"/>
    <n v="100"/>
    <n v="4700"/>
    <d v="2019-11-06T00:00:00"/>
    <n v="4"/>
    <x v="10"/>
    <n v="2019"/>
    <x v="1"/>
    <s v="L'ordine Souveniers"/>
    <s v="Strada Provinciale 124"/>
    <s v="Reggio Emilia"/>
    <m/>
    <n v="42100"/>
    <s v="Italy"/>
    <s v="EMEA"/>
    <s v="Moroni"/>
    <s v="Maurizio"/>
  </r>
  <r>
    <n v="10176"/>
    <n v="50"/>
    <n v="100"/>
    <n v="5000"/>
    <d v="2019-11-06T00:00:00"/>
    <n v="4"/>
    <x v="10"/>
    <n v="2019"/>
    <x v="1"/>
    <s v="L'ordine Souveniers"/>
    <s v="Strada Provinciale 124"/>
    <s v="Reggio Emilia"/>
    <m/>
    <n v="42100"/>
    <s v="Italy"/>
    <s v="EMEA"/>
    <s v="Moroni"/>
    <s v="Maurizio"/>
  </r>
  <r>
    <n v="10177"/>
    <n v="29"/>
    <n v="100"/>
    <n v="2900"/>
    <d v="2019-11-07T00:00:00"/>
    <n v="4"/>
    <x v="10"/>
    <n v="2019"/>
    <x v="2"/>
    <s v="CAF Imports"/>
    <s v="Merchants House, 27-30 Merchant's Quay"/>
    <s v="Madrid"/>
    <m/>
    <n v="28023"/>
    <s v="Spain"/>
    <s v="EMEA"/>
    <s v="Fernandez"/>
    <s v="Jesus"/>
  </r>
  <r>
    <n v="10178"/>
    <n v="35"/>
    <n v="74.599999999999994"/>
    <n v="2611"/>
    <d v="2019-11-07T00:00:00"/>
    <n v="4"/>
    <x v="10"/>
    <n v="2019"/>
    <x v="0"/>
    <s v="CAF Imports"/>
    <s v="Merchants House, 27-30 Merchant's Quay"/>
    <s v="Madrid"/>
    <m/>
    <n v="28023"/>
    <s v="Spain"/>
    <s v="EMEA"/>
    <s v="Fernandez"/>
    <s v="Jesus"/>
  </r>
  <r>
    <n v="10179"/>
    <n v="50"/>
    <n v="100"/>
    <n v="5000"/>
    <d v="2019-11-07T00:00:00"/>
    <n v="4"/>
    <x v="10"/>
    <n v="2019"/>
    <x v="6"/>
    <s v="CAF Imports"/>
    <s v="Merchants House, 27-30 Merchant's Quay"/>
    <s v="Madrid"/>
    <m/>
    <n v="28023"/>
    <s v="Spain"/>
    <s v="EMEA"/>
    <s v="Fernandez"/>
    <s v="Jesus"/>
  </r>
  <r>
    <n v="10180"/>
    <n v="25"/>
    <n v="64.2"/>
    <n v="1605"/>
    <d v="2019-11-11T00:00:00"/>
    <n v="4"/>
    <x v="10"/>
    <n v="2019"/>
    <x v="4"/>
    <s v="Daedalus Designs Imports"/>
    <s v="184, chausse de Tournai"/>
    <s v="Lille"/>
    <m/>
    <n v="59000"/>
    <s v="France"/>
    <s v="EMEA"/>
    <s v="Rance"/>
    <s v="Martine"/>
  </r>
  <r>
    <n v="10181"/>
    <n v="23"/>
    <n v="42.26"/>
    <n v="971.9799999999999"/>
    <d v="2019-11-12T00:00:00"/>
    <n v="4"/>
    <x v="10"/>
    <n v="2019"/>
    <x v="0"/>
    <s v="Mini Gifts Distributors Ltd."/>
    <s v="5677 Strong St."/>
    <s v="San Rafael"/>
    <s v="CA"/>
    <n v="97562"/>
    <s v="USA"/>
    <s v="NA"/>
    <s v="Nelson"/>
    <s v="Valarie"/>
  </r>
  <r>
    <n v="10182"/>
    <n v="23"/>
    <n v="100"/>
    <n v="2300"/>
    <d v="2019-11-13T00:00:00"/>
    <n v="4"/>
    <x v="10"/>
    <n v="2019"/>
    <x v="1"/>
    <s v="Classic Gift Ideas, Inc"/>
    <s v="782 First Street"/>
    <s v="Philadelphia"/>
    <s v="PA"/>
    <n v="71270"/>
    <s v="USA"/>
    <s v="NA"/>
    <s v="Cervantes"/>
    <s v="Francisca"/>
  </r>
  <r>
    <n v="10183"/>
    <n v="28"/>
    <n v="100"/>
    <n v="2800"/>
    <d v="2019-11-13T00:00:00"/>
    <n v="4"/>
    <x v="10"/>
    <n v="2019"/>
    <x v="1"/>
    <s v="Classic Gift Ideas, Inc"/>
    <s v="782 First Street"/>
    <s v="Philadelphia"/>
    <s v="PA"/>
    <n v="71270"/>
    <s v="USA"/>
    <s v="NA"/>
    <s v="Cervantes"/>
    <s v="Francisca"/>
  </r>
  <r>
    <n v="10184"/>
    <n v="43"/>
    <n v="100"/>
    <n v="4300"/>
    <d v="2019-11-14T00:00:00"/>
    <n v="4"/>
    <x v="10"/>
    <n v="2019"/>
    <x v="1"/>
    <s v="Mini Creations Ltd."/>
    <s v="4575 Hillside Dr."/>
    <s v="New Bedford"/>
    <s v="MA"/>
    <n v="50553"/>
    <s v="USA"/>
    <s v="NA"/>
    <s v="Tam"/>
    <s v="Wing C"/>
  </r>
  <r>
    <n v="10185"/>
    <n v="37"/>
    <n v="100"/>
    <n v="3700"/>
    <d v="2019-11-14T00:00:00"/>
    <n v="4"/>
    <x v="10"/>
    <n v="2019"/>
    <x v="5"/>
    <s v="Iberia Gift Imports, Corp."/>
    <s v="C/ Romero, 33"/>
    <s v="Sevilla"/>
    <m/>
    <n v="41101"/>
    <s v="Spain"/>
    <s v="EMEA"/>
    <s v="Roel"/>
    <s v="Jose Pedro"/>
  </r>
  <r>
    <n v="10186"/>
    <n v="32"/>
    <n v="100"/>
    <n v="3200"/>
    <d v="2019-11-14T00:00:00"/>
    <n v="4"/>
    <x v="10"/>
    <n v="2019"/>
    <x v="3"/>
    <s v="Double Decker Gift Stores, Ltd"/>
    <s v="120 Hanover Sq."/>
    <s v="London"/>
    <m/>
    <s v="WA1 1DP"/>
    <s v="UK"/>
    <s v="EMEA"/>
    <s v="Hardy"/>
    <s v="Thomas"/>
  </r>
  <r>
    <n v="10187"/>
    <n v="32"/>
    <n v="65.42"/>
    <n v="2093.44"/>
    <d v="2019-11-18T00:00:00"/>
    <n v="4"/>
    <x v="10"/>
    <n v="2019"/>
    <x v="4"/>
    <s v="Herkku Gifts"/>
    <s v="Drammen 121, PR 744 Sentrum"/>
    <s v="Bergen"/>
    <m/>
    <s v="N 5804"/>
    <s v="Norway"/>
    <s v="EMEA"/>
    <s v="Oeztan"/>
    <s v="Veysel"/>
  </r>
  <r>
    <n v="10188"/>
    <n v="25"/>
    <n v="100"/>
    <n v="2500"/>
    <d v="2019-11-18T00:00:00"/>
    <n v="4"/>
    <x v="10"/>
    <n v="2019"/>
    <x v="4"/>
    <s v="Herkku Gifts"/>
    <s v="Drammen 121, PR 744 Sentrum"/>
    <s v="Bergen"/>
    <m/>
    <s v="N 5804"/>
    <s v="Norway"/>
    <s v="EMEA"/>
    <s v="Oeztan"/>
    <s v="Veysel"/>
  </r>
  <r>
    <n v="10189"/>
    <n v="46"/>
    <n v="32.99"/>
    <n v="1517.5400000000002"/>
    <d v="2019-11-19T00:00:00"/>
    <n v="4"/>
    <x v="10"/>
    <n v="2019"/>
    <x v="4"/>
    <s v="Euro Shopping Channel"/>
    <s v="C/ Moralzarzal, 86"/>
    <s v="Madrid"/>
    <m/>
    <n v="28034"/>
    <s v="Spain"/>
    <s v="EMEA"/>
    <s v="Freyre"/>
    <s v="Diego"/>
  </r>
  <r>
    <n v="10190"/>
    <n v="42"/>
    <n v="85.72"/>
    <n v="3600.24"/>
    <d v="2019-11-19T00:00:00"/>
    <n v="4"/>
    <x v="10"/>
    <n v="2019"/>
    <x v="4"/>
    <s v="Euro Shopping Channel"/>
    <s v="C/ Moralzarzal, 86"/>
    <s v="Madrid"/>
    <m/>
    <n v="28034"/>
    <s v="Spain"/>
    <s v="EMEA"/>
    <s v="Freyre"/>
    <s v="Diego"/>
  </r>
  <r>
    <n v="10191"/>
    <n v="32"/>
    <n v="100"/>
    <n v="3200"/>
    <d v="2019-11-20T00:00:00"/>
    <n v="4"/>
    <x v="10"/>
    <n v="2019"/>
    <x v="1"/>
    <s v="Toms Spezialitten, Ltd"/>
    <s v="Mehrheimerstr. 369"/>
    <s v="Koln"/>
    <m/>
    <n v="50739"/>
    <s v="Germany"/>
    <s v="EMEA"/>
    <s v="Pfalzheim"/>
    <s v="Henriette"/>
  </r>
  <r>
    <n v="10192"/>
    <n v="37"/>
    <n v="69.819999999999993"/>
    <n v="2583.3399999999997"/>
    <d v="2019-11-20T00:00:00"/>
    <n v="4"/>
    <x v="10"/>
    <n v="2019"/>
    <x v="1"/>
    <s v="Online Diecast Creations Co."/>
    <s v="2304 Long Airport Avenue"/>
    <s v="Nashua"/>
    <s v="NH"/>
    <n v="62005"/>
    <s v="USA"/>
    <s v="NA"/>
    <s v="Young"/>
    <s v="Valarie"/>
  </r>
  <r>
    <n v="10193"/>
    <n v="28"/>
    <n v="93.21"/>
    <n v="2609.8799999999997"/>
    <d v="2019-11-21T00:00:00"/>
    <n v="4"/>
    <x v="10"/>
    <n v="2019"/>
    <x v="0"/>
    <s v="Indian Collectables, Ltd"/>
    <s v="7 Allen Row"/>
    <s v="Kolkata"/>
    <s v="WB"/>
    <n v="700091"/>
    <s v="India"/>
    <s v="APAC"/>
    <s v="Connery"/>
    <s v="Sean"/>
  </r>
  <r>
    <n v="10194"/>
    <n v="38"/>
    <n v="100"/>
    <n v="3800"/>
    <d v="2019-11-25T00:00:00"/>
    <n v="4"/>
    <x v="10"/>
    <n v="2019"/>
    <x v="5"/>
    <s v="Saveley &amp; Henriot, Co."/>
    <s v="2, rue du Commerce"/>
    <s v="Lyon"/>
    <m/>
    <n v="69004"/>
    <s v="France"/>
    <s v="EMEA"/>
    <s v="Saveley"/>
    <s v="Mary"/>
  </r>
  <r>
    <n v="10195"/>
    <n v="49"/>
    <n v="100"/>
    <n v="4900"/>
    <d v="2019-11-25T00:00:00"/>
    <n v="4"/>
    <x v="10"/>
    <n v="2019"/>
    <x v="5"/>
    <s v="Mini Classics"/>
    <s v="3758 North Pendale Street"/>
    <s v="White Plains"/>
    <s v="NY"/>
    <n v="24067"/>
    <s v="USA"/>
    <s v="NA"/>
    <s v="Frick"/>
    <s v="Steve"/>
  </r>
  <r>
    <n v="10196"/>
    <n v="50"/>
    <n v="94.4"/>
    <n v="4720"/>
    <d v="2019-11-26T00:00:00"/>
    <n v="4"/>
    <x v="10"/>
    <n v="2019"/>
    <x v="6"/>
    <s v="Super Scale Inc."/>
    <s v="567 North Pendale Street"/>
    <s v="New Haven"/>
    <s v="CT"/>
    <n v="97823"/>
    <s v="USA"/>
    <s v="NA"/>
    <s v="Murphy"/>
    <s v="Leslie"/>
  </r>
  <r>
    <n v="10197"/>
    <n v="24"/>
    <n v="90.52"/>
    <n v="2172.48"/>
    <d v="2019-11-26T00:00:00"/>
    <n v="4"/>
    <x v="10"/>
    <n v="2019"/>
    <x v="6"/>
    <s v="Enaco Distributors"/>
    <s v="Rambla de Catalu¤a, 23"/>
    <s v="Barcelona"/>
    <m/>
    <n v="8022"/>
    <s v="Spain"/>
    <s v="EMEA"/>
    <s v="Saavedra"/>
    <s v="Eduardo"/>
  </r>
  <r>
    <n v="10198"/>
    <n v="40"/>
    <n v="63.67"/>
    <n v="2546.8000000000002"/>
    <d v="2019-11-27T00:00:00"/>
    <n v="4"/>
    <x v="10"/>
    <n v="2019"/>
    <x v="3"/>
    <s v="Cruz &amp; Sons Co."/>
    <s v="15 McCallum Street - NatWest Center #13-03"/>
    <s v="Makati City"/>
    <m/>
    <s v="1227 MM"/>
    <s v="Philippines"/>
    <s v="Japan"/>
    <s v="Cruz"/>
    <s v="Arnold"/>
  </r>
  <r>
    <n v="10200"/>
    <n v="22"/>
    <n v="98.57"/>
    <n v="2168.54"/>
    <d v="2019-12-01T00:00:00"/>
    <n v="4"/>
    <x v="11"/>
    <n v="2019"/>
    <x v="4"/>
    <s v="Mini Wheels Co."/>
    <s v="5557 North Pendale Street"/>
    <s v="San Francisco"/>
    <s v="CA"/>
    <m/>
    <s v="USA"/>
    <s v="NA"/>
    <s v="Murphy"/>
    <s v="Julie"/>
  </r>
  <r>
    <n v="10201"/>
    <n v="24"/>
    <n v="100"/>
    <n v="2400"/>
    <d v="2019-12-01T00:00:00"/>
    <n v="4"/>
    <x v="11"/>
    <n v="2019"/>
    <x v="4"/>
    <s v="Mini Wheels Co."/>
    <s v="5557 North Pendale Street"/>
    <s v="San Francisco"/>
    <s v="CA"/>
    <m/>
    <s v="USA"/>
    <s v="NA"/>
    <s v="Murphy"/>
    <s v="Julie"/>
  </r>
  <r>
    <n v="10202"/>
    <n v="20"/>
    <n v="100"/>
    <n v="2000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3"/>
    <n v="44"/>
    <n v="82.99"/>
    <n v="3651.56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3"/>
    <n v="47"/>
    <n v="100"/>
    <n v="4700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4"/>
    <n v="32"/>
    <n v="37.17"/>
    <n v="1189.44"/>
    <d v="2019-12-03T00:00:00"/>
    <n v="4"/>
    <x v="11"/>
    <n v="2019"/>
    <x v="0"/>
    <s v="Euro Shopping Channel"/>
    <s v="C/ Moralzarzal, 86"/>
    <s v="Madrid"/>
    <m/>
    <n v="28034"/>
    <s v="Spain"/>
    <s v="EMEA"/>
    <s v="Freyre"/>
    <s v="Diego"/>
  </r>
  <r>
    <n v="10205"/>
    <n v="24"/>
    <n v="38.08"/>
    <n v="913.92"/>
    <d v="2019-12-03T00:00:00"/>
    <n v="4"/>
    <x v="11"/>
    <n v="2019"/>
    <x v="0"/>
    <s v="Euro Shopping Channel"/>
    <s v="C/ Moralzarzal, 86"/>
    <s v="Madrid"/>
    <m/>
    <n v="28034"/>
    <s v="Spain"/>
    <s v="EMEA"/>
    <s v="Freyre"/>
    <s v="Diego"/>
  </r>
  <r>
    <n v="10206"/>
    <n v="47"/>
    <n v="100"/>
    <n v="4700"/>
    <d v="2019-12-05T00:00:00"/>
    <n v="4"/>
    <x v="11"/>
    <n v="2019"/>
    <x v="1"/>
    <s v="Canadian Gift Exchange Network"/>
    <s v="1900 Oak St."/>
    <s v="Vancouver"/>
    <s v="BC"/>
    <s v="V3F 2K1"/>
    <s v="Canada"/>
    <s v="NA"/>
    <s v="Tannamuri"/>
    <s v="Yoshi"/>
  </r>
  <r>
    <n v="10207"/>
    <n v="47"/>
    <n v="100"/>
    <n v="4700"/>
    <d v="2019-12-09T00:00:00"/>
    <n v="4"/>
    <x v="11"/>
    <n v="2019"/>
    <x v="5"/>
    <s v="Diecast Collectables"/>
    <s v="6251 Ingle Ln."/>
    <s v="Boston"/>
    <s v="MA"/>
    <n v="51003"/>
    <s v="USA"/>
    <s v="NA"/>
    <s v="Franco"/>
    <s v="Valarie"/>
  </r>
  <r>
    <n v="10208"/>
    <n v="45"/>
    <n v="56.55"/>
    <n v="2544.75"/>
    <d v="2019-12-09T00:00:00"/>
    <n v="4"/>
    <x v="11"/>
    <n v="2019"/>
    <x v="2"/>
    <s v="Diecast Collectables"/>
    <s v="6251 Ingle Ln."/>
    <s v="Boston"/>
    <s v="MA"/>
    <n v="51003"/>
    <s v="USA"/>
    <s v="NA"/>
    <s v="Franco"/>
    <s v="Valarie"/>
  </r>
  <r>
    <n v="10208"/>
    <n v="28"/>
    <n v="94.92"/>
    <n v="2657.76"/>
    <d v="2019-12-09T00:00:00"/>
    <n v="4"/>
    <x v="11"/>
    <n v="2019"/>
    <x v="5"/>
    <s v="Diecast Collectables"/>
    <s v="6251 Ingle Ln."/>
    <s v="Boston"/>
    <s v="MA"/>
    <n v="51003"/>
    <s v="USA"/>
    <s v="NA"/>
    <s v="Franco"/>
    <s v="Valarie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14">
  <r>
    <n v="10100"/>
    <n v="30"/>
    <n v="100"/>
    <n v="3000"/>
    <d v="2019-01-06T00:00:00"/>
    <n v="1"/>
    <n v="1"/>
    <n v="2019"/>
    <x v="0"/>
    <s v="Online Diecast Creations Co."/>
    <s v="2304 Long Airport Avenue"/>
    <s v="Nashua"/>
    <s v="NH"/>
    <n v="62005"/>
    <x v="0"/>
    <s v="NA"/>
    <s v="Young"/>
    <s v="Valarie"/>
    <x v="0"/>
  </r>
  <r>
    <n v="10101"/>
    <n v="46"/>
    <n v="53.76"/>
    <n v="2472.96"/>
    <d v="2019-01-09T00:00:00"/>
    <n v="1"/>
    <n v="1"/>
    <n v="2019"/>
    <x v="0"/>
    <s v="Blauer See Auto, Co."/>
    <s v="Lyonerstr. 34"/>
    <s v="Frankfurt"/>
    <m/>
    <n v="60528"/>
    <x v="1"/>
    <s v="EMEA"/>
    <s v="Keitel"/>
    <s v="Roland"/>
    <x v="1"/>
  </r>
  <r>
    <n v="10102"/>
    <n v="39"/>
    <n v="100"/>
    <n v="3900"/>
    <d v="2019-01-10T00:00:00"/>
    <n v="1"/>
    <n v="1"/>
    <n v="2019"/>
    <x v="0"/>
    <s v="Vitachrome Inc."/>
    <s v="2678 Kingston Rd."/>
    <s v="NYC"/>
    <s v="NY"/>
    <n v="10022"/>
    <x v="0"/>
    <s v="NA"/>
    <s v="Frick"/>
    <s v="Michael"/>
    <x v="2"/>
  </r>
  <r>
    <n v="10102"/>
    <n v="39"/>
    <n v="100"/>
    <n v="3900"/>
    <d v="2019-01-10T00:00:00"/>
    <n v="1"/>
    <n v="1"/>
    <n v="2019"/>
    <x v="0"/>
    <s v="Vitachrome Inc."/>
    <s v="2678 Kingston Rd."/>
    <s v="NYC"/>
    <s v="NY"/>
    <n v="10022"/>
    <x v="0"/>
    <s v="NA"/>
    <s v="Frick"/>
    <s v="Michael"/>
    <x v="2"/>
  </r>
  <r>
    <n v="10103"/>
    <n v="42"/>
    <n v="100"/>
    <n v="4200"/>
    <d v="2019-01-29T00:00:00"/>
    <n v="1"/>
    <n v="1"/>
    <n v="2019"/>
    <x v="1"/>
    <s v="Baane Mini Imports"/>
    <s v="Erling Skakkes gate 78"/>
    <s v="Stavern"/>
    <m/>
    <n v="4110"/>
    <x v="2"/>
    <s v="EMEA"/>
    <s v="Bergulfsen"/>
    <s v="Jonas"/>
    <x v="3"/>
  </r>
  <r>
    <n v="10104"/>
    <n v="34"/>
    <n v="100"/>
    <n v="3400"/>
    <d v="2019-01-31T00:00:00"/>
    <n v="1"/>
    <n v="1"/>
    <n v="2019"/>
    <x v="1"/>
    <s v="Euro Shopping Channel"/>
    <s v="C/ Moralzarzal, 86"/>
    <s v="Madrid"/>
    <m/>
    <n v="28034"/>
    <x v="3"/>
    <s v="EMEA"/>
    <s v="Freyre"/>
    <s v="Diego"/>
    <x v="4"/>
  </r>
  <r>
    <n v="10105"/>
    <n v="38"/>
    <n v="100"/>
    <n v="3800"/>
    <d v="2019-02-11T00:00:00"/>
    <n v="1"/>
    <n v="2"/>
    <n v="2019"/>
    <x v="2"/>
    <s v="Danish Wholesale Imports"/>
    <s v="Vinb'ltet 34"/>
    <s v="Kobenhavn"/>
    <m/>
    <n v="1734"/>
    <x v="4"/>
    <s v="EMEA"/>
    <s v="Petersen"/>
    <s v="Jytte"/>
    <x v="5"/>
  </r>
  <r>
    <n v="10106"/>
    <n v="28"/>
    <n v="88.63"/>
    <n v="2481.64"/>
    <d v="2019-02-17T00:00:00"/>
    <n v="1"/>
    <n v="2"/>
    <n v="2019"/>
    <x v="3"/>
    <s v="Rovelli Gifts"/>
    <s v="Via Ludovico il Moro 22"/>
    <s v="Bergamo"/>
    <m/>
    <n v="24100"/>
    <x v="5"/>
    <s v="EMEA"/>
    <s v="Rovelli"/>
    <s v="Giovanni"/>
    <x v="6"/>
  </r>
  <r>
    <n v="10107"/>
    <n v="20"/>
    <n v="92.9"/>
    <n v="1858"/>
    <d v="2019-02-24T00:00:00"/>
    <n v="1"/>
    <n v="2"/>
    <n v="2019"/>
    <x v="4"/>
    <s v="Land of Toys Inc."/>
    <s v="897 Long Airport Avenue"/>
    <s v="NYC"/>
    <s v="NY"/>
    <n v="10022"/>
    <x v="0"/>
    <s v="NA"/>
    <s v="Yu"/>
    <s v="Kwai"/>
    <x v="7"/>
  </r>
  <r>
    <n v="10108"/>
    <n v="40"/>
    <n v="100"/>
    <n v="4000"/>
    <d v="2019-03-03T00:00:00"/>
    <n v="1"/>
    <n v="3"/>
    <n v="2019"/>
    <x v="1"/>
    <s v="Cruz &amp; Sons Co."/>
    <s v="15 McCallum Street - NatWest Center #13-03"/>
    <s v="Makati City"/>
    <m/>
    <s v="1227 MM"/>
    <x v="6"/>
    <s v="Japan"/>
    <s v="Cruz"/>
    <s v="Arnold"/>
    <x v="8"/>
  </r>
  <r>
    <n v="10109"/>
    <n v="47"/>
    <n v="100"/>
    <n v="4700"/>
    <d v="2019-03-10T00:00:00"/>
    <n v="1"/>
    <n v="3"/>
    <n v="2019"/>
    <x v="1"/>
    <s v="Motor Mint Distributors Inc."/>
    <s v="11328 Douglas Av."/>
    <s v="Philadelphia"/>
    <s v="PA"/>
    <n v="71270"/>
    <x v="0"/>
    <s v="NA"/>
    <s v="Hernandez"/>
    <s v="Rosa"/>
    <x v="9"/>
  </r>
  <r>
    <n v="10110"/>
    <n v="27"/>
    <n v="73.62"/>
    <n v="1987.7400000000002"/>
    <d v="2019-03-18T00:00:00"/>
    <n v="1"/>
    <n v="3"/>
    <n v="2019"/>
    <x v="1"/>
    <s v="AV Stores, Co."/>
    <s v="Fauntleroy Circus"/>
    <s v="Manchester"/>
    <m/>
    <s v="EC2 5NT"/>
    <x v="7"/>
    <s v="EMEA"/>
    <s v="Ashworth"/>
    <s v="Victoria"/>
    <x v="10"/>
  </r>
  <r>
    <n v="10111"/>
    <n v="37"/>
    <n v="100"/>
    <n v="3700"/>
    <d v="2019-03-18T00:00:00"/>
    <n v="1"/>
    <n v="3"/>
    <n v="2019"/>
    <x v="1"/>
    <s v="AV Stores, Co."/>
    <s v="Fauntleroy Circus"/>
    <s v="Manchester"/>
    <m/>
    <s v="EC2 5NT"/>
    <x v="7"/>
    <s v="EMEA"/>
    <s v="Ashworth"/>
    <s v="Victoria"/>
    <x v="10"/>
  </r>
  <r>
    <n v="10112"/>
    <n v="23"/>
    <n v="100"/>
    <n v="2300"/>
    <d v="2019-03-24T00:00:00"/>
    <n v="1"/>
    <n v="3"/>
    <n v="2019"/>
    <x v="0"/>
    <s v="Volvo Model Replicas, Co"/>
    <s v="Berguvsv„gen 8"/>
    <s v="Lule"/>
    <m/>
    <s v="S-958 22"/>
    <x v="8"/>
    <s v="EMEA"/>
    <s v="Berglund"/>
    <s v="Christina"/>
    <x v="11"/>
  </r>
  <r>
    <n v="10113"/>
    <n v="23"/>
    <n v="68.52"/>
    <n v="1575.9599999999998"/>
    <d v="2019-03-26T00:00:00"/>
    <n v="1"/>
    <n v="3"/>
    <n v="2019"/>
    <x v="5"/>
    <s v="Mini Gifts Distributors Ltd."/>
    <s v="5677 Strong St."/>
    <s v="San Rafael"/>
    <s v="CA"/>
    <n v="97562"/>
    <x v="0"/>
    <s v="NA"/>
    <s v="Nelson"/>
    <s v="Valarie"/>
    <x v="12"/>
  </r>
  <r>
    <n v="10114"/>
    <n v="28"/>
    <n v="55.73"/>
    <n v="1560.4399999999998"/>
    <d v="2019-04-01T00:00:00"/>
    <n v="2"/>
    <n v="4"/>
    <n v="2019"/>
    <x v="5"/>
    <s v="La Corne D'abondance, Co."/>
    <s v="265, boulevard Charonne"/>
    <s v="Paris"/>
    <m/>
    <n v="75012"/>
    <x v="9"/>
    <s v="EMEA"/>
    <s v="Bertrand"/>
    <s v="Marie"/>
    <x v="13"/>
  </r>
  <r>
    <n v="10114"/>
    <n v="28"/>
    <n v="55.73"/>
    <n v="1560.4399999999998"/>
    <d v="2019-04-01T00:00:00"/>
    <n v="2"/>
    <n v="4"/>
    <n v="2019"/>
    <x v="5"/>
    <s v="La Corne D'abondance, Co."/>
    <s v="265, boulevard Charonne"/>
    <s v="Paris"/>
    <m/>
    <n v="75012"/>
    <x v="9"/>
    <s v="EMEA"/>
    <s v="Bertrand"/>
    <s v="Marie"/>
    <x v="13"/>
  </r>
  <r>
    <n v="10115"/>
    <n v="27"/>
    <n v="100"/>
    <n v="2700"/>
    <d v="2019-04-04T00:00:00"/>
    <n v="2"/>
    <n v="4"/>
    <n v="2019"/>
    <x v="5"/>
    <s v="Classic Legends Inc."/>
    <s v="5905 Pompton St."/>
    <s v="NYC"/>
    <s v="NY"/>
    <n v="10022"/>
    <x v="0"/>
    <s v="NA"/>
    <s v="Hernandez"/>
    <s v="Maria"/>
    <x v="14"/>
  </r>
  <r>
    <n v="10116"/>
    <n v="27"/>
    <n v="63.38"/>
    <n v="1711.26"/>
    <d v="2019-04-11T00:00:00"/>
    <n v="2"/>
    <n v="4"/>
    <n v="2019"/>
    <x v="2"/>
    <s v="Royale Belge"/>
    <s v="Boulevard Tirou, 255"/>
    <s v="Charleroi"/>
    <m/>
    <s v="B-6000"/>
    <x v="10"/>
    <s v="EMEA"/>
    <s v="Cartrain"/>
    <s v="Pascale"/>
    <x v="15"/>
  </r>
  <r>
    <n v="10117"/>
    <n v="50"/>
    <n v="43.68"/>
    <n v="2184"/>
    <d v="2019-04-16T00:00:00"/>
    <n v="2"/>
    <n v="4"/>
    <n v="2019"/>
    <x v="6"/>
    <s v="Dragon Souveniers, Ltd."/>
    <s v="Bronz Sok., Bronz Apt. 3/6 Tesvikiye"/>
    <s v="Singapore"/>
    <m/>
    <n v="79903"/>
    <x v="11"/>
    <s v="Japan"/>
    <s v="Natividad"/>
    <s v="Eric"/>
    <x v="16"/>
  </r>
  <r>
    <n v="10118"/>
    <n v="36"/>
    <n v="100"/>
    <n v="3600"/>
    <d v="2019-04-21T00:00:00"/>
    <n v="2"/>
    <n v="4"/>
    <n v="2019"/>
    <x v="6"/>
    <s v="Enaco Distributors"/>
    <s v="Rambla de Catalu¤a, 23"/>
    <s v="Barcelona"/>
    <m/>
    <n v="8022"/>
    <x v="3"/>
    <s v="EMEA"/>
    <s v="Saavedra"/>
    <s v="Eduardo"/>
    <x v="17"/>
  </r>
  <r>
    <n v="10119"/>
    <n v="46"/>
    <n v="100"/>
    <n v="4600"/>
    <d v="2019-04-28T00:00:00"/>
    <n v="2"/>
    <n v="4"/>
    <n v="2019"/>
    <x v="1"/>
    <s v="Salzburg Collectables"/>
    <s v="Geislweg 14"/>
    <s v="Salzburg"/>
    <m/>
    <n v="5020"/>
    <x v="12"/>
    <s v="EMEA"/>
    <s v="Pipps"/>
    <s v="Georg"/>
    <x v="18"/>
  </r>
  <r>
    <n v="10120"/>
    <n v="43"/>
    <n v="76"/>
    <n v="3268"/>
    <d v="2019-04-29T00:00:00"/>
    <n v="2"/>
    <n v="4"/>
    <n v="2019"/>
    <x v="3"/>
    <s v="Australian Collectors, Co."/>
    <s v="636 St Kilda Road"/>
    <s v="Melbourne"/>
    <s v="Victoria"/>
    <n v="3004"/>
    <x v="13"/>
    <s v="APAC"/>
    <s v="Ferguson"/>
    <s v="Peter"/>
    <x v="19"/>
  </r>
  <r>
    <n v="10121"/>
    <n v="34"/>
    <n v="81.349999999999994"/>
    <n v="2765.8999999999996"/>
    <d v="2019-05-07T00:00:00"/>
    <n v="2"/>
    <n v="5"/>
    <n v="2019"/>
    <x v="4"/>
    <s v="Reims Collectables"/>
    <s v="59 rue de l'Abbaye"/>
    <s v="Reims"/>
    <m/>
    <n v="51100"/>
    <x v="9"/>
    <s v="EMEA"/>
    <s v="Henriot"/>
    <s v="Paul"/>
    <x v="20"/>
  </r>
  <r>
    <n v="10122"/>
    <n v="26"/>
    <n v="100"/>
    <n v="2600"/>
    <d v="2019-05-20T00:00:00"/>
    <n v="2"/>
    <n v="5"/>
    <n v="2019"/>
    <x v="1"/>
    <s v="Atelier graphique"/>
    <s v="54, rue Royale"/>
    <s v="Nantes"/>
    <m/>
    <n v="44000"/>
    <x v="9"/>
    <s v="EMEA"/>
    <s v="Schmitt"/>
    <s v="Carine"/>
    <x v="21"/>
  </r>
  <r>
    <n v="10123"/>
    <n v="46"/>
    <n v="100"/>
    <n v="4600"/>
    <d v="2019-05-20T00:00:00"/>
    <n v="2"/>
    <n v="5"/>
    <n v="2019"/>
    <x v="1"/>
    <s v="Atelier graphique"/>
    <s v="54, rue Royale"/>
    <s v="Nantes"/>
    <m/>
    <n v="44000"/>
    <x v="9"/>
    <s v="EMEA"/>
    <s v="Schmitt"/>
    <s v="Carine"/>
    <x v="21"/>
  </r>
  <r>
    <n v="10124"/>
    <n v="42"/>
    <n v="100"/>
    <n v="4200"/>
    <d v="2019-05-21T00:00:00"/>
    <n v="2"/>
    <n v="5"/>
    <n v="2019"/>
    <x v="0"/>
    <s v="Signal Gift Stores"/>
    <s v="8489 Strong St."/>
    <s v="Las Vegas"/>
    <s v="NV"/>
    <n v="83030"/>
    <x v="0"/>
    <s v="NA"/>
    <s v="King"/>
    <s v="Sue"/>
    <x v="22"/>
  </r>
  <r>
    <n v="10125"/>
    <n v="34"/>
    <n v="100"/>
    <n v="3400"/>
    <d v="2019-05-21T00:00:00"/>
    <n v="2"/>
    <n v="5"/>
    <n v="2019"/>
    <x v="0"/>
    <s v="Australian Collectors, Co."/>
    <s v="636 St Kilda Road"/>
    <s v="Melbourne"/>
    <s v="Victoria"/>
    <n v="3004"/>
    <x v="13"/>
    <s v="APAC"/>
    <s v="Ferguson"/>
    <s v="Peter"/>
    <x v="19"/>
  </r>
  <r>
    <n v="10126"/>
    <n v="31"/>
    <n v="90.17"/>
    <n v="2795.27"/>
    <d v="2019-05-28T00:00:00"/>
    <n v="2"/>
    <n v="5"/>
    <n v="2019"/>
    <x v="0"/>
    <s v="Corrida Auto Replicas, Ltd"/>
    <s v="C/ Araquil, 67"/>
    <s v="Madrid"/>
    <m/>
    <n v="28023"/>
    <x v="3"/>
    <s v="EMEA"/>
    <s v="Sommer"/>
    <s v="Mart¡n"/>
    <x v="23"/>
  </r>
  <r>
    <n v="10127"/>
    <n v="45"/>
    <n v="100"/>
    <n v="4500"/>
    <d v="2019-06-03T00:00:00"/>
    <n v="2"/>
    <n v="6"/>
    <n v="2019"/>
    <x v="5"/>
    <s v="Muscle Machine Inc"/>
    <s v="4092 Furth Circle"/>
    <s v="NYC"/>
    <s v="NY"/>
    <n v="10022"/>
    <x v="0"/>
    <s v="NA"/>
    <s v="Young"/>
    <s v="Jeff"/>
    <x v="24"/>
  </r>
  <r>
    <n v="10128"/>
    <n v="43"/>
    <n v="92.16"/>
    <n v="3962.8799999999997"/>
    <d v="2019-06-06T00:00:00"/>
    <n v="2"/>
    <n v="6"/>
    <n v="2019"/>
    <x v="0"/>
    <s v="Euro Shopping Channel"/>
    <s v="C/ Moralzarzal, 86"/>
    <s v="Madrid"/>
    <m/>
    <n v="28034"/>
    <x v="3"/>
    <s v="EMEA"/>
    <s v="Freyre"/>
    <s v="Diego"/>
    <x v="4"/>
  </r>
  <r>
    <n v="10129"/>
    <n v="33"/>
    <n v="100"/>
    <n v="3300"/>
    <d v="2019-06-12T00:00:00"/>
    <n v="2"/>
    <n v="6"/>
    <n v="2019"/>
    <x v="1"/>
    <s v="Stylish Desk Decors, Co."/>
    <s v="35 King George"/>
    <s v="London"/>
    <m/>
    <s v="WX3 6FW"/>
    <x v="7"/>
    <s v="EMEA"/>
    <s v="Brown"/>
    <s v="Ann"/>
    <x v="25"/>
  </r>
  <r>
    <n v="10130"/>
    <n v="33"/>
    <n v="100"/>
    <n v="3300"/>
    <d v="2019-06-16T00:00:00"/>
    <n v="2"/>
    <n v="6"/>
    <n v="2019"/>
    <x v="0"/>
    <s v="Auto-Moto Classics Inc."/>
    <s v="16780 Pompton St."/>
    <s v="Brickhaven"/>
    <s v="MA"/>
    <n v="58339"/>
    <x v="0"/>
    <s v="NA"/>
    <s v="Taylor"/>
    <s v="Leslie"/>
    <x v="26"/>
  </r>
  <r>
    <n v="10131"/>
    <n v="35"/>
    <n v="67.14"/>
    <n v="2349.9"/>
    <d v="2019-06-16T00:00:00"/>
    <n v="2"/>
    <n v="6"/>
    <n v="2019"/>
    <x v="3"/>
    <s v="Gift Ideas Corp."/>
    <s v="2440 Pompton St."/>
    <s v="Glendale"/>
    <s v="CT"/>
    <n v="97561"/>
    <x v="0"/>
    <s v="NA"/>
    <s v="Lewis"/>
    <s v="Dan"/>
    <x v="27"/>
  </r>
  <r>
    <n v="10131"/>
    <n v="35"/>
    <n v="67.14"/>
    <n v="2349.9"/>
    <d v="2019-06-16T00:00:00"/>
    <n v="2"/>
    <n v="6"/>
    <n v="2019"/>
    <x v="3"/>
    <s v="Gift Ideas Corp."/>
    <s v="2440 Pompton St."/>
    <s v="Glendale"/>
    <s v="CT"/>
    <n v="97561"/>
    <x v="0"/>
    <s v="NA"/>
    <s v="Lewis"/>
    <s v="Dan"/>
    <x v="27"/>
  </r>
  <r>
    <n v="10132"/>
    <n v="27"/>
    <n v="99.67"/>
    <n v="2691.09"/>
    <d v="2019-06-27T00:00:00"/>
    <n v="2"/>
    <n v="6"/>
    <n v="2019"/>
    <x v="3"/>
    <s v="Euro Shopping Channel"/>
    <s v="C/ Moralzarzal, 86"/>
    <s v="Madrid"/>
    <m/>
    <n v="28034"/>
    <x v="3"/>
    <s v="EMEA"/>
    <s v="Freyre"/>
    <s v="Diego"/>
    <x v="4"/>
  </r>
  <r>
    <n v="10133"/>
    <n v="41"/>
    <n v="94.74"/>
    <n v="3884.3399999999997"/>
    <d v="2019-07-01T00:00:00"/>
    <n v="3"/>
    <n v="7"/>
    <n v="2019"/>
    <x v="4"/>
    <s v="Lyon Souveniers"/>
    <s v="27 rue du Colonel Pierre Avia"/>
    <s v="Paris"/>
    <m/>
    <n v="75508"/>
    <x v="9"/>
    <s v="EMEA"/>
    <s v="Da Cunha"/>
    <s v="Daniel"/>
    <x v="28"/>
  </r>
  <r>
    <n v="10134"/>
    <n v="27"/>
    <n v="100"/>
    <n v="2700"/>
    <d v="2019-07-01T00:00:00"/>
    <n v="3"/>
    <n v="7"/>
    <n v="2019"/>
    <x v="4"/>
    <s v="Lyon Souveniers"/>
    <s v="27 rue du Colonel Pierre Avia"/>
    <s v="Paris"/>
    <m/>
    <n v="75508"/>
    <x v="9"/>
    <s v="EMEA"/>
    <s v="Da Cunha"/>
    <s v="Daniel"/>
    <x v="28"/>
  </r>
  <r>
    <n v="10135"/>
    <n v="45"/>
    <n v="78"/>
    <n v="3510"/>
    <d v="2019-07-02T00:00:00"/>
    <n v="3"/>
    <n v="7"/>
    <n v="2019"/>
    <x v="1"/>
    <s v="Mini Gifts Distributors Ltd."/>
    <s v="5677 Strong St."/>
    <s v="San Rafael"/>
    <s v="CA"/>
    <n v="97562"/>
    <x v="0"/>
    <s v="NA"/>
    <s v="Nelson"/>
    <s v="Valarie"/>
    <x v="12"/>
  </r>
  <r>
    <n v="10136"/>
    <n v="41"/>
    <n v="100"/>
    <n v="4100"/>
    <d v="2019-07-04T00:00:00"/>
    <n v="3"/>
    <n v="7"/>
    <n v="2019"/>
    <x v="1"/>
    <s v="Alpha Cognac"/>
    <s v="1 rue Alsace-Lorraine"/>
    <s v="Toulouse"/>
    <m/>
    <n v="31000"/>
    <x v="9"/>
    <s v="EMEA"/>
    <s v="Roulet"/>
    <s v="Annette"/>
    <x v="29"/>
  </r>
  <r>
    <n v="10137"/>
    <n v="44"/>
    <n v="99.55"/>
    <n v="4380.2"/>
    <d v="2019-07-10T00:00:00"/>
    <n v="3"/>
    <n v="7"/>
    <n v="2019"/>
    <x v="1"/>
    <s v="Reims Collectables"/>
    <s v="59 rue de l'Abbaye"/>
    <s v="Reims"/>
    <m/>
    <n v="51100"/>
    <x v="9"/>
    <s v="EMEA"/>
    <s v="Henriot"/>
    <s v="Paul"/>
    <x v="20"/>
  </r>
  <r>
    <n v="10138"/>
    <n v="30"/>
    <n v="100"/>
    <n v="3000"/>
    <d v="2019-07-16T00:00:00"/>
    <n v="3"/>
    <n v="7"/>
    <n v="2019"/>
    <x v="0"/>
    <s v="Souveniers and Setts Co."/>
    <s v="16, Juhu Tara, Santacruz West"/>
    <s v="Mumbai"/>
    <s v="MH"/>
    <n v="400049"/>
    <x v="14"/>
    <s v="APAC"/>
    <s v="Huxley"/>
    <s v="Adrian"/>
    <x v="30"/>
  </r>
  <r>
    <n v="10139"/>
    <n v="29"/>
    <n v="100"/>
    <n v="2900"/>
    <d v="2019-07-16T00:00:00"/>
    <n v="3"/>
    <n v="7"/>
    <n v="2019"/>
    <x v="0"/>
    <s v="Bikers Muscle Ltd."/>
    <s v="Lord Sinha Road"/>
    <s v="Kolkata"/>
    <s v="WB"/>
    <n v="700071"/>
    <x v="14"/>
    <s v="APAC"/>
    <s v="Huxley"/>
    <s v="Adrian"/>
    <x v="30"/>
  </r>
  <r>
    <n v="10140"/>
    <n v="37"/>
    <n v="100"/>
    <n v="3700"/>
    <d v="2019-07-24T00:00:00"/>
    <n v="3"/>
    <n v="7"/>
    <n v="2019"/>
    <x v="1"/>
    <s v="Technics Stores Inc."/>
    <s v="9408 Furth Circle"/>
    <s v="Burlingame"/>
    <s v="CA"/>
    <n v="94217"/>
    <x v="0"/>
    <s v="NA"/>
    <s v="Hirano"/>
    <s v="Juri"/>
    <x v="31"/>
  </r>
  <r>
    <n v="10141"/>
    <n v="44"/>
    <n v="100"/>
    <n v="4400"/>
    <d v="2019-08-01T00:00:00"/>
    <n v="3"/>
    <n v="8"/>
    <n v="2019"/>
    <x v="5"/>
    <s v="Suominen Souveniers"/>
    <s v="Software Engineering Center, SEC Oy"/>
    <s v="Espoo"/>
    <m/>
    <s v="FIN-02271"/>
    <x v="15"/>
    <s v="EMEA"/>
    <s v="Suominen"/>
    <s v="Kalle"/>
    <x v="32"/>
  </r>
  <r>
    <n v="10142"/>
    <n v="33"/>
    <n v="100"/>
    <n v="3300"/>
    <d v="2019-08-08T00:00:00"/>
    <n v="3"/>
    <n v="8"/>
    <n v="2019"/>
    <x v="1"/>
    <s v="Mini Gifts Distributors Ltd."/>
    <s v="5677 Strong St."/>
    <s v="San Rafael"/>
    <s v="CA"/>
    <n v="97562"/>
    <x v="0"/>
    <s v="NA"/>
    <s v="Nelson"/>
    <s v="Valarie"/>
    <x v="12"/>
  </r>
  <r>
    <n v="10143"/>
    <n v="27"/>
    <n v="60.97"/>
    <n v="1646.19"/>
    <d v="2019-08-10T00:00:00"/>
    <n v="3"/>
    <n v="8"/>
    <n v="2019"/>
    <x v="3"/>
    <s v="Mini Creations Ltd."/>
    <s v="4575 Hillside Dr."/>
    <s v="New Bedford"/>
    <s v="MA"/>
    <n v="50553"/>
    <x v="0"/>
    <s v="NA"/>
    <s v="Tam"/>
    <s v="Wing C"/>
    <x v="33"/>
  </r>
  <r>
    <n v="10144"/>
    <n v="20"/>
    <n v="81.86"/>
    <n v="1637.2"/>
    <d v="2019-08-13T00:00:00"/>
    <n v="3"/>
    <n v="8"/>
    <n v="2019"/>
    <x v="0"/>
    <s v="Royale Belge"/>
    <s v="Boulevard Tirou, 255"/>
    <s v="Charleroi"/>
    <m/>
    <s v="B-6000"/>
    <x v="10"/>
    <s v="EMEA"/>
    <s v="Cartrain"/>
    <s v="Pascale"/>
    <x v="15"/>
  </r>
  <r>
    <n v="10145"/>
    <n v="45"/>
    <n v="83.26"/>
    <n v="3746.7000000000003"/>
    <d v="2019-08-25T00:00:00"/>
    <n v="3"/>
    <n v="8"/>
    <n v="2019"/>
    <x v="4"/>
    <s v="Toys4GrownUps.com"/>
    <s v="78934 Hillside Dr."/>
    <s v="Pasadena"/>
    <s v="CA"/>
    <n v="90003"/>
    <x v="0"/>
    <s v="NA"/>
    <s v="Young"/>
    <s v="Julie"/>
    <x v="34"/>
  </r>
  <r>
    <n v="10146"/>
    <n v="47"/>
    <n v="67.14"/>
    <n v="3155.58"/>
    <d v="2019-09-03T00:00:00"/>
    <n v="3"/>
    <n v="9"/>
    <n v="2019"/>
    <x v="4"/>
    <s v="Gift Ideas Corp."/>
    <s v="2440 Pompton St."/>
    <s v="Glendale"/>
    <s v="CT"/>
    <n v="97561"/>
    <x v="0"/>
    <s v="NA"/>
    <s v="Lewis"/>
    <s v="Dan"/>
    <x v="27"/>
  </r>
  <r>
    <n v="10147"/>
    <n v="31"/>
    <n v="64.67"/>
    <n v="2004.77"/>
    <d v="2019-09-05T00:00:00"/>
    <n v="3"/>
    <n v="9"/>
    <n v="2019"/>
    <x v="1"/>
    <s v="Collectables For Less Inc."/>
    <s v="7825 Douglas Av."/>
    <s v="Brickhaven"/>
    <s v="MA"/>
    <n v="58339"/>
    <x v="0"/>
    <s v="NA"/>
    <s v="Nelson"/>
    <s v="Allen"/>
    <x v="35"/>
  </r>
  <r>
    <n v="10148"/>
    <n v="23"/>
    <n v="100"/>
    <n v="2300"/>
    <d v="2019-09-11T00:00:00"/>
    <n v="3"/>
    <n v="9"/>
    <n v="2019"/>
    <x v="1"/>
    <s v="Anna's Decorations, Ltd"/>
    <s v="201 Miller Street"/>
    <s v="North Sydney"/>
    <s v="NSW"/>
    <n v="2060"/>
    <x v="13"/>
    <s v="APAC"/>
    <s v="O'Hara"/>
    <s v="Anna"/>
    <x v="36"/>
  </r>
  <r>
    <n v="10149"/>
    <n v="23"/>
    <n v="100"/>
    <n v="2300"/>
    <d v="2019-09-12T00:00:00"/>
    <n v="3"/>
    <n v="9"/>
    <n v="2019"/>
    <x v="0"/>
    <s v="Signal Collectibles Ltd."/>
    <s v="2793 Furth Circle"/>
    <s v="Brisbane"/>
    <s v="CA"/>
    <n v="94217"/>
    <x v="0"/>
    <s v="NA"/>
    <s v="Taylor"/>
    <s v="Sue"/>
    <x v="37"/>
  </r>
  <r>
    <n v="10150"/>
    <n v="20"/>
    <n v="100"/>
    <n v="2000"/>
    <d v="2019-09-19T00:00:00"/>
    <n v="3"/>
    <n v="9"/>
    <n v="2019"/>
    <x v="1"/>
    <s v="Dragon Souveniers, Ltd."/>
    <s v="Bronz Sok., Bronz Apt. 3/6 Tesvikiye"/>
    <s v="Singapore"/>
    <m/>
    <n v="79903"/>
    <x v="11"/>
    <s v="Japan"/>
    <s v="Natividad"/>
    <s v="Eric"/>
    <x v="16"/>
  </r>
  <r>
    <n v="10151"/>
    <n v="24"/>
    <n v="100"/>
    <n v="2400"/>
    <d v="2019-09-21T00:00:00"/>
    <n v="3"/>
    <n v="9"/>
    <n v="2019"/>
    <x v="5"/>
    <s v="Oulu Toy Supplies, Inc."/>
    <s v="Torikatu 38"/>
    <s v="Oulu"/>
    <m/>
    <n v="90110"/>
    <x v="15"/>
    <s v="EMEA"/>
    <s v="Koskitalo"/>
    <s v="Pirkko"/>
    <x v="38"/>
  </r>
  <r>
    <n v="10152"/>
    <n v="33"/>
    <n v="50.95"/>
    <n v="1681.3500000000001"/>
    <d v="2019-09-25T00:00:00"/>
    <n v="3"/>
    <n v="9"/>
    <n v="2019"/>
    <x v="2"/>
    <s v="Australian Gift Network, Co"/>
    <s v="31 Duncan St. West End"/>
    <s v="South Brisbane"/>
    <s v="Queensland"/>
    <n v="4101"/>
    <x v="13"/>
    <s v="APAC"/>
    <s v="Calaghan"/>
    <s v="Tony"/>
    <x v="39"/>
  </r>
  <r>
    <n v="10153"/>
    <n v="20"/>
    <n v="100"/>
    <n v="2000"/>
    <d v="2019-09-28T00:00:00"/>
    <n v="3"/>
    <n v="9"/>
    <n v="2019"/>
    <x v="1"/>
    <s v="Euro Shopping Channel"/>
    <s v="C/ Moralzarzal, 86"/>
    <s v="Madrid"/>
    <m/>
    <n v="28034"/>
    <x v="3"/>
    <s v="EMEA"/>
    <s v="Freyre"/>
    <s v="Diego"/>
    <x v="4"/>
  </r>
  <r>
    <n v="10154"/>
    <n v="23"/>
    <n v="100"/>
    <n v="2300"/>
    <d v="2019-10-05T00:00:00"/>
    <n v="4"/>
    <n v="10"/>
    <n v="2019"/>
    <x v="1"/>
    <s v="Norway Gifts By Mail, Co."/>
    <s v="Drammensveien 126 A, PB 744 Sentrum"/>
    <s v="Oslo"/>
    <m/>
    <s v="N 0106"/>
    <x v="2"/>
    <s v="EMEA"/>
    <s v="Klaeboe"/>
    <s v="Jan"/>
    <x v="40"/>
  </r>
  <r>
    <n v="10155"/>
    <n v="50"/>
    <n v="100"/>
    <n v="5000"/>
    <d v="2019-10-05T00:00:00"/>
    <n v="4"/>
    <n v="10"/>
    <n v="2019"/>
    <x v="1"/>
    <s v="Norway Gifts By Mail, Co."/>
    <s v="Drammensveien 126 A, PB 744 Sentrum"/>
    <s v="Oslo"/>
    <m/>
    <s v="N 0106"/>
    <x v="2"/>
    <s v="EMEA"/>
    <s v="Klaeboe"/>
    <s v="Jan"/>
    <x v="40"/>
  </r>
  <r>
    <n v="10156"/>
    <n v="48"/>
    <n v="100"/>
    <n v="4800"/>
    <d v="2019-10-08T00:00:00"/>
    <n v="4"/>
    <n v="10"/>
    <n v="2019"/>
    <x v="3"/>
    <s v="Euro Shopping Channel"/>
    <s v="C/ Moralzarzal, 86"/>
    <s v="Madrid"/>
    <m/>
    <n v="28034"/>
    <x v="3"/>
    <s v="EMEA"/>
    <s v="Freyre"/>
    <s v="Diego"/>
    <x v="4"/>
  </r>
  <r>
    <n v="10157"/>
    <n v="49"/>
    <n v="100"/>
    <n v="4900"/>
    <d v="2019-10-10T00:00:00"/>
    <n v="4"/>
    <n v="10"/>
    <n v="2019"/>
    <x v="4"/>
    <s v="Corporate Gift Ideas Co."/>
    <s v="7734 Strong St."/>
    <s v="San Francisco"/>
    <s v="CA"/>
    <m/>
    <x v="0"/>
    <s v="NA"/>
    <s v="Brown"/>
    <s v="Julie"/>
    <x v="41"/>
  </r>
  <r>
    <n v="10158"/>
    <n v="37"/>
    <n v="100"/>
    <n v="3700"/>
    <d v="2019-10-10T00:00:00"/>
    <n v="4"/>
    <n v="10"/>
    <n v="2019"/>
    <x v="4"/>
    <s v="Corporate Gift Ideas Co."/>
    <s v="7734 Strong St."/>
    <s v="San Francisco"/>
    <s v="CA"/>
    <m/>
    <x v="0"/>
    <s v="NA"/>
    <s v="Brown"/>
    <s v="Julie"/>
    <x v="41"/>
  </r>
  <r>
    <n v="10159"/>
    <n v="22"/>
    <n v="100"/>
    <n v="2200"/>
    <d v="2019-10-10T00:00:00"/>
    <n v="4"/>
    <n v="10"/>
    <n v="2019"/>
    <x v="4"/>
    <s v="Corporate Gift Ideas Co."/>
    <s v="7734 Strong St."/>
    <s v="San Francisco"/>
    <s v="CA"/>
    <m/>
    <x v="0"/>
    <s v="NA"/>
    <s v="Brown"/>
    <s v="Julie"/>
    <x v="41"/>
  </r>
  <r>
    <n v="10160"/>
    <n v="35"/>
    <n v="100"/>
    <n v="3500"/>
    <d v="2019-10-11T00:00:00"/>
    <n v="4"/>
    <n v="10"/>
    <n v="2019"/>
    <x v="1"/>
    <s v="Men 'R' US Retailers, Ltd."/>
    <s v="6047 Douglas Av."/>
    <s v="Los Angeles"/>
    <s v="CA"/>
    <m/>
    <x v="0"/>
    <s v="NA"/>
    <s v="Chandler"/>
    <s v="Michael"/>
    <x v="42"/>
  </r>
  <r>
    <n v="10161"/>
    <n v="28"/>
    <n v="100"/>
    <n v="2800"/>
    <d v="2019-10-17T00:00:00"/>
    <n v="4"/>
    <n v="10"/>
    <n v="2019"/>
    <x v="1"/>
    <s v="Heintze Collectables"/>
    <s v="Smagsloget 45"/>
    <s v="Aaarhus"/>
    <m/>
    <n v="8200"/>
    <x v="4"/>
    <s v="EMEA"/>
    <s v="Ibsen"/>
    <s v="Palle"/>
    <x v="43"/>
  </r>
  <r>
    <n v="10162"/>
    <n v="37"/>
    <n v="38.979999999999997"/>
    <n v="1442.26"/>
    <d v="2019-10-18T00:00:00"/>
    <n v="4"/>
    <n v="10"/>
    <n v="2019"/>
    <x v="0"/>
    <s v="Corporate Gift Ideas Co."/>
    <s v="7734 Strong St."/>
    <s v="San Francisco"/>
    <s v="CA"/>
    <m/>
    <x v="0"/>
    <s v="NA"/>
    <s v="Brown"/>
    <s v="Julie"/>
    <x v="41"/>
  </r>
  <r>
    <n v="10163"/>
    <n v="21"/>
    <n v="100"/>
    <n v="2100"/>
    <d v="2019-10-20T00:00:00"/>
    <n v="4"/>
    <n v="10"/>
    <n v="2019"/>
    <x v="1"/>
    <s v="Classic Legends Inc."/>
    <s v="5905 Pompton St."/>
    <s v="NYC"/>
    <s v="NY"/>
    <n v="10022"/>
    <x v="0"/>
    <s v="NA"/>
    <s v="Hernandez"/>
    <s v="Maria"/>
    <x v="14"/>
  </r>
  <r>
    <n v="10163"/>
    <n v="31"/>
    <n v="100"/>
    <n v="3100"/>
    <d v="2019-10-20T00:00:00"/>
    <n v="4"/>
    <n v="10"/>
    <n v="2019"/>
    <x v="0"/>
    <s v="Classic Legends Inc."/>
    <s v="5905 Pompton St."/>
    <s v="NYC"/>
    <s v="NY"/>
    <n v="10022"/>
    <x v="0"/>
    <s v="NA"/>
    <s v="Hernandez"/>
    <s v="Maria"/>
    <x v="14"/>
  </r>
  <r>
    <n v="10164"/>
    <n v="46"/>
    <n v="73.12"/>
    <n v="3363.5200000000004"/>
    <d v="2019-10-23T00:00:00"/>
    <n v="4"/>
    <n v="10"/>
    <n v="2019"/>
    <x v="6"/>
    <s v="Scandinavian Gift Ideas"/>
    <s v="?kergatan 24"/>
    <s v="Boras"/>
    <m/>
    <s v="S-844 67"/>
    <x v="8"/>
    <s v="EMEA"/>
    <s v="Larsson"/>
    <s v="Maria"/>
    <x v="44"/>
  </r>
  <r>
    <n v="10165"/>
    <n v="34"/>
    <n v="100"/>
    <n v="3400"/>
    <d v="2019-10-23T00:00:00"/>
    <n v="4"/>
    <n v="10"/>
    <n v="2019"/>
    <x v="0"/>
    <s v="Scandinavian Gift Ideas"/>
    <s v="?kergatan 24"/>
    <s v="Boras"/>
    <m/>
    <s v="S-844 67"/>
    <x v="8"/>
    <s v="EMEA"/>
    <s v="Larsson"/>
    <s v="Maria"/>
    <x v="44"/>
  </r>
  <r>
    <n v="10166"/>
    <n v="33"/>
    <n v="100"/>
    <n v="3300"/>
    <d v="2019-10-23T00:00:00"/>
    <n v="4"/>
    <n v="10"/>
    <n v="2019"/>
    <x v="6"/>
    <s v="Scandinavian Gift Ideas"/>
    <s v="?kergatan 24"/>
    <s v="Boras"/>
    <m/>
    <s v="S-844 67"/>
    <x v="8"/>
    <s v="EMEA"/>
    <s v="Larsson"/>
    <s v="Maria"/>
    <x v="44"/>
  </r>
  <r>
    <n v="10167"/>
    <n v="21"/>
    <n v="69.88"/>
    <n v="1467.48"/>
    <d v="2019-10-23T00:00:00"/>
    <n v="4"/>
    <n v="10"/>
    <n v="2019"/>
    <x v="3"/>
    <s v="Scandinavian Gift Ideas"/>
    <s v="?kergatan 24"/>
    <s v="Boras"/>
    <m/>
    <s v="S-844 67"/>
    <x v="8"/>
    <s v="EMEA"/>
    <s v="Larsson"/>
    <s v="Maria"/>
    <x v="44"/>
  </r>
  <r>
    <n v="10168"/>
    <n v="30"/>
    <n v="100"/>
    <n v="3000"/>
    <d v="2019-11-04T00:00:00"/>
    <n v="4"/>
    <n v="11"/>
    <n v="2019"/>
    <x v="1"/>
    <s v="Anna's Decorations, Ltd"/>
    <s v="201 Miller Street"/>
    <s v="North Sydney"/>
    <s v="NSW"/>
    <n v="2060"/>
    <x v="13"/>
    <s v="APAC"/>
    <s v="O'Hara"/>
    <s v="Anna"/>
    <x v="36"/>
  </r>
  <r>
    <n v="10169"/>
    <n v="35"/>
    <n v="100"/>
    <n v="3500"/>
    <d v="2019-11-04T00:00:00"/>
    <n v="4"/>
    <n v="11"/>
    <n v="2019"/>
    <x v="4"/>
    <s v="Anna's Decorations, Ltd"/>
    <s v="201 Miller Street"/>
    <s v="North Sydney"/>
    <s v="NSW"/>
    <n v="2060"/>
    <x v="13"/>
    <s v="APAC"/>
    <s v="O'Hara"/>
    <s v="Anna"/>
    <x v="36"/>
  </r>
  <r>
    <n v="10170"/>
    <n v="47"/>
    <n v="100"/>
    <n v="4700"/>
    <d v="2019-11-04T00:00:00"/>
    <n v="4"/>
    <n v="11"/>
    <n v="2019"/>
    <x v="1"/>
    <s v="Mini Auto Werke"/>
    <s v="Kirchgasse 6"/>
    <s v="Graz"/>
    <m/>
    <n v="8010"/>
    <x v="12"/>
    <s v="EMEA"/>
    <s v="Mendel"/>
    <s v="Roland"/>
    <x v="45"/>
  </r>
  <r>
    <n v="10171"/>
    <n v="35"/>
    <n v="100"/>
    <n v="3500"/>
    <d v="2019-11-05T00:00:00"/>
    <n v="4"/>
    <n v="11"/>
    <n v="2019"/>
    <x v="1"/>
    <s v="Quebec Home Shopping Network"/>
    <s v="43 rue St. Laurent"/>
    <s v="Montreal"/>
    <s v="Quebec"/>
    <s v="H1J 1C3"/>
    <x v="16"/>
    <s v="NA"/>
    <s v="Fresnisre"/>
    <s v="Jean"/>
    <x v="46"/>
  </r>
  <r>
    <n v="10172"/>
    <n v="42"/>
    <n v="100"/>
    <n v="4200"/>
    <d v="2019-11-05T00:00:00"/>
    <n v="4"/>
    <n v="11"/>
    <n v="2019"/>
    <x v="1"/>
    <s v="Gift Depot Inc."/>
    <s v="25593 South Bay Ln."/>
    <s v="Bridgewater"/>
    <s v="CT"/>
    <n v="97562"/>
    <x v="0"/>
    <s v="NA"/>
    <s v="King"/>
    <s v="Julie"/>
    <x v="47"/>
  </r>
  <r>
    <n v="10173"/>
    <n v="24"/>
    <n v="100"/>
    <n v="2400"/>
    <d v="2019-11-05T00:00:00"/>
    <n v="4"/>
    <n v="11"/>
    <n v="2019"/>
    <x v="0"/>
    <s v="Rovelli Gifts"/>
    <s v="Via Ludovico il Moro 22"/>
    <s v="Bergamo"/>
    <m/>
    <n v="24100"/>
    <x v="5"/>
    <s v="EMEA"/>
    <s v="Rovelli"/>
    <s v="Giovanni"/>
    <x v="6"/>
  </r>
  <r>
    <n v="10174"/>
    <n v="43"/>
    <n v="100"/>
    <n v="4300"/>
    <d v="2019-11-06T00:00:00"/>
    <n v="4"/>
    <n v="11"/>
    <n v="2019"/>
    <x v="5"/>
    <s v="Australian Gift Network, Co"/>
    <s v="31 Duncan St. West End"/>
    <s v="South Brisbane"/>
    <s v="Queensland"/>
    <n v="4101"/>
    <x v="13"/>
    <s v="APAC"/>
    <s v="Calaghan"/>
    <s v="Tony"/>
    <x v="39"/>
  </r>
  <r>
    <n v="10175"/>
    <n v="47"/>
    <n v="100"/>
    <n v="4700"/>
    <d v="2019-11-06T00:00:00"/>
    <n v="4"/>
    <n v="11"/>
    <n v="2019"/>
    <x v="1"/>
    <s v="L'ordine Souveniers"/>
    <s v="Strada Provinciale 124"/>
    <s v="Reggio Emilia"/>
    <m/>
    <n v="42100"/>
    <x v="5"/>
    <s v="EMEA"/>
    <s v="Moroni"/>
    <s v="Maurizio"/>
    <x v="48"/>
  </r>
  <r>
    <n v="10176"/>
    <n v="50"/>
    <n v="100"/>
    <n v="5000"/>
    <d v="2019-11-06T00:00:00"/>
    <n v="4"/>
    <n v="11"/>
    <n v="2019"/>
    <x v="1"/>
    <s v="L'ordine Souveniers"/>
    <s v="Strada Provinciale 124"/>
    <s v="Reggio Emilia"/>
    <m/>
    <n v="42100"/>
    <x v="5"/>
    <s v="EMEA"/>
    <s v="Moroni"/>
    <s v="Maurizio"/>
    <x v="48"/>
  </r>
  <r>
    <n v="10177"/>
    <n v="29"/>
    <n v="100"/>
    <n v="2900"/>
    <d v="2019-11-07T00:00:00"/>
    <n v="4"/>
    <n v="11"/>
    <n v="2019"/>
    <x v="2"/>
    <s v="CAF Imports"/>
    <s v="Merchants House, 27-30 Merchant's Quay"/>
    <s v="Madrid"/>
    <m/>
    <n v="28023"/>
    <x v="3"/>
    <s v="EMEA"/>
    <s v="Fernandez"/>
    <s v="Jesus"/>
    <x v="49"/>
  </r>
  <r>
    <n v="10178"/>
    <n v="35"/>
    <n v="74.599999999999994"/>
    <n v="2611"/>
    <d v="2019-11-07T00:00:00"/>
    <n v="4"/>
    <n v="11"/>
    <n v="2019"/>
    <x v="0"/>
    <s v="CAF Imports"/>
    <s v="Merchants House, 27-30 Merchant's Quay"/>
    <s v="Madrid"/>
    <m/>
    <n v="28023"/>
    <x v="3"/>
    <s v="EMEA"/>
    <s v="Fernandez"/>
    <s v="Jesus"/>
    <x v="49"/>
  </r>
  <r>
    <n v="10179"/>
    <n v="50"/>
    <n v="100"/>
    <n v="5000"/>
    <d v="2019-11-07T00:00:00"/>
    <n v="4"/>
    <n v="11"/>
    <n v="2019"/>
    <x v="6"/>
    <s v="CAF Imports"/>
    <s v="Merchants House, 27-30 Merchant's Quay"/>
    <s v="Madrid"/>
    <m/>
    <n v="28023"/>
    <x v="3"/>
    <s v="EMEA"/>
    <s v="Fernandez"/>
    <s v="Jesus"/>
    <x v="49"/>
  </r>
  <r>
    <n v="10180"/>
    <n v="25"/>
    <n v="64.2"/>
    <n v="1605"/>
    <d v="2019-11-11T00:00:00"/>
    <n v="4"/>
    <n v="11"/>
    <n v="2019"/>
    <x v="4"/>
    <s v="Daedalus Designs Imports"/>
    <s v="184, chausse de Tournai"/>
    <s v="Lille"/>
    <m/>
    <n v="59000"/>
    <x v="9"/>
    <s v="EMEA"/>
    <s v="Rance"/>
    <s v="Martine"/>
    <x v="50"/>
  </r>
  <r>
    <n v="10181"/>
    <n v="23"/>
    <n v="42.26"/>
    <n v="971.9799999999999"/>
    <d v="2019-11-12T00:00:00"/>
    <n v="4"/>
    <n v="11"/>
    <n v="2019"/>
    <x v="0"/>
    <s v="Mini Gifts Distributors Ltd."/>
    <s v="5677 Strong St."/>
    <s v="San Rafael"/>
    <s v="CA"/>
    <n v="97562"/>
    <x v="0"/>
    <s v="NA"/>
    <s v="Nelson"/>
    <s v="Valarie"/>
    <x v="12"/>
  </r>
  <r>
    <n v="10182"/>
    <n v="23"/>
    <n v="100"/>
    <n v="2300"/>
    <d v="2019-11-13T00:00:00"/>
    <n v="4"/>
    <n v="11"/>
    <n v="2019"/>
    <x v="1"/>
    <s v="Classic Gift Ideas, Inc"/>
    <s v="782 First Street"/>
    <s v="Philadelphia"/>
    <s v="PA"/>
    <n v="71270"/>
    <x v="0"/>
    <s v="NA"/>
    <s v="Cervantes"/>
    <s v="Francisca"/>
    <x v="51"/>
  </r>
  <r>
    <n v="10183"/>
    <n v="28"/>
    <n v="100"/>
    <n v="2800"/>
    <d v="2019-11-13T00:00:00"/>
    <n v="4"/>
    <n v="11"/>
    <n v="2019"/>
    <x v="1"/>
    <s v="Classic Gift Ideas, Inc"/>
    <s v="782 First Street"/>
    <s v="Philadelphia"/>
    <s v="PA"/>
    <n v="71270"/>
    <x v="0"/>
    <s v="NA"/>
    <s v="Cervantes"/>
    <s v="Francisca"/>
    <x v="51"/>
  </r>
  <r>
    <n v="10184"/>
    <n v="43"/>
    <n v="100"/>
    <n v="4300"/>
    <d v="2019-11-14T00:00:00"/>
    <n v="4"/>
    <n v="11"/>
    <n v="2019"/>
    <x v="1"/>
    <s v="Mini Creations Ltd."/>
    <s v="4575 Hillside Dr."/>
    <s v="New Bedford"/>
    <s v="MA"/>
    <n v="50553"/>
    <x v="0"/>
    <s v="NA"/>
    <s v="Tam"/>
    <s v="Wing C"/>
    <x v="33"/>
  </r>
  <r>
    <n v="10185"/>
    <n v="37"/>
    <n v="100"/>
    <n v="3700"/>
    <d v="2019-11-14T00:00:00"/>
    <n v="4"/>
    <n v="11"/>
    <n v="2019"/>
    <x v="5"/>
    <s v="Iberia Gift Imports, Corp."/>
    <s v="C/ Romero, 33"/>
    <s v="Sevilla"/>
    <m/>
    <n v="41101"/>
    <x v="3"/>
    <s v="EMEA"/>
    <s v="Roel"/>
    <s v="Jose Pedro"/>
    <x v="52"/>
  </r>
  <r>
    <n v="10186"/>
    <n v="32"/>
    <n v="100"/>
    <n v="3200"/>
    <d v="2019-11-14T00:00:00"/>
    <n v="4"/>
    <n v="11"/>
    <n v="2019"/>
    <x v="3"/>
    <s v="Double Decker Gift Stores, Ltd"/>
    <s v="120 Hanover Sq."/>
    <s v="London"/>
    <m/>
    <s v="WA1 1DP"/>
    <x v="7"/>
    <s v="EMEA"/>
    <s v="Hardy"/>
    <s v="Thomas"/>
    <x v="53"/>
  </r>
  <r>
    <n v="10187"/>
    <n v="32"/>
    <n v="65.42"/>
    <n v="2093.44"/>
    <d v="2019-11-18T00:00:00"/>
    <n v="4"/>
    <n v="11"/>
    <n v="2019"/>
    <x v="4"/>
    <s v="Herkku Gifts"/>
    <s v="Drammen 121, PR 744 Sentrum"/>
    <s v="Bergen"/>
    <m/>
    <s v="N 5804"/>
    <x v="2"/>
    <s v="EMEA"/>
    <s v="Oeztan"/>
    <s v="Veysel"/>
    <x v="54"/>
  </r>
  <r>
    <n v="10188"/>
    <n v="25"/>
    <n v="100"/>
    <n v="2500"/>
    <d v="2019-11-18T00:00:00"/>
    <n v="4"/>
    <n v="11"/>
    <n v="2019"/>
    <x v="4"/>
    <s v="Herkku Gifts"/>
    <s v="Drammen 121, PR 744 Sentrum"/>
    <s v="Bergen"/>
    <m/>
    <s v="N 5804"/>
    <x v="2"/>
    <s v="EMEA"/>
    <s v="Oeztan"/>
    <s v="Veysel"/>
    <x v="54"/>
  </r>
  <r>
    <n v="10189"/>
    <n v="46"/>
    <n v="32.99"/>
    <n v="1517.5400000000002"/>
    <d v="2019-11-19T00:00:00"/>
    <n v="4"/>
    <n v="11"/>
    <n v="2019"/>
    <x v="4"/>
    <s v="Euro Shopping Channel"/>
    <s v="C/ Moralzarzal, 86"/>
    <s v="Madrid"/>
    <m/>
    <n v="28034"/>
    <x v="3"/>
    <s v="EMEA"/>
    <s v="Freyre"/>
    <s v="Diego"/>
    <x v="4"/>
  </r>
  <r>
    <n v="10190"/>
    <n v="42"/>
    <n v="85.72"/>
    <n v="3600.24"/>
    <d v="2019-11-19T00:00:00"/>
    <n v="4"/>
    <n v="11"/>
    <n v="2019"/>
    <x v="4"/>
    <s v="Euro Shopping Channel"/>
    <s v="C/ Moralzarzal, 86"/>
    <s v="Madrid"/>
    <m/>
    <n v="28034"/>
    <x v="3"/>
    <s v="EMEA"/>
    <s v="Freyre"/>
    <s v="Diego"/>
    <x v="4"/>
  </r>
  <r>
    <n v="10191"/>
    <n v="32"/>
    <n v="100"/>
    <n v="3200"/>
    <d v="2019-11-20T00:00:00"/>
    <n v="4"/>
    <n v="11"/>
    <n v="2019"/>
    <x v="1"/>
    <s v="Toms Spezialitten, Ltd"/>
    <s v="Mehrheimerstr. 369"/>
    <s v="Koln"/>
    <m/>
    <n v="50739"/>
    <x v="1"/>
    <s v="EMEA"/>
    <s v="Pfalzheim"/>
    <s v="Henriette"/>
    <x v="55"/>
  </r>
  <r>
    <n v="10192"/>
    <n v="37"/>
    <n v="69.819999999999993"/>
    <n v="2583.3399999999997"/>
    <d v="2019-11-20T00:00:00"/>
    <n v="4"/>
    <n v="11"/>
    <n v="2019"/>
    <x v="1"/>
    <s v="Online Diecast Creations Co."/>
    <s v="2304 Long Airport Avenue"/>
    <s v="Nashua"/>
    <s v="NH"/>
    <n v="62005"/>
    <x v="0"/>
    <s v="NA"/>
    <s v="Young"/>
    <s v="Valarie"/>
    <x v="0"/>
  </r>
  <r>
    <n v="10193"/>
    <n v="28"/>
    <n v="93.21"/>
    <n v="2609.8799999999997"/>
    <d v="2019-11-21T00:00:00"/>
    <n v="4"/>
    <n v="11"/>
    <n v="2019"/>
    <x v="0"/>
    <s v="Indian Collectables, Ltd"/>
    <s v="7 Allen Row"/>
    <s v="Kolkata"/>
    <s v="WB"/>
    <n v="700091"/>
    <x v="14"/>
    <s v="APAC"/>
    <s v="Connery"/>
    <s v="Sean"/>
    <x v="56"/>
  </r>
  <r>
    <n v="10194"/>
    <n v="38"/>
    <n v="100"/>
    <n v="3800"/>
    <d v="2019-11-25T00:00:00"/>
    <n v="4"/>
    <n v="11"/>
    <n v="2019"/>
    <x v="5"/>
    <s v="Saveley &amp; Henriot, Co."/>
    <s v="2, rue du Commerce"/>
    <s v="Lyon"/>
    <m/>
    <n v="69004"/>
    <x v="9"/>
    <s v="EMEA"/>
    <s v="Saveley"/>
    <s v="Mary"/>
    <x v="57"/>
  </r>
  <r>
    <n v="10195"/>
    <n v="49"/>
    <n v="100"/>
    <n v="4900"/>
    <d v="2019-11-25T00:00:00"/>
    <n v="4"/>
    <n v="11"/>
    <n v="2019"/>
    <x v="5"/>
    <s v="Mini Classics"/>
    <s v="3758 North Pendale Street"/>
    <s v="White Plains"/>
    <s v="NY"/>
    <n v="24067"/>
    <x v="0"/>
    <s v="NA"/>
    <s v="Frick"/>
    <s v="Steve"/>
    <x v="58"/>
  </r>
  <r>
    <n v="10196"/>
    <n v="50"/>
    <n v="94.4"/>
    <n v="4720"/>
    <d v="2019-11-26T00:00:00"/>
    <n v="4"/>
    <n v="11"/>
    <n v="2019"/>
    <x v="6"/>
    <s v="Super Scale Inc."/>
    <s v="567 North Pendale Street"/>
    <s v="New Haven"/>
    <s v="CT"/>
    <n v="97823"/>
    <x v="0"/>
    <s v="NA"/>
    <s v="Murphy"/>
    <s v="Leslie"/>
    <x v="59"/>
  </r>
  <r>
    <n v="10197"/>
    <n v="24"/>
    <n v="90.52"/>
    <n v="2172.48"/>
    <d v="2019-11-26T00:00:00"/>
    <n v="4"/>
    <n v="11"/>
    <n v="2019"/>
    <x v="6"/>
    <s v="Enaco Distributors"/>
    <s v="Rambla de Catalu¤a, 23"/>
    <s v="Barcelona"/>
    <m/>
    <n v="8022"/>
    <x v="3"/>
    <s v="EMEA"/>
    <s v="Saavedra"/>
    <s v="Eduardo"/>
    <x v="17"/>
  </r>
  <r>
    <n v="10198"/>
    <n v="40"/>
    <n v="63.67"/>
    <n v="2546.8000000000002"/>
    <d v="2019-11-27T00:00:00"/>
    <n v="4"/>
    <n v="11"/>
    <n v="2019"/>
    <x v="3"/>
    <s v="Cruz &amp; Sons Co."/>
    <s v="15 McCallum Street - NatWest Center #13-03"/>
    <s v="Makati City"/>
    <m/>
    <s v="1227 MM"/>
    <x v="6"/>
    <s v="Japan"/>
    <s v="Cruz"/>
    <s v="Arnold"/>
    <x v="8"/>
  </r>
  <r>
    <n v="10200"/>
    <n v="22"/>
    <n v="98.57"/>
    <n v="2168.54"/>
    <d v="2019-12-01T00:00:00"/>
    <n v="4"/>
    <n v="12"/>
    <n v="2019"/>
    <x v="4"/>
    <s v="Mini Wheels Co."/>
    <s v="5557 North Pendale Street"/>
    <s v="San Francisco"/>
    <s v="CA"/>
    <m/>
    <x v="0"/>
    <s v="NA"/>
    <s v="Murphy"/>
    <s v="Julie"/>
    <x v="60"/>
  </r>
  <r>
    <n v="10201"/>
    <n v="24"/>
    <n v="100"/>
    <n v="2400"/>
    <d v="2019-12-01T00:00:00"/>
    <n v="4"/>
    <n v="12"/>
    <n v="2019"/>
    <x v="4"/>
    <s v="Mini Wheels Co."/>
    <s v="5557 North Pendale Street"/>
    <s v="San Francisco"/>
    <s v="CA"/>
    <m/>
    <x v="0"/>
    <s v="NA"/>
    <s v="Murphy"/>
    <s v="Julie"/>
    <x v="60"/>
  </r>
  <r>
    <n v="10202"/>
    <n v="20"/>
    <n v="100"/>
    <n v="2000"/>
    <d v="2019-12-02T00:00:00"/>
    <n v="4"/>
    <n v="12"/>
    <n v="2019"/>
    <x v="1"/>
    <s v="Euro Shopping Channel"/>
    <s v="C/ Moralzarzal, 86"/>
    <s v="Madrid"/>
    <m/>
    <n v="28034"/>
    <x v="3"/>
    <s v="EMEA"/>
    <s v="Freyre"/>
    <s v="Diego"/>
    <x v="4"/>
  </r>
  <r>
    <n v="10203"/>
    <n v="44"/>
    <n v="82.99"/>
    <n v="3651.56"/>
    <d v="2019-12-02T00:00:00"/>
    <n v="4"/>
    <n v="12"/>
    <n v="2019"/>
    <x v="1"/>
    <s v="Euro Shopping Channel"/>
    <s v="C/ Moralzarzal, 86"/>
    <s v="Madrid"/>
    <m/>
    <n v="28034"/>
    <x v="3"/>
    <s v="EMEA"/>
    <s v="Freyre"/>
    <s v="Diego"/>
    <x v="4"/>
  </r>
  <r>
    <n v="10203"/>
    <n v="47"/>
    <n v="100"/>
    <n v="4700"/>
    <d v="2019-12-02T00:00:00"/>
    <n v="4"/>
    <n v="12"/>
    <n v="2019"/>
    <x v="1"/>
    <s v="Euro Shopping Channel"/>
    <s v="C/ Moralzarzal, 86"/>
    <s v="Madrid"/>
    <m/>
    <n v="28034"/>
    <x v="3"/>
    <s v="EMEA"/>
    <s v="Freyre"/>
    <s v="Diego"/>
    <x v="4"/>
  </r>
  <r>
    <n v="10204"/>
    <n v="32"/>
    <n v="37.17"/>
    <n v="1189.44"/>
    <d v="2019-12-03T00:00:00"/>
    <n v="4"/>
    <n v="12"/>
    <n v="2019"/>
    <x v="0"/>
    <s v="Euro Shopping Channel"/>
    <s v="C/ Moralzarzal, 86"/>
    <s v="Madrid"/>
    <m/>
    <n v="28034"/>
    <x v="3"/>
    <s v="EMEA"/>
    <s v="Freyre"/>
    <s v="Diego"/>
    <x v="4"/>
  </r>
  <r>
    <n v="10205"/>
    <n v="24"/>
    <n v="38.08"/>
    <n v="913.92"/>
    <d v="2019-12-03T00:00:00"/>
    <n v="4"/>
    <n v="12"/>
    <n v="2019"/>
    <x v="0"/>
    <s v="Euro Shopping Channel"/>
    <s v="C/ Moralzarzal, 86"/>
    <s v="Madrid"/>
    <m/>
    <n v="28034"/>
    <x v="3"/>
    <s v="EMEA"/>
    <s v="Freyre"/>
    <s v="Diego"/>
    <x v="4"/>
  </r>
  <r>
    <n v="10206"/>
    <n v="47"/>
    <n v="100"/>
    <n v="4700"/>
    <d v="2019-12-05T00:00:00"/>
    <n v="4"/>
    <n v="12"/>
    <n v="2019"/>
    <x v="1"/>
    <s v="Canadian Gift Exchange Network"/>
    <s v="1900 Oak St."/>
    <s v="Vancouver"/>
    <s v="BC"/>
    <s v="V3F 2K1"/>
    <x v="16"/>
    <s v="NA"/>
    <s v="Tannamuri"/>
    <s v="Yoshi"/>
    <x v="61"/>
  </r>
  <r>
    <n v="10207"/>
    <n v="47"/>
    <n v="100"/>
    <n v="4700"/>
    <d v="2019-12-09T00:00:00"/>
    <n v="4"/>
    <n v="12"/>
    <n v="2019"/>
    <x v="5"/>
    <s v="Diecast Collectables"/>
    <s v="6251 Ingle Ln."/>
    <s v="Boston"/>
    <s v="MA"/>
    <n v="51003"/>
    <x v="0"/>
    <s v="NA"/>
    <s v="Franco"/>
    <s v="Valarie"/>
    <x v="62"/>
  </r>
  <r>
    <n v="10208"/>
    <n v="45"/>
    <n v="56.55"/>
    <n v="2544.75"/>
    <d v="2019-12-09T00:00:00"/>
    <n v="4"/>
    <n v="12"/>
    <n v="2019"/>
    <x v="2"/>
    <s v="Diecast Collectables"/>
    <s v="6251 Ingle Ln."/>
    <s v="Boston"/>
    <s v="MA"/>
    <n v="51003"/>
    <x v="0"/>
    <s v="NA"/>
    <s v="Franco"/>
    <s v="Valarie"/>
    <x v="62"/>
  </r>
  <r>
    <n v="10208"/>
    <n v="28"/>
    <n v="94.92"/>
    <n v="2657.76"/>
    <d v="2019-12-09T00:00:00"/>
    <n v="4"/>
    <n v="12"/>
    <n v="2019"/>
    <x v="5"/>
    <s v="Diecast Collectables"/>
    <s v="6251 Ingle Ln."/>
    <s v="Boston"/>
    <s v="MA"/>
    <n v="51003"/>
    <x v="0"/>
    <s v="NA"/>
    <s v="Franco"/>
    <s v="Valarie"/>
    <x v="6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05A2E0-A04F-44B7-9C06-F2D8DC24EF24}" name="PivotTable27" cacheId="11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B39:C54" firstHeaderRow="1" firstDataRow="1" firstDataCol="1"/>
  <pivotFields count="12">
    <pivotField dataField="1" showAll="0"/>
    <pivotField numFmtId="164" showAll="0"/>
    <pivotField numFmtId="164" showAll="0"/>
    <pivotField showAll="0"/>
    <pivotField showAll="0"/>
    <pivotField showAll="0"/>
    <pivotField showAll="0"/>
    <pivotField showAll="0"/>
    <pivotField showAll="0"/>
    <pivotField axis="axisRow" showAll="0">
      <items count="15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t="default"/>
      </items>
    </pivotField>
    <pivotField showAll="0"/>
    <pivotField showAll="0"/>
  </pivotFields>
  <rowFields count="1">
    <field x="9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Count of QUANTITYORDERED" fld="0" subtotal="count" baseField="9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BE7812-9BB4-4CFE-AC8F-94223494EB77}" name="PivotTable2" cacheId="11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G30:O46" firstHeaderRow="1" firstDataRow="2" firstDataCol="1"/>
  <pivotFields count="13">
    <pivotField dataField="1" showAll="0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  <pivotField showAll="0"/>
    <pivotField showAll="0"/>
    <pivotField showAll="0"/>
    <pivotField axis="axisCol" showAll="0">
      <items count="9">
        <item x="1"/>
        <item x="4"/>
        <item x="3"/>
        <item x="6"/>
        <item x="2"/>
        <item x="5"/>
        <item x="0"/>
        <item x="7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6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h="1" x="14"/>
        <item t="default"/>
      </items>
    </pivotField>
    <pivotField showAll="0"/>
    <pivotField showAll="0"/>
  </pivotFields>
  <rowFields count="1">
    <field x="1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4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Count of ORDER_NUMBER" fld="0" subtotal="count" baseField="0" baseItem="0"/>
  </dataFields>
  <chartFormats count="8">
    <chartFormat chart="0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A3F566-0F5E-4E1C-800C-CAD47BB36999}" name="PivotTable39" cacheId="11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N12" firstHeaderRow="1" firstDataRow="2" firstDataCol="1"/>
  <pivotFields count="18">
    <pivotField showAll="0"/>
    <pivotField dataField="1" showAll="0"/>
    <pivotField numFmtId="164" showAll="0"/>
    <pivotField numFmtId="164" showAll="0"/>
    <pivotField numFmtId="166" showAll="0"/>
    <pivotField showAll="0"/>
    <pivotField axis="axisCol"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6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Sum of QUANTITYORDERED" fld="1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21AEAD-D244-4F3C-A487-D9D87E27F628}" name="PivotTable40" cacheId="11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6:B24" firstHeaderRow="1" firstDataRow="1" firstDataCol="1"/>
  <pivotFields count="18">
    <pivotField showAll="0"/>
    <pivotField dataField="1" showAll="0"/>
    <pivotField numFmtId="164" showAll="0"/>
    <pivotField numFmtId="164" showAll="0"/>
    <pivotField numFmtId="166" showAll="0"/>
    <pivotField showAll="0"/>
    <pivotField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QUANTITYORDERED" fld="1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8" count="7">
              <x v="0"/>
              <x v="1"/>
              <x v="2"/>
              <x v="3"/>
              <x v="4"/>
              <x v="5"/>
              <x v="6"/>
            </reference>
          </references>
        </pivotArea>
      </pivotAreas>
    </conditionalFormat>
  </conditional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E7551E-8C8C-4A6F-BD72-124D1D4C6D87}" name="PivotTable42" cacheId="11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20:B38" firstHeaderRow="1" firstDataRow="1" firstDataCol="1"/>
  <pivotFields count="19">
    <pivotField showAll="0"/>
    <pivotField showAll="0"/>
    <pivotField numFmtId="164" showAll="0"/>
    <pivotField dataField="1" numFmtId="164" showAll="0"/>
    <pivotField numFmtId="166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8">
        <item x="13"/>
        <item x="12"/>
        <item x="10"/>
        <item x="16"/>
        <item x="4"/>
        <item x="15"/>
        <item x="9"/>
        <item x="1"/>
        <item x="14"/>
        <item x="5"/>
        <item x="2"/>
        <item x="6"/>
        <item x="11"/>
        <item x="3"/>
        <item x="8"/>
        <item x="7"/>
        <item x="0"/>
        <item t="default"/>
      </items>
    </pivotField>
    <pivotField showAll="0"/>
    <pivotField showAll="0"/>
    <pivotField showAll="0"/>
    <pivotField showAll="0"/>
  </pivotFields>
  <rowFields count="1">
    <field x="14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 of REVENUE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B23A26-1672-4EFD-9B4B-78EC176937BC}" name="PivotTable41" cacheId="11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">
  <location ref="A3:C11" firstHeaderRow="0" firstDataRow="1" firstDataCol="1"/>
  <pivotFields count="19">
    <pivotField showAll="0"/>
    <pivotField dataField="1" showAll="0"/>
    <pivotField numFmtId="164" showAll="0"/>
    <pivotField dataField="1" numFmtId="164" showAll="0"/>
    <pivotField numFmtId="166" showAll="0"/>
    <pivotField showAll="0"/>
    <pivotField showAll="0"/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QUANTITYORDERED" fld="1" baseField="0" baseItem="0"/>
    <dataField name="Sum of REVENUE" fld="3" baseField="0" baseItem="0"/>
  </dataField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31EDE7-BAC6-4AAA-8836-81E9AF8ADE76}" name="PivotTable49" cacheId="11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M23:N87" firstHeaderRow="1" firstDataRow="1" firstDataCol="1"/>
  <pivotFields count="19">
    <pivotField showAll="0"/>
    <pivotField showAll="0"/>
    <pivotField numFmtId="164" showAll="0"/>
    <pivotField dataField="1" numFmtId="164" showAll="0"/>
    <pivotField numFmtId="166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64">
        <item x="30"/>
        <item x="35"/>
        <item x="25"/>
        <item x="36"/>
        <item x="29"/>
        <item x="8"/>
        <item x="21"/>
        <item x="11"/>
        <item x="27"/>
        <item x="28"/>
        <item x="4"/>
        <item x="17"/>
        <item x="16"/>
        <item x="51"/>
        <item x="18"/>
        <item x="6"/>
        <item x="55"/>
        <item x="40"/>
        <item x="46"/>
        <item x="24"/>
        <item x="49"/>
        <item x="3"/>
        <item x="52"/>
        <item x="41"/>
        <item x="47"/>
        <item x="60"/>
        <item x="34"/>
        <item x="31"/>
        <item x="5"/>
        <item x="32"/>
        <item x="7"/>
        <item x="59"/>
        <item x="26"/>
        <item x="14"/>
        <item x="44"/>
        <item x="13"/>
        <item x="23"/>
        <item x="50"/>
        <item x="57"/>
        <item x="48"/>
        <item x="42"/>
        <item x="2"/>
        <item x="43"/>
        <item x="15"/>
        <item x="20"/>
        <item x="19"/>
        <item x="38"/>
        <item x="1"/>
        <item x="45"/>
        <item x="9"/>
        <item x="56"/>
        <item x="58"/>
        <item x="22"/>
        <item x="37"/>
        <item x="53"/>
        <item x="39"/>
        <item x="62"/>
        <item x="12"/>
        <item x="0"/>
        <item x="54"/>
        <item x="10"/>
        <item x="33"/>
        <item x="61"/>
        <item t="default"/>
      </items>
    </pivotField>
  </pivotFields>
  <rowFields count="1">
    <field x="18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Items count="1">
    <i/>
  </colItems>
  <dataFields count="1">
    <dataField name="Sum of REVENUE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://toys4grownups.com/" TargetMode="External"/><Relationship Id="rId21" Type="http://schemas.openxmlformats.org/officeDocument/2006/relationships/hyperlink" Target="http://gifts4allages.com/" TargetMode="External"/><Relationship Id="rId42" Type="http://schemas.openxmlformats.org/officeDocument/2006/relationships/hyperlink" Target="http://gifts4allages.com/" TargetMode="External"/><Relationship Id="rId47" Type="http://schemas.openxmlformats.org/officeDocument/2006/relationships/hyperlink" Target="http://toys4grownups.com/" TargetMode="External"/><Relationship Id="rId63" Type="http://schemas.openxmlformats.org/officeDocument/2006/relationships/hyperlink" Target="http://toys4grownups.com/" TargetMode="External"/><Relationship Id="rId68" Type="http://schemas.openxmlformats.org/officeDocument/2006/relationships/hyperlink" Target="http://toys4grownups.com/" TargetMode="External"/><Relationship Id="rId84" Type="http://schemas.openxmlformats.org/officeDocument/2006/relationships/hyperlink" Target="http://giftsbymail.co.uk/" TargetMode="External"/><Relationship Id="rId89" Type="http://schemas.openxmlformats.org/officeDocument/2006/relationships/hyperlink" Target="http://giftsbymail.co.uk/" TargetMode="External"/><Relationship Id="rId16" Type="http://schemas.openxmlformats.org/officeDocument/2006/relationships/hyperlink" Target="http://toys4grownups.com/" TargetMode="External"/><Relationship Id="rId107" Type="http://schemas.openxmlformats.org/officeDocument/2006/relationships/hyperlink" Target="http://giftsbymail.co.uk/" TargetMode="External"/><Relationship Id="rId11" Type="http://schemas.openxmlformats.org/officeDocument/2006/relationships/hyperlink" Target="http://toys4grownups.com/" TargetMode="External"/><Relationship Id="rId32" Type="http://schemas.openxmlformats.org/officeDocument/2006/relationships/hyperlink" Target="http://toys4grownups.com/" TargetMode="External"/><Relationship Id="rId37" Type="http://schemas.openxmlformats.org/officeDocument/2006/relationships/hyperlink" Target="http://toys4grownups.com/" TargetMode="External"/><Relationship Id="rId53" Type="http://schemas.openxmlformats.org/officeDocument/2006/relationships/hyperlink" Target="http://toys4grownups.com/" TargetMode="External"/><Relationship Id="rId58" Type="http://schemas.openxmlformats.org/officeDocument/2006/relationships/hyperlink" Target="http://toys4grownups.com/" TargetMode="External"/><Relationship Id="rId74" Type="http://schemas.openxmlformats.org/officeDocument/2006/relationships/hyperlink" Target="http://giftsbymail.co.uk/" TargetMode="External"/><Relationship Id="rId79" Type="http://schemas.openxmlformats.org/officeDocument/2006/relationships/hyperlink" Target="http://gifts4allages.com/" TargetMode="External"/><Relationship Id="rId102" Type="http://schemas.openxmlformats.org/officeDocument/2006/relationships/hyperlink" Target="http://gifts4allages.com/" TargetMode="External"/><Relationship Id="rId5" Type="http://schemas.openxmlformats.org/officeDocument/2006/relationships/hyperlink" Target="http://giftsbymail.co.uk/" TargetMode="External"/><Relationship Id="rId90" Type="http://schemas.openxmlformats.org/officeDocument/2006/relationships/hyperlink" Target="http://fungiftideas.com/" TargetMode="External"/><Relationship Id="rId95" Type="http://schemas.openxmlformats.org/officeDocument/2006/relationships/hyperlink" Target="http://gifts4allages.com/" TargetMode="External"/><Relationship Id="rId22" Type="http://schemas.openxmlformats.org/officeDocument/2006/relationships/hyperlink" Target="http://giftsbymail.co.uk/" TargetMode="External"/><Relationship Id="rId27" Type="http://schemas.openxmlformats.org/officeDocument/2006/relationships/hyperlink" Target="http://toys4grownups.com/" TargetMode="External"/><Relationship Id="rId43" Type="http://schemas.openxmlformats.org/officeDocument/2006/relationships/hyperlink" Target="http://fungiftideas.com/" TargetMode="External"/><Relationship Id="rId48" Type="http://schemas.openxmlformats.org/officeDocument/2006/relationships/hyperlink" Target="http://giftsbymail.co.uk/" TargetMode="External"/><Relationship Id="rId64" Type="http://schemas.openxmlformats.org/officeDocument/2006/relationships/hyperlink" Target="http://gifts4allages.com/" TargetMode="External"/><Relationship Id="rId69" Type="http://schemas.openxmlformats.org/officeDocument/2006/relationships/hyperlink" Target="http://gifts4allages.com/" TargetMode="External"/><Relationship Id="rId80" Type="http://schemas.openxmlformats.org/officeDocument/2006/relationships/hyperlink" Target="http://toys4grownups.com/" TargetMode="External"/><Relationship Id="rId85" Type="http://schemas.openxmlformats.org/officeDocument/2006/relationships/hyperlink" Target="http://fungiftideas.com/" TargetMode="External"/><Relationship Id="rId12" Type="http://schemas.openxmlformats.org/officeDocument/2006/relationships/hyperlink" Target="http://giftsbymail.co.uk/" TargetMode="External"/><Relationship Id="rId17" Type="http://schemas.openxmlformats.org/officeDocument/2006/relationships/hyperlink" Target="http://toys4grownups.com/" TargetMode="External"/><Relationship Id="rId33" Type="http://schemas.openxmlformats.org/officeDocument/2006/relationships/hyperlink" Target="http://toys4grownups.com/" TargetMode="External"/><Relationship Id="rId38" Type="http://schemas.openxmlformats.org/officeDocument/2006/relationships/hyperlink" Target="http://toys4grownups.com/" TargetMode="External"/><Relationship Id="rId59" Type="http://schemas.openxmlformats.org/officeDocument/2006/relationships/hyperlink" Target="http://fungiftideas.com/" TargetMode="External"/><Relationship Id="rId103" Type="http://schemas.openxmlformats.org/officeDocument/2006/relationships/hyperlink" Target="http://giftsbymail.co.uk/" TargetMode="External"/><Relationship Id="rId108" Type="http://schemas.openxmlformats.org/officeDocument/2006/relationships/hyperlink" Target="http://gifts4allages.com/" TargetMode="External"/><Relationship Id="rId20" Type="http://schemas.openxmlformats.org/officeDocument/2006/relationships/hyperlink" Target="http://giftsbymail.co.uk/" TargetMode="External"/><Relationship Id="rId41" Type="http://schemas.openxmlformats.org/officeDocument/2006/relationships/hyperlink" Target="http://giftsbymail.co.uk/" TargetMode="External"/><Relationship Id="rId54" Type="http://schemas.openxmlformats.org/officeDocument/2006/relationships/hyperlink" Target="http://fungiftideas.com/" TargetMode="External"/><Relationship Id="rId62" Type="http://schemas.openxmlformats.org/officeDocument/2006/relationships/hyperlink" Target="http://gifts4allages.com/" TargetMode="External"/><Relationship Id="rId70" Type="http://schemas.openxmlformats.org/officeDocument/2006/relationships/hyperlink" Target="http://gifts4allages.com/" TargetMode="External"/><Relationship Id="rId75" Type="http://schemas.openxmlformats.org/officeDocument/2006/relationships/hyperlink" Target="http://gifts4allages.com/" TargetMode="External"/><Relationship Id="rId83" Type="http://schemas.openxmlformats.org/officeDocument/2006/relationships/hyperlink" Target="http://gifts4allages.com/" TargetMode="External"/><Relationship Id="rId88" Type="http://schemas.openxmlformats.org/officeDocument/2006/relationships/hyperlink" Target="http://gifts4allages.com/" TargetMode="External"/><Relationship Id="rId91" Type="http://schemas.openxmlformats.org/officeDocument/2006/relationships/hyperlink" Target="http://giftsbymail.co.uk/" TargetMode="External"/><Relationship Id="rId96" Type="http://schemas.openxmlformats.org/officeDocument/2006/relationships/hyperlink" Target="http://giftsbymail.co.uk/" TargetMode="External"/><Relationship Id="rId1" Type="http://schemas.openxmlformats.org/officeDocument/2006/relationships/hyperlink" Target="http://fungiftideas.com/" TargetMode="External"/><Relationship Id="rId6" Type="http://schemas.openxmlformats.org/officeDocument/2006/relationships/hyperlink" Target="http://gifts4allages.com/" TargetMode="External"/><Relationship Id="rId15" Type="http://schemas.openxmlformats.org/officeDocument/2006/relationships/hyperlink" Target="http://fungiftideas.com/" TargetMode="External"/><Relationship Id="rId23" Type="http://schemas.openxmlformats.org/officeDocument/2006/relationships/hyperlink" Target="http://gifts4allages.com/" TargetMode="External"/><Relationship Id="rId28" Type="http://schemas.openxmlformats.org/officeDocument/2006/relationships/hyperlink" Target="http://toys4grownups.com/" TargetMode="External"/><Relationship Id="rId36" Type="http://schemas.openxmlformats.org/officeDocument/2006/relationships/hyperlink" Target="http://toys4grownups.com/" TargetMode="External"/><Relationship Id="rId49" Type="http://schemas.openxmlformats.org/officeDocument/2006/relationships/hyperlink" Target="http://gifts4allages.com/" TargetMode="External"/><Relationship Id="rId57" Type="http://schemas.openxmlformats.org/officeDocument/2006/relationships/hyperlink" Target="http://fungiftideas.com/" TargetMode="External"/><Relationship Id="rId106" Type="http://schemas.openxmlformats.org/officeDocument/2006/relationships/hyperlink" Target="http://giftsbymail.co.uk/" TargetMode="External"/><Relationship Id="rId10" Type="http://schemas.openxmlformats.org/officeDocument/2006/relationships/hyperlink" Target="http://fungiftideas.com/" TargetMode="External"/><Relationship Id="rId31" Type="http://schemas.openxmlformats.org/officeDocument/2006/relationships/hyperlink" Target="http://fungiftideas.com/" TargetMode="External"/><Relationship Id="rId44" Type="http://schemas.openxmlformats.org/officeDocument/2006/relationships/hyperlink" Target="http://toys4grownups.com/" TargetMode="External"/><Relationship Id="rId52" Type="http://schemas.openxmlformats.org/officeDocument/2006/relationships/hyperlink" Target="http://fungiftideas.com/" TargetMode="External"/><Relationship Id="rId60" Type="http://schemas.openxmlformats.org/officeDocument/2006/relationships/hyperlink" Target="http://fungiftideas.com/" TargetMode="External"/><Relationship Id="rId65" Type="http://schemas.openxmlformats.org/officeDocument/2006/relationships/hyperlink" Target="http://fungiftideas.com/" TargetMode="External"/><Relationship Id="rId73" Type="http://schemas.openxmlformats.org/officeDocument/2006/relationships/hyperlink" Target="http://fungiftideas.com/" TargetMode="External"/><Relationship Id="rId78" Type="http://schemas.openxmlformats.org/officeDocument/2006/relationships/hyperlink" Target="http://gifts4allages.com/" TargetMode="External"/><Relationship Id="rId81" Type="http://schemas.openxmlformats.org/officeDocument/2006/relationships/hyperlink" Target="http://giftsbymail.co.uk/" TargetMode="External"/><Relationship Id="rId86" Type="http://schemas.openxmlformats.org/officeDocument/2006/relationships/hyperlink" Target="http://gifts4allages.com/" TargetMode="External"/><Relationship Id="rId94" Type="http://schemas.openxmlformats.org/officeDocument/2006/relationships/hyperlink" Target="http://giftsbymail.co.uk/" TargetMode="External"/><Relationship Id="rId99" Type="http://schemas.openxmlformats.org/officeDocument/2006/relationships/hyperlink" Target="http://giftsbymail.co.uk/" TargetMode="External"/><Relationship Id="rId101" Type="http://schemas.openxmlformats.org/officeDocument/2006/relationships/hyperlink" Target="http://gifts4allages.com/" TargetMode="External"/><Relationship Id="rId4" Type="http://schemas.openxmlformats.org/officeDocument/2006/relationships/hyperlink" Target="http://gifts4allages.com/" TargetMode="External"/><Relationship Id="rId9" Type="http://schemas.openxmlformats.org/officeDocument/2006/relationships/hyperlink" Target="http://fungiftideas.com/" TargetMode="External"/><Relationship Id="rId13" Type="http://schemas.openxmlformats.org/officeDocument/2006/relationships/hyperlink" Target="http://toys4grownups.com/" TargetMode="External"/><Relationship Id="rId18" Type="http://schemas.openxmlformats.org/officeDocument/2006/relationships/hyperlink" Target="http://toys4grownups.com/" TargetMode="External"/><Relationship Id="rId39" Type="http://schemas.openxmlformats.org/officeDocument/2006/relationships/hyperlink" Target="http://toys4grownups.com/" TargetMode="External"/><Relationship Id="rId34" Type="http://schemas.openxmlformats.org/officeDocument/2006/relationships/hyperlink" Target="http://toys4grownups.com/" TargetMode="External"/><Relationship Id="rId50" Type="http://schemas.openxmlformats.org/officeDocument/2006/relationships/hyperlink" Target="http://gifts4allages.com/" TargetMode="External"/><Relationship Id="rId55" Type="http://schemas.openxmlformats.org/officeDocument/2006/relationships/hyperlink" Target="http://toys4grownups.com/" TargetMode="External"/><Relationship Id="rId76" Type="http://schemas.openxmlformats.org/officeDocument/2006/relationships/hyperlink" Target="http://fungiftideas.com/" TargetMode="External"/><Relationship Id="rId97" Type="http://schemas.openxmlformats.org/officeDocument/2006/relationships/hyperlink" Target="http://gifts4allages.com/" TargetMode="External"/><Relationship Id="rId104" Type="http://schemas.openxmlformats.org/officeDocument/2006/relationships/hyperlink" Target="http://gifts4allages.com/" TargetMode="External"/><Relationship Id="rId7" Type="http://schemas.openxmlformats.org/officeDocument/2006/relationships/hyperlink" Target="http://fungiftideas.com/" TargetMode="External"/><Relationship Id="rId71" Type="http://schemas.openxmlformats.org/officeDocument/2006/relationships/hyperlink" Target="http://fungiftideas.com/" TargetMode="External"/><Relationship Id="rId92" Type="http://schemas.openxmlformats.org/officeDocument/2006/relationships/hyperlink" Target="http://gifts4allages.com/" TargetMode="External"/><Relationship Id="rId2" Type="http://schemas.openxmlformats.org/officeDocument/2006/relationships/hyperlink" Target="http://fungiftideas.com/" TargetMode="External"/><Relationship Id="rId29" Type="http://schemas.openxmlformats.org/officeDocument/2006/relationships/hyperlink" Target="http://toys4grownups.com/" TargetMode="External"/><Relationship Id="rId24" Type="http://schemas.openxmlformats.org/officeDocument/2006/relationships/hyperlink" Target="http://toys4grownups.com/" TargetMode="External"/><Relationship Id="rId40" Type="http://schemas.openxmlformats.org/officeDocument/2006/relationships/hyperlink" Target="http://toys4grownups.com/" TargetMode="External"/><Relationship Id="rId45" Type="http://schemas.openxmlformats.org/officeDocument/2006/relationships/hyperlink" Target="http://gifts4allages.com/" TargetMode="External"/><Relationship Id="rId66" Type="http://schemas.openxmlformats.org/officeDocument/2006/relationships/hyperlink" Target="http://giftsbymail.co.uk/" TargetMode="External"/><Relationship Id="rId87" Type="http://schemas.openxmlformats.org/officeDocument/2006/relationships/hyperlink" Target="http://gifts4allages.com/" TargetMode="External"/><Relationship Id="rId61" Type="http://schemas.openxmlformats.org/officeDocument/2006/relationships/hyperlink" Target="http://giftsbymail.co.uk/" TargetMode="External"/><Relationship Id="rId82" Type="http://schemas.openxmlformats.org/officeDocument/2006/relationships/hyperlink" Target="http://fungiftideas.com/" TargetMode="External"/><Relationship Id="rId19" Type="http://schemas.openxmlformats.org/officeDocument/2006/relationships/hyperlink" Target="http://fungiftideas.com/" TargetMode="External"/><Relationship Id="rId14" Type="http://schemas.openxmlformats.org/officeDocument/2006/relationships/hyperlink" Target="http://fungiftideas.com/" TargetMode="External"/><Relationship Id="rId30" Type="http://schemas.openxmlformats.org/officeDocument/2006/relationships/hyperlink" Target="http://toys4grownups.com/" TargetMode="External"/><Relationship Id="rId35" Type="http://schemas.openxmlformats.org/officeDocument/2006/relationships/hyperlink" Target="http://toys4grownups.com/" TargetMode="External"/><Relationship Id="rId56" Type="http://schemas.openxmlformats.org/officeDocument/2006/relationships/hyperlink" Target="http://giftsbymail.co.uk/" TargetMode="External"/><Relationship Id="rId77" Type="http://schemas.openxmlformats.org/officeDocument/2006/relationships/hyperlink" Target="http://giftsbymail.co.uk/" TargetMode="External"/><Relationship Id="rId100" Type="http://schemas.openxmlformats.org/officeDocument/2006/relationships/hyperlink" Target="http://giftsbymail.co.uk/" TargetMode="External"/><Relationship Id="rId105" Type="http://schemas.openxmlformats.org/officeDocument/2006/relationships/hyperlink" Target="http://giftsbymail.co.uk/" TargetMode="External"/><Relationship Id="rId8" Type="http://schemas.openxmlformats.org/officeDocument/2006/relationships/hyperlink" Target="http://fungiftideas.com/" TargetMode="External"/><Relationship Id="rId51" Type="http://schemas.openxmlformats.org/officeDocument/2006/relationships/hyperlink" Target="http://toys4grownups.com/" TargetMode="External"/><Relationship Id="rId72" Type="http://schemas.openxmlformats.org/officeDocument/2006/relationships/hyperlink" Target="http://giftsbymail.co.uk/" TargetMode="External"/><Relationship Id="rId93" Type="http://schemas.openxmlformats.org/officeDocument/2006/relationships/hyperlink" Target="http://giftsbymail.co.uk/" TargetMode="External"/><Relationship Id="rId98" Type="http://schemas.openxmlformats.org/officeDocument/2006/relationships/hyperlink" Target="http://fungiftideas.com/" TargetMode="External"/><Relationship Id="rId3" Type="http://schemas.openxmlformats.org/officeDocument/2006/relationships/hyperlink" Target="http://fungiftideas.com/" TargetMode="External"/><Relationship Id="rId25" Type="http://schemas.openxmlformats.org/officeDocument/2006/relationships/hyperlink" Target="http://toys4grownups.com/" TargetMode="External"/><Relationship Id="rId46" Type="http://schemas.openxmlformats.org/officeDocument/2006/relationships/hyperlink" Target="http://giftsbymail.co.uk/" TargetMode="External"/><Relationship Id="rId67" Type="http://schemas.openxmlformats.org/officeDocument/2006/relationships/hyperlink" Target="http://fungiftideas.com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://toys4grownups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drawing" Target="../drawings/drawing4.xml"/><Relationship Id="rId4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Z2824"/>
  <sheetViews>
    <sheetView workbookViewId="0">
      <pane ySplit="1" topLeftCell="A20" activePane="bottomLeft" state="frozen"/>
      <selection pane="bottomLeft" activeCell="E8" sqref="E8"/>
    </sheetView>
  </sheetViews>
  <sheetFormatPr defaultColWidth="14.42578125" defaultRowHeight="15.75" customHeight="1"/>
  <cols>
    <col min="1" max="1" width="12.28515625" bestFit="1" customWidth="1"/>
    <col min="2" max="2" width="15.7109375" bestFit="1" customWidth="1"/>
    <col min="3" max="3" width="9.5703125" bestFit="1" customWidth="1"/>
    <col min="4" max="4" width="15.7109375" bestFit="1" customWidth="1"/>
    <col min="5" max="5" width="7" bestFit="1" customWidth="1"/>
    <col min="6" max="6" width="12.42578125" bestFit="1" customWidth="1"/>
    <col min="7" max="7" width="8.28515625" bestFit="1" customWidth="1"/>
    <col min="8" max="8" width="6.42578125" bestFit="1" customWidth="1"/>
    <col min="9" max="9" width="8.85546875" bestFit="1" customWidth="1"/>
    <col min="10" max="10" width="7.28515625" bestFit="1" customWidth="1"/>
    <col min="11" max="11" width="13.7109375" bestFit="1" customWidth="1"/>
    <col min="12" max="12" width="5.42578125" bestFit="1" customWidth="1"/>
    <col min="13" max="13" width="12.42578125" bestFit="1" customWidth="1"/>
    <col min="14" max="14" width="24.85546875" bestFit="1" customWidth="1"/>
    <col min="15" max="15" width="12.85546875" bestFit="1" customWidth="1"/>
    <col min="16" max="16" width="32.42578125" bestFit="1" customWidth="1"/>
    <col min="17" max="17" width="12.140625" bestFit="1" customWidth="1"/>
    <col min="18" max="18" width="11.5703125" bestFit="1" customWidth="1"/>
    <col min="19" max="19" width="9.42578125" bestFit="1" customWidth="1"/>
    <col min="20" max="20" width="11.42578125" bestFit="1" customWidth="1"/>
    <col min="21" max="21" width="9.28515625" bestFit="1" customWidth="1"/>
    <col min="22" max="22" width="9.42578125" bestFit="1" customWidth="1"/>
    <col min="23" max="23" width="17.42578125" bestFit="1" customWidth="1"/>
    <col min="24" max="24" width="17.5703125" bestFit="1" customWidth="1"/>
    <col min="25" max="25" width="8.28515625" bestFit="1" customWidth="1"/>
  </cols>
  <sheetData>
    <row r="1" spans="1:26">
      <c r="A1" s="1" t="s">
        <v>0</v>
      </c>
      <c r="B1" s="2" t="s">
        <v>1</v>
      </c>
      <c r="C1" s="3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4"/>
    </row>
    <row r="2" spans="1:26">
      <c r="A2" s="5">
        <v>10100</v>
      </c>
      <c r="B2" s="6">
        <v>30</v>
      </c>
      <c r="C2" s="7">
        <v>100</v>
      </c>
      <c r="D2" s="6">
        <v>3</v>
      </c>
      <c r="E2" s="6">
        <v>5151</v>
      </c>
      <c r="F2" s="8">
        <v>37627</v>
      </c>
      <c r="G2" s="6" t="s">
        <v>25</v>
      </c>
      <c r="H2" s="6">
        <v>1</v>
      </c>
      <c r="I2" s="6">
        <v>1</v>
      </c>
      <c r="J2" s="6">
        <v>2003</v>
      </c>
      <c r="K2" s="6" t="s">
        <v>26</v>
      </c>
      <c r="L2" s="6">
        <v>170</v>
      </c>
      <c r="M2" s="6" t="s">
        <v>27</v>
      </c>
      <c r="N2" s="6" t="s">
        <v>28</v>
      </c>
      <c r="O2" s="6">
        <v>6035558647</v>
      </c>
      <c r="P2" s="6" t="s">
        <v>29</v>
      </c>
      <c r="Q2" s="9"/>
      <c r="R2" s="6" t="s">
        <v>30</v>
      </c>
      <c r="S2" s="6" t="s">
        <v>31</v>
      </c>
      <c r="T2" s="6">
        <v>62005</v>
      </c>
      <c r="U2" s="6" t="s">
        <v>32</v>
      </c>
      <c r="V2" s="6" t="s">
        <v>33</v>
      </c>
      <c r="W2" s="6" t="s">
        <v>34</v>
      </c>
      <c r="X2" s="6" t="s">
        <v>35</v>
      </c>
      <c r="Y2" s="6" t="s">
        <v>36</v>
      </c>
    </row>
    <row r="3" spans="1:26">
      <c r="A3" s="5">
        <v>10100</v>
      </c>
      <c r="B3" s="6">
        <v>50</v>
      </c>
      <c r="C3" s="7">
        <v>67.8</v>
      </c>
      <c r="D3" s="6">
        <v>2</v>
      </c>
      <c r="E3" s="6">
        <v>3390</v>
      </c>
      <c r="F3" s="8">
        <v>37627</v>
      </c>
      <c r="G3" s="6" t="s">
        <v>25</v>
      </c>
      <c r="H3" s="6">
        <v>1</v>
      </c>
      <c r="I3" s="6">
        <v>1</v>
      </c>
      <c r="J3" s="6">
        <v>2003</v>
      </c>
      <c r="K3" s="6" t="s">
        <v>26</v>
      </c>
      <c r="L3" s="6">
        <v>60</v>
      </c>
      <c r="M3" s="6" t="s">
        <v>37</v>
      </c>
      <c r="N3" s="6" t="s">
        <v>28</v>
      </c>
      <c r="O3" s="6">
        <v>6035558647</v>
      </c>
      <c r="P3" s="6" t="s">
        <v>29</v>
      </c>
      <c r="Q3" s="9"/>
      <c r="R3" s="6" t="s">
        <v>30</v>
      </c>
      <c r="S3" s="6" t="s">
        <v>31</v>
      </c>
      <c r="T3" s="6">
        <v>62005</v>
      </c>
      <c r="U3" s="6" t="s">
        <v>32</v>
      </c>
      <c r="V3" s="6" t="s">
        <v>33</v>
      </c>
      <c r="W3" s="6" t="s">
        <v>34</v>
      </c>
      <c r="X3" s="6" t="s">
        <v>35</v>
      </c>
      <c r="Y3" s="6" t="s">
        <v>36</v>
      </c>
    </row>
    <row r="4" spans="1:26">
      <c r="A4" s="5">
        <v>10100</v>
      </c>
      <c r="B4" s="6">
        <v>22</v>
      </c>
      <c r="C4" s="7">
        <v>86.51</v>
      </c>
      <c r="D4" s="6">
        <v>4</v>
      </c>
      <c r="E4" s="6">
        <v>1903.22</v>
      </c>
      <c r="F4" s="8">
        <v>37627</v>
      </c>
      <c r="G4" s="6" t="s">
        <v>25</v>
      </c>
      <c r="H4" s="6">
        <v>1</v>
      </c>
      <c r="I4" s="6">
        <v>1</v>
      </c>
      <c r="J4" s="6">
        <v>2003</v>
      </c>
      <c r="K4" s="6" t="s">
        <v>26</v>
      </c>
      <c r="L4" s="6">
        <v>92</v>
      </c>
      <c r="M4" s="6" t="s">
        <v>38</v>
      </c>
      <c r="N4" s="6" t="s">
        <v>28</v>
      </c>
      <c r="O4" s="6">
        <v>6035558647</v>
      </c>
      <c r="P4" s="6" t="s">
        <v>29</v>
      </c>
      <c r="Q4" s="9"/>
      <c r="R4" s="6" t="s">
        <v>30</v>
      </c>
      <c r="S4" s="6" t="s">
        <v>31</v>
      </c>
      <c r="T4" s="6">
        <v>62005</v>
      </c>
      <c r="U4" s="6" t="s">
        <v>32</v>
      </c>
      <c r="V4" s="6" t="s">
        <v>33</v>
      </c>
      <c r="W4" s="6" t="s">
        <v>34</v>
      </c>
      <c r="X4" s="6" t="s">
        <v>35</v>
      </c>
      <c r="Y4" s="6" t="s">
        <v>39</v>
      </c>
    </row>
    <row r="5" spans="1:26">
      <c r="A5" s="5">
        <v>10100</v>
      </c>
      <c r="B5" s="6">
        <v>49</v>
      </c>
      <c r="C5" s="7">
        <v>34.47</v>
      </c>
      <c r="D5" s="6">
        <v>1</v>
      </c>
      <c r="E5" s="6">
        <v>1689.03</v>
      </c>
      <c r="F5" s="8">
        <v>37627</v>
      </c>
      <c r="G5" s="6" t="s">
        <v>25</v>
      </c>
      <c r="H5" s="6">
        <v>1</v>
      </c>
      <c r="I5" s="6">
        <v>1</v>
      </c>
      <c r="J5" s="6">
        <v>2003</v>
      </c>
      <c r="K5" s="6" t="s">
        <v>26</v>
      </c>
      <c r="L5" s="6">
        <v>41</v>
      </c>
      <c r="M5" s="6" t="s">
        <v>40</v>
      </c>
      <c r="N5" s="6" t="s">
        <v>28</v>
      </c>
      <c r="O5" s="6">
        <v>6035558647</v>
      </c>
      <c r="P5" s="6" t="s">
        <v>29</v>
      </c>
      <c r="Q5" s="9"/>
      <c r="R5" s="6" t="s">
        <v>30</v>
      </c>
      <c r="S5" s="6" t="s">
        <v>31</v>
      </c>
      <c r="T5" s="6">
        <v>62005</v>
      </c>
      <c r="U5" s="6" t="s">
        <v>32</v>
      </c>
      <c r="V5" s="6" t="s">
        <v>33</v>
      </c>
      <c r="W5" s="6" t="s">
        <v>34</v>
      </c>
      <c r="X5" s="6" t="s">
        <v>35</v>
      </c>
      <c r="Y5" s="6" t="s">
        <v>39</v>
      </c>
    </row>
    <row r="6" spans="1:26">
      <c r="A6" s="5">
        <v>10101</v>
      </c>
      <c r="B6" s="6">
        <v>25</v>
      </c>
      <c r="C6" s="7">
        <v>100</v>
      </c>
      <c r="D6" s="6">
        <v>4</v>
      </c>
      <c r="E6" s="6">
        <v>3782</v>
      </c>
      <c r="F6" s="8">
        <v>37630</v>
      </c>
      <c r="G6" s="6" t="s">
        <v>25</v>
      </c>
      <c r="H6" s="6">
        <v>1</v>
      </c>
      <c r="I6" s="6">
        <v>1</v>
      </c>
      <c r="J6" s="6">
        <v>2003</v>
      </c>
      <c r="K6" s="6" t="s">
        <v>26</v>
      </c>
      <c r="L6" s="6">
        <v>127</v>
      </c>
      <c r="M6" s="6" t="s">
        <v>41</v>
      </c>
      <c r="N6" s="6" t="s">
        <v>42</v>
      </c>
      <c r="O6" s="10" t="s">
        <v>683</v>
      </c>
      <c r="P6" s="6" t="s">
        <v>43</v>
      </c>
      <c r="Q6" s="9"/>
      <c r="R6" s="6" t="s">
        <v>44</v>
      </c>
      <c r="S6" s="9"/>
      <c r="T6" s="6">
        <v>60528</v>
      </c>
      <c r="U6" s="6" t="s">
        <v>45</v>
      </c>
      <c r="V6" s="6" t="s">
        <v>46</v>
      </c>
      <c r="W6" s="6" t="s">
        <v>47</v>
      </c>
      <c r="X6" s="6" t="s">
        <v>48</v>
      </c>
      <c r="Y6" s="6" t="s">
        <v>36</v>
      </c>
    </row>
    <row r="7" spans="1:26">
      <c r="A7" s="5">
        <v>10101</v>
      </c>
      <c r="B7" s="6">
        <v>26</v>
      </c>
      <c r="C7" s="7">
        <v>100</v>
      </c>
      <c r="D7" s="6">
        <v>1</v>
      </c>
      <c r="E7" s="6">
        <v>3773.38</v>
      </c>
      <c r="F7" s="8">
        <v>37630</v>
      </c>
      <c r="G7" s="6" t="s">
        <v>25</v>
      </c>
      <c r="H7" s="6">
        <v>1</v>
      </c>
      <c r="I7" s="6">
        <v>1</v>
      </c>
      <c r="J7" s="6">
        <v>2003</v>
      </c>
      <c r="K7" s="6" t="s">
        <v>26</v>
      </c>
      <c r="L7" s="6">
        <v>168</v>
      </c>
      <c r="M7" s="6" t="s">
        <v>49</v>
      </c>
      <c r="N7" s="6" t="s">
        <v>42</v>
      </c>
      <c r="O7" s="10" t="s">
        <v>683</v>
      </c>
      <c r="P7" s="6" t="s">
        <v>43</v>
      </c>
      <c r="Q7" s="9"/>
      <c r="R7" s="6" t="s">
        <v>44</v>
      </c>
      <c r="S7" s="9"/>
      <c r="T7" s="6">
        <v>60528</v>
      </c>
      <c r="U7" s="6" t="s">
        <v>45</v>
      </c>
      <c r="V7" s="6" t="s">
        <v>46</v>
      </c>
      <c r="W7" s="6" t="s">
        <v>47</v>
      </c>
      <c r="X7" s="6" t="s">
        <v>48</v>
      </c>
      <c r="Y7" s="6" t="s">
        <v>36</v>
      </c>
    </row>
    <row r="8" spans="1:26">
      <c r="A8" s="5">
        <v>10101</v>
      </c>
      <c r="B8" s="6">
        <v>45</v>
      </c>
      <c r="C8" s="7">
        <v>31.2</v>
      </c>
      <c r="D8" s="6">
        <v>3</v>
      </c>
      <c r="E8" s="6">
        <v>1404</v>
      </c>
      <c r="F8" s="8">
        <v>37630</v>
      </c>
      <c r="G8" s="6" t="s">
        <v>25</v>
      </c>
      <c r="H8" s="6">
        <v>1</v>
      </c>
      <c r="I8" s="6">
        <v>1</v>
      </c>
      <c r="J8" s="6">
        <v>2003</v>
      </c>
      <c r="K8" s="6" t="s">
        <v>26</v>
      </c>
      <c r="L8" s="6">
        <v>33</v>
      </c>
      <c r="M8" s="6" t="s">
        <v>50</v>
      </c>
      <c r="N8" s="6" t="s">
        <v>42</v>
      </c>
      <c r="O8" s="10" t="s">
        <v>683</v>
      </c>
      <c r="P8" s="6" t="s">
        <v>43</v>
      </c>
      <c r="Q8" s="9"/>
      <c r="R8" s="6" t="s">
        <v>44</v>
      </c>
      <c r="S8" s="9"/>
      <c r="T8" s="6">
        <v>60528</v>
      </c>
      <c r="U8" s="6" t="s">
        <v>45</v>
      </c>
      <c r="V8" s="6" t="s">
        <v>46</v>
      </c>
      <c r="W8" s="6" t="s">
        <v>47</v>
      </c>
      <c r="X8" s="6" t="s">
        <v>48</v>
      </c>
      <c r="Y8" s="6" t="s">
        <v>39</v>
      </c>
    </row>
    <row r="9" spans="1:26">
      <c r="A9" s="5">
        <v>10101</v>
      </c>
      <c r="B9" s="6">
        <v>46</v>
      </c>
      <c r="C9" s="7">
        <v>53.76</v>
      </c>
      <c r="D9" s="6">
        <v>2</v>
      </c>
      <c r="E9" s="6">
        <v>2472.96</v>
      </c>
      <c r="F9" s="8">
        <v>37630</v>
      </c>
      <c r="G9" s="6" t="s">
        <v>25</v>
      </c>
      <c r="H9" s="6">
        <v>1</v>
      </c>
      <c r="I9" s="6">
        <v>1</v>
      </c>
      <c r="J9" s="6">
        <v>2003</v>
      </c>
      <c r="K9" s="6" t="s">
        <v>26</v>
      </c>
      <c r="L9" s="6">
        <v>44</v>
      </c>
      <c r="M9" s="6" t="s">
        <v>51</v>
      </c>
      <c r="N9" s="6" t="s">
        <v>42</v>
      </c>
      <c r="O9" s="10" t="s">
        <v>683</v>
      </c>
      <c r="P9" s="6" t="s">
        <v>43</v>
      </c>
      <c r="Q9" s="9"/>
      <c r="R9" s="6" t="s">
        <v>44</v>
      </c>
      <c r="S9" s="9"/>
      <c r="T9" s="6">
        <v>60528</v>
      </c>
      <c r="U9" s="6" t="s">
        <v>45</v>
      </c>
      <c r="V9" s="6" t="s">
        <v>46</v>
      </c>
      <c r="W9" s="6" t="s">
        <v>47</v>
      </c>
      <c r="X9" s="6" t="s">
        <v>48</v>
      </c>
      <c r="Y9" s="6" t="s">
        <v>39</v>
      </c>
    </row>
    <row r="10" spans="1:26">
      <c r="A10" s="5">
        <v>10102</v>
      </c>
      <c r="B10" s="6">
        <v>39</v>
      </c>
      <c r="C10" s="7">
        <v>100</v>
      </c>
      <c r="D10" s="6">
        <v>2</v>
      </c>
      <c r="E10" s="6">
        <v>4808.3100000000004</v>
      </c>
      <c r="F10" s="8">
        <v>37631</v>
      </c>
      <c r="G10" s="6" t="s">
        <v>25</v>
      </c>
      <c r="H10" s="6">
        <v>1</v>
      </c>
      <c r="I10" s="6">
        <v>1</v>
      </c>
      <c r="J10" s="6">
        <v>2003</v>
      </c>
      <c r="K10" s="6" t="s">
        <v>26</v>
      </c>
      <c r="L10" s="6">
        <v>102</v>
      </c>
      <c r="M10" s="6" t="s">
        <v>52</v>
      </c>
      <c r="N10" s="6" t="s">
        <v>53</v>
      </c>
      <c r="O10" s="6">
        <v>2125551500</v>
      </c>
      <c r="P10" s="6" t="s">
        <v>54</v>
      </c>
      <c r="Q10" s="6" t="s">
        <v>55</v>
      </c>
      <c r="R10" s="6" t="s">
        <v>56</v>
      </c>
      <c r="S10" s="6" t="s">
        <v>57</v>
      </c>
      <c r="T10" s="6">
        <v>10022</v>
      </c>
      <c r="U10" s="6" t="s">
        <v>32</v>
      </c>
      <c r="V10" s="6" t="s">
        <v>33</v>
      </c>
      <c r="W10" s="6" t="s">
        <v>58</v>
      </c>
      <c r="X10" s="6" t="s">
        <v>59</v>
      </c>
      <c r="Y10" s="6" t="s">
        <v>36</v>
      </c>
    </row>
    <row r="11" spans="1:26">
      <c r="A11" s="5">
        <v>10211</v>
      </c>
      <c r="B11" s="6">
        <v>41</v>
      </c>
      <c r="C11" s="7">
        <v>100</v>
      </c>
      <c r="D11" s="6">
        <v>14</v>
      </c>
      <c r="E11" s="6">
        <v>4708.4399999999996</v>
      </c>
      <c r="F11" s="8">
        <v>38001</v>
      </c>
      <c r="G11" s="6" t="s">
        <v>25</v>
      </c>
      <c r="H11" s="6">
        <v>1</v>
      </c>
      <c r="I11" s="6">
        <v>1</v>
      </c>
      <c r="J11" s="6">
        <v>2004</v>
      </c>
      <c r="K11" s="6" t="s">
        <v>60</v>
      </c>
      <c r="L11" s="6">
        <v>95</v>
      </c>
      <c r="M11" s="6" t="s">
        <v>61</v>
      </c>
      <c r="N11" s="6" t="s">
        <v>62</v>
      </c>
      <c r="O11" s="6" t="s">
        <v>63</v>
      </c>
      <c r="P11" s="6" t="s">
        <v>64</v>
      </c>
      <c r="Q11" s="9"/>
      <c r="R11" s="6" t="s">
        <v>65</v>
      </c>
      <c r="S11" s="9"/>
      <c r="T11" s="6">
        <v>75016</v>
      </c>
      <c r="U11" s="6" t="s">
        <v>66</v>
      </c>
      <c r="V11" s="6" t="s">
        <v>46</v>
      </c>
      <c r="W11" s="6" t="s">
        <v>67</v>
      </c>
      <c r="X11" s="6" t="s">
        <v>68</v>
      </c>
      <c r="Y11" s="6" t="s">
        <v>36</v>
      </c>
    </row>
    <row r="12" spans="1:26">
      <c r="A12" s="5">
        <v>10223</v>
      </c>
      <c r="B12" s="6">
        <v>37</v>
      </c>
      <c r="C12" s="7">
        <v>100</v>
      </c>
      <c r="D12" s="6">
        <v>1</v>
      </c>
      <c r="E12" s="6">
        <v>3965.66</v>
      </c>
      <c r="F12" s="8">
        <v>38037</v>
      </c>
      <c r="G12" s="6" t="s">
        <v>25</v>
      </c>
      <c r="H12" s="6">
        <v>1</v>
      </c>
      <c r="I12" s="6">
        <v>2</v>
      </c>
      <c r="J12" s="6">
        <v>2004</v>
      </c>
      <c r="K12" s="6" t="s">
        <v>60</v>
      </c>
      <c r="L12" s="6">
        <v>95</v>
      </c>
      <c r="M12" s="6" t="s">
        <v>61</v>
      </c>
      <c r="N12" s="6" t="s">
        <v>69</v>
      </c>
      <c r="O12" s="6" t="s">
        <v>70</v>
      </c>
      <c r="P12" s="6" t="s">
        <v>71</v>
      </c>
      <c r="Q12" s="6" t="s">
        <v>72</v>
      </c>
      <c r="R12" s="6" t="s">
        <v>73</v>
      </c>
      <c r="S12" s="6" t="s">
        <v>74</v>
      </c>
      <c r="T12" s="6">
        <v>3004</v>
      </c>
      <c r="U12" s="6" t="s">
        <v>75</v>
      </c>
      <c r="V12" s="6" t="s">
        <v>76</v>
      </c>
      <c r="W12" s="6" t="s">
        <v>77</v>
      </c>
      <c r="X12" s="6" t="s">
        <v>78</v>
      </c>
      <c r="Y12" s="6" t="s">
        <v>36</v>
      </c>
    </row>
    <row r="13" spans="1:26">
      <c r="A13" s="5">
        <v>10237</v>
      </c>
      <c r="B13" s="6">
        <v>23</v>
      </c>
      <c r="C13" s="7">
        <v>100</v>
      </c>
      <c r="D13" s="6">
        <v>7</v>
      </c>
      <c r="E13" s="6">
        <v>2333.12</v>
      </c>
      <c r="F13" s="8">
        <v>38082</v>
      </c>
      <c r="G13" s="6" t="s">
        <v>25</v>
      </c>
      <c r="H13" s="6">
        <v>2</v>
      </c>
      <c r="I13" s="6">
        <v>4</v>
      </c>
      <c r="J13" s="6">
        <v>2004</v>
      </c>
      <c r="K13" s="6" t="s">
        <v>60</v>
      </c>
      <c r="L13" s="6">
        <v>95</v>
      </c>
      <c r="M13" s="6" t="s">
        <v>61</v>
      </c>
      <c r="N13" s="6" t="s">
        <v>53</v>
      </c>
      <c r="O13" s="6">
        <v>2125551500</v>
      </c>
      <c r="P13" s="6" t="s">
        <v>54</v>
      </c>
      <c r="Q13" s="6" t="s">
        <v>55</v>
      </c>
      <c r="R13" s="6" t="s">
        <v>56</v>
      </c>
      <c r="S13" s="6" t="s">
        <v>57</v>
      </c>
      <c r="T13" s="6">
        <v>10022</v>
      </c>
      <c r="U13" s="6" t="s">
        <v>32</v>
      </c>
      <c r="V13" s="6" t="s">
        <v>33</v>
      </c>
      <c r="W13" s="6" t="s">
        <v>58</v>
      </c>
      <c r="X13" s="6" t="s">
        <v>59</v>
      </c>
      <c r="Y13" s="6" t="s">
        <v>39</v>
      </c>
    </row>
    <row r="14" spans="1:26">
      <c r="A14" s="5">
        <v>10251</v>
      </c>
      <c r="B14" s="6">
        <v>28</v>
      </c>
      <c r="C14" s="7">
        <v>100</v>
      </c>
      <c r="D14" s="6">
        <v>2</v>
      </c>
      <c r="E14" s="6">
        <v>3188.64</v>
      </c>
      <c r="F14" s="8">
        <v>38125</v>
      </c>
      <c r="G14" s="6" t="s">
        <v>25</v>
      </c>
      <c r="H14" s="6">
        <v>2</v>
      </c>
      <c r="I14" s="6">
        <v>5</v>
      </c>
      <c r="J14" s="6">
        <v>2004</v>
      </c>
      <c r="K14" s="6" t="s">
        <v>60</v>
      </c>
      <c r="L14" s="6">
        <v>95</v>
      </c>
      <c r="M14" s="6" t="s">
        <v>61</v>
      </c>
      <c r="N14" s="6" t="s">
        <v>79</v>
      </c>
      <c r="O14" s="6">
        <v>2015559350</v>
      </c>
      <c r="P14" s="6" t="s">
        <v>80</v>
      </c>
      <c r="Q14" s="9"/>
      <c r="R14" s="6" t="s">
        <v>81</v>
      </c>
      <c r="S14" s="6" t="s">
        <v>82</v>
      </c>
      <c r="T14" s="6">
        <v>94019</v>
      </c>
      <c r="U14" s="6" t="s">
        <v>32</v>
      </c>
      <c r="V14" s="6" t="s">
        <v>33</v>
      </c>
      <c r="W14" s="6" t="s">
        <v>83</v>
      </c>
      <c r="X14" s="6" t="s">
        <v>84</v>
      </c>
      <c r="Y14" s="6" t="s">
        <v>36</v>
      </c>
    </row>
    <row r="15" spans="1:26">
      <c r="A15" s="5">
        <v>10263</v>
      </c>
      <c r="B15" s="6">
        <v>34</v>
      </c>
      <c r="C15" s="7">
        <v>100</v>
      </c>
      <c r="D15" s="6">
        <v>2</v>
      </c>
      <c r="E15" s="6">
        <v>3676.76</v>
      </c>
      <c r="F15" s="8">
        <v>38166</v>
      </c>
      <c r="G15" s="6" t="s">
        <v>25</v>
      </c>
      <c r="H15" s="6">
        <v>2</v>
      </c>
      <c r="I15" s="6">
        <v>6</v>
      </c>
      <c r="J15" s="6">
        <v>2004</v>
      </c>
      <c r="K15" s="6" t="s">
        <v>60</v>
      </c>
      <c r="L15" s="6">
        <v>95</v>
      </c>
      <c r="M15" s="6" t="s">
        <v>61</v>
      </c>
      <c r="N15" s="6" t="s">
        <v>85</v>
      </c>
      <c r="O15" s="6">
        <v>2035552570</v>
      </c>
      <c r="P15" s="6" t="s">
        <v>86</v>
      </c>
      <c r="Q15" s="9"/>
      <c r="R15" s="6" t="s">
        <v>87</v>
      </c>
      <c r="S15" s="6" t="s">
        <v>88</v>
      </c>
      <c r="T15" s="6">
        <v>97562</v>
      </c>
      <c r="U15" s="6" t="s">
        <v>32</v>
      </c>
      <c r="V15" s="6" t="s">
        <v>33</v>
      </c>
      <c r="W15" s="6" t="s">
        <v>89</v>
      </c>
      <c r="X15" s="6" t="s">
        <v>90</v>
      </c>
      <c r="Y15" s="6" t="s">
        <v>36</v>
      </c>
    </row>
    <row r="16" spans="1:26">
      <c r="A16" s="5">
        <v>10275</v>
      </c>
      <c r="B16" s="6">
        <v>45</v>
      </c>
      <c r="C16" s="7">
        <v>92.83</v>
      </c>
      <c r="D16" s="6">
        <v>1</v>
      </c>
      <c r="E16" s="6">
        <v>4177.3500000000004</v>
      </c>
      <c r="F16" s="8">
        <v>38191</v>
      </c>
      <c r="G16" s="6" t="s">
        <v>25</v>
      </c>
      <c r="H16" s="6">
        <v>3</v>
      </c>
      <c r="I16" s="6">
        <v>7</v>
      </c>
      <c r="J16" s="6">
        <v>2004</v>
      </c>
      <c r="K16" s="6" t="s">
        <v>60</v>
      </c>
      <c r="L16" s="6">
        <v>95</v>
      </c>
      <c r="M16" s="6" t="s">
        <v>61</v>
      </c>
      <c r="N16" s="6" t="s">
        <v>91</v>
      </c>
      <c r="O16" s="6" t="s">
        <v>92</v>
      </c>
      <c r="P16" s="6" t="s">
        <v>93</v>
      </c>
      <c r="Q16" s="9"/>
      <c r="R16" s="6" t="s">
        <v>94</v>
      </c>
      <c r="S16" s="9"/>
      <c r="T16" s="6">
        <v>44000</v>
      </c>
      <c r="U16" s="6" t="s">
        <v>66</v>
      </c>
      <c r="V16" s="6" t="s">
        <v>46</v>
      </c>
      <c r="W16" s="6" t="s">
        <v>95</v>
      </c>
      <c r="X16" s="6" t="s">
        <v>96</v>
      </c>
      <c r="Y16" s="6" t="s">
        <v>36</v>
      </c>
    </row>
    <row r="17" spans="1:25">
      <c r="A17" s="5">
        <v>10285</v>
      </c>
      <c r="B17" s="6">
        <v>36</v>
      </c>
      <c r="C17" s="7">
        <v>100</v>
      </c>
      <c r="D17" s="6">
        <v>6</v>
      </c>
      <c r="E17" s="6">
        <v>4099.68</v>
      </c>
      <c r="F17" s="8">
        <v>38226</v>
      </c>
      <c r="G17" s="6" t="s">
        <v>25</v>
      </c>
      <c r="H17" s="6">
        <v>3</v>
      </c>
      <c r="I17" s="6">
        <v>8</v>
      </c>
      <c r="J17" s="6">
        <v>2004</v>
      </c>
      <c r="K17" s="6" t="s">
        <v>60</v>
      </c>
      <c r="L17" s="6">
        <v>95</v>
      </c>
      <c r="M17" s="6" t="s">
        <v>61</v>
      </c>
      <c r="N17" s="6" t="s">
        <v>97</v>
      </c>
      <c r="O17" s="6">
        <v>6175558555</v>
      </c>
      <c r="P17" s="6" t="s">
        <v>98</v>
      </c>
      <c r="Q17" s="9"/>
      <c r="R17" s="6" t="s">
        <v>99</v>
      </c>
      <c r="S17" s="6" t="s">
        <v>100</v>
      </c>
      <c r="T17" s="6">
        <v>51247</v>
      </c>
      <c r="U17" s="6" t="s">
        <v>32</v>
      </c>
      <c r="V17" s="6" t="s">
        <v>33</v>
      </c>
      <c r="W17" s="6" t="s">
        <v>101</v>
      </c>
      <c r="X17" s="6" t="s">
        <v>102</v>
      </c>
      <c r="Y17" s="6" t="s">
        <v>36</v>
      </c>
    </row>
    <row r="18" spans="1:25">
      <c r="A18" s="5">
        <v>10299</v>
      </c>
      <c r="B18" s="6">
        <v>23</v>
      </c>
      <c r="C18" s="7">
        <v>100</v>
      </c>
      <c r="D18" s="6">
        <v>9</v>
      </c>
      <c r="E18" s="6">
        <v>2597.39</v>
      </c>
      <c r="F18" s="8">
        <v>38260</v>
      </c>
      <c r="G18" s="6" t="s">
        <v>25</v>
      </c>
      <c r="H18" s="6">
        <v>3</v>
      </c>
      <c r="I18" s="6">
        <v>9</v>
      </c>
      <c r="J18" s="6">
        <v>2004</v>
      </c>
      <c r="K18" s="6" t="s">
        <v>60</v>
      </c>
      <c r="L18" s="6">
        <v>95</v>
      </c>
      <c r="M18" s="6" t="s">
        <v>61</v>
      </c>
      <c r="N18" s="6" t="s">
        <v>103</v>
      </c>
      <c r="O18" s="6" t="s">
        <v>104</v>
      </c>
      <c r="P18" s="6" t="s">
        <v>105</v>
      </c>
      <c r="Q18" s="9"/>
      <c r="R18" s="6" t="s">
        <v>106</v>
      </c>
      <c r="S18" s="9"/>
      <c r="T18" s="6">
        <v>21240</v>
      </c>
      <c r="U18" s="6" t="s">
        <v>107</v>
      </c>
      <c r="V18" s="6" t="s">
        <v>46</v>
      </c>
      <c r="W18" s="6" t="s">
        <v>108</v>
      </c>
      <c r="X18" s="6" t="s">
        <v>109</v>
      </c>
      <c r="Y18" s="6" t="s">
        <v>39</v>
      </c>
    </row>
    <row r="19" spans="1:25">
      <c r="A19" s="5">
        <v>10309</v>
      </c>
      <c r="B19" s="6">
        <v>41</v>
      </c>
      <c r="C19" s="7">
        <v>100</v>
      </c>
      <c r="D19" s="6">
        <v>5</v>
      </c>
      <c r="E19" s="6">
        <v>4394.38</v>
      </c>
      <c r="F19" s="8">
        <v>38275</v>
      </c>
      <c r="G19" s="6" t="s">
        <v>25</v>
      </c>
      <c r="H19" s="6">
        <v>4</v>
      </c>
      <c r="I19" s="6">
        <v>10</v>
      </c>
      <c r="J19" s="6">
        <v>2004</v>
      </c>
      <c r="K19" s="6" t="s">
        <v>60</v>
      </c>
      <c r="L19" s="6">
        <v>95</v>
      </c>
      <c r="M19" s="6" t="s">
        <v>61</v>
      </c>
      <c r="N19" s="6" t="s">
        <v>110</v>
      </c>
      <c r="O19" s="6" t="s">
        <v>111</v>
      </c>
      <c r="P19" s="6" t="s">
        <v>112</v>
      </c>
      <c r="Q19" s="9"/>
      <c r="R19" s="6" t="s">
        <v>113</v>
      </c>
      <c r="S19" s="9"/>
      <c r="T19" s="6">
        <v>4110</v>
      </c>
      <c r="U19" s="6" t="s">
        <v>114</v>
      </c>
      <c r="V19" s="6" t="s">
        <v>46</v>
      </c>
      <c r="W19" s="6" t="s">
        <v>115</v>
      </c>
      <c r="X19" s="6" t="s">
        <v>116</v>
      </c>
      <c r="Y19" s="6" t="s">
        <v>36</v>
      </c>
    </row>
    <row r="20" spans="1:25">
      <c r="A20" s="5">
        <v>10318</v>
      </c>
      <c r="B20" s="6">
        <v>46</v>
      </c>
      <c r="C20" s="7">
        <v>94.74</v>
      </c>
      <c r="D20" s="6">
        <v>1</v>
      </c>
      <c r="E20" s="6">
        <v>4358.04</v>
      </c>
      <c r="F20" s="8">
        <v>38293</v>
      </c>
      <c r="G20" s="6" t="s">
        <v>25</v>
      </c>
      <c r="H20" s="6">
        <v>4</v>
      </c>
      <c r="I20" s="6">
        <v>11</v>
      </c>
      <c r="J20" s="6">
        <v>2004</v>
      </c>
      <c r="K20" s="6" t="s">
        <v>60</v>
      </c>
      <c r="L20" s="6">
        <v>95</v>
      </c>
      <c r="M20" s="6" t="s">
        <v>61</v>
      </c>
      <c r="N20" s="6" t="s">
        <v>117</v>
      </c>
      <c r="O20" s="6">
        <v>2155551555</v>
      </c>
      <c r="P20" s="6" t="s">
        <v>118</v>
      </c>
      <c r="Q20" s="9"/>
      <c r="R20" s="6" t="s">
        <v>119</v>
      </c>
      <c r="S20" s="6" t="s">
        <v>120</v>
      </c>
      <c r="T20" s="6">
        <v>70267</v>
      </c>
      <c r="U20" s="6" t="s">
        <v>32</v>
      </c>
      <c r="V20" s="6" t="s">
        <v>33</v>
      </c>
      <c r="W20" s="6" t="s">
        <v>121</v>
      </c>
      <c r="X20" s="6" t="s">
        <v>122</v>
      </c>
      <c r="Y20" s="6" t="s">
        <v>36</v>
      </c>
    </row>
    <row r="21" spans="1:25">
      <c r="A21" s="5">
        <v>10329</v>
      </c>
      <c r="B21" s="6">
        <v>42</v>
      </c>
      <c r="C21" s="7">
        <v>100</v>
      </c>
      <c r="D21" s="6">
        <v>1</v>
      </c>
      <c r="E21" s="6">
        <v>4396.1400000000003</v>
      </c>
      <c r="F21" s="8">
        <v>38306</v>
      </c>
      <c r="G21" s="6" t="s">
        <v>25</v>
      </c>
      <c r="H21" s="6">
        <v>4</v>
      </c>
      <c r="I21" s="6">
        <v>11</v>
      </c>
      <c r="J21" s="6">
        <v>2004</v>
      </c>
      <c r="K21" s="6" t="s">
        <v>60</v>
      </c>
      <c r="L21" s="6">
        <v>95</v>
      </c>
      <c r="M21" s="6" t="s">
        <v>61</v>
      </c>
      <c r="N21" s="6" t="s">
        <v>123</v>
      </c>
      <c r="O21" s="6">
        <v>2125557818</v>
      </c>
      <c r="P21" s="6" t="s">
        <v>124</v>
      </c>
      <c r="Q21" s="9"/>
      <c r="R21" s="6" t="s">
        <v>56</v>
      </c>
      <c r="S21" s="6" t="s">
        <v>57</v>
      </c>
      <c r="T21" s="6">
        <v>10022</v>
      </c>
      <c r="U21" s="6" t="s">
        <v>32</v>
      </c>
      <c r="V21" s="6" t="s">
        <v>33</v>
      </c>
      <c r="W21" s="6" t="s">
        <v>121</v>
      </c>
      <c r="X21" s="6" t="s">
        <v>125</v>
      </c>
      <c r="Y21" s="6" t="s">
        <v>36</v>
      </c>
    </row>
    <row r="22" spans="1:25">
      <c r="A22" s="5">
        <v>10341</v>
      </c>
      <c r="B22" s="6">
        <v>41</v>
      </c>
      <c r="C22" s="7">
        <v>100</v>
      </c>
      <c r="D22" s="6">
        <v>9</v>
      </c>
      <c r="E22" s="6">
        <v>7737.93</v>
      </c>
      <c r="F22" s="8">
        <v>38315</v>
      </c>
      <c r="G22" s="6" t="s">
        <v>25</v>
      </c>
      <c r="H22" s="6">
        <v>4</v>
      </c>
      <c r="I22" s="6">
        <v>11</v>
      </c>
      <c r="J22" s="6">
        <v>2004</v>
      </c>
      <c r="K22" s="6" t="s">
        <v>60</v>
      </c>
      <c r="L22" s="6">
        <v>95</v>
      </c>
      <c r="M22" s="6" t="s">
        <v>61</v>
      </c>
      <c r="N22" s="6" t="s">
        <v>126</v>
      </c>
      <c r="O22" s="6" t="s">
        <v>127</v>
      </c>
      <c r="P22" s="6" t="s">
        <v>128</v>
      </c>
      <c r="Q22" s="9"/>
      <c r="R22" s="6" t="s">
        <v>129</v>
      </c>
      <c r="S22" s="9"/>
      <c r="T22" s="6">
        <v>5020</v>
      </c>
      <c r="U22" s="6" t="s">
        <v>130</v>
      </c>
      <c r="V22" s="6" t="s">
        <v>46</v>
      </c>
      <c r="W22" s="6" t="s">
        <v>131</v>
      </c>
      <c r="X22" s="6" t="s">
        <v>132</v>
      </c>
      <c r="Y22" s="6" t="s">
        <v>133</v>
      </c>
    </row>
    <row r="23" spans="1:25">
      <c r="A23" s="5">
        <v>10361</v>
      </c>
      <c r="B23" s="6">
        <v>20</v>
      </c>
      <c r="C23" s="7">
        <v>72.55</v>
      </c>
      <c r="D23" s="6">
        <v>13</v>
      </c>
      <c r="E23" s="6">
        <v>1451</v>
      </c>
      <c r="F23" s="8">
        <v>38338</v>
      </c>
      <c r="G23" s="6" t="s">
        <v>25</v>
      </c>
      <c r="H23" s="6">
        <v>4</v>
      </c>
      <c r="I23" s="6">
        <v>12</v>
      </c>
      <c r="J23" s="6">
        <v>2004</v>
      </c>
      <c r="K23" s="6" t="s">
        <v>60</v>
      </c>
      <c r="L23" s="6">
        <v>95</v>
      </c>
      <c r="M23" s="6" t="s">
        <v>61</v>
      </c>
      <c r="N23" s="6" t="s">
        <v>134</v>
      </c>
      <c r="O23" s="10" t="s">
        <v>683</v>
      </c>
      <c r="P23" s="6" t="s">
        <v>135</v>
      </c>
      <c r="Q23" s="6" t="s">
        <v>136</v>
      </c>
      <c r="R23" s="6" t="s">
        <v>137</v>
      </c>
      <c r="S23" s="6" t="s">
        <v>138</v>
      </c>
      <c r="T23" s="6">
        <v>2067</v>
      </c>
      <c r="U23" s="6" t="s">
        <v>75</v>
      </c>
      <c r="V23" s="6" t="s">
        <v>76</v>
      </c>
      <c r="W23" s="6" t="s">
        <v>139</v>
      </c>
      <c r="X23" s="6" t="s">
        <v>140</v>
      </c>
      <c r="Y23" s="6" t="s">
        <v>39</v>
      </c>
    </row>
    <row r="24" spans="1:25">
      <c r="A24" s="5">
        <v>10375</v>
      </c>
      <c r="B24" s="6">
        <v>21</v>
      </c>
      <c r="C24" s="7">
        <v>34.909999999999997</v>
      </c>
      <c r="D24" s="6">
        <v>12</v>
      </c>
      <c r="E24" s="6">
        <v>733.11</v>
      </c>
      <c r="F24" s="8">
        <v>38386</v>
      </c>
      <c r="G24" s="6" t="s">
        <v>25</v>
      </c>
      <c r="H24" s="6">
        <v>1</v>
      </c>
      <c r="I24" s="6">
        <v>2</v>
      </c>
      <c r="J24" s="6">
        <v>2005</v>
      </c>
      <c r="K24" s="6" t="s">
        <v>60</v>
      </c>
      <c r="L24" s="6">
        <v>95</v>
      </c>
      <c r="M24" s="6" t="s">
        <v>61</v>
      </c>
      <c r="N24" s="6" t="s">
        <v>91</v>
      </c>
      <c r="O24" s="6" t="s">
        <v>92</v>
      </c>
      <c r="P24" s="6" t="s">
        <v>93</v>
      </c>
      <c r="Q24" s="9"/>
      <c r="R24" s="6" t="s">
        <v>94</v>
      </c>
      <c r="S24" s="9"/>
      <c r="T24" s="6">
        <v>44000</v>
      </c>
      <c r="U24" s="6" t="s">
        <v>66</v>
      </c>
      <c r="V24" s="6" t="s">
        <v>46</v>
      </c>
      <c r="W24" s="6" t="s">
        <v>95</v>
      </c>
      <c r="X24" s="6" t="s">
        <v>96</v>
      </c>
      <c r="Y24" s="6" t="s">
        <v>39</v>
      </c>
    </row>
    <row r="25" spans="1:25">
      <c r="A25" s="5">
        <v>10388</v>
      </c>
      <c r="B25" s="6">
        <v>42</v>
      </c>
      <c r="C25" s="7">
        <v>76.36</v>
      </c>
      <c r="D25" s="6">
        <v>4</v>
      </c>
      <c r="E25" s="6">
        <v>3207.12</v>
      </c>
      <c r="F25" s="8">
        <v>38414</v>
      </c>
      <c r="G25" s="6" t="s">
        <v>25</v>
      </c>
      <c r="H25" s="6">
        <v>1</v>
      </c>
      <c r="I25" s="6">
        <v>3</v>
      </c>
      <c r="J25" s="6">
        <v>2005</v>
      </c>
      <c r="K25" s="6" t="s">
        <v>60</v>
      </c>
      <c r="L25" s="6">
        <v>95</v>
      </c>
      <c r="M25" s="6" t="s">
        <v>61</v>
      </c>
      <c r="N25" s="11" t="s">
        <v>141</v>
      </c>
      <c r="O25" s="6">
        <v>5085552555</v>
      </c>
      <c r="P25" s="6" t="s">
        <v>142</v>
      </c>
      <c r="Q25" s="9"/>
      <c r="R25" s="6" t="s">
        <v>143</v>
      </c>
      <c r="S25" s="6" t="s">
        <v>100</v>
      </c>
      <c r="T25" s="6">
        <v>50553</v>
      </c>
      <c r="U25" s="6" t="s">
        <v>32</v>
      </c>
      <c r="V25" s="6" t="s">
        <v>33</v>
      </c>
      <c r="W25" s="6" t="s">
        <v>144</v>
      </c>
      <c r="X25" s="6" t="s">
        <v>145</v>
      </c>
      <c r="Y25" s="6" t="s">
        <v>36</v>
      </c>
    </row>
    <row r="26" spans="1:25">
      <c r="A26" s="5">
        <v>10403</v>
      </c>
      <c r="B26" s="6">
        <v>24</v>
      </c>
      <c r="C26" s="7">
        <v>100</v>
      </c>
      <c r="D26" s="6">
        <v>7</v>
      </c>
      <c r="E26" s="6">
        <v>2434.56</v>
      </c>
      <c r="F26" s="8">
        <v>38450</v>
      </c>
      <c r="G26" s="6" t="s">
        <v>25</v>
      </c>
      <c r="H26" s="6">
        <v>2</v>
      </c>
      <c r="I26" s="6">
        <v>4</v>
      </c>
      <c r="J26" s="6">
        <v>2005</v>
      </c>
      <c r="K26" s="6" t="s">
        <v>60</v>
      </c>
      <c r="L26" s="6">
        <v>95</v>
      </c>
      <c r="M26" s="6" t="s">
        <v>61</v>
      </c>
      <c r="N26" s="6" t="s">
        <v>146</v>
      </c>
      <c r="O26" s="6" t="s">
        <v>147</v>
      </c>
      <c r="P26" s="6" t="s">
        <v>148</v>
      </c>
      <c r="Q26" s="9"/>
      <c r="R26" s="6" t="s">
        <v>149</v>
      </c>
      <c r="S26" s="9"/>
      <c r="T26" s="6" t="s">
        <v>150</v>
      </c>
      <c r="U26" s="6" t="s">
        <v>151</v>
      </c>
      <c r="V26" s="6" t="s">
        <v>46</v>
      </c>
      <c r="W26" s="6" t="s">
        <v>152</v>
      </c>
      <c r="X26" s="6" t="s">
        <v>153</v>
      </c>
      <c r="Y26" s="6" t="s">
        <v>39</v>
      </c>
    </row>
    <row r="27" spans="1:25">
      <c r="A27" s="5">
        <v>10417</v>
      </c>
      <c r="B27" s="6">
        <v>66</v>
      </c>
      <c r="C27" s="7">
        <v>100</v>
      </c>
      <c r="D27" s="6">
        <v>2</v>
      </c>
      <c r="E27" s="6">
        <v>7516.08</v>
      </c>
      <c r="F27" s="8">
        <v>38485</v>
      </c>
      <c r="G27" s="6" t="s">
        <v>154</v>
      </c>
      <c r="H27" s="6">
        <v>2</v>
      </c>
      <c r="I27" s="6">
        <v>5</v>
      </c>
      <c r="J27" s="6">
        <v>2005</v>
      </c>
      <c r="K27" s="6" t="s">
        <v>60</v>
      </c>
      <c r="L27" s="6">
        <v>95</v>
      </c>
      <c r="M27" s="6" t="s">
        <v>61</v>
      </c>
      <c r="N27" s="6" t="s">
        <v>155</v>
      </c>
      <c r="O27" s="6" t="s">
        <v>156</v>
      </c>
      <c r="P27" s="6" t="s">
        <v>157</v>
      </c>
      <c r="Q27" s="9"/>
      <c r="R27" s="6" t="s">
        <v>158</v>
      </c>
      <c r="S27" s="9"/>
      <c r="T27" s="6">
        <v>28034</v>
      </c>
      <c r="U27" s="6" t="s">
        <v>159</v>
      </c>
      <c r="V27" s="6" t="s">
        <v>46</v>
      </c>
      <c r="W27" s="6" t="s">
        <v>160</v>
      </c>
      <c r="X27" s="6" t="s">
        <v>161</v>
      </c>
      <c r="Y27" s="6" t="s">
        <v>133</v>
      </c>
    </row>
    <row r="28" spans="1:25">
      <c r="A28" s="5">
        <v>10102</v>
      </c>
      <c r="B28" s="6">
        <v>41</v>
      </c>
      <c r="C28" s="7">
        <v>50.14</v>
      </c>
      <c r="D28" s="6">
        <v>1</v>
      </c>
      <c r="E28" s="6">
        <v>2055.7399999999998</v>
      </c>
      <c r="F28" s="8">
        <v>37631</v>
      </c>
      <c r="G28" s="6" t="s">
        <v>25</v>
      </c>
      <c r="H28" s="6">
        <v>1</v>
      </c>
      <c r="I28" s="6">
        <v>1</v>
      </c>
      <c r="J28" s="6">
        <v>2003</v>
      </c>
      <c r="K28" s="6" t="s">
        <v>26</v>
      </c>
      <c r="L28" s="6">
        <v>53</v>
      </c>
      <c r="M28" s="6" t="s">
        <v>162</v>
      </c>
      <c r="N28" s="6" t="s">
        <v>53</v>
      </c>
      <c r="O28" s="6">
        <v>2125551500</v>
      </c>
      <c r="P28" s="6" t="s">
        <v>54</v>
      </c>
      <c r="Q28" s="6" t="s">
        <v>55</v>
      </c>
      <c r="R28" s="6" t="s">
        <v>56</v>
      </c>
      <c r="S28" s="6" t="s">
        <v>57</v>
      </c>
      <c r="T28" s="6">
        <v>10022</v>
      </c>
      <c r="U28" s="6" t="s">
        <v>32</v>
      </c>
      <c r="V28" s="6" t="s">
        <v>33</v>
      </c>
      <c r="W28" s="6" t="s">
        <v>58</v>
      </c>
      <c r="X28" s="6" t="s">
        <v>59</v>
      </c>
      <c r="Y28" s="6" t="s">
        <v>39</v>
      </c>
    </row>
    <row r="29" spans="1:25">
      <c r="A29" s="5">
        <v>10103</v>
      </c>
      <c r="B29" s="6">
        <v>26</v>
      </c>
      <c r="C29" s="7">
        <v>100</v>
      </c>
      <c r="D29" s="6">
        <v>11</v>
      </c>
      <c r="E29" s="6">
        <v>5404.62</v>
      </c>
      <c r="F29" s="8">
        <v>37650</v>
      </c>
      <c r="G29" s="6" t="s">
        <v>25</v>
      </c>
      <c r="H29" s="6">
        <v>1</v>
      </c>
      <c r="I29" s="6">
        <v>1</v>
      </c>
      <c r="J29" s="6">
        <v>2003</v>
      </c>
      <c r="K29" s="6" t="s">
        <v>163</v>
      </c>
      <c r="L29" s="6">
        <v>214</v>
      </c>
      <c r="M29" s="6" t="s">
        <v>164</v>
      </c>
      <c r="N29" s="6" t="s">
        <v>110</v>
      </c>
      <c r="O29" s="6" t="s">
        <v>111</v>
      </c>
      <c r="P29" s="6" t="s">
        <v>112</v>
      </c>
      <c r="Q29" s="9"/>
      <c r="R29" s="6" t="s">
        <v>113</v>
      </c>
      <c r="S29" s="9"/>
      <c r="T29" s="6">
        <v>4110</v>
      </c>
      <c r="U29" s="6" t="s">
        <v>114</v>
      </c>
      <c r="V29" s="6" t="s">
        <v>46</v>
      </c>
      <c r="W29" s="6" t="s">
        <v>115</v>
      </c>
      <c r="X29" s="6" t="s">
        <v>116</v>
      </c>
      <c r="Y29" s="6" t="s">
        <v>36</v>
      </c>
    </row>
    <row r="30" spans="1:25">
      <c r="A30" s="5">
        <v>10103</v>
      </c>
      <c r="B30" s="6">
        <v>42</v>
      </c>
      <c r="C30" s="7">
        <v>100</v>
      </c>
      <c r="D30" s="6">
        <v>4</v>
      </c>
      <c r="E30" s="6">
        <v>5398.26</v>
      </c>
      <c r="F30" s="8">
        <v>37650</v>
      </c>
      <c r="G30" s="6" t="s">
        <v>25</v>
      </c>
      <c r="H30" s="6">
        <v>1</v>
      </c>
      <c r="I30" s="6">
        <v>1</v>
      </c>
      <c r="J30" s="6">
        <v>2003</v>
      </c>
      <c r="K30" s="6" t="s">
        <v>163</v>
      </c>
      <c r="L30" s="6">
        <v>147</v>
      </c>
      <c r="M30" s="6" t="s">
        <v>165</v>
      </c>
      <c r="N30" s="6" t="s">
        <v>110</v>
      </c>
      <c r="O30" s="6" t="s">
        <v>111</v>
      </c>
      <c r="P30" s="6" t="s">
        <v>112</v>
      </c>
      <c r="Q30" s="9"/>
      <c r="R30" s="6" t="s">
        <v>113</v>
      </c>
      <c r="S30" s="9"/>
      <c r="T30" s="6">
        <v>4110</v>
      </c>
      <c r="U30" s="6" t="s">
        <v>114</v>
      </c>
      <c r="V30" s="6" t="s">
        <v>46</v>
      </c>
      <c r="W30" s="6" t="s">
        <v>115</v>
      </c>
      <c r="X30" s="6" t="s">
        <v>116</v>
      </c>
      <c r="Y30" s="6" t="s">
        <v>36</v>
      </c>
    </row>
    <row r="31" spans="1:25">
      <c r="A31" s="5">
        <v>10103</v>
      </c>
      <c r="B31" s="6">
        <v>27</v>
      </c>
      <c r="C31" s="7">
        <v>100</v>
      </c>
      <c r="D31" s="6">
        <v>8</v>
      </c>
      <c r="E31" s="6">
        <v>3394.98</v>
      </c>
      <c r="F31" s="8">
        <v>37650</v>
      </c>
      <c r="G31" s="6" t="s">
        <v>25</v>
      </c>
      <c r="H31" s="6">
        <v>1</v>
      </c>
      <c r="I31" s="6">
        <v>1</v>
      </c>
      <c r="J31" s="6">
        <v>2003</v>
      </c>
      <c r="K31" s="6" t="s">
        <v>166</v>
      </c>
      <c r="L31" s="6">
        <v>136</v>
      </c>
      <c r="M31" s="6" t="s">
        <v>167</v>
      </c>
      <c r="N31" s="6" t="s">
        <v>110</v>
      </c>
      <c r="O31" s="6" t="s">
        <v>111</v>
      </c>
      <c r="P31" s="6" t="s">
        <v>112</v>
      </c>
      <c r="Q31" s="9"/>
      <c r="R31" s="6" t="s">
        <v>113</v>
      </c>
      <c r="S31" s="9"/>
      <c r="T31" s="6">
        <v>4110</v>
      </c>
      <c r="U31" s="6" t="s">
        <v>114</v>
      </c>
      <c r="V31" s="6" t="s">
        <v>46</v>
      </c>
      <c r="W31" s="6" t="s">
        <v>115</v>
      </c>
      <c r="X31" s="6" t="s">
        <v>116</v>
      </c>
      <c r="Y31" s="6" t="s">
        <v>36</v>
      </c>
    </row>
    <row r="32" spans="1:25">
      <c r="A32" s="5">
        <v>10103</v>
      </c>
      <c r="B32" s="6">
        <v>35</v>
      </c>
      <c r="C32" s="7">
        <v>100</v>
      </c>
      <c r="D32" s="6">
        <v>10</v>
      </c>
      <c r="E32" s="6">
        <v>3920</v>
      </c>
      <c r="F32" s="8">
        <v>37650</v>
      </c>
      <c r="G32" s="6" t="s">
        <v>25</v>
      </c>
      <c r="H32" s="6">
        <v>1</v>
      </c>
      <c r="I32" s="6">
        <v>1</v>
      </c>
      <c r="J32" s="6">
        <v>2003</v>
      </c>
      <c r="K32" s="6" t="s">
        <v>166</v>
      </c>
      <c r="L32" s="6">
        <v>116</v>
      </c>
      <c r="M32" s="6" t="s">
        <v>168</v>
      </c>
      <c r="N32" s="6" t="s">
        <v>110</v>
      </c>
      <c r="O32" s="6" t="s">
        <v>111</v>
      </c>
      <c r="P32" s="6" t="s">
        <v>112</v>
      </c>
      <c r="Q32" s="9"/>
      <c r="R32" s="6" t="s">
        <v>113</v>
      </c>
      <c r="S32" s="9"/>
      <c r="T32" s="6">
        <v>4110</v>
      </c>
      <c r="U32" s="6" t="s">
        <v>114</v>
      </c>
      <c r="V32" s="6" t="s">
        <v>46</v>
      </c>
      <c r="W32" s="6" t="s">
        <v>115</v>
      </c>
      <c r="X32" s="6" t="s">
        <v>116</v>
      </c>
      <c r="Y32" s="6" t="s">
        <v>36</v>
      </c>
    </row>
    <row r="33" spans="1:25">
      <c r="A33" s="5">
        <v>10103</v>
      </c>
      <c r="B33" s="6">
        <v>22</v>
      </c>
      <c r="C33" s="7">
        <v>54.09</v>
      </c>
      <c r="D33" s="6">
        <v>2</v>
      </c>
      <c r="E33" s="6">
        <v>1189.98</v>
      </c>
      <c r="F33" s="8">
        <v>37650</v>
      </c>
      <c r="G33" s="6" t="s">
        <v>25</v>
      </c>
      <c r="H33" s="6">
        <v>1</v>
      </c>
      <c r="I33" s="6">
        <v>1</v>
      </c>
      <c r="J33" s="6">
        <v>2003</v>
      </c>
      <c r="K33" s="6" t="s">
        <v>166</v>
      </c>
      <c r="L33" s="6">
        <v>60</v>
      </c>
      <c r="M33" s="6" t="s">
        <v>169</v>
      </c>
      <c r="N33" s="6" t="s">
        <v>110</v>
      </c>
      <c r="O33" s="6" t="s">
        <v>111</v>
      </c>
      <c r="P33" s="6" t="s">
        <v>112</v>
      </c>
      <c r="Q33" s="9"/>
      <c r="R33" s="6" t="s">
        <v>113</v>
      </c>
      <c r="S33" s="9"/>
      <c r="T33" s="6">
        <v>4110</v>
      </c>
      <c r="U33" s="6" t="s">
        <v>114</v>
      </c>
      <c r="V33" s="6" t="s">
        <v>46</v>
      </c>
      <c r="W33" s="6" t="s">
        <v>115</v>
      </c>
      <c r="X33" s="6" t="s">
        <v>116</v>
      </c>
      <c r="Y33" s="6" t="s">
        <v>39</v>
      </c>
    </row>
    <row r="34" spans="1:25">
      <c r="A34" s="5">
        <v>10103</v>
      </c>
      <c r="B34" s="6">
        <v>27</v>
      </c>
      <c r="C34" s="7">
        <v>83.07</v>
      </c>
      <c r="D34" s="6">
        <v>12</v>
      </c>
      <c r="E34" s="6">
        <v>2242.89</v>
      </c>
      <c r="F34" s="8">
        <v>37650</v>
      </c>
      <c r="G34" s="6" t="s">
        <v>25</v>
      </c>
      <c r="H34" s="6">
        <v>1</v>
      </c>
      <c r="I34" s="6">
        <v>1</v>
      </c>
      <c r="J34" s="6">
        <v>2003</v>
      </c>
      <c r="K34" s="6" t="s">
        <v>26</v>
      </c>
      <c r="L34" s="6">
        <v>101</v>
      </c>
      <c r="M34" s="6" t="s">
        <v>170</v>
      </c>
      <c r="N34" s="6" t="s">
        <v>110</v>
      </c>
      <c r="O34" s="6" t="s">
        <v>111</v>
      </c>
      <c r="P34" s="6" t="s">
        <v>112</v>
      </c>
      <c r="Q34" s="9"/>
      <c r="R34" s="6" t="s">
        <v>113</v>
      </c>
      <c r="S34" s="9"/>
      <c r="T34" s="6">
        <v>4110</v>
      </c>
      <c r="U34" s="6" t="s">
        <v>114</v>
      </c>
      <c r="V34" s="6" t="s">
        <v>46</v>
      </c>
      <c r="W34" s="6" t="s">
        <v>115</v>
      </c>
      <c r="X34" s="6" t="s">
        <v>116</v>
      </c>
      <c r="Y34" s="6" t="s">
        <v>39</v>
      </c>
    </row>
    <row r="35" spans="1:25">
      <c r="A35" s="5">
        <v>10103</v>
      </c>
      <c r="B35" s="6">
        <v>35</v>
      </c>
      <c r="C35" s="7">
        <v>57.46</v>
      </c>
      <c r="D35" s="6">
        <v>14</v>
      </c>
      <c r="E35" s="6">
        <v>2011.1</v>
      </c>
      <c r="F35" s="8">
        <v>37650</v>
      </c>
      <c r="G35" s="6" t="s">
        <v>25</v>
      </c>
      <c r="H35" s="6">
        <v>1</v>
      </c>
      <c r="I35" s="6">
        <v>1</v>
      </c>
      <c r="J35" s="6">
        <v>2003</v>
      </c>
      <c r="K35" s="6" t="s">
        <v>26</v>
      </c>
      <c r="L35" s="6">
        <v>62</v>
      </c>
      <c r="M35" s="6" t="s">
        <v>171</v>
      </c>
      <c r="N35" s="6" t="s">
        <v>110</v>
      </c>
      <c r="O35" s="6" t="s">
        <v>111</v>
      </c>
      <c r="P35" s="6" t="s">
        <v>112</v>
      </c>
      <c r="Q35" s="9"/>
      <c r="R35" s="6" t="s">
        <v>113</v>
      </c>
      <c r="S35" s="9"/>
      <c r="T35" s="6">
        <v>4110</v>
      </c>
      <c r="U35" s="6" t="s">
        <v>114</v>
      </c>
      <c r="V35" s="6" t="s">
        <v>46</v>
      </c>
      <c r="W35" s="6" t="s">
        <v>115</v>
      </c>
      <c r="X35" s="6" t="s">
        <v>116</v>
      </c>
      <c r="Y35" s="6" t="s">
        <v>39</v>
      </c>
    </row>
    <row r="36" spans="1:25">
      <c r="A36" s="5">
        <v>10103</v>
      </c>
      <c r="B36" s="6">
        <v>25</v>
      </c>
      <c r="C36" s="7">
        <v>100</v>
      </c>
      <c r="D36" s="6">
        <v>13</v>
      </c>
      <c r="E36" s="6">
        <v>2539.5</v>
      </c>
      <c r="F36" s="8">
        <v>37650</v>
      </c>
      <c r="G36" s="6" t="s">
        <v>25</v>
      </c>
      <c r="H36" s="6">
        <v>1</v>
      </c>
      <c r="I36" s="6">
        <v>1</v>
      </c>
      <c r="J36" s="6">
        <v>2003</v>
      </c>
      <c r="K36" s="6" t="s">
        <v>26</v>
      </c>
      <c r="L36" s="6">
        <v>104</v>
      </c>
      <c r="M36" s="6" t="s">
        <v>172</v>
      </c>
      <c r="N36" s="6" t="s">
        <v>110</v>
      </c>
      <c r="O36" s="6" t="s">
        <v>111</v>
      </c>
      <c r="P36" s="6" t="s">
        <v>112</v>
      </c>
      <c r="Q36" s="9"/>
      <c r="R36" s="6" t="s">
        <v>113</v>
      </c>
      <c r="S36" s="9"/>
      <c r="T36" s="6">
        <v>4110</v>
      </c>
      <c r="U36" s="6" t="s">
        <v>114</v>
      </c>
      <c r="V36" s="6" t="s">
        <v>46</v>
      </c>
      <c r="W36" s="6" t="s">
        <v>115</v>
      </c>
      <c r="X36" s="6" t="s">
        <v>116</v>
      </c>
      <c r="Y36" s="6" t="s">
        <v>39</v>
      </c>
    </row>
    <row r="37" spans="1:25">
      <c r="A37" s="5">
        <v>10103</v>
      </c>
      <c r="B37" s="6">
        <v>46</v>
      </c>
      <c r="C37" s="7">
        <v>100</v>
      </c>
      <c r="D37" s="6">
        <v>16</v>
      </c>
      <c r="E37" s="6">
        <v>4791.82</v>
      </c>
      <c r="F37" s="8">
        <v>37650</v>
      </c>
      <c r="G37" s="6" t="s">
        <v>25</v>
      </c>
      <c r="H37" s="6">
        <v>1</v>
      </c>
      <c r="I37" s="6">
        <v>1</v>
      </c>
      <c r="J37" s="6">
        <v>2003</v>
      </c>
      <c r="K37" s="6" t="s">
        <v>26</v>
      </c>
      <c r="L37" s="6">
        <v>99</v>
      </c>
      <c r="M37" s="6" t="s">
        <v>173</v>
      </c>
      <c r="N37" s="6" t="s">
        <v>110</v>
      </c>
      <c r="O37" s="6" t="s">
        <v>111</v>
      </c>
      <c r="P37" s="6" t="s">
        <v>112</v>
      </c>
      <c r="Q37" s="9"/>
      <c r="R37" s="6" t="s">
        <v>113</v>
      </c>
      <c r="S37" s="9"/>
      <c r="T37" s="6">
        <v>4110</v>
      </c>
      <c r="U37" s="6" t="s">
        <v>114</v>
      </c>
      <c r="V37" s="6" t="s">
        <v>46</v>
      </c>
      <c r="W37" s="6" t="s">
        <v>115</v>
      </c>
      <c r="X37" s="6" t="s">
        <v>116</v>
      </c>
      <c r="Y37" s="6" t="s">
        <v>36</v>
      </c>
    </row>
    <row r="38" spans="1:25">
      <c r="A38" s="5">
        <v>10215</v>
      </c>
      <c r="B38" s="6">
        <v>35</v>
      </c>
      <c r="C38" s="7">
        <v>100</v>
      </c>
      <c r="D38" s="6">
        <v>3</v>
      </c>
      <c r="E38" s="6">
        <v>6075.3</v>
      </c>
      <c r="F38" s="8">
        <v>38015</v>
      </c>
      <c r="G38" s="6" t="s">
        <v>25</v>
      </c>
      <c r="H38" s="6">
        <v>1</v>
      </c>
      <c r="I38" s="6">
        <v>1</v>
      </c>
      <c r="J38" s="6">
        <v>2004</v>
      </c>
      <c r="K38" s="6" t="s">
        <v>163</v>
      </c>
      <c r="L38" s="6">
        <v>214</v>
      </c>
      <c r="M38" s="6" t="s">
        <v>164</v>
      </c>
      <c r="N38" s="6" t="s">
        <v>174</v>
      </c>
      <c r="O38" s="6">
        <v>3105553722</v>
      </c>
      <c r="P38" s="6" t="s">
        <v>175</v>
      </c>
      <c r="Q38" s="9"/>
      <c r="R38" s="6" t="s">
        <v>176</v>
      </c>
      <c r="S38" s="6" t="s">
        <v>177</v>
      </c>
      <c r="T38" s="6">
        <v>94019</v>
      </c>
      <c r="U38" s="6" t="s">
        <v>32</v>
      </c>
      <c r="V38" s="6" t="s">
        <v>33</v>
      </c>
      <c r="W38" s="6" t="s">
        <v>178</v>
      </c>
      <c r="X38" s="6" t="s">
        <v>179</v>
      </c>
      <c r="Y38" s="6" t="s">
        <v>36</v>
      </c>
    </row>
    <row r="39" spans="1:25">
      <c r="A39" s="5">
        <v>10228</v>
      </c>
      <c r="B39" s="6">
        <v>29</v>
      </c>
      <c r="C39" s="7">
        <v>100</v>
      </c>
      <c r="D39" s="6">
        <v>2</v>
      </c>
      <c r="E39" s="6">
        <v>6463.23</v>
      </c>
      <c r="F39" s="8">
        <v>38056</v>
      </c>
      <c r="G39" s="6" t="s">
        <v>25</v>
      </c>
      <c r="H39" s="6">
        <v>1</v>
      </c>
      <c r="I39" s="6">
        <v>3</v>
      </c>
      <c r="J39" s="6">
        <v>2004</v>
      </c>
      <c r="K39" s="6" t="s">
        <v>163</v>
      </c>
      <c r="L39" s="6">
        <v>214</v>
      </c>
      <c r="M39" s="6" t="s">
        <v>164</v>
      </c>
      <c r="N39" s="6" t="s">
        <v>180</v>
      </c>
      <c r="O39" s="6">
        <v>6175555555</v>
      </c>
      <c r="P39" s="6" t="s">
        <v>181</v>
      </c>
      <c r="Q39" s="9"/>
      <c r="R39" s="6" t="s">
        <v>99</v>
      </c>
      <c r="S39" s="6" t="s">
        <v>100</v>
      </c>
      <c r="T39" s="6">
        <v>51247</v>
      </c>
      <c r="U39" s="6" t="s">
        <v>32</v>
      </c>
      <c r="V39" s="6" t="s">
        <v>33</v>
      </c>
      <c r="W39" s="6" t="s">
        <v>182</v>
      </c>
      <c r="X39" s="6" t="s">
        <v>122</v>
      </c>
      <c r="Y39" s="6" t="s">
        <v>36</v>
      </c>
    </row>
    <row r="40" spans="1:25">
      <c r="A40" s="5">
        <v>10245</v>
      </c>
      <c r="B40" s="6">
        <v>34</v>
      </c>
      <c r="C40" s="7">
        <v>100</v>
      </c>
      <c r="D40" s="6">
        <v>9</v>
      </c>
      <c r="E40" s="6">
        <v>6120.34</v>
      </c>
      <c r="F40" s="8">
        <v>38111</v>
      </c>
      <c r="G40" s="6" t="s">
        <v>25</v>
      </c>
      <c r="H40" s="6">
        <v>2</v>
      </c>
      <c r="I40" s="6">
        <v>5</v>
      </c>
      <c r="J40" s="6">
        <v>2004</v>
      </c>
      <c r="K40" s="6" t="s">
        <v>163</v>
      </c>
      <c r="L40" s="6">
        <v>214</v>
      </c>
      <c r="M40" s="6" t="s">
        <v>164</v>
      </c>
      <c r="N40" s="6" t="s">
        <v>183</v>
      </c>
      <c r="O40" s="6">
        <v>2035559545</v>
      </c>
      <c r="P40" s="6" t="s">
        <v>184</v>
      </c>
      <c r="Q40" s="9"/>
      <c r="R40" s="6" t="s">
        <v>185</v>
      </c>
      <c r="S40" s="6" t="s">
        <v>88</v>
      </c>
      <c r="T40" s="6">
        <v>97823</v>
      </c>
      <c r="U40" s="6" t="s">
        <v>32</v>
      </c>
      <c r="V40" s="6" t="s">
        <v>33</v>
      </c>
      <c r="W40" s="6" t="s">
        <v>186</v>
      </c>
      <c r="X40" s="6" t="s">
        <v>187</v>
      </c>
      <c r="Y40" s="6" t="s">
        <v>36</v>
      </c>
    </row>
    <row r="41" spans="1:25">
      <c r="A41" s="5">
        <v>10258</v>
      </c>
      <c r="B41" s="6">
        <v>32</v>
      </c>
      <c r="C41" s="7">
        <v>100</v>
      </c>
      <c r="D41" s="6">
        <v>6</v>
      </c>
      <c r="E41" s="6">
        <v>7680.64</v>
      </c>
      <c r="F41" s="8">
        <v>38153</v>
      </c>
      <c r="G41" s="6" t="s">
        <v>25</v>
      </c>
      <c r="H41" s="6">
        <v>2</v>
      </c>
      <c r="I41" s="6">
        <v>6</v>
      </c>
      <c r="J41" s="6">
        <v>2004</v>
      </c>
      <c r="K41" s="6" t="s">
        <v>163</v>
      </c>
      <c r="L41" s="6">
        <v>214</v>
      </c>
      <c r="M41" s="6" t="s">
        <v>164</v>
      </c>
      <c r="N41" s="6" t="s">
        <v>188</v>
      </c>
      <c r="O41" s="10" t="s">
        <v>683</v>
      </c>
      <c r="P41" s="6" t="s">
        <v>189</v>
      </c>
      <c r="Q41" s="9"/>
      <c r="R41" s="6" t="s">
        <v>190</v>
      </c>
      <c r="S41" s="6" t="s">
        <v>191</v>
      </c>
      <c r="T41" s="6" t="s">
        <v>192</v>
      </c>
      <c r="U41" s="6" t="s">
        <v>193</v>
      </c>
      <c r="V41" s="6" t="s">
        <v>193</v>
      </c>
      <c r="W41" s="6" t="s">
        <v>194</v>
      </c>
      <c r="X41" s="6" t="s">
        <v>195</v>
      </c>
      <c r="Y41" s="6" t="s">
        <v>133</v>
      </c>
    </row>
    <row r="42" spans="1:25">
      <c r="A42" s="5">
        <v>10270</v>
      </c>
      <c r="B42" s="6">
        <v>21</v>
      </c>
      <c r="C42" s="7">
        <v>100</v>
      </c>
      <c r="D42" s="6">
        <v>9</v>
      </c>
      <c r="E42" s="6">
        <v>4905.3900000000003</v>
      </c>
      <c r="F42" s="8">
        <v>38187</v>
      </c>
      <c r="G42" s="6" t="s">
        <v>25</v>
      </c>
      <c r="H42" s="6">
        <v>3</v>
      </c>
      <c r="I42" s="6">
        <v>7</v>
      </c>
      <c r="J42" s="6">
        <v>2004</v>
      </c>
      <c r="K42" s="6" t="s">
        <v>163</v>
      </c>
      <c r="L42" s="6">
        <v>214</v>
      </c>
      <c r="M42" s="6" t="s">
        <v>164</v>
      </c>
      <c r="N42" s="6" t="s">
        <v>134</v>
      </c>
      <c r="O42" s="10" t="s">
        <v>683</v>
      </c>
      <c r="P42" s="6" t="s">
        <v>135</v>
      </c>
      <c r="Q42" s="6" t="s">
        <v>136</v>
      </c>
      <c r="R42" s="6" t="s">
        <v>137</v>
      </c>
      <c r="S42" s="6" t="s">
        <v>138</v>
      </c>
      <c r="T42" s="6">
        <v>2067</v>
      </c>
      <c r="U42" s="6" t="s">
        <v>75</v>
      </c>
      <c r="V42" s="6" t="s">
        <v>76</v>
      </c>
      <c r="W42" s="6" t="s">
        <v>139</v>
      </c>
      <c r="X42" s="6" t="s">
        <v>140</v>
      </c>
      <c r="Y42" s="6" t="s">
        <v>36</v>
      </c>
    </row>
    <row r="43" spans="1:25">
      <c r="A43" s="5">
        <v>10280</v>
      </c>
      <c r="B43" s="6">
        <v>34</v>
      </c>
      <c r="C43" s="7">
        <v>100</v>
      </c>
      <c r="D43" s="6">
        <v>2</v>
      </c>
      <c r="E43" s="6">
        <v>8014.82</v>
      </c>
      <c r="F43" s="8">
        <v>38216</v>
      </c>
      <c r="G43" s="6" t="s">
        <v>25</v>
      </c>
      <c r="H43" s="6">
        <v>3</v>
      </c>
      <c r="I43" s="6">
        <v>8</v>
      </c>
      <c r="J43" s="6">
        <v>2004</v>
      </c>
      <c r="K43" s="6" t="s">
        <v>163</v>
      </c>
      <c r="L43" s="6">
        <v>214</v>
      </c>
      <c r="M43" s="6" t="s">
        <v>164</v>
      </c>
      <c r="N43" s="6" t="s">
        <v>196</v>
      </c>
      <c r="O43" s="6" t="s">
        <v>197</v>
      </c>
      <c r="P43" s="6" t="s">
        <v>198</v>
      </c>
      <c r="Q43" s="9"/>
      <c r="R43" s="6" t="s">
        <v>199</v>
      </c>
      <c r="S43" s="9"/>
      <c r="T43" s="6">
        <v>10100</v>
      </c>
      <c r="U43" s="6" t="s">
        <v>200</v>
      </c>
      <c r="V43" s="6" t="s">
        <v>46</v>
      </c>
      <c r="W43" s="6" t="s">
        <v>201</v>
      </c>
      <c r="X43" s="6" t="s">
        <v>202</v>
      </c>
      <c r="Y43" s="6" t="s">
        <v>133</v>
      </c>
    </row>
    <row r="44" spans="1:25">
      <c r="A44" s="5">
        <v>10291</v>
      </c>
      <c r="B44" s="6">
        <v>37</v>
      </c>
      <c r="C44" s="7">
        <v>100</v>
      </c>
      <c r="D44" s="6">
        <v>11</v>
      </c>
      <c r="E44" s="6">
        <v>7136.19</v>
      </c>
      <c r="F44" s="8">
        <v>38238</v>
      </c>
      <c r="G44" s="6" t="s">
        <v>25</v>
      </c>
      <c r="H44" s="6">
        <v>3</v>
      </c>
      <c r="I44" s="6">
        <v>9</v>
      </c>
      <c r="J44" s="6">
        <v>2004</v>
      </c>
      <c r="K44" s="6" t="s">
        <v>163</v>
      </c>
      <c r="L44" s="6">
        <v>214</v>
      </c>
      <c r="M44" s="6" t="s">
        <v>164</v>
      </c>
      <c r="N44" s="6" t="s">
        <v>203</v>
      </c>
      <c r="O44" s="6" t="s">
        <v>204</v>
      </c>
      <c r="P44" s="6" t="s">
        <v>205</v>
      </c>
      <c r="Q44" s="9"/>
      <c r="R44" s="6" t="s">
        <v>206</v>
      </c>
      <c r="S44" s="9"/>
      <c r="T44" s="6" t="s">
        <v>207</v>
      </c>
      <c r="U44" s="6" t="s">
        <v>208</v>
      </c>
      <c r="V44" s="6" t="s">
        <v>46</v>
      </c>
      <c r="W44" s="6" t="s">
        <v>209</v>
      </c>
      <c r="X44" s="6" t="s">
        <v>210</v>
      </c>
      <c r="Y44" s="6" t="s">
        <v>133</v>
      </c>
    </row>
    <row r="45" spans="1:25">
      <c r="A45" s="5">
        <v>10304</v>
      </c>
      <c r="B45" s="6">
        <v>47</v>
      </c>
      <c r="C45" s="7">
        <v>100</v>
      </c>
      <c r="D45" s="6">
        <v>6</v>
      </c>
      <c r="E45" s="6">
        <v>10172.700000000001</v>
      </c>
      <c r="F45" s="8">
        <v>38271</v>
      </c>
      <c r="G45" s="6" t="s">
        <v>25</v>
      </c>
      <c r="H45" s="6">
        <v>4</v>
      </c>
      <c r="I45" s="6">
        <v>10</v>
      </c>
      <c r="J45" s="6">
        <v>2004</v>
      </c>
      <c r="K45" s="6" t="s">
        <v>163</v>
      </c>
      <c r="L45" s="6">
        <v>214</v>
      </c>
      <c r="M45" s="6" t="s">
        <v>164</v>
      </c>
      <c r="N45" s="6" t="s">
        <v>211</v>
      </c>
      <c r="O45" s="6" t="s">
        <v>212</v>
      </c>
      <c r="P45" s="6" t="s">
        <v>213</v>
      </c>
      <c r="Q45" s="9"/>
      <c r="R45" s="6" t="s">
        <v>214</v>
      </c>
      <c r="S45" s="9"/>
      <c r="T45" s="6">
        <v>78000</v>
      </c>
      <c r="U45" s="6" t="s">
        <v>66</v>
      </c>
      <c r="V45" s="6" t="s">
        <v>46</v>
      </c>
      <c r="W45" s="6" t="s">
        <v>215</v>
      </c>
      <c r="X45" s="6" t="s">
        <v>216</v>
      </c>
      <c r="Y45" s="6" t="s">
        <v>133</v>
      </c>
    </row>
    <row r="46" spans="1:25">
      <c r="A46" s="5">
        <v>10312</v>
      </c>
      <c r="B46" s="6">
        <v>48</v>
      </c>
      <c r="C46" s="7">
        <v>100</v>
      </c>
      <c r="D46" s="6">
        <v>3</v>
      </c>
      <c r="E46" s="6">
        <v>11623.7</v>
      </c>
      <c r="F46" s="8">
        <v>38281</v>
      </c>
      <c r="G46" s="6" t="s">
        <v>25</v>
      </c>
      <c r="H46" s="6">
        <v>4</v>
      </c>
      <c r="I46" s="6">
        <v>10</v>
      </c>
      <c r="J46" s="6">
        <v>2004</v>
      </c>
      <c r="K46" s="6" t="s">
        <v>163</v>
      </c>
      <c r="L46" s="6">
        <v>214</v>
      </c>
      <c r="M46" s="6" t="s">
        <v>164</v>
      </c>
      <c r="N46" s="6" t="s">
        <v>217</v>
      </c>
      <c r="O46" s="6">
        <v>4155551450</v>
      </c>
      <c r="P46" s="6" t="s">
        <v>218</v>
      </c>
      <c r="Q46" s="9"/>
      <c r="R46" s="6" t="s">
        <v>219</v>
      </c>
      <c r="S46" s="6" t="s">
        <v>177</v>
      </c>
      <c r="T46" s="6">
        <v>97562</v>
      </c>
      <c r="U46" s="6" t="s">
        <v>32</v>
      </c>
      <c r="V46" s="6" t="s">
        <v>33</v>
      </c>
      <c r="W46" s="6" t="s">
        <v>220</v>
      </c>
      <c r="X46" s="6" t="s">
        <v>35</v>
      </c>
      <c r="Y46" s="6" t="s">
        <v>133</v>
      </c>
    </row>
    <row r="47" spans="1:25">
      <c r="A47" s="5">
        <v>10322</v>
      </c>
      <c r="B47" s="6">
        <v>40</v>
      </c>
      <c r="C47" s="7">
        <v>100</v>
      </c>
      <c r="D47" s="6">
        <v>1</v>
      </c>
      <c r="E47" s="6">
        <v>6000.4</v>
      </c>
      <c r="F47" s="8">
        <v>38295</v>
      </c>
      <c r="G47" s="6" t="s">
        <v>25</v>
      </c>
      <c r="H47" s="6">
        <v>4</v>
      </c>
      <c r="I47" s="6">
        <v>11</v>
      </c>
      <c r="J47" s="6">
        <v>2004</v>
      </c>
      <c r="K47" s="6" t="s">
        <v>163</v>
      </c>
      <c r="L47" s="6">
        <v>214</v>
      </c>
      <c r="M47" s="6" t="s">
        <v>164</v>
      </c>
      <c r="N47" s="6" t="s">
        <v>28</v>
      </c>
      <c r="O47" s="6">
        <v>6035558647</v>
      </c>
      <c r="P47" s="6" t="s">
        <v>29</v>
      </c>
      <c r="Q47" s="9"/>
      <c r="R47" s="6" t="s">
        <v>30</v>
      </c>
      <c r="S47" s="6" t="s">
        <v>31</v>
      </c>
      <c r="T47" s="6">
        <v>62005</v>
      </c>
      <c r="U47" s="6" t="s">
        <v>32</v>
      </c>
      <c r="V47" s="6" t="s">
        <v>33</v>
      </c>
      <c r="W47" s="6" t="s">
        <v>34</v>
      </c>
      <c r="X47" s="6" t="s">
        <v>35</v>
      </c>
      <c r="Y47" s="6" t="s">
        <v>36</v>
      </c>
    </row>
    <row r="48" spans="1:25">
      <c r="A48" s="5">
        <v>10333</v>
      </c>
      <c r="B48" s="6">
        <v>26</v>
      </c>
      <c r="C48" s="7">
        <v>100</v>
      </c>
      <c r="D48" s="6">
        <v>3</v>
      </c>
      <c r="E48" s="6">
        <v>3003</v>
      </c>
      <c r="F48" s="8">
        <v>38309</v>
      </c>
      <c r="G48" s="6" t="s">
        <v>25</v>
      </c>
      <c r="H48" s="6">
        <v>4</v>
      </c>
      <c r="I48" s="6">
        <v>11</v>
      </c>
      <c r="J48" s="6">
        <v>2004</v>
      </c>
      <c r="K48" s="6" t="s">
        <v>163</v>
      </c>
      <c r="L48" s="6">
        <v>214</v>
      </c>
      <c r="M48" s="6" t="s">
        <v>164</v>
      </c>
      <c r="N48" s="6" t="s">
        <v>221</v>
      </c>
      <c r="O48" s="6">
        <v>6505555787</v>
      </c>
      <c r="P48" s="6" t="s">
        <v>222</v>
      </c>
      <c r="Q48" s="9"/>
      <c r="R48" s="6" t="s">
        <v>223</v>
      </c>
      <c r="S48" s="6" t="s">
        <v>177</v>
      </c>
      <c r="T48" s="9"/>
      <c r="U48" s="6" t="s">
        <v>32</v>
      </c>
      <c r="V48" s="6" t="s">
        <v>33</v>
      </c>
      <c r="W48" s="6" t="s">
        <v>186</v>
      </c>
      <c r="X48" s="6" t="s">
        <v>90</v>
      </c>
      <c r="Y48" s="6" t="s">
        <v>36</v>
      </c>
    </row>
    <row r="49" spans="1:25">
      <c r="A49" s="5">
        <v>10347</v>
      </c>
      <c r="B49" s="6">
        <v>30</v>
      </c>
      <c r="C49" s="7">
        <v>100</v>
      </c>
      <c r="D49" s="6">
        <v>1</v>
      </c>
      <c r="E49" s="6">
        <v>3944.7</v>
      </c>
      <c r="F49" s="8">
        <v>38320</v>
      </c>
      <c r="G49" s="6" t="s">
        <v>25</v>
      </c>
      <c r="H49" s="6">
        <v>4</v>
      </c>
      <c r="I49" s="6">
        <v>11</v>
      </c>
      <c r="J49" s="6">
        <v>2004</v>
      </c>
      <c r="K49" s="6" t="s">
        <v>163</v>
      </c>
      <c r="L49" s="6">
        <v>214</v>
      </c>
      <c r="M49" s="6" t="s">
        <v>164</v>
      </c>
      <c r="N49" s="6" t="s">
        <v>69</v>
      </c>
      <c r="O49" s="6" t="s">
        <v>70</v>
      </c>
      <c r="P49" s="6" t="s">
        <v>71</v>
      </c>
      <c r="Q49" s="6" t="s">
        <v>72</v>
      </c>
      <c r="R49" s="6" t="s">
        <v>73</v>
      </c>
      <c r="S49" s="6" t="s">
        <v>74</v>
      </c>
      <c r="T49" s="6">
        <v>3004</v>
      </c>
      <c r="U49" s="6" t="s">
        <v>75</v>
      </c>
      <c r="V49" s="6" t="s">
        <v>76</v>
      </c>
      <c r="W49" s="6" t="s">
        <v>77</v>
      </c>
      <c r="X49" s="6" t="s">
        <v>78</v>
      </c>
      <c r="Y49" s="6" t="s">
        <v>36</v>
      </c>
    </row>
    <row r="50" spans="1:25">
      <c r="A50" s="5">
        <v>10357</v>
      </c>
      <c r="B50" s="6">
        <v>32</v>
      </c>
      <c r="C50" s="7">
        <v>100</v>
      </c>
      <c r="D50" s="6">
        <v>10</v>
      </c>
      <c r="E50" s="6">
        <v>5691.84</v>
      </c>
      <c r="F50" s="8">
        <v>38331</v>
      </c>
      <c r="G50" s="6" t="s">
        <v>25</v>
      </c>
      <c r="H50" s="6">
        <v>4</v>
      </c>
      <c r="I50" s="6">
        <v>12</v>
      </c>
      <c r="J50" s="6">
        <v>2004</v>
      </c>
      <c r="K50" s="6" t="s">
        <v>163</v>
      </c>
      <c r="L50" s="6">
        <v>214</v>
      </c>
      <c r="M50" s="6" t="s">
        <v>164</v>
      </c>
      <c r="N50" s="6" t="s">
        <v>217</v>
      </c>
      <c r="O50" s="6">
        <v>4155551450</v>
      </c>
      <c r="P50" s="6" t="s">
        <v>218</v>
      </c>
      <c r="Q50" s="9"/>
      <c r="R50" s="6" t="s">
        <v>219</v>
      </c>
      <c r="S50" s="6" t="s">
        <v>177</v>
      </c>
      <c r="T50" s="6">
        <v>97562</v>
      </c>
      <c r="U50" s="6" t="s">
        <v>32</v>
      </c>
      <c r="V50" s="6" t="s">
        <v>33</v>
      </c>
      <c r="W50" s="6" t="s">
        <v>220</v>
      </c>
      <c r="X50" s="6" t="s">
        <v>35</v>
      </c>
      <c r="Y50" s="6" t="s">
        <v>36</v>
      </c>
    </row>
    <row r="51" spans="1:25">
      <c r="A51" s="5">
        <v>10369</v>
      </c>
      <c r="B51" s="6">
        <v>41</v>
      </c>
      <c r="C51" s="7">
        <v>100</v>
      </c>
      <c r="D51" s="6">
        <v>2</v>
      </c>
      <c r="E51" s="6">
        <v>4514.92</v>
      </c>
      <c r="F51" s="8">
        <v>38372</v>
      </c>
      <c r="G51" s="6" t="s">
        <v>25</v>
      </c>
      <c r="H51" s="6">
        <v>1</v>
      </c>
      <c r="I51" s="6">
        <v>1</v>
      </c>
      <c r="J51" s="6">
        <v>2005</v>
      </c>
      <c r="K51" s="6" t="s">
        <v>163</v>
      </c>
      <c r="L51" s="6">
        <v>214</v>
      </c>
      <c r="M51" s="6" t="s">
        <v>164</v>
      </c>
      <c r="N51" s="6" t="s">
        <v>224</v>
      </c>
      <c r="O51" s="6">
        <v>6175558555</v>
      </c>
      <c r="P51" s="6" t="s">
        <v>225</v>
      </c>
      <c r="Q51" s="9"/>
      <c r="R51" s="6" t="s">
        <v>226</v>
      </c>
      <c r="S51" s="6" t="s">
        <v>100</v>
      </c>
      <c r="T51" s="6">
        <v>58339</v>
      </c>
      <c r="U51" s="6" t="s">
        <v>32</v>
      </c>
      <c r="V51" s="6" t="s">
        <v>33</v>
      </c>
      <c r="W51" s="6" t="s">
        <v>220</v>
      </c>
      <c r="X51" s="6" t="s">
        <v>227</v>
      </c>
      <c r="Y51" s="6" t="s">
        <v>36</v>
      </c>
    </row>
    <row r="52" spans="1:25">
      <c r="A52" s="5">
        <v>10381</v>
      </c>
      <c r="B52" s="6">
        <v>36</v>
      </c>
      <c r="C52" s="7">
        <v>100</v>
      </c>
      <c r="D52" s="6">
        <v>3</v>
      </c>
      <c r="E52" s="6">
        <v>8254.7999999999993</v>
      </c>
      <c r="F52" s="8">
        <v>38400</v>
      </c>
      <c r="G52" s="6" t="s">
        <v>25</v>
      </c>
      <c r="H52" s="6">
        <v>1</v>
      </c>
      <c r="I52" s="6">
        <v>2</v>
      </c>
      <c r="J52" s="6">
        <v>2005</v>
      </c>
      <c r="K52" s="6" t="s">
        <v>163</v>
      </c>
      <c r="L52" s="6">
        <v>214</v>
      </c>
      <c r="M52" s="6" t="s">
        <v>164</v>
      </c>
      <c r="N52" s="6" t="s">
        <v>228</v>
      </c>
      <c r="O52" s="6">
        <v>6505551386</v>
      </c>
      <c r="P52" s="6" t="s">
        <v>229</v>
      </c>
      <c r="Q52" s="9"/>
      <c r="R52" s="6" t="s">
        <v>223</v>
      </c>
      <c r="S52" s="6" t="s">
        <v>177</v>
      </c>
      <c r="T52" s="9"/>
      <c r="U52" s="6" t="s">
        <v>32</v>
      </c>
      <c r="V52" s="6" t="s">
        <v>33</v>
      </c>
      <c r="W52" s="6" t="s">
        <v>83</v>
      </c>
      <c r="X52" s="6" t="s">
        <v>90</v>
      </c>
      <c r="Y52" s="6" t="s">
        <v>133</v>
      </c>
    </row>
    <row r="53" spans="1:25">
      <c r="A53" s="5">
        <v>10391</v>
      </c>
      <c r="B53" s="6">
        <v>24</v>
      </c>
      <c r="C53" s="7">
        <v>100</v>
      </c>
      <c r="D53" s="6">
        <v>4</v>
      </c>
      <c r="E53" s="6">
        <v>2416.56</v>
      </c>
      <c r="F53" s="8">
        <v>38420</v>
      </c>
      <c r="G53" s="6" t="s">
        <v>25</v>
      </c>
      <c r="H53" s="6">
        <v>1</v>
      </c>
      <c r="I53" s="6">
        <v>3</v>
      </c>
      <c r="J53" s="6">
        <v>2005</v>
      </c>
      <c r="K53" s="6" t="s">
        <v>163</v>
      </c>
      <c r="L53" s="6">
        <v>214</v>
      </c>
      <c r="M53" s="6" t="s">
        <v>164</v>
      </c>
      <c r="N53" s="6" t="s">
        <v>230</v>
      </c>
      <c r="O53" s="6" t="s">
        <v>231</v>
      </c>
      <c r="P53" s="6" t="s">
        <v>232</v>
      </c>
      <c r="Q53" s="6" t="s">
        <v>233</v>
      </c>
      <c r="R53" s="6" t="s">
        <v>234</v>
      </c>
      <c r="S53" s="6" t="s">
        <v>138</v>
      </c>
      <c r="T53" s="6">
        <v>2060</v>
      </c>
      <c r="U53" s="6" t="s">
        <v>75</v>
      </c>
      <c r="V53" s="6" t="s">
        <v>76</v>
      </c>
      <c r="W53" s="6" t="s">
        <v>235</v>
      </c>
      <c r="X53" s="6" t="s">
        <v>236</v>
      </c>
      <c r="Y53" s="6" t="s">
        <v>39</v>
      </c>
    </row>
    <row r="54" spans="1:25">
      <c r="A54" s="5">
        <v>10411</v>
      </c>
      <c r="B54" s="6">
        <v>23</v>
      </c>
      <c r="C54" s="7">
        <v>100</v>
      </c>
      <c r="D54" s="6">
        <v>9</v>
      </c>
      <c r="E54" s="6">
        <v>4140.2299999999996</v>
      </c>
      <c r="F54" s="8">
        <v>38473</v>
      </c>
      <c r="G54" s="6" t="s">
        <v>25</v>
      </c>
      <c r="H54" s="6">
        <v>2</v>
      </c>
      <c r="I54" s="6">
        <v>5</v>
      </c>
      <c r="J54" s="6">
        <v>2005</v>
      </c>
      <c r="K54" s="6" t="s">
        <v>163</v>
      </c>
      <c r="L54" s="6">
        <v>214</v>
      </c>
      <c r="M54" s="6" t="s">
        <v>164</v>
      </c>
      <c r="N54" s="6" t="s">
        <v>237</v>
      </c>
      <c r="O54" s="6" t="s">
        <v>238</v>
      </c>
      <c r="P54" s="6" t="s">
        <v>239</v>
      </c>
      <c r="Q54" s="9"/>
      <c r="R54" s="6" t="s">
        <v>240</v>
      </c>
      <c r="S54" s="6" t="s">
        <v>241</v>
      </c>
      <c r="T54" s="6" t="s">
        <v>242</v>
      </c>
      <c r="U54" s="6" t="s">
        <v>243</v>
      </c>
      <c r="V54" s="6" t="s">
        <v>33</v>
      </c>
      <c r="W54" s="6" t="s">
        <v>244</v>
      </c>
      <c r="X54" s="6" t="s">
        <v>245</v>
      </c>
      <c r="Y54" s="6" t="s">
        <v>36</v>
      </c>
    </row>
    <row r="55" spans="1:25">
      <c r="A55" s="5">
        <v>10424</v>
      </c>
      <c r="B55" s="6">
        <v>50</v>
      </c>
      <c r="C55" s="7">
        <v>100</v>
      </c>
      <c r="D55" s="6">
        <v>6</v>
      </c>
      <c r="E55" s="6">
        <v>12001</v>
      </c>
      <c r="F55" s="8">
        <v>38503</v>
      </c>
      <c r="G55" s="6" t="s">
        <v>246</v>
      </c>
      <c r="H55" s="6">
        <v>2</v>
      </c>
      <c r="I55" s="6">
        <v>5</v>
      </c>
      <c r="J55" s="6">
        <v>2005</v>
      </c>
      <c r="K55" s="6" t="s">
        <v>163</v>
      </c>
      <c r="L55" s="6">
        <v>214</v>
      </c>
      <c r="M55" s="6" t="s">
        <v>164</v>
      </c>
      <c r="N55" s="6" t="s">
        <v>155</v>
      </c>
      <c r="O55" s="6" t="s">
        <v>156</v>
      </c>
      <c r="P55" s="6" t="s">
        <v>157</v>
      </c>
      <c r="Q55" s="9"/>
      <c r="R55" s="6" t="s">
        <v>158</v>
      </c>
      <c r="S55" s="9"/>
      <c r="T55" s="6">
        <v>28034</v>
      </c>
      <c r="U55" s="6" t="s">
        <v>159</v>
      </c>
      <c r="V55" s="6" t="s">
        <v>46</v>
      </c>
      <c r="W55" s="6" t="s">
        <v>160</v>
      </c>
      <c r="X55" s="6" t="s">
        <v>161</v>
      </c>
      <c r="Y55" s="6" t="s">
        <v>133</v>
      </c>
    </row>
    <row r="56" spans="1:25">
      <c r="A56" s="5">
        <v>10103</v>
      </c>
      <c r="B56" s="6">
        <v>36</v>
      </c>
      <c r="C56" s="7">
        <v>100</v>
      </c>
      <c r="D56" s="6">
        <v>5</v>
      </c>
      <c r="E56" s="6">
        <v>4228.2</v>
      </c>
      <c r="F56" s="8">
        <v>37650</v>
      </c>
      <c r="G56" s="6" t="s">
        <v>25</v>
      </c>
      <c r="H56" s="6">
        <v>1</v>
      </c>
      <c r="I56" s="6">
        <v>1</v>
      </c>
      <c r="J56" s="6">
        <v>2003</v>
      </c>
      <c r="K56" s="6" t="s">
        <v>166</v>
      </c>
      <c r="L56" s="6">
        <v>121</v>
      </c>
      <c r="M56" s="6" t="s">
        <v>247</v>
      </c>
      <c r="N56" s="6" t="s">
        <v>110</v>
      </c>
      <c r="O56" s="6" t="s">
        <v>111</v>
      </c>
      <c r="P56" s="6" t="s">
        <v>112</v>
      </c>
      <c r="Q56" s="9"/>
      <c r="R56" s="6" t="s">
        <v>113</v>
      </c>
      <c r="S56" s="9"/>
      <c r="T56" s="6">
        <v>4110</v>
      </c>
      <c r="U56" s="6" t="s">
        <v>114</v>
      </c>
      <c r="V56" s="6" t="s">
        <v>46</v>
      </c>
      <c r="W56" s="6" t="s">
        <v>115</v>
      </c>
      <c r="X56" s="6" t="s">
        <v>116</v>
      </c>
      <c r="Y56" s="6" t="s">
        <v>36</v>
      </c>
    </row>
    <row r="57" spans="1:25">
      <c r="A57" s="5">
        <v>10103</v>
      </c>
      <c r="B57" s="6">
        <v>41</v>
      </c>
      <c r="C57" s="7">
        <v>47.29</v>
      </c>
      <c r="D57" s="6">
        <v>9</v>
      </c>
      <c r="E57" s="6">
        <v>1938.89</v>
      </c>
      <c r="F57" s="8">
        <v>37650</v>
      </c>
      <c r="G57" s="6" t="s">
        <v>25</v>
      </c>
      <c r="H57" s="6">
        <v>1</v>
      </c>
      <c r="I57" s="6">
        <v>1</v>
      </c>
      <c r="J57" s="6">
        <v>2003</v>
      </c>
      <c r="K57" s="6" t="s">
        <v>26</v>
      </c>
      <c r="L57" s="6">
        <v>50</v>
      </c>
      <c r="M57" s="6" t="s">
        <v>248</v>
      </c>
      <c r="N57" s="6" t="s">
        <v>110</v>
      </c>
      <c r="O57" s="6" t="s">
        <v>111</v>
      </c>
      <c r="P57" s="6" t="s">
        <v>112</v>
      </c>
      <c r="Q57" s="9"/>
      <c r="R57" s="6" t="s">
        <v>113</v>
      </c>
      <c r="S57" s="9"/>
      <c r="T57" s="6">
        <v>4110</v>
      </c>
      <c r="U57" s="6" t="s">
        <v>114</v>
      </c>
      <c r="V57" s="6" t="s">
        <v>46</v>
      </c>
      <c r="W57" s="6" t="s">
        <v>115</v>
      </c>
      <c r="X57" s="6" t="s">
        <v>116</v>
      </c>
      <c r="Y57" s="6" t="s">
        <v>39</v>
      </c>
    </row>
    <row r="58" spans="1:25">
      <c r="A58" s="5">
        <v>10103</v>
      </c>
      <c r="B58" s="6">
        <v>36</v>
      </c>
      <c r="C58" s="7">
        <v>100</v>
      </c>
      <c r="D58" s="6">
        <v>1</v>
      </c>
      <c r="E58" s="6">
        <v>3680.28</v>
      </c>
      <c r="F58" s="8">
        <v>37650</v>
      </c>
      <c r="G58" s="6" t="s">
        <v>25</v>
      </c>
      <c r="H58" s="6">
        <v>1</v>
      </c>
      <c r="I58" s="6">
        <v>1</v>
      </c>
      <c r="J58" s="6">
        <v>2003</v>
      </c>
      <c r="K58" s="6" t="s">
        <v>166</v>
      </c>
      <c r="L58" s="6">
        <v>127</v>
      </c>
      <c r="M58" s="6" t="s">
        <v>249</v>
      </c>
      <c r="N58" s="6" t="s">
        <v>110</v>
      </c>
      <c r="O58" s="6" t="s">
        <v>111</v>
      </c>
      <c r="P58" s="6" t="s">
        <v>112</v>
      </c>
      <c r="Q58" s="9"/>
      <c r="R58" s="6" t="s">
        <v>113</v>
      </c>
      <c r="S58" s="9"/>
      <c r="T58" s="6">
        <v>4110</v>
      </c>
      <c r="U58" s="6" t="s">
        <v>114</v>
      </c>
      <c r="V58" s="6" t="s">
        <v>46</v>
      </c>
      <c r="W58" s="6" t="s">
        <v>115</v>
      </c>
      <c r="X58" s="6" t="s">
        <v>116</v>
      </c>
      <c r="Y58" s="6" t="s">
        <v>36</v>
      </c>
    </row>
    <row r="59" spans="1:25">
      <c r="A59" s="5">
        <v>10103</v>
      </c>
      <c r="B59" s="6">
        <v>25</v>
      </c>
      <c r="C59" s="7">
        <v>100</v>
      </c>
      <c r="D59" s="6">
        <v>15</v>
      </c>
      <c r="E59" s="6">
        <v>2873</v>
      </c>
      <c r="F59" s="8">
        <v>37650</v>
      </c>
      <c r="G59" s="6" t="s">
        <v>25</v>
      </c>
      <c r="H59" s="6">
        <v>1</v>
      </c>
      <c r="I59" s="6">
        <v>1</v>
      </c>
      <c r="J59" s="6">
        <v>2003</v>
      </c>
      <c r="K59" s="6" t="s">
        <v>26</v>
      </c>
      <c r="L59" s="6">
        <v>97</v>
      </c>
      <c r="M59" s="6" t="s">
        <v>250</v>
      </c>
      <c r="N59" s="6" t="s">
        <v>110</v>
      </c>
      <c r="O59" s="6" t="s">
        <v>111</v>
      </c>
      <c r="P59" s="6" t="s">
        <v>112</v>
      </c>
      <c r="Q59" s="9"/>
      <c r="R59" s="6" t="s">
        <v>113</v>
      </c>
      <c r="S59" s="9"/>
      <c r="T59" s="6">
        <v>4110</v>
      </c>
      <c r="U59" s="6" t="s">
        <v>114</v>
      </c>
      <c r="V59" s="6" t="s">
        <v>46</v>
      </c>
      <c r="W59" s="6" t="s">
        <v>115</v>
      </c>
      <c r="X59" s="6" t="s">
        <v>116</v>
      </c>
      <c r="Y59" s="6" t="s">
        <v>39</v>
      </c>
    </row>
    <row r="60" spans="1:25">
      <c r="A60" s="5">
        <v>10103</v>
      </c>
      <c r="B60" s="6">
        <v>31</v>
      </c>
      <c r="C60" s="7">
        <v>100</v>
      </c>
      <c r="D60" s="6">
        <v>3</v>
      </c>
      <c r="E60" s="6">
        <v>3224.31</v>
      </c>
      <c r="F60" s="8">
        <v>37650</v>
      </c>
      <c r="G60" s="6" t="s">
        <v>25</v>
      </c>
      <c r="H60" s="6">
        <v>1</v>
      </c>
      <c r="I60" s="6">
        <v>1</v>
      </c>
      <c r="J60" s="6">
        <v>2003</v>
      </c>
      <c r="K60" s="6" t="s">
        <v>166</v>
      </c>
      <c r="L60" s="6">
        <v>96</v>
      </c>
      <c r="M60" s="6" t="s">
        <v>251</v>
      </c>
      <c r="N60" s="6" t="s">
        <v>110</v>
      </c>
      <c r="O60" s="6" t="s">
        <v>111</v>
      </c>
      <c r="P60" s="6" t="s">
        <v>112</v>
      </c>
      <c r="Q60" s="9"/>
      <c r="R60" s="6" t="s">
        <v>113</v>
      </c>
      <c r="S60" s="9"/>
      <c r="T60" s="6">
        <v>4110</v>
      </c>
      <c r="U60" s="6" t="s">
        <v>114</v>
      </c>
      <c r="V60" s="6" t="s">
        <v>46</v>
      </c>
      <c r="W60" s="6" t="s">
        <v>115</v>
      </c>
      <c r="X60" s="6" t="s">
        <v>116</v>
      </c>
      <c r="Y60" s="6" t="s">
        <v>36</v>
      </c>
    </row>
    <row r="61" spans="1:25">
      <c r="A61" s="5">
        <v>10103</v>
      </c>
      <c r="B61" s="6">
        <v>45</v>
      </c>
      <c r="C61" s="7">
        <v>75.63</v>
      </c>
      <c r="D61" s="6">
        <v>7</v>
      </c>
      <c r="E61" s="6">
        <v>3403.35</v>
      </c>
      <c r="F61" s="8">
        <v>37650</v>
      </c>
      <c r="G61" s="6" t="s">
        <v>25</v>
      </c>
      <c r="H61" s="6">
        <v>1</v>
      </c>
      <c r="I61" s="6">
        <v>1</v>
      </c>
      <c r="J61" s="6">
        <v>2003</v>
      </c>
      <c r="K61" s="6" t="s">
        <v>166</v>
      </c>
      <c r="L61" s="6">
        <v>64</v>
      </c>
      <c r="M61" s="6" t="s">
        <v>252</v>
      </c>
      <c r="N61" s="6" t="s">
        <v>110</v>
      </c>
      <c r="O61" s="6" t="s">
        <v>111</v>
      </c>
      <c r="P61" s="6" t="s">
        <v>112</v>
      </c>
      <c r="Q61" s="9"/>
      <c r="R61" s="6" t="s">
        <v>113</v>
      </c>
      <c r="S61" s="9"/>
      <c r="T61" s="6">
        <v>4110</v>
      </c>
      <c r="U61" s="6" t="s">
        <v>114</v>
      </c>
      <c r="V61" s="6" t="s">
        <v>46</v>
      </c>
      <c r="W61" s="6" t="s">
        <v>115</v>
      </c>
      <c r="X61" s="6" t="s">
        <v>116</v>
      </c>
      <c r="Y61" s="6" t="s">
        <v>36</v>
      </c>
    </row>
    <row r="62" spans="1:25">
      <c r="A62" s="5">
        <v>10103</v>
      </c>
      <c r="B62" s="6">
        <v>42</v>
      </c>
      <c r="C62" s="7">
        <v>100</v>
      </c>
      <c r="D62" s="6">
        <v>6</v>
      </c>
      <c r="E62" s="6">
        <v>4460.82</v>
      </c>
      <c r="F62" s="8">
        <v>37650</v>
      </c>
      <c r="G62" s="6" t="s">
        <v>25</v>
      </c>
      <c r="H62" s="6">
        <v>1</v>
      </c>
      <c r="I62" s="6">
        <v>1</v>
      </c>
      <c r="J62" s="6">
        <v>2003</v>
      </c>
      <c r="K62" s="6" t="s">
        <v>163</v>
      </c>
      <c r="L62" s="6">
        <v>101</v>
      </c>
      <c r="M62" s="6" t="s">
        <v>253</v>
      </c>
      <c r="N62" s="6" t="s">
        <v>110</v>
      </c>
      <c r="O62" s="6" t="s">
        <v>111</v>
      </c>
      <c r="P62" s="6" t="s">
        <v>112</v>
      </c>
      <c r="Q62" s="9"/>
      <c r="R62" s="6" t="s">
        <v>113</v>
      </c>
      <c r="S62" s="9"/>
      <c r="T62" s="6">
        <v>4110</v>
      </c>
      <c r="U62" s="6" t="s">
        <v>114</v>
      </c>
      <c r="V62" s="6" t="s">
        <v>46</v>
      </c>
      <c r="W62" s="6" t="s">
        <v>115</v>
      </c>
      <c r="X62" s="6" t="s">
        <v>116</v>
      </c>
      <c r="Y62" s="6" t="s">
        <v>36</v>
      </c>
    </row>
    <row r="63" spans="1:25">
      <c r="A63" s="5">
        <v>10104</v>
      </c>
      <c r="B63" s="6">
        <v>34</v>
      </c>
      <c r="C63" s="7">
        <v>100</v>
      </c>
      <c r="D63" s="6">
        <v>1</v>
      </c>
      <c r="E63" s="6">
        <v>5958.5</v>
      </c>
      <c r="F63" s="8">
        <v>37652</v>
      </c>
      <c r="G63" s="6" t="s">
        <v>25</v>
      </c>
      <c r="H63" s="6">
        <v>1</v>
      </c>
      <c r="I63" s="6">
        <v>1</v>
      </c>
      <c r="J63" s="6">
        <v>2003</v>
      </c>
      <c r="K63" s="6" t="s">
        <v>163</v>
      </c>
      <c r="L63" s="6">
        <v>151</v>
      </c>
      <c r="M63" s="6" t="s">
        <v>254</v>
      </c>
      <c r="N63" s="6" t="s">
        <v>155</v>
      </c>
      <c r="O63" s="6" t="s">
        <v>156</v>
      </c>
      <c r="P63" s="6" t="s">
        <v>157</v>
      </c>
      <c r="Q63" s="9"/>
      <c r="R63" s="6" t="s">
        <v>158</v>
      </c>
      <c r="S63" s="9"/>
      <c r="T63" s="6">
        <v>28034</v>
      </c>
      <c r="U63" s="6" t="s">
        <v>159</v>
      </c>
      <c r="V63" s="6" t="s">
        <v>46</v>
      </c>
      <c r="W63" s="6" t="s">
        <v>160</v>
      </c>
      <c r="X63" s="6" t="s">
        <v>161</v>
      </c>
      <c r="Y63" s="6" t="s">
        <v>36</v>
      </c>
    </row>
    <row r="64" spans="1:25">
      <c r="A64" s="5">
        <v>10104</v>
      </c>
      <c r="B64" s="6">
        <v>41</v>
      </c>
      <c r="C64" s="7">
        <v>100</v>
      </c>
      <c r="D64" s="6">
        <v>9</v>
      </c>
      <c r="E64" s="6">
        <v>4615.78</v>
      </c>
      <c r="F64" s="8">
        <v>37652</v>
      </c>
      <c r="G64" s="6" t="s">
        <v>25</v>
      </c>
      <c r="H64" s="6">
        <v>1</v>
      </c>
      <c r="I64" s="6">
        <v>1</v>
      </c>
      <c r="J64" s="6">
        <v>2003</v>
      </c>
      <c r="K64" s="6" t="s">
        <v>166</v>
      </c>
      <c r="L64" s="6">
        <v>118</v>
      </c>
      <c r="M64" s="6" t="s">
        <v>255</v>
      </c>
      <c r="N64" s="6" t="s">
        <v>155</v>
      </c>
      <c r="O64" s="6" t="s">
        <v>156</v>
      </c>
      <c r="P64" s="6" t="s">
        <v>157</v>
      </c>
      <c r="Q64" s="9"/>
      <c r="R64" s="6" t="s">
        <v>158</v>
      </c>
      <c r="S64" s="9"/>
      <c r="T64" s="6">
        <v>28034</v>
      </c>
      <c r="U64" s="6" t="s">
        <v>159</v>
      </c>
      <c r="V64" s="6" t="s">
        <v>46</v>
      </c>
      <c r="W64" s="6" t="s">
        <v>160</v>
      </c>
      <c r="X64" s="6" t="s">
        <v>161</v>
      </c>
      <c r="Y64" s="6" t="s">
        <v>36</v>
      </c>
    </row>
    <row r="65" spans="1:25">
      <c r="A65" s="5">
        <v>10210</v>
      </c>
      <c r="B65" s="6">
        <v>23</v>
      </c>
      <c r="C65" s="7">
        <v>100</v>
      </c>
      <c r="D65" s="6">
        <v>2</v>
      </c>
      <c r="E65" s="6">
        <v>3009.09</v>
      </c>
      <c r="F65" s="8">
        <v>37998</v>
      </c>
      <c r="G65" s="6" t="s">
        <v>25</v>
      </c>
      <c r="H65" s="6">
        <v>1</v>
      </c>
      <c r="I65" s="6">
        <v>1</v>
      </c>
      <c r="J65" s="6">
        <v>2004</v>
      </c>
      <c r="K65" s="6" t="s">
        <v>60</v>
      </c>
      <c r="L65" s="6">
        <v>118</v>
      </c>
      <c r="M65" s="6" t="s">
        <v>256</v>
      </c>
      <c r="N65" s="6" t="s">
        <v>257</v>
      </c>
      <c r="O65" s="10" t="s">
        <v>683</v>
      </c>
      <c r="P65" s="6" t="s">
        <v>258</v>
      </c>
      <c r="Q65" s="9"/>
      <c r="R65" s="6" t="s">
        <v>259</v>
      </c>
      <c r="S65" s="6" t="s">
        <v>259</v>
      </c>
      <c r="T65" s="6" t="s">
        <v>260</v>
      </c>
      <c r="U65" s="6" t="s">
        <v>193</v>
      </c>
      <c r="V65" s="6" t="s">
        <v>193</v>
      </c>
      <c r="W65" s="6" t="s">
        <v>261</v>
      </c>
      <c r="X65" s="6" t="s">
        <v>262</v>
      </c>
      <c r="Y65" s="6" t="s">
        <v>36</v>
      </c>
    </row>
    <row r="66" spans="1:25">
      <c r="A66" s="5">
        <v>10223</v>
      </c>
      <c r="B66" s="6">
        <v>47</v>
      </c>
      <c r="C66" s="7">
        <v>100</v>
      </c>
      <c r="D66" s="6">
        <v>4</v>
      </c>
      <c r="E66" s="6">
        <v>5422.39</v>
      </c>
      <c r="F66" s="8">
        <v>38037</v>
      </c>
      <c r="G66" s="6" t="s">
        <v>25</v>
      </c>
      <c r="H66" s="6">
        <v>1</v>
      </c>
      <c r="I66" s="6">
        <v>2</v>
      </c>
      <c r="J66" s="6">
        <v>2004</v>
      </c>
      <c r="K66" s="6" t="s">
        <v>60</v>
      </c>
      <c r="L66" s="6">
        <v>118</v>
      </c>
      <c r="M66" s="6" t="s">
        <v>256</v>
      </c>
      <c r="N66" s="6" t="s">
        <v>69</v>
      </c>
      <c r="O66" s="6" t="s">
        <v>70</v>
      </c>
      <c r="P66" s="6" t="s">
        <v>71</v>
      </c>
      <c r="Q66" s="6" t="s">
        <v>72</v>
      </c>
      <c r="R66" s="6" t="s">
        <v>73</v>
      </c>
      <c r="S66" s="6" t="s">
        <v>74</v>
      </c>
      <c r="T66" s="6">
        <v>3004</v>
      </c>
      <c r="U66" s="6" t="s">
        <v>75</v>
      </c>
      <c r="V66" s="6" t="s">
        <v>76</v>
      </c>
      <c r="W66" s="6" t="s">
        <v>77</v>
      </c>
      <c r="X66" s="6" t="s">
        <v>78</v>
      </c>
      <c r="Y66" s="6" t="s">
        <v>36</v>
      </c>
    </row>
    <row r="67" spans="1:25">
      <c r="A67" s="5">
        <v>10236</v>
      </c>
      <c r="B67" s="6">
        <v>22</v>
      </c>
      <c r="C67" s="7">
        <v>100</v>
      </c>
      <c r="D67" s="6">
        <v>1</v>
      </c>
      <c r="E67" s="6">
        <v>2852.08</v>
      </c>
      <c r="F67" s="8">
        <v>38080</v>
      </c>
      <c r="G67" s="6" t="s">
        <v>25</v>
      </c>
      <c r="H67" s="6">
        <v>2</v>
      </c>
      <c r="I67" s="6">
        <v>4</v>
      </c>
      <c r="J67" s="6">
        <v>2004</v>
      </c>
      <c r="K67" s="6" t="s">
        <v>60</v>
      </c>
      <c r="L67" s="6">
        <v>118</v>
      </c>
      <c r="M67" s="6" t="s">
        <v>256</v>
      </c>
      <c r="N67" s="6" t="s">
        <v>263</v>
      </c>
      <c r="O67" s="6">
        <v>2155559857</v>
      </c>
      <c r="P67" s="6" t="s">
        <v>264</v>
      </c>
      <c r="Q67" s="9"/>
      <c r="R67" s="6" t="s">
        <v>265</v>
      </c>
      <c r="S67" s="6" t="s">
        <v>120</v>
      </c>
      <c r="T67" s="6">
        <v>71270</v>
      </c>
      <c r="U67" s="6" t="s">
        <v>32</v>
      </c>
      <c r="V67" s="6" t="s">
        <v>33</v>
      </c>
      <c r="W67" s="6" t="s">
        <v>101</v>
      </c>
      <c r="X67" s="6" t="s">
        <v>266</v>
      </c>
      <c r="Y67" s="6" t="s">
        <v>39</v>
      </c>
    </row>
    <row r="68" spans="1:25">
      <c r="A68" s="5">
        <v>10251</v>
      </c>
      <c r="B68" s="6">
        <v>44</v>
      </c>
      <c r="C68" s="7">
        <v>100</v>
      </c>
      <c r="D68" s="6">
        <v>5</v>
      </c>
      <c r="E68" s="6">
        <v>5756.52</v>
      </c>
      <c r="F68" s="8">
        <v>38125</v>
      </c>
      <c r="G68" s="6" t="s">
        <v>25</v>
      </c>
      <c r="H68" s="6">
        <v>2</v>
      </c>
      <c r="I68" s="6">
        <v>5</v>
      </c>
      <c r="J68" s="6">
        <v>2004</v>
      </c>
      <c r="K68" s="6" t="s">
        <v>60</v>
      </c>
      <c r="L68" s="6">
        <v>118</v>
      </c>
      <c r="M68" s="6" t="s">
        <v>256</v>
      </c>
      <c r="N68" s="6" t="s">
        <v>79</v>
      </c>
      <c r="O68" s="6">
        <v>2015559350</v>
      </c>
      <c r="P68" s="6" t="s">
        <v>80</v>
      </c>
      <c r="Q68" s="9"/>
      <c r="R68" s="6" t="s">
        <v>81</v>
      </c>
      <c r="S68" s="6" t="s">
        <v>82</v>
      </c>
      <c r="T68" s="6">
        <v>94019</v>
      </c>
      <c r="U68" s="6" t="s">
        <v>32</v>
      </c>
      <c r="V68" s="6" t="s">
        <v>33</v>
      </c>
      <c r="W68" s="6" t="s">
        <v>83</v>
      </c>
      <c r="X68" s="6" t="s">
        <v>84</v>
      </c>
      <c r="Y68" s="6" t="s">
        <v>36</v>
      </c>
    </row>
    <row r="69" spans="1:25">
      <c r="A69" s="5">
        <v>10263</v>
      </c>
      <c r="B69" s="6">
        <v>40</v>
      </c>
      <c r="C69" s="7">
        <v>100</v>
      </c>
      <c r="D69" s="6">
        <v>5</v>
      </c>
      <c r="E69" s="6">
        <v>4472</v>
      </c>
      <c r="F69" s="8">
        <v>38166</v>
      </c>
      <c r="G69" s="6" t="s">
        <v>25</v>
      </c>
      <c r="H69" s="6">
        <v>2</v>
      </c>
      <c r="I69" s="6">
        <v>6</v>
      </c>
      <c r="J69" s="6">
        <v>2004</v>
      </c>
      <c r="K69" s="6" t="s">
        <v>60</v>
      </c>
      <c r="L69" s="6">
        <v>118</v>
      </c>
      <c r="M69" s="6" t="s">
        <v>256</v>
      </c>
      <c r="N69" s="6" t="s">
        <v>85</v>
      </c>
      <c r="O69" s="6">
        <v>2035552570</v>
      </c>
      <c r="P69" s="6" t="s">
        <v>86</v>
      </c>
      <c r="Q69" s="9"/>
      <c r="R69" s="6" t="s">
        <v>87</v>
      </c>
      <c r="S69" s="6" t="s">
        <v>88</v>
      </c>
      <c r="T69" s="6">
        <v>97562</v>
      </c>
      <c r="U69" s="6" t="s">
        <v>32</v>
      </c>
      <c r="V69" s="6" t="s">
        <v>33</v>
      </c>
      <c r="W69" s="6" t="s">
        <v>89</v>
      </c>
      <c r="X69" s="6" t="s">
        <v>90</v>
      </c>
      <c r="Y69" s="6" t="s">
        <v>36</v>
      </c>
    </row>
    <row r="70" spans="1:25">
      <c r="A70" s="5">
        <v>10275</v>
      </c>
      <c r="B70" s="6">
        <v>22</v>
      </c>
      <c r="C70" s="7">
        <v>100</v>
      </c>
      <c r="D70" s="6">
        <v>4</v>
      </c>
      <c r="E70" s="6">
        <v>2904.44</v>
      </c>
      <c r="F70" s="8">
        <v>38191</v>
      </c>
      <c r="G70" s="6" t="s">
        <v>25</v>
      </c>
      <c r="H70" s="6">
        <v>3</v>
      </c>
      <c r="I70" s="6">
        <v>7</v>
      </c>
      <c r="J70" s="6">
        <v>2004</v>
      </c>
      <c r="K70" s="6" t="s">
        <v>60</v>
      </c>
      <c r="L70" s="6">
        <v>118</v>
      </c>
      <c r="M70" s="6" t="s">
        <v>256</v>
      </c>
      <c r="N70" s="6" t="s">
        <v>91</v>
      </c>
      <c r="O70" s="6" t="s">
        <v>92</v>
      </c>
      <c r="P70" s="6" t="s">
        <v>93</v>
      </c>
      <c r="Q70" s="9"/>
      <c r="R70" s="6" t="s">
        <v>94</v>
      </c>
      <c r="S70" s="9"/>
      <c r="T70" s="6">
        <v>44000</v>
      </c>
      <c r="U70" s="6" t="s">
        <v>66</v>
      </c>
      <c r="V70" s="6" t="s">
        <v>46</v>
      </c>
      <c r="W70" s="6" t="s">
        <v>95</v>
      </c>
      <c r="X70" s="6" t="s">
        <v>96</v>
      </c>
      <c r="Y70" s="6" t="s">
        <v>39</v>
      </c>
    </row>
    <row r="71" spans="1:25">
      <c r="A71" s="5">
        <v>10285</v>
      </c>
      <c r="B71" s="6">
        <v>47</v>
      </c>
      <c r="C71" s="7">
        <v>100</v>
      </c>
      <c r="D71" s="6">
        <v>9</v>
      </c>
      <c r="E71" s="6">
        <v>6484.59</v>
      </c>
      <c r="F71" s="8">
        <v>38226</v>
      </c>
      <c r="G71" s="6" t="s">
        <v>25</v>
      </c>
      <c r="H71" s="6">
        <v>3</v>
      </c>
      <c r="I71" s="6">
        <v>8</v>
      </c>
      <c r="J71" s="6">
        <v>2004</v>
      </c>
      <c r="K71" s="6" t="s">
        <v>60</v>
      </c>
      <c r="L71" s="6">
        <v>118</v>
      </c>
      <c r="M71" s="6" t="s">
        <v>256</v>
      </c>
      <c r="N71" s="6" t="s">
        <v>97</v>
      </c>
      <c r="O71" s="6">
        <v>6175558555</v>
      </c>
      <c r="P71" s="6" t="s">
        <v>98</v>
      </c>
      <c r="Q71" s="9"/>
      <c r="R71" s="6" t="s">
        <v>99</v>
      </c>
      <c r="S71" s="6" t="s">
        <v>100</v>
      </c>
      <c r="T71" s="6">
        <v>51247</v>
      </c>
      <c r="U71" s="6" t="s">
        <v>32</v>
      </c>
      <c r="V71" s="6" t="s">
        <v>33</v>
      </c>
      <c r="W71" s="6" t="s">
        <v>101</v>
      </c>
      <c r="X71" s="6" t="s">
        <v>102</v>
      </c>
      <c r="Y71" s="6" t="s">
        <v>36</v>
      </c>
    </row>
    <row r="72" spans="1:25">
      <c r="A72" s="5">
        <v>10298</v>
      </c>
      <c r="B72" s="6">
        <v>39</v>
      </c>
      <c r="C72" s="7">
        <v>96.34</v>
      </c>
      <c r="D72" s="6">
        <v>1</v>
      </c>
      <c r="E72" s="6">
        <v>3757.26</v>
      </c>
      <c r="F72" s="8">
        <v>38257</v>
      </c>
      <c r="G72" s="6" t="s">
        <v>25</v>
      </c>
      <c r="H72" s="6">
        <v>3</v>
      </c>
      <c r="I72" s="6">
        <v>9</v>
      </c>
      <c r="J72" s="6">
        <v>2004</v>
      </c>
      <c r="K72" s="6" t="s">
        <v>60</v>
      </c>
      <c r="L72" s="6">
        <v>118</v>
      </c>
      <c r="M72" s="6" t="s">
        <v>256</v>
      </c>
      <c r="N72" s="6" t="s">
        <v>267</v>
      </c>
      <c r="O72" s="6" t="s">
        <v>268</v>
      </c>
      <c r="P72" s="6" t="s">
        <v>269</v>
      </c>
      <c r="Q72" s="9"/>
      <c r="R72" s="6" t="s">
        <v>94</v>
      </c>
      <c r="S72" s="9"/>
      <c r="T72" s="6">
        <v>44000</v>
      </c>
      <c r="U72" s="6" t="s">
        <v>66</v>
      </c>
      <c r="V72" s="6" t="s">
        <v>46</v>
      </c>
      <c r="W72" s="6" t="s">
        <v>270</v>
      </c>
      <c r="X72" s="6" t="s">
        <v>271</v>
      </c>
      <c r="Y72" s="6" t="s">
        <v>36</v>
      </c>
    </row>
    <row r="73" spans="1:25">
      <c r="A73" s="5">
        <v>10308</v>
      </c>
      <c r="B73" s="6">
        <v>34</v>
      </c>
      <c r="C73" s="7">
        <v>100</v>
      </c>
      <c r="D73" s="6">
        <v>2</v>
      </c>
      <c r="E73" s="6">
        <v>4043.96</v>
      </c>
      <c r="F73" s="8">
        <v>38275</v>
      </c>
      <c r="G73" s="6" t="s">
        <v>25</v>
      </c>
      <c r="H73" s="6">
        <v>4</v>
      </c>
      <c r="I73" s="6">
        <v>10</v>
      </c>
      <c r="J73" s="6">
        <v>2004</v>
      </c>
      <c r="K73" s="6" t="s">
        <v>60</v>
      </c>
      <c r="L73" s="6">
        <v>118</v>
      </c>
      <c r="M73" s="6" t="s">
        <v>256</v>
      </c>
      <c r="N73" s="6" t="s">
        <v>272</v>
      </c>
      <c r="O73" s="6">
        <v>9145554562</v>
      </c>
      <c r="P73" s="6" t="s">
        <v>273</v>
      </c>
      <c r="Q73" s="9"/>
      <c r="R73" s="6" t="s">
        <v>274</v>
      </c>
      <c r="S73" s="6" t="s">
        <v>57</v>
      </c>
      <c r="T73" s="6">
        <v>24067</v>
      </c>
      <c r="U73" s="6" t="s">
        <v>32</v>
      </c>
      <c r="V73" s="6" t="s">
        <v>33</v>
      </c>
      <c r="W73" s="6" t="s">
        <v>58</v>
      </c>
      <c r="X73" s="6" t="s">
        <v>179</v>
      </c>
      <c r="Y73" s="6" t="s">
        <v>36</v>
      </c>
    </row>
    <row r="74" spans="1:25">
      <c r="A74" s="5">
        <v>10318</v>
      </c>
      <c r="B74" s="6">
        <v>45</v>
      </c>
      <c r="C74" s="7">
        <v>100</v>
      </c>
      <c r="D74" s="6">
        <v>4</v>
      </c>
      <c r="E74" s="6">
        <v>5566.5</v>
      </c>
      <c r="F74" s="8">
        <v>38293</v>
      </c>
      <c r="G74" s="6" t="s">
        <v>25</v>
      </c>
      <c r="H74" s="6">
        <v>4</v>
      </c>
      <c r="I74" s="6">
        <v>11</v>
      </c>
      <c r="J74" s="6">
        <v>2004</v>
      </c>
      <c r="K74" s="6" t="s">
        <v>60</v>
      </c>
      <c r="L74" s="6">
        <v>118</v>
      </c>
      <c r="M74" s="6" t="s">
        <v>256</v>
      </c>
      <c r="N74" s="6" t="s">
        <v>117</v>
      </c>
      <c r="O74" s="6">
        <v>2155551555</v>
      </c>
      <c r="P74" s="6" t="s">
        <v>118</v>
      </c>
      <c r="Q74" s="9"/>
      <c r="R74" s="6" t="s">
        <v>119</v>
      </c>
      <c r="S74" s="6" t="s">
        <v>120</v>
      </c>
      <c r="T74" s="6">
        <v>70267</v>
      </c>
      <c r="U74" s="6" t="s">
        <v>32</v>
      </c>
      <c r="V74" s="6" t="s">
        <v>33</v>
      </c>
      <c r="W74" s="6" t="s">
        <v>121</v>
      </c>
      <c r="X74" s="6" t="s">
        <v>122</v>
      </c>
      <c r="Y74" s="6" t="s">
        <v>36</v>
      </c>
    </row>
    <row r="75" spans="1:25">
      <c r="A75" s="5">
        <v>10329</v>
      </c>
      <c r="B75" s="6">
        <v>20</v>
      </c>
      <c r="C75" s="7">
        <v>100</v>
      </c>
      <c r="D75" s="6">
        <v>2</v>
      </c>
      <c r="E75" s="6">
        <v>3176</v>
      </c>
      <c r="F75" s="8">
        <v>38306</v>
      </c>
      <c r="G75" s="6" t="s">
        <v>25</v>
      </c>
      <c r="H75" s="6">
        <v>4</v>
      </c>
      <c r="I75" s="6">
        <v>11</v>
      </c>
      <c r="J75" s="6">
        <v>2004</v>
      </c>
      <c r="K75" s="6" t="s">
        <v>60</v>
      </c>
      <c r="L75" s="6">
        <v>118</v>
      </c>
      <c r="M75" s="6" t="s">
        <v>256</v>
      </c>
      <c r="N75" s="6" t="s">
        <v>123</v>
      </c>
      <c r="O75" s="6">
        <v>2125557818</v>
      </c>
      <c r="P75" s="6" t="s">
        <v>124</v>
      </c>
      <c r="Q75" s="9"/>
      <c r="R75" s="6" t="s">
        <v>56</v>
      </c>
      <c r="S75" s="6" t="s">
        <v>57</v>
      </c>
      <c r="T75" s="6">
        <v>10022</v>
      </c>
      <c r="U75" s="6" t="s">
        <v>32</v>
      </c>
      <c r="V75" s="6" t="s">
        <v>33</v>
      </c>
      <c r="W75" s="6" t="s">
        <v>121</v>
      </c>
      <c r="X75" s="6" t="s">
        <v>125</v>
      </c>
      <c r="Y75" s="6" t="s">
        <v>36</v>
      </c>
    </row>
    <row r="76" spans="1:25">
      <c r="A76" s="5">
        <v>10339</v>
      </c>
      <c r="B76" s="6">
        <v>40</v>
      </c>
      <c r="C76" s="7">
        <v>68.92</v>
      </c>
      <c r="D76" s="6">
        <v>4</v>
      </c>
      <c r="E76" s="6">
        <v>2756.8</v>
      </c>
      <c r="F76" s="8">
        <v>38314</v>
      </c>
      <c r="G76" s="6" t="s">
        <v>25</v>
      </c>
      <c r="H76" s="6">
        <v>4</v>
      </c>
      <c r="I76" s="6">
        <v>11</v>
      </c>
      <c r="J76" s="6">
        <v>2004</v>
      </c>
      <c r="K76" s="6" t="s">
        <v>60</v>
      </c>
      <c r="L76" s="6">
        <v>118</v>
      </c>
      <c r="M76" s="6" t="s">
        <v>256</v>
      </c>
      <c r="N76" s="6" t="s">
        <v>188</v>
      </c>
      <c r="O76" s="10" t="s">
        <v>683</v>
      </c>
      <c r="P76" s="6" t="s">
        <v>189</v>
      </c>
      <c r="Q76" s="9"/>
      <c r="R76" s="6" t="s">
        <v>190</v>
      </c>
      <c r="S76" s="6" t="s">
        <v>191</v>
      </c>
      <c r="T76" s="6" t="s">
        <v>192</v>
      </c>
      <c r="U76" s="6" t="s">
        <v>193</v>
      </c>
      <c r="V76" s="6" t="s">
        <v>193</v>
      </c>
      <c r="W76" s="6" t="s">
        <v>194</v>
      </c>
      <c r="X76" s="6" t="s">
        <v>195</v>
      </c>
      <c r="Y76" s="6" t="s">
        <v>39</v>
      </c>
    </row>
    <row r="77" spans="1:25">
      <c r="A77" s="5">
        <v>10361</v>
      </c>
      <c r="B77" s="6">
        <v>26</v>
      </c>
      <c r="C77" s="7">
        <v>51.15</v>
      </c>
      <c r="D77" s="6">
        <v>8</v>
      </c>
      <c r="E77" s="6">
        <v>1329.9</v>
      </c>
      <c r="F77" s="8">
        <v>38338</v>
      </c>
      <c r="G77" s="6" t="s">
        <v>25</v>
      </c>
      <c r="H77" s="6">
        <v>4</v>
      </c>
      <c r="I77" s="6">
        <v>12</v>
      </c>
      <c r="J77" s="6">
        <v>2004</v>
      </c>
      <c r="K77" s="6" t="s">
        <v>60</v>
      </c>
      <c r="L77" s="6">
        <v>118</v>
      </c>
      <c r="M77" s="6" t="s">
        <v>256</v>
      </c>
      <c r="N77" s="6" t="s">
        <v>134</v>
      </c>
      <c r="O77" s="10" t="s">
        <v>683</v>
      </c>
      <c r="P77" s="6" t="s">
        <v>135</v>
      </c>
      <c r="Q77" s="6" t="s">
        <v>136</v>
      </c>
      <c r="R77" s="6" t="s">
        <v>137</v>
      </c>
      <c r="S77" s="6" t="s">
        <v>138</v>
      </c>
      <c r="T77" s="6">
        <v>2067</v>
      </c>
      <c r="U77" s="6" t="s">
        <v>75</v>
      </c>
      <c r="V77" s="6" t="s">
        <v>76</v>
      </c>
      <c r="W77" s="6" t="s">
        <v>139</v>
      </c>
      <c r="X77" s="6" t="s">
        <v>140</v>
      </c>
      <c r="Y77" s="6" t="s">
        <v>39</v>
      </c>
    </row>
    <row r="78" spans="1:25">
      <c r="A78" s="5">
        <v>10374</v>
      </c>
      <c r="B78" s="6">
        <v>39</v>
      </c>
      <c r="C78" s="7">
        <v>100</v>
      </c>
      <c r="D78" s="6">
        <v>5</v>
      </c>
      <c r="E78" s="6">
        <v>5288.01</v>
      </c>
      <c r="F78" s="8">
        <v>38385</v>
      </c>
      <c r="G78" s="6" t="s">
        <v>25</v>
      </c>
      <c r="H78" s="6">
        <v>1</v>
      </c>
      <c r="I78" s="6">
        <v>2</v>
      </c>
      <c r="J78" s="6">
        <v>2005</v>
      </c>
      <c r="K78" s="6" t="s">
        <v>60</v>
      </c>
      <c r="L78" s="6">
        <v>118</v>
      </c>
      <c r="M78" s="6" t="s">
        <v>256</v>
      </c>
      <c r="N78" s="6" t="s">
        <v>275</v>
      </c>
      <c r="O78" s="6" t="s">
        <v>276</v>
      </c>
      <c r="P78" s="6" t="s">
        <v>277</v>
      </c>
      <c r="Q78" s="9"/>
      <c r="R78" s="6" t="s">
        <v>278</v>
      </c>
      <c r="S78" s="6" t="s">
        <v>279</v>
      </c>
      <c r="T78" s="6">
        <v>4101</v>
      </c>
      <c r="U78" s="6" t="s">
        <v>75</v>
      </c>
      <c r="V78" s="6" t="s">
        <v>76</v>
      </c>
      <c r="W78" s="6" t="s">
        <v>280</v>
      </c>
      <c r="X78" s="6" t="s">
        <v>281</v>
      </c>
      <c r="Y78" s="6" t="s">
        <v>36</v>
      </c>
    </row>
    <row r="79" spans="1:25">
      <c r="A79" s="5">
        <v>10388</v>
      </c>
      <c r="B79" s="6">
        <v>50</v>
      </c>
      <c r="C79" s="7">
        <v>44.51</v>
      </c>
      <c r="D79" s="6">
        <v>5</v>
      </c>
      <c r="E79" s="6">
        <v>2225.5</v>
      </c>
      <c r="F79" s="8">
        <v>38414</v>
      </c>
      <c r="G79" s="6" t="s">
        <v>25</v>
      </c>
      <c r="H79" s="6">
        <v>1</v>
      </c>
      <c r="I79" s="6">
        <v>3</v>
      </c>
      <c r="J79" s="6">
        <v>2005</v>
      </c>
      <c r="K79" s="6" t="s">
        <v>60</v>
      </c>
      <c r="L79" s="6">
        <v>118</v>
      </c>
      <c r="M79" s="6" t="s">
        <v>256</v>
      </c>
      <c r="N79" s="11" t="s">
        <v>141</v>
      </c>
      <c r="O79" s="6">
        <v>5085552555</v>
      </c>
      <c r="P79" s="6" t="s">
        <v>142</v>
      </c>
      <c r="Q79" s="9"/>
      <c r="R79" s="6" t="s">
        <v>143</v>
      </c>
      <c r="S79" s="6" t="s">
        <v>100</v>
      </c>
      <c r="T79" s="6">
        <v>50553</v>
      </c>
      <c r="U79" s="6" t="s">
        <v>32</v>
      </c>
      <c r="V79" s="6" t="s">
        <v>33</v>
      </c>
      <c r="W79" s="6" t="s">
        <v>144</v>
      </c>
      <c r="X79" s="6" t="s">
        <v>145</v>
      </c>
      <c r="Y79" s="6" t="s">
        <v>39</v>
      </c>
    </row>
    <row r="80" spans="1:25">
      <c r="A80" s="5">
        <v>10402</v>
      </c>
      <c r="B80" s="6">
        <v>45</v>
      </c>
      <c r="C80" s="7">
        <v>100</v>
      </c>
      <c r="D80" s="6">
        <v>1</v>
      </c>
      <c r="E80" s="6">
        <v>5833.8</v>
      </c>
      <c r="F80" s="8">
        <v>38449</v>
      </c>
      <c r="G80" s="6" t="s">
        <v>25</v>
      </c>
      <c r="H80" s="6">
        <v>2</v>
      </c>
      <c r="I80" s="6">
        <v>4</v>
      </c>
      <c r="J80" s="6">
        <v>2005</v>
      </c>
      <c r="K80" s="6" t="s">
        <v>60</v>
      </c>
      <c r="L80" s="6">
        <v>118</v>
      </c>
      <c r="M80" s="6" t="s">
        <v>256</v>
      </c>
      <c r="N80" s="6" t="s">
        <v>62</v>
      </c>
      <c r="O80" s="6" t="s">
        <v>63</v>
      </c>
      <c r="P80" s="6" t="s">
        <v>64</v>
      </c>
      <c r="Q80" s="9"/>
      <c r="R80" s="6" t="s">
        <v>65</v>
      </c>
      <c r="S80" s="9"/>
      <c r="T80" s="6">
        <v>75016</v>
      </c>
      <c r="U80" s="6" t="s">
        <v>66</v>
      </c>
      <c r="V80" s="6" t="s">
        <v>46</v>
      </c>
      <c r="W80" s="6" t="s">
        <v>67</v>
      </c>
      <c r="X80" s="6" t="s">
        <v>68</v>
      </c>
      <c r="Y80" s="6" t="s">
        <v>36</v>
      </c>
    </row>
    <row r="81" spans="1:25">
      <c r="A81" s="5">
        <v>10417</v>
      </c>
      <c r="B81" s="6">
        <v>45</v>
      </c>
      <c r="C81" s="7">
        <v>100</v>
      </c>
      <c r="D81" s="6">
        <v>5</v>
      </c>
      <c r="E81" s="6">
        <v>5887.35</v>
      </c>
      <c r="F81" s="8">
        <v>38485</v>
      </c>
      <c r="G81" s="6" t="s">
        <v>154</v>
      </c>
      <c r="H81" s="6">
        <v>2</v>
      </c>
      <c r="I81" s="6">
        <v>5</v>
      </c>
      <c r="J81" s="6">
        <v>2005</v>
      </c>
      <c r="K81" s="6" t="s">
        <v>60</v>
      </c>
      <c r="L81" s="6">
        <v>118</v>
      </c>
      <c r="M81" s="6" t="s">
        <v>256</v>
      </c>
      <c r="N81" s="6" t="s">
        <v>155</v>
      </c>
      <c r="O81" s="6" t="s">
        <v>156</v>
      </c>
      <c r="P81" s="6" t="s">
        <v>157</v>
      </c>
      <c r="Q81" s="9"/>
      <c r="R81" s="6" t="s">
        <v>158</v>
      </c>
      <c r="S81" s="9"/>
      <c r="T81" s="6">
        <v>28034</v>
      </c>
      <c r="U81" s="6" t="s">
        <v>159</v>
      </c>
      <c r="V81" s="6" t="s">
        <v>46</v>
      </c>
      <c r="W81" s="6" t="s">
        <v>160</v>
      </c>
      <c r="X81" s="6" t="s">
        <v>161</v>
      </c>
      <c r="Y81" s="6" t="s">
        <v>36</v>
      </c>
    </row>
    <row r="82" spans="1:25">
      <c r="A82" s="5">
        <v>10104</v>
      </c>
      <c r="B82" s="6">
        <v>24</v>
      </c>
      <c r="C82" s="7">
        <v>100</v>
      </c>
      <c r="D82" s="6">
        <v>8</v>
      </c>
      <c r="E82" s="6">
        <v>3457.92</v>
      </c>
      <c r="F82" s="8">
        <v>37652</v>
      </c>
      <c r="G82" s="6" t="s">
        <v>25</v>
      </c>
      <c r="H82" s="6">
        <v>1</v>
      </c>
      <c r="I82" s="6">
        <v>1</v>
      </c>
      <c r="J82" s="6">
        <v>2003</v>
      </c>
      <c r="K82" s="6" t="s">
        <v>163</v>
      </c>
      <c r="L82" s="6">
        <v>163</v>
      </c>
      <c r="M82" s="6" t="s">
        <v>282</v>
      </c>
      <c r="N82" s="6" t="s">
        <v>155</v>
      </c>
      <c r="O82" s="6" t="s">
        <v>156</v>
      </c>
      <c r="P82" s="6" t="s">
        <v>157</v>
      </c>
      <c r="Q82" s="9"/>
      <c r="R82" s="6" t="s">
        <v>158</v>
      </c>
      <c r="S82" s="9"/>
      <c r="T82" s="6">
        <v>28034</v>
      </c>
      <c r="U82" s="6" t="s">
        <v>159</v>
      </c>
      <c r="V82" s="6" t="s">
        <v>46</v>
      </c>
      <c r="W82" s="6" t="s">
        <v>160</v>
      </c>
      <c r="X82" s="6" t="s">
        <v>161</v>
      </c>
      <c r="Y82" s="6" t="s">
        <v>36</v>
      </c>
    </row>
    <row r="83" spans="1:25">
      <c r="A83" s="5">
        <v>10104</v>
      </c>
      <c r="B83" s="6">
        <v>29</v>
      </c>
      <c r="C83" s="7">
        <v>100</v>
      </c>
      <c r="D83" s="6">
        <v>12</v>
      </c>
      <c r="E83" s="6">
        <v>3772.61</v>
      </c>
      <c r="F83" s="8">
        <v>37652</v>
      </c>
      <c r="G83" s="6" t="s">
        <v>25</v>
      </c>
      <c r="H83" s="6">
        <v>1</v>
      </c>
      <c r="I83" s="6">
        <v>1</v>
      </c>
      <c r="J83" s="6">
        <v>2003</v>
      </c>
      <c r="K83" s="6" t="s">
        <v>166</v>
      </c>
      <c r="L83" s="6">
        <v>122</v>
      </c>
      <c r="M83" s="6" t="s">
        <v>283</v>
      </c>
      <c r="N83" s="6" t="s">
        <v>155</v>
      </c>
      <c r="O83" s="6" t="s">
        <v>156</v>
      </c>
      <c r="P83" s="6" t="s">
        <v>157</v>
      </c>
      <c r="Q83" s="9"/>
      <c r="R83" s="6" t="s">
        <v>158</v>
      </c>
      <c r="S83" s="9"/>
      <c r="T83" s="6">
        <v>28034</v>
      </c>
      <c r="U83" s="6" t="s">
        <v>159</v>
      </c>
      <c r="V83" s="6" t="s">
        <v>46</v>
      </c>
      <c r="W83" s="6" t="s">
        <v>160</v>
      </c>
      <c r="X83" s="6" t="s">
        <v>161</v>
      </c>
      <c r="Y83" s="6" t="s">
        <v>36</v>
      </c>
    </row>
    <row r="84" spans="1:25">
      <c r="A84" s="5">
        <v>10104</v>
      </c>
      <c r="B84" s="6">
        <v>23</v>
      </c>
      <c r="C84" s="7">
        <v>100</v>
      </c>
      <c r="D84" s="6">
        <v>13</v>
      </c>
      <c r="E84" s="6">
        <v>4556.99</v>
      </c>
      <c r="F84" s="8">
        <v>37652</v>
      </c>
      <c r="G84" s="6" t="s">
        <v>25</v>
      </c>
      <c r="H84" s="6">
        <v>1</v>
      </c>
      <c r="I84" s="6">
        <v>1</v>
      </c>
      <c r="J84" s="6">
        <v>2003</v>
      </c>
      <c r="K84" s="6" t="s">
        <v>163</v>
      </c>
      <c r="L84" s="6">
        <v>169</v>
      </c>
      <c r="M84" s="6" t="s">
        <v>284</v>
      </c>
      <c r="N84" s="6" t="s">
        <v>155</v>
      </c>
      <c r="O84" s="6" t="s">
        <v>156</v>
      </c>
      <c r="P84" s="6" t="s">
        <v>157</v>
      </c>
      <c r="Q84" s="9"/>
      <c r="R84" s="6" t="s">
        <v>158</v>
      </c>
      <c r="S84" s="9"/>
      <c r="T84" s="6">
        <v>28034</v>
      </c>
      <c r="U84" s="6" t="s">
        <v>159</v>
      </c>
      <c r="V84" s="6" t="s">
        <v>46</v>
      </c>
      <c r="W84" s="6" t="s">
        <v>160</v>
      </c>
      <c r="X84" s="6" t="s">
        <v>161</v>
      </c>
      <c r="Y84" s="6" t="s">
        <v>36</v>
      </c>
    </row>
    <row r="85" spans="1:25">
      <c r="A85" s="5">
        <v>10104</v>
      </c>
      <c r="B85" s="6">
        <v>38</v>
      </c>
      <c r="C85" s="7">
        <v>100</v>
      </c>
      <c r="D85" s="6">
        <v>3</v>
      </c>
      <c r="E85" s="6">
        <v>5348.5</v>
      </c>
      <c r="F85" s="8">
        <v>37652</v>
      </c>
      <c r="G85" s="6" t="s">
        <v>25</v>
      </c>
      <c r="H85" s="6">
        <v>1</v>
      </c>
      <c r="I85" s="6">
        <v>1</v>
      </c>
      <c r="J85" s="6">
        <v>2003</v>
      </c>
      <c r="K85" s="6" t="s">
        <v>163</v>
      </c>
      <c r="L85" s="6">
        <v>143</v>
      </c>
      <c r="M85" s="6" t="s">
        <v>285</v>
      </c>
      <c r="N85" s="6" t="s">
        <v>155</v>
      </c>
      <c r="O85" s="6" t="s">
        <v>156</v>
      </c>
      <c r="P85" s="6" t="s">
        <v>157</v>
      </c>
      <c r="Q85" s="9"/>
      <c r="R85" s="6" t="s">
        <v>158</v>
      </c>
      <c r="S85" s="9"/>
      <c r="T85" s="6">
        <v>28034</v>
      </c>
      <c r="U85" s="6" t="s">
        <v>159</v>
      </c>
      <c r="V85" s="6" t="s">
        <v>46</v>
      </c>
      <c r="W85" s="6" t="s">
        <v>160</v>
      </c>
      <c r="X85" s="6" t="s">
        <v>161</v>
      </c>
      <c r="Y85" s="6" t="s">
        <v>36</v>
      </c>
    </row>
    <row r="86" spans="1:25">
      <c r="A86" s="5">
        <v>10104</v>
      </c>
      <c r="B86" s="6">
        <v>35</v>
      </c>
      <c r="C86" s="7">
        <v>55.49</v>
      </c>
      <c r="D86" s="6">
        <v>6</v>
      </c>
      <c r="E86" s="6">
        <v>1942.15</v>
      </c>
      <c r="F86" s="8">
        <v>37652</v>
      </c>
      <c r="G86" s="6" t="s">
        <v>25</v>
      </c>
      <c r="H86" s="6">
        <v>1</v>
      </c>
      <c r="I86" s="6">
        <v>1</v>
      </c>
      <c r="J86" s="6">
        <v>2003</v>
      </c>
      <c r="K86" s="6" t="s">
        <v>163</v>
      </c>
      <c r="L86" s="6">
        <v>57</v>
      </c>
      <c r="M86" s="6" t="s">
        <v>286</v>
      </c>
      <c r="N86" s="6" t="s">
        <v>155</v>
      </c>
      <c r="O86" s="6" t="s">
        <v>156</v>
      </c>
      <c r="P86" s="6" t="s">
        <v>157</v>
      </c>
      <c r="Q86" s="9"/>
      <c r="R86" s="6" t="s">
        <v>158</v>
      </c>
      <c r="S86" s="9"/>
      <c r="T86" s="6">
        <v>28034</v>
      </c>
      <c r="U86" s="6" t="s">
        <v>159</v>
      </c>
      <c r="V86" s="6" t="s">
        <v>46</v>
      </c>
      <c r="W86" s="6" t="s">
        <v>160</v>
      </c>
      <c r="X86" s="6" t="s">
        <v>161</v>
      </c>
      <c r="Y86" s="6" t="s">
        <v>39</v>
      </c>
    </row>
    <row r="87" spans="1:25">
      <c r="A87" s="5">
        <v>10104</v>
      </c>
      <c r="B87" s="6">
        <v>44</v>
      </c>
      <c r="C87" s="7">
        <v>39.6</v>
      </c>
      <c r="D87" s="6">
        <v>10</v>
      </c>
      <c r="E87" s="6">
        <v>1742.4</v>
      </c>
      <c r="F87" s="8">
        <v>37652</v>
      </c>
      <c r="G87" s="6" t="s">
        <v>25</v>
      </c>
      <c r="H87" s="6">
        <v>1</v>
      </c>
      <c r="I87" s="6">
        <v>1</v>
      </c>
      <c r="J87" s="6">
        <v>2003</v>
      </c>
      <c r="K87" s="6" t="s">
        <v>163</v>
      </c>
      <c r="L87" s="6">
        <v>35</v>
      </c>
      <c r="M87" s="6" t="s">
        <v>287</v>
      </c>
      <c r="N87" s="6" t="s">
        <v>155</v>
      </c>
      <c r="O87" s="6" t="s">
        <v>156</v>
      </c>
      <c r="P87" s="6" t="s">
        <v>157</v>
      </c>
      <c r="Q87" s="9"/>
      <c r="R87" s="6" t="s">
        <v>158</v>
      </c>
      <c r="S87" s="9"/>
      <c r="T87" s="6">
        <v>28034</v>
      </c>
      <c r="U87" s="6" t="s">
        <v>159</v>
      </c>
      <c r="V87" s="6" t="s">
        <v>46</v>
      </c>
      <c r="W87" s="6" t="s">
        <v>160</v>
      </c>
      <c r="X87" s="6" t="s">
        <v>161</v>
      </c>
      <c r="Y87" s="6" t="s">
        <v>39</v>
      </c>
    </row>
    <row r="88" spans="1:25">
      <c r="A88" s="5">
        <v>10104</v>
      </c>
      <c r="B88" s="6">
        <v>26</v>
      </c>
      <c r="C88" s="7">
        <v>100</v>
      </c>
      <c r="D88" s="6">
        <v>5</v>
      </c>
      <c r="E88" s="6">
        <v>2921.62</v>
      </c>
      <c r="F88" s="8">
        <v>37652</v>
      </c>
      <c r="G88" s="6" t="s">
        <v>25</v>
      </c>
      <c r="H88" s="6">
        <v>1</v>
      </c>
      <c r="I88" s="6">
        <v>1</v>
      </c>
      <c r="J88" s="6">
        <v>2003</v>
      </c>
      <c r="K88" s="6" t="s">
        <v>163</v>
      </c>
      <c r="L88" s="6">
        <v>118</v>
      </c>
      <c r="M88" s="6" t="s">
        <v>288</v>
      </c>
      <c r="N88" s="6" t="s">
        <v>155</v>
      </c>
      <c r="O88" s="6" t="s">
        <v>156</v>
      </c>
      <c r="P88" s="6" t="s">
        <v>157</v>
      </c>
      <c r="Q88" s="9"/>
      <c r="R88" s="6" t="s">
        <v>158</v>
      </c>
      <c r="S88" s="9"/>
      <c r="T88" s="6">
        <v>28034</v>
      </c>
      <c r="U88" s="6" t="s">
        <v>159</v>
      </c>
      <c r="V88" s="6" t="s">
        <v>46</v>
      </c>
      <c r="W88" s="6" t="s">
        <v>160</v>
      </c>
      <c r="X88" s="6" t="s">
        <v>161</v>
      </c>
      <c r="Y88" s="6" t="s">
        <v>39</v>
      </c>
    </row>
    <row r="89" spans="1:25">
      <c r="A89" s="5">
        <v>10104</v>
      </c>
      <c r="B89" s="6">
        <v>35</v>
      </c>
      <c r="C89" s="7">
        <v>47.62</v>
      </c>
      <c r="D89" s="6">
        <v>11</v>
      </c>
      <c r="E89" s="6">
        <v>1666.7</v>
      </c>
      <c r="F89" s="8">
        <v>37652</v>
      </c>
      <c r="G89" s="6" t="s">
        <v>25</v>
      </c>
      <c r="H89" s="6">
        <v>1</v>
      </c>
      <c r="I89" s="6">
        <v>1</v>
      </c>
      <c r="J89" s="6">
        <v>2003</v>
      </c>
      <c r="K89" s="6" t="s">
        <v>166</v>
      </c>
      <c r="L89" s="6">
        <v>54</v>
      </c>
      <c r="M89" s="6" t="s">
        <v>289</v>
      </c>
      <c r="N89" s="6" t="s">
        <v>155</v>
      </c>
      <c r="O89" s="6" t="s">
        <v>156</v>
      </c>
      <c r="P89" s="6" t="s">
        <v>157</v>
      </c>
      <c r="Q89" s="9"/>
      <c r="R89" s="6" t="s">
        <v>158</v>
      </c>
      <c r="S89" s="9"/>
      <c r="T89" s="6">
        <v>28034</v>
      </c>
      <c r="U89" s="6" t="s">
        <v>159</v>
      </c>
      <c r="V89" s="6" t="s">
        <v>46</v>
      </c>
      <c r="W89" s="6" t="s">
        <v>160</v>
      </c>
      <c r="X89" s="6" t="s">
        <v>161</v>
      </c>
      <c r="Y89" s="6" t="s">
        <v>39</v>
      </c>
    </row>
    <row r="90" spans="1:25">
      <c r="A90" s="5">
        <v>10104</v>
      </c>
      <c r="B90" s="6">
        <v>49</v>
      </c>
      <c r="C90" s="7">
        <v>65.87</v>
      </c>
      <c r="D90" s="6">
        <v>4</v>
      </c>
      <c r="E90" s="6">
        <v>3227.63</v>
      </c>
      <c r="F90" s="8">
        <v>37652</v>
      </c>
      <c r="G90" s="6" t="s">
        <v>25</v>
      </c>
      <c r="H90" s="6">
        <v>1</v>
      </c>
      <c r="I90" s="6">
        <v>1</v>
      </c>
      <c r="J90" s="6">
        <v>2003</v>
      </c>
      <c r="K90" s="6" t="s">
        <v>290</v>
      </c>
      <c r="L90" s="6">
        <v>62</v>
      </c>
      <c r="M90" s="6" t="s">
        <v>291</v>
      </c>
      <c r="N90" s="6" t="s">
        <v>155</v>
      </c>
      <c r="O90" s="6" t="s">
        <v>156</v>
      </c>
      <c r="P90" s="6" t="s">
        <v>157</v>
      </c>
      <c r="Q90" s="9"/>
      <c r="R90" s="6" t="s">
        <v>158</v>
      </c>
      <c r="S90" s="9"/>
      <c r="T90" s="6">
        <v>28034</v>
      </c>
      <c r="U90" s="6" t="s">
        <v>159</v>
      </c>
      <c r="V90" s="6" t="s">
        <v>46</v>
      </c>
      <c r="W90" s="6" t="s">
        <v>160</v>
      </c>
      <c r="X90" s="6" t="s">
        <v>161</v>
      </c>
      <c r="Y90" s="6" t="s">
        <v>36</v>
      </c>
    </row>
    <row r="91" spans="1:25">
      <c r="A91" s="5">
        <v>10210</v>
      </c>
      <c r="B91" s="6">
        <v>34</v>
      </c>
      <c r="C91" s="7">
        <v>100</v>
      </c>
      <c r="D91" s="6">
        <v>1</v>
      </c>
      <c r="E91" s="6">
        <v>6123.4</v>
      </c>
      <c r="F91" s="8">
        <v>37998</v>
      </c>
      <c r="G91" s="6" t="s">
        <v>25</v>
      </c>
      <c r="H91" s="6">
        <v>1</v>
      </c>
      <c r="I91" s="6">
        <v>1</v>
      </c>
      <c r="J91" s="6">
        <v>2004</v>
      </c>
      <c r="K91" s="6" t="s">
        <v>60</v>
      </c>
      <c r="L91" s="6">
        <v>193</v>
      </c>
      <c r="M91" s="6" t="s">
        <v>292</v>
      </c>
      <c r="N91" s="6" t="s">
        <v>257</v>
      </c>
      <c r="O91" s="10" t="s">
        <v>683</v>
      </c>
      <c r="P91" s="6" t="s">
        <v>258</v>
      </c>
      <c r="Q91" s="9"/>
      <c r="R91" s="6" t="s">
        <v>259</v>
      </c>
      <c r="S91" s="6" t="s">
        <v>259</v>
      </c>
      <c r="T91" s="6" t="s">
        <v>260</v>
      </c>
      <c r="U91" s="6" t="s">
        <v>193</v>
      </c>
      <c r="V91" s="6" t="s">
        <v>193</v>
      </c>
      <c r="W91" s="6" t="s">
        <v>261</v>
      </c>
      <c r="X91" s="6" t="s">
        <v>262</v>
      </c>
      <c r="Y91" s="6" t="s">
        <v>36</v>
      </c>
    </row>
    <row r="92" spans="1:25">
      <c r="A92" s="5">
        <v>10223</v>
      </c>
      <c r="B92" s="6">
        <v>49</v>
      </c>
      <c r="C92" s="7">
        <v>100</v>
      </c>
      <c r="D92" s="6">
        <v>3</v>
      </c>
      <c r="E92" s="6">
        <v>9774.0300000000007</v>
      </c>
      <c r="F92" s="8">
        <v>38037</v>
      </c>
      <c r="G92" s="6" t="s">
        <v>25</v>
      </c>
      <c r="H92" s="6">
        <v>1</v>
      </c>
      <c r="I92" s="6">
        <v>2</v>
      </c>
      <c r="J92" s="6">
        <v>2004</v>
      </c>
      <c r="K92" s="6" t="s">
        <v>60</v>
      </c>
      <c r="L92" s="6">
        <v>193</v>
      </c>
      <c r="M92" s="6" t="s">
        <v>292</v>
      </c>
      <c r="N92" s="6" t="s">
        <v>69</v>
      </c>
      <c r="O92" s="6" t="s">
        <v>70</v>
      </c>
      <c r="P92" s="6" t="s">
        <v>71</v>
      </c>
      <c r="Q92" s="6" t="s">
        <v>72</v>
      </c>
      <c r="R92" s="6" t="s">
        <v>73</v>
      </c>
      <c r="S92" s="6" t="s">
        <v>74</v>
      </c>
      <c r="T92" s="6">
        <v>3004</v>
      </c>
      <c r="U92" s="6" t="s">
        <v>75</v>
      </c>
      <c r="V92" s="6" t="s">
        <v>76</v>
      </c>
      <c r="W92" s="6" t="s">
        <v>77</v>
      </c>
      <c r="X92" s="6" t="s">
        <v>78</v>
      </c>
      <c r="Y92" s="6" t="s">
        <v>133</v>
      </c>
    </row>
    <row r="93" spans="1:25">
      <c r="A93" s="5">
        <v>10237</v>
      </c>
      <c r="B93" s="6">
        <v>39</v>
      </c>
      <c r="C93" s="7">
        <v>100</v>
      </c>
      <c r="D93" s="6">
        <v>9</v>
      </c>
      <c r="E93" s="6">
        <v>7023.9</v>
      </c>
      <c r="F93" s="8">
        <v>38082</v>
      </c>
      <c r="G93" s="6" t="s">
        <v>25</v>
      </c>
      <c r="H93" s="6">
        <v>2</v>
      </c>
      <c r="I93" s="6">
        <v>4</v>
      </c>
      <c r="J93" s="6">
        <v>2004</v>
      </c>
      <c r="K93" s="6" t="s">
        <v>60</v>
      </c>
      <c r="L93" s="6">
        <v>193</v>
      </c>
      <c r="M93" s="6" t="s">
        <v>292</v>
      </c>
      <c r="N93" s="6" t="s">
        <v>53</v>
      </c>
      <c r="O93" s="6">
        <v>2125551500</v>
      </c>
      <c r="P93" s="6" t="s">
        <v>54</v>
      </c>
      <c r="Q93" s="6" t="s">
        <v>55</v>
      </c>
      <c r="R93" s="6" t="s">
        <v>56</v>
      </c>
      <c r="S93" s="6" t="s">
        <v>57</v>
      </c>
      <c r="T93" s="6">
        <v>10022</v>
      </c>
      <c r="U93" s="6" t="s">
        <v>32</v>
      </c>
      <c r="V93" s="6" t="s">
        <v>33</v>
      </c>
      <c r="W93" s="6" t="s">
        <v>58</v>
      </c>
      <c r="X93" s="6" t="s">
        <v>59</v>
      </c>
      <c r="Y93" s="6" t="s">
        <v>133</v>
      </c>
    </row>
    <row r="94" spans="1:25">
      <c r="A94" s="5">
        <v>10251</v>
      </c>
      <c r="B94" s="6">
        <v>43</v>
      </c>
      <c r="C94" s="7">
        <v>100</v>
      </c>
      <c r="D94" s="6">
        <v>4</v>
      </c>
      <c r="E94" s="6">
        <v>7078.23</v>
      </c>
      <c r="F94" s="8">
        <v>38125</v>
      </c>
      <c r="G94" s="6" t="s">
        <v>25</v>
      </c>
      <c r="H94" s="6">
        <v>2</v>
      </c>
      <c r="I94" s="6">
        <v>5</v>
      </c>
      <c r="J94" s="6">
        <v>2004</v>
      </c>
      <c r="K94" s="6" t="s">
        <v>60</v>
      </c>
      <c r="L94" s="6">
        <v>193</v>
      </c>
      <c r="M94" s="6" t="s">
        <v>292</v>
      </c>
      <c r="N94" s="6" t="s">
        <v>79</v>
      </c>
      <c r="O94" s="6">
        <v>2015559350</v>
      </c>
      <c r="P94" s="6" t="s">
        <v>80</v>
      </c>
      <c r="Q94" s="9"/>
      <c r="R94" s="6" t="s">
        <v>81</v>
      </c>
      <c r="S94" s="6" t="s">
        <v>82</v>
      </c>
      <c r="T94" s="6">
        <v>94019</v>
      </c>
      <c r="U94" s="6" t="s">
        <v>32</v>
      </c>
      <c r="V94" s="6" t="s">
        <v>33</v>
      </c>
      <c r="W94" s="6" t="s">
        <v>83</v>
      </c>
      <c r="X94" s="6" t="s">
        <v>84</v>
      </c>
      <c r="Y94" s="6" t="s">
        <v>133</v>
      </c>
    </row>
    <row r="95" spans="1:25">
      <c r="A95" s="5">
        <v>10263</v>
      </c>
      <c r="B95" s="6">
        <v>41</v>
      </c>
      <c r="C95" s="7">
        <v>100</v>
      </c>
      <c r="D95" s="6">
        <v>4</v>
      </c>
      <c r="E95" s="6">
        <v>8336.94</v>
      </c>
      <c r="F95" s="8">
        <v>38166</v>
      </c>
      <c r="G95" s="6" t="s">
        <v>25</v>
      </c>
      <c r="H95" s="6">
        <v>2</v>
      </c>
      <c r="I95" s="6">
        <v>6</v>
      </c>
      <c r="J95" s="6">
        <v>2004</v>
      </c>
      <c r="K95" s="6" t="s">
        <v>60</v>
      </c>
      <c r="L95" s="6">
        <v>193</v>
      </c>
      <c r="M95" s="6" t="s">
        <v>292</v>
      </c>
      <c r="N95" s="6" t="s">
        <v>85</v>
      </c>
      <c r="O95" s="6">
        <v>2035552570</v>
      </c>
      <c r="P95" s="6" t="s">
        <v>86</v>
      </c>
      <c r="Q95" s="9"/>
      <c r="R95" s="6" t="s">
        <v>87</v>
      </c>
      <c r="S95" s="6" t="s">
        <v>88</v>
      </c>
      <c r="T95" s="6">
        <v>97562</v>
      </c>
      <c r="U95" s="6" t="s">
        <v>32</v>
      </c>
      <c r="V95" s="6" t="s">
        <v>33</v>
      </c>
      <c r="W95" s="6" t="s">
        <v>89</v>
      </c>
      <c r="X95" s="6" t="s">
        <v>90</v>
      </c>
      <c r="Y95" s="6" t="s">
        <v>133</v>
      </c>
    </row>
    <row r="96" spans="1:25">
      <c r="A96" s="5">
        <v>10275</v>
      </c>
      <c r="B96" s="6">
        <v>36</v>
      </c>
      <c r="C96" s="7">
        <v>100</v>
      </c>
      <c r="D96" s="6">
        <v>3</v>
      </c>
      <c r="E96" s="6">
        <v>6901.92</v>
      </c>
      <c r="F96" s="8">
        <v>38191</v>
      </c>
      <c r="G96" s="6" t="s">
        <v>25</v>
      </c>
      <c r="H96" s="6">
        <v>3</v>
      </c>
      <c r="I96" s="6">
        <v>7</v>
      </c>
      <c r="J96" s="6">
        <v>2004</v>
      </c>
      <c r="K96" s="6" t="s">
        <v>60</v>
      </c>
      <c r="L96" s="6">
        <v>193</v>
      </c>
      <c r="M96" s="6" t="s">
        <v>292</v>
      </c>
      <c r="N96" s="6" t="s">
        <v>91</v>
      </c>
      <c r="O96" s="6" t="s">
        <v>92</v>
      </c>
      <c r="P96" s="6" t="s">
        <v>93</v>
      </c>
      <c r="Q96" s="9"/>
      <c r="R96" s="6" t="s">
        <v>94</v>
      </c>
      <c r="S96" s="9"/>
      <c r="T96" s="6">
        <v>44000</v>
      </c>
      <c r="U96" s="6" t="s">
        <v>66</v>
      </c>
      <c r="V96" s="6" t="s">
        <v>46</v>
      </c>
      <c r="W96" s="6" t="s">
        <v>95</v>
      </c>
      <c r="X96" s="6" t="s">
        <v>96</v>
      </c>
      <c r="Y96" s="6" t="s">
        <v>36</v>
      </c>
    </row>
    <row r="97" spans="1:25">
      <c r="A97" s="5">
        <v>10285</v>
      </c>
      <c r="B97" s="6">
        <v>27</v>
      </c>
      <c r="C97" s="7">
        <v>100</v>
      </c>
      <c r="D97" s="6">
        <v>8</v>
      </c>
      <c r="E97" s="6">
        <v>5438.07</v>
      </c>
      <c r="F97" s="8">
        <v>38226</v>
      </c>
      <c r="G97" s="6" t="s">
        <v>25</v>
      </c>
      <c r="H97" s="6">
        <v>3</v>
      </c>
      <c r="I97" s="6">
        <v>8</v>
      </c>
      <c r="J97" s="6">
        <v>2004</v>
      </c>
      <c r="K97" s="6" t="s">
        <v>60</v>
      </c>
      <c r="L97" s="6">
        <v>193</v>
      </c>
      <c r="M97" s="6" t="s">
        <v>292</v>
      </c>
      <c r="N97" s="6" t="s">
        <v>97</v>
      </c>
      <c r="O97" s="6">
        <v>6175558555</v>
      </c>
      <c r="P97" s="6" t="s">
        <v>98</v>
      </c>
      <c r="Q97" s="9"/>
      <c r="R97" s="6" t="s">
        <v>99</v>
      </c>
      <c r="S97" s="6" t="s">
        <v>100</v>
      </c>
      <c r="T97" s="6">
        <v>51247</v>
      </c>
      <c r="U97" s="6" t="s">
        <v>32</v>
      </c>
      <c r="V97" s="6" t="s">
        <v>33</v>
      </c>
      <c r="W97" s="6" t="s">
        <v>101</v>
      </c>
      <c r="X97" s="6" t="s">
        <v>102</v>
      </c>
      <c r="Y97" s="6" t="s">
        <v>36</v>
      </c>
    </row>
    <row r="98" spans="1:25">
      <c r="A98" s="5">
        <v>10299</v>
      </c>
      <c r="B98" s="6">
        <v>29</v>
      </c>
      <c r="C98" s="7">
        <v>100</v>
      </c>
      <c r="D98" s="6">
        <v>11</v>
      </c>
      <c r="E98" s="6">
        <v>6683.34</v>
      </c>
      <c r="F98" s="8">
        <v>38260</v>
      </c>
      <c r="G98" s="6" t="s">
        <v>25</v>
      </c>
      <c r="H98" s="6">
        <v>3</v>
      </c>
      <c r="I98" s="6">
        <v>9</v>
      </c>
      <c r="J98" s="6">
        <v>2004</v>
      </c>
      <c r="K98" s="6" t="s">
        <v>60</v>
      </c>
      <c r="L98" s="6">
        <v>193</v>
      </c>
      <c r="M98" s="6" t="s">
        <v>292</v>
      </c>
      <c r="N98" s="6" t="s">
        <v>103</v>
      </c>
      <c r="O98" s="6" t="s">
        <v>104</v>
      </c>
      <c r="P98" s="6" t="s">
        <v>105</v>
      </c>
      <c r="Q98" s="9"/>
      <c r="R98" s="6" t="s">
        <v>106</v>
      </c>
      <c r="S98" s="9"/>
      <c r="T98" s="6">
        <v>21240</v>
      </c>
      <c r="U98" s="6" t="s">
        <v>107</v>
      </c>
      <c r="V98" s="6" t="s">
        <v>46</v>
      </c>
      <c r="W98" s="6" t="s">
        <v>108</v>
      </c>
      <c r="X98" s="6" t="s">
        <v>109</v>
      </c>
      <c r="Y98" s="6" t="s">
        <v>36</v>
      </c>
    </row>
    <row r="99" spans="1:25">
      <c r="A99" s="5">
        <v>10308</v>
      </c>
      <c r="B99" s="6">
        <v>20</v>
      </c>
      <c r="C99" s="7">
        <v>100</v>
      </c>
      <c r="D99" s="6">
        <v>1</v>
      </c>
      <c r="E99" s="6">
        <v>4570.3999999999996</v>
      </c>
      <c r="F99" s="8">
        <v>38275</v>
      </c>
      <c r="G99" s="6" t="s">
        <v>25</v>
      </c>
      <c r="H99" s="6">
        <v>4</v>
      </c>
      <c r="I99" s="6">
        <v>10</v>
      </c>
      <c r="J99" s="6">
        <v>2004</v>
      </c>
      <c r="K99" s="6" t="s">
        <v>60</v>
      </c>
      <c r="L99" s="6">
        <v>193</v>
      </c>
      <c r="M99" s="6" t="s">
        <v>292</v>
      </c>
      <c r="N99" s="6" t="s">
        <v>272</v>
      </c>
      <c r="O99" s="6">
        <v>9145554562</v>
      </c>
      <c r="P99" s="6" t="s">
        <v>273</v>
      </c>
      <c r="Q99" s="9"/>
      <c r="R99" s="6" t="s">
        <v>274</v>
      </c>
      <c r="S99" s="6" t="s">
        <v>57</v>
      </c>
      <c r="T99" s="6">
        <v>24067</v>
      </c>
      <c r="U99" s="6" t="s">
        <v>32</v>
      </c>
      <c r="V99" s="6" t="s">
        <v>33</v>
      </c>
      <c r="W99" s="6" t="s">
        <v>58</v>
      </c>
      <c r="X99" s="6" t="s">
        <v>179</v>
      </c>
      <c r="Y99" s="6" t="s">
        <v>36</v>
      </c>
    </row>
    <row r="100" spans="1:25">
      <c r="A100" s="5">
        <v>10318</v>
      </c>
      <c r="B100" s="6">
        <v>37</v>
      </c>
      <c r="C100" s="7">
        <v>100</v>
      </c>
      <c r="D100" s="6">
        <v>3</v>
      </c>
      <c r="E100" s="6">
        <v>7667.14</v>
      </c>
      <c r="F100" s="8">
        <v>38293</v>
      </c>
      <c r="G100" s="6" t="s">
        <v>25</v>
      </c>
      <c r="H100" s="6">
        <v>4</v>
      </c>
      <c r="I100" s="6">
        <v>11</v>
      </c>
      <c r="J100" s="6">
        <v>2004</v>
      </c>
      <c r="K100" s="6" t="s">
        <v>60</v>
      </c>
      <c r="L100" s="6">
        <v>193</v>
      </c>
      <c r="M100" s="6" t="s">
        <v>292</v>
      </c>
      <c r="N100" s="6" t="s">
        <v>117</v>
      </c>
      <c r="O100" s="6">
        <v>2155551555</v>
      </c>
      <c r="P100" s="6" t="s">
        <v>118</v>
      </c>
      <c r="Q100" s="9"/>
      <c r="R100" s="6" t="s">
        <v>119</v>
      </c>
      <c r="S100" s="6" t="s">
        <v>120</v>
      </c>
      <c r="T100" s="6">
        <v>70267</v>
      </c>
      <c r="U100" s="6" t="s">
        <v>32</v>
      </c>
      <c r="V100" s="6" t="s">
        <v>33</v>
      </c>
      <c r="W100" s="6" t="s">
        <v>121</v>
      </c>
      <c r="X100" s="6" t="s">
        <v>122</v>
      </c>
      <c r="Y100" s="6" t="s">
        <v>133</v>
      </c>
    </row>
    <row r="101" spans="1:25">
      <c r="A101" s="5">
        <v>10329</v>
      </c>
      <c r="B101" s="6">
        <v>26</v>
      </c>
      <c r="C101" s="7">
        <v>100</v>
      </c>
      <c r="D101" s="6">
        <v>3</v>
      </c>
      <c r="E101" s="6">
        <v>5868.2</v>
      </c>
      <c r="F101" s="8">
        <v>38306</v>
      </c>
      <c r="G101" s="6" t="s">
        <v>25</v>
      </c>
      <c r="H101" s="6">
        <v>4</v>
      </c>
      <c r="I101" s="6">
        <v>11</v>
      </c>
      <c r="J101" s="6">
        <v>2004</v>
      </c>
      <c r="K101" s="6" t="s">
        <v>60</v>
      </c>
      <c r="L101" s="6">
        <v>193</v>
      </c>
      <c r="M101" s="6" t="s">
        <v>292</v>
      </c>
      <c r="N101" s="6" t="s">
        <v>123</v>
      </c>
      <c r="O101" s="6">
        <v>2125557818</v>
      </c>
      <c r="P101" s="6" t="s">
        <v>124</v>
      </c>
      <c r="Q101" s="9"/>
      <c r="R101" s="6" t="s">
        <v>56</v>
      </c>
      <c r="S101" s="6" t="s">
        <v>57</v>
      </c>
      <c r="T101" s="6">
        <v>10022</v>
      </c>
      <c r="U101" s="6" t="s">
        <v>32</v>
      </c>
      <c r="V101" s="6" t="s">
        <v>33</v>
      </c>
      <c r="W101" s="6" t="s">
        <v>121</v>
      </c>
      <c r="X101" s="6" t="s">
        <v>125</v>
      </c>
      <c r="Y101" s="6" t="s">
        <v>36</v>
      </c>
    </row>
    <row r="102" spans="1:25">
      <c r="A102" s="5">
        <v>10339</v>
      </c>
      <c r="B102" s="6">
        <v>39</v>
      </c>
      <c r="C102" s="7">
        <v>76.67</v>
      </c>
      <c r="D102" s="6">
        <v>3</v>
      </c>
      <c r="E102" s="6">
        <v>2990.13</v>
      </c>
      <c r="F102" s="8">
        <v>38314</v>
      </c>
      <c r="G102" s="6" t="s">
        <v>25</v>
      </c>
      <c r="H102" s="6">
        <v>4</v>
      </c>
      <c r="I102" s="6">
        <v>11</v>
      </c>
      <c r="J102" s="6">
        <v>2004</v>
      </c>
      <c r="K102" s="6" t="s">
        <v>60</v>
      </c>
      <c r="L102" s="6">
        <v>193</v>
      </c>
      <c r="M102" s="6" t="s">
        <v>292</v>
      </c>
      <c r="N102" s="6" t="s">
        <v>188</v>
      </c>
      <c r="O102" s="10" t="s">
        <v>683</v>
      </c>
      <c r="P102" s="6" t="s">
        <v>189</v>
      </c>
      <c r="Q102" s="9"/>
      <c r="R102" s="6" t="s">
        <v>190</v>
      </c>
      <c r="S102" s="6" t="s">
        <v>191</v>
      </c>
      <c r="T102" s="6" t="s">
        <v>192</v>
      </c>
      <c r="U102" s="6" t="s">
        <v>193</v>
      </c>
      <c r="V102" s="6" t="s">
        <v>193</v>
      </c>
      <c r="W102" s="6" t="s">
        <v>194</v>
      </c>
      <c r="X102" s="6" t="s">
        <v>195</v>
      </c>
      <c r="Y102" s="6" t="s">
        <v>39</v>
      </c>
    </row>
    <row r="103" spans="1:25">
      <c r="A103" s="5">
        <v>10362</v>
      </c>
      <c r="B103" s="6">
        <v>22</v>
      </c>
      <c r="C103" s="7">
        <v>100</v>
      </c>
      <c r="D103" s="6">
        <v>4</v>
      </c>
      <c r="E103" s="6">
        <v>3664.1</v>
      </c>
      <c r="F103" s="8">
        <v>38357</v>
      </c>
      <c r="G103" s="6" t="s">
        <v>25</v>
      </c>
      <c r="H103" s="6">
        <v>1</v>
      </c>
      <c r="I103" s="6">
        <v>1</v>
      </c>
      <c r="J103" s="6">
        <v>2005</v>
      </c>
      <c r="K103" s="6" t="s">
        <v>60</v>
      </c>
      <c r="L103" s="6">
        <v>193</v>
      </c>
      <c r="M103" s="6" t="s">
        <v>292</v>
      </c>
      <c r="N103" s="6" t="s">
        <v>293</v>
      </c>
      <c r="O103" s="6">
        <v>6505556809</v>
      </c>
      <c r="P103" s="6" t="s">
        <v>294</v>
      </c>
      <c r="Q103" s="9"/>
      <c r="R103" s="6" t="s">
        <v>295</v>
      </c>
      <c r="S103" s="6" t="s">
        <v>177</v>
      </c>
      <c r="T103" s="6">
        <v>94217</v>
      </c>
      <c r="U103" s="6" t="s">
        <v>32</v>
      </c>
      <c r="V103" s="6" t="s">
        <v>33</v>
      </c>
      <c r="W103" s="6" t="s">
        <v>296</v>
      </c>
      <c r="X103" s="6" t="s">
        <v>297</v>
      </c>
      <c r="Y103" s="6" t="s">
        <v>36</v>
      </c>
    </row>
    <row r="104" spans="1:25">
      <c r="A104" s="5">
        <v>10374</v>
      </c>
      <c r="B104" s="6">
        <v>22</v>
      </c>
      <c r="C104" s="7">
        <v>100</v>
      </c>
      <c r="D104" s="6">
        <v>1</v>
      </c>
      <c r="E104" s="6">
        <v>3834.38</v>
      </c>
      <c r="F104" s="8">
        <v>38385</v>
      </c>
      <c r="G104" s="6" t="s">
        <v>25</v>
      </c>
      <c r="H104" s="6">
        <v>1</v>
      </c>
      <c r="I104" s="6">
        <v>2</v>
      </c>
      <c r="J104" s="6">
        <v>2005</v>
      </c>
      <c r="K104" s="6" t="s">
        <v>60</v>
      </c>
      <c r="L104" s="6">
        <v>193</v>
      </c>
      <c r="M104" s="6" t="s">
        <v>292</v>
      </c>
      <c r="N104" s="6" t="s">
        <v>275</v>
      </c>
      <c r="O104" s="6" t="s">
        <v>276</v>
      </c>
      <c r="P104" s="6" t="s">
        <v>277</v>
      </c>
      <c r="Q104" s="9"/>
      <c r="R104" s="6" t="s">
        <v>278</v>
      </c>
      <c r="S104" s="6" t="s">
        <v>279</v>
      </c>
      <c r="T104" s="6">
        <v>4101</v>
      </c>
      <c r="U104" s="6" t="s">
        <v>75</v>
      </c>
      <c r="V104" s="6" t="s">
        <v>76</v>
      </c>
      <c r="W104" s="6" t="s">
        <v>280</v>
      </c>
      <c r="X104" s="6" t="s">
        <v>281</v>
      </c>
      <c r="Y104" s="6" t="s">
        <v>36</v>
      </c>
    </row>
    <row r="105" spans="1:25">
      <c r="A105" s="5">
        <v>10388</v>
      </c>
      <c r="B105" s="6">
        <v>21</v>
      </c>
      <c r="C105" s="7">
        <v>86.77</v>
      </c>
      <c r="D105" s="6">
        <v>7</v>
      </c>
      <c r="E105" s="6">
        <v>1822.17</v>
      </c>
      <c r="F105" s="8">
        <v>38414</v>
      </c>
      <c r="G105" s="6" t="s">
        <v>25</v>
      </c>
      <c r="H105" s="6">
        <v>1</v>
      </c>
      <c r="I105" s="6">
        <v>3</v>
      </c>
      <c r="J105" s="6">
        <v>2005</v>
      </c>
      <c r="K105" s="6" t="s">
        <v>60</v>
      </c>
      <c r="L105" s="6">
        <v>193</v>
      </c>
      <c r="M105" s="6" t="s">
        <v>292</v>
      </c>
      <c r="N105" s="11" t="s">
        <v>141</v>
      </c>
      <c r="O105" s="6">
        <v>5085552555</v>
      </c>
      <c r="P105" s="6" t="s">
        <v>142</v>
      </c>
      <c r="Q105" s="9"/>
      <c r="R105" s="6" t="s">
        <v>143</v>
      </c>
      <c r="S105" s="6" t="s">
        <v>100</v>
      </c>
      <c r="T105" s="6">
        <v>50553</v>
      </c>
      <c r="U105" s="6" t="s">
        <v>32</v>
      </c>
      <c r="V105" s="6" t="s">
        <v>33</v>
      </c>
      <c r="W105" s="6" t="s">
        <v>144</v>
      </c>
      <c r="X105" s="6" t="s">
        <v>145</v>
      </c>
      <c r="Y105" s="6" t="s">
        <v>39</v>
      </c>
    </row>
    <row r="106" spans="1:25">
      <c r="A106" s="5">
        <v>10403</v>
      </c>
      <c r="B106" s="6">
        <v>66</v>
      </c>
      <c r="C106" s="7">
        <v>100</v>
      </c>
      <c r="D106" s="6">
        <v>9</v>
      </c>
      <c r="E106" s="6">
        <v>11886.6</v>
      </c>
      <c r="F106" s="8">
        <v>38450</v>
      </c>
      <c r="G106" s="6" t="s">
        <v>25</v>
      </c>
      <c r="H106" s="6">
        <v>2</v>
      </c>
      <c r="I106" s="6">
        <v>4</v>
      </c>
      <c r="J106" s="6">
        <v>2005</v>
      </c>
      <c r="K106" s="6" t="s">
        <v>60</v>
      </c>
      <c r="L106" s="6">
        <v>193</v>
      </c>
      <c r="M106" s="6" t="s">
        <v>292</v>
      </c>
      <c r="N106" s="6" t="s">
        <v>146</v>
      </c>
      <c r="O106" s="6" t="s">
        <v>147</v>
      </c>
      <c r="P106" s="6" t="s">
        <v>148</v>
      </c>
      <c r="Q106" s="9"/>
      <c r="R106" s="6" t="s">
        <v>149</v>
      </c>
      <c r="S106" s="9"/>
      <c r="T106" s="6" t="s">
        <v>150</v>
      </c>
      <c r="U106" s="6" t="s">
        <v>151</v>
      </c>
      <c r="V106" s="6" t="s">
        <v>46</v>
      </c>
      <c r="W106" s="6" t="s">
        <v>152</v>
      </c>
      <c r="X106" s="6" t="s">
        <v>153</v>
      </c>
      <c r="Y106" s="6" t="s">
        <v>133</v>
      </c>
    </row>
    <row r="107" spans="1:25">
      <c r="A107" s="5">
        <v>10417</v>
      </c>
      <c r="B107" s="6">
        <v>56</v>
      </c>
      <c r="C107" s="7">
        <v>100</v>
      </c>
      <c r="D107" s="6">
        <v>4</v>
      </c>
      <c r="E107" s="6">
        <v>9218.16</v>
      </c>
      <c r="F107" s="8">
        <v>38485</v>
      </c>
      <c r="G107" s="6" t="s">
        <v>154</v>
      </c>
      <c r="H107" s="6">
        <v>2</v>
      </c>
      <c r="I107" s="6">
        <v>5</v>
      </c>
      <c r="J107" s="6">
        <v>2005</v>
      </c>
      <c r="K107" s="6" t="s">
        <v>60</v>
      </c>
      <c r="L107" s="6">
        <v>193</v>
      </c>
      <c r="M107" s="6" t="s">
        <v>292</v>
      </c>
      <c r="N107" s="6" t="s">
        <v>155</v>
      </c>
      <c r="O107" s="6" t="s">
        <v>156</v>
      </c>
      <c r="P107" s="6" t="s">
        <v>157</v>
      </c>
      <c r="Q107" s="9"/>
      <c r="R107" s="6" t="s">
        <v>158</v>
      </c>
      <c r="S107" s="9"/>
      <c r="T107" s="6">
        <v>28034</v>
      </c>
      <c r="U107" s="6" t="s">
        <v>159</v>
      </c>
      <c r="V107" s="6" t="s">
        <v>46</v>
      </c>
      <c r="W107" s="6" t="s">
        <v>160</v>
      </c>
      <c r="X107" s="6" t="s">
        <v>161</v>
      </c>
      <c r="Y107" s="6" t="s">
        <v>133</v>
      </c>
    </row>
    <row r="108" spans="1:25">
      <c r="A108" s="5">
        <v>10104</v>
      </c>
      <c r="B108" s="6">
        <v>33</v>
      </c>
      <c r="C108" s="7">
        <v>100</v>
      </c>
      <c r="D108" s="6">
        <v>7</v>
      </c>
      <c r="E108" s="6">
        <v>3705.24</v>
      </c>
      <c r="F108" s="8">
        <v>37652</v>
      </c>
      <c r="G108" s="6" t="s">
        <v>25</v>
      </c>
      <c r="H108" s="6">
        <v>1</v>
      </c>
      <c r="I108" s="6">
        <v>1</v>
      </c>
      <c r="J108" s="6">
        <v>2003</v>
      </c>
      <c r="K108" s="6" t="s">
        <v>166</v>
      </c>
      <c r="L108" s="6">
        <v>115</v>
      </c>
      <c r="M108" s="6" t="s">
        <v>298</v>
      </c>
      <c r="N108" s="6" t="s">
        <v>155</v>
      </c>
      <c r="O108" s="6" t="s">
        <v>156</v>
      </c>
      <c r="P108" s="6" t="s">
        <v>157</v>
      </c>
      <c r="Q108" s="9"/>
      <c r="R108" s="6" t="s">
        <v>158</v>
      </c>
      <c r="S108" s="9"/>
      <c r="T108" s="6">
        <v>28034</v>
      </c>
      <c r="U108" s="6" t="s">
        <v>159</v>
      </c>
      <c r="V108" s="6" t="s">
        <v>46</v>
      </c>
      <c r="W108" s="6" t="s">
        <v>160</v>
      </c>
      <c r="X108" s="6" t="s">
        <v>161</v>
      </c>
      <c r="Y108" s="6" t="s">
        <v>36</v>
      </c>
    </row>
    <row r="109" spans="1:25">
      <c r="A109" s="5">
        <v>10104</v>
      </c>
      <c r="B109" s="6">
        <v>32</v>
      </c>
      <c r="C109" s="7">
        <v>53.31</v>
      </c>
      <c r="D109" s="6">
        <v>2</v>
      </c>
      <c r="E109" s="6">
        <v>1705.92</v>
      </c>
      <c r="F109" s="8">
        <v>37652</v>
      </c>
      <c r="G109" s="6" t="s">
        <v>25</v>
      </c>
      <c r="H109" s="6">
        <v>1</v>
      </c>
      <c r="I109" s="6">
        <v>1</v>
      </c>
      <c r="J109" s="6">
        <v>2003</v>
      </c>
      <c r="K109" s="6" t="s">
        <v>290</v>
      </c>
      <c r="L109" s="6">
        <v>58</v>
      </c>
      <c r="M109" s="6" t="s">
        <v>299</v>
      </c>
      <c r="N109" s="6" t="s">
        <v>155</v>
      </c>
      <c r="O109" s="6" t="s">
        <v>156</v>
      </c>
      <c r="P109" s="6" t="s">
        <v>157</v>
      </c>
      <c r="Q109" s="9"/>
      <c r="R109" s="6" t="s">
        <v>158</v>
      </c>
      <c r="S109" s="9"/>
      <c r="T109" s="6">
        <v>28034</v>
      </c>
      <c r="U109" s="6" t="s">
        <v>159</v>
      </c>
      <c r="V109" s="6" t="s">
        <v>46</v>
      </c>
      <c r="W109" s="6" t="s">
        <v>160</v>
      </c>
      <c r="X109" s="6" t="s">
        <v>161</v>
      </c>
      <c r="Y109" s="6" t="s">
        <v>39</v>
      </c>
    </row>
    <row r="110" spans="1:25">
      <c r="A110" s="5">
        <v>10105</v>
      </c>
      <c r="B110" s="6">
        <v>50</v>
      </c>
      <c r="C110" s="7">
        <v>100</v>
      </c>
      <c r="D110" s="6">
        <v>2</v>
      </c>
      <c r="E110" s="6">
        <v>7208</v>
      </c>
      <c r="F110" s="8">
        <v>37663</v>
      </c>
      <c r="G110" s="6" t="s">
        <v>25</v>
      </c>
      <c r="H110" s="6">
        <v>1</v>
      </c>
      <c r="I110" s="6">
        <v>2</v>
      </c>
      <c r="J110" s="6">
        <v>2003</v>
      </c>
      <c r="K110" s="6" t="s">
        <v>163</v>
      </c>
      <c r="L110" s="6">
        <v>136</v>
      </c>
      <c r="M110" s="6" t="s">
        <v>300</v>
      </c>
      <c r="N110" s="6" t="s">
        <v>301</v>
      </c>
      <c r="O110" s="6" t="s">
        <v>302</v>
      </c>
      <c r="P110" s="6" t="s">
        <v>303</v>
      </c>
      <c r="Q110" s="9"/>
      <c r="R110" s="6" t="s">
        <v>304</v>
      </c>
      <c r="S110" s="9"/>
      <c r="T110" s="6">
        <v>1734</v>
      </c>
      <c r="U110" s="6" t="s">
        <v>305</v>
      </c>
      <c r="V110" s="6" t="s">
        <v>46</v>
      </c>
      <c r="W110" s="6" t="s">
        <v>306</v>
      </c>
      <c r="X110" s="6" t="s">
        <v>307</v>
      </c>
      <c r="Y110" s="6" t="s">
        <v>133</v>
      </c>
    </row>
    <row r="111" spans="1:25">
      <c r="A111" s="5">
        <v>10105</v>
      </c>
      <c r="B111" s="6">
        <v>41</v>
      </c>
      <c r="C111" s="7">
        <v>100</v>
      </c>
      <c r="D111" s="6">
        <v>15</v>
      </c>
      <c r="E111" s="6">
        <v>8690.36</v>
      </c>
      <c r="F111" s="8">
        <v>37663</v>
      </c>
      <c r="G111" s="6" t="s">
        <v>25</v>
      </c>
      <c r="H111" s="6">
        <v>1</v>
      </c>
      <c r="I111" s="6">
        <v>2</v>
      </c>
      <c r="J111" s="6">
        <v>2003</v>
      </c>
      <c r="K111" s="6" t="s">
        <v>163</v>
      </c>
      <c r="L111" s="6">
        <v>207</v>
      </c>
      <c r="M111" s="6" t="s">
        <v>308</v>
      </c>
      <c r="N111" s="6" t="s">
        <v>301</v>
      </c>
      <c r="O111" s="6" t="s">
        <v>302</v>
      </c>
      <c r="P111" s="6" t="s">
        <v>303</v>
      </c>
      <c r="Q111" s="9"/>
      <c r="R111" s="6" t="s">
        <v>304</v>
      </c>
      <c r="S111" s="9"/>
      <c r="T111" s="6">
        <v>1734</v>
      </c>
      <c r="U111" s="6" t="s">
        <v>305</v>
      </c>
      <c r="V111" s="6" t="s">
        <v>46</v>
      </c>
      <c r="W111" s="6" t="s">
        <v>306</v>
      </c>
      <c r="X111" s="6" t="s">
        <v>307</v>
      </c>
      <c r="Y111" s="6" t="s">
        <v>133</v>
      </c>
    </row>
    <row r="112" spans="1:25">
      <c r="A112" s="5">
        <v>10105</v>
      </c>
      <c r="B112" s="6">
        <v>29</v>
      </c>
      <c r="C112" s="7">
        <v>100</v>
      </c>
      <c r="D112" s="6">
        <v>14</v>
      </c>
      <c r="E112" s="6">
        <v>4566.05</v>
      </c>
      <c r="F112" s="8">
        <v>37663</v>
      </c>
      <c r="G112" s="6" t="s">
        <v>25</v>
      </c>
      <c r="H112" s="6">
        <v>1</v>
      </c>
      <c r="I112" s="6">
        <v>2</v>
      </c>
      <c r="J112" s="6">
        <v>2003</v>
      </c>
      <c r="K112" s="6" t="s">
        <v>163</v>
      </c>
      <c r="L112" s="6">
        <v>173</v>
      </c>
      <c r="M112" s="6" t="s">
        <v>309</v>
      </c>
      <c r="N112" s="6" t="s">
        <v>301</v>
      </c>
      <c r="O112" s="6" t="s">
        <v>302</v>
      </c>
      <c r="P112" s="6" t="s">
        <v>303</v>
      </c>
      <c r="Q112" s="9"/>
      <c r="R112" s="6" t="s">
        <v>304</v>
      </c>
      <c r="S112" s="9"/>
      <c r="T112" s="6">
        <v>1734</v>
      </c>
      <c r="U112" s="6" t="s">
        <v>305</v>
      </c>
      <c r="V112" s="6" t="s">
        <v>46</v>
      </c>
      <c r="W112" s="6" t="s">
        <v>306</v>
      </c>
      <c r="X112" s="6" t="s">
        <v>307</v>
      </c>
      <c r="Y112" s="6" t="s">
        <v>36</v>
      </c>
    </row>
    <row r="113" spans="1:25">
      <c r="A113" s="5">
        <v>10105</v>
      </c>
      <c r="B113" s="6">
        <v>22</v>
      </c>
      <c r="C113" s="7">
        <v>100</v>
      </c>
      <c r="D113" s="6">
        <v>11</v>
      </c>
      <c r="E113" s="6">
        <v>3065.04</v>
      </c>
      <c r="F113" s="8">
        <v>37663</v>
      </c>
      <c r="G113" s="6" t="s">
        <v>25</v>
      </c>
      <c r="H113" s="6">
        <v>1</v>
      </c>
      <c r="I113" s="6">
        <v>2</v>
      </c>
      <c r="J113" s="6">
        <v>2003</v>
      </c>
      <c r="K113" s="6" t="s">
        <v>26</v>
      </c>
      <c r="L113" s="6">
        <v>136</v>
      </c>
      <c r="M113" s="6" t="s">
        <v>310</v>
      </c>
      <c r="N113" s="6" t="s">
        <v>301</v>
      </c>
      <c r="O113" s="6" t="s">
        <v>302</v>
      </c>
      <c r="P113" s="6" t="s">
        <v>303</v>
      </c>
      <c r="Q113" s="9"/>
      <c r="R113" s="6" t="s">
        <v>304</v>
      </c>
      <c r="S113" s="9"/>
      <c r="T113" s="6">
        <v>1734</v>
      </c>
      <c r="U113" s="6" t="s">
        <v>305</v>
      </c>
      <c r="V113" s="6" t="s">
        <v>46</v>
      </c>
      <c r="W113" s="6" t="s">
        <v>306</v>
      </c>
      <c r="X113" s="6" t="s">
        <v>307</v>
      </c>
      <c r="Y113" s="6" t="s">
        <v>36</v>
      </c>
    </row>
    <row r="114" spans="1:25">
      <c r="A114" s="5">
        <v>10105</v>
      </c>
      <c r="B114" s="6">
        <v>38</v>
      </c>
      <c r="C114" s="7">
        <v>100</v>
      </c>
      <c r="D114" s="6">
        <v>13</v>
      </c>
      <c r="E114" s="6">
        <v>4330.1000000000004</v>
      </c>
      <c r="F114" s="8">
        <v>37663</v>
      </c>
      <c r="G114" s="6" t="s">
        <v>25</v>
      </c>
      <c r="H114" s="6">
        <v>1</v>
      </c>
      <c r="I114" s="6">
        <v>2</v>
      </c>
      <c r="J114" s="6">
        <v>2003</v>
      </c>
      <c r="K114" s="6" t="s">
        <v>290</v>
      </c>
      <c r="L114" s="6">
        <v>100</v>
      </c>
      <c r="M114" s="6" t="s">
        <v>311</v>
      </c>
      <c r="N114" s="6" t="s">
        <v>301</v>
      </c>
      <c r="O114" s="6" t="s">
        <v>302</v>
      </c>
      <c r="P114" s="6" t="s">
        <v>303</v>
      </c>
      <c r="Q114" s="9"/>
      <c r="R114" s="6" t="s">
        <v>304</v>
      </c>
      <c r="S114" s="9"/>
      <c r="T114" s="6">
        <v>1734</v>
      </c>
      <c r="U114" s="6" t="s">
        <v>305</v>
      </c>
      <c r="V114" s="6" t="s">
        <v>46</v>
      </c>
      <c r="W114" s="6" t="s">
        <v>306</v>
      </c>
      <c r="X114" s="6" t="s">
        <v>307</v>
      </c>
      <c r="Y114" s="6" t="s">
        <v>36</v>
      </c>
    </row>
    <row r="115" spans="1:25">
      <c r="A115" s="5">
        <v>10105</v>
      </c>
      <c r="B115" s="6">
        <v>41</v>
      </c>
      <c r="C115" s="7">
        <v>82.5</v>
      </c>
      <c r="D115" s="6">
        <v>10</v>
      </c>
      <c r="E115" s="6">
        <v>3382.5</v>
      </c>
      <c r="F115" s="8">
        <v>37663</v>
      </c>
      <c r="G115" s="6" t="s">
        <v>25</v>
      </c>
      <c r="H115" s="6">
        <v>1</v>
      </c>
      <c r="I115" s="6">
        <v>2</v>
      </c>
      <c r="J115" s="6">
        <v>2003</v>
      </c>
      <c r="K115" s="6" t="s">
        <v>26</v>
      </c>
      <c r="L115" s="6">
        <v>87</v>
      </c>
      <c r="M115" s="6" t="s">
        <v>312</v>
      </c>
      <c r="N115" s="6" t="s">
        <v>301</v>
      </c>
      <c r="O115" s="6" t="s">
        <v>302</v>
      </c>
      <c r="P115" s="6" t="s">
        <v>303</v>
      </c>
      <c r="Q115" s="9"/>
      <c r="R115" s="6" t="s">
        <v>304</v>
      </c>
      <c r="S115" s="9"/>
      <c r="T115" s="6">
        <v>1734</v>
      </c>
      <c r="U115" s="6" t="s">
        <v>305</v>
      </c>
      <c r="V115" s="6" t="s">
        <v>46</v>
      </c>
      <c r="W115" s="6" t="s">
        <v>306</v>
      </c>
      <c r="X115" s="6" t="s">
        <v>307</v>
      </c>
      <c r="Y115" s="6" t="s">
        <v>36</v>
      </c>
    </row>
    <row r="116" spans="1:25">
      <c r="A116" s="5">
        <v>10105</v>
      </c>
      <c r="B116" s="6">
        <v>43</v>
      </c>
      <c r="C116" s="7">
        <v>100</v>
      </c>
      <c r="D116" s="6">
        <v>9</v>
      </c>
      <c r="E116" s="6">
        <v>6341.21</v>
      </c>
      <c r="F116" s="8">
        <v>37663</v>
      </c>
      <c r="G116" s="6" t="s">
        <v>25</v>
      </c>
      <c r="H116" s="6">
        <v>1</v>
      </c>
      <c r="I116" s="6">
        <v>2</v>
      </c>
      <c r="J116" s="6">
        <v>2003</v>
      </c>
      <c r="K116" s="6" t="s">
        <v>313</v>
      </c>
      <c r="L116" s="6">
        <v>122</v>
      </c>
      <c r="M116" s="6" t="s">
        <v>314</v>
      </c>
      <c r="N116" s="6" t="s">
        <v>301</v>
      </c>
      <c r="O116" s="6" t="s">
        <v>302</v>
      </c>
      <c r="P116" s="6" t="s">
        <v>303</v>
      </c>
      <c r="Q116" s="9"/>
      <c r="R116" s="6" t="s">
        <v>304</v>
      </c>
      <c r="S116" s="9"/>
      <c r="T116" s="6">
        <v>1734</v>
      </c>
      <c r="U116" s="6" t="s">
        <v>305</v>
      </c>
      <c r="V116" s="6" t="s">
        <v>46</v>
      </c>
      <c r="W116" s="6" t="s">
        <v>306</v>
      </c>
      <c r="X116" s="6" t="s">
        <v>307</v>
      </c>
      <c r="Y116" s="6" t="s">
        <v>36</v>
      </c>
    </row>
    <row r="117" spans="1:25">
      <c r="A117" s="5">
        <v>10209</v>
      </c>
      <c r="B117" s="6">
        <v>39</v>
      </c>
      <c r="C117" s="7">
        <v>100</v>
      </c>
      <c r="D117" s="6">
        <v>8</v>
      </c>
      <c r="E117" s="6">
        <v>5197.92</v>
      </c>
      <c r="F117" s="8">
        <v>37995</v>
      </c>
      <c r="G117" s="6" t="s">
        <v>25</v>
      </c>
      <c r="H117" s="6">
        <v>1</v>
      </c>
      <c r="I117" s="6">
        <v>1</v>
      </c>
      <c r="J117" s="6">
        <v>2004</v>
      </c>
      <c r="K117" s="6" t="s">
        <v>163</v>
      </c>
      <c r="L117" s="6">
        <v>136</v>
      </c>
      <c r="M117" s="6" t="s">
        <v>300</v>
      </c>
      <c r="N117" s="6" t="s">
        <v>315</v>
      </c>
      <c r="O117" s="6">
        <v>2155554369</v>
      </c>
      <c r="P117" s="6" t="s">
        <v>316</v>
      </c>
      <c r="Q117" s="9"/>
      <c r="R117" s="6" t="s">
        <v>317</v>
      </c>
      <c r="S117" s="6" t="s">
        <v>177</v>
      </c>
      <c r="T117" s="9"/>
      <c r="U117" s="6" t="s">
        <v>32</v>
      </c>
      <c r="V117" s="6" t="s">
        <v>33</v>
      </c>
      <c r="W117" s="6" t="s">
        <v>318</v>
      </c>
      <c r="X117" s="6" t="s">
        <v>59</v>
      </c>
      <c r="Y117" s="6" t="s">
        <v>36</v>
      </c>
    </row>
    <row r="118" spans="1:25">
      <c r="A118" s="5">
        <v>10222</v>
      </c>
      <c r="B118" s="6">
        <v>49</v>
      </c>
      <c r="C118" s="7">
        <v>100</v>
      </c>
      <c r="D118" s="6">
        <v>12</v>
      </c>
      <c r="E118" s="6">
        <v>5997.6</v>
      </c>
      <c r="F118" s="8">
        <v>38036</v>
      </c>
      <c r="G118" s="6" t="s">
        <v>25</v>
      </c>
      <c r="H118" s="6">
        <v>1</v>
      </c>
      <c r="I118" s="6">
        <v>2</v>
      </c>
      <c r="J118" s="6">
        <v>2004</v>
      </c>
      <c r="K118" s="6" t="s">
        <v>163</v>
      </c>
      <c r="L118" s="6">
        <v>136</v>
      </c>
      <c r="M118" s="6" t="s">
        <v>300</v>
      </c>
      <c r="N118" s="6" t="s">
        <v>319</v>
      </c>
      <c r="O118" s="6">
        <v>7605558146</v>
      </c>
      <c r="P118" s="6" t="s">
        <v>320</v>
      </c>
      <c r="Q118" s="9"/>
      <c r="R118" s="6" t="s">
        <v>321</v>
      </c>
      <c r="S118" s="6" t="s">
        <v>177</v>
      </c>
      <c r="T118" s="6">
        <v>91217</v>
      </c>
      <c r="U118" s="6" t="s">
        <v>32</v>
      </c>
      <c r="V118" s="6" t="s">
        <v>33</v>
      </c>
      <c r="W118" s="6" t="s">
        <v>178</v>
      </c>
      <c r="X118" s="6" t="s">
        <v>35</v>
      </c>
      <c r="Y118" s="6" t="s">
        <v>36</v>
      </c>
    </row>
    <row r="119" spans="1:25">
      <c r="A119" s="5">
        <v>10248</v>
      </c>
      <c r="B119" s="6">
        <v>20</v>
      </c>
      <c r="C119" s="7">
        <v>100</v>
      </c>
      <c r="D119" s="6">
        <v>3</v>
      </c>
      <c r="E119" s="6">
        <v>2910.4</v>
      </c>
      <c r="F119" s="8">
        <v>38114</v>
      </c>
      <c r="G119" s="6" t="s">
        <v>322</v>
      </c>
      <c r="H119" s="6">
        <v>2</v>
      </c>
      <c r="I119" s="6">
        <v>5</v>
      </c>
      <c r="J119" s="6">
        <v>2004</v>
      </c>
      <c r="K119" s="6" t="s">
        <v>163</v>
      </c>
      <c r="L119" s="6">
        <v>136</v>
      </c>
      <c r="M119" s="6" t="s">
        <v>300</v>
      </c>
      <c r="N119" s="6" t="s">
        <v>123</v>
      </c>
      <c r="O119" s="6">
        <v>2125557818</v>
      </c>
      <c r="P119" s="6" t="s">
        <v>124</v>
      </c>
      <c r="Q119" s="9"/>
      <c r="R119" s="6" t="s">
        <v>56</v>
      </c>
      <c r="S119" s="6" t="s">
        <v>57</v>
      </c>
      <c r="T119" s="6">
        <v>10022</v>
      </c>
      <c r="U119" s="6" t="s">
        <v>32</v>
      </c>
      <c r="V119" s="6" t="s">
        <v>33</v>
      </c>
      <c r="W119" s="6" t="s">
        <v>121</v>
      </c>
      <c r="X119" s="6" t="s">
        <v>125</v>
      </c>
      <c r="Y119" s="6" t="s">
        <v>39</v>
      </c>
    </row>
    <row r="120" spans="1:25">
      <c r="A120" s="5">
        <v>10261</v>
      </c>
      <c r="B120" s="6">
        <v>27</v>
      </c>
      <c r="C120" s="7">
        <v>100</v>
      </c>
      <c r="D120" s="6">
        <v>1</v>
      </c>
      <c r="E120" s="6">
        <v>3378.24</v>
      </c>
      <c r="F120" s="8">
        <v>38155</v>
      </c>
      <c r="G120" s="6" t="s">
        <v>25</v>
      </c>
      <c r="H120" s="6">
        <v>2</v>
      </c>
      <c r="I120" s="6">
        <v>6</v>
      </c>
      <c r="J120" s="6">
        <v>2004</v>
      </c>
      <c r="K120" s="6" t="s">
        <v>163</v>
      </c>
      <c r="L120" s="6">
        <v>136</v>
      </c>
      <c r="M120" s="6" t="s">
        <v>300</v>
      </c>
      <c r="N120" s="6" t="s">
        <v>237</v>
      </c>
      <c r="O120" s="6" t="s">
        <v>238</v>
      </c>
      <c r="P120" s="6" t="s">
        <v>239</v>
      </c>
      <c r="Q120" s="9"/>
      <c r="R120" s="6" t="s">
        <v>240</v>
      </c>
      <c r="S120" s="6" t="s">
        <v>241</v>
      </c>
      <c r="T120" s="6" t="s">
        <v>242</v>
      </c>
      <c r="U120" s="6" t="s">
        <v>243</v>
      </c>
      <c r="V120" s="6" t="s">
        <v>33</v>
      </c>
      <c r="W120" s="6" t="s">
        <v>244</v>
      </c>
      <c r="X120" s="6" t="s">
        <v>245</v>
      </c>
      <c r="Y120" s="6" t="s">
        <v>36</v>
      </c>
    </row>
    <row r="121" spans="1:25">
      <c r="A121" s="5">
        <v>10273</v>
      </c>
      <c r="B121" s="6">
        <v>30</v>
      </c>
      <c r="C121" s="7">
        <v>100</v>
      </c>
      <c r="D121" s="6">
        <v>4</v>
      </c>
      <c r="E121" s="6">
        <v>3508.8</v>
      </c>
      <c r="F121" s="8">
        <v>38189</v>
      </c>
      <c r="G121" s="6" t="s">
        <v>25</v>
      </c>
      <c r="H121" s="6">
        <v>3</v>
      </c>
      <c r="I121" s="6">
        <v>7</v>
      </c>
      <c r="J121" s="6">
        <v>2004</v>
      </c>
      <c r="K121" s="6" t="s">
        <v>163</v>
      </c>
      <c r="L121" s="6">
        <v>136</v>
      </c>
      <c r="M121" s="6" t="s">
        <v>300</v>
      </c>
      <c r="N121" s="6" t="s">
        <v>323</v>
      </c>
      <c r="O121" s="6" t="s">
        <v>324</v>
      </c>
      <c r="P121" s="6" t="s">
        <v>325</v>
      </c>
      <c r="Q121" s="9"/>
      <c r="R121" s="6" t="s">
        <v>326</v>
      </c>
      <c r="S121" s="9"/>
      <c r="T121" s="6" t="s">
        <v>327</v>
      </c>
      <c r="U121" s="6" t="s">
        <v>328</v>
      </c>
      <c r="V121" s="6" t="s">
        <v>46</v>
      </c>
      <c r="W121" s="6" t="s">
        <v>329</v>
      </c>
      <c r="X121" s="6" t="s">
        <v>330</v>
      </c>
      <c r="Y121" s="6" t="s">
        <v>36</v>
      </c>
    </row>
    <row r="122" spans="1:25">
      <c r="A122" s="5">
        <v>10283</v>
      </c>
      <c r="B122" s="6">
        <v>25</v>
      </c>
      <c r="C122" s="7">
        <v>100</v>
      </c>
      <c r="D122" s="6">
        <v>6</v>
      </c>
      <c r="E122" s="6">
        <v>2992</v>
      </c>
      <c r="F122" s="8">
        <v>38219</v>
      </c>
      <c r="G122" s="6" t="s">
        <v>25</v>
      </c>
      <c r="H122" s="6">
        <v>3</v>
      </c>
      <c r="I122" s="6">
        <v>8</v>
      </c>
      <c r="J122" s="6">
        <v>2004</v>
      </c>
      <c r="K122" s="6" t="s">
        <v>163</v>
      </c>
      <c r="L122" s="6">
        <v>136</v>
      </c>
      <c r="M122" s="6" t="s">
        <v>300</v>
      </c>
      <c r="N122" s="6" t="s">
        <v>331</v>
      </c>
      <c r="O122" s="6" t="s">
        <v>332</v>
      </c>
      <c r="P122" s="6" t="s">
        <v>333</v>
      </c>
      <c r="Q122" s="9"/>
      <c r="R122" s="6" t="s">
        <v>334</v>
      </c>
      <c r="S122" s="6" t="s">
        <v>335</v>
      </c>
      <c r="T122" s="6" t="s">
        <v>336</v>
      </c>
      <c r="U122" s="6" t="s">
        <v>243</v>
      </c>
      <c r="V122" s="6" t="s">
        <v>33</v>
      </c>
      <c r="W122" s="6" t="s">
        <v>337</v>
      </c>
      <c r="X122" s="6" t="s">
        <v>153</v>
      </c>
      <c r="Y122" s="6" t="s">
        <v>39</v>
      </c>
    </row>
    <row r="123" spans="1:25">
      <c r="A123" s="5">
        <v>10295</v>
      </c>
      <c r="B123" s="6">
        <v>24</v>
      </c>
      <c r="C123" s="7">
        <v>100</v>
      </c>
      <c r="D123" s="6">
        <v>1</v>
      </c>
      <c r="E123" s="6">
        <v>3427.2</v>
      </c>
      <c r="F123" s="8">
        <v>38240</v>
      </c>
      <c r="G123" s="6" t="s">
        <v>25</v>
      </c>
      <c r="H123" s="6">
        <v>3</v>
      </c>
      <c r="I123" s="6">
        <v>9</v>
      </c>
      <c r="J123" s="6">
        <v>2004</v>
      </c>
      <c r="K123" s="6" t="s">
        <v>163</v>
      </c>
      <c r="L123" s="6">
        <v>136</v>
      </c>
      <c r="M123" s="6" t="s">
        <v>300</v>
      </c>
      <c r="N123" s="11" t="s">
        <v>338</v>
      </c>
      <c r="O123" s="6">
        <v>6175559555</v>
      </c>
      <c r="P123" s="6" t="s">
        <v>339</v>
      </c>
      <c r="Q123" s="9"/>
      <c r="R123" s="6" t="s">
        <v>340</v>
      </c>
      <c r="S123" s="6" t="s">
        <v>100</v>
      </c>
      <c r="T123" s="6">
        <v>51003</v>
      </c>
      <c r="U123" s="6" t="s">
        <v>32</v>
      </c>
      <c r="V123" s="6" t="s">
        <v>33</v>
      </c>
      <c r="W123" s="6" t="s">
        <v>341</v>
      </c>
      <c r="X123" s="6" t="s">
        <v>297</v>
      </c>
      <c r="Y123" s="6" t="s">
        <v>36</v>
      </c>
    </row>
    <row r="124" spans="1:25">
      <c r="A124" s="5">
        <v>10307</v>
      </c>
      <c r="B124" s="6">
        <v>22</v>
      </c>
      <c r="C124" s="7">
        <v>100</v>
      </c>
      <c r="D124" s="6">
        <v>9</v>
      </c>
      <c r="E124" s="6">
        <v>2692.8</v>
      </c>
      <c r="F124" s="8">
        <v>38274</v>
      </c>
      <c r="G124" s="6" t="s">
        <v>25</v>
      </c>
      <c r="H124" s="6">
        <v>4</v>
      </c>
      <c r="I124" s="6">
        <v>10</v>
      </c>
      <c r="J124" s="6">
        <v>2004</v>
      </c>
      <c r="K124" s="6" t="s">
        <v>163</v>
      </c>
      <c r="L124" s="6">
        <v>136</v>
      </c>
      <c r="M124" s="6" t="s">
        <v>300</v>
      </c>
      <c r="N124" s="6" t="s">
        <v>342</v>
      </c>
      <c r="O124" s="6">
        <v>2155554695</v>
      </c>
      <c r="P124" s="6" t="s">
        <v>343</v>
      </c>
      <c r="Q124" s="9"/>
      <c r="R124" s="6" t="s">
        <v>265</v>
      </c>
      <c r="S124" s="6" t="s">
        <v>120</v>
      </c>
      <c r="T124" s="6">
        <v>71270</v>
      </c>
      <c r="U124" s="6" t="s">
        <v>32</v>
      </c>
      <c r="V124" s="6" t="s">
        <v>33</v>
      </c>
      <c r="W124" s="6" t="s">
        <v>344</v>
      </c>
      <c r="X124" s="6" t="s">
        <v>345</v>
      </c>
      <c r="Y124" s="6" t="s">
        <v>39</v>
      </c>
    </row>
    <row r="125" spans="1:25">
      <c r="A125" s="5">
        <v>10316</v>
      </c>
      <c r="B125" s="6">
        <v>33</v>
      </c>
      <c r="C125" s="7">
        <v>100</v>
      </c>
      <c r="D125" s="6">
        <v>17</v>
      </c>
      <c r="E125" s="6">
        <v>4128.96</v>
      </c>
      <c r="F125" s="8">
        <v>38292</v>
      </c>
      <c r="G125" s="6" t="s">
        <v>25</v>
      </c>
      <c r="H125" s="6">
        <v>4</v>
      </c>
      <c r="I125" s="6">
        <v>11</v>
      </c>
      <c r="J125" s="6">
        <v>2004</v>
      </c>
      <c r="K125" s="6" t="s">
        <v>163</v>
      </c>
      <c r="L125" s="6">
        <v>136</v>
      </c>
      <c r="M125" s="6" t="s">
        <v>300</v>
      </c>
      <c r="N125" s="11" t="s">
        <v>346</v>
      </c>
      <c r="O125" s="6" t="s">
        <v>347</v>
      </c>
      <c r="P125" s="6" t="s">
        <v>348</v>
      </c>
      <c r="Q125" s="9"/>
      <c r="R125" s="6" t="s">
        <v>349</v>
      </c>
      <c r="S125" s="6" t="s">
        <v>350</v>
      </c>
      <c r="T125" s="6" t="s">
        <v>351</v>
      </c>
      <c r="U125" s="6" t="s">
        <v>151</v>
      </c>
      <c r="V125" s="6" t="s">
        <v>46</v>
      </c>
      <c r="W125" s="6" t="s">
        <v>352</v>
      </c>
      <c r="X125" s="6" t="s">
        <v>353</v>
      </c>
      <c r="Y125" s="6" t="s">
        <v>36</v>
      </c>
    </row>
    <row r="126" spans="1:25">
      <c r="A126" s="5">
        <v>10325</v>
      </c>
      <c r="B126" s="6">
        <v>47</v>
      </c>
      <c r="C126" s="7">
        <v>64.930000000000007</v>
      </c>
      <c r="D126" s="6">
        <v>6</v>
      </c>
      <c r="E126" s="6">
        <v>3051.71</v>
      </c>
      <c r="F126" s="8">
        <v>38296</v>
      </c>
      <c r="G126" s="6" t="s">
        <v>25</v>
      </c>
      <c r="H126" s="6">
        <v>4</v>
      </c>
      <c r="I126" s="6">
        <v>11</v>
      </c>
      <c r="J126" s="6">
        <v>2004</v>
      </c>
      <c r="K126" s="6" t="s">
        <v>163</v>
      </c>
      <c r="L126" s="6">
        <v>136</v>
      </c>
      <c r="M126" s="6" t="s">
        <v>300</v>
      </c>
      <c r="N126" s="6" t="s">
        <v>110</v>
      </c>
      <c r="O126" s="6" t="s">
        <v>111</v>
      </c>
      <c r="P126" s="6" t="s">
        <v>112</v>
      </c>
      <c r="Q126" s="9"/>
      <c r="R126" s="6" t="s">
        <v>113</v>
      </c>
      <c r="S126" s="9"/>
      <c r="T126" s="6">
        <v>4110</v>
      </c>
      <c r="U126" s="6" t="s">
        <v>114</v>
      </c>
      <c r="V126" s="6" t="s">
        <v>46</v>
      </c>
      <c r="W126" s="6" t="s">
        <v>115</v>
      </c>
      <c r="X126" s="6" t="s">
        <v>116</v>
      </c>
      <c r="Y126" s="6" t="s">
        <v>36</v>
      </c>
    </row>
    <row r="127" spans="1:25">
      <c r="A127" s="5">
        <v>10337</v>
      </c>
      <c r="B127" s="6">
        <v>25</v>
      </c>
      <c r="C127" s="7">
        <v>48.05</v>
      </c>
      <c r="D127" s="6">
        <v>8</v>
      </c>
      <c r="E127" s="6">
        <v>1201.25</v>
      </c>
      <c r="F127" s="8">
        <v>38312</v>
      </c>
      <c r="G127" s="6" t="s">
        <v>25</v>
      </c>
      <c r="H127" s="6">
        <v>4</v>
      </c>
      <c r="I127" s="6">
        <v>11</v>
      </c>
      <c r="J127" s="6">
        <v>2004</v>
      </c>
      <c r="K127" s="6" t="s">
        <v>163</v>
      </c>
      <c r="L127" s="6">
        <v>136</v>
      </c>
      <c r="M127" s="6" t="s">
        <v>300</v>
      </c>
      <c r="N127" s="6" t="s">
        <v>354</v>
      </c>
      <c r="O127" s="6">
        <v>2125558493</v>
      </c>
      <c r="P127" s="6" t="s">
        <v>355</v>
      </c>
      <c r="Q127" s="6" t="s">
        <v>356</v>
      </c>
      <c r="R127" s="6" t="s">
        <v>56</v>
      </c>
      <c r="S127" s="6" t="s">
        <v>57</v>
      </c>
      <c r="T127" s="6">
        <v>10022</v>
      </c>
      <c r="U127" s="6" t="s">
        <v>32</v>
      </c>
      <c r="V127" s="6" t="s">
        <v>33</v>
      </c>
      <c r="W127" s="6" t="s">
        <v>101</v>
      </c>
      <c r="X127" s="6" t="s">
        <v>210</v>
      </c>
      <c r="Y127" s="6" t="s">
        <v>39</v>
      </c>
    </row>
    <row r="128" spans="1:25">
      <c r="A128" s="5">
        <v>10350</v>
      </c>
      <c r="B128" s="6">
        <v>26</v>
      </c>
      <c r="C128" s="7">
        <v>75.47</v>
      </c>
      <c r="D128" s="6">
        <v>5</v>
      </c>
      <c r="E128" s="6">
        <v>1962.22</v>
      </c>
      <c r="F128" s="8">
        <v>38323</v>
      </c>
      <c r="G128" s="6" t="s">
        <v>25</v>
      </c>
      <c r="H128" s="6">
        <v>4</v>
      </c>
      <c r="I128" s="6">
        <v>12</v>
      </c>
      <c r="J128" s="6">
        <v>2004</v>
      </c>
      <c r="K128" s="6" t="s">
        <v>163</v>
      </c>
      <c r="L128" s="6">
        <v>136</v>
      </c>
      <c r="M128" s="6" t="s">
        <v>300</v>
      </c>
      <c r="N128" s="6" t="s">
        <v>155</v>
      </c>
      <c r="O128" s="6" t="s">
        <v>156</v>
      </c>
      <c r="P128" s="6" t="s">
        <v>157</v>
      </c>
      <c r="Q128" s="9"/>
      <c r="R128" s="6" t="s">
        <v>158</v>
      </c>
      <c r="S128" s="9"/>
      <c r="T128" s="6">
        <v>28034</v>
      </c>
      <c r="U128" s="6" t="s">
        <v>159</v>
      </c>
      <c r="V128" s="6" t="s">
        <v>46</v>
      </c>
      <c r="W128" s="6" t="s">
        <v>160</v>
      </c>
      <c r="X128" s="6" t="s">
        <v>161</v>
      </c>
      <c r="Y128" s="6" t="s">
        <v>39</v>
      </c>
    </row>
    <row r="129" spans="1:25">
      <c r="A129" s="5">
        <v>10359</v>
      </c>
      <c r="B129" s="6">
        <v>48</v>
      </c>
      <c r="C129" s="7">
        <v>54.68</v>
      </c>
      <c r="D129" s="6">
        <v>6</v>
      </c>
      <c r="E129" s="6">
        <v>2624.64</v>
      </c>
      <c r="F129" s="8">
        <v>38336</v>
      </c>
      <c r="G129" s="6" t="s">
        <v>25</v>
      </c>
      <c r="H129" s="6">
        <v>4</v>
      </c>
      <c r="I129" s="6">
        <v>12</v>
      </c>
      <c r="J129" s="6">
        <v>2004</v>
      </c>
      <c r="K129" s="6" t="s">
        <v>163</v>
      </c>
      <c r="L129" s="6">
        <v>136</v>
      </c>
      <c r="M129" s="6" t="s">
        <v>300</v>
      </c>
      <c r="N129" s="6" t="s">
        <v>357</v>
      </c>
      <c r="O129" s="6" t="s">
        <v>358</v>
      </c>
      <c r="P129" s="6" t="s">
        <v>359</v>
      </c>
      <c r="Q129" s="9"/>
      <c r="R129" s="6" t="s">
        <v>360</v>
      </c>
      <c r="S129" s="9"/>
      <c r="T129" s="6">
        <v>51100</v>
      </c>
      <c r="U129" s="6" t="s">
        <v>66</v>
      </c>
      <c r="V129" s="6" t="s">
        <v>46</v>
      </c>
      <c r="W129" s="6" t="s">
        <v>361</v>
      </c>
      <c r="X129" s="6" t="s">
        <v>362</v>
      </c>
      <c r="Y129" s="6" t="s">
        <v>39</v>
      </c>
    </row>
    <row r="130" spans="1:25">
      <c r="A130" s="5">
        <v>10373</v>
      </c>
      <c r="B130" s="6">
        <v>39</v>
      </c>
      <c r="C130" s="7">
        <v>100</v>
      </c>
      <c r="D130" s="6">
        <v>3</v>
      </c>
      <c r="E130" s="6">
        <v>4046.25</v>
      </c>
      <c r="F130" s="8">
        <v>38383</v>
      </c>
      <c r="G130" s="6" t="s">
        <v>25</v>
      </c>
      <c r="H130" s="6">
        <v>1</v>
      </c>
      <c r="I130" s="6">
        <v>1</v>
      </c>
      <c r="J130" s="6">
        <v>2005</v>
      </c>
      <c r="K130" s="6" t="s">
        <v>163</v>
      </c>
      <c r="L130" s="6">
        <v>136</v>
      </c>
      <c r="M130" s="6" t="s">
        <v>300</v>
      </c>
      <c r="N130" s="6" t="s">
        <v>363</v>
      </c>
      <c r="O130" s="6" t="s">
        <v>364</v>
      </c>
      <c r="P130" s="6" t="s">
        <v>365</v>
      </c>
      <c r="Q130" s="9"/>
      <c r="R130" s="6" t="s">
        <v>366</v>
      </c>
      <c r="S130" s="9"/>
      <c r="T130" s="6">
        <v>90110</v>
      </c>
      <c r="U130" s="6" t="s">
        <v>107</v>
      </c>
      <c r="V130" s="6" t="s">
        <v>46</v>
      </c>
      <c r="W130" s="6" t="s">
        <v>367</v>
      </c>
      <c r="X130" s="6" t="s">
        <v>368</v>
      </c>
      <c r="Y130" s="6" t="s">
        <v>36</v>
      </c>
    </row>
    <row r="131" spans="1:25">
      <c r="A131" s="5">
        <v>10384</v>
      </c>
      <c r="B131" s="6">
        <v>34</v>
      </c>
      <c r="C131" s="7">
        <v>100</v>
      </c>
      <c r="D131" s="6">
        <v>4</v>
      </c>
      <c r="E131" s="6">
        <v>4846.7</v>
      </c>
      <c r="F131" s="8">
        <v>38406</v>
      </c>
      <c r="G131" s="6" t="s">
        <v>25</v>
      </c>
      <c r="H131" s="6">
        <v>1</v>
      </c>
      <c r="I131" s="6">
        <v>2</v>
      </c>
      <c r="J131" s="6">
        <v>2005</v>
      </c>
      <c r="K131" s="6" t="s">
        <v>163</v>
      </c>
      <c r="L131" s="6">
        <v>136</v>
      </c>
      <c r="M131" s="6" t="s">
        <v>300</v>
      </c>
      <c r="N131" s="6" t="s">
        <v>228</v>
      </c>
      <c r="O131" s="6">
        <v>6505551386</v>
      </c>
      <c r="P131" s="6" t="s">
        <v>229</v>
      </c>
      <c r="Q131" s="9"/>
      <c r="R131" s="6" t="s">
        <v>223</v>
      </c>
      <c r="S131" s="6" t="s">
        <v>177</v>
      </c>
      <c r="T131" s="9"/>
      <c r="U131" s="6" t="s">
        <v>32</v>
      </c>
      <c r="V131" s="6" t="s">
        <v>33</v>
      </c>
      <c r="W131" s="6" t="s">
        <v>83</v>
      </c>
      <c r="X131" s="6" t="s">
        <v>90</v>
      </c>
      <c r="Y131" s="6" t="s">
        <v>36</v>
      </c>
    </row>
    <row r="132" spans="1:25">
      <c r="A132" s="5">
        <v>10395</v>
      </c>
      <c r="B132" s="6">
        <v>32</v>
      </c>
      <c r="C132" s="7">
        <v>100</v>
      </c>
      <c r="D132" s="6">
        <v>2</v>
      </c>
      <c r="E132" s="6">
        <v>3370.56</v>
      </c>
      <c r="F132" s="8">
        <v>38428</v>
      </c>
      <c r="G132" s="6" t="s">
        <v>25</v>
      </c>
      <c r="H132" s="6">
        <v>1</v>
      </c>
      <c r="I132" s="6">
        <v>3</v>
      </c>
      <c r="J132" s="6">
        <v>2005</v>
      </c>
      <c r="K132" s="6" t="s">
        <v>163</v>
      </c>
      <c r="L132" s="6">
        <v>136</v>
      </c>
      <c r="M132" s="6" t="s">
        <v>300</v>
      </c>
      <c r="N132" s="6" t="s">
        <v>369</v>
      </c>
      <c r="O132" s="10" t="s">
        <v>683</v>
      </c>
      <c r="P132" s="6" t="s">
        <v>370</v>
      </c>
      <c r="Q132" s="9"/>
      <c r="R132" s="6" t="s">
        <v>65</v>
      </c>
      <c r="S132" s="9"/>
      <c r="T132" s="6">
        <v>75508</v>
      </c>
      <c r="U132" s="6" t="s">
        <v>66</v>
      </c>
      <c r="V132" s="6" t="s">
        <v>46</v>
      </c>
      <c r="W132" s="6" t="s">
        <v>371</v>
      </c>
      <c r="X132" s="6" t="s">
        <v>216</v>
      </c>
      <c r="Y132" s="6" t="s">
        <v>36</v>
      </c>
    </row>
    <row r="133" spans="1:25">
      <c r="A133" s="5">
        <v>10400</v>
      </c>
      <c r="B133" s="6">
        <v>64</v>
      </c>
      <c r="C133" s="7">
        <v>100</v>
      </c>
      <c r="D133" s="6">
        <v>9</v>
      </c>
      <c r="E133" s="6">
        <v>9661.44</v>
      </c>
      <c r="F133" s="8">
        <v>38443</v>
      </c>
      <c r="G133" s="6" t="s">
        <v>25</v>
      </c>
      <c r="H133" s="6">
        <v>2</v>
      </c>
      <c r="I133" s="6">
        <v>4</v>
      </c>
      <c r="J133" s="6">
        <v>2005</v>
      </c>
      <c r="K133" s="6" t="s">
        <v>163</v>
      </c>
      <c r="L133" s="6">
        <v>136</v>
      </c>
      <c r="M133" s="6" t="s">
        <v>300</v>
      </c>
      <c r="N133" s="6" t="s">
        <v>372</v>
      </c>
      <c r="O133" s="6">
        <v>4085553659</v>
      </c>
      <c r="P133" s="6" t="s">
        <v>373</v>
      </c>
      <c r="Q133" s="9"/>
      <c r="R133" s="6" t="s">
        <v>374</v>
      </c>
      <c r="S133" s="6" t="s">
        <v>177</v>
      </c>
      <c r="T133" s="6">
        <v>94217</v>
      </c>
      <c r="U133" s="6" t="s">
        <v>32</v>
      </c>
      <c r="V133" s="6" t="s">
        <v>33</v>
      </c>
      <c r="W133" s="6" t="s">
        <v>58</v>
      </c>
      <c r="X133" s="6" t="s">
        <v>375</v>
      </c>
      <c r="Y133" s="6" t="s">
        <v>133</v>
      </c>
    </row>
    <row r="134" spans="1:25">
      <c r="A134" s="5">
        <v>10414</v>
      </c>
      <c r="B134" s="6">
        <v>19</v>
      </c>
      <c r="C134" s="7">
        <v>100</v>
      </c>
      <c r="D134" s="6">
        <v>3</v>
      </c>
      <c r="E134" s="6">
        <v>2764.88</v>
      </c>
      <c r="F134" s="8">
        <v>38478</v>
      </c>
      <c r="G134" s="6" t="s">
        <v>376</v>
      </c>
      <c r="H134" s="6">
        <v>2</v>
      </c>
      <c r="I134" s="6">
        <v>5</v>
      </c>
      <c r="J134" s="6">
        <v>2005</v>
      </c>
      <c r="K134" s="6" t="s">
        <v>163</v>
      </c>
      <c r="L134" s="6">
        <v>136</v>
      </c>
      <c r="M134" s="6" t="s">
        <v>300</v>
      </c>
      <c r="N134" s="11" t="s">
        <v>338</v>
      </c>
      <c r="O134" s="6">
        <v>6175559555</v>
      </c>
      <c r="P134" s="6" t="s">
        <v>339</v>
      </c>
      <c r="Q134" s="9"/>
      <c r="R134" s="6" t="s">
        <v>340</v>
      </c>
      <c r="S134" s="6" t="s">
        <v>100</v>
      </c>
      <c r="T134" s="6">
        <v>51003</v>
      </c>
      <c r="U134" s="6" t="s">
        <v>32</v>
      </c>
      <c r="V134" s="6" t="s">
        <v>33</v>
      </c>
      <c r="W134" s="6" t="s">
        <v>341</v>
      </c>
      <c r="X134" s="6" t="s">
        <v>297</v>
      </c>
      <c r="Y134" s="6" t="s">
        <v>39</v>
      </c>
    </row>
    <row r="135" spans="1:25">
      <c r="A135" s="5">
        <v>10105</v>
      </c>
      <c r="B135" s="6">
        <v>44</v>
      </c>
      <c r="C135" s="7">
        <v>72.58</v>
      </c>
      <c r="D135" s="6">
        <v>4</v>
      </c>
      <c r="E135" s="6">
        <v>3193.52</v>
      </c>
      <c r="F135" s="8">
        <v>37663</v>
      </c>
      <c r="G135" s="6" t="s">
        <v>25</v>
      </c>
      <c r="H135" s="6">
        <v>1</v>
      </c>
      <c r="I135" s="6">
        <v>2</v>
      </c>
      <c r="J135" s="6">
        <v>2003</v>
      </c>
      <c r="K135" s="6" t="s">
        <v>26</v>
      </c>
      <c r="L135" s="6">
        <v>88</v>
      </c>
      <c r="M135" s="6" t="s">
        <v>377</v>
      </c>
      <c r="N135" s="6" t="s">
        <v>301</v>
      </c>
      <c r="O135" s="6" t="s">
        <v>302</v>
      </c>
      <c r="P135" s="6" t="s">
        <v>303</v>
      </c>
      <c r="Q135" s="9"/>
      <c r="R135" s="6" t="s">
        <v>304</v>
      </c>
      <c r="S135" s="9"/>
      <c r="T135" s="6">
        <v>1734</v>
      </c>
      <c r="U135" s="6" t="s">
        <v>305</v>
      </c>
      <c r="V135" s="6" t="s">
        <v>46</v>
      </c>
      <c r="W135" s="6" t="s">
        <v>306</v>
      </c>
      <c r="X135" s="6" t="s">
        <v>307</v>
      </c>
      <c r="Y135" s="6" t="s">
        <v>36</v>
      </c>
    </row>
    <row r="136" spans="1:25">
      <c r="A136" s="5">
        <v>10105</v>
      </c>
      <c r="B136" s="6">
        <v>50</v>
      </c>
      <c r="C136" s="7">
        <v>79.67</v>
      </c>
      <c r="D136" s="6">
        <v>1</v>
      </c>
      <c r="E136" s="6">
        <v>3983.5</v>
      </c>
      <c r="F136" s="8">
        <v>37663</v>
      </c>
      <c r="G136" s="6" t="s">
        <v>25</v>
      </c>
      <c r="H136" s="6">
        <v>1</v>
      </c>
      <c r="I136" s="6">
        <v>2</v>
      </c>
      <c r="J136" s="6">
        <v>2003</v>
      </c>
      <c r="K136" s="6" t="s">
        <v>26</v>
      </c>
      <c r="L136" s="6">
        <v>83</v>
      </c>
      <c r="M136" s="6" t="s">
        <v>378</v>
      </c>
      <c r="N136" s="6" t="s">
        <v>301</v>
      </c>
      <c r="O136" s="6" t="s">
        <v>302</v>
      </c>
      <c r="P136" s="6" t="s">
        <v>303</v>
      </c>
      <c r="Q136" s="9"/>
      <c r="R136" s="6" t="s">
        <v>304</v>
      </c>
      <c r="S136" s="9"/>
      <c r="T136" s="6">
        <v>1734</v>
      </c>
      <c r="U136" s="6" t="s">
        <v>305</v>
      </c>
      <c r="V136" s="6" t="s">
        <v>46</v>
      </c>
      <c r="W136" s="6" t="s">
        <v>306</v>
      </c>
      <c r="X136" s="6" t="s">
        <v>307</v>
      </c>
      <c r="Y136" s="6" t="s">
        <v>36</v>
      </c>
    </row>
    <row r="137" spans="1:25">
      <c r="A137" s="5">
        <v>10105</v>
      </c>
      <c r="B137" s="6">
        <v>41</v>
      </c>
      <c r="C137" s="7">
        <v>70.67</v>
      </c>
      <c r="D137" s="6">
        <v>5</v>
      </c>
      <c r="E137" s="6">
        <v>2897.47</v>
      </c>
      <c r="F137" s="8">
        <v>37663</v>
      </c>
      <c r="G137" s="6" t="s">
        <v>25</v>
      </c>
      <c r="H137" s="6">
        <v>1</v>
      </c>
      <c r="I137" s="6">
        <v>2</v>
      </c>
      <c r="J137" s="6">
        <v>2003</v>
      </c>
      <c r="K137" s="6" t="s">
        <v>313</v>
      </c>
      <c r="L137" s="6">
        <v>66</v>
      </c>
      <c r="M137" s="6" t="s">
        <v>379</v>
      </c>
      <c r="N137" s="6" t="s">
        <v>301</v>
      </c>
      <c r="O137" s="6" t="s">
        <v>302</v>
      </c>
      <c r="P137" s="6" t="s">
        <v>303</v>
      </c>
      <c r="Q137" s="9"/>
      <c r="R137" s="6" t="s">
        <v>304</v>
      </c>
      <c r="S137" s="9"/>
      <c r="T137" s="6">
        <v>1734</v>
      </c>
      <c r="U137" s="6" t="s">
        <v>305</v>
      </c>
      <c r="V137" s="6" t="s">
        <v>46</v>
      </c>
      <c r="W137" s="6" t="s">
        <v>306</v>
      </c>
      <c r="X137" s="6" t="s">
        <v>307</v>
      </c>
      <c r="Y137" s="6" t="s">
        <v>39</v>
      </c>
    </row>
    <row r="138" spans="1:25">
      <c r="A138" s="5">
        <v>10105</v>
      </c>
      <c r="B138" s="6">
        <v>29</v>
      </c>
      <c r="C138" s="7">
        <v>70.150000000000006</v>
      </c>
      <c r="D138" s="6">
        <v>12</v>
      </c>
      <c r="E138" s="6">
        <v>2034.35</v>
      </c>
      <c r="F138" s="8">
        <v>37663</v>
      </c>
      <c r="G138" s="6" t="s">
        <v>25</v>
      </c>
      <c r="H138" s="6">
        <v>1</v>
      </c>
      <c r="I138" s="6">
        <v>2</v>
      </c>
      <c r="J138" s="6">
        <v>2003</v>
      </c>
      <c r="K138" s="6" t="s">
        <v>313</v>
      </c>
      <c r="L138" s="6">
        <v>86</v>
      </c>
      <c r="M138" s="6" t="s">
        <v>380</v>
      </c>
      <c r="N138" s="6" t="s">
        <v>301</v>
      </c>
      <c r="O138" s="6" t="s">
        <v>302</v>
      </c>
      <c r="P138" s="6" t="s">
        <v>303</v>
      </c>
      <c r="Q138" s="9"/>
      <c r="R138" s="6" t="s">
        <v>304</v>
      </c>
      <c r="S138" s="9"/>
      <c r="T138" s="6">
        <v>1734</v>
      </c>
      <c r="U138" s="6" t="s">
        <v>305</v>
      </c>
      <c r="V138" s="6" t="s">
        <v>46</v>
      </c>
      <c r="W138" s="6" t="s">
        <v>306</v>
      </c>
      <c r="X138" s="6" t="s">
        <v>307</v>
      </c>
      <c r="Y138" s="6" t="s">
        <v>39</v>
      </c>
    </row>
    <row r="139" spans="1:25">
      <c r="A139" s="5">
        <v>10105</v>
      </c>
      <c r="B139" s="6">
        <v>31</v>
      </c>
      <c r="C139" s="7">
        <v>65.77</v>
      </c>
      <c r="D139" s="6">
        <v>3</v>
      </c>
      <c r="E139" s="6">
        <v>2038.87</v>
      </c>
      <c r="F139" s="8">
        <v>37663</v>
      </c>
      <c r="G139" s="6" t="s">
        <v>25</v>
      </c>
      <c r="H139" s="6">
        <v>1</v>
      </c>
      <c r="I139" s="6">
        <v>2</v>
      </c>
      <c r="J139" s="6">
        <v>2003</v>
      </c>
      <c r="K139" s="6" t="s">
        <v>313</v>
      </c>
      <c r="L139" s="6">
        <v>72</v>
      </c>
      <c r="M139" s="6" t="s">
        <v>381</v>
      </c>
      <c r="N139" s="6" t="s">
        <v>301</v>
      </c>
      <c r="O139" s="6" t="s">
        <v>302</v>
      </c>
      <c r="P139" s="6" t="s">
        <v>303</v>
      </c>
      <c r="Q139" s="9"/>
      <c r="R139" s="6" t="s">
        <v>304</v>
      </c>
      <c r="S139" s="9"/>
      <c r="T139" s="6">
        <v>1734</v>
      </c>
      <c r="U139" s="6" t="s">
        <v>305</v>
      </c>
      <c r="V139" s="6" t="s">
        <v>46</v>
      </c>
      <c r="W139" s="6" t="s">
        <v>306</v>
      </c>
      <c r="X139" s="6" t="s">
        <v>307</v>
      </c>
      <c r="Y139" s="6" t="s">
        <v>39</v>
      </c>
    </row>
    <row r="140" spans="1:25">
      <c r="A140" s="5">
        <v>10105</v>
      </c>
      <c r="B140" s="6">
        <v>39</v>
      </c>
      <c r="C140" s="7">
        <v>81.14</v>
      </c>
      <c r="D140" s="6">
        <v>6</v>
      </c>
      <c r="E140" s="6">
        <v>3164.46</v>
      </c>
      <c r="F140" s="8">
        <v>37663</v>
      </c>
      <c r="G140" s="6" t="s">
        <v>25</v>
      </c>
      <c r="H140" s="6">
        <v>1</v>
      </c>
      <c r="I140" s="6">
        <v>2</v>
      </c>
      <c r="J140" s="6">
        <v>2003</v>
      </c>
      <c r="K140" s="6" t="s">
        <v>313</v>
      </c>
      <c r="L140" s="6">
        <v>100</v>
      </c>
      <c r="M140" s="6" t="s">
        <v>382</v>
      </c>
      <c r="N140" s="6" t="s">
        <v>301</v>
      </c>
      <c r="O140" s="6" t="s">
        <v>302</v>
      </c>
      <c r="P140" s="6" t="s">
        <v>303</v>
      </c>
      <c r="Q140" s="9"/>
      <c r="R140" s="6" t="s">
        <v>304</v>
      </c>
      <c r="S140" s="9"/>
      <c r="T140" s="6">
        <v>1734</v>
      </c>
      <c r="U140" s="6" t="s">
        <v>305</v>
      </c>
      <c r="V140" s="6" t="s">
        <v>46</v>
      </c>
      <c r="W140" s="6" t="s">
        <v>306</v>
      </c>
      <c r="X140" s="6" t="s">
        <v>307</v>
      </c>
      <c r="Y140" s="6" t="s">
        <v>36</v>
      </c>
    </row>
    <row r="141" spans="1:25">
      <c r="A141" s="5">
        <v>10105</v>
      </c>
      <c r="B141" s="6">
        <v>22</v>
      </c>
      <c r="C141" s="7">
        <v>100</v>
      </c>
      <c r="D141" s="6">
        <v>7</v>
      </c>
      <c r="E141" s="6">
        <v>2556.1799999999998</v>
      </c>
      <c r="F141" s="8">
        <v>37663</v>
      </c>
      <c r="G141" s="6" t="s">
        <v>25</v>
      </c>
      <c r="H141" s="6">
        <v>1</v>
      </c>
      <c r="I141" s="6">
        <v>2</v>
      </c>
      <c r="J141" s="6">
        <v>2003</v>
      </c>
      <c r="K141" s="6" t="s">
        <v>313</v>
      </c>
      <c r="L141" s="6">
        <v>99</v>
      </c>
      <c r="M141" s="6" t="s">
        <v>383</v>
      </c>
      <c r="N141" s="6" t="s">
        <v>301</v>
      </c>
      <c r="O141" s="6" t="s">
        <v>302</v>
      </c>
      <c r="P141" s="6" t="s">
        <v>303</v>
      </c>
      <c r="Q141" s="9"/>
      <c r="R141" s="6" t="s">
        <v>304</v>
      </c>
      <c r="S141" s="9"/>
      <c r="T141" s="6">
        <v>1734</v>
      </c>
      <c r="U141" s="6" t="s">
        <v>305</v>
      </c>
      <c r="V141" s="6" t="s">
        <v>46</v>
      </c>
      <c r="W141" s="6" t="s">
        <v>306</v>
      </c>
      <c r="X141" s="6" t="s">
        <v>307</v>
      </c>
      <c r="Y141" s="6" t="s">
        <v>39</v>
      </c>
    </row>
    <row r="142" spans="1:25">
      <c r="A142" s="5">
        <v>10105</v>
      </c>
      <c r="B142" s="6">
        <v>25</v>
      </c>
      <c r="C142" s="7">
        <v>56.78</v>
      </c>
      <c r="D142" s="6">
        <v>8</v>
      </c>
      <c r="E142" s="6">
        <v>1419.5</v>
      </c>
      <c r="F142" s="8">
        <v>37663</v>
      </c>
      <c r="G142" s="6" t="s">
        <v>25</v>
      </c>
      <c r="H142" s="6">
        <v>1</v>
      </c>
      <c r="I142" s="6">
        <v>2</v>
      </c>
      <c r="J142" s="6">
        <v>2003</v>
      </c>
      <c r="K142" s="6" t="s">
        <v>313</v>
      </c>
      <c r="L142" s="6">
        <v>54</v>
      </c>
      <c r="M142" s="6" t="s">
        <v>384</v>
      </c>
      <c r="N142" s="6" t="s">
        <v>301</v>
      </c>
      <c r="O142" s="6" t="s">
        <v>302</v>
      </c>
      <c r="P142" s="6" t="s">
        <v>303</v>
      </c>
      <c r="Q142" s="9"/>
      <c r="R142" s="6" t="s">
        <v>304</v>
      </c>
      <c r="S142" s="9"/>
      <c r="T142" s="6">
        <v>1734</v>
      </c>
      <c r="U142" s="6" t="s">
        <v>305</v>
      </c>
      <c r="V142" s="6" t="s">
        <v>46</v>
      </c>
      <c r="W142" s="6" t="s">
        <v>306</v>
      </c>
      <c r="X142" s="6" t="s">
        <v>307</v>
      </c>
      <c r="Y142" s="6" t="s">
        <v>39</v>
      </c>
    </row>
    <row r="143" spans="1:25">
      <c r="A143" s="5">
        <v>10106</v>
      </c>
      <c r="B143" s="6">
        <v>36</v>
      </c>
      <c r="C143" s="7">
        <v>100</v>
      </c>
      <c r="D143" s="6">
        <v>12</v>
      </c>
      <c r="E143" s="6">
        <v>5279.4</v>
      </c>
      <c r="F143" s="8">
        <v>37669</v>
      </c>
      <c r="G143" s="6" t="s">
        <v>25</v>
      </c>
      <c r="H143" s="6">
        <v>1</v>
      </c>
      <c r="I143" s="6">
        <v>2</v>
      </c>
      <c r="J143" s="6">
        <v>2003</v>
      </c>
      <c r="K143" s="6" t="s">
        <v>385</v>
      </c>
      <c r="L143" s="6">
        <v>157</v>
      </c>
      <c r="M143" s="6" t="s">
        <v>386</v>
      </c>
      <c r="N143" s="6" t="s">
        <v>387</v>
      </c>
      <c r="O143" s="6" t="s">
        <v>388</v>
      </c>
      <c r="P143" s="6" t="s">
        <v>389</v>
      </c>
      <c r="Q143" s="9"/>
      <c r="R143" s="6" t="s">
        <v>390</v>
      </c>
      <c r="S143" s="9"/>
      <c r="T143" s="6">
        <v>24100</v>
      </c>
      <c r="U143" s="6" t="s">
        <v>200</v>
      </c>
      <c r="V143" s="6" t="s">
        <v>46</v>
      </c>
      <c r="W143" s="6" t="s">
        <v>391</v>
      </c>
      <c r="X143" s="6" t="s">
        <v>392</v>
      </c>
      <c r="Y143" s="6" t="s">
        <v>36</v>
      </c>
    </row>
    <row r="144" spans="1:25">
      <c r="A144" s="5">
        <v>10106</v>
      </c>
      <c r="B144" s="6">
        <v>34</v>
      </c>
      <c r="C144" s="7">
        <v>90.39</v>
      </c>
      <c r="D144" s="6">
        <v>2</v>
      </c>
      <c r="E144" s="6">
        <v>3073.26</v>
      </c>
      <c r="F144" s="8">
        <v>37669</v>
      </c>
      <c r="G144" s="6" t="s">
        <v>25</v>
      </c>
      <c r="H144" s="6">
        <v>1</v>
      </c>
      <c r="I144" s="6">
        <v>2</v>
      </c>
      <c r="J144" s="6">
        <v>2003</v>
      </c>
      <c r="K144" s="6" t="s">
        <v>385</v>
      </c>
      <c r="L144" s="6">
        <v>84</v>
      </c>
      <c r="M144" s="6" t="s">
        <v>393</v>
      </c>
      <c r="N144" s="6" t="s">
        <v>387</v>
      </c>
      <c r="O144" s="6" t="s">
        <v>388</v>
      </c>
      <c r="P144" s="6" t="s">
        <v>389</v>
      </c>
      <c r="Q144" s="9"/>
      <c r="R144" s="6" t="s">
        <v>390</v>
      </c>
      <c r="S144" s="9"/>
      <c r="T144" s="6">
        <v>24100</v>
      </c>
      <c r="U144" s="6" t="s">
        <v>200</v>
      </c>
      <c r="V144" s="6" t="s">
        <v>46</v>
      </c>
      <c r="W144" s="6" t="s">
        <v>391</v>
      </c>
      <c r="X144" s="6" t="s">
        <v>392</v>
      </c>
      <c r="Y144" s="6" t="s">
        <v>36</v>
      </c>
    </row>
    <row r="145" spans="1:25">
      <c r="A145" s="5">
        <v>10217</v>
      </c>
      <c r="B145" s="6">
        <v>48</v>
      </c>
      <c r="C145" s="7">
        <v>100</v>
      </c>
      <c r="D145" s="6">
        <v>4</v>
      </c>
      <c r="E145" s="6">
        <v>7020.48</v>
      </c>
      <c r="F145" s="8">
        <v>38021</v>
      </c>
      <c r="G145" s="6" t="s">
        <v>25</v>
      </c>
      <c r="H145" s="6">
        <v>1</v>
      </c>
      <c r="I145" s="6">
        <v>2</v>
      </c>
      <c r="J145" s="6">
        <v>2004</v>
      </c>
      <c r="K145" s="6" t="s">
        <v>163</v>
      </c>
      <c r="L145" s="6">
        <v>147</v>
      </c>
      <c r="M145" s="6" t="s">
        <v>165</v>
      </c>
      <c r="N145" s="6" t="s">
        <v>394</v>
      </c>
      <c r="O145" s="10" t="s">
        <v>683</v>
      </c>
      <c r="P145" s="6" t="s">
        <v>395</v>
      </c>
      <c r="Q145" s="6" t="s">
        <v>396</v>
      </c>
      <c r="R145" s="6" t="s">
        <v>397</v>
      </c>
      <c r="S145" s="9"/>
      <c r="T145" s="6">
        <v>69045</v>
      </c>
      <c r="U145" s="6" t="s">
        <v>397</v>
      </c>
      <c r="V145" s="6" t="s">
        <v>76</v>
      </c>
      <c r="W145" s="6" t="s">
        <v>398</v>
      </c>
      <c r="X145" s="6" t="s">
        <v>399</v>
      </c>
      <c r="Y145" s="6" t="s">
        <v>133</v>
      </c>
    </row>
    <row r="146" spans="1:25">
      <c r="A146" s="5">
        <v>10229</v>
      </c>
      <c r="B146" s="6">
        <v>50</v>
      </c>
      <c r="C146" s="7">
        <v>100</v>
      </c>
      <c r="D146" s="6">
        <v>9</v>
      </c>
      <c r="E146" s="6">
        <v>6426.5</v>
      </c>
      <c r="F146" s="8">
        <v>38057</v>
      </c>
      <c r="G146" s="6" t="s">
        <v>25</v>
      </c>
      <c r="H146" s="6">
        <v>1</v>
      </c>
      <c r="I146" s="6">
        <v>3</v>
      </c>
      <c r="J146" s="6">
        <v>2004</v>
      </c>
      <c r="K146" s="6" t="s">
        <v>163</v>
      </c>
      <c r="L146" s="6">
        <v>147</v>
      </c>
      <c r="M146" s="6" t="s">
        <v>165</v>
      </c>
      <c r="N146" s="6" t="s">
        <v>217</v>
      </c>
      <c r="O146" s="6">
        <v>4155551450</v>
      </c>
      <c r="P146" s="6" t="s">
        <v>218</v>
      </c>
      <c r="Q146" s="9"/>
      <c r="R146" s="6" t="s">
        <v>219</v>
      </c>
      <c r="S146" s="6" t="s">
        <v>177</v>
      </c>
      <c r="T146" s="6">
        <v>97562</v>
      </c>
      <c r="U146" s="6" t="s">
        <v>32</v>
      </c>
      <c r="V146" s="6" t="s">
        <v>33</v>
      </c>
      <c r="W146" s="6" t="s">
        <v>220</v>
      </c>
      <c r="X146" s="6" t="s">
        <v>35</v>
      </c>
      <c r="Y146" s="6" t="s">
        <v>36</v>
      </c>
    </row>
    <row r="147" spans="1:25">
      <c r="A147" s="5">
        <v>10245</v>
      </c>
      <c r="B147" s="6">
        <v>28</v>
      </c>
      <c r="C147" s="7">
        <v>100</v>
      </c>
      <c r="D147" s="6">
        <v>2</v>
      </c>
      <c r="E147" s="6">
        <v>4591.72</v>
      </c>
      <c r="F147" s="8">
        <v>38111</v>
      </c>
      <c r="G147" s="6" t="s">
        <v>25</v>
      </c>
      <c r="H147" s="6">
        <v>2</v>
      </c>
      <c r="I147" s="6">
        <v>5</v>
      </c>
      <c r="J147" s="6">
        <v>2004</v>
      </c>
      <c r="K147" s="6" t="s">
        <v>163</v>
      </c>
      <c r="L147" s="6">
        <v>147</v>
      </c>
      <c r="M147" s="6" t="s">
        <v>165</v>
      </c>
      <c r="N147" s="6" t="s">
        <v>183</v>
      </c>
      <c r="O147" s="6">
        <v>2035559545</v>
      </c>
      <c r="P147" s="6" t="s">
        <v>184</v>
      </c>
      <c r="Q147" s="9"/>
      <c r="R147" s="6" t="s">
        <v>185</v>
      </c>
      <c r="S147" s="6" t="s">
        <v>88</v>
      </c>
      <c r="T147" s="6">
        <v>97823</v>
      </c>
      <c r="U147" s="6" t="s">
        <v>32</v>
      </c>
      <c r="V147" s="6" t="s">
        <v>33</v>
      </c>
      <c r="W147" s="6" t="s">
        <v>186</v>
      </c>
      <c r="X147" s="6" t="s">
        <v>187</v>
      </c>
      <c r="Y147" s="6" t="s">
        <v>36</v>
      </c>
    </row>
    <row r="148" spans="1:25">
      <c r="A148" s="5">
        <v>10259</v>
      </c>
      <c r="B148" s="6">
        <v>26</v>
      </c>
      <c r="C148" s="7">
        <v>100</v>
      </c>
      <c r="D148" s="6">
        <v>12</v>
      </c>
      <c r="E148" s="6">
        <v>4033.38</v>
      </c>
      <c r="F148" s="8">
        <v>38153</v>
      </c>
      <c r="G148" s="6" t="s">
        <v>25</v>
      </c>
      <c r="H148" s="6">
        <v>2</v>
      </c>
      <c r="I148" s="6">
        <v>6</v>
      </c>
      <c r="J148" s="6">
        <v>2004</v>
      </c>
      <c r="K148" s="6" t="s">
        <v>163</v>
      </c>
      <c r="L148" s="6">
        <v>147</v>
      </c>
      <c r="M148" s="6" t="s">
        <v>165</v>
      </c>
      <c r="N148" s="6" t="s">
        <v>394</v>
      </c>
      <c r="O148" s="10" t="s">
        <v>683</v>
      </c>
      <c r="P148" s="6" t="s">
        <v>395</v>
      </c>
      <c r="Q148" s="6" t="s">
        <v>396</v>
      </c>
      <c r="R148" s="6" t="s">
        <v>397</v>
      </c>
      <c r="S148" s="9"/>
      <c r="T148" s="6">
        <v>69045</v>
      </c>
      <c r="U148" s="6" t="s">
        <v>397</v>
      </c>
      <c r="V148" s="6" t="s">
        <v>76</v>
      </c>
      <c r="W148" s="6" t="s">
        <v>398</v>
      </c>
      <c r="X148" s="6" t="s">
        <v>399</v>
      </c>
      <c r="Y148" s="6" t="s">
        <v>36</v>
      </c>
    </row>
    <row r="149" spans="1:25">
      <c r="A149" s="5">
        <v>10270</v>
      </c>
      <c r="B149" s="6">
        <v>32</v>
      </c>
      <c r="C149" s="7">
        <v>100</v>
      </c>
      <c r="D149" s="6">
        <v>2</v>
      </c>
      <c r="E149" s="6">
        <v>4302.08</v>
      </c>
      <c r="F149" s="8">
        <v>38187</v>
      </c>
      <c r="G149" s="6" t="s">
        <v>25</v>
      </c>
      <c r="H149" s="6">
        <v>3</v>
      </c>
      <c r="I149" s="6">
        <v>7</v>
      </c>
      <c r="J149" s="6">
        <v>2004</v>
      </c>
      <c r="K149" s="6" t="s">
        <v>163</v>
      </c>
      <c r="L149" s="6">
        <v>147</v>
      </c>
      <c r="M149" s="6" t="s">
        <v>165</v>
      </c>
      <c r="N149" s="6" t="s">
        <v>134</v>
      </c>
      <c r="O149" s="10" t="s">
        <v>683</v>
      </c>
      <c r="P149" s="6" t="s">
        <v>135</v>
      </c>
      <c r="Q149" s="6" t="s">
        <v>136</v>
      </c>
      <c r="R149" s="6" t="s">
        <v>137</v>
      </c>
      <c r="S149" s="6" t="s">
        <v>138</v>
      </c>
      <c r="T149" s="6">
        <v>2067</v>
      </c>
      <c r="U149" s="6" t="s">
        <v>75</v>
      </c>
      <c r="V149" s="6" t="s">
        <v>76</v>
      </c>
      <c r="W149" s="6" t="s">
        <v>139</v>
      </c>
      <c r="X149" s="6" t="s">
        <v>140</v>
      </c>
      <c r="Y149" s="6" t="s">
        <v>36</v>
      </c>
    </row>
    <row r="150" spans="1:25">
      <c r="A150" s="5">
        <v>10281</v>
      </c>
      <c r="B150" s="6">
        <v>44</v>
      </c>
      <c r="C150" s="7">
        <v>100</v>
      </c>
      <c r="D150" s="6">
        <v>9</v>
      </c>
      <c r="E150" s="6">
        <v>7020.64</v>
      </c>
      <c r="F150" s="8">
        <v>38218</v>
      </c>
      <c r="G150" s="6" t="s">
        <v>25</v>
      </c>
      <c r="H150" s="6">
        <v>3</v>
      </c>
      <c r="I150" s="6">
        <v>8</v>
      </c>
      <c r="J150" s="6">
        <v>2004</v>
      </c>
      <c r="K150" s="6" t="s">
        <v>163</v>
      </c>
      <c r="L150" s="6">
        <v>147</v>
      </c>
      <c r="M150" s="6" t="s">
        <v>165</v>
      </c>
      <c r="N150" s="6" t="s">
        <v>117</v>
      </c>
      <c r="O150" s="6">
        <v>2155551555</v>
      </c>
      <c r="P150" s="6" t="s">
        <v>118</v>
      </c>
      <c r="Q150" s="9"/>
      <c r="R150" s="6" t="s">
        <v>119</v>
      </c>
      <c r="S150" s="6" t="s">
        <v>120</v>
      </c>
      <c r="T150" s="6">
        <v>70267</v>
      </c>
      <c r="U150" s="6" t="s">
        <v>32</v>
      </c>
      <c r="V150" s="6" t="s">
        <v>33</v>
      </c>
      <c r="W150" s="6" t="s">
        <v>121</v>
      </c>
      <c r="X150" s="6" t="s">
        <v>122</v>
      </c>
      <c r="Y150" s="6" t="s">
        <v>133</v>
      </c>
    </row>
    <row r="151" spans="1:25">
      <c r="A151" s="5">
        <v>10291</v>
      </c>
      <c r="B151" s="6">
        <v>30</v>
      </c>
      <c r="C151" s="7">
        <v>100</v>
      </c>
      <c r="D151" s="6">
        <v>4</v>
      </c>
      <c r="E151" s="6">
        <v>3855.9</v>
      </c>
      <c r="F151" s="8">
        <v>38238</v>
      </c>
      <c r="G151" s="6" t="s">
        <v>25</v>
      </c>
      <c r="H151" s="6">
        <v>3</v>
      </c>
      <c r="I151" s="6">
        <v>9</v>
      </c>
      <c r="J151" s="6">
        <v>2004</v>
      </c>
      <c r="K151" s="6" t="s">
        <v>163</v>
      </c>
      <c r="L151" s="6">
        <v>147</v>
      </c>
      <c r="M151" s="6" t="s">
        <v>165</v>
      </c>
      <c r="N151" s="6" t="s">
        <v>203</v>
      </c>
      <c r="O151" s="6" t="s">
        <v>204</v>
      </c>
      <c r="P151" s="6" t="s">
        <v>205</v>
      </c>
      <c r="Q151" s="9"/>
      <c r="R151" s="6" t="s">
        <v>206</v>
      </c>
      <c r="S151" s="9"/>
      <c r="T151" s="6" t="s">
        <v>207</v>
      </c>
      <c r="U151" s="6" t="s">
        <v>208</v>
      </c>
      <c r="V151" s="6" t="s">
        <v>46</v>
      </c>
      <c r="W151" s="6" t="s">
        <v>209</v>
      </c>
      <c r="X151" s="6" t="s">
        <v>210</v>
      </c>
      <c r="Y151" s="6" t="s">
        <v>36</v>
      </c>
    </row>
    <row r="152" spans="1:25">
      <c r="A152" s="5">
        <v>10305</v>
      </c>
      <c r="B152" s="6">
        <v>38</v>
      </c>
      <c r="C152" s="7">
        <v>100</v>
      </c>
      <c r="D152" s="6">
        <v>13</v>
      </c>
      <c r="E152" s="6">
        <v>6680.78</v>
      </c>
      <c r="F152" s="8">
        <v>38273</v>
      </c>
      <c r="G152" s="6" t="s">
        <v>25</v>
      </c>
      <c r="H152" s="6">
        <v>4</v>
      </c>
      <c r="I152" s="6">
        <v>10</v>
      </c>
      <c r="J152" s="6">
        <v>2004</v>
      </c>
      <c r="K152" s="6" t="s">
        <v>163</v>
      </c>
      <c r="L152" s="6">
        <v>147</v>
      </c>
      <c r="M152" s="6" t="s">
        <v>165</v>
      </c>
      <c r="N152" s="6" t="s">
        <v>97</v>
      </c>
      <c r="O152" s="6">
        <v>6175558555</v>
      </c>
      <c r="P152" s="6" t="s">
        <v>98</v>
      </c>
      <c r="Q152" s="9"/>
      <c r="R152" s="6" t="s">
        <v>99</v>
      </c>
      <c r="S152" s="6" t="s">
        <v>100</v>
      </c>
      <c r="T152" s="6">
        <v>51247</v>
      </c>
      <c r="U152" s="6" t="s">
        <v>32</v>
      </c>
      <c r="V152" s="6" t="s">
        <v>33</v>
      </c>
      <c r="W152" s="6" t="s">
        <v>101</v>
      </c>
      <c r="X152" s="6" t="s">
        <v>102</v>
      </c>
      <c r="Y152" s="6" t="s">
        <v>36</v>
      </c>
    </row>
    <row r="153" spans="1:25">
      <c r="A153" s="5">
        <v>10313</v>
      </c>
      <c r="B153" s="6">
        <v>40</v>
      </c>
      <c r="C153" s="7">
        <v>100</v>
      </c>
      <c r="D153" s="6">
        <v>7</v>
      </c>
      <c r="E153" s="6">
        <v>6678</v>
      </c>
      <c r="F153" s="8">
        <v>38282</v>
      </c>
      <c r="G153" s="6" t="s">
        <v>25</v>
      </c>
      <c r="H153" s="6">
        <v>4</v>
      </c>
      <c r="I153" s="6">
        <v>10</v>
      </c>
      <c r="J153" s="6">
        <v>2004</v>
      </c>
      <c r="K153" s="6" t="s">
        <v>163</v>
      </c>
      <c r="L153" s="6">
        <v>147</v>
      </c>
      <c r="M153" s="6" t="s">
        <v>165</v>
      </c>
      <c r="N153" s="6" t="s">
        <v>400</v>
      </c>
      <c r="O153" s="6" t="s">
        <v>401</v>
      </c>
      <c r="P153" s="6" t="s">
        <v>402</v>
      </c>
      <c r="Q153" s="9"/>
      <c r="R153" s="6" t="s">
        <v>403</v>
      </c>
      <c r="S153" s="6" t="s">
        <v>335</v>
      </c>
      <c r="T153" s="6" t="s">
        <v>404</v>
      </c>
      <c r="U153" s="6" t="s">
        <v>243</v>
      </c>
      <c r="V153" s="6" t="s">
        <v>33</v>
      </c>
      <c r="W153" s="6" t="s">
        <v>405</v>
      </c>
      <c r="X153" s="6" t="s">
        <v>406</v>
      </c>
      <c r="Y153" s="6" t="s">
        <v>36</v>
      </c>
    </row>
    <row r="154" spans="1:25">
      <c r="A154" s="5">
        <v>10322</v>
      </c>
      <c r="B154" s="6">
        <v>46</v>
      </c>
      <c r="C154" s="7">
        <v>61.99</v>
      </c>
      <c r="D154" s="6">
        <v>8</v>
      </c>
      <c r="E154" s="6">
        <v>2851.54</v>
      </c>
      <c r="F154" s="8">
        <v>38295</v>
      </c>
      <c r="G154" s="6" t="s">
        <v>25</v>
      </c>
      <c r="H154" s="6">
        <v>4</v>
      </c>
      <c r="I154" s="6">
        <v>11</v>
      </c>
      <c r="J154" s="6">
        <v>2004</v>
      </c>
      <c r="K154" s="6" t="s">
        <v>163</v>
      </c>
      <c r="L154" s="6">
        <v>147</v>
      </c>
      <c r="M154" s="6" t="s">
        <v>165</v>
      </c>
      <c r="N154" s="6" t="s">
        <v>28</v>
      </c>
      <c r="O154" s="6">
        <v>6035558647</v>
      </c>
      <c r="P154" s="6" t="s">
        <v>29</v>
      </c>
      <c r="Q154" s="9"/>
      <c r="R154" s="6" t="s">
        <v>30</v>
      </c>
      <c r="S154" s="6" t="s">
        <v>31</v>
      </c>
      <c r="T154" s="6">
        <v>62005</v>
      </c>
      <c r="U154" s="6" t="s">
        <v>32</v>
      </c>
      <c r="V154" s="6" t="s">
        <v>33</v>
      </c>
      <c r="W154" s="6" t="s">
        <v>34</v>
      </c>
      <c r="X154" s="6" t="s">
        <v>35</v>
      </c>
      <c r="Y154" s="6" t="s">
        <v>39</v>
      </c>
    </row>
    <row r="155" spans="1:25">
      <c r="A155" s="5">
        <v>10334</v>
      </c>
      <c r="B155" s="6">
        <v>26</v>
      </c>
      <c r="C155" s="7">
        <v>100</v>
      </c>
      <c r="D155" s="6">
        <v>2</v>
      </c>
      <c r="E155" s="6">
        <v>3188.12</v>
      </c>
      <c r="F155" s="8">
        <v>38310</v>
      </c>
      <c r="G155" s="6" t="s">
        <v>376</v>
      </c>
      <c r="H155" s="6">
        <v>4</v>
      </c>
      <c r="I155" s="6">
        <v>11</v>
      </c>
      <c r="J155" s="6">
        <v>2004</v>
      </c>
      <c r="K155" s="6" t="s">
        <v>163</v>
      </c>
      <c r="L155" s="6">
        <v>147</v>
      </c>
      <c r="M155" s="6" t="s">
        <v>165</v>
      </c>
      <c r="N155" s="6" t="s">
        <v>407</v>
      </c>
      <c r="O155" s="6" t="s">
        <v>408</v>
      </c>
      <c r="P155" s="6" t="s">
        <v>409</v>
      </c>
      <c r="Q155" s="9"/>
      <c r="R155" s="6" t="s">
        <v>410</v>
      </c>
      <c r="S155" s="9"/>
      <c r="T155" s="6" t="s">
        <v>411</v>
      </c>
      <c r="U155" s="6" t="s">
        <v>208</v>
      </c>
      <c r="V155" s="6" t="s">
        <v>46</v>
      </c>
      <c r="W155" s="6" t="s">
        <v>412</v>
      </c>
      <c r="X155" s="6" t="s">
        <v>413</v>
      </c>
      <c r="Y155" s="6" t="s">
        <v>36</v>
      </c>
    </row>
    <row r="156" spans="1:25">
      <c r="A156" s="5">
        <v>10347</v>
      </c>
      <c r="B156" s="6">
        <v>27</v>
      </c>
      <c r="C156" s="7">
        <v>100</v>
      </c>
      <c r="D156" s="6">
        <v>2</v>
      </c>
      <c r="E156" s="6">
        <v>4428</v>
      </c>
      <c r="F156" s="8">
        <v>38320</v>
      </c>
      <c r="G156" s="6" t="s">
        <v>25</v>
      </c>
      <c r="H156" s="6">
        <v>4</v>
      </c>
      <c r="I156" s="6">
        <v>11</v>
      </c>
      <c r="J156" s="6">
        <v>2004</v>
      </c>
      <c r="K156" s="6" t="s">
        <v>163</v>
      </c>
      <c r="L156" s="6">
        <v>147</v>
      </c>
      <c r="M156" s="6" t="s">
        <v>165</v>
      </c>
      <c r="N156" s="6" t="s">
        <v>69</v>
      </c>
      <c r="O156" s="6" t="s">
        <v>70</v>
      </c>
      <c r="P156" s="6" t="s">
        <v>71</v>
      </c>
      <c r="Q156" s="6" t="s">
        <v>72</v>
      </c>
      <c r="R156" s="6" t="s">
        <v>73</v>
      </c>
      <c r="S156" s="6" t="s">
        <v>74</v>
      </c>
      <c r="T156" s="6">
        <v>3004</v>
      </c>
      <c r="U156" s="6" t="s">
        <v>75</v>
      </c>
      <c r="V156" s="6" t="s">
        <v>76</v>
      </c>
      <c r="W156" s="6" t="s">
        <v>77</v>
      </c>
      <c r="X156" s="6" t="s">
        <v>78</v>
      </c>
      <c r="Y156" s="6" t="s">
        <v>36</v>
      </c>
    </row>
    <row r="157" spans="1:25">
      <c r="A157" s="5">
        <v>10357</v>
      </c>
      <c r="B157" s="6">
        <v>43</v>
      </c>
      <c r="C157" s="7">
        <v>100</v>
      </c>
      <c r="D157" s="6">
        <v>9</v>
      </c>
      <c r="E157" s="6">
        <v>5780.92</v>
      </c>
      <c r="F157" s="8">
        <v>38331</v>
      </c>
      <c r="G157" s="6" t="s">
        <v>25</v>
      </c>
      <c r="H157" s="6">
        <v>4</v>
      </c>
      <c r="I157" s="6">
        <v>12</v>
      </c>
      <c r="J157" s="6">
        <v>2004</v>
      </c>
      <c r="K157" s="6" t="s">
        <v>163</v>
      </c>
      <c r="L157" s="6">
        <v>147</v>
      </c>
      <c r="M157" s="6" t="s">
        <v>165</v>
      </c>
      <c r="N157" s="6" t="s">
        <v>217</v>
      </c>
      <c r="O157" s="6">
        <v>4155551450</v>
      </c>
      <c r="P157" s="6" t="s">
        <v>218</v>
      </c>
      <c r="Q157" s="9"/>
      <c r="R157" s="6" t="s">
        <v>219</v>
      </c>
      <c r="S157" s="6" t="s">
        <v>177</v>
      </c>
      <c r="T157" s="6">
        <v>97562</v>
      </c>
      <c r="U157" s="6" t="s">
        <v>32</v>
      </c>
      <c r="V157" s="6" t="s">
        <v>33</v>
      </c>
      <c r="W157" s="6" t="s">
        <v>220</v>
      </c>
      <c r="X157" s="6" t="s">
        <v>35</v>
      </c>
      <c r="Y157" s="6" t="s">
        <v>36</v>
      </c>
    </row>
    <row r="158" spans="1:25">
      <c r="A158" s="5">
        <v>10370</v>
      </c>
      <c r="B158" s="6">
        <v>35</v>
      </c>
      <c r="C158" s="7">
        <v>65.63</v>
      </c>
      <c r="D158" s="6">
        <v>4</v>
      </c>
      <c r="E158" s="6">
        <v>2297.0500000000002</v>
      </c>
      <c r="F158" s="8">
        <v>38372</v>
      </c>
      <c r="G158" s="6" t="s">
        <v>25</v>
      </c>
      <c r="H158" s="6">
        <v>1</v>
      </c>
      <c r="I158" s="6">
        <v>1</v>
      </c>
      <c r="J158" s="6">
        <v>2005</v>
      </c>
      <c r="K158" s="6" t="s">
        <v>163</v>
      </c>
      <c r="L158" s="6">
        <v>147</v>
      </c>
      <c r="M158" s="6" t="s">
        <v>165</v>
      </c>
      <c r="N158" s="6" t="s">
        <v>230</v>
      </c>
      <c r="O158" s="6" t="s">
        <v>231</v>
      </c>
      <c r="P158" s="6" t="s">
        <v>232</v>
      </c>
      <c r="Q158" s="6" t="s">
        <v>233</v>
      </c>
      <c r="R158" s="6" t="s">
        <v>234</v>
      </c>
      <c r="S158" s="6" t="s">
        <v>138</v>
      </c>
      <c r="T158" s="6">
        <v>2060</v>
      </c>
      <c r="U158" s="6" t="s">
        <v>75</v>
      </c>
      <c r="V158" s="6" t="s">
        <v>76</v>
      </c>
      <c r="W158" s="6" t="s">
        <v>235</v>
      </c>
      <c r="X158" s="6" t="s">
        <v>236</v>
      </c>
      <c r="Y158" s="6" t="s">
        <v>39</v>
      </c>
    </row>
    <row r="159" spans="1:25">
      <c r="A159" s="5">
        <v>10381</v>
      </c>
      <c r="B159" s="6">
        <v>37</v>
      </c>
      <c r="C159" s="7">
        <v>100</v>
      </c>
      <c r="D159" s="6">
        <v>6</v>
      </c>
      <c r="E159" s="6">
        <v>6231.54</v>
      </c>
      <c r="F159" s="8">
        <v>38400</v>
      </c>
      <c r="G159" s="6" t="s">
        <v>25</v>
      </c>
      <c r="H159" s="6">
        <v>1</v>
      </c>
      <c r="I159" s="6">
        <v>2</v>
      </c>
      <c r="J159" s="6">
        <v>2005</v>
      </c>
      <c r="K159" s="6" t="s">
        <v>163</v>
      </c>
      <c r="L159" s="6">
        <v>147</v>
      </c>
      <c r="M159" s="6" t="s">
        <v>165</v>
      </c>
      <c r="N159" s="6" t="s">
        <v>228</v>
      </c>
      <c r="O159" s="6">
        <v>6505551386</v>
      </c>
      <c r="P159" s="6" t="s">
        <v>229</v>
      </c>
      <c r="Q159" s="9"/>
      <c r="R159" s="6" t="s">
        <v>223</v>
      </c>
      <c r="S159" s="6" t="s">
        <v>177</v>
      </c>
      <c r="T159" s="9"/>
      <c r="U159" s="6" t="s">
        <v>32</v>
      </c>
      <c r="V159" s="6" t="s">
        <v>33</v>
      </c>
      <c r="W159" s="6" t="s">
        <v>83</v>
      </c>
      <c r="X159" s="6" t="s">
        <v>90</v>
      </c>
      <c r="Y159" s="6" t="s">
        <v>36</v>
      </c>
    </row>
    <row r="160" spans="1:25">
      <c r="A160" s="5">
        <v>10391</v>
      </c>
      <c r="B160" s="6">
        <v>37</v>
      </c>
      <c r="C160" s="7">
        <v>46.9</v>
      </c>
      <c r="D160" s="6">
        <v>7</v>
      </c>
      <c r="E160" s="6">
        <v>1735.3</v>
      </c>
      <c r="F160" s="8">
        <v>38420</v>
      </c>
      <c r="G160" s="6" t="s">
        <v>25</v>
      </c>
      <c r="H160" s="6">
        <v>1</v>
      </c>
      <c r="I160" s="6">
        <v>3</v>
      </c>
      <c r="J160" s="6">
        <v>2005</v>
      </c>
      <c r="K160" s="6" t="s">
        <v>163</v>
      </c>
      <c r="L160" s="6">
        <v>147</v>
      </c>
      <c r="M160" s="6" t="s">
        <v>165</v>
      </c>
      <c r="N160" s="6" t="s">
        <v>230</v>
      </c>
      <c r="O160" s="6" t="s">
        <v>231</v>
      </c>
      <c r="P160" s="6" t="s">
        <v>232</v>
      </c>
      <c r="Q160" s="6" t="s">
        <v>233</v>
      </c>
      <c r="R160" s="6" t="s">
        <v>234</v>
      </c>
      <c r="S160" s="6" t="s">
        <v>138</v>
      </c>
      <c r="T160" s="6">
        <v>2060</v>
      </c>
      <c r="U160" s="6" t="s">
        <v>75</v>
      </c>
      <c r="V160" s="6" t="s">
        <v>76</v>
      </c>
      <c r="W160" s="6" t="s">
        <v>235</v>
      </c>
      <c r="X160" s="6" t="s">
        <v>236</v>
      </c>
      <c r="Y160" s="6" t="s">
        <v>39</v>
      </c>
    </row>
    <row r="161" spans="1:25">
      <c r="A161" s="5">
        <v>10411</v>
      </c>
      <c r="B161" s="6">
        <v>27</v>
      </c>
      <c r="C161" s="7">
        <v>100</v>
      </c>
      <c r="D161" s="6">
        <v>2</v>
      </c>
      <c r="E161" s="6">
        <v>4427.7299999999996</v>
      </c>
      <c r="F161" s="8">
        <v>38473</v>
      </c>
      <c r="G161" s="6" t="s">
        <v>25</v>
      </c>
      <c r="H161" s="6">
        <v>2</v>
      </c>
      <c r="I161" s="6">
        <v>5</v>
      </c>
      <c r="J161" s="6">
        <v>2005</v>
      </c>
      <c r="K161" s="6" t="s">
        <v>163</v>
      </c>
      <c r="L161" s="6">
        <v>147</v>
      </c>
      <c r="M161" s="6" t="s">
        <v>165</v>
      </c>
      <c r="N161" s="6" t="s">
        <v>237</v>
      </c>
      <c r="O161" s="6" t="s">
        <v>238</v>
      </c>
      <c r="P161" s="6" t="s">
        <v>239</v>
      </c>
      <c r="Q161" s="9"/>
      <c r="R161" s="6" t="s">
        <v>240</v>
      </c>
      <c r="S161" s="6" t="s">
        <v>241</v>
      </c>
      <c r="T161" s="6" t="s">
        <v>242</v>
      </c>
      <c r="U161" s="6" t="s">
        <v>243</v>
      </c>
      <c r="V161" s="6" t="s">
        <v>33</v>
      </c>
      <c r="W161" s="6" t="s">
        <v>244</v>
      </c>
      <c r="X161" s="6" t="s">
        <v>245</v>
      </c>
      <c r="Y161" s="6" t="s">
        <v>36</v>
      </c>
    </row>
    <row r="162" spans="1:25">
      <c r="A162" s="5">
        <v>10425</v>
      </c>
      <c r="B162" s="6">
        <v>38</v>
      </c>
      <c r="C162" s="7">
        <v>100</v>
      </c>
      <c r="D162" s="6">
        <v>12</v>
      </c>
      <c r="E162" s="6">
        <v>5894.94</v>
      </c>
      <c r="F162" s="8">
        <v>38503</v>
      </c>
      <c r="G162" s="6" t="s">
        <v>246</v>
      </c>
      <c r="H162" s="6">
        <v>2</v>
      </c>
      <c r="I162" s="6">
        <v>5</v>
      </c>
      <c r="J162" s="6">
        <v>2005</v>
      </c>
      <c r="K162" s="6" t="s">
        <v>163</v>
      </c>
      <c r="L162" s="6">
        <v>147</v>
      </c>
      <c r="M162" s="6" t="s">
        <v>165</v>
      </c>
      <c r="N162" s="6" t="s">
        <v>91</v>
      </c>
      <c r="O162" s="6" t="s">
        <v>92</v>
      </c>
      <c r="P162" s="6" t="s">
        <v>93</v>
      </c>
      <c r="Q162" s="9"/>
      <c r="R162" s="6" t="s">
        <v>94</v>
      </c>
      <c r="S162" s="9"/>
      <c r="T162" s="6">
        <v>44000</v>
      </c>
      <c r="U162" s="6" t="s">
        <v>66</v>
      </c>
      <c r="V162" s="6" t="s">
        <v>46</v>
      </c>
      <c r="W162" s="6" t="s">
        <v>95</v>
      </c>
      <c r="X162" s="6" t="s">
        <v>96</v>
      </c>
      <c r="Y162" s="6" t="s">
        <v>36</v>
      </c>
    </row>
    <row r="163" spans="1:25">
      <c r="A163" s="5">
        <v>10106</v>
      </c>
      <c r="B163" s="6">
        <v>41</v>
      </c>
      <c r="C163" s="7">
        <v>83.44</v>
      </c>
      <c r="D163" s="6">
        <v>18</v>
      </c>
      <c r="E163" s="6">
        <v>3421.04</v>
      </c>
      <c r="F163" s="8">
        <v>37669</v>
      </c>
      <c r="G163" s="6" t="s">
        <v>25</v>
      </c>
      <c r="H163" s="6">
        <v>1</v>
      </c>
      <c r="I163" s="6">
        <v>2</v>
      </c>
      <c r="J163" s="6">
        <v>2003</v>
      </c>
      <c r="K163" s="6" t="s">
        <v>313</v>
      </c>
      <c r="L163" s="6">
        <v>86</v>
      </c>
      <c r="M163" s="6" t="s">
        <v>414</v>
      </c>
      <c r="N163" s="6" t="s">
        <v>387</v>
      </c>
      <c r="O163" s="6" t="s">
        <v>388</v>
      </c>
      <c r="P163" s="6" t="s">
        <v>389</v>
      </c>
      <c r="Q163" s="9"/>
      <c r="R163" s="6" t="s">
        <v>390</v>
      </c>
      <c r="S163" s="9"/>
      <c r="T163" s="6">
        <v>24100</v>
      </c>
      <c r="U163" s="6" t="s">
        <v>200</v>
      </c>
      <c r="V163" s="6" t="s">
        <v>46</v>
      </c>
      <c r="W163" s="6" t="s">
        <v>391</v>
      </c>
      <c r="X163" s="6" t="s">
        <v>392</v>
      </c>
      <c r="Y163" s="6" t="s">
        <v>36</v>
      </c>
    </row>
    <row r="164" spans="1:25">
      <c r="A164" s="5">
        <v>10106</v>
      </c>
      <c r="B164" s="6">
        <v>41</v>
      </c>
      <c r="C164" s="7">
        <v>100</v>
      </c>
      <c r="D164" s="6">
        <v>17</v>
      </c>
      <c r="E164" s="6">
        <v>4774.8599999999997</v>
      </c>
      <c r="F164" s="8">
        <v>37669</v>
      </c>
      <c r="G164" s="6" t="s">
        <v>25</v>
      </c>
      <c r="H164" s="6">
        <v>1</v>
      </c>
      <c r="I164" s="6">
        <v>2</v>
      </c>
      <c r="J164" s="6">
        <v>2003</v>
      </c>
      <c r="K164" s="6" t="s">
        <v>26</v>
      </c>
      <c r="L164" s="6">
        <v>105</v>
      </c>
      <c r="M164" s="6" t="s">
        <v>415</v>
      </c>
      <c r="N164" s="6" t="s">
        <v>387</v>
      </c>
      <c r="O164" s="6" t="s">
        <v>388</v>
      </c>
      <c r="P164" s="6" t="s">
        <v>389</v>
      </c>
      <c r="Q164" s="9"/>
      <c r="R164" s="6" t="s">
        <v>390</v>
      </c>
      <c r="S164" s="9"/>
      <c r="T164" s="6">
        <v>24100</v>
      </c>
      <c r="U164" s="6" t="s">
        <v>200</v>
      </c>
      <c r="V164" s="6" t="s">
        <v>46</v>
      </c>
      <c r="W164" s="6" t="s">
        <v>391</v>
      </c>
      <c r="X164" s="6" t="s">
        <v>392</v>
      </c>
      <c r="Y164" s="6" t="s">
        <v>36</v>
      </c>
    </row>
    <row r="165" spans="1:25">
      <c r="A165" s="5">
        <v>10106</v>
      </c>
      <c r="B165" s="6">
        <v>28</v>
      </c>
      <c r="C165" s="7">
        <v>88.63</v>
      </c>
      <c r="D165" s="6">
        <v>4</v>
      </c>
      <c r="E165" s="6">
        <v>2481.64</v>
      </c>
      <c r="F165" s="8">
        <v>37669</v>
      </c>
      <c r="G165" s="6" t="s">
        <v>25</v>
      </c>
      <c r="H165" s="6">
        <v>1</v>
      </c>
      <c r="I165" s="6">
        <v>2</v>
      </c>
      <c r="J165" s="6">
        <v>2003</v>
      </c>
      <c r="K165" s="6" t="s">
        <v>385</v>
      </c>
      <c r="L165" s="6">
        <v>109</v>
      </c>
      <c r="M165" s="6" t="s">
        <v>416</v>
      </c>
      <c r="N165" s="6" t="s">
        <v>387</v>
      </c>
      <c r="O165" s="6" t="s">
        <v>388</v>
      </c>
      <c r="P165" s="6" t="s">
        <v>389</v>
      </c>
      <c r="Q165" s="9"/>
      <c r="R165" s="6" t="s">
        <v>390</v>
      </c>
      <c r="S165" s="9"/>
      <c r="T165" s="6">
        <v>24100</v>
      </c>
      <c r="U165" s="6" t="s">
        <v>200</v>
      </c>
      <c r="V165" s="6" t="s">
        <v>46</v>
      </c>
      <c r="W165" s="6" t="s">
        <v>391</v>
      </c>
      <c r="X165" s="6" t="s">
        <v>392</v>
      </c>
      <c r="Y165" s="6" t="s">
        <v>39</v>
      </c>
    </row>
    <row r="166" spans="1:25">
      <c r="A166" s="5">
        <v>10106</v>
      </c>
      <c r="B166" s="6">
        <v>49</v>
      </c>
      <c r="C166" s="7">
        <v>74.680000000000007</v>
      </c>
      <c r="D166" s="6">
        <v>13</v>
      </c>
      <c r="E166" s="6">
        <v>3659.32</v>
      </c>
      <c r="F166" s="8">
        <v>37669</v>
      </c>
      <c r="G166" s="6" t="s">
        <v>25</v>
      </c>
      <c r="H166" s="6">
        <v>1</v>
      </c>
      <c r="I166" s="6">
        <v>2</v>
      </c>
      <c r="J166" s="6">
        <v>2003</v>
      </c>
      <c r="K166" s="6" t="s">
        <v>385</v>
      </c>
      <c r="L166" s="6">
        <v>68</v>
      </c>
      <c r="M166" s="6" t="s">
        <v>417</v>
      </c>
      <c r="N166" s="6" t="s">
        <v>387</v>
      </c>
      <c r="O166" s="6" t="s">
        <v>388</v>
      </c>
      <c r="P166" s="6" t="s">
        <v>389</v>
      </c>
      <c r="Q166" s="9"/>
      <c r="R166" s="6" t="s">
        <v>390</v>
      </c>
      <c r="S166" s="9"/>
      <c r="T166" s="6">
        <v>24100</v>
      </c>
      <c r="U166" s="6" t="s">
        <v>200</v>
      </c>
      <c r="V166" s="6" t="s">
        <v>46</v>
      </c>
      <c r="W166" s="6" t="s">
        <v>391</v>
      </c>
      <c r="X166" s="6" t="s">
        <v>392</v>
      </c>
      <c r="Y166" s="6" t="s">
        <v>36</v>
      </c>
    </row>
    <row r="167" spans="1:25">
      <c r="A167" s="5">
        <v>10106</v>
      </c>
      <c r="B167" s="6">
        <v>31</v>
      </c>
      <c r="C167" s="7">
        <v>52.6</v>
      </c>
      <c r="D167" s="6">
        <v>14</v>
      </c>
      <c r="E167" s="6">
        <v>1630.6</v>
      </c>
      <c r="F167" s="8">
        <v>37669</v>
      </c>
      <c r="G167" s="6" t="s">
        <v>25</v>
      </c>
      <c r="H167" s="6">
        <v>1</v>
      </c>
      <c r="I167" s="6">
        <v>2</v>
      </c>
      <c r="J167" s="6">
        <v>2003</v>
      </c>
      <c r="K167" s="6" t="s">
        <v>26</v>
      </c>
      <c r="L167" s="6">
        <v>65</v>
      </c>
      <c r="M167" s="6" t="s">
        <v>418</v>
      </c>
      <c r="N167" s="6" t="s">
        <v>387</v>
      </c>
      <c r="O167" s="6" t="s">
        <v>388</v>
      </c>
      <c r="P167" s="6" t="s">
        <v>389</v>
      </c>
      <c r="Q167" s="9"/>
      <c r="R167" s="6" t="s">
        <v>390</v>
      </c>
      <c r="S167" s="9"/>
      <c r="T167" s="6">
        <v>24100</v>
      </c>
      <c r="U167" s="6" t="s">
        <v>200</v>
      </c>
      <c r="V167" s="6" t="s">
        <v>46</v>
      </c>
      <c r="W167" s="6" t="s">
        <v>391</v>
      </c>
      <c r="X167" s="6" t="s">
        <v>392</v>
      </c>
      <c r="Y167" s="6" t="s">
        <v>39</v>
      </c>
    </row>
    <row r="168" spans="1:25">
      <c r="A168" s="5">
        <v>10106</v>
      </c>
      <c r="B168" s="6">
        <v>50</v>
      </c>
      <c r="C168" s="7">
        <v>64.83</v>
      </c>
      <c r="D168" s="6">
        <v>11</v>
      </c>
      <c r="E168" s="6">
        <v>3241.5</v>
      </c>
      <c r="F168" s="8">
        <v>37669</v>
      </c>
      <c r="G168" s="6" t="s">
        <v>25</v>
      </c>
      <c r="H168" s="6">
        <v>1</v>
      </c>
      <c r="I168" s="6">
        <v>2</v>
      </c>
      <c r="J168" s="6">
        <v>2003</v>
      </c>
      <c r="K168" s="6" t="s">
        <v>385</v>
      </c>
      <c r="L168" s="6">
        <v>68</v>
      </c>
      <c r="M168" s="6" t="s">
        <v>419</v>
      </c>
      <c r="N168" s="6" t="s">
        <v>387</v>
      </c>
      <c r="O168" s="6" t="s">
        <v>388</v>
      </c>
      <c r="P168" s="6" t="s">
        <v>389</v>
      </c>
      <c r="Q168" s="9"/>
      <c r="R168" s="6" t="s">
        <v>390</v>
      </c>
      <c r="S168" s="9"/>
      <c r="T168" s="6">
        <v>24100</v>
      </c>
      <c r="U168" s="6" t="s">
        <v>200</v>
      </c>
      <c r="V168" s="6" t="s">
        <v>46</v>
      </c>
      <c r="W168" s="6" t="s">
        <v>391</v>
      </c>
      <c r="X168" s="6" t="s">
        <v>392</v>
      </c>
      <c r="Y168" s="6" t="s">
        <v>36</v>
      </c>
    </row>
    <row r="169" spans="1:25">
      <c r="A169" s="5">
        <v>10106</v>
      </c>
      <c r="B169" s="6">
        <v>26</v>
      </c>
      <c r="C169" s="7">
        <v>63.76</v>
      </c>
      <c r="D169" s="6">
        <v>3</v>
      </c>
      <c r="E169" s="6">
        <v>1657.76</v>
      </c>
      <c r="F169" s="8">
        <v>37669</v>
      </c>
      <c r="G169" s="6" t="s">
        <v>25</v>
      </c>
      <c r="H169" s="6">
        <v>1</v>
      </c>
      <c r="I169" s="6">
        <v>2</v>
      </c>
      <c r="J169" s="6">
        <v>2003</v>
      </c>
      <c r="K169" s="6" t="s">
        <v>385</v>
      </c>
      <c r="L169" s="6">
        <v>72</v>
      </c>
      <c r="M169" s="6" t="s">
        <v>420</v>
      </c>
      <c r="N169" s="6" t="s">
        <v>387</v>
      </c>
      <c r="O169" s="6" t="s">
        <v>388</v>
      </c>
      <c r="P169" s="6" t="s">
        <v>389</v>
      </c>
      <c r="Q169" s="9"/>
      <c r="R169" s="6" t="s">
        <v>390</v>
      </c>
      <c r="S169" s="9"/>
      <c r="T169" s="6">
        <v>24100</v>
      </c>
      <c r="U169" s="6" t="s">
        <v>200</v>
      </c>
      <c r="V169" s="6" t="s">
        <v>46</v>
      </c>
      <c r="W169" s="6" t="s">
        <v>391</v>
      </c>
      <c r="X169" s="6" t="s">
        <v>392</v>
      </c>
      <c r="Y169" s="6" t="s">
        <v>39</v>
      </c>
    </row>
    <row r="170" spans="1:25">
      <c r="A170" s="5">
        <v>10106</v>
      </c>
      <c r="B170" s="6">
        <v>33</v>
      </c>
      <c r="C170" s="7">
        <v>72.92</v>
      </c>
      <c r="D170" s="6">
        <v>5</v>
      </c>
      <c r="E170" s="6">
        <v>2406.36</v>
      </c>
      <c r="F170" s="8">
        <v>37669</v>
      </c>
      <c r="G170" s="6" t="s">
        <v>25</v>
      </c>
      <c r="H170" s="6">
        <v>1</v>
      </c>
      <c r="I170" s="6">
        <v>2</v>
      </c>
      <c r="J170" s="6">
        <v>2003</v>
      </c>
      <c r="K170" s="6" t="s">
        <v>26</v>
      </c>
      <c r="L170" s="6">
        <v>68</v>
      </c>
      <c r="M170" s="6" t="s">
        <v>421</v>
      </c>
      <c r="N170" s="6" t="s">
        <v>387</v>
      </c>
      <c r="O170" s="6" t="s">
        <v>388</v>
      </c>
      <c r="P170" s="6" t="s">
        <v>389</v>
      </c>
      <c r="Q170" s="9"/>
      <c r="R170" s="6" t="s">
        <v>390</v>
      </c>
      <c r="S170" s="9"/>
      <c r="T170" s="6">
        <v>24100</v>
      </c>
      <c r="U170" s="6" t="s">
        <v>200</v>
      </c>
      <c r="V170" s="6" t="s">
        <v>46</v>
      </c>
      <c r="W170" s="6" t="s">
        <v>391</v>
      </c>
      <c r="X170" s="6" t="s">
        <v>392</v>
      </c>
      <c r="Y170" s="6" t="s">
        <v>39</v>
      </c>
    </row>
    <row r="171" spans="1:25">
      <c r="A171" s="5">
        <v>10106</v>
      </c>
      <c r="B171" s="6">
        <v>39</v>
      </c>
      <c r="C171" s="7">
        <v>40.15</v>
      </c>
      <c r="D171" s="6">
        <v>6</v>
      </c>
      <c r="E171" s="6">
        <v>1565.85</v>
      </c>
      <c r="F171" s="8">
        <v>37669</v>
      </c>
      <c r="G171" s="6" t="s">
        <v>25</v>
      </c>
      <c r="H171" s="6">
        <v>1</v>
      </c>
      <c r="I171" s="6">
        <v>2</v>
      </c>
      <c r="J171" s="6">
        <v>2003</v>
      </c>
      <c r="K171" s="6" t="s">
        <v>26</v>
      </c>
      <c r="L171" s="6">
        <v>43</v>
      </c>
      <c r="M171" s="6" t="s">
        <v>422</v>
      </c>
      <c r="N171" s="6" t="s">
        <v>387</v>
      </c>
      <c r="O171" s="6" t="s">
        <v>388</v>
      </c>
      <c r="P171" s="6" t="s">
        <v>389</v>
      </c>
      <c r="Q171" s="9"/>
      <c r="R171" s="6" t="s">
        <v>390</v>
      </c>
      <c r="S171" s="9"/>
      <c r="T171" s="6">
        <v>24100</v>
      </c>
      <c r="U171" s="6" t="s">
        <v>200</v>
      </c>
      <c r="V171" s="6" t="s">
        <v>46</v>
      </c>
      <c r="W171" s="6" t="s">
        <v>391</v>
      </c>
      <c r="X171" s="6" t="s">
        <v>392</v>
      </c>
      <c r="Y171" s="6" t="s">
        <v>39</v>
      </c>
    </row>
    <row r="172" spans="1:25">
      <c r="A172" s="5">
        <v>10211</v>
      </c>
      <c r="B172" s="6">
        <v>41</v>
      </c>
      <c r="C172" s="7">
        <v>100</v>
      </c>
      <c r="D172" s="6">
        <v>2</v>
      </c>
      <c r="E172" s="6">
        <v>7498.9</v>
      </c>
      <c r="F172" s="8">
        <v>38001</v>
      </c>
      <c r="G172" s="6" t="s">
        <v>25</v>
      </c>
      <c r="H172" s="6">
        <v>1</v>
      </c>
      <c r="I172" s="6">
        <v>1</v>
      </c>
      <c r="J172" s="6">
        <v>2004</v>
      </c>
      <c r="K172" s="6" t="s">
        <v>163</v>
      </c>
      <c r="L172" s="6">
        <v>194</v>
      </c>
      <c r="M172" s="6" t="s">
        <v>423</v>
      </c>
      <c r="N172" s="6" t="s">
        <v>62</v>
      </c>
      <c r="O172" s="6" t="s">
        <v>63</v>
      </c>
      <c r="P172" s="6" t="s">
        <v>64</v>
      </c>
      <c r="Q172" s="9"/>
      <c r="R172" s="6" t="s">
        <v>65</v>
      </c>
      <c r="S172" s="9"/>
      <c r="T172" s="6">
        <v>75016</v>
      </c>
      <c r="U172" s="6" t="s">
        <v>66</v>
      </c>
      <c r="V172" s="6" t="s">
        <v>46</v>
      </c>
      <c r="W172" s="6" t="s">
        <v>67</v>
      </c>
      <c r="X172" s="6" t="s">
        <v>68</v>
      </c>
      <c r="Y172" s="6" t="s">
        <v>133</v>
      </c>
    </row>
    <row r="173" spans="1:25">
      <c r="A173" s="5">
        <v>10225</v>
      </c>
      <c r="B173" s="6">
        <v>27</v>
      </c>
      <c r="C173" s="7">
        <v>100</v>
      </c>
      <c r="D173" s="6">
        <v>9</v>
      </c>
      <c r="E173" s="6">
        <v>4517.91</v>
      </c>
      <c r="F173" s="8">
        <v>38039</v>
      </c>
      <c r="G173" s="6" t="s">
        <v>25</v>
      </c>
      <c r="H173" s="6">
        <v>1</v>
      </c>
      <c r="I173" s="6">
        <v>2</v>
      </c>
      <c r="J173" s="6">
        <v>2004</v>
      </c>
      <c r="K173" s="6" t="s">
        <v>163</v>
      </c>
      <c r="L173" s="6">
        <v>194</v>
      </c>
      <c r="M173" s="6" t="s">
        <v>423</v>
      </c>
      <c r="N173" s="6" t="s">
        <v>424</v>
      </c>
      <c r="O173" s="6" t="s">
        <v>425</v>
      </c>
      <c r="P173" s="6" t="s">
        <v>426</v>
      </c>
      <c r="Q173" s="9"/>
      <c r="R173" s="6" t="s">
        <v>427</v>
      </c>
      <c r="S173" s="9"/>
      <c r="T173" s="6">
        <v>1203</v>
      </c>
      <c r="U173" s="6" t="s">
        <v>428</v>
      </c>
      <c r="V173" s="6" t="s">
        <v>46</v>
      </c>
      <c r="W173" s="6" t="s">
        <v>429</v>
      </c>
      <c r="X173" s="6" t="s">
        <v>59</v>
      </c>
      <c r="Y173" s="6" t="s">
        <v>36</v>
      </c>
    </row>
    <row r="174" spans="1:25">
      <c r="A174" s="5">
        <v>10238</v>
      </c>
      <c r="B174" s="6">
        <v>28</v>
      </c>
      <c r="C174" s="7">
        <v>100</v>
      </c>
      <c r="D174" s="6">
        <v>3</v>
      </c>
      <c r="E174" s="6">
        <v>5774.72</v>
      </c>
      <c r="F174" s="8">
        <v>38086</v>
      </c>
      <c r="G174" s="6" t="s">
        <v>25</v>
      </c>
      <c r="H174" s="6">
        <v>2</v>
      </c>
      <c r="I174" s="6">
        <v>4</v>
      </c>
      <c r="J174" s="6">
        <v>2004</v>
      </c>
      <c r="K174" s="6" t="s">
        <v>163</v>
      </c>
      <c r="L174" s="6">
        <v>194</v>
      </c>
      <c r="M174" s="6" t="s">
        <v>423</v>
      </c>
      <c r="N174" s="6" t="s">
        <v>301</v>
      </c>
      <c r="O174" s="6" t="s">
        <v>302</v>
      </c>
      <c r="P174" s="6" t="s">
        <v>303</v>
      </c>
      <c r="Q174" s="9"/>
      <c r="R174" s="6" t="s">
        <v>304</v>
      </c>
      <c r="S174" s="9"/>
      <c r="T174" s="6">
        <v>1734</v>
      </c>
      <c r="U174" s="6" t="s">
        <v>305</v>
      </c>
      <c r="V174" s="6" t="s">
        <v>46</v>
      </c>
      <c r="W174" s="6" t="s">
        <v>306</v>
      </c>
      <c r="X174" s="6" t="s">
        <v>307</v>
      </c>
      <c r="Y174" s="6" t="s">
        <v>36</v>
      </c>
    </row>
    <row r="175" spans="1:25">
      <c r="A175" s="5">
        <v>10253</v>
      </c>
      <c r="B175" s="6">
        <v>24</v>
      </c>
      <c r="C175" s="7">
        <v>100</v>
      </c>
      <c r="D175" s="6">
        <v>13</v>
      </c>
      <c r="E175" s="6">
        <v>3922.56</v>
      </c>
      <c r="F175" s="8">
        <v>38139</v>
      </c>
      <c r="G175" s="6" t="s">
        <v>322</v>
      </c>
      <c r="H175" s="6">
        <v>2</v>
      </c>
      <c r="I175" s="6">
        <v>6</v>
      </c>
      <c r="J175" s="6">
        <v>2004</v>
      </c>
      <c r="K175" s="6" t="s">
        <v>163</v>
      </c>
      <c r="L175" s="6">
        <v>194</v>
      </c>
      <c r="M175" s="6" t="s">
        <v>423</v>
      </c>
      <c r="N175" s="6" t="s">
        <v>146</v>
      </c>
      <c r="O175" s="6" t="s">
        <v>147</v>
      </c>
      <c r="P175" s="6" t="s">
        <v>148</v>
      </c>
      <c r="Q175" s="9"/>
      <c r="R175" s="6" t="s">
        <v>149</v>
      </c>
      <c r="S175" s="9"/>
      <c r="T175" s="6" t="s">
        <v>150</v>
      </c>
      <c r="U175" s="6" t="s">
        <v>151</v>
      </c>
      <c r="V175" s="6" t="s">
        <v>46</v>
      </c>
      <c r="W175" s="6" t="s">
        <v>152</v>
      </c>
      <c r="X175" s="6" t="s">
        <v>153</v>
      </c>
      <c r="Y175" s="6" t="s">
        <v>36</v>
      </c>
    </row>
    <row r="176" spans="1:25">
      <c r="A176" s="5">
        <v>10266</v>
      </c>
      <c r="B176" s="6">
        <v>44</v>
      </c>
      <c r="C176" s="7">
        <v>100</v>
      </c>
      <c r="D176" s="6">
        <v>14</v>
      </c>
      <c r="E176" s="6">
        <v>9160.36</v>
      </c>
      <c r="F176" s="8">
        <v>38174</v>
      </c>
      <c r="G176" s="6" t="s">
        <v>25</v>
      </c>
      <c r="H176" s="6">
        <v>3</v>
      </c>
      <c r="I176" s="6">
        <v>7</v>
      </c>
      <c r="J176" s="6">
        <v>2004</v>
      </c>
      <c r="K176" s="6" t="s">
        <v>163</v>
      </c>
      <c r="L176" s="6">
        <v>194</v>
      </c>
      <c r="M176" s="6" t="s">
        <v>423</v>
      </c>
      <c r="N176" s="6" t="s">
        <v>430</v>
      </c>
      <c r="O176" s="6" t="s">
        <v>431</v>
      </c>
      <c r="P176" s="6" t="s">
        <v>432</v>
      </c>
      <c r="Q176" s="9"/>
      <c r="R176" s="6" t="s">
        <v>433</v>
      </c>
      <c r="S176" s="9"/>
      <c r="T176" s="6">
        <v>42100</v>
      </c>
      <c r="U176" s="6" t="s">
        <v>200</v>
      </c>
      <c r="V176" s="6" t="s">
        <v>46</v>
      </c>
      <c r="W176" s="6" t="s">
        <v>434</v>
      </c>
      <c r="X176" s="6" t="s">
        <v>435</v>
      </c>
      <c r="Y176" s="6" t="s">
        <v>133</v>
      </c>
    </row>
    <row r="177" spans="1:25">
      <c r="A177" s="5">
        <v>10276</v>
      </c>
      <c r="B177" s="6">
        <v>50</v>
      </c>
      <c r="C177" s="7">
        <v>100</v>
      </c>
      <c r="D177" s="6">
        <v>3</v>
      </c>
      <c r="E177" s="6">
        <v>9631</v>
      </c>
      <c r="F177" s="8">
        <v>38201</v>
      </c>
      <c r="G177" s="6" t="s">
        <v>25</v>
      </c>
      <c r="H177" s="6">
        <v>3</v>
      </c>
      <c r="I177" s="6">
        <v>8</v>
      </c>
      <c r="J177" s="6">
        <v>2004</v>
      </c>
      <c r="K177" s="6" t="s">
        <v>163</v>
      </c>
      <c r="L177" s="6">
        <v>194</v>
      </c>
      <c r="M177" s="6" t="s">
        <v>423</v>
      </c>
      <c r="N177" s="6" t="s">
        <v>436</v>
      </c>
      <c r="O177" s="6">
        <v>6175557555</v>
      </c>
      <c r="P177" s="6" t="s">
        <v>437</v>
      </c>
      <c r="Q177" s="9"/>
      <c r="R177" s="6" t="s">
        <v>226</v>
      </c>
      <c r="S177" s="6" t="s">
        <v>100</v>
      </c>
      <c r="T177" s="6">
        <v>58339</v>
      </c>
      <c r="U177" s="6" t="s">
        <v>32</v>
      </c>
      <c r="V177" s="6" t="s">
        <v>33</v>
      </c>
      <c r="W177" s="6" t="s">
        <v>438</v>
      </c>
      <c r="X177" s="6" t="s">
        <v>439</v>
      </c>
      <c r="Y177" s="6" t="s">
        <v>133</v>
      </c>
    </row>
    <row r="178" spans="1:25">
      <c r="A178" s="5">
        <v>10287</v>
      </c>
      <c r="B178" s="6">
        <v>21</v>
      </c>
      <c r="C178" s="7">
        <v>100</v>
      </c>
      <c r="D178" s="6">
        <v>12</v>
      </c>
      <c r="E178" s="6">
        <v>3432.24</v>
      </c>
      <c r="F178" s="8">
        <v>38229</v>
      </c>
      <c r="G178" s="6" t="s">
        <v>25</v>
      </c>
      <c r="H178" s="6">
        <v>3</v>
      </c>
      <c r="I178" s="6">
        <v>8</v>
      </c>
      <c r="J178" s="6">
        <v>2004</v>
      </c>
      <c r="K178" s="6" t="s">
        <v>163</v>
      </c>
      <c r="L178" s="6">
        <v>194</v>
      </c>
      <c r="M178" s="6" t="s">
        <v>423</v>
      </c>
      <c r="N178" s="6" t="s">
        <v>424</v>
      </c>
      <c r="O178" s="6" t="s">
        <v>425</v>
      </c>
      <c r="P178" s="6" t="s">
        <v>426</v>
      </c>
      <c r="Q178" s="9"/>
      <c r="R178" s="6" t="s">
        <v>427</v>
      </c>
      <c r="S178" s="9"/>
      <c r="T178" s="6">
        <v>1203</v>
      </c>
      <c r="U178" s="6" t="s">
        <v>428</v>
      </c>
      <c r="V178" s="6" t="s">
        <v>46</v>
      </c>
      <c r="W178" s="6" t="s">
        <v>429</v>
      </c>
      <c r="X178" s="6" t="s">
        <v>59</v>
      </c>
      <c r="Y178" s="6" t="s">
        <v>36</v>
      </c>
    </row>
    <row r="179" spans="1:25">
      <c r="A179" s="5">
        <v>10106</v>
      </c>
      <c r="B179" s="6">
        <v>31</v>
      </c>
      <c r="C179" s="7">
        <v>100</v>
      </c>
      <c r="D179" s="6">
        <v>7</v>
      </c>
      <c r="E179" s="6">
        <v>3312.97</v>
      </c>
      <c r="F179" s="8">
        <v>37669</v>
      </c>
      <c r="G179" s="6" t="s">
        <v>25</v>
      </c>
      <c r="H179" s="6">
        <v>1</v>
      </c>
      <c r="I179" s="6">
        <v>2</v>
      </c>
      <c r="J179" s="6">
        <v>2003</v>
      </c>
      <c r="K179" s="6" t="s">
        <v>385</v>
      </c>
      <c r="L179" s="6">
        <v>91</v>
      </c>
      <c r="M179" s="6" t="s">
        <v>440</v>
      </c>
      <c r="N179" s="6" t="s">
        <v>387</v>
      </c>
      <c r="O179" s="6" t="s">
        <v>388</v>
      </c>
      <c r="P179" s="6" t="s">
        <v>389</v>
      </c>
      <c r="Q179" s="9"/>
      <c r="R179" s="6" t="s">
        <v>390</v>
      </c>
      <c r="S179" s="9"/>
      <c r="T179" s="6">
        <v>24100</v>
      </c>
      <c r="U179" s="6" t="s">
        <v>200</v>
      </c>
      <c r="V179" s="6" t="s">
        <v>46</v>
      </c>
      <c r="W179" s="6" t="s">
        <v>391</v>
      </c>
      <c r="X179" s="6" t="s">
        <v>392</v>
      </c>
      <c r="Y179" s="6" t="s">
        <v>36</v>
      </c>
    </row>
    <row r="180" spans="1:25">
      <c r="A180" s="5">
        <v>10310</v>
      </c>
      <c r="B180" s="6">
        <v>33</v>
      </c>
      <c r="C180" s="7">
        <v>100</v>
      </c>
      <c r="D180" s="6">
        <v>10</v>
      </c>
      <c r="E180" s="6">
        <v>6934.62</v>
      </c>
      <c r="F180" s="8">
        <v>38276</v>
      </c>
      <c r="G180" s="6" t="s">
        <v>25</v>
      </c>
      <c r="H180" s="6">
        <v>4</v>
      </c>
      <c r="I180" s="6">
        <v>10</v>
      </c>
      <c r="J180" s="6">
        <v>2004</v>
      </c>
      <c r="K180" s="6" t="s">
        <v>163</v>
      </c>
      <c r="L180" s="6">
        <v>194</v>
      </c>
      <c r="M180" s="6" t="s">
        <v>423</v>
      </c>
      <c r="N180" s="6" t="s">
        <v>441</v>
      </c>
      <c r="O180" s="6" t="s">
        <v>442</v>
      </c>
      <c r="P180" s="6" t="s">
        <v>443</v>
      </c>
      <c r="Q180" s="9"/>
      <c r="R180" s="6" t="s">
        <v>444</v>
      </c>
      <c r="S180" s="9"/>
      <c r="T180" s="6">
        <v>50739</v>
      </c>
      <c r="U180" s="6" t="s">
        <v>45</v>
      </c>
      <c r="V180" s="6" t="s">
        <v>46</v>
      </c>
      <c r="W180" s="6" t="s">
        <v>445</v>
      </c>
      <c r="X180" s="6" t="s">
        <v>446</v>
      </c>
      <c r="Y180" s="6" t="s">
        <v>36</v>
      </c>
    </row>
    <row r="181" spans="1:25">
      <c r="A181" s="5">
        <v>10320</v>
      </c>
      <c r="B181" s="6">
        <v>31</v>
      </c>
      <c r="C181" s="7">
        <v>100</v>
      </c>
      <c r="D181" s="6">
        <v>3</v>
      </c>
      <c r="E181" s="6">
        <v>6876.11</v>
      </c>
      <c r="F181" s="8">
        <v>38294</v>
      </c>
      <c r="G181" s="6" t="s">
        <v>25</v>
      </c>
      <c r="H181" s="6">
        <v>4</v>
      </c>
      <c r="I181" s="6">
        <v>11</v>
      </c>
      <c r="J181" s="6">
        <v>2004</v>
      </c>
      <c r="K181" s="6" t="s">
        <v>163</v>
      </c>
      <c r="L181" s="6">
        <v>194</v>
      </c>
      <c r="M181" s="6" t="s">
        <v>423</v>
      </c>
      <c r="N181" s="6" t="s">
        <v>407</v>
      </c>
      <c r="O181" s="6" t="s">
        <v>408</v>
      </c>
      <c r="P181" s="6" t="s">
        <v>409</v>
      </c>
      <c r="Q181" s="9"/>
      <c r="R181" s="6" t="s">
        <v>410</v>
      </c>
      <c r="S181" s="9"/>
      <c r="T181" s="6" t="s">
        <v>411</v>
      </c>
      <c r="U181" s="6" t="s">
        <v>208</v>
      </c>
      <c r="V181" s="6" t="s">
        <v>46</v>
      </c>
      <c r="W181" s="6" t="s">
        <v>412</v>
      </c>
      <c r="X181" s="6" t="s">
        <v>413</v>
      </c>
      <c r="Y181" s="6" t="s">
        <v>36</v>
      </c>
    </row>
    <row r="182" spans="1:25">
      <c r="A182" s="5">
        <v>10329</v>
      </c>
      <c r="B182" s="6">
        <v>41</v>
      </c>
      <c r="C182" s="7">
        <v>71.47</v>
      </c>
      <c r="D182" s="6">
        <v>5</v>
      </c>
      <c r="E182" s="6">
        <v>2930.27</v>
      </c>
      <c r="F182" s="8">
        <v>38306</v>
      </c>
      <c r="G182" s="6" t="s">
        <v>25</v>
      </c>
      <c r="H182" s="6">
        <v>4</v>
      </c>
      <c r="I182" s="6">
        <v>11</v>
      </c>
      <c r="J182" s="6">
        <v>2004</v>
      </c>
      <c r="K182" s="6" t="s">
        <v>163</v>
      </c>
      <c r="L182" s="6">
        <v>194</v>
      </c>
      <c r="M182" s="6" t="s">
        <v>423</v>
      </c>
      <c r="N182" s="6" t="s">
        <v>123</v>
      </c>
      <c r="O182" s="6">
        <v>2125557818</v>
      </c>
      <c r="P182" s="6" t="s">
        <v>124</v>
      </c>
      <c r="Q182" s="9"/>
      <c r="R182" s="6" t="s">
        <v>56</v>
      </c>
      <c r="S182" s="6" t="s">
        <v>57</v>
      </c>
      <c r="T182" s="6">
        <v>10022</v>
      </c>
      <c r="U182" s="6" t="s">
        <v>32</v>
      </c>
      <c r="V182" s="6" t="s">
        <v>33</v>
      </c>
      <c r="W182" s="6" t="s">
        <v>121</v>
      </c>
      <c r="X182" s="6" t="s">
        <v>125</v>
      </c>
      <c r="Y182" s="6" t="s">
        <v>39</v>
      </c>
    </row>
    <row r="183" spans="1:25">
      <c r="A183" s="5">
        <v>10341</v>
      </c>
      <c r="B183" s="6">
        <v>45</v>
      </c>
      <c r="C183" s="7">
        <v>79.650000000000006</v>
      </c>
      <c r="D183" s="6">
        <v>2</v>
      </c>
      <c r="E183" s="6">
        <v>3584.25</v>
      </c>
      <c r="F183" s="8">
        <v>38315</v>
      </c>
      <c r="G183" s="6" t="s">
        <v>25</v>
      </c>
      <c r="H183" s="6">
        <v>4</v>
      </c>
      <c r="I183" s="6">
        <v>11</v>
      </c>
      <c r="J183" s="6">
        <v>2004</v>
      </c>
      <c r="K183" s="6" t="s">
        <v>163</v>
      </c>
      <c r="L183" s="6">
        <v>194</v>
      </c>
      <c r="M183" s="6" t="s">
        <v>423</v>
      </c>
      <c r="N183" s="6" t="s">
        <v>126</v>
      </c>
      <c r="O183" s="6" t="s">
        <v>127</v>
      </c>
      <c r="P183" s="6" t="s">
        <v>128</v>
      </c>
      <c r="Q183" s="9"/>
      <c r="R183" s="6" t="s">
        <v>129</v>
      </c>
      <c r="S183" s="9"/>
      <c r="T183" s="6">
        <v>5020</v>
      </c>
      <c r="U183" s="6" t="s">
        <v>130</v>
      </c>
      <c r="V183" s="6" t="s">
        <v>46</v>
      </c>
      <c r="W183" s="6" t="s">
        <v>131</v>
      </c>
      <c r="X183" s="6" t="s">
        <v>132</v>
      </c>
      <c r="Y183" s="6" t="s">
        <v>36</v>
      </c>
    </row>
    <row r="184" spans="1:25">
      <c r="A184" s="5">
        <v>10363</v>
      </c>
      <c r="B184" s="6">
        <v>33</v>
      </c>
      <c r="C184" s="7">
        <v>85.39</v>
      </c>
      <c r="D184" s="6">
        <v>3</v>
      </c>
      <c r="E184" s="6">
        <v>2817.87</v>
      </c>
      <c r="F184" s="8">
        <v>38358</v>
      </c>
      <c r="G184" s="6" t="s">
        <v>25</v>
      </c>
      <c r="H184" s="6">
        <v>1</v>
      </c>
      <c r="I184" s="6">
        <v>1</v>
      </c>
      <c r="J184" s="6">
        <v>2005</v>
      </c>
      <c r="K184" s="6" t="s">
        <v>163</v>
      </c>
      <c r="L184" s="6">
        <v>194</v>
      </c>
      <c r="M184" s="6" t="s">
        <v>423</v>
      </c>
      <c r="N184" s="6" t="s">
        <v>447</v>
      </c>
      <c r="O184" s="10" t="s">
        <v>683</v>
      </c>
      <c r="P184" s="6" t="s">
        <v>448</v>
      </c>
      <c r="Q184" s="9"/>
      <c r="R184" s="6" t="s">
        <v>449</v>
      </c>
      <c r="S184" s="9"/>
      <c r="T184" s="6" t="s">
        <v>450</v>
      </c>
      <c r="U184" s="6" t="s">
        <v>107</v>
      </c>
      <c r="V184" s="6" t="s">
        <v>46</v>
      </c>
      <c r="W184" s="6" t="s">
        <v>451</v>
      </c>
      <c r="X184" s="6" t="s">
        <v>452</v>
      </c>
      <c r="Y184" s="6" t="s">
        <v>39</v>
      </c>
    </row>
    <row r="185" spans="1:25">
      <c r="A185" s="5">
        <v>10375</v>
      </c>
      <c r="B185" s="6">
        <v>45</v>
      </c>
      <c r="C185" s="7">
        <v>76</v>
      </c>
      <c r="D185" s="6">
        <v>7</v>
      </c>
      <c r="E185" s="6">
        <v>3420</v>
      </c>
      <c r="F185" s="8">
        <v>38386</v>
      </c>
      <c r="G185" s="6" t="s">
        <v>25</v>
      </c>
      <c r="H185" s="6">
        <v>1</v>
      </c>
      <c r="I185" s="6">
        <v>2</v>
      </c>
      <c r="J185" s="6">
        <v>2005</v>
      </c>
      <c r="K185" s="6" t="s">
        <v>163</v>
      </c>
      <c r="L185" s="6">
        <v>194</v>
      </c>
      <c r="M185" s="6" t="s">
        <v>423</v>
      </c>
      <c r="N185" s="6" t="s">
        <v>91</v>
      </c>
      <c r="O185" s="6" t="s">
        <v>92</v>
      </c>
      <c r="P185" s="6" t="s">
        <v>93</v>
      </c>
      <c r="Q185" s="9"/>
      <c r="R185" s="6" t="s">
        <v>94</v>
      </c>
      <c r="S185" s="9"/>
      <c r="T185" s="6">
        <v>44000</v>
      </c>
      <c r="U185" s="6" t="s">
        <v>66</v>
      </c>
      <c r="V185" s="6" t="s">
        <v>46</v>
      </c>
      <c r="W185" s="6" t="s">
        <v>95</v>
      </c>
      <c r="X185" s="6" t="s">
        <v>96</v>
      </c>
      <c r="Y185" s="6" t="s">
        <v>36</v>
      </c>
    </row>
    <row r="186" spans="1:25">
      <c r="A186" s="5">
        <v>10389</v>
      </c>
      <c r="B186" s="6">
        <v>26</v>
      </c>
      <c r="C186" s="7">
        <v>99.04</v>
      </c>
      <c r="D186" s="6">
        <v>4</v>
      </c>
      <c r="E186" s="6">
        <v>2575.04</v>
      </c>
      <c r="F186" s="8">
        <v>38414</v>
      </c>
      <c r="G186" s="6" t="s">
        <v>25</v>
      </c>
      <c r="H186" s="6">
        <v>1</v>
      </c>
      <c r="I186" s="6">
        <v>3</v>
      </c>
      <c r="J186" s="6">
        <v>2005</v>
      </c>
      <c r="K186" s="6" t="s">
        <v>163</v>
      </c>
      <c r="L186" s="6">
        <v>194</v>
      </c>
      <c r="M186" s="6" t="s">
        <v>423</v>
      </c>
      <c r="N186" s="6" t="s">
        <v>203</v>
      </c>
      <c r="O186" s="6" t="s">
        <v>204</v>
      </c>
      <c r="P186" s="6" t="s">
        <v>205</v>
      </c>
      <c r="Q186" s="9"/>
      <c r="R186" s="6" t="s">
        <v>206</v>
      </c>
      <c r="S186" s="9"/>
      <c r="T186" s="6" t="s">
        <v>207</v>
      </c>
      <c r="U186" s="6" t="s">
        <v>208</v>
      </c>
      <c r="V186" s="6" t="s">
        <v>46</v>
      </c>
      <c r="W186" s="6" t="s">
        <v>209</v>
      </c>
      <c r="X186" s="6" t="s">
        <v>210</v>
      </c>
      <c r="Y186" s="6" t="s">
        <v>39</v>
      </c>
    </row>
    <row r="187" spans="1:25">
      <c r="A187" s="5">
        <v>10419</v>
      </c>
      <c r="B187" s="6">
        <v>12</v>
      </c>
      <c r="C187" s="7">
        <v>100</v>
      </c>
      <c r="D187" s="6">
        <v>13</v>
      </c>
      <c r="E187" s="6">
        <v>1961.28</v>
      </c>
      <c r="F187" s="8">
        <v>38489</v>
      </c>
      <c r="G187" s="6" t="s">
        <v>25</v>
      </c>
      <c r="H187" s="6">
        <v>2</v>
      </c>
      <c r="I187" s="6">
        <v>5</v>
      </c>
      <c r="J187" s="6">
        <v>2005</v>
      </c>
      <c r="K187" s="6" t="s">
        <v>163</v>
      </c>
      <c r="L187" s="6">
        <v>194</v>
      </c>
      <c r="M187" s="6" t="s">
        <v>423</v>
      </c>
      <c r="N187" s="6" t="s">
        <v>126</v>
      </c>
      <c r="O187" s="6" t="s">
        <v>127</v>
      </c>
      <c r="P187" s="6" t="s">
        <v>128</v>
      </c>
      <c r="Q187" s="9"/>
      <c r="R187" s="6" t="s">
        <v>129</v>
      </c>
      <c r="S187" s="9"/>
      <c r="T187" s="6">
        <v>5020</v>
      </c>
      <c r="U187" s="6" t="s">
        <v>130</v>
      </c>
      <c r="V187" s="6" t="s">
        <v>46</v>
      </c>
      <c r="W187" s="6" t="s">
        <v>131</v>
      </c>
      <c r="X187" s="6" t="s">
        <v>132</v>
      </c>
      <c r="Y187" s="6" t="s">
        <v>39</v>
      </c>
    </row>
    <row r="188" spans="1:25">
      <c r="A188" s="5">
        <v>10106</v>
      </c>
      <c r="B188" s="6">
        <v>30</v>
      </c>
      <c r="C188" s="7">
        <v>100</v>
      </c>
      <c r="D188" s="6">
        <v>16</v>
      </c>
      <c r="E188" s="6">
        <v>3177.3</v>
      </c>
      <c r="F188" s="8">
        <v>37669</v>
      </c>
      <c r="G188" s="6" t="s">
        <v>25</v>
      </c>
      <c r="H188" s="6">
        <v>1</v>
      </c>
      <c r="I188" s="6">
        <v>2</v>
      </c>
      <c r="J188" s="6">
        <v>2003</v>
      </c>
      <c r="K188" s="6" t="s">
        <v>313</v>
      </c>
      <c r="L188" s="6">
        <v>90</v>
      </c>
      <c r="M188" s="6" t="s">
        <v>453</v>
      </c>
      <c r="N188" s="6" t="s">
        <v>387</v>
      </c>
      <c r="O188" s="6" t="s">
        <v>388</v>
      </c>
      <c r="P188" s="6" t="s">
        <v>389</v>
      </c>
      <c r="Q188" s="9"/>
      <c r="R188" s="6" t="s">
        <v>390</v>
      </c>
      <c r="S188" s="9"/>
      <c r="T188" s="6">
        <v>24100</v>
      </c>
      <c r="U188" s="6" t="s">
        <v>200</v>
      </c>
      <c r="V188" s="6" t="s">
        <v>46</v>
      </c>
      <c r="W188" s="6" t="s">
        <v>391</v>
      </c>
      <c r="X188" s="6" t="s">
        <v>392</v>
      </c>
      <c r="Y188" s="6" t="s">
        <v>36</v>
      </c>
    </row>
    <row r="189" spans="1:25">
      <c r="A189" s="5">
        <v>10106</v>
      </c>
      <c r="B189" s="6">
        <v>34</v>
      </c>
      <c r="C189" s="7">
        <v>100</v>
      </c>
      <c r="D189" s="6">
        <v>9</v>
      </c>
      <c r="E189" s="6">
        <v>3763.46</v>
      </c>
      <c r="F189" s="8">
        <v>37669</v>
      </c>
      <c r="G189" s="6" t="s">
        <v>25</v>
      </c>
      <c r="H189" s="6">
        <v>1</v>
      </c>
      <c r="I189" s="6">
        <v>2</v>
      </c>
      <c r="J189" s="6">
        <v>2003</v>
      </c>
      <c r="K189" s="6" t="s">
        <v>385</v>
      </c>
      <c r="L189" s="6">
        <v>99</v>
      </c>
      <c r="M189" s="6" t="s">
        <v>454</v>
      </c>
      <c r="N189" s="6" t="s">
        <v>387</v>
      </c>
      <c r="O189" s="6" t="s">
        <v>388</v>
      </c>
      <c r="P189" s="6" t="s">
        <v>389</v>
      </c>
      <c r="Q189" s="9"/>
      <c r="R189" s="6" t="s">
        <v>390</v>
      </c>
      <c r="S189" s="9"/>
      <c r="T189" s="6">
        <v>24100</v>
      </c>
      <c r="U189" s="6" t="s">
        <v>200</v>
      </c>
      <c r="V189" s="6" t="s">
        <v>46</v>
      </c>
      <c r="W189" s="6" t="s">
        <v>391</v>
      </c>
      <c r="X189" s="6" t="s">
        <v>392</v>
      </c>
      <c r="Y189" s="6" t="s">
        <v>36</v>
      </c>
    </row>
    <row r="190" spans="1:25">
      <c r="A190" s="5">
        <v>10106</v>
      </c>
      <c r="B190" s="6">
        <v>32</v>
      </c>
      <c r="C190" s="7">
        <v>100</v>
      </c>
      <c r="D190" s="6">
        <v>1</v>
      </c>
      <c r="E190" s="6">
        <v>3986.56</v>
      </c>
      <c r="F190" s="8">
        <v>37669</v>
      </c>
      <c r="G190" s="6" t="s">
        <v>25</v>
      </c>
      <c r="H190" s="6">
        <v>1</v>
      </c>
      <c r="I190" s="6">
        <v>2</v>
      </c>
      <c r="J190" s="6">
        <v>2003</v>
      </c>
      <c r="K190" s="6" t="s">
        <v>385</v>
      </c>
      <c r="L190" s="6">
        <v>118</v>
      </c>
      <c r="M190" s="6" t="s">
        <v>455</v>
      </c>
      <c r="N190" s="6" t="s">
        <v>387</v>
      </c>
      <c r="O190" s="6" t="s">
        <v>388</v>
      </c>
      <c r="P190" s="6" t="s">
        <v>389</v>
      </c>
      <c r="Q190" s="9"/>
      <c r="R190" s="6" t="s">
        <v>390</v>
      </c>
      <c r="S190" s="9"/>
      <c r="T190" s="6">
        <v>24100</v>
      </c>
      <c r="U190" s="6" t="s">
        <v>200</v>
      </c>
      <c r="V190" s="6" t="s">
        <v>46</v>
      </c>
      <c r="W190" s="6" t="s">
        <v>391</v>
      </c>
      <c r="X190" s="6" t="s">
        <v>392</v>
      </c>
      <c r="Y190" s="6" t="s">
        <v>36</v>
      </c>
    </row>
    <row r="191" spans="1:25">
      <c r="A191" s="5">
        <v>10106</v>
      </c>
      <c r="B191" s="6">
        <v>44</v>
      </c>
      <c r="C191" s="7">
        <v>74.400000000000006</v>
      </c>
      <c r="D191" s="6">
        <v>8</v>
      </c>
      <c r="E191" s="6">
        <v>3273.6</v>
      </c>
      <c r="F191" s="8">
        <v>37669</v>
      </c>
      <c r="G191" s="6" t="s">
        <v>25</v>
      </c>
      <c r="H191" s="6">
        <v>1</v>
      </c>
      <c r="I191" s="6">
        <v>2</v>
      </c>
      <c r="J191" s="6">
        <v>2003</v>
      </c>
      <c r="K191" s="6" t="s">
        <v>385</v>
      </c>
      <c r="L191" s="6">
        <v>80</v>
      </c>
      <c r="M191" s="6" t="s">
        <v>456</v>
      </c>
      <c r="N191" s="6" t="s">
        <v>387</v>
      </c>
      <c r="O191" s="6" t="s">
        <v>388</v>
      </c>
      <c r="P191" s="6" t="s">
        <v>389</v>
      </c>
      <c r="Q191" s="9"/>
      <c r="R191" s="6" t="s">
        <v>390</v>
      </c>
      <c r="S191" s="9"/>
      <c r="T191" s="6">
        <v>24100</v>
      </c>
      <c r="U191" s="6" t="s">
        <v>200</v>
      </c>
      <c r="V191" s="6" t="s">
        <v>46</v>
      </c>
      <c r="W191" s="6" t="s">
        <v>391</v>
      </c>
      <c r="X191" s="6" t="s">
        <v>392</v>
      </c>
      <c r="Y191" s="6" t="s">
        <v>36</v>
      </c>
    </row>
    <row r="192" spans="1:25">
      <c r="A192" s="5">
        <v>10106</v>
      </c>
      <c r="B192" s="6">
        <v>48</v>
      </c>
      <c r="C192" s="7">
        <v>61.44</v>
      </c>
      <c r="D192" s="6">
        <v>10</v>
      </c>
      <c r="E192" s="6">
        <v>2949.12</v>
      </c>
      <c r="F192" s="8">
        <v>37669</v>
      </c>
      <c r="G192" s="6" t="s">
        <v>25</v>
      </c>
      <c r="H192" s="6">
        <v>1</v>
      </c>
      <c r="I192" s="6">
        <v>2</v>
      </c>
      <c r="J192" s="6">
        <v>2003</v>
      </c>
      <c r="K192" s="6" t="s">
        <v>385</v>
      </c>
      <c r="L192" s="6">
        <v>74</v>
      </c>
      <c r="M192" s="6" t="s">
        <v>457</v>
      </c>
      <c r="N192" s="6" t="s">
        <v>387</v>
      </c>
      <c r="O192" s="6" t="s">
        <v>388</v>
      </c>
      <c r="P192" s="6" t="s">
        <v>389</v>
      </c>
      <c r="Q192" s="9"/>
      <c r="R192" s="6" t="s">
        <v>390</v>
      </c>
      <c r="S192" s="9"/>
      <c r="T192" s="6">
        <v>24100</v>
      </c>
      <c r="U192" s="6" t="s">
        <v>200</v>
      </c>
      <c r="V192" s="6" t="s">
        <v>46</v>
      </c>
      <c r="W192" s="6" t="s">
        <v>391</v>
      </c>
      <c r="X192" s="6" t="s">
        <v>392</v>
      </c>
      <c r="Y192" s="6" t="s">
        <v>39</v>
      </c>
    </row>
    <row r="193" spans="1:25">
      <c r="A193" s="5">
        <v>10106</v>
      </c>
      <c r="B193" s="6">
        <v>48</v>
      </c>
      <c r="C193" s="7">
        <v>52.64</v>
      </c>
      <c r="D193" s="6">
        <v>15</v>
      </c>
      <c r="E193" s="6">
        <v>2526.7199999999998</v>
      </c>
      <c r="F193" s="8">
        <v>37669</v>
      </c>
      <c r="G193" s="6" t="s">
        <v>25</v>
      </c>
      <c r="H193" s="6">
        <v>1</v>
      </c>
      <c r="I193" s="6">
        <v>2</v>
      </c>
      <c r="J193" s="6">
        <v>2003</v>
      </c>
      <c r="K193" s="6" t="s">
        <v>385</v>
      </c>
      <c r="L193" s="6">
        <v>49</v>
      </c>
      <c r="M193" s="6" t="s">
        <v>458</v>
      </c>
      <c r="N193" s="6" t="s">
        <v>387</v>
      </c>
      <c r="O193" s="6" t="s">
        <v>388</v>
      </c>
      <c r="P193" s="6" t="s">
        <v>389</v>
      </c>
      <c r="Q193" s="9"/>
      <c r="R193" s="6" t="s">
        <v>390</v>
      </c>
      <c r="S193" s="9"/>
      <c r="T193" s="6">
        <v>24100</v>
      </c>
      <c r="U193" s="6" t="s">
        <v>200</v>
      </c>
      <c r="V193" s="6" t="s">
        <v>46</v>
      </c>
      <c r="W193" s="6" t="s">
        <v>391</v>
      </c>
      <c r="X193" s="6" t="s">
        <v>392</v>
      </c>
      <c r="Y193" s="6" t="s">
        <v>39</v>
      </c>
    </row>
    <row r="194" spans="1:25">
      <c r="A194" s="5">
        <v>10107</v>
      </c>
      <c r="B194" s="6">
        <v>30</v>
      </c>
      <c r="C194" s="7">
        <v>95.7</v>
      </c>
      <c r="D194" s="6">
        <v>2</v>
      </c>
      <c r="E194" s="6">
        <v>2871</v>
      </c>
      <c r="F194" s="8">
        <v>37676</v>
      </c>
      <c r="G194" s="6" t="s">
        <v>25</v>
      </c>
      <c r="H194" s="6">
        <v>1</v>
      </c>
      <c r="I194" s="6">
        <v>2</v>
      </c>
      <c r="J194" s="6">
        <v>2003</v>
      </c>
      <c r="K194" s="6" t="s">
        <v>60</v>
      </c>
      <c r="L194" s="6">
        <v>95</v>
      </c>
      <c r="M194" s="6" t="s">
        <v>61</v>
      </c>
      <c r="N194" s="6" t="s">
        <v>123</v>
      </c>
      <c r="O194" s="6">
        <v>2125557818</v>
      </c>
      <c r="P194" s="6" t="s">
        <v>124</v>
      </c>
      <c r="Q194" s="9"/>
      <c r="R194" s="6" t="s">
        <v>56</v>
      </c>
      <c r="S194" s="6" t="s">
        <v>57</v>
      </c>
      <c r="T194" s="6">
        <v>10022</v>
      </c>
      <c r="U194" s="6" t="s">
        <v>32</v>
      </c>
      <c r="V194" s="6" t="s">
        <v>33</v>
      </c>
      <c r="W194" s="6" t="s">
        <v>121</v>
      </c>
      <c r="X194" s="6" t="s">
        <v>125</v>
      </c>
      <c r="Y194" s="6" t="s">
        <v>39</v>
      </c>
    </row>
    <row r="195" spans="1:25">
      <c r="A195" s="5">
        <v>10107</v>
      </c>
      <c r="B195" s="6">
        <v>39</v>
      </c>
      <c r="C195" s="7">
        <v>99.91</v>
      </c>
      <c r="D195" s="6">
        <v>5</v>
      </c>
      <c r="E195" s="6">
        <v>3896.49</v>
      </c>
      <c r="F195" s="8">
        <v>37676</v>
      </c>
      <c r="G195" s="6" t="s">
        <v>25</v>
      </c>
      <c r="H195" s="6">
        <v>1</v>
      </c>
      <c r="I195" s="6">
        <v>2</v>
      </c>
      <c r="J195" s="6">
        <v>2003</v>
      </c>
      <c r="K195" s="6" t="s">
        <v>60</v>
      </c>
      <c r="L195" s="6">
        <v>118</v>
      </c>
      <c r="M195" s="6" t="s">
        <v>256</v>
      </c>
      <c r="N195" s="6" t="s">
        <v>123</v>
      </c>
      <c r="O195" s="6">
        <v>2125557818</v>
      </c>
      <c r="P195" s="6" t="s">
        <v>124</v>
      </c>
      <c r="Q195" s="9"/>
      <c r="R195" s="6" t="s">
        <v>56</v>
      </c>
      <c r="S195" s="6" t="s">
        <v>57</v>
      </c>
      <c r="T195" s="6">
        <v>10022</v>
      </c>
      <c r="U195" s="6" t="s">
        <v>32</v>
      </c>
      <c r="V195" s="6" t="s">
        <v>33</v>
      </c>
      <c r="W195" s="6" t="s">
        <v>121</v>
      </c>
      <c r="X195" s="6" t="s">
        <v>125</v>
      </c>
      <c r="Y195" s="6" t="s">
        <v>36</v>
      </c>
    </row>
    <row r="196" spans="1:25">
      <c r="A196" s="5">
        <v>10107</v>
      </c>
      <c r="B196" s="6">
        <v>27</v>
      </c>
      <c r="C196" s="7">
        <v>100</v>
      </c>
      <c r="D196" s="6">
        <v>4</v>
      </c>
      <c r="E196" s="6">
        <v>6065.55</v>
      </c>
      <c r="F196" s="8">
        <v>37676</v>
      </c>
      <c r="G196" s="6" t="s">
        <v>25</v>
      </c>
      <c r="H196" s="6">
        <v>1</v>
      </c>
      <c r="I196" s="6">
        <v>2</v>
      </c>
      <c r="J196" s="6">
        <v>2003</v>
      </c>
      <c r="K196" s="6" t="s">
        <v>60</v>
      </c>
      <c r="L196" s="6">
        <v>193</v>
      </c>
      <c r="M196" s="6" t="s">
        <v>292</v>
      </c>
      <c r="N196" s="6" t="s">
        <v>123</v>
      </c>
      <c r="O196" s="6">
        <v>2125557818</v>
      </c>
      <c r="P196" s="6" t="s">
        <v>124</v>
      </c>
      <c r="Q196" s="9"/>
      <c r="R196" s="6" t="s">
        <v>56</v>
      </c>
      <c r="S196" s="6" t="s">
        <v>57</v>
      </c>
      <c r="T196" s="6">
        <v>10022</v>
      </c>
      <c r="U196" s="6" t="s">
        <v>32</v>
      </c>
      <c r="V196" s="6" t="s">
        <v>33</v>
      </c>
      <c r="W196" s="6" t="s">
        <v>121</v>
      </c>
      <c r="X196" s="6" t="s">
        <v>125</v>
      </c>
      <c r="Y196" s="6" t="s">
        <v>36</v>
      </c>
    </row>
    <row r="197" spans="1:25">
      <c r="A197" s="5">
        <v>10208</v>
      </c>
      <c r="B197" s="6">
        <v>46</v>
      </c>
      <c r="C197" s="7">
        <v>100</v>
      </c>
      <c r="D197" s="6">
        <v>13</v>
      </c>
      <c r="E197" s="6">
        <v>8602.92</v>
      </c>
      <c r="F197" s="8">
        <v>37988</v>
      </c>
      <c r="G197" s="6" t="s">
        <v>25</v>
      </c>
      <c r="H197" s="6">
        <v>1</v>
      </c>
      <c r="I197" s="6">
        <v>1</v>
      </c>
      <c r="J197" s="6">
        <v>2004</v>
      </c>
      <c r="K197" s="6" t="s">
        <v>163</v>
      </c>
      <c r="L197" s="6">
        <v>207</v>
      </c>
      <c r="M197" s="6" t="s">
        <v>308</v>
      </c>
      <c r="N197" s="6" t="s">
        <v>459</v>
      </c>
      <c r="O197" s="6" t="s">
        <v>460</v>
      </c>
      <c r="P197" s="6" t="s">
        <v>461</v>
      </c>
      <c r="Q197" s="9"/>
      <c r="R197" s="6" t="s">
        <v>462</v>
      </c>
      <c r="S197" s="9"/>
      <c r="T197" s="6">
        <v>69004</v>
      </c>
      <c r="U197" s="6" t="s">
        <v>66</v>
      </c>
      <c r="V197" s="6" t="s">
        <v>46</v>
      </c>
      <c r="W197" s="6" t="s">
        <v>463</v>
      </c>
      <c r="X197" s="6" t="s">
        <v>464</v>
      </c>
      <c r="Y197" s="6" t="s">
        <v>133</v>
      </c>
    </row>
    <row r="198" spans="1:25">
      <c r="A198" s="5">
        <v>10220</v>
      </c>
      <c r="B198" s="6">
        <v>32</v>
      </c>
      <c r="C198" s="7">
        <v>100</v>
      </c>
      <c r="D198" s="6">
        <v>2</v>
      </c>
      <c r="E198" s="6">
        <v>7181.44</v>
      </c>
      <c r="F198" s="8">
        <v>38029</v>
      </c>
      <c r="G198" s="6" t="s">
        <v>25</v>
      </c>
      <c r="H198" s="6">
        <v>1</v>
      </c>
      <c r="I198" s="6">
        <v>2</v>
      </c>
      <c r="J198" s="6">
        <v>2004</v>
      </c>
      <c r="K198" s="6" t="s">
        <v>163</v>
      </c>
      <c r="L198" s="6">
        <v>207</v>
      </c>
      <c r="M198" s="6" t="s">
        <v>308</v>
      </c>
      <c r="N198" s="6" t="s">
        <v>465</v>
      </c>
      <c r="O198" s="10" t="s">
        <v>683</v>
      </c>
      <c r="P198" s="6" t="s">
        <v>466</v>
      </c>
      <c r="Q198" s="6" t="s">
        <v>467</v>
      </c>
      <c r="R198" s="6" t="s">
        <v>468</v>
      </c>
      <c r="S198" s="9"/>
      <c r="T198" s="6">
        <v>2</v>
      </c>
      <c r="U198" s="6" t="s">
        <v>469</v>
      </c>
      <c r="V198" s="6" t="s">
        <v>46</v>
      </c>
      <c r="W198" s="6" t="s">
        <v>470</v>
      </c>
      <c r="X198" s="6" t="s">
        <v>471</v>
      </c>
      <c r="Y198" s="6" t="s">
        <v>133</v>
      </c>
    </row>
    <row r="199" spans="1:25">
      <c r="A199" s="5">
        <v>10231</v>
      </c>
      <c r="B199" s="6">
        <v>42</v>
      </c>
      <c r="C199" s="7">
        <v>100</v>
      </c>
      <c r="D199" s="6">
        <v>2</v>
      </c>
      <c r="E199" s="6">
        <v>8378.58</v>
      </c>
      <c r="F199" s="8">
        <v>38065</v>
      </c>
      <c r="G199" s="6" t="s">
        <v>25</v>
      </c>
      <c r="H199" s="6">
        <v>1</v>
      </c>
      <c r="I199" s="6">
        <v>3</v>
      </c>
      <c r="J199" s="6">
        <v>2004</v>
      </c>
      <c r="K199" s="6" t="s">
        <v>163</v>
      </c>
      <c r="L199" s="6">
        <v>207</v>
      </c>
      <c r="M199" s="6" t="s">
        <v>308</v>
      </c>
      <c r="N199" s="6" t="s">
        <v>472</v>
      </c>
      <c r="O199" s="10" t="s">
        <v>683</v>
      </c>
      <c r="P199" s="6" t="s">
        <v>473</v>
      </c>
      <c r="Q199" s="9"/>
      <c r="R199" s="6" t="s">
        <v>158</v>
      </c>
      <c r="S199" s="9"/>
      <c r="T199" s="6">
        <v>28023</v>
      </c>
      <c r="U199" s="6" t="s">
        <v>159</v>
      </c>
      <c r="V199" s="6" t="s">
        <v>46</v>
      </c>
      <c r="W199" s="6" t="s">
        <v>474</v>
      </c>
      <c r="X199" s="6" t="s">
        <v>475</v>
      </c>
      <c r="Y199" s="6" t="s">
        <v>133</v>
      </c>
    </row>
    <row r="200" spans="1:25">
      <c r="A200" s="5">
        <v>10247</v>
      </c>
      <c r="B200" s="6">
        <v>44</v>
      </c>
      <c r="C200" s="7">
        <v>100</v>
      </c>
      <c r="D200" s="6">
        <v>2</v>
      </c>
      <c r="E200" s="6">
        <v>10606.2</v>
      </c>
      <c r="F200" s="8">
        <v>38112</v>
      </c>
      <c r="G200" s="6" t="s">
        <v>25</v>
      </c>
      <c r="H200" s="6">
        <v>2</v>
      </c>
      <c r="I200" s="6">
        <v>5</v>
      </c>
      <c r="J200" s="6">
        <v>2004</v>
      </c>
      <c r="K200" s="6" t="s">
        <v>163</v>
      </c>
      <c r="L200" s="6">
        <v>207</v>
      </c>
      <c r="M200" s="6" t="s">
        <v>308</v>
      </c>
      <c r="N200" s="6" t="s">
        <v>447</v>
      </c>
      <c r="O200" s="10" t="s">
        <v>683</v>
      </c>
      <c r="P200" s="6" t="s">
        <v>448</v>
      </c>
      <c r="Q200" s="9"/>
      <c r="R200" s="6" t="s">
        <v>449</v>
      </c>
      <c r="S200" s="9"/>
      <c r="T200" s="6" t="s">
        <v>450</v>
      </c>
      <c r="U200" s="6" t="s">
        <v>107</v>
      </c>
      <c r="V200" s="6" t="s">
        <v>46</v>
      </c>
      <c r="W200" s="6" t="s">
        <v>451</v>
      </c>
      <c r="X200" s="6" t="s">
        <v>452</v>
      </c>
      <c r="Y200" s="6" t="s">
        <v>133</v>
      </c>
    </row>
    <row r="201" spans="1:25">
      <c r="A201" s="5">
        <v>10272</v>
      </c>
      <c r="B201" s="6">
        <v>35</v>
      </c>
      <c r="C201" s="7">
        <v>100</v>
      </c>
      <c r="D201" s="6">
        <v>2</v>
      </c>
      <c r="E201" s="6">
        <v>5818.4</v>
      </c>
      <c r="F201" s="8">
        <v>38188</v>
      </c>
      <c r="G201" s="6" t="s">
        <v>25</v>
      </c>
      <c r="H201" s="6">
        <v>3</v>
      </c>
      <c r="I201" s="6">
        <v>7</v>
      </c>
      <c r="J201" s="6">
        <v>2004</v>
      </c>
      <c r="K201" s="6" t="s">
        <v>163</v>
      </c>
      <c r="L201" s="6">
        <v>207</v>
      </c>
      <c r="M201" s="6" t="s">
        <v>308</v>
      </c>
      <c r="N201" s="6" t="s">
        <v>117</v>
      </c>
      <c r="O201" s="6">
        <v>2155551555</v>
      </c>
      <c r="P201" s="6" t="s">
        <v>118</v>
      </c>
      <c r="Q201" s="9"/>
      <c r="R201" s="6" t="s">
        <v>119</v>
      </c>
      <c r="S201" s="6" t="s">
        <v>120</v>
      </c>
      <c r="T201" s="6">
        <v>70267</v>
      </c>
      <c r="U201" s="6" t="s">
        <v>32</v>
      </c>
      <c r="V201" s="6" t="s">
        <v>33</v>
      </c>
      <c r="W201" s="6" t="s">
        <v>121</v>
      </c>
      <c r="X201" s="6" t="s">
        <v>122</v>
      </c>
      <c r="Y201" s="6" t="s">
        <v>36</v>
      </c>
    </row>
    <row r="202" spans="1:25">
      <c r="A202" s="5">
        <v>10282</v>
      </c>
      <c r="B202" s="6">
        <v>41</v>
      </c>
      <c r="C202" s="7">
        <v>100</v>
      </c>
      <c r="D202" s="6">
        <v>5</v>
      </c>
      <c r="E202" s="6">
        <v>7071.27</v>
      </c>
      <c r="F202" s="8">
        <v>38219</v>
      </c>
      <c r="G202" s="6" t="s">
        <v>25</v>
      </c>
      <c r="H202" s="6">
        <v>3</v>
      </c>
      <c r="I202" s="6">
        <v>8</v>
      </c>
      <c r="J202" s="6">
        <v>2004</v>
      </c>
      <c r="K202" s="6" t="s">
        <v>163</v>
      </c>
      <c r="L202" s="6">
        <v>207</v>
      </c>
      <c r="M202" s="6" t="s">
        <v>308</v>
      </c>
      <c r="N202" s="6" t="s">
        <v>217</v>
      </c>
      <c r="O202" s="6">
        <v>4155551450</v>
      </c>
      <c r="P202" s="6" t="s">
        <v>218</v>
      </c>
      <c r="Q202" s="9"/>
      <c r="R202" s="6" t="s">
        <v>219</v>
      </c>
      <c r="S202" s="6" t="s">
        <v>177</v>
      </c>
      <c r="T202" s="6">
        <v>97562</v>
      </c>
      <c r="U202" s="6" t="s">
        <v>32</v>
      </c>
      <c r="V202" s="6" t="s">
        <v>33</v>
      </c>
      <c r="W202" s="6" t="s">
        <v>220</v>
      </c>
      <c r="X202" s="6" t="s">
        <v>35</v>
      </c>
      <c r="Y202" s="6" t="s">
        <v>133</v>
      </c>
    </row>
    <row r="203" spans="1:25">
      <c r="A203" s="5">
        <v>10293</v>
      </c>
      <c r="B203" s="6">
        <v>46</v>
      </c>
      <c r="C203" s="7">
        <v>100</v>
      </c>
      <c r="D203" s="6">
        <v>8</v>
      </c>
      <c r="E203" s="6">
        <v>8411.56</v>
      </c>
      <c r="F203" s="8">
        <v>38239</v>
      </c>
      <c r="G203" s="6" t="s">
        <v>25</v>
      </c>
      <c r="H203" s="6">
        <v>3</v>
      </c>
      <c r="I203" s="6">
        <v>9</v>
      </c>
      <c r="J203" s="6">
        <v>2004</v>
      </c>
      <c r="K203" s="6" t="s">
        <v>163</v>
      </c>
      <c r="L203" s="6">
        <v>207</v>
      </c>
      <c r="M203" s="6" t="s">
        <v>308</v>
      </c>
      <c r="N203" s="6" t="s">
        <v>196</v>
      </c>
      <c r="O203" s="6" t="s">
        <v>197</v>
      </c>
      <c r="P203" s="6" t="s">
        <v>198</v>
      </c>
      <c r="Q203" s="9"/>
      <c r="R203" s="6" t="s">
        <v>199</v>
      </c>
      <c r="S203" s="9"/>
      <c r="T203" s="6">
        <v>10100</v>
      </c>
      <c r="U203" s="6" t="s">
        <v>200</v>
      </c>
      <c r="V203" s="6" t="s">
        <v>46</v>
      </c>
      <c r="W203" s="6" t="s">
        <v>201</v>
      </c>
      <c r="X203" s="6" t="s">
        <v>202</v>
      </c>
      <c r="Y203" s="6" t="s">
        <v>133</v>
      </c>
    </row>
    <row r="204" spans="1:25">
      <c r="A204" s="5">
        <v>10306</v>
      </c>
      <c r="B204" s="6">
        <v>31</v>
      </c>
      <c r="C204" s="7">
        <v>100</v>
      </c>
      <c r="D204" s="6">
        <v>13</v>
      </c>
      <c r="E204" s="6">
        <v>6570.76</v>
      </c>
      <c r="F204" s="8">
        <v>38274</v>
      </c>
      <c r="G204" s="6" t="s">
        <v>25</v>
      </c>
      <c r="H204" s="6">
        <v>4</v>
      </c>
      <c r="I204" s="6">
        <v>10</v>
      </c>
      <c r="J204" s="6">
        <v>2004</v>
      </c>
      <c r="K204" s="6" t="s">
        <v>163</v>
      </c>
      <c r="L204" s="6">
        <v>207</v>
      </c>
      <c r="M204" s="6" t="s">
        <v>308</v>
      </c>
      <c r="N204" s="6" t="s">
        <v>476</v>
      </c>
      <c r="O204" s="6" t="s">
        <v>477</v>
      </c>
      <c r="P204" s="6" t="s">
        <v>478</v>
      </c>
      <c r="Q204" s="9"/>
      <c r="R204" s="6" t="s">
        <v>479</v>
      </c>
      <c r="S204" s="9"/>
      <c r="T204" s="6" t="s">
        <v>480</v>
      </c>
      <c r="U204" s="6" t="s">
        <v>151</v>
      </c>
      <c r="V204" s="6" t="s">
        <v>46</v>
      </c>
      <c r="W204" s="6" t="s">
        <v>481</v>
      </c>
      <c r="X204" s="6" t="s">
        <v>74</v>
      </c>
      <c r="Y204" s="6" t="s">
        <v>36</v>
      </c>
    </row>
    <row r="205" spans="1:25">
      <c r="A205" s="5">
        <v>10314</v>
      </c>
      <c r="B205" s="6">
        <v>38</v>
      </c>
      <c r="C205" s="7">
        <v>100</v>
      </c>
      <c r="D205" s="6">
        <v>5</v>
      </c>
      <c r="E205" s="6">
        <v>7975.44</v>
      </c>
      <c r="F205" s="8">
        <v>38282</v>
      </c>
      <c r="G205" s="6" t="s">
        <v>25</v>
      </c>
      <c r="H205" s="6">
        <v>4</v>
      </c>
      <c r="I205" s="6">
        <v>10</v>
      </c>
      <c r="J205" s="6">
        <v>2004</v>
      </c>
      <c r="K205" s="6" t="s">
        <v>163</v>
      </c>
      <c r="L205" s="6">
        <v>207</v>
      </c>
      <c r="M205" s="6" t="s">
        <v>308</v>
      </c>
      <c r="N205" s="6" t="s">
        <v>482</v>
      </c>
      <c r="O205" s="6" t="s">
        <v>483</v>
      </c>
      <c r="P205" s="6" t="s">
        <v>484</v>
      </c>
      <c r="Q205" s="9"/>
      <c r="R205" s="6" t="s">
        <v>485</v>
      </c>
      <c r="S205" s="9"/>
      <c r="T205" s="6">
        <v>8200</v>
      </c>
      <c r="U205" s="6" t="s">
        <v>305</v>
      </c>
      <c r="V205" s="6" t="s">
        <v>46</v>
      </c>
      <c r="W205" s="6" t="s">
        <v>486</v>
      </c>
      <c r="X205" s="6" t="s">
        <v>487</v>
      </c>
      <c r="Y205" s="6" t="s">
        <v>133</v>
      </c>
    </row>
    <row r="206" spans="1:25">
      <c r="A206" s="5">
        <v>10325</v>
      </c>
      <c r="B206" s="6">
        <v>42</v>
      </c>
      <c r="C206" s="7">
        <v>64</v>
      </c>
      <c r="D206" s="6">
        <v>8</v>
      </c>
      <c r="E206" s="6">
        <v>2688</v>
      </c>
      <c r="F206" s="8">
        <v>38296</v>
      </c>
      <c r="G206" s="6" t="s">
        <v>25</v>
      </c>
      <c r="H206" s="6">
        <v>4</v>
      </c>
      <c r="I206" s="6">
        <v>11</v>
      </c>
      <c r="J206" s="6">
        <v>2004</v>
      </c>
      <c r="K206" s="6" t="s">
        <v>163</v>
      </c>
      <c r="L206" s="6">
        <v>207</v>
      </c>
      <c r="M206" s="6" t="s">
        <v>308</v>
      </c>
      <c r="N206" s="6" t="s">
        <v>110</v>
      </c>
      <c r="O206" s="6" t="s">
        <v>111</v>
      </c>
      <c r="P206" s="6" t="s">
        <v>112</v>
      </c>
      <c r="Q206" s="9"/>
      <c r="R206" s="6" t="s">
        <v>113</v>
      </c>
      <c r="S206" s="9"/>
      <c r="T206" s="6">
        <v>4110</v>
      </c>
      <c r="U206" s="6" t="s">
        <v>114</v>
      </c>
      <c r="V206" s="6" t="s">
        <v>46</v>
      </c>
      <c r="W206" s="6" t="s">
        <v>115</v>
      </c>
      <c r="X206" s="6" t="s">
        <v>116</v>
      </c>
      <c r="Y206" s="6" t="s">
        <v>39</v>
      </c>
    </row>
    <row r="207" spans="1:25">
      <c r="A207" s="5">
        <v>10336</v>
      </c>
      <c r="B207" s="6">
        <v>33</v>
      </c>
      <c r="C207" s="7">
        <v>57.22</v>
      </c>
      <c r="D207" s="6">
        <v>10</v>
      </c>
      <c r="E207" s="6">
        <v>1888.26</v>
      </c>
      <c r="F207" s="8">
        <v>38311</v>
      </c>
      <c r="G207" s="6" t="s">
        <v>25</v>
      </c>
      <c r="H207" s="6">
        <v>4</v>
      </c>
      <c r="I207" s="6">
        <v>11</v>
      </c>
      <c r="J207" s="6">
        <v>2004</v>
      </c>
      <c r="K207" s="6" t="s">
        <v>163</v>
      </c>
      <c r="L207" s="6">
        <v>207</v>
      </c>
      <c r="M207" s="6" t="s">
        <v>308</v>
      </c>
      <c r="N207" s="6" t="s">
        <v>488</v>
      </c>
      <c r="O207" s="6" t="s">
        <v>489</v>
      </c>
      <c r="P207" s="6" t="s">
        <v>490</v>
      </c>
      <c r="Q207" s="9"/>
      <c r="R207" s="6" t="s">
        <v>65</v>
      </c>
      <c r="S207" s="9"/>
      <c r="T207" s="6">
        <v>75012</v>
      </c>
      <c r="U207" s="6" t="s">
        <v>66</v>
      </c>
      <c r="V207" s="6" t="s">
        <v>46</v>
      </c>
      <c r="W207" s="6" t="s">
        <v>491</v>
      </c>
      <c r="X207" s="6" t="s">
        <v>492</v>
      </c>
      <c r="Y207" s="6" t="s">
        <v>39</v>
      </c>
    </row>
    <row r="208" spans="1:25">
      <c r="A208" s="5">
        <v>10348</v>
      </c>
      <c r="B208" s="6">
        <v>48</v>
      </c>
      <c r="C208" s="7">
        <v>52.36</v>
      </c>
      <c r="D208" s="6">
        <v>8</v>
      </c>
      <c r="E208" s="6">
        <v>2513.2800000000002</v>
      </c>
      <c r="F208" s="8">
        <v>38292</v>
      </c>
      <c r="G208" s="6" t="s">
        <v>25</v>
      </c>
      <c r="H208" s="6">
        <v>4</v>
      </c>
      <c r="I208" s="6">
        <v>11</v>
      </c>
      <c r="J208" s="6">
        <v>2004</v>
      </c>
      <c r="K208" s="6" t="s">
        <v>163</v>
      </c>
      <c r="L208" s="6">
        <v>207</v>
      </c>
      <c r="M208" s="6" t="s">
        <v>308</v>
      </c>
      <c r="N208" s="6" t="s">
        <v>493</v>
      </c>
      <c r="O208" s="6" t="s">
        <v>494</v>
      </c>
      <c r="P208" s="6" t="s">
        <v>495</v>
      </c>
      <c r="Q208" s="9"/>
      <c r="R208" s="6" t="s">
        <v>158</v>
      </c>
      <c r="S208" s="9"/>
      <c r="T208" s="6">
        <v>28023</v>
      </c>
      <c r="U208" s="6" t="s">
        <v>159</v>
      </c>
      <c r="V208" s="6" t="s">
        <v>46</v>
      </c>
      <c r="W208" s="6" t="s">
        <v>496</v>
      </c>
      <c r="X208" s="6" t="s">
        <v>497</v>
      </c>
      <c r="Y208" s="6" t="s">
        <v>39</v>
      </c>
    </row>
    <row r="209" spans="1:25">
      <c r="A209" s="5">
        <v>10359</v>
      </c>
      <c r="B209" s="6">
        <v>42</v>
      </c>
      <c r="C209" s="7">
        <v>100</v>
      </c>
      <c r="D209" s="6">
        <v>8</v>
      </c>
      <c r="E209" s="6">
        <v>4764.4799999999996</v>
      </c>
      <c r="F209" s="8">
        <v>38336</v>
      </c>
      <c r="G209" s="6" t="s">
        <v>25</v>
      </c>
      <c r="H209" s="6">
        <v>4</v>
      </c>
      <c r="I209" s="6">
        <v>12</v>
      </c>
      <c r="J209" s="6">
        <v>2004</v>
      </c>
      <c r="K209" s="6" t="s">
        <v>163</v>
      </c>
      <c r="L209" s="6">
        <v>207</v>
      </c>
      <c r="M209" s="6" t="s">
        <v>308</v>
      </c>
      <c r="N209" s="6" t="s">
        <v>357</v>
      </c>
      <c r="O209" s="6" t="s">
        <v>358</v>
      </c>
      <c r="P209" s="6" t="s">
        <v>359</v>
      </c>
      <c r="Q209" s="9"/>
      <c r="R209" s="6" t="s">
        <v>360</v>
      </c>
      <c r="S209" s="9"/>
      <c r="T209" s="6">
        <v>51100</v>
      </c>
      <c r="U209" s="6" t="s">
        <v>66</v>
      </c>
      <c r="V209" s="6" t="s">
        <v>46</v>
      </c>
      <c r="W209" s="6" t="s">
        <v>361</v>
      </c>
      <c r="X209" s="6" t="s">
        <v>362</v>
      </c>
      <c r="Y209" s="6" t="s">
        <v>36</v>
      </c>
    </row>
    <row r="210" spans="1:25">
      <c r="A210" s="5">
        <v>10371</v>
      </c>
      <c r="B210" s="6">
        <v>32</v>
      </c>
      <c r="C210" s="7">
        <v>100</v>
      </c>
      <c r="D210" s="6">
        <v>6</v>
      </c>
      <c r="E210" s="6">
        <v>3560.64</v>
      </c>
      <c r="F210" s="8">
        <v>38375</v>
      </c>
      <c r="G210" s="6" t="s">
        <v>25</v>
      </c>
      <c r="H210" s="6">
        <v>1</v>
      </c>
      <c r="I210" s="6">
        <v>1</v>
      </c>
      <c r="J210" s="6">
        <v>2005</v>
      </c>
      <c r="K210" s="6" t="s">
        <v>163</v>
      </c>
      <c r="L210" s="6">
        <v>207</v>
      </c>
      <c r="M210" s="6" t="s">
        <v>308</v>
      </c>
      <c r="N210" s="6" t="s">
        <v>217</v>
      </c>
      <c r="O210" s="6">
        <v>4155551450</v>
      </c>
      <c r="P210" s="6" t="s">
        <v>218</v>
      </c>
      <c r="Q210" s="9"/>
      <c r="R210" s="6" t="s">
        <v>219</v>
      </c>
      <c r="S210" s="6" t="s">
        <v>177</v>
      </c>
      <c r="T210" s="6">
        <v>97562</v>
      </c>
      <c r="U210" s="6" t="s">
        <v>32</v>
      </c>
      <c r="V210" s="6" t="s">
        <v>33</v>
      </c>
      <c r="W210" s="6" t="s">
        <v>220</v>
      </c>
      <c r="X210" s="6" t="s">
        <v>35</v>
      </c>
      <c r="Y210" s="6" t="s">
        <v>36</v>
      </c>
    </row>
    <row r="211" spans="1:25">
      <c r="A211" s="5">
        <v>10382</v>
      </c>
      <c r="B211" s="6">
        <v>34</v>
      </c>
      <c r="C211" s="7">
        <v>100</v>
      </c>
      <c r="D211" s="6">
        <v>10</v>
      </c>
      <c r="E211" s="6">
        <v>3823.64</v>
      </c>
      <c r="F211" s="8">
        <v>38400</v>
      </c>
      <c r="G211" s="6" t="s">
        <v>25</v>
      </c>
      <c r="H211" s="6">
        <v>1</v>
      </c>
      <c r="I211" s="6">
        <v>2</v>
      </c>
      <c r="J211" s="6">
        <v>2005</v>
      </c>
      <c r="K211" s="6" t="s">
        <v>163</v>
      </c>
      <c r="L211" s="6">
        <v>207</v>
      </c>
      <c r="M211" s="6" t="s">
        <v>308</v>
      </c>
      <c r="N211" s="6" t="s">
        <v>217</v>
      </c>
      <c r="O211" s="6">
        <v>4155551450</v>
      </c>
      <c r="P211" s="6" t="s">
        <v>218</v>
      </c>
      <c r="Q211" s="9"/>
      <c r="R211" s="6" t="s">
        <v>219</v>
      </c>
      <c r="S211" s="6" t="s">
        <v>177</v>
      </c>
      <c r="T211" s="6">
        <v>97562</v>
      </c>
      <c r="U211" s="6" t="s">
        <v>32</v>
      </c>
      <c r="V211" s="6" t="s">
        <v>33</v>
      </c>
      <c r="W211" s="6" t="s">
        <v>220</v>
      </c>
      <c r="X211" s="6" t="s">
        <v>35</v>
      </c>
      <c r="Y211" s="6" t="s">
        <v>36</v>
      </c>
    </row>
    <row r="212" spans="1:25">
      <c r="A212" s="5">
        <v>10395</v>
      </c>
      <c r="B212" s="6">
        <v>33</v>
      </c>
      <c r="C212" s="7">
        <v>69.12</v>
      </c>
      <c r="D212" s="6">
        <v>1</v>
      </c>
      <c r="E212" s="6">
        <v>2280.96</v>
      </c>
      <c r="F212" s="8">
        <v>38428</v>
      </c>
      <c r="G212" s="6" t="s">
        <v>25</v>
      </c>
      <c r="H212" s="6">
        <v>1</v>
      </c>
      <c r="I212" s="6">
        <v>3</v>
      </c>
      <c r="J212" s="6">
        <v>2005</v>
      </c>
      <c r="K212" s="6" t="s">
        <v>163</v>
      </c>
      <c r="L212" s="6">
        <v>207</v>
      </c>
      <c r="M212" s="6" t="s">
        <v>308</v>
      </c>
      <c r="N212" s="6" t="s">
        <v>369</v>
      </c>
      <c r="O212" s="10" t="s">
        <v>683</v>
      </c>
      <c r="P212" s="6" t="s">
        <v>370</v>
      </c>
      <c r="Q212" s="9"/>
      <c r="R212" s="6" t="s">
        <v>65</v>
      </c>
      <c r="S212" s="9"/>
      <c r="T212" s="6">
        <v>75508</v>
      </c>
      <c r="U212" s="6" t="s">
        <v>66</v>
      </c>
      <c r="V212" s="6" t="s">
        <v>46</v>
      </c>
      <c r="W212" s="6" t="s">
        <v>371</v>
      </c>
      <c r="X212" s="6" t="s">
        <v>216</v>
      </c>
      <c r="Y212" s="6" t="s">
        <v>39</v>
      </c>
    </row>
    <row r="213" spans="1:25">
      <c r="A213" s="5">
        <v>10413</v>
      </c>
      <c r="B213" s="6">
        <v>36</v>
      </c>
      <c r="C213" s="7">
        <v>100</v>
      </c>
      <c r="D213" s="6">
        <v>2</v>
      </c>
      <c r="E213" s="6">
        <v>8677.7999999999993</v>
      </c>
      <c r="F213" s="8">
        <v>38477</v>
      </c>
      <c r="G213" s="6" t="s">
        <v>25</v>
      </c>
      <c r="H213" s="6">
        <v>2</v>
      </c>
      <c r="I213" s="6">
        <v>5</v>
      </c>
      <c r="J213" s="6">
        <v>2005</v>
      </c>
      <c r="K213" s="6" t="s">
        <v>163</v>
      </c>
      <c r="L213" s="6">
        <v>207</v>
      </c>
      <c r="M213" s="6" t="s">
        <v>308</v>
      </c>
      <c r="N213" s="6" t="s">
        <v>85</v>
      </c>
      <c r="O213" s="6">
        <v>2035552570</v>
      </c>
      <c r="P213" s="6" t="s">
        <v>86</v>
      </c>
      <c r="Q213" s="9"/>
      <c r="R213" s="6" t="s">
        <v>87</v>
      </c>
      <c r="S213" s="6" t="s">
        <v>88</v>
      </c>
      <c r="T213" s="6">
        <v>97562</v>
      </c>
      <c r="U213" s="6" t="s">
        <v>32</v>
      </c>
      <c r="V213" s="6" t="s">
        <v>33</v>
      </c>
      <c r="W213" s="6" t="s">
        <v>89</v>
      </c>
      <c r="X213" s="6" t="s">
        <v>90</v>
      </c>
      <c r="Y213" s="6" t="s">
        <v>133</v>
      </c>
    </row>
    <row r="214" spans="1:25">
      <c r="A214" s="5">
        <v>10107</v>
      </c>
      <c r="B214" s="6">
        <v>21</v>
      </c>
      <c r="C214" s="7">
        <v>100</v>
      </c>
      <c r="D214" s="6">
        <v>1</v>
      </c>
      <c r="E214" s="6">
        <v>3036.6</v>
      </c>
      <c r="F214" s="8">
        <v>37676</v>
      </c>
      <c r="G214" s="6" t="s">
        <v>25</v>
      </c>
      <c r="H214" s="6">
        <v>1</v>
      </c>
      <c r="I214" s="6">
        <v>2</v>
      </c>
      <c r="J214" s="6">
        <v>2003</v>
      </c>
      <c r="K214" s="6" t="s">
        <v>60</v>
      </c>
      <c r="L214" s="6">
        <v>150</v>
      </c>
      <c r="M214" s="6" t="s">
        <v>498</v>
      </c>
      <c r="N214" s="6" t="s">
        <v>123</v>
      </c>
      <c r="O214" s="6">
        <v>2125557818</v>
      </c>
      <c r="P214" s="6" t="s">
        <v>124</v>
      </c>
      <c r="Q214" s="9"/>
      <c r="R214" s="6" t="s">
        <v>56</v>
      </c>
      <c r="S214" s="6" t="s">
        <v>57</v>
      </c>
      <c r="T214" s="6">
        <v>10022</v>
      </c>
      <c r="U214" s="6" t="s">
        <v>32</v>
      </c>
      <c r="V214" s="6" t="s">
        <v>33</v>
      </c>
      <c r="W214" s="6" t="s">
        <v>121</v>
      </c>
      <c r="X214" s="6" t="s">
        <v>125</v>
      </c>
      <c r="Y214" s="6" t="s">
        <v>36</v>
      </c>
    </row>
    <row r="215" spans="1:25">
      <c r="A215" s="5">
        <v>10107</v>
      </c>
      <c r="B215" s="6">
        <v>29</v>
      </c>
      <c r="C215" s="7">
        <v>70.87</v>
      </c>
      <c r="D215" s="6">
        <v>6</v>
      </c>
      <c r="E215" s="6">
        <v>2055.23</v>
      </c>
      <c r="F215" s="8">
        <v>37676</v>
      </c>
      <c r="G215" s="6" t="s">
        <v>25</v>
      </c>
      <c r="H215" s="6">
        <v>1</v>
      </c>
      <c r="I215" s="6">
        <v>2</v>
      </c>
      <c r="J215" s="6">
        <v>2003</v>
      </c>
      <c r="K215" s="6" t="s">
        <v>60</v>
      </c>
      <c r="L215" s="6">
        <v>60</v>
      </c>
      <c r="M215" s="6" t="s">
        <v>499</v>
      </c>
      <c r="N215" s="6" t="s">
        <v>123</v>
      </c>
      <c r="O215" s="6">
        <v>2125557818</v>
      </c>
      <c r="P215" s="6" t="s">
        <v>124</v>
      </c>
      <c r="Q215" s="9"/>
      <c r="R215" s="6" t="s">
        <v>56</v>
      </c>
      <c r="S215" s="6" t="s">
        <v>57</v>
      </c>
      <c r="T215" s="6">
        <v>10022</v>
      </c>
      <c r="U215" s="6" t="s">
        <v>32</v>
      </c>
      <c r="V215" s="6" t="s">
        <v>33</v>
      </c>
      <c r="W215" s="6" t="s">
        <v>121</v>
      </c>
      <c r="X215" s="6" t="s">
        <v>125</v>
      </c>
      <c r="Y215" s="6" t="s">
        <v>39</v>
      </c>
    </row>
    <row r="216" spans="1:25">
      <c r="A216" s="5">
        <v>10107</v>
      </c>
      <c r="B216" s="6">
        <v>25</v>
      </c>
      <c r="C216" s="7">
        <v>100</v>
      </c>
      <c r="D216" s="6">
        <v>3</v>
      </c>
      <c r="E216" s="6">
        <v>2845.75</v>
      </c>
      <c r="F216" s="8">
        <v>37676</v>
      </c>
      <c r="G216" s="6" t="s">
        <v>25</v>
      </c>
      <c r="H216" s="6">
        <v>1</v>
      </c>
      <c r="I216" s="6">
        <v>2</v>
      </c>
      <c r="J216" s="6">
        <v>2003</v>
      </c>
      <c r="K216" s="6" t="s">
        <v>60</v>
      </c>
      <c r="L216" s="6">
        <v>112</v>
      </c>
      <c r="M216" s="6" t="s">
        <v>500</v>
      </c>
      <c r="N216" s="6" t="s">
        <v>123</v>
      </c>
      <c r="O216" s="6">
        <v>2125557818</v>
      </c>
      <c r="P216" s="6" t="s">
        <v>124</v>
      </c>
      <c r="Q216" s="9"/>
      <c r="R216" s="6" t="s">
        <v>56</v>
      </c>
      <c r="S216" s="6" t="s">
        <v>57</v>
      </c>
      <c r="T216" s="6">
        <v>10022</v>
      </c>
      <c r="U216" s="6" t="s">
        <v>32</v>
      </c>
      <c r="V216" s="6" t="s">
        <v>33</v>
      </c>
      <c r="W216" s="6" t="s">
        <v>121</v>
      </c>
      <c r="X216" s="6" t="s">
        <v>125</v>
      </c>
      <c r="Y216" s="6" t="s">
        <v>39</v>
      </c>
    </row>
    <row r="217" spans="1:25">
      <c r="A217" s="5">
        <v>10107</v>
      </c>
      <c r="B217" s="6">
        <v>38</v>
      </c>
      <c r="C217" s="7">
        <v>83.03</v>
      </c>
      <c r="D217" s="6">
        <v>7</v>
      </c>
      <c r="E217" s="6">
        <v>3155.14</v>
      </c>
      <c r="F217" s="8">
        <v>37676</v>
      </c>
      <c r="G217" s="6" t="s">
        <v>25</v>
      </c>
      <c r="H217" s="6">
        <v>1</v>
      </c>
      <c r="I217" s="6">
        <v>2</v>
      </c>
      <c r="J217" s="6">
        <v>2003</v>
      </c>
      <c r="K217" s="6" t="s">
        <v>60</v>
      </c>
      <c r="L217" s="6">
        <v>76</v>
      </c>
      <c r="M217" s="6" t="s">
        <v>501</v>
      </c>
      <c r="N217" s="6" t="s">
        <v>123</v>
      </c>
      <c r="O217" s="6">
        <v>2125557818</v>
      </c>
      <c r="P217" s="6" t="s">
        <v>124</v>
      </c>
      <c r="Q217" s="9"/>
      <c r="R217" s="6" t="s">
        <v>56</v>
      </c>
      <c r="S217" s="6" t="s">
        <v>57</v>
      </c>
      <c r="T217" s="6">
        <v>10022</v>
      </c>
      <c r="U217" s="6" t="s">
        <v>32</v>
      </c>
      <c r="V217" s="6" t="s">
        <v>33</v>
      </c>
      <c r="W217" s="6" t="s">
        <v>121</v>
      </c>
      <c r="X217" s="6" t="s">
        <v>125</v>
      </c>
      <c r="Y217" s="6" t="s">
        <v>36</v>
      </c>
    </row>
    <row r="218" spans="1:25">
      <c r="A218" s="5">
        <v>10107</v>
      </c>
      <c r="B218" s="6">
        <v>20</v>
      </c>
      <c r="C218" s="7">
        <v>92.9</v>
      </c>
      <c r="D218" s="6">
        <v>8</v>
      </c>
      <c r="E218" s="6">
        <v>1858</v>
      </c>
      <c r="F218" s="8">
        <v>37676</v>
      </c>
      <c r="G218" s="6" t="s">
        <v>25</v>
      </c>
      <c r="H218" s="6">
        <v>1</v>
      </c>
      <c r="I218" s="6">
        <v>2</v>
      </c>
      <c r="J218" s="6">
        <v>2003</v>
      </c>
      <c r="K218" s="6" t="s">
        <v>60</v>
      </c>
      <c r="L218" s="6">
        <v>99</v>
      </c>
      <c r="M218" s="6" t="s">
        <v>502</v>
      </c>
      <c r="N218" s="6" t="s">
        <v>123</v>
      </c>
      <c r="O218" s="6">
        <v>2125557818</v>
      </c>
      <c r="P218" s="6" t="s">
        <v>124</v>
      </c>
      <c r="Q218" s="9"/>
      <c r="R218" s="6" t="s">
        <v>56</v>
      </c>
      <c r="S218" s="6" t="s">
        <v>57</v>
      </c>
      <c r="T218" s="6">
        <v>10022</v>
      </c>
      <c r="U218" s="6" t="s">
        <v>32</v>
      </c>
      <c r="V218" s="6" t="s">
        <v>33</v>
      </c>
      <c r="W218" s="6" t="s">
        <v>121</v>
      </c>
      <c r="X218" s="6" t="s">
        <v>125</v>
      </c>
      <c r="Y218" s="6" t="s">
        <v>39</v>
      </c>
    </row>
    <row r="219" spans="1:25">
      <c r="A219" s="5">
        <v>10108</v>
      </c>
      <c r="B219" s="6">
        <v>33</v>
      </c>
      <c r="C219" s="7">
        <v>100</v>
      </c>
      <c r="D219" s="6">
        <v>6</v>
      </c>
      <c r="E219" s="6">
        <v>5265.15</v>
      </c>
      <c r="F219" s="8">
        <v>37683</v>
      </c>
      <c r="G219" s="6" t="s">
        <v>25</v>
      </c>
      <c r="H219" s="6">
        <v>1</v>
      </c>
      <c r="I219" s="6">
        <v>3</v>
      </c>
      <c r="J219" s="6">
        <v>2003</v>
      </c>
      <c r="K219" s="6" t="s">
        <v>163</v>
      </c>
      <c r="L219" s="6">
        <v>194</v>
      </c>
      <c r="M219" s="6" t="s">
        <v>423</v>
      </c>
      <c r="N219" s="6" t="s">
        <v>503</v>
      </c>
      <c r="O219" s="10" t="s">
        <v>683</v>
      </c>
      <c r="P219" s="6" t="s">
        <v>504</v>
      </c>
      <c r="Q219" s="9"/>
      <c r="R219" s="6" t="s">
        <v>505</v>
      </c>
      <c r="S219" s="9"/>
      <c r="T219" s="6" t="s">
        <v>506</v>
      </c>
      <c r="U219" s="6" t="s">
        <v>507</v>
      </c>
      <c r="V219" s="6" t="s">
        <v>193</v>
      </c>
      <c r="W219" s="6" t="s">
        <v>508</v>
      </c>
      <c r="X219" s="6" t="s">
        <v>509</v>
      </c>
      <c r="Y219" s="6" t="s">
        <v>36</v>
      </c>
    </row>
    <row r="220" spans="1:25">
      <c r="A220" s="5">
        <v>10108</v>
      </c>
      <c r="B220" s="6">
        <v>45</v>
      </c>
      <c r="C220" s="7">
        <v>100</v>
      </c>
      <c r="D220" s="6">
        <v>4</v>
      </c>
      <c r="E220" s="6">
        <v>6130.35</v>
      </c>
      <c r="F220" s="8">
        <v>37683</v>
      </c>
      <c r="G220" s="6" t="s">
        <v>25</v>
      </c>
      <c r="H220" s="6">
        <v>1</v>
      </c>
      <c r="I220" s="6">
        <v>3</v>
      </c>
      <c r="J220" s="6">
        <v>2003</v>
      </c>
      <c r="K220" s="6" t="s">
        <v>163</v>
      </c>
      <c r="L220" s="6">
        <v>117</v>
      </c>
      <c r="M220" s="6" t="s">
        <v>510</v>
      </c>
      <c r="N220" s="6" t="s">
        <v>503</v>
      </c>
      <c r="O220" s="10" t="s">
        <v>683</v>
      </c>
      <c r="P220" s="6" t="s">
        <v>504</v>
      </c>
      <c r="Q220" s="9"/>
      <c r="R220" s="6" t="s">
        <v>505</v>
      </c>
      <c r="S220" s="9"/>
      <c r="T220" s="6" t="s">
        <v>506</v>
      </c>
      <c r="U220" s="6" t="s">
        <v>507</v>
      </c>
      <c r="V220" s="6" t="s">
        <v>193</v>
      </c>
      <c r="W220" s="6" t="s">
        <v>508</v>
      </c>
      <c r="X220" s="6" t="s">
        <v>509</v>
      </c>
      <c r="Y220" s="6" t="s">
        <v>36</v>
      </c>
    </row>
    <row r="221" spans="1:25">
      <c r="A221" s="5">
        <v>10108</v>
      </c>
      <c r="B221" s="6">
        <v>39</v>
      </c>
      <c r="C221" s="7">
        <v>89.38</v>
      </c>
      <c r="D221" s="6">
        <v>7</v>
      </c>
      <c r="E221" s="6">
        <v>3485.82</v>
      </c>
      <c r="F221" s="8">
        <v>37683</v>
      </c>
      <c r="G221" s="6" t="s">
        <v>25</v>
      </c>
      <c r="H221" s="6">
        <v>1</v>
      </c>
      <c r="I221" s="6">
        <v>3</v>
      </c>
      <c r="J221" s="6">
        <v>2003</v>
      </c>
      <c r="K221" s="6" t="s">
        <v>163</v>
      </c>
      <c r="L221" s="6">
        <v>79</v>
      </c>
      <c r="M221" s="6" t="s">
        <v>511</v>
      </c>
      <c r="N221" s="6" t="s">
        <v>503</v>
      </c>
      <c r="O221" s="10" t="s">
        <v>683</v>
      </c>
      <c r="P221" s="6" t="s">
        <v>504</v>
      </c>
      <c r="Q221" s="9"/>
      <c r="R221" s="6" t="s">
        <v>505</v>
      </c>
      <c r="S221" s="9"/>
      <c r="T221" s="6" t="s">
        <v>506</v>
      </c>
      <c r="U221" s="6" t="s">
        <v>507</v>
      </c>
      <c r="V221" s="6" t="s">
        <v>193</v>
      </c>
      <c r="W221" s="6" t="s">
        <v>508</v>
      </c>
      <c r="X221" s="6" t="s">
        <v>509</v>
      </c>
      <c r="Y221" s="6" t="s">
        <v>36</v>
      </c>
    </row>
    <row r="222" spans="1:25">
      <c r="A222" s="5">
        <v>10108</v>
      </c>
      <c r="B222" s="6">
        <v>36</v>
      </c>
      <c r="C222" s="7">
        <v>100</v>
      </c>
      <c r="D222" s="6">
        <v>3</v>
      </c>
      <c r="E222" s="6">
        <v>3731.04</v>
      </c>
      <c r="F222" s="8">
        <v>37683</v>
      </c>
      <c r="G222" s="6" t="s">
        <v>25</v>
      </c>
      <c r="H222" s="6">
        <v>1</v>
      </c>
      <c r="I222" s="6">
        <v>3</v>
      </c>
      <c r="J222" s="6">
        <v>2003</v>
      </c>
      <c r="K222" s="6" t="s">
        <v>163</v>
      </c>
      <c r="L222" s="6">
        <v>115</v>
      </c>
      <c r="M222" s="6" t="s">
        <v>512</v>
      </c>
      <c r="N222" s="6" t="s">
        <v>503</v>
      </c>
      <c r="O222" s="10" t="s">
        <v>683</v>
      </c>
      <c r="P222" s="6" t="s">
        <v>504</v>
      </c>
      <c r="Q222" s="9"/>
      <c r="R222" s="6" t="s">
        <v>505</v>
      </c>
      <c r="S222" s="9"/>
      <c r="T222" s="6" t="s">
        <v>506</v>
      </c>
      <c r="U222" s="6" t="s">
        <v>507</v>
      </c>
      <c r="V222" s="6" t="s">
        <v>193</v>
      </c>
      <c r="W222" s="6" t="s">
        <v>508</v>
      </c>
      <c r="X222" s="6" t="s">
        <v>509</v>
      </c>
      <c r="Y222" s="6" t="s">
        <v>36</v>
      </c>
    </row>
    <row r="223" spans="1:25">
      <c r="A223" s="5">
        <v>10108</v>
      </c>
      <c r="B223" s="6">
        <v>38</v>
      </c>
      <c r="C223" s="7">
        <v>82.39</v>
      </c>
      <c r="D223" s="6">
        <v>2</v>
      </c>
      <c r="E223" s="6">
        <v>3130.82</v>
      </c>
      <c r="F223" s="8">
        <v>37683</v>
      </c>
      <c r="G223" s="6" t="s">
        <v>25</v>
      </c>
      <c r="H223" s="6">
        <v>1</v>
      </c>
      <c r="I223" s="6">
        <v>3</v>
      </c>
      <c r="J223" s="6">
        <v>2003</v>
      </c>
      <c r="K223" s="6" t="s">
        <v>163</v>
      </c>
      <c r="L223" s="6">
        <v>77</v>
      </c>
      <c r="M223" s="6" t="s">
        <v>513</v>
      </c>
      <c r="N223" s="6" t="s">
        <v>503</v>
      </c>
      <c r="O223" s="10" t="s">
        <v>683</v>
      </c>
      <c r="P223" s="6" t="s">
        <v>504</v>
      </c>
      <c r="Q223" s="9"/>
      <c r="R223" s="6" t="s">
        <v>505</v>
      </c>
      <c r="S223" s="9"/>
      <c r="T223" s="6" t="s">
        <v>506</v>
      </c>
      <c r="U223" s="6" t="s">
        <v>507</v>
      </c>
      <c r="V223" s="6" t="s">
        <v>193</v>
      </c>
      <c r="W223" s="6" t="s">
        <v>508</v>
      </c>
      <c r="X223" s="6" t="s">
        <v>509</v>
      </c>
      <c r="Y223" s="6" t="s">
        <v>36</v>
      </c>
    </row>
    <row r="224" spans="1:25">
      <c r="A224" s="5">
        <v>10216</v>
      </c>
      <c r="B224" s="6">
        <v>43</v>
      </c>
      <c r="C224" s="7">
        <v>100</v>
      </c>
      <c r="D224" s="6">
        <v>1</v>
      </c>
      <c r="E224" s="6">
        <v>5759.42</v>
      </c>
      <c r="F224" s="8">
        <v>38019</v>
      </c>
      <c r="G224" s="6" t="s">
        <v>25</v>
      </c>
      <c r="H224" s="6">
        <v>1</v>
      </c>
      <c r="I224" s="6">
        <v>2</v>
      </c>
      <c r="J224" s="6">
        <v>2004</v>
      </c>
      <c r="K224" s="6" t="s">
        <v>166</v>
      </c>
      <c r="L224" s="6">
        <v>136</v>
      </c>
      <c r="M224" s="6" t="s">
        <v>167</v>
      </c>
      <c r="N224" s="6" t="s">
        <v>211</v>
      </c>
      <c r="O224" s="6" t="s">
        <v>212</v>
      </c>
      <c r="P224" s="6" t="s">
        <v>213</v>
      </c>
      <c r="Q224" s="9"/>
      <c r="R224" s="6" t="s">
        <v>214</v>
      </c>
      <c r="S224" s="9"/>
      <c r="T224" s="6">
        <v>78000</v>
      </c>
      <c r="U224" s="6" t="s">
        <v>66</v>
      </c>
      <c r="V224" s="6" t="s">
        <v>46</v>
      </c>
      <c r="W224" s="6" t="s">
        <v>215</v>
      </c>
      <c r="X224" s="6" t="s">
        <v>216</v>
      </c>
      <c r="Y224" s="6" t="s">
        <v>36</v>
      </c>
    </row>
    <row r="225" spans="1:25">
      <c r="A225" s="5">
        <v>10229</v>
      </c>
      <c r="B225" s="6">
        <v>25</v>
      </c>
      <c r="C225" s="7">
        <v>100</v>
      </c>
      <c r="D225" s="6">
        <v>13</v>
      </c>
      <c r="E225" s="6">
        <v>3451</v>
      </c>
      <c r="F225" s="8">
        <v>38057</v>
      </c>
      <c r="G225" s="6" t="s">
        <v>25</v>
      </c>
      <c r="H225" s="6">
        <v>1</v>
      </c>
      <c r="I225" s="6">
        <v>3</v>
      </c>
      <c r="J225" s="6">
        <v>2004</v>
      </c>
      <c r="K225" s="6" t="s">
        <v>166</v>
      </c>
      <c r="L225" s="6">
        <v>136</v>
      </c>
      <c r="M225" s="6" t="s">
        <v>167</v>
      </c>
      <c r="N225" s="6" t="s">
        <v>217</v>
      </c>
      <c r="O225" s="6">
        <v>4155551450</v>
      </c>
      <c r="P225" s="6" t="s">
        <v>218</v>
      </c>
      <c r="Q225" s="9"/>
      <c r="R225" s="6" t="s">
        <v>219</v>
      </c>
      <c r="S225" s="6" t="s">
        <v>177</v>
      </c>
      <c r="T225" s="6">
        <v>97562</v>
      </c>
      <c r="U225" s="6" t="s">
        <v>32</v>
      </c>
      <c r="V225" s="6" t="s">
        <v>33</v>
      </c>
      <c r="W225" s="6" t="s">
        <v>220</v>
      </c>
      <c r="X225" s="6" t="s">
        <v>35</v>
      </c>
      <c r="Y225" s="6" t="s">
        <v>36</v>
      </c>
    </row>
    <row r="226" spans="1:25">
      <c r="A226" s="5">
        <v>10245</v>
      </c>
      <c r="B226" s="6">
        <v>38</v>
      </c>
      <c r="C226" s="7">
        <v>100</v>
      </c>
      <c r="D226" s="6">
        <v>6</v>
      </c>
      <c r="E226" s="6">
        <v>5920.4</v>
      </c>
      <c r="F226" s="8">
        <v>38111</v>
      </c>
      <c r="G226" s="6" t="s">
        <v>25</v>
      </c>
      <c r="H226" s="6">
        <v>2</v>
      </c>
      <c r="I226" s="6">
        <v>5</v>
      </c>
      <c r="J226" s="6">
        <v>2004</v>
      </c>
      <c r="K226" s="6" t="s">
        <v>166</v>
      </c>
      <c r="L226" s="6">
        <v>136</v>
      </c>
      <c r="M226" s="6" t="s">
        <v>167</v>
      </c>
      <c r="N226" s="6" t="s">
        <v>183</v>
      </c>
      <c r="O226" s="6">
        <v>2035559545</v>
      </c>
      <c r="P226" s="6" t="s">
        <v>184</v>
      </c>
      <c r="Q226" s="9"/>
      <c r="R226" s="6" t="s">
        <v>185</v>
      </c>
      <c r="S226" s="6" t="s">
        <v>88</v>
      </c>
      <c r="T226" s="6">
        <v>97823</v>
      </c>
      <c r="U226" s="6" t="s">
        <v>32</v>
      </c>
      <c r="V226" s="6" t="s">
        <v>33</v>
      </c>
      <c r="W226" s="6" t="s">
        <v>186</v>
      </c>
      <c r="X226" s="6" t="s">
        <v>187</v>
      </c>
      <c r="Y226" s="6" t="s">
        <v>36</v>
      </c>
    </row>
    <row r="227" spans="1:25">
      <c r="A227" s="5">
        <v>10258</v>
      </c>
      <c r="B227" s="6">
        <v>41</v>
      </c>
      <c r="C227" s="7">
        <v>100</v>
      </c>
      <c r="D227" s="6">
        <v>3</v>
      </c>
      <c r="E227" s="6">
        <v>6668.24</v>
      </c>
      <c r="F227" s="8">
        <v>38153</v>
      </c>
      <c r="G227" s="6" t="s">
        <v>25</v>
      </c>
      <c r="H227" s="6">
        <v>2</v>
      </c>
      <c r="I227" s="6">
        <v>6</v>
      </c>
      <c r="J227" s="6">
        <v>2004</v>
      </c>
      <c r="K227" s="6" t="s">
        <v>166</v>
      </c>
      <c r="L227" s="6">
        <v>136</v>
      </c>
      <c r="M227" s="6" t="s">
        <v>167</v>
      </c>
      <c r="N227" s="6" t="s">
        <v>188</v>
      </c>
      <c r="O227" s="10" t="s">
        <v>683</v>
      </c>
      <c r="P227" s="6" t="s">
        <v>189</v>
      </c>
      <c r="Q227" s="9"/>
      <c r="R227" s="6" t="s">
        <v>190</v>
      </c>
      <c r="S227" s="6" t="s">
        <v>191</v>
      </c>
      <c r="T227" s="6" t="s">
        <v>192</v>
      </c>
      <c r="U227" s="6" t="s">
        <v>193</v>
      </c>
      <c r="V227" s="6" t="s">
        <v>193</v>
      </c>
      <c r="W227" s="6" t="s">
        <v>194</v>
      </c>
      <c r="X227" s="6" t="s">
        <v>195</v>
      </c>
      <c r="Y227" s="6" t="s">
        <v>36</v>
      </c>
    </row>
    <row r="228" spans="1:25">
      <c r="A228" s="5">
        <v>10270</v>
      </c>
      <c r="B228" s="6">
        <v>28</v>
      </c>
      <c r="C228" s="7">
        <v>100</v>
      </c>
      <c r="D228" s="6">
        <v>6</v>
      </c>
      <c r="E228" s="6">
        <v>4094.72</v>
      </c>
      <c r="F228" s="8">
        <v>38187</v>
      </c>
      <c r="G228" s="6" t="s">
        <v>25</v>
      </c>
      <c r="H228" s="6">
        <v>3</v>
      </c>
      <c r="I228" s="6">
        <v>7</v>
      </c>
      <c r="J228" s="6">
        <v>2004</v>
      </c>
      <c r="K228" s="6" t="s">
        <v>166</v>
      </c>
      <c r="L228" s="6">
        <v>136</v>
      </c>
      <c r="M228" s="6" t="s">
        <v>167</v>
      </c>
      <c r="N228" s="6" t="s">
        <v>134</v>
      </c>
      <c r="O228" s="10" t="s">
        <v>683</v>
      </c>
      <c r="P228" s="6" t="s">
        <v>135</v>
      </c>
      <c r="Q228" s="6" t="s">
        <v>136</v>
      </c>
      <c r="R228" s="6" t="s">
        <v>137</v>
      </c>
      <c r="S228" s="6" t="s">
        <v>138</v>
      </c>
      <c r="T228" s="6">
        <v>2067</v>
      </c>
      <c r="U228" s="6" t="s">
        <v>75</v>
      </c>
      <c r="V228" s="6" t="s">
        <v>76</v>
      </c>
      <c r="W228" s="6" t="s">
        <v>139</v>
      </c>
      <c r="X228" s="6" t="s">
        <v>140</v>
      </c>
      <c r="Y228" s="6" t="s">
        <v>36</v>
      </c>
    </row>
    <row r="229" spans="1:25">
      <c r="A229" s="5">
        <v>10281</v>
      </c>
      <c r="B229" s="6">
        <v>25</v>
      </c>
      <c r="C229" s="7">
        <v>100</v>
      </c>
      <c r="D229" s="6">
        <v>13</v>
      </c>
      <c r="E229" s="6">
        <v>2938.5</v>
      </c>
      <c r="F229" s="8">
        <v>38218</v>
      </c>
      <c r="G229" s="6" t="s">
        <v>25</v>
      </c>
      <c r="H229" s="6">
        <v>3</v>
      </c>
      <c r="I229" s="6">
        <v>8</v>
      </c>
      <c r="J229" s="6">
        <v>2004</v>
      </c>
      <c r="K229" s="6" t="s">
        <v>166</v>
      </c>
      <c r="L229" s="6">
        <v>136</v>
      </c>
      <c r="M229" s="6" t="s">
        <v>167</v>
      </c>
      <c r="N229" s="6" t="s">
        <v>117</v>
      </c>
      <c r="O229" s="6">
        <v>2155551555</v>
      </c>
      <c r="P229" s="6" t="s">
        <v>118</v>
      </c>
      <c r="Q229" s="9"/>
      <c r="R229" s="6" t="s">
        <v>119</v>
      </c>
      <c r="S229" s="6" t="s">
        <v>120</v>
      </c>
      <c r="T229" s="6">
        <v>70267</v>
      </c>
      <c r="U229" s="6" t="s">
        <v>32</v>
      </c>
      <c r="V229" s="6" t="s">
        <v>33</v>
      </c>
      <c r="W229" s="6" t="s">
        <v>121</v>
      </c>
      <c r="X229" s="6" t="s">
        <v>122</v>
      </c>
      <c r="Y229" s="6" t="s">
        <v>39</v>
      </c>
    </row>
    <row r="230" spans="1:25">
      <c r="A230" s="5">
        <v>10291</v>
      </c>
      <c r="B230" s="6">
        <v>41</v>
      </c>
      <c r="C230" s="7">
        <v>100</v>
      </c>
      <c r="D230" s="6">
        <v>8</v>
      </c>
      <c r="E230" s="6">
        <v>6387.8</v>
      </c>
      <c r="F230" s="8">
        <v>38238</v>
      </c>
      <c r="G230" s="6" t="s">
        <v>25</v>
      </c>
      <c r="H230" s="6">
        <v>3</v>
      </c>
      <c r="I230" s="6">
        <v>9</v>
      </c>
      <c r="J230" s="6">
        <v>2004</v>
      </c>
      <c r="K230" s="6" t="s">
        <v>166</v>
      </c>
      <c r="L230" s="6">
        <v>136</v>
      </c>
      <c r="M230" s="6" t="s">
        <v>167</v>
      </c>
      <c r="N230" s="6" t="s">
        <v>203</v>
      </c>
      <c r="O230" s="6" t="s">
        <v>204</v>
      </c>
      <c r="P230" s="6" t="s">
        <v>205</v>
      </c>
      <c r="Q230" s="9"/>
      <c r="R230" s="6" t="s">
        <v>206</v>
      </c>
      <c r="S230" s="9"/>
      <c r="T230" s="6" t="s">
        <v>207</v>
      </c>
      <c r="U230" s="6" t="s">
        <v>208</v>
      </c>
      <c r="V230" s="6" t="s">
        <v>46</v>
      </c>
      <c r="W230" s="6" t="s">
        <v>209</v>
      </c>
      <c r="X230" s="6" t="s">
        <v>210</v>
      </c>
      <c r="Y230" s="6" t="s">
        <v>36</v>
      </c>
    </row>
    <row r="231" spans="1:25">
      <c r="A231" s="5">
        <v>10304</v>
      </c>
      <c r="B231" s="6">
        <v>39</v>
      </c>
      <c r="C231" s="7">
        <v>100</v>
      </c>
      <c r="D231" s="6">
        <v>3</v>
      </c>
      <c r="E231" s="6">
        <v>6396</v>
      </c>
      <c r="F231" s="8">
        <v>38271</v>
      </c>
      <c r="G231" s="6" t="s">
        <v>25</v>
      </c>
      <c r="H231" s="6">
        <v>4</v>
      </c>
      <c r="I231" s="6">
        <v>10</v>
      </c>
      <c r="J231" s="6">
        <v>2004</v>
      </c>
      <c r="K231" s="6" t="s">
        <v>166</v>
      </c>
      <c r="L231" s="6">
        <v>136</v>
      </c>
      <c r="M231" s="6" t="s">
        <v>167</v>
      </c>
      <c r="N231" s="6" t="s">
        <v>211</v>
      </c>
      <c r="O231" s="6" t="s">
        <v>212</v>
      </c>
      <c r="P231" s="6" t="s">
        <v>213</v>
      </c>
      <c r="Q231" s="9"/>
      <c r="R231" s="6" t="s">
        <v>214</v>
      </c>
      <c r="S231" s="9"/>
      <c r="T231" s="6">
        <v>78000</v>
      </c>
      <c r="U231" s="6" t="s">
        <v>66</v>
      </c>
      <c r="V231" s="6" t="s">
        <v>46</v>
      </c>
      <c r="W231" s="6" t="s">
        <v>215</v>
      </c>
      <c r="X231" s="6" t="s">
        <v>216</v>
      </c>
      <c r="Y231" s="6" t="s">
        <v>36</v>
      </c>
    </row>
    <row r="232" spans="1:25">
      <c r="A232" s="5">
        <v>10313</v>
      </c>
      <c r="B232" s="6">
        <v>21</v>
      </c>
      <c r="C232" s="7">
        <v>100</v>
      </c>
      <c r="D232" s="6">
        <v>11</v>
      </c>
      <c r="E232" s="6">
        <v>2669.1</v>
      </c>
      <c r="F232" s="8">
        <v>38282</v>
      </c>
      <c r="G232" s="6" t="s">
        <v>25</v>
      </c>
      <c r="H232" s="6">
        <v>4</v>
      </c>
      <c r="I232" s="6">
        <v>10</v>
      </c>
      <c r="J232" s="6">
        <v>2004</v>
      </c>
      <c r="K232" s="6" t="s">
        <v>166</v>
      </c>
      <c r="L232" s="6">
        <v>136</v>
      </c>
      <c r="M232" s="6" t="s">
        <v>167</v>
      </c>
      <c r="N232" s="6" t="s">
        <v>400</v>
      </c>
      <c r="O232" s="6" t="s">
        <v>401</v>
      </c>
      <c r="P232" s="6" t="s">
        <v>402</v>
      </c>
      <c r="Q232" s="9"/>
      <c r="R232" s="6" t="s">
        <v>403</v>
      </c>
      <c r="S232" s="6" t="s">
        <v>335</v>
      </c>
      <c r="T232" s="6" t="s">
        <v>404</v>
      </c>
      <c r="U232" s="6" t="s">
        <v>243</v>
      </c>
      <c r="V232" s="6" t="s">
        <v>33</v>
      </c>
      <c r="W232" s="6" t="s">
        <v>405</v>
      </c>
      <c r="X232" s="6" t="s">
        <v>406</v>
      </c>
      <c r="Y232" s="6" t="s">
        <v>39</v>
      </c>
    </row>
    <row r="233" spans="1:25">
      <c r="A233" s="5">
        <v>10322</v>
      </c>
      <c r="B233" s="6">
        <v>27</v>
      </c>
      <c r="C233" s="7">
        <v>100</v>
      </c>
      <c r="D233" s="6">
        <v>9</v>
      </c>
      <c r="E233" s="6">
        <v>4784.13</v>
      </c>
      <c r="F233" s="8">
        <v>38295</v>
      </c>
      <c r="G233" s="6" t="s">
        <v>25</v>
      </c>
      <c r="H233" s="6">
        <v>4</v>
      </c>
      <c r="I233" s="6">
        <v>11</v>
      </c>
      <c r="J233" s="6">
        <v>2004</v>
      </c>
      <c r="K233" s="6" t="s">
        <v>166</v>
      </c>
      <c r="L233" s="6">
        <v>136</v>
      </c>
      <c r="M233" s="6" t="s">
        <v>167</v>
      </c>
      <c r="N233" s="6" t="s">
        <v>28</v>
      </c>
      <c r="O233" s="6">
        <v>6035558647</v>
      </c>
      <c r="P233" s="6" t="s">
        <v>29</v>
      </c>
      <c r="Q233" s="9"/>
      <c r="R233" s="6" t="s">
        <v>30</v>
      </c>
      <c r="S233" s="6" t="s">
        <v>31</v>
      </c>
      <c r="T233" s="6">
        <v>62005</v>
      </c>
      <c r="U233" s="6" t="s">
        <v>32</v>
      </c>
      <c r="V233" s="6" t="s">
        <v>33</v>
      </c>
      <c r="W233" s="6" t="s">
        <v>34</v>
      </c>
      <c r="X233" s="6" t="s">
        <v>35</v>
      </c>
      <c r="Y233" s="6" t="s">
        <v>36</v>
      </c>
    </row>
    <row r="234" spans="1:25">
      <c r="A234" s="5">
        <v>10333</v>
      </c>
      <c r="B234" s="6">
        <v>33</v>
      </c>
      <c r="C234" s="7">
        <v>99.21</v>
      </c>
      <c r="D234" s="6">
        <v>6</v>
      </c>
      <c r="E234" s="6">
        <v>3273.93</v>
      </c>
      <c r="F234" s="8">
        <v>38309</v>
      </c>
      <c r="G234" s="6" t="s">
        <v>25</v>
      </c>
      <c r="H234" s="6">
        <v>4</v>
      </c>
      <c r="I234" s="6">
        <v>11</v>
      </c>
      <c r="J234" s="6">
        <v>2004</v>
      </c>
      <c r="K234" s="6" t="s">
        <v>166</v>
      </c>
      <c r="L234" s="6">
        <v>136</v>
      </c>
      <c r="M234" s="6" t="s">
        <v>167</v>
      </c>
      <c r="N234" s="6" t="s">
        <v>221</v>
      </c>
      <c r="O234" s="6">
        <v>6505555787</v>
      </c>
      <c r="P234" s="6" t="s">
        <v>222</v>
      </c>
      <c r="Q234" s="9"/>
      <c r="R234" s="6" t="s">
        <v>223</v>
      </c>
      <c r="S234" s="6" t="s">
        <v>177</v>
      </c>
      <c r="T234" s="9"/>
      <c r="U234" s="6" t="s">
        <v>32</v>
      </c>
      <c r="V234" s="6" t="s">
        <v>33</v>
      </c>
      <c r="W234" s="6" t="s">
        <v>186</v>
      </c>
      <c r="X234" s="6" t="s">
        <v>90</v>
      </c>
      <c r="Y234" s="6" t="s">
        <v>36</v>
      </c>
    </row>
    <row r="235" spans="1:25">
      <c r="A235" s="5">
        <v>10347</v>
      </c>
      <c r="B235" s="6">
        <v>29</v>
      </c>
      <c r="C235" s="7">
        <v>100</v>
      </c>
      <c r="D235" s="6">
        <v>3</v>
      </c>
      <c r="E235" s="6">
        <v>3586.43</v>
      </c>
      <c r="F235" s="8">
        <v>38320</v>
      </c>
      <c r="G235" s="6" t="s">
        <v>25</v>
      </c>
      <c r="H235" s="6">
        <v>4</v>
      </c>
      <c r="I235" s="6">
        <v>11</v>
      </c>
      <c r="J235" s="6">
        <v>2004</v>
      </c>
      <c r="K235" s="6" t="s">
        <v>166</v>
      </c>
      <c r="L235" s="6">
        <v>136</v>
      </c>
      <c r="M235" s="6" t="s">
        <v>167</v>
      </c>
      <c r="N235" s="6" t="s">
        <v>69</v>
      </c>
      <c r="O235" s="6" t="s">
        <v>70</v>
      </c>
      <c r="P235" s="6" t="s">
        <v>71</v>
      </c>
      <c r="Q235" s="6" t="s">
        <v>72</v>
      </c>
      <c r="R235" s="6" t="s">
        <v>73</v>
      </c>
      <c r="S235" s="6" t="s">
        <v>74</v>
      </c>
      <c r="T235" s="6">
        <v>3004</v>
      </c>
      <c r="U235" s="6" t="s">
        <v>75</v>
      </c>
      <c r="V235" s="6" t="s">
        <v>76</v>
      </c>
      <c r="W235" s="6" t="s">
        <v>77</v>
      </c>
      <c r="X235" s="6" t="s">
        <v>78</v>
      </c>
      <c r="Y235" s="6" t="s">
        <v>36</v>
      </c>
    </row>
    <row r="236" spans="1:25">
      <c r="A236" s="5">
        <v>10357</v>
      </c>
      <c r="B236" s="6">
        <v>49</v>
      </c>
      <c r="C236" s="7">
        <v>100</v>
      </c>
      <c r="D236" s="6">
        <v>8</v>
      </c>
      <c r="E236" s="6">
        <v>5960.36</v>
      </c>
      <c r="F236" s="8">
        <v>38331</v>
      </c>
      <c r="G236" s="6" t="s">
        <v>25</v>
      </c>
      <c r="H236" s="6">
        <v>4</v>
      </c>
      <c r="I236" s="6">
        <v>12</v>
      </c>
      <c r="J236" s="6">
        <v>2004</v>
      </c>
      <c r="K236" s="6" t="s">
        <v>166</v>
      </c>
      <c r="L236" s="6">
        <v>136</v>
      </c>
      <c r="M236" s="6" t="s">
        <v>167</v>
      </c>
      <c r="N236" s="6" t="s">
        <v>217</v>
      </c>
      <c r="O236" s="6">
        <v>4155551450</v>
      </c>
      <c r="P236" s="6" t="s">
        <v>218</v>
      </c>
      <c r="Q236" s="9"/>
      <c r="R236" s="6" t="s">
        <v>219</v>
      </c>
      <c r="S236" s="6" t="s">
        <v>177</v>
      </c>
      <c r="T236" s="6">
        <v>97562</v>
      </c>
      <c r="U236" s="6" t="s">
        <v>32</v>
      </c>
      <c r="V236" s="6" t="s">
        <v>33</v>
      </c>
      <c r="W236" s="6" t="s">
        <v>220</v>
      </c>
      <c r="X236" s="6" t="s">
        <v>35</v>
      </c>
      <c r="Y236" s="6" t="s">
        <v>36</v>
      </c>
    </row>
    <row r="237" spans="1:25">
      <c r="A237" s="5">
        <v>10370</v>
      </c>
      <c r="B237" s="6">
        <v>49</v>
      </c>
      <c r="C237" s="7">
        <v>100</v>
      </c>
      <c r="D237" s="6">
        <v>8</v>
      </c>
      <c r="E237" s="6">
        <v>8470.14</v>
      </c>
      <c r="F237" s="8">
        <v>38372</v>
      </c>
      <c r="G237" s="6" t="s">
        <v>25</v>
      </c>
      <c r="H237" s="6">
        <v>1</v>
      </c>
      <c r="I237" s="6">
        <v>1</v>
      </c>
      <c r="J237" s="6">
        <v>2005</v>
      </c>
      <c r="K237" s="6" t="s">
        <v>166</v>
      </c>
      <c r="L237" s="6">
        <v>136</v>
      </c>
      <c r="M237" s="6" t="s">
        <v>167</v>
      </c>
      <c r="N237" s="6" t="s">
        <v>230</v>
      </c>
      <c r="O237" s="6" t="s">
        <v>231</v>
      </c>
      <c r="P237" s="6" t="s">
        <v>232</v>
      </c>
      <c r="Q237" s="6" t="s">
        <v>233</v>
      </c>
      <c r="R237" s="6" t="s">
        <v>234</v>
      </c>
      <c r="S237" s="6" t="s">
        <v>138</v>
      </c>
      <c r="T237" s="6">
        <v>2060</v>
      </c>
      <c r="U237" s="6" t="s">
        <v>75</v>
      </c>
      <c r="V237" s="6" t="s">
        <v>76</v>
      </c>
      <c r="W237" s="6" t="s">
        <v>235</v>
      </c>
      <c r="X237" s="6" t="s">
        <v>236</v>
      </c>
      <c r="Y237" s="6" t="s">
        <v>133</v>
      </c>
    </row>
    <row r="238" spans="1:25">
      <c r="A238" s="5">
        <v>10381</v>
      </c>
      <c r="B238" s="6">
        <v>20</v>
      </c>
      <c r="C238" s="7">
        <v>100</v>
      </c>
      <c r="D238" s="6">
        <v>1</v>
      </c>
      <c r="E238" s="6">
        <v>2952</v>
      </c>
      <c r="F238" s="8">
        <v>38400</v>
      </c>
      <c r="G238" s="6" t="s">
        <v>25</v>
      </c>
      <c r="H238" s="6">
        <v>1</v>
      </c>
      <c r="I238" s="6">
        <v>2</v>
      </c>
      <c r="J238" s="6">
        <v>2005</v>
      </c>
      <c r="K238" s="6" t="s">
        <v>166</v>
      </c>
      <c r="L238" s="6">
        <v>136</v>
      </c>
      <c r="M238" s="6" t="s">
        <v>167</v>
      </c>
      <c r="N238" s="6" t="s">
        <v>228</v>
      </c>
      <c r="O238" s="6">
        <v>6505551386</v>
      </c>
      <c r="P238" s="6" t="s">
        <v>229</v>
      </c>
      <c r="Q238" s="9"/>
      <c r="R238" s="6" t="s">
        <v>223</v>
      </c>
      <c r="S238" s="6" t="s">
        <v>177</v>
      </c>
      <c r="T238" s="9"/>
      <c r="U238" s="6" t="s">
        <v>32</v>
      </c>
      <c r="V238" s="6" t="s">
        <v>33</v>
      </c>
      <c r="W238" s="6" t="s">
        <v>83</v>
      </c>
      <c r="X238" s="6" t="s">
        <v>90</v>
      </c>
      <c r="Y238" s="6" t="s">
        <v>39</v>
      </c>
    </row>
    <row r="239" spans="1:25">
      <c r="A239" s="5">
        <v>10391</v>
      </c>
      <c r="B239" s="6">
        <v>39</v>
      </c>
      <c r="C239" s="7">
        <v>63.2</v>
      </c>
      <c r="D239" s="6">
        <v>9</v>
      </c>
      <c r="E239" s="6">
        <v>2464.8000000000002</v>
      </c>
      <c r="F239" s="8">
        <v>38420</v>
      </c>
      <c r="G239" s="6" t="s">
        <v>25</v>
      </c>
      <c r="H239" s="6">
        <v>1</v>
      </c>
      <c r="I239" s="6">
        <v>3</v>
      </c>
      <c r="J239" s="6">
        <v>2005</v>
      </c>
      <c r="K239" s="6" t="s">
        <v>166</v>
      </c>
      <c r="L239" s="6">
        <v>136</v>
      </c>
      <c r="M239" s="6" t="s">
        <v>167</v>
      </c>
      <c r="N239" s="6" t="s">
        <v>230</v>
      </c>
      <c r="O239" s="6" t="s">
        <v>231</v>
      </c>
      <c r="P239" s="6" t="s">
        <v>232</v>
      </c>
      <c r="Q239" s="6" t="s">
        <v>233</v>
      </c>
      <c r="R239" s="6" t="s">
        <v>234</v>
      </c>
      <c r="S239" s="6" t="s">
        <v>138</v>
      </c>
      <c r="T239" s="6">
        <v>2060</v>
      </c>
      <c r="U239" s="6" t="s">
        <v>75</v>
      </c>
      <c r="V239" s="6" t="s">
        <v>76</v>
      </c>
      <c r="W239" s="6" t="s">
        <v>235</v>
      </c>
      <c r="X239" s="6" t="s">
        <v>236</v>
      </c>
      <c r="Y239" s="6" t="s">
        <v>39</v>
      </c>
    </row>
    <row r="240" spans="1:25">
      <c r="A240" s="5">
        <v>10411</v>
      </c>
      <c r="B240" s="6">
        <v>40</v>
      </c>
      <c r="C240" s="7">
        <v>100</v>
      </c>
      <c r="D240" s="6">
        <v>6</v>
      </c>
      <c r="E240" s="6">
        <v>6232</v>
      </c>
      <c r="F240" s="8">
        <v>38473</v>
      </c>
      <c r="G240" s="6" t="s">
        <v>25</v>
      </c>
      <c r="H240" s="6">
        <v>2</v>
      </c>
      <c r="I240" s="6">
        <v>5</v>
      </c>
      <c r="J240" s="6">
        <v>2005</v>
      </c>
      <c r="K240" s="6" t="s">
        <v>166</v>
      </c>
      <c r="L240" s="6">
        <v>136</v>
      </c>
      <c r="M240" s="6" t="s">
        <v>167</v>
      </c>
      <c r="N240" s="6" t="s">
        <v>237</v>
      </c>
      <c r="O240" s="6" t="s">
        <v>238</v>
      </c>
      <c r="P240" s="6" t="s">
        <v>239</v>
      </c>
      <c r="Q240" s="9"/>
      <c r="R240" s="6" t="s">
        <v>240</v>
      </c>
      <c r="S240" s="6" t="s">
        <v>241</v>
      </c>
      <c r="T240" s="6" t="s">
        <v>242</v>
      </c>
      <c r="U240" s="6" t="s">
        <v>243</v>
      </c>
      <c r="V240" s="6" t="s">
        <v>33</v>
      </c>
      <c r="W240" s="6" t="s">
        <v>244</v>
      </c>
      <c r="X240" s="6" t="s">
        <v>245</v>
      </c>
      <c r="Y240" s="6" t="s">
        <v>36</v>
      </c>
    </row>
    <row r="241" spans="1:25">
      <c r="A241" s="5">
        <v>10424</v>
      </c>
      <c r="B241" s="6">
        <v>49</v>
      </c>
      <c r="C241" s="7">
        <v>100</v>
      </c>
      <c r="D241" s="6">
        <v>3</v>
      </c>
      <c r="E241" s="6">
        <v>7969.36</v>
      </c>
      <c r="F241" s="8">
        <v>38503</v>
      </c>
      <c r="G241" s="6" t="s">
        <v>246</v>
      </c>
      <c r="H241" s="6">
        <v>2</v>
      </c>
      <c r="I241" s="6">
        <v>5</v>
      </c>
      <c r="J241" s="6">
        <v>2005</v>
      </c>
      <c r="K241" s="6" t="s">
        <v>166</v>
      </c>
      <c r="L241" s="6">
        <v>136</v>
      </c>
      <c r="M241" s="6" t="s">
        <v>167</v>
      </c>
      <c r="N241" s="6" t="s">
        <v>155</v>
      </c>
      <c r="O241" s="6" t="s">
        <v>156</v>
      </c>
      <c r="P241" s="6" t="s">
        <v>157</v>
      </c>
      <c r="Q241" s="9"/>
      <c r="R241" s="6" t="s">
        <v>158</v>
      </c>
      <c r="S241" s="9"/>
      <c r="T241" s="6">
        <v>28034</v>
      </c>
      <c r="U241" s="6" t="s">
        <v>159</v>
      </c>
      <c r="V241" s="6" t="s">
        <v>46</v>
      </c>
      <c r="W241" s="6" t="s">
        <v>160</v>
      </c>
      <c r="X241" s="6" t="s">
        <v>161</v>
      </c>
      <c r="Y241" s="6" t="s">
        <v>133</v>
      </c>
    </row>
    <row r="242" spans="1:25">
      <c r="A242" s="5">
        <v>10108</v>
      </c>
      <c r="B242" s="6">
        <v>26</v>
      </c>
      <c r="C242" s="7">
        <v>68.349999999999994</v>
      </c>
      <c r="D242" s="6">
        <v>9</v>
      </c>
      <c r="E242" s="6">
        <v>1777.1</v>
      </c>
      <c r="F242" s="8">
        <v>37683</v>
      </c>
      <c r="G242" s="6" t="s">
        <v>25</v>
      </c>
      <c r="H242" s="6">
        <v>1</v>
      </c>
      <c r="I242" s="6">
        <v>3</v>
      </c>
      <c r="J242" s="6">
        <v>2003</v>
      </c>
      <c r="K242" s="6" t="s">
        <v>163</v>
      </c>
      <c r="L242" s="6">
        <v>80</v>
      </c>
      <c r="M242" s="6" t="s">
        <v>514</v>
      </c>
      <c r="N242" s="6" t="s">
        <v>503</v>
      </c>
      <c r="O242" s="10" t="s">
        <v>683</v>
      </c>
      <c r="P242" s="6" t="s">
        <v>504</v>
      </c>
      <c r="Q242" s="9"/>
      <c r="R242" s="6" t="s">
        <v>505</v>
      </c>
      <c r="S242" s="9"/>
      <c r="T242" s="6" t="s">
        <v>506</v>
      </c>
      <c r="U242" s="6" t="s">
        <v>507</v>
      </c>
      <c r="V242" s="6" t="s">
        <v>193</v>
      </c>
      <c r="W242" s="6" t="s">
        <v>508</v>
      </c>
      <c r="X242" s="6" t="s">
        <v>509</v>
      </c>
      <c r="Y242" s="6" t="s">
        <v>39</v>
      </c>
    </row>
    <row r="243" spans="1:25">
      <c r="A243" s="5">
        <v>10108</v>
      </c>
      <c r="B243" s="6">
        <v>29</v>
      </c>
      <c r="C243" s="7">
        <v>100</v>
      </c>
      <c r="D243" s="6">
        <v>8</v>
      </c>
      <c r="E243" s="6">
        <v>4049.56</v>
      </c>
      <c r="F243" s="8">
        <v>37683</v>
      </c>
      <c r="G243" s="6" t="s">
        <v>25</v>
      </c>
      <c r="H243" s="6">
        <v>1</v>
      </c>
      <c r="I243" s="6">
        <v>3</v>
      </c>
      <c r="J243" s="6">
        <v>2003</v>
      </c>
      <c r="K243" s="6" t="s">
        <v>163</v>
      </c>
      <c r="L243" s="6">
        <v>146</v>
      </c>
      <c r="M243" s="6" t="s">
        <v>515</v>
      </c>
      <c r="N243" s="6" t="s">
        <v>503</v>
      </c>
      <c r="O243" s="10" t="s">
        <v>683</v>
      </c>
      <c r="P243" s="6" t="s">
        <v>504</v>
      </c>
      <c r="Q243" s="9"/>
      <c r="R243" s="6" t="s">
        <v>505</v>
      </c>
      <c r="S243" s="9"/>
      <c r="T243" s="6" t="s">
        <v>506</v>
      </c>
      <c r="U243" s="6" t="s">
        <v>507</v>
      </c>
      <c r="V243" s="6" t="s">
        <v>193</v>
      </c>
      <c r="W243" s="6" t="s">
        <v>508</v>
      </c>
      <c r="X243" s="6" t="s">
        <v>509</v>
      </c>
      <c r="Y243" s="6" t="s">
        <v>36</v>
      </c>
    </row>
    <row r="244" spans="1:25">
      <c r="A244" s="5">
        <v>10108</v>
      </c>
      <c r="B244" s="6">
        <v>43</v>
      </c>
      <c r="C244" s="7">
        <v>67.77</v>
      </c>
      <c r="D244" s="6">
        <v>12</v>
      </c>
      <c r="E244" s="6">
        <v>2914.11</v>
      </c>
      <c r="F244" s="8">
        <v>37683</v>
      </c>
      <c r="G244" s="6" t="s">
        <v>25</v>
      </c>
      <c r="H244" s="6">
        <v>1</v>
      </c>
      <c r="I244" s="6">
        <v>3</v>
      </c>
      <c r="J244" s="6">
        <v>2003</v>
      </c>
      <c r="K244" s="6" t="s">
        <v>60</v>
      </c>
      <c r="L244" s="6">
        <v>62</v>
      </c>
      <c r="M244" s="6" t="s">
        <v>516</v>
      </c>
      <c r="N244" s="6" t="s">
        <v>503</v>
      </c>
      <c r="O244" s="10" t="s">
        <v>683</v>
      </c>
      <c r="P244" s="6" t="s">
        <v>504</v>
      </c>
      <c r="Q244" s="9"/>
      <c r="R244" s="6" t="s">
        <v>505</v>
      </c>
      <c r="S244" s="9"/>
      <c r="T244" s="6" t="s">
        <v>506</v>
      </c>
      <c r="U244" s="6" t="s">
        <v>507</v>
      </c>
      <c r="V244" s="6" t="s">
        <v>193</v>
      </c>
      <c r="W244" s="6" t="s">
        <v>508</v>
      </c>
      <c r="X244" s="6" t="s">
        <v>509</v>
      </c>
      <c r="Y244" s="6" t="s">
        <v>39</v>
      </c>
    </row>
    <row r="245" spans="1:25">
      <c r="A245" s="5">
        <v>10108</v>
      </c>
      <c r="B245" s="6">
        <v>44</v>
      </c>
      <c r="C245" s="7">
        <v>100</v>
      </c>
      <c r="D245" s="6">
        <v>11</v>
      </c>
      <c r="E245" s="6">
        <v>5565.12</v>
      </c>
      <c r="F245" s="8">
        <v>37683</v>
      </c>
      <c r="G245" s="6" t="s">
        <v>25</v>
      </c>
      <c r="H245" s="6">
        <v>1</v>
      </c>
      <c r="I245" s="6">
        <v>3</v>
      </c>
      <c r="J245" s="6">
        <v>2003</v>
      </c>
      <c r="K245" s="6" t="s">
        <v>163</v>
      </c>
      <c r="L245" s="6">
        <v>148</v>
      </c>
      <c r="M245" s="6" t="s">
        <v>517</v>
      </c>
      <c r="N245" s="6" t="s">
        <v>503</v>
      </c>
      <c r="O245" s="10" t="s">
        <v>683</v>
      </c>
      <c r="P245" s="6" t="s">
        <v>504</v>
      </c>
      <c r="Q245" s="9"/>
      <c r="R245" s="6" t="s">
        <v>505</v>
      </c>
      <c r="S245" s="9"/>
      <c r="T245" s="6" t="s">
        <v>506</v>
      </c>
      <c r="U245" s="6" t="s">
        <v>507</v>
      </c>
      <c r="V245" s="6" t="s">
        <v>193</v>
      </c>
      <c r="W245" s="6" t="s">
        <v>508</v>
      </c>
      <c r="X245" s="6" t="s">
        <v>509</v>
      </c>
      <c r="Y245" s="6" t="s">
        <v>36</v>
      </c>
    </row>
    <row r="246" spans="1:25">
      <c r="A246" s="5">
        <v>10108</v>
      </c>
      <c r="B246" s="6">
        <v>35</v>
      </c>
      <c r="C246" s="7">
        <v>58.87</v>
      </c>
      <c r="D246" s="6">
        <v>15</v>
      </c>
      <c r="E246" s="6">
        <v>2060.4499999999998</v>
      </c>
      <c r="F246" s="8">
        <v>37683</v>
      </c>
      <c r="G246" s="6" t="s">
        <v>25</v>
      </c>
      <c r="H246" s="6">
        <v>1</v>
      </c>
      <c r="I246" s="6">
        <v>3</v>
      </c>
      <c r="J246" s="6">
        <v>2003</v>
      </c>
      <c r="K246" s="6" t="s">
        <v>60</v>
      </c>
      <c r="L246" s="6">
        <v>69</v>
      </c>
      <c r="M246" s="6" t="s">
        <v>518</v>
      </c>
      <c r="N246" s="6" t="s">
        <v>503</v>
      </c>
      <c r="O246" s="10" t="s">
        <v>683</v>
      </c>
      <c r="P246" s="6" t="s">
        <v>504</v>
      </c>
      <c r="Q246" s="9"/>
      <c r="R246" s="6" t="s">
        <v>505</v>
      </c>
      <c r="S246" s="9"/>
      <c r="T246" s="6" t="s">
        <v>506</v>
      </c>
      <c r="U246" s="6" t="s">
        <v>507</v>
      </c>
      <c r="V246" s="6" t="s">
        <v>193</v>
      </c>
      <c r="W246" s="6" t="s">
        <v>508</v>
      </c>
      <c r="X246" s="6" t="s">
        <v>509</v>
      </c>
      <c r="Y246" s="6" t="s">
        <v>39</v>
      </c>
    </row>
    <row r="247" spans="1:25">
      <c r="A247" s="5">
        <v>10108</v>
      </c>
      <c r="B247" s="6">
        <v>30</v>
      </c>
      <c r="C247" s="7">
        <v>63.07</v>
      </c>
      <c r="D247" s="6">
        <v>5</v>
      </c>
      <c r="E247" s="6">
        <v>1892.1</v>
      </c>
      <c r="F247" s="8">
        <v>37683</v>
      </c>
      <c r="G247" s="6" t="s">
        <v>25</v>
      </c>
      <c r="H247" s="6">
        <v>1</v>
      </c>
      <c r="I247" s="6">
        <v>3</v>
      </c>
      <c r="J247" s="6">
        <v>2003</v>
      </c>
      <c r="K247" s="6" t="s">
        <v>163</v>
      </c>
      <c r="L247" s="6">
        <v>61</v>
      </c>
      <c r="M247" s="6" t="s">
        <v>519</v>
      </c>
      <c r="N247" s="6" t="s">
        <v>503</v>
      </c>
      <c r="O247" s="10" t="s">
        <v>683</v>
      </c>
      <c r="P247" s="6" t="s">
        <v>504</v>
      </c>
      <c r="Q247" s="9"/>
      <c r="R247" s="6" t="s">
        <v>505</v>
      </c>
      <c r="S247" s="9"/>
      <c r="T247" s="6" t="s">
        <v>506</v>
      </c>
      <c r="U247" s="6" t="s">
        <v>507</v>
      </c>
      <c r="V247" s="6" t="s">
        <v>193</v>
      </c>
      <c r="W247" s="6" t="s">
        <v>508</v>
      </c>
      <c r="X247" s="6" t="s">
        <v>509</v>
      </c>
      <c r="Y247" s="6" t="s">
        <v>39</v>
      </c>
    </row>
    <row r="248" spans="1:25">
      <c r="A248" s="5">
        <v>10108</v>
      </c>
      <c r="B248" s="6">
        <v>40</v>
      </c>
      <c r="C248" s="7">
        <v>100</v>
      </c>
      <c r="D248" s="6">
        <v>1</v>
      </c>
      <c r="E248" s="6">
        <v>5448.8</v>
      </c>
      <c r="F248" s="8">
        <v>37683</v>
      </c>
      <c r="G248" s="6" t="s">
        <v>25</v>
      </c>
      <c r="H248" s="6">
        <v>1</v>
      </c>
      <c r="I248" s="6">
        <v>3</v>
      </c>
      <c r="J248" s="6">
        <v>2003</v>
      </c>
      <c r="K248" s="6" t="s">
        <v>163</v>
      </c>
      <c r="L248" s="6">
        <v>140</v>
      </c>
      <c r="M248" s="6" t="s">
        <v>520</v>
      </c>
      <c r="N248" s="6" t="s">
        <v>503</v>
      </c>
      <c r="O248" s="10" t="s">
        <v>683</v>
      </c>
      <c r="P248" s="6" t="s">
        <v>504</v>
      </c>
      <c r="Q248" s="9"/>
      <c r="R248" s="6" t="s">
        <v>505</v>
      </c>
      <c r="S248" s="9"/>
      <c r="T248" s="6" t="s">
        <v>506</v>
      </c>
      <c r="U248" s="6" t="s">
        <v>507</v>
      </c>
      <c r="V248" s="6" t="s">
        <v>193</v>
      </c>
      <c r="W248" s="6" t="s">
        <v>508</v>
      </c>
      <c r="X248" s="6" t="s">
        <v>509</v>
      </c>
      <c r="Y248" s="6" t="s">
        <v>36</v>
      </c>
    </row>
    <row r="249" spans="1:25">
      <c r="A249" s="5">
        <v>10108</v>
      </c>
      <c r="B249" s="6">
        <v>31</v>
      </c>
      <c r="C249" s="7">
        <v>68.709999999999994</v>
      </c>
      <c r="D249" s="6">
        <v>10</v>
      </c>
      <c r="E249" s="6">
        <v>2130.0100000000002</v>
      </c>
      <c r="F249" s="8">
        <v>37683</v>
      </c>
      <c r="G249" s="6" t="s">
        <v>25</v>
      </c>
      <c r="H249" s="6">
        <v>1</v>
      </c>
      <c r="I249" s="6">
        <v>3</v>
      </c>
      <c r="J249" s="6">
        <v>2003</v>
      </c>
      <c r="K249" s="6" t="s">
        <v>163</v>
      </c>
      <c r="L249" s="6">
        <v>80</v>
      </c>
      <c r="M249" s="6" t="s">
        <v>521</v>
      </c>
      <c r="N249" s="6" t="s">
        <v>503</v>
      </c>
      <c r="O249" s="10" t="s">
        <v>683</v>
      </c>
      <c r="P249" s="6" t="s">
        <v>504</v>
      </c>
      <c r="Q249" s="9"/>
      <c r="R249" s="6" t="s">
        <v>505</v>
      </c>
      <c r="S249" s="9"/>
      <c r="T249" s="6" t="s">
        <v>506</v>
      </c>
      <c r="U249" s="6" t="s">
        <v>507</v>
      </c>
      <c r="V249" s="6" t="s">
        <v>193</v>
      </c>
      <c r="W249" s="6" t="s">
        <v>508</v>
      </c>
      <c r="X249" s="6" t="s">
        <v>509</v>
      </c>
      <c r="Y249" s="6" t="s">
        <v>39</v>
      </c>
    </row>
    <row r="250" spans="1:25">
      <c r="A250" s="5">
        <v>10108</v>
      </c>
      <c r="B250" s="6">
        <v>27</v>
      </c>
      <c r="C250" s="7">
        <v>43.45</v>
      </c>
      <c r="D250" s="6">
        <v>13</v>
      </c>
      <c r="E250" s="6">
        <v>1173.1500000000001</v>
      </c>
      <c r="F250" s="8">
        <v>37683</v>
      </c>
      <c r="G250" s="6" t="s">
        <v>25</v>
      </c>
      <c r="H250" s="6">
        <v>1</v>
      </c>
      <c r="I250" s="6">
        <v>3</v>
      </c>
      <c r="J250" s="6">
        <v>2003</v>
      </c>
      <c r="K250" s="6" t="s">
        <v>60</v>
      </c>
      <c r="L250" s="6">
        <v>40</v>
      </c>
      <c r="M250" s="6" t="s">
        <v>522</v>
      </c>
      <c r="N250" s="6" t="s">
        <v>503</v>
      </c>
      <c r="O250" s="10" t="s">
        <v>683</v>
      </c>
      <c r="P250" s="6" t="s">
        <v>504</v>
      </c>
      <c r="Q250" s="9"/>
      <c r="R250" s="6" t="s">
        <v>505</v>
      </c>
      <c r="S250" s="9"/>
      <c r="T250" s="6" t="s">
        <v>506</v>
      </c>
      <c r="U250" s="6" t="s">
        <v>507</v>
      </c>
      <c r="V250" s="6" t="s">
        <v>193</v>
      </c>
      <c r="W250" s="6" t="s">
        <v>508</v>
      </c>
      <c r="X250" s="6" t="s">
        <v>509</v>
      </c>
      <c r="Y250" s="6" t="s">
        <v>39</v>
      </c>
    </row>
    <row r="251" spans="1:25">
      <c r="A251" s="5">
        <v>10211</v>
      </c>
      <c r="B251" s="6">
        <v>36</v>
      </c>
      <c r="C251" s="7">
        <v>100</v>
      </c>
      <c r="D251" s="6">
        <v>13</v>
      </c>
      <c r="E251" s="6">
        <v>4771.8</v>
      </c>
      <c r="F251" s="8">
        <v>38001</v>
      </c>
      <c r="G251" s="6" t="s">
        <v>25</v>
      </c>
      <c r="H251" s="6">
        <v>1</v>
      </c>
      <c r="I251" s="6">
        <v>1</v>
      </c>
      <c r="J251" s="6">
        <v>2004</v>
      </c>
      <c r="K251" s="6" t="s">
        <v>60</v>
      </c>
      <c r="L251" s="6">
        <v>150</v>
      </c>
      <c r="M251" s="6" t="s">
        <v>498</v>
      </c>
      <c r="N251" s="6" t="s">
        <v>62</v>
      </c>
      <c r="O251" s="6" t="s">
        <v>63</v>
      </c>
      <c r="P251" s="6" t="s">
        <v>64</v>
      </c>
      <c r="Q251" s="9"/>
      <c r="R251" s="6" t="s">
        <v>65</v>
      </c>
      <c r="S251" s="9"/>
      <c r="T251" s="6">
        <v>75016</v>
      </c>
      <c r="U251" s="6" t="s">
        <v>66</v>
      </c>
      <c r="V251" s="6" t="s">
        <v>46</v>
      </c>
      <c r="W251" s="6" t="s">
        <v>67</v>
      </c>
      <c r="X251" s="6" t="s">
        <v>68</v>
      </c>
      <c r="Y251" s="6" t="s">
        <v>36</v>
      </c>
    </row>
    <row r="252" spans="1:25">
      <c r="A252" s="5">
        <v>10224</v>
      </c>
      <c r="B252" s="6">
        <v>43</v>
      </c>
      <c r="C252" s="7">
        <v>100</v>
      </c>
      <c r="D252" s="6">
        <v>6</v>
      </c>
      <c r="E252" s="6">
        <v>6087.94</v>
      </c>
      <c r="F252" s="8">
        <v>38038</v>
      </c>
      <c r="G252" s="6" t="s">
        <v>25</v>
      </c>
      <c r="H252" s="6">
        <v>1</v>
      </c>
      <c r="I252" s="6">
        <v>2</v>
      </c>
      <c r="J252" s="6">
        <v>2004</v>
      </c>
      <c r="K252" s="6" t="s">
        <v>60</v>
      </c>
      <c r="L252" s="6">
        <v>150</v>
      </c>
      <c r="M252" s="6" t="s">
        <v>498</v>
      </c>
      <c r="N252" s="6" t="s">
        <v>523</v>
      </c>
      <c r="O252" s="6" t="s">
        <v>524</v>
      </c>
      <c r="P252" s="6" t="s">
        <v>525</v>
      </c>
      <c r="Q252" s="9"/>
      <c r="R252" s="6" t="s">
        <v>526</v>
      </c>
      <c r="S252" s="9"/>
      <c r="T252" s="6">
        <v>59000</v>
      </c>
      <c r="U252" s="6" t="s">
        <v>66</v>
      </c>
      <c r="V252" s="6" t="s">
        <v>46</v>
      </c>
      <c r="W252" s="6" t="s">
        <v>527</v>
      </c>
      <c r="X252" s="6" t="s">
        <v>528</v>
      </c>
      <c r="Y252" s="6" t="s">
        <v>36</v>
      </c>
    </row>
    <row r="253" spans="1:25">
      <c r="A253" s="5">
        <v>10237</v>
      </c>
      <c r="B253" s="6">
        <v>32</v>
      </c>
      <c r="C253" s="7">
        <v>100</v>
      </c>
      <c r="D253" s="6">
        <v>6</v>
      </c>
      <c r="E253" s="6">
        <v>4193.28</v>
      </c>
      <c r="F253" s="8">
        <v>38082</v>
      </c>
      <c r="G253" s="6" t="s">
        <v>25</v>
      </c>
      <c r="H253" s="6">
        <v>2</v>
      </c>
      <c r="I253" s="6">
        <v>4</v>
      </c>
      <c r="J253" s="6">
        <v>2004</v>
      </c>
      <c r="K253" s="6" t="s">
        <v>60</v>
      </c>
      <c r="L253" s="6">
        <v>150</v>
      </c>
      <c r="M253" s="6" t="s">
        <v>498</v>
      </c>
      <c r="N253" s="6" t="s">
        <v>53</v>
      </c>
      <c r="O253" s="6">
        <v>2125551500</v>
      </c>
      <c r="P253" s="6" t="s">
        <v>54</v>
      </c>
      <c r="Q253" s="6" t="s">
        <v>55</v>
      </c>
      <c r="R253" s="6" t="s">
        <v>56</v>
      </c>
      <c r="S253" s="6" t="s">
        <v>57</v>
      </c>
      <c r="T253" s="6">
        <v>10022</v>
      </c>
      <c r="U253" s="6" t="s">
        <v>32</v>
      </c>
      <c r="V253" s="6" t="s">
        <v>33</v>
      </c>
      <c r="W253" s="6" t="s">
        <v>58</v>
      </c>
      <c r="X253" s="6" t="s">
        <v>59</v>
      </c>
      <c r="Y253" s="6" t="s">
        <v>36</v>
      </c>
    </row>
    <row r="254" spans="1:25">
      <c r="A254" s="5">
        <v>10251</v>
      </c>
      <c r="B254" s="6">
        <v>46</v>
      </c>
      <c r="C254" s="7">
        <v>100</v>
      </c>
      <c r="D254" s="6">
        <v>1</v>
      </c>
      <c r="E254" s="6">
        <v>7552.28</v>
      </c>
      <c r="F254" s="8">
        <v>38125</v>
      </c>
      <c r="G254" s="6" t="s">
        <v>25</v>
      </c>
      <c r="H254" s="6">
        <v>2</v>
      </c>
      <c r="I254" s="6">
        <v>5</v>
      </c>
      <c r="J254" s="6">
        <v>2004</v>
      </c>
      <c r="K254" s="6" t="s">
        <v>60</v>
      </c>
      <c r="L254" s="6">
        <v>150</v>
      </c>
      <c r="M254" s="6" t="s">
        <v>498</v>
      </c>
      <c r="N254" s="6" t="s">
        <v>79</v>
      </c>
      <c r="O254" s="6">
        <v>2015559350</v>
      </c>
      <c r="P254" s="6" t="s">
        <v>80</v>
      </c>
      <c r="Q254" s="9"/>
      <c r="R254" s="6" t="s">
        <v>81</v>
      </c>
      <c r="S254" s="6" t="s">
        <v>82</v>
      </c>
      <c r="T254" s="6">
        <v>94019</v>
      </c>
      <c r="U254" s="6" t="s">
        <v>32</v>
      </c>
      <c r="V254" s="6" t="s">
        <v>33</v>
      </c>
      <c r="W254" s="6" t="s">
        <v>83</v>
      </c>
      <c r="X254" s="6" t="s">
        <v>84</v>
      </c>
      <c r="Y254" s="6" t="s">
        <v>133</v>
      </c>
    </row>
    <row r="255" spans="1:25">
      <c r="A255" s="5">
        <v>10263</v>
      </c>
      <c r="B255" s="6">
        <v>48</v>
      </c>
      <c r="C255" s="7">
        <v>100</v>
      </c>
      <c r="D255" s="6">
        <v>1</v>
      </c>
      <c r="E255" s="6">
        <v>6434.4</v>
      </c>
      <c r="F255" s="8">
        <v>38166</v>
      </c>
      <c r="G255" s="6" t="s">
        <v>25</v>
      </c>
      <c r="H255" s="6">
        <v>2</v>
      </c>
      <c r="I255" s="6">
        <v>6</v>
      </c>
      <c r="J255" s="6">
        <v>2004</v>
      </c>
      <c r="K255" s="6" t="s">
        <v>60</v>
      </c>
      <c r="L255" s="6">
        <v>150</v>
      </c>
      <c r="M255" s="6" t="s">
        <v>498</v>
      </c>
      <c r="N255" s="6" t="s">
        <v>85</v>
      </c>
      <c r="O255" s="6">
        <v>2035552570</v>
      </c>
      <c r="P255" s="6" t="s">
        <v>86</v>
      </c>
      <c r="Q255" s="9"/>
      <c r="R255" s="6" t="s">
        <v>87</v>
      </c>
      <c r="S255" s="6" t="s">
        <v>88</v>
      </c>
      <c r="T255" s="6">
        <v>97562</v>
      </c>
      <c r="U255" s="6" t="s">
        <v>32</v>
      </c>
      <c r="V255" s="6" t="s">
        <v>33</v>
      </c>
      <c r="W255" s="6" t="s">
        <v>89</v>
      </c>
      <c r="X255" s="6" t="s">
        <v>90</v>
      </c>
      <c r="Y255" s="6" t="s">
        <v>36</v>
      </c>
    </row>
    <row r="256" spans="1:25">
      <c r="A256" s="5">
        <v>10276</v>
      </c>
      <c r="B256" s="6">
        <v>43</v>
      </c>
      <c r="C256" s="7">
        <v>100</v>
      </c>
      <c r="D256" s="6">
        <v>14</v>
      </c>
      <c r="E256" s="6">
        <v>5181.5</v>
      </c>
      <c r="F256" s="8">
        <v>38201</v>
      </c>
      <c r="G256" s="6" t="s">
        <v>25</v>
      </c>
      <c r="H256" s="6">
        <v>3</v>
      </c>
      <c r="I256" s="6">
        <v>8</v>
      </c>
      <c r="J256" s="6">
        <v>2004</v>
      </c>
      <c r="K256" s="6" t="s">
        <v>60</v>
      </c>
      <c r="L256" s="6">
        <v>150</v>
      </c>
      <c r="M256" s="6" t="s">
        <v>498</v>
      </c>
      <c r="N256" s="6" t="s">
        <v>436</v>
      </c>
      <c r="O256" s="6">
        <v>6175557555</v>
      </c>
      <c r="P256" s="6" t="s">
        <v>437</v>
      </c>
      <c r="Q256" s="9"/>
      <c r="R256" s="6" t="s">
        <v>226</v>
      </c>
      <c r="S256" s="6" t="s">
        <v>100</v>
      </c>
      <c r="T256" s="6">
        <v>58339</v>
      </c>
      <c r="U256" s="6" t="s">
        <v>32</v>
      </c>
      <c r="V256" s="6" t="s">
        <v>33</v>
      </c>
      <c r="W256" s="6" t="s">
        <v>438</v>
      </c>
      <c r="X256" s="6" t="s">
        <v>439</v>
      </c>
      <c r="Y256" s="6" t="s">
        <v>36</v>
      </c>
    </row>
    <row r="257" spans="1:25">
      <c r="A257" s="5">
        <v>10285</v>
      </c>
      <c r="B257" s="6">
        <v>49</v>
      </c>
      <c r="C257" s="7">
        <v>100</v>
      </c>
      <c r="D257" s="6">
        <v>5</v>
      </c>
      <c r="E257" s="6">
        <v>6863.92</v>
      </c>
      <c r="F257" s="8">
        <v>38226</v>
      </c>
      <c r="G257" s="6" t="s">
        <v>25</v>
      </c>
      <c r="H257" s="6">
        <v>3</v>
      </c>
      <c r="I257" s="6">
        <v>8</v>
      </c>
      <c r="J257" s="6">
        <v>2004</v>
      </c>
      <c r="K257" s="6" t="s">
        <v>60</v>
      </c>
      <c r="L257" s="6">
        <v>150</v>
      </c>
      <c r="M257" s="6" t="s">
        <v>498</v>
      </c>
      <c r="N257" s="6" t="s">
        <v>97</v>
      </c>
      <c r="O257" s="6">
        <v>6175558555</v>
      </c>
      <c r="P257" s="6" t="s">
        <v>98</v>
      </c>
      <c r="Q257" s="9"/>
      <c r="R257" s="6" t="s">
        <v>99</v>
      </c>
      <c r="S257" s="6" t="s">
        <v>100</v>
      </c>
      <c r="T257" s="6">
        <v>51247</v>
      </c>
      <c r="U257" s="6" t="s">
        <v>32</v>
      </c>
      <c r="V257" s="6" t="s">
        <v>33</v>
      </c>
      <c r="W257" s="6" t="s">
        <v>101</v>
      </c>
      <c r="X257" s="6" t="s">
        <v>102</v>
      </c>
      <c r="Y257" s="6" t="s">
        <v>36</v>
      </c>
    </row>
    <row r="258" spans="1:25">
      <c r="A258" s="5">
        <v>10299</v>
      </c>
      <c r="B258" s="6">
        <v>24</v>
      </c>
      <c r="C258" s="7">
        <v>100</v>
      </c>
      <c r="D258" s="6">
        <v>8</v>
      </c>
      <c r="E258" s="6">
        <v>4157.04</v>
      </c>
      <c r="F258" s="8">
        <v>38260</v>
      </c>
      <c r="G258" s="6" t="s">
        <v>25</v>
      </c>
      <c r="H258" s="6">
        <v>3</v>
      </c>
      <c r="I258" s="6">
        <v>9</v>
      </c>
      <c r="J258" s="6">
        <v>2004</v>
      </c>
      <c r="K258" s="6" t="s">
        <v>60</v>
      </c>
      <c r="L258" s="6">
        <v>150</v>
      </c>
      <c r="M258" s="6" t="s">
        <v>498</v>
      </c>
      <c r="N258" s="6" t="s">
        <v>103</v>
      </c>
      <c r="O258" s="6" t="s">
        <v>104</v>
      </c>
      <c r="P258" s="6" t="s">
        <v>105</v>
      </c>
      <c r="Q258" s="9"/>
      <c r="R258" s="6" t="s">
        <v>106</v>
      </c>
      <c r="S258" s="9"/>
      <c r="T258" s="6">
        <v>21240</v>
      </c>
      <c r="U258" s="6" t="s">
        <v>107</v>
      </c>
      <c r="V258" s="6" t="s">
        <v>46</v>
      </c>
      <c r="W258" s="6" t="s">
        <v>108</v>
      </c>
      <c r="X258" s="6" t="s">
        <v>109</v>
      </c>
      <c r="Y258" s="6" t="s">
        <v>36</v>
      </c>
    </row>
    <row r="259" spans="1:25">
      <c r="A259" s="5">
        <v>10309</v>
      </c>
      <c r="B259" s="6">
        <v>26</v>
      </c>
      <c r="C259" s="7">
        <v>100</v>
      </c>
      <c r="D259" s="6">
        <v>4</v>
      </c>
      <c r="E259" s="6">
        <v>4660.24</v>
      </c>
      <c r="F259" s="8">
        <v>38275</v>
      </c>
      <c r="G259" s="6" t="s">
        <v>25</v>
      </c>
      <c r="H259" s="6">
        <v>4</v>
      </c>
      <c r="I259" s="6">
        <v>10</v>
      </c>
      <c r="J259" s="6">
        <v>2004</v>
      </c>
      <c r="K259" s="6" t="s">
        <v>60</v>
      </c>
      <c r="L259" s="6">
        <v>150</v>
      </c>
      <c r="M259" s="6" t="s">
        <v>498</v>
      </c>
      <c r="N259" s="6" t="s">
        <v>110</v>
      </c>
      <c r="O259" s="6" t="s">
        <v>111</v>
      </c>
      <c r="P259" s="6" t="s">
        <v>112</v>
      </c>
      <c r="Q259" s="9"/>
      <c r="R259" s="6" t="s">
        <v>113</v>
      </c>
      <c r="S259" s="9"/>
      <c r="T259" s="6">
        <v>4110</v>
      </c>
      <c r="U259" s="6" t="s">
        <v>114</v>
      </c>
      <c r="V259" s="6" t="s">
        <v>46</v>
      </c>
      <c r="W259" s="6" t="s">
        <v>115</v>
      </c>
      <c r="X259" s="6" t="s">
        <v>116</v>
      </c>
      <c r="Y259" s="6" t="s">
        <v>36</v>
      </c>
    </row>
    <row r="260" spans="1:25">
      <c r="A260" s="5">
        <v>10319</v>
      </c>
      <c r="B260" s="6">
        <v>30</v>
      </c>
      <c r="C260" s="7">
        <v>100</v>
      </c>
      <c r="D260" s="6">
        <v>9</v>
      </c>
      <c r="E260" s="6">
        <v>4111.8</v>
      </c>
      <c r="F260" s="8">
        <v>38294</v>
      </c>
      <c r="G260" s="6" t="s">
        <v>25</v>
      </c>
      <c r="H260" s="6">
        <v>4</v>
      </c>
      <c r="I260" s="6">
        <v>11</v>
      </c>
      <c r="J260" s="6">
        <v>2004</v>
      </c>
      <c r="K260" s="6" t="s">
        <v>60</v>
      </c>
      <c r="L260" s="6">
        <v>150</v>
      </c>
      <c r="M260" s="6" t="s">
        <v>498</v>
      </c>
      <c r="N260" s="6" t="s">
        <v>529</v>
      </c>
      <c r="O260" s="6">
        <v>2125551957</v>
      </c>
      <c r="P260" s="6" t="s">
        <v>530</v>
      </c>
      <c r="Q260" s="6" t="s">
        <v>531</v>
      </c>
      <c r="R260" s="6" t="s">
        <v>56</v>
      </c>
      <c r="S260" s="6" t="s">
        <v>57</v>
      </c>
      <c r="T260" s="6">
        <v>10022</v>
      </c>
      <c r="U260" s="6" t="s">
        <v>32</v>
      </c>
      <c r="V260" s="6" t="s">
        <v>33</v>
      </c>
      <c r="W260" s="6" t="s">
        <v>532</v>
      </c>
      <c r="X260" s="6" t="s">
        <v>533</v>
      </c>
      <c r="Y260" s="6" t="s">
        <v>36</v>
      </c>
    </row>
    <row r="261" spans="1:25">
      <c r="A261" s="5">
        <v>10329</v>
      </c>
      <c r="B261" s="6">
        <v>24</v>
      </c>
      <c r="C261" s="7">
        <v>100</v>
      </c>
      <c r="D261" s="6">
        <v>6</v>
      </c>
      <c r="E261" s="6">
        <v>3542.64</v>
      </c>
      <c r="F261" s="8">
        <v>38306</v>
      </c>
      <c r="G261" s="6" t="s">
        <v>25</v>
      </c>
      <c r="H261" s="6">
        <v>4</v>
      </c>
      <c r="I261" s="6">
        <v>11</v>
      </c>
      <c r="J261" s="6">
        <v>2004</v>
      </c>
      <c r="K261" s="6" t="s">
        <v>60</v>
      </c>
      <c r="L261" s="6">
        <v>150</v>
      </c>
      <c r="M261" s="6" t="s">
        <v>498</v>
      </c>
      <c r="N261" s="6" t="s">
        <v>123</v>
      </c>
      <c r="O261" s="6">
        <v>2125557818</v>
      </c>
      <c r="P261" s="6" t="s">
        <v>124</v>
      </c>
      <c r="Q261" s="9"/>
      <c r="R261" s="6" t="s">
        <v>56</v>
      </c>
      <c r="S261" s="6" t="s">
        <v>57</v>
      </c>
      <c r="T261" s="6">
        <v>10022</v>
      </c>
      <c r="U261" s="6" t="s">
        <v>32</v>
      </c>
      <c r="V261" s="6" t="s">
        <v>33</v>
      </c>
      <c r="W261" s="6" t="s">
        <v>121</v>
      </c>
      <c r="X261" s="6" t="s">
        <v>125</v>
      </c>
      <c r="Y261" s="6" t="s">
        <v>36</v>
      </c>
    </row>
    <row r="262" spans="1:25">
      <c r="A262" s="5">
        <v>10341</v>
      </c>
      <c r="B262" s="6">
        <v>55</v>
      </c>
      <c r="C262" s="7">
        <v>100</v>
      </c>
      <c r="D262" s="6">
        <v>8</v>
      </c>
      <c r="E262" s="6">
        <v>8118.55</v>
      </c>
      <c r="F262" s="8">
        <v>38315</v>
      </c>
      <c r="G262" s="6" t="s">
        <v>25</v>
      </c>
      <c r="H262" s="6">
        <v>4</v>
      </c>
      <c r="I262" s="6">
        <v>11</v>
      </c>
      <c r="J262" s="6">
        <v>2004</v>
      </c>
      <c r="K262" s="6" t="s">
        <v>60</v>
      </c>
      <c r="L262" s="6">
        <v>150</v>
      </c>
      <c r="M262" s="6" t="s">
        <v>498</v>
      </c>
      <c r="N262" s="6" t="s">
        <v>126</v>
      </c>
      <c r="O262" s="6" t="s">
        <v>127</v>
      </c>
      <c r="P262" s="6" t="s">
        <v>128</v>
      </c>
      <c r="Q262" s="9"/>
      <c r="R262" s="6" t="s">
        <v>129</v>
      </c>
      <c r="S262" s="9"/>
      <c r="T262" s="6">
        <v>5020</v>
      </c>
      <c r="U262" s="6" t="s">
        <v>130</v>
      </c>
      <c r="V262" s="6" t="s">
        <v>46</v>
      </c>
      <c r="W262" s="6" t="s">
        <v>131</v>
      </c>
      <c r="X262" s="6" t="s">
        <v>132</v>
      </c>
      <c r="Y262" s="6" t="s">
        <v>133</v>
      </c>
    </row>
    <row r="263" spans="1:25">
      <c r="A263" s="5">
        <v>10362</v>
      </c>
      <c r="B263" s="6">
        <v>22</v>
      </c>
      <c r="C263" s="7">
        <v>100</v>
      </c>
      <c r="D263" s="6">
        <v>1</v>
      </c>
      <c r="E263" s="6">
        <v>3877.06</v>
      </c>
      <c r="F263" s="8">
        <v>38357</v>
      </c>
      <c r="G263" s="6" t="s">
        <v>25</v>
      </c>
      <c r="H263" s="6">
        <v>1</v>
      </c>
      <c r="I263" s="6">
        <v>1</v>
      </c>
      <c r="J263" s="6">
        <v>2005</v>
      </c>
      <c r="K263" s="6" t="s">
        <v>60</v>
      </c>
      <c r="L263" s="6">
        <v>150</v>
      </c>
      <c r="M263" s="6" t="s">
        <v>498</v>
      </c>
      <c r="N263" s="6" t="s">
        <v>293</v>
      </c>
      <c r="O263" s="6">
        <v>6505556809</v>
      </c>
      <c r="P263" s="6" t="s">
        <v>294</v>
      </c>
      <c r="Q263" s="9"/>
      <c r="R263" s="6" t="s">
        <v>295</v>
      </c>
      <c r="S263" s="6" t="s">
        <v>177</v>
      </c>
      <c r="T263" s="6">
        <v>94217</v>
      </c>
      <c r="U263" s="6" t="s">
        <v>32</v>
      </c>
      <c r="V263" s="6" t="s">
        <v>33</v>
      </c>
      <c r="W263" s="6" t="s">
        <v>296</v>
      </c>
      <c r="X263" s="6" t="s">
        <v>297</v>
      </c>
      <c r="Y263" s="6" t="s">
        <v>36</v>
      </c>
    </row>
    <row r="264" spans="1:25">
      <c r="A264" s="5">
        <v>10375</v>
      </c>
      <c r="B264" s="6">
        <v>49</v>
      </c>
      <c r="C264" s="7">
        <v>78.92</v>
      </c>
      <c r="D264" s="6">
        <v>13</v>
      </c>
      <c r="E264" s="6">
        <v>3867.08</v>
      </c>
      <c r="F264" s="8">
        <v>38386</v>
      </c>
      <c r="G264" s="6" t="s">
        <v>25</v>
      </c>
      <c r="H264" s="6">
        <v>1</v>
      </c>
      <c r="I264" s="6">
        <v>2</v>
      </c>
      <c r="J264" s="6">
        <v>2005</v>
      </c>
      <c r="K264" s="6" t="s">
        <v>60</v>
      </c>
      <c r="L264" s="6">
        <v>150</v>
      </c>
      <c r="M264" s="6" t="s">
        <v>498</v>
      </c>
      <c r="N264" s="6" t="s">
        <v>91</v>
      </c>
      <c r="O264" s="6" t="s">
        <v>92</v>
      </c>
      <c r="P264" s="6" t="s">
        <v>93</v>
      </c>
      <c r="Q264" s="9"/>
      <c r="R264" s="6" t="s">
        <v>94</v>
      </c>
      <c r="S264" s="9"/>
      <c r="T264" s="6">
        <v>44000</v>
      </c>
      <c r="U264" s="6" t="s">
        <v>66</v>
      </c>
      <c r="V264" s="6" t="s">
        <v>46</v>
      </c>
      <c r="W264" s="6" t="s">
        <v>95</v>
      </c>
      <c r="X264" s="6" t="s">
        <v>96</v>
      </c>
      <c r="Y264" s="6" t="s">
        <v>36</v>
      </c>
    </row>
    <row r="265" spans="1:25">
      <c r="A265" s="5">
        <v>10388</v>
      </c>
      <c r="B265" s="6">
        <v>44</v>
      </c>
      <c r="C265" s="7">
        <v>100</v>
      </c>
      <c r="D265" s="6">
        <v>6</v>
      </c>
      <c r="E265" s="6">
        <v>5951.44</v>
      </c>
      <c r="F265" s="8">
        <v>38414</v>
      </c>
      <c r="G265" s="6" t="s">
        <v>25</v>
      </c>
      <c r="H265" s="6">
        <v>1</v>
      </c>
      <c r="I265" s="6">
        <v>3</v>
      </c>
      <c r="J265" s="6">
        <v>2005</v>
      </c>
      <c r="K265" s="6" t="s">
        <v>60</v>
      </c>
      <c r="L265" s="6">
        <v>150</v>
      </c>
      <c r="M265" s="6" t="s">
        <v>498</v>
      </c>
      <c r="N265" s="11" t="s">
        <v>141</v>
      </c>
      <c r="O265" s="6">
        <v>5085552555</v>
      </c>
      <c r="P265" s="6" t="s">
        <v>142</v>
      </c>
      <c r="Q265" s="9"/>
      <c r="R265" s="6" t="s">
        <v>143</v>
      </c>
      <c r="S265" s="6" t="s">
        <v>100</v>
      </c>
      <c r="T265" s="6">
        <v>50553</v>
      </c>
      <c r="U265" s="6" t="s">
        <v>32</v>
      </c>
      <c r="V265" s="6" t="s">
        <v>33</v>
      </c>
      <c r="W265" s="6" t="s">
        <v>144</v>
      </c>
      <c r="X265" s="6" t="s">
        <v>145</v>
      </c>
      <c r="Y265" s="6" t="s">
        <v>36</v>
      </c>
    </row>
    <row r="266" spans="1:25">
      <c r="A266" s="5">
        <v>10403</v>
      </c>
      <c r="B266" s="6">
        <v>66</v>
      </c>
      <c r="C266" s="7">
        <v>100</v>
      </c>
      <c r="D266" s="6">
        <v>6</v>
      </c>
      <c r="E266" s="6">
        <v>8648.64</v>
      </c>
      <c r="F266" s="8">
        <v>38450</v>
      </c>
      <c r="G266" s="6" t="s">
        <v>25</v>
      </c>
      <c r="H266" s="6">
        <v>2</v>
      </c>
      <c r="I266" s="6">
        <v>4</v>
      </c>
      <c r="J266" s="6">
        <v>2005</v>
      </c>
      <c r="K266" s="6" t="s">
        <v>60</v>
      </c>
      <c r="L266" s="6">
        <v>150</v>
      </c>
      <c r="M266" s="6" t="s">
        <v>498</v>
      </c>
      <c r="N266" s="6" t="s">
        <v>146</v>
      </c>
      <c r="O266" s="6" t="s">
        <v>147</v>
      </c>
      <c r="P266" s="6" t="s">
        <v>148</v>
      </c>
      <c r="Q266" s="9"/>
      <c r="R266" s="6" t="s">
        <v>149</v>
      </c>
      <c r="S266" s="9"/>
      <c r="T266" s="6" t="s">
        <v>150</v>
      </c>
      <c r="U266" s="6" t="s">
        <v>151</v>
      </c>
      <c r="V266" s="6" t="s">
        <v>46</v>
      </c>
      <c r="W266" s="6" t="s">
        <v>152</v>
      </c>
      <c r="X266" s="6" t="s">
        <v>153</v>
      </c>
      <c r="Y266" s="6" t="s">
        <v>133</v>
      </c>
    </row>
    <row r="267" spans="1:25">
      <c r="A267" s="5">
        <v>10417</v>
      </c>
      <c r="B267" s="6">
        <v>21</v>
      </c>
      <c r="C267" s="7">
        <v>100</v>
      </c>
      <c r="D267" s="6">
        <v>1</v>
      </c>
      <c r="E267" s="6">
        <v>3447.78</v>
      </c>
      <c r="F267" s="8">
        <v>38485</v>
      </c>
      <c r="G267" s="6" t="s">
        <v>154</v>
      </c>
      <c r="H267" s="6">
        <v>2</v>
      </c>
      <c r="I267" s="6">
        <v>5</v>
      </c>
      <c r="J267" s="6">
        <v>2005</v>
      </c>
      <c r="K267" s="6" t="s">
        <v>60</v>
      </c>
      <c r="L267" s="6">
        <v>150</v>
      </c>
      <c r="M267" s="6" t="s">
        <v>498</v>
      </c>
      <c r="N267" s="6" t="s">
        <v>155</v>
      </c>
      <c r="O267" s="6" t="s">
        <v>156</v>
      </c>
      <c r="P267" s="6" t="s">
        <v>157</v>
      </c>
      <c r="Q267" s="9"/>
      <c r="R267" s="6" t="s">
        <v>158</v>
      </c>
      <c r="S267" s="9"/>
      <c r="T267" s="6">
        <v>28034</v>
      </c>
      <c r="U267" s="6" t="s">
        <v>159</v>
      </c>
      <c r="V267" s="6" t="s">
        <v>46</v>
      </c>
      <c r="W267" s="6" t="s">
        <v>160</v>
      </c>
      <c r="X267" s="6" t="s">
        <v>161</v>
      </c>
      <c r="Y267" s="6" t="s">
        <v>36</v>
      </c>
    </row>
    <row r="268" spans="1:25">
      <c r="A268" s="5">
        <v>10108</v>
      </c>
      <c r="B268" s="6">
        <v>31</v>
      </c>
      <c r="C268" s="7">
        <v>100</v>
      </c>
      <c r="D268" s="6">
        <v>16</v>
      </c>
      <c r="E268" s="6">
        <v>3669.78</v>
      </c>
      <c r="F268" s="8">
        <v>37683</v>
      </c>
      <c r="G268" s="6" t="s">
        <v>25</v>
      </c>
      <c r="H268" s="6">
        <v>1</v>
      </c>
      <c r="I268" s="6">
        <v>3</v>
      </c>
      <c r="J268" s="6">
        <v>2003</v>
      </c>
      <c r="K268" s="6" t="s">
        <v>60</v>
      </c>
      <c r="L268" s="6">
        <v>102</v>
      </c>
      <c r="M268" s="6" t="s">
        <v>534</v>
      </c>
      <c r="N268" s="6" t="s">
        <v>503</v>
      </c>
      <c r="O268" s="10" t="s">
        <v>683</v>
      </c>
      <c r="P268" s="6" t="s">
        <v>504</v>
      </c>
      <c r="Q268" s="9"/>
      <c r="R268" s="6" t="s">
        <v>505</v>
      </c>
      <c r="S268" s="9"/>
      <c r="T268" s="6" t="s">
        <v>506</v>
      </c>
      <c r="U268" s="6" t="s">
        <v>507</v>
      </c>
      <c r="V268" s="6" t="s">
        <v>193</v>
      </c>
      <c r="W268" s="6" t="s">
        <v>508</v>
      </c>
      <c r="X268" s="6" t="s">
        <v>509</v>
      </c>
      <c r="Y268" s="6" t="s">
        <v>36</v>
      </c>
    </row>
    <row r="269" spans="1:25">
      <c r="A269" s="5">
        <v>10108</v>
      </c>
      <c r="B269" s="6">
        <v>34</v>
      </c>
      <c r="C269" s="7">
        <v>82.99</v>
      </c>
      <c r="D269" s="6">
        <v>14</v>
      </c>
      <c r="E269" s="6">
        <v>2821.66</v>
      </c>
      <c r="F269" s="8">
        <v>37683</v>
      </c>
      <c r="G269" s="6" t="s">
        <v>25</v>
      </c>
      <c r="H269" s="6">
        <v>1</v>
      </c>
      <c r="I269" s="6">
        <v>3</v>
      </c>
      <c r="J269" s="6">
        <v>2003</v>
      </c>
      <c r="K269" s="6" t="s">
        <v>60</v>
      </c>
      <c r="L269" s="6">
        <v>81</v>
      </c>
      <c r="M269" s="6" t="s">
        <v>535</v>
      </c>
      <c r="N269" s="6" t="s">
        <v>503</v>
      </c>
      <c r="O269" s="10" t="s">
        <v>683</v>
      </c>
      <c r="P269" s="6" t="s">
        <v>504</v>
      </c>
      <c r="Q269" s="9"/>
      <c r="R269" s="6" t="s">
        <v>505</v>
      </c>
      <c r="S269" s="9"/>
      <c r="T269" s="6" t="s">
        <v>506</v>
      </c>
      <c r="U269" s="6" t="s">
        <v>507</v>
      </c>
      <c r="V269" s="6" t="s">
        <v>193</v>
      </c>
      <c r="W269" s="6" t="s">
        <v>508</v>
      </c>
      <c r="X269" s="6" t="s">
        <v>509</v>
      </c>
      <c r="Y269" s="6" t="s">
        <v>39</v>
      </c>
    </row>
    <row r="270" spans="1:25">
      <c r="A270" s="5">
        <v>10109</v>
      </c>
      <c r="B270" s="6">
        <v>26</v>
      </c>
      <c r="C270" s="7">
        <v>100</v>
      </c>
      <c r="D270" s="6">
        <v>4</v>
      </c>
      <c r="E270" s="6">
        <v>4379.18</v>
      </c>
      <c r="F270" s="8">
        <v>37690</v>
      </c>
      <c r="G270" s="6" t="s">
        <v>25</v>
      </c>
      <c r="H270" s="6">
        <v>1</v>
      </c>
      <c r="I270" s="6">
        <v>3</v>
      </c>
      <c r="J270" s="6">
        <v>2003</v>
      </c>
      <c r="K270" s="6" t="s">
        <v>163</v>
      </c>
      <c r="L270" s="6">
        <v>141</v>
      </c>
      <c r="M270" s="6" t="s">
        <v>536</v>
      </c>
      <c r="N270" s="6" t="s">
        <v>263</v>
      </c>
      <c r="O270" s="6">
        <v>2155559857</v>
      </c>
      <c r="P270" s="6" t="s">
        <v>264</v>
      </c>
      <c r="Q270" s="9"/>
      <c r="R270" s="6" t="s">
        <v>265</v>
      </c>
      <c r="S270" s="6" t="s">
        <v>120</v>
      </c>
      <c r="T270" s="6">
        <v>71270</v>
      </c>
      <c r="U270" s="6" t="s">
        <v>32</v>
      </c>
      <c r="V270" s="6" t="s">
        <v>33</v>
      </c>
      <c r="W270" s="6" t="s">
        <v>101</v>
      </c>
      <c r="X270" s="6" t="s">
        <v>266</v>
      </c>
      <c r="Y270" s="6" t="s">
        <v>36</v>
      </c>
    </row>
    <row r="271" spans="1:25">
      <c r="A271" s="5">
        <v>10109</v>
      </c>
      <c r="B271" s="6">
        <v>38</v>
      </c>
      <c r="C271" s="7">
        <v>100</v>
      </c>
      <c r="D271" s="6">
        <v>3</v>
      </c>
      <c r="E271" s="6">
        <v>4432.7</v>
      </c>
      <c r="F271" s="8">
        <v>37690</v>
      </c>
      <c r="G271" s="6" t="s">
        <v>25</v>
      </c>
      <c r="H271" s="6">
        <v>1</v>
      </c>
      <c r="I271" s="6">
        <v>3</v>
      </c>
      <c r="J271" s="6">
        <v>2003</v>
      </c>
      <c r="K271" s="6" t="s">
        <v>163</v>
      </c>
      <c r="L271" s="6">
        <v>142</v>
      </c>
      <c r="M271" s="6" t="s">
        <v>537</v>
      </c>
      <c r="N271" s="6" t="s">
        <v>263</v>
      </c>
      <c r="O271" s="6">
        <v>2155559857</v>
      </c>
      <c r="P271" s="6" t="s">
        <v>264</v>
      </c>
      <c r="Q271" s="9"/>
      <c r="R271" s="6" t="s">
        <v>265</v>
      </c>
      <c r="S271" s="6" t="s">
        <v>120</v>
      </c>
      <c r="T271" s="6">
        <v>71270</v>
      </c>
      <c r="U271" s="6" t="s">
        <v>32</v>
      </c>
      <c r="V271" s="6" t="s">
        <v>33</v>
      </c>
      <c r="W271" s="6" t="s">
        <v>101</v>
      </c>
      <c r="X271" s="6" t="s">
        <v>266</v>
      </c>
      <c r="Y271" s="6" t="s">
        <v>36</v>
      </c>
    </row>
    <row r="272" spans="1:25">
      <c r="A272" s="5">
        <v>10109</v>
      </c>
      <c r="B272" s="6">
        <v>26</v>
      </c>
      <c r="C272" s="7">
        <v>100</v>
      </c>
      <c r="D272" s="6">
        <v>1</v>
      </c>
      <c r="E272" s="6">
        <v>3157.44</v>
      </c>
      <c r="F272" s="8">
        <v>37690</v>
      </c>
      <c r="G272" s="6" t="s">
        <v>25</v>
      </c>
      <c r="H272" s="6">
        <v>1</v>
      </c>
      <c r="I272" s="6">
        <v>3</v>
      </c>
      <c r="J272" s="6">
        <v>2003</v>
      </c>
      <c r="K272" s="6" t="s">
        <v>163</v>
      </c>
      <c r="L272" s="6">
        <v>132</v>
      </c>
      <c r="M272" s="6" t="s">
        <v>538</v>
      </c>
      <c r="N272" s="6" t="s">
        <v>263</v>
      </c>
      <c r="O272" s="6">
        <v>2155559857</v>
      </c>
      <c r="P272" s="6" t="s">
        <v>264</v>
      </c>
      <c r="Q272" s="9"/>
      <c r="R272" s="6" t="s">
        <v>265</v>
      </c>
      <c r="S272" s="6" t="s">
        <v>120</v>
      </c>
      <c r="T272" s="6">
        <v>71270</v>
      </c>
      <c r="U272" s="6" t="s">
        <v>32</v>
      </c>
      <c r="V272" s="6" t="s">
        <v>33</v>
      </c>
      <c r="W272" s="6" t="s">
        <v>101</v>
      </c>
      <c r="X272" s="6" t="s">
        <v>266</v>
      </c>
      <c r="Y272" s="6" t="s">
        <v>36</v>
      </c>
    </row>
    <row r="273" spans="1:25">
      <c r="A273" s="5">
        <v>10109</v>
      </c>
      <c r="B273" s="6">
        <v>46</v>
      </c>
      <c r="C273" s="7">
        <v>100</v>
      </c>
      <c r="D273" s="6">
        <v>5</v>
      </c>
      <c r="E273" s="6">
        <v>8257</v>
      </c>
      <c r="F273" s="8">
        <v>37690</v>
      </c>
      <c r="G273" s="6" t="s">
        <v>25</v>
      </c>
      <c r="H273" s="6">
        <v>1</v>
      </c>
      <c r="I273" s="6">
        <v>3</v>
      </c>
      <c r="J273" s="6">
        <v>2003</v>
      </c>
      <c r="K273" s="6" t="s">
        <v>163</v>
      </c>
      <c r="L273" s="6">
        <v>169</v>
      </c>
      <c r="M273" s="6" t="s">
        <v>284</v>
      </c>
      <c r="N273" s="6" t="s">
        <v>263</v>
      </c>
      <c r="O273" s="6">
        <v>2155559857</v>
      </c>
      <c r="P273" s="6" t="s">
        <v>264</v>
      </c>
      <c r="Q273" s="9"/>
      <c r="R273" s="6" t="s">
        <v>265</v>
      </c>
      <c r="S273" s="6" t="s">
        <v>120</v>
      </c>
      <c r="T273" s="6">
        <v>71270</v>
      </c>
      <c r="U273" s="6" t="s">
        <v>32</v>
      </c>
      <c r="V273" s="6" t="s">
        <v>33</v>
      </c>
      <c r="W273" s="6" t="s">
        <v>101</v>
      </c>
      <c r="X273" s="6" t="s">
        <v>266</v>
      </c>
      <c r="Y273" s="6" t="s">
        <v>133</v>
      </c>
    </row>
    <row r="274" spans="1:25">
      <c r="A274" s="5">
        <v>10109</v>
      </c>
      <c r="B274" s="6">
        <v>47</v>
      </c>
      <c r="C274" s="7">
        <v>100</v>
      </c>
      <c r="D274" s="6">
        <v>2</v>
      </c>
      <c r="E274" s="6">
        <v>6241.6</v>
      </c>
      <c r="F274" s="8">
        <v>37690</v>
      </c>
      <c r="G274" s="6" t="s">
        <v>25</v>
      </c>
      <c r="H274" s="6">
        <v>1</v>
      </c>
      <c r="I274" s="6">
        <v>3</v>
      </c>
      <c r="J274" s="6">
        <v>2003</v>
      </c>
      <c r="K274" s="6" t="s">
        <v>163</v>
      </c>
      <c r="L274" s="6">
        <v>141</v>
      </c>
      <c r="M274" s="6" t="s">
        <v>539</v>
      </c>
      <c r="N274" s="6" t="s">
        <v>263</v>
      </c>
      <c r="O274" s="6">
        <v>2155559857</v>
      </c>
      <c r="P274" s="6" t="s">
        <v>264</v>
      </c>
      <c r="Q274" s="9"/>
      <c r="R274" s="6" t="s">
        <v>265</v>
      </c>
      <c r="S274" s="6" t="s">
        <v>120</v>
      </c>
      <c r="T274" s="6">
        <v>71270</v>
      </c>
      <c r="U274" s="6" t="s">
        <v>32</v>
      </c>
      <c r="V274" s="6" t="s">
        <v>33</v>
      </c>
      <c r="W274" s="6" t="s">
        <v>101</v>
      </c>
      <c r="X274" s="6" t="s">
        <v>266</v>
      </c>
      <c r="Y274" s="6" t="s">
        <v>36</v>
      </c>
    </row>
    <row r="275" spans="1:25">
      <c r="A275" s="5">
        <v>10109</v>
      </c>
      <c r="B275" s="6">
        <v>29</v>
      </c>
      <c r="C275" s="7">
        <v>32.1</v>
      </c>
      <c r="D275" s="6">
        <v>6</v>
      </c>
      <c r="E275" s="6">
        <v>930.9</v>
      </c>
      <c r="F275" s="8">
        <v>37690</v>
      </c>
      <c r="G275" s="6" t="s">
        <v>25</v>
      </c>
      <c r="H275" s="6">
        <v>1</v>
      </c>
      <c r="I275" s="6">
        <v>3</v>
      </c>
      <c r="J275" s="6">
        <v>2003</v>
      </c>
      <c r="K275" s="6" t="s">
        <v>163</v>
      </c>
      <c r="L275" s="6">
        <v>37</v>
      </c>
      <c r="M275" s="6" t="s">
        <v>540</v>
      </c>
      <c r="N275" s="6" t="s">
        <v>263</v>
      </c>
      <c r="O275" s="6">
        <v>2155559857</v>
      </c>
      <c r="P275" s="6" t="s">
        <v>264</v>
      </c>
      <c r="Q275" s="9"/>
      <c r="R275" s="6" t="s">
        <v>265</v>
      </c>
      <c r="S275" s="6" t="s">
        <v>120</v>
      </c>
      <c r="T275" s="6">
        <v>71270</v>
      </c>
      <c r="U275" s="6" t="s">
        <v>32</v>
      </c>
      <c r="V275" s="6" t="s">
        <v>33</v>
      </c>
      <c r="W275" s="6" t="s">
        <v>101</v>
      </c>
      <c r="X275" s="6" t="s">
        <v>266</v>
      </c>
      <c r="Y275" s="6" t="s">
        <v>39</v>
      </c>
    </row>
    <row r="276" spans="1:25">
      <c r="A276" s="5">
        <v>10110</v>
      </c>
      <c r="B276" s="6">
        <v>37</v>
      </c>
      <c r="C276" s="7">
        <v>100</v>
      </c>
      <c r="D276" s="6">
        <v>16</v>
      </c>
      <c r="E276" s="6">
        <v>5433.08</v>
      </c>
      <c r="F276" s="8">
        <v>37698</v>
      </c>
      <c r="G276" s="6" t="s">
        <v>25</v>
      </c>
      <c r="H276" s="6">
        <v>1</v>
      </c>
      <c r="I276" s="6">
        <v>3</v>
      </c>
      <c r="J276" s="6">
        <v>2003</v>
      </c>
      <c r="K276" s="6" t="s">
        <v>163</v>
      </c>
      <c r="L276" s="6">
        <v>124</v>
      </c>
      <c r="M276" s="6" t="s">
        <v>541</v>
      </c>
      <c r="N276" s="6" t="s">
        <v>476</v>
      </c>
      <c r="O276" s="6" t="s">
        <v>477</v>
      </c>
      <c r="P276" s="6" t="s">
        <v>478</v>
      </c>
      <c r="Q276" s="9"/>
      <c r="R276" s="6" t="s">
        <v>479</v>
      </c>
      <c r="S276" s="9"/>
      <c r="T276" s="6" t="s">
        <v>480</v>
      </c>
      <c r="U276" s="6" t="s">
        <v>151</v>
      </c>
      <c r="V276" s="6" t="s">
        <v>46</v>
      </c>
      <c r="W276" s="6" t="s">
        <v>481</v>
      </c>
      <c r="X276" s="6" t="s">
        <v>74</v>
      </c>
      <c r="Y276" s="6" t="s">
        <v>36</v>
      </c>
    </row>
    <row r="277" spans="1:25">
      <c r="A277" s="5">
        <v>10208</v>
      </c>
      <c r="B277" s="6">
        <v>26</v>
      </c>
      <c r="C277" s="7">
        <v>100</v>
      </c>
      <c r="D277" s="6">
        <v>14</v>
      </c>
      <c r="E277" s="6">
        <v>3142.36</v>
      </c>
      <c r="F277" s="8">
        <v>37988</v>
      </c>
      <c r="G277" s="6" t="s">
        <v>25</v>
      </c>
      <c r="H277" s="6">
        <v>1</v>
      </c>
      <c r="I277" s="6">
        <v>1</v>
      </c>
      <c r="J277" s="6">
        <v>2004</v>
      </c>
      <c r="K277" s="6" t="s">
        <v>163</v>
      </c>
      <c r="L277" s="6">
        <v>151</v>
      </c>
      <c r="M277" s="6" t="s">
        <v>254</v>
      </c>
      <c r="N277" s="6" t="s">
        <v>459</v>
      </c>
      <c r="O277" s="6" t="s">
        <v>460</v>
      </c>
      <c r="P277" s="6" t="s">
        <v>461</v>
      </c>
      <c r="Q277" s="9"/>
      <c r="R277" s="6" t="s">
        <v>462</v>
      </c>
      <c r="S277" s="9"/>
      <c r="T277" s="6">
        <v>69004</v>
      </c>
      <c r="U277" s="6" t="s">
        <v>66</v>
      </c>
      <c r="V277" s="6" t="s">
        <v>46</v>
      </c>
      <c r="W277" s="6" t="s">
        <v>463</v>
      </c>
      <c r="X277" s="6" t="s">
        <v>464</v>
      </c>
      <c r="Y277" s="6" t="s">
        <v>36</v>
      </c>
    </row>
    <row r="278" spans="1:25">
      <c r="A278" s="5">
        <v>10220</v>
      </c>
      <c r="B278" s="6">
        <v>30</v>
      </c>
      <c r="C278" s="7">
        <v>100</v>
      </c>
      <c r="D278" s="6">
        <v>3</v>
      </c>
      <c r="E278" s="6">
        <v>4713.6000000000004</v>
      </c>
      <c r="F278" s="8">
        <v>38029</v>
      </c>
      <c r="G278" s="6" t="s">
        <v>25</v>
      </c>
      <c r="H278" s="6">
        <v>1</v>
      </c>
      <c r="I278" s="6">
        <v>2</v>
      </c>
      <c r="J278" s="6">
        <v>2004</v>
      </c>
      <c r="K278" s="6" t="s">
        <v>163</v>
      </c>
      <c r="L278" s="6">
        <v>151</v>
      </c>
      <c r="M278" s="6" t="s">
        <v>254</v>
      </c>
      <c r="N278" s="6" t="s">
        <v>465</v>
      </c>
      <c r="O278" s="10" t="s">
        <v>683</v>
      </c>
      <c r="P278" s="6" t="s">
        <v>466</v>
      </c>
      <c r="Q278" s="6" t="s">
        <v>467</v>
      </c>
      <c r="R278" s="6" t="s">
        <v>468</v>
      </c>
      <c r="S278" s="9"/>
      <c r="T278" s="6">
        <v>2</v>
      </c>
      <c r="U278" s="6" t="s">
        <v>469</v>
      </c>
      <c r="V278" s="6" t="s">
        <v>46</v>
      </c>
      <c r="W278" s="6" t="s">
        <v>470</v>
      </c>
      <c r="X278" s="6" t="s">
        <v>471</v>
      </c>
      <c r="Y278" s="6" t="s">
        <v>36</v>
      </c>
    </row>
    <row r="279" spans="1:25">
      <c r="A279" s="5">
        <v>10230</v>
      </c>
      <c r="B279" s="6">
        <v>43</v>
      </c>
      <c r="C279" s="7">
        <v>100</v>
      </c>
      <c r="D279" s="6">
        <v>1</v>
      </c>
      <c r="E279" s="6">
        <v>7016.31</v>
      </c>
      <c r="F279" s="8">
        <v>38061</v>
      </c>
      <c r="G279" s="6" t="s">
        <v>25</v>
      </c>
      <c r="H279" s="6">
        <v>1</v>
      </c>
      <c r="I279" s="6">
        <v>3</v>
      </c>
      <c r="J279" s="6">
        <v>2004</v>
      </c>
      <c r="K279" s="6" t="s">
        <v>163</v>
      </c>
      <c r="L279" s="6">
        <v>151</v>
      </c>
      <c r="M279" s="6" t="s">
        <v>254</v>
      </c>
      <c r="N279" s="6" t="s">
        <v>42</v>
      </c>
      <c r="O279" s="10" t="s">
        <v>683</v>
      </c>
      <c r="P279" s="6" t="s">
        <v>43</v>
      </c>
      <c r="Q279" s="9"/>
      <c r="R279" s="6" t="s">
        <v>44</v>
      </c>
      <c r="S279" s="9"/>
      <c r="T279" s="6">
        <v>60528</v>
      </c>
      <c r="U279" s="6" t="s">
        <v>45</v>
      </c>
      <c r="V279" s="6" t="s">
        <v>46</v>
      </c>
      <c r="W279" s="6" t="s">
        <v>47</v>
      </c>
      <c r="X279" s="6" t="s">
        <v>48</v>
      </c>
      <c r="Y279" s="6" t="s">
        <v>133</v>
      </c>
    </row>
    <row r="280" spans="1:25">
      <c r="A280" s="5">
        <v>10247</v>
      </c>
      <c r="B280" s="6">
        <v>25</v>
      </c>
      <c r="C280" s="7">
        <v>100</v>
      </c>
      <c r="D280" s="6">
        <v>3</v>
      </c>
      <c r="E280" s="6">
        <v>4381.25</v>
      </c>
      <c r="F280" s="8">
        <v>38112</v>
      </c>
      <c r="G280" s="6" t="s">
        <v>25</v>
      </c>
      <c r="H280" s="6">
        <v>2</v>
      </c>
      <c r="I280" s="6">
        <v>5</v>
      </c>
      <c r="J280" s="6">
        <v>2004</v>
      </c>
      <c r="K280" s="6" t="s">
        <v>163</v>
      </c>
      <c r="L280" s="6">
        <v>151</v>
      </c>
      <c r="M280" s="6" t="s">
        <v>254</v>
      </c>
      <c r="N280" s="6" t="s">
        <v>447</v>
      </c>
      <c r="O280" s="10" t="s">
        <v>683</v>
      </c>
      <c r="P280" s="6" t="s">
        <v>448</v>
      </c>
      <c r="Q280" s="9"/>
      <c r="R280" s="6" t="s">
        <v>449</v>
      </c>
      <c r="S280" s="9"/>
      <c r="T280" s="6" t="s">
        <v>450</v>
      </c>
      <c r="U280" s="6" t="s">
        <v>107</v>
      </c>
      <c r="V280" s="6" t="s">
        <v>46</v>
      </c>
      <c r="W280" s="6" t="s">
        <v>451</v>
      </c>
      <c r="X280" s="6" t="s">
        <v>452</v>
      </c>
      <c r="Y280" s="6" t="s">
        <v>36</v>
      </c>
    </row>
    <row r="281" spans="1:25">
      <c r="A281" s="5">
        <v>10272</v>
      </c>
      <c r="B281" s="6">
        <v>27</v>
      </c>
      <c r="C281" s="7">
        <v>100</v>
      </c>
      <c r="D281" s="6">
        <v>3</v>
      </c>
      <c r="E281" s="6">
        <v>4283.01</v>
      </c>
      <c r="F281" s="8">
        <v>38188</v>
      </c>
      <c r="G281" s="6" t="s">
        <v>25</v>
      </c>
      <c r="H281" s="6">
        <v>3</v>
      </c>
      <c r="I281" s="6">
        <v>7</v>
      </c>
      <c r="J281" s="6">
        <v>2004</v>
      </c>
      <c r="K281" s="6" t="s">
        <v>163</v>
      </c>
      <c r="L281" s="6">
        <v>151</v>
      </c>
      <c r="M281" s="6" t="s">
        <v>254</v>
      </c>
      <c r="N281" s="6" t="s">
        <v>117</v>
      </c>
      <c r="O281" s="6">
        <v>2155551555</v>
      </c>
      <c r="P281" s="6" t="s">
        <v>118</v>
      </c>
      <c r="Q281" s="9"/>
      <c r="R281" s="6" t="s">
        <v>119</v>
      </c>
      <c r="S281" s="6" t="s">
        <v>120</v>
      </c>
      <c r="T281" s="6">
        <v>70267</v>
      </c>
      <c r="U281" s="6" t="s">
        <v>32</v>
      </c>
      <c r="V281" s="6" t="s">
        <v>33</v>
      </c>
      <c r="W281" s="6" t="s">
        <v>121</v>
      </c>
      <c r="X281" s="6" t="s">
        <v>122</v>
      </c>
      <c r="Y281" s="6" t="s">
        <v>36</v>
      </c>
    </row>
    <row r="282" spans="1:25">
      <c r="A282" s="5">
        <v>10282</v>
      </c>
      <c r="B282" s="6">
        <v>27</v>
      </c>
      <c r="C282" s="7">
        <v>100</v>
      </c>
      <c r="D282" s="6">
        <v>6</v>
      </c>
      <c r="E282" s="6">
        <v>4364.82</v>
      </c>
      <c r="F282" s="8">
        <v>38219</v>
      </c>
      <c r="G282" s="6" t="s">
        <v>25</v>
      </c>
      <c r="H282" s="6">
        <v>3</v>
      </c>
      <c r="I282" s="6">
        <v>8</v>
      </c>
      <c r="J282" s="6">
        <v>2004</v>
      </c>
      <c r="K282" s="6" t="s">
        <v>163</v>
      </c>
      <c r="L282" s="6">
        <v>151</v>
      </c>
      <c r="M282" s="6" t="s">
        <v>254</v>
      </c>
      <c r="N282" s="6" t="s">
        <v>217</v>
      </c>
      <c r="O282" s="6">
        <v>4155551450</v>
      </c>
      <c r="P282" s="6" t="s">
        <v>218</v>
      </c>
      <c r="Q282" s="9"/>
      <c r="R282" s="6" t="s">
        <v>219</v>
      </c>
      <c r="S282" s="6" t="s">
        <v>177</v>
      </c>
      <c r="T282" s="6">
        <v>97562</v>
      </c>
      <c r="U282" s="6" t="s">
        <v>32</v>
      </c>
      <c r="V282" s="6" t="s">
        <v>33</v>
      </c>
      <c r="W282" s="6" t="s">
        <v>220</v>
      </c>
      <c r="X282" s="6" t="s">
        <v>35</v>
      </c>
      <c r="Y282" s="6" t="s">
        <v>36</v>
      </c>
    </row>
    <row r="283" spans="1:25">
      <c r="A283" s="5">
        <v>10293</v>
      </c>
      <c r="B283" s="6">
        <v>24</v>
      </c>
      <c r="C283" s="7">
        <v>100</v>
      </c>
      <c r="D283" s="6">
        <v>9</v>
      </c>
      <c r="E283" s="6">
        <v>4242.24</v>
      </c>
      <c r="F283" s="8">
        <v>38239</v>
      </c>
      <c r="G283" s="6" t="s">
        <v>25</v>
      </c>
      <c r="H283" s="6">
        <v>3</v>
      </c>
      <c r="I283" s="6">
        <v>9</v>
      </c>
      <c r="J283" s="6">
        <v>2004</v>
      </c>
      <c r="K283" s="6" t="s">
        <v>163</v>
      </c>
      <c r="L283" s="6">
        <v>151</v>
      </c>
      <c r="M283" s="6" t="s">
        <v>254</v>
      </c>
      <c r="N283" s="6" t="s">
        <v>196</v>
      </c>
      <c r="O283" s="6" t="s">
        <v>197</v>
      </c>
      <c r="P283" s="6" t="s">
        <v>198</v>
      </c>
      <c r="Q283" s="9"/>
      <c r="R283" s="6" t="s">
        <v>199</v>
      </c>
      <c r="S283" s="9"/>
      <c r="T283" s="6">
        <v>10100</v>
      </c>
      <c r="U283" s="6" t="s">
        <v>200</v>
      </c>
      <c r="V283" s="6" t="s">
        <v>46</v>
      </c>
      <c r="W283" s="6" t="s">
        <v>201</v>
      </c>
      <c r="X283" s="6" t="s">
        <v>202</v>
      </c>
      <c r="Y283" s="6" t="s">
        <v>36</v>
      </c>
    </row>
    <row r="284" spans="1:25">
      <c r="A284" s="5">
        <v>10306</v>
      </c>
      <c r="B284" s="6">
        <v>34</v>
      </c>
      <c r="C284" s="7">
        <v>100</v>
      </c>
      <c r="D284" s="6">
        <v>14</v>
      </c>
      <c r="E284" s="6">
        <v>4982.7</v>
      </c>
      <c r="F284" s="8">
        <v>38274</v>
      </c>
      <c r="G284" s="6" t="s">
        <v>25</v>
      </c>
      <c r="H284" s="6">
        <v>4</v>
      </c>
      <c r="I284" s="6">
        <v>10</v>
      </c>
      <c r="J284" s="6">
        <v>2004</v>
      </c>
      <c r="K284" s="6" t="s">
        <v>163</v>
      </c>
      <c r="L284" s="6">
        <v>151</v>
      </c>
      <c r="M284" s="6" t="s">
        <v>254</v>
      </c>
      <c r="N284" s="6" t="s">
        <v>476</v>
      </c>
      <c r="O284" s="6" t="s">
        <v>477</v>
      </c>
      <c r="P284" s="6" t="s">
        <v>478</v>
      </c>
      <c r="Q284" s="9"/>
      <c r="R284" s="6" t="s">
        <v>479</v>
      </c>
      <c r="S284" s="9"/>
      <c r="T284" s="6" t="s">
        <v>480</v>
      </c>
      <c r="U284" s="6" t="s">
        <v>151</v>
      </c>
      <c r="V284" s="6" t="s">
        <v>46</v>
      </c>
      <c r="W284" s="6" t="s">
        <v>481</v>
      </c>
      <c r="X284" s="6" t="s">
        <v>74</v>
      </c>
      <c r="Y284" s="6" t="s">
        <v>36</v>
      </c>
    </row>
    <row r="285" spans="1:25">
      <c r="A285" s="5">
        <v>10314</v>
      </c>
      <c r="B285" s="6">
        <v>46</v>
      </c>
      <c r="C285" s="7">
        <v>100</v>
      </c>
      <c r="D285" s="6">
        <v>6</v>
      </c>
      <c r="E285" s="6">
        <v>6393.54</v>
      </c>
      <c r="F285" s="8">
        <v>38282</v>
      </c>
      <c r="G285" s="6" t="s">
        <v>25</v>
      </c>
      <c r="H285" s="6">
        <v>4</v>
      </c>
      <c r="I285" s="6">
        <v>10</v>
      </c>
      <c r="J285" s="6">
        <v>2004</v>
      </c>
      <c r="K285" s="6" t="s">
        <v>163</v>
      </c>
      <c r="L285" s="6">
        <v>151</v>
      </c>
      <c r="M285" s="6" t="s">
        <v>254</v>
      </c>
      <c r="N285" s="6" t="s">
        <v>482</v>
      </c>
      <c r="O285" s="6" t="s">
        <v>483</v>
      </c>
      <c r="P285" s="6" t="s">
        <v>484</v>
      </c>
      <c r="Q285" s="9"/>
      <c r="R285" s="6" t="s">
        <v>485</v>
      </c>
      <c r="S285" s="9"/>
      <c r="T285" s="6">
        <v>8200</v>
      </c>
      <c r="U285" s="6" t="s">
        <v>305</v>
      </c>
      <c r="V285" s="6" t="s">
        <v>46</v>
      </c>
      <c r="W285" s="6" t="s">
        <v>486</v>
      </c>
      <c r="X285" s="6" t="s">
        <v>487</v>
      </c>
      <c r="Y285" s="6" t="s">
        <v>36</v>
      </c>
    </row>
    <row r="286" spans="1:25">
      <c r="A286" s="5">
        <v>10324</v>
      </c>
      <c r="B286" s="6">
        <v>27</v>
      </c>
      <c r="C286" s="7">
        <v>54.33</v>
      </c>
      <c r="D286" s="6">
        <v>1</v>
      </c>
      <c r="E286" s="6">
        <v>1466.91</v>
      </c>
      <c r="F286" s="8">
        <v>38296</v>
      </c>
      <c r="G286" s="6" t="s">
        <v>25</v>
      </c>
      <c r="H286" s="6">
        <v>4</v>
      </c>
      <c r="I286" s="6">
        <v>11</v>
      </c>
      <c r="J286" s="6">
        <v>2004</v>
      </c>
      <c r="K286" s="6" t="s">
        <v>163</v>
      </c>
      <c r="L286" s="6">
        <v>151</v>
      </c>
      <c r="M286" s="6" t="s">
        <v>254</v>
      </c>
      <c r="N286" s="6" t="s">
        <v>53</v>
      </c>
      <c r="O286" s="6">
        <v>2125551500</v>
      </c>
      <c r="P286" s="6" t="s">
        <v>54</v>
      </c>
      <c r="Q286" s="6" t="s">
        <v>55</v>
      </c>
      <c r="R286" s="6" t="s">
        <v>56</v>
      </c>
      <c r="S286" s="6" t="s">
        <v>57</v>
      </c>
      <c r="T286" s="6">
        <v>10022</v>
      </c>
      <c r="U286" s="6" t="s">
        <v>32</v>
      </c>
      <c r="V286" s="6" t="s">
        <v>33</v>
      </c>
      <c r="W286" s="6" t="s">
        <v>58</v>
      </c>
      <c r="X286" s="6" t="s">
        <v>59</v>
      </c>
      <c r="Y286" s="6" t="s">
        <v>39</v>
      </c>
    </row>
    <row r="287" spans="1:25">
      <c r="A287" s="5">
        <v>10336</v>
      </c>
      <c r="B287" s="6">
        <v>33</v>
      </c>
      <c r="C287" s="7">
        <v>100</v>
      </c>
      <c r="D287" s="6">
        <v>11</v>
      </c>
      <c r="E287" s="6">
        <v>4059.33</v>
      </c>
      <c r="F287" s="8">
        <v>38311</v>
      </c>
      <c r="G287" s="6" t="s">
        <v>25</v>
      </c>
      <c r="H287" s="6">
        <v>4</v>
      </c>
      <c r="I287" s="6">
        <v>11</v>
      </c>
      <c r="J287" s="6">
        <v>2004</v>
      </c>
      <c r="K287" s="6" t="s">
        <v>163</v>
      </c>
      <c r="L287" s="6">
        <v>151</v>
      </c>
      <c r="M287" s="6" t="s">
        <v>254</v>
      </c>
      <c r="N287" s="6" t="s">
        <v>488</v>
      </c>
      <c r="O287" s="6" t="s">
        <v>489</v>
      </c>
      <c r="P287" s="6" t="s">
        <v>490</v>
      </c>
      <c r="Q287" s="9"/>
      <c r="R287" s="6" t="s">
        <v>65</v>
      </c>
      <c r="S287" s="9"/>
      <c r="T287" s="6">
        <v>75012</v>
      </c>
      <c r="U287" s="6" t="s">
        <v>66</v>
      </c>
      <c r="V287" s="6" t="s">
        <v>46</v>
      </c>
      <c r="W287" s="6" t="s">
        <v>491</v>
      </c>
      <c r="X287" s="6" t="s">
        <v>492</v>
      </c>
      <c r="Y287" s="6" t="s">
        <v>36</v>
      </c>
    </row>
    <row r="288" spans="1:25">
      <c r="A288" s="5">
        <v>10348</v>
      </c>
      <c r="B288" s="6">
        <v>47</v>
      </c>
      <c r="C288" s="7">
        <v>100</v>
      </c>
      <c r="D288" s="6">
        <v>4</v>
      </c>
      <c r="E288" s="6">
        <v>4801.5200000000004</v>
      </c>
      <c r="F288" s="8">
        <v>38292</v>
      </c>
      <c r="G288" s="6" t="s">
        <v>25</v>
      </c>
      <c r="H288" s="6">
        <v>4</v>
      </c>
      <c r="I288" s="6">
        <v>11</v>
      </c>
      <c r="J288" s="6">
        <v>2004</v>
      </c>
      <c r="K288" s="6" t="s">
        <v>163</v>
      </c>
      <c r="L288" s="6">
        <v>151</v>
      </c>
      <c r="M288" s="6" t="s">
        <v>254</v>
      </c>
      <c r="N288" s="6" t="s">
        <v>493</v>
      </c>
      <c r="O288" s="6" t="s">
        <v>494</v>
      </c>
      <c r="P288" s="6" t="s">
        <v>495</v>
      </c>
      <c r="Q288" s="9"/>
      <c r="R288" s="6" t="s">
        <v>158</v>
      </c>
      <c r="S288" s="9"/>
      <c r="T288" s="6">
        <v>28023</v>
      </c>
      <c r="U288" s="6" t="s">
        <v>159</v>
      </c>
      <c r="V288" s="6" t="s">
        <v>46</v>
      </c>
      <c r="W288" s="6" t="s">
        <v>496</v>
      </c>
      <c r="X288" s="6" t="s">
        <v>497</v>
      </c>
      <c r="Y288" s="6" t="s">
        <v>36</v>
      </c>
    </row>
    <row r="289" spans="1:25">
      <c r="A289" s="5">
        <v>10358</v>
      </c>
      <c r="B289" s="6">
        <v>49</v>
      </c>
      <c r="C289" s="7">
        <v>55.34</v>
      </c>
      <c r="D289" s="6">
        <v>5</v>
      </c>
      <c r="E289" s="6">
        <v>2711.66</v>
      </c>
      <c r="F289" s="8">
        <v>38331</v>
      </c>
      <c r="G289" s="6" t="s">
        <v>25</v>
      </c>
      <c r="H289" s="6">
        <v>4</v>
      </c>
      <c r="I289" s="6">
        <v>12</v>
      </c>
      <c r="J289" s="6">
        <v>2004</v>
      </c>
      <c r="K289" s="6" t="s">
        <v>163</v>
      </c>
      <c r="L289" s="6">
        <v>151</v>
      </c>
      <c r="M289" s="6" t="s">
        <v>254</v>
      </c>
      <c r="N289" s="6" t="s">
        <v>155</v>
      </c>
      <c r="O289" s="6" t="s">
        <v>156</v>
      </c>
      <c r="P289" s="6" t="s">
        <v>157</v>
      </c>
      <c r="Q289" s="9"/>
      <c r="R289" s="6" t="s">
        <v>158</v>
      </c>
      <c r="S289" s="9"/>
      <c r="T289" s="6">
        <v>28034</v>
      </c>
      <c r="U289" s="6" t="s">
        <v>159</v>
      </c>
      <c r="V289" s="6" t="s">
        <v>46</v>
      </c>
      <c r="W289" s="6" t="s">
        <v>160</v>
      </c>
      <c r="X289" s="6" t="s">
        <v>161</v>
      </c>
      <c r="Y289" s="6" t="s">
        <v>39</v>
      </c>
    </row>
    <row r="290" spans="1:25">
      <c r="A290" s="5">
        <v>10372</v>
      </c>
      <c r="B290" s="6">
        <v>40</v>
      </c>
      <c r="C290" s="7">
        <v>100</v>
      </c>
      <c r="D290" s="6">
        <v>4</v>
      </c>
      <c r="E290" s="6">
        <v>5862</v>
      </c>
      <c r="F290" s="8">
        <v>38378</v>
      </c>
      <c r="G290" s="6" t="s">
        <v>25</v>
      </c>
      <c r="H290" s="6">
        <v>1</v>
      </c>
      <c r="I290" s="6">
        <v>1</v>
      </c>
      <c r="J290" s="6">
        <v>2005</v>
      </c>
      <c r="K290" s="6" t="s">
        <v>163</v>
      </c>
      <c r="L290" s="6">
        <v>151</v>
      </c>
      <c r="M290" s="6" t="s">
        <v>254</v>
      </c>
      <c r="N290" s="6" t="s">
        <v>188</v>
      </c>
      <c r="O290" s="10" t="s">
        <v>683</v>
      </c>
      <c r="P290" s="6" t="s">
        <v>189</v>
      </c>
      <c r="Q290" s="9"/>
      <c r="R290" s="6" t="s">
        <v>190</v>
      </c>
      <c r="S290" s="6" t="s">
        <v>191</v>
      </c>
      <c r="T290" s="6" t="s">
        <v>192</v>
      </c>
      <c r="U290" s="6" t="s">
        <v>193</v>
      </c>
      <c r="V290" s="6" t="s">
        <v>193</v>
      </c>
      <c r="W290" s="6" t="s">
        <v>194</v>
      </c>
      <c r="X290" s="6" t="s">
        <v>195</v>
      </c>
      <c r="Y290" s="6" t="s">
        <v>36</v>
      </c>
    </row>
    <row r="291" spans="1:25">
      <c r="A291" s="5">
        <v>10382</v>
      </c>
      <c r="B291" s="6">
        <v>37</v>
      </c>
      <c r="C291" s="7">
        <v>100</v>
      </c>
      <c r="D291" s="6">
        <v>11</v>
      </c>
      <c r="E291" s="6">
        <v>4071.85</v>
      </c>
      <c r="F291" s="8">
        <v>38400</v>
      </c>
      <c r="G291" s="6" t="s">
        <v>25</v>
      </c>
      <c r="H291" s="6">
        <v>1</v>
      </c>
      <c r="I291" s="6">
        <v>2</v>
      </c>
      <c r="J291" s="6">
        <v>2005</v>
      </c>
      <c r="K291" s="6" t="s">
        <v>163</v>
      </c>
      <c r="L291" s="6">
        <v>151</v>
      </c>
      <c r="M291" s="6" t="s">
        <v>254</v>
      </c>
      <c r="N291" s="6" t="s">
        <v>217</v>
      </c>
      <c r="O291" s="6">
        <v>4155551450</v>
      </c>
      <c r="P291" s="6" t="s">
        <v>218</v>
      </c>
      <c r="Q291" s="9"/>
      <c r="R291" s="6" t="s">
        <v>219</v>
      </c>
      <c r="S291" s="6" t="s">
        <v>177</v>
      </c>
      <c r="T291" s="6">
        <v>97562</v>
      </c>
      <c r="U291" s="6" t="s">
        <v>32</v>
      </c>
      <c r="V291" s="6" t="s">
        <v>33</v>
      </c>
      <c r="W291" s="6" t="s">
        <v>220</v>
      </c>
      <c r="X291" s="6" t="s">
        <v>35</v>
      </c>
      <c r="Y291" s="6" t="s">
        <v>36</v>
      </c>
    </row>
    <row r="292" spans="1:25">
      <c r="A292" s="5">
        <v>10413</v>
      </c>
      <c r="B292" s="6">
        <v>47</v>
      </c>
      <c r="C292" s="7">
        <v>100</v>
      </c>
      <c r="D292" s="6">
        <v>3</v>
      </c>
      <c r="E292" s="6">
        <v>8236.75</v>
      </c>
      <c r="F292" s="8">
        <v>38477</v>
      </c>
      <c r="G292" s="6" t="s">
        <v>25</v>
      </c>
      <c r="H292" s="6">
        <v>2</v>
      </c>
      <c r="I292" s="6">
        <v>5</v>
      </c>
      <c r="J292" s="6">
        <v>2005</v>
      </c>
      <c r="K292" s="6" t="s">
        <v>163</v>
      </c>
      <c r="L292" s="6">
        <v>151</v>
      </c>
      <c r="M292" s="6" t="s">
        <v>254</v>
      </c>
      <c r="N292" s="6" t="s">
        <v>85</v>
      </c>
      <c r="O292" s="6">
        <v>2035552570</v>
      </c>
      <c r="P292" s="6" t="s">
        <v>86</v>
      </c>
      <c r="Q292" s="9"/>
      <c r="R292" s="6" t="s">
        <v>87</v>
      </c>
      <c r="S292" s="6" t="s">
        <v>88</v>
      </c>
      <c r="T292" s="6">
        <v>97562</v>
      </c>
      <c r="U292" s="6" t="s">
        <v>32</v>
      </c>
      <c r="V292" s="6" t="s">
        <v>33</v>
      </c>
      <c r="W292" s="6" t="s">
        <v>89</v>
      </c>
      <c r="X292" s="6" t="s">
        <v>90</v>
      </c>
      <c r="Y292" s="6" t="s">
        <v>133</v>
      </c>
    </row>
    <row r="293" spans="1:25">
      <c r="A293" s="5">
        <v>10110</v>
      </c>
      <c r="B293" s="6">
        <v>42</v>
      </c>
      <c r="C293" s="7">
        <v>100</v>
      </c>
      <c r="D293" s="6">
        <v>7</v>
      </c>
      <c r="E293" s="6">
        <v>6069</v>
      </c>
      <c r="F293" s="8">
        <v>37698</v>
      </c>
      <c r="G293" s="6" t="s">
        <v>25</v>
      </c>
      <c r="H293" s="6">
        <v>1</v>
      </c>
      <c r="I293" s="6">
        <v>3</v>
      </c>
      <c r="J293" s="6">
        <v>2003</v>
      </c>
      <c r="K293" s="6" t="s">
        <v>26</v>
      </c>
      <c r="L293" s="6">
        <v>170</v>
      </c>
      <c r="M293" s="6" t="s">
        <v>27</v>
      </c>
      <c r="N293" s="6" t="s">
        <v>476</v>
      </c>
      <c r="O293" s="6" t="s">
        <v>477</v>
      </c>
      <c r="P293" s="6" t="s">
        <v>478</v>
      </c>
      <c r="Q293" s="9"/>
      <c r="R293" s="6" t="s">
        <v>479</v>
      </c>
      <c r="S293" s="9"/>
      <c r="T293" s="6" t="s">
        <v>480</v>
      </c>
      <c r="U293" s="6" t="s">
        <v>151</v>
      </c>
      <c r="V293" s="6" t="s">
        <v>46</v>
      </c>
      <c r="W293" s="6" t="s">
        <v>481</v>
      </c>
      <c r="X293" s="6" t="s">
        <v>74</v>
      </c>
      <c r="Y293" s="6" t="s">
        <v>36</v>
      </c>
    </row>
    <row r="294" spans="1:25">
      <c r="A294" s="5">
        <v>10110</v>
      </c>
      <c r="B294" s="6">
        <v>32</v>
      </c>
      <c r="C294" s="7">
        <v>50.25</v>
      </c>
      <c r="D294" s="6">
        <v>6</v>
      </c>
      <c r="E294" s="6">
        <v>1608</v>
      </c>
      <c r="F294" s="8">
        <v>37698</v>
      </c>
      <c r="G294" s="6" t="s">
        <v>25</v>
      </c>
      <c r="H294" s="6">
        <v>1</v>
      </c>
      <c r="I294" s="6">
        <v>3</v>
      </c>
      <c r="J294" s="6">
        <v>2003</v>
      </c>
      <c r="K294" s="6" t="s">
        <v>26</v>
      </c>
      <c r="L294" s="6">
        <v>60</v>
      </c>
      <c r="M294" s="6" t="s">
        <v>37</v>
      </c>
      <c r="N294" s="6" t="s">
        <v>476</v>
      </c>
      <c r="O294" s="6" t="s">
        <v>477</v>
      </c>
      <c r="P294" s="6" t="s">
        <v>478</v>
      </c>
      <c r="Q294" s="9"/>
      <c r="R294" s="6" t="s">
        <v>479</v>
      </c>
      <c r="S294" s="9"/>
      <c r="T294" s="6" t="s">
        <v>480</v>
      </c>
      <c r="U294" s="6" t="s">
        <v>151</v>
      </c>
      <c r="V294" s="6" t="s">
        <v>46</v>
      </c>
      <c r="W294" s="6" t="s">
        <v>481</v>
      </c>
      <c r="X294" s="6" t="s">
        <v>74</v>
      </c>
      <c r="Y294" s="6" t="s">
        <v>39</v>
      </c>
    </row>
    <row r="295" spans="1:25">
      <c r="A295" s="5">
        <v>10110</v>
      </c>
      <c r="B295" s="6">
        <v>33</v>
      </c>
      <c r="C295" s="7">
        <v>100</v>
      </c>
      <c r="D295" s="6">
        <v>4</v>
      </c>
      <c r="E295" s="6">
        <v>3859.68</v>
      </c>
      <c r="F295" s="8">
        <v>37698</v>
      </c>
      <c r="G295" s="6" t="s">
        <v>25</v>
      </c>
      <c r="H295" s="6">
        <v>1</v>
      </c>
      <c r="I295" s="6">
        <v>3</v>
      </c>
      <c r="J295" s="6">
        <v>2003</v>
      </c>
      <c r="K295" s="6" t="s">
        <v>26</v>
      </c>
      <c r="L295" s="6">
        <v>127</v>
      </c>
      <c r="M295" s="6" t="s">
        <v>41</v>
      </c>
      <c r="N295" s="6" t="s">
        <v>476</v>
      </c>
      <c r="O295" s="6" t="s">
        <v>477</v>
      </c>
      <c r="P295" s="6" t="s">
        <v>478</v>
      </c>
      <c r="Q295" s="9"/>
      <c r="R295" s="6" t="s">
        <v>479</v>
      </c>
      <c r="S295" s="9"/>
      <c r="T295" s="6" t="s">
        <v>480</v>
      </c>
      <c r="U295" s="6" t="s">
        <v>151</v>
      </c>
      <c r="V295" s="6" t="s">
        <v>46</v>
      </c>
      <c r="W295" s="6" t="s">
        <v>481</v>
      </c>
      <c r="X295" s="6" t="s">
        <v>74</v>
      </c>
      <c r="Y295" s="6" t="s">
        <v>36</v>
      </c>
    </row>
    <row r="296" spans="1:25">
      <c r="A296" s="5">
        <v>10110</v>
      </c>
      <c r="B296" s="6">
        <v>31</v>
      </c>
      <c r="C296" s="7">
        <v>100</v>
      </c>
      <c r="D296" s="6">
        <v>1</v>
      </c>
      <c r="E296" s="6">
        <v>5074.3900000000003</v>
      </c>
      <c r="F296" s="8">
        <v>37698</v>
      </c>
      <c r="G296" s="6" t="s">
        <v>25</v>
      </c>
      <c r="H296" s="6">
        <v>1</v>
      </c>
      <c r="I296" s="6">
        <v>3</v>
      </c>
      <c r="J296" s="6">
        <v>2003</v>
      </c>
      <c r="K296" s="6" t="s">
        <v>26</v>
      </c>
      <c r="L296" s="6">
        <v>168</v>
      </c>
      <c r="M296" s="6" t="s">
        <v>49</v>
      </c>
      <c r="N296" s="6" t="s">
        <v>476</v>
      </c>
      <c r="O296" s="6" t="s">
        <v>477</v>
      </c>
      <c r="P296" s="6" t="s">
        <v>478</v>
      </c>
      <c r="Q296" s="9"/>
      <c r="R296" s="6" t="s">
        <v>479</v>
      </c>
      <c r="S296" s="9"/>
      <c r="T296" s="6" t="s">
        <v>480</v>
      </c>
      <c r="U296" s="6" t="s">
        <v>151</v>
      </c>
      <c r="V296" s="6" t="s">
        <v>46</v>
      </c>
      <c r="W296" s="6" t="s">
        <v>481</v>
      </c>
      <c r="X296" s="6" t="s">
        <v>74</v>
      </c>
      <c r="Y296" s="6" t="s">
        <v>36</v>
      </c>
    </row>
    <row r="297" spans="1:25">
      <c r="A297" s="5">
        <v>10110</v>
      </c>
      <c r="B297" s="6">
        <v>28</v>
      </c>
      <c r="C297" s="7">
        <v>89.27</v>
      </c>
      <c r="D297" s="6">
        <v>8</v>
      </c>
      <c r="E297" s="6">
        <v>2499.56</v>
      </c>
      <c r="F297" s="8">
        <v>37698</v>
      </c>
      <c r="G297" s="6" t="s">
        <v>25</v>
      </c>
      <c r="H297" s="6">
        <v>1</v>
      </c>
      <c r="I297" s="6">
        <v>3</v>
      </c>
      <c r="J297" s="6">
        <v>2003</v>
      </c>
      <c r="K297" s="6" t="s">
        <v>26</v>
      </c>
      <c r="L297" s="6">
        <v>92</v>
      </c>
      <c r="M297" s="6" t="s">
        <v>38</v>
      </c>
      <c r="N297" s="6" t="s">
        <v>476</v>
      </c>
      <c r="O297" s="6" t="s">
        <v>477</v>
      </c>
      <c r="P297" s="6" t="s">
        <v>478</v>
      </c>
      <c r="Q297" s="9"/>
      <c r="R297" s="6" t="s">
        <v>479</v>
      </c>
      <c r="S297" s="9"/>
      <c r="T297" s="6" t="s">
        <v>480</v>
      </c>
      <c r="U297" s="6" t="s">
        <v>151</v>
      </c>
      <c r="V297" s="6" t="s">
        <v>46</v>
      </c>
      <c r="W297" s="6" t="s">
        <v>481</v>
      </c>
      <c r="X297" s="6" t="s">
        <v>74</v>
      </c>
      <c r="Y297" s="6" t="s">
        <v>39</v>
      </c>
    </row>
    <row r="298" spans="1:25">
      <c r="A298" s="5">
        <v>10110</v>
      </c>
      <c r="B298" s="6">
        <v>42</v>
      </c>
      <c r="C298" s="7">
        <v>61.29</v>
      </c>
      <c r="D298" s="6">
        <v>9</v>
      </c>
      <c r="E298" s="6">
        <v>2574.1799999999998</v>
      </c>
      <c r="F298" s="8">
        <v>37698</v>
      </c>
      <c r="G298" s="6" t="s">
        <v>25</v>
      </c>
      <c r="H298" s="6">
        <v>1</v>
      </c>
      <c r="I298" s="6">
        <v>3</v>
      </c>
      <c r="J298" s="6">
        <v>2003</v>
      </c>
      <c r="K298" s="6" t="s">
        <v>163</v>
      </c>
      <c r="L298" s="6">
        <v>71</v>
      </c>
      <c r="M298" s="6" t="s">
        <v>542</v>
      </c>
      <c r="N298" s="6" t="s">
        <v>476</v>
      </c>
      <c r="O298" s="6" t="s">
        <v>477</v>
      </c>
      <c r="P298" s="6" t="s">
        <v>478</v>
      </c>
      <c r="Q298" s="9"/>
      <c r="R298" s="6" t="s">
        <v>479</v>
      </c>
      <c r="S298" s="9"/>
      <c r="T298" s="6" t="s">
        <v>480</v>
      </c>
      <c r="U298" s="6" t="s">
        <v>151</v>
      </c>
      <c r="V298" s="6" t="s">
        <v>46</v>
      </c>
      <c r="W298" s="6" t="s">
        <v>481</v>
      </c>
      <c r="X298" s="6" t="s">
        <v>74</v>
      </c>
      <c r="Y298" s="6" t="s">
        <v>39</v>
      </c>
    </row>
    <row r="299" spans="1:25">
      <c r="A299" s="5">
        <v>10110</v>
      </c>
      <c r="B299" s="6">
        <v>36</v>
      </c>
      <c r="C299" s="7">
        <v>85.25</v>
      </c>
      <c r="D299" s="6">
        <v>13</v>
      </c>
      <c r="E299" s="6">
        <v>3069</v>
      </c>
      <c r="F299" s="8">
        <v>37698</v>
      </c>
      <c r="G299" s="6" t="s">
        <v>25</v>
      </c>
      <c r="H299" s="6">
        <v>1</v>
      </c>
      <c r="I299" s="6">
        <v>3</v>
      </c>
      <c r="J299" s="6">
        <v>2003</v>
      </c>
      <c r="K299" s="6" t="s">
        <v>163</v>
      </c>
      <c r="L299" s="6">
        <v>73</v>
      </c>
      <c r="M299" s="6" t="s">
        <v>543</v>
      </c>
      <c r="N299" s="6" t="s">
        <v>476</v>
      </c>
      <c r="O299" s="6" t="s">
        <v>477</v>
      </c>
      <c r="P299" s="6" t="s">
        <v>478</v>
      </c>
      <c r="Q299" s="9"/>
      <c r="R299" s="6" t="s">
        <v>479</v>
      </c>
      <c r="S299" s="9"/>
      <c r="T299" s="6" t="s">
        <v>480</v>
      </c>
      <c r="U299" s="6" t="s">
        <v>151</v>
      </c>
      <c r="V299" s="6" t="s">
        <v>46</v>
      </c>
      <c r="W299" s="6" t="s">
        <v>481</v>
      </c>
      <c r="X299" s="6" t="s">
        <v>74</v>
      </c>
      <c r="Y299" s="6" t="s">
        <v>36</v>
      </c>
    </row>
    <row r="300" spans="1:25">
      <c r="A300" s="5">
        <v>10110</v>
      </c>
      <c r="B300" s="6">
        <v>29</v>
      </c>
      <c r="C300" s="7">
        <v>59.37</v>
      </c>
      <c r="D300" s="6">
        <v>15</v>
      </c>
      <c r="E300" s="6">
        <v>1721.73</v>
      </c>
      <c r="F300" s="8">
        <v>37698</v>
      </c>
      <c r="G300" s="6" t="s">
        <v>25</v>
      </c>
      <c r="H300" s="6">
        <v>1</v>
      </c>
      <c r="I300" s="6">
        <v>3</v>
      </c>
      <c r="J300" s="6">
        <v>2003</v>
      </c>
      <c r="K300" s="6" t="s">
        <v>163</v>
      </c>
      <c r="L300" s="6">
        <v>50</v>
      </c>
      <c r="M300" s="6" t="s">
        <v>544</v>
      </c>
      <c r="N300" s="6" t="s">
        <v>476</v>
      </c>
      <c r="O300" s="6" t="s">
        <v>477</v>
      </c>
      <c r="P300" s="6" t="s">
        <v>478</v>
      </c>
      <c r="Q300" s="9"/>
      <c r="R300" s="6" t="s">
        <v>479</v>
      </c>
      <c r="S300" s="9"/>
      <c r="T300" s="6" t="s">
        <v>480</v>
      </c>
      <c r="U300" s="6" t="s">
        <v>151</v>
      </c>
      <c r="V300" s="6" t="s">
        <v>46</v>
      </c>
      <c r="W300" s="6" t="s">
        <v>481</v>
      </c>
      <c r="X300" s="6" t="s">
        <v>74</v>
      </c>
      <c r="Y300" s="6" t="s">
        <v>39</v>
      </c>
    </row>
    <row r="301" spans="1:25">
      <c r="A301" s="5">
        <v>10110</v>
      </c>
      <c r="B301" s="6">
        <v>20</v>
      </c>
      <c r="C301" s="7">
        <v>35.51</v>
      </c>
      <c r="D301" s="6">
        <v>3</v>
      </c>
      <c r="E301" s="6">
        <v>710.2</v>
      </c>
      <c r="F301" s="8">
        <v>37698</v>
      </c>
      <c r="G301" s="6" t="s">
        <v>25</v>
      </c>
      <c r="H301" s="6">
        <v>1</v>
      </c>
      <c r="I301" s="6">
        <v>3</v>
      </c>
      <c r="J301" s="6">
        <v>2003</v>
      </c>
      <c r="K301" s="6" t="s">
        <v>26</v>
      </c>
      <c r="L301" s="6">
        <v>33</v>
      </c>
      <c r="M301" s="6" t="s">
        <v>50</v>
      </c>
      <c r="N301" s="6" t="s">
        <v>476</v>
      </c>
      <c r="O301" s="6" t="s">
        <v>477</v>
      </c>
      <c r="P301" s="6" t="s">
        <v>478</v>
      </c>
      <c r="Q301" s="9"/>
      <c r="R301" s="6" t="s">
        <v>479</v>
      </c>
      <c r="S301" s="9"/>
      <c r="T301" s="6" t="s">
        <v>480</v>
      </c>
      <c r="U301" s="6" t="s">
        <v>151</v>
      </c>
      <c r="V301" s="6" t="s">
        <v>46</v>
      </c>
      <c r="W301" s="6" t="s">
        <v>481</v>
      </c>
      <c r="X301" s="6" t="s">
        <v>74</v>
      </c>
      <c r="Y301" s="6" t="s">
        <v>39</v>
      </c>
    </row>
    <row r="302" spans="1:25">
      <c r="A302" s="5">
        <v>10212</v>
      </c>
      <c r="B302" s="6">
        <v>39</v>
      </c>
      <c r="C302" s="7">
        <v>100</v>
      </c>
      <c r="D302" s="6">
        <v>16</v>
      </c>
      <c r="E302" s="6">
        <v>4946.76</v>
      </c>
      <c r="F302" s="8">
        <v>38002</v>
      </c>
      <c r="G302" s="6" t="s">
        <v>25</v>
      </c>
      <c r="H302" s="6">
        <v>1</v>
      </c>
      <c r="I302" s="6">
        <v>1</v>
      </c>
      <c r="J302" s="6">
        <v>2004</v>
      </c>
      <c r="K302" s="6" t="s">
        <v>163</v>
      </c>
      <c r="L302" s="6">
        <v>117</v>
      </c>
      <c r="M302" s="6" t="s">
        <v>510</v>
      </c>
      <c r="N302" s="6" t="s">
        <v>155</v>
      </c>
      <c r="O302" s="6" t="s">
        <v>156</v>
      </c>
      <c r="P302" s="6" t="s">
        <v>157</v>
      </c>
      <c r="Q302" s="9"/>
      <c r="R302" s="6" t="s">
        <v>158</v>
      </c>
      <c r="S302" s="9"/>
      <c r="T302" s="6">
        <v>28034</v>
      </c>
      <c r="U302" s="6" t="s">
        <v>159</v>
      </c>
      <c r="V302" s="6" t="s">
        <v>46</v>
      </c>
      <c r="W302" s="6" t="s">
        <v>160</v>
      </c>
      <c r="X302" s="6" t="s">
        <v>161</v>
      </c>
      <c r="Y302" s="6" t="s">
        <v>36</v>
      </c>
    </row>
    <row r="303" spans="1:25">
      <c r="A303" s="5">
        <v>10225</v>
      </c>
      <c r="B303" s="6">
        <v>25</v>
      </c>
      <c r="C303" s="7">
        <v>99.82</v>
      </c>
      <c r="D303" s="6">
        <v>7</v>
      </c>
      <c r="E303" s="6">
        <v>2495.5</v>
      </c>
      <c r="F303" s="8">
        <v>38039</v>
      </c>
      <c r="G303" s="6" t="s">
        <v>25</v>
      </c>
      <c r="H303" s="6">
        <v>1</v>
      </c>
      <c r="I303" s="6">
        <v>2</v>
      </c>
      <c r="J303" s="6">
        <v>2004</v>
      </c>
      <c r="K303" s="6" t="s">
        <v>163</v>
      </c>
      <c r="L303" s="6">
        <v>117</v>
      </c>
      <c r="M303" s="6" t="s">
        <v>510</v>
      </c>
      <c r="N303" s="6" t="s">
        <v>424</v>
      </c>
      <c r="O303" s="6" t="s">
        <v>425</v>
      </c>
      <c r="P303" s="6" t="s">
        <v>426</v>
      </c>
      <c r="Q303" s="9"/>
      <c r="R303" s="6" t="s">
        <v>427</v>
      </c>
      <c r="S303" s="9"/>
      <c r="T303" s="6">
        <v>1203</v>
      </c>
      <c r="U303" s="6" t="s">
        <v>428</v>
      </c>
      <c r="V303" s="6" t="s">
        <v>46</v>
      </c>
      <c r="W303" s="6" t="s">
        <v>429</v>
      </c>
      <c r="X303" s="6" t="s">
        <v>59</v>
      </c>
      <c r="Y303" s="6" t="s">
        <v>39</v>
      </c>
    </row>
    <row r="304" spans="1:25">
      <c r="A304" s="5">
        <v>10238</v>
      </c>
      <c r="B304" s="6">
        <v>29</v>
      </c>
      <c r="C304" s="7">
        <v>100</v>
      </c>
      <c r="D304" s="6">
        <v>1</v>
      </c>
      <c r="E304" s="6">
        <v>3167.38</v>
      </c>
      <c r="F304" s="8">
        <v>38086</v>
      </c>
      <c r="G304" s="6" t="s">
        <v>25</v>
      </c>
      <c r="H304" s="6">
        <v>2</v>
      </c>
      <c r="I304" s="6">
        <v>4</v>
      </c>
      <c r="J304" s="6">
        <v>2004</v>
      </c>
      <c r="K304" s="6" t="s">
        <v>163</v>
      </c>
      <c r="L304" s="6">
        <v>117</v>
      </c>
      <c r="M304" s="6" t="s">
        <v>510</v>
      </c>
      <c r="N304" s="6" t="s">
        <v>301</v>
      </c>
      <c r="O304" s="6" t="s">
        <v>302</v>
      </c>
      <c r="P304" s="6" t="s">
        <v>303</v>
      </c>
      <c r="Q304" s="9"/>
      <c r="R304" s="6" t="s">
        <v>304</v>
      </c>
      <c r="S304" s="9"/>
      <c r="T304" s="6">
        <v>1734</v>
      </c>
      <c r="U304" s="6" t="s">
        <v>305</v>
      </c>
      <c r="V304" s="6" t="s">
        <v>46</v>
      </c>
      <c r="W304" s="6" t="s">
        <v>306</v>
      </c>
      <c r="X304" s="6" t="s">
        <v>307</v>
      </c>
      <c r="Y304" s="6" t="s">
        <v>36</v>
      </c>
    </row>
    <row r="305" spans="1:25">
      <c r="A305" s="5">
        <v>10253</v>
      </c>
      <c r="B305" s="6">
        <v>22</v>
      </c>
      <c r="C305" s="7">
        <v>100</v>
      </c>
      <c r="D305" s="6">
        <v>11</v>
      </c>
      <c r="E305" s="6">
        <v>2402.84</v>
      </c>
      <c r="F305" s="8">
        <v>38139</v>
      </c>
      <c r="G305" s="6" t="s">
        <v>322</v>
      </c>
      <c r="H305" s="6">
        <v>2</v>
      </c>
      <c r="I305" s="6">
        <v>6</v>
      </c>
      <c r="J305" s="6">
        <v>2004</v>
      </c>
      <c r="K305" s="6" t="s">
        <v>163</v>
      </c>
      <c r="L305" s="6">
        <v>117</v>
      </c>
      <c r="M305" s="6" t="s">
        <v>510</v>
      </c>
      <c r="N305" s="6" t="s">
        <v>146</v>
      </c>
      <c r="O305" s="6" t="s">
        <v>147</v>
      </c>
      <c r="P305" s="6" t="s">
        <v>148</v>
      </c>
      <c r="Q305" s="9"/>
      <c r="R305" s="6" t="s">
        <v>149</v>
      </c>
      <c r="S305" s="9"/>
      <c r="T305" s="6" t="s">
        <v>150</v>
      </c>
      <c r="U305" s="6" t="s">
        <v>151</v>
      </c>
      <c r="V305" s="6" t="s">
        <v>46</v>
      </c>
      <c r="W305" s="6" t="s">
        <v>152</v>
      </c>
      <c r="X305" s="6" t="s">
        <v>153</v>
      </c>
      <c r="Y305" s="6" t="s">
        <v>39</v>
      </c>
    </row>
    <row r="306" spans="1:25">
      <c r="A306" s="5">
        <v>10266</v>
      </c>
      <c r="B306" s="6">
        <v>22</v>
      </c>
      <c r="C306" s="7">
        <v>100</v>
      </c>
      <c r="D306" s="6">
        <v>12</v>
      </c>
      <c r="E306" s="6">
        <v>2454.54</v>
      </c>
      <c r="F306" s="8">
        <v>38174</v>
      </c>
      <c r="G306" s="6" t="s">
        <v>25</v>
      </c>
      <c r="H306" s="6">
        <v>3</v>
      </c>
      <c r="I306" s="6">
        <v>7</v>
      </c>
      <c r="J306" s="6">
        <v>2004</v>
      </c>
      <c r="K306" s="6" t="s">
        <v>163</v>
      </c>
      <c r="L306" s="6">
        <v>117</v>
      </c>
      <c r="M306" s="6" t="s">
        <v>510</v>
      </c>
      <c r="N306" s="6" t="s">
        <v>430</v>
      </c>
      <c r="O306" s="6" t="s">
        <v>431</v>
      </c>
      <c r="P306" s="6" t="s">
        <v>432</v>
      </c>
      <c r="Q306" s="9"/>
      <c r="R306" s="6" t="s">
        <v>433</v>
      </c>
      <c r="S306" s="9"/>
      <c r="T306" s="6">
        <v>42100</v>
      </c>
      <c r="U306" s="6" t="s">
        <v>200</v>
      </c>
      <c r="V306" s="6" t="s">
        <v>46</v>
      </c>
      <c r="W306" s="6" t="s">
        <v>434</v>
      </c>
      <c r="X306" s="6" t="s">
        <v>435</v>
      </c>
      <c r="Y306" s="6" t="s">
        <v>39</v>
      </c>
    </row>
    <row r="307" spans="1:25">
      <c r="A307" s="5">
        <v>10276</v>
      </c>
      <c r="B307" s="6">
        <v>47</v>
      </c>
      <c r="C307" s="7">
        <v>100</v>
      </c>
      <c r="D307" s="6">
        <v>1</v>
      </c>
      <c r="E307" s="6">
        <v>5464.69</v>
      </c>
      <c r="F307" s="8">
        <v>38201</v>
      </c>
      <c r="G307" s="6" t="s">
        <v>25</v>
      </c>
      <c r="H307" s="6">
        <v>3</v>
      </c>
      <c r="I307" s="6">
        <v>8</v>
      </c>
      <c r="J307" s="6">
        <v>2004</v>
      </c>
      <c r="K307" s="6" t="s">
        <v>163</v>
      </c>
      <c r="L307" s="6">
        <v>117</v>
      </c>
      <c r="M307" s="6" t="s">
        <v>510</v>
      </c>
      <c r="N307" s="6" t="s">
        <v>436</v>
      </c>
      <c r="O307" s="6">
        <v>6175557555</v>
      </c>
      <c r="P307" s="6" t="s">
        <v>437</v>
      </c>
      <c r="Q307" s="9"/>
      <c r="R307" s="6" t="s">
        <v>226</v>
      </c>
      <c r="S307" s="6" t="s">
        <v>100</v>
      </c>
      <c r="T307" s="6">
        <v>58339</v>
      </c>
      <c r="U307" s="6" t="s">
        <v>32</v>
      </c>
      <c r="V307" s="6" t="s">
        <v>33</v>
      </c>
      <c r="W307" s="6" t="s">
        <v>438</v>
      </c>
      <c r="X307" s="6" t="s">
        <v>439</v>
      </c>
      <c r="Y307" s="6" t="s">
        <v>36</v>
      </c>
    </row>
    <row r="308" spans="1:25">
      <c r="A308" s="5">
        <v>10287</v>
      </c>
      <c r="B308" s="6">
        <v>45</v>
      </c>
      <c r="C308" s="7">
        <v>100</v>
      </c>
      <c r="D308" s="6">
        <v>10</v>
      </c>
      <c r="E308" s="6">
        <v>4756.5</v>
      </c>
      <c r="F308" s="8">
        <v>38229</v>
      </c>
      <c r="G308" s="6" t="s">
        <v>25</v>
      </c>
      <c r="H308" s="6">
        <v>3</v>
      </c>
      <c r="I308" s="6">
        <v>8</v>
      </c>
      <c r="J308" s="6">
        <v>2004</v>
      </c>
      <c r="K308" s="6" t="s">
        <v>163</v>
      </c>
      <c r="L308" s="6">
        <v>117</v>
      </c>
      <c r="M308" s="6" t="s">
        <v>510</v>
      </c>
      <c r="N308" s="6" t="s">
        <v>424</v>
      </c>
      <c r="O308" s="6" t="s">
        <v>425</v>
      </c>
      <c r="P308" s="6" t="s">
        <v>426</v>
      </c>
      <c r="Q308" s="9"/>
      <c r="R308" s="6" t="s">
        <v>427</v>
      </c>
      <c r="S308" s="9"/>
      <c r="T308" s="6">
        <v>1203</v>
      </c>
      <c r="U308" s="6" t="s">
        <v>428</v>
      </c>
      <c r="V308" s="6" t="s">
        <v>46</v>
      </c>
      <c r="W308" s="6" t="s">
        <v>429</v>
      </c>
      <c r="X308" s="6" t="s">
        <v>59</v>
      </c>
      <c r="Y308" s="6" t="s">
        <v>36</v>
      </c>
    </row>
    <row r="309" spans="1:25">
      <c r="A309" s="5">
        <v>10110</v>
      </c>
      <c r="B309" s="6">
        <v>39</v>
      </c>
      <c r="C309" s="7">
        <v>44.35</v>
      </c>
      <c r="D309" s="6">
        <v>2</v>
      </c>
      <c r="E309" s="6">
        <v>1729.65</v>
      </c>
      <c r="F309" s="8">
        <v>37698</v>
      </c>
      <c r="G309" s="6" t="s">
        <v>25</v>
      </c>
      <c r="H309" s="6">
        <v>1</v>
      </c>
      <c r="I309" s="6">
        <v>3</v>
      </c>
      <c r="J309" s="6">
        <v>2003</v>
      </c>
      <c r="K309" s="6" t="s">
        <v>26</v>
      </c>
      <c r="L309" s="6">
        <v>44</v>
      </c>
      <c r="M309" s="6" t="s">
        <v>51</v>
      </c>
      <c r="N309" s="6" t="s">
        <v>476</v>
      </c>
      <c r="O309" s="6" t="s">
        <v>477</v>
      </c>
      <c r="P309" s="6" t="s">
        <v>478</v>
      </c>
      <c r="Q309" s="9"/>
      <c r="R309" s="6" t="s">
        <v>479</v>
      </c>
      <c r="S309" s="9"/>
      <c r="T309" s="6" t="s">
        <v>480</v>
      </c>
      <c r="U309" s="6" t="s">
        <v>151</v>
      </c>
      <c r="V309" s="6" t="s">
        <v>46</v>
      </c>
      <c r="W309" s="6" t="s">
        <v>481</v>
      </c>
      <c r="X309" s="6" t="s">
        <v>74</v>
      </c>
      <c r="Y309" s="6" t="s">
        <v>39</v>
      </c>
    </row>
    <row r="310" spans="1:25">
      <c r="A310" s="5">
        <v>10310</v>
      </c>
      <c r="B310" s="6">
        <v>24</v>
      </c>
      <c r="C310" s="7">
        <v>100</v>
      </c>
      <c r="D310" s="6">
        <v>8</v>
      </c>
      <c r="E310" s="6">
        <v>3100.32</v>
      </c>
      <c r="F310" s="8">
        <v>38276</v>
      </c>
      <c r="G310" s="6" t="s">
        <v>25</v>
      </c>
      <c r="H310" s="6">
        <v>4</v>
      </c>
      <c r="I310" s="6">
        <v>10</v>
      </c>
      <c r="J310" s="6">
        <v>2004</v>
      </c>
      <c r="K310" s="6" t="s">
        <v>163</v>
      </c>
      <c r="L310" s="6">
        <v>117</v>
      </c>
      <c r="M310" s="6" t="s">
        <v>510</v>
      </c>
      <c r="N310" s="6" t="s">
        <v>441</v>
      </c>
      <c r="O310" s="6" t="s">
        <v>442</v>
      </c>
      <c r="P310" s="6" t="s">
        <v>443</v>
      </c>
      <c r="Q310" s="9"/>
      <c r="R310" s="6" t="s">
        <v>444</v>
      </c>
      <c r="S310" s="9"/>
      <c r="T310" s="6">
        <v>50739</v>
      </c>
      <c r="U310" s="6" t="s">
        <v>45</v>
      </c>
      <c r="V310" s="6" t="s">
        <v>46</v>
      </c>
      <c r="W310" s="6" t="s">
        <v>445</v>
      </c>
      <c r="X310" s="6" t="s">
        <v>446</v>
      </c>
      <c r="Y310" s="6" t="s">
        <v>36</v>
      </c>
    </row>
    <row r="311" spans="1:25">
      <c r="A311" s="5">
        <v>10320</v>
      </c>
      <c r="B311" s="6">
        <v>35</v>
      </c>
      <c r="C311" s="7">
        <v>100</v>
      </c>
      <c r="D311" s="6">
        <v>1</v>
      </c>
      <c r="E311" s="6">
        <v>4850.3</v>
      </c>
      <c r="F311" s="8">
        <v>38294</v>
      </c>
      <c r="G311" s="6" t="s">
        <v>25</v>
      </c>
      <c r="H311" s="6">
        <v>4</v>
      </c>
      <c r="I311" s="6">
        <v>11</v>
      </c>
      <c r="J311" s="6">
        <v>2004</v>
      </c>
      <c r="K311" s="6" t="s">
        <v>163</v>
      </c>
      <c r="L311" s="6">
        <v>117</v>
      </c>
      <c r="M311" s="6" t="s">
        <v>510</v>
      </c>
      <c r="N311" s="6" t="s">
        <v>407</v>
      </c>
      <c r="O311" s="6" t="s">
        <v>408</v>
      </c>
      <c r="P311" s="6" t="s">
        <v>409</v>
      </c>
      <c r="Q311" s="9"/>
      <c r="R311" s="6" t="s">
        <v>410</v>
      </c>
      <c r="S311" s="9"/>
      <c r="T311" s="6" t="s">
        <v>411</v>
      </c>
      <c r="U311" s="6" t="s">
        <v>208</v>
      </c>
      <c r="V311" s="6" t="s">
        <v>46</v>
      </c>
      <c r="W311" s="6" t="s">
        <v>412</v>
      </c>
      <c r="X311" s="6" t="s">
        <v>413</v>
      </c>
      <c r="Y311" s="6" t="s">
        <v>36</v>
      </c>
    </row>
    <row r="312" spans="1:25">
      <c r="A312" s="5">
        <v>10329</v>
      </c>
      <c r="B312" s="6">
        <v>46</v>
      </c>
      <c r="C312" s="7">
        <v>83.63</v>
      </c>
      <c r="D312" s="6">
        <v>13</v>
      </c>
      <c r="E312" s="6">
        <v>3846.98</v>
      </c>
      <c r="F312" s="8">
        <v>38306</v>
      </c>
      <c r="G312" s="6" t="s">
        <v>25</v>
      </c>
      <c r="H312" s="6">
        <v>4</v>
      </c>
      <c r="I312" s="6">
        <v>11</v>
      </c>
      <c r="J312" s="6">
        <v>2004</v>
      </c>
      <c r="K312" s="6" t="s">
        <v>163</v>
      </c>
      <c r="L312" s="6">
        <v>117</v>
      </c>
      <c r="M312" s="6" t="s">
        <v>510</v>
      </c>
      <c r="N312" s="6" t="s">
        <v>123</v>
      </c>
      <c r="O312" s="6">
        <v>2125557818</v>
      </c>
      <c r="P312" s="6" t="s">
        <v>124</v>
      </c>
      <c r="Q312" s="9"/>
      <c r="R312" s="6" t="s">
        <v>56</v>
      </c>
      <c r="S312" s="6" t="s">
        <v>57</v>
      </c>
      <c r="T312" s="6">
        <v>10022</v>
      </c>
      <c r="U312" s="6" t="s">
        <v>32</v>
      </c>
      <c r="V312" s="6" t="s">
        <v>33</v>
      </c>
      <c r="W312" s="6" t="s">
        <v>121</v>
      </c>
      <c r="X312" s="6" t="s">
        <v>125</v>
      </c>
      <c r="Y312" s="6" t="s">
        <v>36</v>
      </c>
    </row>
    <row r="313" spans="1:25">
      <c r="A313" s="5">
        <v>10341</v>
      </c>
      <c r="B313" s="6">
        <v>44</v>
      </c>
      <c r="C313" s="7">
        <v>95.93</v>
      </c>
      <c r="D313" s="6">
        <v>1</v>
      </c>
      <c r="E313" s="6">
        <v>4220.92</v>
      </c>
      <c r="F313" s="8">
        <v>38315</v>
      </c>
      <c r="G313" s="6" t="s">
        <v>25</v>
      </c>
      <c r="H313" s="6">
        <v>4</v>
      </c>
      <c r="I313" s="6">
        <v>11</v>
      </c>
      <c r="J313" s="6">
        <v>2004</v>
      </c>
      <c r="K313" s="6" t="s">
        <v>163</v>
      </c>
      <c r="L313" s="6">
        <v>117</v>
      </c>
      <c r="M313" s="6" t="s">
        <v>510</v>
      </c>
      <c r="N313" s="6" t="s">
        <v>126</v>
      </c>
      <c r="O313" s="6" t="s">
        <v>127</v>
      </c>
      <c r="P313" s="6" t="s">
        <v>128</v>
      </c>
      <c r="Q313" s="9"/>
      <c r="R313" s="6" t="s">
        <v>129</v>
      </c>
      <c r="S313" s="9"/>
      <c r="T313" s="6">
        <v>5020</v>
      </c>
      <c r="U313" s="6" t="s">
        <v>130</v>
      </c>
      <c r="V313" s="6" t="s">
        <v>46</v>
      </c>
      <c r="W313" s="6" t="s">
        <v>131</v>
      </c>
      <c r="X313" s="6" t="s">
        <v>132</v>
      </c>
      <c r="Y313" s="6" t="s">
        <v>36</v>
      </c>
    </row>
    <row r="314" spans="1:25">
      <c r="A314" s="5">
        <v>10363</v>
      </c>
      <c r="B314" s="6">
        <v>34</v>
      </c>
      <c r="C314" s="7">
        <v>96.73</v>
      </c>
      <c r="D314" s="6">
        <v>4</v>
      </c>
      <c r="E314" s="6">
        <v>3288.82</v>
      </c>
      <c r="F314" s="8">
        <v>38358</v>
      </c>
      <c r="G314" s="6" t="s">
        <v>25</v>
      </c>
      <c r="H314" s="6">
        <v>1</v>
      </c>
      <c r="I314" s="6">
        <v>1</v>
      </c>
      <c r="J314" s="6">
        <v>2005</v>
      </c>
      <c r="K314" s="6" t="s">
        <v>163</v>
      </c>
      <c r="L314" s="6">
        <v>117</v>
      </c>
      <c r="M314" s="6" t="s">
        <v>510</v>
      </c>
      <c r="N314" s="6" t="s">
        <v>447</v>
      </c>
      <c r="O314" s="10" t="s">
        <v>683</v>
      </c>
      <c r="P314" s="6" t="s">
        <v>448</v>
      </c>
      <c r="Q314" s="9"/>
      <c r="R314" s="6" t="s">
        <v>449</v>
      </c>
      <c r="S314" s="9"/>
      <c r="T314" s="6" t="s">
        <v>450</v>
      </c>
      <c r="U314" s="6" t="s">
        <v>107</v>
      </c>
      <c r="V314" s="6" t="s">
        <v>46</v>
      </c>
      <c r="W314" s="6" t="s">
        <v>451</v>
      </c>
      <c r="X314" s="6" t="s">
        <v>452</v>
      </c>
      <c r="Y314" s="6" t="s">
        <v>36</v>
      </c>
    </row>
    <row r="315" spans="1:25">
      <c r="A315" s="5">
        <v>10376</v>
      </c>
      <c r="B315" s="6">
        <v>35</v>
      </c>
      <c r="C315" s="7">
        <v>100</v>
      </c>
      <c r="D315" s="6">
        <v>1</v>
      </c>
      <c r="E315" s="6">
        <v>3987.2</v>
      </c>
      <c r="F315" s="8">
        <v>38391</v>
      </c>
      <c r="G315" s="6" t="s">
        <v>25</v>
      </c>
      <c r="H315" s="6">
        <v>1</v>
      </c>
      <c r="I315" s="6">
        <v>2</v>
      </c>
      <c r="J315" s="6">
        <v>2005</v>
      </c>
      <c r="K315" s="6" t="s">
        <v>163</v>
      </c>
      <c r="L315" s="6">
        <v>117</v>
      </c>
      <c r="M315" s="6" t="s">
        <v>510</v>
      </c>
      <c r="N315" s="6" t="s">
        <v>545</v>
      </c>
      <c r="O315" s="6">
        <v>3105552373</v>
      </c>
      <c r="P315" s="6" t="s">
        <v>546</v>
      </c>
      <c r="Q315" s="9"/>
      <c r="R315" s="6" t="s">
        <v>547</v>
      </c>
      <c r="S315" s="6" t="s">
        <v>177</v>
      </c>
      <c r="T315" s="6">
        <v>92561</v>
      </c>
      <c r="U315" s="6" t="s">
        <v>32</v>
      </c>
      <c r="V315" s="6" t="s">
        <v>33</v>
      </c>
      <c r="W315" s="6" t="s">
        <v>34</v>
      </c>
      <c r="X315" s="6" t="s">
        <v>187</v>
      </c>
      <c r="Y315" s="6" t="s">
        <v>36</v>
      </c>
    </row>
    <row r="316" spans="1:25">
      <c r="A316" s="5">
        <v>10389</v>
      </c>
      <c r="B316" s="6">
        <v>25</v>
      </c>
      <c r="C316" s="7">
        <v>72.38</v>
      </c>
      <c r="D316" s="6">
        <v>6</v>
      </c>
      <c r="E316" s="6">
        <v>1809.5</v>
      </c>
      <c r="F316" s="8">
        <v>38414</v>
      </c>
      <c r="G316" s="6" t="s">
        <v>25</v>
      </c>
      <c r="H316" s="6">
        <v>1</v>
      </c>
      <c r="I316" s="6">
        <v>3</v>
      </c>
      <c r="J316" s="6">
        <v>2005</v>
      </c>
      <c r="K316" s="6" t="s">
        <v>163</v>
      </c>
      <c r="L316" s="6">
        <v>117</v>
      </c>
      <c r="M316" s="6" t="s">
        <v>510</v>
      </c>
      <c r="N316" s="6" t="s">
        <v>203</v>
      </c>
      <c r="O316" s="6" t="s">
        <v>204</v>
      </c>
      <c r="P316" s="6" t="s">
        <v>205</v>
      </c>
      <c r="Q316" s="9"/>
      <c r="R316" s="6" t="s">
        <v>206</v>
      </c>
      <c r="S316" s="9"/>
      <c r="T316" s="6" t="s">
        <v>207</v>
      </c>
      <c r="U316" s="6" t="s">
        <v>208</v>
      </c>
      <c r="V316" s="6" t="s">
        <v>46</v>
      </c>
      <c r="W316" s="6" t="s">
        <v>209</v>
      </c>
      <c r="X316" s="6" t="s">
        <v>210</v>
      </c>
      <c r="Y316" s="6" t="s">
        <v>39</v>
      </c>
    </row>
    <row r="317" spans="1:25">
      <c r="A317" s="5">
        <v>10419</v>
      </c>
      <c r="B317" s="6">
        <v>10</v>
      </c>
      <c r="C317" s="7">
        <v>100</v>
      </c>
      <c r="D317" s="6">
        <v>11</v>
      </c>
      <c r="E317" s="6">
        <v>1092.2</v>
      </c>
      <c r="F317" s="8">
        <v>38489</v>
      </c>
      <c r="G317" s="6" t="s">
        <v>25</v>
      </c>
      <c r="H317" s="6">
        <v>2</v>
      </c>
      <c r="I317" s="6">
        <v>5</v>
      </c>
      <c r="J317" s="6">
        <v>2005</v>
      </c>
      <c r="K317" s="6" t="s">
        <v>163</v>
      </c>
      <c r="L317" s="6">
        <v>117</v>
      </c>
      <c r="M317" s="6" t="s">
        <v>510</v>
      </c>
      <c r="N317" s="6" t="s">
        <v>126</v>
      </c>
      <c r="O317" s="6" t="s">
        <v>127</v>
      </c>
      <c r="P317" s="6" t="s">
        <v>128</v>
      </c>
      <c r="Q317" s="9"/>
      <c r="R317" s="6" t="s">
        <v>129</v>
      </c>
      <c r="S317" s="9"/>
      <c r="T317" s="6">
        <v>5020</v>
      </c>
      <c r="U317" s="6" t="s">
        <v>130</v>
      </c>
      <c r="V317" s="6" t="s">
        <v>46</v>
      </c>
      <c r="W317" s="6" t="s">
        <v>131</v>
      </c>
      <c r="X317" s="6" t="s">
        <v>132</v>
      </c>
      <c r="Y317" s="6" t="s">
        <v>39</v>
      </c>
    </row>
    <row r="318" spans="1:25">
      <c r="A318" s="5">
        <v>10110</v>
      </c>
      <c r="B318" s="6">
        <v>43</v>
      </c>
      <c r="C318" s="7">
        <v>78.150000000000006</v>
      </c>
      <c r="D318" s="6">
        <v>11</v>
      </c>
      <c r="E318" s="6">
        <v>3360.45</v>
      </c>
      <c r="F318" s="8">
        <v>37698</v>
      </c>
      <c r="G318" s="6" t="s">
        <v>25</v>
      </c>
      <c r="H318" s="6">
        <v>1</v>
      </c>
      <c r="I318" s="6">
        <v>3</v>
      </c>
      <c r="J318" s="6">
        <v>2003</v>
      </c>
      <c r="K318" s="6" t="s">
        <v>163</v>
      </c>
      <c r="L318" s="6">
        <v>90</v>
      </c>
      <c r="M318" s="6" t="s">
        <v>548</v>
      </c>
      <c r="N318" s="6" t="s">
        <v>476</v>
      </c>
      <c r="O318" s="6" t="s">
        <v>477</v>
      </c>
      <c r="P318" s="6" t="s">
        <v>478</v>
      </c>
      <c r="Q318" s="9"/>
      <c r="R318" s="6" t="s">
        <v>479</v>
      </c>
      <c r="S318" s="9"/>
      <c r="T318" s="6" t="s">
        <v>480</v>
      </c>
      <c r="U318" s="6" t="s">
        <v>151</v>
      </c>
      <c r="V318" s="6" t="s">
        <v>46</v>
      </c>
      <c r="W318" s="6" t="s">
        <v>481</v>
      </c>
      <c r="X318" s="6" t="s">
        <v>74</v>
      </c>
      <c r="Y318" s="6" t="s">
        <v>36</v>
      </c>
    </row>
    <row r="319" spans="1:25">
      <c r="A319" s="5">
        <v>10110</v>
      </c>
      <c r="B319" s="6">
        <v>46</v>
      </c>
      <c r="C319" s="7">
        <v>100</v>
      </c>
      <c r="D319" s="6">
        <v>10</v>
      </c>
      <c r="E319" s="6">
        <v>5942.28</v>
      </c>
      <c r="F319" s="8">
        <v>37698</v>
      </c>
      <c r="G319" s="6" t="s">
        <v>25</v>
      </c>
      <c r="H319" s="6">
        <v>1</v>
      </c>
      <c r="I319" s="6">
        <v>3</v>
      </c>
      <c r="J319" s="6">
        <v>2003</v>
      </c>
      <c r="K319" s="6" t="s">
        <v>163</v>
      </c>
      <c r="L319" s="6">
        <v>117</v>
      </c>
      <c r="M319" s="6" t="s">
        <v>549</v>
      </c>
      <c r="N319" s="6" t="s">
        <v>476</v>
      </c>
      <c r="O319" s="6" t="s">
        <v>477</v>
      </c>
      <c r="P319" s="6" t="s">
        <v>478</v>
      </c>
      <c r="Q319" s="9"/>
      <c r="R319" s="6" t="s">
        <v>479</v>
      </c>
      <c r="S319" s="9"/>
      <c r="T319" s="6" t="s">
        <v>480</v>
      </c>
      <c r="U319" s="6" t="s">
        <v>151</v>
      </c>
      <c r="V319" s="6" t="s">
        <v>46</v>
      </c>
      <c r="W319" s="6" t="s">
        <v>481</v>
      </c>
      <c r="X319" s="6" t="s">
        <v>74</v>
      </c>
      <c r="Y319" s="6" t="s">
        <v>36</v>
      </c>
    </row>
    <row r="320" spans="1:25">
      <c r="A320" s="5">
        <v>10110</v>
      </c>
      <c r="B320" s="6">
        <v>27</v>
      </c>
      <c r="C320" s="7">
        <v>73.62</v>
      </c>
      <c r="D320" s="6">
        <v>12</v>
      </c>
      <c r="E320" s="6">
        <v>1987.74</v>
      </c>
      <c r="F320" s="8">
        <v>37698</v>
      </c>
      <c r="G320" s="6" t="s">
        <v>25</v>
      </c>
      <c r="H320" s="6">
        <v>1</v>
      </c>
      <c r="I320" s="6">
        <v>3</v>
      </c>
      <c r="J320" s="6">
        <v>2003</v>
      </c>
      <c r="K320" s="6" t="s">
        <v>163</v>
      </c>
      <c r="L320" s="6">
        <v>85</v>
      </c>
      <c r="M320" s="6" t="s">
        <v>550</v>
      </c>
      <c r="N320" s="6" t="s">
        <v>476</v>
      </c>
      <c r="O320" s="6" t="s">
        <v>477</v>
      </c>
      <c r="P320" s="6" t="s">
        <v>478</v>
      </c>
      <c r="Q320" s="9"/>
      <c r="R320" s="6" t="s">
        <v>479</v>
      </c>
      <c r="S320" s="9"/>
      <c r="T320" s="6" t="s">
        <v>480</v>
      </c>
      <c r="U320" s="6" t="s">
        <v>151</v>
      </c>
      <c r="V320" s="6" t="s">
        <v>46</v>
      </c>
      <c r="W320" s="6" t="s">
        <v>481</v>
      </c>
      <c r="X320" s="6" t="s">
        <v>74</v>
      </c>
      <c r="Y320" s="6" t="s">
        <v>39</v>
      </c>
    </row>
    <row r="321" spans="1:25">
      <c r="A321" s="5">
        <v>10110</v>
      </c>
      <c r="B321" s="6">
        <v>37</v>
      </c>
      <c r="C321" s="7">
        <v>100</v>
      </c>
      <c r="D321" s="6">
        <v>14</v>
      </c>
      <c r="E321" s="6">
        <v>3724.42</v>
      </c>
      <c r="F321" s="8">
        <v>37698</v>
      </c>
      <c r="G321" s="6" t="s">
        <v>25</v>
      </c>
      <c r="H321" s="6">
        <v>1</v>
      </c>
      <c r="I321" s="6">
        <v>3</v>
      </c>
      <c r="J321" s="6">
        <v>2003</v>
      </c>
      <c r="K321" s="6" t="s">
        <v>163</v>
      </c>
      <c r="L321" s="6">
        <v>107</v>
      </c>
      <c r="M321" s="6" t="s">
        <v>551</v>
      </c>
      <c r="N321" s="6" t="s">
        <v>476</v>
      </c>
      <c r="O321" s="6" t="s">
        <v>477</v>
      </c>
      <c r="P321" s="6" t="s">
        <v>478</v>
      </c>
      <c r="Q321" s="9"/>
      <c r="R321" s="6" t="s">
        <v>479</v>
      </c>
      <c r="S321" s="9"/>
      <c r="T321" s="6" t="s">
        <v>480</v>
      </c>
      <c r="U321" s="6" t="s">
        <v>151</v>
      </c>
      <c r="V321" s="6" t="s">
        <v>46</v>
      </c>
      <c r="W321" s="6" t="s">
        <v>481</v>
      </c>
      <c r="X321" s="6" t="s">
        <v>74</v>
      </c>
      <c r="Y321" s="6" t="s">
        <v>36</v>
      </c>
    </row>
    <row r="322" spans="1:25">
      <c r="A322" s="5">
        <v>10110</v>
      </c>
      <c r="B322" s="6">
        <v>48</v>
      </c>
      <c r="C322" s="7">
        <v>34.47</v>
      </c>
      <c r="D322" s="6">
        <v>5</v>
      </c>
      <c r="E322" s="6">
        <v>1654.56</v>
      </c>
      <c r="F322" s="8">
        <v>37698</v>
      </c>
      <c r="G322" s="6" t="s">
        <v>25</v>
      </c>
      <c r="H322" s="6">
        <v>1</v>
      </c>
      <c r="I322" s="6">
        <v>3</v>
      </c>
      <c r="J322" s="6">
        <v>2003</v>
      </c>
      <c r="K322" s="6" t="s">
        <v>26</v>
      </c>
      <c r="L322" s="6">
        <v>41</v>
      </c>
      <c r="M322" s="6" t="s">
        <v>40</v>
      </c>
      <c r="N322" s="6" t="s">
        <v>476</v>
      </c>
      <c r="O322" s="6" t="s">
        <v>477</v>
      </c>
      <c r="P322" s="6" t="s">
        <v>478</v>
      </c>
      <c r="Q322" s="9"/>
      <c r="R322" s="6" t="s">
        <v>479</v>
      </c>
      <c r="S322" s="9"/>
      <c r="T322" s="6" t="s">
        <v>480</v>
      </c>
      <c r="U322" s="6" t="s">
        <v>151</v>
      </c>
      <c r="V322" s="6" t="s">
        <v>46</v>
      </c>
      <c r="W322" s="6" t="s">
        <v>481</v>
      </c>
      <c r="X322" s="6" t="s">
        <v>74</v>
      </c>
      <c r="Y322" s="6" t="s">
        <v>39</v>
      </c>
    </row>
    <row r="323" spans="1:25">
      <c r="A323" s="5">
        <v>10112</v>
      </c>
      <c r="B323" s="6">
        <v>29</v>
      </c>
      <c r="C323" s="7">
        <v>100</v>
      </c>
      <c r="D323" s="6">
        <v>1</v>
      </c>
      <c r="E323" s="6">
        <v>7209.11</v>
      </c>
      <c r="F323" s="8">
        <v>37704</v>
      </c>
      <c r="G323" s="6" t="s">
        <v>25</v>
      </c>
      <c r="H323" s="6">
        <v>1</v>
      </c>
      <c r="I323" s="6">
        <v>3</v>
      </c>
      <c r="J323" s="6">
        <v>2003</v>
      </c>
      <c r="K323" s="6" t="s">
        <v>163</v>
      </c>
      <c r="L323" s="6">
        <v>214</v>
      </c>
      <c r="M323" s="6" t="s">
        <v>164</v>
      </c>
      <c r="N323" s="6" t="s">
        <v>407</v>
      </c>
      <c r="O323" s="6" t="s">
        <v>408</v>
      </c>
      <c r="P323" s="6" t="s">
        <v>409</v>
      </c>
      <c r="Q323" s="9"/>
      <c r="R323" s="6" t="s">
        <v>410</v>
      </c>
      <c r="S323" s="9"/>
      <c r="T323" s="6" t="s">
        <v>411</v>
      </c>
      <c r="U323" s="6" t="s">
        <v>208</v>
      </c>
      <c r="V323" s="6" t="s">
        <v>46</v>
      </c>
      <c r="W323" s="6" t="s">
        <v>412</v>
      </c>
      <c r="X323" s="6" t="s">
        <v>413</v>
      </c>
      <c r="Y323" s="6" t="s">
        <v>133</v>
      </c>
    </row>
    <row r="324" spans="1:25">
      <c r="A324" s="5">
        <v>10112</v>
      </c>
      <c r="B324" s="6">
        <v>23</v>
      </c>
      <c r="C324" s="7">
        <v>100</v>
      </c>
      <c r="D324" s="6">
        <v>2</v>
      </c>
      <c r="E324" s="6">
        <v>2539.89</v>
      </c>
      <c r="F324" s="8">
        <v>37704</v>
      </c>
      <c r="G324" s="6" t="s">
        <v>25</v>
      </c>
      <c r="H324" s="6">
        <v>1</v>
      </c>
      <c r="I324" s="6">
        <v>3</v>
      </c>
      <c r="J324" s="6">
        <v>2003</v>
      </c>
      <c r="K324" s="6" t="s">
        <v>26</v>
      </c>
      <c r="L324" s="6">
        <v>101</v>
      </c>
      <c r="M324" s="6" t="s">
        <v>170</v>
      </c>
      <c r="N324" s="6" t="s">
        <v>407</v>
      </c>
      <c r="O324" s="6" t="s">
        <v>408</v>
      </c>
      <c r="P324" s="6" t="s">
        <v>409</v>
      </c>
      <c r="Q324" s="9"/>
      <c r="R324" s="6" t="s">
        <v>410</v>
      </c>
      <c r="S324" s="9"/>
      <c r="T324" s="6" t="s">
        <v>411</v>
      </c>
      <c r="U324" s="6" t="s">
        <v>208</v>
      </c>
      <c r="V324" s="6" t="s">
        <v>46</v>
      </c>
      <c r="W324" s="6" t="s">
        <v>412</v>
      </c>
      <c r="X324" s="6" t="s">
        <v>413</v>
      </c>
      <c r="Y324" s="6" t="s">
        <v>39</v>
      </c>
    </row>
    <row r="325" spans="1:25">
      <c r="A325" s="5">
        <v>10111</v>
      </c>
      <c r="B325" s="6">
        <v>33</v>
      </c>
      <c r="C325" s="7">
        <v>99.66</v>
      </c>
      <c r="D325" s="6">
        <v>6</v>
      </c>
      <c r="E325" s="6">
        <v>3288.78</v>
      </c>
      <c r="F325" s="8">
        <v>37705</v>
      </c>
      <c r="G325" s="6" t="s">
        <v>25</v>
      </c>
      <c r="H325" s="6">
        <v>1</v>
      </c>
      <c r="I325" s="6">
        <v>3</v>
      </c>
      <c r="J325" s="6">
        <v>2003</v>
      </c>
      <c r="K325" s="6" t="s">
        <v>26</v>
      </c>
      <c r="L325" s="6">
        <v>102</v>
      </c>
      <c r="M325" s="6" t="s">
        <v>52</v>
      </c>
      <c r="N325" s="6" t="s">
        <v>221</v>
      </c>
      <c r="O325" s="6">
        <v>6505555787</v>
      </c>
      <c r="P325" s="6" t="s">
        <v>222</v>
      </c>
      <c r="Q325" s="9"/>
      <c r="R325" s="6" t="s">
        <v>223</v>
      </c>
      <c r="S325" s="6" t="s">
        <v>177</v>
      </c>
      <c r="T325" s="9"/>
      <c r="U325" s="6" t="s">
        <v>32</v>
      </c>
      <c r="V325" s="6" t="s">
        <v>33</v>
      </c>
      <c r="W325" s="6" t="s">
        <v>186</v>
      </c>
      <c r="X325" s="6" t="s">
        <v>90</v>
      </c>
      <c r="Y325" s="6" t="s">
        <v>36</v>
      </c>
    </row>
    <row r="326" spans="1:25">
      <c r="A326" s="5">
        <v>10111</v>
      </c>
      <c r="B326" s="6">
        <v>48</v>
      </c>
      <c r="C326" s="7">
        <v>49.06</v>
      </c>
      <c r="D326" s="6">
        <v>5</v>
      </c>
      <c r="E326" s="6">
        <v>2354.88</v>
      </c>
      <c r="F326" s="8">
        <v>37705</v>
      </c>
      <c r="G326" s="6" t="s">
        <v>25</v>
      </c>
      <c r="H326" s="6">
        <v>1</v>
      </c>
      <c r="I326" s="6">
        <v>3</v>
      </c>
      <c r="J326" s="6">
        <v>2003</v>
      </c>
      <c r="K326" s="6" t="s">
        <v>26</v>
      </c>
      <c r="L326" s="6">
        <v>53</v>
      </c>
      <c r="M326" s="6" t="s">
        <v>162</v>
      </c>
      <c r="N326" s="6" t="s">
        <v>221</v>
      </c>
      <c r="O326" s="6">
        <v>6505555787</v>
      </c>
      <c r="P326" s="6" t="s">
        <v>222</v>
      </c>
      <c r="Q326" s="9"/>
      <c r="R326" s="6" t="s">
        <v>223</v>
      </c>
      <c r="S326" s="6" t="s">
        <v>177</v>
      </c>
      <c r="T326" s="9"/>
      <c r="U326" s="6" t="s">
        <v>32</v>
      </c>
      <c r="V326" s="6" t="s">
        <v>33</v>
      </c>
      <c r="W326" s="6" t="s">
        <v>186</v>
      </c>
      <c r="X326" s="6" t="s">
        <v>90</v>
      </c>
      <c r="Y326" s="6" t="s">
        <v>39</v>
      </c>
    </row>
    <row r="327" spans="1:25">
      <c r="A327" s="5">
        <v>10208</v>
      </c>
      <c r="B327" s="6">
        <v>20</v>
      </c>
      <c r="C327" s="7">
        <v>100</v>
      </c>
      <c r="D327" s="6">
        <v>12</v>
      </c>
      <c r="E327" s="6">
        <v>3114.4</v>
      </c>
      <c r="F327" s="8">
        <v>37988</v>
      </c>
      <c r="G327" s="6" t="s">
        <v>25</v>
      </c>
      <c r="H327" s="6">
        <v>1</v>
      </c>
      <c r="I327" s="6">
        <v>1</v>
      </c>
      <c r="J327" s="6">
        <v>2004</v>
      </c>
      <c r="K327" s="6" t="s">
        <v>163</v>
      </c>
      <c r="L327" s="6">
        <v>173</v>
      </c>
      <c r="M327" s="6" t="s">
        <v>309</v>
      </c>
      <c r="N327" s="6" t="s">
        <v>459</v>
      </c>
      <c r="O327" s="6" t="s">
        <v>460</v>
      </c>
      <c r="P327" s="6" t="s">
        <v>461</v>
      </c>
      <c r="Q327" s="9"/>
      <c r="R327" s="6" t="s">
        <v>462</v>
      </c>
      <c r="S327" s="9"/>
      <c r="T327" s="6">
        <v>69004</v>
      </c>
      <c r="U327" s="6" t="s">
        <v>66</v>
      </c>
      <c r="V327" s="6" t="s">
        <v>46</v>
      </c>
      <c r="W327" s="6" t="s">
        <v>463</v>
      </c>
      <c r="X327" s="6" t="s">
        <v>464</v>
      </c>
      <c r="Y327" s="6" t="s">
        <v>36</v>
      </c>
    </row>
    <row r="328" spans="1:25">
      <c r="A328" s="5">
        <v>10220</v>
      </c>
      <c r="B328" s="6">
        <v>27</v>
      </c>
      <c r="C328" s="7">
        <v>100</v>
      </c>
      <c r="D328" s="6">
        <v>1</v>
      </c>
      <c r="E328" s="6">
        <v>5045.22</v>
      </c>
      <c r="F328" s="8">
        <v>38029</v>
      </c>
      <c r="G328" s="6" t="s">
        <v>25</v>
      </c>
      <c r="H328" s="6">
        <v>1</v>
      </c>
      <c r="I328" s="6">
        <v>2</v>
      </c>
      <c r="J328" s="6">
        <v>2004</v>
      </c>
      <c r="K328" s="6" t="s">
        <v>163</v>
      </c>
      <c r="L328" s="6">
        <v>173</v>
      </c>
      <c r="M328" s="6" t="s">
        <v>309</v>
      </c>
      <c r="N328" s="6" t="s">
        <v>465</v>
      </c>
      <c r="O328" s="10" t="s">
        <v>683</v>
      </c>
      <c r="P328" s="6" t="s">
        <v>466</v>
      </c>
      <c r="Q328" s="6" t="s">
        <v>467</v>
      </c>
      <c r="R328" s="6" t="s">
        <v>468</v>
      </c>
      <c r="S328" s="9"/>
      <c r="T328" s="6">
        <v>2</v>
      </c>
      <c r="U328" s="6" t="s">
        <v>469</v>
      </c>
      <c r="V328" s="6" t="s">
        <v>46</v>
      </c>
      <c r="W328" s="6" t="s">
        <v>470</v>
      </c>
      <c r="X328" s="6" t="s">
        <v>471</v>
      </c>
      <c r="Y328" s="6" t="s">
        <v>36</v>
      </c>
    </row>
    <row r="329" spans="1:25">
      <c r="A329" s="5">
        <v>10231</v>
      </c>
      <c r="B329" s="6">
        <v>49</v>
      </c>
      <c r="C329" s="7">
        <v>100</v>
      </c>
      <c r="D329" s="6">
        <v>1</v>
      </c>
      <c r="E329" s="6">
        <v>6952.12</v>
      </c>
      <c r="F329" s="8">
        <v>38065</v>
      </c>
      <c r="G329" s="6" t="s">
        <v>25</v>
      </c>
      <c r="H329" s="6">
        <v>1</v>
      </c>
      <c r="I329" s="6">
        <v>3</v>
      </c>
      <c r="J329" s="6">
        <v>2004</v>
      </c>
      <c r="K329" s="6" t="s">
        <v>163</v>
      </c>
      <c r="L329" s="6">
        <v>173</v>
      </c>
      <c r="M329" s="6" t="s">
        <v>309</v>
      </c>
      <c r="N329" s="6" t="s">
        <v>472</v>
      </c>
      <c r="O329" s="10" t="s">
        <v>683</v>
      </c>
      <c r="P329" s="6" t="s">
        <v>473</v>
      </c>
      <c r="Q329" s="9"/>
      <c r="R329" s="6" t="s">
        <v>158</v>
      </c>
      <c r="S329" s="9"/>
      <c r="T329" s="6">
        <v>28023</v>
      </c>
      <c r="U329" s="6" t="s">
        <v>159</v>
      </c>
      <c r="V329" s="6" t="s">
        <v>46</v>
      </c>
      <c r="W329" s="6" t="s">
        <v>474</v>
      </c>
      <c r="X329" s="6" t="s">
        <v>475</v>
      </c>
      <c r="Y329" s="6" t="s">
        <v>36</v>
      </c>
    </row>
    <row r="330" spans="1:25">
      <c r="A330" s="5">
        <v>10247</v>
      </c>
      <c r="B330" s="6">
        <v>27</v>
      </c>
      <c r="C330" s="7">
        <v>100</v>
      </c>
      <c r="D330" s="6">
        <v>1</v>
      </c>
      <c r="E330" s="6">
        <v>4157.7299999999996</v>
      </c>
      <c r="F330" s="8">
        <v>38112</v>
      </c>
      <c r="G330" s="6" t="s">
        <v>25</v>
      </c>
      <c r="H330" s="6">
        <v>2</v>
      </c>
      <c r="I330" s="6">
        <v>5</v>
      </c>
      <c r="J330" s="6">
        <v>2004</v>
      </c>
      <c r="K330" s="6" t="s">
        <v>163</v>
      </c>
      <c r="L330" s="6">
        <v>173</v>
      </c>
      <c r="M330" s="6" t="s">
        <v>309</v>
      </c>
      <c r="N330" s="6" t="s">
        <v>447</v>
      </c>
      <c r="O330" s="10" t="s">
        <v>683</v>
      </c>
      <c r="P330" s="6" t="s">
        <v>448</v>
      </c>
      <c r="Q330" s="9"/>
      <c r="R330" s="6" t="s">
        <v>449</v>
      </c>
      <c r="S330" s="9"/>
      <c r="T330" s="6" t="s">
        <v>450</v>
      </c>
      <c r="U330" s="6" t="s">
        <v>107</v>
      </c>
      <c r="V330" s="6" t="s">
        <v>46</v>
      </c>
      <c r="W330" s="6" t="s">
        <v>451</v>
      </c>
      <c r="X330" s="6" t="s">
        <v>452</v>
      </c>
      <c r="Y330" s="6" t="s">
        <v>36</v>
      </c>
    </row>
    <row r="331" spans="1:25">
      <c r="A331" s="5">
        <v>10272</v>
      </c>
      <c r="B331" s="6">
        <v>39</v>
      </c>
      <c r="C331" s="7">
        <v>100</v>
      </c>
      <c r="D331" s="6">
        <v>1</v>
      </c>
      <c r="E331" s="6">
        <v>7962.24</v>
      </c>
      <c r="F331" s="8">
        <v>38188</v>
      </c>
      <c r="G331" s="6" t="s">
        <v>25</v>
      </c>
      <c r="H331" s="6">
        <v>3</v>
      </c>
      <c r="I331" s="6">
        <v>7</v>
      </c>
      <c r="J331" s="6">
        <v>2004</v>
      </c>
      <c r="K331" s="6" t="s">
        <v>163</v>
      </c>
      <c r="L331" s="6">
        <v>173</v>
      </c>
      <c r="M331" s="6" t="s">
        <v>309</v>
      </c>
      <c r="N331" s="6" t="s">
        <v>117</v>
      </c>
      <c r="O331" s="6">
        <v>2155551555</v>
      </c>
      <c r="P331" s="6" t="s">
        <v>118</v>
      </c>
      <c r="Q331" s="9"/>
      <c r="R331" s="6" t="s">
        <v>119</v>
      </c>
      <c r="S331" s="6" t="s">
        <v>120</v>
      </c>
      <c r="T331" s="6">
        <v>70267</v>
      </c>
      <c r="U331" s="6" t="s">
        <v>32</v>
      </c>
      <c r="V331" s="6" t="s">
        <v>33</v>
      </c>
      <c r="W331" s="6" t="s">
        <v>121</v>
      </c>
      <c r="X331" s="6" t="s">
        <v>122</v>
      </c>
      <c r="Y331" s="6" t="s">
        <v>133</v>
      </c>
    </row>
    <row r="332" spans="1:25">
      <c r="A332" s="5">
        <v>10282</v>
      </c>
      <c r="B332" s="6">
        <v>24</v>
      </c>
      <c r="C332" s="7">
        <v>100</v>
      </c>
      <c r="D332" s="6">
        <v>4</v>
      </c>
      <c r="E332" s="6">
        <v>3778.8</v>
      </c>
      <c r="F332" s="8">
        <v>38219</v>
      </c>
      <c r="G332" s="6" t="s">
        <v>25</v>
      </c>
      <c r="H332" s="6">
        <v>3</v>
      </c>
      <c r="I332" s="6">
        <v>8</v>
      </c>
      <c r="J332" s="6">
        <v>2004</v>
      </c>
      <c r="K332" s="6" t="s">
        <v>163</v>
      </c>
      <c r="L332" s="6">
        <v>173</v>
      </c>
      <c r="M332" s="6" t="s">
        <v>309</v>
      </c>
      <c r="N332" s="6" t="s">
        <v>217</v>
      </c>
      <c r="O332" s="6">
        <v>4155551450</v>
      </c>
      <c r="P332" s="6" t="s">
        <v>218</v>
      </c>
      <c r="Q332" s="9"/>
      <c r="R332" s="6" t="s">
        <v>219</v>
      </c>
      <c r="S332" s="6" t="s">
        <v>177</v>
      </c>
      <c r="T332" s="6">
        <v>97562</v>
      </c>
      <c r="U332" s="6" t="s">
        <v>32</v>
      </c>
      <c r="V332" s="6" t="s">
        <v>33</v>
      </c>
      <c r="W332" s="6" t="s">
        <v>220</v>
      </c>
      <c r="X332" s="6" t="s">
        <v>35</v>
      </c>
      <c r="Y332" s="6" t="s">
        <v>36</v>
      </c>
    </row>
    <row r="333" spans="1:25">
      <c r="A333" s="5">
        <v>10293</v>
      </c>
      <c r="B333" s="6">
        <v>45</v>
      </c>
      <c r="C333" s="7">
        <v>100</v>
      </c>
      <c r="D333" s="6">
        <v>7</v>
      </c>
      <c r="E333" s="6">
        <v>8253</v>
      </c>
      <c r="F333" s="8">
        <v>38239</v>
      </c>
      <c r="G333" s="6" t="s">
        <v>25</v>
      </c>
      <c r="H333" s="6">
        <v>3</v>
      </c>
      <c r="I333" s="6">
        <v>9</v>
      </c>
      <c r="J333" s="6">
        <v>2004</v>
      </c>
      <c r="K333" s="6" t="s">
        <v>163</v>
      </c>
      <c r="L333" s="6">
        <v>173</v>
      </c>
      <c r="M333" s="6" t="s">
        <v>309</v>
      </c>
      <c r="N333" s="6" t="s">
        <v>196</v>
      </c>
      <c r="O333" s="6" t="s">
        <v>197</v>
      </c>
      <c r="P333" s="6" t="s">
        <v>198</v>
      </c>
      <c r="Q333" s="9"/>
      <c r="R333" s="6" t="s">
        <v>199</v>
      </c>
      <c r="S333" s="9"/>
      <c r="T333" s="6">
        <v>10100</v>
      </c>
      <c r="U333" s="6" t="s">
        <v>200</v>
      </c>
      <c r="V333" s="6" t="s">
        <v>46</v>
      </c>
      <c r="W333" s="6" t="s">
        <v>201</v>
      </c>
      <c r="X333" s="6" t="s">
        <v>202</v>
      </c>
      <c r="Y333" s="6" t="s">
        <v>133</v>
      </c>
    </row>
    <row r="334" spans="1:25">
      <c r="A334" s="5">
        <v>10306</v>
      </c>
      <c r="B334" s="6">
        <v>20</v>
      </c>
      <c r="C334" s="7">
        <v>100</v>
      </c>
      <c r="D334" s="6">
        <v>12</v>
      </c>
      <c r="E334" s="6">
        <v>3633.4</v>
      </c>
      <c r="F334" s="8">
        <v>38274</v>
      </c>
      <c r="G334" s="6" t="s">
        <v>25</v>
      </c>
      <c r="H334" s="6">
        <v>4</v>
      </c>
      <c r="I334" s="6">
        <v>10</v>
      </c>
      <c r="J334" s="6">
        <v>2004</v>
      </c>
      <c r="K334" s="6" t="s">
        <v>163</v>
      </c>
      <c r="L334" s="6">
        <v>173</v>
      </c>
      <c r="M334" s="6" t="s">
        <v>309</v>
      </c>
      <c r="N334" s="6" t="s">
        <v>476</v>
      </c>
      <c r="O334" s="6" t="s">
        <v>477</v>
      </c>
      <c r="P334" s="6" t="s">
        <v>478</v>
      </c>
      <c r="Q334" s="9"/>
      <c r="R334" s="6" t="s">
        <v>479</v>
      </c>
      <c r="S334" s="9"/>
      <c r="T334" s="6" t="s">
        <v>480</v>
      </c>
      <c r="U334" s="6" t="s">
        <v>151</v>
      </c>
      <c r="V334" s="6" t="s">
        <v>46</v>
      </c>
      <c r="W334" s="6" t="s">
        <v>481</v>
      </c>
      <c r="X334" s="6" t="s">
        <v>74</v>
      </c>
      <c r="Y334" s="6" t="s">
        <v>36</v>
      </c>
    </row>
    <row r="335" spans="1:25">
      <c r="A335" s="5">
        <v>10314</v>
      </c>
      <c r="B335" s="6">
        <v>36</v>
      </c>
      <c r="C335" s="7">
        <v>100</v>
      </c>
      <c r="D335" s="6">
        <v>4</v>
      </c>
      <c r="E335" s="6">
        <v>6913.8</v>
      </c>
      <c r="F335" s="8">
        <v>38282</v>
      </c>
      <c r="G335" s="6" t="s">
        <v>25</v>
      </c>
      <c r="H335" s="6">
        <v>4</v>
      </c>
      <c r="I335" s="6">
        <v>10</v>
      </c>
      <c r="J335" s="6">
        <v>2004</v>
      </c>
      <c r="K335" s="6" t="s">
        <v>163</v>
      </c>
      <c r="L335" s="6">
        <v>173</v>
      </c>
      <c r="M335" s="6" t="s">
        <v>309</v>
      </c>
      <c r="N335" s="6" t="s">
        <v>482</v>
      </c>
      <c r="O335" s="6" t="s">
        <v>483</v>
      </c>
      <c r="P335" s="6" t="s">
        <v>484</v>
      </c>
      <c r="Q335" s="9"/>
      <c r="R335" s="6" t="s">
        <v>485</v>
      </c>
      <c r="S335" s="9"/>
      <c r="T335" s="6">
        <v>8200</v>
      </c>
      <c r="U335" s="6" t="s">
        <v>305</v>
      </c>
      <c r="V335" s="6" t="s">
        <v>46</v>
      </c>
      <c r="W335" s="6" t="s">
        <v>486</v>
      </c>
      <c r="X335" s="6" t="s">
        <v>487</v>
      </c>
      <c r="Y335" s="6" t="s">
        <v>36</v>
      </c>
    </row>
    <row r="336" spans="1:25">
      <c r="A336" s="5">
        <v>10325</v>
      </c>
      <c r="B336" s="6">
        <v>24</v>
      </c>
      <c r="C336" s="7">
        <v>100</v>
      </c>
      <c r="D336" s="6">
        <v>1</v>
      </c>
      <c r="E336" s="6">
        <v>2583.6</v>
      </c>
      <c r="F336" s="8">
        <v>38296</v>
      </c>
      <c r="G336" s="6" t="s">
        <v>25</v>
      </c>
      <c r="H336" s="6">
        <v>4</v>
      </c>
      <c r="I336" s="6">
        <v>11</v>
      </c>
      <c r="J336" s="6">
        <v>2004</v>
      </c>
      <c r="K336" s="6" t="s">
        <v>163</v>
      </c>
      <c r="L336" s="6">
        <v>173</v>
      </c>
      <c r="M336" s="6" t="s">
        <v>309</v>
      </c>
      <c r="N336" s="6" t="s">
        <v>110</v>
      </c>
      <c r="O336" s="6" t="s">
        <v>111</v>
      </c>
      <c r="P336" s="6" t="s">
        <v>112</v>
      </c>
      <c r="Q336" s="9"/>
      <c r="R336" s="6" t="s">
        <v>113</v>
      </c>
      <c r="S336" s="9"/>
      <c r="T336" s="6">
        <v>4110</v>
      </c>
      <c r="U336" s="6" t="s">
        <v>114</v>
      </c>
      <c r="V336" s="6" t="s">
        <v>46</v>
      </c>
      <c r="W336" s="6" t="s">
        <v>115</v>
      </c>
      <c r="X336" s="6" t="s">
        <v>116</v>
      </c>
      <c r="Y336" s="6" t="s">
        <v>39</v>
      </c>
    </row>
    <row r="337" spans="1:25">
      <c r="A337" s="5">
        <v>10336</v>
      </c>
      <c r="B337" s="6">
        <v>49</v>
      </c>
      <c r="C337" s="7">
        <v>63.38</v>
      </c>
      <c r="D337" s="6">
        <v>1</v>
      </c>
      <c r="E337" s="6">
        <v>3105.62</v>
      </c>
      <c r="F337" s="8">
        <v>38311</v>
      </c>
      <c r="G337" s="6" t="s">
        <v>25</v>
      </c>
      <c r="H337" s="6">
        <v>4</v>
      </c>
      <c r="I337" s="6">
        <v>11</v>
      </c>
      <c r="J337" s="6">
        <v>2004</v>
      </c>
      <c r="K337" s="6" t="s">
        <v>163</v>
      </c>
      <c r="L337" s="6">
        <v>173</v>
      </c>
      <c r="M337" s="6" t="s">
        <v>309</v>
      </c>
      <c r="N337" s="6" t="s">
        <v>488</v>
      </c>
      <c r="O337" s="6" t="s">
        <v>489</v>
      </c>
      <c r="P337" s="6" t="s">
        <v>490</v>
      </c>
      <c r="Q337" s="9"/>
      <c r="R337" s="6" t="s">
        <v>65</v>
      </c>
      <c r="S337" s="9"/>
      <c r="T337" s="6">
        <v>75012</v>
      </c>
      <c r="U337" s="6" t="s">
        <v>66</v>
      </c>
      <c r="V337" s="6" t="s">
        <v>46</v>
      </c>
      <c r="W337" s="6" t="s">
        <v>491</v>
      </c>
      <c r="X337" s="6" t="s">
        <v>492</v>
      </c>
      <c r="Y337" s="6" t="s">
        <v>36</v>
      </c>
    </row>
    <row r="338" spans="1:25">
      <c r="A338" s="5">
        <v>10349</v>
      </c>
      <c r="B338" s="6">
        <v>26</v>
      </c>
      <c r="C338" s="7">
        <v>100</v>
      </c>
      <c r="D338" s="6">
        <v>10</v>
      </c>
      <c r="E338" s="6">
        <v>4408.5600000000004</v>
      </c>
      <c r="F338" s="8">
        <v>38322</v>
      </c>
      <c r="G338" s="6" t="s">
        <v>25</v>
      </c>
      <c r="H338" s="6">
        <v>4</v>
      </c>
      <c r="I338" s="6">
        <v>12</v>
      </c>
      <c r="J338" s="6">
        <v>2004</v>
      </c>
      <c r="K338" s="6" t="s">
        <v>163</v>
      </c>
      <c r="L338" s="6">
        <v>173</v>
      </c>
      <c r="M338" s="6" t="s">
        <v>309</v>
      </c>
      <c r="N338" s="6" t="s">
        <v>552</v>
      </c>
      <c r="O338" s="6">
        <v>2125557413</v>
      </c>
      <c r="P338" s="6" t="s">
        <v>553</v>
      </c>
      <c r="Q338" s="6" t="s">
        <v>554</v>
      </c>
      <c r="R338" s="6" t="s">
        <v>56</v>
      </c>
      <c r="S338" s="6" t="s">
        <v>57</v>
      </c>
      <c r="T338" s="6">
        <v>10022</v>
      </c>
      <c r="U338" s="6" t="s">
        <v>32</v>
      </c>
      <c r="V338" s="6" t="s">
        <v>33</v>
      </c>
      <c r="W338" s="6" t="s">
        <v>34</v>
      </c>
      <c r="X338" s="6" t="s">
        <v>555</v>
      </c>
      <c r="Y338" s="6" t="s">
        <v>36</v>
      </c>
    </row>
    <row r="339" spans="1:25">
      <c r="A339" s="5">
        <v>10359</v>
      </c>
      <c r="B339" s="6">
        <v>49</v>
      </c>
      <c r="C339" s="7">
        <v>62.09</v>
      </c>
      <c r="D339" s="6">
        <v>5</v>
      </c>
      <c r="E339" s="6">
        <v>3042.41</v>
      </c>
      <c r="F339" s="8">
        <v>38336</v>
      </c>
      <c r="G339" s="6" t="s">
        <v>25</v>
      </c>
      <c r="H339" s="6">
        <v>4</v>
      </c>
      <c r="I339" s="6">
        <v>12</v>
      </c>
      <c r="J339" s="6">
        <v>2004</v>
      </c>
      <c r="K339" s="6" t="s">
        <v>163</v>
      </c>
      <c r="L339" s="6">
        <v>173</v>
      </c>
      <c r="M339" s="6" t="s">
        <v>309</v>
      </c>
      <c r="N339" s="6" t="s">
        <v>357</v>
      </c>
      <c r="O339" s="6" t="s">
        <v>358</v>
      </c>
      <c r="P339" s="6" t="s">
        <v>359</v>
      </c>
      <c r="Q339" s="9"/>
      <c r="R339" s="6" t="s">
        <v>360</v>
      </c>
      <c r="S339" s="9"/>
      <c r="T339" s="6">
        <v>51100</v>
      </c>
      <c r="U339" s="6" t="s">
        <v>66</v>
      </c>
      <c r="V339" s="6" t="s">
        <v>46</v>
      </c>
      <c r="W339" s="6" t="s">
        <v>361</v>
      </c>
      <c r="X339" s="6" t="s">
        <v>362</v>
      </c>
      <c r="Y339" s="6" t="s">
        <v>36</v>
      </c>
    </row>
    <row r="340" spans="1:25">
      <c r="A340" s="5">
        <v>10372</v>
      </c>
      <c r="B340" s="6">
        <v>34</v>
      </c>
      <c r="C340" s="7">
        <v>100</v>
      </c>
      <c r="D340" s="6">
        <v>1</v>
      </c>
      <c r="E340" s="6">
        <v>5941.5</v>
      </c>
      <c r="F340" s="8">
        <v>38378</v>
      </c>
      <c r="G340" s="6" t="s">
        <v>25</v>
      </c>
      <c r="H340" s="6">
        <v>1</v>
      </c>
      <c r="I340" s="6">
        <v>1</v>
      </c>
      <c r="J340" s="6">
        <v>2005</v>
      </c>
      <c r="K340" s="6" t="s">
        <v>163</v>
      </c>
      <c r="L340" s="6">
        <v>173</v>
      </c>
      <c r="M340" s="6" t="s">
        <v>309</v>
      </c>
      <c r="N340" s="6" t="s">
        <v>188</v>
      </c>
      <c r="O340" s="10" t="s">
        <v>683</v>
      </c>
      <c r="P340" s="6" t="s">
        <v>189</v>
      </c>
      <c r="Q340" s="9"/>
      <c r="R340" s="6" t="s">
        <v>190</v>
      </c>
      <c r="S340" s="6" t="s">
        <v>191</v>
      </c>
      <c r="T340" s="6" t="s">
        <v>192</v>
      </c>
      <c r="U340" s="6" t="s">
        <v>193</v>
      </c>
      <c r="V340" s="6" t="s">
        <v>193</v>
      </c>
      <c r="W340" s="6" t="s">
        <v>194</v>
      </c>
      <c r="X340" s="6" t="s">
        <v>195</v>
      </c>
      <c r="Y340" s="6" t="s">
        <v>36</v>
      </c>
    </row>
    <row r="341" spans="1:25">
      <c r="A341" s="5">
        <v>10382</v>
      </c>
      <c r="B341" s="6">
        <v>34</v>
      </c>
      <c r="C341" s="7">
        <v>95.35</v>
      </c>
      <c r="D341" s="6">
        <v>12</v>
      </c>
      <c r="E341" s="6">
        <v>3241.9</v>
      </c>
      <c r="F341" s="8">
        <v>38400</v>
      </c>
      <c r="G341" s="6" t="s">
        <v>25</v>
      </c>
      <c r="H341" s="6">
        <v>1</v>
      </c>
      <c r="I341" s="6">
        <v>2</v>
      </c>
      <c r="J341" s="6">
        <v>2005</v>
      </c>
      <c r="K341" s="6" t="s">
        <v>163</v>
      </c>
      <c r="L341" s="6">
        <v>173</v>
      </c>
      <c r="M341" s="6" t="s">
        <v>309</v>
      </c>
      <c r="N341" s="6" t="s">
        <v>217</v>
      </c>
      <c r="O341" s="6">
        <v>4155551450</v>
      </c>
      <c r="P341" s="6" t="s">
        <v>218</v>
      </c>
      <c r="Q341" s="9"/>
      <c r="R341" s="6" t="s">
        <v>219</v>
      </c>
      <c r="S341" s="6" t="s">
        <v>177</v>
      </c>
      <c r="T341" s="6">
        <v>97562</v>
      </c>
      <c r="U341" s="6" t="s">
        <v>32</v>
      </c>
      <c r="V341" s="6" t="s">
        <v>33</v>
      </c>
      <c r="W341" s="6" t="s">
        <v>220</v>
      </c>
      <c r="X341" s="6" t="s">
        <v>35</v>
      </c>
      <c r="Y341" s="6" t="s">
        <v>36</v>
      </c>
    </row>
    <row r="342" spans="1:25">
      <c r="A342" s="5">
        <v>10396</v>
      </c>
      <c r="B342" s="6">
        <v>33</v>
      </c>
      <c r="C342" s="7">
        <v>100</v>
      </c>
      <c r="D342" s="6">
        <v>3</v>
      </c>
      <c r="E342" s="6">
        <v>6109.29</v>
      </c>
      <c r="F342" s="8">
        <v>38434</v>
      </c>
      <c r="G342" s="6" t="s">
        <v>25</v>
      </c>
      <c r="H342" s="6">
        <v>1</v>
      </c>
      <c r="I342" s="6">
        <v>3</v>
      </c>
      <c r="J342" s="6">
        <v>2005</v>
      </c>
      <c r="K342" s="6" t="s">
        <v>163</v>
      </c>
      <c r="L342" s="6">
        <v>173</v>
      </c>
      <c r="M342" s="6" t="s">
        <v>309</v>
      </c>
      <c r="N342" s="6" t="s">
        <v>217</v>
      </c>
      <c r="O342" s="6">
        <v>4155551450</v>
      </c>
      <c r="P342" s="6" t="s">
        <v>218</v>
      </c>
      <c r="Q342" s="9"/>
      <c r="R342" s="6" t="s">
        <v>219</v>
      </c>
      <c r="S342" s="6" t="s">
        <v>177</v>
      </c>
      <c r="T342" s="6">
        <v>97562</v>
      </c>
      <c r="U342" s="6" t="s">
        <v>32</v>
      </c>
      <c r="V342" s="6" t="s">
        <v>33</v>
      </c>
      <c r="W342" s="6" t="s">
        <v>220</v>
      </c>
      <c r="X342" s="6" t="s">
        <v>35</v>
      </c>
      <c r="Y342" s="6" t="s">
        <v>36</v>
      </c>
    </row>
    <row r="343" spans="1:25">
      <c r="A343" s="5">
        <v>10413</v>
      </c>
      <c r="B343" s="6">
        <v>22</v>
      </c>
      <c r="C343" s="7">
        <v>100</v>
      </c>
      <c r="D343" s="6">
        <v>1</v>
      </c>
      <c r="E343" s="6">
        <v>3387.78</v>
      </c>
      <c r="F343" s="8">
        <v>38477</v>
      </c>
      <c r="G343" s="6" t="s">
        <v>25</v>
      </c>
      <c r="H343" s="6">
        <v>2</v>
      </c>
      <c r="I343" s="6">
        <v>5</v>
      </c>
      <c r="J343" s="6">
        <v>2005</v>
      </c>
      <c r="K343" s="6" t="s">
        <v>163</v>
      </c>
      <c r="L343" s="6">
        <v>173</v>
      </c>
      <c r="M343" s="6" t="s">
        <v>309</v>
      </c>
      <c r="N343" s="6" t="s">
        <v>85</v>
      </c>
      <c r="O343" s="6">
        <v>2035552570</v>
      </c>
      <c r="P343" s="6" t="s">
        <v>86</v>
      </c>
      <c r="Q343" s="9"/>
      <c r="R343" s="6" t="s">
        <v>87</v>
      </c>
      <c r="S343" s="6" t="s">
        <v>88</v>
      </c>
      <c r="T343" s="6">
        <v>97562</v>
      </c>
      <c r="U343" s="6" t="s">
        <v>32</v>
      </c>
      <c r="V343" s="6" t="s">
        <v>33</v>
      </c>
      <c r="W343" s="6" t="s">
        <v>89</v>
      </c>
      <c r="X343" s="6" t="s">
        <v>90</v>
      </c>
      <c r="Y343" s="6" t="s">
        <v>36</v>
      </c>
    </row>
    <row r="344" spans="1:25">
      <c r="A344" s="5">
        <v>10111</v>
      </c>
      <c r="B344" s="6">
        <v>28</v>
      </c>
      <c r="C344" s="7">
        <v>64.33</v>
      </c>
      <c r="D344" s="6">
        <v>2</v>
      </c>
      <c r="E344" s="6">
        <v>1801.24</v>
      </c>
      <c r="F344" s="8">
        <v>37705</v>
      </c>
      <c r="G344" s="6" t="s">
        <v>25</v>
      </c>
      <c r="H344" s="6">
        <v>1</v>
      </c>
      <c r="I344" s="6">
        <v>3</v>
      </c>
      <c r="J344" s="6">
        <v>2003</v>
      </c>
      <c r="K344" s="6" t="s">
        <v>26</v>
      </c>
      <c r="L344" s="6">
        <v>62</v>
      </c>
      <c r="M344" s="6" t="s">
        <v>171</v>
      </c>
      <c r="N344" s="6" t="s">
        <v>221</v>
      </c>
      <c r="O344" s="6">
        <v>6505555787</v>
      </c>
      <c r="P344" s="6" t="s">
        <v>222</v>
      </c>
      <c r="Q344" s="9"/>
      <c r="R344" s="6" t="s">
        <v>223</v>
      </c>
      <c r="S344" s="6" t="s">
        <v>177</v>
      </c>
      <c r="T344" s="9"/>
      <c r="U344" s="6" t="s">
        <v>32</v>
      </c>
      <c r="V344" s="6" t="s">
        <v>33</v>
      </c>
      <c r="W344" s="6" t="s">
        <v>186</v>
      </c>
      <c r="X344" s="6" t="s">
        <v>90</v>
      </c>
      <c r="Y344" s="6" t="s">
        <v>39</v>
      </c>
    </row>
    <row r="345" spans="1:25">
      <c r="A345" s="5">
        <v>10111</v>
      </c>
      <c r="B345" s="6">
        <v>43</v>
      </c>
      <c r="C345" s="7">
        <v>100</v>
      </c>
      <c r="D345" s="6">
        <v>1</v>
      </c>
      <c r="E345" s="6">
        <v>4818.1499999999996</v>
      </c>
      <c r="F345" s="8">
        <v>37705</v>
      </c>
      <c r="G345" s="6" t="s">
        <v>25</v>
      </c>
      <c r="H345" s="6">
        <v>1</v>
      </c>
      <c r="I345" s="6">
        <v>3</v>
      </c>
      <c r="J345" s="6">
        <v>2003</v>
      </c>
      <c r="K345" s="6" t="s">
        <v>26</v>
      </c>
      <c r="L345" s="6">
        <v>104</v>
      </c>
      <c r="M345" s="6" t="s">
        <v>172</v>
      </c>
      <c r="N345" s="6" t="s">
        <v>221</v>
      </c>
      <c r="O345" s="6">
        <v>6505555787</v>
      </c>
      <c r="P345" s="6" t="s">
        <v>222</v>
      </c>
      <c r="Q345" s="9"/>
      <c r="R345" s="6" t="s">
        <v>223</v>
      </c>
      <c r="S345" s="6" t="s">
        <v>177</v>
      </c>
      <c r="T345" s="9"/>
      <c r="U345" s="6" t="s">
        <v>32</v>
      </c>
      <c r="V345" s="6" t="s">
        <v>33</v>
      </c>
      <c r="W345" s="6" t="s">
        <v>186</v>
      </c>
      <c r="X345" s="6" t="s">
        <v>90</v>
      </c>
      <c r="Y345" s="6" t="s">
        <v>36</v>
      </c>
    </row>
    <row r="346" spans="1:25">
      <c r="A346" s="5">
        <v>10111</v>
      </c>
      <c r="B346" s="6">
        <v>39</v>
      </c>
      <c r="C346" s="7">
        <v>100</v>
      </c>
      <c r="D346" s="6">
        <v>4</v>
      </c>
      <c r="E346" s="6">
        <v>4178.8500000000004</v>
      </c>
      <c r="F346" s="8">
        <v>37705</v>
      </c>
      <c r="G346" s="6" t="s">
        <v>25</v>
      </c>
      <c r="H346" s="6">
        <v>1</v>
      </c>
      <c r="I346" s="6">
        <v>3</v>
      </c>
      <c r="J346" s="6">
        <v>2003</v>
      </c>
      <c r="K346" s="6" t="s">
        <v>26</v>
      </c>
      <c r="L346" s="6">
        <v>99</v>
      </c>
      <c r="M346" s="6" t="s">
        <v>173</v>
      </c>
      <c r="N346" s="6" t="s">
        <v>221</v>
      </c>
      <c r="O346" s="6">
        <v>6505555787</v>
      </c>
      <c r="P346" s="6" t="s">
        <v>222</v>
      </c>
      <c r="Q346" s="9"/>
      <c r="R346" s="6" t="s">
        <v>223</v>
      </c>
      <c r="S346" s="6" t="s">
        <v>177</v>
      </c>
      <c r="T346" s="9"/>
      <c r="U346" s="6" t="s">
        <v>32</v>
      </c>
      <c r="V346" s="6" t="s">
        <v>33</v>
      </c>
      <c r="W346" s="6" t="s">
        <v>186</v>
      </c>
      <c r="X346" s="6" t="s">
        <v>90</v>
      </c>
      <c r="Y346" s="6" t="s">
        <v>36</v>
      </c>
    </row>
    <row r="347" spans="1:25">
      <c r="A347" s="5">
        <v>10111</v>
      </c>
      <c r="B347" s="6">
        <v>26</v>
      </c>
      <c r="C347" s="7">
        <v>86.68</v>
      </c>
      <c r="D347" s="6">
        <v>3</v>
      </c>
      <c r="E347" s="6">
        <v>2253.6799999999998</v>
      </c>
      <c r="F347" s="8">
        <v>37705</v>
      </c>
      <c r="G347" s="6" t="s">
        <v>25</v>
      </c>
      <c r="H347" s="6">
        <v>1</v>
      </c>
      <c r="I347" s="6">
        <v>3</v>
      </c>
      <c r="J347" s="6">
        <v>2003</v>
      </c>
      <c r="K347" s="6" t="s">
        <v>26</v>
      </c>
      <c r="L347" s="6">
        <v>97</v>
      </c>
      <c r="M347" s="6" t="s">
        <v>250</v>
      </c>
      <c r="N347" s="6" t="s">
        <v>221</v>
      </c>
      <c r="O347" s="6">
        <v>6505555787</v>
      </c>
      <c r="P347" s="6" t="s">
        <v>222</v>
      </c>
      <c r="Q347" s="9"/>
      <c r="R347" s="6" t="s">
        <v>223</v>
      </c>
      <c r="S347" s="6" t="s">
        <v>177</v>
      </c>
      <c r="T347" s="9"/>
      <c r="U347" s="6" t="s">
        <v>32</v>
      </c>
      <c r="V347" s="6" t="s">
        <v>33</v>
      </c>
      <c r="W347" s="6" t="s">
        <v>186</v>
      </c>
      <c r="X347" s="6" t="s">
        <v>90</v>
      </c>
      <c r="Y347" s="6" t="s">
        <v>39</v>
      </c>
    </row>
    <row r="348" spans="1:25">
      <c r="A348" s="5">
        <v>10113</v>
      </c>
      <c r="B348" s="6">
        <v>21</v>
      </c>
      <c r="C348" s="7">
        <v>100</v>
      </c>
      <c r="D348" s="6">
        <v>2</v>
      </c>
      <c r="E348" s="6">
        <v>3415.44</v>
      </c>
      <c r="F348" s="8">
        <v>37706</v>
      </c>
      <c r="G348" s="6" t="s">
        <v>25</v>
      </c>
      <c r="H348" s="6">
        <v>1</v>
      </c>
      <c r="I348" s="6">
        <v>3</v>
      </c>
      <c r="J348" s="6">
        <v>2003</v>
      </c>
      <c r="K348" s="6" t="s">
        <v>166</v>
      </c>
      <c r="L348" s="6">
        <v>136</v>
      </c>
      <c r="M348" s="6" t="s">
        <v>167</v>
      </c>
      <c r="N348" s="6" t="s">
        <v>217</v>
      </c>
      <c r="O348" s="6">
        <v>4155551450</v>
      </c>
      <c r="P348" s="6" t="s">
        <v>218</v>
      </c>
      <c r="Q348" s="9"/>
      <c r="R348" s="6" t="s">
        <v>219</v>
      </c>
      <c r="S348" s="6" t="s">
        <v>177</v>
      </c>
      <c r="T348" s="6">
        <v>97562</v>
      </c>
      <c r="U348" s="6" t="s">
        <v>32</v>
      </c>
      <c r="V348" s="6" t="s">
        <v>33</v>
      </c>
      <c r="W348" s="6" t="s">
        <v>220</v>
      </c>
      <c r="X348" s="6" t="s">
        <v>35</v>
      </c>
      <c r="Y348" s="6" t="s">
        <v>36</v>
      </c>
    </row>
    <row r="349" spans="1:25">
      <c r="A349" s="5">
        <v>10113</v>
      </c>
      <c r="B349" s="6">
        <v>49</v>
      </c>
      <c r="C349" s="7">
        <v>100</v>
      </c>
      <c r="D349" s="6">
        <v>4</v>
      </c>
      <c r="E349" s="6">
        <v>4916.66</v>
      </c>
      <c r="F349" s="8">
        <v>37706</v>
      </c>
      <c r="G349" s="6" t="s">
        <v>25</v>
      </c>
      <c r="H349" s="6">
        <v>1</v>
      </c>
      <c r="I349" s="6">
        <v>3</v>
      </c>
      <c r="J349" s="6">
        <v>2003</v>
      </c>
      <c r="K349" s="6" t="s">
        <v>166</v>
      </c>
      <c r="L349" s="6">
        <v>116</v>
      </c>
      <c r="M349" s="6" t="s">
        <v>168</v>
      </c>
      <c r="N349" s="6" t="s">
        <v>217</v>
      </c>
      <c r="O349" s="6">
        <v>4155551450</v>
      </c>
      <c r="P349" s="6" t="s">
        <v>218</v>
      </c>
      <c r="Q349" s="9"/>
      <c r="R349" s="6" t="s">
        <v>219</v>
      </c>
      <c r="S349" s="6" t="s">
        <v>177</v>
      </c>
      <c r="T349" s="6">
        <v>97562</v>
      </c>
      <c r="U349" s="6" t="s">
        <v>32</v>
      </c>
      <c r="V349" s="6" t="s">
        <v>33</v>
      </c>
      <c r="W349" s="6" t="s">
        <v>220</v>
      </c>
      <c r="X349" s="6" t="s">
        <v>35</v>
      </c>
      <c r="Y349" s="6" t="s">
        <v>36</v>
      </c>
    </row>
    <row r="350" spans="1:25">
      <c r="A350" s="5">
        <v>10113</v>
      </c>
      <c r="B350" s="6">
        <v>50</v>
      </c>
      <c r="C350" s="7">
        <v>49.81</v>
      </c>
      <c r="D350" s="6">
        <v>3</v>
      </c>
      <c r="E350" s="6">
        <v>2490.5</v>
      </c>
      <c r="F350" s="8">
        <v>37706</v>
      </c>
      <c r="G350" s="6" t="s">
        <v>25</v>
      </c>
      <c r="H350" s="6">
        <v>1</v>
      </c>
      <c r="I350" s="6">
        <v>3</v>
      </c>
      <c r="J350" s="6">
        <v>2003</v>
      </c>
      <c r="K350" s="6" t="s">
        <v>26</v>
      </c>
      <c r="L350" s="6">
        <v>50</v>
      </c>
      <c r="M350" s="6" t="s">
        <v>248</v>
      </c>
      <c r="N350" s="6" t="s">
        <v>217</v>
      </c>
      <c r="O350" s="6">
        <v>4155551450</v>
      </c>
      <c r="P350" s="6" t="s">
        <v>218</v>
      </c>
      <c r="Q350" s="9"/>
      <c r="R350" s="6" t="s">
        <v>219</v>
      </c>
      <c r="S350" s="6" t="s">
        <v>177</v>
      </c>
      <c r="T350" s="6">
        <v>97562</v>
      </c>
      <c r="U350" s="6" t="s">
        <v>32</v>
      </c>
      <c r="V350" s="6" t="s">
        <v>33</v>
      </c>
      <c r="W350" s="6" t="s">
        <v>220</v>
      </c>
      <c r="X350" s="6" t="s">
        <v>35</v>
      </c>
      <c r="Y350" s="6" t="s">
        <v>39</v>
      </c>
    </row>
    <row r="351" spans="1:25">
      <c r="A351" s="5">
        <v>10113</v>
      </c>
      <c r="B351" s="6">
        <v>23</v>
      </c>
      <c r="C351" s="7">
        <v>68.52</v>
      </c>
      <c r="D351" s="6">
        <v>1</v>
      </c>
      <c r="E351" s="6">
        <v>1575.96</v>
      </c>
      <c r="F351" s="8">
        <v>37706</v>
      </c>
      <c r="G351" s="6" t="s">
        <v>25</v>
      </c>
      <c r="H351" s="6">
        <v>1</v>
      </c>
      <c r="I351" s="6">
        <v>3</v>
      </c>
      <c r="J351" s="6">
        <v>2003</v>
      </c>
      <c r="K351" s="6" t="s">
        <v>166</v>
      </c>
      <c r="L351" s="6">
        <v>64</v>
      </c>
      <c r="M351" s="6" t="s">
        <v>252</v>
      </c>
      <c r="N351" s="6" t="s">
        <v>217</v>
      </c>
      <c r="O351" s="6">
        <v>4155551450</v>
      </c>
      <c r="P351" s="6" t="s">
        <v>218</v>
      </c>
      <c r="Q351" s="9"/>
      <c r="R351" s="6" t="s">
        <v>219</v>
      </c>
      <c r="S351" s="6" t="s">
        <v>177</v>
      </c>
      <c r="T351" s="6">
        <v>97562</v>
      </c>
      <c r="U351" s="6" t="s">
        <v>32</v>
      </c>
      <c r="V351" s="6" t="s">
        <v>33</v>
      </c>
      <c r="W351" s="6" t="s">
        <v>220</v>
      </c>
      <c r="X351" s="6" t="s">
        <v>35</v>
      </c>
      <c r="Y351" s="6" t="s">
        <v>39</v>
      </c>
    </row>
    <row r="352" spans="1:25">
      <c r="A352" s="5">
        <v>10114</v>
      </c>
      <c r="B352" s="6">
        <v>31</v>
      </c>
      <c r="C352" s="7">
        <v>100</v>
      </c>
      <c r="D352" s="6">
        <v>8</v>
      </c>
      <c r="E352" s="6">
        <v>4305.28</v>
      </c>
      <c r="F352" s="8">
        <v>37712</v>
      </c>
      <c r="G352" s="6" t="s">
        <v>25</v>
      </c>
      <c r="H352" s="6">
        <v>2</v>
      </c>
      <c r="I352" s="6">
        <v>4</v>
      </c>
      <c r="J352" s="6">
        <v>2003</v>
      </c>
      <c r="K352" s="6" t="s">
        <v>163</v>
      </c>
      <c r="L352" s="6">
        <v>147</v>
      </c>
      <c r="M352" s="6" t="s">
        <v>165</v>
      </c>
      <c r="N352" s="6" t="s">
        <v>488</v>
      </c>
      <c r="O352" s="6" t="s">
        <v>489</v>
      </c>
      <c r="P352" s="6" t="s">
        <v>490</v>
      </c>
      <c r="Q352" s="9"/>
      <c r="R352" s="6" t="s">
        <v>65</v>
      </c>
      <c r="S352" s="9"/>
      <c r="T352" s="6">
        <v>75012</v>
      </c>
      <c r="U352" s="6" t="s">
        <v>66</v>
      </c>
      <c r="V352" s="6" t="s">
        <v>46</v>
      </c>
      <c r="W352" s="6" t="s">
        <v>491</v>
      </c>
      <c r="X352" s="6" t="s">
        <v>492</v>
      </c>
      <c r="Y352" s="6" t="s">
        <v>36</v>
      </c>
    </row>
    <row r="353" spans="1:25">
      <c r="A353" s="5">
        <v>10211</v>
      </c>
      <c r="B353" s="6">
        <v>28</v>
      </c>
      <c r="C353" s="7">
        <v>92.57</v>
      </c>
      <c r="D353" s="6">
        <v>3</v>
      </c>
      <c r="E353" s="6">
        <v>2591.96</v>
      </c>
      <c r="F353" s="8">
        <v>38001</v>
      </c>
      <c r="G353" s="6" t="s">
        <v>25</v>
      </c>
      <c r="H353" s="6">
        <v>1</v>
      </c>
      <c r="I353" s="6">
        <v>1</v>
      </c>
      <c r="J353" s="6">
        <v>2004</v>
      </c>
      <c r="K353" s="6" t="s">
        <v>163</v>
      </c>
      <c r="L353" s="6">
        <v>79</v>
      </c>
      <c r="M353" s="6" t="s">
        <v>511</v>
      </c>
      <c r="N353" s="6" t="s">
        <v>62</v>
      </c>
      <c r="O353" s="6" t="s">
        <v>63</v>
      </c>
      <c r="P353" s="6" t="s">
        <v>64</v>
      </c>
      <c r="Q353" s="9"/>
      <c r="R353" s="6" t="s">
        <v>65</v>
      </c>
      <c r="S353" s="9"/>
      <c r="T353" s="6">
        <v>75016</v>
      </c>
      <c r="U353" s="6" t="s">
        <v>66</v>
      </c>
      <c r="V353" s="6" t="s">
        <v>46</v>
      </c>
      <c r="W353" s="6" t="s">
        <v>67</v>
      </c>
      <c r="X353" s="6" t="s">
        <v>68</v>
      </c>
      <c r="Y353" s="6" t="s">
        <v>39</v>
      </c>
    </row>
    <row r="354" spans="1:25">
      <c r="A354" s="5">
        <v>10225</v>
      </c>
      <c r="B354" s="6">
        <v>37</v>
      </c>
      <c r="C354" s="7">
        <v>77.41</v>
      </c>
      <c r="D354" s="6">
        <v>10</v>
      </c>
      <c r="E354" s="6">
        <v>2864.17</v>
      </c>
      <c r="F354" s="8">
        <v>38039</v>
      </c>
      <c r="G354" s="6" t="s">
        <v>25</v>
      </c>
      <c r="H354" s="6">
        <v>1</v>
      </c>
      <c r="I354" s="6">
        <v>2</v>
      </c>
      <c r="J354" s="6">
        <v>2004</v>
      </c>
      <c r="K354" s="6" t="s">
        <v>163</v>
      </c>
      <c r="L354" s="6">
        <v>79</v>
      </c>
      <c r="M354" s="6" t="s">
        <v>511</v>
      </c>
      <c r="N354" s="6" t="s">
        <v>424</v>
      </c>
      <c r="O354" s="6" t="s">
        <v>425</v>
      </c>
      <c r="P354" s="6" t="s">
        <v>426</v>
      </c>
      <c r="Q354" s="9"/>
      <c r="R354" s="6" t="s">
        <v>427</v>
      </c>
      <c r="S354" s="9"/>
      <c r="T354" s="6">
        <v>1203</v>
      </c>
      <c r="U354" s="6" t="s">
        <v>428</v>
      </c>
      <c r="V354" s="6" t="s">
        <v>46</v>
      </c>
      <c r="W354" s="6" t="s">
        <v>429</v>
      </c>
      <c r="X354" s="6" t="s">
        <v>59</v>
      </c>
      <c r="Y354" s="6" t="s">
        <v>39</v>
      </c>
    </row>
    <row r="355" spans="1:25">
      <c r="A355" s="5">
        <v>10238</v>
      </c>
      <c r="B355" s="6">
        <v>20</v>
      </c>
      <c r="C355" s="7">
        <v>74.209999999999994</v>
      </c>
      <c r="D355" s="6">
        <v>4</v>
      </c>
      <c r="E355" s="6">
        <v>1484.2</v>
      </c>
      <c r="F355" s="8">
        <v>38086</v>
      </c>
      <c r="G355" s="6" t="s">
        <v>25</v>
      </c>
      <c r="H355" s="6">
        <v>2</v>
      </c>
      <c r="I355" s="6">
        <v>4</v>
      </c>
      <c r="J355" s="6">
        <v>2004</v>
      </c>
      <c r="K355" s="6" t="s">
        <v>163</v>
      </c>
      <c r="L355" s="6">
        <v>79</v>
      </c>
      <c r="M355" s="6" t="s">
        <v>511</v>
      </c>
      <c r="N355" s="6" t="s">
        <v>301</v>
      </c>
      <c r="O355" s="6" t="s">
        <v>302</v>
      </c>
      <c r="P355" s="6" t="s">
        <v>303</v>
      </c>
      <c r="Q355" s="9"/>
      <c r="R355" s="6" t="s">
        <v>304</v>
      </c>
      <c r="S355" s="9"/>
      <c r="T355" s="6">
        <v>1734</v>
      </c>
      <c r="U355" s="6" t="s">
        <v>305</v>
      </c>
      <c r="V355" s="6" t="s">
        <v>46</v>
      </c>
      <c r="W355" s="6" t="s">
        <v>306</v>
      </c>
      <c r="X355" s="6" t="s">
        <v>307</v>
      </c>
      <c r="Y355" s="6" t="s">
        <v>39</v>
      </c>
    </row>
    <row r="356" spans="1:25">
      <c r="A356" s="5">
        <v>10253</v>
      </c>
      <c r="B356" s="6">
        <v>25</v>
      </c>
      <c r="C356" s="7">
        <v>90.17</v>
      </c>
      <c r="D356" s="6">
        <v>14</v>
      </c>
      <c r="E356" s="6">
        <v>2254.25</v>
      </c>
      <c r="F356" s="8">
        <v>38139</v>
      </c>
      <c r="G356" s="6" t="s">
        <v>322</v>
      </c>
      <c r="H356" s="6">
        <v>2</v>
      </c>
      <c r="I356" s="6">
        <v>6</v>
      </c>
      <c r="J356" s="6">
        <v>2004</v>
      </c>
      <c r="K356" s="6" t="s">
        <v>163</v>
      </c>
      <c r="L356" s="6">
        <v>79</v>
      </c>
      <c r="M356" s="6" t="s">
        <v>511</v>
      </c>
      <c r="N356" s="6" t="s">
        <v>146</v>
      </c>
      <c r="O356" s="6" t="s">
        <v>147</v>
      </c>
      <c r="P356" s="6" t="s">
        <v>148</v>
      </c>
      <c r="Q356" s="9"/>
      <c r="R356" s="6" t="s">
        <v>149</v>
      </c>
      <c r="S356" s="9"/>
      <c r="T356" s="6" t="s">
        <v>150</v>
      </c>
      <c r="U356" s="6" t="s">
        <v>151</v>
      </c>
      <c r="V356" s="6" t="s">
        <v>46</v>
      </c>
      <c r="W356" s="6" t="s">
        <v>152</v>
      </c>
      <c r="X356" s="6" t="s">
        <v>153</v>
      </c>
      <c r="Y356" s="6" t="s">
        <v>39</v>
      </c>
    </row>
    <row r="357" spans="1:25">
      <c r="A357" s="5">
        <v>10266</v>
      </c>
      <c r="B357" s="6">
        <v>35</v>
      </c>
      <c r="C357" s="7">
        <v>76.61</v>
      </c>
      <c r="D357" s="6">
        <v>15</v>
      </c>
      <c r="E357" s="6">
        <v>2681.35</v>
      </c>
      <c r="F357" s="8">
        <v>38174</v>
      </c>
      <c r="G357" s="6" t="s">
        <v>25</v>
      </c>
      <c r="H357" s="6">
        <v>3</v>
      </c>
      <c r="I357" s="6">
        <v>7</v>
      </c>
      <c r="J357" s="6">
        <v>2004</v>
      </c>
      <c r="K357" s="6" t="s">
        <v>163</v>
      </c>
      <c r="L357" s="6">
        <v>79</v>
      </c>
      <c r="M357" s="6" t="s">
        <v>511</v>
      </c>
      <c r="N357" s="6" t="s">
        <v>430</v>
      </c>
      <c r="O357" s="6" t="s">
        <v>431</v>
      </c>
      <c r="P357" s="6" t="s">
        <v>432</v>
      </c>
      <c r="Q357" s="9"/>
      <c r="R357" s="6" t="s">
        <v>433</v>
      </c>
      <c r="S357" s="9"/>
      <c r="T357" s="6">
        <v>42100</v>
      </c>
      <c r="U357" s="6" t="s">
        <v>200</v>
      </c>
      <c r="V357" s="6" t="s">
        <v>46</v>
      </c>
      <c r="W357" s="6" t="s">
        <v>434</v>
      </c>
      <c r="X357" s="6" t="s">
        <v>435</v>
      </c>
      <c r="Y357" s="6" t="s">
        <v>39</v>
      </c>
    </row>
    <row r="358" spans="1:25">
      <c r="A358" s="5">
        <v>10276</v>
      </c>
      <c r="B358" s="6">
        <v>38</v>
      </c>
      <c r="C358" s="7">
        <v>83.79</v>
      </c>
      <c r="D358" s="6">
        <v>4</v>
      </c>
      <c r="E358" s="6">
        <v>3184.02</v>
      </c>
      <c r="F358" s="8">
        <v>38201</v>
      </c>
      <c r="G358" s="6" t="s">
        <v>25</v>
      </c>
      <c r="H358" s="6">
        <v>3</v>
      </c>
      <c r="I358" s="6">
        <v>8</v>
      </c>
      <c r="J358" s="6">
        <v>2004</v>
      </c>
      <c r="K358" s="6" t="s">
        <v>163</v>
      </c>
      <c r="L358" s="6">
        <v>79</v>
      </c>
      <c r="M358" s="6" t="s">
        <v>511</v>
      </c>
      <c r="N358" s="6" t="s">
        <v>436</v>
      </c>
      <c r="O358" s="6">
        <v>6175557555</v>
      </c>
      <c r="P358" s="6" t="s">
        <v>437</v>
      </c>
      <c r="Q358" s="9"/>
      <c r="R358" s="6" t="s">
        <v>226</v>
      </c>
      <c r="S358" s="6" t="s">
        <v>100</v>
      </c>
      <c r="T358" s="6">
        <v>58339</v>
      </c>
      <c r="U358" s="6" t="s">
        <v>32</v>
      </c>
      <c r="V358" s="6" t="s">
        <v>33</v>
      </c>
      <c r="W358" s="6" t="s">
        <v>438</v>
      </c>
      <c r="X358" s="6" t="s">
        <v>439</v>
      </c>
      <c r="Y358" s="6" t="s">
        <v>36</v>
      </c>
    </row>
    <row r="359" spans="1:25">
      <c r="A359" s="5">
        <v>10287</v>
      </c>
      <c r="B359" s="6">
        <v>41</v>
      </c>
      <c r="C359" s="7">
        <v>69.430000000000007</v>
      </c>
      <c r="D359" s="6">
        <v>13</v>
      </c>
      <c r="E359" s="6">
        <v>2846.63</v>
      </c>
      <c r="F359" s="8">
        <v>38229</v>
      </c>
      <c r="G359" s="6" t="s">
        <v>25</v>
      </c>
      <c r="H359" s="6">
        <v>3</v>
      </c>
      <c r="I359" s="6">
        <v>8</v>
      </c>
      <c r="J359" s="6">
        <v>2004</v>
      </c>
      <c r="K359" s="6" t="s">
        <v>163</v>
      </c>
      <c r="L359" s="6">
        <v>79</v>
      </c>
      <c r="M359" s="6" t="s">
        <v>511</v>
      </c>
      <c r="N359" s="6" t="s">
        <v>424</v>
      </c>
      <c r="O359" s="6" t="s">
        <v>425</v>
      </c>
      <c r="P359" s="6" t="s">
        <v>426</v>
      </c>
      <c r="Q359" s="9"/>
      <c r="R359" s="6" t="s">
        <v>427</v>
      </c>
      <c r="S359" s="9"/>
      <c r="T359" s="6">
        <v>1203</v>
      </c>
      <c r="U359" s="6" t="s">
        <v>428</v>
      </c>
      <c r="V359" s="6" t="s">
        <v>46</v>
      </c>
      <c r="W359" s="6" t="s">
        <v>429</v>
      </c>
      <c r="X359" s="6" t="s">
        <v>59</v>
      </c>
      <c r="Y359" s="6" t="s">
        <v>39</v>
      </c>
    </row>
    <row r="360" spans="1:25">
      <c r="A360" s="5">
        <v>10114</v>
      </c>
      <c r="B360" s="6">
        <v>39</v>
      </c>
      <c r="C360" s="7">
        <v>100</v>
      </c>
      <c r="D360" s="6">
        <v>3</v>
      </c>
      <c r="E360" s="6">
        <v>4164.42</v>
      </c>
      <c r="F360" s="8">
        <v>37712</v>
      </c>
      <c r="G360" s="6" t="s">
        <v>25</v>
      </c>
      <c r="H360" s="6">
        <v>2</v>
      </c>
      <c r="I360" s="6">
        <v>4</v>
      </c>
      <c r="J360" s="6">
        <v>2003</v>
      </c>
      <c r="K360" s="6" t="s">
        <v>166</v>
      </c>
      <c r="L360" s="6">
        <v>122</v>
      </c>
      <c r="M360" s="6" t="s">
        <v>283</v>
      </c>
      <c r="N360" s="6" t="s">
        <v>488</v>
      </c>
      <c r="O360" s="6" t="s">
        <v>489</v>
      </c>
      <c r="P360" s="6" t="s">
        <v>490</v>
      </c>
      <c r="Q360" s="9"/>
      <c r="R360" s="6" t="s">
        <v>65</v>
      </c>
      <c r="S360" s="9"/>
      <c r="T360" s="6">
        <v>75012</v>
      </c>
      <c r="U360" s="6" t="s">
        <v>66</v>
      </c>
      <c r="V360" s="6" t="s">
        <v>46</v>
      </c>
      <c r="W360" s="6" t="s">
        <v>491</v>
      </c>
      <c r="X360" s="6" t="s">
        <v>492</v>
      </c>
      <c r="Y360" s="6" t="s">
        <v>36</v>
      </c>
    </row>
    <row r="361" spans="1:25">
      <c r="A361" s="5">
        <v>10310</v>
      </c>
      <c r="B361" s="6">
        <v>49</v>
      </c>
      <c r="C361" s="7">
        <v>81.400000000000006</v>
      </c>
      <c r="D361" s="6">
        <v>11</v>
      </c>
      <c r="E361" s="6">
        <v>3988.6</v>
      </c>
      <c r="F361" s="8">
        <v>38276</v>
      </c>
      <c r="G361" s="6" t="s">
        <v>25</v>
      </c>
      <c r="H361" s="6">
        <v>4</v>
      </c>
      <c r="I361" s="6">
        <v>10</v>
      </c>
      <c r="J361" s="6">
        <v>2004</v>
      </c>
      <c r="K361" s="6" t="s">
        <v>163</v>
      </c>
      <c r="L361" s="6">
        <v>79</v>
      </c>
      <c r="M361" s="6" t="s">
        <v>511</v>
      </c>
      <c r="N361" s="6" t="s">
        <v>441</v>
      </c>
      <c r="O361" s="6" t="s">
        <v>442</v>
      </c>
      <c r="P361" s="6" t="s">
        <v>443</v>
      </c>
      <c r="Q361" s="9"/>
      <c r="R361" s="6" t="s">
        <v>444</v>
      </c>
      <c r="S361" s="9"/>
      <c r="T361" s="6">
        <v>50739</v>
      </c>
      <c r="U361" s="6" t="s">
        <v>45</v>
      </c>
      <c r="V361" s="6" t="s">
        <v>46</v>
      </c>
      <c r="W361" s="6" t="s">
        <v>445</v>
      </c>
      <c r="X361" s="6" t="s">
        <v>446</v>
      </c>
      <c r="Y361" s="6" t="s">
        <v>36</v>
      </c>
    </row>
    <row r="362" spans="1:25">
      <c r="A362" s="5">
        <v>10320</v>
      </c>
      <c r="B362" s="6">
        <v>38</v>
      </c>
      <c r="C362" s="7">
        <v>73.42</v>
      </c>
      <c r="D362" s="6">
        <v>4</v>
      </c>
      <c r="E362" s="6">
        <v>2789.96</v>
      </c>
      <c r="F362" s="8">
        <v>38294</v>
      </c>
      <c r="G362" s="6" t="s">
        <v>25</v>
      </c>
      <c r="H362" s="6">
        <v>4</v>
      </c>
      <c r="I362" s="6">
        <v>11</v>
      </c>
      <c r="J362" s="6">
        <v>2004</v>
      </c>
      <c r="K362" s="6" t="s">
        <v>163</v>
      </c>
      <c r="L362" s="6">
        <v>79</v>
      </c>
      <c r="M362" s="6" t="s">
        <v>511</v>
      </c>
      <c r="N362" s="6" t="s">
        <v>407</v>
      </c>
      <c r="O362" s="6" t="s">
        <v>408</v>
      </c>
      <c r="P362" s="6" t="s">
        <v>409</v>
      </c>
      <c r="Q362" s="9"/>
      <c r="R362" s="6" t="s">
        <v>410</v>
      </c>
      <c r="S362" s="9"/>
      <c r="T362" s="6" t="s">
        <v>411</v>
      </c>
      <c r="U362" s="6" t="s">
        <v>208</v>
      </c>
      <c r="V362" s="6" t="s">
        <v>46</v>
      </c>
      <c r="W362" s="6" t="s">
        <v>412</v>
      </c>
      <c r="X362" s="6" t="s">
        <v>413</v>
      </c>
      <c r="Y362" s="6" t="s">
        <v>39</v>
      </c>
    </row>
    <row r="363" spans="1:25">
      <c r="A363" s="5">
        <v>10329</v>
      </c>
      <c r="B363" s="6">
        <v>33</v>
      </c>
      <c r="C363" s="7">
        <v>100</v>
      </c>
      <c r="D363" s="6">
        <v>14</v>
      </c>
      <c r="E363" s="6">
        <v>3607.56</v>
      </c>
      <c r="F363" s="8">
        <v>38306</v>
      </c>
      <c r="G363" s="6" t="s">
        <v>25</v>
      </c>
      <c r="H363" s="6">
        <v>4</v>
      </c>
      <c r="I363" s="6">
        <v>11</v>
      </c>
      <c r="J363" s="6">
        <v>2004</v>
      </c>
      <c r="K363" s="6" t="s">
        <v>163</v>
      </c>
      <c r="L363" s="6">
        <v>79</v>
      </c>
      <c r="M363" s="6" t="s">
        <v>511</v>
      </c>
      <c r="N363" s="6" t="s">
        <v>123</v>
      </c>
      <c r="O363" s="6">
        <v>2125557818</v>
      </c>
      <c r="P363" s="6" t="s">
        <v>124</v>
      </c>
      <c r="Q363" s="9"/>
      <c r="R363" s="6" t="s">
        <v>56</v>
      </c>
      <c r="S363" s="6" t="s">
        <v>57</v>
      </c>
      <c r="T363" s="6">
        <v>10022</v>
      </c>
      <c r="U363" s="6" t="s">
        <v>32</v>
      </c>
      <c r="V363" s="6" t="s">
        <v>33</v>
      </c>
      <c r="W363" s="6" t="s">
        <v>121</v>
      </c>
      <c r="X363" s="6" t="s">
        <v>125</v>
      </c>
      <c r="Y363" s="6" t="s">
        <v>36</v>
      </c>
    </row>
    <row r="364" spans="1:25">
      <c r="A364" s="5">
        <v>10341</v>
      </c>
      <c r="B364" s="6">
        <v>36</v>
      </c>
      <c r="C364" s="7">
        <v>93.56</v>
      </c>
      <c r="D364" s="6">
        <v>10</v>
      </c>
      <c r="E364" s="6">
        <v>3368.16</v>
      </c>
      <c r="F364" s="8">
        <v>38315</v>
      </c>
      <c r="G364" s="6" t="s">
        <v>25</v>
      </c>
      <c r="H364" s="6">
        <v>4</v>
      </c>
      <c r="I364" s="6">
        <v>11</v>
      </c>
      <c r="J364" s="6">
        <v>2004</v>
      </c>
      <c r="K364" s="6" t="s">
        <v>163</v>
      </c>
      <c r="L364" s="6">
        <v>79</v>
      </c>
      <c r="M364" s="6" t="s">
        <v>511</v>
      </c>
      <c r="N364" s="6" t="s">
        <v>126</v>
      </c>
      <c r="O364" s="6" t="s">
        <v>127</v>
      </c>
      <c r="P364" s="6" t="s">
        <v>128</v>
      </c>
      <c r="Q364" s="9"/>
      <c r="R364" s="6" t="s">
        <v>129</v>
      </c>
      <c r="S364" s="9"/>
      <c r="T364" s="6">
        <v>5020</v>
      </c>
      <c r="U364" s="6" t="s">
        <v>130</v>
      </c>
      <c r="V364" s="6" t="s">
        <v>46</v>
      </c>
      <c r="W364" s="6" t="s">
        <v>131</v>
      </c>
      <c r="X364" s="6" t="s">
        <v>132</v>
      </c>
      <c r="Y364" s="6" t="s">
        <v>36</v>
      </c>
    </row>
    <row r="365" spans="1:25">
      <c r="A365" s="5">
        <v>10363</v>
      </c>
      <c r="B365" s="6">
        <v>34</v>
      </c>
      <c r="C365" s="7">
        <v>81.62</v>
      </c>
      <c r="D365" s="6">
        <v>5</v>
      </c>
      <c r="E365" s="6">
        <v>2775.08</v>
      </c>
      <c r="F365" s="8">
        <v>38358</v>
      </c>
      <c r="G365" s="6" t="s">
        <v>25</v>
      </c>
      <c r="H365" s="6">
        <v>1</v>
      </c>
      <c r="I365" s="6">
        <v>1</v>
      </c>
      <c r="J365" s="6">
        <v>2005</v>
      </c>
      <c r="K365" s="6" t="s">
        <v>163</v>
      </c>
      <c r="L365" s="6">
        <v>79</v>
      </c>
      <c r="M365" s="6" t="s">
        <v>511</v>
      </c>
      <c r="N365" s="6" t="s">
        <v>447</v>
      </c>
      <c r="O365" s="10" t="s">
        <v>683</v>
      </c>
      <c r="P365" s="6" t="s">
        <v>448</v>
      </c>
      <c r="Q365" s="9"/>
      <c r="R365" s="6" t="s">
        <v>449</v>
      </c>
      <c r="S365" s="9"/>
      <c r="T365" s="6" t="s">
        <v>450</v>
      </c>
      <c r="U365" s="6" t="s">
        <v>107</v>
      </c>
      <c r="V365" s="6" t="s">
        <v>46</v>
      </c>
      <c r="W365" s="6" t="s">
        <v>451</v>
      </c>
      <c r="X365" s="6" t="s">
        <v>452</v>
      </c>
      <c r="Y365" s="6" t="s">
        <v>39</v>
      </c>
    </row>
    <row r="366" spans="1:25">
      <c r="A366" s="5">
        <v>10377</v>
      </c>
      <c r="B366" s="6">
        <v>24</v>
      </c>
      <c r="C366" s="7">
        <v>67.83</v>
      </c>
      <c r="D366" s="6">
        <v>5</v>
      </c>
      <c r="E366" s="6">
        <v>1627.92</v>
      </c>
      <c r="F366" s="8">
        <v>38392</v>
      </c>
      <c r="G366" s="6" t="s">
        <v>25</v>
      </c>
      <c r="H366" s="6">
        <v>1</v>
      </c>
      <c r="I366" s="6">
        <v>2</v>
      </c>
      <c r="J366" s="6">
        <v>2005</v>
      </c>
      <c r="K366" s="6" t="s">
        <v>163</v>
      </c>
      <c r="L366" s="6">
        <v>79</v>
      </c>
      <c r="M366" s="6" t="s">
        <v>511</v>
      </c>
      <c r="N366" s="6" t="s">
        <v>103</v>
      </c>
      <c r="O366" s="6" t="s">
        <v>104</v>
      </c>
      <c r="P366" s="6" t="s">
        <v>105</v>
      </c>
      <c r="Q366" s="9"/>
      <c r="R366" s="6" t="s">
        <v>106</v>
      </c>
      <c r="S366" s="9"/>
      <c r="T366" s="6">
        <v>21240</v>
      </c>
      <c r="U366" s="6" t="s">
        <v>107</v>
      </c>
      <c r="V366" s="6" t="s">
        <v>46</v>
      </c>
      <c r="W366" s="6" t="s">
        <v>108</v>
      </c>
      <c r="X366" s="6" t="s">
        <v>109</v>
      </c>
      <c r="Y366" s="6" t="s">
        <v>39</v>
      </c>
    </row>
    <row r="367" spans="1:25">
      <c r="A367" s="5">
        <v>10389</v>
      </c>
      <c r="B367" s="6">
        <v>36</v>
      </c>
      <c r="C367" s="7">
        <v>70.260000000000005</v>
      </c>
      <c r="D367" s="6">
        <v>7</v>
      </c>
      <c r="E367" s="6">
        <v>2529.36</v>
      </c>
      <c r="F367" s="8">
        <v>38414</v>
      </c>
      <c r="G367" s="6" t="s">
        <v>25</v>
      </c>
      <c r="H367" s="6">
        <v>1</v>
      </c>
      <c r="I367" s="6">
        <v>3</v>
      </c>
      <c r="J367" s="6">
        <v>2005</v>
      </c>
      <c r="K367" s="6" t="s">
        <v>163</v>
      </c>
      <c r="L367" s="6">
        <v>79</v>
      </c>
      <c r="M367" s="6" t="s">
        <v>511</v>
      </c>
      <c r="N367" s="6" t="s">
        <v>203</v>
      </c>
      <c r="O367" s="6" t="s">
        <v>204</v>
      </c>
      <c r="P367" s="6" t="s">
        <v>205</v>
      </c>
      <c r="Q367" s="9"/>
      <c r="R367" s="6" t="s">
        <v>206</v>
      </c>
      <c r="S367" s="9"/>
      <c r="T367" s="6" t="s">
        <v>207</v>
      </c>
      <c r="U367" s="6" t="s">
        <v>208</v>
      </c>
      <c r="V367" s="6" t="s">
        <v>46</v>
      </c>
      <c r="W367" s="6" t="s">
        <v>209</v>
      </c>
      <c r="X367" s="6" t="s">
        <v>210</v>
      </c>
      <c r="Y367" s="6" t="s">
        <v>39</v>
      </c>
    </row>
    <row r="368" spans="1:25">
      <c r="A368" s="5">
        <v>10419</v>
      </c>
      <c r="B368" s="6">
        <v>34</v>
      </c>
      <c r="C368" s="7">
        <v>90.17</v>
      </c>
      <c r="D368" s="6">
        <v>14</v>
      </c>
      <c r="E368" s="6">
        <v>3065.78</v>
      </c>
      <c r="F368" s="8">
        <v>38489</v>
      </c>
      <c r="G368" s="6" t="s">
        <v>25</v>
      </c>
      <c r="H368" s="6">
        <v>2</v>
      </c>
      <c r="I368" s="6">
        <v>5</v>
      </c>
      <c r="J368" s="6">
        <v>2005</v>
      </c>
      <c r="K368" s="6" t="s">
        <v>163</v>
      </c>
      <c r="L368" s="6">
        <v>79</v>
      </c>
      <c r="M368" s="6" t="s">
        <v>511</v>
      </c>
      <c r="N368" s="6" t="s">
        <v>126</v>
      </c>
      <c r="O368" s="6" t="s">
        <v>127</v>
      </c>
      <c r="P368" s="6" t="s">
        <v>128</v>
      </c>
      <c r="Q368" s="9"/>
      <c r="R368" s="6" t="s">
        <v>129</v>
      </c>
      <c r="S368" s="9"/>
      <c r="T368" s="6">
        <v>5020</v>
      </c>
      <c r="U368" s="6" t="s">
        <v>130</v>
      </c>
      <c r="V368" s="6" t="s">
        <v>46</v>
      </c>
      <c r="W368" s="6" t="s">
        <v>131</v>
      </c>
      <c r="X368" s="6" t="s">
        <v>132</v>
      </c>
      <c r="Y368" s="6" t="s">
        <v>36</v>
      </c>
    </row>
    <row r="369" spans="1:25">
      <c r="A369" s="5">
        <v>10114</v>
      </c>
      <c r="B369" s="6">
        <v>45</v>
      </c>
      <c r="C369" s="7">
        <v>68.67</v>
      </c>
      <c r="D369" s="6">
        <v>6</v>
      </c>
      <c r="E369" s="6">
        <v>3090.15</v>
      </c>
      <c r="F369" s="8">
        <v>37712</v>
      </c>
      <c r="G369" s="6" t="s">
        <v>25</v>
      </c>
      <c r="H369" s="6">
        <v>2</v>
      </c>
      <c r="I369" s="6">
        <v>4</v>
      </c>
      <c r="J369" s="6">
        <v>2003</v>
      </c>
      <c r="K369" s="6" t="s">
        <v>166</v>
      </c>
      <c r="L369" s="6">
        <v>60</v>
      </c>
      <c r="M369" s="6" t="s">
        <v>169</v>
      </c>
      <c r="N369" s="6" t="s">
        <v>488</v>
      </c>
      <c r="O369" s="6" t="s">
        <v>489</v>
      </c>
      <c r="P369" s="6" t="s">
        <v>490</v>
      </c>
      <c r="Q369" s="9"/>
      <c r="R369" s="6" t="s">
        <v>65</v>
      </c>
      <c r="S369" s="9"/>
      <c r="T369" s="6">
        <v>75012</v>
      </c>
      <c r="U369" s="6" t="s">
        <v>66</v>
      </c>
      <c r="V369" s="6" t="s">
        <v>46</v>
      </c>
      <c r="W369" s="6" t="s">
        <v>491</v>
      </c>
      <c r="X369" s="6" t="s">
        <v>492</v>
      </c>
      <c r="Y369" s="6" t="s">
        <v>36</v>
      </c>
    </row>
    <row r="370" spans="1:25">
      <c r="A370" s="5">
        <v>10114</v>
      </c>
      <c r="B370" s="6">
        <v>48</v>
      </c>
      <c r="C370" s="7">
        <v>100</v>
      </c>
      <c r="D370" s="6">
        <v>4</v>
      </c>
      <c r="E370" s="6">
        <v>8209.44</v>
      </c>
      <c r="F370" s="8">
        <v>37712</v>
      </c>
      <c r="G370" s="6" t="s">
        <v>25</v>
      </c>
      <c r="H370" s="6">
        <v>2</v>
      </c>
      <c r="I370" s="6">
        <v>4</v>
      </c>
      <c r="J370" s="6">
        <v>2003</v>
      </c>
      <c r="K370" s="6" t="s">
        <v>163</v>
      </c>
      <c r="L370" s="6">
        <v>169</v>
      </c>
      <c r="M370" s="6" t="s">
        <v>284</v>
      </c>
      <c r="N370" s="6" t="s">
        <v>488</v>
      </c>
      <c r="O370" s="6" t="s">
        <v>489</v>
      </c>
      <c r="P370" s="6" t="s">
        <v>490</v>
      </c>
      <c r="Q370" s="9"/>
      <c r="R370" s="6" t="s">
        <v>65</v>
      </c>
      <c r="S370" s="9"/>
      <c r="T370" s="6">
        <v>75012</v>
      </c>
      <c r="U370" s="6" t="s">
        <v>66</v>
      </c>
      <c r="V370" s="6" t="s">
        <v>46</v>
      </c>
      <c r="W370" s="6" t="s">
        <v>491</v>
      </c>
      <c r="X370" s="6" t="s">
        <v>492</v>
      </c>
      <c r="Y370" s="6" t="s">
        <v>133</v>
      </c>
    </row>
    <row r="371" spans="1:25">
      <c r="A371" s="5">
        <v>10114</v>
      </c>
      <c r="B371" s="6">
        <v>41</v>
      </c>
      <c r="C371" s="7">
        <v>100</v>
      </c>
      <c r="D371" s="6">
        <v>9</v>
      </c>
      <c r="E371" s="6">
        <v>4815.45</v>
      </c>
      <c r="F371" s="8">
        <v>37712</v>
      </c>
      <c r="G371" s="6" t="s">
        <v>25</v>
      </c>
      <c r="H371" s="6">
        <v>2</v>
      </c>
      <c r="I371" s="6">
        <v>4</v>
      </c>
      <c r="J371" s="6">
        <v>2003</v>
      </c>
      <c r="K371" s="6" t="s">
        <v>166</v>
      </c>
      <c r="L371" s="6">
        <v>121</v>
      </c>
      <c r="M371" s="6" t="s">
        <v>247</v>
      </c>
      <c r="N371" s="6" t="s">
        <v>488</v>
      </c>
      <c r="O371" s="6" t="s">
        <v>489</v>
      </c>
      <c r="P371" s="6" t="s">
        <v>490</v>
      </c>
      <c r="Q371" s="9"/>
      <c r="R371" s="6" t="s">
        <v>65</v>
      </c>
      <c r="S371" s="9"/>
      <c r="T371" s="6">
        <v>75012</v>
      </c>
      <c r="U371" s="6" t="s">
        <v>66</v>
      </c>
      <c r="V371" s="6" t="s">
        <v>46</v>
      </c>
      <c r="W371" s="6" t="s">
        <v>491</v>
      </c>
      <c r="X371" s="6" t="s">
        <v>492</v>
      </c>
      <c r="Y371" s="6" t="s">
        <v>36</v>
      </c>
    </row>
    <row r="372" spans="1:25">
      <c r="A372" s="5">
        <v>10114</v>
      </c>
      <c r="B372" s="6">
        <v>21</v>
      </c>
      <c r="C372" s="7">
        <v>100</v>
      </c>
      <c r="D372" s="6">
        <v>5</v>
      </c>
      <c r="E372" s="6">
        <v>2925.09</v>
      </c>
      <c r="F372" s="8">
        <v>37712</v>
      </c>
      <c r="G372" s="6" t="s">
        <v>25</v>
      </c>
      <c r="H372" s="6">
        <v>2</v>
      </c>
      <c r="I372" s="6">
        <v>4</v>
      </c>
      <c r="J372" s="6">
        <v>2003</v>
      </c>
      <c r="K372" s="6" t="s">
        <v>166</v>
      </c>
      <c r="L372" s="6">
        <v>127</v>
      </c>
      <c r="M372" s="6" t="s">
        <v>249</v>
      </c>
      <c r="N372" s="6" t="s">
        <v>488</v>
      </c>
      <c r="O372" s="6" t="s">
        <v>489</v>
      </c>
      <c r="P372" s="6" t="s">
        <v>490</v>
      </c>
      <c r="Q372" s="9"/>
      <c r="R372" s="6" t="s">
        <v>65</v>
      </c>
      <c r="S372" s="9"/>
      <c r="T372" s="6">
        <v>75012</v>
      </c>
      <c r="U372" s="6" t="s">
        <v>66</v>
      </c>
      <c r="V372" s="6" t="s">
        <v>46</v>
      </c>
      <c r="W372" s="6" t="s">
        <v>491</v>
      </c>
      <c r="X372" s="6" t="s">
        <v>492</v>
      </c>
      <c r="Y372" s="6" t="s">
        <v>39</v>
      </c>
    </row>
    <row r="373" spans="1:25">
      <c r="A373" s="5">
        <v>10114</v>
      </c>
      <c r="B373" s="6">
        <v>24</v>
      </c>
      <c r="C373" s="7">
        <v>30.06</v>
      </c>
      <c r="D373" s="6">
        <v>1</v>
      </c>
      <c r="E373" s="6">
        <v>721.44</v>
      </c>
      <c r="F373" s="8">
        <v>37712</v>
      </c>
      <c r="G373" s="6" t="s">
        <v>25</v>
      </c>
      <c r="H373" s="6">
        <v>2</v>
      </c>
      <c r="I373" s="6">
        <v>4</v>
      </c>
      <c r="J373" s="6">
        <v>2003</v>
      </c>
      <c r="K373" s="6" t="s">
        <v>163</v>
      </c>
      <c r="L373" s="6">
        <v>35</v>
      </c>
      <c r="M373" s="6" t="s">
        <v>287</v>
      </c>
      <c r="N373" s="6" t="s">
        <v>488</v>
      </c>
      <c r="O373" s="6" t="s">
        <v>489</v>
      </c>
      <c r="P373" s="6" t="s">
        <v>490</v>
      </c>
      <c r="Q373" s="9"/>
      <c r="R373" s="6" t="s">
        <v>65</v>
      </c>
      <c r="S373" s="9"/>
      <c r="T373" s="6">
        <v>75012</v>
      </c>
      <c r="U373" s="6" t="s">
        <v>66</v>
      </c>
      <c r="V373" s="6" t="s">
        <v>46</v>
      </c>
      <c r="W373" s="6" t="s">
        <v>491</v>
      </c>
      <c r="X373" s="6" t="s">
        <v>492</v>
      </c>
      <c r="Y373" s="6" t="s">
        <v>39</v>
      </c>
    </row>
    <row r="374" spans="1:25">
      <c r="A374" s="5">
        <v>10114</v>
      </c>
      <c r="B374" s="6">
        <v>32</v>
      </c>
      <c r="C374" s="7">
        <v>100</v>
      </c>
      <c r="D374" s="6">
        <v>7</v>
      </c>
      <c r="E374" s="6">
        <v>3667.52</v>
      </c>
      <c r="F374" s="8">
        <v>37712</v>
      </c>
      <c r="G374" s="6" t="s">
        <v>25</v>
      </c>
      <c r="H374" s="6">
        <v>2</v>
      </c>
      <c r="I374" s="6">
        <v>4</v>
      </c>
      <c r="J374" s="6">
        <v>2003</v>
      </c>
      <c r="K374" s="6" t="s">
        <v>166</v>
      </c>
      <c r="L374" s="6">
        <v>96</v>
      </c>
      <c r="M374" s="6" t="s">
        <v>251</v>
      </c>
      <c r="N374" s="6" t="s">
        <v>488</v>
      </c>
      <c r="O374" s="6" t="s">
        <v>489</v>
      </c>
      <c r="P374" s="6" t="s">
        <v>490</v>
      </c>
      <c r="Q374" s="9"/>
      <c r="R374" s="6" t="s">
        <v>65</v>
      </c>
      <c r="S374" s="9"/>
      <c r="T374" s="6">
        <v>75012</v>
      </c>
      <c r="U374" s="6" t="s">
        <v>66</v>
      </c>
      <c r="V374" s="6" t="s">
        <v>46</v>
      </c>
      <c r="W374" s="6" t="s">
        <v>491</v>
      </c>
      <c r="X374" s="6" t="s">
        <v>492</v>
      </c>
      <c r="Y374" s="6" t="s">
        <v>36</v>
      </c>
    </row>
    <row r="375" spans="1:25">
      <c r="A375" s="5">
        <v>10114</v>
      </c>
      <c r="B375" s="6">
        <v>28</v>
      </c>
      <c r="C375" s="7">
        <v>55.73</v>
      </c>
      <c r="D375" s="6">
        <v>2</v>
      </c>
      <c r="E375" s="6">
        <v>1560.44</v>
      </c>
      <c r="F375" s="8">
        <v>37712</v>
      </c>
      <c r="G375" s="6" t="s">
        <v>25</v>
      </c>
      <c r="H375" s="6">
        <v>2</v>
      </c>
      <c r="I375" s="6">
        <v>4</v>
      </c>
      <c r="J375" s="6">
        <v>2003</v>
      </c>
      <c r="K375" s="6" t="s">
        <v>166</v>
      </c>
      <c r="L375" s="6">
        <v>54</v>
      </c>
      <c r="M375" s="6" t="s">
        <v>289</v>
      </c>
      <c r="N375" s="6" t="s">
        <v>488</v>
      </c>
      <c r="O375" s="6" t="s">
        <v>489</v>
      </c>
      <c r="P375" s="6" t="s">
        <v>490</v>
      </c>
      <c r="Q375" s="9"/>
      <c r="R375" s="6" t="s">
        <v>65</v>
      </c>
      <c r="S375" s="9"/>
      <c r="T375" s="6">
        <v>75012</v>
      </c>
      <c r="U375" s="6" t="s">
        <v>66</v>
      </c>
      <c r="V375" s="6" t="s">
        <v>46</v>
      </c>
      <c r="W375" s="6" t="s">
        <v>491</v>
      </c>
      <c r="X375" s="6" t="s">
        <v>492</v>
      </c>
      <c r="Y375" s="6" t="s">
        <v>39</v>
      </c>
    </row>
    <row r="376" spans="1:25">
      <c r="A376" s="5">
        <v>10114</v>
      </c>
      <c r="B376" s="6">
        <v>42</v>
      </c>
      <c r="C376" s="7">
        <v>100</v>
      </c>
      <c r="D376" s="6">
        <v>10</v>
      </c>
      <c r="E376" s="6">
        <v>4758.18</v>
      </c>
      <c r="F376" s="8">
        <v>37712</v>
      </c>
      <c r="G376" s="6" t="s">
        <v>25</v>
      </c>
      <c r="H376" s="6">
        <v>2</v>
      </c>
      <c r="I376" s="6">
        <v>4</v>
      </c>
      <c r="J376" s="6">
        <v>2003</v>
      </c>
      <c r="K376" s="6" t="s">
        <v>163</v>
      </c>
      <c r="L376" s="6">
        <v>101</v>
      </c>
      <c r="M376" s="6" t="s">
        <v>253</v>
      </c>
      <c r="N376" s="6" t="s">
        <v>488</v>
      </c>
      <c r="O376" s="6" t="s">
        <v>489</v>
      </c>
      <c r="P376" s="6" t="s">
        <v>490</v>
      </c>
      <c r="Q376" s="9"/>
      <c r="R376" s="6" t="s">
        <v>65</v>
      </c>
      <c r="S376" s="9"/>
      <c r="T376" s="6">
        <v>75012</v>
      </c>
      <c r="U376" s="6" t="s">
        <v>66</v>
      </c>
      <c r="V376" s="6" t="s">
        <v>46</v>
      </c>
      <c r="W376" s="6" t="s">
        <v>491</v>
      </c>
      <c r="X376" s="6" t="s">
        <v>492</v>
      </c>
      <c r="Y376" s="6" t="s">
        <v>36</v>
      </c>
    </row>
    <row r="377" spans="1:25">
      <c r="A377" s="5">
        <v>10115</v>
      </c>
      <c r="B377" s="6">
        <v>46</v>
      </c>
      <c r="C377" s="7">
        <v>100</v>
      </c>
      <c r="D377" s="6">
        <v>5</v>
      </c>
      <c r="E377" s="6">
        <v>5723.78</v>
      </c>
      <c r="F377" s="8">
        <v>37715</v>
      </c>
      <c r="G377" s="6" t="s">
        <v>25</v>
      </c>
      <c r="H377" s="6">
        <v>2</v>
      </c>
      <c r="I377" s="6">
        <v>4</v>
      </c>
      <c r="J377" s="6">
        <v>2003</v>
      </c>
      <c r="K377" s="6" t="s">
        <v>166</v>
      </c>
      <c r="L377" s="6">
        <v>118</v>
      </c>
      <c r="M377" s="6" t="s">
        <v>255</v>
      </c>
      <c r="N377" s="6" t="s">
        <v>354</v>
      </c>
      <c r="O377" s="6">
        <v>2125558493</v>
      </c>
      <c r="P377" s="6" t="s">
        <v>355</v>
      </c>
      <c r="Q377" s="6" t="s">
        <v>356</v>
      </c>
      <c r="R377" s="6" t="s">
        <v>56</v>
      </c>
      <c r="S377" s="6" t="s">
        <v>57</v>
      </c>
      <c r="T377" s="6">
        <v>10022</v>
      </c>
      <c r="U377" s="6" t="s">
        <v>32</v>
      </c>
      <c r="V377" s="6" t="s">
        <v>33</v>
      </c>
      <c r="W377" s="6" t="s">
        <v>101</v>
      </c>
      <c r="X377" s="6" t="s">
        <v>210</v>
      </c>
      <c r="Y377" s="6" t="s">
        <v>36</v>
      </c>
    </row>
    <row r="378" spans="1:25">
      <c r="A378" s="5">
        <v>10115</v>
      </c>
      <c r="B378" s="6">
        <v>46</v>
      </c>
      <c r="C378" s="7">
        <v>100</v>
      </c>
      <c r="D378" s="6">
        <v>4</v>
      </c>
      <c r="E378" s="6">
        <v>7381.16</v>
      </c>
      <c r="F378" s="8">
        <v>37715</v>
      </c>
      <c r="G378" s="6" t="s">
        <v>25</v>
      </c>
      <c r="H378" s="6">
        <v>2</v>
      </c>
      <c r="I378" s="6">
        <v>4</v>
      </c>
      <c r="J378" s="6">
        <v>2003</v>
      </c>
      <c r="K378" s="6" t="s">
        <v>163</v>
      </c>
      <c r="L378" s="6">
        <v>163</v>
      </c>
      <c r="M378" s="6" t="s">
        <v>282</v>
      </c>
      <c r="N378" s="6" t="s">
        <v>354</v>
      </c>
      <c r="O378" s="6">
        <v>2125558493</v>
      </c>
      <c r="P378" s="6" t="s">
        <v>355</v>
      </c>
      <c r="Q378" s="6" t="s">
        <v>356</v>
      </c>
      <c r="R378" s="6" t="s">
        <v>56</v>
      </c>
      <c r="S378" s="6" t="s">
        <v>57</v>
      </c>
      <c r="T378" s="6">
        <v>10022</v>
      </c>
      <c r="U378" s="6" t="s">
        <v>32</v>
      </c>
      <c r="V378" s="6" t="s">
        <v>33</v>
      </c>
      <c r="W378" s="6" t="s">
        <v>101</v>
      </c>
      <c r="X378" s="6" t="s">
        <v>210</v>
      </c>
      <c r="Y378" s="6" t="s">
        <v>133</v>
      </c>
    </row>
    <row r="379" spans="1:25">
      <c r="A379" s="5">
        <v>10219</v>
      </c>
      <c r="B379" s="6">
        <v>48</v>
      </c>
      <c r="C379" s="7">
        <v>100</v>
      </c>
      <c r="D379" s="6">
        <v>2</v>
      </c>
      <c r="E379" s="6">
        <v>4891.68</v>
      </c>
      <c r="F379" s="8">
        <v>38027</v>
      </c>
      <c r="G379" s="6" t="s">
        <v>25</v>
      </c>
      <c r="H379" s="6">
        <v>1</v>
      </c>
      <c r="I379" s="6">
        <v>2</v>
      </c>
      <c r="J379" s="6">
        <v>2004</v>
      </c>
      <c r="K379" s="6" t="s">
        <v>166</v>
      </c>
      <c r="L379" s="6">
        <v>118</v>
      </c>
      <c r="M379" s="6" t="s">
        <v>255</v>
      </c>
      <c r="N379" s="6" t="s">
        <v>556</v>
      </c>
      <c r="O379" s="6">
        <v>4155554312</v>
      </c>
      <c r="P379" s="6" t="s">
        <v>557</v>
      </c>
      <c r="Q379" s="9"/>
      <c r="R379" s="6" t="s">
        <v>558</v>
      </c>
      <c r="S379" s="6" t="s">
        <v>177</v>
      </c>
      <c r="T379" s="6">
        <v>94217</v>
      </c>
      <c r="U379" s="6" t="s">
        <v>32</v>
      </c>
      <c r="V379" s="6" t="s">
        <v>33</v>
      </c>
      <c r="W379" s="6" t="s">
        <v>559</v>
      </c>
      <c r="X379" s="6" t="s">
        <v>375</v>
      </c>
      <c r="Y379" s="6" t="s">
        <v>36</v>
      </c>
    </row>
    <row r="380" spans="1:25">
      <c r="A380" s="5">
        <v>10229</v>
      </c>
      <c r="B380" s="6">
        <v>36</v>
      </c>
      <c r="C380" s="7">
        <v>100</v>
      </c>
      <c r="D380" s="6">
        <v>1</v>
      </c>
      <c r="E380" s="6">
        <v>4521.96</v>
      </c>
      <c r="F380" s="8">
        <v>38057</v>
      </c>
      <c r="G380" s="6" t="s">
        <v>25</v>
      </c>
      <c r="H380" s="6">
        <v>1</v>
      </c>
      <c r="I380" s="6">
        <v>3</v>
      </c>
      <c r="J380" s="6">
        <v>2004</v>
      </c>
      <c r="K380" s="6" t="s">
        <v>166</v>
      </c>
      <c r="L380" s="6">
        <v>118</v>
      </c>
      <c r="M380" s="6" t="s">
        <v>255</v>
      </c>
      <c r="N380" s="6" t="s">
        <v>217</v>
      </c>
      <c r="O380" s="6">
        <v>4155551450</v>
      </c>
      <c r="P380" s="6" t="s">
        <v>218</v>
      </c>
      <c r="Q380" s="9"/>
      <c r="R380" s="6" t="s">
        <v>219</v>
      </c>
      <c r="S380" s="6" t="s">
        <v>177</v>
      </c>
      <c r="T380" s="6">
        <v>97562</v>
      </c>
      <c r="U380" s="6" t="s">
        <v>32</v>
      </c>
      <c r="V380" s="6" t="s">
        <v>33</v>
      </c>
      <c r="W380" s="6" t="s">
        <v>220</v>
      </c>
      <c r="X380" s="6" t="s">
        <v>35</v>
      </c>
      <c r="Y380" s="6" t="s">
        <v>36</v>
      </c>
    </row>
    <row r="381" spans="1:25">
      <c r="A381" s="5">
        <v>10246</v>
      </c>
      <c r="B381" s="6">
        <v>46</v>
      </c>
      <c r="C381" s="7">
        <v>100</v>
      </c>
      <c r="D381" s="6">
        <v>5</v>
      </c>
      <c r="E381" s="6">
        <v>5069.66</v>
      </c>
      <c r="F381" s="8">
        <v>38112</v>
      </c>
      <c r="G381" s="6" t="s">
        <v>25</v>
      </c>
      <c r="H381" s="6">
        <v>2</v>
      </c>
      <c r="I381" s="6">
        <v>5</v>
      </c>
      <c r="J381" s="6">
        <v>2004</v>
      </c>
      <c r="K381" s="6" t="s">
        <v>166</v>
      </c>
      <c r="L381" s="6">
        <v>118</v>
      </c>
      <c r="M381" s="6" t="s">
        <v>255</v>
      </c>
      <c r="N381" s="6" t="s">
        <v>155</v>
      </c>
      <c r="O381" s="6" t="s">
        <v>156</v>
      </c>
      <c r="P381" s="6" t="s">
        <v>157</v>
      </c>
      <c r="Q381" s="9"/>
      <c r="R381" s="6" t="s">
        <v>158</v>
      </c>
      <c r="S381" s="9"/>
      <c r="T381" s="6">
        <v>28034</v>
      </c>
      <c r="U381" s="6" t="s">
        <v>159</v>
      </c>
      <c r="V381" s="6" t="s">
        <v>46</v>
      </c>
      <c r="W381" s="6" t="s">
        <v>160</v>
      </c>
      <c r="X381" s="6" t="s">
        <v>161</v>
      </c>
      <c r="Y381" s="6" t="s">
        <v>36</v>
      </c>
    </row>
    <row r="382" spans="1:25">
      <c r="A382" s="5">
        <v>10259</v>
      </c>
      <c r="B382" s="6">
        <v>46</v>
      </c>
      <c r="C382" s="7">
        <v>100</v>
      </c>
      <c r="D382" s="6">
        <v>4</v>
      </c>
      <c r="E382" s="6">
        <v>6541.2</v>
      </c>
      <c r="F382" s="8">
        <v>38153</v>
      </c>
      <c r="G382" s="6" t="s">
        <v>25</v>
      </c>
      <c r="H382" s="6">
        <v>2</v>
      </c>
      <c r="I382" s="6">
        <v>6</v>
      </c>
      <c r="J382" s="6">
        <v>2004</v>
      </c>
      <c r="K382" s="6" t="s">
        <v>166</v>
      </c>
      <c r="L382" s="6">
        <v>118</v>
      </c>
      <c r="M382" s="6" t="s">
        <v>255</v>
      </c>
      <c r="N382" s="6" t="s">
        <v>394</v>
      </c>
      <c r="O382" s="10" t="s">
        <v>683</v>
      </c>
      <c r="P382" s="6" t="s">
        <v>395</v>
      </c>
      <c r="Q382" s="6" t="s">
        <v>396</v>
      </c>
      <c r="R382" s="6" t="s">
        <v>397</v>
      </c>
      <c r="S382" s="9"/>
      <c r="T382" s="6">
        <v>69045</v>
      </c>
      <c r="U382" s="6" t="s">
        <v>397</v>
      </c>
      <c r="V382" s="6" t="s">
        <v>76</v>
      </c>
      <c r="W382" s="6" t="s">
        <v>398</v>
      </c>
      <c r="X382" s="6" t="s">
        <v>399</v>
      </c>
      <c r="Y382" s="6" t="s">
        <v>36</v>
      </c>
    </row>
    <row r="383" spans="1:25">
      <c r="A383" s="5">
        <v>10271</v>
      </c>
      <c r="B383" s="6">
        <v>31</v>
      </c>
      <c r="C383" s="7">
        <v>97.17</v>
      </c>
      <c r="D383" s="6">
        <v>5</v>
      </c>
      <c r="E383" s="6">
        <v>3012.27</v>
      </c>
      <c r="F383" s="8">
        <v>38188</v>
      </c>
      <c r="G383" s="6" t="s">
        <v>25</v>
      </c>
      <c r="H383" s="6">
        <v>3</v>
      </c>
      <c r="I383" s="6">
        <v>7</v>
      </c>
      <c r="J383" s="6">
        <v>2004</v>
      </c>
      <c r="K383" s="6" t="s">
        <v>166</v>
      </c>
      <c r="L383" s="6">
        <v>118</v>
      </c>
      <c r="M383" s="6" t="s">
        <v>255</v>
      </c>
      <c r="N383" s="6" t="s">
        <v>217</v>
      </c>
      <c r="O383" s="6">
        <v>4155551450</v>
      </c>
      <c r="P383" s="6" t="s">
        <v>218</v>
      </c>
      <c r="Q383" s="9"/>
      <c r="R383" s="6" t="s">
        <v>219</v>
      </c>
      <c r="S383" s="6" t="s">
        <v>177</v>
      </c>
      <c r="T383" s="6">
        <v>97562</v>
      </c>
      <c r="U383" s="6" t="s">
        <v>32</v>
      </c>
      <c r="V383" s="6" t="s">
        <v>33</v>
      </c>
      <c r="W383" s="6" t="s">
        <v>220</v>
      </c>
      <c r="X383" s="6" t="s">
        <v>35</v>
      </c>
      <c r="Y383" s="6" t="s">
        <v>36</v>
      </c>
    </row>
    <row r="384" spans="1:25">
      <c r="A384" s="5">
        <v>10281</v>
      </c>
      <c r="B384" s="6">
        <v>41</v>
      </c>
      <c r="C384" s="7">
        <v>100</v>
      </c>
      <c r="D384" s="6">
        <v>1</v>
      </c>
      <c r="E384" s="6">
        <v>5247.18</v>
      </c>
      <c r="F384" s="8">
        <v>38218</v>
      </c>
      <c r="G384" s="6" t="s">
        <v>25</v>
      </c>
      <c r="H384" s="6">
        <v>3</v>
      </c>
      <c r="I384" s="6">
        <v>8</v>
      </c>
      <c r="J384" s="6">
        <v>2004</v>
      </c>
      <c r="K384" s="6" t="s">
        <v>166</v>
      </c>
      <c r="L384" s="6">
        <v>118</v>
      </c>
      <c r="M384" s="6" t="s">
        <v>255</v>
      </c>
      <c r="N384" s="6" t="s">
        <v>117</v>
      </c>
      <c r="O384" s="6">
        <v>2155551555</v>
      </c>
      <c r="P384" s="6" t="s">
        <v>118</v>
      </c>
      <c r="Q384" s="9"/>
      <c r="R384" s="6" t="s">
        <v>119</v>
      </c>
      <c r="S384" s="6" t="s">
        <v>120</v>
      </c>
      <c r="T384" s="6">
        <v>70267</v>
      </c>
      <c r="U384" s="6" t="s">
        <v>32</v>
      </c>
      <c r="V384" s="6" t="s">
        <v>33</v>
      </c>
      <c r="W384" s="6" t="s">
        <v>121</v>
      </c>
      <c r="X384" s="6" t="s">
        <v>122</v>
      </c>
      <c r="Y384" s="6" t="s">
        <v>36</v>
      </c>
    </row>
    <row r="385" spans="1:25">
      <c r="A385" s="5">
        <v>10292</v>
      </c>
      <c r="B385" s="6">
        <v>21</v>
      </c>
      <c r="C385" s="7">
        <v>100</v>
      </c>
      <c r="D385" s="6">
        <v>8</v>
      </c>
      <c r="E385" s="6">
        <v>2214.87</v>
      </c>
      <c r="F385" s="8">
        <v>38238</v>
      </c>
      <c r="G385" s="6" t="s">
        <v>25</v>
      </c>
      <c r="H385" s="6">
        <v>3</v>
      </c>
      <c r="I385" s="6">
        <v>9</v>
      </c>
      <c r="J385" s="6">
        <v>2004</v>
      </c>
      <c r="K385" s="6" t="s">
        <v>166</v>
      </c>
      <c r="L385" s="6">
        <v>118</v>
      </c>
      <c r="M385" s="6" t="s">
        <v>255</v>
      </c>
      <c r="N385" s="6" t="s">
        <v>123</v>
      </c>
      <c r="O385" s="6">
        <v>2125557818</v>
      </c>
      <c r="P385" s="6" t="s">
        <v>124</v>
      </c>
      <c r="Q385" s="9"/>
      <c r="R385" s="6" t="s">
        <v>56</v>
      </c>
      <c r="S385" s="6" t="s">
        <v>57</v>
      </c>
      <c r="T385" s="6">
        <v>10022</v>
      </c>
      <c r="U385" s="6" t="s">
        <v>32</v>
      </c>
      <c r="V385" s="6" t="s">
        <v>33</v>
      </c>
      <c r="W385" s="6" t="s">
        <v>121</v>
      </c>
      <c r="X385" s="6" t="s">
        <v>125</v>
      </c>
      <c r="Y385" s="6" t="s">
        <v>39</v>
      </c>
    </row>
    <row r="386" spans="1:25">
      <c r="A386" s="5">
        <v>10305</v>
      </c>
      <c r="B386" s="6">
        <v>38</v>
      </c>
      <c r="C386" s="7">
        <v>100</v>
      </c>
      <c r="D386" s="6">
        <v>5</v>
      </c>
      <c r="E386" s="6">
        <v>4773.18</v>
      </c>
      <c r="F386" s="8">
        <v>38273</v>
      </c>
      <c r="G386" s="6" t="s">
        <v>25</v>
      </c>
      <c r="H386" s="6">
        <v>4</v>
      </c>
      <c r="I386" s="6">
        <v>10</v>
      </c>
      <c r="J386" s="6">
        <v>2004</v>
      </c>
      <c r="K386" s="6" t="s">
        <v>166</v>
      </c>
      <c r="L386" s="6">
        <v>118</v>
      </c>
      <c r="M386" s="6" t="s">
        <v>255</v>
      </c>
      <c r="N386" s="6" t="s">
        <v>97</v>
      </c>
      <c r="O386" s="6">
        <v>6175558555</v>
      </c>
      <c r="P386" s="6" t="s">
        <v>98</v>
      </c>
      <c r="Q386" s="9"/>
      <c r="R386" s="6" t="s">
        <v>99</v>
      </c>
      <c r="S386" s="6" t="s">
        <v>100</v>
      </c>
      <c r="T386" s="6">
        <v>51247</v>
      </c>
      <c r="U386" s="6" t="s">
        <v>32</v>
      </c>
      <c r="V386" s="6" t="s">
        <v>33</v>
      </c>
      <c r="W386" s="6" t="s">
        <v>101</v>
      </c>
      <c r="X386" s="6" t="s">
        <v>102</v>
      </c>
      <c r="Y386" s="6" t="s">
        <v>36</v>
      </c>
    </row>
    <row r="387" spans="1:25">
      <c r="A387" s="5">
        <v>10314</v>
      </c>
      <c r="B387" s="6">
        <v>45</v>
      </c>
      <c r="C387" s="7">
        <v>100</v>
      </c>
      <c r="D387" s="6">
        <v>14</v>
      </c>
      <c r="E387" s="6">
        <v>6185.7</v>
      </c>
      <c r="F387" s="8">
        <v>38282</v>
      </c>
      <c r="G387" s="6" t="s">
        <v>25</v>
      </c>
      <c r="H387" s="6">
        <v>4</v>
      </c>
      <c r="I387" s="6">
        <v>10</v>
      </c>
      <c r="J387" s="6">
        <v>2004</v>
      </c>
      <c r="K387" s="6" t="s">
        <v>166</v>
      </c>
      <c r="L387" s="6">
        <v>118</v>
      </c>
      <c r="M387" s="6" t="s">
        <v>255</v>
      </c>
      <c r="N387" s="6" t="s">
        <v>482</v>
      </c>
      <c r="O387" s="6" t="s">
        <v>483</v>
      </c>
      <c r="P387" s="6" t="s">
        <v>484</v>
      </c>
      <c r="Q387" s="9"/>
      <c r="R387" s="6" t="s">
        <v>485</v>
      </c>
      <c r="S387" s="9"/>
      <c r="T387" s="6">
        <v>8200</v>
      </c>
      <c r="U387" s="6" t="s">
        <v>305</v>
      </c>
      <c r="V387" s="6" t="s">
        <v>46</v>
      </c>
      <c r="W387" s="6" t="s">
        <v>486</v>
      </c>
      <c r="X387" s="6" t="s">
        <v>487</v>
      </c>
      <c r="Y387" s="6" t="s">
        <v>36</v>
      </c>
    </row>
    <row r="388" spans="1:25">
      <c r="A388" s="5">
        <v>10324</v>
      </c>
      <c r="B388" s="6">
        <v>26</v>
      </c>
      <c r="C388" s="7">
        <v>58.38</v>
      </c>
      <c r="D388" s="6">
        <v>7</v>
      </c>
      <c r="E388" s="6">
        <v>1517.88</v>
      </c>
      <c r="F388" s="8">
        <v>38296</v>
      </c>
      <c r="G388" s="6" t="s">
        <v>25</v>
      </c>
      <c r="H388" s="6">
        <v>4</v>
      </c>
      <c r="I388" s="6">
        <v>11</v>
      </c>
      <c r="J388" s="6">
        <v>2004</v>
      </c>
      <c r="K388" s="6" t="s">
        <v>166</v>
      </c>
      <c r="L388" s="6">
        <v>118</v>
      </c>
      <c r="M388" s="6" t="s">
        <v>255</v>
      </c>
      <c r="N388" s="6" t="s">
        <v>53</v>
      </c>
      <c r="O388" s="6">
        <v>2125551500</v>
      </c>
      <c r="P388" s="6" t="s">
        <v>54</v>
      </c>
      <c r="Q388" s="6" t="s">
        <v>55</v>
      </c>
      <c r="R388" s="6" t="s">
        <v>56</v>
      </c>
      <c r="S388" s="6" t="s">
        <v>57</v>
      </c>
      <c r="T388" s="6">
        <v>10022</v>
      </c>
      <c r="U388" s="6" t="s">
        <v>32</v>
      </c>
      <c r="V388" s="6" t="s">
        <v>33</v>
      </c>
      <c r="W388" s="6" t="s">
        <v>58</v>
      </c>
      <c r="X388" s="6" t="s">
        <v>59</v>
      </c>
      <c r="Y388" s="6" t="s">
        <v>39</v>
      </c>
    </row>
    <row r="389" spans="1:25">
      <c r="A389" s="5">
        <v>10336</v>
      </c>
      <c r="B389" s="6">
        <v>38</v>
      </c>
      <c r="C389" s="7">
        <v>100</v>
      </c>
      <c r="D389" s="6">
        <v>3</v>
      </c>
      <c r="E389" s="6">
        <v>6372.6</v>
      </c>
      <c r="F389" s="8">
        <v>38311</v>
      </c>
      <c r="G389" s="6" t="s">
        <v>25</v>
      </c>
      <c r="H389" s="6">
        <v>4</v>
      </c>
      <c r="I389" s="6">
        <v>11</v>
      </c>
      <c r="J389" s="6">
        <v>2004</v>
      </c>
      <c r="K389" s="6" t="s">
        <v>166</v>
      </c>
      <c r="L389" s="6">
        <v>118</v>
      </c>
      <c r="M389" s="6" t="s">
        <v>255</v>
      </c>
      <c r="N389" s="6" t="s">
        <v>488</v>
      </c>
      <c r="O389" s="6" t="s">
        <v>489</v>
      </c>
      <c r="P389" s="6" t="s">
        <v>490</v>
      </c>
      <c r="Q389" s="9"/>
      <c r="R389" s="6" t="s">
        <v>65</v>
      </c>
      <c r="S389" s="9"/>
      <c r="T389" s="6">
        <v>75012</v>
      </c>
      <c r="U389" s="6" t="s">
        <v>66</v>
      </c>
      <c r="V389" s="6" t="s">
        <v>46</v>
      </c>
      <c r="W389" s="6" t="s">
        <v>491</v>
      </c>
      <c r="X389" s="6" t="s">
        <v>492</v>
      </c>
      <c r="Y389" s="6" t="s">
        <v>36</v>
      </c>
    </row>
    <row r="390" spans="1:25">
      <c r="A390" s="5">
        <v>10349</v>
      </c>
      <c r="B390" s="6">
        <v>48</v>
      </c>
      <c r="C390" s="7">
        <v>100</v>
      </c>
      <c r="D390" s="6">
        <v>9</v>
      </c>
      <c r="E390" s="6">
        <v>5232.96</v>
      </c>
      <c r="F390" s="8">
        <v>38322</v>
      </c>
      <c r="G390" s="6" t="s">
        <v>25</v>
      </c>
      <c r="H390" s="6">
        <v>4</v>
      </c>
      <c r="I390" s="6">
        <v>12</v>
      </c>
      <c r="J390" s="6">
        <v>2004</v>
      </c>
      <c r="K390" s="6" t="s">
        <v>166</v>
      </c>
      <c r="L390" s="6">
        <v>118</v>
      </c>
      <c r="M390" s="6" t="s">
        <v>255</v>
      </c>
      <c r="N390" s="6" t="s">
        <v>552</v>
      </c>
      <c r="O390" s="6">
        <v>2125557413</v>
      </c>
      <c r="P390" s="6" t="s">
        <v>553</v>
      </c>
      <c r="Q390" s="6" t="s">
        <v>554</v>
      </c>
      <c r="R390" s="6" t="s">
        <v>56</v>
      </c>
      <c r="S390" s="6" t="s">
        <v>57</v>
      </c>
      <c r="T390" s="6">
        <v>10022</v>
      </c>
      <c r="U390" s="6" t="s">
        <v>32</v>
      </c>
      <c r="V390" s="6" t="s">
        <v>33</v>
      </c>
      <c r="W390" s="6" t="s">
        <v>34</v>
      </c>
      <c r="X390" s="6" t="s">
        <v>555</v>
      </c>
      <c r="Y390" s="6" t="s">
        <v>36</v>
      </c>
    </row>
    <row r="391" spans="1:25">
      <c r="A391" s="5">
        <v>10358</v>
      </c>
      <c r="B391" s="6">
        <v>42</v>
      </c>
      <c r="C391" s="7">
        <v>64.16</v>
      </c>
      <c r="D391" s="6">
        <v>9</v>
      </c>
      <c r="E391" s="6">
        <v>2694.72</v>
      </c>
      <c r="F391" s="8">
        <v>38331</v>
      </c>
      <c r="G391" s="6" t="s">
        <v>25</v>
      </c>
      <c r="H391" s="6">
        <v>4</v>
      </c>
      <c r="I391" s="6">
        <v>12</v>
      </c>
      <c r="J391" s="6">
        <v>2004</v>
      </c>
      <c r="K391" s="6" t="s">
        <v>166</v>
      </c>
      <c r="L391" s="6">
        <v>118</v>
      </c>
      <c r="M391" s="6" t="s">
        <v>255</v>
      </c>
      <c r="N391" s="6" t="s">
        <v>155</v>
      </c>
      <c r="O391" s="6" t="s">
        <v>156</v>
      </c>
      <c r="P391" s="6" t="s">
        <v>157</v>
      </c>
      <c r="Q391" s="9"/>
      <c r="R391" s="6" t="s">
        <v>158</v>
      </c>
      <c r="S391" s="9"/>
      <c r="T391" s="6">
        <v>28034</v>
      </c>
      <c r="U391" s="6" t="s">
        <v>159</v>
      </c>
      <c r="V391" s="6" t="s">
        <v>46</v>
      </c>
      <c r="W391" s="6" t="s">
        <v>160</v>
      </c>
      <c r="X391" s="6" t="s">
        <v>161</v>
      </c>
      <c r="Y391" s="6" t="s">
        <v>39</v>
      </c>
    </row>
    <row r="392" spans="1:25">
      <c r="A392" s="5">
        <v>10371</v>
      </c>
      <c r="B392" s="6">
        <v>49</v>
      </c>
      <c r="C392" s="7">
        <v>35.71</v>
      </c>
      <c r="D392" s="6">
        <v>4</v>
      </c>
      <c r="E392" s="6">
        <v>1749.79</v>
      </c>
      <c r="F392" s="8">
        <v>38375</v>
      </c>
      <c r="G392" s="6" t="s">
        <v>25</v>
      </c>
      <c r="H392" s="6">
        <v>1</v>
      </c>
      <c r="I392" s="6">
        <v>1</v>
      </c>
      <c r="J392" s="6">
        <v>2005</v>
      </c>
      <c r="K392" s="6" t="s">
        <v>166</v>
      </c>
      <c r="L392" s="6">
        <v>118</v>
      </c>
      <c r="M392" s="6" t="s">
        <v>255</v>
      </c>
      <c r="N392" s="6" t="s">
        <v>217</v>
      </c>
      <c r="O392" s="6">
        <v>4155551450</v>
      </c>
      <c r="P392" s="6" t="s">
        <v>218</v>
      </c>
      <c r="Q392" s="9"/>
      <c r="R392" s="6" t="s">
        <v>219</v>
      </c>
      <c r="S392" s="6" t="s">
        <v>177</v>
      </c>
      <c r="T392" s="6">
        <v>97562</v>
      </c>
      <c r="U392" s="6" t="s">
        <v>32</v>
      </c>
      <c r="V392" s="6" t="s">
        <v>33</v>
      </c>
      <c r="W392" s="6" t="s">
        <v>220</v>
      </c>
      <c r="X392" s="6" t="s">
        <v>35</v>
      </c>
      <c r="Y392" s="6" t="s">
        <v>39</v>
      </c>
    </row>
    <row r="393" spans="1:25">
      <c r="A393" s="5">
        <v>10382</v>
      </c>
      <c r="B393" s="6">
        <v>32</v>
      </c>
      <c r="C393" s="7">
        <v>66.58</v>
      </c>
      <c r="D393" s="6">
        <v>13</v>
      </c>
      <c r="E393" s="6">
        <v>2130.56</v>
      </c>
      <c r="F393" s="8">
        <v>38400</v>
      </c>
      <c r="G393" s="6" t="s">
        <v>25</v>
      </c>
      <c r="H393" s="6">
        <v>1</v>
      </c>
      <c r="I393" s="6">
        <v>2</v>
      </c>
      <c r="J393" s="6">
        <v>2005</v>
      </c>
      <c r="K393" s="6" t="s">
        <v>166</v>
      </c>
      <c r="L393" s="6">
        <v>118</v>
      </c>
      <c r="M393" s="6" t="s">
        <v>255</v>
      </c>
      <c r="N393" s="6" t="s">
        <v>217</v>
      </c>
      <c r="O393" s="6">
        <v>4155551450</v>
      </c>
      <c r="P393" s="6" t="s">
        <v>218</v>
      </c>
      <c r="Q393" s="9"/>
      <c r="R393" s="6" t="s">
        <v>219</v>
      </c>
      <c r="S393" s="6" t="s">
        <v>177</v>
      </c>
      <c r="T393" s="6">
        <v>97562</v>
      </c>
      <c r="U393" s="6" t="s">
        <v>32</v>
      </c>
      <c r="V393" s="6" t="s">
        <v>33</v>
      </c>
      <c r="W393" s="6" t="s">
        <v>220</v>
      </c>
      <c r="X393" s="6" t="s">
        <v>35</v>
      </c>
      <c r="Y393" s="6" t="s">
        <v>39</v>
      </c>
    </row>
    <row r="394" spans="1:25">
      <c r="A394" s="5">
        <v>10412</v>
      </c>
      <c r="B394" s="6">
        <v>54</v>
      </c>
      <c r="C394" s="7">
        <v>100</v>
      </c>
      <c r="D394" s="6">
        <v>5</v>
      </c>
      <c r="E394" s="6">
        <v>5951.34</v>
      </c>
      <c r="F394" s="8">
        <v>38475</v>
      </c>
      <c r="G394" s="6" t="s">
        <v>25</v>
      </c>
      <c r="H394" s="6">
        <v>2</v>
      </c>
      <c r="I394" s="6">
        <v>5</v>
      </c>
      <c r="J394" s="6">
        <v>2005</v>
      </c>
      <c r="K394" s="6" t="s">
        <v>166</v>
      </c>
      <c r="L394" s="6">
        <v>118</v>
      </c>
      <c r="M394" s="6" t="s">
        <v>255</v>
      </c>
      <c r="N394" s="6" t="s">
        <v>155</v>
      </c>
      <c r="O394" s="6" t="s">
        <v>156</v>
      </c>
      <c r="P394" s="6" t="s">
        <v>157</v>
      </c>
      <c r="Q394" s="9"/>
      <c r="R394" s="6" t="s">
        <v>158</v>
      </c>
      <c r="S394" s="9"/>
      <c r="T394" s="6">
        <v>28034</v>
      </c>
      <c r="U394" s="6" t="s">
        <v>159</v>
      </c>
      <c r="V394" s="6" t="s">
        <v>46</v>
      </c>
      <c r="W394" s="6" t="s">
        <v>160</v>
      </c>
      <c r="X394" s="6" t="s">
        <v>161</v>
      </c>
      <c r="Y394" s="6" t="s">
        <v>36</v>
      </c>
    </row>
    <row r="395" spans="1:25">
      <c r="A395" s="5">
        <v>10425</v>
      </c>
      <c r="B395" s="6">
        <v>33</v>
      </c>
      <c r="C395" s="7">
        <v>100</v>
      </c>
      <c r="D395" s="6">
        <v>4</v>
      </c>
      <c r="E395" s="6">
        <v>4692.6000000000004</v>
      </c>
      <c r="F395" s="8">
        <v>38503</v>
      </c>
      <c r="G395" s="6" t="s">
        <v>246</v>
      </c>
      <c r="H395" s="6">
        <v>2</v>
      </c>
      <c r="I395" s="6">
        <v>5</v>
      </c>
      <c r="J395" s="6">
        <v>2005</v>
      </c>
      <c r="K395" s="6" t="s">
        <v>166</v>
      </c>
      <c r="L395" s="6">
        <v>118</v>
      </c>
      <c r="M395" s="6" t="s">
        <v>255</v>
      </c>
      <c r="N395" s="6" t="s">
        <v>91</v>
      </c>
      <c r="O395" s="6" t="s">
        <v>92</v>
      </c>
      <c r="P395" s="6" t="s">
        <v>93</v>
      </c>
      <c r="Q395" s="9"/>
      <c r="R395" s="6" t="s">
        <v>94</v>
      </c>
      <c r="S395" s="9"/>
      <c r="T395" s="6">
        <v>44000</v>
      </c>
      <c r="U395" s="6" t="s">
        <v>66</v>
      </c>
      <c r="V395" s="6" t="s">
        <v>46</v>
      </c>
      <c r="W395" s="6" t="s">
        <v>95</v>
      </c>
      <c r="X395" s="6" t="s">
        <v>96</v>
      </c>
      <c r="Y395" s="6" t="s">
        <v>36</v>
      </c>
    </row>
    <row r="396" spans="1:25">
      <c r="A396" s="5">
        <v>10115</v>
      </c>
      <c r="B396" s="6">
        <v>47</v>
      </c>
      <c r="C396" s="7">
        <v>69.36</v>
      </c>
      <c r="D396" s="6">
        <v>2</v>
      </c>
      <c r="E396" s="6">
        <v>3259.92</v>
      </c>
      <c r="F396" s="8">
        <v>37715</v>
      </c>
      <c r="G396" s="6" t="s">
        <v>25</v>
      </c>
      <c r="H396" s="6">
        <v>2</v>
      </c>
      <c r="I396" s="6">
        <v>4</v>
      </c>
      <c r="J396" s="6">
        <v>2003</v>
      </c>
      <c r="K396" s="6" t="s">
        <v>163</v>
      </c>
      <c r="L396" s="6">
        <v>57</v>
      </c>
      <c r="M396" s="6" t="s">
        <v>286</v>
      </c>
      <c r="N396" s="6" t="s">
        <v>354</v>
      </c>
      <c r="O396" s="6">
        <v>2125558493</v>
      </c>
      <c r="P396" s="6" t="s">
        <v>355</v>
      </c>
      <c r="Q396" s="6" t="s">
        <v>356</v>
      </c>
      <c r="R396" s="6" t="s">
        <v>56</v>
      </c>
      <c r="S396" s="6" t="s">
        <v>57</v>
      </c>
      <c r="T396" s="6">
        <v>10022</v>
      </c>
      <c r="U396" s="6" t="s">
        <v>32</v>
      </c>
      <c r="V396" s="6" t="s">
        <v>33</v>
      </c>
      <c r="W396" s="6" t="s">
        <v>101</v>
      </c>
      <c r="X396" s="6" t="s">
        <v>210</v>
      </c>
      <c r="Y396" s="6" t="s">
        <v>36</v>
      </c>
    </row>
    <row r="397" spans="1:25">
      <c r="A397" s="5">
        <v>10115</v>
      </c>
      <c r="B397" s="6">
        <v>44</v>
      </c>
      <c r="C397" s="7">
        <v>100</v>
      </c>
      <c r="D397" s="6">
        <v>1</v>
      </c>
      <c r="E397" s="6">
        <v>5568.64</v>
      </c>
      <c r="F397" s="8">
        <v>37715</v>
      </c>
      <c r="G397" s="6" t="s">
        <v>25</v>
      </c>
      <c r="H397" s="6">
        <v>2</v>
      </c>
      <c r="I397" s="6">
        <v>4</v>
      </c>
      <c r="J397" s="6">
        <v>2003</v>
      </c>
      <c r="K397" s="6" t="s">
        <v>163</v>
      </c>
      <c r="L397" s="6">
        <v>118</v>
      </c>
      <c r="M397" s="6" t="s">
        <v>288</v>
      </c>
      <c r="N397" s="6" t="s">
        <v>354</v>
      </c>
      <c r="O397" s="6">
        <v>2125558493</v>
      </c>
      <c r="P397" s="6" t="s">
        <v>355</v>
      </c>
      <c r="Q397" s="6" t="s">
        <v>356</v>
      </c>
      <c r="R397" s="6" t="s">
        <v>56</v>
      </c>
      <c r="S397" s="6" t="s">
        <v>57</v>
      </c>
      <c r="T397" s="6">
        <v>10022</v>
      </c>
      <c r="U397" s="6" t="s">
        <v>32</v>
      </c>
      <c r="V397" s="6" t="s">
        <v>33</v>
      </c>
      <c r="W397" s="6" t="s">
        <v>101</v>
      </c>
      <c r="X397" s="6" t="s">
        <v>210</v>
      </c>
      <c r="Y397" s="6" t="s">
        <v>36</v>
      </c>
    </row>
    <row r="398" spans="1:25">
      <c r="A398" s="5">
        <v>10115</v>
      </c>
      <c r="B398" s="6">
        <v>27</v>
      </c>
      <c r="C398" s="7">
        <v>100</v>
      </c>
      <c r="D398" s="6">
        <v>3</v>
      </c>
      <c r="E398" s="6">
        <v>2843.91</v>
      </c>
      <c r="F398" s="8">
        <v>37715</v>
      </c>
      <c r="G398" s="6" t="s">
        <v>25</v>
      </c>
      <c r="H398" s="6">
        <v>2</v>
      </c>
      <c r="I398" s="6">
        <v>4</v>
      </c>
      <c r="J398" s="6">
        <v>2003</v>
      </c>
      <c r="K398" s="6" t="s">
        <v>166</v>
      </c>
      <c r="L398" s="6">
        <v>115</v>
      </c>
      <c r="M398" s="6" t="s">
        <v>298</v>
      </c>
      <c r="N398" s="6" t="s">
        <v>354</v>
      </c>
      <c r="O398" s="6">
        <v>2125558493</v>
      </c>
      <c r="P398" s="6" t="s">
        <v>355</v>
      </c>
      <c r="Q398" s="6" t="s">
        <v>356</v>
      </c>
      <c r="R398" s="6" t="s">
        <v>56</v>
      </c>
      <c r="S398" s="6" t="s">
        <v>57</v>
      </c>
      <c r="T398" s="6">
        <v>10022</v>
      </c>
      <c r="U398" s="6" t="s">
        <v>32</v>
      </c>
      <c r="V398" s="6" t="s">
        <v>33</v>
      </c>
      <c r="W398" s="6" t="s">
        <v>101</v>
      </c>
      <c r="X398" s="6" t="s">
        <v>210</v>
      </c>
      <c r="Y398" s="6" t="s">
        <v>39</v>
      </c>
    </row>
    <row r="399" spans="1:25">
      <c r="A399" s="5">
        <v>10116</v>
      </c>
      <c r="B399" s="6">
        <v>27</v>
      </c>
      <c r="C399" s="7">
        <v>63.38</v>
      </c>
      <c r="D399" s="6">
        <v>1</v>
      </c>
      <c r="E399" s="6">
        <v>1711.26</v>
      </c>
      <c r="F399" s="8">
        <v>37722</v>
      </c>
      <c r="G399" s="6" t="s">
        <v>25</v>
      </c>
      <c r="H399" s="6">
        <v>2</v>
      </c>
      <c r="I399" s="6">
        <v>4</v>
      </c>
      <c r="J399" s="6">
        <v>2003</v>
      </c>
      <c r="K399" s="6" t="s">
        <v>290</v>
      </c>
      <c r="L399" s="6">
        <v>62</v>
      </c>
      <c r="M399" s="6" t="s">
        <v>291</v>
      </c>
      <c r="N399" s="6" t="s">
        <v>560</v>
      </c>
      <c r="O399" s="6" t="s">
        <v>561</v>
      </c>
      <c r="P399" s="6" t="s">
        <v>562</v>
      </c>
      <c r="Q399" s="9"/>
      <c r="R399" s="6" t="s">
        <v>563</v>
      </c>
      <c r="S399" s="9"/>
      <c r="T399" s="6" t="s">
        <v>564</v>
      </c>
      <c r="U399" s="6" t="s">
        <v>328</v>
      </c>
      <c r="V399" s="6" t="s">
        <v>46</v>
      </c>
      <c r="W399" s="6" t="s">
        <v>565</v>
      </c>
      <c r="X399" s="6" t="s">
        <v>566</v>
      </c>
      <c r="Y399" s="6" t="s">
        <v>39</v>
      </c>
    </row>
    <row r="400" spans="1:25">
      <c r="A400" s="5">
        <v>10117</v>
      </c>
      <c r="B400" s="6">
        <v>33</v>
      </c>
      <c r="C400" s="7">
        <v>100</v>
      </c>
      <c r="D400" s="6">
        <v>9</v>
      </c>
      <c r="E400" s="6">
        <v>6034.38</v>
      </c>
      <c r="F400" s="8">
        <v>37727</v>
      </c>
      <c r="G400" s="6" t="s">
        <v>25</v>
      </c>
      <c r="H400" s="6">
        <v>2</v>
      </c>
      <c r="I400" s="6">
        <v>4</v>
      </c>
      <c r="J400" s="6">
        <v>2003</v>
      </c>
      <c r="K400" s="6" t="s">
        <v>163</v>
      </c>
      <c r="L400" s="6">
        <v>207</v>
      </c>
      <c r="M400" s="6" t="s">
        <v>308</v>
      </c>
      <c r="N400" s="6" t="s">
        <v>567</v>
      </c>
      <c r="O400" s="10" t="s">
        <v>683</v>
      </c>
      <c r="P400" s="6" t="s">
        <v>568</v>
      </c>
      <c r="Q400" s="9"/>
      <c r="R400" s="6" t="s">
        <v>397</v>
      </c>
      <c r="S400" s="9"/>
      <c r="T400" s="6">
        <v>79903</v>
      </c>
      <c r="U400" s="6" t="s">
        <v>397</v>
      </c>
      <c r="V400" s="6" t="s">
        <v>193</v>
      </c>
      <c r="W400" s="6" t="s">
        <v>569</v>
      </c>
      <c r="X400" s="6" t="s">
        <v>570</v>
      </c>
      <c r="Y400" s="6" t="s">
        <v>36</v>
      </c>
    </row>
    <row r="401" spans="1:25">
      <c r="A401" s="5">
        <v>10117</v>
      </c>
      <c r="B401" s="6">
        <v>43</v>
      </c>
      <c r="C401" s="7">
        <v>100</v>
      </c>
      <c r="D401" s="6">
        <v>10</v>
      </c>
      <c r="E401" s="6">
        <v>5911.64</v>
      </c>
      <c r="F401" s="8">
        <v>37727</v>
      </c>
      <c r="G401" s="6" t="s">
        <v>25</v>
      </c>
      <c r="H401" s="6">
        <v>2</v>
      </c>
      <c r="I401" s="6">
        <v>4</v>
      </c>
      <c r="J401" s="6">
        <v>2003</v>
      </c>
      <c r="K401" s="6" t="s">
        <v>163</v>
      </c>
      <c r="L401" s="6">
        <v>151</v>
      </c>
      <c r="M401" s="6" t="s">
        <v>254</v>
      </c>
      <c r="N401" s="6" t="s">
        <v>567</v>
      </c>
      <c r="O401" s="10" t="s">
        <v>683</v>
      </c>
      <c r="P401" s="6" t="s">
        <v>568</v>
      </c>
      <c r="Q401" s="9"/>
      <c r="R401" s="6" t="s">
        <v>397</v>
      </c>
      <c r="S401" s="9"/>
      <c r="T401" s="6">
        <v>79903</v>
      </c>
      <c r="U401" s="6" t="s">
        <v>397</v>
      </c>
      <c r="V401" s="6" t="s">
        <v>193</v>
      </c>
      <c r="W401" s="6" t="s">
        <v>569</v>
      </c>
      <c r="X401" s="6" t="s">
        <v>570</v>
      </c>
      <c r="Y401" s="6" t="s">
        <v>36</v>
      </c>
    </row>
    <row r="402" spans="1:25">
      <c r="A402" s="5">
        <v>10117</v>
      </c>
      <c r="B402" s="6">
        <v>39</v>
      </c>
      <c r="C402" s="7">
        <v>100</v>
      </c>
      <c r="D402" s="6">
        <v>8</v>
      </c>
      <c r="E402" s="6">
        <v>5938.14</v>
      </c>
      <c r="F402" s="8">
        <v>37727</v>
      </c>
      <c r="G402" s="6" t="s">
        <v>25</v>
      </c>
      <c r="H402" s="6">
        <v>2</v>
      </c>
      <c r="I402" s="6">
        <v>4</v>
      </c>
      <c r="J402" s="6">
        <v>2003</v>
      </c>
      <c r="K402" s="6" t="s">
        <v>163</v>
      </c>
      <c r="L402" s="6">
        <v>173</v>
      </c>
      <c r="M402" s="6" t="s">
        <v>309</v>
      </c>
      <c r="N402" s="6" t="s">
        <v>567</v>
      </c>
      <c r="O402" s="10" t="s">
        <v>683</v>
      </c>
      <c r="P402" s="6" t="s">
        <v>568</v>
      </c>
      <c r="Q402" s="9"/>
      <c r="R402" s="6" t="s">
        <v>397</v>
      </c>
      <c r="S402" s="9"/>
      <c r="T402" s="6">
        <v>79903</v>
      </c>
      <c r="U402" s="6" t="s">
        <v>397</v>
      </c>
      <c r="V402" s="6" t="s">
        <v>193</v>
      </c>
      <c r="W402" s="6" t="s">
        <v>569</v>
      </c>
      <c r="X402" s="6" t="s">
        <v>570</v>
      </c>
      <c r="Y402" s="6" t="s">
        <v>36</v>
      </c>
    </row>
    <row r="403" spans="1:25">
      <c r="A403" s="5">
        <v>10117</v>
      </c>
      <c r="B403" s="6">
        <v>26</v>
      </c>
      <c r="C403" s="7">
        <v>100</v>
      </c>
      <c r="D403" s="6">
        <v>5</v>
      </c>
      <c r="E403" s="6">
        <v>3551.34</v>
      </c>
      <c r="F403" s="8">
        <v>37727</v>
      </c>
      <c r="G403" s="6" t="s">
        <v>25</v>
      </c>
      <c r="H403" s="6">
        <v>2</v>
      </c>
      <c r="I403" s="6">
        <v>4</v>
      </c>
      <c r="J403" s="6">
        <v>2003</v>
      </c>
      <c r="K403" s="6" t="s">
        <v>26</v>
      </c>
      <c r="L403" s="6">
        <v>136</v>
      </c>
      <c r="M403" s="6" t="s">
        <v>310</v>
      </c>
      <c r="N403" s="6" t="s">
        <v>567</v>
      </c>
      <c r="O403" s="10" t="s">
        <v>683</v>
      </c>
      <c r="P403" s="6" t="s">
        <v>568</v>
      </c>
      <c r="Q403" s="9"/>
      <c r="R403" s="6" t="s">
        <v>397</v>
      </c>
      <c r="S403" s="9"/>
      <c r="T403" s="6">
        <v>79903</v>
      </c>
      <c r="U403" s="6" t="s">
        <v>397</v>
      </c>
      <c r="V403" s="6" t="s">
        <v>193</v>
      </c>
      <c r="W403" s="6" t="s">
        <v>569</v>
      </c>
      <c r="X403" s="6" t="s">
        <v>570</v>
      </c>
      <c r="Y403" s="6" t="s">
        <v>36</v>
      </c>
    </row>
    <row r="404" spans="1:25">
      <c r="A404" s="5">
        <v>10117</v>
      </c>
      <c r="B404" s="6">
        <v>21</v>
      </c>
      <c r="C404" s="7">
        <v>95.8</v>
      </c>
      <c r="D404" s="6">
        <v>7</v>
      </c>
      <c r="E404" s="6">
        <v>2011.8</v>
      </c>
      <c r="F404" s="8">
        <v>37727</v>
      </c>
      <c r="G404" s="6" t="s">
        <v>25</v>
      </c>
      <c r="H404" s="6">
        <v>2</v>
      </c>
      <c r="I404" s="6">
        <v>4</v>
      </c>
      <c r="J404" s="6">
        <v>2003</v>
      </c>
      <c r="K404" s="6" t="s">
        <v>290</v>
      </c>
      <c r="L404" s="6">
        <v>100</v>
      </c>
      <c r="M404" s="6" t="s">
        <v>311</v>
      </c>
      <c r="N404" s="6" t="s">
        <v>567</v>
      </c>
      <c r="O404" s="10" t="s">
        <v>683</v>
      </c>
      <c r="P404" s="6" t="s">
        <v>568</v>
      </c>
      <c r="Q404" s="9"/>
      <c r="R404" s="6" t="s">
        <v>397</v>
      </c>
      <c r="S404" s="9"/>
      <c r="T404" s="6">
        <v>79903</v>
      </c>
      <c r="U404" s="6" t="s">
        <v>397</v>
      </c>
      <c r="V404" s="6" t="s">
        <v>193</v>
      </c>
      <c r="W404" s="6" t="s">
        <v>569</v>
      </c>
      <c r="X404" s="6" t="s">
        <v>570</v>
      </c>
      <c r="Y404" s="6" t="s">
        <v>39</v>
      </c>
    </row>
    <row r="405" spans="1:25">
      <c r="A405" s="5">
        <v>10212</v>
      </c>
      <c r="B405" s="6">
        <v>33</v>
      </c>
      <c r="C405" s="7">
        <v>100</v>
      </c>
      <c r="D405" s="6">
        <v>15</v>
      </c>
      <c r="E405" s="6">
        <v>4180.4399999999996</v>
      </c>
      <c r="F405" s="8">
        <v>38002</v>
      </c>
      <c r="G405" s="6" t="s">
        <v>25</v>
      </c>
      <c r="H405" s="6">
        <v>1</v>
      </c>
      <c r="I405" s="6">
        <v>1</v>
      </c>
      <c r="J405" s="6">
        <v>2004</v>
      </c>
      <c r="K405" s="6" t="s">
        <v>163</v>
      </c>
      <c r="L405" s="6">
        <v>115</v>
      </c>
      <c r="M405" s="6" t="s">
        <v>512</v>
      </c>
      <c r="N405" s="6" t="s">
        <v>155</v>
      </c>
      <c r="O405" s="6" t="s">
        <v>156</v>
      </c>
      <c r="P405" s="6" t="s">
        <v>157</v>
      </c>
      <c r="Q405" s="9"/>
      <c r="R405" s="6" t="s">
        <v>158</v>
      </c>
      <c r="S405" s="9"/>
      <c r="T405" s="6">
        <v>28034</v>
      </c>
      <c r="U405" s="6" t="s">
        <v>159</v>
      </c>
      <c r="V405" s="6" t="s">
        <v>46</v>
      </c>
      <c r="W405" s="6" t="s">
        <v>160</v>
      </c>
      <c r="X405" s="6" t="s">
        <v>161</v>
      </c>
      <c r="Y405" s="6" t="s">
        <v>36</v>
      </c>
    </row>
    <row r="406" spans="1:25">
      <c r="A406" s="5">
        <v>10225</v>
      </c>
      <c r="B406" s="6">
        <v>21</v>
      </c>
      <c r="C406" s="7">
        <v>100</v>
      </c>
      <c r="D406" s="6">
        <v>6</v>
      </c>
      <c r="E406" s="6">
        <v>2684.43</v>
      </c>
      <c r="F406" s="8">
        <v>38039</v>
      </c>
      <c r="G406" s="6" t="s">
        <v>25</v>
      </c>
      <c r="H406" s="6">
        <v>1</v>
      </c>
      <c r="I406" s="6">
        <v>2</v>
      </c>
      <c r="J406" s="6">
        <v>2004</v>
      </c>
      <c r="K406" s="6" t="s">
        <v>163</v>
      </c>
      <c r="L406" s="6">
        <v>115</v>
      </c>
      <c r="M406" s="6" t="s">
        <v>512</v>
      </c>
      <c r="N406" s="6" t="s">
        <v>424</v>
      </c>
      <c r="O406" s="6" t="s">
        <v>425</v>
      </c>
      <c r="P406" s="6" t="s">
        <v>426</v>
      </c>
      <c r="Q406" s="9"/>
      <c r="R406" s="6" t="s">
        <v>427</v>
      </c>
      <c r="S406" s="9"/>
      <c r="T406" s="6">
        <v>1203</v>
      </c>
      <c r="U406" s="6" t="s">
        <v>428</v>
      </c>
      <c r="V406" s="6" t="s">
        <v>46</v>
      </c>
      <c r="W406" s="6" t="s">
        <v>429</v>
      </c>
      <c r="X406" s="6" t="s">
        <v>59</v>
      </c>
      <c r="Y406" s="6" t="s">
        <v>39</v>
      </c>
    </row>
    <row r="407" spans="1:25">
      <c r="A407" s="5">
        <v>10239</v>
      </c>
      <c r="B407" s="6">
        <v>21</v>
      </c>
      <c r="C407" s="7">
        <v>93.28</v>
      </c>
      <c r="D407" s="6">
        <v>5</v>
      </c>
      <c r="E407" s="6">
        <v>1958.88</v>
      </c>
      <c r="F407" s="8">
        <v>38089</v>
      </c>
      <c r="G407" s="6" t="s">
        <v>25</v>
      </c>
      <c r="H407" s="6">
        <v>2</v>
      </c>
      <c r="I407" s="6">
        <v>4</v>
      </c>
      <c r="J407" s="6">
        <v>2004</v>
      </c>
      <c r="K407" s="6" t="s">
        <v>163</v>
      </c>
      <c r="L407" s="6">
        <v>115</v>
      </c>
      <c r="M407" s="6" t="s">
        <v>512</v>
      </c>
      <c r="N407" s="6" t="s">
        <v>363</v>
      </c>
      <c r="O407" s="6" t="s">
        <v>364</v>
      </c>
      <c r="P407" s="6" t="s">
        <v>365</v>
      </c>
      <c r="Q407" s="9"/>
      <c r="R407" s="6" t="s">
        <v>366</v>
      </c>
      <c r="S407" s="9"/>
      <c r="T407" s="6">
        <v>90110</v>
      </c>
      <c r="U407" s="6" t="s">
        <v>107</v>
      </c>
      <c r="V407" s="6" t="s">
        <v>46</v>
      </c>
      <c r="W407" s="6" t="s">
        <v>367</v>
      </c>
      <c r="X407" s="6" t="s">
        <v>368</v>
      </c>
      <c r="Y407" s="6" t="s">
        <v>39</v>
      </c>
    </row>
    <row r="408" spans="1:25">
      <c r="A408" s="5">
        <v>10253</v>
      </c>
      <c r="B408" s="6">
        <v>41</v>
      </c>
      <c r="C408" s="7">
        <v>100</v>
      </c>
      <c r="D408" s="6">
        <v>10</v>
      </c>
      <c r="E408" s="6">
        <v>4910.57</v>
      </c>
      <c r="F408" s="8">
        <v>38139</v>
      </c>
      <c r="G408" s="6" t="s">
        <v>322</v>
      </c>
      <c r="H408" s="6">
        <v>2</v>
      </c>
      <c r="I408" s="6">
        <v>6</v>
      </c>
      <c r="J408" s="6">
        <v>2004</v>
      </c>
      <c r="K408" s="6" t="s">
        <v>163</v>
      </c>
      <c r="L408" s="6">
        <v>115</v>
      </c>
      <c r="M408" s="6" t="s">
        <v>512</v>
      </c>
      <c r="N408" s="6" t="s">
        <v>146</v>
      </c>
      <c r="O408" s="6" t="s">
        <v>147</v>
      </c>
      <c r="P408" s="6" t="s">
        <v>148</v>
      </c>
      <c r="Q408" s="9"/>
      <c r="R408" s="6" t="s">
        <v>149</v>
      </c>
      <c r="S408" s="9"/>
      <c r="T408" s="6" t="s">
        <v>150</v>
      </c>
      <c r="U408" s="6" t="s">
        <v>151</v>
      </c>
      <c r="V408" s="6" t="s">
        <v>46</v>
      </c>
      <c r="W408" s="6" t="s">
        <v>152</v>
      </c>
      <c r="X408" s="6" t="s">
        <v>153</v>
      </c>
      <c r="Y408" s="6" t="s">
        <v>36</v>
      </c>
    </row>
    <row r="409" spans="1:25">
      <c r="A409" s="5">
        <v>10266</v>
      </c>
      <c r="B409" s="6">
        <v>40</v>
      </c>
      <c r="C409" s="7">
        <v>100</v>
      </c>
      <c r="D409" s="6">
        <v>11</v>
      </c>
      <c r="E409" s="6">
        <v>4468.3999999999996</v>
      </c>
      <c r="F409" s="8">
        <v>38174</v>
      </c>
      <c r="G409" s="6" t="s">
        <v>25</v>
      </c>
      <c r="H409" s="6">
        <v>3</v>
      </c>
      <c r="I409" s="6">
        <v>7</v>
      </c>
      <c r="J409" s="6">
        <v>2004</v>
      </c>
      <c r="K409" s="6" t="s">
        <v>163</v>
      </c>
      <c r="L409" s="6">
        <v>115</v>
      </c>
      <c r="M409" s="6" t="s">
        <v>512</v>
      </c>
      <c r="N409" s="6" t="s">
        <v>430</v>
      </c>
      <c r="O409" s="6" t="s">
        <v>431</v>
      </c>
      <c r="P409" s="6" t="s">
        <v>432</v>
      </c>
      <c r="Q409" s="9"/>
      <c r="R409" s="6" t="s">
        <v>433</v>
      </c>
      <c r="S409" s="9"/>
      <c r="T409" s="6">
        <v>42100</v>
      </c>
      <c r="U409" s="6" t="s">
        <v>200</v>
      </c>
      <c r="V409" s="6" t="s">
        <v>46</v>
      </c>
      <c r="W409" s="6" t="s">
        <v>434</v>
      </c>
      <c r="X409" s="6" t="s">
        <v>435</v>
      </c>
      <c r="Y409" s="6" t="s">
        <v>36</v>
      </c>
    </row>
    <row r="410" spans="1:25">
      <c r="A410" s="5">
        <v>10277</v>
      </c>
      <c r="B410" s="6">
        <v>28</v>
      </c>
      <c r="C410" s="7">
        <v>100</v>
      </c>
      <c r="D410" s="6">
        <v>1</v>
      </c>
      <c r="E410" s="6">
        <v>3127.88</v>
      </c>
      <c r="F410" s="8">
        <v>38203</v>
      </c>
      <c r="G410" s="6" t="s">
        <v>25</v>
      </c>
      <c r="H410" s="6">
        <v>3</v>
      </c>
      <c r="I410" s="6">
        <v>8</v>
      </c>
      <c r="J410" s="6">
        <v>2004</v>
      </c>
      <c r="K410" s="6" t="s">
        <v>163</v>
      </c>
      <c r="L410" s="6">
        <v>115</v>
      </c>
      <c r="M410" s="6" t="s">
        <v>512</v>
      </c>
      <c r="N410" s="6" t="s">
        <v>567</v>
      </c>
      <c r="O410" s="10" t="s">
        <v>683</v>
      </c>
      <c r="P410" s="6" t="s">
        <v>568</v>
      </c>
      <c r="Q410" s="9"/>
      <c r="R410" s="6" t="s">
        <v>397</v>
      </c>
      <c r="S410" s="9"/>
      <c r="T410" s="6">
        <v>79903</v>
      </c>
      <c r="U410" s="6" t="s">
        <v>397</v>
      </c>
      <c r="V410" s="6" t="s">
        <v>193</v>
      </c>
      <c r="W410" s="6" t="s">
        <v>569</v>
      </c>
      <c r="X410" s="6" t="s">
        <v>570</v>
      </c>
      <c r="Y410" s="6" t="s">
        <v>36</v>
      </c>
    </row>
    <row r="411" spans="1:25">
      <c r="A411" s="5">
        <v>10287</v>
      </c>
      <c r="B411" s="6">
        <v>23</v>
      </c>
      <c r="C411" s="7">
        <v>100</v>
      </c>
      <c r="D411" s="6">
        <v>9</v>
      </c>
      <c r="E411" s="6">
        <v>2675.13</v>
      </c>
      <c r="F411" s="8">
        <v>38229</v>
      </c>
      <c r="G411" s="6" t="s">
        <v>25</v>
      </c>
      <c r="H411" s="6">
        <v>3</v>
      </c>
      <c r="I411" s="6">
        <v>8</v>
      </c>
      <c r="J411" s="6">
        <v>2004</v>
      </c>
      <c r="K411" s="6" t="s">
        <v>163</v>
      </c>
      <c r="L411" s="6">
        <v>115</v>
      </c>
      <c r="M411" s="6" t="s">
        <v>512</v>
      </c>
      <c r="N411" s="6" t="s">
        <v>424</v>
      </c>
      <c r="O411" s="6" t="s">
        <v>425</v>
      </c>
      <c r="P411" s="6" t="s">
        <v>426</v>
      </c>
      <c r="Q411" s="9"/>
      <c r="R411" s="6" t="s">
        <v>427</v>
      </c>
      <c r="S411" s="9"/>
      <c r="T411" s="6">
        <v>1203</v>
      </c>
      <c r="U411" s="6" t="s">
        <v>428</v>
      </c>
      <c r="V411" s="6" t="s">
        <v>46</v>
      </c>
      <c r="W411" s="6" t="s">
        <v>429</v>
      </c>
      <c r="X411" s="6" t="s">
        <v>59</v>
      </c>
      <c r="Y411" s="6" t="s">
        <v>39</v>
      </c>
    </row>
    <row r="412" spans="1:25">
      <c r="A412" s="5">
        <v>10117</v>
      </c>
      <c r="B412" s="6">
        <v>22</v>
      </c>
      <c r="C412" s="7">
        <v>100</v>
      </c>
      <c r="D412" s="6">
        <v>12</v>
      </c>
      <c r="E412" s="6">
        <v>2780.58</v>
      </c>
      <c r="F412" s="8">
        <v>37727</v>
      </c>
      <c r="G412" s="6" t="s">
        <v>25</v>
      </c>
      <c r="H412" s="6">
        <v>2</v>
      </c>
      <c r="I412" s="6">
        <v>4</v>
      </c>
      <c r="J412" s="6">
        <v>2003</v>
      </c>
      <c r="K412" s="6" t="s">
        <v>163</v>
      </c>
      <c r="L412" s="6">
        <v>143</v>
      </c>
      <c r="M412" s="6" t="s">
        <v>285</v>
      </c>
      <c r="N412" s="6" t="s">
        <v>567</v>
      </c>
      <c r="O412" s="10" t="s">
        <v>683</v>
      </c>
      <c r="P412" s="6" t="s">
        <v>568</v>
      </c>
      <c r="Q412" s="9"/>
      <c r="R412" s="6" t="s">
        <v>397</v>
      </c>
      <c r="S412" s="9"/>
      <c r="T412" s="6">
        <v>79903</v>
      </c>
      <c r="U412" s="6" t="s">
        <v>397</v>
      </c>
      <c r="V412" s="6" t="s">
        <v>193</v>
      </c>
      <c r="W412" s="6" t="s">
        <v>569</v>
      </c>
      <c r="X412" s="6" t="s">
        <v>570</v>
      </c>
      <c r="Y412" s="6" t="s">
        <v>39</v>
      </c>
    </row>
    <row r="413" spans="1:25">
      <c r="A413" s="5">
        <v>10310</v>
      </c>
      <c r="B413" s="6">
        <v>25</v>
      </c>
      <c r="C413" s="7">
        <v>100</v>
      </c>
      <c r="D413" s="6">
        <v>7</v>
      </c>
      <c r="E413" s="6">
        <v>2504.75</v>
      </c>
      <c r="F413" s="8">
        <v>38276</v>
      </c>
      <c r="G413" s="6" t="s">
        <v>25</v>
      </c>
      <c r="H413" s="6">
        <v>4</v>
      </c>
      <c r="I413" s="6">
        <v>10</v>
      </c>
      <c r="J413" s="6">
        <v>2004</v>
      </c>
      <c r="K413" s="6" t="s">
        <v>163</v>
      </c>
      <c r="L413" s="6">
        <v>115</v>
      </c>
      <c r="M413" s="6" t="s">
        <v>512</v>
      </c>
      <c r="N413" s="6" t="s">
        <v>441</v>
      </c>
      <c r="O413" s="6" t="s">
        <v>442</v>
      </c>
      <c r="P413" s="6" t="s">
        <v>443</v>
      </c>
      <c r="Q413" s="9"/>
      <c r="R413" s="6" t="s">
        <v>444</v>
      </c>
      <c r="S413" s="9"/>
      <c r="T413" s="6">
        <v>50739</v>
      </c>
      <c r="U413" s="6" t="s">
        <v>45</v>
      </c>
      <c r="V413" s="6" t="s">
        <v>46</v>
      </c>
      <c r="W413" s="6" t="s">
        <v>445</v>
      </c>
      <c r="X413" s="6" t="s">
        <v>446</v>
      </c>
      <c r="Y413" s="6" t="s">
        <v>39</v>
      </c>
    </row>
    <row r="414" spans="1:25">
      <c r="A414" s="5">
        <v>10321</v>
      </c>
      <c r="B414" s="6">
        <v>24</v>
      </c>
      <c r="C414" s="7">
        <v>100</v>
      </c>
      <c r="D414" s="6">
        <v>15</v>
      </c>
      <c r="E414" s="6">
        <v>2984.88</v>
      </c>
      <c r="F414" s="8">
        <v>38295</v>
      </c>
      <c r="G414" s="6" t="s">
        <v>25</v>
      </c>
      <c r="H414" s="6">
        <v>4</v>
      </c>
      <c r="I414" s="6">
        <v>11</v>
      </c>
      <c r="J414" s="6">
        <v>2004</v>
      </c>
      <c r="K414" s="6" t="s">
        <v>163</v>
      </c>
      <c r="L414" s="6">
        <v>115</v>
      </c>
      <c r="M414" s="6" t="s">
        <v>512</v>
      </c>
      <c r="N414" s="11" t="s">
        <v>141</v>
      </c>
      <c r="O414" s="6">
        <v>5085552555</v>
      </c>
      <c r="P414" s="6" t="s">
        <v>142</v>
      </c>
      <c r="Q414" s="9"/>
      <c r="R414" s="6" t="s">
        <v>143</v>
      </c>
      <c r="S414" s="6" t="s">
        <v>100</v>
      </c>
      <c r="T414" s="6">
        <v>50553</v>
      </c>
      <c r="U414" s="6" t="s">
        <v>32</v>
      </c>
      <c r="V414" s="6" t="s">
        <v>33</v>
      </c>
      <c r="W414" s="6" t="s">
        <v>144</v>
      </c>
      <c r="X414" s="6" t="s">
        <v>145</v>
      </c>
      <c r="Y414" s="6" t="s">
        <v>39</v>
      </c>
    </row>
    <row r="415" spans="1:25">
      <c r="A415" s="5">
        <v>10329</v>
      </c>
      <c r="B415" s="6">
        <v>39</v>
      </c>
      <c r="C415" s="7">
        <v>64.739999999999995</v>
      </c>
      <c r="D415" s="6">
        <v>15</v>
      </c>
      <c r="E415" s="6">
        <v>2524.86</v>
      </c>
      <c r="F415" s="8">
        <v>38306</v>
      </c>
      <c r="G415" s="6" t="s">
        <v>25</v>
      </c>
      <c r="H415" s="6">
        <v>4</v>
      </c>
      <c r="I415" s="6">
        <v>11</v>
      </c>
      <c r="J415" s="6">
        <v>2004</v>
      </c>
      <c r="K415" s="6" t="s">
        <v>163</v>
      </c>
      <c r="L415" s="6">
        <v>115</v>
      </c>
      <c r="M415" s="6" t="s">
        <v>512</v>
      </c>
      <c r="N415" s="6" t="s">
        <v>123</v>
      </c>
      <c r="O415" s="6">
        <v>2125557818</v>
      </c>
      <c r="P415" s="6" t="s">
        <v>124</v>
      </c>
      <c r="Q415" s="9"/>
      <c r="R415" s="6" t="s">
        <v>56</v>
      </c>
      <c r="S415" s="6" t="s">
        <v>57</v>
      </c>
      <c r="T415" s="6">
        <v>10022</v>
      </c>
      <c r="U415" s="6" t="s">
        <v>32</v>
      </c>
      <c r="V415" s="6" t="s">
        <v>33</v>
      </c>
      <c r="W415" s="6" t="s">
        <v>121</v>
      </c>
      <c r="X415" s="6" t="s">
        <v>125</v>
      </c>
      <c r="Y415" s="6" t="s">
        <v>39</v>
      </c>
    </row>
    <row r="416" spans="1:25">
      <c r="A416" s="5">
        <v>10341</v>
      </c>
      <c r="B416" s="6">
        <v>55</v>
      </c>
      <c r="C416" s="7">
        <v>75.2</v>
      </c>
      <c r="D416" s="6">
        <v>7</v>
      </c>
      <c r="E416" s="6">
        <v>4136</v>
      </c>
      <c r="F416" s="8">
        <v>38315</v>
      </c>
      <c r="G416" s="6" t="s">
        <v>25</v>
      </c>
      <c r="H416" s="6">
        <v>4</v>
      </c>
      <c r="I416" s="6">
        <v>11</v>
      </c>
      <c r="J416" s="6">
        <v>2004</v>
      </c>
      <c r="K416" s="6" t="s">
        <v>163</v>
      </c>
      <c r="L416" s="6">
        <v>115</v>
      </c>
      <c r="M416" s="6" t="s">
        <v>512</v>
      </c>
      <c r="N416" s="6" t="s">
        <v>126</v>
      </c>
      <c r="O416" s="6" t="s">
        <v>127</v>
      </c>
      <c r="P416" s="6" t="s">
        <v>128</v>
      </c>
      <c r="Q416" s="9"/>
      <c r="R416" s="6" t="s">
        <v>129</v>
      </c>
      <c r="S416" s="9"/>
      <c r="T416" s="6">
        <v>5020</v>
      </c>
      <c r="U416" s="6" t="s">
        <v>130</v>
      </c>
      <c r="V416" s="6" t="s">
        <v>46</v>
      </c>
      <c r="W416" s="6" t="s">
        <v>131</v>
      </c>
      <c r="X416" s="6" t="s">
        <v>132</v>
      </c>
      <c r="Y416" s="6" t="s">
        <v>36</v>
      </c>
    </row>
    <row r="417" spans="1:25">
      <c r="A417" s="5">
        <v>10363</v>
      </c>
      <c r="B417" s="6">
        <v>46</v>
      </c>
      <c r="C417" s="7">
        <v>88.45</v>
      </c>
      <c r="D417" s="6">
        <v>6</v>
      </c>
      <c r="E417" s="6">
        <v>4068.7</v>
      </c>
      <c r="F417" s="8">
        <v>38358</v>
      </c>
      <c r="G417" s="6" t="s">
        <v>25</v>
      </c>
      <c r="H417" s="6">
        <v>1</v>
      </c>
      <c r="I417" s="6">
        <v>1</v>
      </c>
      <c r="J417" s="6">
        <v>2005</v>
      </c>
      <c r="K417" s="6" t="s">
        <v>163</v>
      </c>
      <c r="L417" s="6">
        <v>115</v>
      </c>
      <c r="M417" s="6" t="s">
        <v>512</v>
      </c>
      <c r="N417" s="6" t="s">
        <v>447</v>
      </c>
      <c r="O417" s="10" t="s">
        <v>683</v>
      </c>
      <c r="P417" s="6" t="s">
        <v>448</v>
      </c>
      <c r="Q417" s="9"/>
      <c r="R417" s="6" t="s">
        <v>449</v>
      </c>
      <c r="S417" s="9"/>
      <c r="T417" s="6" t="s">
        <v>450</v>
      </c>
      <c r="U417" s="6" t="s">
        <v>107</v>
      </c>
      <c r="V417" s="6" t="s">
        <v>46</v>
      </c>
      <c r="W417" s="6" t="s">
        <v>451</v>
      </c>
      <c r="X417" s="6" t="s">
        <v>452</v>
      </c>
      <c r="Y417" s="6" t="s">
        <v>36</v>
      </c>
    </row>
    <row r="418" spans="1:25">
      <c r="A418" s="5">
        <v>10377</v>
      </c>
      <c r="B418" s="6">
        <v>50</v>
      </c>
      <c r="C418" s="7">
        <v>100</v>
      </c>
      <c r="D418" s="6">
        <v>1</v>
      </c>
      <c r="E418" s="6">
        <v>5182</v>
      </c>
      <c r="F418" s="8">
        <v>38392</v>
      </c>
      <c r="G418" s="6" t="s">
        <v>25</v>
      </c>
      <c r="H418" s="6">
        <v>1</v>
      </c>
      <c r="I418" s="6">
        <v>2</v>
      </c>
      <c r="J418" s="6">
        <v>2005</v>
      </c>
      <c r="K418" s="6" t="s">
        <v>163</v>
      </c>
      <c r="L418" s="6">
        <v>115</v>
      </c>
      <c r="M418" s="6" t="s">
        <v>512</v>
      </c>
      <c r="N418" s="6" t="s">
        <v>103</v>
      </c>
      <c r="O418" s="6" t="s">
        <v>104</v>
      </c>
      <c r="P418" s="6" t="s">
        <v>105</v>
      </c>
      <c r="Q418" s="9"/>
      <c r="R418" s="6" t="s">
        <v>106</v>
      </c>
      <c r="S418" s="9"/>
      <c r="T418" s="6">
        <v>21240</v>
      </c>
      <c r="U418" s="6" t="s">
        <v>107</v>
      </c>
      <c r="V418" s="6" t="s">
        <v>46</v>
      </c>
      <c r="W418" s="6" t="s">
        <v>108</v>
      </c>
      <c r="X418" s="6" t="s">
        <v>109</v>
      </c>
      <c r="Y418" s="6" t="s">
        <v>36</v>
      </c>
    </row>
    <row r="419" spans="1:25">
      <c r="A419" s="5">
        <v>10389</v>
      </c>
      <c r="B419" s="6">
        <v>47</v>
      </c>
      <c r="C419" s="7">
        <v>100</v>
      </c>
      <c r="D419" s="6">
        <v>8</v>
      </c>
      <c r="E419" s="6">
        <v>5243.79</v>
      </c>
      <c r="F419" s="8">
        <v>38414</v>
      </c>
      <c r="G419" s="6" t="s">
        <v>25</v>
      </c>
      <c r="H419" s="6">
        <v>1</v>
      </c>
      <c r="I419" s="6">
        <v>3</v>
      </c>
      <c r="J419" s="6">
        <v>2005</v>
      </c>
      <c r="K419" s="6" t="s">
        <v>163</v>
      </c>
      <c r="L419" s="6">
        <v>115</v>
      </c>
      <c r="M419" s="6" t="s">
        <v>512</v>
      </c>
      <c r="N419" s="6" t="s">
        <v>203</v>
      </c>
      <c r="O419" s="6" t="s">
        <v>204</v>
      </c>
      <c r="P419" s="6" t="s">
        <v>205</v>
      </c>
      <c r="Q419" s="9"/>
      <c r="R419" s="6" t="s">
        <v>206</v>
      </c>
      <c r="S419" s="9"/>
      <c r="T419" s="6" t="s">
        <v>207</v>
      </c>
      <c r="U419" s="6" t="s">
        <v>208</v>
      </c>
      <c r="V419" s="6" t="s">
        <v>46</v>
      </c>
      <c r="W419" s="6" t="s">
        <v>209</v>
      </c>
      <c r="X419" s="6" t="s">
        <v>210</v>
      </c>
      <c r="Y419" s="6" t="s">
        <v>36</v>
      </c>
    </row>
    <row r="420" spans="1:25">
      <c r="A420" s="5">
        <v>10405</v>
      </c>
      <c r="B420" s="6">
        <v>97</v>
      </c>
      <c r="C420" s="7">
        <v>93.28</v>
      </c>
      <c r="D420" s="6">
        <v>5</v>
      </c>
      <c r="E420" s="6">
        <v>9048.16</v>
      </c>
      <c r="F420" s="8">
        <v>38456</v>
      </c>
      <c r="G420" s="6" t="s">
        <v>25</v>
      </c>
      <c r="H420" s="6">
        <v>2</v>
      </c>
      <c r="I420" s="6">
        <v>4</v>
      </c>
      <c r="J420" s="6">
        <v>2005</v>
      </c>
      <c r="K420" s="6" t="s">
        <v>163</v>
      </c>
      <c r="L420" s="6">
        <v>115</v>
      </c>
      <c r="M420" s="6" t="s">
        <v>512</v>
      </c>
      <c r="N420" s="6" t="s">
        <v>571</v>
      </c>
      <c r="O420" s="6" t="s">
        <v>572</v>
      </c>
      <c r="P420" s="6" t="s">
        <v>573</v>
      </c>
      <c r="Q420" s="9"/>
      <c r="R420" s="6" t="s">
        <v>574</v>
      </c>
      <c r="S420" s="9"/>
      <c r="T420" s="6">
        <v>67000</v>
      </c>
      <c r="U420" s="6" t="s">
        <v>66</v>
      </c>
      <c r="V420" s="6" t="s">
        <v>46</v>
      </c>
      <c r="W420" s="6" t="s">
        <v>575</v>
      </c>
      <c r="X420" s="6" t="s">
        <v>576</v>
      </c>
      <c r="Y420" s="6" t="s">
        <v>133</v>
      </c>
    </row>
    <row r="421" spans="1:25">
      <c r="A421" s="5">
        <v>10419</v>
      </c>
      <c r="B421" s="6">
        <v>32</v>
      </c>
      <c r="C421" s="7">
        <v>100</v>
      </c>
      <c r="D421" s="6">
        <v>10</v>
      </c>
      <c r="E421" s="6">
        <v>3832.64</v>
      </c>
      <c r="F421" s="8">
        <v>38489</v>
      </c>
      <c r="G421" s="6" t="s">
        <v>25</v>
      </c>
      <c r="H421" s="6">
        <v>2</v>
      </c>
      <c r="I421" s="6">
        <v>5</v>
      </c>
      <c r="J421" s="6">
        <v>2005</v>
      </c>
      <c r="K421" s="6" t="s">
        <v>163</v>
      </c>
      <c r="L421" s="6">
        <v>115</v>
      </c>
      <c r="M421" s="6" t="s">
        <v>512</v>
      </c>
      <c r="N421" s="6" t="s">
        <v>126</v>
      </c>
      <c r="O421" s="6" t="s">
        <v>127</v>
      </c>
      <c r="P421" s="6" t="s">
        <v>128</v>
      </c>
      <c r="Q421" s="9"/>
      <c r="R421" s="6" t="s">
        <v>129</v>
      </c>
      <c r="S421" s="9"/>
      <c r="T421" s="6">
        <v>5020</v>
      </c>
      <c r="U421" s="6" t="s">
        <v>130</v>
      </c>
      <c r="V421" s="6" t="s">
        <v>46</v>
      </c>
      <c r="W421" s="6" t="s">
        <v>131</v>
      </c>
      <c r="X421" s="6" t="s">
        <v>132</v>
      </c>
      <c r="Y421" s="6" t="s">
        <v>36</v>
      </c>
    </row>
    <row r="422" spans="1:25">
      <c r="A422" s="5">
        <v>10117</v>
      </c>
      <c r="B422" s="6">
        <v>23</v>
      </c>
      <c r="C422" s="7">
        <v>97.42</v>
      </c>
      <c r="D422" s="6">
        <v>4</v>
      </c>
      <c r="E422" s="6">
        <v>2240.66</v>
      </c>
      <c r="F422" s="8">
        <v>37727</v>
      </c>
      <c r="G422" s="6" t="s">
        <v>25</v>
      </c>
      <c r="H422" s="6">
        <v>2</v>
      </c>
      <c r="I422" s="6">
        <v>4</v>
      </c>
      <c r="J422" s="6">
        <v>2003</v>
      </c>
      <c r="K422" s="6" t="s">
        <v>26</v>
      </c>
      <c r="L422" s="6">
        <v>87</v>
      </c>
      <c r="M422" s="6" t="s">
        <v>312</v>
      </c>
      <c r="N422" s="6" t="s">
        <v>567</v>
      </c>
      <c r="O422" s="10" t="s">
        <v>683</v>
      </c>
      <c r="P422" s="6" t="s">
        <v>568</v>
      </c>
      <c r="Q422" s="9"/>
      <c r="R422" s="6" t="s">
        <v>397</v>
      </c>
      <c r="S422" s="9"/>
      <c r="T422" s="6">
        <v>79903</v>
      </c>
      <c r="U422" s="6" t="s">
        <v>397</v>
      </c>
      <c r="V422" s="6" t="s">
        <v>193</v>
      </c>
      <c r="W422" s="6" t="s">
        <v>569</v>
      </c>
      <c r="X422" s="6" t="s">
        <v>570</v>
      </c>
      <c r="Y422" s="6" t="s">
        <v>39</v>
      </c>
    </row>
    <row r="423" spans="1:25">
      <c r="A423" s="5">
        <v>10117</v>
      </c>
      <c r="B423" s="6">
        <v>41</v>
      </c>
      <c r="C423" s="7">
        <v>100</v>
      </c>
      <c r="D423" s="6">
        <v>3</v>
      </c>
      <c r="E423" s="6">
        <v>5189.78</v>
      </c>
      <c r="F423" s="8">
        <v>37727</v>
      </c>
      <c r="G423" s="6" t="s">
        <v>25</v>
      </c>
      <c r="H423" s="6">
        <v>2</v>
      </c>
      <c r="I423" s="6">
        <v>4</v>
      </c>
      <c r="J423" s="6">
        <v>2003</v>
      </c>
      <c r="K423" s="6" t="s">
        <v>313</v>
      </c>
      <c r="L423" s="6">
        <v>122</v>
      </c>
      <c r="M423" s="6" t="s">
        <v>314</v>
      </c>
      <c r="N423" s="6" t="s">
        <v>567</v>
      </c>
      <c r="O423" s="10" t="s">
        <v>683</v>
      </c>
      <c r="P423" s="6" t="s">
        <v>568</v>
      </c>
      <c r="Q423" s="9"/>
      <c r="R423" s="6" t="s">
        <v>397</v>
      </c>
      <c r="S423" s="9"/>
      <c r="T423" s="6">
        <v>79903</v>
      </c>
      <c r="U423" s="6" t="s">
        <v>397</v>
      </c>
      <c r="V423" s="6" t="s">
        <v>193</v>
      </c>
      <c r="W423" s="6" t="s">
        <v>569</v>
      </c>
      <c r="X423" s="6" t="s">
        <v>570</v>
      </c>
      <c r="Y423" s="6" t="s">
        <v>36</v>
      </c>
    </row>
    <row r="424" spans="1:25">
      <c r="A424" s="5">
        <v>10117</v>
      </c>
      <c r="B424" s="6">
        <v>21</v>
      </c>
      <c r="C424" s="7">
        <v>49.21</v>
      </c>
      <c r="D424" s="6">
        <v>11</v>
      </c>
      <c r="E424" s="6">
        <v>1033.4100000000001</v>
      </c>
      <c r="F424" s="8">
        <v>37727</v>
      </c>
      <c r="G424" s="6" t="s">
        <v>25</v>
      </c>
      <c r="H424" s="6">
        <v>2</v>
      </c>
      <c r="I424" s="6">
        <v>4</v>
      </c>
      <c r="J424" s="6">
        <v>2003</v>
      </c>
      <c r="K424" s="6" t="s">
        <v>290</v>
      </c>
      <c r="L424" s="6">
        <v>58</v>
      </c>
      <c r="M424" s="6" t="s">
        <v>299</v>
      </c>
      <c r="N424" s="6" t="s">
        <v>567</v>
      </c>
      <c r="O424" s="10" t="s">
        <v>683</v>
      </c>
      <c r="P424" s="6" t="s">
        <v>568</v>
      </c>
      <c r="Q424" s="9"/>
      <c r="R424" s="6" t="s">
        <v>397</v>
      </c>
      <c r="S424" s="9"/>
      <c r="T424" s="6">
        <v>79903</v>
      </c>
      <c r="U424" s="6" t="s">
        <v>397</v>
      </c>
      <c r="V424" s="6" t="s">
        <v>193</v>
      </c>
      <c r="W424" s="6" t="s">
        <v>569</v>
      </c>
      <c r="X424" s="6" t="s">
        <v>570</v>
      </c>
      <c r="Y424" s="6" t="s">
        <v>39</v>
      </c>
    </row>
    <row r="425" spans="1:25">
      <c r="A425" s="5">
        <v>10117</v>
      </c>
      <c r="B425" s="6">
        <v>38</v>
      </c>
      <c r="C425" s="7">
        <v>79.680000000000007</v>
      </c>
      <c r="D425" s="6">
        <v>6</v>
      </c>
      <c r="E425" s="6">
        <v>3027.84</v>
      </c>
      <c r="F425" s="8">
        <v>37727</v>
      </c>
      <c r="G425" s="6" t="s">
        <v>25</v>
      </c>
      <c r="H425" s="6">
        <v>2</v>
      </c>
      <c r="I425" s="6">
        <v>4</v>
      </c>
      <c r="J425" s="6">
        <v>2003</v>
      </c>
      <c r="K425" s="6" t="s">
        <v>313</v>
      </c>
      <c r="L425" s="6">
        <v>86</v>
      </c>
      <c r="M425" s="6" t="s">
        <v>380</v>
      </c>
      <c r="N425" s="6" t="s">
        <v>567</v>
      </c>
      <c r="O425" s="10" t="s">
        <v>683</v>
      </c>
      <c r="P425" s="6" t="s">
        <v>568</v>
      </c>
      <c r="Q425" s="9"/>
      <c r="R425" s="6" t="s">
        <v>397</v>
      </c>
      <c r="S425" s="9"/>
      <c r="T425" s="6">
        <v>79903</v>
      </c>
      <c r="U425" s="6" t="s">
        <v>397</v>
      </c>
      <c r="V425" s="6" t="s">
        <v>193</v>
      </c>
      <c r="W425" s="6" t="s">
        <v>569</v>
      </c>
      <c r="X425" s="6" t="s">
        <v>570</v>
      </c>
      <c r="Y425" s="6" t="s">
        <v>36</v>
      </c>
    </row>
    <row r="426" spans="1:25">
      <c r="A426" s="5">
        <v>10117</v>
      </c>
      <c r="B426" s="6">
        <v>45</v>
      </c>
      <c r="C426" s="7">
        <v>83.42</v>
      </c>
      <c r="D426" s="6">
        <v>1</v>
      </c>
      <c r="E426" s="6">
        <v>3753.9</v>
      </c>
      <c r="F426" s="8">
        <v>37727</v>
      </c>
      <c r="G426" s="6" t="s">
        <v>25</v>
      </c>
      <c r="H426" s="6">
        <v>2</v>
      </c>
      <c r="I426" s="6">
        <v>4</v>
      </c>
      <c r="J426" s="6">
        <v>2003</v>
      </c>
      <c r="K426" s="6" t="s">
        <v>313</v>
      </c>
      <c r="L426" s="6">
        <v>99</v>
      </c>
      <c r="M426" s="6" t="s">
        <v>383</v>
      </c>
      <c r="N426" s="6" t="s">
        <v>567</v>
      </c>
      <c r="O426" s="10" t="s">
        <v>683</v>
      </c>
      <c r="P426" s="6" t="s">
        <v>568</v>
      </c>
      <c r="Q426" s="9"/>
      <c r="R426" s="6" t="s">
        <v>397</v>
      </c>
      <c r="S426" s="9"/>
      <c r="T426" s="6">
        <v>79903</v>
      </c>
      <c r="U426" s="6" t="s">
        <v>397</v>
      </c>
      <c r="V426" s="6" t="s">
        <v>193</v>
      </c>
      <c r="W426" s="6" t="s">
        <v>569</v>
      </c>
      <c r="X426" s="6" t="s">
        <v>570</v>
      </c>
      <c r="Y426" s="6" t="s">
        <v>36</v>
      </c>
    </row>
    <row r="427" spans="1:25">
      <c r="A427" s="5">
        <v>10117</v>
      </c>
      <c r="B427" s="6">
        <v>50</v>
      </c>
      <c r="C427" s="7">
        <v>43.68</v>
      </c>
      <c r="D427" s="6">
        <v>2</v>
      </c>
      <c r="E427" s="6">
        <v>2184</v>
      </c>
      <c r="F427" s="8">
        <v>37727</v>
      </c>
      <c r="G427" s="6" t="s">
        <v>25</v>
      </c>
      <c r="H427" s="6">
        <v>2</v>
      </c>
      <c r="I427" s="6">
        <v>4</v>
      </c>
      <c r="J427" s="6">
        <v>2003</v>
      </c>
      <c r="K427" s="6" t="s">
        <v>313</v>
      </c>
      <c r="L427" s="6">
        <v>54</v>
      </c>
      <c r="M427" s="6" t="s">
        <v>384</v>
      </c>
      <c r="N427" s="6" t="s">
        <v>567</v>
      </c>
      <c r="O427" s="10" t="s">
        <v>683</v>
      </c>
      <c r="P427" s="6" t="s">
        <v>568</v>
      </c>
      <c r="Q427" s="9"/>
      <c r="R427" s="6" t="s">
        <v>397</v>
      </c>
      <c r="S427" s="9"/>
      <c r="T427" s="6">
        <v>79903</v>
      </c>
      <c r="U427" s="6" t="s">
        <v>397</v>
      </c>
      <c r="V427" s="6" t="s">
        <v>193</v>
      </c>
      <c r="W427" s="6" t="s">
        <v>569</v>
      </c>
      <c r="X427" s="6" t="s">
        <v>570</v>
      </c>
      <c r="Y427" s="6" t="s">
        <v>39</v>
      </c>
    </row>
    <row r="428" spans="1:25">
      <c r="A428" s="5">
        <v>10118</v>
      </c>
      <c r="B428" s="6">
        <v>36</v>
      </c>
      <c r="C428" s="7">
        <v>100</v>
      </c>
      <c r="D428" s="6">
        <v>1</v>
      </c>
      <c r="E428" s="6">
        <v>4219.2</v>
      </c>
      <c r="F428" s="8">
        <v>37732</v>
      </c>
      <c r="G428" s="6" t="s">
        <v>25</v>
      </c>
      <c r="H428" s="6">
        <v>2</v>
      </c>
      <c r="I428" s="6">
        <v>4</v>
      </c>
      <c r="J428" s="6">
        <v>2003</v>
      </c>
      <c r="K428" s="6" t="s">
        <v>313</v>
      </c>
      <c r="L428" s="6">
        <v>100</v>
      </c>
      <c r="M428" s="6" t="s">
        <v>382</v>
      </c>
      <c r="N428" s="6" t="s">
        <v>577</v>
      </c>
      <c r="O428" s="6" t="s">
        <v>578</v>
      </c>
      <c r="P428" s="6" t="s">
        <v>579</v>
      </c>
      <c r="Q428" s="9"/>
      <c r="R428" s="6" t="s">
        <v>580</v>
      </c>
      <c r="S428" s="9"/>
      <c r="T428" s="6">
        <v>8022</v>
      </c>
      <c r="U428" s="6" t="s">
        <v>159</v>
      </c>
      <c r="V428" s="6" t="s">
        <v>46</v>
      </c>
      <c r="W428" s="6" t="s">
        <v>581</v>
      </c>
      <c r="X428" s="6" t="s">
        <v>582</v>
      </c>
      <c r="Y428" s="6" t="s">
        <v>36</v>
      </c>
    </row>
    <row r="429" spans="1:25">
      <c r="A429" s="5">
        <v>10119</v>
      </c>
      <c r="B429" s="6">
        <v>46</v>
      </c>
      <c r="C429" s="7">
        <v>100</v>
      </c>
      <c r="D429" s="6">
        <v>11</v>
      </c>
      <c r="E429" s="6">
        <v>5004.8</v>
      </c>
      <c r="F429" s="8">
        <v>37739</v>
      </c>
      <c r="G429" s="6" t="s">
        <v>25</v>
      </c>
      <c r="H429" s="6">
        <v>2</v>
      </c>
      <c r="I429" s="6">
        <v>4</v>
      </c>
      <c r="J429" s="6">
        <v>2003</v>
      </c>
      <c r="K429" s="6" t="s">
        <v>163</v>
      </c>
      <c r="L429" s="6">
        <v>136</v>
      </c>
      <c r="M429" s="6" t="s">
        <v>300</v>
      </c>
      <c r="N429" s="6" t="s">
        <v>126</v>
      </c>
      <c r="O429" s="6" t="s">
        <v>127</v>
      </c>
      <c r="P429" s="6" t="s">
        <v>128</v>
      </c>
      <c r="Q429" s="9"/>
      <c r="R429" s="6" t="s">
        <v>129</v>
      </c>
      <c r="S429" s="9"/>
      <c r="T429" s="6">
        <v>5020</v>
      </c>
      <c r="U429" s="6" t="s">
        <v>130</v>
      </c>
      <c r="V429" s="6" t="s">
        <v>46</v>
      </c>
      <c r="W429" s="6" t="s">
        <v>131</v>
      </c>
      <c r="X429" s="6" t="s">
        <v>132</v>
      </c>
      <c r="Y429" s="6" t="s">
        <v>36</v>
      </c>
    </row>
    <row r="430" spans="1:25">
      <c r="A430" s="5">
        <v>10119</v>
      </c>
      <c r="B430" s="6">
        <v>43</v>
      </c>
      <c r="C430" s="7">
        <v>100</v>
      </c>
      <c r="D430" s="6">
        <v>3</v>
      </c>
      <c r="E430" s="6">
        <v>6916.12</v>
      </c>
      <c r="F430" s="8">
        <v>37739</v>
      </c>
      <c r="G430" s="6" t="s">
        <v>25</v>
      </c>
      <c r="H430" s="6">
        <v>2</v>
      </c>
      <c r="I430" s="6">
        <v>4</v>
      </c>
      <c r="J430" s="6">
        <v>2003</v>
      </c>
      <c r="K430" s="6" t="s">
        <v>385</v>
      </c>
      <c r="L430" s="6">
        <v>157</v>
      </c>
      <c r="M430" s="6" t="s">
        <v>386</v>
      </c>
      <c r="N430" s="6" t="s">
        <v>126</v>
      </c>
      <c r="O430" s="6" t="s">
        <v>127</v>
      </c>
      <c r="P430" s="6" t="s">
        <v>128</v>
      </c>
      <c r="Q430" s="9"/>
      <c r="R430" s="6" t="s">
        <v>129</v>
      </c>
      <c r="S430" s="9"/>
      <c r="T430" s="6">
        <v>5020</v>
      </c>
      <c r="U430" s="6" t="s">
        <v>130</v>
      </c>
      <c r="V430" s="6" t="s">
        <v>46</v>
      </c>
      <c r="W430" s="6" t="s">
        <v>131</v>
      </c>
      <c r="X430" s="6" t="s">
        <v>132</v>
      </c>
      <c r="Y430" s="6" t="s">
        <v>36</v>
      </c>
    </row>
    <row r="431" spans="1:25">
      <c r="A431" s="5">
        <v>10119</v>
      </c>
      <c r="B431" s="6">
        <v>21</v>
      </c>
      <c r="C431" s="7">
        <v>89.46</v>
      </c>
      <c r="D431" s="6">
        <v>9</v>
      </c>
      <c r="E431" s="6">
        <v>1878.66</v>
      </c>
      <c r="F431" s="8">
        <v>37739</v>
      </c>
      <c r="G431" s="6" t="s">
        <v>25</v>
      </c>
      <c r="H431" s="6">
        <v>2</v>
      </c>
      <c r="I431" s="6">
        <v>4</v>
      </c>
      <c r="J431" s="6">
        <v>2003</v>
      </c>
      <c r="K431" s="6" t="s">
        <v>313</v>
      </c>
      <c r="L431" s="6">
        <v>86</v>
      </c>
      <c r="M431" s="6" t="s">
        <v>414</v>
      </c>
      <c r="N431" s="6" t="s">
        <v>126</v>
      </c>
      <c r="O431" s="6" t="s">
        <v>127</v>
      </c>
      <c r="P431" s="6" t="s">
        <v>128</v>
      </c>
      <c r="Q431" s="9"/>
      <c r="R431" s="6" t="s">
        <v>129</v>
      </c>
      <c r="S431" s="9"/>
      <c r="T431" s="6">
        <v>5020</v>
      </c>
      <c r="U431" s="6" t="s">
        <v>130</v>
      </c>
      <c r="V431" s="6" t="s">
        <v>46</v>
      </c>
      <c r="W431" s="6" t="s">
        <v>131</v>
      </c>
      <c r="X431" s="6" t="s">
        <v>132</v>
      </c>
      <c r="Y431" s="6" t="s">
        <v>39</v>
      </c>
    </row>
    <row r="432" spans="1:25">
      <c r="A432" s="5">
        <v>10215</v>
      </c>
      <c r="B432" s="6">
        <v>46</v>
      </c>
      <c r="C432" s="7">
        <v>100</v>
      </c>
      <c r="D432" s="6">
        <v>2</v>
      </c>
      <c r="E432" s="6">
        <v>5152</v>
      </c>
      <c r="F432" s="8">
        <v>38015</v>
      </c>
      <c r="G432" s="6" t="s">
        <v>25</v>
      </c>
      <c r="H432" s="6">
        <v>1</v>
      </c>
      <c r="I432" s="6">
        <v>1</v>
      </c>
      <c r="J432" s="6">
        <v>2004</v>
      </c>
      <c r="K432" s="6" t="s">
        <v>166</v>
      </c>
      <c r="L432" s="6">
        <v>116</v>
      </c>
      <c r="M432" s="6" t="s">
        <v>168</v>
      </c>
      <c r="N432" s="6" t="s">
        <v>174</v>
      </c>
      <c r="O432" s="6">
        <v>3105553722</v>
      </c>
      <c r="P432" s="6" t="s">
        <v>175</v>
      </c>
      <c r="Q432" s="9"/>
      <c r="R432" s="6" t="s">
        <v>176</v>
      </c>
      <c r="S432" s="6" t="s">
        <v>177</v>
      </c>
      <c r="T432" s="6">
        <v>94019</v>
      </c>
      <c r="U432" s="6" t="s">
        <v>32</v>
      </c>
      <c r="V432" s="6" t="s">
        <v>33</v>
      </c>
      <c r="W432" s="6" t="s">
        <v>178</v>
      </c>
      <c r="X432" s="6" t="s">
        <v>179</v>
      </c>
      <c r="Y432" s="6" t="s">
        <v>36</v>
      </c>
    </row>
    <row r="433" spans="1:25">
      <c r="A433" s="5">
        <v>10228</v>
      </c>
      <c r="B433" s="6">
        <v>32</v>
      </c>
      <c r="C433" s="7">
        <v>100</v>
      </c>
      <c r="D433" s="6">
        <v>1</v>
      </c>
      <c r="E433" s="6">
        <v>3360</v>
      </c>
      <c r="F433" s="8">
        <v>38056</v>
      </c>
      <c r="G433" s="6" t="s">
        <v>25</v>
      </c>
      <c r="H433" s="6">
        <v>1</v>
      </c>
      <c r="I433" s="6">
        <v>3</v>
      </c>
      <c r="J433" s="6">
        <v>2004</v>
      </c>
      <c r="K433" s="6" t="s">
        <v>166</v>
      </c>
      <c r="L433" s="6">
        <v>116</v>
      </c>
      <c r="M433" s="6" t="s">
        <v>168</v>
      </c>
      <c r="N433" s="6" t="s">
        <v>180</v>
      </c>
      <c r="O433" s="6">
        <v>6175555555</v>
      </c>
      <c r="P433" s="6" t="s">
        <v>181</v>
      </c>
      <c r="Q433" s="9"/>
      <c r="R433" s="6" t="s">
        <v>99</v>
      </c>
      <c r="S433" s="6" t="s">
        <v>100</v>
      </c>
      <c r="T433" s="6">
        <v>51247</v>
      </c>
      <c r="U433" s="6" t="s">
        <v>32</v>
      </c>
      <c r="V433" s="6" t="s">
        <v>33</v>
      </c>
      <c r="W433" s="6" t="s">
        <v>182</v>
      </c>
      <c r="X433" s="6" t="s">
        <v>122</v>
      </c>
      <c r="Y433" s="6" t="s">
        <v>36</v>
      </c>
    </row>
    <row r="434" spans="1:25">
      <c r="A434" s="5">
        <v>10245</v>
      </c>
      <c r="B434" s="6">
        <v>29</v>
      </c>
      <c r="C434" s="7">
        <v>100</v>
      </c>
      <c r="D434" s="6">
        <v>8</v>
      </c>
      <c r="E434" s="6">
        <v>3451</v>
      </c>
      <c r="F434" s="8">
        <v>38111</v>
      </c>
      <c r="G434" s="6" t="s">
        <v>25</v>
      </c>
      <c r="H434" s="6">
        <v>2</v>
      </c>
      <c r="I434" s="6">
        <v>5</v>
      </c>
      <c r="J434" s="6">
        <v>2004</v>
      </c>
      <c r="K434" s="6" t="s">
        <v>166</v>
      </c>
      <c r="L434" s="6">
        <v>116</v>
      </c>
      <c r="M434" s="6" t="s">
        <v>168</v>
      </c>
      <c r="N434" s="6" t="s">
        <v>183</v>
      </c>
      <c r="O434" s="6">
        <v>2035559545</v>
      </c>
      <c r="P434" s="6" t="s">
        <v>184</v>
      </c>
      <c r="Q434" s="9"/>
      <c r="R434" s="6" t="s">
        <v>185</v>
      </c>
      <c r="S434" s="6" t="s">
        <v>88</v>
      </c>
      <c r="T434" s="6">
        <v>97823</v>
      </c>
      <c r="U434" s="6" t="s">
        <v>32</v>
      </c>
      <c r="V434" s="6" t="s">
        <v>33</v>
      </c>
      <c r="W434" s="6" t="s">
        <v>186</v>
      </c>
      <c r="X434" s="6" t="s">
        <v>187</v>
      </c>
      <c r="Y434" s="6" t="s">
        <v>36</v>
      </c>
    </row>
    <row r="435" spans="1:25">
      <c r="A435" s="5">
        <v>10258</v>
      </c>
      <c r="B435" s="6">
        <v>41</v>
      </c>
      <c r="C435" s="7">
        <v>100</v>
      </c>
      <c r="D435" s="6">
        <v>5</v>
      </c>
      <c r="E435" s="6">
        <v>5453</v>
      </c>
      <c r="F435" s="8">
        <v>38153</v>
      </c>
      <c r="G435" s="6" t="s">
        <v>25</v>
      </c>
      <c r="H435" s="6">
        <v>2</v>
      </c>
      <c r="I435" s="6">
        <v>6</v>
      </c>
      <c r="J435" s="6">
        <v>2004</v>
      </c>
      <c r="K435" s="6" t="s">
        <v>166</v>
      </c>
      <c r="L435" s="6">
        <v>116</v>
      </c>
      <c r="M435" s="6" t="s">
        <v>168</v>
      </c>
      <c r="N435" s="6" t="s">
        <v>188</v>
      </c>
      <c r="O435" s="10" t="s">
        <v>683</v>
      </c>
      <c r="P435" s="6" t="s">
        <v>189</v>
      </c>
      <c r="Q435" s="9"/>
      <c r="R435" s="6" t="s">
        <v>190</v>
      </c>
      <c r="S435" s="6" t="s">
        <v>191</v>
      </c>
      <c r="T435" s="6" t="s">
        <v>192</v>
      </c>
      <c r="U435" s="6" t="s">
        <v>193</v>
      </c>
      <c r="V435" s="6" t="s">
        <v>193</v>
      </c>
      <c r="W435" s="6" t="s">
        <v>194</v>
      </c>
      <c r="X435" s="6" t="s">
        <v>195</v>
      </c>
      <c r="Y435" s="6" t="s">
        <v>36</v>
      </c>
    </row>
    <row r="436" spans="1:25">
      <c r="A436" s="5">
        <v>10270</v>
      </c>
      <c r="B436" s="6">
        <v>43</v>
      </c>
      <c r="C436" s="7">
        <v>96.84</v>
      </c>
      <c r="D436" s="6">
        <v>8</v>
      </c>
      <c r="E436" s="6">
        <v>4164.12</v>
      </c>
      <c r="F436" s="8">
        <v>38187</v>
      </c>
      <c r="G436" s="6" t="s">
        <v>25</v>
      </c>
      <c r="H436" s="6">
        <v>3</v>
      </c>
      <c r="I436" s="6">
        <v>7</v>
      </c>
      <c r="J436" s="6">
        <v>2004</v>
      </c>
      <c r="K436" s="6" t="s">
        <v>166</v>
      </c>
      <c r="L436" s="6">
        <v>116</v>
      </c>
      <c r="M436" s="6" t="s">
        <v>168</v>
      </c>
      <c r="N436" s="6" t="s">
        <v>134</v>
      </c>
      <c r="O436" s="10" t="s">
        <v>683</v>
      </c>
      <c r="P436" s="6" t="s">
        <v>135</v>
      </c>
      <c r="Q436" s="6" t="s">
        <v>136</v>
      </c>
      <c r="R436" s="6" t="s">
        <v>137</v>
      </c>
      <c r="S436" s="6" t="s">
        <v>138</v>
      </c>
      <c r="T436" s="6">
        <v>2067</v>
      </c>
      <c r="U436" s="6" t="s">
        <v>75</v>
      </c>
      <c r="V436" s="6" t="s">
        <v>76</v>
      </c>
      <c r="W436" s="6" t="s">
        <v>139</v>
      </c>
      <c r="X436" s="6" t="s">
        <v>140</v>
      </c>
      <c r="Y436" s="6" t="s">
        <v>36</v>
      </c>
    </row>
    <row r="437" spans="1:25">
      <c r="A437" s="5">
        <v>10280</v>
      </c>
      <c r="B437" s="6">
        <v>24</v>
      </c>
      <c r="C437" s="7">
        <v>100</v>
      </c>
      <c r="D437" s="6">
        <v>1</v>
      </c>
      <c r="E437" s="6">
        <v>2800.08</v>
      </c>
      <c r="F437" s="8">
        <v>38216</v>
      </c>
      <c r="G437" s="6" t="s">
        <v>25</v>
      </c>
      <c r="H437" s="6">
        <v>3</v>
      </c>
      <c r="I437" s="6">
        <v>8</v>
      </c>
      <c r="J437" s="6">
        <v>2004</v>
      </c>
      <c r="K437" s="6" t="s">
        <v>166</v>
      </c>
      <c r="L437" s="6">
        <v>116</v>
      </c>
      <c r="M437" s="6" t="s">
        <v>168</v>
      </c>
      <c r="N437" s="6" t="s">
        <v>196</v>
      </c>
      <c r="O437" s="6" t="s">
        <v>197</v>
      </c>
      <c r="P437" s="6" t="s">
        <v>198</v>
      </c>
      <c r="Q437" s="9"/>
      <c r="R437" s="6" t="s">
        <v>199</v>
      </c>
      <c r="S437" s="9"/>
      <c r="T437" s="6">
        <v>10100</v>
      </c>
      <c r="U437" s="6" t="s">
        <v>200</v>
      </c>
      <c r="V437" s="6" t="s">
        <v>46</v>
      </c>
      <c r="W437" s="6" t="s">
        <v>201</v>
      </c>
      <c r="X437" s="6" t="s">
        <v>202</v>
      </c>
      <c r="Y437" s="6" t="s">
        <v>39</v>
      </c>
    </row>
    <row r="438" spans="1:25">
      <c r="A438" s="5">
        <v>10291</v>
      </c>
      <c r="B438" s="6">
        <v>41</v>
      </c>
      <c r="C438" s="7">
        <v>100</v>
      </c>
      <c r="D438" s="6">
        <v>10</v>
      </c>
      <c r="E438" s="6">
        <v>4687.9399999999996</v>
      </c>
      <c r="F438" s="8">
        <v>38238</v>
      </c>
      <c r="G438" s="6" t="s">
        <v>25</v>
      </c>
      <c r="H438" s="6">
        <v>3</v>
      </c>
      <c r="I438" s="6">
        <v>9</v>
      </c>
      <c r="J438" s="6">
        <v>2004</v>
      </c>
      <c r="K438" s="6" t="s">
        <v>166</v>
      </c>
      <c r="L438" s="6">
        <v>116</v>
      </c>
      <c r="M438" s="6" t="s">
        <v>168</v>
      </c>
      <c r="N438" s="6" t="s">
        <v>203</v>
      </c>
      <c r="O438" s="6" t="s">
        <v>204</v>
      </c>
      <c r="P438" s="6" t="s">
        <v>205</v>
      </c>
      <c r="Q438" s="9"/>
      <c r="R438" s="6" t="s">
        <v>206</v>
      </c>
      <c r="S438" s="9"/>
      <c r="T438" s="6" t="s">
        <v>207</v>
      </c>
      <c r="U438" s="6" t="s">
        <v>208</v>
      </c>
      <c r="V438" s="6" t="s">
        <v>46</v>
      </c>
      <c r="W438" s="6" t="s">
        <v>209</v>
      </c>
      <c r="X438" s="6" t="s">
        <v>210</v>
      </c>
      <c r="Y438" s="6" t="s">
        <v>36</v>
      </c>
    </row>
    <row r="439" spans="1:25">
      <c r="A439" s="5">
        <v>10304</v>
      </c>
      <c r="B439" s="6">
        <v>46</v>
      </c>
      <c r="C439" s="7">
        <v>98</v>
      </c>
      <c r="D439" s="6">
        <v>5</v>
      </c>
      <c r="E439" s="6">
        <v>4508</v>
      </c>
      <c r="F439" s="8">
        <v>38271</v>
      </c>
      <c r="G439" s="6" t="s">
        <v>25</v>
      </c>
      <c r="H439" s="6">
        <v>4</v>
      </c>
      <c r="I439" s="6">
        <v>10</v>
      </c>
      <c r="J439" s="6">
        <v>2004</v>
      </c>
      <c r="K439" s="6" t="s">
        <v>166</v>
      </c>
      <c r="L439" s="6">
        <v>116</v>
      </c>
      <c r="M439" s="6" t="s">
        <v>168</v>
      </c>
      <c r="N439" s="6" t="s">
        <v>211</v>
      </c>
      <c r="O439" s="6" t="s">
        <v>212</v>
      </c>
      <c r="P439" s="6" t="s">
        <v>213</v>
      </c>
      <c r="Q439" s="9"/>
      <c r="R439" s="6" t="s">
        <v>214</v>
      </c>
      <c r="S439" s="9"/>
      <c r="T439" s="6">
        <v>78000</v>
      </c>
      <c r="U439" s="6" t="s">
        <v>66</v>
      </c>
      <c r="V439" s="6" t="s">
        <v>46</v>
      </c>
      <c r="W439" s="6" t="s">
        <v>215</v>
      </c>
      <c r="X439" s="6" t="s">
        <v>216</v>
      </c>
      <c r="Y439" s="6" t="s">
        <v>36</v>
      </c>
    </row>
    <row r="440" spans="1:25">
      <c r="A440" s="5">
        <v>10312</v>
      </c>
      <c r="B440" s="6">
        <v>32</v>
      </c>
      <c r="C440" s="7">
        <v>100</v>
      </c>
      <c r="D440" s="6">
        <v>2</v>
      </c>
      <c r="E440" s="6">
        <v>4181.4399999999996</v>
      </c>
      <c r="F440" s="8">
        <v>38281</v>
      </c>
      <c r="G440" s="6" t="s">
        <v>25</v>
      </c>
      <c r="H440" s="6">
        <v>4</v>
      </c>
      <c r="I440" s="6">
        <v>10</v>
      </c>
      <c r="J440" s="6">
        <v>2004</v>
      </c>
      <c r="K440" s="6" t="s">
        <v>166</v>
      </c>
      <c r="L440" s="6">
        <v>116</v>
      </c>
      <c r="M440" s="6" t="s">
        <v>168</v>
      </c>
      <c r="N440" s="6" t="s">
        <v>217</v>
      </c>
      <c r="O440" s="6">
        <v>4155551450</v>
      </c>
      <c r="P440" s="6" t="s">
        <v>218</v>
      </c>
      <c r="Q440" s="9"/>
      <c r="R440" s="6" t="s">
        <v>219</v>
      </c>
      <c r="S440" s="6" t="s">
        <v>177</v>
      </c>
      <c r="T440" s="6">
        <v>97562</v>
      </c>
      <c r="U440" s="6" t="s">
        <v>32</v>
      </c>
      <c r="V440" s="6" t="s">
        <v>33</v>
      </c>
      <c r="W440" s="6" t="s">
        <v>220</v>
      </c>
      <c r="X440" s="6" t="s">
        <v>35</v>
      </c>
      <c r="Y440" s="6" t="s">
        <v>36</v>
      </c>
    </row>
    <row r="441" spans="1:25">
      <c r="A441" s="5">
        <v>10322</v>
      </c>
      <c r="B441" s="6">
        <v>22</v>
      </c>
      <c r="C441" s="7">
        <v>100</v>
      </c>
      <c r="D441" s="6">
        <v>10</v>
      </c>
      <c r="E441" s="6">
        <v>2251.04</v>
      </c>
      <c r="F441" s="8">
        <v>38295</v>
      </c>
      <c r="G441" s="6" t="s">
        <v>25</v>
      </c>
      <c r="H441" s="6">
        <v>4</v>
      </c>
      <c r="I441" s="6">
        <v>11</v>
      </c>
      <c r="J441" s="6">
        <v>2004</v>
      </c>
      <c r="K441" s="6" t="s">
        <v>166</v>
      </c>
      <c r="L441" s="6">
        <v>116</v>
      </c>
      <c r="M441" s="6" t="s">
        <v>168</v>
      </c>
      <c r="N441" s="6" t="s">
        <v>28</v>
      </c>
      <c r="O441" s="6">
        <v>6035558647</v>
      </c>
      <c r="P441" s="6" t="s">
        <v>29</v>
      </c>
      <c r="Q441" s="9"/>
      <c r="R441" s="6" t="s">
        <v>30</v>
      </c>
      <c r="S441" s="6" t="s">
        <v>31</v>
      </c>
      <c r="T441" s="6">
        <v>62005</v>
      </c>
      <c r="U441" s="6" t="s">
        <v>32</v>
      </c>
      <c r="V441" s="6" t="s">
        <v>33</v>
      </c>
      <c r="W441" s="6" t="s">
        <v>34</v>
      </c>
      <c r="X441" s="6" t="s">
        <v>35</v>
      </c>
      <c r="Y441" s="6" t="s">
        <v>39</v>
      </c>
    </row>
    <row r="442" spans="1:25">
      <c r="A442" s="5">
        <v>10333</v>
      </c>
      <c r="B442" s="6">
        <v>29</v>
      </c>
      <c r="C442" s="7">
        <v>40.25</v>
      </c>
      <c r="D442" s="6">
        <v>7</v>
      </c>
      <c r="E442" s="6">
        <v>1167.25</v>
      </c>
      <c r="F442" s="8">
        <v>38309</v>
      </c>
      <c r="G442" s="6" t="s">
        <v>25</v>
      </c>
      <c r="H442" s="6">
        <v>4</v>
      </c>
      <c r="I442" s="6">
        <v>11</v>
      </c>
      <c r="J442" s="6">
        <v>2004</v>
      </c>
      <c r="K442" s="6" t="s">
        <v>166</v>
      </c>
      <c r="L442" s="6">
        <v>116</v>
      </c>
      <c r="M442" s="6" t="s">
        <v>168</v>
      </c>
      <c r="N442" s="6" t="s">
        <v>221</v>
      </c>
      <c r="O442" s="6">
        <v>6505555787</v>
      </c>
      <c r="P442" s="6" t="s">
        <v>222</v>
      </c>
      <c r="Q442" s="9"/>
      <c r="R442" s="6" t="s">
        <v>223</v>
      </c>
      <c r="S442" s="6" t="s">
        <v>177</v>
      </c>
      <c r="T442" s="9"/>
      <c r="U442" s="6" t="s">
        <v>32</v>
      </c>
      <c r="V442" s="6" t="s">
        <v>33</v>
      </c>
      <c r="W442" s="6" t="s">
        <v>186</v>
      </c>
      <c r="X442" s="6" t="s">
        <v>90</v>
      </c>
      <c r="Y442" s="6" t="s">
        <v>39</v>
      </c>
    </row>
    <row r="443" spans="1:25">
      <c r="A443" s="5">
        <v>10347</v>
      </c>
      <c r="B443" s="6">
        <v>42</v>
      </c>
      <c r="C443" s="7">
        <v>49.6</v>
      </c>
      <c r="D443" s="6">
        <v>5</v>
      </c>
      <c r="E443" s="6">
        <v>2083.1999999999998</v>
      </c>
      <c r="F443" s="8">
        <v>38320</v>
      </c>
      <c r="G443" s="6" t="s">
        <v>25</v>
      </c>
      <c r="H443" s="6">
        <v>4</v>
      </c>
      <c r="I443" s="6">
        <v>11</v>
      </c>
      <c r="J443" s="6">
        <v>2004</v>
      </c>
      <c r="K443" s="6" t="s">
        <v>166</v>
      </c>
      <c r="L443" s="6">
        <v>116</v>
      </c>
      <c r="M443" s="6" t="s">
        <v>168</v>
      </c>
      <c r="N443" s="6" t="s">
        <v>69</v>
      </c>
      <c r="O443" s="6" t="s">
        <v>70</v>
      </c>
      <c r="P443" s="6" t="s">
        <v>71</v>
      </c>
      <c r="Q443" s="6" t="s">
        <v>72</v>
      </c>
      <c r="R443" s="6" t="s">
        <v>73</v>
      </c>
      <c r="S443" s="6" t="s">
        <v>74</v>
      </c>
      <c r="T443" s="6">
        <v>3004</v>
      </c>
      <c r="U443" s="6" t="s">
        <v>75</v>
      </c>
      <c r="V443" s="6" t="s">
        <v>76</v>
      </c>
      <c r="W443" s="6" t="s">
        <v>77</v>
      </c>
      <c r="X443" s="6" t="s">
        <v>78</v>
      </c>
      <c r="Y443" s="6" t="s">
        <v>39</v>
      </c>
    </row>
    <row r="444" spans="1:25">
      <c r="A444" s="5">
        <v>10357</v>
      </c>
      <c r="B444" s="6">
        <v>39</v>
      </c>
      <c r="C444" s="7">
        <v>98</v>
      </c>
      <c r="D444" s="6">
        <v>1</v>
      </c>
      <c r="E444" s="6">
        <v>3822</v>
      </c>
      <c r="F444" s="8">
        <v>38331</v>
      </c>
      <c r="G444" s="6" t="s">
        <v>25</v>
      </c>
      <c r="H444" s="6">
        <v>4</v>
      </c>
      <c r="I444" s="6">
        <v>12</v>
      </c>
      <c r="J444" s="6">
        <v>2004</v>
      </c>
      <c r="K444" s="6" t="s">
        <v>166</v>
      </c>
      <c r="L444" s="6">
        <v>116</v>
      </c>
      <c r="M444" s="6" t="s">
        <v>168</v>
      </c>
      <c r="N444" s="6" t="s">
        <v>217</v>
      </c>
      <c r="O444" s="6">
        <v>4155551450</v>
      </c>
      <c r="P444" s="6" t="s">
        <v>218</v>
      </c>
      <c r="Q444" s="9"/>
      <c r="R444" s="6" t="s">
        <v>219</v>
      </c>
      <c r="S444" s="6" t="s">
        <v>177</v>
      </c>
      <c r="T444" s="6">
        <v>97562</v>
      </c>
      <c r="U444" s="6" t="s">
        <v>32</v>
      </c>
      <c r="V444" s="6" t="s">
        <v>33</v>
      </c>
      <c r="W444" s="6" t="s">
        <v>220</v>
      </c>
      <c r="X444" s="6" t="s">
        <v>35</v>
      </c>
      <c r="Y444" s="6" t="s">
        <v>36</v>
      </c>
    </row>
    <row r="445" spans="1:25">
      <c r="A445" s="5">
        <v>10370</v>
      </c>
      <c r="B445" s="6">
        <v>27</v>
      </c>
      <c r="C445" s="7">
        <v>100</v>
      </c>
      <c r="D445" s="6">
        <v>1</v>
      </c>
      <c r="E445" s="6">
        <v>3911.49</v>
      </c>
      <c r="F445" s="8">
        <v>38372</v>
      </c>
      <c r="G445" s="6" t="s">
        <v>25</v>
      </c>
      <c r="H445" s="6">
        <v>1</v>
      </c>
      <c r="I445" s="6">
        <v>1</v>
      </c>
      <c r="J445" s="6">
        <v>2005</v>
      </c>
      <c r="K445" s="6" t="s">
        <v>166</v>
      </c>
      <c r="L445" s="6">
        <v>116</v>
      </c>
      <c r="M445" s="6" t="s">
        <v>168</v>
      </c>
      <c r="N445" s="6" t="s">
        <v>230</v>
      </c>
      <c r="O445" s="6" t="s">
        <v>231</v>
      </c>
      <c r="P445" s="6" t="s">
        <v>232</v>
      </c>
      <c r="Q445" s="6" t="s">
        <v>233</v>
      </c>
      <c r="R445" s="6" t="s">
        <v>234</v>
      </c>
      <c r="S445" s="6" t="s">
        <v>138</v>
      </c>
      <c r="T445" s="6">
        <v>2060</v>
      </c>
      <c r="U445" s="6" t="s">
        <v>75</v>
      </c>
      <c r="V445" s="6" t="s">
        <v>76</v>
      </c>
      <c r="W445" s="6" t="s">
        <v>235</v>
      </c>
      <c r="X445" s="6" t="s">
        <v>236</v>
      </c>
      <c r="Y445" s="6" t="s">
        <v>36</v>
      </c>
    </row>
    <row r="446" spans="1:25">
      <c r="A446" s="5">
        <v>10381</v>
      </c>
      <c r="B446" s="6">
        <v>48</v>
      </c>
      <c r="C446" s="7">
        <v>98</v>
      </c>
      <c r="D446" s="6">
        <v>2</v>
      </c>
      <c r="E446" s="6">
        <v>4704</v>
      </c>
      <c r="F446" s="8">
        <v>38400</v>
      </c>
      <c r="G446" s="6" t="s">
        <v>25</v>
      </c>
      <c r="H446" s="6">
        <v>1</v>
      </c>
      <c r="I446" s="6">
        <v>2</v>
      </c>
      <c r="J446" s="6">
        <v>2005</v>
      </c>
      <c r="K446" s="6" t="s">
        <v>166</v>
      </c>
      <c r="L446" s="6">
        <v>116</v>
      </c>
      <c r="M446" s="6" t="s">
        <v>168</v>
      </c>
      <c r="N446" s="6" t="s">
        <v>228</v>
      </c>
      <c r="O446" s="6">
        <v>6505551386</v>
      </c>
      <c r="P446" s="6" t="s">
        <v>229</v>
      </c>
      <c r="Q446" s="9"/>
      <c r="R446" s="6" t="s">
        <v>223</v>
      </c>
      <c r="S446" s="6" t="s">
        <v>177</v>
      </c>
      <c r="T446" s="9"/>
      <c r="U446" s="6" t="s">
        <v>32</v>
      </c>
      <c r="V446" s="6" t="s">
        <v>33</v>
      </c>
      <c r="W446" s="6" t="s">
        <v>83</v>
      </c>
      <c r="X446" s="6" t="s">
        <v>90</v>
      </c>
      <c r="Y446" s="6" t="s">
        <v>36</v>
      </c>
    </row>
    <row r="447" spans="1:25">
      <c r="A447" s="5">
        <v>10391</v>
      </c>
      <c r="B447" s="6">
        <v>29</v>
      </c>
      <c r="C447" s="7">
        <v>85.1</v>
      </c>
      <c r="D447" s="6">
        <v>10</v>
      </c>
      <c r="E447" s="6">
        <v>2467.9</v>
      </c>
      <c r="F447" s="8">
        <v>38420</v>
      </c>
      <c r="G447" s="6" t="s">
        <v>25</v>
      </c>
      <c r="H447" s="6">
        <v>1</v>
      </c>
      <c r="I447" s="6">
        <v>3</v>
      </c>
      <c r="J447" s="6">
        <v>2005</v>
      </c>
      <c r="K447" s="6" t="s">
        <v>166</v>
      </c>
      <c r="L447" s="6">
        <v>116</v>
      </c>
      <c r="M447" s="6" t="s">
        <v>168</v>
      </c>
      <c r="N447" s="6" t="s">
        <v>230</v>
      </c>
      <c r="O447" s="6" t="s">
        <v>231</v>
      </c>
      <c r="P447" s="6" t="s">
        <v>232</v>
      </c>
      <c r="Q447" s="6" t="s">
        <v>233</v>
      </c>
      <c r="R447" s="6" t="s">
        <v>234</v>
      </c>
      <c r="S447" s="6" t="s">
        <v>138</v>
      </c>
      <c r="T447" s="6">
        <v>2060</v>
      </c>
      <c r="U447" s="6" t="s">
        <v>75</v>
      </c>
      <c r="V447" s="6" t="s">
        <v>76</v>
      </c>
      <c r="W447" s="6" t="s">
        <v>235</v>
      </c>
      <c r="X447" s="6" t="s">
        <v>236</v>
      </c>
      <c r="Y447" s="6" t="s">
        <v>39</v>
      </c>
    </row>
    <row r="448" spans="1:25">
      <c r="A448" s="5">
        <v>10411</v>
      </c>
      <c r="B448" s="6">
        <v>27</v>
      </c>
      <c r="C448" s="7">
        <v>100</v>
      </c>
      <c r="D448" s="6">
        <v>8</v>
      </c>
      <c r="E448" s="6">
        <v>3213</v>
      </c>
      <c r="F448" s="8">
        <v>38473</v>
      </c>
      <c r="G448" s="6" t="s">
        <v>25</v>
      </c>
      <c r="H448" s="6">
        <v>2</v>
      </c>
      <c r="I448" s="6">
        <v>5</v>
      </c>
      <c r="J448" s="6">
        <v>2005</v>
      </c>
      <c r="K448" s="6" t="s">
        <v>166</v>
      </c>
      <c r="L448" s="6">
        <v>116</v>
      </c>
      <c r="M448" s="6" t="s">
        <v>168</v>
      </c>
      <c r="N448" s="6" t="s">
        <v>237</v>
      </c>
      <c r="O448" s="6" t="s">
        <v>238</v>
      </c>
      <c r="P448" s="6" t="s">
        <v>239</v>
      </c>
      <c r="Q448" s="9"/>
      <c r="R448" s="6" t="s">
        <v>240</v>
      </c>
      <c r="S448" s="6" t="s">
        <v>241</v>
      </c>
      <c r="T448" s="6" t="s">
        <v>242</v>
      </c>
      <c r="U448" s="6" t="s">
        <v>243</v>
      </c>
      <c r="V448" s="6" t="s">
        <v>33</v>
      </c>
      <c r="W448" s="6" t="s">
        <v>244</v>
      </c>
      <c r="X448" s="6" t="s">
        <v>245</v>
      </c>
      <c r="Y448" s="6" t="s">
        <v>36</v>
      </c>
    </row>
    <row r="449" spans="1:25">
      <c r="A449" s="5">
        <v>10424</v>
      </c>
      <c r="B449" s="6">
        <v>54</v>
      </c>
      <c r="C449" s="7">
        <v>100</v>
      </c>
      <c r="D449" s="6">
        <v>5</v>
      </c>
      <c r="E449" s="6">
        <v>7182</v>
      </c>
      <c r="F449" s="8">
        <v>38503</v>
      </c>
      <c r="G449" s="6" t="s">
        <v>246</v>
      </c>
      <c r="H449" s="6">
        <v>2</v>
      </c>
      <c r="I449" s="6">
        <v>5</v>
      </c>
      <c r="J449" s="6">
        <v>2005</v>
      </c>
      <c r="K449" s="6" t="s">
        <v>166</v>
      </c>
      <c r="L449" s="6">
        <v>116</v>
      </c>
      <c r="M449" s="6" t="s">
        <v>168</v>
      </c>
      <c r="N449" s="6" t="s">
        <v>155</v>
      </c>
      <c r="O449" s="6" t="s">
        <v>156</v>
      </c>
      <c r="P449" s="6" t="s">
        <v>157</v>
      </c>
      <c r="Q449" s="9"/>
      <c r="R449" s="6" t="s">
        <v>158</v>
      </c>
      <c r="S449" s="9"/>
      <c r="T449" s="6">
        <v>28034</v>
      </c>
      <c r="U449" s="6" t="s">
        <v>159</v>
      </c>
      <c r="V449" s="6" t="s">
        <v>46</v>
      </c>
      <c r="W449" s="6" t="s">
        <v>160</v>
      </c>
      <c r="X449" s="6" t="s">
        <v>161</v>
      </c>
      <c r="Y449" s="6" t="s">
        <v>133</v>
      </c>
    </row>
    <row r="450" spans="1:25">
      <c r="A450" s="5">
        <v>10119</v>
      </c>
      <c r="B450" s="6">
        <v>27</v>
      </c>
      <c r="C450" s="7">
        <v>99.52</v>
      </c>
      <c r="D450" s="6">
        <v>8</v>
      </c>
      <c r="E450" s="6">
        <v>2687.04</v>
      </c>
      <c r="F450" s="8">
        <v>37739</v>
      </c>
      <c r="G450" s="6" t="s">
        <v>25</v>
      </c>
      <c r="H450" s="6">
        <v>2</v>
      </c>
      <c r="I450" s="6">
        <v>4</v>
      </c>
      <c r="J450" s="6">
        <v>2003</v>
      </c>
      <c r="K450" s="6" t="s">
        <v>26</v>
      </c>
      <c r="L450" s="6">
        <v>105</v>
      </c>
      <c r="M450" s="6" t="s">
        <v>415</v>
      </c>
      <c r="N450" s="6" t="s">
        <v>126</v>
      </c>
      <c r="O450" s="6" t="s">
        <v>127</v>
      </c>
      <c r="P450" s="6" t="s">
        <v>128</v>
      </c>
      <c r="Q450" s="9"/>
      <c r="R450" s="6" t="s">
        <v>129</v>
      </c>
      <c r="S450" s="9"/>
      <c r="T450" s="6">
        <v>5020</v>
      </c>
      <c r="U450" s="6" t="s">
        <v>130</v>
      </c>
      <c r="V450" s="6" t="s">
        <v>46</v>
      </c>
      <c r="W450" s="6" t="s">
        <v>131</v>
      </c>
      <c r="X450" s="6" t="s">
        <v>132</v>
      </c>
      <c r="Y450" s="6" t="s">
        <v>39</v>
      </c>
    </row>
    <row r="451" spans="1:25">
      <c r="A451" s="5">
        <v>10119</v>
      </c>
      <c r="B451" s="6">
        <v>41</v>
      </c>
      <c r="C451" s="7">
        <v>59.6</v>
      </c>
      <c r="D451" s="6">
        <v>4</v>
      </c>
      <c r="E451" s="6">
        <v>2443.6</v>
      </c>
      <c r="F451" s="8">
        <v>37739</v>
      </c>
      <c r="G451" s="6" t="s">
        <v>25</v>
      </c>
      <c r="H451" s="6">
        <v>2</v>
      </c>
      <c r="I451" s="6">
        <v>4</v>
      </c>
      <c r="J451" s="6">
        <v>2003</v>
      </c>
      <c r="K451" s="6" t="s">
        <v>385</v>
      </c>
      <c r="L451" s="6">
        <v>68</v>
      </c>
      <c r="M451" s="6" t="s">
        <v>417</v>
      </c>
      <c r="N451" s="6" t="s">
        <v>126</v>
      </c>
      <c r="O451" s="6" t="s">
        <v>127</v>
      </c>
      <c r="P451" s="6" t="s">
        <v>128</v>
      </c>
      <c r="Q451" s="9"/>
      <c r="R451" s="6" t="s">
        <v>129</v>
      </c>
      <c r="S451" s="9"/>
      <c r="T451" s="6">
        <v>5020</v>
      </c>
      <c r="U451" s="6" t="s">
        <v>130</v>
      </c>
      <c r="V451" s="6" t="s">
        <v>46</v>
      </c>
      <c r="W451" s="6" t="s">
        <v>131</v>
      </c>
      <c r="X451" s="6" t="s">
        <v>132</v>
      </c>
      <c r="Y451" s="6" t="s">
        <v>39</v>
      </c>
    </row>
    <row r="452" spans="1:25">
      <c r="A452" s="5">
        <v>10119</v>
      </c>
      <c r="B452" s="6">
        <v>35</v>
      </c>
      <c r="C452" s="7">
        <v>87.62</v>
      </c>
      <c r="D452" s="6">
        <v>13</v>
      </c>
      <c r="E452" s="6">
        <v>3066.7</v>
      </c>
      <c r="F452" s="8">
        <v>37739</v>
      </c>
      <c r="G452" s="6" t="s">
        <v>25</v>
      </c>
      <c r="H452" s="6">
        <v>2</v>
      </c>
      <c r="I452" s="6">
        <v>4</v>
      </c>
      <c r="J452" s="6">
        <v>2003</v>
      </c>
      <c r="K452" s="6" t="s">
        <v>26</v>
      </c>
      <c r="L452" s="6">
        <v>88</v>
      </c>
      <c r="M452" s="6" t="s">
        <v>377</v>
      </c>
      <c r="N452" s="6" t="s">
        <v>126</v>
      </c>
      <c r="O452" s="6" t="s">
        <v>127</v>
      </c>
      <c r="P452" s="6" t="s">
        <v>128</v>
      </c>
      <c r="Q452" s="9"/>
      <c r="R452" s="6" t="s">
        <v>129</v>
      </c>
      <c r="S452" s="9"/>
      <c r="T452" s="6">
        <v>5020</v>
      </c>
      <c r="U452" s="6" t="s">
        <v>130</v>
      </c>
      <c r="V452" s="6" t="s">
        <v>46</v>
      </c>
      <c r="W452" s="6" t="s">
        <v>131</v>
      </c>
      <c r="X452" s="6" t="s">
        <v>132</v>
      </c>
      <c r="Y452" s="6" t="s">
        <v>36</v>
      </c>
    </row>
    <row r="453" spans="1:25">
      <c r="A453" s="5">
        <v>10119</v>
      </c>
      <c r="B453" s="6">
        <v>20</v>
      </c>
      <c r="C453" s="7">
        <v>72.98</v>
      </c>
      <c r="D453" s="6">
        <v>5</v>
      </c>
      <c r="E453" s="6">
        <v>1459.6</v>
      </c>
      <c r="F453" s="8">
        <v>37739</v>
      </c>
      <c r="G453" s="6" t="s">
        <v>25</v>
      </c>
      <c r="H453" s="6">
        <v>2</v>
      </c>
      <c r="I453" s="6">
        <v>4</v>
      </c>
      <c r="J453" s="6">
        <v>2003</v>
      </c>
      <c r="K453" s="6" t="s">
        <v>26</v>
      </c>
      <c r="L453" s="6">
        <v>65</v>
      </c>
      <c r="M453" s="6" t="s">
        <v>418</v>
      </c>
      <c r="N453" s="6" t="s">
        <v>126</v>
      </c>
      <c r="O453" s="6" t="s">
        <v>127</v>
      </c>
      <c r="P453" s="6" t="s">
        <v>128</v>
      </c>
      <c r="Q453" s="9"/>
      <c r="R453" s="6" t="s">
        <v>129</v>
      </c>
      <c r="S453" s="9"/>
      <c r="T453" s="6">
        <v>5020</v>
      </c>
      <c r="U453" s="6" t="s">
        <v>130</v>
      </c>
      <c r="V453" s="6" t="s">
        <v>46</v>
      </c>
      <c r="W453" s="6" t="s">
        <v>131</v>
      </c>
      <c r="X453" s="6" t="s">
        <v>132</v>
      </c>
      <c r="Y453" s="6" t="s">
        <v>39</v>
      </c>
    </row>
    <row r="454" spans="1:25">
      <c r="A454" s="5">
        <v>10119</v>
      </c>
      <c r="B454" s="6">
        <v>35</v>
      </c>
      <c r="C454" s="7">
        <v>90.57</v>
      </c>
      <c r="D454" s="6">
        <v>10</v>
      </c>
      <c r="E454" s="6">
        <v>3169.95</v>
      </c>
      <c r="F454" s="8">
        <v>37739</v>
      </c>
      <c r="G454" s="6" t="s">
        <v>25</v>
      </c>
      <c r="H454" s="6">
        <v>2</v>
      </c>
      <c r="I454" s="6">
        <v>4</v>
      </c>
      <c r="J454" s="6">
        <v>2003</v>
      </c>
      <c r="K454" s="6" t="s">
        <v>26</v>
      </c>
      <c r="L454" s="6">
        <v>83</v>
      </c>
      <c r="M454" s="6" t="s">
        <v>378</v>
      </c>
      <c r="N454" s="6" t="s">
        <v>126</v>
      </c>
      <c r="O454" s="6" t="s">
        <v>127</v>
      </c>
      <c r="P454" s="6" t="s">
        <v>128</v>
      </c>
      <c r="Q454" s="9"/>
      <c r="R454" s="6" t="s">
        <v>129</v>
      </c>
      <c r="S454" s="9"/>
      <c r="T454" s="6">
        <v>5020</v>
      </c>
      <c r="U454" s="6" t="s">
        <v>130</v>
      </c>
      <c r="V454" s="6" t="s">
        <v>46</v>
      </c>
      <c r="W454" s="6" t="s">
        <v>131</v>
      </c>
      <c r="X454" s="6" t="s">
        <v>132</v>
      </c>
      <c r="Y454" s="6" t="s">
        <v>36</v>
      </c>
    </row>
    <row r="455" spans="1:25">
      <c r="A455" s="5">
        <v>10119</v>
      </c>
      <c r="B455" s="6">
        <v>28</v>
      </c>
      <c r="C455" s="7">
        <v>70.290000000000006</v>
      </c>
      <c r="D455" s="6">
        <v>2</v>
      </c>
      <c r="E455" s="6">
        <v>1968.12</v>
      </c>
      <c r="F455" s="8">
        <v>37739</v>
      </c>
      <c r="G455" s="6" t="s">
        <v>25</v>
      </c>
      <c r="H455" s="6">
        <v>2</v>
      </c>
      <c r="I455" s="6">
        <v>4</v>
      </c>
      <c r="J455" s="6">
        <v>2003</v>
      </c>
      <c r="K455" s="6" t="s">
        <v>385</v>
      </c>
      <c r="L455" s="6">
        <v>68</v>
      </c>
      <c r="M455" s="6" t="s">
        <v>419</v>
      </c>
      <c r="N455" s="6" t="s">
        <v>126</v>
      </c>
      <c r="O455" s="6" t="s">
        <v>127</v>
      </c>
      <c r="P455" s="6" t="s">
        <v>128</v>
      </c>
      <c r="Q455" s="9"/>
      <c r="R455" s="6" t="s">
        <v>129</v>
      </c>
      <c r="S455" s="9"/>
      <c r="T455" s="6">
        <v>5020</v>
      </c>
      <c r="U455" s="6" t="s">
        <v>130</v>
      </c>
      <c r="V455" s="6" t="s">
        <v>46</v>
      </c>
      <c r="W455" s="6" t="s">
        <v>131</v>
      </c>
      <c r="X455" s="6" t="s">
        <v>132</v>
      </c>
      <c r="Y455" s="6" t="s">
        <v>39</v>
      </c>
    </row>
    <row r="456" spans="1:25">
      <c r="A456" s="5">
        <v>10119</v>
      </c>
      <c r="B456" s="6">
        <v>25</v>
      </c>
      <c r="C456" s="7">
        <v>76.67</v>
      </c>
      <c r="D456" s="6">
        <v>14</v>
      </c>
      <c r="E456" s="6">
        <v>1916.75</v>
      </c>
      <c r="F456" s="8">
        <v>37739</v>
      </c>
      <c r="G456" s="6" t="s">
        <v>25</v>
      </c>
      <c r="H456" s="6">
        <v>2</v>
      </c>
      <c r="I456" s="6">
        <v>4</v>
      </c>
      <c r="J456" s="6">
        <v>2003</v>
      </c>
      <c r="K456" s="6" t="s">
        <v>313</v>
      </c>
      <c r="L456" s="6">
        <v>66</v>
      </c>
      <c r="M456" s="6" t="s">
        <v>379</v>
      </c>
      <c r="N456" s="6" t="s">
        <v>126</v>
      </c>
      <c r="O456" s="6" t="s">
        <v>127</v>
      </c>
      <c r="P456" s="6" t="s">
        <v>128</v>
      </c>
      <c r="Q456" s="9"/>
      <c r="R456" s="6" t="s">
        <v>129</v>
      </c>
      <c r="S456" s="9"/>
      <c r="T456" s="6">
        <v>5020</v>
      </c>
      <c r="U456" s="6" t="s">
        <v>130</v>
      </c>
      <c r="V456" s="6" t="s">
        <v>46</v>
      </c>
      <c r="W456" s="6" t="s">
        <v>131</v>
      </c>
      <c r="X456" s="6" t="s">
        <v>132</v>
      </c>
      <c r="Y456" s="6" t="s">
        <v>39</v>
      </c>
    </row>
    <row r="457" spans="1:25">
      <c r="A457" s="5">
        <v>10119</v>
      </c>
      <c r="B457" s="6">
        <v>29</v>
      </c>
      <c r="C457" s="7">
        <v>94.14</v>
      </c>
      <c r="D457" s="6">
        <v>7</v>
      </c>
      <c r="E457" s="6">
        <v>2730.06</v>
      </c>
      <c r="F457" s="8">
        <v>37739</v>
      </c>
      <c r="G457" s="6" t="s">
        <v>25</v>
      </c>
      <c r="H457" s="6">
        <v>2</v>
      </c>
      <c r="I457" s="6">
        <v>4</v>
      </c>
      <c r="J457" s="6">
        <v>2003</v>
      </c>
      <c r="K457" s="6" t="s">
        <v>313</v>
      </c>
      <c r="L457" s="6">
        <v>90</v>
      </c>
      <c r="M457" s="6" t="s">
        <v>453</v>
      </c>
      <c r="N457" s="6" t="s">
        <v>126</v>
      </c>
      <c r="O457" s="6" t="s">
        <v>127</v>
      </c>
      <c r="P457" s="6" t="s">
        <v>128</v>
      </c>
      <c r="Q457" s="9"/>
      <c r="R457" s="6" t="s">
        <v>129</v>
      </c>
      <c r="S457" s="9"/>
      <c r="T457" s="6">
        <v>5020</v>
      </c>
      <c r="U457" s="6" t="s">
        <v>130</v>
      </c>
      <c r="V457" s="6" t="s">
        <v>46</v>
      </c>
      <c r="W457" s="6" t="s">
        <v>131</v>
      </c>
      <c r="X457" s="6" t="s">
        <v>132</v>
      </c>
      <c r="Y457" s="6" t="s">
        <v>39</v>
      </c>
    </row>
    <row r="458" spans="1:25">
      <c r="A458" s="5">
        <v>10119</v>
      </c>
      <c r="B458" s="6">
        <v>38</v>
      </c>
      <c r="C458" s="7">
        <v>65.77</v>
      </c>
      <c r="D458" s="6">
        <v>12</v>
      </c>
      <c r="E458" s="6">
        <v>2499.2600000000002</v>
      </c>
      <c r="F458" s="8">
        <v>37739</v>
      </c>
      <c r="G458" s="6" t="s">
        <v>25</v>
      </c>
      <c r="H458" s="6">
        <v>2</v>
      </c>
      <c r="I458" s="6">
        <v>4</v>
      </c>
      <c r="J458" s="6">
        <v>2003</v>
      </c>
      <c r="K458" s="6" t="s">
        <v>313</v>
      </c>
      <c r="L458" s="6">
        <v>72</v>
      </c>
      <c r="M458" s="6" t="s">
        <v>381</v>
      </c>
      <c r="N458" s="6" t="s">
        <v>126</v>
      </c>
      <c r="O458" s="6" t="s">
        <v>127</v>
      </c>
      <c r="P458" s="6" t="s">
        <v>128</v>
      </c>
      <c r="Q458" s="9"/>
      <c r="R458" s="6" t="s">
        <v>129</v>
      </c>
      <c r="S458" s="9"/>
      <c r="T458" s="6">
        <v>5020</v>
      </c>
      <c r="U458" s="6" t="s">
        <v>130</v>
      </c>
      <c r="V458" s="6" t="s">
        <v>46</v>
      </c>
      <c r="W458" s="6" t="s">
        <v>131</v>
      </c>
      <c r="X458" s="6" t="s">
        <v>132</v>
      </c>
      <c r="Y458" s="6" t="s">
        <v>39</v>
      </c>
    </row>
    <row r="459" spans="1:25">
      <c r="A459" s="5">
        <v>10212</v>
      </c>
      <c r="B459" s="6">
        <v>29</v>
      </c>
      <c r="C459" s="7">
        <v>100</v>
      </c>
      <c r="D459" s="6">
        <v>10</v>
      </c>
      <c r="E459" s="6">
        <v>4186.7299999999996</v>
      </c>
      <c r="F459" s="8">
        <v>38002</v>
      </c>
      <c r="G459" s="6" t="s">
        <v>25</v>
      </c>
      <c r="H459" s="6">
        <v>1</v>
      </c>
      <c r="I459" s="6">
        <v>1</v>
      </c>
      <c r="J459" s="6">
        <v>2004</v>
      </c>
      <c r="K459" s="6" t="s">
        <v>163</v>
      </c>
      <c r="L459" s="6">
        <v>141</v>
      </c>
      <c r="M459" s="6" t="s">
        <v>536</v>
      </c>
      <c r="N459" s="6" t="s">
        <v>155</v>
      </c>
      <c r="O459" s="6" t="s">
        <v>156</v>
      </c>
      <c r="P459" s="6" t="s">
        <v>157</v>
      </c>
      <c r="Q459" s="9"/>
      <c r="R459" s="6" t="s">
        <v>158</v>
      </c>
      <c r="S459" s="9"/>
      <c r="T459" s="6">
        <v>28034</v>
      </c>
      <c r="U459" s="6" t="s">
        <v>159</v>
      </c>
      <c r="V459" s="6" t="s">
        <v>46</v>
      </c>
      <c r="W459" s="6" t="s">
        <v>160</v>
      </c>
      <c r="X459" s="6" t="s">
        <v>161</v>
      </c>
      <c r="Y459" s="6" t="s">
        <v>36</v>
      </c>
    </row>
    <row r="460" spans="1:25">
      <c r="A460" s="5">
        <v>10225</v>
      </c>
      <c r="B460" s="6">
        <v>32</v>
      </c>
      <c r="C460" s="7">
        <v>100</v>
      </c>
      <c r="D460" s="6">
        <v>1</v>
      </c>
      <c r="E460" s="6">
        <v>4529.28</v>
      </c>
      <c r="F460" s="8">
        <v>38039</v>
      </c>
      <c r="G460" s="6" t="s">
        <v>25</v>
      </c>
      <c r="H460" s="6">
        <v>1</v>
      </c>
      <c r="I460" s="6">
        <v>2</v>
      </c>
      <c r="J460" s="6">
        <v>2004</v>
      </c>
      <c r="K460" s="6" t="s">
        <v>163</v>
      </c>
      <c r="L460" s="6">
        <v>141</v>
      </c>
      <c r="M460" s="6" t="s">
        <v>536</v>
      </c>
      <c r="N460" s="6" t="s">
        <v>424</v>
      </c>
      <c r="O460" s="6" t="s">
        <v>425</v>
      </c>
      <c r="P460" s="6" t="s">
        <v>426</v>
      </c>
      <c r="Q460" s="9"/>
      <c r="R460" s="6" t="s">
        <v>427</v>
      </c>
      <c r="S460" s="9"/>
      <c r="T460" s="6">
        <v>1203</v>
      </c>
      <c r="U460" s="6" t="s">
        <v>428</v>
      </c>
      <c r="V460" s="6" t="s">
        <v>46</v>
      </c>
      <c r="W460" s="6" t="s">
        <v>429</v>
      </c>
      <c r="X460" s="6" t="s">
        <v>59</v>
      </c>
      <c r="Y460" s="6" t="s">
        <v>36</v>
      </c>
    </row>
    <row r="461" spans="1:25">
      <c r="A461" s="5">
        <v>10240</v>
      </c>
      <c r="B461" s="6">
        <v>41</v>
      </c>
      <c r="C461" s="7">
        <v>100</v>
      </c>
      <c r="D461" s="6">
        <v>3</v>
      </c>
      <c r="E461" s="6">
        <v>5628.89</v>
      </c>
      <c r="F461" s="8">
        <v>38090</v>
      </c>
      <c r="G461" s="6" t="s">
        <v>25</v>
      </c>
      <c r="H461" s="6">
        <v>2</v>
      </c>
      <c r="I461" s="6">
        <v>4</v>
      </c>
      <c r="J461" s="6">
        <v>2004</v>
      </c>
      <c r="K461" s="6" t="s">
        <v>163</v>
      </c>
      <c r="L461" s="6">
        <v>141</v>
      </c>
      <c r="M461" s="6" t="s">
        <v>536</v>
      </c>
      <c r="N461" s="6" t="s">
        <v>257</v>
      </c>
      <c r="O461" s="10" t="s">
        <v>683</v>
      </c>
      <c r="P461" s="6" t="s">
        <v>258</v>
      </c>
      <c r="Q461" s="9"/>
      <c r="R461" s="6" t="s">
        <v>259</v>
      </c>
      <c r="S461" s="6" t="s">
        <v>259</v>
      </c>
      <c r="T461" s="6" t="s">
        <v>260</v>
      </c>
      <c r="U461" s="6" t="s">
        <v>193</v>
      </c>
      <c r="V461" s="6" t="s">
        <v>193</v>
      </c>
      <c r="W461" s="6" t="s">
        <v>261</v>
      </c>
      <c r="X461" s="6" t="s">
        <v>262</v>
      </c>
      <c r="Y461" s="6" t="s">
        <v>36</v>
      </c>
    </row>
    <row r="462" spans="1:25">
      <c r="A462" s="5">
        <v>10253</v>
      </c>
      <c r="B462" s="6">
        <v>26</v>
      </c>
      <c r="C462" s="7">
        <v>100</v>
      </c>
      <c r="D462" s="6">
        <v>5</v>
      </c>
      <c r="E462" s="6">
        <v>3054.48</v>
      </c>
      <c r="F462" s="8">
        <v>38139</v>
      </c>
      <c r="G462" s="6" t="s">
        <v>322</v>
      </c>
      <c r="H462" s="6">
        <v>2</v>
      </c>
      <c r="I462" s="6">
        <v>6</v>
      </c>
      <c r="J462" s="6">
        <v>2004</v>
      </c>
      <c r="K462" s="6" t="s">
        <v>163</v>
      </c>
      <c r="L462" s="6">
        <v>141</v>
      </c>
      <c r="M462" s="6" t="s">
        <v>536</v>
      </c>
      <c r="N462" s="6" t="s">
        <v>146</v>
      </c>
      <c r="O462" s="6" t="s">
        <v>147</v>
      </c>
      <c r="P462" s="6" t="s">
        <v>148</v>
      </c>
      <c r="Q462" s="9"/>
      <c r="R462" s="6" t="s">
        <v>149</v>
      </c>
      <c r="S462" s="9"/>
      <c r="T462" s="6" t="s">
        <v>150</v>
      </c>
      <c r="U462" s="6" t="s">
        <v>151</v>
      </c>
      <c r="V462" s="6" t="s">
        <v>46</v>
      </c>
      <c r="W462" s="6" t="s">
        <v>152</v>
      </c>
      <c r="X462" s="6" t="s">
        <v>153</v>
      </c>
      <c r="Y462" s="6" t="s">
        <v>36</v>
      </c>
    </row>
    <row r="463" spans="1:25">
      <c r="A463" s="5">
        <v>10266</v>
      </c>
      <c r="B463" s="6">
        <v>21</v>
      </c>
      <c r="C463" s="7">
        <v>100</v>
      </c>
      <c r="D463" s="6">
        <v>6</v>
      </c>
      <c r="E463" s="6">
        <v>2526.5100000000002</v>
      </c>
      <c r="F463" s="8">
        <v>38174</v>
      </c>
      <c r="G463" s="6" t="s">
        <v>25</v>
      </c>
      <c r="H463" s="6">
        <v>3</v>
      </c>
      <c r="I463" s="6">
        <v>7</v>
      </c>
      <c r="J463" s="6">
        <v>2004</v>
      </c>
      <c r="K463" s="6" t="s">
        <v>163</v>
      </c>
      <c r="L463" s="6">
        <v>141</v>
      </c>
      <c r="M463" s="6" t="s">
        <v>536</v>
      </c>
      <c r="N463" s="6" t="s">
        <v>430</v>
      </c>
      <c r="O463" s="6" t="s">
        <v>431</v>
      </c>
      <c r="P463" s="6" t="s">
        <v>432</v>
      </c>
      <c r="Q463" s="9"/>
      <c r="R463" s="6" t="s">
        <v>433</v>
      </c>
      <c r="S463" s="9"/>
      <c r="T463" s="6">
        <v>42100</v>
      </c>
      <c r="U463" s="6" t="s">
        <v>200</v>
      </c>
      <c r="V463" s="6" t="s">
        <v>46</v>
      </c>
      <c r="W463" s="6" t="s">
        <v>434</v>
      </c>
      <c r="X463" s="6" t="s">
        <v>435</v>
      </c>
      <c r="Y463" s="6" t="s">
        <v>39</v>
      </c>
    </row>
    <row r="464" spans="1:25">
      <c r="A464" s="5">
        <v>10278</v>
      </c>
      <c r="B464" s="6">
        <v>34</v>
      </c>
      <c r="C464" s="7">
        <v>100</v>
      </c>
      <c r="D464" s="6">
        <v>6</v>
      </c>
      <c r="E464" s="6">
        <v>4667.8599999999997</v>
      </c>
      <c r="F464" s="8">
        <v>38205</v>
      </c>
      <c r="G464" s="6" t="s">
        <v>25</v>
      </c>
      <c r="H464" s="6">
        <v>3</v>
      </c>
      <c r="I464" s="6">
        <v>8</v>
      </c>
      <c r="J464" s="6">
        <v>2004</v>
      </c>
      <c r="K464" s="6" t="s">
        <v>163</v>
      </c>
      <c r="L464" s="6">
        <v>141</v>
      </c>
      <c r="M464" s="6" t="s">
        <v>536</v>
      </c>
      <c r="N464" s="6" t="s">
        <v>583</v>
      </c>
      <c r="O464" s="6">
        <v>7025551838</v>
      </c>
      <c r="P464" s="6" t="s">
        <v>584</v>
      </c>
      <c r="Q464" s="9"/>
      <c r="R464" s="6" t="s">
        <v>585</v>
      </c>
      <c r="S464" s="6" t="s">
        <v>586</v>
      </c>
      <c r="T464" s="6">
        <v>83030</v>
      </c>
      <c r="U464" s="6" t="s">
        <v>32</v>
      </c>
      <c r="V464" s="6" t="s">
        <v>33</v>
      </c>
      <c r="W464" s="6" t="s">
        <v>89</v>
      </c>
      <c r="X464" s="6" t="s">
        <v>375</v>
      </c>
      <c r="Y464" s="6" t="s">
        <v>36</v>
      </c>
    </row>
    <row r="465" spans="1:25">
      <c r="A465" s="5">
        <v>10287</v>
      </c>
      <c r="B465" s="6">
        <v>41</v>
      </c>
      <c r="C465" s="7">
        <v>100</v>
      </c>
      <c r="D465" s="6">
        <v>4</v>
      </c>
      <c r="E465" s="6">
        <v>6499.32</v>
      </c>
      <c r="F465" s="8">
        <v>38229</v>
      </c>
      <c r="G465" s="6" t="s">
        <v>25</v>
      </c>
      <c r="H465" s="6">
        <v>3</v>
      </c>
      <c r="I465" s="6">
        <v>8</v>
      </c>
      <c r="J465" s="6">
        <v>2004</v>
      </c>
      <c r="K465" s="6" t="s">
        <v>163</v>
      </c>
      <c r="L465" s="6">
        <v>141</v>
      </c>
      <c r="M465" s="6" t="s">
        <v>536</v>
      </c>
      <c r="N465" s="6" t="s">
        <v>424</v>
      </c>
      <c r="O465" s="6" t="s">
        <v>425</v>
      </c>
      <c r="P465" s="6" t="s">
        <v>426</v>
      </c>
      <c r="Q465" s="9"/>
      <c r="R465" s="6" t="s">
        <v>427</v>
      </c>
      <c r="S465" s="9"/>
      <c r="T465" s="6">
        <v>1203</v>
      </c>
      <c r="U465" s="6" t="s">
        <v>428</v>
      </c>
      <c r="V465" s="6" t="s">
        <v>46</v>
      </c>
      <c r="W465" s="6" t="s">
        <v>429</v>
      </c>
      <c r="X465" s="6" t="s">
        <v>59</v>
      </c>
      <c r="Y465" s="6" t="s">
        <v>36</v>
      </c>
    </row>
    <row r="466" spans="1:25">
      <c r="A466" s="5">
        <v>10119</v>
      </c>
      <c r="B466" s="6">
        <v>26</v>
      </c>
      <c r="C466" s="7">
        <v>59.22</v>
      </c>
      <c r="D466" s="6">
        <v>1</v>
      </c>
      <c r="E466" s="6">
        <v>1539.72</v>
      </c>
      <c r="F466" s="8">
        <v>37739</v>
      </c>
      <c r="G466" s="6" t="s">
        <v>25</v>
      </c>
      <c r="H466" s="6">
        <v>2</v>
      </c>
      <c r="I466" s="6">
        <v>4</v>
      </c>
      <c r="J466" s="6">
        <v>2003</v>
      </c>
      <c r="K466" s="6" t="s">
        <v>385</v>
      </c>
      <c r="L466" s="6">
        <v>74</v>
      </c>
      <c r="M466" s="6" t="s">
        <v>457</v>
      </c>
      <c r="N466" s="6" t="s">
        <v>126</v>
      </c>
      <c r="O466" s="6" t="s">
        <v>127</v>
      </c>
      <c r="P466" s="6" t="s">
        <v>128</v>
      </c>
      <c r="Q466" s="9"/>
      <c r="R466" s="6" t="s">
        <v>129</v>
      </c>
      <c r="S466" s="9"/>
      <c r="T466" s="6">
        <v>5020</v>
      </c>
      <c r="U466" s="6" t="s">
        <v>130</v>
      </c>
      <c r="V466" s="6" t="s">
        <v>46</v>
      </c>
      <c r="W466" s="6" t="s">
        <v>131</v>
      </c>
      <c r="X466" s="6" t="s">
        <v>132</v>
      </c>
      <c r="Y466" s="6" t="s">
        <v>39</v>
      </c>
    </row>
    <row r="467" spans="1:25">
      <c r="A467" s="5">
        <v>10310</v>
      </c>
      <c r="B467" s="6">
        <v>37</v>
      </c>
      <c r="C467" s="7">
        <v>100</v>
      </c>
      <c r="D467" s="6">
        <v>2</v>
      </c>
      <c r="E467" s="6">
        <v>6231.91</v>
      </c>
      <c r="F467" s="8">
        <v>38276</v>
      </c>
      <c r="G467" s="6" t="s">
        <v>25</v>
      </c>
      <c r="H467" s="6">
        <v>4</v>
      </c>
      <c r="I467" s="6">
        <v>10</v>
      </c>
      <c r="J467" s="6">
        <v>2004</v>
      </c>
      <c r="K467" s="6" t="s">
        <v>163</v>
      </c>
      <c r="L467" s="6">
        <v>141</v>
      </c>
      <c r="M467" s="6" t="s">
        <v>536</v>
      </c>
      <c r="N467" s="6" t="s">
        <v>441</v>
      </c>
      <c r="O467" s="6" t="s">
        <v>442</v>
      </c>
      <c r="P467" s="6" t="s">
        <v>443</v>
      </c>
      <c r="Q467" s="9"/>
      <c r="R467" s="6" t="s">
        <v>444</v>
      </c>
      <c r="S467" s="9"/>
      <c r="T467" s="6">
        <v>50739</v>
      </c>
      <c r="U467" s="6" t="s">
        <v>45</v>
      </c>
      <c r="V467" s="6" t="s">
        <v>46</v>
      </c>
      <c r="W467" s="6" t="s">
        <v>445</v>
      </c>
      <c r="X467" s="6" t="s">
        <v>446</v>
      </c>
      <c r="Y467" s="6" t="s">
        <v>36</v>
      </c>
    </row>
    <row r="468" spans="1:25">
      <c r="A468" s="5">
        <v>10321</v>
      </c>
      <c r="B468" s="6">
        <v>41</v>
      </c>
      <c r="C468" s="7">
        <v>100</v>
      </c>
      <c r="D468" s="6">
        <v>10</v>
      </c>
      <c r="E468" s="6">
        <v>5803.14</v>
      </c>
      <c r="F468" s="8">
        <v>38295</v>
      </c>
      <c r="G468" s="6" t="s">
        <v>25</v>
      </c>
      <c r="H468" s="6">
        <v>4</v>
      </c>
      <c r="I468" s="6">
        <v>11</v>
      </c>
      <c r="J468" s="6">
        <v>2004</v>
      </c>
      <c r="K468" s="6" t="s">
        <v>163</v>
      </c>
      <c r="L468" s="6">
        <v>141</v>
      </c>
      <c r="M468" s="6" t="s">
        <v>536</v>
      </c>
      <c r="N468" s="11" t="s">
        <v>141</v>
      </c>
      <c r="O468" s="6">
        <v>5085552555</v>
      </c>
      <c r="P468" s="6" t="s">
        <v>142</v>
      </c>
      <c r="Q468" s="9"/>
      <c r="R468" s="6" t="s">
        <v>143</v>
      </c>
      <c r="S468" s="6" t="s">
        <v>100</v>
      </c>
      <c r="T468" s="6">
        <v>50553</v>
      </c>
      <c r="U468" s="6" t="s">
        <v>32</v>
      </c>
      <c r="V468" s="6" t="s">
        <v>33</v>
      </c>
      <c r="W468" s="6" t="s">
        <v>144</v>
      </c>
      <c r="X468" s="6" t="s">
        <v>145</v>
      </c>
      <c r="Y468" s="6" t="s">
        <v>36</v>
      </c>
    </row>
    <row r="469" spans="1:25">
      <c r="A469" s="5">
        <v>10331</v>
      </c>
      <c r="B469" s="6">
        <v>46</v>
      </c>
      <c r="C469" s="7">
        <v>100</v>
      </c>
      <c r="D469" s="6">
        <v>6</v>
      </c>
      <c r="E469" s="6">
        <v>6434.02</v>
      </c>
      <c r="F469" s="8">
        <v>38308</v>
      </c>
      <c r="G469" s="6" t="s">
        <v>25</v>
      </c>
      <c r="H469" s="6">
        <v>4</v>
      </c>
      <c r="I469" s="6">
        <v>11</v>
      </c>
      <c r="J469" s="6">
        <v>2004</v>
      </c>
      <c r="K469" s="6" t="s">
        <v>163</v>
      </c>
      <c r="L469" s="6">
        <v>141</v>
      </c>
      <c r="M469" s="6" t="s">
        <v>536</v>
      </c>
      <c r="N469" s="6" t="s">
        <v>263</v>
      </c>
      <c r="O469" s="6">
        <v>2155559857</v>
      </c>
      <c r="P469" s="6" t="s">
        <v>264</v>
      </c>
      <c r="Q469" s="9"/>
      <c r="R469" s="6" t="s">
        <v>265</v>
      </c>
      <c r="S469" s="6" t="s">
        <v>120</v>
      </c>
      <c r="T469" s="6">
        <v>71270</v>
      </c>
      <c r="U469" s="6" t="s">
        <v>32</v>
      </c>
      <c r="V469" s="6" t="s">
        <v>33</v>
      </c>
      <c r="W469" s="6" t="s">
        <v>101</v>
      </c>
      <c r="X469" s="6" t="s">
        <v>266</v>
      </c>
      <c r="Y469" s="6" t="s">
        <v>36</v>
      </c>
    </row>
    <row r="470" spans="1:25">
      <c r="A470" s="5">
        <v>10342</v>
      </c>
      <c r="B470" s="6">
        <v>40</v>
      </c>
      <c r="C470" s="7">
        <v>100</v>
      </c>
      <c r="D470" s="6">
        <v>2</v>
      </c>
      <c r="E470" s="6">
        <v>6454.4</v>
      </c>
      <c r="F470" s="8">
        <v>38315</v>
      </c>
      <c r="G470" s="6" t="s">
        <v>25</v>
      </c>
      <c r="H470" s="6">
        <v>4</v>
      </c>
      <c r="I470" s="6">
        <v>11</v>
      </c>
      <c r="J470" s="6">
        <v>2004</v>
      </c>
      <c r="K470" s="6" t="s">
        <v>163</v>
      </c>
      <c r="L470" s="6">
        <v>141</v>
      </c>
      <c r="M470" s="6" t="s">
        <v>536</v>
      </c>
      <c r="N470" s="6" t="s">
        <v>69</v>
      </c>
      <c r="O470" s="6" t="s">
        <v>70</v>
      </c>
      <c r="P470" s="6" t="s">
        <v>71</v>
      </c>
      <c r="Q470" s="6" t="s">
        <v>72</v>
      </c>
      <c r="R470" s="6" t="s">
        <v>73</v>
      </c>
      <c r="S470" s="6" t="s">
        <v>74</v>
      </c>
      <c r="T470" s="6">
        <v>3004</v>
      </c>
      <c r="U470" s="6" t="s">
        <v>75</v>
      </c>
      <c r="V470" s="6" t="s">
        <v>76</v>
      </c>
      <c r="W470" s="6" t="s">
        <v>77</v>
      </c>
      <c r="X470" s="6" t="s">
        <v>78</v>
      </c>
      <c r="Y470" s="6" t="s">
        <v>36</v>
      </c>
    </row>
    <row r="471" spans="1:25">
      <c r="A471" s="5">
        <v>10356</v>
      </c>
      <c r="B471" s="6">
        <v>43</v>
      </c>
      <c r="C471" s="7">
        <v>97.6</v>
      </c>
      <c r="D471" s="6">
        <v>8</v>
      </c>
      <c r="E471" s="6">
        <v>4196.8</v>
      </c>
      <c r="F471" s="8">
        <v>38330</v>
      </c>
      <c r="G471" s="6" t="s">
        <v>25</v>
      </c>
      <c r="H471" s="6">
        <v>4</v>
      </c>
      <c r="I471" s="6">
        <v>12</v>
      </c>
      <c r="J471" s="6">
        <v>2004</v>
      </c>
      <c r="K471" s="6" t="s">
        <v>163</v>
      </c>
      <c r="L471" s="6">
        <v>141</v>
      </c>
      <c r="M471" s="6" t="s">
        <v>536</v>
      </c>
      <c r="N471" s="6" t="s">
        <v>369</v>
      </c>
      <c r="O471" s="10" t="s">
        <v>683</v>
      </c>
      <c r="P471" s="6" t="s">
        <v>370</v>
      </c>
      <c r="Q471" s="9"/>
      <c r="R471" s="6" t="s">
        <v>65</v>
      </c>
      <c r="S471" s="9"/>
      <c r="T471" s="6">
        <v>75508</v>
      </c>
      <c r="U471" s="6" t="s">
        <v>66</v>
      </c>
      <c r="V471" s="6" t="s">
        <v>46</v>
      </c>
      <c r="W471" s="6" t="s">
        <v>371</v>
      </c>
      <c r="X471" s="6" t="s">
        <v>216</v>
      </c>
      <c r="Y471" s="6" t="s">
        <v>36</v>
      </c>
    </row>
    <row r="472" spans="1:25">
      <c r="A472" s="5">
        <v>10365</v>
      </c>
      <c r="B472" s="6">
        <v>30</v>
      </c>
      <c r="C472" s="7">
        <v>87.06</v>
      </c>
      <c r="D472" s="6">
        <v>1</v>
      </c>
      <c r="E472" s="6">
        <v>2611.8000000000002</v>
      </c>
      <c r="F472" s="8">
        <v>38359</v>
      </c>
      <c r="G472" s="6" t="s">
        <v>25</v>
      </c>
      <c r="H472" s="6">
        <v>1</v>
      </c>
      <c r="I472" s="6">
        <v>1</v>
      </c>
      <c r="J472" s="6">
        <v>2005</v>
      </c>
      <c r="K472" s="6" t="s">
        <v>163</v>
      </c>
      <c r="L472" s="6">
        <v>141</v>
      </c>
      <c r="M472" s="6" t="s">
        <v>536</v>
      </c>
      <c r="N472" s="6" t="s">
        <v>587</v>
      </c>
      <c r="O472" s="6">
        <v>5085559555</v>
      </c>
      <c r="P472" s="6" t="s">
        <v>588</v>
      </c>
      <c r="Q472" s="9"/>
      <c r="R472" s="6" t="s">
        <v>143</v>
      </c>
      <c r="S472" s="6" t="s">
        <v>100</v>
      </c>
      <c r="T472" s="6">
        <v>50553</v>
      </c>
      <c r="U472" s="6" t="s">
        <v>32</v>
      </c>
      <c r="V472" s="6" t="s">
        <v>33</v>
      </c>
      <c r="W472" s="6" t="s">
        <v>589</v>
      </c>
      <c r="X472" s="6" t="s">
        <v>590</v>
      </c>
      <c r="Y472" s="6" t="s">
        <v>39</v>
      </c>
    </row>
    <row r="473" spans="1:25">
      <c r="A473" s="5">
        <v>10377</v>
      </c>
      <c r="B473" s="6">
        <v>35</v>
      </c>
      <c r="C473" s="7">
        <v>100</v>
      </c>
      <c r="D473" s="6">
        <v>2</v>
      </c>
      <c r="E473" s="6">
        <v>5895.05</v>
      </c>
      <c r="F473" s="8">
        <v>38392</v>
      </c>
      <c r="G473" s="6" t="s">
        <v>25</v>
      </c>
      <c r="H473" s="6">
        <v>1</v>
      </c>
      <c r="I473" s="6">
        <v>2</v>
      </c>
      <c r="J473" s="6">
        <v>2005</v>
      </c>
      <c r="K473" s="6" t="s">
        <v>163</v>
      </c>
      <c r="L473" s="6">
        <v>141</v>
      </c>
      <c r="M473" s="6" t="s">
        <v>536</v>
      </c>
      <c r="N473" s="6" t="s">
        <v>103</v>
      </c>
      <c r="O473" s="6" t="s">
        <v>104</v>
      </c>
      <c r="P473" s="6" t="s">
        <v>105</v>
      </c>
      <c r="Q473" s="9"/>
      <c r="R473" s="6" t="s">
        <v>106</v>
      </c>
      <c r="S473" s="9"/>
      <c r="T473" s="6">
        <v>21240</v>
      </c>
      <c r="U473" s="6" t="s">
        <v>107</v>
      </c>
      <c r="V473" s="6" t="s">
        <v>46</v>
      </c>
      <c r="W473" s="6" t="s">
        <v>108</v>
      </c>
      <c r="X473" s="6" t="s">
        <v>109</v>
      </c>
      <c r="Y473" s="6" t="s">
        <v>36</v>
      </c>
    </row>
    <row r="474" spans="1:25">
      <c r="A474" s="5">
        <v>10390</v>
      </c>
      <c r="B474" s="6">
        <v>36</v>
      </c>
      <c r="C474" s="7">
        <v>93.77</v>
      </c>
      <c r="D474" s="6">
        <v>14</v>
      </c>
      <c r="E474" s="6">
        <v>3375.72</v>
      </c>
      <c r="F474" s="8">
        <v>38415</v>
      </c>
      <c r="G474" s="6" t="s">
        <v>25</v>
      </c>
      <c r="H474" s="6">
        <v>1</v>
      </c>
      <c r="I474" s="6">
        <v>3</v>
      </c>
      <c r="J474" s="6">
        <v>2005</v>
      </c>
      <c r="K474" s="6" t="s">
        <v>163</v>
      </c>
      <c r="L474" s="6">
        <v>141</v>
      </c>
      <c r="M474" s="6" t="s">
        <v>536</v>
      </c>
      <c r="N474" s="6" t="s">
        <v>217</v>
      </c>
      <c r="O474" s="6">
        <v>4155551450</v>
      </c>
      <c r="P474" s="6" t="s">
        <v>218</v>
      </c>
      <c r="Q474" s="9"/>
      <c r="R474" s="6" t="s">
        <v>219</v>
      </c>
      <c r="S474" s="6" t="s">
        <v>177</v>
      </c>
      <c r="T474" s="6">
        <v>97562</v>
      </c>
      <c r="U474" s="6" t="s">
        <v>32</v>
      </c>
      <c r="V474" s="6" t="s">
        <v>33</v>
      </c>
      <c r="W474" s="6" t="s">
        <v>220</v>
      </c>
      <c r="X474" s="6" t="s">
        <v>35</v>
      </c>
      <c r="Y474" s="6" t="s">
        <v>36</v>
      </c>
    </row>
    <row r="475" spans="1:25">
      <c r="A475" s="5">
        <v>10406</v>
      </c>
      <c r="B475" s="6">
        <v>61</v>
      </c>
      <c r="C475" s="7">
        <v>100</v>
      </c>
      <c r="D475" s="6">
        <v>3</v>
      </c>
      <c r="E475" s="6">
        <v>8374.69</v>
      </c>
      <c r="F475" s="8">
        <v>38457</v>
      </c>
      <c r="G475" s="6" t="s">
        <v>154</v>
      </c>
      <c r="H475" s="6">
        <v>2</v>
      </c>
      <c r="I475" s="6">
        <v>4</v>
      </c>
      <c r="J475" s="6">
        <v>2005</v>
      </c>
      <c r="K475" s="6" t="s">
        <v>163</v>
      </c>
      <c r="L475" s="6">
        <v>141</v>
      </c>
      <c r="M475" s="6" t="s">
        <v>536</v>
      </c>
      <c r="N475" s="6" t="s">
        <v>301</v>
      </c>
      <c r="O475" s="6" t="s">
        <v>302</v>
      </c>
      <c r="P475" s="6" t="s">
        <v>303</v>
      </c>
      <c r="Q475" s="9"/>
      <c r="R475" s="6" t="s">
        <v>304</v>
      </c>
      <c r="S475" s="9"/>
      <c r="T475" s="6">
        <v>1734</v>
      </c>
      <c r="U475" s="6" t="s">
        <v>305</v>
      </c>
      <c r="V475" s="6" t="s">
        <v>46</v>
      </c>
      <c r="W475" s="6" t="s">
        <v>306</v>
      </c>
      <c r="X475" s="6" t="s">
        <v>307</v>
      </c>
      <c r="Y475" s="6" t="s">
        <v>133</v>
      </c>
    </row>
    <row r="476" spans="1:25">
      <c r="A476" s="5">
        <v>10419</v>
      </c>
      <c r="B476" s="6">
        <v>38</v>
      </c>
      <c r="C476" s="7">
        <v>100</v>
      </c>
      <c r="D476" s="6">
        <v>5</v>
      </c>
      <c r="E476" s="6">
        <v>4464.24</v>
      </c>
      <c r="F476" s="8">
        <v>38489</v>
      </c>
      <c r="G476" s="6" t="s">
        <v>25</v>
      </c>
      <c r="H476" s="6">
        <v>2</v>
      </c>
      <c r="I476" s="6">
        <v>5</v>
      </c>
      <c r="J476" s="6">
        <v>2005</v>
      </c>
      <c r="K476" s="6" t="s">
        <v>163</v>
      </c>
      <c r="L476" s="6">
        <v>141</v>
      </c>
      <c r="M476" s="6" t="s">
        <v>536</v>
      </c>
      <c r="N476" s="6" t="s">
        <v>126</v>
      </c>
      <c r="O476" s="6" t="s">
        <v>127</v>
      </c>
      <c r="P476" s="6" t="s">
        <v>128</v>
      </c>
      <c r="Q476" s="9"/>
      <c r="R476" s="6" t="s">
        <v>129</v>
      </c>
      <c r="S476" s="9"/>
      <c r="T476" s="6">
        <v>5020</v>
      </c>
      <c r="U476" s="6" t="s">
        <v>130</v>
      </c>
      <c r="V476" s="6" t="s">
        <v>46</v>
      </c>
      <c r="W476" s="6" t="s">
        <v>131</v>
      </c>
      <c r="X476" s="6" t="s">
        <v>132</v>
      </c>
      <c r="Y476" s="6" t="s">
        <v>36</v>
      </c>
    </row>
    <row r="477" spans="1:25">
      <c r="A477" s="5">
        <v>10119</v>
      </c>
      <c r="B477" s="6">
        <v>28</v>
      </c>
      <c r="C477" s="7">
        <v>48.17</v>
      </c>
      <c r="D477" s="6">
        <v>6</v>
      </c>
      <c r="E477" s="6">
        <v>1348.76</v>
      </c>
      <c r="F477" s="8">
        <v>37739</v>
      </c>
      <c r="G477" s="6" t="s">
        <v>25</v>
      </c>
      <c r="H477" s="6">
        <v>2</v>
      </c>
      <c r="I477" s="6">
        <v>4</v>
      </c>
      <c r="J477" s="6">
        <v>2003</v>
      </c>
      <c r="K477" s="6" t="s">
        <v>385</v>
      </c>
      <c r="L477" s="6">
        <v>49</v>
      </c>
      <c r="M477" s="6" t="s">
        <v>458</v>
      </c>
      <c r="N477" s="6" t="s">
        <v>126</v>
      </c>
      <c r="O477" s="6" t="s">
        <v>127</v>
      </c>
      <c r="P477" s="6" t="s">
        <v>128</v>
      </c>
      <c r="Q477" s="9"/>
      <c r="R477" s="6" t="s">
        <v>129</v>
      </c>
      <c r="S477" s="9"/>
      <c r="T477" s="6">
        <v>5020</v>
      </c>
      <c r="U477" s="6" t="s">
        <v>130</v>
      </c>
      <c r="V477" s="6" t="s">
        <v>46</v>
      </c>
      <c r="W477" s="6" t="s">
        <v>131</v>
      </c>
      <c r="X477" s="6" t="s">
        <v>132</v>
      </c>
      <c r="Y477" s="6" t="s">
        <v>39</v>
      </c>
    </row>
    <row r="478" spans="1:25">
      <c r="A478" s="5">
        <v>10120</v>
      </c>
      <c r="B478" s="6">
        <v>29</v>
      </c>
      <c r="C478" s="7">
        <v>96.34</v>
      </c>
      <c r="D478" s="6">
        <v>3</v>
      </c>
      <c r="E478" s="6">
        <v>2793.86</v>
      </c>
      <c r="F478" s="8">
        <v>37740</v>
      </c>
      <c r="G478" s="6" t="s">
        <v>25</v>
      </c>
      <c r="H478" s="6">
        <v>2</v>
      </c>
      <c r="I478" s="6">
        <v>4</v>
      </c>
      <c r="J478" s="6">
        <v>2003</v>
      </c>
      <c r="K478" s="6" t="s">
        <v>60</v>
      </c>
      <c r="L478" s="6">
        <v>118</v>
      </c>
      <c r="M478" s="6" t="s">
        <v>256</v>
      </c>
      <c r="N478" s="6" t="s">
        <v>69</v>
      </c>
      <c r="O478" s="6" t="s">
        <v>70</v>
      </c>
      <c r="P478" s="6" t="s">
        <v>71</v>
      </c>
      <c r="Q478" s="6" t="s">
        <v>72</v>
      </c>
      <c r="R478" s="6" t="s">
        <v>73</v>
      </c>
      <c r="S478" s="6" t="s">
        <v>74</v>
      </c>
      <c r="T478" s="6">
        <v>3004</v>
      </c>
      <c r="U478" s="6" t="s">
        <v>75</v>
      </c>
      <c r="V478" s="6" t="s">
        <v>76</v>
      </c>
      <c r="W478" s="6" t="s">
        <v>77</v>
      </c>
      <c r="X478" s="6" t="s">
        <v>78</v>
      </c>
      <c r="Y478" s="6" t="s">
        <v>39</v>
      </c>
    </row>
    <row r="479" spans="1:25">
      <c r="A479" s="5">
        <v>10120</v>
      </c>
      <c r="B479" s="6">
        <v>46</v>
      </c>
      <c r="C479" s="7">
        <v>100</v>
      </c>
      <c r="D479" s="6">
        <v>2</v>
      </c>
      <c r="E479" s="6">
        <v>9264.86</v>
      </c>
      <c r="F479" s="8">
        <v>37740</v>
      </c>
      <c r="G479" s="6" t="s">
        <v>25</v>
      </c>
      <c r="H479" s="6">
        <v>2</v>
      </c>
      <c r="I479" s="6">
        <v>4</v>
      </c>
      <c r="J479" s="6">
        <v>2003</v>
      </c>
      <c r="K479" s="6" t="s">
        <v>60</v>
      </c>
      <c r="L479" s="6">
        <v>193</v>
      </c>
      <c r="M479" s="6" t="s">
        <v>292</v>
      </c>
      <c r="N479" s="6" t="s">
        <v>69</v>
      </c>
      <c r="O479" s="6" t="s">
        <v>70</v>
      </c>
      <c r="P479" s="6" t="s">
        <v>71</v>
      </c>
      <c r="Q479" s="6" t="s">
        <v>72</v>
      </c>
      <c r="R479" s="6" t="s">
        <v>73</v>
      </c>
      <c r="S479" s="6" t="s">
        <v>74</v>
      </c>
      <c r="T479" s="6">
        <v>3004</v>
      </c>
      <c r="U479" s="6" t="s">
        <v>75</v>
      </c>
      <c r="V479" s="6" t="s">
        <v>76</v>
      </c>
      <c r="W479" s="6" t="s">
        <v>77</v>
      </c>
      <c r="X479" s="6" t="s">
        <v>78</v>
      </c>
      <c r="Y479" s="6" t="s">
        <v>133</v>
      </c>
    </row>
    <row r="480" spans="1:25">
      <c r="A480" s="5">
        <v>10120</v>
      </c>
      <c r="B480" s="6">
        <v>29</v>
      </c>
      <c r="C480" s="7">
        <v>71.81</v>
      </c>
      <c r="D480" s="6">
        <v>8</v>
      </c>
      <c r="E480" s="6">
        <v>2082.4899999999998</v>
      </c>
      <c r="F480" s="8">
        <v>37740</v>
      </c>
      <c r="G480" s="6" t="s">
        <v>25</v>
      </c>
      <c r="H480" s="6">
        <v>2</v>
      </c>
      <c r="I480" s="6">
        <v>4</v>
      </c>
      <c r="J480" s="6">
        <v>2003</v>
      </c>
      <c r="K480" s="6" t="s">
        <v>385</v>
      </c>
      <c r="L480" s="6">
        <v>84</v>
      </c>
      <c r="M480" s="6" t="s">
        <v>393</v>
      </c>
      <c r="N480" s="6" t="s">
        <v>69</v>
      </c>
      <c r="O480" s="6" t="s">
        <v>70</v>
      </c>
      <c r="P480" s="6" t="s">
        <v>71</v>
      </c>
      <c r="Q480" s="6" t="s">
        <v>72</v>
      </c>
      <c r="R480" s="6" t="s">
        <v>73</v>
      </c>
      <c r="S480" s="6" t="s">
        <v>74</v>
      </c>
      <c r="T480" s="6">
        <v>3004</v>
      </c>
      <c r="U480" s="6" t="s">
        <v>75</v>
      </c>
      <c r="V480" s="6" t="s">
        <v>76</v>
      </c>
      <c r="W480" s="6" t="s">
        <v>77</v>
      </c>
      <c r="X480" s="6" t="s">
        <v>78</v>
      </c>
      <c r="Y480" s="6" t="s">
        <v>39</v>
      </c>
    </row>
    <row r="481" spans="1:25">
      <c r="A481" s="5">
        <v>10120</v>
      </c>
      <c r="B481" s="6">
        <v>46</v>
      </c>
      <c r="C481" s="7">
        <v>58.15</v>
      </c>
      <c r="D481" s="6">
        <v>4</v>
      </c>
      <c r="E481" s="6">
        <v>2674.9</v>
      </c>
      <c r="F481" s="8">
        <v>37740</v>
      </c>
      <c r="G481" s="6" t="s">
        <v>25</v>
      </c>
      <c r="H481" s="6">
        <v>2</v>
      </c>
      <c r="I481" s="6">
        <v>4</v>
      </c>
      <c r="J481" s="6">
        <v>2003</v>
      </c>
      <c r="K481" s="6" t="s">
        <v>60</v>
      </c>
      <c r="L481" s="6">
        <v>60</v>
      </c>
      <c r="M481" s="6" t="s">
        <v>499</v>
      </c>
      <c r="N481" s="6" t="s">
        <v>69</v>
      </c>
      <c r="O481" s="6" t="s">
        <v>70</v>
      </c>
      <c r="P481" s="6" t="s">
        <v>71</v>
      </c>
      <c r="Q481" s="6" t="s">
        <v>72</v>
      </c>
      <c r="R481" s="6" t="s">
        <v>73</v>
      </c>
      <c r="S481" s="6" t="s">
        <v>74</v>
      </c>
      <c r="T481" s="6">
        <v>3004</v>
      </c>
      <c r="U481" s="6" t="s">
        <v>75</v>
      </c>
      <c r="V481" s="6" t="s">
        <v>76</v>
      </c>
      <c r="W481" s="6" t="s">
        <v>77</v>
      </c>
      <c r="X481" s="6" t="s">
        <v>78</v>
      </c>
      <c r="Y481" s="6" t="s">
        <v>39</v>
      </c>
    </row>
    <row r="482" spans="1:25">
      <c r="A482" s="5">
        <v>10120</v>
      </c>
      <c r="B482" s="6">
        <v>35</v>
      </c>
      <c r="C482" s="7">
        <v>98.05</v>
      </c>
      <c r="D482" s="6">
        <v>1</v>
      </c>
      <c r="E482" s="6">
        <v>3431.75</v>
      </c>
      <c r="F482" s="8">
        <v>37740</v>
      </c>
      <c r="G482" s="6" t="s">
        <v>25</v>
      </c>
      <c r="H482" s="6">
        <v>2</v>
      </c>
      <c r="I482" s="6">
        <v>4</v>
      </c>
      <c r="J482" s="6">
        <v>2003</v>
      </c>
      <c r="K482" s="6" t="s">
        <v>60</v>
      </c>
      <c r="L482" s="6">
        <v>112</v>
      </c>
      <c r="M482" s="6" t="s">
        <v>500</v>
      </c>
      <c r="N482" s="6" t="s">
        <v>69</v>
      </c>
      <c r="O482" s="6" t="s">
        <v>70</v>
      </c>
      <c r="P482" s="6" t="s">
        <v>71</v>
      </c>
      <c r="Q482" s="6" t="s">
        <v>72</v>
      </c>
      <c r="R482" s="6" t="s">
        <v>73</v>
      </c>
      <c r="S482" s="6" t="s">
        <v>74</v>
      </c>
      <c r="T482" s="6">
        <v>3004</v>
      </c>
      <c r="U482" s="6" t="s">
        <v>75</v>
      </c>
      <c r="V482" s="6" t="s">
        <v>76</v>
      </c>
      <c r="W482" s="6" t="s">
        <v>77</v>
      </c>
      <c r="X482" s="6" t="s">
        <v>78</v>
      </c>
      <c r="Y482" s="6" t="s">
        <v>36</v>
      </c>
    </row>
    <row r="483" spans="1:25">
      <c r="A483" s="5">
        <v>10120</v>
      </c>
      <c r="B483" s="6">
        <v>39</v>
      </c>
      <c r="C483" s="7">
        <v>100</v>
      </c>
      <c r="D483" s="6">
        <v>10</v>
      </c>
      <c r="E483" s="6">
        <v>4651.53</v>
      </c>
      <c r="F483" s="8">
        <v>37740</v>
      </c>
      <c r="G483" s="6" t="s">
        <v>25</v>
      </c>
      <c r="H483" s="6">
        <v>2</v>
      </c>
      <c r="I483" s="6">
        <v>4</v>
      </c>
      <c r="J483" s="6">
        <v>2003</v>
      </c>
      <c r="K483" s="6" t="s">
        <v>385</v>
      </c>
      <c r="L483" s="6">
        <v>109</v>
      </c>
      <c r="M483" s="6" t="s">
        <v>416</v>
      </c>
      <c r="N483" s="6" t="s">
        <v>69</v>
      </c>
      <c r="O483" s="6" t="s">
        <v>70</v>
      </c>
      <c r="P483" s="6" t="s">
        <v>71</v>
      </c>
      <c r="Q483" s="6" t="s">
        <v>72</v>
      </c>
      <c r="R483" s="6" t="s">
        <v>73</v>
      </c>
      <c r="S483" s="6" t="s">
        <v>74</v>
      </c>
      <c r="T483" s="6">
        <v>3004</v>
      </c>
      <c r="U483" s="6" t="s">
        <v>75</v>
      </c>
      <c r="V483" s="6" t="s">
        <v>76</v>
      </c>
      <c r="W483" s="6" t="s">
        <v>77</v>
      </c>
      <c r="X483" s="6" t="s">
        <v>78</v>
      </c>
      <c r="Y483" s="6" t="s">
        <v>36</v>
      </c>
    </row>
    <row r="484" spans="1:25">
      <c r="A484" s="5">
        <v>10120</v>
      </c>
      <c r="B484" s="6">
        <v>34</v>
      </c>
      <c r="C484" s="7">
        <v>83.79</v>
      </c>
      <c r="D484" s="6">
        <v>5</v>
      </c>
      <c r="E484" s="6">
        <v>2848.86</v>
      </c>
      <c r="F484" s="8">
        <v>37740</v>
      </c>
      <c r="G484" s="6" t="s">
        <v>25</v>
      </c>
      <c r="H484" s="6">
        <v>2</v>
      </c>
      <c r="I484" s="6">
        <v>4</v>
      </c>
      <c r="J484" s="6">
        <v>2003</v>
      </c>
      <c r="K484" s="6" t="s">
        <v>60</v>
      </c>
      <c r="L484" s="6">
        <v>76</v>
      </c>
      <c r="M484" s="6" t="s">
        <v>501</v>
      </c>
      <c r="N484" s="6" t="s">
        <v>69</v>
      </c>
      <c r="O484" s="6" t="s">
        <v>70</v>
      </c>
      <c r="P484" s="6" t="s">
        <v>71</v>
      </c>
      <c r="Q484" s="6" t="s">
        <v>72</v>
      </c>
      <c r="R484" s="6" t="s">
        <v>73</v>
      </c>
      <c r="S484" s="6" t="s">
        <v>74</v>
      </c>
      <c r="T484" s="6">
        <v>3004</v>
      </c>
      <c r="U484" s="6" t="s">
        <v>75</v>
      </c>
      <c r="V484" s="6" t="s">
        <v>76</v>
      </c>
      <c r="W484" s="6" t="s">
        <v>77</v>
      </c>
      <c r="X484" s="6" t="s">
        <v>78</v>
      </c>
      <c r="Y484" s="6" t="s">
        <v>39</v>
      </c>
    </row>
    <row r="485" spans="1:25">
      <c r="A485" s="5">
        <v>10120</v>
      </c>
      <c r="B485" s="6">
        <v>29</v>
      </c>
      <c r="C485" s="7">
        <v>85.49</v>
      </c>
      <c r="D485" s="6">
        <v>9</v>
      </c>
      <c r="E485" s="6">
        <v>2479.21</v>
      </c>
      <c r="F485" s="8">
        <v>37740</v>
      </c>
      <c r="G485" s="6" t="s">
        <v>25</v>
      </c>
      <c r="H485" s="6">
        <v>2</v>
      </c>
      <c r="I485" s="6">
        <v>4</v>
      </c>
      <c r="J485" s="6">
        <v>2003</v>
      </c>
      <c r="K485" s="6" t="s">
        <v>385</v>
      </c>
      <c r="L485" s="6">
        <v>72</v>
      </c>
      <c r="M485" s="6" t="s">
        <v>420</v>
      </c>
      <c r="N485" s="6" t="s">
        <v>69</v>
      </c>
      <c r="O485" s="6" t="s">
        <v>70</v>
      </c>
      <c r="P485" s="6" t="s">
        <v>71</v>
      </c>
      <c r="Q485" s="6" t="s">
        <v>72</v>
      </c>
      <c r="R485" s="6" t="s">
        <v>73</v>
      </c>
      <c r="S485" s="6" t="s">
        <v>74</v>
      </c>
      <c r="T485" s="6">
        <v>3004</v>
      </c>
      <c r="U485" s="6" t="s">
        <v>75</v>
      </c>
      <c r="V485" s="6" t="s">
        <v>76</v>
      </c>
      <c r="W485" s="6" t="s">
        <v>77</v>
      </c>
      <c r="X485" s="6" t="s">
        <v>78</v>
      </c>
      <c r="Y485" s="6" t="s">
        <v>39</v>
      </c>
    </row>
    <row r="486" spans="1:25">
      <c r="A486" s="5">
        <v>10120</v>
      </c>
      <c r="B486" s="6">
        <v>22</v>
      </c>
      <c r="C486" s="7">
        <v>100</v>
      </c>
      <c r="D486" s="6">
        <v>6</v>
      </c>
      <c r="E486" s="6">
        <v>2461.36</v>
      </c>
      <c r="F486" s="8">
        <v>37740</v>
      </c>
      <c r="G486" s="6" t="s">
        <v>25</v>
      </c>
      <c r="H486" s="6">
        <v>2</v>
      </c>
      <c r="I486" s="6">
        <v>4</v>
      </c>
      <c r="J486" s="6">
        <v>2003</v>
      </c>
      <c r="K486" s="6" t="s">
        <v>60</v>
      </c>
      <c r="L486" s="6">
        <v>99</v>
      </c>
      <c r="M486" s="6" t="s">
        <v>502</v>
      </c>
      <c r="N486" s="6" t="s">
        <v>69</v>
      </c>
      <c r="O486" s="6" t="s">
        <v>70</v>
      </c>
      <c r="P486" s="6" t="s">
        <v>71</v>
      </c>
      <c r="Q486" s="6" t="s">
        <v>72</v>
      </c>
      <c r="R486" s="6" t="s">
        <v>73</v>
      </c>
      <c r="S486" s="6" t="s">
        <v>74</v>
      </c>
      <c r="T486" s="6">
        <v>3004</v>
      </c>
      <c r="U486" s="6" t="s">
        <v>75</v>
      </c>
      <c r="V486" s="6" t="s">
        <v>76</v>
      </c>
      <c r="W486" s="6" t="s">
        <v>77</v>
      </c>
      <c r="X486" s="6" t="s">
        <v>78</v>
      </c>
      <c r="Y486" s="6" t="s">
        <v>39</v>
      </c>
    </row>
    <row r="487" spans="1:25">
      <c r="A487" s="5">
        <v>10215</v>
      </c>
      <c r="B487" s="6">
        <v>27</v>
      </c>
      <c r="C487" s="7">
        <v>89.38</v>
      </c>
      <c r="D487" s="6">
        <v>10</v>
      </c>
      <c r="E487" s="6">
        <v>2413.2600000000002</v>
      </c>
      <c r="F487" s="8">
        <v>38015</v>
      </c>
      <c r="G487" s="6" t="s">
        <v>25</v>
      </c>
      <c r="H487" s="6">
        <v>1</v>
      </c>
      <c r="I487" s="6">
        <v>1</v>
      </c>
      <c r="J487" s="6">
        <v>2004</v>
      </c>
      <c r="K487" s="6" t="s">
        <v>26</v>
      </c>
      <c r="L487" s="6">
        <v>102</v>
      </c>
      <c r="M487" s="6" t="s">
        <v>52</v>
      </c>
      <c r="N487" s="6" t="s">
        <v>174</v>
      </c>
      <c r="O487" s="6">
        <v>3105553722</v>
      </c>
      <c r="P487" s="6" t="s">
        <v>175</v>
      </c>
      <c r="Q487" s="9"/>
      <c r="R487" s="6" t="s">
        <v>176</v>
      </c>
      <c r="S487" s="6" t="s">
        <v>177</v>
      </c>
      <c r="T487" s="6">
        <v>94019</v>
      </c>
      <c r="U487" s="6" t="s">
        <v>32</v>
      </c>
      <c r="V487" s="6" t="s">
        <v>33</v>
      </c>
      <c r="W487" s="6" t="s">
        <v>178</v>
      </c>
      <c r="X487" s="6" t="s">
        <v>179</v>
      </c>
      <c r="Y487" s="6" t="s">
        <v>39</v>
      </c>
    </row>
    <row r="488" spans="1:25">
      <c r="A488" s="5">
        <v>10227</v>
      </c>
      <c r="B488" s="6">
        <v>25</v>
      </c>
      <c r="C488" s="7">
        <v>100</v>
      </c>
      <c r="D488" s="6">
        <v>3</v>
      </c>
      <c r="E488" s="6">
        <v>2953.75</v>
      </c>
      <c r="F488" s="8">
        <v>38048</v>
      </c>
      <c r="G488" s="6" t="s">
        <v>25</v>
      </c>
      <c r="H488" s="6">
        <v>1</v>
      </c>
      <c r="I488" s="6">
        <v>3</v>
      </c>
      <c r="J488" s="6">
        <v>2004</v>
      </c>
      <c r="K488" s="6" t="s">
        <v>26</v>
      </c>
      <c r="L488" s="6">
        <v>102</v>
      </c>
      <c r="M488" s="6" t="s">
        <v>52</v>
      </c>
      <c r="N488" s="6" t="s">
        <v>459</v>
      </c>
      <c r="O488" s="6" t="s">
        <v>460</v>
      </c>
      <c r="P488" s="6" t="s">
        <v>461</v>
      </c>
      <c r="Q488" s="9"/>
      <c r="R488" s="6" t="s">
        <v>462</v>
      </c>
      <c r="S488" s="9"/>
      <c r="T488" s="6">
        <v>69004</v>
      </c>
      <c r="U488" s="6" t="s">
        <v>66</v>
      </c>
      <c r="V488" s="6" t="s">
        <v>46</v>
      </c>
      <c r="W488" s="6" t="s">
        <v>463</v>
      </c>
      <c r="X488" s="6" t="s">
        <v>464</v>
      </c>
      <c r="Y488" s="6" t="s">
        <v>39</v>
      </c>
    </row>
    <row r="489" spans="1:25">
      <c r="A489" s="5">
        <v>10244</v>
      </c>
      <c r="B489" s="6">
        <v>40</v>
      </c>
      <c r="C489" s="7">
        <v>100</v>
      </c>
      <c r="D489" s="6">
        <v>7</v>
      </c>
      <c r="E489" s="6">
        <v>4684.8</v>
      </c>
      <c r="F489" s="8">
        <v>38106</v>
      </c>
      <c r="G489" s="6" t="s">
        <v>25</v>
      </c>
      <c r="H489" s="6">
        <v>2</v>
      </c>
      <c r="I489" s="6">
        <v>4</v>
      </c>
      <c r="J489" s="6">
        <v>2004</v>
      </c>
      <c r="K489" s="6" t="s">
        <v>26</v>
      </c>
      <c r="L489" s="6">
        <v>102</v>
      </c>
      <c r="M489" s="6" t="s">
        <v>52</v>
      </c>
      <c r="N489" s="6" t="s">
        <v>155</v>
      </c>
      <c r="O489" s="6" t="s">
        <v>156</v>
      </c>
      <c r="P489" s="6" t="s">
        <v>157</v>
      </c>
      <c r="Q489" s="9"/>
      <c r="R489" s="6" t="s">
        <v>158</v>
      </c>
      <c r="S489" s="9"/>
      <c r="T489" s="6">
        <v>28034</v>
      </c>
      <c r="U489" s="6" t="s">
        <v>159</v>
      </c>
      <c r="V489" s="6" t="s">
        <v>46</v>
      </c>
      <c r="W489" s="6" t="s">
        <v>160</v>
      </c>
      <c r="X489" s="6" t="s">
        <v>161</v>
      </c>
      <c r="Y489" s="6" t="s">
        <v>36</v>
      </c>
    </row>
    <row r="490" spans="1:25">
      <c r="A490" s="5">
        <v>10256</v>
      </c>
      <c r="B490" s="6">
        <v>34</v>
      </c>
      <c r="C490" s="7">
        <v>95.55</v>
      </c>
      <c r="D490" s="6">
        <v>2</v>
      </c>
      <c r="E490" s="6">
        <v>3248.7</v>
      </c>
      <c r="F490" s="8">
        <v>38146</v>
      </c>
      <c r="G490" s="6" t="s">
        <v>25</v>
      </c>
      <c r="H490" s="6">
        <v>2</v>
      </c>
      <c r="I490" s="6">
        <v>6</v>
      </c>
      <c r="J490" s="6">
        <v>2004</v>
      </c>
      <c r="K490" s="6" t="s">
        <v>26</v>
      </c>
      <c r="L490" s="6">
        <v>102</v>
      </c>
      <c r="M490" s="6" t="s">
        <v>52</v>
      </c>
      <c r="N490" s="6" t="s">
        <v>301</v>
      </c>
      <c r="O490" s="6" t="s">
        <v>302</v>
      </c>
      <c r="P490" s="6" t="s">
        <v>303</v>
      </c>
      <c r="Q490" s="9"/>
      <c r="R490" s="6" t="s">
        <v>304</v>
      </c>
      <c r="S490" s="9"/>
      <c r="T490" s="6">
        <v>1734</v>
      </c>
      <c r="U490" s="6" t="s">
        <v>305</v>
      </c>
      <c r="V490" s="6" t="s">
        <v>46</v>
      </c>
      <c r="W490" s="6" t="s">
        <v>306</v>
      </c>
      <c r="X490" s="6" t="s">
        <v>307</v>
      </c>
      <c r="Y490" s="6" t="s">
        <v>36</v>
      </c>
    </row>
    <row r="491" spans="1:25">
      <c r="A491" s="5">
        <v>10280</v>
      </c>
      <c r="B491" s="6">
        <v>50</v>
      </c>
      <c r="C491" s="7">
        <v>100</v>
      </c>
      <c r="D491" s="6">
        <v>9</v>
      </c>
      <c r="E491" s="6">
        <v>5239.5</v>
      </c>
      <c r="F491" s="8">
        <v>38216</v>
      </c>
      <c r="G491" s="6" t="s">
        <v>25</v>
      </c>
      <c r="H491" s="6">
        <v>3</v>
      </c>
      <c r="I491" s="6">
        <v>8</v>
      </c>
      <c r="J491" s="6">
        <v>2004</v>
      </c>
      <c r="K491" s="6" t="s">
        <v>26</v>
      </c>
      <c r="L491" s="6">
        <v>102</v>
      </c>
      <c r="M491" s="6" t="s">
        <v>52</v>
      </c>
      <c r="N491" s="6" t="s">
        <v>196</v>
      </c>
      <c r="O491" s="6" t="s">
        <v>197</v>
      </c>
      <c r="P491" s="6" t="s">
        <v>198</v>
      </c>
      <c r="Q491" s="9"/>
      <c r="R491" s="6" t="s">
        <v>199</v>
      </c>
      <c r="S491" s="9"/>
      <c r="T491" s="6">
        <v>10100</v>
      </c>
      <c r="U491" s="6" t="s">
        <v>200</v>
      </c>
      <c r="V491" s="6" t="s">
        <v>46</v>
      </c>
      <c r="W491" s="6" t="s">
        <v>201</v>
      </c>
      <c r="X491" s="6" t="s">
        <v>202</v>
      </c>
      <c r="Y491" s="6" t="s">
        <v>36</v>
      </c>
    </row>
    <row r="492" spans="1:25">
      <c r="A492" s="5">
        <v>10289</v>
      </c>
      <c r="B492" s="6">
        <v>38</v>
      </c>
      <c r="C492" s="7">
        <v>100</v>
      </c>
      <c r="D492" s="6">
        <v>2</v>
      </c>
      <c r="E492" s="6">
        <v>4567.9799999999996</v>
      </c>
      <c r="F492" s="8">
        <v>38233</v>
      </c>
      <c r="G492" s="6" t="s">
        <v>25</v>
      </c>
      <c r="H492" s="6">
        <v>3</v>
      </c>
      <c r="I492" s="6">
        <v>9</v>
      </c>
      <c r="J492" s="6">
        <v>2004</v>
      </c>
      <c r="K492" s="6" t="s">
        <v>26</v>
      </c>
      <c r="L492" s="6">
        <v>102</v>
      </c>
      <c r="M492" s="6" t="s">
        <v>52</v>
      </c>
      <c r="N492" s="6" t="s">
        <v>591</v>
      </c>
      <c r="O492" s="10" t="s">
        <v>683</v>
      </c>
      <c r="P492" s="6" t="s">
        <v>592</v>
      </c>
      <c r="Q492" s="9"/>
      <c r="R492" s="6" t="s">
        <v>593</v>
      </c>
      <c r="S492" s="9"/>
      <c r="T492" s="6" t="s">
        <v>594</v>
      </c>
      <c r="U492" s="6" t="s">
        <v>114</v>
      </c>
      <c r="V492" s="6" t="s">
        <v>46</v>
      </c>
      <c r="W492" s="6" t="s">
        <v>595</v>
      </c>
      <c r="X492" s="6" t="s">
        <v>596</v>
      </c>
      <c r="Y492" s="6" t="s">
        <v>36</v>
      </c>
    </row>
    <row r="493" spans="1:25">
      <c r="A493" s="5">
        <v>10304</v>
      </c>
      <c r="B493" s="6">
        <v>37</v>
      </c>
      <c r="C493" s="7">
        <v>95.55</v>
      </c>
      <c r="D493" s="6">
        <v>13</v>
      </c>
      <c r="E493" s="6">
        <v>3535.35</v>
      </c>
      <c r="F493" s="8">
        <v>38271</v>
      </c>
      <c r="G493" s="6" t="s">
        <v>25</v>
      </c>
      <c r="H493" s="6">
        <v>4</v>
      </c>
      <c r="I493" s="6">
        <v>10</v>
      </c>
      <c r="J493" s="6">
        <v>2004</v>
      </c>
      <c r="K493" s="6" t="s">
        <v>26</v>
      </c>
      <c r="L493" s="6">
        <v>102</v>
      </c>
      <c r="M493" s="6" t="s">
        <v>52</v>
      </c>
      <c r="N493" s="6" t="s">
        <v>211</v>
      </c>
      <c r="O493" s="6" t="s">
        <v>212</v>
      </c>
      <c r="P493" s="6" t="s">
        <v>213</v>
      </c>
      <c r="Q493" s="9"/>
      <c r="R493" s="6" t="s">
        <v>214</v>
      </c>
      <c r="S493" s="9"/>
      <c r="T493" s="6">
        <v>78000</v>
      </c>
      <c r="U493" s="6" t="s">
        <v>66</v>
      </c>
      <c r="V493" s="6" t="s">
        <v>46</v>
      </c>
      <c r="W493" s="6" t="s">
        <v>215</v>
      </c>
      <c r="X493" s="6" t="s">
        <v>216</v>
      </c>
      <c r="Y493" s="6" t="s">
        <v>36</v>
      </c>
    </row>
    <row r="494" spans="1:25">
      <c r="A494" s="5">
        <v>10312</v>
      </c>
      <c r="B494" s="6">
        <v>43</v>
      </c>
      <c r="C494" s="7">
        <v>89.38</v>
      </c>
      <c r="D494" s="6">
        <v>10</v>
      </c>
      <c r="E494" s="6">
        <v>3843.34</v>
      </c>
      <c r="F494" s="8">
        <v>38281</v>
      </c>
      <c r="G494" s="6" t="s">
        <v>25</v>
      </c>
      <c r="H494" s="6">
        <v>4</v>
      </c>
      <c r="I494" s="6">
        <v>10</v>
      </c>
      <c r="J494" s="6">
        <v>2004</v>
      </c>
      <c r="K494" s="6" t="s">
        <v>26</v>
      </c>
      <c r="L494" s="6">
        <v>102</v>
      </c>
      <c r="M494" s="6" t="s">
        <v>52</v>
      </c>
      <c r="N494" s="6" t="s">
        <v>217</v>
      </c>
      <c r="O494" s="6">
        <v>4155551450</v>
      </c>
      <c r="P494" s="6" t="s">
        <v>218</v>
      </c>
      <c r="Q494" s="9"/>
      <c r="R494" s="6" t="s">
        <v>219</v>
      </c>
      <c r="S494" s="6" t="s">
        <v>177</v>
      </c>
      <c r="T494" s="6">
        <v>97562</v>
      </c>
      <c r="U494" s="6" t="s">
        <v>32</v>
      </c>
      <c r="V494" s="6" t="s">
        <v>33</v>
      </c>
      <c r="W494" s="6" t="s">
        <v>220</v>
      </c>
      <c r="X494" s="6" t="s">
        <v>35</v>
      </c>
      <c r="Y494" s="6" t="s">
        <v>36</v>
      </c>
    </row>
    <row r="495" spans="1:25">
      <c r="A495" s="5">
        <v>10322</v>
      </c>
      <c r="B495" s="6">
        <v>43</v>
      </c>
      <c r="C495" s="7">
        <v>86.3</v>
      </c>
      <c r="D495" s="6">
        <v>14</v>
      </c>
      <c r="E495" s="6">
        <v>3710.9</v>
      </c>
      <c r="F495" s="8">
        <v>38295</v>
      </c>
      <c r="G495" s="6" t="s">
        <v>25</v>
      </c>
      <c r="H495" s="6">
        <v>4</v>
      </c>
      <c r="I495" s="6">
        <v>11</v>
      </c>
      <c r="J495" s="6">
        <v>2004</v>
      </c>
      <c r="K495" s="6" t="s">
        <v>26</v>
      </c>
      <c r="L495" s="6">
        <v>102</v>
      </c>
      <c r="M495" s="6" t="s">
        <v>52</v>
      </c>
      <c r="N495" s="6" t="s">
        <v>28</v>
      </c>
      <c r="O495" s="6">
        <v>6035558647</v>
      </c>
      <c r="P495" s="6" t="s">
        <v>29</v>
      </c>
      <c r="Q495" s="9"/>
      <c r="R495" s="6" t="s">
        <v>30</v>
      </c>
      <c r="S495" s="6" t="s">
        <v>31</v>
      </c>
      <c r="T495" s="6">
        <v>62005</v>
      </c>
      <c r="U495" s="6" t="s">
        <v>32</v>
      </c>
      <c r="V495" s="6" t="s">
        <v>33</v>
      </c>
      <c r="W495" s="6" t="s">
        <v>34</v>
      </c>
      <c r="X495" s="6" t="s">
        <v>35</v>
      </c>
      <c r="Y495" s="6" t="s">
        <v>36</v>
      </c>
    </row>
    <row r="496" spans="1:25">
      <c r="A496" s="5">
        <v>10332</v>
      </c>
      <c r="B496" s="6">
        <v>46</v>
      </c>
      <c r="C496" s="7">
        <v>95.13</v>
      </c>
      <c r="D496" s="6">
        <v>15</v>
      </c>
      <c r="E496" s="6">
        <v>4375.9799999999996</v>
      </c>
      <c r="F496" s="8">
        <v>38308</v>
      </c>
      <c r="G496" s="6" t="s">
        <v>25</v>
      </c>
      <c r="H496" s="6">
        <v>4</v>
      </c>
      <c r="I496" s="6">
        <v>11</v>
      </c>
      <c r="J496" s="6">
        <v>2004</v>
      </c>
      <c r="K496" s="6" t="s">
        <v>26</v>
      </c>
      <c r="L496" s="6">
        <v>102</v>
      </c>
      <c r="M496" s="6" t="s">
        <v>52</v>
      </c>
      <c r="N496" s="6" t="s">
        <v>476</v>
      </c>
      <c r="O496" s="6" t="s">
        <v>477</v>
      </c>
      <c r="P496" s="6" t="s">
        <v>478</v>
      </c>
      <c r="Q496" s="9"/>
      <c r="R496" s="6" t="s">
        <v>479</v>
      </c>
      <c r="S496" s="9"/>
      <c r="T496" s="6" t="s">
        <v>480</v>
      </c>
      <c r="U496" s="6" t="s">
        <v>151</v>
      </c>
      <c r="V496" s="6" t="s">
        <v>46</v>
      </c>
      <c r="W496" s="6" t="s">
        <v>481</v>
      </c>
      <c r="X496" s="6" t="s">
        <v>74</v>
      </c>
      <c r="Y496" s="6" t="s">
        <v>36</v>
      </c>
    </row>
    <row r="497" spans="1:25">
      <c r="A497" s="5">
        <v>10346</v>
      </c>
      <c r="B497" s="6">
        <v>42</v>
      </c>
      <c r="C497" s="7">
        <v>36.11</v>
      </c>
      <c r="D497" s="6">
        <v>3</v>
      </c>
      <c r="E497" s="6">
        <v>1516.62</v>
      </c>
      <c r="F497" s="8">
        <v>38320</v>
      </c>
      <c r="G497" s="6" t="s">
        <v>25</v>
      </c>
      <c r="H497" s="6">
        <v>4</v>
      </c>
      <c r="I497" s="6">
        <v>11</v>
      </c>
      <c r="J497" s="6">
        <v>2004</v>
      </c>
      <c r="K497" s="6" t="s">
        <v>26</v>
      </c>
      <c r="L497" s="6">
        <v>102</v>
      </c>
      <c r="M497" s="6" t="s">
        <v>52</v>
      </c>
      <c r="N497" s="6" t="s">
        <v>583</v>
      </c>
      <c r="O497" s="6">
        <v>7025551838</v>
      </c>
      <c r="P497" s="6" t="s">
        <v>584</v>
      </c>
      <c r="Q497" s="9"/>
      <c r="R497" s="6" t="s">
        <v>585</v>
      </c>
      <c r="S497" s="6" t="s">
        <v>586</v>
      </c>
      <c r="T497" s="6">
        <v>83030</v>
      </c>
      <c r="U497" s="6" t="s">
        <v>32</v>
      </c>
      <c r="V497" s="6" t="s">
        <v>33</v>
      </c>
      <c r="W497" s="6" t="s">
        <v>89</v>
      </c>
      <c r="X497" s="6" t="s">
        <v>375</v>
      </c>
      <c r="Y497" s="6" t="s">
        <v>39</v>
      </c>
    </row>
    <row r="498" spans="1:25">
      <c r="A498" s="5">
        <v>10356</v>
      </c>
      <c r="B498" s="6">
        <v>50</v>
      </c>
      <c r="C498" s="7">
        <v>50.18</v>
      </c>
      <c r="D498" s="6">
        <v>9</v>
      </c>
      <c r="E498" s="6">
        <v>2509</v>
      </c>
      <c r="F498" s="8">
        <v>38330</v>
      </c>
      <c r="G498" s="6" t="s">
        <v>25</v>
      </c>
      <c r="H498" s="6">
        <v>4</v>
      </c>
      <c r="I498" s="6">
        <v>12</v>
      </c>
      <c r="J498" s="6">
        <v>2004</v>
      </c>
      <c r="K498" s="6" t="s">
        <v>26</v>
      </c>
      <c r="L498" s="6">
        <v>102</v>
      </c>
      <c r="M498" s="6" t="s">
        <v>52</v>
      </c>
      <c r="N498" s="6" t="s">
        <v>369</v>
      </c>
      <c r="O498" s="10" t="s">
        <v>683</v>
      </c>
      <c r="P498" s="6" t="s">
        <v>370</v>
      </c>
      <c r="Q498" s="9"/>
      <c r="R498" s="6" t="s">
        <v>65</v>
      </c>
      <c r="S498" s="9"/>
      <c r="T498" s="6">
        <v>75508</v>
      </c>
      <c r="U498" s="6" t="s">
        <v>66</v>
      </c>
      <c r="V498" s="6" t="s">
        <v>46</v>
      </c>
      <c r="W498" s="6" t="s">
        <v>371</v>
      </c>
      <c r="X498" s="6" t="s">
        <v>216</v>
      </c>
      <c r="Y498" s="6" t="s">
        <v>39</v>
      </c>
    </row>
    <row r="499" spans="1:25">
      <c r="A499" s="5">
        <v>10369</v>
      </c>
      <c r="B499" s="6">
        <v>44</v>
      </c>
      <c r="C499" s="7">
        <v>100</v>
      </c>
      <c r="D499" s="6">
        <v>8</v>
      </c>
      <c r="E499" s="6">
        <v>9240.44</v>
      </c>
      <c r="F499" s="8">
        <v>38372</v>
      </c>
      <c r="G499" s="6" t="s">
        <v>25</v>
      </c>
      <c r="H499" s="6">
        <v>1</v>
      </c>
      <c r="I499" s="6">
        <v>1</v>
      </c>
      <c r="J499" s="6">
        <v>2005</v>
      </c>
      <c r="K499" s="6" t="s">
        <v>26</v>
      </c>
      <c r="L499" s="6">
        <v>102</v>
      </c>
      <c r="M499" s="6" t="s">
        <v>52</v>
      </c>
      <c r="N499" s="6" t="s">
        <v>224</v>
      </c>
      <c r="O499" s="6">
        <v>6175558555</v>
      </c>
      <c r="P499" s="6" t="s">
        <v>225</v>
      </c>
      <c r="Q499" s="9"/>
      <c r="R499" s="6" t="s">
        <v>226</v>
      </c>
      <c r="S499" s="6" t="s">
        <v>100</v>
      </c>
      <c r="T499" s="6">
        <v>58339</v>
      </c>
      <c r="U499" s="6" t="s">
        <v>32</v>
      </c>
      <c r="V499" s="6" t="s">
        <v>33</v>
      </c>
      <c r="W499" s="6" t="s">
        <v>220</v>
      </c>
      <c r="X499" s="6" t="s">
        <v>227</v>
      </c>
      <c r="Y499" s="6" t="s">
        <v>133</v>
      </c>
    </row>
    <row r="500" spans="1:25">
      <c r="A500" s="5">
        <v>10380</v>
      </c>
      <c r="B500" s="6">
        <v>27</v>
      </c>
      <c r="C500" s="7">
        <v>93.16</v>
      </c>
      <c r="D500" s="6">
        <v>13</v>
      </c>
      <c r="E500" s="6">
        <v>2515.3200000000002</v>
      </c>
      <c r="F500" s="8">
        <v>38399</v>
      </c>
      <c r="G500" s="6" t="s">
        <v>25</v>
      </c>
      <c r="H500" s="6">
        <v>1</v>
      </c>
      <c r="I500" s="6">
        <v>2</v>
      </c>
      <c r="J500" s="6">
        <v>2005</v>
      </c>
      <c r="K500" s="6" t="s">
        <v>26</v>
      </c>
      <c r="L500" s="6">
        <v>102</v>
      </c>
      <c r="M500" s="6" t="s">
        <v>52</v>
      </c>
      <c r="N500" s="6" t="s">
        <v>155</v>
      </c>
      <c r="O500" s="6" t="s">
        <v>156</v>
      </c>
      <c r="P500" s="6" t="s">
        <v>157</v>
      </c>
      <c r="Q500" s="9"/>
      <c r="R500" s="6" t="s">
        <v>158</v>
      </c>
      <c r="S500" s="9"/>
      <c r="T500" s="6">
        <v>28034</v>
      </c>
      <c r="U500" s="6" t="s">
        <v>159</v>
      </c>
      <c r="V500" s="6" t="s">
        <v>46</v>
      </c>
      <c r="W500" s="6" t="s">
        <v>160</v>
      </c>
      <c r="X500" s="6" t="s">
        <v>161</v>
      </c>
      <c r="Y500" s="6" t="s">
        <v>39</v>
      </c>
    </row>
    <row r="501" spans="1:25">
      <c r="A501" s="5">
        <v>10391</v>
      </c>
      <c r="B501" s="6">
        <v>35</v>
      </c>
      <c r="C501" s="7">
        <v>100</v>
      </c>
      <c r="D501" s="6">
        <v>2</v>
      </c>
      <c r="E501" s="6">
        <v>5548.9</v>
      </c>
      <c r="F501" s="8">
        <v>38420</v>
      </c>
      <c r="G501" s="6" t="s">
        <v>25</v>
      </c>
      <c r="H501" s="6">
        <v>1</v>
      </c>
      <c r="I501" s="6">
        <v>3</v>
      </c>
      <c r="J501" s="6">
        <v>2005</v>
      </c>
      <c r="K501" s="6" t="s">
        <v>26</v>
      </c>
      <c r="L501" s="6">
        <v>102</v>
      </c>
      <c r="M501" s="6" t="s">
        <v>52</v>
      </c>
      <c r="N501" s="6" t="s">
        <v>230</v>
      </c>
      <c r="O501" s="6" t="s">
        <v>231</v>
      </c>
      <c r="P501" s="6" t="s">
        <v>232</v>
      </c>
      <c r="Q501" s="6" t="s">
        <v>233</v>
      </c>
      <c r="R501" s="6" t="s">
        <v>234</v>
      </c>
      <c r="S501" s="6" t="s">
        <v>138</v>
      </c>
      <c r="T501" s="6">
        <v>2060</v>
      </c>
      <c r="U501" s="6" t="s">
        <v>75</v>
      </c>
      <c r="V501" s="6" t="s">
        <v>76</v>
      </c>
      <c r="W501" s="6" t="s">
        <v>235</v>
      </c>
      <c r="X501" s="6" t="s">
        <v>236</v>
      </c>
      <c r="Y501" s="6" t="s">
        <v>36</v>
      </c>
    </row>
    <row r="502" spans="1:25">
      <c r="A502" s="5">
        <v>10422</v>
      </c>
      <c r="B502" s="6">
        <v>51</v>
      </c>
      <c r="C502" s="7">
        <v>95.55</v>
      </c>
      <c r="D502" s="6">
        <v>2</v>
      </c>
      <c r="E502" s="6">
        <v>4873.05</v>
      </c>
      <c r="F502" s="8">
        <v>38502</v>
      </c>
      <c r="G502" s="6" t="s">
        <v>246</v>
      </c>
      <c r="H502" s="6">
        <v>2</v>
      </c>
      <c r="I502" s="6">
        <v>5</v>
      </c>
      <c r="J502" s="6">
        <v>2005</v>
      </c>
      <c r="K502" s="6" t="s">
        <v>26</v>
      </c>
      <c r="L502" s="6">
        <v>102</v>
      </c>
      <c r="M502" s="6" t="s">
        <v>52</v>
      </c>
      <c r="N502" s="6" t="s">
        <v>117</v>
      </c>
      <c r="O502" s="6">
        <v>2155551555</v>
      </c>
      <c r="P502" s="6" t="s">
        <v>118</v>
      </c>
      <c r="Q502" s="9"/>
      <c r="R502" s="6" t="s">
        <v>119</v>
      </c>
      <c r="S502" s="6" t="s">
        <v>120</v>
      </c>
      <c r="T502" s="6">
        <v>70267</v>
      </c>
      <c r="U502" s="6" t="s">
        <v>32</v>
      </c>
      <c r="V502" s="6" t="s">
        <v>33</v>
      </c>
      <c r="W502" s="6" t="s">
        <v>121</v>
      </c>
      <c r="X502" s="6" t="s">
        <v>122</v>
      </c>
      <c r="Y502" s="6" t="s">
        <v>36</v>
      </c>
    </row>
    <row r="503" spans="1:25">
      <c r="A503" s="5">
        <v>10120</v>
      </c>
      <c r="B503" s="6">
        <v>29</v>
      </c>
      <c r="C503" s="7">
        <v>72.23</v>
      </c>
      <c r="D503" s="6">
        <v>11</v>
      </c>
      <c r="E503" s="6">
        <v>2094.67</v>
      </c>
      <c r="F503" s="8">
        <v>37740</v>
      </c>
      <c r="G503" s="6" t="s">
        <v>25</v>
      </c>
      <c r="H503" s="6">
        <v>2</v>
      </c>
      <c r="I503" s="6">
        <v>4</v>
      </c>
      <c r="J503" s="6">
        <v>2003</v>
      </c>
      <c r="K503" s="6" t="s">
        <v>26</v>
      </c>
      <c r="L503" s="6">
        <v>68</v>
      </c>
      <c r="M503" s="6" t="s">
        <v>421</v>
      </c>
      <c r="N503" s="6" t="s">
        <v>69</v>
      </c>
      <c r="O503" s="6" t="s">
        <v>70</v>
      </c>
      <c r="P503" s="6" t="s">
        <v>71</v>
      </c>
      <c r="Q503" s="6" t="s">
        <v>72</v>
      </c>
      <c r="R503" s="6" t="s">
        <v>73</v>
      </c>
      <c r="S503" s="6" t="s">
        <v>74</v>
      </c>
      <c r="T503" s="6">
        <v>3004</v>
      </c>
      <c r="U503" s="6" t="s">
        <v>75</v>
      </c>
      <c r="V503" s="6" t="s">
        <v>76</v>
      </c>
      <c r="W503" s="6" t="s">
        <v>77</v>
      </c>
      <c r="X503" s="6" t="s">
        <v>78</v>
      </c>
      <c r="Y503" s="6" t="s">
        <v>39</v>
      </c>
    </row>
    <row r="504" spans="1:25">
      <c r="A504" s="5">
        <v>10120</v>
      </c>
      <c r="B504" s="6">
        <v>49</v>
      </c>
      <c r="C504" s="7">
        <v>50.62</v>
      </c>
      <c r="D504" s="6">
        <v>12</v>
      </c>
      <c r="E504" s="6">
        <v>2480.38</v>
      </c>
      <c r="F504" s="8">
        <v>37740</v>
      </c>
      <c r="G504" s="6" t="s">
        <v>25</v>
      </c>
      <c r="H504" s="6">
        <v>2</v>
      </c>
      <c r="I504" s="6">
        <v>4</v>
      </c>
      <c r="J504" s="6">
        <v>2003</v>
      </c>
      <c r="K504" s="6" t="s">
        <v>26</v>
      </c>
      <c r="L504" s="6">
        <v>43</v>
      </c>
      <c r="M504" s="6" t="s">
        <v>422</v>
      </c>
      <c r="N504" s="6" t="s">
        <v>69</v>
      </c>
      <c r="O504" s="6" t="s">
        <v>70</v>
      </c>
      <c r="P504" s="6" t="s">
        <v>71</v>
      </c>
      <c r="Q504" s="6" t="s">
        <v>72</v>
      </c>
      <c r="R504" s="6" t="s">
        <v>73</v>
      </c>
      <c r="S504" s="6" t="s">
        <v>74</v>
      </c>
      <c r="T504" s="6">
        <v>3004</v>
      </c>
      <c r="U504" s="6" t="s">
        <v>75</v>
      </c>
      <c r="V504" s="6" t="s">
        <v>76</v>
      </c>
      <c r="W504" s="6" t="s">
        <v>77</v>
      </c>
      <c r="X504" s="6" t="s">
        <v>78</v>
      </c>
      <c r="Y504" s="6" t="s">
        <v>39</v>
      </c>
    </row>
    <row r="505" spans="1:25">
      <c r="A505" s="5">
        <v>10120</v>
      </c>
      <c r="B505" s="6">
        <v>47</v>
      </c>
      <c r="C505" s="7">
        <v>82.21</v>
      </c>
      <c r="D505" s="6">
        <v>13</v>
      </c>
      <c r="E505" s="6">
        <v>3863.87</v>
      </c>
      <c r="F505" s="8">
        <v>37740</v>
      </c>
      <c r="G505" s="6" t="s">
        <v>25</v>
      </c>
      <c r="H505" s="6">
        <v>2</v>
      </c>
      <c r="I505" s="6">
        <v>4</v>
      </c>
      <c r="J505" s="6">
        <v>2003</v>
      </c>
      <c r="K505" s="6" t="s">
        <v>385</v>
      </c>
      <c r="L505" s="6">
        <v>91</v>
      </c>
      <c r="M505" s="6" t="s">
        <v>440</v>
      </c>
      <c r="N505" s="6" t="s">
        <v>69</v>
      </c>
      <c r="O505" s="6" t="s">
        <v>70</v>
      </c>
      <c r="P505" s="6" t="s">
        <v>71</v>
      </c>
      <c r="Q505" s="6" t="s">
        <v>72</v>
      </c>
      <c r="R505" s="6" t="s">
        <v>73</v>
      </c>
      <c r="S505" s="6" t="s">
        <v>74</v>
      </c>
      <c r="T505" s="6">
        <v>3004</v>
      </c>
      <c r="U505" s="6" t="s">
        <v>75</v>
      </c>
      <c r="V505" s="6" t="s">
        <v>76</v>
      </c>
      <c r="W505" s="6" t="s">
        <v>77</v>
      </c>
      <c r="X505" s="6" t="s">
        <v>78</v>
      </c>
      <c r="Y505" s="6" t="s">
        <v>36</v>
      </c>
    </row>
    <row r="506" spans="1:25">
      <c r="A506" s="5">
        <v>10120</v>
      </c>
      <c r="B506" s="6">
        <v>24</v>
      </c>
      <c r="C506" s="7">
        <v>100</v>
      </c>
      <c r="D506" s="6">
        <v>15</v>
      </c>
      <c r="E506" s="6">
        <v>2584.8000000000002</v>
      </c>
      <c r="F506" s="8">
        <v>37740</v>
      </c>
      <c r="G506" s="6" t="s">
        <v>25</v>
      </c>
      <c r="H506" s="6">
        <v>2</v>
      </c>
      <c r="I506" s="6">
        <v>4</v>
      </c>
      <c r="J506" s="6">
        <v>2003</v>
      </c>
      <c r="K506" s="6" t="s">
        <v>385</v>
      </c>
      <c r="L506" s="6">
        <v>99</v>
      </c>
      <c r="M506" s="6" t="s">
        <v>454</v>
      </c>
      <c r="N506" s="6" t="s">
        <v>69</v>
      </c>
      <c r="O506" s="6" t="s">
        <v>70</v>
      </c>
      <c r="P506" s="6" t="s">
        <v>71</v>
      </c>
      <c r="Q506" s="6" t="s">
        <v>72</v>
      </c>
      <c r="R506" s="6" t="s">
        <v>73</v>
      </c>
      <c r="S506" s="6" t="s">
        <v>74</v>
      </c>
      <c r="T506" s="6">
        <v>3004</v>
      </c>
      <c r="U506" s="6" t="s">
        <v>75</v>
      </c>
      <c r="V506" s="6" t="s">
        <v>76</v>
      </c>
      <c r="W506" s="6" t="s">
        <v>77</v>
      </c>
      <c r="X506" s="6" t="s">
        <v>78</v>
      </c>
      <c r="Y506" s="6" t="s">
        <v>39</v>
      </c>
    </row>
    <row r="507" spans="1:25">
      <c r="A507" s="5">
        <v>10120</v>
      </c>
      <c r="B507" s="6">
        <v>24</v>
      </c>
      <c r="C507" s="7">
        <v>100</v>
      </c>
      <c r="D507" s="6">
        <v>7</v>
      </c>
      <c r="E507" s="6">
        <v>3417.12</v>
      </c>
      <c r="F507" s="8">
        <v>37740</v>
      </c>
      <c r="G507" s="6" t="s">
        <v>25</v>
      </c>
      <c r="H507" s="6">
        <v>2</v>
      </c>
      <c r="I507" s="6">
        <v>4</v>
      </c>
      <c r="J507" s="6">
        <v>2003</v>
      </c>
      <c r="K507" s="6" t="s">
        <v>385</v>
      </c>
      <c r="L507" s="6">
        <v>118</v>
      </c>
      <c r="M507" s="6" t="s">
        <v>455</v>
      </c>
      <c r="N507" s="6" t="s">
        <v>69</v>
      </c>
      <c r="O507" s="6" t="s">
        <v>70</v>
      </c>
      <c r="P507" s="6" t="s">
        <v>71</v>
      </c>
      <c r="Q507" s="6" t="s">
        <v>72</v>
      </c>
      <c r="R507" s="6" t="s">
        <v>73</v>
      </c>
      <c r="S507" s="6" t="s">
        <v>74</v>
      </c>
      <c r="T507" s="6">
        <v>3004</v>
      </c>
      <c r="U507" s="6" t="s">
        <v>75</v>
      </c>
      <c r="V507" s="6" t="s">
        <v>76</v>
      </c>
      <c r="W507" s="6" t="s">
        <v>77</v>
      </c>
      <c r="X507" s="6" t="s">
        <v>78</v>
      </c>
      <c r="Y507" s="6" t="s">
        <v>36</v>
      </c>
    </row>
    <row r="508" spans="1:25">
      <c r="A508" s="5">
        <v>10120</v>
      </c>
      <c r="B508" s="6">
        <v>43</v>
      </c>
      <c r="C508" s="7">
        <v>76</v>
      </c>
      <c r="D508" s="6">
        <v>14</v>
      </c>
      <c r="E508" s="6">
        <v>3268</v>
      </c>
      <c r="F508" s="8">
        <v>37740</v>
      </c>
      <c r="G508" s="6" t="s">
        <v>25</v>
      </c>
      <c r="H508" s="6">
        <v>2</v>
      </c>
      <c r="I508" s="6">
        <v>4</v>
      </c>
      <c r="J508" s="6">
        <v>2003</v>
      </c>
      <c r="K508" s="6" t="s">
        <v>385</v>
      </c>
      <c r="L508" s="6">
        <v>80</v>
      </c>
      <c r="M508" s="6" t="s">
        <v>456</v>
      </c>
      <c r="N508" s="6" t="s">
        <v>69</v>
      </c>
      <c r="O508" s="6" t="s">
        <v>70</v>
      </c>
      <c r="P508" s="6" t="s">
        <v>71</v>
      </c>
      <c r="Q508" s="6" t="s">
        <v>72</v>
      </c>
      <c r="R508" s="6" t="s">
        <v>73</v>
      </c>
      <c r="S508" s="6" t="s">
        <v>74</v>
      </c>
      <c r="T508" s="6">
        <v>3004</v>
      </c>
      <c r="U508" s="6" t="s">
        <v>75</v>
      </c>
      <c r="V508" s="6" t="s">
        <v>76</v>
      </c>
      <c r="W508" s="6" t="s">
        <v>77</v>
      </c>
      <c r="X508" s="6" t="s">
        <v>78</v>
      </c>
      <c r="Y508" s="6" t="s">
        <v>36</v>
      </c>
    </row>
    <row r="509" spans="1:25">
      <c r="A509" s="5">
        <v>10121</v>
      </c>
      <c r="B509" s="6">
        <v>34</v>
      </c>
      <c r="C509" s="7">
        <v>81.349999999999994</v>
      </c>
      <c r="D509" s="6">
        <v>5</v>
      </c>
      <c r="E509" s="6">
        <v>2765.9</v>
      </c>
      <c r="F509" s="8">
        <v>37748</v>
      </c>
      <c r="G509" s="6" t="s">
        <v>25</v>
      </c>
      <c r="H509" s="6">
        <v>2</v>
      </c>
      <c r="I509" s="6">
        <v>5</v>
      </c>
      <c r="J509" s="6">
        <v>2003</v>
      </c>
      <c r="K509" s="6" t="s">
        <v>60</v>
      </c>
      <c r="L509" s="6">
        <v>95</v>
      </c>
      <c r="M509" s="6" t="s">
        <v>61</v>
      </c>
      <c r="N509" s="6" t="s">
        <v>357</v>
      </c>
      <c r="O509" s="6" t="s">
        <v>358</v>
      </c>
      <c r="P509" s="6" t="s">
        <v>359</v>
      </c>
      <c r="Q509" s="9"/>
      <c r="R509" s="6" t="s">
        <v>360</v>
      </c>
      <c r="S509" s="9"/>
      <c r="T509" s="6">
        <v>51100</v>
      </c>
      <c r="U509" s="6" t="s">
        <v>66</v>
      </c>
      <c r="V509" s="6" t="s">
        <v>46</v>
      </c>
      <c r="W509" s="6" t="s">
        <v>361</v>
      </c>
      <c r="X509" s="6" t="s">
        <v>362</v>
      </c>
      <c r="Y509" s="6" t="s">
        <v>39</v>
      </c>
    </row>
    <row r="510" spans="1:25">
      <c r="A510" s="5">
        <v>10121</v>
      </c>
      <c r="B510" s="6">
        <v>50</v>
      </c>
      <c r="C510" s="7">
        <v>100</v>
      </c>
      <c r="D510" s="6">
        <v>4</v>
      </c>
      <c r="E510" s="6">
        <v>8284</v>
      </c>
      <c r="F510" s="8">
        <v>37748</v>
      </c>
      <c r="G510" s="6" t="s">
        <v>25</v>
      </c>
      <c r="H510" s="6">
        <v>2</v>
      </c>
      <c r="I510" s="6">
        <v>5</v>
      </c>
      <c r="J510" s="6">
        <v>2003</v>
      </c>
      <c r="K510" s="6" t="s">
        <v>60</v>
      </c>
      <c r="L510" s="6">
        <v>150</v>
      </c>
      <c r="M510" s="6" t="s">
        <v>498</v>
      </c>
      <c r="N510" s="6" t="s">
        <v>357</v>
      </c>
      <c r="O510" s="6" t="s">
        <v>358</v>
      </c>
      <c r="P510" s="6" t="s">
        <v>359</v>
      </c>
      <c r="Q510" s="9"/>
      <c r="R510" s="6" t="s">
        <v>360</v>
      </c>
      <c r="S510" s="9"/>
      <c r="T510" s="6">
        <v>51100</v>
      </c>
      <c r="U510" s="6" t="s">
        <v>66</v>
      </c>
      <c r="V510" s="6" t="s">
        <v>46</v>
      </c>
      <c r="W510" s="6" t="s">
        <v>361</v>
      </c>
      <c r="X510" s="6" t="s">
        <v>362</v>
      </c>
      <c r="Y510" s="6" t="s">
        <v>133</v>
      </c>
    </row>
    <row r="511" spans="1:25">
      <c r="A511" s="5">
        <v>10121</v>
      </c>
      <c r="B511" s="6">
        <v>32</v>
      </c>
      <c r="C511" s="7">
        <v>76.88</v>
      </c>
      <c r="D511" s="6">
        <v>2</v>
      </c>
      <c r="E511" s="6">
        <v>2460.16</v>
      </c>
      <c r="F511" s="8">
        <v>37748</v>
      </c>
      <c r="G511" s="6" t="s">
        <v>25</v>
      </c>
      <c r="H511" s="6">
        <v>2</v>
      </c>
      <c r="I511" s="6">
        <v>5</v>
      </c>
      <c r="J511" s="6">
        <v>2003</v>
      </c>
      <c r="K511" s="6" t="s">
        <v>60</v>
      </c>
      <c r="L511" s="6">
        <v>69</v>
      </c>
      <c r="M511" s="6" t="s">
        <v>518</v>
      </c>
      <c r="N511" s="6" t="s">
        <v>357</v>
      </c>
      <c r="O511" s="6" t="s">
        <v>358</v>
      </c>
      <c r="P511" s="6" t="s">
        <v>359</v>
      </c>
      <c r="Q511" s="9"/>
      <c r="R511" s="6" t="s">
        <v>360</v>
      </c>
      <c r="S511" s="9"/>
      <c r="T511" s="6">
        <v>51100</v>
      </c>
      <c r="U511" s="6" t="s">
        <v>66</v>
      </c>
      <c r="V511" s="6" t="s">
        <v>46</v>
      </c>
      <c r="W511" s="6" t="s">
        <v>361</v>
      </c>
      <c r="X511" s="6" t="s">
        <v>362</v>
      </c>
      <c r="Y511" s="6" t="s">
        <v>39</v>
      </c>
    </row>
    <row r="512" spans="1:25">
      <c r="A512" s="5">
        <v>10121</v>
      </c>
      <c r="B512" s="6">
        <v>25</v>
      </c>
      <c r="C512" s="7">
        <v>86.74</v>
      </c>
      <c r="D512" s="6">
        <v>3</v>
      </c>
      <c r="E512" s="6">
        <v>2168.5</v>
      </c>
      <c r="F512" s="8">
        <v>37748</v>
      </c>
      <c r="G512" s="6" t="s">
        <v>25</v>
      </c>
      <c r="H512" s="6">
        <v>2</v>
      </c>
      <c r="I512" s="6">
        <v>5</v>
      </c>
      <c r="J512" s="6">
        <v>2003</v>
      </c>
      <c r="K512" s="6" t="s">
        <v>60</v>
      </c>
      <c r="L512" s="6">
        <v>102</v>
      </c>
      <c r="M512" s="6" t="s">
        <v>534</v>
      </c>
      <c r="N512" s="6" t="s">
        <v>357</v>
      </c>
      <c r="O512" s="6" t="s">
        <v>358</v>
      </c>
      <c r="P512" s="6" t="s">
        <v>359</v>
      </c>
      <c r="Q512" s="9"/>
      <c r="R512" s="6" t="s">
        <v>360</v>
      </c>
      <c r="S512" s="9"/>
      <c r="T512" s="6">
        <v>51100</v>
      </c>
      <c r="U512" s="6" t="s">
        <v>66</v>
      </c>
      <c r="V512" s="6" t="s">
        <v>46</v>
      </c>
      <c r="W512" s="6" t="s">
        <v>361</v>
      </c>
      <c r="X512" s="6" t="s">
        <v>362</v>
      </c>
      <c r="Y512" s="6" t="s">
        <v>39</v>
      </c>
    </row>
    <row r="513" spans="1:25">
      <c r="A513" s="5">
        <v>10215</v>
      </c>
      <c r="B513" s="6">
        <v>33</v>
      </c>
      <c r="C513" s="7">
        <v>43.13</v>
      </c>
      <c r="D513" s="6">
        <v>9</v>
      </c>
      <c r="E513" s="6">
        <v>1423.29</v>
      </c>
      <c r="F513" s="8">
        <v>38015</v>
      </c>
      <c r="G513" s="6" t="s">
        <v>25</v>
      </c>
      <c r="H513" s="6">
        <v>1</v>
      </c>
      <c r="I513" s="6">
        <v>1</v>
      </c>
      <c r="J513" s="6">
        <v>2004</v>
      </c>
      <c r="K513" s="6" t="s">
        <v>26</v>
      </c>
      <c r="L513" s="6">
        <v>53</v>
      </c>
      <c r="M513" s="6" t="s">
        <v>162</v>
      </c>
      <c r="N513" s="6" t="s">
        <v>174</v>
      </c>
      <c r="O513" s="6">
        <v>3105553722</v>
      </c>
      <c r="P513" s="6" t="s">
        <v>175</v>
      </c>
      <c r="Q513" s="9"/>
      <c r="R513" s="6" t="s">
        <v>176</v>
      </c>
      <c r="S513" s="6" t="s">
        <v>177</v>
      </c>
      <c r="T513" s="6">
        <v>94019</v>
      </c>
      <c r="U513" s="6" t="s">
        <v>32</v>
      </c>
      <c r="V513" s="6" t="s">
        <v>33</v>
      </c>
      <c r="W513" s="6" t="s">
        <v>178</v>
      </c>
      <c r="X513" s="6" t="s">
        <v>179</v>
      </c>
      <c r="Y513" s="6" t="s">
        <v>39</v>
      </c>
    </row>
    <row r="514" spans="1:25">
      <c r="A514" s="5">
        <v>10227</v>
      </c>
      <c r="B514" s="6">
        <v>31</v>
      </c>
      <c r="C514" s="7">
        <v>48.52</v>
      </c>
      <c r="D514" s="6">
        <v>2</v>
      </c>
      <c r="E514" s="6">
        <v>1504.12</v>
      </c>
      <c r="F514" s="8">
        <v>38048</v>
      </c>
      <c r="G514" s="6" t="s">
        <v>25</v>
      </c>
      <c r="H514" s="6">
        <v>1</v>
      </c>
      <c r="I514" s="6">
        <v>3</v>
      </c>
      <c r="J514" s="6">
        <v>2004</v>
      </c>
      <c r="K514" s="6" t="s">
        <v>26</v>
      </c>
      <c r="L514" s="6">
        <v>53</v>
      </c>
      <c r="M514" s="6" t="s">
        <v>162</v>
      </c>
      <c r="N514" s="6" t="s">
        <v>459</v>
      </c>
      <c r="O514" s="6" t="s">
        <v>460</v>
      </c>
      <c r="P514" s="6" t="s">
        <v>461</v>
      </c>
      <c r="Q514" s="9"/>
      <c r="R514" s="6" t="s">
        <v>462</v>
      </c>
      <c r="S514" s="9"/>
      <c r="T514" s="6">
        <v>69004</v>
      </c>
      <c r="U514" s="6" t="s">
        <v>66</v>
      </c>
      <c r="V514" s="6" t="s">
        <v>46</v>
      </c>
      <c r="W514" s="6" t="s">
        <v>463</v>
      </c>
      <c r="X514" s="6" t="s">
        <v>464</v>
      </c>
      <c r="Y514" s="6" t="s">
        <v>39</v>
      </c>
    </row>
    <row r="515" spans="1:25">
      <c r="A515" s="5">
        <v>10244</v>
      </c>
      <c r="B515" s="6">
        <v>20</v>
      </c>
      <c r="C515" s="7">
        <v>58.22</v>
      </c>
      <c r="D515" s="6">
        <v>6</v>
      </c>
      <c r="E515" s="6">
        <v>1164.4000000000001</v>
      </c>
      <c r="F515" s="8">
        <v>38106</v>
      </c>
      <c r="G515" s="6" t="s">
        <v>25</v>
      </c>
      <c r="H515" s="6">
        <v>2</v>
      </c>
      <c r="I515" s="6">
        <v>4</v>
      </c>
      <c r="J515" s="6">
        <v>2004</v>
      </c>
      <c r="K515" s="6" t="s">
        <v>26</v>
      </c>
      <c r="L515" s="6">
        <v>53</v>
      </c>
      <c r="M515" s="6" t="s">
        <v>162</v>
      </c>
      <c r="N515" s="6" t="s">
        <v>155</v>
      </c>
      <c r="O515" s="6" t="s">
        <v>156</v>
      </c>
      <c r="P515" s="6" t="s">
        <v>157</v>
      </c>
      <c r="Q515" s="9"/>
      <c r="R515" s="6" t="s">
        <v>158</v>
      </c>
      <c r="S515" s="9"/>
      <c r="T515" s="6">
        <v>28034</v>
      </c>
      <c r="U515" s="6" t="s">
        <v>159</v>
      </c>
      <c r="V515" s="6" t="s">
        <v>46</v>
      </c>
      <c r="W515" s="6" t="s">
        <v>160</v>
      </c>
      <c r="X515" s="6" t="s">
        <v>161</v>
      </c>
      <c r="Y515" s="6" t="s">
        <v>39</v>
      </c>
    </row>
    <row r="516" spans="1:25">
      <c r="A516" s="5">
        <v>10256</v>
      </c>
      <c r="B516" s="6">
        <v>29</v>
      </c>
      <c r="C516" s="7">
        <v>51.75</v>
      </c>
      <c r="D516" s="6">
        <v>1</v>
      </c>
      <c r="E516" s="6">
        <v>1500.75</v>
      </c>
      <c r="F516" s="8">
        <v>38146</v>
      </c>
      <c r="G516" s="6" t="s">
        <v>25</v>
      </c>
      <c r="H516" s="6">
        <v>2</v>
      </c>
      <c r="I516" s="6">
        <v>6</v>
      </c>
      <c r="J516" s="6">
        <v>2004</v>
      </c>
      <c r="K516" s="6" t="s">
        <v>26</v>
      </c>
      <c r="L516" s="6">
        <v>53</v>
      </c>
      <c r="M516" s="6" t="s">
        <v>162</v>
      </c>
      <c r="N516" s="6" t="s">
        <v>301</v>
      </c>
      <c r="O516" s="6" t="s">
        <v>302</v>
      </c>
      <c r="P516" s="6" t="s">
        <v>303</v>
      </c>
      <c r="Q516" s="9"/>
      <c r="R516" s="6" t="s">
        <v>304</v>
      </c>
      <c r="S516" s="9"/>
      <c r="T516" s="6">
        <v>1734</v>
      </c>
      <c r="U516" s="6" t="s">
        <v>305</v>
      </c>
      <c r="V516" s="6" t="s">
        <v>46</v>
      </c>
      <c r="W516" s="6" t="s">
        <v>306</v>
      </c>
      <c r="X516" s="6" t="s">
        <v>307</v>
      </c>
      <c r="Y516" s="6" t="s">
        <v>39</v>
      </c>
    </row>
    <row r="517" spans="1:25">
      <c r="A517" s="5">
        <v>10280</v>
      </c>
      <c r="B517" s="6">
        <v>27</v>
      </c>
      <c r="C517" s="7">
        <v>57.68</v>
      </c>
      <c r="D517" s="6">
        <v>8</v>
      </c>
      <c r="E517" s="6">
        <v>1557.36</v>
      </c>
      <c r="F517" s="8">
        <v>38216</v>
      </c>
      <c r="G517" s="6" t="s">
        <v>25</v>
      </c>
      <c r="H517" s="6">
        <v>3</v>
      </c>
      <c r="I517" s="6">
        <v>8</v>
      </c>
      <c r="J517" s="6">
        <v>2004</v>
      </c>
      <c r="K517" s="6" t="s">
        <v>26</v>
      </c>
      <c r="L517" s="6">
        <v>53</v>
      </c>
      <c r="M517" s="6" t="s">
        <v>162</v>
      </c>
      <c r="N517" s="6" t="s">
        <v>196</v>
      </c>
      <c r="O517" s="6" t="s">
        <v>197</v>
      </c>
      <c r="P517" s="6" t="s">
        <v>198</v>
      </c>
      <c r="Q517" s="9"/>
      <c r="R517" s="6" t="s">
        <v>199</v>
      </c>
      <c r="S517" s="9"/>
      <c r="T517" s="6">
        <v>10100</v>
      </c>
      <c r="U517" s="6" t="s">
        <v>200</v>
      </c>
      <c r="V517" s="6" t="s">
        <v>46</v>
      </c>
      <c r="W517" s="6" t="s">
        <v>201</v>
      </c>
      <c r="X517" s="6" t="s">
        <v>202</v>
      </c>
      <c r="Y517" s="6" t="s">
        <v>39</v>
      </c>
    </row>
    <row r="518" spans="1:25">
      <c r="A518" s="5">
        <v>10289</v>
      </c>
      <c r="B518" s="6">
        <v>24</v>
      </c>
      <c r="C518" s="7">
        <v>56.07</v>
      </c>
      <c r="D518" s="6">
        <v>1</v>
      </c>
      <c r="E518" s="6">
        <v>1345.68</v>
      </c>
      <c r="F518" s="8">
        <v>38233</v>
      </c>
      <c r="G518" s="6" t="s">
        <v>25</v>
      </c>
      <c r="H518" s="6">
        <v>3</v>
      </c>
      <c r="I518" s="6">
        <v>9</v>
      </c>
      <c r="J518" s="6">
        <v>2004</v>
      </c>
      <c r="K518" s="6" t="s">
        <v>26</v>
      </c>
      <c r="L518" s="6">
        <v>53</v>
      </c>
      <c r="M518" s="6" t="s">
        <v>162</v>
      </c>
      <c r="N518" s="6" t="s">
        <v>591</v>
      </c>
      <c r="O518" s="10" t="s">
        <v>683</v>
      </c>
      <c r="P518" s="6" t="s">
        <v>592</v>
      </c>
      <c r="Q518" s="9"/>
      <c r="R518" s="6" t="s">
        <v>593</v>
      </c>
      <c r="S518" s="9"/>
      <c r="T518" s="6" t="s">
        <v>594</v>
      </c>
      <c r="U518" s="6" t="s">
        <v>114</v>
      </c>
      <c r="V518" s="6" t="s">
        <v>46</v>
      </c>
      <c r="W518" s="6" t="s">
        <v>595</v>
      </c>
      <c r="X518" s="6" t="s">
        <v>596</v>
      </c>
      <c r="Y518" s="6" t="s">
        <v>39</v>
      </c>
    </row>
    <row r="519" spans="1:25">
      <c r="A519" s="5">
        <v>10304</v>
      </c>
      <c r="B519" s="6">
        <v>37</v>
      </c>
      <c r="C519" s="7">
        <v>48.52</v>
      </c>
      <c r="D519" s="6">
        <v>12</v>
      </c>
      <c r="E519" s="6">
        <v>1795.24</v>
      </c>
      <c r="F519" s="8">
        <v>38271</v>
      </c>
      <c r="G519" s="6" t="s">
        <v>25</v>
      </c>
      <c r="H519" s="6">
        <v>4</v>
      </c>
      <c r="I519" s="6">
        <v>10</v>
      </c>
      <c r="J519" s="6">
        <v>2004</v>
      </c>
      <c r="K519" s="6" t="s">
        <v>26</v>
      </c>
      <c r="L519" s="6">
        <v>53</v>
      </c>
      <c r="M519" s="6" t="s">
        <v>162</v>
      </c>
      <c r="N519" s="6" t="s">
        <v>211</v>
      </c>
      <c r="O519" s="6" t="s">
        <v>212</v>
      </c>
      <c r="P519" s="6" t="s">
        <v>213</v>
      </c>
      <c r="Q519" s="9"/>
      <c r="R519" s="6" t="s">
        <v>214</v>
      </c>
      <c r="S519" s="9"/>
      <c r="T519" s="6">
        <v>78000</v>
      </c>
      <c r="U519" s="6" t="s">
        <v>66</v>
      </c>
      <c r="V519" s="6" t="s">
        <v>46</v>
      </c>
      <c r="W519" s="6" t="s">
        <v>215</v>
      </c>
      <c r="X519" s="6" t="s">
        <v>216</v>
      </c>
      <c r="Y519" s="6" t="s">
        <v>39</v>
      </c>
    </row>
    <row r="520" spans="1:25">
      <c r="A520" s="5">
        <v>10312</v>
      </c>
      <c r="B520" s="6">
        <v>25</v>
      </c>
      <c r="C520" s="7">
        <v>44.21</v>
      </c>
      <c r="D520" s="6">
        <v>9</v>
      </c>
      <c r="E520" s="6">
        <v>1105.25</v>
      </c>
      <c r="F520" s="8">
        <v>38281</v>
      </c>
      <c r="G520" s="6" t="s">
        <v>25</v>
      </c>
      <c r="H520" s="6">
        <v>4</v>
      </c>
      <c r="I520" s="6">
        <v>10</v>
      </c>
      <c r="J520" s="6">
        <v>2004</v>
      </c>
      <c r="K520" s="6" t="s">
        <v>26</v>
      </c>
      <c r="L520" s="6">
        <v>53</v>
      </c>
      <c r="M520" s="6" t="s">
        <v>162</v>
      </c>
      <c r="N520" s="6" t="s">
        <v>217</v>
      </c>
      <c r="O520" s="6">
        <v>4155551450</v>
      </c>
      <c r="P520" s="6" t="s">
        <v>218</v>
      </c>
      <c r="Q520" s="9"/>
      <c r="R520" s="6" t="s">
        <v>219</v>
      </c>
      <c r="S520" s="6" t="s">
        <v>177</v>
      </c>
      <c r="T520" s="6">
        <v>97562</v>
      </c>
      <c r="U520" s="6" t="s">
        <v>32</v>
      </c>
      <c r="V520" s="6" t="s">
        <v>33</v>
      </c>
      <c r="W520" s="6" t="s">
        <v>220</v>
      </c>
      <c r="X520" s="6" t="s">
        <v>35</v>
      </c>
      <c r="Y520" s="6" t="s">
        <v>39</v>
      </c>
    </row>
    <row r="521" spans="1:25">
      <c r="A521" s="5">
        <v>10322</v>
      </c>
      <c r="B521" s="6">
        <v>41</v>
      </c>
      <c r="C521" s="7">
        <v>57.68</v>
      </c>
      <c r="D521" s="6">
        <v>5</v>
      </c>
      <c r="E521" s="6">
        <v>2364.88</v>
      </c>
      <c r="F521" s="8">
        <v>38295</v>
      </c>
      <c r="G521" s="6" t="s">
        <v>25</v>
      </c>
      <c r="H521" s="6">
        <v>4</v>
      </c>
      <c r="I521" s="6">
        <v>11</v>
      </c>
      <c r="J521" s="6">
        <v>2004</v>
      </c>
      <c r="K521" s="6" t="s">
        <v>26</v>
      </c>
      <c r="L521" s="6">
        <v>53</v>
      </c>
      <c r="M521" s="6" t="s">
        <v>162</v>
      </c>
      <c r="N521" s="6" t="s">
        <v>28</v>
      </c>
      <c r="O521" s="6">
        <v>6035558647</v>
      </c>
      <c r="P521" s="6" t="s">
        <v>29</v>
      </c>
      <c r="Q521" s="9"/>
      <c r="R521" s="6" t="s">
        <v>30</v>
      </c>
      <c r="S521" s="6" t="s">
        <v>31</v>
      </c>
      <c r="T521" s="6">
        <v>62005</v>
      </c>
      <c r="U521" s="6" t="s">
        <v>32</v>
      </c>
      <c r="V521" s="6" t="s">
        <v>33</v>
      </c>
      <c r="W521" s="6" t="s">
        <v>34</v>
      </c>
      <c r="X521" s="6" t="s">
        <v>35</v>
      </c>
      <c r="Y521" s="6" t="s">
        <v>39</v>
      </c>
    </row>
    <row r="522" spans="1:25">
      <c r="A522" s="5">
        <v>10332</v>
      </c>
      <c r="B522" s="6">
        <v>27</v>
      </c>
      <c r="C522" s="7">
        <v>89.89</v>
      </c>
      <c r="D522" s="6">
        <v>16</v>
      </c>
      <c r="E522" s="6">
        <v>2427.0300000000002</v>
      </c>
      <c r="F522" s="8">
        <v>38308</v>
      </c>
      <c r="G522" s="6" t="s">
        <v>25</v>
      </c>
      <c r="H522" s="6">
        <v>4</v>
      </c>
      <c r="I522" s="6">
        <v>11</v>
      </c>
      <c r="J522" s="6">
        <v>2004</v>
      </c>
      <c r="K522" s="6" t="s">
        <v>26</v>
      </c>
      <c r="L522" s="6">
        <v>53</v>
      </c>
      <c r="M522" s="6" t="s">
        <v>162</v>
      </c>
      <c r="N522" s="6" t="s">
        <v>476</v>
      </c>
      <c r="O522" s="6" t="s">
        <v>477</v>
      </c>
      <c r="P522" s="6" t="s">
        <v>478</v>
      </c>
      <c r="Q522" s="9"/>
      <c r="R522" s="6" t="s">
        <v>479</v>
      </c>
      <c r="S522" s="9"/>
      <c r="T522" s="6" t="s">
        <v>480</v>
      </c>
      <c r="U522" s="6" t="s">
        <v>151</v>
      </c>
      <c r="V522" s="6" t="s">
        <v>46</v>
      </c>
      <c r="W522" s="6" t="s">
        <v>481</v>
      </c>
      <c r="X522" s="6" t="s">
        <v>74</v>
      </c>
      <c r="Y522" s="6" t="s">
        <v>39</v>
      </c>
    </row>
    <row r="523" spans="1:25">
      <c r="A523" s="5">
        <v>10347</v>
      </c>
      <c r="B523" s="6">
        <v>21</v>
      </c>
      <c r="C523" s="7">
        <v>58.95</v>
      </c>
      <c r="D523" s="6">
        <v>7</v>
      </c>
      <c r="E523" s="6">
        <v>1237.95</v>
      </c>
      <c r="F523" s="8">
        <v>38320</v>
      </c>
      <c r="G523" s="6" t="s">
        <v>25</v>
      </c>
      <c r="H523" s="6">
        <v>4</v>
      </c>
      <c r="I523" s="6">
        <v>11</v>
      </c>
      <c r="J523" s="6">
        <v>2004</v>
      </c>
      <c r="K523" s="6" t="s">
        <v>26</v>
      </c>
      <c r="L523" s="6">
        <v>53</v>
      </c>
      <c r="M523" s="6" t="s">
        <v>162</v>
      </c>
      <c r="N523" s="6" t="s">
        <v>69</v>
      </c>
      <c r="O523" s="6" t="s">
        <v>70</v>
      </c>
      <c r="P523" s="6" t="s">
        <v>71</v>
      </c>
      <c r="Q523" s="6" t="s">
        <v>72</v>
      </c>
      <c r="R523" s="6" t="s">
        <v>73</v>
      </c>
      <c r="S523" s="6" t="s">
        <v>74</v>
      </c>
      <c r="T523" s="6">
        <v>3004</v>
      </c>
      <c r="U523" s="6" t="s">
        <v>75</v>
      </c>
      <c r="V523" s="6" t="s">
        <v>76</v>
      </c>
      <c r="W523" s="6" t="s">
        <v>77</v>
      </c>
      <c r="X523" s="6" t="s">
        <v>78</v>
      </c>
      <c r="Y523" s="6" t="s">
        <v>39</v>
      </c>
    </row>
    <row r="524" spans="1:25">
      <c r="A524" s="5">
        <v>10356</v>
      </c>
      <c r="B524" s="6">
        <v>22</v>
      </c>
      <c r="C524" s="7">
        <v>72.41</v>
      </c>
      <c r="D524" s="6">
        <v>6</v>
      </c>
      <c r="E524" s="6">
        <v>1593.02</v>
      </c>
      <c r="F524" s="8">
        <v>38330</v>
      </c>
      <c r="G524" s="6" t="s">
        <v>25</v>
      </c>
      <c r="H524" s="6">
        <v>4</v>
      </c>
      <c r="I524" s="6">
        <v>12</v>
      </c>
      <c r="J524" s="6">
        <v>2004</v>
      </c>
      <c r="K524" s="6" t="s">
        <v>26</v>
      </c>
      <c r="L524" s="6">
        <v>53</v>
      </c>
      <c r="M524" s="6" t="s">
        <v>162</v>
      </c>
      <c r="N524" s="6" t="s">
        <v>369</v>
      </c>
      <c r="O524" s="10" t="s">
        <v>683</v>
      </c>
      <c r="P524" s="6" t="s">
        <v>370</v>
      </c>
      <c r="Q524" s="9"/>
      <c r="R524" s="6" t="s">
        <v>65</v>
      </c>
      <c r="S524" s="9"/>
      <c r="T524" s="6">
        <v>75508</v>
      </c>
      <c r="U524" s="6" t="s">
        <v>66</v>
      </c>
      <c r="V524" s="6" t="s">
        <v>46</v>
      </c>
      <c r="W524" s="6" t="s">
        <v>371</v>
      </c>
      <c r="X524" s="6" t="s">
        <v>216</v>
      </c>
      <c r="Y524" s="6" t="s">
        <v>39</v>
      </c>
    </row>
    <row r="525" spans="1:25">
      <c r="A525" s="5">
        <v>10369</v>
      </c>
      <c r="B525" s="6">
        <v>32</v>
      </c>
      <c r="C525" s="7">
        <v>98.63</v>
      </c>
      <c r="D525" s="6">
        <v>7</v>
      </c>
      <c r="E525" s="6">
        <v>3156.16</v>
      </c>
      <c r="F525" s="8">
        <v>38372</v>
      </c>
      <c r="G525" s="6" t="s">
        <v>25</v>
      </c>
      <c r="H525" s="6">
        <v>1</v>
      </c>
      <c r="I525" s="6">
        <v>1</v>
      </c>
      <c r="J525" s="6">
        <v>2005</v>
      </c>
      <c r="K525" s="6" t="s">
        <v>26</v>
      </c>
      <c r="L525" s="6">
        <v>53</v>
      </c>
      <c r="M525" s="6" t="s">
        <v>162</v>
      </c>
      <c r="N525" s="6" t="s">
        <v>224</v>
      </c>
      <c r="O525" s="6">
        <v>6175558555</v>
      </c>
      <c r="P525" s="6" t="s">
        <v>225</v>
      </c>
      <c r="Q525" s="9"/>
      <c r="R525" s="6" t="s">
        <v>226</v>
      </c>
      <c r="S525" s="6" t="s">
        <v>100</v>
      </c>
      <c r="T525" s="6">
        <v>58339</v>
      </c>
      <c r="U525" s="6" t="s">
        <v>32</v>
      </c>
      <c r="V525" s="6" t="s">
        <v>33</v>
      </c>
      <c r="W525" s="6" t="s">
        <v>220</v>
      </c>
      <c r="X525" s="6" t="s">
        <v>227</v>
      </c>
      <c r="Y525" s="6" t="s">
        <v>36</v>
      </c>
    </row>
    <row r="526" spans="1:25">
      <c r="A526" s="5">
        <v>10381</v>
      </c>
      <c r="B526" s="6">
        <v>25</v>
      </c>
      <c r="C526" s="7">
        <v>52.83</v>
      </c>
      <c r="D526" s="6">
        <v>9</v>
      </c>
      <c r="E526" s="6">
        <v>1320.75</v>
      </c>
      <c r="F526" s="8">
        <v>38400</v>
      </c>
      <c r="G526" s="6" t="s">
        <v>25</v>
      </c>
      <c r="H526" s="6">
        <v>1</v>
      </c>
      <c r="I526" s="6">
        <v>2</v>
      </c>
      <c r="J526" s="6">
        <v>2005</v>
      </c>
      <c r="K526" s="6" t="s">
        <v>26</v>
      </c>
      <c r="L526" s="6">
        <v>53</v>
      </c>
      <c r="M526" s="6" t="s">
        <v>162</v>
      </c>
      <c r="N526" s="6" t="s">
        <v>228</v>
      </c>
      <c r="O526" s="6">
        <v>6505551386</v>
      </c>
      <c r="P526" s="6" t="s">
        <v>229</v>
      </c>
      <c r="Q526" s="9"/>
      <c r="R526" s="6" t="s">
        <v>223</v>
      </c>
      <c r="S526" s="6" t="s">
        <v>177</v>
      </c>
      <c r="T526" s="9"/>
      <c r="U526" s="6" t="s">
        <v>32</v>
      </c>
      <c r="V526" s="6" t="s">
        <v>33</v>
      </c>
      <c r="W526" s="6" t="s">
        <v>83</v>
      </c>
      <c r="X526" s="6" t="s">
        <v>90</v>
      </c>
      <c r="Y526" s="6" t="s">
        <v>39</v>
      </c>
    </row>
    <row r="527" spans="1:25">
      <c r="A527" s="5">
        <v>10391</v>
      </c>
      <c r="B527" s="6">
        <v>42</v>
      </c>
      <c r="C527" s="7">
        <v>100</v>
      </c>
      <c r="D527" s="6">
        <v>3</v>
      </c>
      <c r="E527" s="6">
        <v>4998</v>
      </c>
      <c r="F527" s="8">
        <v>38420</v>
      </c>
      <c r="G527" s="6" t="s">
        <v>25</v>
      </c>
      <c r="H527" s="6">
        <v>1</v>
      </c>
      <c r="I527" s="6">
        <v>3</v>
      </c>
      <c r="J527" s="6">
        <v>2005</v>
      </c>
      <c r="K527" s="6" t="s">
        <v>26</v>
      </c>
      <c r="L527" s="6">
        <v>53</v>
      </c>
      <c r="M527" s="6" t="s">
        <v>162</v>
      </c>
      <c r="N527" s="6" t="s">
        <v>230</v>
      </c>
      <c r="O527" s="6" t="s">
        <v>231</v>
      </c>
      <c r="P527" s="6" t="s">
        <v>232</v>
      </c>
      <c r="Q527" s="6" t="s">
        <v>233</v>
      </c>
      <c r="R527" s="6" t="s">
        <v>234</v>
      </c>
      <c r="S527" s="6" t="s">
        <v>138</v>
      </c>
      <c r="T527" s="6">
        <v>2060</v>
      </c>
      <c r="U527" s="6" t="s">
        <v>75</v>
      </c>
      <c r="V527" s="6" t="s">
        <v>76</v>
      </c>
      <c r="W527" s="6" t="s">
        <v>235</v>
      </c>
      <c r="X527" s="6" t="s">
        <v>236</v>
      </c>
      <c r="Y527" s="6" t="s">
        <v>36</v>
      </c>
    </row>
    <row r="528" spans="1:25">
      <c r="A528" s="5">
        <v>10422</v>
      </c>
      <c r="B528" s="6">
        <v>25</v>
      </c>
      <c r="C528" s="7">
        <v>51.75</v>
      </c>
      <c r="D528" s="6">
        <v>1</v>
      </c>
      <c r="E528" s="6">
        <v>1293.75</v>
      </c>
      <c r="F528" s="8">
        <v>38502</v>
      </c>
      <c r="G528" s="6" t="s">
        <v>246</v>
      </c>
      <c r="H528" s="6">
        <v>2</v>
      </c>
      <c r="I528" s="6">
        <v>5</v>
      </c>
      <c r="J528" s="6">
        <v>2005</v>
      </c>
      <c r="K528" s="6" t="s">
        <v>26</v>
      </c>
      <c r="L528" s="6">
        <v>53</v>
      </c>
      <c r="M528" s="6" t="s">
        <v>162</v>
      </c>
      <c r="N528" s="6" t="s">
        <v>117</v>
      </c>
      <c r="O528" s="6">
        <v>2155551555</v>
      </c>
      <c r="P528" s="6" t="s">
        <v>118</v>
      </c>
      <c r="Q528" s="9"/>
      <c r="R528" s="6" t="s">
        <v>119</v>
      </c>
      <c r="S528" s="6" t="s">
        <v>120</v>
      </c>
      <c r="T528" s="6">
        <v>70267</v>
      </c>
      <c r="U528" s="6" t="s">
        <v>32</v>
      </c>
      <c r="V528" s="6" t="s">
        <v>33</v>
      </c>
      <c r="W528" s="6" t="s">
        <v>121</v>
      </c>
      <c r="X528" s="6" t="s">
        <v>122</v>
      </c>
      <c r="Y528" s="6" t="s">
        <v>39</v>
      </c>
    </row>
    <row r="529" spans="1:25">
      <c r="A529" s="5">
        <v>10121</v>
      </c>
      <c r="B529" s="6">
        <v>44</v>
      </c>
      <c r="C529" s="7">
        <v>74.849999999999994</v>
      </c>
      <c r="D529" s="6">
        <v>1</v>
      </c>
      <c r="E529" s="6">
        <v>3293.4</v>
      </c>
      <c r="F529" s="8">
        <v>37748</v>
      </c>
      <c r="G529" s="6" t="s">
        <v>25</v>
      </c>
      <c r="H529" s="6">
        <v>2</v>
      </c>
      <c r="I529" s="6">
        <v>5</v>
      </c>
      <c r="J529" s="6">
        <v>2003</v>
      </c>
      <c r="K529" s="6" t="s">
        <v>60</v>
      </c>
      <c r="L529" s="6">
        <v>81</v>
      </c>
      <c r="M529" s="6" t="s">
        <v>535</v>
      </c>
      <c r="N529" s="6" t="s">
        <v>357</v>
      </c>
      <c r="O529" s="6" t="s">
        <v>358</v>
      </c>
      <c r="P529" s="6" t="s">
        <v>359</v>
      </c>
      <c r="Q529" s="9"/>
      <c r="R529" s="6" t="s">
        <v>360</v>
      </c>
      <c r="S529" s="9"/>
      <c r="T529" s="6">
        <v>51100</v>
      </c>
      <c r="U529" s="6" t="s">
        <v>66</v>
      </c>
      <c r="V529" s="6" t="s">
        <v>46</v>
      </c>
      <c r="W529" s="6" t="s">
        <v>361</v>
      </c>
      <c r="X529" s="6" t="s">
        <v>362</v>
      </c>
      <c r="Y529" s="6" t="s">
        <v>36</v>
      </c>
    </row>
    <row r="530" spans="1:25">
      <c r="A530" s="5">
        <v>10122</v>
      </c>
      <c r="B530" s="6">
        <v>42</v>
      </c>
      <c r="C530" s="7">
        <v>100</v>
      </c>
      <c r="D530" s="6">
        <v>10</v>
      </c>
      <c r="E530" s="6">
        <v>7599.9</v>
      </c>
      <c r="F530" s="8">
        <v>37749</v>
      </c>
      <c r="G530" s="6" t="s">
        <v>25</v>
      </c>
      <c r="H530" s="6">
        <v>2</v>
      </c>
      <c r="I530" s="6">
        <v>5</v>
      </c>
      <c r="J530" s="6">
        <v>2003</v>
      </c>
      <c r="K530" s="6" t="s">
        <v>163</v>
      </c>
      <c r="L530" s="6">
        <v>194</v>
      </c>
      <c r="M530" s="6" t="s">
        <v>423</v>
      </c>
      <c r="N530" s="6" t="s">
        <v>597</v>
      </c>
      <c r="O530" s="6" t="s">
        <v>598</v>
      </c>
      <c r="P530" s="6" t="s">
        <v>599</v>
      </c>
      <c r="Q530" s="9"/>
      <c r="R530" s="6" t="s">
        <v>600</v>
      </c>
      <c r="S530" s="9"/>
      <c r="T530" s="6">
        <v>13008</v>
      </c>
      <c r="U530" s="6" t="s">
        <v>66</v>
      </c>
      <c r="V530" s="6" t="s">
        <v>46</v>
      </c>
      <c r="W530" s="6" t="s">
        <v>601</v>
      </c>
      <c r="X530" s="6" t="s">
        <v>602</v>
      </c>
      <c r="Y530" s="6" t="s">
        <v>133</v>
      </c>
    </row>
    <row r="531" spans="1:25">
      <c r="A531" s="5">
        <v>10122</v>
      </c>
      <c r="B531" s="6">
        <v>37</v>
      </c>
      <c r="C531" s="7">
        <v>99.82</v>
      </c>
      <c r="D531" s="6">
        <v>8</v>
      </c>
      <c r="E531" s="6">
        <v>3693.34</v>
      </c>
      <c r="F531" s="8">
        <v>37749</v>
      </c>
      <c r="G531" s="6" t="s">
        <v>25</v>
      </c>
      <c r="H531" s="6">
        <v>2</v>
      </c>
      <c r="I531" s="6">
        <v>5</v>
      </c>
      <c r="J531" s="6">
        <v>2003</v>
      </c>
      <c r="K531" s="6" t="s">
        <v>163</v>
      </c>
      <c r="L531" s="6">
        <v>117</v>
      </c>
      <c r="M531" s="6" t="s">
        <v>510</v>
      </c>
      <c r="N531" s="6" t="s">
        <v>597</v>
      </c>
      <c r="O531" s="6" t="s">
        <v>598</v>
      </c>
      <c r="P531" s="6" t="s">
        <v>599</v>
      </c>
      <c r="Q531" s="9"/>
      <c r="R531" s="6" t="s">
        <v>600</v>
      </c>
      <c r="S531" s="9"/>
      <c r="T531" s="6">
        <v>13008</v>
      </c>
      <c r="U531" s="6" t="s">
        <v>66</v>
      </c>
      <c r="V531" s="6" t="s">
        <v>46</v>
      </c>
      <c r="W531" s="6" t="s">
        <v>601</v>
      </c>
      <c r="X531" s="6" t="s">
        <v>602</v>
      </c>
      <c r="Y531" s="6" t="s">
        <v>36</v>
      </c>
    </row>
    <row r="532" spans="1:25">
      <c r="A532" s="5">
        <v>10122</v>
      </c>
      <c r="B532" s="6">
        <v>32</v>
      </c>
      <c r="C532" s="7">
        <v>63.84</v>
      </c>
      <c r="D532" s="6">
        <v>11</v>
      </c>
      <c r="E532" s="6">
        <v>2042.88</v>
      </c>
      <c r="F532" s="8">
        <v>37749</v>
      </c>
      <c r="G532" s="6" t="s">
        <v>25</v>
      </c>
      <c r="H532" s="6">
        <v>2</v>
      </c>
      <c r="I532" s="6">
        <v>5</v>
      </c>
      <c r="J532" s="6">
        <v>2003</v>
      </c>
      <c r="K532" s="6" t="s">
        <v>163</v>
      </c>
      <c r="L532" s="6">
        <v>79</v>
      </c>
      <c r="M532" s="6" t="s">
        <v>511</v>
      </c>
      <c r="N532" s="6" t="s">
        <v>597</v>
      </c>
      <c r="O532" s="6" t="s">
        <v>598</v>
      </c>
      <c r="P532" s="6" t="s">
        <v>599</v>
      </c>
      <c r="Q532" s="9"/>
      <c r="R532" s="6" t="s">
        <v>600</v>
      </c>
      <c r="S532" s="9"/>
      <c r="T532" s="6">
        <v>13008</v>
      </c>
      <c r="U532" s="6" t="s">
        <v>66</v>
      </c>
      <c r="V532" s="6" t="s">
        <v>46</v>
      </c>
      <c r="W532" s="6" t="s">
        <v>601</v>
      </c>
      <c r="X532" s="6" t="s">
        <v>602</v>
      </c>
      <c r="Y532" s="6" t="s">
        <v>39</v>
      </c>
    </row>
    <row r="533" spans="1:25">
      <c r="A533" s="5">
        <v>10122</v>
      </c>
      <c r="B533" s="6">
        <v>20</v>
      </c>
      <c r="C533" s="7">
        <v>100</v>
      </c>
      <c r="D533" s="6">
        <v>7</v>
      </c>
      <c r="E533" s="6">
        <v>2142</v>
      </c>
      <c r="F533" s="8">
        <v>37749</v>
      </c>
      <c r="G533" s="6" t="s">
        <v>25</v>
      </c>
      <c r="H533" s="6">
        <v>2</v>
      </c>
      <c r="I533" s="6">
        <v>5</v>
      </c>
      <c r="J533" s="6">
        <v>2003</v>
      </c>
      <c r="K533" s="6" t="s">
        <v>163</v>
      </c>
      <c r="L533" s="6">
        <v>115</v>
      </c>
      <c r="M533" s="6" t="s">
        <v>512</v>
      </c>
      <c r="N533" s="6" t="s">
        <v>597</v>
      </c>
      <c r="O533" s="6" t="s">
        <v>598</v>
      </c>
      <c r="P533" s="6" t="s">
        <v>599</v>
      </c>
      <c r="Q533" s="9"/>
      <c r="R533" s="6" t="s">
        <v>600</v>
      </c>
      <c r="S533" s="9"/>
      <c r="T533" s="6">
        <v>13008</v>
      </c>
      <c r="U533" s="6" t="s">
        <v>66</v>
      </c>
      <c r="V533" s="6" t="s">
        <v>46</v>
      </c>
      <c r="W533" s="6" t="s">
        <v>601</v>
      </c>
      <c r="X533" s="6" t="s">
        <v>602</v>
      </c>
      <c r="Y533" s="6" t="s">
        <v>39</v>
      </c>
    </row>
    <row r="534" spans="1:25">
      <c r="A534" s="5">
        <v>10122</v>
      </c>
      <c r="B534" s="6">
        <v>34</v>
      </c>
      <c r="C534" s="7">
        <v>100</v>
      </c>
      <c r="D534" s="6">
        <v>2</v>
      </c>
      <c r="E534" s="6">
        <v>5004.8</v>
      </c>
      <c r="F534" s="8">
        <v>37749</v>
      </c>
      <c r="G534" s="6" t="s">
        <v>25</v>
      </c>
      <c r="H534" s="6">
        <v>2</v>
      </c>
      <c r="I534" s="6">
        <v>5</v>
      </c>
      <c r="J534" s="6">
        <v>2003</v>
      </c>
      <c r="K534" s="6" t="s">
        <v>163</v>
      </c>
      <c r="L534" s="6">
        <v>141</v>
      </c>
      <c r="M534" s="6" t="s">
        <v>536</v>
      </c>
      <c r="N534" s="6" t="s">
        <v>597</v>
      </c>
      <c r="O534" s="6" t="s">
        <v>598</v>
      </c>
      <c r="P534" s="6" t="s">
        <v>599</v>
      </c>
      <c r="Q534" s="9"/>
      <c r="R534" s="6" t="s">
        <v>600</v>
      </c>
      <c r="S534" s="9"/>
      <c r="T534" s="6">
        <v>13008</v>
      </c>
      <c r="U534" s="6" t="s">
        <v>66</v>
      </c>
      <c r="V534" s="6" t="s">
        <v>46</v>
      </c>
      <c r="W534" s="6" t="s">
        <v>601</v>
      </c>
      <c r="X534" s="6" t="s">
        <v>602</v>
      </c>
      <c r="Y534" s="6" t="s">
        <v>36</v>
      </c>
    </row>
    <row r="535" spans="1:25">
      <c r="A535" s="5">
        <v>10122</v>
      </c>
      <c r="B535" s="6">
        <v>43</v>
      </c>
      <c r="C535" s="7">
        <v>72.38</v>
      </c>
      <c r="D535" s="6">
        <v>6</v>
      </c>
      <c r="E535" s="6">
        <v>3112.34</v>
      </c>
      <c r="F535" s="8">
        <v>37749</v>
      </c>
      <c r="G535" s="6" t="s">
        <v>25</v>
      </c>
      <c r="H535" s="6">
        <v>2</v>
      </c>
      <c r="I535" s="6">
        <v>5</v>
      </c>
      <c r="J535" s="6">
        <v>2003</v>
      </c>
      <c r="K535" s="6" t="s">
        <v>163</v>
      </c>
      <c r="L535" s="6">
        <v>77</v>
      </c>
      <c r="M535" s="6" t="s">
        <v>513</v>
      </c>
      <c r="N535" s="6" t="s">
        <v>597</v>
      </c>
      <c r="O535" s="6" t="s">
        <v>598</v>
      </c>
      <c r="P535" s="6" t="s">
        <v>599</v>
      </c>
      <c r="Q535" s="9"/>
      <c r="R535" s="6" t="s">
        <v>600</v>
      </c>
      <c r="S535" s="9"/>
      <c r="T535" s="6">
        <v>13008</v>
      </c>
      <c r="U535" s="6" t="s">
        <v>66</v>
      </c>
      <c r="V535" s="6" t="s">
        <v>46</v>
      </c>
      <c r="W535" s="6" t="s">
        <v>601</v>
      </c>
      <c r="X535" s="6" t="s">
        <v>602</v>
      </c>
      <c r="Y535" s="6" t="s">
        <v>36</v>
      </c>
    </row>
    <row r="536" spans="1:25">
      <c r="A536" s="5">
        <v>10122</v>
      </c>
      <c r="B536" s="6">
        <v>31</v>
      </c>
      <c r="C536" s="7">
        <v>100</v>
      </c>
      <c r="D536" s="6">
        <v>1</v>
      </c>
      <c r="E536" s="6">
        <v>4100.99</v>
      </c>
      <c r="F536" s="8">
        <v>37749</v>
      </c>
      <c r="G536" s="6" t="s">
        <v>25</v>
      </c>
      <c r="H536" s="6">
        <v>2</v>
      </c>
      <c r="I536" s="6">
        <v>5</v>
      </c>
      <c r="J536" s="6">
        <v>2003</v>
      </c>
      <c r="K536" s="6" t="s">
        <v>163</v>
      </c>
      <c r="L536" s="6">
        <v>142</v>
      </c>
      <c r="M536" s="6" t="s">
        <v>537</v>
      </c>
      <c r="N536" s="6" t="s">
        <v>597</v>
      </c>
      <c r="O536" s="6" t="s">
        <v>598</v>
      </c>
      <c r="P536" s="6" t="s">
        <v>599</v>
      </c>
      <c r="Q536" s="9"/>
      <c r="R536" s="6" t="s">
        <v>600</v>
      </c>
      <c r="S536" s="9"/>
      <c r="T536" s="6">
        <v>13008</v>
      </c>
      <c r="U536" s="6" t="s">
        <v>66</v>
      </c>
      <c r="V536" s="6" t="s">
        <v>46</v>
      </c>
      <c r="W536" s="6" t="s">
        <v>601</v>
      </c>
      <c r="X536" s="6" t="s">
        <v>602</v>
      </c>
      <c r="Y536" s="6" t="s">
        <v>36</v>
      </c>
    </row>
    <row r="537" spans="1:25">
      <c r="A537" s="5">
        <v>10122</v>
      </c>
      <c r="B537" s="6">
        <v>25</v>
      </c>
      <c r="C537" s="7">
        <v>100</v>
      </c>
      <c r="D537" s="6">
        <v>3</v>
      </c>
      <c r="E537" s="6">
        <v>3598.5</v>
      </c>
      <c r="F537" s="8">
        <v>37749</v>
      </c>
      <c r="G537" s="6" t="s">
        <v>25</v>
      </c>
      <c r="H537" s="6">
        <v>2</v>
      </c>
      <c r="I537" s="6">
        <v>5</v>
      </c>
      <c r="J537" s="6">
        <v>2003</v>
      </c>
      <c r="K537" s="6" t="s">
        <v>163</v>
      </c>
      <c r="L537" s="6">
        <v>169</v>
      </c>
      <c r="M537" s="6" t="s">
        <v>284</v>
      </c>
      <c r="N537" s="6" t="s">
        <v>597</v>
      </c>
      <c r="O537" s="6" t="s">
        <v>598</v>
      </c>
      <c r="P537" s="6" t="s">
        <v>599</v>
      </c>
      <c r="Q537" s="9"/>
      <c r="R537" s="6" t="s">
        <v>600</v>
      </c>
      <c r="S537" s="9"/>
      <c r="T537" s="6">
        <v>13008</v>
      </c>
      <c r="U537" s="6" t="s">
        <v>66</v>
      </c>
      <c r="V537" s="6" t="s">
        <v>46</v>
      </c>
      <c r="W537" s="6" t="s">
        <v>601</v>
      </c>
      <c r="X537" s="6" t="s">
        <v>602</v>
      </c>
      <c r="Y537" s="6" t="s">
        <v>36</v>
      </c>
    </row>
    <row r="538" spans="1:25">
      <c r="A538" s="5">
        <v>10212</v>
      </c>
      <c r="B538" s="6">
        <v>38</v>
      </c>
      <c r="C538" s="7">
        <v>100</v>
      </c>
      <c r="D538" s="6">
        <v>6</v>
      </c>
      <c r="E538" s="6">
        <v>4492.3599999999997</v>
      </c>
      <c r="F538" s="8">
        <v>38002</v>
      </c>
      <c r="G538" s="6" t="s">
        <v>25</v>
      </c>
      <c r="H538" s="6">
        <v>1</v>
      </c>
      <c r="I538" s="6">
        <v>1</v>
      </c>
      <c r="J538" s="6">
        <v>2004</v>
      </c>
      <c r="K538" s="6" t="s">
        <v>163</v>
      </c>
      <c r="L538" s="6">
        <v>124</v>
      </c>
      <c r="M538" s="6" t="s">
        <v>541</v>
      </c>
      <c r="N538" s="6" t="s">
        <v>155</v>
      </c>
      <c r="O538" s="6" t="s">
        <v>156</v>
      </c>
      <c r="P538" s="6" t="s">
        <v>157</v>
      </c>
      <c r="Q538" s="9"/>
      <c r="R538" s="6" t="s">
        <v>158</v>
      </c>
      <c r="S538" s="9"/>
      <c r="T538" s="6">
        <v>28034</v>
      </c>
      <c r="U538" s="6" t="s">
        <v>159</v>
      </c>
      <c r="V538" s="6" t="s">
        <v>46</v>
      </c>
      <c r="W538" s="6" t="s">
        <v>160</v>
      </c>
      <c r="X538" s="6" t="s">
        <v>161</v>
      </c>
      <c r="Y538" s="6" t="s">
        <v>36</v>
      </c>
    </row>
    <row r="539" spans="1:25">
      <c r="A539" s="5">
        <v>10226</v>
      </c>
      <c r="B539" s="6">
        <v>38</v>
      </c>
      <c r="C539" s="7">
        <v>100</v>
      </c>
      <c r="D539" s="6">
        <v>4</v>
      </c>
      <c r="E539" s="6">
        <v>4161.38</v>
      </c>
      <c r="F539" s="8">
        <v>38043</v>
      </c>
      <c r="G539" s="6" t="s">
        <v>25</v>
      </c>
      <c r="H539" s="6">
        <v>1</v>
      </c>
      <c r="I539" s="6">
        <v>2</v>
      </c>
      <c r="J539" s="6">
        <v>2004</v>
      </c>
      <c r="K539" s="6" t="s">
        <v>163</v>
      </c>
      <c r="L539" s="6">
        <v>124</v>
      </c>
      <c r="M539" s="6" t="s">
        <v>541</v>
      </c>
      <c r="N539" s="6" t="s">
        <v>319</v>
      </c>
      <c r="O539" s="6">
        <v>7605558146</v>
      </c>
      <c r="P539" s="6" t="s">
        <v>320</v>
      </c>
      <c r="Q539" s="9"/>
      <c r="R539" s="6" t="s">
        <v>321</v>
      </c>
      <c r="S539" s="6" t="s">
        <v>177</v>
      </c>
      <c r="T539" s="6">
        <v>91217</v>
      </c>
      <c r="U539" s="6" t="s">
        <v>32</v>
      </c>
      <c r="V539" s="6" t="s">
        <v>33</v>
      </c>
      <c r="W539" s="6" t="s">
        <v>178</v>
      </c>
      <c r="X539" s="6" t="s">
        <v>35</v>
      </c>
      <c r="Y539" s="6" t="s">
        <v>36</v>
      </c>
    </row>
    <row r="540" spans="1:25">
      <c r="A540" s="5">
        <v>10241</v>
      </c>
      <c r="B540" s="6">
        <v>21</v>
      </c>
      <c r="C540" s="7">
        <v>100</v>
      </c>
      <c r="D540" s="6">
        <v>11</v>
      </c>
      <c r="E540" s="6">
        <v>2508.66</v>
      </c>
      <c r="F540" s="8">
        <v>38090</v>
      </c>
      <c r="G540" s="6" t="s">
        <v>25</v>
      </c>
      <c r="H540" s="6">
        <v>2</v>
      </c>
      <c r="I540" s="6">
        <v>4</v>
      </c>
      <c r="J540" s="6">
        <v>2004</v>
      </c>
      <c r="K540" s="6" t="s">
        <v>163</v>
      </c>
      <c r="L540" s="6">
        <v>124</v>
      </c>
      <c r="M540" s="6" t="s">
        <v>541</v>
      </c>
      <c r="N540" s="6" t="s">
        <v>571</v>
      </c>
      <c r="O540" s="6" t="s">
        <v>572</v>
      </c>
      <c r="P540" s="6" t="s">
        <v>573</v>
      </c>
      <c r="Q540" s="9"/>
      <c r="R540" s="6" t="s">
        <v>574</v>
      </c>
      <c r="S540" s="9"/>
      <c r="T540" s="6">
        <v>67000</v>
      </c>
      <c r="U540" s="6" t="s">
        <v>66</v>
      </c>
      <c r="V540" s="6" t="s">
        <v>46</v>
      </c>
      <c r="W540" s="6" t="s">
        <v>575</v>
      </c>
      <c r="X540" s="6" t="s">
        <v>576</v>
      </c>
      <c r="Y540" s="6" t="s">
        <v>39</v>
      </c>
    </row>
    <row r="541" spans="1:25">
      <c r="A541" s="5">
        <v>10253</v>
      </c>
      <c r="B541" s="6">
        <v>24</v>
      </c>
      <c r="C541" s="7">
        <v>100</v>
      </c>
      <c r="D541" s="6">
        <v>1</v>
      </c>
      <c r="E541" s="6">
        <v>3374.88</v>
      </c>
      <c r="F541" s="8">
        <v>38139</v>
      </c>
      <c r="G541" s="6" t="s">
        <v>322</v>
      </c>
      <c r="H541" s="6">
        <v>2</v>
      </c>
      <c r="I541" s="6">
        <v>6</v>
      </c>
      <c r="J541" s="6">
        <v>2004</v>
      </c>
      <c r="K541" s="6" t="s">
        <v>163</v>
      </c>
      <c r="L541" s="6">
        <v>124</v>
      </c>
      <c r="M541" s="6" t="s">
        <v>541</v>
      </c>
      <c r="N541" s="6" t="s">
        <v>146</v>
      </c>
      <c r="O541" s="6" t="s">
        <v>147</v>
      </c>
      <c r="P541" s="6" t="s">
        <v>148</v>
      </c>
      <c r="Q541" s="9"/>
      <c r="R541" s="6" t="s">
        <v>149</v>
      </c>
      <c r="S541" s="9"/>
      <c r="T541" s="6" t="s">
        <v>150</v>
      </c>
      <c r="U541" s="6" t="s">
        <v>151</v>
      </c>
      <c r="V541" s="6" t="s">
        <v>46</v>
      </c>
      <c r="W541" s="6" t="s">
        <v>152</v>
      </c>
      <c r="X541" s="6" t="s">
        <v>153</v>
      </c>
      <c r="Y541" s="6" t="s">
        <v>36</v>
      </c>
    </row>
    <row r="542" spans="1:25">
      <c r="A542" s="5">
        <v>10266</v>
      </c>
      <c r="B542" s="6">
        <v>36</v>
      </c>
      <c r="C542" s="7">
        <v>100</v>
      </c>
      <c r="D542" s="6">
        <v>2</v>
      </c>
      <c r="E542" s="6">
        <v>5196.6000000000004</v>
      </c>
      <c r="F542" s="8">
        <v>38174</v>
      </c>
      <c r="G542" s="6" t="s">
        <v>25</v>
      </c>
      <c r="H542" s="6">
        <v>3</v>
      </c>
      <c r="I542" s="6">
        <v>7</v>
      </c>
      <c r="J542" s="6">
        <v>2004</v>
      </c>
      <c r="K542" s="6" t="s">
        <v>163</v>
      </c>
      <c r="L542" s="6">
        <v>124</v>
      </c>
      <c r="M542" s="6" t="s">
        <v>541</v>
      </c>
      <c r="N542" s="6" t="s">
        <v>430</v>
      </c>
      <c r="O542" s="6" t="s">
        <v>431</v>
      </c>
      <c r="P542" s="6" t="s">
        <v>432</v>
      </c>
      <c r="Q542" s="9"/>
      <c r="R542" s="6" t="s">
        <v>433</v>
      </c>
      <c r="S542" s="9"/>
      <c r="T542" s="6">
        <v>42100</v>
      </c>
      <c r="U542" s="6" t="s">
        <v>200</v>
      </c>
      <c r="V542" s="6" t="s">
        <v>46</v>
      </c>
      <c r="W542" s="6" t="s">
        <v>434</v>
      </c>
      <c r="X542" s="6" t="s">
        <v>435</v>
      </c>
      <c r="Y542" s="6" t="s">
        <v>36</v>
      </c>
    </row>
    <row r="543" spans="1:25">
      <c r="A543" s="5">
        <v>10278</v>
      </c>
      <c r="B543" s="6">
        <v>23</v>
      </c>
      <c r="C543" s="7">
        <v>100</v>
      </c>
      <c r="D543" s="6">
        <v>2</v>
      </c>
      <c r="E543" s="6">
        <v>2604.52</v>
      </c>
      <c r="F543" s="8">
        <v>38205</v>
      </c>
      <c r="G543" s="6" t="s">
        <v>25</v>
      </c>
      <c r="H543" s="6">
        <v>3</v>
      </c>
      <c r="I543" s="6">
        <v>8</v>
      </c>
      <c r="J543" s="6">
        <v>2004</v>
      </c>
      <c r="K543" s="6" t="s">
        <v>163</v>
      </c>
      <c r="L543" s="6">
        <v>124</v>
      </c>
      <c r="M543" s="6" t="s">
        <v>541</v>
      </c>
      <c r="N543" s="6" t="s">
        <v>583</v>
      </c>
      <c r="O543" s="6">
        <v>7025551838</v>
      </c>
      <c r="P543" s="6" t="s">
        <v>584</v>
      </c>
      <c r="Q543" s="9"/>
      <c r="R543" s="6" t="s">
        <v>585</v>
      </c>
      <c r="S543" s="6" t="s">
        <v>586</v>
      </c>
      <c r="T543" s="6">
        <v>83030</v>
      </c>
      <c r="U543" s="6" t="s">
        <v>32</v>
      </c>
      <c r="V543" s="6" t="s">
        <v>33</v>
      </c>
      <c r="W543" s="6" t="s">
        <v>89</v>
      </c>
      <c r="X543" s="6" t="s">
        <v>375</v>
      </c>
      <c r="Y543" s="6" t="s">
        <v>39</v>
      </c>
    </row>
    <row r="544" spans="1:25">
      <c r="A544" s="5">
        <v>10288</v>
      </c>
      <c r="B544" s="6">
        <v>20</v>
      </c>
      <c r="C544" s="7">
        <v>100</v>
      </c>
      <c r="D544" s="6">
        <v>14</v>
      </c>
      <c r="E544" s="6">
        <v>2936.8</v>
      </c>
      <c r="F544" s="8">
        <v>38231</v>
      </c>
      <c r="G544" s="6" t="s">
        <v>25</v>
      </c>
      <c r="H544" s="6">
        <v>3</v>
      </c>
      <c r="I544" s="6">
        <v>9</v>
      </c>
      <c r="J544" s="6">
        <v>2004</v>
      </c>
      <c r="K544" s="6" t="s">
        <v>163</v>
      </c>
      <c r="L544" s="6">
        <v>124</v>
      </c>
      <c r="M544" s="6" t="s">
        <v>541</v>
      </c>
      <c r="N544" s="6" t="s">
        <v>394</v>
      </c>
      <c r="O544" s="10" t="s">
        <v>683</v>
      </c>
      <c r="P544" s="6" t="s">
        <v>395</v>
      </c>
      <c r="Q544" s="6" t="s">
        <v>396</v>
      </c>
      <c r="R544" s="6" t="s">
        <v>397</v>
      </c>
      <c r="S544" s="9"/>
      <c r="T544" s="6">
        <v>69045</v>
      </c>
      <c r="U544" s="6" t="s">
        <v>397</v>
      </c>
      <c r="V544" s="6" t="s">
        <v>76</v>
      </c>
      <c r="W544" s="6" t="s">
        <v>398</v>
      </c>
      <c r="X544" s="6" t="s">
        <v>399</v>
      </c>
      <c r="Y544" s="6" t="s">
        <v>39</v>
      </c>
    </row>
    <row r="545" spans="1:25">
      <c r="A545" s="5">
        <v>10122</v>
      </c>
      <c r="B545" s="6">
        <v>21</v>
      </c>
      <c r="C545" s="7">
        <v>73.17</v>
      </c>
      <c r="D545" s="6">
        <v>13</v>
      </c>
      <c r="E545" s="6">
        <v>1536.57</v>
      </c>
      <c r="F545" s="8">
        <v>37749</v>
      </c>
      <c r="G545" s="6" t="s">
        <v>25</v>
      </c>
      <c r="H545" s="6">
        <v>2</v>
      </c>
      <c r="I545" s="6">
        <v>5</v>
      </c>
      <c r="J545" s="6">
        <v>2003</v>
      </c>
      <c r="K545" s="6" t="s">
        <v>163</v>
      </c>
      <c r="L545" s="6">
        <v>80</v>
      </c>
      <c r="M545" s="6" t="s">
        <v>514</v>
      </c>
      <c r="N545" s="6" t="s">
        <v>597</v>
      </c>
      <c r="O545" s="6" t="s">
        <v>598</v>
      </c>
      <c r="P545" s="6" t="s">
        <v>599</v>
      </c>
      <c r="Q545" s="9"/>
      <c r="R545" s="6" t="s">
        <v>600</v>
      </c>
      <c r="S545" s="9"/>
      <c r="T545" s="6">
        <v>13008</v>
      </c>
      <c r="U545" s="6" t="s">
        <v>66</v>
      </c>
      <c r="V545" s="6" t="s">
        <v>46</v>
      </c>
      <c r="W545" s="6" t="s">
        <v>601</v>
      </c>
      <c r="X545" s="6" t="s">
        <v>602</v>
      </c>
      <c r="Y545" s="6" t="s">
        <v>39</v>
      </c>
    </row>
    <row r="546" spans="1:25">
      <c r="A546" s="5">
        <v>10311</v>
      </c>
      <c r="B546" s="6">
        <v>29</v>
      </c>
      <c r="C546" s="7">
        <v>100</v>
      </c>
      <c r="D546" s="6">
        <v>9</v>
      </c>
      <c r="E546" s="6">
        <v>2923.2</v>
      </c>
      <c r="F546" s="8">
        <v>38276</v>
      </c>
      <c r="G546" s="6" t="s">
        <v>25</v>
      </c>
      <c r="H546" s="6">
        <v>4</v>
      </c>
      <c r="I546" s="6">
        <v>10</v>
      </c>
      <c r="J546" s="6">
        <v>2004</v>
      </c>
      <c r="K546" s="6" t="s">
        <v>163</v>
      </c>
      <c r="L546" s="6">
        <v>124</v>
      </c>
      <c r="M546" s="6" t="s">
        <v>541</v>
      </c>
      <c r="N546" s="6" t="s">
        <v>155</v>
      </c>
      <c r="O546" s="6" t="s">
        <v>156</v>
      </c>
      <c r="P546" s="6" t="s">
        <v>157</v>
      </c>
      <c r="Q546" s="9"/>
      <c r="R546" s="6" t="s">
        <v>158</v>
      </c>
      <c r="S546" s="9"/>
      <c r="T546" s="6">
        <v>28034</v>
      </c>
      <c r="U546" s="6" t="s">
        <v>159</v>
      </c>
      <c r="V546" s="6" t="s">
        <v>46</v>
      </c>
      <c r="W546" s="6" t="s">
        <v>160</v>
      </c>
      <c r="X546" s="6" t="s">
        <v>161</v>
      </c>
      <c r="Y546" s="6" t="s">
        <v>39</v>
      </c>
    </row>
    <row r="547" spans="1:25">
      <c r="A547" s="5">
        <v>10321</v>
      </c>
      <c r="B547" s="6">
        <v>44</v>
      </c>
      <c r="C547" s="7">
        <v>100</v>
      </c>
      <c r="D547" s="6">
        <v>6</v>
      </c>
      <c r="E547" s="6">
        <v>4489.76</v>
      </c>
      <c r="F547" s="8">
        <v>38295</v>
      </c>
      <c r="G547" s="6" t="s">
        <v>25</v>
      </c>
      <c r="H547" s="6">
        <v>4</v>
      </c>
      <c r="I547" s="6">
        <v>11</v>
      </c>
      <c r="J547" s="6">
        <v>2004</v>
      </c>
      <c r="K547" s="6" t="s">
        <v>163</v>
      </c>
      <c r="L547" s="6">
        <v>124</v>
      </c>
      <c r="M547" s="6" t="s">
        <v>541</v>
      </c>
      <c r="N547" s="11" t="s">
        <v>141</v>
      </c>
      <c r="O547" s="6">
        <v>5085552555</v>
      </c>
      <c r="P547" s="6" t="s">
        <v>142</v>
      </c>
      <c r="Q547" s="9"/>
      <c r="R547" s="6" t="s">
        <v>143</v>
      </c>
      <c r="S547" s="6" t="s">
        <v>100</v>
      </c>
      <c r="T547" s="6">
        <v>50553</v>
      </c>
      <c r="U547" s="6" t="s">
        <v>32</v>
      </c>
      <c r="V547" s="6" t="s">
        <v>33</v>
      </c>
      <c r="W547" s="6" t="s">
        <v>144</v>
      </c>
      <c r="X547" s="6" t="s">
        <v>145</v>
      </c>
      <c r="Y547" s="6" t="s">
        <v>36</v>
      </c>
    </row>
    <row r="548" spans="1:25">
      <c r="A548" s="5">
        <v>10331</v>
      </c>
      <c r="B548" s="6">
        <v>44</v>
      </c>
      <c r="C548" s="7">
        <v>100</v>
      </c>
      <c r="D548" s="6">
        <v>14</v>
      </c>
      <c r="E548" s="6">
        <v>4849.24</v>
      </c>
      <c r="F548" s="8">
        <v>38308</v>
      </c>
      <c r="G548" s="6" t="s">
        <v>25</v>
      </c>
      <c r="H548" s="6">
        <v>4</v>
      </c>
      <c r="I548" s="6">
        <v>11</v>
      </c>
      <c r="J548" s="6">
        <v>2004</v>
      </c>
      <c r="K548" s="6" t="s">
        <v>163</v>
      </c>
      <c r="L548" s="6">
        <v>124</v>
      </c>
      <c r="M548" s="6" t="s">
        <v>541</v>
      </c>
      <c r="N548" s="6" t="s">
        <v>263</v>
      </c>
      <c r="O548" s="6">
        <v>2155559857</v>
      </c>
      <c r="P548" s="6" t="s">
        <v>264</v>
      </c>
      <c r="Q548" s="9"/>
      <c r="R548" s="6" t="s">
        <v>265</v>
      </c>
      <c r="S548" s="6" t="s">
        <v>120</v>
      </c>
      <c r="T548" s="6">
        <v>71270</v>
      </c>
      <c r="U548" s="6" t="s">
        <v>32</v>
      </c>
      <c r="V548" s="6" t="s">
        <v>33</v>
      </c>
      <c r="W548" s="6" t="s">
        <v>101</v>
      </c>
      <c r="X548" s="6" t="s">
        <v>266</v>
      </c>
      <c r="Y548" s="6" t="s">
        <v>36</v>
      </c>
    </row>
    <row r="549" spans="1:25">
      <c r="A549" s="5">
        <v>10343</v>
      </c>
      <c r="B549" s="6">
        <v>36</v>
      </c>
      <c r="C549" s="7">
        <v>100</v>
      </c>
      <c r="D549" s="6">
        <v>4</v>
      </c>
      <c r="E549" s="6">
        <v>5848.92</v>
      </c>
      <c r="F549" s="8">
        <v>38315</v>
      </c>
      <c r="G549" s="6" t="s">
        <v>25</v>
      </c>
      <c r="H549" s="6">
        <v>4</v>
      </c>
      <c r="I549" s="6">
        <v>11</v>
      </c>
      <c r="J549" s="6">
        <v>2004</v>
      </c>
      <c r="K549" s="6" t="s">
        <v>163</v>
      </c>
      <c r="L549" s="6">
        <v>124</v>
      </c>
      <c r="M549" s="6" t="s">
        <v>541</v>
      </c>
      <c r="N549" s="6" t="s">
        <v>357</v>
      </c>
      <c r="O549" s="6" t="s">
        <v>358</v>
      </c>
      <c r="P549" s="6" t="s">
        <v>359</v>
      </c>
      <c r="Q549" s="9"/>
      <c r="R549" s="6" t="s">
        <v>360</v>
      </c>
      <c r="S549" s="9"/>
      <c r="T549" s="6">
        <v>51100</v>
      </c>
      <c r="U549" s="6" t="s">
        <v>66</v>
      </c>
      <c r="V549" s="6" t="s">
        <v>46</v>
      </c>
      <c r="W549" s="6" t="s">
        <v>361</v>
      </c>
      <c r="X549" s="6" t="s">
        <v>362</v>
      </c>
      <c r="Y549" s="6" t="s">
        <v>36</v>
      </c>
    </row>
    <row r="550" spans="1:25">
      <c r="A550" s="5">
        <v>10367</v>
      </c>
      <c r="B550" s="6">
        <v>49</v>
      </c>
      <c r="C550" s="7">
        <v>56.3</v>
      </c>
      <c r="D550" s="6">
        <v>1</v>
      </c>
      <c r="E550" s="6">
        <v>2758.7</v>
      </c>
      <c r="F550" s="8">
        <v>38364</v>
      </c>
      <c r="G550" s="6" t="s">
        <v>603</v>
      </c>
      <c r="H550" s="6">
        <v>1</v>
      </c>
      <c r="I550" s="6">
        <v>1</v>
      </c>
      <c r="J550" s="6">
        <v>2005</v>
      </c>
      <c r="K550" s="6" t="s">
        <v>163</v>
      </c>
      <c r="L550" s="6">
        <v>124</v>
      </c>
      <c r="M550" s="6" t="s">
        <v>541</v>
      </c>
      <c r="N550" s="11" t="s">
        <v>604</v>
      </c>
      <c r="O550" s="6">
        <v>6265557265</v>
      </c>
      <c r="P550" s="6" t="s">
        <v>605</v>
      </c>
      <c r="Q550" s="9"/>
      <c r="R550" s="6" t="s">
        <v>606</v>
      </c>
      <c r="S550" s="6" t="s">
        <v>177</v>
      </c>
      <c r="T550" s="6">
        <v>90003</v>
      </c>
      <c r="U550" s="6" t="s">
        <v>32</v>
      </c>
      <c r="V550" s="6" t="s">
        <v>33</v>
      </c>
      <c r="W550" s="6" t="s">
        <v>34</v>
      </c>
      <c r="X550" s="6" t="s">
        <v>90</v>
      </c>
      <c r="Y550" s="6" t="s">
        <v>39</v>
      </c>
    </row>
    <row r="551" spans="1:25">
      <c r="A551" s="5">
        <v>10378</v>
      </c>
      <c r="B551" s="6">
        <v>34</v>
      </c>
      <c r="C551" s="7">
        <v>42.64</v>
      </c>
      <c r="D551" s="6">
        <v>5</v>
      </c>
      <c r="E551" s="6">
        <v>1449.76</v>
      </c>
      <c r="F551" s="8">
        <v>38393</v>
      </c>
      <c r="G551" s="6" t="s">
        <v>25</v>
      </c>
      <c r="H551" s="6">
        <v>1</v>
      </c>
      <c r="I551" s="6">
        <v>2</v>
      </c>
      <c r="J551" s="6">
        <v>2005</v>
      </c>
      <c r="K551" s="6" t="s">
        <v>163</v>
      </c>
      <c r="L551" s="6">
        <v>124</v>
      </c>
      <c r="M551" s="6" t="s">
        <v>541</v>
      </c>
      <c r="N551" s="6" t="s">
        <v>155</v>
      </c>
      <c r="O551" s="6" t="s">
        <v>156</v>
      </c>
      <c r="P551" s="6" t="s">
        <v>157</v>
      </c>
      <c r="Q551" s="9"/>
      <c r="R551" s="6" t="s">
        <v>158</v>
      </c>
      <c r="S551" s="9"/>
      <c r="T551" s="6">
        <v>28034</v>
      </c>
      <c r="U551" s="6" t="s">
        <v>159</v>
      </c>
      <c r="V551" s="6" t="s">
        <v>46</v>
      </c>
      <c r="W551" s="6" t="s">
        <v>160</v>
      </c>
      <c r="X551" s="6" t="s">
        <v>161</v>
      </c>
      <c r="Y551" s="6" t="s">
        <v>39</v>
      </c>
    </row>
    <row r="552" spans="1:25">
      <c r="A552" s="5">
        <v>10407</v>
      </c>
      <c r="B552" s="6">
        <v>59</v>
      </c>
      <c r="C552" s="7">
        <v>100</v>
      </c>
      <c r="D552" s="6">
        <v>11</v>
      </c>
      <c r="E552" s="6">
        <v>7048.14</v>
      </c>
      <c r="F552" s="8">
        <v>38464</v>
      </c>
      <c r="G552" s="6" t="s">
        <v>376</v>
      </c>
      <c r="H552" s="6">
        <v>2</v>
      </c>
      <c r="I552" s="6">
        <v>4</v>
      </c>
      <c r="J552" s="6">
        <v>2005</v>
      </c>
      <c r="K552" s="6" t="s">
        <v>163</v>
      </c>
      <c r="L552" s="6">
        <v>124</v>
      </c>
      <c r="M552" s="6" t="s">
        <v>541</v>
      </c>
      <c r="N552" s="6" t="s">
        <v>372</v>
      </c>
      <c r="O552" s="6">
        <v>4085553659</v>
      </c>
      <c r="P552" s="6" t="s">
        <v>373</v>
      </c>
      <c r="Q552" s="9"/>
      <c r="R552" s="6" t="s">
        <v>374</v>
      </c>
      <c r="S552" s="6" t="s">
        <v>177</v>
      </c>
      <c r="T552" s="6">
        <v>94217</v>
      </c>
      <c r="U552" s="6" t="s">
        <v>32</v>
      </c>
      <c r="V552" s="6" t="s">
        <v>33</v>
      </c>
      <c r="W552" s="6" t="s">
        <v>58</v>
      </c>
      <c r="X552" s="6" t="s">
        <v>375</v>
      </c>
      <c r="Y552" s="6" t="s">
        <v>133</v>
      </c>
    </row>
    <row r="553" spans="1:25">
      <c r="A553" s="5">
        <v>10419</v>
      </c>
      <c r="B553" s="6">
        <v>37</v>
      </c>
      <c r="C553" s="7">
        <v>100</v>
      </c>
      <c r="D553" s="6">
        <v>1</v>
      </c>
      <c r="E553" s="6">
        <v>5202.9399999999996</v>
      </c>
      <c r="F553" s="8">
        <v>38489</v>
      </c>
      <c r="G553" s="6" t="s">
        <v>25</v>
      </c>
      <c r="H553" s="6">
        <v>2</v>
      </c>
      <c r="I553" s="6">
        <v>5</v>
      </c>
      <c r="J553" s="6">
        <v>2005</v>
      </c>
      <c r="K553" s="6" t="s">
        <v>163</v>
      </c>
      <c r="L553" s="6">
        <v>124</v>
      </c>
      <c r="M553" s="6" t="s">
        <v>541</v>
      </c>
      <c r="N553" s="6" t="s">
        <v>126</v>
      </c>
      <c r="O553" s="6" t="s">
        <v>127</v>
      </c>
      <c r="P553" s="6" t="s">
        <v>128</v>
      </c>
      <c r="Q553" s="9"/>
      <c r="R553" s="6" t="s">
        <v>129</v>
      </c>
      <c r="S553" s="9"/>
      <c r="T553" s="6">
        <v>5020</v>
      </c>
      <c r="U553" s="6" t="s">
        <v>130</v>
      </c>
      <c r="V553" s="6" t="s">
        <v>46</v>
      </c>
      <c r="W553" s="6" t="s">
        <v>131</v>
      </c>
      <c r="X553" s="6" t="s">
        <v>132</v>
      </c>
      <c r="Y553" s="6" t="s">
        <v>36</v>
      </c>
    </row>
    <row r="554" spans="1:25">
      <c r="A554" s="5">
        <v>10122</v>
      </c>
      <c r="B554" s="6">
        <v>21</v>
      </c>
      <c r="C554" s="7">
        <v>100</v>
      </c>
      <c r="D554" s="6">
        <v>12</v>
      </c>
      <c r="E554" s="6">
        <v>2469.39</v>
      </c>
      <c r="F554" s="8">
        <v>37749</v>
      </c>
      <c r="G554" s="6" t="s">
        <v>25</v>
      </c>
      <c r="H554" s="6">
        <v>2</v>
      </c>
      <c r="I554" s="6">
        <v>5</v>
      </c>
      <c r="J554" s="6">
        <v>2003</v>
      </c>
      <c r="K554" s="6" t="s">
        <v>163</v>
      </c>
      <c r="L554" s="6">
        <v>146</v>
      </c>
      <c r="M554" s="6" t="s">
        <v>515</v>
      </c>
      <c r="N554" s="6" t="s">
        <v>597</v>
      </c>
      <c r="O554" s="6" t="s">
        <v>598</v>
      </c>
      <c r="P554" s="6" t="s">
        <v>599</v>
      </c>
      <c r="Q554" s="9"/>
      <c r="R554" s="6" t="s">
        <v>600</v>
      </c>
      <c r="S554" s="9"/>
      <c r="T554" s="6">
        <v>13008</v>
      </c>
      <c r="U554" s="6" t="s">
        <v>66</v>
      </c>
      <c r="V554" s="6" t="s">
        <v>46</v>
      </c>
      <c r="W554" s="6" t="s">
        <v>601</v>
      </c>
      <c r="X554" s="6" t="s">
        <v>602</v>
      </c>
      <c r="Y554" s="6" t="s">
        <v>39</v>
      </c>
    </row>
    <row r="555" spans="1:25">
      <c r="A555" s="5">
        <v>10122</v>
      </c>
      <c r="B555" s="6">
        <v>35</v>
      </c>
      <c r="C555" s="7">
        <v>49.74</v>
      </c>
      <c r="D555" s="6">
        <v>16</v>
      </c>
      <c r="E555" s="6">
        <v>1740.9</v>
      </c>
      <c r="F555" s="8">
        <v>37749</v>
      </c>
      <c r="G555" s="6" t="s">
        <v>25</v>
      </c>
      <c r="H555" s="6">
        <v>2</v>
      </c>
      <c r="I555" s="6">
        <v>5</v>
      </c>
      <c r="J555" s="6">
        <v>2003</v>
      </c>
      <c r="K555" s="6" t="s">
        <v>60</v>
      </c>
      <c r="L555" s="6">
        <v>62</v>
      </c>
      <c r="M555" s="6" t="s">
        <v>516</v>
      </c>
      <c r="N555" s="6" t="s">
        <v>597</v>
      </c>
      <c r="O555" s="6" t="s">
        <v>598</v>
      </c>
      <c r="P555" s="6" t="s">
        <v>599</v>
      </c>
      <c r="Q555" s="9"/>
      <c r="R555" s="6" t="s">
        <v>600</v>
      </c>
      <c r="S555" s="9"/>
      <c r="T555" s="6">
        <v>13008</v>
      </c>
      <c r="U555" s="6" t="s">
        <v>66</v>
      </c>
      <c r="V555" s="6" t="s">
        <v>46</v>
      </c>
      <c r="W555" s="6" t="s">
        <v>601</v>
      </c>
      <c r="X555" s="6" t="s">
        <v>602</v>
      </c>
      <c r="Y555" s="6" t="s">
        <v>39</v>
      </c>
    </row>
    <row r="556" spans="1:25">
      <c r="A556" s="5">
        <v>10122</v>
      </c>
      <c r="B556" s="6">
        <v>28</v>
      </c>
      <c r="C556" s="7">
        <v>100</v>
      </c>
      <c r="D556" s="6">
        <v>15</v>
      </c>
      <c r="E556" s="6">
        <v>3583.16</v>
      </c>
      <c r="F556" s="8">
        <v>37749</v>
      </c>
      <c r="G556" s="6" t="s">
        <v>25</v>
      </c>
      <c r="H556" s="6">
        <v>2</v>
      </c>
      <c r="I556" s="6">
        <v>5</v>
      </c>
      <c r="J556" s="6">
        <v>2003</v>
      </c>
      <c r="K556" s="6" t="s">
        <v>163</v>
      </c>
      <c r="L556" s="6">
        <v>148</v>
      </c>
      <c r="M556" s="6" t="s">
        <v>517</v>
      </c>
      <c r="N556" s="6" t="s">
        <v>597</v>
      </c>
      <c r="O556" s="6" t="s">
        <v>598</v>
      </c>
      <c r="P556" s="6" t="s">
        <v>599</v>
      </c>
      <c r="Q556" s="9"/>
      <c r="R556" s="6" t="s">
        <v>600</v>
      </c>
      <c r="S556" s="9"/>
      <c r="T556" s="6">
        <v>13008</v>
      </c>
      <c r="U556" s="6" t="s">
        <v>66</v>
      </c>
      <c r="V556" s="6" t="s">
        <v>46</v>
      </c>
      <c r="W556" s="6" t="s">
        <v>601</v>
      </c>
      <c r="X556" s="6" t="s">
        <v>602</v>
      </c>
      <c r="Y556" s="6" t="s">
        <v>36</v>
      </c>
    </row>
    <row r="557" spans="1:25">
      <c r="A557" s="5">
        <v>10122</v>
      </c>
      <c r="B557" s="6">
        <v>39</v>
      </c>
      <c r="C557" s="7">
        <v>30.96</v>
      </c>
      <c r="D557" s="6">
        <v>4</v>
      </c>
      <c r="E557" s="6">
        <v>1207.44</v>
      </c>
      <c r="F557" s="8">
        <v>37749</v>
      </c>
      <c r="G557" s="6" t="s">
        <v>25</v>
      </c>
      <c r="H557" s="6">
        <v>2</v>
      </c>
      <c r="I557" s="6">
        <v>5</v>
      </c>
      <c r="J557" s="6">
        <v>2003</v>
      </c>
      <c r="K557" s="6" t="s">
        <v>163</v>
      </c>
      <c r="L557" s="6">
        <v>37</v>
      </c>
      <c r="M557" s="6" t="s">
        <v>540</v>
      </c>
      <c r="N557" s="6" t="s">
        <v>597</v>
      </c>
      <c r="O557" s="6" t="s">
        <v>598</v>
      </c>
      <c r="P557" s="6" t="s">
        <v>599</v>
      </c>
      <c r="Q557" s="9"/>
      <c r="R557" s="6" t="s">
        <v>600</v>
      </c>
      <c r="S557" s="9"/>
      <c r="T557" s="6">
        <v>13008</v>
      </c>
      <c r="U557" s="6" t="s">
        <v>66</v>
      </c>
      <c r="V557" s="6" t="s">
        <v>46</v>
      </c>
      <c r="W557" s="6" t="s">
        <v>601</v>
      </c>
      <c r="X557" s="6" t="s">
        <v>602</v>
      </c>
      <c r="Y557" s="6" t="s">
        <v>39</v>
      </c>
    </row>
    <row r="558" spans="1:25">
      <c r="A558" s="5">
        <v>10122</v>
      </c>
      <c r="B558" s="6">
        <v>34</v>
      </c>
      <c r="C558" s="7">
        <v>50.21</v>
      </c>
      <c r="D558" s="6">
        <v>9</v>
      </c>
      <c r="E558" s="6">
        <v>1707.14</v>
      </c>
      <c r="F558" s="8">
        <v>37749</v>
      </c>
      <c r="G558" s="6" t="s">
        <v>25</v>
      </c>
      <c r="H558" s="6">
        <v>2</v>
      </c>
      <c r="I558" s="6">
        <v>5</v>
      </c>
      <c r="J558" s="6">
        <v>2003</v>
      </c>
      <c r="K558" s="6" t="s">
        <v>163</v>
      </c>
      <c r="L558" s="6">
        <v>61</v>
      </c>
      <c r="M558" s="6" t="s">
        <v>519</v>
      </c>
      <c r="N558" s="6" t="s">
        <v>597</v>
      </c>
      <c r="O558" s="6" t="s">
        <v>598</v>
      </c>
      <c r="P558" s="6" t="s">
        <v>599</v>
      </c>
      <c r="Q558" s="9"/>
      <c r="R558" s="6" t="s">
        <v>600</v>
      </c>
      <c r="S558" s="9"/>
      <c r="T558" s="6">
        <v>13008</v>
      </c>
      <c r="U558" s="6" t="s">
        <v>66</v>
      </c>
      <c r="V558" s="6" t="s">
        <v>46</v>
      </c>
      <c r="W558" s="6" t="s">
        <v>601</v>
      </c>
      <c r="X558" s="6" t="s">
        <v>602</v>
      </c>
      <c r="Y558" s="6" t="s">
        <v>39</v>
      </c>
    </row>
    <row r="559" spans="1:25">
      <c r="A559" s="5">
        <v>10122</v>
      </c>
      <c r="B559" s="6">
        <v>43</v>
      </c>
      <c r="C559" s="7">
        <v>100</v>
      </c>
      <c r="D559" s="6">
        <v>5</v>
      </c>
      <c r="E559" s="6">
        <v>5494.97</v>
      </c>
      <c r="F559" s="8">
        <v>37749</v>
      </c>
      <c r="G559" s="6" t="s">
        <v>25</v>
      </c>
      <c r="H559" s="6">
        <v>2</v>
      </c>
      <c r="I559" s="6">
        <v>5</v>
      </c>
      <c r="J559" s="6">
        <v>2003</v>
      </c>
      <c r="K559" s="6" t="s">
        <v>163</v>
      </c>
      <c r="L559" s="6">
        <v>140</v>
      </c>
      <c r="M559" s="6" t="s">
        <v>520</v>
      </c>
      <c r="N559" s="6" t="s">
        <v>597</v>
      </c>
      <c r="O559" s="6" t="s">
        <v>598</v>
      </c>
      <c r="P559" s="6" t="s">
        <v>599</v>
      </c>
      <c r="Q559" s="9"/>
      <c r="R559" s="6" t="s">
        <v>600</v>
      </c>
      <c r="S559" s="9"/>
      <c r="T559" s="6">
        <v>13008</v>
      </c>
      <c r="U559" s="6" t="s">
        <v>66</v>
      </c>
      <c r="V559" s="6" t="s">
        <v>46</v>
      </c>
      <c r="W559" s="6" t="s">
        <v>601</v>
      </c>
      <c r="X559" s="6" t="s">
        <v>602</v>
      </c>
      <c r="Y559" s="6" t="s">
        <v>36</v>
      </c>
    </row>
    <row r="560" spans="1:25">
      <c r="A560" s="5">
        <v>10122</v>
      </c>
      <c r="B560" s="6">
        <v>29</v>
      </c>
      <c r="C560" s="7">
        <v>71.14</v>
      </c>
      <c r="D560" s="6">
        <v>14</v>
      </c>
      <c r="E560" s="6">
        <v>2063.06</v>
      </c>
      <c r="F560" s="8">
        <v>37749</v>
      </c>
      <c r="G560" s="6" t="s">
        <v>25</v>
      </c>
      <c r="H560" s="6">
        <v>2</v>
      </c>
      <c r="I560" s="6">
        <v>5</v>
      </c>
      <c r="J560" s="6">
        <v>2003</v>
      </c>
      <c r="K560" s="6" t="s">
        <v>163</v>
      </c>
      <c r="L560" s="6">
        <v>80</v>
      </c>
      <c r="M560" s="6" t="s">
        <v>521</v>
      </c>
      <c r="N560" s="6" t="s">
        <v>597</v>
      </c>
      <c r="O560" s="6" t="s">
        <v>598</v>
      </c>
      <c r="P560" s="6" t="s">
        <v>599</v>
      </c>
      <c r="Q560" s="9"/>
      <c r="R560" s="6" t="s">
        <v>600</v>
      </c>
      <c r="S560" s="9"/>
      <c r="T560" s="6">
        <v>13008</v>
      </c>
      <c r="U560" s="6" t="s">
        <v>66</v>
      </c>
      <c r="V560" s="6" t="s">
        <v>46</v>
      </c>
      <c r="W560" s="6" t="s">
        <v>601</v>
      </c>
      <c r="X560" s="6" t="s">
        <v>602</v>
      </c>
      <c r="Y560" s="6" t="s">
        <v>39</v>
      </c>
    </row>
    <row r="561" spans="1:25">
      <c r="A561" s="5">
        <v>10122</v>
      </c>
      <c r="B561" s="6">
        <v>31</v>
      </c>
      <c r="C561" s="7">
        <v>44.66</v>
      </c>
      <c r="D561" s="6">
        <v>17</v>
      </c>
      <c r="E561" s="6">
        <v>1384.46</v>
      </c>
      <c r="F561" s="8">
        <v>37749</v>
      </c>
      <c r="G561" s="6" t="s">
        <v>25</v>
      </c>
      <c r="H561" s="6">
        <v>2</v>
      </c>
      <c r="I561" s="6">
        <v>5</v>
      </c>
      <c r="J561" s="6">
        <v>2003</v>
      </c>
      <c r="K561" s="6" t="s">
        <v>60</v>
      </c>
      <c r="L561" s="6">
        <v>40</v>
      </c>
      <c r="M561" s="6" t="s">
        <v>522</v>
      </c>
      <c r="N561" s="6" t="s">
        <v>597</v>
      </c>
      <c r="O561" s="6" t="s">
        <v>598</v>
      </c>
      <c r="P561" s="6" t="s">
        <v>599</v>
      </c>
      <c r="Q561" s="9"/>
      <c r="R561" s="6" t="s">
        <v>600</v>
      </c>
      <c r="S561" s="9"/>
      <c r="T561" s="6">
        <v>13008</v>
      </c>
      <c r="U561" s="6" t="s">
        <v>66</v>
      </c>
      <c r="V561" s="6" t="s">
        <v>46</v>
      </c>
      <c r="W561" s="6" t="s">
        <v>601</v>
      </c>
      <c r="X561" s="6" t="s">
        <v>602</v>
      </c>
      <c r="Y561" s="6" t="s">
        <v>39</v>
      </c>
    </row>
    <row r="562" spans="1:25">
      <c r="A562" s="5">
        <v>10123</v>
      </c>
      <c r="B562" s="6">
        <v>26</v>
      </c>
      <c r="C562" s="7">
        <v>100</v>
      </c>
      <c r="D562" s="6">
        <v>2</v>
      </c>
      <c r="E562" s="6">
        <v>3073.72</v>
      </c>
      <c r="F562" s="8">
        <v>37761</v>
      </c>
      <c r="G562" s="6" t="s">
        <v>25</v>
      </c>
      <c r="H562" s="6">
        <v>2</v>
      </c>
      <c r="I562" s="6">
        <v>5</v>
      </c>
      <c r="J562" s="6">
        <v>2003</v>
      </c>
      <c r="K562" s="6" t="s">
        <v>163</v>
      </c>
      <c r="L562" s="6">
        <v>124</v>
      </c>
      <c r="M562" s="6" t="s">
        <v>541</v>
      </c>
      <c r="N562" s="6" t="s">
        <v>267</v>
      </c>
      <c r="O562" s="6" t="s">
        <v>268</v>
      </c>
      <c r="P562" s="6" t="s">
        <v>269</v>
      </c>
      <c r="Q562" s="9"/>
      <c r="R562" s="6" t="s">
        <v>94</v>
      </c>
      <c r="S562" s="9"/>
      <c r="T562" s="6">
        <v>44000</v>
      </c>
      <c r="U562" s="6" t="s">
        <v>66</v>
      </c>
      <c r="V562" s="6" t="s">
        <v>46</v>
      </c>
      <c r="W562" s="6" t="s">
        <v>270</v>
      </c>
      <c r="X562" s="6" t="s">
        <v>271</v>
      </c>
      <c r="Y562" s="6" t="s">
        <v>36</v>
      </c>
    </row>
    <row r="563" spans="1:25">
      <c r="A563" s="5">
        <v>10210</v>
      </c>
      <c r="B563" s="6">
        <v>31</v>
      </c>
      <c r="C563" s="7">
        <v>100</v>
      </c>
      <c r="D563" s="6">
        <v>17</v>
      </c>
      <c r="E563" s="6">
        <v>5719.5</v>
      </c>
      <c r="F563" s="8">
        <v>37998</v>
      </c>
      <c r="G563" s="6" t="s">
        <v>25</v>
      </c>
      <c r="H563" s="6">
        <v>1</v>
      </c>
      <c r="I563" s="6">
        <v>1</v>
      </c>
      <c r="J563" s="6">
        <v>2004</v>
      </c>
      <c r="K563" s="6" t="s">
        <v>385</v>
      </c>
      <c r="L563" s="6">
        <v>157</v>
      </c>
      <c r="M563" s="6" t="s">
        <v>386</v>
      </c>
      <c r="N563" s="6" t="s">
        <v>257</v>
      </c>
      <c r="O563" s="10" t="s">
        <v>683</v>
      </c>
      <c r="P563" s="6" t="s">
        <v>258</v>
      </c>
      <c r="Q563" s="9"/>
      <c r="R563" s="6" t="s">
        <v>259</v>
      </c>
      <c r="S563" s="6" t="s">
        <v>259</v>
      </c>
      <c r="T563" s="6" t="s">
        <v>260</v>
      </c>
      <c r="U563" s="6" t="s">
        <v>193</v>
      </c>
      <c r="V563" s="6" t="s">
        <v>193</v>
      </c>
      <c r="W563" s="6" t="s">
        <v>261</v>
      </c>
      <c r="X563" s="6" t="s">
        <v>262</v>
      </c>
      <c r="Y563" s="6" t="s">
        <v>36</v>
      </c>
    </row>
    <row r="564" spans="1:25">
      <c r="A564" s="5">
        <v>10222</v>
      </c>
      <c r="B564" s="6">
        <v>49</v>
      </c>
      <c r="C564" s="7">
        <v>100</v>
      </c>
      <c r="D564" s="6">
        <v>4</v>
      </c>
      <c r="E564" s="6">
        <v>6954.08</v>
      </c>
      <c r="F564" s="8">
        <v>38036</v>
      </c>
      <c r="G564" s="6" t="s">
        <v>25</v>
      </c>
      <c r="H564" s="6">
        <v>1</v>
      </c>
      <c r="I564" s="6">
        <v>2</v>
      </c>
      <c r="J564" s="6">
        <v>2004</v>
      </c>
      <c r="K564" s="6" t="s">
        <v>385</v>
      </c>
      <c r="L564" s="6">
        <v>157</v>
      </c>
      <c r="M564" s="6" t="s">
        <v>386</v>
      </c>
      <c r="N564" s="6" t="s">
        <v>319</v>
      </c>
      <c r="O564" s="6">
        <v>7605558146</v>
      </c>
      <c r="P564" s="6" t="s">
        <v>320</v>
      </c>
      <c r="Q564" s="9"/>
      <c r="R564" s="6" t="s">
        <v>321</v>
      </c>
      <c r="S564" s="6" t="s">
        <v>177</v>
      </c>
      <c r="T564" s="6">
        <v>91217</v>
      </c>
      <c r="U564" s="6" t="s">
        <v>32</v>
      </c>
      <c r="V564" s="6" t="s">
        <v>33</v>
      </c>
      <c r="W564" s="6" t="s">
        <v>178</v>
      </c>
      <c r="X564" s="6" t="s">
        <v>35</v>
      </c>
      <c r="Y564" s="6" t="s">
        <v>36</v>
      </c>
    </row>
    <row r="565" spans="1:25">
      <c r="A565" s="5">
        <v>10250</v>
      </c>
      <c r="B565" s="6">
        <v>45</v>
      </c>
      <c r="C565" s="7">
        <v>100</v>
      </c>
      <c r="D565" s="6">
        <v>14</v>
      </c>
      <c r="E565" s="6">
        <v>8160.3</v>
      </c>
      <c r="F565" s="8">
        <v>38118</v>
      </c>
      <c r="G565" s="6" t="s">
        <v>25</v>
      </c>
      <c r="H565" s="6">
        <v>2</v>
      </c>
      <c r="I565" s="6">
        <v>5</v>
      </c>
      <c r="J565" s="6">
        <v>2004</v>
      </c>
      <c r="K565" s="6" t="s">
        <v>385</v>
      </c>
      <c r="L565" s="6">
        <v>157</v>
      </c>
      <c r="M565" s="6" t="s">
        <v>386</v>
      </c>
      <c r="N565" s="6" t="s">
        <v>372</v>
      </c>
      <c r="O565" s="6">
        <v>4085553659</v>
      </c>
      <c r="P565" s="6" t="s">
        <v>373</v>
      </c>
      <c r="Q565" s="9"/>
      <c r="R565" s="6" t="s">
        <v>374</v>
      </c>
      <c r="S565" s="6" t="s">
        <v>177</v>
      </c>
      <c r="T565" s="6">
        <v>94217</v>
      </c>
      <c r="U565" s="6" t="s">
        <v>32</v>
      </c>
      <c r="V565" s="6" t="s">
        <v>33</v>
      </c>
      <c r="W565" s="6" t="s">
        <v>58</v>
      </c>
      <c r="X565" s="6" t="s">
        <v>375</v>
      </c>
      <c r="Y565" s="6" t="s">
        <v>133</v>
      </c>
    </row>
    <row r="566" spans="1:25">
      <c r="A566" s="5">
        <v>10262</v>
      </c>
      <c r="B566" s="6">
        <v>49</v>
      </c>
      <c r="C566" s="7">
        <v>100</v>
      </c>
      <c r="D566" s="6">
        <v>9</v>
      </c>
      <c r="E566" s="6">
        <v>6567.96</v>
      </c>
      <c r="F566" s="8">
        <v>38162</v>
      </c>
      <c r="G566" s="6" t="s">
        <v>322</v>
      </c>
      <c r="H566" s="6">
        <v>2</v>
      </c>
      <c r="I566" s="6">
        <v>6</v>
      </c>
      <c r="J566" s="6">
        <v>2004</v>
      </c>
      <c r="K566" s="6" t="s">
        <v>385</v>
      </c>
      <c r="L566" s="6">
        <v>157</v>
      </c>
      <c r="M566" s="6" t="s">
        <v>386</v>
      </c>
      <c r="N566" s="6" t="s">
        <v>155</v>
      </c>
      <c r="O566" s="6" t="s">
        <v>156</v>
      </c>
      <c r="P566" s="6" t="s">
        <v>157</v>
      </c>
      <c r="Q566" s="9"/>
      <c r="R566" s="6" t="s">
        <v>158</v>
      </c>
      <c r="S566" s="9"/>
      <c r="T566" s="6">
        <v>28034</v>
      </c>
      <c r="U566" s="6" t="s">
        <v>159</v>
      </c>
      <c r="V566" s="6" t="s">
        <v>46</v>
      </c>
      <c r="W566" s="6" t="s">
        <v>160</v>
      </c>
      <c r="X566" s="6" t="s">
        <v>161</v>
      </c>
      <c r="Y566" s="6" t="s">
        <v>36</v>
      </c>
    </row>
    <row r="567" spans="1:25">
      <c r="A567" s="5">
        <v>10274</v>
      </c>
      <c r="B567" s="6">
        <v>41</v>
      </c>
      <c r="C567" s="7">
        <v>100</v>
      </c>
      <c r="D567" s="6">
        <v>1</v>
      </c>
      <c r="E567" s="6">
        <v>6724</v>
      </c>
      <c r="F567" s="8">
        <v>38189</v>
      </c>
      <c r="G567" s="6" t="s">
        <v>25</v>
      </c>
      <c r="H567" s="6">
        <v>3</v>
      </c>
      <c r="I567" s="6">
        <v>7</v>
      </c>
      <c r="J567" s="6">
        <v>2004</v>
      </c>
      <c r="K567" s="6" t="s">
        <v>385</v>
      </c>
      <c r="L567" s="6">
        <v>157</v>
      </c>
      <c r="M567" s="6" t="s">
        <v>386</v>
      </c>
      <c r="N567" s="6" t="s">
        <v>224</v>
      </c>
      <c r="O567" s="6">
        <v>6175558555</v>
      </c>
      <c r="P567" s="6" t="s">
        <v>225</v>
      </c>
      <c r="Q567" s="9"/>
      <c r="R567" s="6" t="s">
        <v>226</v>
      </c>
      <c r="S567" s="6" t="s">
        <v>100</v>
      </c>
      <c r="T567" s="6">
        <v>58339</v>
      </c>
      <c r="U567" s="6" t="s">
        <v>32</v>
      </c>
      <c r="V567" s="6" t="s">
        <v>33</v>
      </c>
      <c r="W567" s="6" t="s">
        <v>220</v>
      </c>
      <c r="X567" s="6" t="s">
        <v>227</v>
      </c>
      <c r="Y567" s="6" t="s">
        <v>36</v>
      </c>
    </row>
    <row r="568" spans="1:25">
      <c r="A568" s="5">
        <v>10284</v>
      </c>
      <c r="B568" s="6">
        <v>45</v>
      </c>
      <c r="C568" s="7">
        <v>100</v>
      </c>
      <c r="D568" s="6">
        <v>11</v>
      </c>
      <c r="E568" s="6">
        <v>5747.85</v>
      </c>
      <c r="F568" s="8">
        <v>38220</v>
      </c>
      <c r="G568" s="6" t="s">
        <v>25</v>
      </c>
      <c r="H568" s="6">
        <v>3</v>
      </c>
      <c r="I568" s="6">
        <v>8</v>
      </c>
      <c r="J568" s="6">
        <v>2004</v>
      </c>
      <c r="K568" s="6" t="s">
        <v>385</v>
      </c>
      <c r="L568" s="6">
        <v>157</v>
      </c>
      <c r="M568" s="6" t="s">
        <v>386</v>
      </c>
      <c r="N568" s="6" t="s">
        <v>607</v>
      </c>
      <c r="O568" s="10" t="s">
        <v>683</v>
      </c>
      <c r="P568" s="6" t="s">
        <v>608</v>
      </c>
      <c r="Q568" s="9"/>
      <c r="R568" s="6" t="s">
        <v>609</v>
      </c>
      <c r="S568" s="9"/>
      <c r="T568" s="6" t="s">
        <v>610</v>
      </c>
      <c r="U568" s="6" t="s">
        <v>114</v>
      </c>
      <c r="V568" s="6" t="s">
        <v>46</v>
      </c>
      <c r="W568" s="6" t="s">
        <v>611</v>
      </c>
      <c r="X568" s="6" t="s">
        <v>612</v>
      </c>
      <c r="Y568" s="6" t="s">
        <v>36</v>
      </c>
    </row>
    <row r="569" spans="1:25">
      <c r="A569" s="5">
        <v>10296</v>
      </c>
      <c r="B569" s="6">
        <v>36</v>
      </c>
      <c r="C569" s="7">
        <v>100</v>
      </c>
      <c r="D569" s="6">
        <v>7</v>
      </c>
      <c r="E569" s="6">
        <v>5676.84</v>
      </c>
      <c r="F569" s="8">
        <v>38245</v>
      </c>
      <c r="G569" s="6" t="s">
        <v>25</v>
      </c>
      <c r="H569" s="6">
        <v>3</v>
      </c>
      <c r="I569" s="6">
        <v>9</v>
      </c>
      <c r="J569" s="6">
        <v>2004</v>
      </c>
      <c r="K569" s="6" t="s">
        <v>385</v>
      </c>
      <c r="L569" s="6">
        <v>157</v>
      </c>
      <c r="M569" s="6" t="s">
        <v>386</v>
      </c>
      <c r="N569" s="6" t="s">
        <v>613</v>
      </c>
      <c r="O569" s="10" t="s">
        <v>683</v>
      </c>
      <c r="P569" s="6" t="s">
        <v>614</v>
      </c>
      <c r="Q569" s="9"/>
      <c r="R569" s="6" t="s">
        <v>615</v>
      </c>
      <c r="S569" s="9"/>
      <c r="T569" s="6">
        <v>80686</v>
      </c>
      <c r="U569" s="6" t="s">
        <v>45</v>
      </c>
      <c r="V569" s="6" t="s">
        <v>46</v>
      </c>
      <c r="W569" s="6" t="s">
        <v>616</v>
      </c>
      <c r="X569" s="6" t="s">
        <v>59</v>
      </c>
      <c r="Y569" s="6" t="s">
        <v>36</v>
      </c>
    </row>
    <row r="570" spans="1:25">
      <c r="A570" s="5">
        <v>10307</v>
      </c>
      <c r="B570" s="6">
        <v>39</v>
      </c>
      <c r="C570" s="7">
        <v>100</v>
      </c>
      <c r="D570" s="6">
        <v>1</v>
      </c>
      <c r="E570" s="6">
        <v>7379.97</v>
      </c>
      <c r="F570" s="8">
        <v>38274</v>
      </c>
      <c r="G570" s="6" t="s">
        <v>25</v>
      </c>
      <c r="H570" s="6">
        <v>4</v>
      </c>
      <c r="I570" s="6">
        <v>10</v>
      </c>
      <c r="J570" s="6">
        <v>2004</v>
      </c>
      <c r="K570" s="6" t="s">
        <v>385</v>
      </c>
      <c r="L570" s="6">
        <v>157</v>
      </c>
      <c r="M570" s="6" t="s">
        <v>386</v>
      </c>
      <c r="N570" s="6" t="s">
        <v>342</v>
      </c>
      <c r="O570" s="6">
        <v>2155554695</v>
      </c>
      <c r="P570" s="6" t="s">
        <v>343</v>
      </c>
      <c r="Q570" s="9"/>
      <c r="R570" s="6" t="s">
        <v>265</v>
      </c>
      <c r="S570" s="6" t="s">
        <v>120</v>
      </c>
      <c r="T570" s="6">
        <v>71270</v>
      </c>
      <c r="U570" s="6" t="s">
        <v>32</v>
      </c>
      <c r="V570" s="6" t="s">
        <v>33</v>
      </c>
      <c r="W570" s="6" t="s">
        <v>344</v>
      </c>
      <c r="X570" s="6" t="s">
        <v>345</v>
      </c>
      <c r="Y570" s="6" t="s">
        <v>133</v>
      </c>
    </row>
    <row r="571" spans="1:25">
      <c r="A571" s="5">
        <v>10316</v>
      </c>
      <c r="B571" s="6">
        <v>27</v>
      </c>
      <c r="C571" s="7">
        <v>100</v>
      </c>
      <c r="D571" s="6">
        <v>9</v>
      </c>
      <c r="E571" s="6">
        <v>3704.13</v>
      </c>
      <c r="F571" s="8">
        <v>38292</v>
      </c>
      <c r="G571" s="6" t="s">
        <v>25</v>
      </c>
      <c r="H571" s="6">
        <v>4</v>
      </c>
      <c r="I571" s="6">
        <v>11</v>
      </c>
      <c r="J571" s="6">
        <v>2004</v>
      </c>
      <c r="K571" s="6" t="s">
        <v>385</v>
      </c>
      <c r="L571" s="6">
        <v>157</v>
      </c>
      <c r="M571" s="6" t="s">
        <v>386</v>
      </c>
      <c r="N571" s="11" t="s">
        <v>346</v>
      </c>
      <c r="O571" s="6" t="s">
        <v>347</v>
      </c>
      <c r="P571" s="6" t="s">
        <v>348</v>
      </c>
      <c r="Q571" s="9"/>
      <c r="R571" s="6" t="s">
        <v>349</v>
      </c>
      <c r="S571" s="6" t="s">
        <v>350</v>
      </c>
      <c r="T571" s="6" t="s">
        <v>351</v>
      </c>
      <c r="U571" s="6" t="s">
        <v>151</v>
      </c>
      <c r="V571" s="6" t="s">
        <v>46</v>
      </c>
      <c r="W571" s="6" t="s">
        <v>352</v>
      </c>
      <c r="X571" s="6" t="s">
        <v>353</v>
      </c>
      <c r="Y571" s="6" t="s">
        <v>36</v>
      </c>
    </row>
    <row r="572" spans="1:25">
      <c r="A572" s="5">
        <v>10327</v>
      </c>
      <c r="B572" s="6">
        <v>25</v>
      </c>
      <c r="C572" s="7">
        <v>100</v>
      </c>
      <c r="D572" s="6">
        <v>6</v>
      </c>
      <c r="E572" s="6">
        <v>2804.75</v>
      </c>
      <c r="F572" s="8">
        <v>38301</v>
      </c>
      <c r="G572" s="6" t="s">
        <v>603</v>
      </c>
      <c r="H572" s="6">
        <v>4</v>
      </c>
      <c r="I572" s="6">
        <v>11</v>
      </c>
      <c r="J572" s="6">
        <v>2004</v>
      </c>
      <c r="K572" s="6" t="s">
        <v>385</v>
      </c>
      <c r="L572" s="6">
        <v>157</v>
      </c>
      <c r="M572" s="6" t="s">
        <v>386</v>
      </c>
      <c r="N572" s="6" t="s">
        <v>301</v>
      </c>
      <c r="O572" s="6" t="s">
        <v>302</v>
      </c>
      <c r="P572" s="6" t="s">
        <v>303</v>
      </c>
      <c r="Q572" s="9"/>
      <c r="R572" s="6" t="s">
        <v>304</v>
      </c>
      <c r="S572" s="9"/>
      <c r="T572" s="6">
        <v>1734</v>
      </c>
      <c r="U572" s="6" t="s">
        <v>305</v>
      </c>
      <c r="V572" s="6" t="s">
        <v>46</v>
      </c>
      <c r="W572" s="6" t="s">
        <v>306</v>
      </c>
      <c r="X572" s="6" t="s">
        <v>307</v>
      </c>
      <c r="Y572" s="6" t="s">
        <v>39</v>
      </c>
    </row>
    <row r="573" spans="1:25">
      <c r="A573" s="5">
        <v>10338</v>
      </c>
      <c r="B573" s="6">
        <v>41</v>
      </c>
      <c r="C573" s="7">
        <v>100</v>
      </c>
      <c r="D573" s="6">
        <v>1</v>
      </c>
      <c r="E573" s="6">
        <v>5624.79</v>
      </c>
      <c r="F573" s="8">
        <v>38313</v>
      </c>
      <c r="G573" s="6" t="s">
        <v>25</v>
      </c>
      <c r="H573" s="6">
        <v>4</v>
      </c>
      <c r="I573" s="6">
        <v>11</v>
      </c>
      <c r="J573" s="6">
        <v>2004</v>
      </c>
      <c r="K573" s="6" t="s">
        <v>385</v>
      </c>
      <c r="L573" s="6">
        <v>157</v>
      </c>
      <c r="M573" s="6" t="s">
        <v>386</v>
      </c>
      <c r="N573" s="6" t="s">
        <v>560</v>
      </c>
      <c r="O573" s="6" t="s">
        <v>561</v>
      </c>
      <c r="P573" s="6" t="s">
        <v>562</v>
      </c>
      <c r="Q573" s="9"/>
      <c r="R573" s="6" t="s">
        <v>563</v>
      </c>
      <c r="S573" s="9"/>
      <c r="T573" s="6" t="s">
        <v>564</v>
      </c>
      <c r="U573" s="6" t="s">
        <v>328</v>
      </c>
      <c r="V573" s="6" t="s">
        <v>46</v>
      </c>
      <c r="W573" s="6" t="s">
        <v>565</v>
      </c>
      <c r="X573" s="6" t="s">
        <v>566</v>
      </c>
      <c r="Y573" s="6" t="s">
        <v>36</v>
      </c>
    </row>
    <row r="574" spans="1:25">
      <c r="A574" s="5">
        <v>10351</v>
      </c>
      <c r="B574" s="6">
        <v>39</v>
      </c>
      <c r="C574" s="7">
        <v>99.52</v>
      </c>
      <c r="D574" s="6">
        <v>1</v>
      </c>
      <c r="E574" s="6">
        <v>3881.28</v>
      </c>
      <c r="F574" s="8">
        <v>38324</v>
      </c>
      <c r="G574" s="6" t="s">
        <v>25</v>
      </c>
      <c r="H574" s="6">
        <v>4</v>
      </c>
      <c r="I574" s="6">
        <v>12</v>
      </c>
      <c r="J574" s="6">
        <v>2004</v>
      </c>
      <c r="K574" s="6" t="s">
        <v>385</v>
      </c>
      <c r="L574" s="6">
        <v>157</v>
      </c>
      <c r="M574" s="6" t="s">
        <v>386</v>
      </c>
      <c r="N574" s="6" t="s">
        <v>617</v>
      </c>
      <c r="O574" s="6" t="s">
        <v>618</v>
      </c>
      <c r="P574" s="6" t="s">
        <v>619</v>
      </c>
      <c r="Q574" s="9"/>
      <c r="R574" s="6" t="s">
        <v>620</v>
      </c>
      <c r="S574" s="9"/>
      <c r="T574" s="6" t="s">
        <v>621</v>
      </c>
      <c r="U574" s="6" t="s">
        <v>151</v>
      </c>
      <c r="V574" s="6" t="s">
        <v>46</v>
      </c>
      <c r="W574" s="6" t="s">
        <v>83</v>
      </c>
      <c r="X574" s="6" t="s">
        <v>622</v>
      </c>
      <c r="Y574" s="6" t="s">
        <v>36</v>
      </c>
    </row>
    <row r="575" spans="1:25">
      <c r="A575" s="5">
        <v>10373</v>
      </c>
      <c r="B575" s="6">
        <v>28</v>
      </c>
      <c r="C575" s="7">
        <v>57.55</v>
      </c>
      <c r="D575" s="6">
        <v>4</v>
      </c>
      <c r="E575" s="6">
        <v>1611.4</v>
      </c>
      <c r="F575" s="8">
        <v>38383</v>
      </c>
      <c r="G575" s="6" t="s">
        <v>25</v>
      </c>
      <c r="H575" s="6">
        <v>1</v>
      </c>
      <c r="I575" s="6">
        <v>1</v>
      </c>
      <c r="J575" s="6">
        <v>2005</v>
      </c>
      <c r="K575" s="6" t="s">
        <v>385</v>
      </c>
      <c r="L575" s="6">
        <v>157</v>
      </c>
      <c r="M575" s="6" t="s">
        <v>386</v>
      </c>
      <c r="N575" s="6" t="s">
        <v>363</v>
      </c>
      <c r="O575" s="6" t="s">
        <v>364</v>
      </c>
      <c r="P575" s="6" t="s">
        <v>365</v>
      </c>
      <c r="Q575" s="9"/>
      <c r="R575" s="6" t="s">
        <v>366</v>
      </c>
      <c r="S575" s="9"/>
      <c r="T575" s="6">
        <v>90110</v>
      </c>
      <c r="U575" s="6" t="s">
        <v>107</v>
      </c>
      <c r="V575" s="6" t="s">
        <v>46</v>
      </c>
      <c r="W575" s="6" t="s">
        <v>367</v>
      </c>
      <c r="X575" s="6" t="s">
        <v>368</v>
      </c>
      <c r="Y575" s="6" t="s">
        <v>39</v>
      </c>
    </row>
    <row r="576" spans="1:25">
      <c r="A576" s="5">
        <v>10386</v>
      </c>
      <c r="B576" s="6">
        <v>25</v>
      </c>
      <c r="C576" s="7">
        <v>54.57</v>
      </c>
      <c r="D576" s="6">
        <v>7</v>
      </c>
      <c r="E576" s="6">
        <v>1364.25</v>
      </c>
      <c r="F576" s="8">
        <v>38412</v>
      </c>
      <c r="G576" s="6" t="s">
        <v>603</v>
      </c>
      <c r="H576" s="6">
        <v>1</v>
      </c>
      <c r="I576" s="6">
        <v>3</v>
      </c>
      <c r="J576" s="6">
        <v>2005</v>
      </c>
      <c r="K576" s="6" t="s">
        <v>385</v>
      </c>
      <c r="L576" s="6">
        <v>157</v>
      </c>
      <c r="M576" s="6" t="s">
        <v>386</v>
      </c>
      <c r="N576" s="6" t="s">
        <v>155</v>
      </c>
      <c r="O576" s="6" t="s">
        <v>156</v>
      </c>
      <c r="P576" s="6" t="s">
        <v>157</v>
      </c>
      <c r="Q576" s="9"/>
      <c r="R576" s="6" t="s">
        <v>158</v>
      </c>
      <c r="S576" s="9"/>
      <c r="T576" s="6">
        <v>28034</v>
      </c>
      <c r="U576" s="6" t="s">
        <v>159</v>
      </c>
      <c r="V576" s="6" t="s">
        <v>46</v>
      </c>
      <c r="W576" s="6" t="s">
        <v>160</v>
      </c>
      <c r="X576" s="6" t="s">
        <v>161</v>
      </c>
      <c r="Y576" s="6" t="s">
        <v>39</v>
      </c>
    </row>
    <row r="577" spans="1:25">
      <c r="A577" s="5">
        <v>10398</v>
      </c>
      <c r="B577" s="6">
        <v>33</v>
      </c>
      <c r="C577" s="7">
        <v>100</v>
      </c>
      <c r="D577" s="6">
        <v>11</v>
      </c>
      <c r="E577" s="6">
        <v>4215.09</v>
      </c>
      <c r="F577" s="8">
        <v>38441</v>
      </c>
      <c r="G577" s="6" t="s">
        <v>25</v>
      </c>
      <c r="H577" s="6">
        <v>1</v>
      </c>
      <c r="I577" s="6">
        <v>3</v>
      </c>
      <c r="J577" s="6">
        <v>2005</v>
      </c>
      <c r="K577" s="6" t="s">
        <v>385</v>
      </c>
      <c r="L577" s="6">
        <v>157</v>
      </c>
      <c r="M577" s="6" t="s">
        <v>386</v>
      </c>
      <c r="N577" s="6" t="s">
        <v>357</v>
      </c>
      <c r="O577" s="6" t="s">
        <v>358</v>
      </c>
      <c r="P577" s="6" t="s">
        <v>359</v>
      </c>
      <c r="Q577" s="9"/>
      <c r="R577" s="6" t="s">
        <v>360</v>
      </c>
      <c r="S577" s="9"/>
      <c r="T577" s="6">
        <v>51100</v>
      </c>
      <c r="U577" s="6" t="s">
        <v>66</v>
      </c>
      <c r="V577" s="6" t="s">
        <v>46</v>
      </c>
      <c r="W577" s="6" t="s">
        <v>361</v>
      </c>
      <c r="X577" s="6" t="s">
        <v>362</v>
      </c>
      <c r="Y577" s="6" t="s">
        <v>36</v>
      </c>
    </row>
    <row r="578" spans="1:25">
      <c r="A578" s="5">
        <v>10400</v>
      </c>
      <c r="B578" s="6">
        <v>34</v>
      </c>
      <c r="C578" s="7">
        <v>100</v>
      </c>
      <c r="D578" s="6">
        <v>1</v>
      </c>
      <c r="E578" s="6">
        <v>6433.82</v>
      </c>
      <c r="F578" s="8">
        <v>38443</v>
      </c>
      <c r="G578" s="6" t="s">
        <v>25</v>
      </c>
      <c r="H578" s="6">
        <v>2</v>
      </c>
      <c r="I578" s="6">
        <v>4</v>
      </c>
      <c r="J578" s="6">
        <v>2005</v>
      </c>
      <c r="K578" s="6" t="s">
        <v>385</v>
      </c>
      <c r="L578" s="6">
        <v>157</v>
      </c>
      <c r="M578" s="6" t="s">
        <v>386</v>
      </c>
      <c r="N578" s="6" t="s">
        <v>372</v>
      </c>
      <c r="O578" s="6">
        <v>4085553659</v>
      </c>
      <c r="P578" s="6" t="s">
        <v>373</v>
      </c>
      <c r="Q578" s="9"/>
      <c r="R578" s="6" t="s">
        <v>374</v>
      </c>
      <c r="S578" s="6" t="s">
        <v>177</v>
      </c>
      <c r="T578" s="6">
        <v>94217</v>
      </c>
      <c r="U578" s="6" t="s">
        <v>32</v>
      </c>
      <c r="V578" s="6" t="s">
        <v>33</v>
      </c>
      <c r="W578" s="6" t="s">
        <v>58</v>
      </c>
      <c r="X578" s="6" t="s">
        <v>375</v>
      </c>
      <c r="Y578" s="6" t="s">
        <v>36</v>
      </c>
    </row>
    <row r="579" spans="1:25">
      <c r="A579" s="5">
        <v>10416</v>
      </c>
      <c r="B579" s="6">
        <v>24</v>
      </c>
      <c r="C579" s="7">
        <v>100</v>
      </c>
      <c r="D579" s="6">
        <v>14</v>
      </c>
      <c r="E579" s="6">
        <v>4352.16</v>
      </c>
      <c r="F579" s="8">
        <v>38482</v>
      </c>
      <c r="G579" s="6" t="s">
        <v>25</v>
      </c>
      <c r="H579" s="6">
        <v>2</v>
      </c>
      <c r="I579" s="6">
        <v>5</v>
      </c>
      <c r="J579" s="6">
        <v>2005</v>
      </c>
      <c r="K579" s="6" t="s">
        <v>385</v>
      </c>
      <c r="L579" s="6">
        <v>157</v>
      </c>
      <c r="M579" s="6" t="s">
        <v>386</v>
      </c>
      <c r="N579" s="6" t="s">
        <v>430</v>
      </c>
      <c r="O579" s="6" t="s">
        <v>431</v>
      </c>
      <c r="P579" s="6" t="s">
        <v>432</v>
      </c>
      <c r="Q579" s="9"/>
      <c r="R579" s="6" t="s">
        <v>433</v>
      </c>
      <c r="S579" s="9"/>
      <c r="T579" s="6">
        <v>42100</v>
      </c>
      <c r="U579" s="6" t="s">
        <v>200</v>
      </c>
      <c r="V579" s="6" t="s">
        <v>46</v>
      </c>
      <c r="W579" s="6" t="s">
        <v>434</v>
      </c>
      <c r="X579" s="6" t="s">
        <v>435</v>
      </c>
      <c r="Y579" s="6" t="s">
        <v>36</v>
      </c>
    </row>
    <row r="580" spans="1:25">
      <c r="A580" s="5">
        <v>10123</v>
      </c>
      <c r="B580" s="6">
        <v>46</v>
      </c>
      <c r="C580" s="7">
        <v>100</v>
      </c>
      <c r="D580" s="6">
        <v>3</v>
      </c>
      <c r="E580" s="6">
        <v>5161.2</v>
      </c>
      <c r="F580" s="8">
        <v>37761</v>
      </c>
      <c r="G580" s="6" t="s">
        <v>25</v>
      </c>
      <c r="H580" s="6">
        <v>2</v>
      </c>
      <c r="I580" s="6">
        <v>5</v>
      </c>
      <c r="J580" s="6">
        <v>2003</v>
      </c>
      <c r="K580" s="6" t="s">
        <v>163</v>
      </c>
      <c r="L580" s="6">
        <v>132</v>
      </c>
      <c r="M580" s="6" t="s">
        <v>538</v>
      </c>
      <c r="N580" s="6" t="s">
        <v>267</v>
      </c>
      <c r="O580" s="6" t="s">
        <v>268</v>
      </c>
      <c r="P580" s="6" t="s">
        <v>269</v>
      </c>
      <c r="Q580" s="9"/>
      <c r="R580" s="6" t="s">
        <v>94</v>
      </c>
      <c r="S580" s="9"/>
      <c r="T580" s="6">
        <v>44000</v>
      </c>
      <c r="U580" s="6" t="s">
        <v>66</v>
      </c>
      <c r="V580" s="6" t="s">
        <v>46</v>
      </c>
      <c r="W580" s="6" t="s">
        <v>270</v>
      </c>
      <c r="X580" s="6" t="s">
        <v>271</v>
      </c>
      <c r="Y580" s="6" t="s">
        <v>36</v>
      </c>
    </row>
    <row r="581" spans="1:25">
      <c r="A581" s="5">
        <v>10123</v>
      </c>
      <c r="B581" s="6">
        <v>34</v>
      </c>
      <c r="C581" s="7">
        <v>100</v>
      </c>
      <c r="D581" s="6">
        <v>4</v>
      </c>
      <c r="E581" s="6">
        <v>5331.88</v>
      </c>
      <c r="F581" s="8">
        <v>37761</v>
      </c>
      <c r="G581" s="6" t="s">
        <v>25</v>
      </c>
      <c r="H581" s="6">
        <v>2</v>
      </c>
      <c r="I581" s="6">
        <v>5</v>
      </c>
      <c r="J581" s="6">
        <v>2003</v>
      </c>
      <c r="K581" s="6" t="s">
        <v>163</v>
      </c>
      <c r="L581" s="6">
        <v>141</v>
      </c>
      <c r="M581" s="6" t="s">
        <v>539</v>
      </c>
      <c r="N581" s="6" t="s">
        <v>267</v>
      </c>
      <c r="O581" s="6" t="s">
        <v>268</v>
      </c>
      <c r="P581" s="6" t="s">
        <v>269</v>
      </c>
      <c r="Q581" s="9"/>
      <c r="R581" s="6" t="s">
        <v>94</v>
      </c>
      <c r="S581" s="9"/>
      <c r="T581" s="6">
        <v>44000</v>
      </c>
      <c r="U581" s="6" t="s">
        <v>66</v>
      </c>
      <c r="V581" s="6" t="s">
        <v>46</v>
      </c>
      <c r="W581" s="6" t="s">
        <v>270</v>
      </c>
      <c r="X581" s="6" t="s">
        <v>271</v>
      </c>
      <c r="Y581" s="6" t="s">
        <v>36</v>
      </c>
    </row>
    <row r="582" spans="1:25">
      <c r="A582" s="5">
        <v>10123</v>
      </c>
      <c r="B582" s="6">
        <v>50</v>
      </c>
      <c r="C582" s="7">
        <v>59.87</v>
      </c>
      <c r="D582" s="6">
        <v>1</v>
      </c>
      <c r="E582" s="6">
        <v>2993.5</v>
      </c>
      <c r="F582" s="8">
        <v>37761</v>
      </c>
      <c r="G582" s="6" t="s">
        <v>25</v>
      </c>
      <c r="H582" s="6">
        <v>2</v>
      </c>
      <c r="I582" s="6">
        <v>5</v>
      </c>
      <c r="J582" s="6">
        <v>2003</v>
      </c>
      <c r="K582" s="6" t="s">
        <v>163</v>
      </c>
      <c r="L582" s="6">
        <v>50</v>
      </c>
      <c r="M582" s="6" t="s">
        <v>544</v>
      </c>
      <c r="N582" s="6" t="s">
        <v>267</v>
      </c>
      <c r="O582" s="6" t="s">
        <v>268</v>
      </c>
      <c r="P582" s="6" t="s">
        <v>269</v>
      </c>
      <c r="Q582" s="9"/>
      <c r="R582" s="6" t="s">
        <v>94</v>
      </c>
      <c r="S582" s="9"/>
      <c r="T582" s="6">
        <v>44000</v>
      </c>
      <c r="U582" s="6" t="s">
        <v>66</v>
      </c>
      <c r="V582" s="6" t="s">
        <v>46</v>
      </c>
      <c r="W582" s="6" t="s">
        <v>270</v>
      </c>
      <c r="X582" s="6" t="s">
        <v>271</v>
      </c>
      <c r="Y582" s="6" t="s">
        <v>39</v>
      </c>
    </row>
    <row r="583" spans="1:25">
      <c r="A583" s="5">
        <v>10125</v>
      </c>
      <c r="B583" s="6">
        <v>32</v>
      </c>
      <c r="C583" s="7">
        <v>100</v>
      </c>
      <c r="D583" s="6">
        <v>1</v>
      </c>
      <c r="E583" s="6">
        <v>3254.72</v>
      </c>
      <c r="F583" s="8">
        <v>37762</v>
      </c>
      <c r="G583" s="6" t="s">
        <v>25</v>
      </c>
      <c r="H583" s="6">
        <v>2</v>
      </c>
      <c r="I583" s="6">
        <v>5</v>
      </c>
      <c r="J583" s="6">
        <v>2003</v>
      </c>
      <c r="K583" s="6" t="s">
        <v>26</v>
      </c>
      <c r="L583" s="6">
        <v>102</v>
      </c>
      <c r="M583" s="6" t="s">
        <v>52</v>
      </c>
      <c r="N583" s="6" t="s">
        <v>69</v>
      </c>
      <c r="O583" s="6" t="s">
        <v>70</v>
      </c>
      <c r="P583" s="6" t="s">
        <v>71</v>
      </c>
      <c r="Q583" s="6" t="s">
        <v>72</v>
      </c>
      <c r="R583" s="6" t="s">
        <v>73</v>
      </c>
      <c r="S583" s="6" t="s">
        <v>74</v>
      </c>
      <c r="T583" s="6">
        <v>3004</v>
      </c>
      <c r="U583" s="6" t="s">
        <v>75</v>
      </c>
      <c r="V583" s="6" t="s">
        <v>76</v>
      </c>
      <c r="W583" s="6" t="s">
        <v>77</v>
      </c>
      <c r="X583" s="6" t="s">
        <v>78</v>
      </c>
      <c r="Y583" s="6" t="s">
        <v>36</v>
      </c>
    </row>
    <row r="584" spans="1:25">
      <c r="A584" s="5">
        <v>10124</v>
      </c>
      <c r="B584" s="6">
        <v>21</v>
      </c>
      <c r="C584" s="7">
        <v>100</v>
      </c>
      <c r="D584" s="6">
        <v>6</v>
      </c>
      <c r="E584" s="6">
        <v>2856</v>
      </c>
      <c r="F584" s="8">
        <v>37762</v>
      </c>
      <c r="G584" s="6" t="s">
        <v>25</v>
      </c>
      <c r="H584" s="6">
        <v>2</v>
      </c>
      <c r="I584" s="6">
        <v>5</v>
      </c>
      <c r="J584" s="6">
        <v>2003</v>
      </c>
      <c r="K584" s="6" t="s">
        <v>26</v>
      </c>
      <c r="L584" s="6">
        <v>170</v>
      </c>
      <c r="M584" s="6" t="s">
        <v>27</v>
      </c>
      <c r="N584" s="6" t="s">
        <v>583</v>
      </c>
      <c r="O584" s="6">
        <v>7025551838</v>
      </c>
      <c r="P584" s="6" t="s">
        <v>584</v>
      </c>
      <c r="Q584" s="9"/>
      <c r="R584" s="6" t="s">
        <v>585</v>
      </c>
      <c r="S584" s="6" t="s">
        <v>586</v>
      </c>
      <c r="T584" s="6">
        <v>83030</v>
      </c>
      <c r="U584" s="6" t="s">
        <v>32</v>
      </c>
      <c r="V584" s="6" t="s">
        <v>33</v>
      </c>
      <c r="W584" s="6" t="s">
        <v>89</v>
      </c>
      <c r="X584" s="6" t="s">
        <v>375</v>
      </c>
      <c r="Y584" s="6" t="s">
        <v>39</v>
      </c>
    </row>
    <row r="585" spans="1:25">
      <c r="A585" s="5">
        <v>10124</v>
      </c>
      <c r="B585" s="6">
        <v>42</v>
      </c>
      <c r="C585" s="7">
        <v>53.88</v>
      </c>
      <c r="D585" s="6">
        <v>5</v>
      </c>
      <c r="E585" s="6">
        <v>2262.96</v>
      </c>
      <c r="F585" s="8">
        <v>37762</v>
      </c>
      <c r="G585" s="6" t="s">
        <v>25</v>
      </c>
      <c r="H585" s="6">
        <v>2</v>
      </c>
      <c r="I585" s="6">
        <v>5</v>
      </c>
      <c r="J585" s="6">
        <v>2003</v>
      </c>
      <c r="K585" s="6" t="s">
        <v>26</v>
      </c>
      <c r="L585" s="6">
        <v>60</v>
      </c>
      <c r="M585" s="6" t="s">
        <v>37</v>
      </c>
      <c r="N585" s="6" t="s">
        <v>583</v>
      </c>
      <c r="O585" s="6">
        <v>7025551838</v>
      </c>
      <c r="P585" s="6" t="s">
        <v>584</v>
      </c>
      <c r="Q585" s="9"/>
      <c r="R585" s="6" t="s">
        <v>585</v>
      </c>
      <c r="S585" s="6" t="s">
        <v>586</v>
      </c>
      <c r="T585" s="6">
        <v>83030</v>
      </c>
      <c r="U585" s="6" t="s">
        <v>32</v>
      </c>
      <c r="V585" s="6" t="s">
        <v>33</v>
      </c>
      <c r="W585" s="6" t="s">
        <v>89</v>
      </c>
      <c r="X585" s="6" t="s">
        <v>375</v>
      </c>
      <c r="Y585" s="6" t="s">
        <v>39</v>
      </c>
    </row>
    <row r="586" spans="1:25">
      <c r="A586" s="5">
        <v>10124</v>
      </c>
      <c r="B586" s="6">
        <v>42</v>
      </c>
      <c r="C586" s="7">
        <v>100</v>
      </c>
      <c r="D586" s="6">
        <v>3</v>
      </c>
      <c r="E586" s="6">
        <v>4431.84</v>
      </c>
      <c r="F586" s="8">
        <v>37762</v>
      </c>
      <c r="G586" s="6" t="s">
        <v>25</v>
      </c>
      <c r="H586" s="6">
        <v>2</v>
      </c>
      <c r="I586" s="6">
        <v>5</v>
      </c>
      <c r="J586" s="6">
        <v>2003</v>
      </c>
      <c r="K586" s="6" t="s">
        <v>26</v>
      </c>
      <c r="L586" s="6">
        <v>127</v>
      </c>
      <c r="M586" s="6" t="s">
        <v>41</v>
      </c>
      <c r="N586" s="6" t="s">
        <v>583</v>
      </c>
      <c r="O586" s="6">
        <v>7025551838</v>
      </c>
      <c r="P586" s="6" t="s">
        <v>584</v>
      </c>
      <c r="Q586" s="9"/>
      <c r="R586" s="6" t="s">
        <v>585</v>
      </c>
      <c r="S586" s="6" t="s">
        <v>586</v>
      </c>
      <c r="T586" s="6">
        <v>83030</v>
      </c>
      <c r="U586" s="6" t="s">
        <v>32</v>
      </c>
      <c r="V586" s="6" t="s">
        <v>33</v>
      </c>
      <c r="W586" s="6" t="s">
        <v>89</v>
      </c>
      <c r="X586" s="6" t="s">
        <v>375</v>
      </c>
      <c r="Y586" s="6" t="s">
        <v>36</v>
      </c>
    </row>
    <row r="587" spans="1:25">
      <c r="A587" s="5">
        <v>10125</v>
      </c>
      <c r="B587" s="6">
        <v>34</v>
      </c>
      <c r="C587" s="7">
        <v>100</v>
      </c>
      <c r="D587" s="6">
        <v>2</v>
      </c>
      <c r="E587" s="6">
        <v>6483.46</v>
      </c>
      <c r="F587" s="8">
        <v>37762</v>
      </c>
      <c r="G587" s="6" t="s">
        <v>25</v>
      </c>
      <c r="H587" s="6">
        <v>2</v>
      </c>
      <c r="I587" s="6">
        <v>5</v>
      </c>
      <c r="J587" s="6">
        <v>2003</v>
      </c>
      <c r="K587" s="6" t="s">
        <v>26</v>
      </c>
      <c r="L587" s="6">
        <v>168</v>
      </c>
      <c r="M587" s="6" t="s">
        <v>49</v>
      </c>
      <c r="N587" s="6" t="s">
        <v>69</v>
      </c>
      <c r="O587" s="6" t="s">
        <v>70</v>
      </c>
      <c r="P587" s="6" t="s">
        <v>71</v>
      </c>
      <c r="Q587" s="6" t="s">
        <v>72</v>
      </c>
      <c r="R587" s="6" t="s">
        <v>73</v>
      </c>
      <c r="S587" s="6" t="s">
        <v>74</v>
      </c>
      <c r="T587" s="6">
        <v>3004</v>
      </c>
      <c r="U587" s="6" t="s">
        <v>75</v>
      </c>
      <c r="V587" s="6" t="s">
        <v>76</v>
      </c>
      <c r="W587" s="6" t="s">
        <v>77</v>
      </c>
      <c r="X587" s="6" t="s">
        <v>78</v>
      </c>
      <c r="Y587" s="6" t="s">
        <v>36</v>
      </c>
    </row>
    <row r="588" spans="1:25">
      <c r="A588" s="5">
        <v>10124</v>
      </c>
      <c r="B588" s="6">
        <v>36</v>
      </c>
      <c r="C588" s="7">
        <v>85.59</v>
      </c>
      <c r="D588" s="6">
        <v>7</v>
      </c>
      <c r="E588" s="6">
        <v>3081.24</v>
      </c>
      <c r="F588" s="8">
        <v>37762</v>
      </c>
      <c r="G588" s="6" t="s">
        <v>25</v>
      </c>
      <c r="H588" s="6">
        <v>2</v>
      </c>
      <c r="I588" s="6">
        <v>5</v>
      </c>
      <c r="J588" s="6">
        <v>2003</v>
      </c>
      <c r="K588" s="6" t="s">
        <v>26</v>
      </c>
      <c r="L588" s="6">
        <v>92</v>
      </c>
      <c r="M588" s="6" t="s">
        <v>38</v>
      </c>
      <c r="N588" s="6" t="s">
        <v>583</v>
      </c>
      <c r="O588" s="6">
        <v>7025551838</v>
      </c>
      <c r="P588" s="6" t="s">
        <v>584</v>
      </c>
      <c r="Q588" s="9"/>
      <c r="R588" s="6" t="s">
        <v>585</v>
      </c>
      <c r="S588" s="6" t="s">
        <v>586</v>
      </c>
      <c r="T588" s="6">
        <v>83030</v>
      </c>
      <c r="U588" s="6" t="s">
        <v>32</v>
      </c>
      <c r="V588" s="6" t="s">
        <v>33</v>
      </c>
      <c r="W588" s="6" t="s">
        <v>89</v>
      </c>
      <c r="X588" s="6" t="s">
        <v>375</v>
      </c>
      <c r="Y588" s="6" t="s">
        <v>36</v>
      </c>
    </row>
    <row r="589" spans="1:25">
      <c r="A589" s="5">
        <v>10214</v>
      </c>
      <c r="B589" s="6">
        <v>30</v>
      </c>
      <c r="C589" s="7">
        <v>100</v>
      </c>
      <c r="D589" s="6">
        <v>7</v>
      </c>
      <c r="E589" s="6">
        <v>5967</v>
      </c>
      <c r="F589" s="8">
        <v>38012</v>
      </c>
      <c r="G589" s="6" t="s">
        <v>25</v>
      </c>
      <c r="H589" s="6">
        <v>1</v>
      </c>
      <c r="I589" s="6">
        <v>1</v>
      </c>
      <c r="J589" s="6">
        <v>2004</v>
      </c>
      <c r="K589" s="6" t="s">
        <v>26</v>
      </c>
      <c r="L589" s="6">
        <v>170</v>
      </c>
      <c r="M589" s="6" t="s">
        <v>27</v>
      </c>
      <c r="N589" s="6" t="s">
        <v>493</v>
      </c>
      <c r="O589" s="6" t="s">
        <v>494</v>
      </c>
      <c r="P589" s="6" t="s">
        <v>495</v>
      </c>
      <c r="Q589" s="9"/>
      <c r="R589" s="6" t="s">
        <v>158</v>
      </c>
      <c r="S589" s="9"/>
      <c r="T589" s="6">
        <v>28023</v>
      </c>
      <c r="U589" s="6" t="s">
        <v>159</v>
      </c>
      <c r="V589" s="6" t="s">
        <v>46</v>
      </c>
      <c r="W589" s="6" t="s">
        <v>496</v>
      </c>
      <c r="X589" s="6" t="s">
        <v>497</v>
      </c>
      <c r="Y589" s="6" t="s">
        <v>36</v>
      </c>
    </row>
    <row r="590" spans="1:25">
      <c r="A590" s="5">
        <v>10227</v>
      </c>
      <c r="B590" s="6">
        <v>26</v>
      </c>
      <c r="C590" s="7">
        <v>100</v>
      </c>
      <c r="D590" s="6">
        <v>10</v>
      </c>
      <c r="E590" s="6">
        <v>3712.8</v>
      </c>
      <c r="F590" s="8">
        <v>38048</v>
      </c>
      <c r="G590" s="6" t="s">
        <v>25</v>
      </c>
      <c r="H590" s="6">
        <v>1</v>
      </c>
      <c r="I590" s="6">
        <v>3</v>
      </c>
      <c r="J590" s="6">
        <v>2004</v>
      </c>
      <c r="K590" s="6" t="s">
        <v>26</v>
      </c>
      <c r="L590" s="6">
        <v>170</v>
      </c>
      <c r="M590" s="6" t="s">
        <v>27</v>
      </c>
      <c r="N590" s="6" t="s">
        <v>459</v>
      </c>
      <c r="O590" s="6" t="s">
        <v>460</v>
      </c>
      <c r="P590" s="6" t="s">
        <v>461</v>
      </c>
      <c r="Q590" s="9"/>
      <c r="R590" s="6" t="s">
        <v>462</v>
      </c>
      <c r="S590" s="9"/>
      <c r="T590" s="6">
        <v>69004</v>
      </c>
      <c r="U590" s="6" t="s">
        <v>66</v>
      </c>
      <c r="V590" s="6" t="s">
        <v>46</v>
      </c>
      <c r="W590" s="6" t="s">
        <v>463</v>
      </c>
      <c r="X590" s="6" t="s">
        <v>464</v>
      </c>
      <c r="Y590" s="6" t="s">
        <v>36</v>
      </c>
    </row>
    <row r="591" spans="1:25">
      <c r="A591" s="5">
        <v>10241</v>
      </c>
      <c r="B591" s="6">
        <v>41</v>
      </c>
      <c r="C591" s="7">
        <v>100</v>
      </c>
      <c r="D591" s="6">
        <v>2</v>
      </c>
      <c r="E591" s="6">
        <v>7597.3</v>
      </c>
      <c r="F591" s="8">
        <v>38090</v>
      </c>
      <c r="G591" s="6" t="s">
        <v>25</v>
      </c>
      <c r="H591" s="6">
        <v>2</v>
      </c>
      <c r="I591" s="6">
        <v>4</v>
      </c>
      <c r="J591" s="6">
        <v>2004</v>
      </c>
      <c r="K591" s="6" t="s">
        <v>26</v>
      </c>
      <c r="L591" s="6">
        <v>170</v>
      </c>
      <c r="M591" s="6" t="s">
        <v>27</v>
      </c>
      <c r="N591" s="6" t="s">
        <v>571</v>
      </c>
      <c r="O591" s="6" t="s">
        <v>572</v>
      </c>
      <c r="P591" s="6" t="s">
        <v>573</v>
      </c>
      <c r="Q591" s="9"/>
      <c r="R591" s="6" t="s">
        <v>574</v>
      </c>
      <c r="S591" s="9"/>
      <c r="T591" s="6">
        <v>67000</v>
      </c>
      <c r="U591" s="6" t="s">
        <v>66</v>
      </c>
      <c r="V591" s="6" t="s">
        <v>46</v>
      </c>
      <c r="W591" s="6" t="s">
        <v>575</v>
      </c>
      <c r="X591" s="6" t="s">
        <v>576</v>
      </c>
      <c r="Y591" s="6" t="s">
        <v>133</v>
      </c>
    </row>
    <row r="592" spans="1:25">
      <c r="A592" s="5">
        <v>10280</v>
      </c>
      <c r="B592" s="6">
        <v>26</v>
      </c>
      <c r="C592" s="7">
        <v>100</v>
      </c>
      <c r="D592" s="6">
        <v>16</v>
      </c>
      <c r="E592" s="6">
        <v>3668.6</v>
      </c>
      <c r="F592" s="8">
        <v>38216</v>
      </c>
      <c r="G592" s="6" t="s">
        <v>25</v>
      </c>
      <c r="H592" s="6">
        <v>3</v>
      </c>
      <c r="I592" s="6">
        <v>8</v>
      </c>
      <c r="J592" s="6">
        <v>2004</v>
      </c>
      <c r="K592" s="6" t="s">
        <v>26</v>
      </c>
      <c r="L592" s="6">
        <v>170</v>
      </c>
      <c r="M592" s="6" t="s">
        <v>27</v>
      </c>
      <c r="N592" s="6" t="s">
        <v>196</v>
      </c>
      <c r="O592" s="6" t="s">
        <v>197</v>
      </c>
      <c r="P592" s="6" t="s">
        <v>198</v>
      </c>
      <c r="Q592" s="9"/>
      <c r="R592" s="6" t="s">
        <v>199</v>
      </c>
      <c r="S592" s="9"/>
      <c r="T592" s="6">
        <v>10100</v>
      </c>
      <c r="U592" s="6" t="s">
        <v>200</v>
      </c>
      <c r="V592" s="6" t="s">
        <v>46</v>
      </c>
      <c r="W592" s="6" t="s">
        <v>201</v>
      </c>
      <c r="X592" s="6" t="s">
        <v>202</v>
      </c>
      <c r="Y592" s="6" t="s">
        <v>36</v>
      </c>
    </row>
    <row r="593" spans="1:25">
      <c r="A593" s="5">
        <v>10288</v>
      </c>
      <c r="B593" s="6">
        <v>32</v>
      </c>
      <c r="C593" s="7">
        <v>100</v>
      </c>
      <c r="D593" s="6">
        <v>5</v>
      </c>
      <c r="E593" s="6">
        <v>5875.2</v>
      </c>
      <c r="F593" s="8">
        <v>38231</v>
      </c>
      <c r="G593" s="6" t="s">
        <v>25</v>
      </c>
      <c r="H593" s="6">
        <v>3</v>
      </c>
      <c r="I593" s="6">
        <v>9</v>
      </c>
      <c r="J593" s="6">
        <v>2004</v>
      </c>
      <c r="K593" s="6" t="s">
        <v>26</v>
      </c>
      <c r="L593" s="6">
        <v>170</v>
      </c>
      <c r="M593" s="6" t="s">
        <v>27</v>
      </c>
      <c r="N593" s="6" t="s">
        <v>394</v>
      </c>
      <c r="O593" s="10" t="s">
        <v>683</v>
      </c>
      <c r="P593" s="6" t="s">
        <v>395</v>
      </c>
      <c r="Q593" s="6" t="s">
        <v>396</v>
      </c>
      <c r="R593" s="6" t="s">
        <v>397</v>
      </c>
      <c r="S593" s="9"/>
      <c r="T593" s="6">
        <v>69045</v>
      </c>
      <c r="U593" s="6" t="s">
        <v>397</v>
      </c>
      <c r="V593" s="6" t="s">
        <v>76</v>
      </c>
      <c r="W593" s="6" t="s">
        <v>398</v>
      </c>
      <c r="X593" s="6" t="s">
        <v>399</v>
      </c>
      <c r="Y593" s="6" t="s">
        <v>36</v>
      </c>
    </row>
    <row r="594" spans="1:25">
      <c r="A594" s="5">
        <v>10124</v>
      </c>
      <c r="B594" s="6">
        <v>23</v>
      </c>
      <c r="C594" s="7">
        <v>57.73</v>
      </c>
      <c r="D594" s="6">
        <v>8</v>
      </c>
      <c r="E594" s="6">
        <v>1327.79</v>
      </c>
      <c r="F594" s="8">
        <v>37762</v>
      </c>
      <c r="G594" s="6" t="s">
        <v>25</v>
      </c>
      <c r="H594" s="6">
        <v>2</v>
      </c>
      <c r="I594" s="6">
        <v>5</v>
      </c>
      <c r="J594" s="6">
        <v>2003</v>
      </c>
      <c r="K594" s="6" t="s">
        <v>163</v>
      </c>
      <c r="L594" s="6">
        <v>71</v>
      </c>
      <c r="M594" s="6" t="s">
        <v>542</v>
      </c>
      <c r="N594" s="6" t="s">
        <v>583</v>
      </c>
      <c r="O594" s="6">
        <v>7025551838</v>
      </c>
      <c r="P594" s="6" t="s">
        <v>584</v>
      </c>
      <c r="Q594" s="9"/>
      <c r="R594" s="6" t="s">
        <v>585</v>
      </c>
      <c r="S594" s="6" t="s">
        <v>586</v>
      </c>
      <c r="T594" s="6">
        <v>83030</v>
      </c>
      <c r="U594" s="6" t="s">
        <v>32</v>
      </c>
      <c r="V594" s="6" t="s">
        <v>33</v>
      </c>
      <c r="W594" s="6" t="s">
        <v>89</v>
      </c>
      <c r="X594" s="6" t="s">
        <v>375</v>
      </c>
      <c r="Y594" s="6" t="s">
        <v>39</v>
      </c>
    </row>
    <row r="595" spans="1:25">
      <c r="A595" s="5">
        <v>10312</v>
      </c>
      <c r="B595" s="6">
        <v>48</v>
      </c>
      <c r="C595" s="7">
        <v>100</v>
      </c>
      <c r="D595" s="6">
        <v>17</v>
      </c>
      <c r="E595" s="6">
        <v>8078.4</v>
      </c>
      <c r="F595" s="8">
        <v>38281</v>
      </c>
      <c r="G595" s="6" t="s">
        <v>25</v>
      </c>
      <c r="H595" s="6">
        <v>4</v>
      </c>
      <c r="I595" s="6">
        <v>10</v>
      </c>
      <c r="J595" s="6">
        <v>2004</v>
      </c>
      <c r="K595" s="6" t="s">
        <v>26</v>
      </c>
      <c r="L595" s="6">
        <v>170</v>
      </c>
      <c r="M595" s="6" t="s">
        <v>27</v>
      </c>
      <c r="N595" s="6" t="s">
        <v>217</v>
      </c>
      <c r="O595" s="6">
        <v>4155551450</v>
      </c>
      <c r="P595" s="6" t="s">
        <v>218</v>
      </c>
      <c r="Q595" s="9"/>
      <c r="R595" s="6" t="s">
        <v>219</v>
      </c>
      <c r="S595" s="6" t="s">
        <v>177</v>
      </c>
      <c r="T595" s="6">
        <v>97562</v>
      </c>
      <c r="U595" s="6" t="s">
        <v>32</v>
      </c>
      <c r="V595" s="6" t="s">
        <v>33</v>
      </c>
      <c r="W595" s="6" t="s">
        <v>220</v>
      </c>
      <c r="X595" s="6" t="s">
        <v>35</v>
      </c>
      <c r="Y595" s="6" t="s">
        <v>133</v>
      </c>
    </row>
    <row r="596" spans="1:25">
      <c r="A596" s="5">
        <v>10331</v>
      </c>
      <c r="B596" s="6">
        <v>44</v>
      </c>
      <c r="C596" s="7">
        <v>74.040000000000006</v>
      </c>
      <c r="D596" s="6">
        <v>7</v>
      </c>
      <c r="E596" s="6">
        <v>3257.76</v>
      </c>
      <c r="F596" s="8">
        <v>38308</v>
      </c>
      <c r="G596" s="6" t="s">
        <v>25</v>
      </c>
      <c r="H596" s="6">
        <v>4</v>
      </c>
      <c r="I596" s="6">
        <v>11</v>
      </c>
      <c r="J596" s="6">
        <v>2004</v>
      </c>
      <c r="K596" s="6" t="s">
        <v>26</v>
      </c>
      <c r="L596" s="6">
        <v>170</v>
      </c>
      <c r="M596" s="6" t="s">
        <v>27</v>
      </c>
      <c r="N596" s="6" t="s">
        <v>263</v>
      </c>
      <c r="O596" s="6">
        <v>2155559857</v>
      </c>
      <c r="P596" s="6" t="s">
        <v>264</v>
      </c>
      <c r="Q596" s="9"/>
      <c r="R596" s="6" t="s">
        <v>265</v>
      </c>
      <c r="S596" s="6" t="s">
        <v>120</v>
      </c>
      <c r="T596" s="6">
        <v>71270</v>
      </c>
      <c r="U596" s="6" t="s">
        <v>32</v>
      </c>
      <c r="V596" s="6" t="s">
        <v>33</v>
      </c>
      <c r="W596" s="6" t="s">
        <v>101</v>
      </c>
      <c r="X596" s="6" t="s">
        <v>266</v>
      </c>
      <c r="Y596" s="6" t="s">
        <v>36</v>
      </c>
    </row>
    <row r="597" spans="1:25">
      <c r="A597" s="5">
        <v>10344</v>
      </c>
      <c r="B597" s="6">
        <v>45</v>
      </c>
      <c r="C597" s="7">
        <v>100</v>
      </c>
      <c r="D597" s="6">
        <v>1</v>
      </c>
      <c r="E597" s="6">
        <v>7650</v>
      </c>
      <c r="F597" s="8">
        <v>38316</v>
      </c>
      <c r="G597" s="6" t="s">
        <v>25</v>
      </c>
      <c r="H597" s="6">
        <v>4</v>
      </c>
      <c r="I597" s="6">
        <v>11</v>
      </c>
      <c r="J597" s="6">
        <v>2004</v>
      </c>
      <c r="K597" s="6" t="s">
        <v>26</v>
      </c>
      <c r="L597" s="6">
        <v>170</v>
      </c>
      <c r="M597" s="6" t="s">
        <v>27</v>
      </c>
      <c r="N597" s="6" t="s">
        <v>597</v>
      </c>
      <c r="O597" s="6" t="s">
        <v>598</v>
      </c>
      <c r="P597" s="6" t="s">
        <v>599</v>
      </c>
      <c r="Q597" s="9"/>
      <c r="R597" s="6" t="s">
        <v>600</v>
      </c>
      <c r="S597" s="9"/>
      <c r="T597" s="6">
        <v>13008</v>
      </c>
      <c r="U597" s="6" t="s">
        <v>66</v>
      </c>
      <c r="V597" s="6" t="s">
        <v>46</v>
      </c>
      <c r="W597" s="6" t="s">
        <v>601</v>
      </c>
      <c r="X597" s="6" t="s">
        <v>602</v>
      </c>
      <c r="Y597" s="6" t="s">
        <v>133</v>
      </c>
    </row>
    <row r="598" spans="1:25">
      <c r="A598" s="5">
        <v>10367</v>
      </c>
      <c r="B598" s="6">
        <v>37</v>
      </c>
      <c r="C598" s="7">
        <v>100</v>
      </c>
      <c r="D598" s="6">
        <v>3</v>
      </c>
      <c r="E598" s="6">
        <v>4703.8100000000004</v>
      </c>
      <c r="F598" s="8">
        <v>38364</v>
      </c>
      <c r="G598" s="6" t="s">
        <v>603</v>
      </c>
      <c r="H598" s="6">
        <v>1</v>
      </c>
      <c r="I598" s="6">
        <v>1</v>
      </c>
      <c r="J598" s="6">
        <v>2005</v>
      </c>
      <c r="K598" s="6" t="s">
        <v>26</v>
      </c>
      <c r="L598" s="6">
        <v>170</v>
      </c>
      <c r="M598" s="6" t="s">
        <v>27</v>
      </c>
      <c r="N598" s="11" t="s">
        <v>604</v>
      </c>
      <c r="O598" s="6">
        <v>6265557265</v>
      </c>
      <c r="P598" s="6" t="s">
        <v>605</v>
      </c>
      <c r="Q598" s="9"/>
      <c r="R598" s="6" t="s">
        <v>606</v>
      </c>
      <c r="S598" s="6" t="s">
        <v>177</v>
      </c>
      <c r="T598" s="6">
        <v>90003</v>
      </c>
      <c r="U598" s="6" t="s">
        <v>32</v>
      </c>
      <c r="V598" s="6" t="s">
        <v>33</v>
      </c>
      <c r="W598" s="6" t="s">
        <v>34</v>
      </c>
      <c r="X598" s="6" t="s">
        <v>90</v>
      </c>
      <c r="Y598" s="6" t="s">
        <v>36</v>
      </c>
    </row>
    <row r="599" spans="1:25">
      <c r="A599" s="5">
        <v>10379</v>
      </c>
      <c r="B599" s="6">
        <v>39</v>
      </c>
      <c r="C599" s="7">
        <v>100</v>
      </c>
      <c r="D599" s="6">
        <v>2</v>
      </c>
      <c r="E599" s="6">
        <v>5399.55</v>
      </c>
      <c r="F599" s="8">
        <v>38393</v>
      </c>
      <c r="G599" s="6" t="s">
        <v>25</v>
      </c>
      <c r="H599" s="6">
        <v>1</v>
      </c>
      <c r="I599" s="6">
        <v>2</v>
      </c>
      <c r="J599" s="6">
        <v>2005</v>
      </c>
      <c r="K599" s="6" t="s">
        <v>26</v>
      </c>
      <c r="L599" s="6">
        <v>170</v>
      </c>
      <c r="M599" s="6" t="s">
        <v>27</v>
      </c>
      <c r="N599" s="6" t="s">
        <v>155</v>
      </c>
      <c r="O599" s="6" t="s">
        <v>156</v>
      </c>
      <c r="P599" s="6" t="s">
        <v>157</v>
      </c>
      <c r="Q599" s="9"/>
      <c r="R599" s="6" t="s">
        <v>158</v>
      </c>
      <c r="S599" s="9"/>
      <c r="T599" s="6">
        <v>28034</v>
      </c>
      <c r="U599" s="6" t="s">
        <v>159</v>
      </c>
      <c r="V599" s="6" t="s">
        <v>46</v>
      </c>
      <c r="W599" s="6" t="s">
        <v>160</v>
      </c>
      <c r="X599" s="6" t="s">
        <v>161</v>
      </c>
      <c r="Y599" s="6" t="s">
        <v>36</v>
      </c>
    </row>
    <row r="600" spans="1:25">
      <c r="A600" s="5">
        <v>10407</v>
      </c>
      <c r="B600" s="6">
        <v>76</v>
      </c>
      <c r="C600" s="7">
        <v>100</v>
      </c>
      <c r="D600" s="6">
        <v>2</v>
      </c>
      <c r="E600" s="6">
        <v>14082.8</v>
      </c>
      <c r="F600" s="8">
        <v>38464</v>
      </c>
      <c r="G600" s="6" t="s">
        <v>376</v>
      </c>
      <c r="H600" s="6">
        <v>2</v>
      </c>
      <c r="I600" s="6">
        <v>4</v>
      </c>
      <c r="J600" s="6">
        <v>2005</v>
      </c>
      <c r="K600" s="6" t="s">
        <v>26</v>
      </c>
      <c r="L600" s="6">
        <v>170</v>
      </c>
      <c r="M600" s="6" t="s">
        <v>27</v>
      </c>
      <c r="N600" s="6" t="s">
        <v>372</v>
      </c>
      <c r="O600" s="6">
        <v>4085553659</v>
      </c>
      <c r="P600" s="6" t="s">
        <v>373</v>
      </c>
      <c r="Q600" s="9"/>
      <c r="R600" s="6" t="s">
        <v>374</v>
      </c>
      <c r="S600" s="6" t="s">
        <v>177</v>
      </c>
      <c r="T600" s="6">
        <v>94217</v>
      </c>
      <c r="U600" s="6" t="s">
        <v>32</v>
      </c>
      <c r="V600" s="6" t="s">
        <v>33</v>
      </c>
      <c r="W600" s="6" t="s">
        <v>58</v>
      </c>
      <c r="X600" s="6" t="s">
        <v>375</v>
      </c>
      <c r="Y600" s="6" t="s">
        <v>133</v>
      </c>
    </row>
    <row r="601" spans="1:25">
      <c r="A601" s="5">
        <v>10420</v>
      </c>
      <c r="B601" s="6">
        <v>37</v>
      </c>
      <c r="C601" s="7">
        <v>100</v>
      </c>
      <c r="D601" s="6">
        <v>5</v>
      </c>
      <c r="E601" s="6">
        <v>5283.6</v>
      </c>
      <c r="F601" s="8">
        <v>38501</v>
      </c>
      <c r="G601" s="6" t="s">
        <v>246</v>
      </c>
      <c r="H601" s="6">
        <v>2</v>
      </c>
      <c r="I601" s="6">
        <v>5</v>
      </c>
      <c r="J601" s="6">
        <v>2005</v>
      </c>
      <c r="K601" s="6" t="s">
        <v>26</v>
      </c>
      <c r="L601" s="6">
        <v>170</v>
      </c>
      <c r="M601" s="6" t="s">
        <v>27</v>
      </c>
      <c r="N601" s="6" t="s">
        <v>134</v>
      </c>
      <c r="O601" s="10" t="s">
        <v>683</v>
      </c>
      <c r="P601" s="6" t="s">
        <v>135</v>
      </c>
      <c r="Q601" s="6" t="s">
        <v>136</v>
      </c>
      <c r="R601" s="6" t="s">
        <v>137</v>
      </c>
      <c r="S601" s="6" t="s">
        <v>138</v>
      </c>
      <c r="T601" s="6">
        <v>2067</v>
      </c>
      <c r="U601" s="6" t="s">
        <v>75</v>
      </c>
      <c r="V601" s="6" t="s">
        <v>76</v>
      </c>
      <c r="W601" s="6" t="s">
        <v>139</v>
      </c>
      <c r="X601" s="6" t="s">
        <v>140</v>
      </c>
      <c r="Y601" s="6" t="s">
        <v>36</v>
      </c>
    </row>
    <row r="602" spans="1:25">
      <c r="A602" s="5">
        <v>10124</v>
      </c>
      <c r="B602" s="6">
        <v>22</v>
      </c>
      <c r="C602" s="7">
        <v>77.900000000000006</v>
      </c>
      <c r="D602" s="6">
        <v>12</v>
      </c>
      <c r="E602" s="6">
        <v>1713.8</v>
      </c>
      <c r="F602" s="8">
        <v>37762</v>
      </c>
      <c r="G602" s="6" t="s">
        <v>25</v>
      </c>
      <c r="H602" s="6">
        <v>2</v>
      </c>
      <c r="I602" s="6">
        <v>5</v>
      </c>
      <c r="J602" s="6">
        <v>2003</v>
      </c>
      <c r="K602" s="6" t="s">
        <v>163</v>
      </c>
      <c r="L602" s="6">
        <v>73</v>
      </c>
      <c r="M602" s="6" t="s">
        <v>543</v>
      </c>
      <c r="N602" s="6" t="s">
        <v>583</v>
      </c>
      <c r="O602" s="6">
        <v>7025551838</v>
      </c>
      <c r="P602" s="6" t="s">
        <v>584</v>
      </c>
      <c r="Q602" s="9"/>
      <c r="R602" s="6" t="s">
        <v>585</v>
      </c>
      <c r="S602" s="6" t="s">
        <v>586</v>
      </c>
      <c r="T602" s="6">
        <v>83030</v>
      </c>
      <c r="U602" s="6" t="s">
        <v>32</v>
      </c>
      <c r="V602" s="6" t="s">
        <v>33</v>
      </c>
      <c r="W602" s="6" t="s">
        <v>89</v>
      </c>
      <c r="X602" s="6" t="s">
        <v>375</v>
      </c>
      <c r="Y602" s="6" t="s">
        <v>39</v>
      </c>
    </row>
    <row r="603" spans="1:25">
      <c r="A603" s="5">
        <v>10124</v>
      </c>
      <c r="B603" s="6">
        <v>45</v>
      </c>
      <c r="C603" s="7">
        <v>37.840000000000003</v>
      </c>
      <c r="D603" s="6">
        <v>2</v>
      </c>
      <c r="E603" s="6">
        <v>1702.8</v>
      </c>
      <c r="F603" s="8">
        <v>37762</v>
      </c>
      <c r="G603" s="6" t="s">
        <v>25</v>
      </c>
      <c r="H603" s="6">
        <v>2</v>
      </c>
      <c r="I603" s="6">
        <v>5</v>
      </c>
      <c r="J603" s="6">
        <v>2003</v>
      </c>
      <c r="K603" s="6" t="s">
        <v>26</v>
      </c>
      <c r="L603" s="6">
        <v>33</v>
      </c>
      <c r="M603" s="6" t="s">
        <v>50</v>
      </c>
      <c r="N603" s="6" t="s">
        <v>583</v>
      </c>
      <c r="O603" s="6">
        <v>7025551838</v>
      </c>
      <c r="P603" s="6" t="s">
        <v>584</v>
      </c>
      <c r="Q603" s="9"/>
      <c r="R603" s="6" t="s">
        <v>585</v>
      </c>
      <c r="S603" s="6" t="s">
        <v>586</v>
      </c>
      <c r="T603" s="6">
        <v>83030</v>
      </c>
      <c r="U603" s="6" t="s">
        <v>32</v>
      </c>
      <c r="V603" s="6" t="s">
        <v>33</v>
      </c>
      <c r="W603" s="6" t="s">
        <v>89</v>
      </c>
      <c r="X603" s="6" t="s">
        <v>375</v>
      </c>
      <c r="Y603" s="6" t="s">
        <v>39</v>
      </c>
    </row>
    <row r="604" spans="1:25">
      <c r="A604" s="5">
        <v>10124</v>
      </c>
      <c r="B604" s="6">
        <v>22</v>
      </c>
      <c r="C604" s="7">
        <v>45.25</v>
      </c>
      <c r="D604" s="6">
        <v>1</v>
      </c>
      <c r="E604" s="6">
        <v>995.5</v>
      </c>
      <c r="F604" s="8">
        <v>37762</v>
      </c>
      <c r="G604" s="6" t="s">
        <v>25</v>
      </c>
      <c r="H604" s="6">
        <v>2</v>
      </c>
      <c r="I604" s="6">
        <v>5</v>
      </c>
      <c r="J604" s="6">
        <v>2003</v>
      </c>
      <c r="K604" s="6" t="s">
        <v>26</v>
      </c>
      <c r="L604" s="6">
        <v>44</v>
      </c>
      <c r="M604" s="6" t="s">
        <v>51</v>
      </c>
      <c r="N604" s="6" t="s">
        <v>583</v>
      </c>
      <c r="O604" s="6">
        <v>7025551838</v>
      </c>
      <c r="P604" s="6" t="s">
        <v>584</v>
      </c>
      <c r="Q604" s="9"/>
      <c r="R604" s="6" t="s">
        <v>585</v>
      </c>
      <c r="S604" s="6" t="s">
        <v>586</v>
      </c>
      <c r="T604" s="6">
        <v>83030</v>
      </c>
      <c r="U604" s="6" t="s">
        <v>32</v>
      </c>
      <c r="V604" s="6" t="s">
        <v>33</v>
      </c>
      <c r="W604" s="6" t="s">
        <v>89</v>
      </c>
      <c r="X604" s="6" t="s">
        <v>375</v>
      </c>
      <c r="Y604" s="6" t="s">
        <v>39</v>
      </c>
    </row>
    <row r="605" spans="1:25">
      <c r="A605" s="5">
        <v>10124</v>
      </c>
      <c r="B605" s="6">
        <v>32</v>
      </c>
      <c r="C605" s="7">
        <v>72.7</v>
      </c>
      <c r="D605" s="6">
        <v>10</v>
      </c>
      <c r="E605" s="6">
        <v>2326.4</v>
      </c>
      <c r="F605" s="8">
        <v>37762</v>
      </c>
      <c r="G605" s="6" t="s">
        <v>25</v>
      </c>
      <c r="H605" s="6">
        <v>2</v>
      </c>
      <c r="I605" s="6">
        <v>5</v>
      </c>
      <c r="J605" s="6">
        <v>2003</v>
      </c>
      <c r="K605" s="6" t="s">
        <v>163</v>
      </c>
      <c r="L605" s="6">
        <v>90</v>
      </c>
      <c r="M605" s="6" t="s">
        <v>548</v>
      </c>
      <c r="N605" s="6" t="s">
        <v>583</v>
      </c>
      <c r="O605" s="6">
        <v>7025551838</v>
      </c>
      <c r="P605" s="6" t="s">
        <v>584</v>
      </c>
      <c r="Q605" s="9"/>
      <c r="R605" s="6" t="s">
        <v>585</v>
      </c>
      <c r="S605" s="6" t="s">
        <v>586</v>
      </c>
      <c r="T605" s="6">
        <v>83030</v>
      </c>
      <c r="U605" s="6" t="s">
        <v>32</v>
      </c>
      <c r="V605" s="6" t="s">
        <v>33</v>
      </c>
      <c r="W605" s="6" t="s">
        <v>89</v>
      </c>
      <c r="X605" s="6" t="s">
        <v>375</v>
      </c>
      <c r="Y605" s="6" t="s">
        <v>39</v>
      </c>
    </row>
    <row r="606" spans="1:25">
      <c r="A606" s="5">
        <v>10124</v>
      </c>
      <c r="B606" s="6">
        <v>25</v>
      </c>
      <c r="C606" s="7">
        <v>93.95</v>
      </c>
      <c r="D606" s="6">
        <v>9</v>
      </c>
      <c r="E606" s="6">
        <v>2348.75</v>
      </c>
      <c r="F606" s="8">
        <v>37762</v>
      </c>
      <c r="G606" s="6" t="s">
        <v>25</v>
      </c>
      <c r="H606" s="6">
        <v>2</v>
      </c>
      <c r="I606" s="6">
        <v>5</v>
      </c>
      <c r="J606" s="6">
        <v>2003</v>
      </c>
      <c r="K606" s="6" t="s">
        <v>163</v>
      </c>
      <c r="L606" s="6">
        <v>117</v>
      </c>
      <c r="M606" s="6" t="s">
        <v>549</v>
      </c>
      <c r="N606" s="6" t="s">
        <v>583</v>
      </c>
      <c r="O606" s="6">
        <v>7025551838</v>
      </c>
      <c r="P606" s="6" t="s">
        <v>584</v>
      </c>
      <c r="Q606" s="9"/>
      <c r="R606" s="6" t="s">
        <v>585</v>
      </c>
      <c r="S606" s="6" t="s">
        <v>586</v>
      </c>
      <c r="T606" s="6">
        <v>83030</v>
      </c>
      <c r="U606" s="6" t="s">
        <v>32</v>
      </c>
      <c r="V606" s="6" t="s">
        <v>33</v>
      </c>
      <c r="W606" s="6" t="s">
        <v>89</v>
      </c>
      <c r="X606" s="6" t="s">
        <v>375</v>
      </c>
      <c r="Y606" s="6" t="s">
        <v>39</v>
      </c>
    </row>
    <row r="607" spans="1:25">
      <c r="A607" s="5">
        <v>10124</v>
      </c>
      <c r="B607" s="6">
        <v>49</v>
      </c>
      <c r="C607" s="7">
        <v>83.04</v>
      </c>
      <c r="D607" s="6">
        <v>11</v>
      </c>
      <c r="E607" s="6">
        <v>4068.96</v>
      </c>
      <c r="F607" s="8">
        <v>37762</v>
      </c>
      <c r="G607" s="6" t="s">
        <v>25</v>
      </c>
      <c r="H607" s="6">
        <v>2</v>
      </c>
      <c r="I607" s="6">
        <v>5</v>
      </c>
      <c r="J607" s="6">
        <v>2003</v>
      </c>
      <c r="K607" s="6" t="s">
        <v>163</v>
      </c>
      <c r="L607" s="6">
        <v>85</v>
      </c>
      <c r="M607" s="6" t="s">
        <v>550</v>
      </c>
      <c r="N607" s="6" t="s">
        <v>583</v>
      </c>
      <c r="O607" s="6">
        <v>7025551838</v>
      </c>
      <c r="P607" s="6" t="s">
        <v>584</v>
      </c>
      <c r="Q607" s="9"/>
      <c r="R607" s="6" t="s">
        <v>585</v>
      </c>
      <c r="S607" s="6" t="s">
        <v>586</v>
      </c>
      <c r="T607" s="6">
        <v>83030</v>
      </c>
      <c r="U607" s="6" t="s">
        <v>32</v>
      </c>
      <c r="V607" s="6" t="s">
        <v>33</v>
      </c>
      <c r="W607" s="6" t="s">
        <v>89</v>
      </c>
      <c r="X607" s="6" t="s">
        <v>375</v>
      </c>
      <c r="Y607" s="6" t="s">
        <v>36</v>
      </c>
    </row>
    <row r="608" spans="1:25">
      <c r="A608" s="5">
        <v>10124</v>
      </c>
      <c r="B608" s="6">
        <v>43</v>
      </c>
      <c r="C608" s="7">
        <v>100</v>
      </c>
      <c r="D608" s="6">
        <v>13</v>
      </c>
      <c r="E608" s="6">
        <v>5203</v>
      </c>
      <c r="F608" s="8">
        <v>37762</v>
      </c>
      <c r="G608" s="6" t="s">
        <v>25</v>
      </c>
      <c r="H608" s="6">
        <v>2</v>
      </c>
      <c r="I608" s="6">
        <v>5</v>
      </c>
      <c r="J608" s="6">
        <v>2003</v>
      </c>
      <c r="K608" s="6" t="s">
        <v>163</v>
      </c>
      <c r="L608" s="6">
        <v>107</v>
      </c>
      <c r="M608" s="6" t="s">
        <v>551</v>
      </c>
      <c r="N608" s="6" t="s">
        <v>583</v>
      </c>
      <c r="O608" s="6">
        <v>7025551838</v>
      </c>
      <c r="P608" s="6" t="s">
        <v>584</v>
      </c>
      <c r="Q608" s="9"/>
      <c r="R608" s="6" t="s">
        <v>585</v>
      </c>
      <c r="S608" s="6" t="s">
        <v>586</v>
      </c>
      <c r="T608" s="6">
        <v>83030</v>
      </c>
      <c r="U608" s="6" t="s">
        <v>32</v>
      </c>
      <c r="V608" s="6" t="s">
        <v>33</v>
      </c>
      <c r="W608" s="6" t="s">
        <v>89</v>
      </c>
      <c r="X608" s="6" t="s">
        <v>375</v>
      </c>
      <c r="Y608" s="6" t="s">
        <v>36</v>
      </c>
    </row>
    <row r="609" spans="1:25">
      <c r="A609" s="5">
        <v>10124</v>
      </c>
      <c r="B609" s="6">
        <v>46</v>
      </c>
      <c r="C609" s="7">
        <v>33.229999999999997</v>
      </c>
      <c r="D609" s="6">
        <v>4</v>
      </c>
      <c r="E609" s="6">
        <v>1528.58</v>
      </c>
      <c r="F609" s="8">
        <v>37762</v>
      </c>
      <c r="G609" s="6" t="s">
        <v>25</v>
      </c>
      <c r="H609" s="6">
        <v>2</v>
      </c>
      <c r="I609" s="6">
        <v>5</v>
      </c>
      <c r="J609" s="6">
        <v>2003</v>
      </c>
      <c r="K609" s="6" t="s">
        <v>26</v>
      </c>
      <c r="L609" s="6">
        <v>41</v>
      </c>
      <c r="M609" s="6" t="s">
        <v>40</v>
      </c>
      <c r="N609" s="6" t="s">
        <v>583</v>
      </c>
      <c r="O609" s="6">
        <v>7025551838</v>
      </c>
      <c r="P609" s="6" t="s">
        <v>584</v>
      </c>
      <c r="Q609" s="9"/>
      <c r="R609" s="6" t="s">
        <v>585</v>
      </c>
      <c r="S609" s="6" t="s">
        <v>586</v>
      </c>
      <c r="T609" s="6">
        <v>83030</v>
      </c>
      <c r="U609" s="6" t="s">
        <v>32</v>
      </c>
      <c r="V609" s="6" t="s">
        <v>33</v>
      </c>
      <c r="W609" s="6" t="s">
        <v>89</v>
      </c>
      <c r="X609" s="6" t="s">
        <v>375</v>
      </c>
      <c r="Y609" s="6" t="s">
        <v>39</v>
      </c>
    </row>
    <row r="610" spans="1:25">
      <c r="A610" s="5">
        <v>10126</v>
      </c>
      <c r="B610" s="6">
        <v>38</v>
      </c>
      <c r="C610" s="7">
        <v>100</v>
      </c>
      <c r="D610" s="6">
        <v>11</v>
      </c>
      <c r="E610" s="6">
        <v>7329.06</v>
      </c>
      <c r="F610" s="8">
        <v>37769</v>
      </c>
      <c r="G610" s="6" t="s">
        <v>25</v>
      </c>
      <c r="H610" s="6">
        <v>2</v>
      </c>
      <c r="I610" s="6">
        <v>5</v>
      </c>
      <c r="J610" s="6">
        <v>2003</v>
      </c>
      <c r="K610" s="6" t="s">
        <v>163</v>
      </c>
      <c r="L610" s="6">
        <v>214</v>
      </c>
      <c r="M610" s="6" t="s">
        <v>164</v>
      </c>
      <c r="N610" s="6" t="s">
        <v>493</v>
      </c>
      <c r="O610" s="6" t="s">
        <v>494</v>
      </c>
      <c r="P610" s="6" t="s">
        <v>495</v>
      </c>
      <c r="Q610" s="9"/>
      <c r="R610" s="6" t="s">
        <v>158</v>
      </c>
      <c r="S610" s="9"/>
      <c r="T610" s="6">
        <v>28023</v>
      </c>
      <c r="U610" s="6" t="s">
        <v>159</v>
      </c>
      <c r="V610" s="6" t="s">
        <v>46</v>
      </c>
      <c r="W610" s="6" t="s">
        <v>496</v>
      </c>
      <c r="X610" s="6" t="s">
        <v>497</v>
      </c>
      <c r="Y610" s="6" t="s">
        <v>133</v>
      </c>
    </row>
    <row r="611" spans="1:25">
      <c r="A611" s="5">
        <v>10212</v>
      </c>
      <c r="B611" s="6">
        <v>20</v>
      </c>
      <c r="C611" s="7">
        <v>66.989999999999995</v>
      </c>
      <c r="D611" s="6">
        <v>14</v>
      </c>
      <c r="E611" s="6">
        <v>1339.8</v>
      </c>
      <c r="F611" s="8">
        <v>38002</v>
      </c>
      <c r="G611" s="6" t="s">
        <v>25</v>
      </c>
      <c r="H611" s="6">
        <v>1</v>
      </c>
      <c r="I611" s="6">
        <v>1</v>
      </c>
      <c r="J611" s="6">
        <v>2004</v>
      </c>
      <c r="K611" s="6" t="s">
        <v>163</v>
      </c>
      <c r="L611" s="6">
        <v>77</v>
      </c>
      <c r="M611" s="6" t="s">
        <v>513</v>
      </c>
      <c r="N611" s="6" t="s">
        <v>155</v>
      </c>
      <c r="O611" s="6" t="s">
        <v>156</v>
      </c>
      <c r="P611" s="6" t="s">
        <v>157</v>
      </c>
      <c r="Q611" s="9"/>
      <c r="R611" s="6" t="s">
        <v>158</v>
      </c>
      <c r="S611" s="9"/>
      <c r="T611" s="6">
        <v>28034</v>
      </c>
      <c r="U611" s="6" t="s">
        <v>159</v>
      </c>
      <c r="V611" s="6" t="s">
        <v>46</v>
      </c>
      <c r="W611" s="6" t="s">
        <v>160</v>
      </c>
      <c r="X611" s="6" t="s">
        <v>161</v>
      </c>
      <c r="Y611" s="6" t="s">
        <v>39</v>
      </c>
    </row>
    <row r="612" spans="1:25">
      <c r="A612" s="5">
        <v>10225</v>
      </c>
      <c r="B612" s="6">
        <v>47</v>
      </c>
      <c r="C612" s="7">
        <v>64.680000000000007</v>
      </c>
      <c r="D612" s="6">
        <v>5</v>
      </c>
      <c r="E612" s="6">
        <v>3039.96</v>
      </c>
      <c r="F612" s="8">
        <v>38039</v>
      </c>
      <c r="G612" s="6" t="s">
        <v>25</v>
      </c>
      <c r="H612" s="6">
        <v>1</v>
      </c>
      <c r="I612" s="6">
        <v>2</v>
      </c>
      <c r="J612" s="6">
        <v>2004</v>
      </c>
      <c r="K612" s="6" t="s">
        <v>163</v>
      </c>
      <c r="L612" s="6">
        <v>77</v>
      </c>
      <c r="M612" s="6" t="s">
        <v>513</v>
      </c>
      <c r="N612" s="6" t="s">
        <v>424</v>
      </c>
      <c r="O612" s="6" t="s">
        <v>425</v>
      </c>
      <c r="P612" s="6" t="s">
        <v>426</v>
      </c>
      <c r="Q612" s="9"/>
      <c r="R612" s="6" t="s">
        <v>427</v>
      </c>
      <c r="S612" s="9"/>
      <c r="T612" s="6">
        <v>1203</v>
      </c>
      <c r="U612" s="6" t="s">
        <v>428</v>
      </c>
      <c r="V612" s="6" t="s">
        <v>46</v>
      </c>
      <c r="W612" s="6" t="s">
        <v>429</v>
      </c>
      <c r="X612" s="6" t="s">
        <v>59</v>
      </c>
      <c r="Y612" s="6" t="s">
        <v>36</v>
      </c>
    </row>
    <row r="613" spans="1:25">
      <c r="A613" s="5">
        <v>10239</v>
      </c>
      <c r="B613" s="6">
        <v>46</v>
      </c>
      <c r="C613" s="7">
        <v>73.92</v>
      </c>
      <c r="D613" s="6">
        <v>4</v>
      </c>
      <c r="E613" s="6">
        <v>3400.32</v>
      </c>
      <c r="F613" s="8">
        <v>38089</v>
      </c>
      <c r="G613" s="6" t="s">
        <v>25</v>
      </c>
      <c r="H613" s="6">
        <v>2</v>
      </c>
      <c r="I613" s="6">
        <v>4</v>
      </c>
      <c r="J613" s="6">
        <v>2004</v>
      </c>
      <c r="K613" s="6" t="s">
        <v>163</v>
      </c>
      <c r="L613" s="6">
        <v>77</v>
      </c>
      <c r="M613" s="6" t="s">
        <v>513</v>
      </c>
      <c r="N613" s="6" t="s">
        <v>363</v>
      </c>
      <c r="O613" s="6" t="s">
        <v>364</v>
      </c>
      <c r="P613" s="6" t="s">
        <v>365</v>
      </c>
      <c r="Q613" s="9"/>
      <c r="R613" s="6" t="s">
        <v>366</v>
      </c>
      <c r="S613" s="9"/>
      <c r="T613" s="6">
        <v>90110</v>
      </c>
      <c r="U613" s="6" t="s">
        <v>107</v>
      </c>
      <c r="V613" s="6" t="s">
        <v>46</v>
      </c>
      <c r="W613" s="6" t="s">
        <v>367</v>
      </c>
      <c r="X613" s="6" t="s">
        <v>368</v>
      </c>
      <c r="Y613" s="6" t="s">
        <v>36</v>
      </c>
    </row>
    <row r="614" spans="1:25">
      <c r="A614" s="5">
        <v>10253</v>
      </c>
      <c r="B614" s="6">
        <v>23</v>
      </c>
      <c r="C614" s="7">
        <v>83.93</v>
      </c>
      <c r="D614" s="6">
        <v>9</v>
      </c>
      <c r="E614" s="6">
        <v>1930.39</v>
      </c>
      <c r="F614" s="8">
        <v>38139</v>
      </c>
      <c r="G614" s="6" t="s">
        <v>322</v>
      </c>
      <c r="H614" s="6">
        <v>2</v>
      </c>
      <c r="I614" s="6">
        <v>6</v>
      </c>
      <c r="J614" s="6">
        <v>2004</v>
      </c>
      <c r="K614" s="6" t="s">
        <v>163</v>
      </c>
      <c r="L614" s="6">
        <v>77</v>
      </c>
      <c r="M614" s="6" t="s">
        <v>513</v>
      </c>
      <c r="N614" s="6" t="s">
        <v>146</v>
      </c>
      <c r="O614" s="6" t="s">
        <v>147</v>
      </c>
      <c r="P614" s="6" t="s">
        <v>148</v>
      </c>
      <c r="Q614" s="9"/>
      <c r="R614" s="6" t="s">
        <v>149</v>
      </c>
      <c r="S614" s="9"/>
      <c r="T614" s="6" t="s">
        <v>150</v>
      </c>
      <c r="U614" s="6" t="s">
        <v>151</v>
      </c>
      <c r="V614" s="6" t="s">
        <v>46</v>
      </c>
      <c r="W614" s="6" t="s">
        <v>152</v>
      </c>
      <c r="X614" s="6" t="s">
        <v>153</v>
      </c>
      <c r="Y614" s="6" t="s">
        <v>39</v>
      </c>
    </row>
    <row r="615" spans="1:25">
      <c r="A615" s="5">
        <v>10266</v>
      </c>
      <c r="B615" s="6">
        <v>33</v>
      </c>
      <c r="C615" s="7">
        <v>74.69</v>
      </c>
      <c r="D615" s="6">
        <v>10</v>
      </c>
      <c r="E615" s="6">
        <v>2464.77</v>
      </c>
      <c r="F615" s="8">
        <v>38174</v>
      </c>
      <c r="G615" s="6" t="s">
        <v>25</v>
      </c>
      <c r="H615" s="6">
        <v>3</v>
      </c>
      <c r="I615" s="6">
        <v>7</v>
      </c>
      <c r="J615" s="6">
        <v>2004</v>
      </c>
      <c r="K615" s="6" t="s">
        <v>163</v>
      </c>
      <c r="L615" s="6">
        <v>77</v>
      </c>
      <c r="M615" s="6" t="s">
        <v>513</v>
      </c>
      <c r="N615" s="6" t="s">
        <v>430</v>
      </c>
      <c r="O615" s="6" t="s">
        <v>431</v>
      </c>
      <c r="P615" s="6" t="s">
        <v>432</v>
      </c>
      <c r="Q615" s="9"/>
      <c r="R615" s="6" t="s">
        <v>433</v>
      </c>
      <c r="S615" s="9"/>
      <c r="T615" s="6">
        <v>42100</v>
      </c>
      <c r="U615" s="6" t="s">
        <v>200</v>
      </c>
      <c r="V615" s="6" t="s">
        <v>46</v>
      </c>
      <c r="W615" s="6" t="s">
        <v>434</v>
      </c>
      <c r="X615" s="6" t="s">
        <v>435</v>
      </c>
      <c r="Y615" s="6" t="s">
        <v>39</v>
      </c>
    </row>
    <row r="616" spans="1:25">
      <c r="A616" s="5">
        <v>10278</v>
      </c>
      <c r="B616" s="6">
        <v>29</v>
      </c>
      <c r="C616" s="7">
        <v>90.86</v>
      </c>
      <c r="D616" s="6">
        <v>10</v>
      </c>
      <c r="E616" s="6">
        <v>2634.94</v>
      </c>
      <c r="F616" s="8">
        <v>38205</v>
      </c>
      <c r="G616" s="6" t="s">
        <v>25</v>
      </c>
      <c r="H616" s="6">
        <v>3</v>
      </c>
      <c r="I616" s="6">
        <v>8</v>
      </c>
      <c r="J616" s="6">
        <v>2004</v>
      </c>
      <c r="K616" s="6" t="s">
        <v>163</v>
      </c>
      <c r="L616" s="6">
        <v>77</v>
      </c>
      <c r="M616" s="6" t="s">
        <v>513</v>
      </c>
      <c r="N616" s="6" t="s">
        <v>583</v>
      </c>
      <c r="O616" s="6">
        <v>7025551838</v>
      </c>
      <c r="P616" s="6" t="s">
        <v>584</v>
      </c>
      <c r="Q616" s="9"/>
      <c r="R616" s="6" t="s">
        <v>585</v>
      </c>
      <c r="S616" s="6" t="s">
        <v>586</v>
      </c>
      <c r="T616" s="6">
        <v>83030</v>
      </c>
      <c r="U616" s="6" t="s">
        <v>32</v>
      </c>
      <c r="V616" s="6" t="s">
        <v>33</v>
      </c>
      <c r="W616" s="6" t="s">
        <v>89</v>
      </c>
      <c r="X616" s="6" t="s">
        <v>375</v>
      </c>
      <c r="Y616" s="6" t="s">
        <v>39</v>
      </c>
    </row>
    <row r="617" spans="1:25">
      <c r="A617" s="5">
        <v>10287</v>
      </c>
      <c r="B617" s="6">
        <v>44</v>
      </c>
      <c r="C617" s="7">
        <v>82.39</v>
      </c>
      <c r="D617" s="6">
        <v>8</v>
      </c>
      <c r="E617" s="6">
        <v>3625.16</v>
      </c>
      <c r="F617" s="8">
        <v>38229</v>
      </c>
      <c r="G617" s="6" t="s">
        <v>25</v>
      </c>
      <c r="H617" s="6">
        <v>3</v>
      </c>
      <c r="I617" s="6">
        <v>8</v>
      </c>
      <c r="J617" s="6">
        <v>2004</v>
      </c>
      <c r="K617" s="6" t="s">
        <v>163</v>
      </c>
      <c r="L617" s="6">
        <v>77</v>
      </c>
      <c r="M617" s="6" t="s">
        <v>513</v>
      </c>
      <c r="N617" s="6" t="s">
        <v>424</v>
      </c>
      <c r="O617" s="6" t="s">
        <v>425</v>
      </c>
      <c r="P617" s="6" t="s">
        <v>426</v>
      </c>
      <c r="Q617" s="9"/>
      <c r="R617" s="6" t="s">
        <v>427</v>
      </c>
      <c r="S617" s="9"/>
      <c r="T617" s="6">
        <v>1203</v>
      </c>
      <c r="U617" s="6" t="s">
        <v>428</v>
      </c>
      <c r="V617" s="6" t="s">
        <v>46</v>
      </c>
      <c r="W617" s="6" t="s">
        <v>429</v>
      </c>
      <c r="X617" s="6" t="s">
        <v>59</v>
      </c>
      <c r="Y617" s="6" t="s">
        <v>36</v>
      </c>
    </row>
    <row r="618" spans="1:25">
      <c r="A618" s="5">
        <v>10126</v>
      </c>
      <c r="B618" s="6">
        <v>22</v>
      </c>
      <c r="C618" s="7">
        <v>100</v>
      </c>
      <c r="D618" s="6">
        <v>4</v>
      </c>
      <c r="E618" s="6">
        <v>3347.74</v>
      </c>
      <c r="F618" s="8">
        <v>37769</v>
      </c>
      <c r="G618" s="6" t="s">
        <v>25</v>
      </c>
      <c r="H618" s="6">
        <v>2</v>
      </c>
      <c r="I618" s="6">
        <v>5</v>
      </c>
      <c r="J618" s="6">
        <v>2003</v>
      </c>
      <c r="K618" s="6" t="s">
        <v>163</v>
      </c>
      <c r="L618" s="6">
        <v>147</v>
      </c>
      <c r="M618" s="6" t="s">
        <v>165</v>
      </c>
      <c r="N618" s="6" t="s">
        <v>493</v>
      </c>
      <c r="O618" s="6" t="s">
        <v>494</v>
      </c>
      <c r="P618" s="6" t="s">
        <v>495</v>
      </c>
      <c r="Q618" s="9"/>
      <c r="R618" s="6" t="s">
        <v>158</v>
      </c>
      <c r="S618" s="9"/>
      <c r="T618" s="6">
        <v>28023</v>
      </c>
      <c r="U618" s="6" t="s">
        <v>159</v>
      </c>
      <c r="V618" s="6" t="s">
        <v>46</v>
      </c>
      <c r="W618" s="6" t="s">
        <v>496</v>
      </c>
      <c r="X618" s="6" t="s">
        <v>497</v>
      </c>
      <c r="Y618" s="6" t="s">
        <v>36</v>
      </c>
    </row>
    <row r="619" spans="1:25">
      <c r="A619" s="5">
        <v>10310</v>
      </c>
      <c r="B619" s="6">
        <v>20</v>
      </c>
      <c r="C619" s="7">
        <v>91.63</v>
      </c>
      <c r="D619" s="6">
        <v>6</v>
      </c>
      <c r="E619" s="6">
        <v>1832.6</v>
      </c>
      <c r="F619" s="8">
        <v>38276</v>
      </c>
      <c r="G619" s="6" t="s">
        <v>25</v>
      </c>
      <c r="H619" s="6">
        <v>4</v>
      </c>
      <c r="I619" s="6">
        <v>10</v>
      </c>
      <c r="J619" s="6">
        <v>2004</v>
      </c>
      <c r="K619" s="6" t="s">
        <v>163</v>
      </c>
      <c r="L619" s="6">
        <v>77</v>
      </c>
      <c r="M619" s="6" t="s">
        <v>513</v>
      </c>
      <c r="N619" s="6" t="s">
        <v>441</v>
      </c>
      <c r="O619" s="6" t="s">
        <v>442</v>
      </c>
      <c r="P619" s="6" t="s">
        <v>443</v>
      </c>
      <c r="Q619" s="9"/>
      <c r="R619" s="6" t="s">
        <v>444</v>
      </c>
      <c r="S619" s="9"/>
      <c r="T619" s="6">
        <v>50739</v>
      </c>
      <c r="U619" s="6" t="s">
        <v>45</v>
      </c>
      <c r="V619" s="6" t="s">
        <v>46</v>
      </c>
      <c r="W619" s="6" t="s">
        <v>445</v>
      </c>
      <c r="X619" s="6" t="s">
        <v>446</v>
      </c>
      <c r="Y619" s="6" t="s">
        <v>39</v>
      </c>
    </row>
    <row r="620" spans="1:25">
      <c r="A620" s="5">
        <v>10321</v>
      </c>
      <c r="B620" s="6">
        <v>37</v>
      </c>
      <c r="C620" s="7">
        <v>78.540000000000006</v>
      </c>
      <c r="D620" s="6">
        <v>14</v>
      </c>
      <c r="E620" s="6">
        <v>2905.98</v>
      </c>
      <c r="F620" s="8">
        <v>38295</v>
      </c>
      <c r="G620" s="6" t="s">
        <v>25</v>
      </c>
      <c r="H620" s="6">
        <v>4</v>
      </c>
      <c r="I620" s="6">
        <v>11</v>
      </c>
      <c r="J620" s="6">
        <v>2004</v>
      </c>
      <c r="K620" s="6" t="s">
        <v>163</v>
      </c>
      <c r="L620" s="6">
        <v>77</v>
      </c>
      <c r="M620" s="6" t="s">
        <v>513</v>
      </c>
      <c r="N620" s="11" t="s">
        <v>141</v>
      </c>
      <c r="O620" s="6">
        <v>5085552555</v>
      </c>
      <c r="P620" s="6" t="s">
        <v>142</v>
      </c>
      <c r="Q620" s="9"/>
      <c r="R620" s="6" t="s">
        <v>143</v>
      </c>
      <c r="S620" s="6" t="s">
        <v>100</v>
      </c>
      <c r="T620" s="6">
        <v>50553</v>
      </c>
      <c r="U620" s="6" t="s">
        <v>32</v>
      </c>
      <c r="V620" s="6" t="s">
        <v>33</v>
      </c>
      <c r="W620" s="6" t="s">
        <v>144</v>
      </c>
      <c r="X620" s="6" t="s">
        <v>145</v>
      </c>
      <c r="Y620" s="6" t="s">
        <v>39</v>
      </c>
    </row>
    <row r="621" spans="1:25">
      <c r="A621" s="5">
        <v>10329</v>
      </c>
      <c r="B621" s="6">
        <v>29</v>
      </c>
      <c r="C621" s="7">
        <v>100</v>
      </c>
      <c r="D621" s="6">
        <v>9</v>
      </c>
      <c r="E621" s="6">
        <v>2954.81</v>
      </c>
      <c r="F621" s="8">
        <v>38306</v>
      </c>
      <c r="G621" s="6" t="s">
        <v>25</v>
      </c>
      <c r="H621" s="6">
        <v>4</v>
      </c>
      <c r="I621" s="6">
        <v>11</v>
      </c>
      <c r="J621" s="6">
        <v>2004</v>
      </c>
      <c r="K621" s="6" t="s">
        <v>163</v>
      </c>
      <c r="L621" s="6">
        <v>77</v>
      </c>
      <c r="M621" s="6" t="s">
        <v>513</v>
      </c>
      <c r="N621" s="6" t="s">
        <v>123</v>
      </c>
      <c r="O621" s="6">
        <v>2125557818</v>
      </c>
      <c r="P621" s="6" t="s">
        <v>124</v>
      </c>
      <c r="Q621" s="9"/>
      <c r="R621" s="6" t="s">
        <v>56</v>
      </c>
      <c r="S621" s="6" t="s">
        <v>57</v>
      </c>
      <c r="T621" s="6">
        <v>10022</v>
      </c>
      <c r="U621" s="6" t="s">
        <v>32</v>
      </c>
      <c r="V621" s="6" t="s">
        <v>33</v>
      </c>
      <c r="W621" s="6" t="s">
        <v>121</v>
      </c>
      <c r="X621" s="6" t="s">
        <v>125</v>
      </c>
      <c r="Y621" s="6" t="s">
        <v>39</v>
      </c>
    </row>
    <row r="622" spans="1:25">
      <c r="A622" s="5">
        <v>10342</v>
      </c>
      <c r="B622" s="6">
        <v>55</v>
      </c>
      <c r="C622" s="7">
        <v>65.45</v>
      </c>
      <c r="D622" s="6">
        <v>1</v>
      </c>
      <c r="E622" s="6">
        <v>3599.75</v>
      </c>
      <c r="F622" s="8">
        <v>38315</v>
      </c>
      <c r="G622" s="6" t="s">
        <v>25</v>
      </c>
      <c r="H622" s="6">
        <v>4</v>
      </c>
      <c r="I622" s="6">
        <v>11</v>
      </c>
      <c r="J622" s="6">
        <v>2004</v>
      </c>
      <c r="K622" s="6" t="s">
        <v>163</v>
      </c>
      <c r="L622" s="6">
        <v>77</v>
      </c>
      <c r="M622" s="6" t="s">
        <v>513</v>
      </c>
      <c r="N622" s="6" t="s">
        <v>69</v>
      </c>
      <c r="O622" s="6" t="s">
        <v>70</v>
      </c>
      <c r="P622" s="6" t="s">
        <v>71</v>
      </c>
      <c r="Q622" s="6" t="s">
        <v>72</v>
      </c>
      <c r="R622" s="6" t="s">
        <v>73</v>
      </c>
      <c r="S622" s="6" t="s">
        <v>74</v>
      </c>
      <c r="T622" s="6">
        <v>3004</v>
      </c>
      <c r="U622" s="6" t="s">
        <v>75</v>
      </c>
      <c r="V622" s="6" t="s">
        <v>76</v>
      </c>
      <c r="W622" s="6" t="s">
        <v>77</v>
      </c>
      <c r="X622" s="6" t="s">
        <v>78</v>
      </c>
      <c r="Y622" s="6" t="s">
        <v>36</v>
      </c>
    </row>
    <row r="623" spans="1:25">
      <c r="A623" s="5">
        <v>10363</v>
      </c>
      <c r="B623" s="6">
        <v>22</v>
      </c>
      <c r="C623" s="7">
        <v>100</v>
      </c>
      <c r="D623" s="6">
        <v>7</v>
      </c>
      <c r="E623" s="6">
        <v>3686.54</v>
      </c>
      <c r="F623" s="8">
        <v>38358</v>
      </c>
      <c r="G623" s="6" t="s">
        <v>25</v>
      </c>
      <c r="H623" s="6">
        <v>1</v>
      </c>
      <c r="I623" s="6">
        <v>1</v>
      </c>
      <c r="J623" s="6">
        <v>2005</v>
      </c>
      <c r="K623" s="6" t="s">
        <v>163</v>
      </c>
      <c r="L623" s="6">
        <v>77</v>
      </c>
      <c r="M623" s="6" t="s">
        <v>513</v>
      </c>
      <c r="N623" s="6" t="s">
        <v>447</v>
      </c>
      <c r="O623" s="10" t="s">
        <v>683</v>
      </c>
      <c r="P623" s="6" t="s">
        <v>448</v>
      </c>
      <c r="Q623" s="9"/>
      <c r="R623" s="6" t="s">
        <v>449</v>
      </c>
      <c r="S623" s="9"/>
      <c r="T623" s="6" t="s">
        <v>450</v>
      </c>
      <c r="U623" s="6" t="s">
        <v>107</v>
      </c>
      <c r="V623" s="6" t="s">
        <v>46</v>
      </c>
      <c r="W623" s="6" t="s">
        <v>451</v>
      </c>
      <c r="X623" s="6" t="s">
        <v>452</v>
      </c>
      <c r="Y623" s="6" t="s">
        <v>36</v>
      </c>
    </row>
    <row r="624" spans="1:25">
      <c r="A624" s="5">
        <v>10377</v>
      </c>
      <c r="B624" s="6">
        <v>31</v>
      </c>
      <c r="C624" s="7">
        <v>67.760000000000005</v>
      </c>
      <c r="D624" s="6">
        <v>4</v>
      </c>
      <c r="E624" s="6">
        <v>2100.56</v>
      </c>
      <c r="F624" s="8">
        <v>38392</v>
      </c>
      <c r="G624" s="6" t="s">
        <v>25</v>
      </c>
      <c r="H624" s="6">
        <v>1</v>
      </c>
      <c r="I624" s="6">
        <v>2</v>
      </c>
      <c r="J624" s="6">
        <v>2005</v>
      </c>
      <c r="K624" s="6" t="s">
        <v>163</v>
      </c>
      <c r="L624" s="6">
        <v>77</v>
      </c>
      <c r="M624" s="6" t="s">
        <v>513</v>
      </c>
      <c r="N624" s="6" t="s">
        <v>103</v>
      </c>
      <c r="O624" s="6" t="s">
        <v>104</v>
      </c>
      <c r="P624" s="6" t="s">
        <v>105</v>
      </c>
      <c r="Q624" s="9"/>
      <c r="R624" s="6" t="s">
        <v>106</v>
      </c>
      <c r="S624" s="9"/>
      <c r="T624" s="6">
        <v>21240</v>
      </c>
      <c r="U624" s="6" t="s">
        <v>107</v>
      </c>
      <c r="V624" s="6" t="s">
        <v>46</v>
      </c>
      <c r="W624" s="6" t="s">
        <v>108</v>
      </c>
      <c r="X624" s="6" t="s">
        <v>109</v>
      </c>
      <c r="Y624" s="6" t="s">
        <v>39</v>
      </c>
    </row>
    <row r="625" spans="1:25">
      <c r="A625" s="5">
        <v>10389</v>
      </c>
      <c r="B625" s="6">
        <v>49</v>
      </c>
      <c r="C625" s="7">
        <v>79.22</v>
      </c>
      <c r="D625" s="6">
        <v>3</v>
      </c>
      <c r="E625" s="6">
        <v>3881.78</v>
      </c>
      <c r="F625" s="8">
        <v>38414</v>
      </c>
      <c r="G625" s="6" t="s">
        <v>25</v>
      </c>
      <c r="H625" s="6">
        <v>1</v>
      </c>
      <c r="I625" s="6">
        <v>3</v>
      </c>
      <c r="J625" s="6">
        <v>2005</v>
      </c>
      <c r="K625" s="6" t="s">
        <v>163</v>
      </c>
      <c r="L625" s="6">
        <v>77</v>
      </c>
      <c r="M625" s="6" t="s">
        <v>513</v>
      </c>
      <c r="N625" s="6" t="s">
        <v>203</v>
      </c>
      <c r="O625" s="6" t="s">
        <v>204</v>
      </c>
      <c r="P625" s="6" t="s">
        <v>205</v>
      </c>
      <c r="Q625" s="9"/>
      <c r="R625" s="6" t="s">
        <v>206</v>
      </c>
      <c r="S625" s="9"/>
      <c r="T625" s="6" t="s">
        <v>207</v>
      </c>
      <c r="U625" s="6" t="s">
        <v>208</v>
      </c>
      <c r="V625" s="6" t="s">
        <v>46</v>
      </c>
      <c r="W625" s="6" t="s">
        <v>209</v>
      </c>
      <c r="X625" s="6" t="s">
        <v>210</v>
      </c>
      <c r="Y625" s="6" t="s">
        <v>36</v>
      </c>
    </row>
    <row r="626" spans="1:25">
      <c r="A626" s="5">
        <v>10405</v>
      </c>
      <c r="B626" s="6">
        <v>61</v>
      </c>
      <c r="C626" s="7">
        <v>73.92</v>
      </c>
      <c r="D626" s="6">
        <v>4</v>
      </c>
      <c r="E626" s="6">
        <v>4509.12</v>
      </c>
      <c r="F626" s="8">
        <v>38456</v>
      </c>
      <c r="G626" s="6" t="s">
        <v>25</v>
      </c>
      <c r="H626" s="6">
        <v>2</v>
      </c>
      <c r="I626" s="6">
        <v>4</v>
      </c>
      <c r="J626" s="6">
        <v>2005</v>
      </c>
      <c r="K626" s="6" t="s">
        <v>163</v>
      </c>
      <c r="L626" s="6">
        <v>77</v>
      </c>
      <c r="M626" s="6" t="s">
        <v>513</v>
      </c>
      <c r="N626" s="6" t="s">
        <v>571</v>
      </c>
      <c r="O626" s="6" t="s">
        <v>572</v>
      </c>
      <c r="P626" s="6" t="s">
        <v>573</v>
      </c>
      <c r="Q626" s="9"/>
      <c r="R626" s="6" t="s">
        <v>574</v>
      </c>
      <c r="S626" s="9"/>
      <c r="T626" s="6">
        <v>67000</v>
      </c>
      <c r="U626" s="6" t="s">
        <v>66</v>
      </c>
      <c r="V626" s="6" t="s">
        <v>46</v>
      </c>
      <c r="W626" s="6" t="s">
        <v>575</v>
      </c>
      <c r="X626" s="6" t="s">
        <v>576</v>
      </c>
      <c r="Y626" s="6" t="s">
        <v>36</v>
      </c>
    </row>
    <row r="627" spans="1:25">
      <c r="A627" s="5">
        <v>10419</v>
      </c>
      <c r="B627" s="6">
        <v>39</v>
      </c>
      <c r="C627" s="7">
        <v>83.93</v>
      </c>
      <c r="D627" s="6">
        <v>9</v>
      </c>
      <c r="E627" s="6">
        <v>3273.27</v>
      </c>
      <c r="F627" s="8">
        <v>38489</v>
      </c>
      <c r="G627" s="6" t="s">
        <v>25</v>
      </c>
      <c r="H627" s="6">
        <v>2</v>
      </c>
      <c r="I627" s="6">
        <v>5</v>
      </c>
      <c r="J627" s="6">
        <v>2005</v>
      </c>
      <c r="K627" s="6" t="s">
        <v>163</v>
      </c>
      <c r="L627" s="6">
        <v>77</v>
      </c>
      <c r="M627" s="6" t="s">
        <v>513</v>
      </c>
      <c r="N627" s="6" t="s">
        <v>126</v>
      </c>
      <c r="O627" s="6" t="s">
        <v>127</v>
      </c>
      <c r="P627" s="6" t="s">
        <v>128</v>
      </c>
      <c r="Q627" s="9"/>
      <c r="R627" s="6" t="s">
        <v>129</v>
      </c>
      <c r="S627" s="9"/>
      <c r="T627" s="6">
        <v>5020</v>
      </c>
      <c r="U627" s="6" t="s">
        <v>130</v>
      </c>
      <c r="V627" s="6" t="s">
        <v>46</v>
      </c>
      <c r="W627" s="6" t="s">
        <v>131</v>
      </c>
      <c r="X627" s="6" t="s">
        <v>132</v>
      </c>
      <c r="Y627" s="6" t="s">
        <v>36</v>
      </c>
    </row>
    <row r="628" spans="1:25">
      <c r="A628" s="5">
        <v>10126</v>
      </c>
      <c r="B628" s="6">
        <v>21</v>
      </c>
      <c r="C628" s="7">
        <v>100</v>
      </c>
      <c r="D628" s="6">
        <v>8</v>
      </c>
      <c r="E628" s="6">
        <v>2439.5700000000002</v>
      </c>
      <c r="F628" s="8">
        <v>37769</v>
      </c>
      <c r="G628" s="6" t="s">
        <v>25</v>
      </c>
      <c r="H628" s="6">
        <v>2</v>
      </c>
      <c r="I628" s="6">
        <v>5</v>
      </c>
      <c r="J628" s="6">
        <v>2003</v>
      </c>
      <c r="K628" s="6" t="s">
        <v>166</v>
      </c>
      <c r="L628" s="6">
        <v>136</v>
      </c>
      <c r="M628" s="6" t="s">
        <v>167</v>
      </c>
      <c r="N628" s="6" t="s">
        <v>493</v>
      </c>
      <c r="O628" s="6" t="s">
        <v>494</v>
      </c>
      <c r="P628" s="6" t="s">
        <v>495</v>
      </c>
      <c r="Q628" s="9"/>
      <c r="R628" s="6" t="s">
        <v>158</v>
      </c>
      <c r="S628" s="9"/>
      <c r="T628" s="6">
        <v>28023</v>
      </c>
      <c r="U628" s="6" t="s">
        <v>159</v>
      </c>
      <c r="V628" s="6" t="s">
        <v>46</v>
      </c>
      <c r="W628" s="6" t="s">
        <v>496</v>
      </c>
      <c r="X628" s="6" t="s">
        <v>497</v>
      </c>
      <c r="Y628" s="6" t="s">
        <v>39</v>
      </c>
    </row>
    <row r="629" spans="1:25">
      <c r="A629" s="5">
        <v>10126</v>
      </c>
      <c r="B629" s="6">
        <v>38</v>
      </c>
      <c r="C629" s="7">
        <v>100</v>
      </c>
      <c r="D629" s="6">
        <v>10</v>
      </c>
      <c r="E629" s="6">
        <v>3857</v>
      </c>
      <c r="F629" s="8">
        <v>37769</v>
      </c>
      <c r="G629" s="6" t="s">
        <v>25</v>
      </c>
      <c r="H629" s="6">
        <v>2</v>
      </c>
      <c r="I629" s="6">
        <v>5</v>
      </c>
      <c r="J629" s="6">
        <v>2003</v>
      </c>
      <c r="K629" s="6" t="s">
        <v>166</v>
      </c>
      <c r="L629" s="6">
        <v>116</v>
      </c>
      <c r="M629" s="6" t="s">
        <v>168</v>
      </c>
      <c r="N629" s="6" t="s">
        <v>493</v>
      </c>
      <c r="O629" s="6" t="s">
        <v>494</v>
      </c>
      <c r="P629" s="6" t="s">
        <v>495</v>
      </c>
      <c r="Q629" s="9"/>
      <c r="R629" s="6" t="s">
        <v>158</v>
      </c>
      <c r="S629" s="9"/>
      <c r="T629" s="6">
        <v>28023</v>
      </c>
      <c r="U629" s="6" t="s">
        <v>159</v>
      </c>
      <c r="V629" s="6" t="s">
        <v>46</v>
      </c>
      <c r="W629" s="6" t="s">
        <v>496</v>
      </c>
      <c r="X629" s="6" t="s">
        <v>497</v>
      </c>
      <c r="Y629" s="6" t="s">
        <v>36</v>
      </c>
    </row>
    <row r="630" spans="1:25">
      <c r="A630" s="5">
        <v>10126</v>
      </c>
      <c r="B630" s="6">
        <v>42</v>
      </c>
      <c r="C630" s="7">
        <v>54.99</v>
      </c>
      <c r="D630" s="6">
        <v>17</v>
      </c>
      <c r="E630" s="6">
        <v>2309.58</v>
      </c>
      <c r="F630" s="8">
        <v>37769</v>
      </c>
      <c r="G630" s="6" t="s">
        <v>25</v>
      </c>
      <c r="H630" s="6">
        <v>2</v>
      </c>
      <c r="I630" s="6">
        <v>5</v>
      </c>
      <c r="J630" s="6">
        <v>2003</v>
      </c>
      <c r="K630" s="6" t="s">
        <v>26</v>
      </c>
      <c r="L630" s="6">
        <v>53</v>
      </c>
      <c r="M630" s="6" t="s">
        <v>162</v>
      </c>
      <c r="N630" s="6" t="s">
        <v>493</v>
      </c>
      <c r="O630" s="6" t="s">
        <v>494</v>
      </c>
      <c r="P630" s="6" t="s">
        <v>495</v>
      </c>
      <c r="Q630" s="9"/>
      <c r="R630" s="6" t="s">
        <v>158</v>
      </c>
      <c r="S630" s="9"/>
      <c r="T630" s="6">
        <v>28023</v>
      </c>
      <c r="U630" s="6" t="s">
        <v>159</v>
      </c>
      <c r="V630" s="6" t="s">
        <v>46</v>
      </c>
      <c r="W630" s="6" t="s">
        <v>496</v>
      </c>
      <c r="X630" s="6" t="s">
        <v>497</v>
      </c>
      <c r="Y630" s="6" t="s">
        <v>39</v>
      </c>
    </row>
    <row r="631" spans="1:25">
      <c r="A631" s="5">
        <v>10126</v>
      </c>
      <c r="B631" s="6">
        <v>43</v>
      </c>
      <c r="C631" s="7">
        <v>65.02</v>
      </c>
      <c r="D631" s="6">
        <v>2</v>
      </c>
      <c r="E631" s="6">
        <v>2795.86</v>
      </c>
      <c r="F631" s="8">
        <v>37769</v>
      </c>
      <c r="G631" s="6" t="s">
        <v>25</v>
      </c>
      <c r="H631" s="6">
        <v>2</v>
      </c>
      <c r="I631" s="6">
        <v>5</v>
      </c>
      <c r="J631" s="6">
        <v>2003</v>
      </c>
      <c r="K631" s="6" t="s">
        <v>166</v>
      </c>
      <c r="L631" s="6">
        <v>60</v>
      </c>
      <c r="M631" s="6" t="s">
        <v>169</v>
      </c>
      <c r="N631" s="6" t="s">
        <v>493</v>
      </c>
      <c r="O631" s="6" t="s">
        <v>494</v>
      </c>
      <c r="P631" s="6" t="s">
        <v>495</v>
      </c>
      <c r="Q631" s="9"/>
      <c r="R631" s="6" t="s">
        <v>158</v>
      </c>
      <c r="S631" s="9"/>
      <c r="T631" s="6">
        <v>28023</v>
      </c>
      <c r="U631" s="6" t="s">
        <v>159</v>
      </c>
      <c r="V631" s="6" t="s">
        <v>46</v>
      </c>
      <c r="W631" s="6" t="s">
        <v>496</v>
      </c>
      <c r="X631" s="6" t="s">
        <v>497</v>
      </c>
      <c r="Y631" s="6" t="s">
        <v>39</v>
      </c>
    </row>
    <row r="632" spans="1:25">
      <c r="A632" s="5">
        <v>10126</v>
      </c>
      <c r="B632" s="6">
        <v>31</v>
      </c>
      <c r="C632" s="7">
        <v>90.17</v>
      </c>
      <c r="D632" s="6">
        <v>12</v>
      </c>
      <c r="E632" s="6">
        <v>2795.27</v>
      </c>
      <c r="F632" s="8">
        <v>37769</v>
      </c>
      <c r="G632" s="6" t="s">
        <v>25</v>
      </c>
      <c r="H632" s="6">
        <v>2</v>
      </c>
      <c r="I632" s="6">
        <v>5</v>
      </c>
      <c r="J632" s="6">
        <v>2003</v>
      </c>
      <c r="K632" s="6" t="s">
        <v>26</v>
      </c>
      <c r="L632" s="6">
        <v>101</v>
      </c>
      <c r="M632" s="6" t="s">
        <v>170</v>
      </c>
      <c r="N632" s="6" t="s">
        <v>493</v>
      </c>
      <c r="O632" s="6" t="s">
        <v>494</v>
      </c>
      <c r="P632" s="6" t="s">
        <v>495</v>
      </c>
      <c r="Q632" s="9"/>
      <c r="R632" s="6" t="s">
        <v>158</v>
      </c>
      <c r="S632" s="9"/>
      <c r="T632" s="6">
        <v>28023</v>
      </c>
      <c r="U632" s="6" t="s">
        <v>159</v>
      </c>
      <c r="V632" s="6" t="s">
        <v>46</v>
      </c>
      <c r="W632" s="6" t="s">
        <v>496</v>
      </c>
      <c r="X632" s="6" t="s">
        <v>497</v>
      </c>
      <c r="Y632" s="6" t="s">
        <v>39</v>
      </c>
    </row>
    <row r="633" spans="1:25">
      <c r="A633" s="5">
        <v>10126</v>
      </c>
      <c r="B633" s="6">
        <v>46</v>
      </c>
      <c r="C633" s="7">
        <v>73.7</v>
      </c>
      <c r="D633" s="6">
        <v>14</v>
      </c>
      <c r="E633" s="6">
        <v>3390.2</v>
      </c>
      <c r="F633" s="8">
        <v>37769</v>
      </c>
      <c r="G633" s="6" t="s">
        <v>25</v>
      </c>
      <c r="H633" s="6">
        <v>2</v>
      </c>
      <c r="I633" s="6">
        <v>5</v>
      </c>
      <c r="J633" s="6">
        <v>2003</v>
      </c>
      <c r="K633" s="6" t="s">
        <v>26</v>
      </c>
      <c r="L633" s="6">
        <v>62</v>
      </c>
      <c r="M633" s="6" t="s">
        <v>171</v>
      </c>
      <c r="N633" s="6" t="s">
        <v>493</v>
      </c>
      <c r="O633" s="6" t="s">
        <v>494</v>
      </c>
      <c r="P633" s="6" t="s">
        <v>495</v>
      </c>
      <c r="Q633" s="9"/>
      <c r="R633" s="6" t="s">
        <v>158</v>
      </c>
      <c r="S633" s="9"/>
      <c r="T633" s="6">
        <v>28023</v>
      </c>
      <c r="U633" s="6" t="s">
        <v>159</v>
      </c>
      <c r="V633" s="6" t="s">
        <v>46</v>
      </c>
      <c r="W633" s="6" t="s">
        <v>496</v>
      </c>
      <c r="X633" s="6" t="s">
        <v>497</v>
      </c>
      <c r="Y633" s="6" t="s">
        <v>36</v>
      </c>
    </row>
    <row r="634" spans="1:25">
      <c r="A634" s="5">
        <v>10126</v>
      </c>
      <c r="B634" s="6">
        <v>30</v>
      </c>
      <c r="C634" s="7">
        <v>97.39</v>
      </c>
      <c r="D634" s="6">
        <v>13</v>
      </c>
      <c r="E634" s="6">
        <v>2921.7</v>
      </c>
      <c r="F634" s="8">
        <v>37769</v>
      </c>
      <c r="G634" s="6" t="s">
        <v>25</v>
      </c>
      <c r="H634" s="6">
        <v>2</v>
      </c>
      <c r="I634" s="6">
        <v>5</v>
      </c>
      <c r="J634" s="6">
        <v>2003</v>
      </c>
      <c r="K634" s="6" t="s">
        <v>26</v>
      </c>
      <c r="L634" s="6">
        <v>104</v>
      </c>
      <c r="M634" s="6" t="s">
        <v>172</v>
      </c>
      <c r="N634" s="6" t="s">
        <v>493</v>
      </c>
      <c r="O634" s="6" t="s">
        <v>494</v>
      </c>
      <c r="P634" s="6" t="s">
        <v>495</v>
      </c>
      <c r="Q634" s="9"/>
      <c r="R634" s="6" t="s">
        <v>158</v>
      </c>
      <c r="S634" s="9"/>
      <c r="T634" s="6">
        <v>28023</v>
      </c>
      <c r="U634" s="6" t="s">
        <v>159</v>
      </c>
      <c r="V634" s="6" t="s">
        <v>46</v>
      </c>
      <c r="W634" s="6" t="s">
        <v>496</v>
      </c>
      <c r="X634" s="6" t="s">
        <v>497</v>
      </c>
      <c r="Y634" s="6" t="s">
        <v>39</v>
      </c>
    </row>
    <row r="635" spans="1:25">
      <c r="A635" s="5">
        <v>10126</v>
      </c>
      <c r="B635" s="6">
        <v>38</v>
      </c>
      <c r="C635" s="7">
        <v>82.34</v>
      </c>
      <c r="D635" s="6">
        <v>16</v>
      </c>
      <c r="E635" s="6">
        <v>3128.92</v>
      </c>
      <c r="F635" s="8">
        <v>37769</v>
      </c>
      <c r="G635" s="6" t="s">
        <v>25</v>
      </c>
      <c r="H635" s="6">
        <v>2</v>
      </c>
      <c r="I635" s="6">
        <v>5</v>
      </c>
      <c r="J635" s="6">
        <v>2003</v>
      </c>
      <c r="K635" s="6" t="s">
        <v>26</v>
      </c>
      <c r="L635" s="6">
        <v>99</v>
      </c>
      <c r="M635" s="6" t="s">
        <v>173</v>
      </c>
      <c r="N635" s="6" t="s">
        <v>493</v>
      </c>
      <c r="O635" s="6" t="s">
        <v>494</v>
      </c>
      <c r="P635" s="6" t="s">
        <v>495</v>
      </c>
      <c r="Q635" s="9"/>
      <c r="R635" s="6" t="s">
        <v>158</v>
      </c>
      <c r="S635" s="9"/>
      <c r="T635" s="6">
        <v>28023</v>
      </c>
      <c r="U635" s="6" t="s">
        <v>159</v>
      </c>
      <c r="V635" s="6" t="s">
        <v>46</v>
      </c>
      <c r="W635" s="6" t="s">
        <v>496</v>
      </c>
      <c r="X635" s="6" t="s">
        <v>497</v>
      </c>
      <c r="Y635" s="6" t="s">
        <v>36</v>
      </c>
    </row>
    <row r="636" spans="1:25">
      <c r="A636" s="5">
        <v>10126</v>
      </c>
      <c r="B636" s="6">
        <v>50</v>
      </c>
      <c r="C636" s="7">
        <v>100</v>
      </c>
      <c r="D636" s="6">
        <v>5</v>
      </c>
      <c r="E636" s="6">
        <v>7083</v>
      </c>
      <c r="F636" s="8">
        <v>37769</v>
      </c>
      <c r="G636" s="6" t="s">
        <v>25</v>
      </c>
      <c r="H636" s="6">
        <v>2</v>
      </c>
      <c r="I636" s="6">
        <v>5</v>
      </c>
      <c r="J636" s="6">
        <v>2003</v>
      </c>
      <c r="K636" s="6" t="s">
        <v>166</v>
      </c>
      <c r="L636" s="6">
        <v>121</v>
      </c>
      <c r="M636" s="6" t="s">
        <v>247</v>
      </c>
      <c r="N636" s="6" t="s">
        <v>493</v>
      </c>
      <c r="O636" s="6" t="s">
        <v>494</v>
      </c>
      <c r="P636" s="6" t="s">
        <v>495</v>
      </c>
      <c r="Q636" s="9"/>
      <c r="R636" s="6" t="s">
        <v>158</v>
      </c>
      <c r="S636" s="9"/>
      <c r="T636" s="6">
        <v>28023</v>
      </c>
      <c r="U636" s="6" t="s">
        <v>159</v>
      </c>
      <c r="V636" s="6" t="s">
        <v>46</v>
      </c>
      <c r="W636" s="6" t="s">
        <v>496</v>
      </c>
      <c r="X636" s="6" t="s">
        <v>497</v>
      </c>
      <c r="Y636" s="6" t="s">
        <v>133</v>
      </c>
    </row>
    <row r="637" spans="1:25">
      <c r="A637" s="5">
        <v>10212</v>
      </c>
      <c r="B637" s="6">
        <v>41</v>
      </c>
      <c r="C637" s="7">
        <v>100</v>
      </c>
      <c r="D637" s="6">
        <v>9</v>
      </c>
      <c r="E637" s="6">
        <v>4840.87</v>
      </c>
      <c r="F637" s="8">
        <v>38002</v>
      </c>
      <c r="G637" s="6" t="s">
        <v>25</v>
      </c>
      <c r="H637" s="6">
        <v>1</v>
      </c>
      <c r="I637" s="6">
        <v>1</v>
      </c>
      <c r="J637" s="6">
        <v>2004</v>
      </c>
      <c r="K637" s="6" t="s">
        <v>163</v>
      </c>
      <c r="L637" s="6">
        <v>142</v>
      </c>
      <c r="M637" s="6" t="s">
        <v>537</v>
      </c>
      <c r="N637" s="6" t="s">
        <v>155</v>
      </c>
      <c r="O637" s="6" t="s">
        <v>156</v>
      </c>
      <c r="P637" s="6" t="s">
        <v>157</v>
      </c>
      <c r="Q637" s="9"/>
      <c r="R637" s="6" t="s">
        <v>158</v>
      </c>
      <c r="S637" s="9"/>
      <c r="T637" s="6">
        <v>28034</v>
      </c>
      <c r="U637" s="6" t="s">
        <v>159</v>
      </c>
      <c r="V637" s="6" t="s">
        <v>46</v>
      </c>
      <c r="W637" s="6" t="s">
        <v>160</v>
      </c>
      <c r="X637" s="6" t="s">
        <v>161</v>
      </c>
      <c r="Y637" s="6" t="s">
        <v>36</v>
      </c>
    </row>
    <row r="638" spans="1:25">
      <c r="A638" s="5">
        <v>10226</v>
      </c>
      <c r="B638" s="6">
        <v>24</v>
      </c>
      <c r="C638" s="7">
        <v>100</v>
      </c>
      <c r="D638" s="6">
        <v>7</v>
      </c>
      <c r="E638" s="6">
        <v>3892.08</v>
      </c>
      <c r="F638" s="8">
        <v>38043</v>
      </c>
      <c r="G638" s="6" t="s">
        <v>25</v>
      </c>
      <c r="H638" s="6">
        <v>1</v>
      </c>
      <c r="I638" s="6">
        <v>2</v>
      </c>
      <c r="J638" s="6">
        <v>2004</v>
      </c>
      <c r="K638" s="6" t="s">
        <v>163</v>
      </c>
      <c r="L638" s="6">
        <v>142</v>
      </c>
      <c r="M638" s="6" t="s">
        <v>537</v>
      </c>
      <c r="N638" s="6" t="s">
        <v>319</v>
      </c>
      <c r="O638" s="6">
        <v>7605558146</v>
      </c>
      <c r="P638" s="6" t="s">
        <v>320</v>
      </c>
      <c r="Q638" s="9"/>
      <c r="R638" s="6" t="s">
        <v>321</v>
      </c>
      <c r="S638" s="6" t="s">
        <v>177</v>
      </c>
      <c r="T638" s="6">
        <v>91217</v>
      </c>
      <c r="U638" s="6" t="s">
        <v>32</v>
      </c>
      <c r="V638" s="6" t="s">
        <v>33</v>
      </c>
      <c r="W638" s="6" t="s">
        <v>178</v>
      </c>
      <c r="X638" s="6" t="s">
        <v>35</v>
      </c>
      <c r="Y638" s="6" t="s">
        <v>36</v>
      </c>
    </row>
    <row r="639" spans="1:25">
      <c r="A639" s="5">
        <v>10240</v>
      </c>
      <c r="B639" s="6">
        <v>37</v>
      </c>
      <c r="C639" s="7">
        <v>100</v>
      </c>
      <c r="D639" s="6">
        <v>2</v>
      </c>
      <c r="E639" s="6">
        <v>5526.32</v>
      </c>
      <c r="F639" s="8">
        <v>38090</v>
      </c>
      <c r="G639" s="6" t="s">
        <v>25</v>
      </c>
      <c r="H639" s="6">
        <v>2</v>
      </c>
      <c r="I639" s="6">
        <v>4</v>
      </c>
      <c r="J639" s="6">
        <v>2004</v>
      </c>
      <c r="K639" s="6" t="s">
        <v>163</v>
      </c>
      <c r="L639" s="6">
        <v>142</v>
      </c>
      <c r="M639" s="6" t="s">
        <v>537</v>
      </c>
      <c r="N639" s="6" t="s">
        <v>257</v>
      </c>
      <c r="O639" s="10" t="s">
        <v>683</v>
      </c>
      <c r="P639" s="6" t="s">
        <v>258</v>
      </c>
      <c r="Q639" s="9"/>
      <c r="R639" s="6" t="s">
        <v>259</v>
      </c>
      <c r="S639" s="6" t="s">
        <v>259</v>
      </c>
      <c r="T639" s="6" t="s">
        <v>260</v>
      </c>
      <c r="U639" s="6" t="s">
        <v>193</v>
      </c>
      <c r="V639" s="6" t="s">
        <v>193</v>
      </c>
      <c r="W639" s="6" t="s">
        <v>261</v>
      </c>
      <c r="X639" s="6" t="s">
        <v>262</v>
      </c>
      <c r="Y639" s="6" t="s">
        <v>36</v>
      </c>
    </row>
    <row r="640" spans="1:25">
      <c r="A640" s="5">
        <v>10253</v>
      </c>
      <c r="B640" s="6">
        <v>33</v>
      </c>
      <c r="C640" s="7">
        <v>100</v>
      </c>
      <c r="D640" s="6">
        <v>4</v>
      </c>
      <c r="E640" s="6">
        <v>4459.62</v>
      </c>
      <c r="F640" s="8">
        <v>38139</v>
      </c>
      <c r="G640" s="6" t="s">
        <v>322</v>
      </c>
      <c r="H640" s="6">
        <v>2</v>
      </c>
      <c r="I640" s="6">
        <v>6</v>
      </c>
      <c r="J640" s="6">
        <v>2004</v>
      </c>
      <c r="K640" s="6" t="s">
        <v>163</v>
      </c>
      <c r="L640" s="6">
        <v>142</v>
      </c>
      <c r="M640" s="6" t="s">
        <v>537</v>
      </c>
      <c r="N640" s="6" t="s">
        <v>146</v>
      </c>
      <c r="O640" s="6" t="s">
        <v>147</v>
      </c>
      <c r="P640" s="6" t="s">
        <v>148</v>
      </c>
      <c r="Q640" s="9"/>
      <c r="R640" s="6" t="s">
        <v>149</v>
      </c>
      <c r="S640" s="9"/>
      <c r="T640" s="6" t="s">
        <v>150</v>
      </c>
      <c r="U640" s="6" t="s">
        <v>151</v>
      </c>
      <c r="V640" s="6" t="s">
        <v>46</v>
      </c>
      <c r="W640" s="6" t="s">
        <v>152</v>
      </c>
      <c r="X640" s="6" t="s">
        <v>153</v>
      </c>
      <c r="Y640" s="6" t="s">
        <v>36</v>
      </c>
    </row>
    <row r="641" spans="1:25">
      <c r="A641" s="5">
        <v>10266</v>
      </c>
      <c r="B641" s="6">
        <v>49</v>
      </c>
      <c r="C641" s="7">
        <v>100</v>
      </c>
      <c r="D641" s="6">
        <v>5</v>
      </c>
      <c r="E641" s="6">
        <v>6203.4</v>
      </c>
      <c r="F641" s="8">
        <v>38174</v>
      </c>
      <c r="G641" s="6" t="s">
        <v>25</v>
      </c>
      <c r="H641" s="6">
        <v>3</v>
      </c>
      <c r="I641" s="6">
        <v>7</v>
      </c>
      <c r="J641" s="6">
        <v>2004</v>
      </c>
      <c r="K641" s="6" t="s">
        <v>163</v>
      </c>
      <c r="L641" s="6">
        <v>142</v>
      </c>
      <c r="M641" s="6" t="s">
        <v>537</v>
      </c>
      <c r="N641" s="6" t="s">
        <v>430</v>
      </c>
      <c r="O641" s="6" t="s">
        <v>431</v>
      </c>
      <c r="P641" s="6" t="s">
        <v>432</v>
      </c>
      <c r="Q641" s="9"/>
      <c r="R641" s="6" t="s">
        <v>433</v>
      </c>
      <c r="S641" s="9"/>
      <c r="T641" s="6">
        <v>42100</v>
      </c>
      <c r="U641" s="6" t="s">
        <v>200</v>
      </c>
      <c r="V641" s="6" t="s">
        <v>46</v>
      </c>
      <c r="W641" s="6" t="s">
        <v>434</v>
      </c>
      <c r="X641" s="6" t="s">
        <v>435</v>
      </c>
      <c r="Y641" s="6" t="s">
        <v>36</v>
      </c>
    </row>
    <row r="642" spans="1:25">
      <c r="A642" s="5">
        <v>10278</v>
      </c>
      <c r="B642" s="6">
        <v>29</v>
      </c>
      <c r="C642" s="7">
        <v>100</v>
      </c>
      <c r="D642" s="6">
        <v>5</v>
      </c>
      <c r="E642" s="6">
        <v>3754.05</v>
      </c>
      <c r="F642" s="8">
        <v>38205</v>
      </c>
      <c r="G642" s="6" t="s">
        <v>25</v>
      </c>
      <c r="H642" s="6">
        <v>3</v>
      </c>
      <c r="I642" s="6">
        <v>8</v>
      </c>
      <c r="J642" s="6">
        <v>2004</v>
      </c>
      <c r="K642" s="6" t="s">
        <v>163</v>
      </c>
      <c r="L642" s="6">
        <v>142</v>
      </c>
      <c r="M642" s="6" t="s">
        <v>537</v>
      </c>
      <c r="N642" s="6" t="s">
        <v>583</v>
      </c>
      <c r="O642" s="6">
        <v>7025551838</v>
      </c>
      <c r="P642" s="6" t="s">
        <v>584</v>
      </c>
      <c r="Q642" s="9"/>
      <c r="R642" s="6" t="s">
        <v>585</v>
      </c>
      <c r="S642" s="6" t="s">
        <v>586</v>
      </c>
      <c r="T642" s="6">
        <v>83030</v>
      </c>
      <c r="U642" s="6" t="s">
        <v>32</v>
      </c>
      <c r="V642" s="6" t="s">
        <v>33</v>
      </c>
      <c r="W642" s="6" t="s">
        <v>89</v>
      </c>
      <c r="X642" s="6" t="s">
        <v>375</v>
      </c>
      <c r="Y642" s="6" t="s">
        <v>36</v>
      </c>
    </row>
    <row r="643" spans="1:25">
      <c r="A643" s="5">
        <v>10287</v>
      </c>
      <c r="B643" s="6">
        <v>24</v>
      </c>
      <c r="C643" s="7">
        <v>100</v>
      </c>
      <c r="D643" s="6">
        <v>3</v>
      </c>
      <c r="E643" s="6">
        <v>3516.48</v>
      </c>
      <c r="F643" s="8">
        <v>38229</v>
      </c>
      <c r="G643" s="6" t="s">
        <v>25</v>
      </c>
      <c r="H643" s="6">
        <v>3</v>
      </c>
      <c r="I643" s="6">
        <v>8</v>
      </c>
      <c r="J643" s="6">
        <v>2004</v>
      </c>
      <c r="K643" s="6" t="s">
        <v>163</v>
      </c>
      <c r="L643" s="6">
        <v>142</v>
      </c>
      <c r="M643" s="6" t="s">
        <v>537</v>
      </c>
      <c r="N643" s="6" t="s">
        <v>424</v>
      </c>
      <c r="O643" s="6" t="s">
        <v>425</v>
      </c>
      <c r="P643" s="6" t="s">
        <v>426</v>
      </c>
      <c r="Q643" s="9"/>
      <c r="R643" s="6" t="s">
        <v>427</v>
      </c>
      <c r="S643" s="9"/>
      <c r="T643" s="6">
        <v>1203</v>
      </c>
      <c r="U643" s="6" t="s">
        <v>428</v>
      </c>
      <c r="V643" s="6" t="s">
        <v>46</v>
      </c>
      <c r="W643" s="6" t="s">
        <v>429</v>
      </c>
      <c r="X643" s="6" t="s">
        <v>59</v>
      </c>
      <c r="Y643" s="6" t="s">
        <v>36</v>
      </c>
    </row>
    <row r="644" spans="1:25">
      <c r="A644" s="5">
        <v>10126</v>
      </c>
      <c r="B644" s="6">
        <v>43</v>
      </c>
      <c r="C644" s="7">
        <v>53.83</v>
      </c>
      <c r="D644" s="6">
        <v>9</v>
      </c>
      <c r="E644" s="6">
        <v>2314.69</v>
      </c>
      <c r="F644" s="8">
        <v>37769</v>
      </c>
      <c r="G644" s="6" t="s">
        <v>25</v>
      </c>
      <c r="H644" s="6">
        <v>2</v>
      </c>
      <c r="I644" s="6">
        <v>5</v>
      </c>
      <c r="J644" s="6">
        <v>2003</v>
      </c>
      <c r="K644" s="6" t="s">
        <v>26</v>
      </c>
      <c r="L644" s="6">
        <v>50</v>
      </c>
      <c r="M644" s="6" t="s">
        <v>248</v>
      </c>
      <c r="N644" s="6" t="s">
        <v>493</v>
      </c>
      <c r="O644" s="6" t="s">
        <v>494</v>
      </c>
      <c r="P644" s="6" t="s">
        <v>495</v>
      </c>
      <c r="Q644" s="9"/>
      <c r="R644" s="6" t="s">
        <v>158</v>
      </c>
      <c r="S644" s="9"/>
      <c r="T644" s="6">
        <v>28023</v>
      </c>
      <c r="U644" s="6" t="s">
        <v>159</v>
      </c>
      <c r="V644" s="6" t="s">
        <v>46</v>
      </c>
      <c r="W644" s="6" t="s">
        <v>496</v>
      </c>
      <c r="X644" s="6" t="s">
        <v>497</v>
      </c>
      <c r="Y644" s="6" t="s">
        <v>39</v>
      </c>
    </row>
    <row r="645" spans="1:25">
      <c r="A645" s="5">
        <v>10310</v>
      </c>
      <c r="B645" s="6">
        <v>24</v>
      </c>
      <c r="C645" s="7">
        <v>100</v>
      </c>
      <c r="D645" s="6">
        <v>1</v>
      </c>
      <c r="E645" s="6">
        <v>3448.08</v>
      </c>
      <c r="F645" s="8">
        <v>38276</v>
      </c>
      <c r="G645" s="6" t="s">
        <v>25</v>
      </c>
      <c r="H645" s="6">
        <v>4</v>
      </c>
      <c r="I645" s="6">
        <v>10</v>
      </c>
      <c r="J645" s="6">
        <v>2004</v>
      </c>
      <c r="K645" s="6" t="s">
        <v>163</v>
      </c>
      <c r="L645" s="6">
        <v>142</v>
      </c>
      <c r="M645" s="6" t="s">
        <v>537</v>
      </c>
      <c r="N645" s="6" t="s">
        <v>441</v>
      </c>
      <c r="O645" s="6" t="s">
        <v>442</v>
      </c>
      <c r="P645" s="6" t="s">
        <v>443</v>
      </c>
      <c r="Q645" s="9"/>
      <c r="R645" s="6" t="s">
        <v>444</v>
      </c>
      <c r="S645" s="9"/>
      <c r="T645" s="6">
        <v>50739</v>
      </c>
      <c r="U645" s="6" t="s">
        <v>45</v>
      </c>
      <c r="V645" s="6" t="s">
        <v>46</v>
      </c>
      <c r="W645" s="6" t="s">
        <v>445</v>
      </c>
      <c r="X645" s="6" t="s">
        <v>446</v>
      </c>
      <c r="Y645" s="6" t="s">
        <v>36</v>
      </c>
    </row>
    <row r="646" spans="1:25">
      <c r="A646" s="5">
        <v>10321</v>
      </c>
      <c r="B646" s="6">
        <v>25</v>
      </c>
      <c r="C646" s="7">
        <v>100</v>
      </c>
      <c r="D646" s="6">
        <v>9</v>
      </c>
      <c r="E646" s="6">
        <v>3734</v>
      </c>
      <c r="F646" s="8">
        <v>38295</v>
      </c>
      <c r="G646" s="6" t="s">
        <v>25</v>
      </c>
      <c r="H646" s="6">
        <v>4</v>
      </c>
      <c r="I646" s="6">
        <v>11</v>
      </c>
      <c r="J646" s="6">
        <v>2004</v>
      </c>
      <c r="K646" s="6" t="s">
        <v>163</v>
      </c>
      <c r="L646" s="6">
        <v>142</v>
      </c>
      <c r="M646" s="6" t="s">
        <v>537</v>
      </c>
      <c r="N646" s="11" t="s">
        <v>141</v>
      </c>
      <c r="O646" s="6">
        <v>5085552555</v>
      </c>
      <c r="P646" s="6" t="s">
        <v>142</v>
      </c>
      <c r="Q646" s="9"/>
      <c r="R646" s="6" t="s">
        <v>143</v>
      </c>
      <c r="S646" s="6" t="s">
        <v>100</v>
      </c>
      <c r="T646" s="6">
        <v>50553</v>
      </c>
      <c r="U646" s="6" t="s">
        <v>32</v>
      </c>
      <c r="V646" s="6" t="s">
        <v>33</v>
      </c>
      <c r="W646" s="6" t="s">
        <v>144</v>
      </c>
      <c r="X646" s="6" t="s">
        <v>145</v>
      </c>
      <c r="Y646" s="6" t="s">
        <v>36</v>
      </c>
    </row>
    <row r="647" spans="1:25">
      <c r="A647" s="5">
        <v>10331</v>
      </c>
      <c r="B647" s="6">
        <v>30</v>
      </c>
      <c r="C647" s="7">
        <v>32.47</v>
      </c>
      <c r="D647" s="6">
        <v>8</v>
      </c>
      <c r="E647" s="6">
        <v>974.1</v>
      </c>
      <c r="F647" s="8">
        <v>38308</v>
      </c>
      <c r="G647" s="6" t="s">
        <v>25</v>
      </c>
      <c r="H647" s="6">
        <v>4</v>
      </c>
      <c r="I647" s="6">
        <v>11</v>
      </c>
      <c r="J647" s="6">
        <v>2004</v>
      </c>
      <c r="K647" s="6" t="s">
        <v>163</v>
      </c>
      <c r="L647" s="6">
        <v>142</v>
      </c>
      <c r="M647" s="6" t="s">
        <v>537</v>
      </c>
      <c r="N647" s="6" t="s">
        <v>263</v>
      </c>
      <c r="O647" s="6">
        <v>2155559857</v>
      </c>
      <c r="P647" s="6" t="s">
        <v>264</v>
      </c>
      <c r="Q647" s="9"/>
      <c r="R647" s="6" t="s">
        <v>265</v>
      </c>
      <c r="S647" s="6" t="s">
        <v>120</v>
      </c>
      <c r="T647" s="6">
        <v>71270</v>
      </c>
      <c r="U647" s="6" t="s">
        <v>32</v>
      </c>
      <c r="V647" s="6" t="s">
        <v>33</v>
      </c>
      <c r="W647" s="6" t="s">
        <v>101</v>
      </c>
      <c r="X647" s="6" t="s">
        <v>266</v>
      </c>
      <c r="Y647" s="6" t="s">
        <v>39</v>
      </c>
    </row>
    <row r="648" spans="1:25">
      <c r="A648" s="5">
        <v>10342</v>
      </c>
      <c r="B648" s="6">
        <v>22</v>
      </c>
      <c r="C648" s="7">
        <v>100</v>
      </c>
      <c r="D648" s="6">
        <v>3</v>
      </c>
      <c r="E648" s="6">
        <v>3160.74</v>
      </c>
      <c r="F648" s="8">
        <v>38315</v>
      </c>
      <c r="G648" s="6" t="s">
        <v>25</v>
      </c>
      <c r="H648" s="6">
        <v>4</v>
      </c>
      <c r="I648" s="6">
        <v>11</v>
      </c>
      <c r="J648" s="6">
        <v>2004</v>
      </c>
      <c r="K648" s="6" t="s">
        <v>163</v>
      </c>
      <c r="L648" s="6">
        <v>142</v>
      </c>
      <c r="M648" s="6" t="s">
        <v>537</v>
      </c>
      <c r="N648" s="6" t="s">
        <v>69</v>
      </c>
      <c r="O648" s="6" t="s">
        <v>70</v>
      </c>
      <c r="P648" s="6" t="s">
        <v>71</v>
      </c>
      <c r="Q648" s="6" t="s">
        <v>72</v>
      </c>
      <c r="R648" s="6" t="s">
        <v>73</v>
      </c>
      <c r="S648" s="6" t="s">
        <v>74</v>
      </c>
      <c r="T648" s="6">
        <v>3004</v>
      </c>
      <c r="U648" s="6" t="s">
        <v>75</v>
      </c>
      <c r="V648" s="6" t="s">
        <v>76</v>
      </c>
      <c r="W648" s="6" t="s">
        <v>77</v>
      </c>
      <c r="X648" s="6" t="s">
        <v>78</v>
      </c>
      <c r="Y648" s="6" t="s">
        <v>36</v>
      </c>
    </row>
    <row r="649" spans="1:25">
      <c r="A649" s="5">
        <v>10356</v>
      </c>
      <c r="B649" s="6">
        <v>27</v>
      </c>
      <c r="C649" s="7">
        <v>64.69</v>
      </c>
      <c r="D649" s="6">
        <v>2</v>
      </c>
      <c r="E649" s="6">
        <v>1746.63</v>
      </c>
      <c r="F649" s="8">
        <v>38330</v>
      </c>
      <c r="G649" s="6" t="s">
        <v>25</v>
      </c>
      <c r="H649" s="6">
        <v>4</v>
      </c>
      <c r="I649" s="6">
        <v>12</v>
      </c>
      <c r="J649" s="6">
        <v>2004</v>
      </c>
      <c r="K649" s="6" t="s">
        <v>163</v>
      </c>
      <c r="L649" s="6">
        <v>142</v>
      </c>
      <c r="M649" s="6" t="s">
        <v>537</v>
      </c>
      <c r="N649" s="6" t="s">
        <v>369</v>
      </c>
      <c r="O649" s="10" t="s">
        <v>683</v>
      </c>
      <c r="P649" s="6" t="s">
        <v>370</v>
      </c>
      <c r="Q649" s="9"/>
      <c r="R649" s="6" t="s">
        <v>65</v>
      </c>
      <c r="S649" s="9"/>
      <c r="T649" s="6">
        <v>75508</v>
      </c>
      <c r="U649" s="6" t="s">
        <v>66</v>
      </c>
      <c r="V649" s="6" t="s">
        <v>46</v>
      </c>
      <c r="W649" s="6" t="s">
        <v>371</v>
      </c>
      <c r="X649" s="6" t="s">
        <v>216</v>
      </c>
      <c r="Y649" s="6" t="s">
        <v>39</v>
      </c>
    </row>
    <row r="650" spans="1:25">
      <c r="A650" s="5">
        <v>10366</v>
      </c>
      <c r="B650" s="6">
        <v>34</v>
      </c>
      <c r="C650" s="7">
        <v>100</v>
      </c>
      <c r="D650" s="6">
        <v>3</v>
      </c>
      <c r="E650" s="6">
        <v>4207.84</v>
      </c>
      <c r="F650" s="8">
        <v>38362</v>
      </c>
      <c r="G650" s="6" t="s">
        <v>25</v>
      </c>
      <c r="H650" s="6">
        <v>1</v>
      </c>
      <c r="I650" s="6">
        <v>1</v>
      </c>
      <c r="J650" s="6">
        <v>2005</v>
      </c>
      <c r="K650" s="6" t="s">
        <v>163</v>
      </c>
      <c r="L650" s="6">
        <v>142</v>
      </c>
      <c r="M650" s="6" t="s">
        <v>537</v>
      </c>
      <c r="N650" s="6" t="s">
        <v>560</v>
      </c>
      <c r="O650" s="6" t="s">
        <v>561</v>
      </c>
      <c r="P650" s="6" t="s">
        <v>562</v>
      </c>
      <c r="Q650" s="9"/>
      <c r="R650" s="6" t="s">
        <v>563</v>
      </c>
      <c r="S650" s="9"/>
      <c r="T650" s="6" t="s">
        <v>564</v>
      </c>
      <c r="U650" s="6" t="s">
        <v>328</v>
      </c>
      <c r="V650" s="6" t="s">
        <v>46</v>
      </c>
      <c r="W650" s="6" t="s">
        <v>565</v>
      </c>
      <c r="X650" s="6" t="s">
        <v>566</v>
      </c>
      <c r="Y650" s="6" t="s">
        <v>36</v>
      </c>
    </row>
    <row r="651" spans="1:25">
      <c r="A651" s="5">
        <v>10377</v>
      </c>
      <c r="B651" s="6">
        <v>36</v>
      </c>
      <c r="C651" s="7">
        <v>100</v>
      </c>
      <c r="D651" s="6">
        <v>6</v>
      </c>
      <c r="E651" s="6">
        <v>4352.76</v>
      </c>
      <c r="F651" s="8">
        <v>38392</v>
      </c>
      <c r="G651" s="6" t="s">
        <v>25</v>
      </c>
      <c r="H651" s="6">
        <v>1</v>
      </c>
      <c r="I651" s="6">
        <v>2</v>
      </c>
      <c r="J651" s="6">
        <v>2005</v>
      </c>
      <c r="K651" s="6" t="s">
        <v>163</v>
      </c>
      <c r="L651" s="6">
        <v>142</v>
      </c>
      <c r="M651" s="6" t="s">
        <v>537</v>
      </c>
      <c r="N651" s="6" t="s">
        <v>103</v>
      </c>
      <c r="O651" s="6" t="s">
        <v>104</v>
      </c>
      <c r="P651" s="6" t="s">
        <v>105</v>
      </c>
      <c r="Q651" s="9"/>
      <c r="R651" s="6" t="s">
        <v>106</v>
      </c>
      <c r="S651" s="9"/>
      <c r="T651" s="6">
        <v>21240</v>
      </c>
      <c r="U651" s="6" t="s">
        <v>107</v>
      </c>
      <c r="V651" s="6" t="s">
        <v>46</v>
      </c>
      <c r="W651" s="6" t="s">
        <v>108</v>
      </c>
      <c r="X651" s="6" t="s">
        <v>109</v>
      </c>
      <c r="Y651" s="6" t="s">
        <v>36</v>
      </c>
    </row>
    <row r="652" spans="1:25">
      <c r="A652" s="5">
        <v>10390</v>
      </c>
      <c r="B652" s="6">
        <v>34</v>
      </c>
      <c r="C652" s="7">
        <v>43.05</v>
      </c>
      <c r="D652" s="6">
        <v>15</v>
      </c>
      <c r="E652" s="6">
        <v>1463.7</v>
      </c>
      <c r="F652" s="8">
        <v>38415</v>
      </c>
      <c r="G652" s="6" t="s">
        <v>25</v>
      </c>
      <c r="H652" s="6">
        <v>1</v>
      </c>
      <c r="I652" s="6">
        <v>3</v>
      </c>
      <c r="J652" s="6">
        <v>2005</v>
      </c>
      <c r="K652" s="6" t="s">
        <v>163</v>
      </c>
      <c r="L652" s="6">
        <v>142</v>
      </c>
      <c r="M652" s="6" t="s">
        <v>537</v>
      </c>
      <c r="N652" s="6" t="s">
        <v>217</v>
      </c>
      <c r="O652" s="6">
        <v>4155551450</v>
      </c>
      <c r="P652" s="6" t="s">
        <v>218</v>
      </c>
      <c r="Q652" s="9"/>
      <c r="R652" s="6" t="s">
        <v>219</v>
      </c>
      <c r="S652" s="6" t="s">
        <v>177</v>
      </c>
      <c r="T652" s="6">
        <v>97562</v>
      </c>
      <c r="U652" s="6" t="s">
        <v>32</v>
      </c>
      <c r="V652" s="6" t="s">
        <v>33</v>
      </c>
      <c r="W652" s="6" t="s">
        <v>220</v>
      </c>
      <c r="X652" s="6" t="s">
        <v>35</v>
      </c>
      <c r="Y652" s="6" t="s">
        <v>39</v>
      </c>
    </row>
    <row r="653" spans="1:25">
      <c r="A653" s="5">
        <v>10406</v>
      </c>
      <c r="B653" s="6">
        <v>48</v>
      </c>
      <c r="C653" s="7">
        <v>100</v>
      </c>
      <c r="D653" s="6">
        <v>2</v>
      </c>
      <c r="E653" s="6">
        <v>7169.28</v>
      </c>
      <c r="F653" s="8">
        <v>38457</v>
      </c>
      <c r="G653" s="6" t="s">
        <v>154</v>
      </c>
      <c r="H653" s="6">
        <v>2</v>
      </c>
      <c r="I653" s="6">
        <v>4</v>
      </c>
      <c r="J653" s="6">
        <v>2005</v>
      </c>
      <c r="K653" s="6" t="s">
        <v>163</v>
      </c>
      <c r="L653" s="6">
        <v>142</v>
      </c>
      <c r="M653" s="6" t="s">
        <v>537</v>
      </c>
      <c r="N653" s="6" t="s">
        <v>301</v>
      </c>
      <c r="O653" s="6" t="s">
        <v>302</v>
      </c>
      <c r="P653" s="6" t="s">
        <v>303</v>
      </c>
      <c r="Q653" s="9"/>
      <c r="R653" s="6" t="s">
        <v>304</v>
      </c>
      <c r="S653" s="9"/>
      <c r="T653" s="6">
        <v>1734</v>
      </c>
      <c r="U653" s="6" t="s">
        <v>305</v>
      </c>
      <c r="V653" s="6" t="s">
        <v>46</v>
      </c>
      <c r="W653" s="6" t="s">
        <v>306</v>
      </c>
      <c r="X653" s="6" t="s">
        <v>307</v>
      </c>
      <c r="Y653" s="6" t="s">
        <v>133</v>
      </c>
    </row>
    <row r="654" spans="1:25">
      <c r="A654" s="5">
        <v>10419</v>
      </c>
      <c r="B654" s="6">
        <v>34</v>
      </c>
      <c r="C654" s="7">
        <v>100</v>
      </c>
      <c r="D654" s="6">
        <v>4</v>
      </c>
      <c r="E654" s="6">
        <v>4594.76</v>
      </c>
      <c r="F654" s="8">
        <v>38489</v>
      </c>
      <c r="G654" s="6" t="s">
        <v>25</v>
      </c>
      <c r="H654" s="6">
        <v>2</v>
      </c>
      <c r="I654" s="6">
        <v>5</v>
      </c>
      <c r="J654" s="6">
        <v>2005</v>
      </c>
      <c r="K654" s="6" t="s">
        <v>163</v>
      </c>
      <c r="L654" s="6">
        <v>142</v>
      </c>
      <c r="M654" s="6" t="s">
        <v>537</v>
      </c>
      <c r="N654" s="6" t="s">
        <v>126</v>
      </c>
      <c r="O654" s="6" t="s">
        <v>127</v>
      </c>
      <c r="P654" s="6" t="s">
        <v>128</v>
      </c>
      <c r="Q654" s="9"/>
      <c r="R654" s="6" t="s">
        <v>129</v>
      </c>
      <c r="S654" s="9"/>
      <c r="T654" s="6">
        <v>5020</v>
      </c>
      <c r="U654" s="6" t="s">
        <v>130</v>
      </c>
      <c r="V654" s="6" t="s">
        <v>46</v>
      </c>
      <c r="W654" s="6" t="s">
        <v>131</v>
      </c>
      <c r="X654" s="6" t="s">
        <v>132</v>
      </c>
      <c r="Y654" s="6" t="s">
        <v>36</v>
      </c>
    </row>
    <row r="655" spans="1:25">
      <c r="A655" s="5">
        <v>10126</v>
      </c>
      <c r="B655" s="6">
        <v>27</v>
      </c>
      <c r="C655" s="7">
        <v>100</v>
      </c>
      <c r="D655" s="6">
        <v>1</v>
      </c>
      <c r="E655" s="6">
        <v>3415.77</v>
      </c>
      <c r="F655" s="8">
        <v>37769</v>
      </c>
      <c r="G655" s="6" t="s">
        <v>25</v>
      </c>
      <c r="H655" s="6">
        <v>2</v>
      </c>
      <c r="I655" s="6">
        <v>5</v>
      </c>
      <c r="J655" s="6">
        <v>2003</v>
      </c>
      <c r="K655" s="6" t="s">
        <v>166</v>
      </c>
      <c r="L655" s="6">
        <v>127</v>
      </c>
      <c r="M655" s="6" t="s">
        <v>249</v>
      </c>
      <c r="N655" s="6" t="s">
        <v>493</v>
      </c>
      <c r="O655" s="6" t="s">
        <v>494</v>
      </c>
      <c r="P655" s="6" t="s">
        <v>495</v>
      </c>
      <c r="Q655" s="9"/>
      <c r="R655" s="6" t="s">
        <v>158</v>
      </c>
      <c r="S655" s="9"/>
      <c r="T655" s="6">
        <v>28023</v>
      </c>
      <c r="U655" s="6" t="s">
        <v>159</v>
      </c>
      <c r="V655" s="6" t="s">
        <v>46</v>
      </c>
      <c r="W655" s="6" t="s">
        <v>496</v>
      </c>
      <c r="X655" s="6" t="s">
        <v>497</v>
      </c>
      <c r="Y655" s="6" t="s">
        <v>36</v>
      </c>
    </row>
    <row r="656" spans="1:25">
      <c r="A656" s="5">
        <v>10126</v>
      </c>
      <c r="B656" s="6">
        <v>34</v>
      </c>
      <c r="C656" s="7">
        <v>100</v>
      </c>
      <c r="D656" s="6">
        <v>15</v>
      </c>
      <c r="E656" s="6">
        <v>3576.12</v>
      </c>
      <c r="F656" s="8">
        <v>37769</v>
      </c>
      <c r="G656" s="6" t="s">
        <v>25</v>
      </c>
      <c r="H656" s="6">
        <v>2</v>
      </c>
      <c r="I656" s="6">
        <v>5</v>
      </c>
      <c r="J656" s="6">
        <v>2003</v>
      </c>
      <c r="K656" s="6" t="s">
        <v>26</v>
      </c>
      <c r="L656" s="6">
        <v>97</v>
      </c>
      <c r="M656" s="6" t="s">
        <v>250</v>
      </c>
      <c r="N656" s="6" t="s">
        <v>493</v>
      </c>
      <c r="O656" s="6" t="s">
        <v>494</v>
      </c>
      <c r="P656" s="6" t="s">
        <v>495</v>
      </c>
      <c r="Q656" s="9"/>
      <c r="R656" s="6" t="s">
        <v>158</v>
      </c>
      <c r="S656" s="9"/>
      <c r="T656" s="6">
        <v>28023</v>
      </c>
      <c r="U656" s="6" t="s">
        <v>159</v>
      </c>
      <c r="V656" s="6" t="s">
        <v>46</v>
      </c>
      <c r="W656" s="6" t="s">
        <v>496</v>
      </c>
      <c r="X656" s="6" t="s">
        <v>497</v>
      </c>
      <c r="Y656" s="6" t="s">
        <v>36</v>
      </c>
    </row>
    <row r="657" spans="1:25">
      <c r="A657" s="5">
        <v>10126</v>
      </c>
      <c r="B657" s="6">
        <v>43</v>
      </c>
      <c r="C657" s="7">
        <v>96.31</v>
      </c>
      <c r="D657" s="6">
        <v>3</v>
      </c>
      <c r="E657" s="6">
        <v>4141.33</v>
      </c>
      <c r="F657" s="8">
        <v>37769</v>
      </c>
      <c r="G657" s="6" t="s">
        <v>25</v>
      </c>
      <c r="H657" s="6">
        <v>2</v>
      </c>
      <c r="I657" s="6">
        <v>5</v>
      </c>
      <c r="J657" s="6">
        <v>2003</v>
      </c>
      <c r="K657" s="6" t="s">
        <v>166</v>
      </c>
      <c r="L657" s="6">
        <v>96</v>
      </c>
      <c r="M657" s="6" t="s">
        <v>251</v>
      </c>
      <c r="N657" s="6" t="s">
        <v>493</v>
      </c>
      <c r="O657" s="6" t="s">
        <v>494</v>
      </c>
      <c r="P657" s="6" t="s">
        <v>495</v>
      </c>
      <c r="Q657" s="9"/>
      <c r="R657" s="6" t="s">
        <v>158</v>
      </c>
      <c r="S657" s="9"/>
      <c r="T657" s="6">
        <v>28023</v>
      </c>
      <c r="U657" s="6" t="s">
        <v>159</v>
      </c>
      <c r="V657" s="6" t="s">
        <v>46</v>
      </c>
      <c r="W657" s="6" t="s">
        <v>496</v>
      </c>
      <c r="X657" s="6" t="s">
        <v>497</v>
      </c>
      <c r="Y657" s="6" t="s">
        <v>36</v>
      </c>
    </row>
    <row r="658" spans="1:25">
      <c r="A658" s="5">
        <v>10126</v>
      </c>
      <c r="B658" s="6">
        <v>26</v>
      </c>
      <c r="C658" s="7">
        <v>62.7</v>
      </c>
      <c r="D658" s="6">
        <v>7</v>
      </c>
      <c r="E658" s="6">
        <v>1630.2</v>
      </c>
      <c r="F658" s="8">
        <v>37769</v>
      </c>
      <c r="G658" s="6" t="s">
        <v>25</v>
      </c>
      <c r="H658" s="6">
        <v>2</v>
      </c>
      <c r="I658" s="6">
        <v>5</v>
      </c>
      <c r="J658" s="6">
        <v>2003</v>
      </c>
      <c r="K658" s="6" t="s">
        <v>166</v>
      </c>
      <c r="L658" s="6">
        <v>64</v>
      </c>
      <c r="M658" s="6" t="s">
        <v>252</v>
      </c>
      <c r="N658" s="6" t="s">
        <v>493</v>
      </c>
      <c r="O658" s="6" t="s">
        <v>494</v>
      </c>
      <c r="P658" s="6" t="s">
        <v>495</v>
      </c>
      <c r="Q658" s="9"/>
      <c r="R658" s="6" t="s">
        <v>158</v>
      </c>
      <c r="S658" s="9"/>
      <c r="T658" s="6">
        <v>28023</v>
      </c>
      <c r="U658" s="6" t="s">
        <v>159</v>
      </c>
      <c r="V658" s="6" t="s">
        <v>46</v>
      </c>
      <c r="W658" s="6" t="s">
        <v>496</v>
      </c>
      <c r="X658" s="6" t="s">
        <v>497</v>
      </c>
      <c r="Y658" s="6" t="s">
        <v>39</v>
      </c>
    </row>
    <row r="659" spans="1:25">
      <c r="A659" s="5">
        <v>10126</v>
      </c>
      <c r="B659" s="6">
        <v>45</v>
      </c>
      <c r="C659" s="7">
        <v>100</v>
      </c>
      <c r="D659" s="6">
        <v>6</v>
      </c>
      <c r="E659" s="6">
        <v>4597.2</v>
      </c>
      <c r="F659" s="8">
        <v>37769</v>
      </c>
      <c r="G659" s="6" t="s">
        <v>25</v>
      </c>
      <c r="H659" s="6">
        <v>2</v>
      </c>
      <c r="I659" s="6">
        <v>5</v>
      </c>
      <c r="J659" s="6">
        <v>2003</v>
      </c>
      <c r="K659" s="6" t="s">
        <v>163</v>
      </c>
      <c r="L659" s="6">
        <v>101</v>
      </c>
      <c r="M659" s="6" t="s">
        <v>253</v>
      </c>
      <c r="N659" s="6" t="s">
        <v>493</v>
      </c>
      <c r="O659" s="6" t="s">
        <v>494</v>
      </c>
      <c r="P659" s="6" t="s">
        <v>495</v>
      </c>
      <c r="Q659" s="9"/>
      <c r="R659" s="6" t="s">
        <v>158</v>
      </c>
      <c r="S659" s="9"/>
      <c r="T659" s="6">
        <v>28023</v>
      </c>
      <c r="U659" s="6" t="s">
        <v>159</v>
      </c>
      <c r="V659" s="6" t="s">
        <v>46</v>
      </c>
      <c r="W659" s="6" t="s">
        <v>496</v>
      </c>
      <c r="X659" s="6" t="s">
        <v>497</v>
      </c>
      <c r="Y659" s="6" t="s">
        <v>36</v>
      </c>
    </row>
    <row r="660" spans="1:25">
      <c r="A660" s="5">
        <v>10127</v>
      </c>
      <c r="B660" s="6">
        <v>46</v>
      </c>
      <c r="C660" s="7">
        <v>100</v>
      </c>
      <c r="D660" s="6">
        <v>2</v>
      </c>
      <c r="E660" s="6">
        <v>11279.2</v>
      </c>
      <c r="F660" s="8">
        <v>37775</v>
      </c>
      <c r="G660" s="6" t="s">
        <v>25</v>
      </c>
      <c r="H660" s="6">
        <v>2</v>
      </c>
      <c r="I660" s="6">
        <v>6</v>
      </c>
      <c r="J660" s="6">
        <v>2003</v>
      </c>
      <c r="K660" s="6" t="s">
        <v>163</v>
      </c>
      <c r="L660" s="6">
        <v>207</v>
      </c>
      <c r="M660" s="6" t="s">
        <v>308</v>
      </c>
      <c r="N660" s="6" t="s">
        <v>552</v>
      </c>
      <c r="O660" s="6">
        <v>2125557413</v>
      </c>
      <c r="P660" s="6" t="s">
        <v>553</v>
      </c>
      <c r="Q660" s="6" t="s">
        <v>554</v>
      </c>
      <c r="R660" s="6" t="s">
        <v>56</v>
      </c>
      <c r="S660" s="6" t="s">
        <v>57</v>
      </c>
      <c r="T660" s="6">
        <v>10022</v>
      </c>
      <c r="U660" s="6" t="s">
        <v>32</v>
      </c>
      <c r="V660" s="6" t="s">
        <v>33</v>
      </c>
      <c r="W660" s="6" t="s">
        <v>34</v>
      </c>
      <c r="X660" s="6" t="s">
        <v>555</v>
      </c>
      <c r="Y660" s="6" t="s">
        <v>133</v>
      </c>
    </row>
    <row r="661" spans="1:25">
      <c r="A661" s="5">
        <v>10127</v>
      </c>
      <c r="B661" s="6">
        <v>46</v>
      </c>
      <c r="C661" s="7">
        <v>100</v>
      </c>
      <c r="D661" s="6">
        <v>3</v>
      </c>
      <c r="E661" s="6">
        <v>7366.44</v>
      </c>
      <c r="F661" s="8">
        <v>37775</v>
      </c>
      <c r="G661" s="6" t="s">
        <v>25</v>
      </c>
      <c r="H661" s="6">
        <v>2</v>
      </c>
      <c r="I661" s="6">
        <v>6</v>
      </c>
      <c r="J661" s="6">
        <v>2003</v>
      </c>
      <c r="K661" s="6" t="s">
        <v>163</v>
      </c>
      <c r="L661" s="6">
        <v>151</v>
      </c>
      <c r="M661" s="6" t="s">
        <v>254</v>
      </c>
      <c r="N661" s="6" t="s">
        <v>552</v>
      </c>
      <c r="O661" s="6">
        <v>2125557413</v>
      </c>
      <c r="P661" s="6" t="s">
        <v>553</v>
      </c>
      <c r="Q661" s="6" t="s">
        <v>554</v>
      </c>
      <c r="R661" s="6" t="s">
        <v>56</v>
      </c>
      <c r="S661" s="6" t="s">
        <v>57</v>
      </c>
      <c r="T661" s="6">
        <v>10022</v>
      </c>
      <c r="U661" s="6" t="s">
        <v>32</v>
      </c>
      <c r="V661" s="6" t="s">
        <v>33</v>
      </c>
      <c r="W661" s="6" t="s">
        <v>34</v>
      </c>
      <c r="X661" s="6" t="s">
        <v>555</v>
      </c>
      <c r="Y661" s="6" t="s">
        <v>133</v>
      </c>
    </row>
    <row r="662" spans="1:25">
      <c r="A662" s="5">
        <v>10127</v>
      </c>
      <c r="B662" s="6">
        <v>42</v>
      </c>
      <c r="C662" s="7">
        <v>100</v>
      </c>
      <c r="D662" s="6">
        <v>1</v>
      </c>
      <c r="E662" s="6">
        <v>8138.76</v>
      </c>
      <c r="F662" s="8">
        <v>37775</v>
      </c>
      <c r="G662" s="6" t="s">
        <v>25</v>
      </c>
      <c r="H662" s="6">
        <v>2</v>
      </c>
      <c r="I662" s="6">
        <v>6</v>
      </c>
      <c r="J662" s="6">
        <v>2003</v>
      </c>
      <c r="K662" s="6" t="s">
        <v>163</v>
      </c>
      <c r="L662" s="6">
        <v>173</v>
      </c>
      <c r="M662" s="6" t="s">
        <v>309</v>
      </c>
      <c r="N662" s="6" t="s">
        <v>552</v>
      </c>
      <c r="O662" s="6">
        <v>2125557413</v>
      </c>
      <c r="P662" s="6" t="s">
        <v>553</v>
      </c>
      <c r="Q662" s="6" t="s">
        <v>554</v>
      </c>
      <c r="R662" s="6" t="s">
        <v>56</v>
      </c>
      <c r="S662" s="6" t="s">
        <v>57</v>
      </c>
      <c r="T662" s="6">
        <v>10022</v>
      </c>
      <c r="U662" s="6" t="s">
        <v>32</v>
      </c>
      <c r="V662" s="6" t="s">
        <v>33</v>
      </c>
      <c r="W662" s="6" t="s">
        <v>34</v>
      </c>
      <c r="X662" s="6" t="s">
        <v>555</v>
      </c>
      <c r="Y662" s="6" t="s">
        <v>133</v>
      </c>
    </row>
    <row r="663" spans="1:25">
      <c r="A663" s="5">
        <v>10127</v>
      </c>
      <c r="B663" s="6">
        <v>24</v>
      </c>
      <c r="C663" s="7">
        <v>100</v>
      </c>
      <c r="D663" s="6">
        <v>11</v>
      </c>
      <c r="E663" s="6">
        <v>2559.6</v>
      </c>
      <c r="F663" s="8">
        <v>37775</v>
      </c>
      <c r="G663" s="6" t="s">
        <v>25</v>
      </c>
      <c r="H663" s="6">
        <v>2</v>
      </c>
      <c r="I663" s="6">
        <v>6</v>
      </c>
      <c r="J663" s="6">
        <v>2003</v>
      </c>
      <c r="K663" s="6" t="s">
        <v>166</v>
      </c>
      <c r="L663" s="6">
        <v>118</v>
      </c>
      <c r="M663" s="6" t="s">
        <v>255</v>
      </c>
      <c r="N663" s="6" t="s">
        <v>552</v>
      </c>
      <c r="O663" s="6">
        <v>2125557413</v>
      </c>
      <c r="P663" s="6" t="s">
        <v>553</v>
      </c>
      <c r="Q663" s="6" t="s">
        <v>554</v>
      </c>
      <c r="R663" s="6" t="s">
        <v>56</v>
      </c>
      <c r="S663" s="6" t="s">
        <v>57</v>
      </c>
      <c r="T663" s="6">
        <v>10022</v>
      </c>
      <c r="U663" s="6" t="s">
        <v>32</v>
      </c>
      <c r="V663" s="6" t="s">
        <v>33</v>
      </c>
      <c r="W663" s="6" t="s">
        <v>34</v>
      </c>
      <c r="X663" s="6" t="s">
        <v>555</v>
      </c>
      <c r="Y663" s="6" t="s">
        <v>39</v>
      </c>
    </row>
    <row r="664" spans="1:25">
      <c r="A664" s="5">
        <v>10127</v>
      </c>
      <c r="B664" s="6">
        <v>45</v>
      </c>
      <c r="C664" s="7">
        <v>100</v>
      </c>
      <c r="D664" s="6">
        <v>10</v>
      </c>
      <c r="E664" s="6">
        <v>7146.9</v>
      </c>
      <c r="F664" s="8">
        <v>37775</v>
      </c>
      <c r="G664" s="6" t="s">
        <v>25</v>
      </c>
      <c r="H664" s="6">
        <v>2</v>
      </c>
      <c r="I664" s="6">
        <v>6</v>
      </c>
      <c r="J664" s="6">
        <v>2003</v>
      </c>
      <c r="K664" s="6" t="s">
        <v>163</v>
      </c>
      <c r="L664" s="6">
        <v>163</v>
      </c>
      <c r="M664" s="6" t="s">
        <v>282</v>
      </c>
      <c r="N664" s="6" t="s">
        <v>552</v>
      </c>
      <c r="O664" s="6">
        <v>2125557413</v>
      </c>
      <c r="P664" s="6" t="s">
        <v>553</v>
      </c>
      <c r="Q664" s="6" t="s">
        <v>554</v>
      </c>
      <c r="R664" s="6" t="s">
        <v>56</v>
      </c>
      <c r="S664" s="6" t="s">
        <v>57</v>
      </c>
      <c r="T664" s="6">
        <v>10022</v>
      </c>
      <c r="U664" s="6" t="s">
        <v>32</v>
      </c>
      <c r="V664" s="6" t="s">
        <v>33</v>
      </c>
      <c r="W664" s="6" t="s">
        <v>34</v>
      </c>
      <c r="X664" s="6" t="s">
        <v>555</v>
      </c>
      <c r="Y664" s="6" t="s">
        <v>133</v>
      </c>
    </row>
    <row r="665" spans="1:25">
      <c r="A665" s="5">
        <v>10219</v>
      </c>
      <c r="B665" s="6">
        <v>43</v>
      </c>
      <c r="C665" s="7">
        <v>100</v>
      </c>
      <c r="D665" s="6">
        <v>1</v>
      </c>
      <c r="E665" s="6">
        <v>8448.64</v>
      </c>
      <c r="F665" s="8">
        <v>38027</v>
      </c>
      <c r="G665" s="6" t="s">
        <v>25</v>
      </c>
      <c r="H665" s="6">
        <v>1</v>
      </c>
      <c r="I665" s="6">
        <v>2</v>
      </c>
      <c r="J665" s="6">
        <v>2004</v>
      </c>
      <c r="K665" s="6" t="s">
        <v>163</v>
      </c>
      <c r="L665" s="6">
        <v>163</v>
      </c>
      <c r="M665" s="6" t="s">
        <v>282</v>
      </c>
      <c r="N665" s="6" t="s">
        <v>556</v>
      </c>
      <c r="O665" s="6">
        <v>4155554312</v>
      </c>
      <c r="P665" s="6" t="s">
        <v>557</v>
      </c>
      <c r="Q665" s="9"/>
      <c r="R665" s="6" t="s">
        <v>558</v>
      </c>
      <c r="S665" s="6" t="s">
        <v>177</v>
      </c>
      <c r="T665" s="6">
        <v>94217</v>
      </c>
      <c r="U665" s="6" t="s">
        <v>32</v>
      </c>
      <c r="V665" s="6" t="s">
        <v>33</v>
      </c>
      <c r="W665" s="6" t="s">
        <v>559</v>
      </c>
      <c r="X665" s="6" t="s">
        <v>375</v>
      </c>
      <c r="Y665" s="6" t="s">
        <v>133</v>
      </c>
    </row>
    <row r="666" spans="1:25">
      <c r="A666" s="5">
        <v>10230</v>
      </c>
      <c r="B666" s="6">
        <v>49</v>
      </c>
      <c r="C666" s="7">
        <v>100</v>
      </c>
      <c r="D666" s="6">
        <v>8</v>
      </c>
      <c r="E666" s="6">
        <v>7300.51</v>
      </c>
      <c r="F666" s="8">
        <v>38061</v>
      </c>
      <c r="G666" s="6" t="s">
        <v>25</v>
      </c>
      <c r="H666" s="6">
        <v>1</v>
      </c>
      <c r="I666" s="6">
        <v>3</v>
      </c>
      <c r="J666" s="6">
        <v>2004</v>
      </c>
      <c r="K666" s="6" t="s">
        <v>163</v>
      </c>
      <c r="L666" s="6">
        <v>163</v>
      </c>
      <c r="M666" s="6" t="s">
        <v>282</v>
      </c>
      <c r="N666" s="6" t="s">
        <v>42</v>
      </c>
      <c r="O666" s="10" t="s">
        <v>683</v>
      </c>
      <c r="P666" s="6" t="s">
        <v>43</v>
      </c>
      <c r="Q666" s="9"/>
      <c r="R666" s="6" t="s">
        <v>44</v>
      </c>
      <c r="S666" s="9"/>
      <c r="T666" s="6">
        <v>60528</v>
      </c>
      <c r="U666" s="6" t="s">
        <v>45</v>
      </c>
      <c r="V666" s="6" t="s">
        <v>46</v>
      </c>
      <c r="W666" s="6" t="s">
        <v>47</v>
      </c>
      <c r="X666" s="6" t="s">
        <v>48</v>
      </c>
      <c r="Y666" s="6" t="s">
        <v>133</v>
      </c>
    </row>
    <row r="667" spans="1:25">
      <c r="A667" s="5">
        <v>10246</v>
      </c>
      <c r="B667" s="6">
        <v>40</v>
      </c>
      <c r="C667" s="7">
        <v>100</v>
      </c>
      <c r="D667" s="6">
        <v>4</v>
      </c>
      <c r="E667" s="6">
        <v>6549.2</v>
      </c>
      <c r="F667" s="8">
        <v>38112</v>
      </c>
      <c r="G667" s="6" t="s">
        <v>25</v>
      </c>
      <c r="H667" s="6">
        <v>2</v>
      </c>
      <c r="I667" s="6">
        <v>5</v>
      </c>
      <c r="J667" s="6">
        <v>2004</v>
      </c>
      <c r="K667" s="6" t="s">
        <v>163</v>
      </c>
      <c r="L667" s="6">
        <v>163</v>
      </c>
      <c r="M667" s="6" t="s">
        <v>282</v>
      </c>
      <c r="N667" s="6" t="s">
        <v>155</v>
      </c>
      <c r="O667" s="6" t="s">
        <v>156</v>
      </c>
      <c r="P667" s="6" t="s">
        <v>157</v>
      </c>
      <c r="Q667" s="9"/>
      <c r="R667" s="6" t="s">
        <v>158</v>
      </c>
      <c r="S667" s="9"/>
      <c r="T667" s="6">
        <v>28034</v>
      </c>
      <c r="U667" s="6" t="s">
        <v>159</v>
      </c>
      <c r="V667" s="6" t="s">
        <v>46</v>
      </c>
      <c r="W667" s="6" t="s">
        <v>160</v>
      </c>
      <c r="X667" s="6" t="s">
        <v>161</v>
      </c>
      <c r="Y667" s="6" t="s">
        <v>36</v>
      </c>
    </row>
    <row r="668" spans="1:25">
      <c r="A668" s="5">
        <v>10259</v>
      </c>
      <c r="B668" s="6">
        <v>30</v>
      </c>
      <c r="C668" s="7">
        <v>100</v>
      </c>
      <c r="D668" s="6">
        <v>3</v>
      </c>
      <c r="E668" s="6">
        <v>5697.9</v>
      </c>
      <c r="F668" s="8">
        <v>38153</v>
      </c>
      <c r="G668" s="6" t="s">
        <v>25</v>
      </c>
      <c r="H668" s="6">
        <v>2</v>
      </c>
      <c r="I668" s="6">
        <v>6</v>
      </c>
      <c r="J668" s="6">
        <v>2004</v>
      </c>
      <c r="K668" s="6" t="s">
        <v>163</v>
      </c>
      <c r="L668" s="6">
        <v>163</v>
      </c>
      <c r="M668" s="6" t="s">
        <v>282</v>
      </c>
      <c r="N668" s="6" t="s">
        <v>394</v>
      </c>
      <c r="O668" s="10" t="s">
        <v>683</v>
      </c>
      <c r="P668" s="6" t="s">
        <v>395</v>
      </c>
      <c r="Q668" s="6" t="s">
        <v>396</v>
      </c>
      <c r="R668" s="6" t="s">
        <v>397</v>
      </c>
      <c r="S668" s="9"/>
      <c r="T668" s="6">
        <v>69045</v>
      </c>
      <c r="U668" s="6" t="s">
        <v>397</v>
      </c>
      <c r="V668" s="6" t="s">
        <v>76</v>
      </c>
      <c r="W668" s="6" t="s">
        <v>398</v>
      </c>
      <c r="X668" s="6" t="s">
        <v>399</v>
      </c>
      <c r="Y668" s="6" t="s">
        <v>36</v>
      </c>
    </row>
    <row r="669" spans="1:25">
      <c r="A669" s="5">
        <v>10271</v>
      </c>
      <c r="B669" s="6">
        <v>50</v>
      </c>
      <c r="C669" s="7">
        <v>100</v>
      </c>
      <c r="D669" s="6">
        <v>4</v>
      </c>
      <c r="E669" s="6">
        <v>9169</v>
      </c>
      <c r="F669" s="8">
        <v>38188</v>
      </c>
      <c r="G669" s="6" t="s">
        <v>25</v>
      </c>
      <c r="H669" s="6">
        <v>3</v>
      </c>
      <c r="I669" s="6">
        <v>7</v>
      </c>
      <c r="J669" s="6">
        <v>2004</v>
      </c>
      <c r="K669" s="6" t="s">
        <v>163</v>
      </c>
      <c r="L669" s="6">
        <v>163</v>
      </c>
      <c r="M669" s="6" t="s">
        <v>282</v>
      </c>
      <c r="N669" s="6" t="s">
        <v>217</v>
      </c>
      <c r="O669" s="6">
        <v>4155551450</v>
      </c>
      <c r="P669" s="6" t="s">
        <v>218</v>
      </c>
      <c r="Q669" s="9"/>
      <c r="R669" s="6" t="s">
        <v>219</v>
      </c>
      <c r="S669" s="6" t="s">
        <v>177</v>
      </c>
      <c r="T669" s="6">
        <v>97562</v>
      </c>
      <c r="U669" s="6" t="s">
        <v>32</v>
      </c>
      <c r="V669" s="6" t="s">
        <v>33</v>
      </c>
      <c r="W669" s="6" t="s">
        <v>220</v>
      </c>
      <c r="X669" s="6" t="s">
        <v>35</v>
      </c>
      <c r="Y669" s="6" t="s">
        <v>133</v>
      </c>
    </row>
    <row r="670" spans="1:25">
      <c r="A670" s="5">
        <v>10282</v>
      </c>
      <c r="B670" s="6">
        <v>23</v>
      </c>
      <c r="C670" s="7">
        <v>100</v>
      </c>
      <c r="D670" s="6">
        <v>13</v>
      </c>
      <c r="E670" s="6">
        <v>3238.63</v>
      </c>
      <c r="F670" s="8">
        <v>38219</v>
      </c>
      <c r="G670" s="6" t="s">
        <v>25</v>
      </c>
      <c r="H670" s="6">
        <v>3</v>
      </c>
      <c r="I670" s="6">
        <v>8</v>
      </c>
      <c r="J670" s="6">
        <v>2004</v>
      </c>
      <c r="K670" s="6" t="s">
        <v>163</v>
      </c>
      <c r="L670" s="6">
        <v>163</v>
      </c>
      <c r="M670" s="6" t="s">
        <v>282</v>
      </c>
      <c r="N670" s="6" t="s">
        <v>217</v>
      </c>
      <c r="O670" s="6">
        <v>4155551450</v>
      </c>
      <c r="P670" s="6" t="s">
        <v>218</v>
      </c>
      <c r="Q670" s="9"/>
      <c r="R670" s="6" t="s">
        <v>219</v>
      </c>
      <c r="S670" s="6" t="s">
        <v>177</v>
      </c>
      <c r="T670" s="6">
        <v>97562</v>
      </c>
      <c r="U670" s="6" t="s">
        <v>32</v>
      </c>
      <c r="V670" s="6" t="s">
        <v>33</v>
      </c>
      <c r="W670" s="6" t="s">
        <v>220</v>
      </c>
      <c r="X670" s="6" t="s">
        <v>35</v>
      </c>
      <c r="Y670" s="6" t="s">
        <v>36</v>
      </c>
    </row>
    <row r="671" spans="1:25">
      <c r="A671" s="5">
        <v>10292</v>
      </c>
      <c r="B671" s="6">
        <v>26</v>
      </c>
      <c r="C671" s="7">
        <v>100</v>
      </c>
      <c r="D671" s="6">
        <v>7</v>
      </c>
      <c r="E671" s="6">
        <v>4554.9399999999996</v>
      </c>
      <c r="F671" s="8">
        <v>38238</v>
      </c>
      <c r="G671" s="6" t="s">
        <v>25</v>
      </c>
      <c r="H671" s="6">
        <v>3</v>
      </c>
      <c r="I671" s="6">
        <v>9</v>
      </c>
      <c r="J671" s="6">
        <v>2004</v>
      </c>
      <c r="K671" s="6" t="s">
        <v>163</v>
      </c>
      <c r="L671" s="6">
        <v>163</v>
      </c>
      <c r="M671" s="6" t="s">
        <v>282</v>
      </c>
      <c r="N671" s="6" t="s">
        <v>123</v>
      </c>
      <c r="O671" s="6">
        <v>2125557818</v>
      </c>
      <c r="P671" s="6" t="s">
        <v>124</v>
      </c>
      <c r="Q671" s="9"/>
      <c r="R671" s="6" t="s">
        <v>56</v>
      </c>
      <c r="S671" s="6" t="s">
        <v>57</v>
      </c>
      <c r="T671" s="6">
        <v>10022</v>
      </c>
      <c r="U671" s="6" t="s">
        <v>32</v>
      </c>
      <c r="V671" s="6" t="s">
        <v>33</v>
      </c>
      <c r="W671" s="6" t="s">
        <v>121</v>
      </c>
      <c r="X671" s="6" t="s">
        <v>125</v>
      </c>
      <c r="Y671" s="6" t="s">
        <v>36</v>
      </c>
    </row>
    <row r="672" spans="1:25">
      <c r="A672" s="5">
        <v>10305</v>
      </c>
      <c r="B672" s="6">
        <v>27</v>
      </c>
      <c r="C672" s="7">
        <v>100</v>
      </c>
      <c r="D672" s="6">
        <v>4</v>
      </c>
      <c r="E672" s="6">
        <v>3934.44</v>
      </c>
      <c r="F672" s="8">
        <v>38273</v>
      </c>
      <c r="G672" s="6" t="s">
        <v>25</v>
      </c>
      <c r="H672" s="6">
        <v>4</v>
      </c>
      <c r="I672" s="6">
        <v>10</v>
      </c>
      <c r="J672" s="6">
        <v>2004</v>
      </c>
      <c r="K672" s="6" t="s">
        <v>163</v>
      </c>
      <c r="L672" s="6">
        <v>163</v>
      </c>
      <c r="M672" s="6" t="s">
        <v>282</v>
      </c>
      <c r="N672" s="6" t="s">
        <v>97</v>
      </c>
      <c r="O672" s="6">
        <v>6175558555</v>
      </c>
      <c r="P672" s="6" t="s">
        <v>98</v>
      </c>
      <c r="Q672" s="9"/>
      <c r="R672" s="6" t="s">
        <v>99</v>
      </c>
      <c r="S672" s="6" t="s">
        <v>100</v>
      </c>
      <c r="T672" s="6">
        <v>51247</v>
      </c>
      <c r="U672" s="6" t="s">
        <v>32</v>
      </c>
      <c r="V672" s="6" t="s">
        <v>33</v>
      </c>
      <c r="W672" s="6" t="s">
        <v>101</v>
      </c>
      <c r="X672" s="6" t="s">
        <v>102</v>
      </c>
      <c r="Y672" s="6" t="s">
        <v>36</v>
      </c>
    </row>
    <row r="673" spans="1:25">
      <c r="A673" s="5">
        <v>10314</v>
      </c>
      <c r="B673" s="6">
        <v>42</v>
      </c>
      <c r="C673" s="7">
        <v>100</v>
      </c>
      <c r="D673" s="6">
        <v>13</v>
      </c>
      <c r="E673" s="6">
        <v>5776.26</v>
      </c>
      <c r="F673" s="8">
        <v>38282</v>
      </c>
      <c r="G673" s="6" t="s">
        <v>25</v>
      </c>
      <c r="H673" s="6">
        <v>4</v>
      </c>
      <c r="I673" s="6">
        <v>10</v>
      </c>
      <c r="J673" s="6">
        <v>2004</v>
      </c>
      <c r="K673" s="6" t="s">
        <v>163</v>
      </c>
      <c r="L673" s="6">
        <v>163</v>
      </c>
      <c r="M673" s="6" t="s">
        <v>282</v>
      </c>
      <c r="N673" s="6" t="s">
        <v>482</v>
      </c>
      <c r="O673" s="6" t="s">
        <v>483</v>
      </c>
      <c r="P673" s="6" t="s">
        <v>484</v>
      </c>
      <c r="Q673" s="9"/>
      <c r="R673" s="6" t="s">
        <v>485</v>
      </c>
      <c r="S673" s="9"/>
      <c r="T673" s="6">
        <v>8200</v>
      </c>
      <c r="U673" s="6" t="s">
        <v>305</v>
      </c>
      <c r="V673" s="6" t="s">
        <v>46</v>
      </c>
      <c r="W673" s="6" t="s">
        <v>486</v>
      </c>
      <c r="X673" s="6" t="s">
        <v>487</v>
      </c>
      <c r="Y673" s="6" t="s">
        <v>36</v>
      </c>
    </row>
    <row r="674" spans="1:25">
      <c r="A674" s="5">
        <v>10324</v>
      </c>
      <c r="B674" s="6">
        <v>47</v>
      </c>
      <c r="C674" s="7">
        <v>100</v>
      </c>
      <c r="D674" s="6">
        <v>8</v>
      </c>
      <c r="E674" s="6">
        <v>7207.45</v>
      </c>
      <c r="F674" s="8">
        <v>38296</v>
      </c>
      <c r="G674" s="6" t="s">
        <v>25</v>
      </c>
      <c r="H674" s="6">
        <v>4</v>
      </c>
      <c r="I674" s="6">
        <v>11</v>
      </c>
      <c r="J674" s="6">
        <v>2004</v>
      </c>
      <c r="K674" s="6" t="s">
        <v>163</v>
      </c>
      <c r="L674" s="6">
        <v>163</v>
      </c>
      <c r="M674" s="6" t="s">
        <v>282</v>
      </c>
      <c r="N674" s="6" t="s">
        <v>53</v>
      </c>
      <c r="O674" s="6">
        <v>2125551500</v>
      </c>
      <c r="P674" s="6" t="s">
        <v>54</v>
      </c>
      <c r="Q674" s="6" t="s">
        <v>55</v>
      </c>
      <c r="R674" s="6" t="s">
        <v>56</v>
      </c>
      <c r="S674" s="6" t="s">
        <v>57</v>
      </c>
      <c r="T674" s="6">
        <v>10022</v>
      </c>
      <c r="U674" s="6" t="s">
        <v>32</v>
      </c>
      <c r="V674" s="6" t="s">
        <v>33</v>
      </c>
      <c r="W674" s="6" t="s">
        <v>58</v>
      </c>
      <c r="X674" s="6" t="s">
        <v>59</v>
      </c>
      <c r="Y674" s="6" t="s">
        <v>133</v>
      </c>
    </row>
    <row r="675" spans="1:25">
      <c r="A675" s="5">
        <v>10336</v>
      </c>
      <c r="B675" s="6">
        <v>49</v>
      </c>
      <c r="C675" s="7">
        <v>100</v>
      </c>
      <c r="D675" s="6">
        <v>6</v>
      </c>
      <c r="E675" s="6">
        <v>7460.74</v>
      </c>
      <c r="F675" s="8">
        <v>38311</v>
      </c>
      <c r="G675" s="6" t="s">
        <v>25</v>
      </c>
      <c r="H675" s="6">
        <v>4</v>
      </c>
      <c r="I675" s="6">
        <v>11</v>
      </c>
      <c r="J675" s="6">
        <v>2004</v>
      </c>
      <c r="K675" s="6" t="s">
        <v>163</v>
      </c>
      <c r="L675" s="6">
        <v>163</v>
      </c>
      <c r="M675" s="6" t="s">
        <v>282</v>
      </c>
      <c r="N675" s="6" t="s">
        <v>488</v>
      </c>
      <c r="O675" s="6" t="s">
        <v>489</v>
      </c>
      <c r="P675" s="6" t="s">
        <v>490</v>
      </c>
      <c r="Q675" s="9"/>
      <c r="R675" s="6" t="s">
        <v>65</v>
      </c>
      <c r="S675" s="9"/>
      <c r="T675" s="6">
        <v>75012</v>
      </c>
      <c r="U675" s="6" t="s">
        <v>66</v>
      </c>
      <c r="V675" s="6" t="s">
        <v>46</v>
      </c>
      <c r="W675" s="6" t="s">
        <v>491</v>
      </c>
      <c r="X675" s="6" t="s">
        <v>492</v>
      </c>
      <c r="Y675" s="6" t="s">
        <v>133</v>
      </c>
    </row>
    <row r="676" spans="1:25">
      <c r="A676" s="5">
        <v>10349</v>
      </c>
      <c r="B676" s="6">
        <v>38</v>
      </c>
      <c r="C676" s="7">
        <v>100</v>
      </c>
      <c r="D676" s="6">
        <v>8</v>
      </c>
      <c r="E676" s="6">
        <v>6719.54</v>
      </c>
      <c r="F676" s="8">
        <v>38322</v>
      </c>
      <c r="G676" s="6" t="s">
        <v>25</v>
      </c>
      <c r="H676" s="6">
        <v>4</v>
      </c>
      <c r="I676" s="6">
        <v>12</v>
      </c>
      <c r="J676" s="6">
        <v>2004</v>
      </c>
      <c r="K676" s="6" t="s">
        <v>163</v>
      </c>
      <c r="L676" s="6">
        <v>163</v>
      </c>
      <c r="M676" s="6" t="s">
        <v>282</v>
      </c>
      <c r="N676" s="6" t="s">
        <v>552</v>
      </c>
      <c r="O676" s="6">
        <v>2125557413</v>
      </c>
      <c r="P676" s="6" t="s">
        <v>553</v>
      </c>
      <c r="Q676" s="6" t="s">
        <v>554</v>
      </c>
      <c r="R676" s="6" t="s">
        <v>56</v>
      </c>
      <c r="S676" s="6" t="s">
        <v>57</v>
      </c>
      <c r="T676" s="6">
        <v>10022</v>
      </c>
      <c r="U676" s="6" t="s">
        <v>32</v>
      </c>
      <c r="V676" s="6" t="s">
        <v>33</v>
      </c>
      <c r="W676" s="6" t="s">
        <v>34</v>
      </c>
      <c r="X676" s="6" t="s">
        <v>555</v>
      </c>
      <c r="Y676" s="6" t="s">
        <v>36</v>
      </c>
    </row>
    <row r="677" spans="1:25">
      <c r="A677" s="5">
        <v>10358</v>
      </c>
      <c r="B677" s="6">
        <v>20</v>
      </c>
      <c r="C677" s="7">
        <v>100</v>
      </c>
      <c r="D677" s="6">
        <v>10</v>
      </c>
      <c r="E677" s="6">
        <v>2428</v>
      </c>
      <c r="F677" s="8">
        <v>38331</v>
      </c>
      <c r="G677" s="6" t="s">
        <v>25</v>
      </c>
      <c r="H677" s="6">
        <v>4</v>
      </c>
      <c r="I677" s="6">
        <v>12</v>
      </c>
      <c r="J677" s="6">
        <v>2004</v>
      </c>
      <c r="K677" s="6" t="s">
        <v>163</v>
      </c>
      <c r="L677" s="6">
        <v>163</v>
      </c>
      <c r="M677" s="6" t="s">
        <v>282</v>
      </c>
      <c r="N677" s="6" t="s">
        <v>155</v>
      </c>
      <c r="O677" s="6" t="s">
        <v>156</v>
      </c>
      <c r="P677" s="6" t="s">
        <v>157</v>
      </c>
      <c r="Q677" s="9"/>
      <c r="R677" s="6" t="s">
        <v>158</v>
      </c>
      <c r="S677" s="9"/>
      <c r="T677" s="6">
        <v>28034</v>
      </c>
      <c r="U677" s="6" t="s">
        <v>159</v>
      </c>
      <c r="V677" s="6" t="s">
        <v>46</v>
      </c>
      <c r="W677" s="6" t="s">
        <v>160</v>
      </c>
      <c r="X677" s="6" t="s">
        <v>161</v>
      </c>
      <c r="Y677" s="6" t="s">
        <v>39</v>
      </c>
    </row>
    <row r="678" spans="1:25">
      <c r="A678" s="5">
        <v>10371</v>
      </c>
      <c r="B678" s="6">
        <v>25</v>
      </c>
      <c r="C678" s="7">
        <v>100</v>
      </c>
      <c r="D678" s="6">
        <v>7</v>
      </c>
      <c r="E678" s="6">
        <v>2602.25</v>
      </c>
      <c r="F678" s="8">
        <v>38375</v>
      </c>
      <c r="G678" s="6" t="s">
        <v>25</v>
      </c>
      <c r="H678" s="6">
        <v>1</v>
      </c>
      <c r="I678" s="6">
        <v>1</v>
      </c>
      <c r="J678" s="6">
        <v>2005</v>
      </c>
      <c r="K678" s="6" t="s">
        <v>163</v>
      </c>
      <c r="L678" s="6">
        <v>163</v>
      </c>
      <c r="M678" s="6" t="s">
        <v>282</v>
      </c>
      <c r="N678" s="6" t="s">
        <v>217</v>
      </c>
      <c r="O678" s="6">
        <v>4155551450</v>
      </c>
      <c r="P678" s="6" t="s">
        <v>218</v>
      </c>
      <c r="Q678" s="9"/>
      <c r="R678" s="6" t="s">
        <v>219</v>
      </c>
      <c r="S678" s="6" t="s">
        <v>177</v>
      </c>
      <c r="T678" s="6">
        <v>97562</v>
      </c>
      <c r="U678" s="6" t="s">
        <v>32</v>
      </c>
      <c r="V678" s="6" t="s">
        <v>33</v>
      </c>
      <c r="W678" s="6" t="s">
        <v>220</v>
      </c>
      <c r="X678" s="6" t="s">
        <v>35</v>
      </c>
      <c r="Y678" s="6" t="s">
        <v>39</v>
      </c>
    </row>
    <row r="679" spans="1:25">
      <c r="A679" s="5">
        <v>10382</v>
      </c>
      <c r="B679" s="6">
        <v>25</v>
      </c>
      <c r="C679" s="7">
        <v>88</v>
      </c>
      <c r="D679" s="6">
        <v>5</v>
      </c>
      <c r="E679" s="6">
        <v>2200</v>
      </c>
      <c r="F679" s="8">
        <v>38400</v>
      </c>
      <c r="G679" s="6" t="s">
        <v>25</v>
      </c>
      <c r="H679" s="6">
        <v>1</v>
      </c>
      <c r="I679" s="6">
        <v>2</v>
      </c>
      <c r="J679" s="6">
        <v>2005</v>
      </c>
      <c r="K679" s="6" t="s">
        <v>163</v>
      </c>
      <c r="L679" s="6">
        <v>163</v>
      </c>
      <c r="M679" s="6" t="s">
        <v>282</v>
      </c>
      <c r="N679" s="6" t="s">
        <v>217</v>
      </c>
      <c r="O679" s="6">
        <v>4155551450</v>
      </c>
      <c r="P679" s="6" t="s">
        <v>218</v>
      </c>
      <c r="Q679" s="9"/>
      <c r="R679" s="6" t="s">
        <v>219</v>
      </c>
      <c r="S679" s="6" t="s">
        <v>177</v>
      </c>
      <c r="T679" s="6">
        <v>97562</v>
      </c>
      <c r="U679" s="6" t="s">
        <v>32</v>
      </c>
      <c r="V679" s="6" t="s">
        <v>33</v>
      </c>
      <c r="W679" s="6" t="s">
        <v>220</v>
      </c>
      <c r="X679" s="6" t="s">
        <v>35</v>
      </c>
      <c r="Y679" s="6" t="s">
        <v>39</v>
      </c>
    </row>
    <row r="680" spans="1:25">
      <c r="A680" s="5">
        <v>10412</v>
      </c>
      <c r="B680" s="6">
        <v>41</v>
      </c>
      <c r="C680" s="7">
        <v>100</v>
      </c>
      <c r="D680" s="6">
        <v>4</v>
      </c>
      <c r="E680" s="6">
        <v>6712.93</v>
      </c>
      <c r="F680" s="8">
        <v>38475</v>
      </c>
      <c r="G680" s="6" t="s">
        <v>25</v>
      </c>
      <c r="H680" s="6">
        <v>2</v>
      </c>
      <c r="I680" s="6">
        <v>5</v>
      </c>
      <c r="J680" s="6">
        <v>2005</v>
      </c>
      <c r="K680" s="6" t="s">
        <v>163</v>
      </c>
      <c r="L680" s="6">
        <v>163</v>
      </c>
      <c r="M680" s="6" t="s">
        <v>282</v>
      </c>
      <c r="N680" s="6" t="s">
        <v>155</v>
      </c>
      <c r="O680" s="6" t="s">
        <v>156</v>
      </c>
      <c r="P680" s="6" t="s">
        <v>157</v>
      </c>
      <c r="Q680" s="9"/>
      <c r="R680" s="6" t="s">
        <v>158</v>
      </c>
      <c r="S680" s="9"/>
      <c r="T680" s="6">
        <v>28034</v>
      </c>
      <c r="U680" s="6" t="s">
        <v>159</v>
      </c>
      <c r="V680" s="6" t="s">
        <v>46</v>
      </c>
      <c r="W680" s="6" t="s">
        <v>160</v>
      </c>
      <c r="X680" s="6" t="s">
        <v>161</v>
      </c>
      <c r="Y680" s="6" t="s">
        <v>36</v>
      </c>
    </row>
    <row r="681" spans="1:25">
      <c r="A681" s="5">
        <v>10425</v>
      </c>
      <c r="B681" s="6">
        <v>28</v>
      </c>
      <c r="C681" s="7">
        <v>100</v>
      </c>
      <c r="D681" s="6">
        <v>3</v>
      </c>
      <c r="E681" s="6">
        <v>5318.04</v>
      </c>
      <c r="F681" s="8">
        <v>38503</v>
      </c>
      <c r="G681" s="6" t="s">
        <v>246</v>
      </c>
      <c r="H681" s="6">
        <v>2</v>
      </c>
      <c r="I681" s="6">
        <v>5</v>
      </c>
      <c r="J681" s="6">
        <v>2005</v>
      </c>
      <c r="K681" s="6" t="s">
        <v>163</v>
      </c>
      <c r="L681" s="6">
        <v>163</v>
      </c>
      <c r="M681" s="6" t="s">
        <v>282</v>
      </c>
      <c r="N681" s="6" t="s">
        <v>91</v>
      </c>
      <c r="O681" s="6" t="s">
        <v>92</v>
      </c>
      <c r="P681" s="6" t="s">
        <v>93</v>
      </c>
      <c r="Q681" s="9"/>
      <c r="R681" s="6" t="s">
        <v>94</v>
      </c>
      <c r="S681" s="9"/>
      <c r="T681" s="6">
        <v>44000</v>
      </c>
      <c r="U681" s="6" t="s">
        <v>66</v>
      </c>
      <c r="V681" s="6" t="s">
        <v>46</v>
      </c>
      <c r="W681" s="6" t="s">
        <v>95</v>
      </c>
      <c r="X681" s="6" t="s">
        <v>96</v>
      </c>
      <c r="Y681" s="6" t="s">
        <v>36</v>
      </c>
    </row>
    <row r="682" spans="1:25">
      <c r="A682" s="5">
        <v>10127</v>
      </c>
      <c r="B682" s="6">
        <v>45</v>
      </c>
      <c r="C682" s="7">
        <v>100</v>
      </c>
      <c r="D682" s="6">
        <v>14</v>
      </c>
      <c r="E682" s="6">
        <v>6295.95</v>
      </c>
      <c r="F682" s="8">
        <v>37775</v>
      </c>
      <c r="G682" s="6" t="s">
        <v>25</v>
      </c>
      <c r="H682" s="6">
        <v>2</v>
      </c>
      <c r="I682" s="6">
        <v>6</v>
      </c>
      <c r="J682" s="6">
        <v>2003</v>
      </c>
      <c r="K682" s="6" t="s">
        <v>166</v>
      </c>
      <c r="L682" s="6">
        <v>122</v>
      </c>
      <c r="M682" s="6" t="s">
        <v>283</v>
      </c>
      <c r="N682" s="6" t="s">
        <v>552</v>
      </c>
      <c r="O682" s="6">
        <v>2125557413</v>
      </c>
      <c r="P682" s="6" t="s">
        <v>553</v>
      </c>
      <c r="Q682" s="6" t="s">
        <v>554</v>
      </c>
      <c r="R682" s="6" t="s">
        <v>56</v>
      </c>
      <c r="S682" s="6" t="s">
        <v>57</v>
      </c>
      <c r="T682" s="6">
        <v>10022</v>
      </c>
      <c r="U682" s="6" t="s">
        <v>32</v>
      </c>
      <c r="V682" s="6" t="s">
        <v>33</v>
      </c>
      <c r="W682" s="6" t="s">
        <v>34</v>
      </c>
      <c r="X682" s="6" t="s">
        <v>555</v>
      </c>
      <c r="Y682" s="6" t="s">
        <v>36</v>
      </c>
    </row>
    <row r="683" spans="1:25">
      <c r="A683" s="5">
        <v>10127</v>
      </c>
      <c r="B683" s="6">
        <v>22</v>
      </c>
      <c r="C683" s="7">
        <v>100</v>
      </c>
      <c r="D683" s="6">
        <v>15</v>
      </c>
      <c r="E683" s="6">
        <v>3837.24</v>
      </c>
      <c r="F683" s="8">
        <v>37775</v>
      </c>
      <c r="G683" s="6" t="s">
        <v>25</v>
      </c>
      <c r="H683" s="6">
        <v>2</v>
      </c>
      <c r="I683" s="6">
        <v>6</v>
      </c>
      <c r="J683" s="6">
        <v>2003</v>
      </c>
      <c r="K683" s="6" t="s">
        <v>163</v>
      </c>
      <c r="L683" s="6">
        <v>169</v>
      </c>
      <c r="M683" s="6" t="s">
        <v>284</v>
      </c>
      <c r="N683" s="6" t="s">
        <v>552</v>
      </c>
      <c r="O683" s="6">
        <v>2125557413</v>
      </c>
      <c r="P683" s="6" t="s">
        <v>553</v>
      </c>
      <c r="Q683" s="6" t="s">
        <v>554</v>
      </c>
      <c r="R683" s="6" t="s">
        <v>56</v>
      </c>
      <c r="S683" s="6" t="s">
        <v>57</v>
      </c>
      <c r="T683" s="6">
        <v>10022</v>
      </c>
      <c r="U683" s="6" t="s">
        <v>32</v>
      </c>
      <c r="V683" s="6" t="s">
        <v>33</v>
      </c>
      <c r="W683" s="6" t="s">
        <v>34</v>
      </c>
      <c r="X683" s="6" t="s">
        <v>555</v>
      </c>
      <c r="Y683" s="6" t="s">
        <v>36</v>
      </c>
    </row>
    <row r="684" spans="1:25">
      <c r="A684" s="5">
        <v>10127</v>
      </c>
      <c r="B684" s="6">
        <v>25</v>
      </c>
      <c r="C684" s="7">
        <v>100</v>
      </c>
      <c r="D684" s="6">
        <v>5</v>
      </c>
      <c r="E684" s="6">
        <v>3447</v>
      </c>
      <c r="F684" s="8">
        <v>37775</v>
      </c>
      <c r="G684" s="6" t="s">
        <v>25</v>
      </c>
      <c r="H684" s="6">
        <v>2</v>
      </c>
      <c r="I684" s="6">
        <v>6</v>
      </c>
      <c r="J684" s="6">
        <v>2003</v>
      </c>
      <c r="K684" s="6" t="s">
        <v>163</v>
      </c>
      <c r="L684" s="6">
        <v>143</v>
      </c>
      <c r="M684" s="6" t="s">
        <v>285</v>
      </c>
      <c r="N684" s="6" t="s">
        <v>552</v>
      </c>
      <c r="O684" s="6">
        <v>2125557413</v>
      </c>
      <c r="P684" s="6" t="s">
        <v>553</v>
      </c>
      <c r="Q684" s="6" t="s">
        <v>554</v>
      </c>
      <c r="R684" s="6" t="s">
        <v>56</v>
      </c>
      <c r="S684" s="6" t="s">
        <v>57</v>
      </c>
      <c r="T684" s="6">
        <v>10022</v>
      </c>
      <c r="U684" s="6" t="s">
        <v>32</v>
      </c>
      <c r="V684" s="6" t="s">
        <v>33</v>
      </c>
      <c r="W684" s="6" t="s">
        <v>34</v>
      </c>
      <c r="X684" s="6" t="s">
        <v>555</v>
      </c>
      <c r="Y684" s="6" t="s">
        <v>36</v>
      </c>
    </row>
    <row r="685" spans="1:25">
      <c r="A685" s="5">
        <v>10127</v>
      </c>
      <c r="B685" s="6">
        <v>20</v>
      </c>
      <c r="C685" s="7">
        <v>60.69</v>
      </c>
      <c r="D685" s="6">
        <v>8</v>
      </c>
      <c r="E685" s="6">
        <v>1213.8</v>
      </c>
      <c r="F685" s="8">
        <v>37775</v>
      </c>
      <c r="G685" s="6" t="s">
        <v>25</v>
      </c>
      <c r="H685" s="6">
        <v>2</v>
      </c>
      <c r="I685" s="6">
        <v>6</v>
      </c>
      <c r="J685" s="6">
        <v>2003</v>
      </c>
      <c r="K685" s="6" t="s">
        <v>163</v>
      </c>
      <c r="L685" s="6">
        <v>57</v>
      </c>
      <c r="M685" s="6" t="s">
        <v>286</v>
      </c>
      <c r="N685" s="6" t="s">
        <v>552</v>
      </c>
      <c r="O685" s="6">
        <v>2125557413</v>
      </c>
      <c r="P685" s="6" t="s">
        <v>553</v>
      </c>
      <c r="Q685" s="6" t="s">
        <v>554</v>
      </c>
      <c r="R685" s="6" t="s">
        <v>56</v>
      </c>
      <c r="S685" s="6" t="s">
        <v>57</v>
      </c>
      <c r="T685" s="6">
        <v>10022</v>
      </c>
      <c r="U685" s="6" t="s">
        <v>32</v>
      </c>
      <c r="V685" s="6" t="s">
        <v>33</v>
      </c>
      <c r="W685" s="6" t="s">
        <v>34</v>
      </c>
      <c r="X685" s="6" t="s">
        <v>555</v>
      </c>
      <c r="Y685" s="6" t="s">
        <v>39</v>
      </c>
    </row>
    <row r="686" spans="1:25">
      <c r="A686" s="5">
        <v>10127</v>
      </c>
      <c r="B686" s="6">
        <v>39</v>
      </c>
      <c r="C686" s="7">
        <v>38.19</v>
      </c>
      <c r="D686" s="6">
        <v>12</v>
      </c>
      <c r="E686" s="6">
        <v>1489.41</v>
      </c>
      <c r="F686" s="8">
        <v>37775</v>
      </c>
      <c r="G686" s="6" t="s">
        <v>25</v>
      </c>
      <c r="H686" s="6">
        <v>2</v>
      </c>
      <c r="I686" s="6">
        <v>6</v>
      </c>
      <c r="J686" s="6">
        <v>2003</v>
      </c>
      <c r="K686" s="6" t="s">
        <v>163</v>
      </c>
      <c r="L686" s="6">
        <v>35</v>
      </c>
      <c r="M686" s="6" t="s">
        <v>287</v>
      </c>
      <c r="N686" s="6" t="s">
        <v>552</v>
      </c>
      <c r="O686" s="6">
        <v>2125557413</v>
      </c>
      <c r="P686" s="6" t="s">
        <v>553</v>
      </c>
      <c r="Q686" s="6" t="s">
        <v>554</v>
      </c>
      <c r="R686" s="6" t="s">
        <v>56</v>
      </c>
      <c r="S686" s="6" t="s">
        <v>57</v>
      </c>
      <c r="T686" s="6">
        <v>10022</v>
      </c>
      <c r="U686" s="6" t="s">
        <v>32</v>
      </c>
      <c r="V686" s="6" t="s">
        <v>33</v>
      </c>
      <c r="W686" s="6" t="s">
        <v>34</v>
      </c>
      <c r="X686" s="6" t="s">
        <v>555</v>
      </c>
      <c r="Y686" s="6" t="s">
        <v>39</v>
      </c>
    </row>
    <row r="687" spans="1:25">
      <c r="A687" s="5">
        <v>10127</v>
      </c>
      <c r="B687" s="6">
        <v>20</v>
      </c>
      <c r="C687" s="7">
        <v>96.99</v>
      </c>
      <c r="D687" s="6">
        <v>7</v>
      </c>
      <c r="E687" s="6">
        <v>1939.8</v>
      </c>
      <c r="F687" s="8">
        <v>37775</v>
      </c>
      <c r="G687" s="6" t="s">
        <v>25</v>
      </c>
      <c r="H687" s="6">
        <v>2</v>
      </c>
      <c r="I687" s="6">
        <v>6</v>
      </c>
      <c r="J687" s="6">
        <v>2003</v>
      </c>
      <c r="K687" s="6" t="s">
        <v>163</v>
      </c>
      <c r="L687" s="6">
        <v>118</v>
      </c>
      <c r="M687" s="6" t="s">
        <v>288</v>
      </c>
      <c r="N687" s="6" t="s">
        <v>552</v>
      </c>
      <c r="O687" s="6">
        <v>2125557413</v>
      </c>
      <c r="P687" s="6" t="s">
        <v>553</v>
      </c>
      <c r="Q687" s="6" t="s">
        <v>554</v>
      </c>
      <c r="R687" s="6" t="s">
        <v>56</v>
      </c>
      <c r="S687" s="6" t="s">
        <v>57</v>
      </c>
      <c r="T687" s="6">
        <v>10022</v>
      </c>
      <c r="U687" s="6" t="s">
        <v>32</v>
      </c>
      <c r="V687" s="6" t="s">
        <v>33</v>
      </c>
      <c r="W687" s="6" t="s">
        <v>34</v>
      </c>
      <c r="X687" s="6" t="s">
        <v>555</v>
      </c>
      <c r="Y687" s="6" t="s">
        <v>39</v>
      </c>
    </row>
    <row r="688" spans="1:25">
      <c r="A688" s="5">
        <v>10127</v>
      </c>
      <c r="B688" s="6">
        <v>45</v>
      </c>
      <c r="C688" s="7">
        <v>51.95</v>
      </c>
      <c r="D688" s="6">
        <v>13</v>
      </c>
      <c r="E688" s="6">
        <v>2337.75</v>
      </c>
      <c r="F688" s="8">
        <v>37775</v>
      </c>
      <c r="G688" s="6" t="s">
        <v>25</v>
      </c>
      <c r="H688" s="6">
        <v>2</v>
      </c>
      <c r="I688" s="6">
        <v>6</v>
      </c>
      <c r="J688" s="6">
        <v>2003</v>
      </c>
      <c r="K688" s="6" t="s">
        <v>166</v>
      </c>
      <c r="L688" s="6">
        <v>54</v>
      </c>
      <c r="M688" s="6" t="s">
        <v>289</v>
      </c>
      <c r="N688" s="6" t="s">
        <v>552</v>
      </c>
      <c r="O688" s="6">
        <v>2125557413</v>
      </c>
      <c r="P688" s="6" t="s">
        <v>553</v>
      </c>
      <c r="Q688" s="6" t="s">
        <v>554</v>
      </c>
      <c r="R688" s="6" t="s">
        <v>56</v>
      </c>
      <c r="S688" s="6" t="s">
        <v>57</v>
      </c>
      <c r="T688" s="6">
        <v>10022</v>
      </c>
      <c r="U688" s="6" t="s">
        <v>32</v>
      </c>
      <c r="V688" s="6" t="s">
        <v>33</v>
      </c>
      <c r="W688" s="6" t="s">
        <v>34</v>
      </c>
      <c r="X688" s="6" t="s">
        <v>555</v>
      </c>
      <c r="Y688" s="6" t="s">
        <v>39</v>
      </c>
    </row>
    <row r="689" spans="1:25">
      <c r="A689" s="5">
        <v>10127</v>
      </c>
      <c r="B689" s="6">
        <v>29</v>
      </c>
      <c r="C689" s="7">
        <v>70.84</v>
      </c>
      <c r="D689" s="6">
        <v>6</v>
      </c>
      <c r="E689" s="6">
        <v>2054.36</v>
      </c>
      <c r="F689" s="8">
        <v>37775</v>
      </c>
      <c r="G689" s="6" t="s">
        <v>25</v>
      </c>
      <c r="H689" s="6">
        <v>2</v>
      </c>
      <c r="I689" s="6">
        <v>6</v>
      </c>
      <c r="J689" s="6">
        <v>2003</v>
      </c>
      <c r="K689" s="6" t="s">
        <v>290</v>
      </c>
      <c r="L689" s="6">
        <v>62</v>
      </c>
      <c r="M689" s="6" t="s">
        <v>291</v>
      </c>
      <c r="N689" s="6" t="s">
        <v>552</v>
      </c>
      <c r="O689" s="6">
        <v>2125557413</v>
      </c>
      <c r="P689" s="6" t="s">
        <v>553</v>
      </c>
      <c r="Q689" s="6" t="s">
        <v>554</v>
      </c>
      <c r="R689" s="6" t="s">
        <v>56</v>
      </c>
      <c r="S689" s="6" t="s">
        <v>57</v>
      </c>
      <c r="T689" s="6">
        <v>10022</v>
      </c>
      <c r="U689" s="6" t="s">
        <v>32</v>
      </c>
      <c r="V689" s="6" t="s">
        <v>33</v>
      </c>
      <c r="W689" s="6" t="s">
        <v>34</v>
      </c>
      <c r="X689" s="6" t="s">
        <v>555</v>
      </c>
      <c r="Y689" s="6" t="s">
        <v>39</v>
      </c>
    </row>
    <row r="690" spans="1:25">
      <c r="A690" s="5">
        <v>10127</v>
      </c>
      <c r="B690" s="6">
        <v>46</v>
      </c>
      <c r="C690" s="7">
        <v>100</v>
      </c>
      <c r="D690" s="6">
        <v>9</v>
      </c>
      <c r="E690" s="6">
        <v>6176.42</v>
      </c>
      <c r="F690" s="8">
        <v>37775</v>
      </c>
      <c r="G690" s="6" t="s">
        <v>25</v>
      </c>
      <c r="H690" s="6">
        <v>2</v>
      </c>
      <c r="I690" s="6">
        <v>6</v>
      </c>
      <c r="J690" s="6">
        <v>2003</v>
      </c>
      <c r="K690" s="6" t="s">
        <v>166</v>
      </c>
      <c r="L690" s="6">
        <v>115</v>
      </c>
      <c r="M690" s="6" t="s">
        <v>298</v>
      </c>
      <c r="N690" s="6" t="s">
        <v>552</v>
      </c>
      <c r="O690" s="6">
        <v>2125557413</v>
      </c>
      <c r="P690" s="6" t="s">
        <v>553</v>
      </c>
      <c r="Q690" s="6" t="s">
        <v>554</v>
      </c>
      <c r="R690" s="6" t="s">
        <v>56</v>
      </c>
      <c r="S690" s="6" t="s">
        <v>57</v>
      </c>
      <c r="T690" s="6">
        <v>10022</v>
      </c>
      <c r="U690" s="6" t="s">
        <v>32</v>
      </c>
      <c r="V690" s="6" t="s">
        <v>33</v>
      </c>
      <c r="W690" s="6" t="s">
        <v>34</v>
      </c>
      <c r="X690" s="6" t="s">
        <v>555</v>
      </c>
      <c r="Y690" s="6" t="s">
        <v>36</v>
      </c>
    </row>
    <row r="691" spans="1:25">
      <c r="A691" s="5">
        <v>10214</v>
      </c>
      <c r="B691" s="6">
        <v>21</v>
      </c>
      <c r="C691" s="7">
        <v>62.96</v>
      </c>
      <c r="D691" s="6">
        <v>6</v>
      </c>
      <c r="E691" s="6">
        <v>1322.16</v>
      </c>
      <c r="F691" s="8">
        <v>38012</v>
      </c>
      <c r="G691" s="6" t="s">
        <v>25</v>
      </c>
      <c r="H691" s="6">
        <v>1</v>
      </c>
      <c r="I691" s="6">
        <v>1</v>
      </c>
      <c r="J691" s="6">
        <v>2004</v>
      </c>
      <c r="K691" s="6" t="s">
        <v>26</v>
      </c>
      <c r="L691" s="6">
        <v>60</v>
      </c>
      <c r="M691" s="6" t="s">
        <v>37</v>
      </c>
      <c r="N691" s="6" t="s">
        <v>493</v>
      </c>
      <c r="O691" s="6" t="s">
        <v>494</v>
      </c>
      <c r="P691" s="6" t="s">
        <v>495</v>
      </c>
      <c r="Q691" s="9"/>
      <c r="R691" s="6" t="s">
        <v>158</v>
      </c>
      <c r="S691" s="9"/>
      <c r="T691" s="6">
        <v>28023</v>
      </c>
      <c r="U691" s="6" t="s">
        <v>159</v>
      </c>
      <c r="V691" s="6" t="s">
        <v>46</v>
      </c>
      <c r="W691" s="6" t="s">
        <v>496</v>
      </c>
      <c r="X691" s="6" t="s">
        <v>497</v>
      </c>
      <c r="Y691" s="6" t="s">
        <v>39</v>
      </c>
    </row>
    <row r="692" spans="1:25">
      <c r="A692" s="5">
        <v>10227</v>
      </c>
      <c r="B692" s="6">
        <v>28</v>
      </c>
      <c r="C692" s="7">
        <v>50.85</v>
      </c>
      <c r="D692" s="6">
        <v>9</v>
      </c>
      <c r="E692" s="6">
        <v>1423.8</v>
      </c>
      <c r="F692" s="8">
        <v>38048</v>
      </c>
      <c r="G692" s="6" t="s">
        <v>25</v>
      </c>
      <c r="H692" s="6">
        <v>1</v>
      </c>
      <c r="I692" s="6">
        <v>3</v>
      </c>
      <c r="J692" s="6">
        <v>2004</v>
      </c>
      <c r="K692" s="6" t="s">
        <v>26</v>
      </c>
      <c r="L692" s="6">
        <v>60</v>
      </c>
      <c r="M692" s="6" t="s">
        <v>37</v>
      </c>
      <c r="N692" s="6" t="s">
        <v>459</v>
      </c>
      <c r="O692" s="6" t="s">
        <v>460</v>
      </c>
      <c r="P692" s="6" t="s">
        <v>461</v>
      </c>
      <c r="Q692" s="9"/>
      <c r="R692" s="6" t="s">
        <v>462</v>
      </c>
      <c r="S692" s="9"/>
      <c r="T692" s="6">
        <v>69004</v>
      </c>
      <c r="U692" s="6" t="s">
        <v>66</v>
      </c>
      <c r="V692" s="6" t="s">
        <v>46</v>
      </c>
      <c r="W692" s="6" t="s">
        <v>463</v>
      </c>
      <c r="X692" s="6" t="s">
        <v>464</v>
      </c>
      <c r="Y692" s="6" t="s">
        <v>39</v>
      </c>
    </row>
    <row r="693" spans="1:25">
      <c r="A693" s="5">
        <v>10241</v>
      </c>
      <c r="B693" s="6">
        <v>33</v>
      </c>
      <c r="C693" s="7">
        <v>72.650000000000006</v>
      </c>
      <c r="D693" s="6">
        <v>1</v>
      </c>
      <c r="E693" s="6">
        <v>2397.4499999999998</v>
      </c>
      <c r="F693" s="8">
        <v>38090</v>
      </c>
      <c r="G693" s="6" t="s">
        <v>25</v>
      </c>
      <c r="H693" s="6">
        <v>2</v>
      </c>
      <c r="I693" s="6">
        <v>4</v>
      </c>
      <c r="J693" s="6">
        <v>2004</v>
      </c>
      <c r="K693" s="6" t="s">
        <v>26</v>
      </c>
      <c r="L693" s="6">
        <v>60</v>
      </c>
      <c r="M693" s="6" t="s">
        <v>37</v>
      </c>
      <c r="N693" s="6" t="s">
        <v>571</v>
      </c>
      <c r="O693" s="6" t="s">
        <v>572</v>
      </c>
      <c r="P693" s="6" t="s">
        <v>573</v>
      </c>
      <c r="Q693" s="9"/>
      <c r="R693" s="6" t="s">
        <v>574</v>
      </c>
      <c r="S693" s="9"/>
      <c r="T693" s="6">
        <v>67000</v>
      </c>
      <c r="U693" s="6" t="s">
        <v>66</v>
      </c>
      <c r="V693" s="6" t="s">
        <v>46</v>
      </c>
      <c r="W693" s="6" t="s">
        <v>575</v>
      </c>
      <c r="X693" s="6" t="s">
        <v>576</v>
      </c>
      <c r="Y693" s="6" t="s">
        <v>39</v>
      </c>
    </row>
    <row r="694" spans="1:25">
      <c r="A694" s="5">
        <v>10280</v>
      </c>
      <c r="B694" s="6">
        <v>25</v>
      </c>
      <c r="C694" s="7">
        <v>62.96</v>
      </c>
      <c r="D694" s="6">
        <v>15</v>
      </c>
      <c r="E694" s="6">
        <v>1574</v>
      </c>
      <c r="F694" s="8">
        <v>38216</v>
      </c>
      <c r="G694" s="6" t="s">
        <v>25</v>
      </c>
      <c r="H694" s="6">
        <v>3</v>
      </c>
      <c r="I694" s="6">
        <v>8</v>
      </c>
      <c r="J694" s="6">
        <v>2004</v>
      </c>
      <c r="K694" s="6" t="s">
        <v>26</v>
      </c>
      <c r="L694" s="6">
        <v>60</v>
      </c>
      <c r="M694" s="6" t="s">
        <v>37</v>
      </c>
      <c r="N694" s="6" t="s">
        <v>196</v>
      </c>
      <c r="O694" s="6" t="s">
        <v>197</v>
      </c>
      <c r="P694" s="6" t="s">
        <v>198</v>
      </c>
      <c r="Q694" s="9"/>
      <c r="R694" s="6" t="s">
        <v>199</v>
      </c>
      <c r="S694" s="9"/>
      <c r="T694" s="6">
        <v>10100</v>
      </c>
      <c r="U694" s="6" t="s">
        <v>200</v>
      </c>
      <c r="V694" s="6" t="s">
        <v>46</v>
      </c>
      <c r="W694" s="6" t="s">
        <v>201</v>
      </c>
      <c r="X694" s="6" t="s">
        <v>202</v>
      </c>
      <c r="Y694" s="6" t="s">
        <v>39</v>
      </c>
    </row>
    <row r="695" spans="1:25">
      <c r="A695" s="5">
        <v>10288</v>
      </c>
      <c r="B695" s="6">
        <v>28</v>
      </c>
      <c r="C695" s="7">
        <v>61.75</v>
      </c>
      <c r="D695" s="6">
        <v>4</v>
      </c>
      <c r="E695" s="6">
        <v>1729</v>
      </c>
      <c r="F695" s="8">
        <v>38231</v>
      </c>
      <c r="G695" s="6" t="s">
        <v>25</v>
      </c>
      <c r="H695" s="6">
        <v>3</v>
      </c>
      <c r="I695" s="6">
        <v>9</v>
      </c>
      <c r="J695" s="6">
        <v>2004</v>
      </c>
      <c r="K695" s="6" t="s">
        <v>26</v>
      </c>
      <c r="L695" s="6">
        <v>60</v>
      </c>
      <c r="M695" s="6" t="s">
        <v>37</v>
      </c>
      <c r="N695" s="6" t="s">
        <v>394</v>
      </c>
      <c r="O695" s="10" t="s">
        <v>683</v>
      </c>
      <c r="P695" s="6" t="s">
        <v>395</v>
      </c>
      <c r="Q695" s="6" t="s">
        <v>396</v>
      </c>
      <c r="R695" s="6" t="s">
        <v>397</v>
      </c>
      <c r="S695" s="9"/>
      <c r="T695" s="6">
        <v>69045</v>
      </c>
      <c r="U695" s="6" t="s">
        <v>397</v>
      </c>
      <c r="V695" s="6" t="s">
        <v>76</v>
      </c>
      <c r="W695" s="6" t="s">
        <v>398</v>
      </c>
      <c r="X695" s="6" t="s">
        <v>399</v>
      </c>
      <c r="Y695" s="6" t="s">
        <v>39</v>
      </c>
    </row>
    <row r="696" spans="1:25">
      <c r="A696" s="5">
        <v>10303</v>
      </c>
      <c r="B696" s="6">
        <v>46</v>
      </c>
      <c r="C696" s="7">
        <v>49.04</v>
      </c>
      <c r="D696" s="6">
        <v>2</v>
      </c>
      <c r="E696" s="6">
        <v>2255.84</v>
      </c>
      <c r="F696" s="8">
        <v>38266</v>
      </c>
      <c r="G696" s="6" t="s">
        <v>25</v>
      </c>
      <c r="H696" s="6">
        <v>4</v>
      </c>
      <c r="I696" s="6">
        <v>10</v>
      </c>
      <c r="J696" s="6">
        <v>2004</v>
      </c>
      <c r="K696" s="6" t="s">
        <v>26</v>
      </c>
      <c r="L696" s="6">
        <v>60</v>
      </c>
      <c r="M696" s="6" t="s">
        <v>37</v>
      </c>
      <c r="N696" s="6" t="s">
        <v>623</v>
      </c>
      <c r="O696" s="6" t="s">
        <v>624</v>
      </c>
      <c r="P696" s="6" t="s">
        <v>625</v>
      </c>
      <c r="Q696" s="9"/>
      <c r="R696" s="6" t="s">
        <v>626</v>
      </c>
      <c r="S696" s="9"/>
      <c r="T696" s="6">
        <v>41101</v>
      </c>
      <c r="U696" s="6" t="s">
        <v>159</v>
      </c>
      <c r="V696" s="6" t="s">
        <v>46</v>
      </c>
      <c r="W696" s="6" t="s">
        <v>627</v>
      </c>
      <c r="X696" s="6" t="s">
        <v>628</v>
      </c>
      <c r="Y696" s="6" t="s">
        <v>39</v>
      </c>
    </row>
    <row r="697" spans="1:25">
      <c r="A697" s="5">
        <v>10312</v>
      </c>
      <c r="B697" s="6">
        <v>30</v>
      </c>
      <c r="C697" s="7">
        <v>61.15</v>
      </c>
      <c r="D697" s="6">
        <v>16</v>
      </c>
      <c r="E697" s="6">
        <v>1834.5</v>
      </c>
      <c r="F697" s="8">
        <v>38281</v>
      </c>
      <c r="G697" s="6" t="s">
        <v>25</v>
      </c>
      <c r="H697" s="6">
        <v>4</v>
      </c>
      <c r="I697" s="6">
        <v>10</v>
      </c>
      <c r="J697" s="6">
        <v>2004</v>
      </c>
      <c r="K697" s="6" t="s">
        <v>26</v>
      </c>
      <c r="L697" s="6">
        <v>60</v>
      </c>
      <c r="M697" s="6" t="s">
        <v>37</v>
      </c>
      <c r="N697" s="6" t="s">
        <v>217</v>
      </c>
      <c r="O697" s="6">
        <v>4155551450</v>
      </c>
      <c r="P697" s="6" t="s">
        <v>218</v>
      </c>
      <c r="Q697" s="9"/>
      <c r="R697" s="6" t="s">
        <v>219</v>
      </c>
      <c r="S697" s="6" t="s">
        <v>177</v>
      </c>
      <c r="T697" s="6">
        <v>97562</v>
      </c>
      <c r="U697" s="6" t="s">
        <v>32</v>
      </c>
      <c r="V697" s="6" t="s">
        <v>33</v>
      </c>
      <c r="W697" s="6" t="s">
        <v>220</v>
      </c>
      <c r="X697" s="6" t="s">
        <v>35</v>
      </c>
      <c r="Y697" s="6" t="s">
        <v>39</v>
      </c>
    </row>
    <row r="698" spans="1:25">
      <c r="A698" s="5">
        <v>10332</v>
      </c>
      <c r="B698" s="6">
        <v>38</v>
      </c>
      <c r="C698" s="7">
        <v>84.25</v>
      </c>
      <c r="D698" s="6">
        <v>9</v>
      </c>
      <c r="E698" s="6">
        <v>3201.5</v>
      </c>
      <c r="F698" s="8">
        <v>38308</v>
      </c>
      <c r="G698" s="6" t="s">
        <v>25</v>
      </c>
      <c r="H698" s="6">
        <v>4</v>
      </c>
      <c r="I698" s="6">
        <v>11</v>
      </c>
      <c r="J698" s="6">
        <v>2004</v>
      </c>
      <c r="K698" s="6" t="s">
        <v>26</v>
      </c>
      <c r="L698" s="6">
        <v>60</v>
      </c>
      <c r="M698" s="6" t="s">
        <v>37</v>
      </c>
      <c r="N698" s="6" t="s">
        <v>476</v>
      </c>
      <c r="O698" s="6" t="s">
        <v>477</v>
      </c>
      <c r="P698" s="6" t="s">
        <v>478</v>
      </c>
      <c r="Q698" s="9"/>
      <c r="R698" s="6" t="s">
        <v>479</v>
      </c>
      <c r="S698" s="9"/>
      <c r="T698" s="6" t="s">
        <v>480</v>
      </c>
      <c r="U698" s="6" t="s">
        <v>151</v>
      </c>
      <c r="V698" s="6" t="s">
        <v>46</v>
      </c>
      <c r="W698" s="6" t="s">
        <v>481</v>
      </c>
      <c r="X698" s="6" t="s">
        <v>74</v>
      </c>
      <c r="Y698" s="6" t="s">
        <v>36</v>
      </c>
    </row>
    <row r="699" spans="1:25">
      <c r="A699" s="5">
        <v>10344</v>
      </c>
      <c r="B699" s="6">
        <v>40</v>
      </c>
      <c r="C699" s="7">
        <v>56.91</v>
      </c>
      <c r="D699" s="6">
        <v>2</v>
      </c>
      <c r="E699" s="6">
        <v>2276.4</v>
      </c>
      <c r="F699" s="8">
        <v>38316</v>
      </c>
      <c r="G699" s="6" t="s">
        <v>25</v>
      </c>
      <c r="H699" s="6">
        <v>4</v>
      </c>
      <c r="I699" s="6">
        <v>11</v>
      </c>
      <c r="J699" s="6">
        <v>2004</v>
      </c>
      <c r="K699" s="6" t="s">
        <v>26</v>
      </c>
      <c r="L699" s="6">
        <v>60</v>
      </c>
      <c r="M699" s="6" t="s">
        <v>37</v>
      </c>
      <c r="N699" s="6" t="s">
        <v>597</v>
      </c>
      <c r="O699" s="6" t="s">
        <v>598</v>
      </c>
      <c r="P699" s="6" t="s">
        <v>599</v>
      </c>
      <c r="Q699" s="9"/>
      <c r="R699" s="6" t="s">
        <v>600</v>
      </c>
      <c r="S699" s="9"/>
      <c r="T699" s="6">
        <v>13008</v>
      </c>
      <c r="U699" s="6" t="s">
        <v>66</v>
      </c>
      <c r="V699" s="6" t="s">
        <v>46</v>
      </c>
      <c r="W699" s="6" t="s">
        <v>601</v>
      </c>
      <c r="X699" s="6" t="s">
        <v>602</v>
      </c>
      <c r="Y699" s="6" t="s">
        <v>39</v>
      </c>
    </row>
    <row r="700" spans="1:25">
      <c r="A700" s="5">
        <v>10367</v>
      </c>
      <c r="B700" s="6">
        <v>45</v>
      </c>
      <c r="C700" s="7">
        <v>100</v>
      </c>
      <c r="D700" s="6">
        <v>4</v>
      </c>
      <c r="E700" s="6">
        <v>8884.7999999999993</v>
      </c>
      <c r="F700" s="8">
        <v>38364</v>
      </c>
      <c r="G700" s="6" t="s">
        <v>603</v>
      </c>
      <c r="H700" s="6">
        <v>1</v>
      </c>
      <c r="I700" s="6">
        <v>1</v>
      </c>
      <c r="J700" s="6">
        <v>2005</v>
      </c>
      <c r="K700" s="6" t="s">
        <v>26</v>
      </c>
      <c r="L700" s="6">
        <v>60</v>
      </c>
      <c r="M700" s="6" t="s">
        <v>37</v>
      </c>
      <c r="N700" s="11" t="s">
        <v>604</v>
      </c>
      <c r="O700" s="6">
        <v>6265557265</v>
      </c>
      <c r="P700" s="6" t="s">
        <v>605</v>
      </c>
      <c r="Q700" s="9"/>
      <c r="R700" s="6" t="s">
        <v>606</v>
      </c>
      <c r="S700" s="6" t="s">
        <v>177</v>
      </c>
      <c r="T700" s="6">
        <v>90003</v>
      </c>
      <c r="U700" s="6" t="s">
        <v>32</v>
      </c>
      <c r="V700" s="6" t="s">
        <v>33</v>
      </c>
      <c r="W700" s="6" t="s">
        <v>34</v>
      </c>
      <c r="X700" s="6" t="s">
        <v>90</v>
      </c>
      <c r="Y700" s="6" t="s">
        <v>133</v>
      </c>
    </row>
    <row r="701" spans="1:25">
      <c r="A701" s="5">
        <v>10379</v>
      </c>
      <c r="B701" s="6">
        <v>27</v>
      </c>
      <c r="C701" s="7">
        <v>49.3</v>
      </c>
      <c r="D701" s="6">
        <v>1</v>
      </c>
      <c r="E701" s="6">
        <v>1331.1</v>
      </c>
      <c r="F701" s="8">
        <v>38393</v>
      </c>
      <c r="G701" s="6" t="s">
        <v>25</v>
      </c>
      <c r="H701" s="6">
        <v>1</v>
      </c>
      <c r="I701" s="6">
        <v>2</v>
      </c>
      <c r="J701" s="6">
        <v>2005</v>
      </c>
      <c r="K701" s="6" t="s">
        <v>26</v>
      </c>
      <c r="L701" s="6">
        <v>60</v>
      </c>
      <c r="M701" s="6" t="s">
        <v>37</v>
      </c>
      <c r="N701" s="6" t="s">
        <v>155</v>
      </c>
      <c r="O701" s="6" t="s">
        <v>156</v>
      </c>
      <c r="P701" s="6" t="s">
        <v>157</v>
      </c>
      <c r="Q701" s="9"/>
      <c r="R701" s="6" t="s">
        <v>158</v>
      </c>
      <c r="S701" s="9"/>
      <c r="T701" s="6">
        <v>28034</v>
      </c>
      <c r="U701" s="6" t="s">
        <v>159</v>
      </c>
      <c r="V701" s="6" t="s">
        <v>46</v>
      </c>
      <c r="W701" s="6" t="s">
        <v>160</v>
      </c>
      <c r="X701" s="6" t="s">
        <v>161</v>
      </c>
      <c r="Y701" s="6" t="s">
        <v>39</v>
      </c>
    </row>
    <row r="702" spans="1:25">
      <c r="A702" s="5">
        <v>10407</v>
      </c>
      <c r="B702" s="6">
        <v>42</v>
      </c>
      <c r="C702" s="7">
        <v>72.650000000000006</v>
      </c>
      <c r="D702" s="6">
        <v>1</v>
      </c>
      <c r="E702" s="6">
        <v>3051.3</v>
      </c>
      <c r="F702" s="8">
        <v>38464</v>
      </c>
      <c r="G702" s="6" t="s">
        <v>376</v>
      </c>
      <c r="H702" s="6">
        <v>2</v>
      </c>
      <c r="I702" s="6">
        <v>4</v>
      </c>
      <c r="J702" s="6">
        <v>2005</v>
      </c>
      <c r="K702" s="6" t="s">
        <v>26</v>
      </c>
      <c r="L702" s="6">
        <v>60</v>
      </c>
      <c r="M702" s="6" t="s">
        <v>37</v>
      </c>
      <c r="N702" s="6" t="s">
        <v>372</v>
      </c>
      <c r="O702" s="6">
        <v>4085553659</v>
      </c>
      <c r="P702" s="6" t="s">
        <v>373</v>
      </c>
      <c r="Q702" s="9"/>
      <c r="R702" s="6" t="s">
        <v>374</v>
      </c>
      <c r="S702" s="6" t="s">
        <v>177</v>
      </c>
      <c r="T702" s="6">
        <v>94217</v>
      </c>
      <c r="U702" s="6" t="s">
        <v>32</v>
      </c>
      <c r="V702" s="6" t="s">
        <v>33</v>
      </c>
      <c r="W702" s="6" t="s">
        <v>58</v>
      </c>
      <c r="X702" s="6" t="s">
        <v>375</v>
      </c>
      <c r="Y702" s="6" t="s">
        <v>36</v>
      </c>
    </row>
    <row r="703" spans="1:25">
      <c r="A703" s="5">
        <v>10420</v>
      </c>
      <c r="B703" s="6">
        <v>36</v>
      </c>
      <c r="C703" s="7">
        <v>63.57</v>
      </c>
      <c r="D703" s="6">
        <v>4</v>
      </c>
      <c r="E703" s="6">
        <v>2288.52</v>
      </c>
      <c r="F703" s="8">
        <v>38501</v>
      </c>
      <c r="G703" s="6" t="s">
        <v>246</v>
      </c>
      <c r="H703" s="6">
        <v>2</v>
      </c>
      <c r="I703" s="6">
        <v>5</v>
      </c>
      <c r="J703" s="6">
        <v>2005</v>
      </c>
      <c r="K703" s="6" t="s">
        <v>26</v>
      </c>
      <c r="L703" s="6">
        <v>60</v>
      </c>
      <c r="M703" s="6" t="s">
        <v>37</v>
      </c>
      <c r="N703" s="6" t="s">
        <v>134</v>
      </c>
      <c r="O703" s="10" t="s">
        <v>683</v>
      </c>
      <c r="P703" s="6" t="s">
        <v>135</v>
      </c>
      <c r="Q703" s="6" t="s">
        <v>136</v>
      </c>
      <c r="R703" s="6" t="s">
        <v>137</v>
      </c>
      <c r="S703" s="6" t="s">
        <v>138</v>
      </c>
      <c r="T703" s="6">
        <v>2067</v>
      </c>
      <c r="U703" s="6" t="s">
        <v>75</v>
      </c>
      <c r="V703" s="6" t="s">
        <v>76</v>
      </c>
      <c r="W703" s="6" t="s">
        <v>139</v>
      </c>
      <c r="X703" s="6" t="s">
        <v>140</v>
      </c>
      <c r="Y703" s="6" t="s">
        <v>39</v>
      </c>
    </row>
    <row r="704" spans="1:25">
      <c r="A704" s="5">
        <v>10127</v>
      </c>
      <c r="B704" s="6">
        <v>46</v>
      </c>
      <c r="C704" s="7">
        <v>69.12</v>
      </c>
      <c r="D704" s="6">
        <v>4</v>
      </c>
      <c r="E704" s="6">
        <v>3179.52</v>
      </c>
      <c r="F704" s="8">
        <v>37775</v>
      </c>
      <c r="G704" s="6" t="s">
        <v>25</v>
      </c>
      <c r="H704" s="6">
        <v>2</v>
      </c>
      <c r="I704" s="6">
        <v>6</v>
      </c>
      <c r="J704" s="6">
        <v>2003</v>
      </c>
      <c r="K704" s="6" t="s">
        <v>290</v>
      </c>
      <c r="L704" s="6">
        <v>58</v>
      </c>
      <c r="M704" s="6" t="s">
        <v>299</v>
      </c>
      <c r="N704" s="6" t="s">
        <v>552</v>
      </c>
      <c r="O704" s="6">
        <v>2125557413</v>
      </c>
      <c r="P704" s="6" t="s">
        <v>553</v>
      </c>
      <c r="Q704" s="6" t="s">
        <v>554</v>
      </c>
      <c r="R704" s="6" t="s">
        <v>56</v>
      </c>
      <c r="S704" s="6" t="s">
        <v>57</v>
      </c>
      <c r="T704" s="6">
        <v>10022</v>
      </c>
      <c r="U704" s="6" t="s">
        <v>32</v>
      </c>
      <c r="V704" s="6" t="s">
        <v>33</v>
      </c>
      <c r="W704" s="6" t="s">
        <v>34</v>
      </c>
      <c r="X704" s="6" t="s">
        <v>555</v>
      </c>
      <c r="Y704" s="6" t="s">
        <v>36</v>
      </c>
    </row>
    <row r="705" spans="1:25">
      <c r="A705" s="5">
        <v>10128</v>
      </c>
      <c r="B705" s="6">
        <v>41</v>
      </c>
      <c r="C705" s="7">
        <v>100</v>
      </c>
      <c r="D705" s="6">
        <v>2</v>
      </c>
      <c r="E705" s="6">
        <v>5544.02</v>
      </c>
      <c r="F705" s="8">
        <v>37778</v>
      </c>
      <c r="G705" s="6" t="s">
        <v>25</v>
      </c>
      <c r="H705" s="6">
        <v>2</v>
      </c>
      <c r="I705" s="6">
        <v>6</v>
      </c>
      <c r="J705" s="6">
        <v>2003</v>
      </c>
      <c r="K705" s="6" t="s">
        <v>26</v>
      </c>
      <c r="L705" s="6">
        <v>136</v>
      </c>
      <c r="M705" s="6" t="s">
        <v>310</v>
      </c>
      <c r="N705" s="6" t="s">
        <v>155</v>
      </c>
      <c r="O705" s="6" t="s">
        <v>156</v>
      </c>
      <c r="P705" s="6" t="s">
        <v>157</v>
      </c>
      <c r="Q705" s="9"/>
      <c r="R705" s="6" t="s">
        <v>158</v>
      </c>
      <c r="S705" s="9"/>
      <c r="T705" s="6">
        <v>28034</v>
      </c>
      <c r="U705" s="6" t="s">
        <v>159</v>
      </c>
      <c r="V705" s="6" t="s">
        <v>46</v>
      </c>
      <c r="W705" s="6" t="s">
        <v>160</v>
      </c>
      <c r="X705" s="6" t="s">
        <v>161</v>
      </c>
      <c r="Y705" s="6" t="s">
        <v>36</v>
      </c>
    </row>
    <row r="706" spans="1:25">
      <c r="A706" s="5">
        <v>10128</v>
      </c>
      <c r="B706" s="6">
        <v>41</v>
      </c>
      <c r="C706" s="7">
        <v>100</v>
      </c>
      <c r="D706" s="6">
        <v>4</v>
      </c>
      <c r="E706" s="6">
        <v>4837.18</v>
      </c>
      <c r="F706" s="8">
        <v>37778</v>
      </c>
      <c r="G706" s="6" t="s">
        <v>25</v>
      </c>
      <c r="H706" s="6">
        <v>2</v>
      </c>
      <c r="I706" s="6">
        <v>6</v>
      </c>
      <c r="J706" s="6">
        <v>2003</v>
      </c>
      <c r="K706" s="6" t="s">
        <v>290</v>
      </c>
      <c r="L706" s="6">
        <v>100</v>
      </c>
      <c r="M706" s="6" t="s">
        <v>311</v>
      </c>
      <c r="N706" s="6" t="s">
        <v>155</v>
      </c>
      <c r="O706" s="6" t="s">
        <v>156</v>
      </c>
      <c r="P706" s="6" t="s">
        <v>157</v>
      </c>
      <c r="Q706" s="9"/>
      <c r="R706" s="6" t="s">
        <v>158</v>
      </c>
      <c r="S706" s="9"/>
      <c r="T706" s="6">
        <v>28034</v>
      </c>
      <c r="U706" s="6" t="s">
        <v>159</v>
      </c>
      <c r="V706" s="6" t="s">
        <v>46</v>
      </c>
      <c r="W706" s="6" t="s">
        <v>160</v>
      </c>
      <c r="X706" s="6" t="s">
        <v>161</v>
      </c>
      <c r="Y706" s="6" t="s">
        <v>36</v>
      </c>
    </row>
    <row r="707" spans="1:25">
      <c r="A707" s="5">
        <v>10128</v>
      </c>
      <c r="B707" s="6">
        <v>43</v>
      </c>
      <c r="C707" s="7">
        <v>92.16</v>
      </c>
      <c r="D707" s="6">
        <v>1</v>
      </c>
      <c r="E707" s="6">
        <v>3962.88</v>
      </c>
      <c r="F707" s="8">
        <v>37778</v>
      </c>
      <c r="G707" s="6" t="s">
        <v>25</v>
      </c>
      <c r="H707" s="6">
        <v>2</v>
      </c>
      <c r="I707" s="6">
        <v>6</v>
      </c>
      <c r="J707" s="6">
        <v>2003</v>
      </c>
      <c r="K707" s="6" t="s">
        <v>26</v>
      </c>
      <c r="L707" s="6">
        <v>87</v>
      </c>
      <c r="M707" s="6" t="s">
        <v>312</v>
      </c>
      <c r="N707" s="6" t="s">
        <v>155</v>
      </c>
      <c r="O707" s="6" t="s">
        <v>156</v>
      </c>
      <c r="P707" s="6" t="s">
        <v>157</v>
      </c>
      <c r="Q707" s="9"/>
      <c r="R707" s="6" t="s">
        <v>158</v>
      </c>
      <c r="S707" s="9"/>
      <c r="T707" s="6">
        <v>28034</v>
      </c>
      <c r="U707" s="6" t="s">
        <v>159</v>
      </c>
      <c r="V707" s="6" t="s">
        <v>46</v>
      </c>
      <c r="W707" s="6" t="s">
        <v>160</v>
      </c>
      <c r="X707" s="6" t="s">
        <v>161</v>
      </c>
      <c r="Y707" s="6" t="s">
        <v>36</v>
      </c>
    </row>
    <row r="708" spans="1:25">
      <c r="A708" s="5">
        <v>10128</v>
      </c>
      <c r="B708" s="6">
        <v>32</v>
      </c>
      <c r="C708" s="7">
        <v>97</v>
      </c>
      <c r="D708" s="6">
        <v>3</v>
      </c>
      <c r="E708" s="6">
        <v>3104</v>
      </c>
      <c r="F708" s="8">
        <v>37778</v>
      </c>
      <c r="G708" s="6" t="s">
        <v>25</v>
      </c>
      <c r="H708" s="6">
        <v>2</v>
      </c>
      <c r="I708" s="6">
        <v>6</v>
      </c>
      <c r="J708" s="6">
        <v>2003</v>
      </c>
      <c r="K708" s="6" t="s">
        <v>313</v>
      </c>
      <c r="L708" s="6">
        <v>86</v>
      </c>
      <c r="M708" s="6" t="s">
        <v>380</v>
      </c>
      <c r="N708" s="6" t="s">
        <v>155</v>
      </c>
      <c r="O708" s="6" t="s">
        <v>156</v>
      </c>
      <c r="P708" s="6" t="s">
        <v>157</v>
      </c>
      <c r="Q708" s="9"/>
      <c r="R708" s="6" t="s">
        <v>158</v>
      </c>
      <c r="S708" s="9"/>
      <c r="T708" s="6">
        <v>28034</v>
      </c>
      <c r="U708" s="6" t="s">
        <v>159</v>
      </c>
      <c r="V708" s="6" t="s">
        <v>46</v>
      </c>
      <c r="W708" s="6" t="s">
        <v>160</v>
      </c>
      <c r="X708" s="6" t="s">
        <v>161</v>
      </c>
      <c r="Y708" s="6" t="s">
        <v>36</v>
      </c>
    </row>
    <row r="709" spans="1:25">
      <c r="A709" s="5">
        <v>10129</v>
      </c>
      <c r="B709" s="6">
        <v>33</v>
      </c>
      <c r="C709" s="7">
        <v>100</v>
      </c>
      <c r="D709" s="6">
        <v>2</v>
      </c>
      <c r="E709" s="6">
        <v>4398.24</v>
      </c>
      <c r="F709" s="8">
        <v>37784</v>
      </c>
      <c r="G709" s="6" t="s">
        <v>25</v>
      </c>
      <c r="H709" s="6">
        <v>2</v>
      </c>
      <c r="I709" s="6">
        <v>6</v>
      </c>
      <c r="J709" s="6">
        <v>2003</v>
      </c>
      <c r="K709" s="6" t="s">
        <v>163</v>
      </c>
      <c r="L709" s="6">
        <v>136</v>
      </c>
      <c r="M709" s="6" t="s">
        <v>300</v>
      </c>
      <c r="N709" s="6" t="s">
        <v>617</v>
      </c>
      <c r="O709" s="6" t="s">
        <v>618</v>
      </c>
      <c r="P709" s="6" t="s">
        <v>619</v>
      </c>
      <c r="Q709" s="9"/>
      <c r="R709" s="6" t="s">
        <v>620</v>
      </c>
      <c r="S709" s="9"/>
      <c r="T709" s="6" t="s">
        <v>621</v>
      </c>
      <c r="U709" s="6" t="s">
        <v>151</v>
      </c>
      <c r="V709" s="6" t="s">
        <v>46</v>
      </c>
      <c r="W709" s="6" t="s">
        <v>83</v>
      </c>
      <c r="X709" s="6" t="s">
        <v>622</v>
      </c>
      <c r="Y709" s="6" t="s">
        <v>36</v>
      </c>
    </row>
    <row r="710" spans="1:25">
      <c r="A710" s="5">
        <v>10129</v>
      </c>
      <c r="B710" s="6">
        <v>45</v>
      </c>
      <c r="C710" s="7">
        <v>100</v>
      </c>
      <c r="D710" s="6">
        <v>9</v>
      </c>
      <c r="E710" s="6">
        <v>6027.75</v>
      </c>
      <c r="F710" s="8">
        <v>37784</v>
      </c>
      <c r="G710" s="6" t="s">
        <v>25</v>
      </c>
      <c r="H710" s="6">
        <v>2</v>
      </c>
      <c r="I710" s="6">
        <v>6</v>
      </c>
      <c r="J710" s="6">
        <v>2003</v>
      </c>
      <c r="K710" s="6" t="s">
        <v>313</v>
      </c>
      <c r="L710" s="6">
        <v>122</v>
      </c>
      <c r="M710" s="6" t="s">
        <v>314</v>
      </c>
      <c r="N710" s="6" t="s">
        <v>617</v>
      </c>
      <c r="O710" s="6" t="s">
        <v>618</v>
      </c>
      <c r="P710" s="6" t="s">
        <v>619</v>
      </c>
      <c r="Q710" s="9"/>
      <c r="R710" s="6" t="s">
        <v>620</v>
      </c>
      <c r="S710" s="9"/>
      <c r="T710" s="6" t="s">
        <v>621</v>
      </c>
      <c r="U710" s="6" t="s">
        <v>151</v>
      </c>
      <c r="V710" s="6" t="s">
        <v>46</v>
      </c>
      <c r="W710" s="6" t="s">
        <v>83</v>
      </c>
      <c r="X710" s="6" t="s">
        <v>622</v>
      </c>
      <c r="Y710" s="6" t="s">
        <v>36</v>
      </c>
    </row>
    <row r="711" spans="1:25">
      <c r="A711" s="5">
        <v>10129</v>
      </c>
      <c r="B711" s="6">
        <v>41</v>
      </c>
      <c r="C711" s="7">
        <v>94.71</v>
      </c>
      <c r="D711" s="6">
        <v>4</v>
      </c>
      <c r="E711" s="6">
        <v>3883.11</v>
      </c>
      <c r="F711" s="8">
        <v>37784</v>
      </c>
      <c r="G711" s="6" t="s">
        <v>25</v>
      </c>
      <c r="H711" s="6">
        <v>2</v>
      </c>
      <c r="I711" s="6">
        <v>6</v>
      </c>
      <c r="J711" s="6">
        <v>2003</v>
      </c>
      <c r="K711" s="6" t="s">
        <v>26</v>
      </c>
      <c r="L711" s="6">
        <v>88</v>
      </c>
      <c r="M711" s="6" t="s">
        <v>377</v>
      </c>
      <c r="N711" s="6" t="s">
        <v>617</v>
      </c>
      <c r="O711" s="6" t="s">
        <v>618</v>
      </c>
      <c r="P711" s="6" t="s">
        <v>619</v>
      </c>
      <c r="Q711" s="9"/>
      <c r="R711" s="6" t="s">
        <v>620</v>
      </c>
      <c r="S711" s="9"/>
      <c r="T711" s="6" t="s">
        <v>621</v>
      </c>
      <c r="U711" s="6" t="s">
        <v>151</v>
      </c>
      <c r="V711" s="6" t="s">
        <v>46</v>
      </c>
      <c r="W711" s="6" t="s">
        <v>83</v>
      </c>
      <c r="X711" s="6" t="s">
        <v>622</v>
      </c>
      <c r="Y711" s="6" t="s">
        <v>36</v>
      </c>
    </row>
    <row r="712" spans="1:25">
      <c r="A712" s="5">
        <v>10129</v>
      </c>
      <c r="B712" s="6">
        <v>50</v>
      </c>
      <c r="C712" s="7">
        <v>77.989999999999995</v>
      </c>
      <c r="D712" s="6">
        <v>1</v>
      </c>
      <c r="E712" s="6">
        <v>3899.5</v>
      </c>
      <c r="F712" s="8">
        <v>37784</v>
      </c>
      <c r="G712" s="6" t="s">
        <v>25</v>
      </c>
      <c r="H712" s="6">
        <v>2</v>
      </c>
      <c r="I712" s="6">
        <v>6</v>
      </c>
      <c r="J712" s="6">
        <v>2003</v>
      </c>
      <c r="K712" s="6" t="s">
        <v>26</v>
      </c>
      <c r="L712" s="6">
        <v>83</v>
      </c>
      <c r="M712" s="6" t="s">
        <v>378</v>
      </c>
      <c r="N712" s="6" t="s">
        <v>617</v>
      </c>
      <c r="O712" s="6" t="s">
        <v>618</v>
      </c>
      <c r="P712" s="6" t="s">
        <v>619</v>
      </c>
      <c r="Q712" s="9"/>
      <c r="R712" s="6" t="s">
        <v>620</v>
      </c>
      <c r="S712" s="9"/>
      <c r="T712" s="6" t="s">
        <v>621</v>
      </c>
      <c r="U712" s="6" t="s">
        <v>151</v>
      </c>
      <c r="V712" s="6" t="s">
        <v>46</v>
      </c>
      <c r="W712" s="6" t="s">
        <v>83</v>
      </c>
      <c r="X712" s="6" t="s">
        <v>622</v>
      </c>
      <c r="Y712" s="6" t="s">
        <v>36</v>
      </c>
    </row>
    <row r="713" spans="1:25">
      <c r="A713" s="5">
        <v>10129</v>
      </c>
      <c r="B713" s="6">
        <v>31</v>
      </c>
      <c r="C713" s="7">
        <v>60</v>
      </c>
      <c r="D713" s="6">
        <v>5</v>
      </c>
      <c r="E713" s="6">
        <v>1860</v>
      </c>
      <c r="F713" s="8">
        <v>37784</v>
      </c>
      <c r="G713" s="6" t="s">
        <v>25</v>
      </c>
      <c r="H713" s="6">
        <v>2</v>
      </c>
      <c r="I713" s="6">
        <v>6</v>
      </c>
      <c r="J713" s="6">
        <v>2003</v>
      </c>
      <c r="K713" s="6" t="s">
        <v>313</v>
      </c>
      <c r="L713" s="6">
        <v>66</v>
      </c>
      <c r="M713" s="6" t="s">
        <v>379</v>
      </c>
      <c r="N713" s="6" t="s">
        <v>617</v>
      </c>
      <c r="O713" s="6" t="s">
        <v>618</v>
      </c>
      <c r="P713" s="6" t="s">
        <v>619</v>
      </c>
      <c r="Q713" s="9"/>
      <c r="R713" s="6" t="s">
        <v>620</v>
      </c>
      <c r="S713" s="9"/>
      <c r="T713" s="6" t="s">
        <v>621</v>
      </c>
      <c r="U713" s="6" t="s">
        <v>151</v>
      </c>
      <c r="V713" s="6" t="s">
        <v>46</v>
      </c>
      <c r="W713" s="6" t="s">
        <v>83</v>
      </c>
      <c r="X713" s="6" t="s">
        <v>622</v>
      </c>
      <c r="Y713" s="6" t="s">
        <v>39</v>
      </c>
    </row>
    <row r="714" spans="1:25">
      <c r="A714" s="5">
        <v>10229</v>
      </c>
      <c r="B714" s="6">
        <v>26</v>
      </c>
      <c r="C714" s="7">
        <v>100</v>
      </c>
      <c r="D714" s="6">
        <v>4</v>
      </c>
      <c r="E714" s="6">
        <v>3765.32</v>
      </c>
      <c r="F714" s="8">
        <v>38057</v>
      </c>
      <c r="G714" s="6" t="s">
        <v>25</v>
      </c>
      <c r="H714" s="6">
        <v>1</v>
      </c>
      <c r="I714" s="6">
        <v>3</v>
      </c>
      <c r="J714" s="6">
        <v>2004</v>
      </c>
      <c r="K714" s="6" t="s">
        <v>166</v>
      </c>
      <c r="L714" s="6">
        <v>122</v>
      </c>
      <c r="M714" s="6" t="s">
        <v>283</v>
      </c>
      <c r="N714" s="6" t="s">
        <v>217</v>
      </c>
      <c r="O714" s="6">
        <v>4155551450</v>
      </c>
      <c r="P714" s="6" t="s">
        <v>218</v>
      </c>
      <c r="Q714" s="9"/>
      <c r="R714" s="6" t="s">
        <v>219</v>
      </c>
      <c r="S714" s="6" t="s">
        <v>177</v>
      </c>
      <c r="T714" s="6">
        <v>97562</v>
      </c>
      <c r="U714" s="6" t="s">
        <v>32</v>
      </c>
      <c r="V714" s="6" t="s">
        <v>33</v>
      </c>
      <c r="W714" s="6" t="s">
        <v>220</v>
      </c>
      <c r="X714" s="6" t="s">
        <v>35</v>
      </c>
      <c r="Y714" s="6" t="s">
        <v>36</v>
      </c>
    </row>
    <row r="715" spans="1:25">
      <c r="A715" s="5">
        <v>10246</v>
      </c>
      <c r="B715" s="6">
        <v>22</v>
      </c>
      <c r="C715" s="7">
        <v>98.18</v>
      </c>
      <c r="D715" s="6">
        <v>8</v>
      </c>
      <c r="E715" s="6">
        <v>2159.96</v>
      </c>
      <c r="F715" s="8">
        <v>38112</v>
      </c>
      <c r="G715" s="6" t="s">
        <v>25</v>
      </c>
      <c r="H715" s="6">
        <v>2</v>
      </c>
      <c r="I715" s="6">
        <v>5</v>
      </c>
      <c r="J715" s="6">
        <v>2004</v>
      </c>
      <c r="K715" s="6" t="s">
        <v>166</v>
      </c>
      <c r="L715" s="6">
        <v>122</v>
      </c>
      <c r="M715" s="6" t="s">
        <v>283</v>
      </c>
      <c r="N715" s="6" t="s">
        <v>155</v>
      </c>
      <c r="O715" s="6" t="s">
        <v>156</v>
      </c>
      <c r="P715" s="6" t="s">
        <v>157</v>
      </c>
      <c r="Q715" s="9"/>
      <c r="R715" s="6" t="s">
        <v>158</v>
      </c>
      <c r="S715" s="9"/>
      <c r="T715" s="6">
        <v>28034</v>
      </c>
      <c r="U715" s="6" t="s">
        <v>159</v>
      </c>
      <c r="V715" s="6" t="s">
        <v>46</v>
      </c>
      <c r="W715" s="6" t="s">
        <v>160</v>
      </c>
      <c r="X715" s="6" t="s">
        <v>161</v>
      </c>
      <c r="Y715" s="6" t="s">
        <v>39</v>
      </c>
    </row>
    <row r="716" spans="1:25">
      <c r="A716" s="5">
        <v>10259</v>
      </c>
      <c r="B716" s="6">
        <v>34</v>
      </c>
      <c r="C716" s="7">
        <v>99.41</v>
      </c>
      <c r="D716" s="6">
        <v>7</v>
      </c>
      <c r="E716" s="6">
        <v>3379.94</v>
      </c>
      <c r="F716" s="8">
        <v>38153</v>
      </c>
      <c r="G716" s="6" t="s">
        <v>25</v>
      </c>
      <c r="H716" s="6">
        <v>2</v>
      </c>
      <c r="I716" s="6">
        <v>6</v>
      </c>
      <c r="J716" s="6">
        <v>2004</v>
      </c>
      <c r="K716" s="6" t="s">
        <v>166</v>
      </c>
      <c r="L716" s="6">
        <v>122</v>
      </c>
      <c r="M716" s="6" t="s">
        <v>283</v>
      </c>
      <c r="N716" s="6" t="s">
        <v>394</v>
      </c>
      <c r="O716" s="10" t="s">
        <v>683</v>
      </c>
      <c r="P716" s="6" t="s">
        <v>395</v>
      </c>
      <c r="Q716" s="6" t="s">
        <v>396</v>
      </c>
      <c r="R716" s="6" t="s">
        <v>397</v>
      </c>
      <c r="S716" s="9"/>
      <c r="T716" s="6">
        <v>69045</v>
      </c>
      <c r="U716" s="6" t="s">
        <v>397</v>
      </c>
      <c r="V716" s="6" t="s">
        <v>76</v>
      </c>
      <c r="W716" s="6" t="s">
        <v>398</v>
      </c>
      <c r="X716" s="6" t="s">
        <v>399</v>
      </c>
      <c r="Y716" s="6" t="s">
        <v>36</v>
      </c>
    </row>
    <row r="717" spans="1:25">
      <c r="A717" s="5">
        <v>10271</v>
      </c>
      <c r="B717" s="6">
        <v>50</v>
      </c>
      <c r="C717" s="7">
        <v>100</v>
      </c>
      <c r="D717" s="6">
        <v>8</v>
      </c>
      <c r="E717" s="6">
        <v>5093.5</v>
      </c>
      <c r="F717" s="8">
        <v>38188</v>
      </c>
      <c r="G717" s="6" t="s">
        <v>25</v>
      </c>
      <c r="H717" s="6">
        <v>3</v>
      </c>
      <c r="I717" s="6">
        <v>7</v>
      </c>
      <c r="J717" s="6">
        <v>2004</v>
      </c>
      <c r="K717" s="6" t="s">
        <v>166</v>
      </c>
      <c r="L717" s="6">
        <v>122</v>
      </c>
      <c r="M717" s="6" t="s">
        <v>283</v>
      </c>
      <c r="N717" s="6" t="s">
        <v>217</v>
      </c>
      <c r="O717" s="6">
        <v>4155551450</v>
      </c>
      <c r="P717" s="6" t="s">
        <v>218</v>
      </c>
      <c r="Q717" s="9"/>
      <c r="R717" s="6" t="s">
        <v>219</v>
      </c>
      <c r="S717" s="6" t="s">
        <v>177</v>
      </c>
      <c r="T717" s="6">
        <v>97562</v>
      </c>
      <c r="U717" s="6" t="s">
        <v>32</v>
      </c>
      <c r="V717" s="6" t="s">
        <v>33</v>
      </c>
      <c r="W717" s="6" t="s">
        <v>220</v>
      </c>
      <c r="X717" s="6" t="s">
        <v>35</v>
      </c>
      <c r="Y717" s="6" t="s">
        <v>36</v>
      </c>
    </row>
    <row r="718" spans="1:25">
      <c r="A718" s="5">
        <v>10281</v>
      </c>
      <c r="B718" s="6">
        <v>48</v>
      </c>
      <c r="C718" s="7">
        <v>100</v>
      </c>
      <c r="D718" s="6">
        <v>4</v>
      </c>
      <c r="E718" s="6">
        <v>5773.44</v>
      </c>
      <c r="F718" s="8">
        <v>38218</v>
      </c>
      <c r="G718" s="6" t="s">
        <v>25</v>
      </c>
      <c r="H718" s="6">
        <v>3</v>
      </c>
      <c r="I718" s="6">
        <v>8</v>
      </c>
      <c r="J718" s="6">
        <v>2004</v>
      </c>
      <c r="K718" s="6" t="s">
        <v>166</v>
      </c>
      <c r="L718" s="6">
        <v>122</v>
      </c>
      <c r="M718" s="6" t="s">
        <v>283</v>
      </c>
      <c r="N718" s="6" t="s">
        <v>117</v>
      </c>
      <c r="O718" s="6">
        <v>2155551555</v>
      </c>
      <c r="P718" s="6" t="s">
        <v>118</v>
      </c>
      <c r="Q718" s="9"/>
      <c r="R718" s="6" t="s">
        <v>119</v>
      </c>
      <c r="S718" s="6" t="s">
        <v>120</v>
      </c>
      <c r="T718" s="6">
        <v>70267</v>
      </c>
      <c r="U718" s="6" t="s">
        <v>32</v>
      </c>
      <c r="V718" s="6" t="s">
        <v>33</v>
      </c>
      <c r="W718" s="6" t="s">
        <v>121</v>
      </c>
      <c r="X718" s="6" t="s">
        <v>122</v>
      </c>
      <c r="Y718" s="6" t="s">
        <v>36</v>
      </c>
    </row>
    <row r="719" spans="1:25">
      <c r="A719" s="5">
        <v>10292</v>
      </c>
      <c r="B719" s="6">
        <v>41</v>
      </c>
      <c r="C719" s="7">
        <v>100</v>
      </c>
      <c r="D719" s="6">
        <v>11</v>
      </c>
      <c r="E719" s="6">
        <v>4528.8599999999997</v>
      </c>
      <c r="F719" s="8">
        <v>38238</v>
      </c>
      <c r="G719" s="6" t="s">
        <v>25</v>
      </c>
      <c r="H719" s="6">
        <v>3</v>
      </c>
      <c r="I719" s="6">
        <v>9</v>
      </c>
      <c r="J719" s="6">
        <v>2004</v>
      </c>
      <c r="K719" s="6" t="s">
        <v>166</v>
      </c>
      <c r="L719" s="6">
        <v>122</v>
      </c>
      <c r="M719" s="6" t="s">
        <v>283</v>
      </c>
      <c r="N719" s="6" t="s">
        <v>123</v>
      </c>
      <c r="O719" s="6">
        <v>2125557818</v>
      </c>
      <c r="P719" s="6" t="s">
        <v>124</v>
      </c>
      <c r="Q719" s="9"/>
      <c r="R719" s="6" t="s">
        <v>56</v>
      </c>
      <c r="S719" s="6" t="s">
        <v>57</v>
      </c>
      <c r="T719" s="6">
        <v>10022</v>
      </c>
      <c r="U719" s="6" t="s">
        <v>32</v>
      </c>
      <c r="V719" s="6" t="s">
        <v>33</v>
      </c>
      <c r="W719" s="6" t="s">
        <v>121</v>
      </c>
      <c r="X719" s="6" t="s">
        <v>125</v>
      </c>
      <c r="Y719" s="6" t="s">
        <v>36</v>
      </c>
    </row>
    <row r="720" spans="1:25">
      <c r="A720" s="5">
        <v>10305</v>
      </c>
      <c r="B720" s="6">
        <v>36</v>
      </c>
      <c r="C720" s="7">
        <v>100</v>
      </c>
      <c r="D720" s="6">
        <v>8</v>
      </c>
      <c r="E720" s="6">
        <v>4816.08</v>
      </c>
      <c r="F720" s="8">
        <v>38273</v>
      </c>
      <c r="G720" s="6" t="s">
        <v>25</v>
      </c>
      <c r="H720" s="6">
        <v>4</v>
      </c>
      <c r="I720" s="6">
        <v>10</v>
      </c>
      <c r="J720" s="6">
        <v>2004</v>
      </c>
      <c r="K720" s="6" t="s">
        <v>166</v>
      </c>
      <c r="L720" s="6">
        <v>122</v>
      </c>
      <c r="M720" s="6" t="s">
        <v>283</v>
      </c>
      <c r="N720" s="6" t="s">
        <v>97</v>
      </c>
      <c r="O720" s="6">
        <v>6175558555</v>
      </c>
      <c r="P720" s="6" t="s">
        <v>98</v>
      </c>
      <c r="Q720" s="9"/>
      <c r="R720" s="6" t="s">
        <v>99</v>
      </c>
      <c r="S720" s="6" t="s">
        <v>100</v>
      </c>
      <c r="T720" s="6">
        <v>51247</v>
      </c>
      <c r="U720" s="6" t="s">
        <v>32</v>
      </c>
      <c r="V720" s="6" t="s">
        <v>33</v>
      </c>
      <c r="W720" s="6" t="s">
        <v>101</v>
      </c>
      <c r="X720" s="6" t="s">
        <v>102</v>
      </c>
      <c r="Y720" s="6" t="s">
        <v>36</v>
      </c>
    </row>
    <row r="721" spans="1:25">
      <c r="A721" s="5">
        <v>10313</v>
      </c>
      <c r="B721" s="6">
        <v>29</v>
      </c>
      <c r="C721" s="7">
        <v>100</v>
      </c>
      <c r="D721" s="6">
        <v>2</v>
      </c>
      <c r="E721" s="6">
        <v>3416.78</v>
      </c>
      <c r="F721" s="8">
        <v>38282</v>
      </c>
      <c r="G721" s="6" t="s">
        <v>25</v>
      </c>
      <c r="H721" s="6">
        <v>4</v>
      </c>
      <c r="I721" s="6">
        <v>10</v>
      </c>
      <c r="J721" s="6">
        <v>2004</v>
      </c>
      <c r="K721" s="6" t="s">
        <v>166</v>
      </c>
      <c r="L721" s="6">
        <v>122</v>
      </c>
      <c r="M721" s="6" t="s">
        <v>283</v>
      </c>
      <c r="N721" s="6" t="s">
        <v>400</v>
      </c>
      <c r="O721" s="6" t="s">
        <v>401</v>
      </c>
      <c r="P721" s="6" t="s">
        <v>402</v>
      </c>
      <c r="Q721" s="9"/>
      <c r="R721" s="6" t="s">
        <v>403</v>
      </c>
      <c r="S721" s="6" t="s">
        <v>335</v>
      </c>
      <c r="T721" s="6" t="s">
        <v>404</v>
      </c>
      <c r="U721" s="6" t="s">
        <v>243</v>
      </c>
      <c r="V721" s="6" t="s">
        <v>33</v>
      </c>
      <c r="W721" s="6" t="s">
        <v>405</v>
      </c>
      <c r="X721" s="6" t="s">
        <v>406</v>
      </c>
      <c r="Y721" s="6" t="s">
        <v>36</v>
      </c>
    </row>
    <row r="722" spans="1:25">
      <c r="A722" s="5">
        <v>10324</v>
      </c>
      <c r="B722" s="6">
        <v>33</v>
      </c>
      <c r="C722" s="7">
        <v>37.479999999999997</v>
      </c>
      <c r="D722" s="6">
        <v>10</v>
      </c>
      <c r="E722" s="6">
        <v>1236.8399999999999</v>
      </c>
      <c r="F722" s="8">
        <v>38296</v>
      </c>
      <c r="G722" s="6" t="s">
        <v>25</v>
      </c>
      <c r="H722" s="6">
        <v>4</v>
      </c>
      <c r="I722" s="6">
        <v>11</v>
      </c>
      <c r="J722" s="6">
        <v>2004</v>
      </c>
      <c r="K722" s="6" t="s">
        <v>166</v>
      </c>
      <c r="L722" s="6">
        <v>122</v>
      </c>
      <c r="M722" s="6" t="s">
        <v>283</v>
      </c>
      <c r="N722" s="6" t="s">
        <v>53</v>
      </c>
      <c r="O722" s="6">
        <v>2125551500</v>
      </c>
      <c r="P722" s="6" t="s">
        <v>54</v>
      </c>
      <c r="Q722" s="6" t="s">
        <v>55</v>
      </c>
      <c r="R722" s="6" t="s">
        <v>56</v>
      </c>
      <c r="S722" s="6" t="s">
        <v>57</v>
      </c>
      <c r="T722" s="6">
        <v>10022</v>
      </c>
      <c r="U722" s="6" t="s">
        <v>32</v>
      </c>
      <c r="V722" s="6" t="s">
        <v>33</v>
      </c>
      <c r="W722" s="6" t="s">
        <v>58</v>
      </c>
      <c r="X722" s="6" t="s">
        <v>59</v>
      </c>
      <c r="Y722" s="6" t="s">
        <v>39</v>
      </c>
    </row>
    <row r="723" spans="1:25">
      <c r="A723" s="5">
        <v>10334</v>
      </c>
      <c r="B723" s="6">
        <v>46</v>
      </c>
      <c r="C723" s="7">
        <v>100</v>
      </c>
      <c r="D723" s="6">
        <v>6</v>
      </c>
      <c r="E723" s="6">
        <v>5814.86</v>
      </c>
      <c r="F723" s="8">
        <v>38310</v>
      </c>
      <c r="G723" s="6" t="s">
        <v>376</v>
      </c>
      <c r="H723" s="6">
        <v>4</v>
      </c>
      <c r="I723" s="6">
        <v>11</v>
      </c>
      <c r="J723" s="6">
        <v>2004</v>
      </c>
      <c r="K723" s="6" t="s">
        <v>166</v>
      </c>
      <c r="L723" s="6">
        <v>122</v>
      </c>
      <c r="M723" s="6" t="s">
        <v>283</v>
      </c>
      <c r="N723" s="6" t="s">
        <v>407</v>
      </c>
      <c r="O723" s="6" t="s">
        <v>408</v>
      </c>
      <c r="P723" s="6" t="s">
        <v>409</v>
      </c>
      <c r="Q723" s="9"/>
      <c r="R723" s="6" t="s">
        <v>410</v>
      </c>
      <c r="S723" s="9"/>
      <c r="T723" s="6" t="s">
        <v>411</v>
      </c>
      <c r="U723" s="6" t="s">
        <v>208</v>
      </c>
      <c r="V723" s="6" t="s">
        <v>46</v>
      </c>
      <c r="W723" s="6" t="s">
        <v>412</v>
      </c>
      <c r="X723" s="6" t="s">
        <v>413</v>
      </c>
      <c r="Y723" s="6" t="s">
        <v>36</v>
      </c>
    </row>
    <row r="724" spans="1:25">
      <c r="A724" s="5">
        <v>10349</v>
      </c>
      <c r="B724" s="6">
        <v>38</v>
      </c>
      <c r="C724" s="7">
        <v>100</v>
      </c>
      <c r="D724" s="6">
        <v>7</v>
      </c>
      <c r="E724" s="6">
        <v>5223.4799999999996</v>
      </c>
      <c r="F724" s="8">
        <v>38322</v>
      </c>
      <c r="G724" s="6" t="s">
        <v>25</v>
      </c>
      <c r="H724" s="6">
        <v>4</v>
      </c>
      <c r="I724" s="6">
        <v>12</v>
      </c>
      <c r="J724" s="6">
        <v>2004</v>
      </c>
      <c r="K724" s="6" t="s">
        <v>166</v>
      </c>
      <c r="L724" s="6">
        <v>122</v>
      </c>
      <c r="M724" s="6" t="s">
        <v>283</v>
      </c>
      <c r="N724" s="6" t="s">
        <v>552</v>
      </c>
      <c r="O724" s="6">
        <v>2125557413</v>
      </c>
      <c r="P724" s="6" t="s">
        <v>553</v>
      </c>
      <c r="Q724" s="6" t="s">
        <v>554</v>
      </c>
      <c r="R724" s="6" t="s">
        <v>56</v>
      </c>
      <c r="S724" s="6" t="s">
        <v>57</v>
      </c>
      <c r="T724" s="6">
        <v>10022</v>
      </c>
      <c r="U724" s="6" t="s">
        <v>32</v>
      </c>
      <c r="V724" s="6" t="s">
        <v>33</v>
      </c>
      <c r="W724" s="6" t="s">
        <v>34</v>
      </c>
      <c r="X724" s="6" t="s">
        <v>555</v>
      </c>
      <c r="Y724" s="6" t="s">
        <v>36</v>
      </c>
    </row>
    <row r="725" spans="1:25">
      <c r="A725" s="5">
        <v>10358</v>
      </c>
      <c r="B725" s="6">
        <v>20</v>
      </c>
      <c r="C725" s="7">
        <v>36.42</v>
      </c>
      <c r="D725" s="6">
        <v>11</v>
      </c>
      <c r="E725" s="6">
        <v>728.4</v>
      </c>
      <c r="F725" s="8">
        <v>38331</v>
      </c>
      <c r="G725" s="6" t="s">
        <v>25</v>
      </c>
      <c r="H725" s="6">
        <v>4</v>
      </c>
      <c r="I725" s="6">
        <v>12</v>
      </c>
      <c r="J725" s="6">
        <v>2004</v>
      </c>
      <c r="K725" s="6" t="s">
        <v>166</v>
      </c>
      <c r="L725" s="6">
        <v>122</v>
      </c>
      <c r="M725" s="6" t="s">
        <v>283</v>
      </c>
      <c r="N725" s="6" t="s">
        <v>155</v>
      </c>
      <c r="O725" s="6" t="s">
        <v>156</v>
      </c>
      <c r="P725" s="6" t="s">
        <v>157</v>
      </c>
      <c r="Q725" s="9"/>
      <c r="R725" s="6" t="s">
        <v>158</v>
      </c>
      <c r="S725" s="9"/>
      <c r="T725" s="6">
        <v>28034</v>
      </c>
      <c r="U725" s="6" t="s">
        <v>159</v>
      </c>
      <c r="V725" s="6" t="s">
        <v>46</v>
      </c>
      <c r="W725" s="6" t="s">
        <v>160</v>
      </c>
      <c r="X725" s="6" t="s">
        <v>161</v>
      </c>
      <c r="Y725" s="6" t="s">
        <v>39</v>
      </c>
    </row>
    <row r="726" spans="1:25">
      <c r="A726" s="5">
        <v>10370</v>
      </c>
      <c r="B726" s="6">
        <v>22</v>
      </c>
      <c r="C726" s="7">
        <v>100</v>
      </c>
      <c r="D726" s="6">
        <v>5</v>
      </c>
      <c r="E726" s="6">
        <v>3949</v>
      </c>
      <c r="F726" s="8">
        <v>38372</v>
      </c>
      <c r="G726" s="6" t="s">
        <v>25</v>
      </c>
      <c r="H726" s="6">
        <v>1</v>
      </c>
      <c r="I726" s="6">
        <v>1</v>
      </c>
      <c r="J726" s="6">
        <v>2005</v>
      </c>
      <c r="K726" s="6" t="s">
        <v>166</v>
      </c>
      <c r="L726" s="6">
        <v>122</v>
      </c>
      <c r="M726" s="6" t="s">
        <v>283</v>
      </c>
      <c r="N726" s="6" t="s">
        <v>230</v>
      </c>
      <c r="O726" s="6" t="s">
        <v>231</v>
      </c>
      <c r="P726" s="6" t="s">
        <v>232</v>
      </c>
      <c r="Q726" s="6" t="s">
        <v>233</v>
      </c>
      <c r="R726" s="6" t="s">
        <v>234</v>
      </c>
      <c r="S726" s="6" t="s">
        <v>138</v>
      </c>
      <c r="T726" s="6">
        <v>2060</v>
      </c>
      <c r="U726" s="6" t="s">
        <v>75</v>
      </c>
      <c r="V726" s="6" t="s">
        <v>76</v>
      </c>
      <c r="W726" s="6" t="s">
        <v>235</v>
      </c>
      <c r="X726" s="6" t="s">
        <v>236</v>
      </c>
      <c r="Y726" s="6" t="s">
        <v>36</v>
      </c>
    </row>
    <row r="727" spans="1:25">
      <c r="A727" s="5">
        <v>10383</v>
      </c>
      <c r="B727" s="6">
        <v>27</v>
      </c>
      <c r="C727" s="7">
        <v>100</v>
      </c>
      <c r="D727" s="6">
        <v>11</v>
      </c>
      <c r="E727" s="6">
        <v>3843.99</v>
      </c>
      <c r="F727" s="8">
        <v>38405</v>
      </c>
      <c r="G727" s="6" t="s">
        <v>25</v>
      </c>
      <c r="H727" s="6">
        <v>1</v>
      </c>
      <c r="I727" s="6">
        <v>2</v>
      </c>
      <c r="J727" s="6">
        <v>2005</v>
      </c>
      <c r="K727" s="6" t="s">
        <v>166</v>
      </c>
      <c r="L727" s="6">
        <v>122</v>
      </c>
      <c r="M727" s="6" t="s">
        <v>283</v>
      </c>
      <c r="N727" s="6" t="s">
        <v>155</v>
      </c>
      <c r="O727" s="6" t="s">
        <v>156</v>
      </c>
      <c r="P727" s="6" t="s">
        <v>157</v>
      </c>
      <c r="Q727" s="9"/>
      <c r="R727" s="6" t="s">
        <v>158</v>
      </c>
      <c r="S727" s="9"/>
      <c r="T727" s="6">
        <v>28034</v>
      </c>
      <c r="U727" s="6" t="s">
        <v>159</v>
      </c>
      <c r="V727" s="6" t="s">
        <v>46</v>
      </c>
      <c r="W727" s="6" t="s">
        <v>160</v>
      </c>
      <c r="X727" s="6" t="s">
        <v>161</v>
      </c>
      <c r="Y727" s="6" t="s">
        <v>36</v>
      </c>
    </row>
    <row r="728" spans="1:25">
      <c r="A728" s="5">
        <v>10412</v>
      </c>
      <c r="B728" s="6">
        <v>56</v>
      </c>
      <c r="C728" s="7">
        <v>98.18</v>
      </c>
      <c r="D728" s="6">
        <v>8</v>
      </c>
      <c r="E728" s="6">
        <v>5498.08</v>
      </c>
      <c r="F728" s="8">
        <v>38475</v>
      </c>
      <c r="G728" s="6" t="s">
        <v>25</v>
      </c>
      <c r="H728" s="6">
        <v>2</v>
      </c>
      <c r="I728" s="6">
        <v>5</v>
      </c>
      <c r="J728" s="6">
        <v>2005</v>
      </c>
      <c r="K728" s="6" t="s">
        <v>166</v>
      </c>
      <c r="L728" s="6">
        <v>122</v>
      </c>
      <c r="M728" s="6" t="s">
        <v>283</v>
      </c>
      <c r="N728" s="6" t="s">
        <v>155</v>
      </c>
      <c r="O728" s="6" t="s">
        <v>156</v>
      </c>
      <c r="P728" s="6" t="s">
        <v>157</v>
      </c>
      <c r="Q728" s="9"/>
      <c r="R728" s="6" t="s">
        <v>158</v>
      </c>
      <c r="S728" s="9"/>
      <c r="T728" s="6">
        <v>28034</v>
      </c>
      <c r="U728" s="6" t="s">
        <v>159</v>
      </c>
      <c r="V728" s="6" t="s">
        <v>46</v>
      </c>
      <c r="W728" s="6" t="s">
        <v>160</v>
      </c>
      <c r="X728" s="6" t="s">
        <v>161</v>
      </c>
      <c r="Y728" s="6" t="s">
        <v>36</v>
      </c>
    </row>
    <row r="729" spans="1:25">
      <c r="A729" s="5">
        <v>10425</v>
      </c>
      <c r="B729" s="6">
        <v>38</v>
      </c>
      <c r="C729" s="7">
        <v>99.41</v>
      </c>
      <c r="D729" s="6">
        <v>7</v>
      </c>
      <c r="E729" s="6">
        <v>3777.58</v>
      </c>
      <c r="F729" s="8">
        <v>38503</v>
      </c>
      <c r="G729" s="6" t="s">
        <v>246</v>
      </c>
      <c r="H729" s="6">
        <v>2</v>
      </c>
      <c r="I729" s="6">
        <v>5</v>
      </c>
      <c r="J729" s="6">
        <v>2005</v>
      </c>
      <c r="K729" s="6" t="s">
        <v>166</v>
      </c>
      <c r="L729" s="6">
        <v>122</v>
      </c>
      <c r="M729" s="6" t="s">
        <v>283</v>
      </c>
      <c r="N729" s="6" t="s">
        <v>91</v>
      </c>
      <c r="O729" s="6" t="s">
        <v>92</v>
      </c>
      <c r="P729" s="6" t="s">
        <v>93</v>
      </c>
      <c r="Q729" s="9"/>
      <c r="R729" s="6" t="s">
        <v>94</v>
      </c>
      <c r="S729" s="9"/>
      <c r="T729" s="6">
        <v>44000</v>
      </c>
      <c r="U729" s="6" t="s">
        <v>66</v>
      </c>
      <c r="V729" s="6" t="s">
        <v>46</v>
      </c>
      <c r="W729" s="6" t="s">
        <v>95</v>
      </c>
      <c r="X729" s="6" t="s">
        <v>96</v>
      </c>
      <c r="Y729" s="6" t="s">
        <v>36</v>
      </c>
    </row>
    <row r="730" spans="1:25">
      <c r="A730" s="5">
        <v>10129</v>
      </c>
      <c r="B730" s="6">
        <v>45</v>
      </c>
      <c r="C730" s="7">
        <v>85.29</v>
      </c>
      <c r="D730" s="6">
        <v>3</v>
      </c>
      <c r="E730" s="6">
        <v>3838.05</v>
      </c>
      <c r="F730" s="8">
        <v>37784</v>
      </c>
      <c r="G730" s="6" t="s">
        <v>25</v>
      </c>
      <c r="H730" s="6">
        <v>2</v>
      </c>
      <c r="I730" s="6">
        <v>6</v>
      </c>
      <c r="J730" s="6">
        <v>2003</v>
      </c>
      <c r="K730" s="6" t="s">
        <v>313</v>
      </c>
      <c r="L730" s="6">
        <v>72</v>
      </c>
      <c r="M730" s="6" t="s">
        <v>381</v>
      </c>
      <c r="N730" s="6" t="s">
        <v>617</v>
      </c>
      <c r="O730" s="6" t="s">
        <v>618</v>
      </c>
      <c r="P730" s="6" t="s">
        <v>619</v>
      </c>
      <c r="Q730" s="9"/>
      <c r="R730" s="6" t="s">
        <v>620</v>
      </c>
      <c r="S730" s="9"/>
      <c r="T730" s="6" t="s">
        <v>621</v>
      </c>
      <c r="U730" s="6" t="s">
        <v>151</v>
      </c>
      <c r="V730" s="6" t="s">
        <v>46</v>
      </c>
      <c r="W730" s="6" t="s">
        <v>83</v>
      </c>
      <c r="X730" s="6" t="s">
        <v>622</v>
      </c>
      <c r="Y730" s="6" t="s">
        <v>36</v>
      </c>
    </row>
    <row r="731" spans="1:25">
      <c r="A731" s="5">
        <v>10129</v>
      </c>
      <c r="B731" s="6">
        <v>42</v>
      </c>
      <c r="C731" s="7">
        <v>91.15</v>
      </c>
      <c r="D731" s="6">
        <v>6</v>
      </c>
      <c r="E731" s="6">
        <v>3828.3</v>
      </c>
      <c r="F731" s="8">
        <v>37784</v>
      </c>
      <c r="G731" s="6" t="s">
        <v>25</v>
      </c>
      <c r="H731" s="6">
        <v>2</v>
      </c>
      <c r="I731" s="6">
        <v>6</v>
      </c>
      <c r="J731" s="6">
        <v>2003</v>
      </c>
      <c r="K731" s="6" t="s">
        <v>313</v>
      </c>
      <c r="L731" s="6">
        <v>100</v>
      </c>
      <c r="M731" s="6" t="s">
        <v>382</v>
      </c>
      <c r="N731" s="6" t="s">
        <v>617</v>
      </c>
      <c r="O731" s="6" t="s">
        <v>618</v>
      </c>
      <c r="P731" s="6" t="s">
        <v>619</v>
      </c>
      <c r="Q731" s="9"/>
      <c r="R731" s="6" t="s">
        <v>620</v>
      </c>
      <c r="S731" s="9"/>
      <c r="T731" s="6" t="s">
        <v>621</v>
      </c>
      <c r="U731" s="6" t="s">
        <v>151</v>
      </c>
      <c r="V731" s="6" t="s">
        <v>46</v>
      </c>
      <c r="W731" s="6" t="s">
        <v>83</v>
      </c>
      <c r="X731" s="6" t="s">
        <v>622</v>
      </c>
      <c r="Y731" s="6" t="s">
        <v>36</v>
      </c>
    </row>
    <row r="732" spans="1:25">
      <c r="A732" s="5">
        <v>10129</v>
      </c>
      <c r="B732" s="6">
        <v>30</v>
      </c>
      <c r="C732" s="7">
        <v>85.41</v>
      </c>
      <c r="D732" s="6">
        <v>7</v>
      </c>
      <c r="E732" s="6">
        <v>2562.3000000000002</v>
      </c>
      <c r="F732" s="8">
        <v>37784</v>
      </c>
      <c r="G732" s="6" t="s">
        <v>25</v>
      </c>
      <c r="H732" s="6">
        <v>2</v>
      </c>
      <c r="I732" s="6">
        <v>6</v>
      </c>
      <c r="J732" s="6">
        <v>2003</v>
      </c>
      <c r="K732" s="6" t="s">
        <v>313</v>
      </c>
      <c r="L732" s="6">
        <v>99</v>
      </c>
      <c r="M732" s="6" t="s">
        <v>383</v>
      </c>
      <c r="N732" s="6" t="s">
        <v>617</v>
      </c>
      <c r="O732" s="6" t="s">
        <v>618</v>
      </c>
      <c r="P732" s="6" t="s">
        <v>619</v>
      </c>
      <c r="Q732" s="9"/>
      <c r="R732" s="6" t="s">
        <v>620</v>
      </c>
      <c r="S732" s="9"/>
      <c r="T732" s="6" t="s">
        <v>621</v>
      </c>
      <c r="U732" s="6" t="s">
        <v>151</v>
      </c>
      <c r="V732" s="6" t="s">
        <v>46</v>
      </c>
      <c r="W732" s="6" t="s">
        <v>83</v>
      </c>
      <c r="X732" s="6" t="s">
        <v>622</v>
      </c>
      <c r="Y732" s="6" t="s">
        <v>39</v>
      </c>
    </row>
    <row r="733" spans="1:25">
      <c r="A733" s="5">
        <v>10129</v>
      </c>
      <c r="B733" s="6">
        <v>32</v>
      </c>
      <c r="C733" s="7">
        <v>64.97</v>
      </c>
      <c r="D733" s="6">
        <v>8</v>
      </c>
      <c r="E733" s="6">
        <v>2079.04</v>
      </c>
      <c r="F733" s="8">
        <v>37784</v>
      </c>
      <c r="G733" s="6" t="s">
        <v>25</v>
      </c>
      <c r="H733" s="6">
        <v>2</v>
      </c>
      <c r="I733" s="6">
        <v>6</v>
      </c>
      <c r="J733" s="6">
        <v>2003</v>
      </c>
      <c r="K733" s="6" t="s">
        <v>313</v>
      </c>
      <c r="L733" s="6">
        <v>54</v>
      </c>
      <c r="M733" s="6" t="s">
        <v>384</v>
      </c>
      <c r="N733" s="6" t="s">
        <v>617</v>
      </c>
      <c r="O733" s="6" t="s">
        <v>618</v>
      </c>
      <c r="P733" s="6" t="s">
        <v>619</v>
      </c>
      <c r="Q733" s="9"/>
      <c r="R733" s="6" t="s">
        <v>620</v>
      </c>
      <c r="S733" s="9"/>
      <c r="T733" s="6" t="s">
        <v>621</v>
      </c>
      <c r="U733" s="6" t="s">
        <v>151</v>
      </c>
      <c r="V733" s="6" t="s">
        <v>46</v>
      </c>
      <c r="W733" s="6" t="s">
        <v>83</v>
      </c>
      <c r="X733" s="6" t="s">
        <v>622</v>
      </c>
      <c r="Y733" s="6" t="s">
        <v>39</v>
      </c>
    </row>
    <row r="734" spans="1:25">
      <c r="A734" s="5">
        <v>10131</v>
      </c>
      <c r="B734" s="6">
        <v>21</v>
      </c>
      <c r="C734" s="7">
        <v>100</v>
      </c>
      <c r="D734" s="6">
        <v>4</v>
      </c>
      <c r="E734" s="6">
        <v>2781.66</v>
      </c>
      <c r="F734" s="8">
        <v>37788</v>
      </c>
      <c r="G734" s="6" t="s">
        <v>25</v>
      </c>
      <c r="H734" s="6">
        <v>2</v>
      </c>
      <c r="I734" s="6">
        <v>6</v>
      </c>
      <c r="J734" s="6">
        <v>2003</v>
      </c>
      <c r="K734" s="6" t="s">
        <v>385</v>
      </c>
      <c r="L734" s="6">
        <v>157</v>
      </c>
      <c r="M734" s="6" t="s">
        <v>386</v>
      </c>
      <c r="N734" s="6" t="s">
        <v>629</v>
      </c>
      <c r="O734" s="6">
        <v>2035554407</v>
      </c>
      <c r="P734" s="6" t="s">
        <v>630</v>
      </c>
      <c r="Q734" s="9"/>
      <c r="R734" s="6" t="s">
        <v>547</v>
      </c>
      <c r="S734" s="6" t="s">
        <v>88</v>
      </c>
      <c r="T734" s="6">
        <v>97561</v>
      </c>
      <c r="U734" s="6" t="s">
        <v>32</v>
      </c>
      <c r="V734" s="6" t="s">
        <v>33</v>
      </c>
      <c r="W734" s="6" t="s">
        <v>631</v>
      </c>
      <c r="X734" s="6" t="s">
        <v>632</v>
      </c>
      <c r="Y734" s="6" t="s">
        <v>39</v>
      </c>
    </row>
    <row r="735" spans="1:25">
      <c r="A735" s="5">
        <v>10130</v>
      </c>
      <c r="B735" s="6">
        <v>40</v>
      </c>
      <c r="C735" s="7">
        <v>96.34</v>
      </c>
      <c r="D735" s="6">
        <v>2</v>
      </c>
      <c r="E735" s="6">
        <v>3853.6</v>
      </c>
      <c r="F735" s="8">
        <v>37788</v>
      </c>
      <c r="G735" s="6" t="s">
        <v>25</v>
      </c>
      <c r="H735" s="6">
        <v>2</v>
      </c>
      <c r="I735" s="6">
        <v>6</v>
      </c>
      <c r="J735" s="6">
        <v>2003</v>
      </c>
      <c r="K735" s="6" t="s">
        <v>313</v>
      </c>
      <c r="L735" s="6">
        <v>86</v>
      </c>
      <c r="M735" s="6" t="s">
        <v>414</v>
      </c>
      <c r="N735" s="6" t="s">
        <v>633</v>
      </c>
      <c r="O735" s="6">
        <v>6175558428</v>
      </c>
      <c r="P735" s="6" t="s">
        <v>634</v>
      </c>
      <c r="Q735" s="9"/>
      <c r="R735" s="6" t="s">
        <v>226</v>
      </c>
      <c r="S735" s="6" t="s">
        <v>100</v>
      </c>
      <c r="T735" s="6">
        <v>58339</v>
      </c>
      <c r="U735" s="6" t="s">
        <v>32</v>
      </c>
      <c r="V735" s="6" t="s">
        <v>33</v>
      </c>
      <c r="W735" s="6" t="s">
        <v>559</v>
      </c>
      <c r="X735" s="6" t="s">
        <v>187</v>
      </c>
      <c r="Y735" s="6" t="s">
        <v>36</v>
      </c>
    </row>
    <row r="736" spans="1:25">
      <c r="A736" s="5">
        <v>10130</v>
      </c>
      <c r="B736" s="6">
        <v>33</v>
      </c>
      <c r="C736" s="7">
        <v>100</v>
      </c>
      <c r="D736" s="6">
        <v>1</v>
      </c>
      <c r="E736" s="6">
        <v>3423.75</v>
      </c>
      <c r="F736" s="8">
        <v>37788</v>
      </c>
      <c r="G736" s="6" t="s">
        <v>25</v>
      </c>
      <c r="H736" s="6">
        <v>2</v>
      </c>
      <c r="I736" s="6">
        <v>6</v>
      </c>
      <c r="J736" s="6">
        <v>2003</v>
      </c>
      <c r="K736" s="6" t="s">
        <v>26</v>
      </c>
      <c r="L736" s="6">
        <v>105</v>
      </c>
      <c r="M736" s="6" t="s">
        <v>415</v>
      </c>
      <c r="N736" s="6" t="s">
        <v>633</v>
      </c>
      <c r="O736" s="6">
        <v>6175558428</v>
      </c>
      <c r="P736" s="6" t="s">
        <v>634</v>
      </c>
      <c r="Q736" s="9"/>
      <c r="R736" s="6" t="s">
        <v>226</v>
      </c>
      <c r="S736" s="6" t="s">
        <v>100</v>
      </c>
      <c r="T736" s="6">
        <v>58339</v>
      </c>
      <c r="U736" s="6" t="s">
        <v>32</v>
      </c>
      <c r="V736" s="6" t="s">
        <v>33</v>
      </c>
      <c r="W736" s="6" t="s">
        <v>559</v>
      </c>
      <c r="X736" s="6" t="s">
        <v>187</v>
      </c>
      <c r="Y736" s="6" t="s">
        <v>36</v>
      </c>
    </row>
    <row r="737" spans="1:25">
      <c r="A737" s="5">
        <v>10131</v>
      </c>
      <c r="B737" s="6">
        <v>35</v>
      </c>
      <c r="C737" s="7">
        <v>67.14</v>
      </c>
      <c r="D737" s="6">
        <v>5</v>
      </c>
      <c r="E737" s="6">
        <v>2349.9</v>
      </c>
      <c r="F737" s="8">
        <v>37788</v>
      </c>
      <c r="G737" s="6" t="s">
        <v>25</v>
      </c>
      <c r="H737" s="6">
        <v>2</v>
      </c>
      <c r="I737" s="6">
        <v>6</v>
      </c>
      <c r="J737" s="6">
        <v>2003</v>
      </c>
      <c r="K737" s="6" t="s">
        <v>385</v>
      </c>
      <c r="L737" s="6">
        <v>68</v>
      </c>
      <c r="M737" s="6" t="s">
        <v>417</v>
      </c>
      <c r="N737" s="6" t="s">
        <v>629</v>
      </c>
      <c r="O737" s="6">
        <v>2035554407</v>
      </c>
      <c r="P737" s="6" t="s">
        <v>630</v>
      </c>
      <c r="Q737" s="9"/>
      <c r="R737" s="6" t="s">
        <v>547</v>
      </c>
      <c r="S737" s="6" t="s">
        <v>88</v>
      </c>
      <c r="T737" s="6">
        <v>97561</v>
      </c>
      <c r="U737" s="6" t="s">
        <v>32</v>
      </c>
      <c r="V737" s="6" t="s">
        <v>33</v>
      </c>
      <c r="W737" s="6" t="s">
        <v>631</v>
      </c>
      <c r="X737" s="6" t="s">
        <v>632</v>
      </c>
      <c r="Y737" s="6" t="s">
        <v>39</v>
      </c>
    </row>
    <row r="738" spans="1:25">
      <c r="A738" s="5">
        <v>10131</v>
      </c>
      <c r="B738" s="6">
        <v>29</v>
      </c>
      <c r="C738" s="7">
        <v>59.18</v>
      </c>
      <c r="D738" s="6">
        <v>6</v>
      </c>
      <c r="E738" s="6">
        <v>1716.22</v>
      </c>
      <c r="F738" s="8">
        <v>37788</v>
      </c>
      <c r="G738" s="6" t="s">
        <v>25</v>
      </c>
      <c r="H738" s="6">
        <v>2</v>
      </c>
      <c r="I738" s="6">
        <v>6</v>
      </c>
      <c r="J738" s="6">
        <v>2003</v>
      </c>
      <c r="K738" s="6" t="s">
        <v>26</v>
      </c>
      <c r="L738" s="6">
        <v>65</v>
      </c>
      <c r="M738" s="6" t="s">
        <v>418</v>
      </c>
      <c r="N738" s="6" t="s">
        <v>629</v>
      </c>
      <c r="O738" s="6">
        <v>2035554407</v>
      </c>
      <c r="P738" s="6" t="s">
        <v>630</v>
      </c>
      <c r="Q738" s="9"/>
      <c r="R738" s="6" t="s">
        <v>547</v>
      </c>
      <c r="S738" s="6" t="s">
        <v>88</v>
      </c>
      <c r="T738" s="6">
        <v>97561</v>
      </c>
      <c r="U738" s="6" t="s">
        <v>32</v>
      </c>
      <c r="V738" s="6" t="s">
        <v>33</v>
      </c>
      <c r="W738" s="6" t="s">
        <v>631</v>
      </c>
      <c r="X738" s="6" t="s">
        <v>632</v>
      </c>
      <c r="Y738" s="6" t="s">
        <v>39</v>
      </c>
    </row>
    <row r="739" spans="1:25">
      <c r="A739" s="5">
        <v>10214</v>
      </c>
      <c r="B739" s="6">
        <v>27</v>
      </c>
      <c r="C739" s="7">
        <v>100</v>
      </c>
      <c r="D739" s="6">
        <v>4</v>
      </c>
      <c r="E739" s="6">
        <v>3604.23</v>
      </c>
      <c r="F739" s="8">
        <v>38012</v>
      </c>
      <c r="G739" s="6" t="s">
        <v>25</v>
      </c>
      <c r="H739" s="6">
        <v>1</v>
      </c>
      <c r="I739" s="6">
        <v>1</v>
      </c>
      <c r="J739" s="6">
        <v>2004</v>
      </c>
      <c r="K739" s="6" t="s">
        <v>26</v>
      </c>
      <c r="L739" s="6">
        <v>127</v>
      </c>
      <c r="M739" s="6" t="s">
        <v>41</v>
      </c>
      <c r="N739" s="6" t="s">
        <v>493</v>
      </c>
      <c r="O739" s="6" t="s">
        <v>494</v>
      </c>
      <c r="P739" s="6" t="s">
        <v>495</v>
      </c>
      <c r="Q739" s="9"/>
      <c r="R739" s="6" t="s">
        <v>158</v>
      </c>
      <c r="S739" s="9"/>
      <c r="T739" s="6">
        <v>28023</v>
      </c>
      <c r="U739" s="6" t="s">
        <v>159</v>
      </c>
      <c r="V739" s="6" t="s">
        <v>46</v>
      </c>
      <c r="W739" s="6" t="s">
        <v>496</v>
      </c>
      <c r="X739" s="6" t="s">
        <v>497</v>
      </c>
      <c r="Y739" s="6" t="s">
        <v>36</v>
      </c>
    </row>
    <row r="740" spans="1:25">
      <c r="A740" s="5">
        <v>10227</v>
      </c>
      <c r="B740" s="6">
        <v>46</v>
      </c>
      <c r="C740" s="7">
        <v>100</v>
      </c>
      <c r="D740" s="6">
        <v>7</v>
      </c>
      <c r="E740" s="6">
        <v>7017.76</v>
      </c>
      <c r="F740" s="8">
        <v>38048</v>
      </c>
      <c r="G740" s="6" t="s">
        <v>25</v>
      </c>
      <c r="H740" s="6">
        <v>1</v>
      </c>
      <c r="I740" s="6">
        <v>3</v>
      </c>
      <c r="J740" s="6">
        <v>2004</v>
      </c>
      <c r="K740" s="6" t="s">
        <v>26</v>
      </c>
      <c r="L740" s="6">
        <v>127</v>
      </c>
      <c r="M740" s="6" t="s">
        <v>41</v>
      </c>
      <c r="N740" s="6" t="s">
        <v>459</v>
      </c>
      <c r="O740" s="6" t="s">
        <v>460</v>
      </c>
      <c r="P740" s="6" t="s">
        <v>461</v>
      </c>
      <c r="Q740" s="9"/>
      <c r="R740" s="6" t="s">
        <v>462</v>
      </c>
      <c r="S740" s="9"/>
      <c r="T740" s="6">
        <v>69004</v>
      </c>
      <c r="U740" s="6" t="s">
        <v>66</v>
      </c>
      <c r="V740" s="6" t="s">
        <v>46</v>
      </c>
      <c r="W740" s="6" t="s">
        <v>463</v>
      </c>
      <c r="X740" s="6" t="s">
        <v>464</v>
      </c>
      <c r="Y740" s="6" t="s">
        <v>133</v>
      </c>
    </row>
    <row r="741" spans="1:25">
      <c r="A741" s="5">
        <v>10243</v>
      </c>
      <c r="B741" s="6">
        <v>47</v>
      </c>
      <c r="C741" s="7">
        <v>100</v>
      </c>
      <c r="D741" s="6">
        <v>2</v>
      </c>
      <c r="E741" s="6">
        <v>6154.18</v>
      </c>
      <c r="F741" s="8">
        <v>38103</v>
      </c>
      <c r="G741" s="6" t="s">
        <v>25</v>
      </c>
      <c r="H741" s="6">
        <v>2</v>
      </c>
      <c r="I741" s="6">
        <v>4</v>
      </c>
      <c r="J741" s="6">
        <v>2004</v>
      </c>
      <c r="K741" s="6" t="s">
        <v>26</v>
      </c>
      <c r="L741" s="6">
        <v>127</v>
      </c>
      <c r="M741" s="6" t="s">
        <v>41</v>
      </c>
      <c r="N741" s="6" t="s">
        <v>635</v>
      </c>
      <c r="O741" s="6">
        <v>6175552555</v>
      </c>
      <c r="P741" s="6" t="s">
        <v>636</v>
      </c>
      <c r="Q741" s="9"/>
      <c r="R741" s="6" t="s">
        <v>340</v>
      </c>
      <c r="S741" s="6" t="s">
        <v>100</v>
      </c>
      <c r="T741" s="6">
        <v>51003</v>
      </c>
      <c r="U741" s="6" t="s">
        <v>32</v>
      </c>
      <c r="V741" s="6" t="s">
        <v>33</v>
      </c>
      <c r="W741" s="6" t="s">
        <v>637</v>
      </c>
      <c r="X741" s="6" t="s">
        <v>35</v>
      </c>
      <c r="Y741" s="6" t="s">
        <v>36</v>
      </c>
    </row>
    <row r="742" spans="1:25">
      <c r="A742" s="5">
        <v>10280</v>
      </c>
      <c r="B742" s="6">
        <v>37</v>
      </c>
      <c r="C742" s="7">
        <v>100</v>
      </c>
      <c r="D742" s="6">
        <v>13</v>
      </c>
      <c r="E742" s="6">
        <v>4750.8</v>
      </c>
      <c r="F742" s="8">
        <v>38216</v>
      </c>
      <c r="G742" s="6" t="s">
        <v>25</v>
      </c>
      <c r="H742" s="6">
        <v>3</v>
      </c>
      <c r="I742" s="6">
        <v>8</v>
      </c>
      <c r="J742" s="6">
        <v>2004</v>
      </c>
      <c r="K742" s="6" t="s">
        <v>26</v>
      </c>
      <c r="L742" s="6">
        <v>127</v>
      </c>
      <c r="M742" s="6" t="s">
        <v>41</v>
      </c>
      <c r="N742" s="6" t="s">
        <v>196</v>
      </c>
      <c r="O742" s="6" t="s">
        <v>197</v>
      </c>
      <c r="P742" s="6" t="s">
        <v>198</v>
      </c>
      <c r="Q742" s="9"/>
      <c r="R742" s="6" t="s">
        <v>199</v>
      </c>
      <c r="S742" s="9"/>
      <c r="T742" s="6">
        <v>10100</v>
      </c>
      <c r="U742" s="6" t="s">
        <v>200</v>
      </c>
      <c r="V742" s="6" t="s">
        <v>46</v>
      </c>
      <c r="W742" s="6" t="s">
        <v>201</v>
      </c>
      <c r="X742" s="6" t="s">
        <v>202</v>
      </c>
      <c r="Y742" s="6" t="s">
        <v>36</v>
      </c>
    </row>
    <row r="743" spans="1:25">
      <c r="A743" s="5">
        <v>10288</v>
      </c>
      <c r="B743" s="6">
        <v>31</v>
      </c>
      <c r="C743" s="7">
        <v>100</v>
      </c>
      <c r="D743" s="6">
        <v>2</v>
      </c>
      <c r="E743" s="6">
        <v>3822.92</v>
      </c>
      <c r="F743" s="8">
        <v>38231</v>
      </c>
      <c r="G743" s="6" t="s">
        <v>25</v>
      </c>
      <c r="H743" s="6">
        <v>3</v>
      </c>
      <c r="I743" s="6">
        <v>9</v>
      </c>
      <c r="J743" s="6">
        <v>2004</v>
      </c>
      <c r="K743" s="6" t="s">
        <v>26</v>
      </c>
      <c r="L743" s="6">
        <v>127</v>
      </c>
      <c r="M743" s="6" t="s">
        <v>41</v>
      </c>
      <c r="N743" s="6" t="s">
        <v>394</v>
      </c>
      <c r="O743" s="10" t="s">
        <v>683</v>
      </c>
      <c r="P743" s="6" t="s">
        <v>395</v>
      </c>
      <c r="Q743" s="6" t="s">
        <v>396</v>
      </c>
      <c r="R743" s="6" t="s">
        <v>397</v>
      </c>
      <c r="S743" s="9"/>
      <c r="T743" s="6">
        <v>69045</v>
      </c>
      <c r="U743" s="6" t="s">
        <v>397</v>
      </c>
      <c r="V743" s="6" t="s">
        <v>76</v>
      </c>
      <c r="W743" s="6" t="s">
        <v>398</v>
      </c>
      <c r="X743" s="6" t="s">
        <v>399</v>
      </c>
      <c r="Y743" s="6" t="s">
        <v>36</v>
      </c>
    </row>
    <row r="744" spans="1:25">
      <c r="A744" s="5">
        <v>10304</v>
      </c>
      <c r="B744" s="6">
        <v>24</v>
      </c>
      <c r="C744" s="7">
        <v>100</v>
      </c>
      <c r="D744" s="6">
        <v>17</v>
      </c>
      <c r="E744" s="6">
        <v>2440.8000000000002</v>
      </c>
      <c r="F744" s="8">
        <v>38271</v>
      </c>
      <c r="G744" s="6" t="s">
        <v>25</v>
      </c>
      <c r="H744" s="6">
        <v>4</v>
      </c>
      <c r="I744" s="6">
        <v>10</v>
      </c>
      <c r="J744" s="6">
        <v>2004</v>
      </c>
      <c r="K744" s="6" t="s">
        <v>26</v>
      </c>
      <c r="L744" s="6">
        <v>127</v>
      </c>
      <c r="M744" s="6" t="s">
        <v>41</v>
      </c>
      <c r="N744" s="6" t="s">
        <v>211</v>
      </c>
      <c r="O744" s="6" t="s">
        <v>212</v>
      </c>
      <c r="P744" s="6" t="s">
        <v>213</v>
      </c>
      <c r="Q744" s="9"/>
      <c r="R744" s="6" t="s">
        <v>214</v>
      </c>
      <c r="S744" s="9"/>
      <c r="T744" s="6">
        <v>78000</v>
      </c>
      <c r="U744" s="6" t="s">
        <v>66</v>
      </c>
      <c r="V744" s="6" t="s">
        <v>46</v>
      </c>
      <c r="W744" s="6" t="s">
        <v>215</v>
      </c>
      <c r="X744" s="6" t="s">
        <v>216</v>
      </c>
      <c r="Y744" s="6" t="s">
        <v>39</v>
      </c>
    </row>
    <row r="745" spans="1:25">
      <c r="A745" s="5">
        <v>10312</v>
      </c>
      <c r="B745" s="6">
        <v>31</v>
      </c>
      <c r="C745" s="7">
        <v>100</v>
      </c>
      <c r="D745" s="6">
        <v>14</v>
      </c>
      <c r="E745" s="6">
        <v>4729.3599999999997</v>
      </c>
      <c r="F745" s="8">
        <v>38281</v>
      </c>
      <c r="G745" s="6" t="s">
        <v>25</v>
      </c>
      <c r="H745" s="6">
        <v>4</v>
      </c>
      <c r="I745" s="6">
        <v>10</v>
      </c>
      <c r="J745" s="6">
        <v>2004</v>
      </c>
      <c r="K745" s="6" t="s">
        <v>26</v>
      </c>
      <c r="L745" s="6">
        <v>127</v>
      </c>
      <c r="M745" s="6" t="s">
        <v>41</v>
      </c>
      <c r="N745" s="6" t="s">
        <v>217</v>
      </c>
      <c r="O745" s="6">
        <v>4155551450</v>
      </c>
      <c r="P745" s="6" t="s">
        <v>218</v>
      </c>
      <c r="Q745" s="9"/>
      <c r="R745" s="6" t="s">
        <v>219</v>
      </c>
      <c r="S745" s="6" t="s">
        <v>177</v>
      </c>
      <c r="T745" s="6">
        <v>97562</v>
      </c>
      <c r="U745" s="6" t="s">
        <v>32</v>
      </c>
      <c r="V745" s="6" t="s">
        <v>33</v>
      </c>
      <c r="W745" s="6" t="s">
        <v>220</v>
      </c>
      <c r="X745" s="6" t="s">
        <v>35</v>
      </c>
      <c r="Y745" s="6" t="s">
        <v>36</v>
      </c>
    </row>
    <row r="746" spans="1:25">
      <c r="A746" s="5">
        <v>10322</v>
      </c>
      <c r="B746" s="6">
        <v>50</v>
      </c>
      <c r="C746" s="7">
        <v>100</v>
      </c>
      <c r="D746" s="6">
        <v>6</v>
      </c>
      <c r="E746" s="6">
        <v>12536.5</v>
      </c>
      <c r="F746" s="8">
        <v>38295</v>
      </c>
      <c r="G746" s="6" t="s">
        <v>25</v>
      </c>
      <c r="H746" s="6">
        <v>4</v>
      </c>
      <c r="I746" s="6">
        <v>11</v>
      </c>
      <c r="J746" s="6">
        <v>2004</v>
      </c>
      <c r="K746" s="6" t="s">
        <v>26</v>
      </c>
      <c r="L746" s="6">
        <v>127</v>
      </c>
      <c r="M746" s="6" t="s">
        <v>41</v>
      </c>
      <c r="N746" s="6" t="s">
        <v>28</v>
      </c>
      <c r="O746" s="6">
        <v>6035558647</v>
      </c>
      <c r="P746" s="6" t="s">
        <v>29</v>
      </c>
      <c r="Q746" s="9"/>
      <c r="R746" s="6" t="s">
        <v>30</v>
      </c>
      <c r="S746" s="6" t="s">
        <v>31</v>
      </c>
      <c r="T746" s="6">
        <v>62005</v>
      </c>
      <c r="U746" s="6" t="s">
        <v>32</v>
      </c>
      <c r="V746" s="6" t="s">
        <v>33</v>
      </c>
      <c r="W746" s="6" t="s">
        <v>34</v>
      </c>
      <c r="X746" s="6" t="s">
        <v>35</v>
      </c>
      <c r="Y746" s="6" t="s">
        <v>133</v>
      </c>
    </row>
    <row r="747" spans="1:25">
      <c r="A747" s="5">
        <v>10332</v>
      </c>
      <c r="B747" s="6">
        <v>35</v>
      </c>
      <c r="C747" s="7">
        <v>64.69</v>
      </c>
      <c r="D747" s="6">
        <v>8</v>
      </c>
      <c r="E747" s="6">
        <v>2264.15</v>
      </c>
      <c r="F747" s="8">
        <v>38308</v>
      </c>
      <c r="G747" s="6" t="s">
        <v>25</v>
      </c>
      <c r="H747" s="6">
        <v>4</v>
      </c>
      <c r="I747" s="6">
        <v>11</v>
      </c>
      <c r="J747" s="6">
        <v>2004</v>
      </c>
      <c r="K747" s="6" t="s">
        <v>26</v>
      </c>
      <c r="L747" s="6">
        <v>127</v>
      </c>
      <c r="M747" s="6" t="s">
        <v>41</v>
      </c>
      <c r="N747" s="6" t="s">
        <v>476</v>
      </c>
      <c r="O747" s="6" t="s">
        <v>477</v>
      </c>
      <c r="P747" s="6" t="s">
        <v>478</v>
      </c>
      <c r="Q747" s="9"/>
      <c r="R747" s="6" t="s">
        <v>479</v>
      </c>
      <c r="S747" s="9"/>
      <c r="T747" s="6" t="s">
        <v>480</v>
      </c>
      <c r="U747" s="6" t="s">
        <v>151</v>
      </c>
      <c r="V747" s="6" t="s">
        <v>46</v>
      </c>
      <c r="W747" s="6" t="s">
        <v>481</v>
      </c>
      <c r="X747" s="6" t="s">
        <v>74</v>
      </c>
      <c r="Y747" s="6" t="s">
        <v>39</v>
      </c>
    </row>
    <row r="748" spans="1:25">
      <c r="A748" s="5">
        <v>10344</v>
      </c>
      <c r="B748" s="6">
        <v>30</v>
      </c>
      <c r="C748" s="7">
        <v>100</v>
      </c>
      <c r="D748" s="6">
        <v>3</v>
      </c>
      <c r="E748" s="6">
        <v>3928.2</v>
      </c>
      <c r="F748" s="8">
        <v>38316</v>
      </c>
      <c r="G748" s="6" t="s">
        <v>25</v>
      </c>
      <c r="H748" s="6">
        <v>4</v>
      </c>
      <c r="I748" s="6">
        <v>11</v>
      </c>
      <c r="J748" s="6">
        <v>2004</v>
      </c>
      <c r="K748" s="6" t="s">
        <v>26</v>
      </c>
      <c r="L748" s="6">
        <v>127</v>
      </c>
      <c r="M748" s="6" t="s">
        <v>41</v>
      </c>
      <c r="N748" s="6" t="s">
        <v>597</v>
      </c>
      <c r="O748" s="6" t="s">
        <v>598</v>
      </c>
      <c r="P748" s="6" t="s">
        <v>599</v>
      </c>
      <c r="Q748" s="9"/>
      <c r="R748" s="6" t="s">
        <v>600</v>
      </c>
      <c r="S748" s="9"/>
      <c r="T748" s="6">
        <v>13008</v>
      </c>
      <c r="U748" s="6" t="s">
        <v>66</v>
      </c>
      <c r="V748" s="6" t="s">
        <v>46</v>
      </c>
      <c r="W748" s="6" t="s">
        <v>601</v>
      </c>
      <c r="X748" s="6" t="s">
        <v>602</v>
      </c>
      <c r="Y748" s="6" t="s">
        <v>36</v>
      </c>
    </row>
    <row r="749" spans="1:25">
      <c r="A749" s="5">
        <v>10356</v>
      </c>
      <c r="B749" s="6">
        <v>29</v>
      </c>
      <c r="C749" s="7">
        <v>100</v>
      </c>
      <c r="D749" s="6">
        <v>3</v>
      </c>
      <c r="E749" s="6">
        <v>3630.22</v>
      </c>
      <c r="F749" s="8">
        <v>38330</v>
      </c>
      <c r="G749" s="6" t="s">
        <v>25</v>
      </c>
      <c r="H749" s="6">
        <v>4</v>
      </c>
      <c r="I749" s="6">
        <v>12</v>
      </c>
      <c r="J749" s="6">
        <v>2004</v>
      </c>
      <c r="K749" s="6" t="s">
        <v>26</v>
      </c>
      <c r="L749" s="6">
        <v>127</v>
      </c>
      <c r="M749" s="6" t="s">
        <v>41</v>
      </c>
      <c r="N749" s="6" t="s">
        <v>369</v>
      </c>
      <c r="O749" s="10" t="s">
        <v>683</v>
      </c>
      <c r="P749" s="6" t="s">
        <v>370</v>
      </c>
      <c r="Q749" s="9"/>
      <c r="R749" s="6" t="s">
        <v>65</v>
      </c>
      <c r="S749" s="9"/>
      <c r="T749" s="6">
        <v>75508</v>
      </c>
      <c r="U749" s="6" t="s">
        <v>66</v>
      </c>
      <c r="V749" s="6" t="s">
        <v>46</v>
      </c>
      <c r="W749" s="6" t="s">
        <v>371</v>
      </c>
      <c r="X749" s="6" t="s">
        <v>216</v>
      </c>
      <c r="Y749" s="6" t="s">
        <v>36</v>
      </c>
    </row>
    <row r="750" spans="1:25">
      <c r="A750" s="5">
        <v>10367</v>
      </c>
      <c r="B750" s="6">
        <v>27</v>
      </c>
      <c r="C750" s="7">
        <v>100</v>
      </c>
      <c r="D750" s="6">
        <v>5</v>
      </c>
      <c r="E750" s="6">
        <v>4196.07</v>
      </c>
      <c r="F750" s="8">
        <v>38364</v>
      </c>
      <c r="G750" s="6" t="s">
        <v>603</v>
      </c>
      <c r="H750" s="6">
        <v>1</v>
      </c>
      <c r="I750" s="6">
        <v>1</v>
      </c>
      <c r="J750" s="6">
        <v>2005</v>
      </c>
      <c r="K750" s="6" t="s">
        <v>26</v>
      </c>
      <c r="L750" s="6">
        <v>127</v>
      </c>
      <c r="M750" s="6" t="s">
        <v>41</v>
      </c>
      <c r="N750" s="11" t="s">
        <v>604</v>
      </c>
      <c r="O750" s="6">
        <v>6265557265</v>
      </c>
      <c r="P750" s="6" t="s">
        <v>605</v>
      </c>
      <c r="Q750" s="9"/>
      <c r="R750" s="6" t="s">
        <v>606</v>
      </c>
      <c r="S750" s="6" t="s">
        <v>177</v>
      </c>
      <c r="T750" s="6">
        <v>90003</v>
      </c>
      <c r="U750" s="6" t="s">
        <v>32</v>
      </c>
      <c r="V750" s="6" t="s">
        <v>33</v>
      </c>
      <c r="W750" s="6" t="s">
        <v>34</v>
      </c>
      <c r="X750" s="6" t="s">
        <v>90</v>
      </c>
      <c r="Y750" s="6" t="s">
        <v>36</v>
      </c>
    </row>
    <row r="751" spans="1:25">
      <c r="A751" s="5">
        <v>10380</v>
      </c>
      <c r="B751" s="6">
        <v>40</v>
      </c>
      <c r="C751" s="7">
        <v>100</v>
      </c>
      <c r="D751" s="6">
        <v>10</v>
      </c>
      <c r="E751" s="6">
        <v>4931.6000000000004</v>
      </c>
      <c r="F751" s="8">
        <v>38399</v>
      </c>
      <c r="G751" s="6" t="s">
        <v>25</v>
      </c>
      <c r="H751" s="6">
        <v>1</v>
      </c>
      <c r="I751" s="6">
        <v>2</v>
      </c>
      <c r="J751" s="6">
        <v>2005</v>
      </c>
      <c r="K751" s="6" t="s">
        <v>26</v>
      </c>
      <c r="L751" s="6">
        <v>127</v>
      </c>
      <c r="M751" s="6" t="s">
        <v>41</v>
      </c>
      <c r="N751" s="6" t="s">
        <v>155</v>
      </c>
      <c r="O751" s="6" t="s">
        <v>156</v>
      </c>
      <c r="P751" s="6" t="s">
        <v>157</v>
      </c>
      <c r="Q751" s="9"/>
      <c r="R751" s="6" t="s">
        <v>158</v>
      </c>
      <c r="S751" s="9"/>
      <c r="T751" s="6">
        <v>28034</v>
      </c>
      <c r="U751" s="6" t="s">
        <v>159</v>
      </c>
      <c r="V751" s="6" t="s">
        <v>46</v>
      </c>
      <c r="W751" s="6" t="s">
        <v>160</v>
      </c>
      <c r="X751" s="6" t="s">
        <v>161</v>
      </c>
      <c r="Y751" s="6" t="s">
        <v>36</v>
      </c>
    </row>
    <row r="752" spans="1:25">
      <c r="A752" s="5">
        <v>10390</v>
      </c>
      <c r="B752" s="6">
        <v>31</v>
      </c>
      <c r="C752" s="7">
        <v>98.99</v>
      </c>
      <c r="D752" s="6">
        <v>16</v>
      </c>
      <c r="E752" s="6">
        <v>3068.69</v>
      </c>
      <c r="F752" s="8">
        <v>38415</v>
      </c>
      <c r="G752" s="6" t="s">
        <v>25</v>
      </c>
      <c r="H752" s="6">
        <v>1</v>
      </c>
      <c r="I752" s="6">
        <v>3</v>
      </c>
      <c r="J752" s="6">
        <v>2005</v>
      </c>
      <c r="K752" s="6" t="s">
        <v>26</v>
      </c>
      <c r="L752" s="6">
        <v>127</v>
      </c>
      <c r="M752" s="6" t="s">
        <v>41</v>
      </c>
      <c r="N752" s="6" t="s">
        <v>217</v>
      </c>
      <c r="O752" s="6">
        <v>4155551450</v>
      </c>
      <c r="P752" s="6" t="s">
        <v>218</v>
      </c>
      <c r="Q752" s="9"/>
      <c r="R752" s="6" t="s">
        <v>219</v>
      </c>
      <c r="S752" s="6" t="s">
        <v>177</v>
      </c>
      <c r="T752" s="6">
        <v>97562</v>
      </c>
      <c r="U752" s="6" t="s">
        <v>32</v>
      </c>
      <c r="V752" s="6" t="s">
        <v>33</v>
      </c>
      <c r="W752" s="6" t="s">
        <v>220</v>
      </c>
      <c r="X752" s="6" t="s">
        <v>35</v>
      </c>
      <c r="Y752" s="6" t="s">
        <v>36</v>
      </c>
    </row>
    <row r="753" spans="1:25">
      <c r="A753" s="5">
        <v>10409</v>
      </c>
      <c r="B753" s="6">
        <v>6</v>
      </c>
      <c r="C753" s="7">
        <v>100</v>
      </c>
      <c r="D753" s="6">
        <v>2</v>
      </c>
      <c r="E753" s="6">
        <v>785.64</v>
      </c>
      <c r="F753" s="8">
        <v>38465</v>
      </c>
      <c r="G753" s="6" t="s">
        <v>25</v>
      </c>
      <c r="H753" s="6">
        <v>2</v>
      </c>
      <c r="I753" s="6">
        <v>4</v>
      </c>
      <c r="J753" s="6">
        <v>2005</v>
      </c>
      <c r="K753" s="6" t="s">
        <v>26</v>
      </c>
      <c r="L753" s="6">
        <v>127</v>
      </c>
      <c r="M753" s="6" t="s">
        <v>41</v>
      </c>
      <c r="N753" s="6" t="s">
        <v>394</v>
      </c>
      <c r="O753" s="10" t="s">
        <v>683</v>
      </c>
      <c r="P753" s="6" t="s">
        <v>395</v>
      </c>
      <c r="Q753" s="6" t="s">
        <v>396</v>
      </c>
      <c r="R753" s="6" t="s">
        <v>397</v>
      </c>
      <c r="S753" s="9"/>
      <c r="T753" s="6">
        <v>69045</v>
      </c>
      <c r="U753" s="6" t="s">
        <v>397</v>
      </c>
      <c r="V753" s="6" t="s">
        <v>76</v>
      </c>
      <c r="W753" s="6" t="s">
        <v>398</v>
      </c>
      <c r="X753" s="6" t="s">
        <v>399</v>
      </c>
      <c r="Y753" s="6" t="s">
        <v>39</v>
      </c>
    </row>
    <row r="754" spans="1:25">
      <c r="A754" s="5">
        <v>10420</v>
      </c>
      <c r="B754" s="6">
        <v>45</v>
      </c>
      <c r="C754" s="7">
        <v>100</v>
      </c>
      <c r="D754" s="6">
        <v>2</v>
      </c>
      <c r="E754" s="6">
        <v>4977</v>
      </c>
      <c r="F754" s="8">
        <v>38501</v>
      </c>
      <c r="G754" s="6" t="s">
        <v>246</v>
      </c>
      <c r="H754" s="6">
        <v>2</v>
      </c>
      <c r="I754" s="6">
        <v>5</v>
      </c>
      <c r="J754" s="6">
        <v>2005</v>
      </c>
      <c r="K754" s="6" t="s">
        <v>26</v>
      </c>
      <c r="L754" s="6">
        <v>127</v>
      </c>
      <c r="M754" s="6" t="s">
        <v>41</v>
      </c>
      <c r="N754" s="6" t="s">
        <v>134</v>
      </c>
      <c r="O754" s="10" t="s">
        <v>683</v>
      </c>
      <c r="P754" s="6" t="s">
        <v>135</v>
      </c>
      <c r="Q754" s="6" t="s">
        <v>136</v>
      </c>
      <c r="R754" s="6" t="s">
        <v>137</v>
      </c>
      <c r="S754" s="6" t="s">
        <v>138</v>
      </c>
      <c r="T754" s="6">
        <v>2067</v>
      </c>
      <c r="U754" s="6" t="s">
        <v>75</v>
      </c>
      <c r="V754" s="6" t="s">
        <v>76</v>
      </c>
      <c r="W754" s="6" t="s">
        <v>139</v>
      </c>
      <c r="X754" s="6" t="s">
        <v>140</v>
      </c>
      <c r="Y754" s="6" t="s">
        <v>36</v>
      </c>
    </row>
    <row r="755" spans="1:25">
      <c r="A755" s="5">
        <v>10131</v>
      </c>
      <c r="B755" s="6">
        <v>50</v>
      </c>
      <c r="C755" s="7">
        <v>81.89</v>
      </c>
      <c r="D755" s="6">
        <v>3</v>
      </c>
      <c r="E755" s="6">
        <v>4094.5</v>
      </c>
      <c r="F755" s="8">
        <v>37788</v>
      </c>
      <c r="G755" s="6" t="s">
        <v>25</v>
      </c>
      <c r="H755" s="6">
        <v>2</v>
      </c>
      <c r="I755" s="6">
        <v>6</v>
      </c>
      <c r="J755" s="6">
        <v>2003</v>
      </c>
      <c r="K755" s="6" t="s">
        <v>385</v>
      </c>
      <c r="L755" s="6">
        <v>68</v>
      </c>
      <c r="M755" s="6" t="s">
        <v>419</v>
      </c>
      <c r="N755" s="6" t="s">
        <v>629</v>
      </c>
      <c r="O755" s="6">
        <v>2035554407</v>
      </c>
      <c r="P755" s="6" t="s">
        <v>630</v>
      </c>
      <c r="Q755" s="9"/>
      <c r="R755" s="6" t="s">
        <v>547</v>
      </c>
      <c r="S755" s="6" t="s">
        <v>88</v>
      </c>
      <c r="T755" s="6">
        <v>97561</v>
      </c>
      <c r="U755" s="6" t="s">
        <v>32</v>
      </c>
      <c r="V755" s="6" t="s">
        <v>33</v>
      </c>
      <c r="W755" s="6" t="s">
        <v>631</v>
      </c>
      <c r="X755" s="6" t="s">
        <v>632</v>
      </c>
      <c r="Y755" s="6" t="s">
        <v>36</v>
      </c>
    </row>
    <row r="756" spans="1:25">
      <c r="A756" s="5">
        <v>10131</v>
      </c>
      <c r="B756" s="6">
        <v>22</v>
      </c>
      <c r="C756" s="7">
        <v>85.99</v>
      </c>
      <c r="D756" s="6">
        <v>8</v>
      </c>
      <c r="E756" s="6">
        <v>1891.78</v>
      </c>
      <c r="F756" s="8">
        <v>37788</v>
      </c>
      <c r="G756" s="6" t="s">
        <v>25</v>
      </c>
      <c r="H756" s="6">
        <v>2</v>
      </c>
      <c r="I756" s="6">
        <v>6</v>
      </c>
      <c r="J756" s="6">
        <v>2003</v>
      </c>
      <c r="K756" s="6" t="s">
        <v>313</v>
      </c>
      <c r="L756" s="6">
        <v>90</v>
      </c>
      <c r="M756" s="6" t="s">
        <v>453</v>
      </c>
      <c r="N756" s="6" t="s">
        <v>629</v>
      </c>
      <c r="O756" s="6">
        <v>2035554407</v>
      </c>
      <c r="P756" s="6" t="s">
        <v>630</v>
      </c>
      <c r="Q756" s="9"/>
      <c r="R756" s="6" t="s">
        <v>547</v>
      </c>
      <c r="S756" s="6" t="s">
        <v>88</v>
      </c>
      <c r="T756" s="6">
        <v>97561</v>
      </c>
      <c r="U756" s="6" t="s">
        <v>32</v>
      </c>
      <c r="V756" s="6" t="s">
        <v>33</v>
      </c>
      <c r="W756" s="6" t="s">
        <v>631</v>
      </c>
      <c r="X756" s="6" t="s">
        <v>632</v>
      </c>
      <c r="Y756" s="6" t="s">
        <v>39</v>
      </c>
    </row>
    <row r="757" spans="1:25">
      <c r="A757" s="5">
        <v>10131</v>
      </c>
      <c r="B757" s="6">
        <v>40</v>
      </c>
      <c r="C757" s="7">
        <v>100</v>
      </c>
      <c r="D757" s="6">
        <v>1</v>
      </c>
      <c r="E757" s="6">
        <v>4427.6000000000004</v>
      </c>
      <c r="F757" s="8">
        <v>37788</v>
      </c>
      <c r="G757" s="6" t="s">
        <v>25</v>
      </c>
      <c r="H757" s="6">
        <v>2</v>
      </c>
      <c r="I757" s="6">
        <v>6</v>
      </c>
      <c r="J757" s="6">
        <v>2003</v>
      </c>
      <c r="K757" s="6" t="s">
        <v>385</v>
      </c>
      <c r="L757" s="6">
        <v>99</v>
      </c>
      <c r="M757" s="6" t="s">
        <v>454</v>
      </c>
      <c r="N757" s="6" t="s">
        <v>629</v>
      </c>
      <c r="O757" s="6">
        <v>2035554407</v>
      </c>
      <c r="P757" s="6" t="s">
        <v>630</v>
      </c>
      <c r="Q757" s="9"/>
      <c r="R757" s="6" t="s">
        <v>547</v>
      </c>
      <c r="S757" s="6" t="s">
        <v>88</v>
      </c>
      <c r="T757" s="6">
        <v>97561</v>
      </c>
      <c r="U757" s="6" t="s">
        <v>32</v>
      </c>
      <c r="V757" s="6" t="s">
        <v>33</v>
      </c>
      <c r="W757" s="6" t="s">
        <v>631</v>
      </c>
      <c r="X757" s="6" t="s">
        <v>632</v>
      </c>
      <c r="Y757" s="6" t="s">
        <v>36</v>
      </c>
    </row>
    <row r="758" spans="1:25">
      <c r="A758" s="5">
        <v>10131</v>
      </c>
      <c r="B758" s="6">
        <v>26</v>
      </c>
      <c r="C758" s="7">
        <v>85.13</v>
      </c>
      <c r="D758" s="6">
        <v>2</v>
      </c>
      <c r="E758" s="6">
        <v>2213.38</v>
      </c>
      <c r="F758" s="8">
        <v>37788</v>
      </c>
      <c r="G758" s="6" t="s">
        <v>25</v>
      </c>
      <c r="H758" s="6">
        <v>2</v>
      </c>
      <c r="I758" s="6">
        <v>6</v>
      </c>
      <c r="J758" s="6">
        <v>2003</v>
      </c>
      <c r="K758" s="6" t="s">
        <v>385</v>
      </c>
      <c r="L758" s="6">
        <v>74</v>
      </c>
      <c r="M758" s="6" t="s">
        <v>457</v>
      </c>
      <c r="N758" s="6" t="s">
        <v>629</v>
      </c>
      <c r="O758" s="6">
        <v>2035554407</v>
      </c>
      <c r="P758" s="6" t="s">
        <v>630</v>
      </c>
      <c r="Q758" s="9"/>
      <c r="R758" s="6" t="s">
        <v>547</v>
      </c>
      <c r="S758" s="6" t="s">
        <v>88</v>
      </c>
      <c r="T758" s="6">
        <v>97561</v>
      </c>
      <c r="U758" s="6" t="s">
        <v>32</v>
      </c>
      <c r="V758" s="6" t="s">
        <v>33</v>
      </c>
      <c r="W758" s="6" t="s">
        <v>631</v>
      </c>
      <c r="X758" s="6" t="s">
        <v>632</v>
      </c>
      <c r="Y758" s="6" t="s">
        <v>39</v>
      </c>
    </row>
    <row r="759" spans="1:25">
      <c r="A759" s="5">
        <v>10131</v>
      </c>
      <c r="B759" s="6">
        <v>21</v>
      </c>
      <c r="C759" s="7">
        <v>41.71</v>
      </c>
      <c r="D759" s="6">
        <v>7</v>
      </c>
      <c r="E759" s="6">
        <v>875.91</v>
      </c>
      <c r="F759" s="8">
        <v>37788</v>
      </c>
      <c r="G759" s="6" t="s">
        <v>25</v>
      </c>
      <c r="H759" s="6">
        <v>2</v>
      </c>
      <c r="I759" s="6">
        <v>6</v>
      </c>
      <c r="J759" s="6">
        <v>2003</v>
      </c>
      <c r="K759" s="6" t="s">
        <v>385</v>
      </c>
      <c r="L759" s="6">
        <v>49</v>
      </c>
      <c r="M759" s="6" t="s">
        <v>458</v>
      </c>
      <c r="N759" s="6" t="s">
        <v>629</v>
      </c>
      <c r="O759" s="6">
        <v>2035554407</v>
      </c>
      <c r="P759" s="6" t="s">
        <v>630</v>
      </c>
      <c r="Q759" s="9"/>
      <c r="R759" s="6" t="s">
        <v>547</v>
      </c>
      <c r="S759" s="6" t="s">
        <v>88</v>
      </c>
      <c r="T759" s="6">
        <v>97561</v>
      </c>
      <c r="U759" s="6" t="s">
        <v>32</v>
      </c>
      <c r="V759" s="6" t="s">
        <v>33</v>
      </c>
      <c r="W759" s="6" t="s">
        <v>631</v>
      </c>
      <c r="X759" s="6" t="s">
        <v>632</v>
      </c>
      <c r="Y759" s="6" t="s">
        <v>39</v>
      </c>
    </row>
    <row r="760" spans="1:25">
      <c r="A760" s="5">
        <v>10133</v>
      </c>
      <c r="B760" s="6">
        <v>49</v>
      </c>
      <c r="C760" s="7">
        <v>69.27</v>
      </c>
      <c r="D760" s="6">
        <v>3</v>
      </c>
      <c r="E760" s="6">
        <v>3394.23</v>
      </c>
      <c r="F760" s="8">
        <v>37799</v>
      </c>
      <c r="G760" s="6" t="s">
        <v>25</v>
      </c>
      <c r="H760" s="6">
        <v>2</v>
      </c>
      <c r="I760" s="6">
        <v>6</v>
      </c>
      <c r="J760" s="6">
        <v>2003</v>
      </c>
      <c r="K760" s="6" t="s">
        <v>385</v>
      </c>
      <c r="L760" s="6">
        <v>84</v>
      </c>
      <c r="M760" s="6" t="s">
        <v>393</v>
      </c>
      <c r="N760" s="6" t="s">
        <v>155</v>
      </c>
      <c r="O760" s="6" t="s">
        <v>156</v>
      </c>
      <c r="P760" s="6" t="s">
        <v>157</v>
      </c>
      <c r="Q760" s="9"/>
      <c r="R760" s="6" t="s">
        <v>158</v>
      </c>
      <c r="S760" s="9"/>
      <c r="T760" s="6">
        <v>28034</v>
      </c>
      <c r="U760" s="6" t="s">
        <v>159</v>
      </c>
      <c r="V760" s="6" t="s">
        <v>46</v>
      </c>
      <c r="W760" s="6" t="s">
        <v>160</v>
      </c>
      <c r="X760" s="6" t="s">
        <v>161</v>
      </c>
      <c r="Y760" s="6" t="s">
        <v>36</v>
      </c>
    </row>
    <row r="761" spans="1:25">
      <c r="A761" s="5">
        <v>10133</v>
      </c>
      <c r="B761" s="6">
        <v>41</v>
      </c>
      <c r="C761" s="7">
        <v>94.1</v>
      </c>
      <c r="D761" s="6">
        <v>5</v>
      </c>
      <c r="E761" s="6">
        <v>3858.1</v>
      </c>
      <c r="F761" s="8">
        <v>37799</v>
      </c>
      <c r="G761" s="6" t="s">
        <v>25</v>
      </c>
      <c r="H761" s="6">
        <v>2</v>
      </c>
      <c r="I761" s="6">
        <v>6</v>
      </c>
      <c r="J761" s="6">
        <v>2003</v>
      </c>
      <c r="K761" s="6" t="s">
        <v>385</v>
      </c>
      <c r="L761" s="6">
        <v>109</v>
      </c>
      <c r="M761" s="6" t="s">
        <v>416</v>
      </c>
      <c r="N761" s="6" t="s">
        <v>155</v>
      </c>
      <c r="O761" s="6" t="s">
        <v>156</v>
      </c>
      <c r="P761" s="6" t="s">
        <v>157</v>
      </c>
      <c r="Q761" s="9"/>
      <c r="R761" s="6" t="s">
        <v>158</v>
      </c>
      <c r="S761" s="9"/>
      <c r="T761" s="6">
        <v>28034</v>
      </c>
      <c r="U761" s="6" t="s">
        <v>159</v>
      </c>
      <c r="V761" s="6" t="s">
        <v>46</v>
      </c>
      <c r="W761" s="6" t="s">
        <v>160</v>
      </c>
      <c r="X761" s="6" t="s">
        <v>161</v>
      </c>
      <c r="Y761" s="6" t="s">
        <v>36</v>
      </c>
    </row>
    <row r="762" spans="1:25">
      <c r="A762" s="5">
        <v>10133</v>
      </c>
      <c r="B762" s="6">
        <v>46</v>
      </c>
      <c r="C762" s="7">
        <v>77.52</v>
      </c>
      <c r="D762" s="6">
        <v>4</v>
      </c>
      <c r="E762" s="6">
        <v>3565.92</v>
      </c>
      <c r="F762" s="8">
        <v>37799</v>
      </c>
      <c r="G762" s="6" t="s">
        <v>25</v>
      </c>
      <c r="H762" s="6">
        <v>2</v>
      </c>
      <c r="I762" s="6">
        <v>6</v>
      </c>
      <c r="J762" s="6">
        <v>2003</v>
      </c>
      <c r="K762" s="6" t="s">
        <v>385</v>
      </c>
      <c r="L762" s="6">
        <v>72</v>
      </c>
      <c r="M762" s="6" t="s">
        <v>420</v>
      </c>
      <c r="N762" s="6" t="s">
        <v>155</v>
      </c>
      <c r="O762" s="6" t="s">
        <v>156</v>
      </c>
      <c r="P762" s="6" t="s">
        <v>157</v>
      </c>
      <c r="Q762" s="9"/>
      <c r="R762" s="6" t="s">
        <v>158</v>
      </c>
      <c r="S762" s="9"/>
      <c r="T762" s="6">
        <v>28034</v>
      </c>
      <c r="U762" s="6" t="s">
        <v>159</v>
      </c>
      <c r="V762" s="6" t="s">
        <v>46</v>
      </c>
      <c r="W762" s="6" t="s">
        <v>160</v>
      </c>
      <c r="X762" s="6" t="s">
        <v>161</v>
      </c>
      <c r="Y762" s="6" t="s">
        <v>36</v>
      </c>
    </row>
    <row r="763" spans="1:25">
      <c r="A763" s="5">
        <v>10133</v>
      </c>
      <c r="B763" s="6">
        <v>23</v>
      </c>
      <c r="C763" s="7">
        <v>100</v>
      </c>
      <c r="D763" s="6">
        <v>1</v>
      </c>
      <c r="E763" s="6">
        <v>2642.01</v>
      </c>
      <c r="F763" s="8">
        <v>37799</v>
      </c>
      <c r="G763" s="6" t="s">
        <v>25</v>
      </c>
      <c r="H763" s="6">
        <v>2</v>
      </c>
      <c r="I763" s="6">
        <v>6</v>
      </c>
      <c r="J763" s="6">
        <v>2003</v>
      </c>
      <c r="K763" s="6" t="s">
        <v>60</v>
      </c>
      <c r="L763" s="6">
        <v>99</v>
      </c>
      <c r="M763" s="6" t="s">
        <v>502</v>
      </c>
      <c r="N763" s="6" t="s">
        <v>155</v>
      </c>
      <c r="O763" s="6" t="s">
        <v>156</v>
      </c>
      <c r="P763" s="6" t="s">
        <v>157</v>
      </c>
      <c r="Q763" s="9"/>
      <c r="R763" s="6" t="s">
        <v>158</v>
      </c>
      <c r="S763" s="9"/>
      <c r="T763" s="6">
        <v>28034</v>
      </c>
      <c r="U763" s="6" t="s">
        <v>159</v>
      </c>
      <c r="V763" s="6" t="s">
        <v>46</v>
      </c>
      <c r="W763" s="6" t="s">
        <v>160</v>
      </c>
      <c r="X763" s="6" t="s">
        <v>161</v>
      </c>
      <c r="Y763" s="6" t="s">
        <v>39</v>
      </c>
    </row>
    <row r="764" spans="1:25">
      <c r="A764" s="5">
        <v>10133</v>
      </c>
      <c r="B764" s="6">
        <v>49</v>
      </c>
      <c r="C764" s="7">
        <v>57.1</v>
      </c>
      <c r="D764" s="6">
        <v>6</v>
      </c>
      <c r="E764" s="6">
        <v>2797.9</v>
      </c>
      <c r="F764" s="8">
        <v>37799</v>
      </c>
      <c r="G764" s="6" t="s">
        <v>25</v>
      </c>
      <c r="H764" s="6">
        <v>2</v>
      </c>
      <c r="I764" s="6">
        <v>6</v>
      </c>
      <c r="J764" s="6">
        <v>2003</v>
      </c>
      <c r="K764" s="6" t="s">
        <v>26</v>
      </c>
      <c r="L764" s="6">
        <v>68</v>
      </c>
      <c r="M764" s="6" t="s">
        <v>421</v>
      </c>
      <c r="N764" s="6" t="s">
        <v>155</v>
      </c>
      <c r="O764" s="6" t="s">
        <v>156</v>
      </c>
      <c r="P764" s="6" t="s">
        <v>157</v>
      </c>
      <c r="Q764" s="9"/>
      <c r="R764" s="6" t="s">
        <v>158</v>
      </c>
      <c r="S764" s="9"/>
      <c r="T764" s="6">
        <v>28034</v>
      </c>
      <c r="U764" s="6" t="s">
        <v>159</v>
      </c>
      <c r="V764" s="6" t="s">
        <v>46</v>
      </c>
      <c r="W764" s="6" t="s">
        <v>160</v>
      </c>
      <c r="X764" s="6" t="s">
        <v>161</v>
      </c>
      <c r="Y764" s="6" t="s">
        <v>39</v>
      </c>
    </row>
    <row r="765" spans="1:25">
      <c r="A765" s="5">
        <v>10217</v>
      </c>
      <c r="B765" s="6">
        <v>35</v>
      </c>
      <c r="C765" s="7">
        <v>61.38</v>
      </c>
      <c r="D765" s="6">
        <v>2</v>
      </c>
      <c r="E765" s="6">
        <v>2148.3000000000002</v>
      </c>
      <c r="F765" s="8">
        <v>38021</v>
      </c>
      <c r="G765" s="6" t="s">
        <v>25</v>
      </c>
      <c r="H765" s="6">
        <v>1</v>
      </c>
      <c r="I765" s="6">
        <v>2</v>
      </c>
      <c r="J765" s="6">
        <v>2004</v>
      </c>
      <c r="K765" s="6" t="s">
        <v>166</v>
      </c>
      <c r="L765" s="6">
        <v>60</v>
      </c>
      <c r="M765" s="6" t="s">
        <v>169</v>
      </c>
      <c r="N765" s="6" t="s">
        <v>394</v>
      </c>
      <c r="O765" s="10" t="s">
        <v>683</v>
      </c>
      <c r="P765" s="6" t="s">
        <v>395</v>
      </c>
      <c r="Q765" s="6" t="s">
        <v>396</v>
      </c>
      <c r="R765" s="6" t="s">
        <v>397</v>
      </c>
      <c r="S765" s="9"/>
      <c r="T765" s="6">
        <v>69045</v>
      </c>
      <c r="U765" s="6" t="s">
        <v>397</v>
      </c>
      <c r="V765" s="6" t="s">
        <v>76</v>
      </c>
      <c r="W765" s="6" t="s">
        <v>398</v>
      </c>
      <c r="X765" s="6" t="s">
        <v>399</v>
      </c>
      <c r="Y765" s="6" t="s">
        <v>39</v>
      </c>
    </row>
    <row r="766" spans="1:25">
      <c r="A766" s="5">
        <v>10229</v>
      </c>
      <c r="B766" s="6">
        <v>28</v>
      </c>
      <c r="C766" s="7">
        <v>59.55</v>
      </c>
      <c r="D766" s="6">
        <v>7</v>
      </c>
      <c r="E766" s="6">
        <v>1667.4</v>
      </c>
      <c r="F766" s="8">
        <v>38057</v>
      </c>
      <c r="G766" s="6" t="s">
        <v>25</v>
      </c>
      <c r="H766" s="6">
        <v>1</v>
      </c>
      <c r="I766" s="6">
        <v>3</v>
      </c>
      <c r="J766" s="6">
        <v>2004</v>
      </c>
      <c r="K766" s="6" t="s">
        <v>166</v>
      </c>
      <c r="L766" s="6">
        <v>60</v>
      </c>
      <c r="M766" s="6" t="s">
        <v>169</v>
      </c>
      <c r="N766" s="6" t="s">
        <v>217</v>
      </c>
      <c r="O766" s="6">
        <v>4155551450</v>
      </c>
      <c r="P766" s="6" t="s">
        <v>218</v>
      </c>
      <c r="Q766" s="9"/>
      <c r="R766" s="6" t="s">
        <v>219</v>
      </c>
      <c r="S766" s="6" t="s">
        <v>177</v>
      </c>
      <c r="T766" s="6">
        <v>97562</v>
      </c>
      <c r="U766" s="6" t="s">
        <v>32</v>
      </c>
      <c r="V766" s="6" t="s">
        <v>33</v>
      </c>
      <c r="W766" s="6" t="s">
        <v>220</v>
      </c>
      <c r="X766" s="6" t="s">
        <v>35</v>
      </c>
      <c r="Y766" s="6" t="s">
        <v>39</v>
      </c>
    </row>
    <row r="767" spans="1:25">
      <c r="A767" s="5">
        <v>10246</v>
      </c>
      <c r="B767" s="6">
        <v>30</v>
      </c>
      <c r="C767" s="7">
        <v>61.99</v>
      </c>
      <c r="D767" s="6">
        <v>11</v>
      </c>
      <c r="E767" s="6">
        <v>1859.7</v>
      </c>
      <c r="F767" s="8">
        <v>38112</v>
      </c>
      <c r="G767" s="6" t="s">
        <v>25</v>
      </c>
      <c r="H767" s="6">
        <v>2</v>
      </c>
      <c r="I767" s="6">
        <v>5</v>
      </c>
      <c r="J767" s="6">
        <v>2004</v>
      </c>
      <c r="K767" s="6" t="s">
        <v>166</v>
      </c>
      <c r="L767" s="6">
        <v>60</v>
      </c>
      <c r="M767" s="6" t="s">
        <v>169</v>
      </c>
      <c r="N767" s="6" t="s">
        <v>155</v>
      </c>
      <c r="O767" s="6" t="s">
        <v>156</v>
      </c>
      <c r="P767" s="6" t="s">
        <v>157</v>
      </c>
      <c r="Q767" s="9"/>
      <c r="R767" s="6" t="s">
        <v>158</v>
      </c>
      <c r="S767" s="9"/>
      <c r="T767" s="6">
        <v>28034</v>
      </c>
      <c r="U767" s="6" t="s">
        <v>159</v>
      </c>
      <c r="V767" s="6" t="s">
        <v>46</v>
      </c>
      <c r="W767" s="6" t="s">
        <v>160</v>
      </c>
      <c r="X767" s="6" t="s">
        <v>161</v>
      </c>
      <c r="Y767" s="6" t="s">
        <v>39</v>
      </c>
    </row>
    <row r="768" spans="1:25">
      <c r="A768" s="5">
        <v>10259</v>
      </c>
      <c r="B768" s="6">
        <v>30</v>
      </c>
      <c r="C768" s="7">
        <v>49.22</v>
      </c>
      <c r="D768" s="6">
        <v>10</v>
      </c>
      <c r="E768" s="6">
        <v>1476.6</v>
      </c>
      <c r="F768" s="8">
        <v>38153</v>
      </c>
      <c r="G768" s="6" t="s">
        <v>25</v>
      </c>
      <c r="H768" s="6">
        <v>2</v>
      </c>
      <c r="I768" s="6">
        <v>6</v>
      </c>
      <c r="J768" s="6">
        <v>2004</v>
      </c>
      <c r="K768" s="6" t="s">
        <v>166</v>
      </c>
      <c r="L768" s="6">
        <v>60</v>
      </c>
      <c r="M768" s="6" t="s">
        <v>169</v>
      </c>
      <c r="N768" s="6" t="s">
        <v>394</v>
      </c>
      <c r="O768" s="10" t="s">
        <v>683</v>
      </c>
      <c r="P768" s="6" t="s">
        <v>395</v>
      </c>
      <c r="Q768" s="6" t="s">
        <v>396</v>
      </c>
      <c r="R768" s="6" t="s">
        <v>397</v>
      </c>
      <c r="S768" s="9"/>
      <c r="T768" s="6">
        <v>69045</v>
      </c>
      <c r="U768" s="6" t="s">
        <v>397</v>
      </c>
      <c r="V768" s="6" t="s">
        <v>76</v>
      </c>
      <c r="W768" s="6" t="s">
        <v>398</v>
      </c>
      <c r="X768" s="6" t="s">
        <v>399</v>
      </c>
      <c r="Y768" s="6" t="s">
        <v>39</v>
      </c>
    </row>
    <row r="769" spans="1:25">
      <c r="A769" s="5">
        <v>10271</v>
      </c>
      <c r="B769" s="6">
        <v>25</v>
      </c>
      <c r="C769" s="7">
        <v>69.28</v>
      </c>
      <c r="D769" s="6">
        <v>11</v>
      </c>
      <c r="E769" s="6">
        <v>1732</v>
      </c>
      <c r="F769" s="8">
        <v>38188</v>
      </c>
      <c r="G769" s="6" t="s">
        <v>25</v>
      </c>
      <c r="H769" s="6">
        <v>3</v>
      </c>
      <c r="I769" s="6">
        <v>7</v>
      </c>
      <c r="J769" s="6">
        <v>2004</v>
      </c>
      <c r="K769" s="6" t="s">
        <v>166</v>
      </c>
      <c r="L769" s="6">
        <v>60</v>
      </c>
      <c r="M769" s="6" t="s">
        <v>169</v>
      </c>
      <c r="N769" s="6" t="s">
        <v>217</v>
      </c>
      <c r="O769" s="6">
        <v>4155551450</v>
      </c>
      <c r="P769" s="6" t="s">
        <v>218</v>
      </c>
      <c r="Q769" s="9"/>
      <c r="R769" s="6" t="s">
        <v>219</v>
      </c>
      <c r="S769" s="6" t="s">
        <v>177</v>
      </c>
      <c r="T769" s="6">
        <v>97562</v>
      </c>
      <c r="U769" s="6" t="s">
        <v>32</v>
      </c>
      <c r="V769" s="6" t="s">
        <v>33</v>
      </c>
      <c r="W769" s="6" t="s">
        <v>220</v>
      </c>
      <c r="X769" s="6" t="s">
        <v>35</v>
      </c>
      <c r="Y769" s="6" t="s">
        <v>39</v>
      </c>
    </row>
    <row r="770" spans="1:25">
      <c r="A770" s="5">
        <v>10281</v>
      </c>
      <c r="B770" s="6">
        <v>29</v>
      </c>
      <c r="C770" s="7">
        <v>57.73</v>
      </c>
      <c r="D770" s="6">
        <v>7</v>
      </c>
      <c r="E770" s="6">
        <v>1674.17</v>
      </c>
      <c r="F770" s="8">
        <v>38218</v>
      </c>
      <c r="G770" s="6" t="s">
        <v>25</v>
      </c>
      <c r="H770" s="6">
        <v>3</v>
      </c>
      <c r="I770" s="6">
        <v>8</v>
      </c>
      <c r="J770" s="6">
        <v>2004</v>
      </c>
      <c r="K770" s="6" t="s">
        <v>166</v>
      </c>
      <c r="L770" s="6">
        <v>60</v>
      </c>
      <c r="M770" s="6" t="s">
        <v>169</v>
      </c>
      <c r="N770" s="6" t="s">
        <v>117</v>
      </c>
      <c r="O770" s="6">
        <v>2155551555</v>
      </c>
      <c r="P770" s="6" t="s">
        <v>118</v>
      </c>
      <c r="Q770" s="9"/>
      <c r="R770" s="6" t="s">
        <v>119</v>
      </c>
      <c r="S770" s="6" t="s">
        <v>120</v>
      </c>
      <c r="T770" s="6">
        <v>70267</v>
      </c>
      <c r="U770" s="6" t="s">
        <v>32</v>
      </c>
      <c r="V770" s="6" t="s">
        <v>33</v>
      </c>
      <c r="W770" s="6" t="s">
        <v>121</v>
      </c>
      <c r="X770" s="6" t="s">
        <v>122</v>
      </c>
      <c r="Y770" s="6" t="s">
        <v>39</v>
      </c>
    </row>
    <row r="771" spans="1:25">
      <c r="A771" s="5">
        <v>10291</v>
      </c>
      <c r="B771" s="6">
        <v>26</v>
      </c>
      <c r="C771" s="7">
        <v>57.73</v>
      </c>
      <c r="D771" s="6">
        <v>2</v>
      </c>
      <c r="E771" s="6">
        <v>1500.98</v>
      </c>
      <c r="F771" s="8">
        <v>38238</v>
      </c>
      <c r="G771" s="6" t="s">
        <v>25</v>
      </c>
      <c r="H771" s="6">
        <v>3</v>
      </c>
      <c r="I771" s="6">
        <v>9</v>
      </c>
      <c r="J771" s="6">
        <v>2004</v>
      </c>
      <c r="K771" s="6" t="s">
        <v>166</v>
      </c>
      <c r="L771" s="6">
        <v>60</v>
      </c>
      <c r="M771" s="6" t="s">
        <v>169</v>
      </c>
      <c r="N771" s="6" t="s">
        <v>203</v>
      </c>
      <c r="O771" s="6" t="s">
        <v>204</v>
      </c>
      <c r="P771" s="6" t="s">
        <v>205</v>
      </c>
      <c r="Q771" s="9"/>
      <c r="R771" s="6" t="s">
        <v>206</v>
      </c>
      <c r="S771" s="9"/>
      <c r="T771" s="6" t="s">
        <v>207</v>
      </c>
      <c r="U771" s="6" t="s">
        <v>208</v>
      </c>
      <c r="V771" s="6" t="s">
        <v>46</v>
      </c>
      <c r="W771" s="6" t="s">
        <v>209</v>
      </c>
      <c r="X771" s="6" t="s">
        <v>210</v>
      </c>
      <c r="Y771" s="6" t="s">
        <v>39</v>
      </c>
    </row>
    <row r="772" spans="1:25">
      <c r="A772" s="5">
        <v>10305</v>
      </c>
      <c r="B772" s="6">
        <v>41</v>
      </c>
      <c r="C772" s="7">
        <v>53.48</v>
      </c>
      <c r="D772" s="6">
        <v>11</v>
      </c>
      <c r="E772" s="6">
        <v>2192.6799999999998</v>
      </c>
      <c r="F772" s="8">
        <v>38273</v>
      </c>
      <c r="G772" s="6" t="s">
        <v>25</v>
      </c>
      <c r="H772" s="6">
        <v>4</v>
      </c>
      <c r="I772" s="6">
        <v>10</v>
      </c>
      <c r="J772" s="6">
        <v>2004</v>
      </c>
      <c r="K772" s="6" t="s">
        <v>166</v>
      </c>
      <c r="L772" s="6">
        <v>60</v>
      </c>
      <c r="M772" s="6" t="s">
        <v>169</v>
      </c>
      <c r="N772" s="6" t="s">
        <v>97</v>
      </c>
      <c r="O772" s="6">
        <v>6175558555</v>
      </c>
      <c r="P772" s="6" t="s">
        <v>98</v>
      </c>
      <c r="Q772" s="9"/>
      <c r="R772" s="6" t="s">
        <v>99</v>
      </c>
      <c r="S772" s="6" t="s">
        <v>100</v>
      </c>
      <c r="T772" s="6">
        <v>51247</v>
      </c>
      <c r="U772" s="6" t="s">
        <v>32</v>
      </c>
      <c r="V772" s="6" t="s">
        <v>33</v>
      </c>
      <c r="W772" s="6" t="s">
        <v>101</v>
      </c>
      <c r="X772" s="6" t="s">
        <v>102</v>
      </c>
      <c r="Y772" s="6" t="s">
        <v>39</v>
      </c>
    </row>
    <row r="773" spans="1:25">
      <c r="A773" s="5">
        <v>10313</v>
      </c>
      <c r="B773" s="6">
        <v>34</v>
      </c>
      <c r="C773" s="7">
        <v>52.87</v>
      </c>
      <c r="D773" s="6">
        <v>5</v>
      </c>
      <c r="E773" s="6">
        <v>1797.58</v>
      </c>
      <c r="F773" s="8">
        <v>38282</v>
      </c>
      <c r="G773" s="6" t="s">
        <v>25</v>
      </c>
      <c r="H773" s="6">
        <v>4</v>
      </c>
      <c r="I773" s="6">
        <v>10</v>
      </c>
      <c r="J773" s="6">
        <v>2004</v>
      </c>
      <c r="K773" s="6" t="s">
        <v>166</v>
      </c>
      <c r="L773" s="6">
        <v>60</v>
      </c>
      <c r="M773" s="6" t="s">
        <v>169</v>
      </c>
      <c r="N773" s="6" t="s">
        <v>400</v>
      </c>
      <c r="O773" s="6" t="s">
        <v>401</v>
      </c>
      <c r="P773" s="6" t="s">
        <v>402</v>
      </c>
      <c r="Q773" s="9"/>
      <c r="R773" s="6" t="s">
        <v>403</v>
      </c>
      <c r="S773" s="6" t="s">
        <v>335</v>
      </c>
      <c r="T773" s="6" t="s">
        <v>404</v>
      </c>
      <c r="U773" s="6" t="s">
        <v>243</v>
      </c>
      <c r="V773" s="6" t="s">
        <v>33</v>
      </c>
      <c r="W773" s="6" t="s">
        <v>405</v>
      </c>
      <c r="X773" s="6" t="s">
        <v>406</v>
      </c>
      <c r="Y773" s="6" t="s">
        <v>39</v>
      </c>
    </row>
    <row r="774" spans="1:25">
      <c r="A774" s="5">
        <v>10322</v>
      </c>
      <c r="B774" s="6">
        <v>35</v>
      </c>
      <c r="C774" s="7">
        <v>61.21</v>
      </c>
      <c r="D774" s="6">
        <v>11</v>
      </c>
      <c r="E774" s="6">
        <v>2142.35</v>
      </c>
      <c r="F774" s="8">
        <v>38295</v>
      </c>
      <c r="G774" s="6" t="s">
        <v>25</v>
      </c>
      <c r="H774" s="6">
        <v>4</v>
      </c>
      <c r="I774" s="6">
        <v>11</v>
      </c>
      <c r="J774" s="6">
        <v>2004</v>
      </c>
      <c r="K774" s="6" t="s">
        <v>166</v>
      </c>
      <c r="L774" s="6">
        <v>60</v>
      </c>
      <c r="M774" s="6" t="s">
        <v>169</v>
      </c>
      <c r="N774" s="6" t="s">
        <v>28</v>
      </c>
      <c r="O774" s="6">
        <v>6035558647</v>
      </c>
      <c r="P774" s="6" t="s">
        <v>29</v>
      </c>
      <c r="Q774" s="9"/>
      <c r="R774" s="6" t="s">
        <v>30</v>
      </c>
      <c r="S774" s="6" t="s">
        <v>31</v>
      </c>
      <c r="T774" s="6">
        <v>62005</v>
      </c>
      <c r="U774" s="6" t="s">
        <v>32</v>
      </c>
      <c r="V774" s="6" t="s">
        <v>33</v>
      </c>
      <c r="W774" s="6" t="s">
        <v>34</v>
      </c>
      <c r="X774" s="6" t="s">
        <v>35</v>
      </c>
      <c r="Y774" s="6" t="s">
        <v>39</v>
      </c>
    </row>
    <row r="775" spans="1:25">
      <c r="A775" s="5">
        <v>10334</v>
      </c>
      <c r="B775" s="6">
        <v>34</v>
      </c>
      <c r="C775" s="7">
        <v>61.38</v>
      </c>
      <c r="D775" s="6">
        <v>1</v>
      </c>
      <c r="E775" s="6">
        <v>2086.92</v>
      </c>
      <c r="F775" s="8">
        <v>38310</v>
      </c>
      <c r="G775" s="6" t="s">
        <v>376</v>
      </c>
      <c r="H775" s="6">
        <v>4</v>
      </c>
      <c r="I775" s="6">
        <v>11</v>
      </c>
      <c r="J775" s="6">
        <v>2004</v>
      </c>
      <c r="K775" s="6" t="s">
        <v>166</v>
      </c>
      <c r="L775" s="6">
        <v>60</v>
      </c>
      <c r="M775" s="6" t="s">
        <v>169</v>
      </c>
      <c r="N775" s="6" t="s">
        <v>407</v>
      </c>
      <c r="O775" s="6" t="s">
        <v>408</v>
      </c>
      <c r="P775" s="6" t="s">
        <v>409</v>
      </c>
      <c r="Q775" s="9"/>
      <c r="R775" s="6" t="s">
        <v>410</v>
      </c>
      <c r="S775" s="9"/>
      <c r="T775" s="6" t="s">
        <v>411</v>
      </c>
      <c r="U775" s="6" t="s">
        <v>208</v>
      </c>
      <c r="V775" s="6" t="s">
        <v>46</v>
      </c>
      <c r="W775" s="6" t="s">
        <v>412</v>
      </c>
      <c r="X775" s="6" t="s">
        <v>413</v>
      </c>
      <c r="Y775" s="6" t="s">
        <v>39</v>
      </c>
    </row>
    <row r="776" spans="1:25">
      <c r="A776" s="5">
        <v>10347</v>
      </c>
      <c r="B776" s="6">
        <v>50</v>
      </c>
      <c r="C776" s="7">
        <v>100</v>
      </c>
      <c r="D776" s="6">
        <v>8</v>
      </c>
      <c r="E776" s="6">
        <v>6834.5</v>
      </c>
      <c r="F776" s="8">
        <v>38320</v>
      </c>
      <c r="G776" s="6" t="s">
        <v>25</v>
      </c>
      <c r="H776" s="6">
        <v>4</v>
      </c>
      <c r="I776" s="6">
        <v>11</v>
      </c>
      <c r="J776" s="6">
        <v>2004</v>
      </c>
      <c r="K776" s="6" t="s">
        <v>166</v>
      </c>
      <c r="L776" s="6">
        <v>60</v>
      </c>
      <c r="M776" s="6" t="s">
        <v>169</v>
      </c>
      <c r="N776" s="6" t="s">
        <v>69</v>
      </c>
      <c r="O776" s="6" t="s">
        <v>70</v>
      </c>
      <c r="P776" s="6" t="s">
        <v>71</v>
      </c>
      <c r="Q776" s="6" t="s">
        <v>72</v>
      </c>
      <c r="R776" s="6" t="s">
        <v>73</v>
      </c>
      <c r="S776" s="6" t="s">
        <v>74</v>
      </c>
      <c r="T776" s="6">
        <v>3004</v>
      </c>
      <c r="U776" s="6" t="s">
        <v>75</v>
      </c>
      <c r="V776" s="6" t="s">
        <v>76</v>
      </c>
      <c r="W776" s="6" t="s">
        <v>77</v>
      </c>
      <c r="X776" s="6" t="s">
        <v>78</v>
      </c>
      <c r="Y776" s="6" t="s">
        <v>36</v>
      </c>
    </row>
    <row r="777" spans="1:25">
      <c r="A777" s="5">
        <v>10357</v>
      </c>
      <c r="B777" s="6">
        <v>41</v>
      </c>
      <c r="C777" s="7">
        <v>61.99</v>
      </c>
      <c r="D777" s="6">
        <v>7</v>
      </c>
      <c r="E777" s="6">
        <v>2541.59</v>
      </c>
      <c r="F777" s="8">
        <v>38331</v>
      </c>
      <c r="G777" s="6" t="s">
        <v>25</v>
      </c>
      <c r="H777" s="6">
        <v>4</v>
      </c>
      <c r="I777" s="6">
        <v>12</v>
      </c>
      <c r="J777" s="6">
        <v>2004</v>
      </c>
      <c r="K777" s="6" t="s">
        <v>166</v>
      </c>
      <c r="L777" s="6">
        <v>60</v>
      </c>
      <c r="M777" s="6" t="s">
        <v>169</v>
      </c>
      <c r="N777" s="6" t="s">
        <v>217</v>
      </c>
      <c r="O777" s="6">
        <v>4155551450</v>
      </c>
      <c r="P777" s="6" t="s">
        <v>218</v>
      </c>
      <c r="Q777" s="9"/>
      <c r="R777" s="6" t="s">
        <v>219</v>
      </c>
      <c r="S777" s="6" t="s">
        <v>177</v>
      </c>
      <c r="T777" s="6">
        <v>97562</v>
      </c>
      <c r="U777" s="6" t="s">
        <v>32</v>
      </c>
      <c r="V777" s="6" t="s">
        <v>33</v>
      </c>
      <c r="W777" s="6" t="s">
        <v>220</v>
      </c>
      <c r="X777" s="6" t="s">
        <v>35</v>
      </c>
      <c r="Y777" s="6" t="s">
        <v>39</v>
      </c>
    </row>
    <row r="778" spans="1:25">
      <c r="A778" s="5">
        <v>10370</v>
      </c>
      <c r="B778" s="6">
        <v>22</v>
      </c>
      <c r="C778" s="7">
        <v>96.86</v>
      </c>
      <c r="D778" s="6">
        <v>7</v>
      </c>
      <c r="E778" s="6">
        <v>2130.92</v>
      </c>
      <c r="F778" s="8">
        <v>38372</v>
      </c>
      <c r="G778" s="6" t="s">
        <v>25</v>
      </c>
      <c r="H778" s="6">
        <v>1</v>
      </c>
      <c r="I778" s="6">
        <v>1</v>
      </c>
      <c r="J778" s="6">
        <v>2005</v>
      </c>
      <c r="K778" s="6" t="s">
        <v>166</v>
      </c>
      <c r="L778" s="6">
        <v>60</v>
      </c>
      <c r="M778" s="6" t="s">
        <v>169</v>
      </c>
      <c r="N778" s="6" t="s">
        <v>230</v>
      </c>
      <c r="O778" s="6" t="s">
        <v>231</v>
      </c>
      <c r="P778" s="6" t="s">
        <v>232</v>
      </c>
      <c r="Q778" s="6" t="s">
        <v>233</v>
      </c>
      <c r="R778" s="6" t="s">
        <v>234</v>
      </c>
      <c r="S778" s="6" t="s">
        <v>138</v>
      </c>
      <c r="T778" s="6">
        <v>2060</v>
      </c>
      <c r="U778" s="6" t="s">
        <v>75</v>
      </c>
      <c r="V778" s="6" t="s">
        <v>76</v>
      </c>
      <c r="W778" s="6" t="s">
        <v>235</v>
      </c>
      <c r="X778" s="6" t="s">
        <v>236</v>
      </c>
      <c r="Y778" s="6" t="s">
        <v>39</v>
      </c>
    </row>
    <row r="779" spans="1:25">
      <c r="A779" s="5">
        <v>10381</v>
      </c>
      <c r="B779" s="6">
        <v>35</v>
      </c>
      <c r="C779" s="7">
        <v>48.62</v>
      </c>
      <c r="D779" s="6">
        <v>7</v>
      </c>
      <c r="E779" s="6">
        <v>1701.7</v>
      </c>
      <c r="F779" s="8">
        <v>38400</v>
      </c>
      <c r="G779" s="6" t="s">
        <v>25</v>
      </c>
      <c r="H779" s="6">
        <v>1</v>
      </c>
      <c r="I779" s="6">
        <v>2</v>
      </c>
      <c r="J779" s="6">
        <v>2005</v>
      </c>
      <c r="K779" s="6" t="s">
        <v>166</v>
      </c>
      <c r="L779" s="6">
        <v>60</v>
      </c>
      <c r="M779" s="6" t="s">
        <v>169</v>
      </c>
      <c r="N779" s="6" t="s">
        <v>228</v>
      </c>
      <c r="O779" s="6">
        <v>6505551386</v>
      </c>
      <c r="P779" s="6" t="s">
        <v>229</v>
      </c>
      <c r="Q779" s="9"/>
      <c r="R779" s="6" t="s">
        <v>223</v>
      </c>
      <c r="S779" s="6" t="s">
        <v>177</v>
      </c>
      <c r="T779" s="9"/>
      <c r="U779" s="6" t="s">
        <v>32</v>
      </c>
      <c r="V779" s="6" t="s">
        <v>33</v>
      </c>
      <c r="W779" s="6" t="s">
        <v>83</v>
      </c>
      <c r="X779" s="6" t="s">
        <v>90</v>
      </c>
      <c r="Y779" s="6" t="s">
        <v>39</v>
      </c>
    </row>
    <row r="780" spans="1:25">
      <c r="A780" s="5">
        <v>10391</v>
      </c>
      <c r="B780" s="6">
        <v>44</v>
      </c>
      <c r="C780" s="7">
        <v>38.5</v>
      </c>
      <c r="D780" s="6">
        <v>5</v>
      </c>
      <c r="E780" s="6">
        <v>1694</v>
      </c>
      <c r="F780" s="8">
        <v>38420</v>
      </c>
      <c r="G780" s="6" t="s">
        <v>25</v>
      </c>
      <c r="H780" s="6">
        <v>1</v>
      </c>
      <c r="I780" s="6">
        <v>3</v>
      </c>
      <c r="J780" s="6">
        <v>2005</v>
      </c>
      <c r="K780" s="6" t="s">
        <v>166</v>
      </c>
      <c r="L780" s="6">
        <v>60</v>
      </c>
      <c r="M780" s="6" t="s">
        <v>169</v>
      </c>
      <c r="N780" s="6" t="s">
        <v>230</v>
      </c>
      <c r="O780" s="6" t="s">
        <v>231</v>
      </c>
      <c r="P780" s="6" t="s">
        <v>232</v>
      </c>
      <c r="Q780" s="6" t="s">
        <v>233</v>
      </c>
      <c r="R780" s="6" t="s">
        <v>234</v>
      </c>
      <c r="S780" s="6" t="s">
        <v>138</v>
      </c>
      <c r="T780" s="6">
        <v>2060</v>
      </c>
      <c r="U780" s="6" t="s">
        <v>75</v>
      </c>
      <c r="V780" s="6" t="s">
        <v>76</v>
      </c>
      <c r="W780" s="6" t="s">
        <v>235</v>
      </c>
      <c r="X780" s="6" t="s">
        <v>236</v>
      </c>
      <c r="Y780" s="6" t="s">
        <v>39</v>
      </c>
    </row>
    <row r="781" spans="1:25">
      <c r="A781" s="5">
        <v>10412</v>
      </c>
      <c r="B781" s="6">
        <v>47</v>
      </c>
      <c r="C781" s="7">
        <v>61.99</v>
      </c>
      <c r="D781" s="6">
        <v>11</v>
      </c>
      <c r="E781" s="6">
        <v>2913.53</v>
      </c>
      <c r="F781" s="8">
        <v>38475</v>
      </c>
      <c r="G781" s="6" t="s">
        <v>25</v>
      </c>
      <c r="H781" s="6">
        <v>2</v>
      </c>
      <c r="I781" s="6">
        <v>5</v>
      </c>
      <c r="J781" s="6">
        <v>2005</v>
      </c>
      <c r="K781" s="6" t="s">
        <v>166</v>
      </c>
      <c r="L781" s="6">
        <v>60</v>
      </c>
      <c r="M781" s="6" t="s">
        <v>169</v>
      </c>
      <c r="N781" s="6" t="s">
        <v>155</v>
      </c>
      <c r="O781" s="6" t="s">
        <v>156</v>
      </c>
      <c r="P781" s="6" t="s">
        <v>157</v>
      </c>
      <c r="Q781" s="9"/>
      <c r="R781" s="6" t="s">
        <v>158</v>
      </c>
      <c r="S781" s="9"/>
      <c r="T781" s="6">
        <v>28034</v>
      </c>
      <c r="U781" s="6" t="s">
        <v>159</v>
      </c>
      <c r="V781" s="6" t="s">
        <v>46</v>
      </c>
      <c r="W781" s="6" t="s">
        <v>160</v>
      </c>
      <c r="X781" s="6" t="s">
        <v>161</v>
      </c>
      <c r="Y781" s="6" t="s">
        <v>39</v>
      </c>
    </row>
    <row r="782" spans="1:25">
      <c r="A782" s="5">
        <v>10425</v>
      </c>
      <c r="B782" s="6">
        <v>19</v>
      </c>
      <c r="C782" s="7">
        <v>49.22</v>
      </c>
      <c r="D782" s="6">
        <v>10</v>
      </c>
      <c r="E782" s="6">
        <v>935.18</v>
      </c>
      <c r="F782" s="8">
        <v>38503</v>
      </c>
      <c r="G782" s="6" t="s">
        <v>246</v>
      </c>
      <c r="H782" s="6">
        <v>2</v>
      </c>
      <c r="I782" s="6">
        <v>5</v>
      </c>
      <c r="J782" s="6">
        <v>2005</v>
      </c>
      <c r="K782" s="6" t="s">
        <v>166</v>
      </c>
      <c r="L782" s="6">
        <v>60</v>
      </c>
      <c r="M782" s="6" t="s">
        <v>169</v>
      </c>
      <c r="N782" s="6" t="s">
        <v>91</v>
      </c>
      <c r="O782" s="6" t="s">
        <v>92</v>
      </c>
      <c r="P782" s="6" t="s">
        <v>93</v>
      </c>
      <c r="Q782" s="9"/>
      <c r="R782" s="6" t="s">
        <v>94</v>
      </c>
      <c r="S782" s="9"/>
      <c r="T782" s="6">
        <v>44000</v>
      </c>
      <c r="U782" s="6" t="s">
        <v>66</v>
      </c>
      <c r="V782" s="6" t="s">
        <v>46</v>
      </c>
      <c r="W782" s="6" t="s">
        <v>95</v>
      </c>
      <c r="X782" s="6" t="s">
        <v>96</v>
      </c>
      <c r="Y782" s="6" t="s">
        <v>39</v>
      </c>
    </row>
    <row r="783" spans="1:25">
      <c r="A783" s="5">
        <v>10133</v>
      </c>
      <c r="B783" s="6">
        <v>27</v>
      </c>
      <c r="C783" s="7">
        <v>50.19</v>
      </c>
      <c r="D783" s="6">
        <v>7</v>
      </c>
      <c r="E783" s="6">
        <v>1355.13</v>
      </c>
      <c r="F783" s="8">
        <v>37799</v>
      </c>
      <c r="G783" s="6" t="s">
        <v>25</v>
      </c>
      <c r="H783" s="6">
        <v>2</v>
      </c>
      <c r="I783" s="6">
        <v>6</v>
      </c>
      <c r="J783" s="6">
        <v>2003</v>
      </c>
      <c r="K783" s="6" t="s">
        <v>26</v>
      </c>
      <c r="L783" s="6">
        <v>43</v>
      </c>
      <c r="M783" s="6" t="s">
        <v>422</v>
      </c>
      <c r="N783" s="6" t="s">
        <v>155</v>
      </c>
      <c r="O783" s="6" t="s">
        <v>156</v>
      </c>
      <c r="P783" s="6" t="s">
        <v>157</v>
      </c>
      <c r="Q783" s="9"/>
      <c r="R783" s="6" t="s">
        <v>158</v>
      </c>
      <c r="S783" s="9"/>
      <c r="T783" s="6">
        <v>28034</v>
      </c>
      <c r="U783" s="6" t="s">
        <v>159</v>
      </c>
      <c r="V783" s="6" t="s">
        <v>46</v>
      </c>
      <c r="W783" s="6" t="s">
        <v>160</v>
      </c>
      <c r="X783" s="6" t="s">
        <v>161</v>
      </c>
      <c r="Y783" s="6" t="s">
        <v>39</v>
      </c>
    </row>
    <row r="784" spans="1:25">
      <c r="A784" s="5">
        <v>10133</v>
      </c>
      <c r="B784" s="6">
        <v>24</v>
      </c>
      <c r="C784" s="7">
        <v>77.64</v>
      </c>
      <c r="D784" s="6">
        <v>8</v>
      </c>
      <c r="E784" s="6">
        <v>1863.36</v>
      </c>
      <c r="F784" s="8">
        <v>37799</v>
      </c>
      <c r="G784" s="6" t="s">
        <v>25</v>
      </c>
      <c r="H784" s="6">
        <v>2</v>
      </c>
      <c r="I784" s="6">
        <v>6</v>
      </c>
      <c r="J784" s="6">
        <v>2003</v>
      </c>
      <c r="K784" s="6" t="s">
        <v>385</v>
      </c>
      <c r="L784" s="6">
        <v>91</v>
      </c>
      <c r="M784" s="6" t="s">
        <v>440</v>
      </c>
      <c r="N784" s="6" t="s">
        <v>155</v>
      </c>
      <c r="O784" s="6" t="s">
        <v>156</v>
      </c>
      <c r="P784" s="6" t="s">
        <v>157</v>
      </c>
      <c r="Q784" s="9"/>
      <c r="R784" s="6" t="s">
        <v>158</v>
      </c>
      <c r="S784" s="9"/>
      <c r="T784" s="6">
        <v>28034</v>
      </c>
      <c r="U784" s="6" t="s">
        <v>159</v>
      </c>
      <c r="V784" s="6" t="s">
        <v>46</v>
      </c>
      <c r="W784" s="6" t="s">
        <v>160</v>
      </c>
      <c r="X784" s="6" t="s">
        <v>161</v>
      </c>
      <c r="Y784" s="6" t="s">
        <v>39</v>
      </c>
    </row>
    <row r="785" spans="1:25">
      <c r="A785" s="5">
        <v>10133</v>
      </c>
      <c r="B785" s="6">
        <v>27</v>
      </c>
      <c r="C785" s="7">
        <v>99.67</v>
      </c>
      <c r="D785" s="6">
        <v>2</v>
      </c>
      <c r="E785" s="6">
        <v>2691.09</v>
      </c>
      <c r="F785" s="8">
        <v>37799</v>
      </c>
      <c r="G785" s="6" t="s">
        <v>25</v>
      </c>
      <c r="H785" s="6">
        <v>2</v>
      </c>
      <c r="I785" s="6">
        <v>6</v>
      </c>
      <c r="J785" s="6">
        <v>2003</v>
      </c>
      <c r="K785" s="6" t="s">
        <v>385</v>
      </c>
      <c r="L785" s="6">
        <v>118</v>
      </c>
      <c r="M785" s="6" t="s">
        <v>455</v>
      </c>
      <c r="N785" s="6" t="s">
        <v>155</v>
      </c>
      <c r="O785" s="6" t="s">
        <v>156</v>
      </c>
      <c r="P785" s="6" t="s">
        <v>157</v>
      </c>
      <c r="Q785" s="9"/>
      <c r="R785" s="6" t="s">
        <v>158</v>
      </c>
      <c r="S785" s="9"/>
      <c r="T785" s="6">
        <v>28034</v>
      </c>
      <c r="U785" s="6" t="s">
        <v>159</v>
      </c>
      <c r="V785" s="6" t="s">
        <v>46</v>
      </c>
      <c r="W785" s="6" t="s">
        <v>160</v>
      </c>
      <c r="X785" s="6" t="s">
        <v>161</v>
      </c>
      <c r="Y785" s="6" t="s">
        <v>39</v>
      </c>
    </row>
    <row r="786" spans="1:25">
      <c r="A786" s="5">
        <v>10134</v>
      </c>
      <c r="B786" s="6">
        <v>41</v>
      </c>
      <c r="C786" s="7">
        <v>94.74</v>
      </c>
      <c r="D786" s="6">
        <v>2</v>
      </c>
      <c r="E786" s="6">
        <v>3884.34</v>
      </c>
      <c r="F786" s="8">
        <v>37803</v>
      </c>
      <c r="G786" s="6" t="s">
        <v>25</v>
      </c>
      <c r="H786" s="6">
        <v>3</v>
      </c>
      <c r="I786" s="6">
        <v>7</v>
      </c>
      <c r="J786" s="6">
        <v>2003</v>
      </c>
      <c r="K786" s="6" t="s">
        <v>60</v>
      </c>
      <c r="L786" s="6">
        <v>95</v>
      </c>
      <c r="M786" s="6" t="s">
        <v>61</v>
      </c>
      <c r="N786" s="6" t="s">
        <v>369</v>
      </c>
      <c r="O786" s="10" t="s">
        <v>683</v>
      </c>
      <c r="P786" s="6" t="s">
        <v>370</v>
      </c>
      <c r="Q786" s="9"/>
      <c r="R786" s="6" t="s">
        <v>65</v>
      </c>
      <c r="S786" s="9"/>
      <c r="T786" s="6">
        <v>75508</v>
      </c>
      <c r="U786" s="6" t="s">
        <v>66</v>
      </c>
      <c r="V786" s="6" t="s">
        <v>46</v>
      </c>
      <c r="W786" s="6" t="s">
        <v>371</v>
      </c>
      <c r="X786" s="6" t="s">
        <v>216</v>
      </c>
      <c r="Y786" s="6" t="s">
        <v>36</v>
      </c>
    </row>
    <row r="787" spans="1:25">
      <c r="A787" s="5">
        <v>10134</v>
      </c>
      <c r="B787" s="6">
        <v>27</v>
      </c>
      <c r="C787" s="7">
        <v>100</v>
      </c>
      <c r="D787" s="6">
        <v>5</v>
      </c>
      <c r="E787" s="6">
        <v>3307.77</v>
      </c>
      <c r="F787" s="8">
        <v>37803</v>
      </c>
      <c r="G787" s="6" t="s">
        <v>25</v>
      </c>
      <c r="H787" s="6">
        <v>3</v>
      </c>
      <c r="I787" s="6">
        <v>7</v>
      </c>
      <c r="J787" s="6">
        <v>2003</v>
      </c>
      <c r="K787" s="6" t="s">
        <v>60</v>
      </c>
      <c r="L787" s="6">
        <v>118</v>
      </c>
      <c r="M787" s="6" t="s">
        <v>256</v>
      </c>
      <c r="N787" s="6" t="s">
        <v>369</v>
      </c>
      <c r="O787" s="10" t="s">
        <v>683</v>
      </c>
      <c r="P787" s="6" t="s">
        <v>370</v>
      </c>
      <c r="Q787" s="9"/>
      <c r="R787" s="6" t="s">
        <v>65</v>
      </c>
      <c r="S787" s="9"/>
      <c r="T787" s="6">
        <v>75508</v>
      </c>
      <c r="U787" s="6" t="s">
        <v>66</v>
      </c>
      <c r="V787" s="6" t="s">
        <v>46</v>
      </c>
      <c r="W787" s="6" t="s">
        <v>371</v>
      </c>
      <c r="X787" s="6" t="s">
        <v>216</v>
      </c>
      <c r="Y787" s="6" t="s">
        <v>36</v>
      </c>
    </row>
    <row r="788" spans="1:25">
      <c r="A788" s="5">
        <v>10210</v>
      </c>
      <c r="B788" s="6">
        <v>50</v>
      </c>
      <c r="C788" s="7">
        <v>76.88</v>
      </c>
      <c r="D788" s="6">
        <v>7</v>
      </c>
      <c r="E788" s="6">
        <v>3844</v>
      </c>
      <c r="F788" s="8">
        <v>37998</v>
      </c>
      <c r="G788" s="6" t="s">
        <v>25</v>
      </c>
      <c r="H788" s="6">
        <v>1</v>
      </c>
      <c r="I788" s="6">
        <v>1</v>
      </c>
      <c r="J788" s="6">
        <v>2004</v>
      </c>
      <c r="K788" s="6" t="s">
        <v>385</v>
      </c>
      <c r="L788" s="6">
        <v>84</v>
      </c>
      <c r="M788" s="6" t="s">
        <v>393</v>
      </c>
      <c r="N788" s="6" t="s">
        <v>257</v>
      </c>
      <c r="O788" s="10" t="s">
        <v>683</v>
      </c>
      <c r="P788" s="6" t="s">
        <v>258</v>
      </c>
      <c r="Q788" s="9"/>
      <c r="R788" s="6" t="s">
        <v>259</v>
      </c>
      <c r="S788" s="6" t="s">
        <v>259</v>
      </c>
      <c r="T788" s="6" t="s">
        <v>260</v>
      </c>
      <c r="U788" s="6" t="s">
        <v>193</v>
      </c>
      <c r="V788" s="6" t="s">
        <v>193</v>
      </c>
      <c r="W788" s="6" t="s">
        <v>261</v>
      </c>
      <c r="X788" s="6" t="s">
        <v>262</v>
      </c>
      <c r="Y788" s="6" t="s">
        <v>36</v>
      </c>
    </row>
    <row r="789" spans="1:25">
      <c r="A789" s="5">
        <v>10223</v>
      </c>
      <c r="B789" s="6">
        <v>47</v>
      </c>
      <c r="C789" s="7">
        <v>100</v>
      </c>
      <c r="D789" s="6">
        <v>9</v>
      </c>
      <c r="E789" s="6">
        <v>4724.91</v>
      </c>
      <c r="F789" s="8">
        <v>38037</v>
      </c>
      <c r="G789" s="6" t="s">
        <v>25</v>
      </c>
      <c r="H789" s="6">
        <v>1</v>
      </c>
      <c r="I789" s="6">
        <v>2</v>
      </c>
      <c r="J789" s="6">
        <v>2004</v>
      </c>
      <c r="K789" s="6" t="s">
        <v>385</v>
      </c>
      <c r="L789" s="6">
        <v>84</v>
      </c>
      <c r="M789" s="6" t="s">
        <v>393</v>
      </c>
      <c r="N789" s="6" t="s">
        <v>69</v>
      </c>
      <c r="O789" s="6" t="s">
        <v>70</v>
      </c>
      <c r="P789" s="6" t="s">
        <v>71</v>
      </c>
      <c r="Q789" s="6" t="s">
        <v>72</v>
      </c>
      <c r="R789" s="6" t="s">
        <v>73</v>
      </c>
      <c r="S789" s="6" t="s">
        <v>74</v>
      </c>
      <c r="T789" s="6">
        <v>3004</v>
      </c>
      <c r="U789" s="6" t="s">
        <v>75</v>
      </c>
      <c r="V789" s="6" t="s">
        <v>76</v>
      </c>
      <c r="W789" s="6" t="s">
        <v>77</v>
      </c>
      <c r="X789" s="6" t="s">
        <v>78</v>
      </c>
      <c r="Y789" s="6" t="s">
        <v>36</v>
      </c>
    </row>
    <row r="790" spans="1:25">
      <c r="A790" s="5">
        <v>10235</v>
      </c>
      <c r="B790" s="6">
        <v>24</v>
      </c>
      <c r="C790" s="7">
        <v>76.03</v>
      </c>
      <c r="D790" s="6">
        <v>3</v>
      </c>
      <c r="E790" s="6">
        <v>1824.72</v>
      </c>
      <c r="F790" s="8">
        <v>38079</v>
      </c>
      <c r="G790" s="6" t="s">
        <v>25</v>
      </c>
      <c r="H790" s="6">
        <v>2</v>
      </c>
      <c r="I790" s="6">
        <v>4</v>
      </c>
      <c r="J790" s="6">
        <v>2004</v>
      </c>
      <c r="K790" s="6" t="s">
        <v>385</v>
      </c>
      <c r="L790" s="6">
        <v>84</v>
      </c>
      <c r="M790" s="6" t="s">
        <v>393</v>
      </c>
      <c r="N790" s="6" t="s">
        <v>331</v>
      </c>
      <c r="O790" s="6" t="s">
        <v>332</v>
      </c>
      <c r="P790" s="6" t="s">
        <v>333</v>
      </c>
      <c r="Q790" s="9"/>
      <c r="R790" s="6" t="s">
        <v>334</v>
      </c>
      <c r="S790" s="6" t="s">
        <v>335</v>
      </c>
      <c r="T790" s="6" t="s">
        <v>336</v>
      </c>
      <c r="U790" s="6" t="s">
        <v>243</v>
      </c>
      <c r="V790" s="6" t="s">
        <v>33</v>
      </c>
      <c r="W790" s="6" t="s">
        <v>337</v>
      </c>
      <c r="X790" s="6" t="s">
        <v>153</v>
      </c>
      <c r="Y790" s="6" t="s">
        <v>39</v>
      </c>
    </row>
    <row r="791" spans="1:25">
      <c r="A791" s="5">
        <v>10250</v>
      </c>
      <c r="B791" s="6">
        <v>27</v>
      </c>
      <c r="C791" s="7">
        <v>98.84</v>
      </c>
      <c r="D791" s="6">
        <v>4</v>
      </c>
      <c r="E791" s="6">
        <v>2668.68</v>
      </c>
      <c r="F791" s="8">
        <v>38118</v>
      </c>
      <c r="G791" s="6" t="s">
        <v>25</v>
      </c>
      <c r="H791" s="6">
        <v>2</v>
      </c>
      <c r="I791" s="6">
        <v>5</v>
      </c>
      <c r="J791" s="6">
        <v>2004</v>
      </c>
      <c r="K791" s="6" t="s">
        <v>385</v>
      </c>
      <c r="L791" s="6">
        <v>84</v>
      </c>
      <c r="M791" s="6" t="s">
        <v>393</v>
      </c>
      <c r="N791" s="6" t="s">
        <v>372</v>
      </c>
      <c r="O791" s="6">
        <v>4085553659</v>
      </c>
      <c r="P791" s="6" t="s">
        <v>373</v>
      </c>
      <c r="Q791" s="9"/>
      <c r="R791" s="6" t="s">
        <v>374</v>
      </c>
      <c r="S791" s="6" t="s">
        <v>177</v>
      </c>
      <c r="T791" s="6">
        <v>94217</v>
      </c>
      <c r="U791" s="6" t="s">
        <v>32</v>
      </c>
      <c r="V791" s="6" t="s">
        <v>33</v>
      </c>
      <c r="W791" s="6" t="s">
        <v>58</v>
      </c>
      <c r="X791" s="6" t="s">
        <v>375</v>
      </c>
      <c r="Y791" s="6" t="s">
        <v>39</v>
      </c>
    </row>
    <row r="792" spans="1:25">
      <c r="A792" s="5">
        <v>10263</v>
      </c>
      <c r="B792" s="6">
        <v>33</v>
      </c>
      <c r="C792" s="7">
        <v>86.17</v>
      </c>
      <c r="D792" s="6">
        <v>10</v>
      </c>
      <c r="E792" s="6">
        <v>2843.61</v>
      </c>
      <c r="F792" s="8">
        <v>38166</v>
      </c>
      <c r="G792" s="6" t="s">
        <v>25</v>
      </c>
      <c r="H792" s="6">
        <v>2</v>
      </c>
      <c r="I792" s="6">
        <v>6</v>
      </c>
      <c r="J792" s="6">
        <v>2004</v>
      </c>
      <c r="K792" s="6" t="s">
        <v>385</v>
      </c>
      <c r="L792" s="6">
        <v>84</v>
      </c>
      <c r="M792" s="6" t="s">
        <v>393</v>
      </c>
      <c r="N792" s="6" t="s">
        <v>85</v>
      </c>
      <c r="O792" s="6">
        <v>2035552570</v>
      </c>
      <c r="P792" s="6" t="s">
        <v>86</v>
      </c>
      <c r="Q792" s="9"/>
      <c r="R792" s="6" t="s">
        <v>87</v>
      </c>
      <c r="S792" s="6" t="s">
        <v>88</v>
      </c>
      <c r="T792" s="6">
        <v>97562</v>
      </c>
      <c r="U792" s="6" t="s">
        <v>32</v>
      </c>
      <c r="V792" s="6" t="s">
        <v>33</v>
      </c>
      <c r="W792" s="6" t="s">
        <v>89</v>
      </c>
      <c r="X792" s="6" t="s">
        <v>90</v>
      </c>
      <c r="Y792" s="6" t="s">
        <v>39</v>
      </c>
    </row>
    <row r="793" spans="1:25">
      <c r="A793" s="5">
        <v>10275</v>
      </c>
      <c r="B793" s="6">
        <v>35</v>
      </c>
      <c r="C793" s="7">
        <v>90.39</v>
      </c>
      <c r="D793" s="6">
        <v>9</v>
      </c>
      <c r="E793" s="6">
        <v>3163.65</v>
      </c>
      <c r="F793" s="8">
        <v>38191</v>
      </c>
      <c r="G793" s="6" t="s">
        <v>25</v>
      </c>
      <c r="H793" s="6">
        <v>3</v>
      </c>
      <c r="I793" s="6">
        <v>7</v>
      </c>
      <c r="J793" s="6">
        <v>2004</v>
      </c>
      <c r="K793" s="6" t="s">
        <v>385</v>
      </c>
      <c r="L793" s="6">
        <v>84</v>
      </c>
      <c r="M793" s="6" t="s">
        <v>393</v>
      </c>
      <c r="N793" s="6" t="s">
        <v>91</v>
      </c>
      <c r="O793" s="6" t="s">
        <v>92</v>
      </c>
      <c r="P793" s="6" t="s">
        <v>93</v>
      </c>
      <c r="Q793" s="9"/>
      <c r="R793" s="6" t="s">
        <v>94</v>
      </c>
      <c r="S793" s="9"/>
      <c r="T793" s="6">
        <v>44000</v>
      </c>
      <c r="U793" s="6" t="s">
        <v>66</v>
      </c>
      <c r="V793" s="6" t="s">
        <v>46</v>
      </c>
      <c r="W793" s="6" t="s">
        <v>95</v>
      </c>
      <c r="X793" s="6" t="s">
        <v>96</v>
      </c>
      <c r="Y793" s="6" t="s">
        <v>36</v>
      </c>
    </row>
    <row r="794" spans="1:25">
      <c r="A794" s="5">
        <v>10284</v>
      </c>
      <c r="B794" s="6">
        <v>31</v>
      </c>
      <c r="C794" s="7">
        <v>71.81</v>
      </c>
      <c r="D794" s="6">
        <v>1</v>
      </c>
      <c r="E794" s="6">
        <v>2226.11</v>
      </c>
      <c r="F794" s="8">
        <v>38220</v>
      </c>
      <c r="G794" s="6" t="s">
        <v>25</v>
      </c>
      <c r="H794" s="6">
        <v>3</v>
      </c>
      <c r="I794" s="6">
        <v>8</v>
      </c>
      <c r="J794" s="6">
        <v>2004</v>
      </c>
      <c r="K794" s="6" t="s">
        <v>385</v>
      </c>
      <c r="L794" s="6">
        <v>84</v>
      </c>
      <c r="M794" s="6" t="s">
        <v>393</v>
      </c>
      <c r="N794" s="6" t="s">
        <v>607</v>
      </c>
      <c r="O794" s="10" t="s">
        <v>683</v>
      </c>
      <c r="P794" s="6" t="s">
        <v>608</v>
      </c>
      <c r="Q794" s="9"/>
      <c r="R794" s="6" t="s">
        <v>609</v>
      </c>
      <c r="S794" s="9"/>
      <c r="T794" s="6" t="s">
        <v>610</v>
      </c>
      <c r="U794" s="6" t="s">
        <v>114</v>
      </c>
      <c r="V794" s="6" t="s">
        <v>46</v>
      </c>
      <c r="W794" s="6" t="s">
        <v>611</v>
      </c>
      <c r="X794" s="6" t="s">
        <v>612</v>
      </c>
      <c r="Y794" s="6" t="s">
        <v>39</v>
      </c>
    </row>
    <row r="795" spans="1:25">
      <c r="A795" s="5">
        <v>10297</v>
      </c>
      <c r="B795" s="6">
        <v>25</v>
      </c>
      <c r="C795" s="7">
        <v>82.79</v>
      </c>
      <c r="D795" s="6">
        <v>4</v>
      </c>
      <c r="E795" s="6">
        <v>2069.75</v>
      </c>
      <c r="F795" s="8">
        <v>38246</v>
      </c>
      <c r="G795" s="6" t="s">
        <v>25</v>
      </c>
      <c r="H795" s="6">
        <v>3</v>
      </c>
      <c r="I795" s="6">
        <v>9</v>
      </c>
      <c r="J795" s="6">
        <v>2004</v>
      </c>
      <c r="K795" s="6" t="s">
        <v>385</v>
      </c>
      <c r="L795" s="6">
        <v>84</v>
      </c>
      <c r="M795" s="6" t="s">
        <v>393</v>
      </c>
      <c r="N795" s="6" t="s">
        <v>465</v>
      </c>
      <c r="O795" s="10" t="s">
        <v>683</v>
      </c>
      <c r="P795" s="6" t="s">
        <v>466</v>
      </c>
      <c r="Q795" s="6" t="s">
        <v>467</v>
      </c>
      <c r="R795" s="6" t="s">
        <v>468</v>
      </c>
      <c r="S795" s="9"/>
      <c r="T795" s="6">
        <v>2</v>
      </c>
      <c r="U795" s="6" t="s">
        <v>469</v>
      </c>
      <c r="V795" s="6" t="s">
        <v>46</v>
      </c>
      <c r="W795" s="6" t="s">
        <v>470</v>
      </c>
      <c r="X795" s="6" t="s">
        <v>471</v>
      </c>
      <c r="Y795" s="6" t="s">
        <v>39</v>
      </c>
    </row>
    <row r="796" spans="1:25">
      <c r="A796" s="5">
        <v>10308</v>
      </c>
      <c r="B796" s="6">
        <v>27</v>
      </c>
      <c r="C796" s="7">
        <v>82.79</v>
      </c>
      <c r="D796" s="6">
        <v>7</v>
      </c>
      <c r="E796" s="6">
        <v>2235.33</v>
      </c>
      <c r="F796" s="8">
        <v>38275</v>
      </c>
      <c r="G796" s="6" t="s">
        <v>25</v>
      </c>
      <c r="H796" s="6">
        <v>4</v>
      </c>
      <c r="I796" s="6">
        <v>10</v>
      </c>
      <c r="J796" s="6">
        <v>2004</v>
      </c>
      <c r="K796" s="6" t="s">
        <v>385</v>
      </c>
      <c r="L796" s="6">
        <v>84</v>
      </c>
      <c r="M796" s="6" t="s">
        <v>393</v>
      </c>
      <c r="N796" s="6" t="s">
        <v>272</v>
      </c>
      <c r="O796" s="6">
        <v>9145554562</v>
      </c>
      <c r="P796" s="6" t="s">
        <v>273</v>
      </c>
      <c r="Q796" s="9"/>
      <c r="R796" s="6" t="s">
        <v>274</v>
      </c>
      <c r="S796" s="6" t="s">
        <v>57</v>
      </c>
      <c r="T796" s="6">
        <v>24067</v>
      </c>
      <c r="U796" s="6" t="s">
        <v>32</v>
      </c>
      <c r="V796" s="6" t="s">
        <v>33</v>
      </c>
      <c r="W796" s="6" t="s">
        <v>58</v>
      </c>
      <c r="X796" s="6" t="s">
        <v>179</v>
      </c>
      <c r="Y796" s="6" t="s">
        <v>39</v>
      </c>
    </row>
    <row r="797" spans="1:25">
      <c r="A797" s="5">
        <v>10318</v>
      </c>
      <c r="B797" s="6">
        <v>31</v>
      </c>
      <c r="C797" s="7">
        <v>100</v>
      </c>
      <c r="D797" s="6">
        <v>9</v>
      </c>
      <c r="E797" s="6">
        <v>3116.43</v>
      </c>
      <c r="F797" s="8">
        <v>38293</v>
      </c>
      <c r="G797" s="6" t="s">
        <v>25</v>
      </c>
      <c r="H797" s="6">
        <v>4</v>
      </c>
      <c r="I797" s="6">
        <v>11</v>
      </c>
      <c r="J797" s="6">
        <v>2004</v>
      </c>
      <c r="K797" s="6" t="s">
        <v>385</v>
      </c>
      <c r="L797" s="6">
        <v>84</v>
      </c>
      <c r="M797" s="6" t="s">
        <v>393</v>
      </c>
      <c r="N797" s="6" t="s">
        <v>117</v>
      </c>
      <c r="O797" s="6">
        <v>2155551555</v>
      </c>
      <c r="P797" s="6" t="s">
        <v>118</v>
      </c>
      <c r="Q797" s="9"/>
      <c r="R797" s="6" t="s">
        <v>119</v>
      </c>
      <c r="S797" s="6" t="s">
        <v>120</v>
      </c>
      <c r="T797" s="6">
        <v>70267</v>
      </c>
      <c r="U797" s="6" t="s">
        <v>32</v>
      </c>
      <c r="V797" s="6" t="s">
        <v>33</v>
      </c>
      <c r="W797" s="6" t="s">
        <v>121</v>
      </c>
      <c r="X797" s="6" t="s">
        <v>122</v>
      </c>
      <c r="Y797" s="6" t="s">
        <v>36</v>
      </c>
    </row>
    <row r="798" spans="1:25">
      <c r="A798" s="5">
        <v>10327</v>
      </c>
      <c r="B798" s="6">
        <v>45</v>
      </c>
      <c r="C798" s="7">
        <v>100</v>
      </c>
      <c r="D798" s="6">
        <v>8</v>
      </c>
      <c r="E798" s="6">
        <v>4781.7</v>
      </c>
      <c r="F798" s="8">
        <v>38301</v>
      </c>
      <c r="G798" s="6" t="s">
        <v>603</v>
      </c>
      <c r="H798" s="6">
        <v>4</v>
      </c>
      <c r="I798" s="6">
        <v>11</v>
      </c>
      <c r="J798" s="6">
        <v>2004</v>
      </c>
      <c r="K798" s="6" t="s">
        <v>385</v>
      </c>
      <c r="L798" s="6">
        <v>84</v>
      </c>
      <c r="M798" s="6" t="s">
        <v>393</v>
      </c>
      <c r="N798" s="6" t="s">
        <v>301</v>
      </c>
      <c r="O798" s="6" t="s">
        <v>302</v>
      </c>
      <c r="P798" s="6" t="s">
        <v>303</v>
      </c>
      <c r="Q798" s="9"/>
      <c r="R798" s="6" t="s">
        <v>304</v>
      </c>
      <c r="S798" s="9"/>
      <c r="T798" s="6">
        <v>1734</v>
      </c>
      <c r="U798" s="6" t="s">
        <v>305</v>
      </c>
      <c r="V798" s="6" t="s">
        <v>46</v>
      </c>
      <c r="W798" s="6" t="s">
        <v>306</v>
      </c>
      <c r="X798" s="6" t="s">
        <v>307</v>
      </c>
      <c r="Y798" s="6" t="s">
        <v>36</v>
      </c>
    </row>
    <row r="799" spans="1:25">
      <c r="A799" s="5">
        <v>10339</v>
      </c>
      <c r="B799" s="6">
        <v>27</v>
      </c>
      <c r="C799" s="7">
        <v>100</v>
      </c>
      <c r="D799" s="6">
        <v>2</v>
      </c>
      <c r="E799" s="6">
        <v>2810.7</v>
      </c>
      <c r="F799" s="8">
        <v>38314</v>
      </c>
      <c r="G799" s="6" t="s">
        <v>25</v>
      </c>
      <c r="H799" s="6">
        <v>4</v>
      </c>
      <c r="I799" s="6">
        <v>11</v>
      </c>
      <c r="J799" s="6">
        <v>2004</v>
      </c>
      <c r="K799" s="6" t="s">
        <v>385</v>
      </c>
      <c r="L799" s="6">
        <v>84</v>
      </c>
      <c r="M799" s="6" t="s">
        <v>393</v>
      </c>
      <c r="N799" s="6" t="s">
        <v>188</v>
      </c>
      <c r="O799" s="10" t="s">
        <v>683</v>
      </c>
      <c r="P799" s="6" t="s">
        <v>189</v>
      </c>
      <c r="Q799" s="9"/>
      <c r="R799" s="6" t="s">
        <v>190</v>
      </c>
      <c r="S799" s="6" t="s">
        <v>191</v>
      </c>
      <c r="T799" s="6" t="s">
        <v>192</v>
      </c>
      <c r="U799" s="6" t="s">
        <v>193</v>
      </c>
      <c r="V799" s="6" t="s">
        <v>193</v>
      </c>
      <c r="W799" s="6" t="s">
        <v>194</v>
      </c>
      <c r="X799" s="6" t="s">
        <v>195</v>
      </c>
      <c r="Y799" s="6" t="s">
        <v>39</v>
      </c>
    </row>
    <row r="800" spans="1:25">
      <c r="A800" s="5">
        <v>10353</v>
      </c>
      <c r="B800" s="6">
        <v>27</v>
      </c>
      <c r="C800" s="7">
        <v>100</v>
      </c>
      <c r="D800" s="6">
        <v>1</v>
      </c>
      <c r="E800" s="6">
        <v>3515.67</v>
      </c>
      <c r="F800" s="8">
        <v>38325</v>
      </c>
      <c r="G800" s="6" t="s">
        <v>25</v>
      </c>
      <c r="H800" s="6">
        <v>4</v>
      </c>
      <c r="I800" s="6">
        <v>12</v>
      </c>
      <c r="J800" s="6">
        <v>2004</v>
      </c>
      <c r="K800" s="6" t="s">
        <v>385</v>
      </c>
      <c r="L800" s="6">
        <v>84</v>
      </c>
      <c r="M800" s="6" t="s">
        <v>393</v>
      </c>
      <c r="N800" s="6" t="s">
        <v>629</v>
      </c>
      <c r="O800" s="6">
        <v>2035554407</v>
      </c>
      <c r="P800" s="6" t="s">
        <v>630</v>
      </c>
      <c r="Q800" s="9"/>
      <c r="R800" s="6" t="s">
        <v>547</v>
      </c>
      <c r="S800" s="6" t="s">
        <v>88</v>
      </c>
      <c r="T800" s="6">
        <v>97561</v>
      </c>
      <c r="U800" s="6" t="s">
        <v>32</v>
      </c>
      <c r="V800" s="6" t="s">
        <v>33</v>
      </c>
      <c r="W800" s="6" t="s">
        <v>631</v>
      </c>
      <c r="X800" s="6" t="s">
        <v>632</v>
      </c>
      <c r="Y800" s="6" t="s">
        <v>36</v>
      </c>
    </row>
    <row r="801" spans="1:25">
      <c r="A801" s="5">
        <v>10374</v>
      </c>
      <c r="B801" s="6">
        <v>42</v>
      </c>
      <c r="C801" s="7">
        <v>69.27</v>
      </c>
      <c r="D801" s="6">
        <v>2</v>
      </c>
      <c r="E801" s="6">
        <v>2909.34</v>
      </c>
      <c r="F801" s="8">
        <v>38385</v>
      </c>
      <c r="G801" s="6" t="s">
        <v>25</v>
      </c>
      <c r="H801" s="6">
        <v>1</v>
      </c>
      <c r="I801" s="6">
        <v>2</v>
      </c>
      <c r="J801" s="6">
        <v>2005</v>
      </c>
      <c r="K801" s="6" t="s">
        <v>385</v>
      </c>
      <c r="L801" s="6">
        <v>84</v>
      </c>
      <c r="M801" s="6" t="s">
        <v>393</v>
      </c>
      <c r="N801" s="6" t="s">
        <v>275</v>
      </c>
      <c r="O801" s="6" t="s">
        <v>276</v>
      </c>
      <c r="P801" s="6" t="s">
        <v>277</v>
      </c>
      <c r="Q801" s="9"/>
      <c r="R801" s="6" t="s">
        <v>278</v>
      </c>
      <c r="S801" s="6" t="s">
        <v>279</v>
      </c>
      <c r="T801" s="6">
        <v>4101</v>
      </c>
      <c r="U801" s="6" t="s">
        <v>75</v>
      </c>
      <c r="V801" s="6" t="s">
        <v>76</v>
      </c>
      <c r="W801" s="6" t="s">
        <v>280</v>
      </c>
      <c r="X801" s="6" t="s">
        <v>281</v>
      </c>
      <c r="Y801" s="6" t="s">
        <v>39</v>
      </c>
    </row>
    <row r="802" spans="1:25">
      <c r="A802" s="5">
        <v>10386</v>
      </c>
      <c r="B802" s="6">
        <v>21</v>
      </c>
      <c r="C802" s="7">
        <v>74.77</v>
      </c>
      <c r="D802" s="6">
        <v>18</v>
      </c>
      <c r="E802" s="6">
        <v>1570.17</v>
      </c>
      <c r="F802" s="8">
        <v>38412</v>
      </c>
      <c r="G802" s="6" t="s">
        <v>603</v>
      </c>
      <c r="H802" s="6">
        <v>1</v>
      </c>
      <c r="I802" s="6">
        <v>3</v>
      </c>
      <c r="J802" s="6">
        <v>2005</v>
      </c>
      <c r="K802" s="6" t="s">
        <v>385</v>
      </c>
      <c r="L802" s="6">
        <v>84</v>
      </c>
      <c r="M802" s="6" t="s">
        <v>393</v>
      </c>
      <c r="N802" s="6" t="s">
        <v>155</v>
      </c>
      <c r="O802" s="6" t="s">
        <v>156</v>
      </c>
      <c r="P802" s="6" t="s">
        <v>157</v>
      </c>
      <c r="Q802" s="9"/>
      <c r="R802" s="6" t="s">
        <v>158</v>
      </c>
      <c r="S802" s="9"/>
      <c r="T802" s="6">
        <v>28034</v>
      </c>
      <c r="U802" s="6" t="s">
        <v>159</v>
      </c>
      <c r="V802" s="6" t="s">
        <v>46</v>
      </c>
      <c r="W802" s="6" t="s">
        <v>160</v>
      </c>
      <c r="X802" s="6" t="s">
        <v>161</v>
      </c>
      <c r="Y802" s="6" t="s">
        <v>39</v>
      </c>
    </row>
    <row r="803" spans="1:25">
      <c r="A803" s="5">
        <v>10398</v>
      </c>
      <c r="B803" s="6">
        <v>34</v>
      </c>
      <c r="C803" s="7">
        <v>76.88</v>
      </c>
      <c r="D803" s="6">
        <v>15</v>
      </c>
      <c r="E803" s="6">
        <v>2613.92</v>
      </c>
      <c r="F803" s="8">
        <v>38441</v>
      </c>
      <c r="G803" s="6" t="s">
        <v>25</v>
      </c>
      <c r="H803" s="6">
        <v>1</v>
      </c>
      <c r="I803" s="6">
        <v>3</v>
      </c>
      <c r="J803" s="6">
        <v>2005</v>
      </c>
      <c r="K803" s="6" t="s">
        <v>385</v>
      </c>
      <c r="L803" s="6">
        <v>84</v>
      </c>
      <c r="M803" s="6" t="s">
        <v>393</v>
      </c>
      <c r="N803" s="6" t="s">
        <v>357</v>
      </c>
      <c r="O803" s="6" t="s">
        <v>358</v>
      </c>
      <c r="P803" s="6" t="s">
        <v>359</v>
      </c>
      <c r="Q803" s="9"/>
      <c r="R803" s="6" t="s">
        <v>360</v>
      </c>
      <c r="S803" s="9"/>
      <c r="T803" s="6">
        <v>51100</v>
      </c>
      <c r="U803" s="6" t="s">
        <v>66</v>
      </c>
      <c r="V803" s="6" t="s">
        <v>46</v>
      </c>
      <c r="W803" s="6" t="s">
        <v>361</v>
      </c>
      <c r="X803" s="6" t="s">
        <v>362</v>
      </c>
      <c r="Y803" s="6" t="s">
        <v>39</v>
      </c>
    </row>
    <row r="804" spans="1:25">
      <c r="A804" s="5">
        <v>10401</v>
      </c>
      <c r="B804" s="6">
        <v>42</v>
      </c>
      <c r="C804" s="7">
        <v>76.03</v>
      </c>
      <c r="D804" s="6">
        <v>3</v>
      </c>
      <c r="E804" s="6">
        <v>3193.26</v>
      </c>
      <c r="F804" s="8">
        <v>38445</v>
      </c>
      <c r="G804" s="6" t="s">
        <v>376</v>
      </c>
      <c r="H804" s="6">
        <v>2</v>
      </c>
      <c r="I804" s="6">
        <v>4</v>
      </c>
      <c r="J804" s="6">
        <v>2005</v>
      </c>
      <c r="K804" s="6" t="s">
        <v>385</v>
      </c>
      <c r="L804" s="6">
        <v>84</v>
      </c>
      <c r="M804" s="6" t="s">
        <v>393</v>
      </c>
      <c r="N804" s="6" t="s">
        <v>79</v>
      </c>
      <c r="O804" s="6">
        <v>2015559350</v>
      </c>
      <c r="P804" s="6" t="s">
        <v>80</v>
      </c>
      <c r="Q804" s="9"/>
      <c r="R804" s="6" t="s">
        <v>81</v>
      </c>
      <c r="S804" s="6" t="s">
        <v>82</v>
      </c>
      <c r="T804" s="6">
        <v>94019</v>
      </c>
      <c r="U804" s="6" t="s">
        <v>32</v>
      </c>
      <c r="V804" s="6" t="s">
        <v>33</v>
      </c>
      <c r="W804" s="6" t="s">
        <v>83</v>
      </c>
      <c r="X804" s="6" t="s">
        <v>84</v>
      </c>
      <c r="Y804" s="6" t="s">
        <v>36</v>
      </c>
    </row>
    <row r="805" spans="1:25">
      <c r="A805" s="5">
        <v>10416</v>
      </c>
      <c r="B805" s="6">
        <v>15</v>
      </c>
      <c r="C805" s="7">
        <v>98.84</v>
      </c>
      <c r="D805" s="6">
        <v>4</v>
      </c>
      <c r="E805" s="6">
        <v>1482.6</v>
      </c>
      <c r="F805" s="8">
        <v>38482</v>
      </c>
      <c r="G805" s="6" t="s">
        <v>25</v>
      </c>
      <c r="H805" s="6">
        <v>2</v>
      </c>
      <c r="I805" s="6">
        <v>5</v>
      </c>
      <c r="J805" s="6">
        <v>2005</v>
      </c>
      <c r="K805" s="6" t="s">
        <v>385</v>
      </c>
      <c r="L805" s="6">
        <v>84</v>
      </c>
      <c r="M805" s="6" t="s">
        <v>393</v>
      </c>
      <c r="N805" s="6" t="s">
        <v>430</v>
      </c>
      <c r="O805" s="6" t="s">
        <v>431</v>
      </c>
      <c r="P805" s="6" t="s">
        <v>432</v>
      </c>
      <c r="Q805" s="9"/>
      <c r="R805" s="6" t="s">
        <v>433</v>
      </c>
      <c r="S805" s="9"/>
      <c r="T805" s="6">
        <v>42100</v>
      </c>
      <c r="U805" s="6" t="s">
        <v>200</v>
      </c>
      <c r="V805" s="6" t="s">
        <v>46</v>
      </c>
      <c r="W805" s="6" t="s">
        <v>434</v>
      </c>
      <c r="X805" s="6" t="s">
        <v>435</v>
      </c>
      <c r="Y805" s="6" t="s">
        <v>39</v>
      </c>
    </row>
    <row r="806" spans="1:25">
      <c r="A806" s="5">
        <v>10134</v>
      </c>
      <c r="B806" s="6">
        <v>31</v>
      </c>
      <c r="C806" s="7">
        <v>100</v>
      </c>
      <c r="D806" s="6">
        <v>4</v>
      </c>
      <c r="E806" s="6">
        <v>7023.98</v>
      </c>
      <c r="F806" s="8">
        <v>37803</v>
      </c>
      <c r="G806" s="6" t="s">
        <v>25</v>
      </c>
      <c r="H806" s="6">
        <v>3</v>
      </c>
      <c r="I806" s="6">
        <v>7</v>
      </c>
      <c r="J806" s="6">
        <v>2003</v>
      </c>
      <c r="K806" s="6" t="s">
        <v>60</v>
      </c>
      <c r="L806" s="6">
        <v>193</v>
      </c>
      <c r="M806" s="6" t="s">
        <v>292</v>
      </c>
      <c r="N806" s="6" t="s">
        <v>369</v>
      </c>
      <c r="O806" s="10" t="s">
        <v>683</v>
      </c>
      <c r="P806" s="6" t="s">
        <v>370</v>
      </c>
      <c r="Q806" s="9"/>
      <c r="R806" s="6" t="s">
        <v>65</v>
      </c>
      <c r="S806" s="9"/>
      <c r="T806" s="6">
        <v>75508</v>
      </c>
      <c r="U806" s="6" t="s">
        <v>66</v>
      </c>
      <c r="V806" s="6" t="s">
        <v>46</v>
      </c>
      <c r="W806" s="6" t="s">
        <v>371</v>
      </c>
      <c r="X806" s="6" t="s">
        <v>216</v>
      </c>
      <c r="Y806" s="6" t="s">
        <v>133</v>
      </c>
    </row>
    <row r="807" spans="1:25">
      <c r="A807" s="5">
        <v>10134</v>
      </c>
      <c r="B807" s="6">
        <v>20</v>
      </c>
      <c r="C807" s="7">
        <v>100</v>
      </c>
      <c r="D807" s="6">
        <v>1</v>
      </c>
      <c r="E807" s="6">
        <v>2711.2</v>
      </c>
      <c r="F807" s="8">
        <v>37803</v>
      </c>
      <c r="G807" s="6" t="s">
        <v>25</v>
      </c>
      <c r="H807" s="6">
        <v>3</v>
      </c>
      <c r="I807" s="6">
        <v>7</v>
      </c>
      <c r="J807" s="6">
        <v>2003</v>
      </c>
      <c r="K807" s="6" t="s">
        <v>60</v>
      </c>
      <c r="L807" s="6">
        <v>150</v>
      </c>
      <c r="M807" s="6" t="s">
        <v>498</v>
      </c>
      <c r="N807" s="6" t="s">
        <v>369</v>
      </c>
      <c r="O807" s="10" t="s">
        <v>683</v>
      </c>
      <c r="P807" s="6" t="s">
        <v>370</v>
      </c>
      <c r="Q807" s="9"/>
      <c r="R807" s="6" t="s">
        <v>65</v>
      </c>
      <c r="S807" s="9"/>
      <c r="T807" s="6">
        <v>75508</v>
      </c>
      <c r="U807" s="6" t="s">
        <v>66</v>
      </c>
      <c r="V807" s="6" t="s">
        <v>46</v>
      </c>
      <c r="W807" s="6" t="s">
        <v>371</v>
      </c>
      <c r="X807" s="6" t="s">
        <v>216</v>
      </c>
      <c r="Y807" s="6" t="s">
        <v>39</v>
      </c>
    </row>
    <row r="808" spans="1:25">
      <c r="A808" s="5">
        <v>10134</v>
      </c>
      <c r="B808" s="6">
        <v>30</v>
      </c>
      <c r="C808" s="7">
        <v>61.78</v>
      </c>
      <c r="D808" s="6">
        <v>6</v>
      </c>
      <c r="E808" s="6">
        <v>1853.4</v>
      </c>
      <c r="F808" s="8">
        <v>37803</v>
      </c>
      <c r="G808" s="6" t="s">
        <v>25</v>
      </c>
      <c r="H808" s="6">
        <v>3</v>
      </c>
      <c r="I808" s="6">
        <v>7</v>
      </c>
      <c r="J808" s="6">
        <v>2003</v>
      </c>
      <c r="K808" s="6" t="s">
        <v>60</v>
      </c>
      <c r="L808" s="6">
        <v>60</v>
      </c>
      <c r="M808" s="6" t="s">
        <v>499</v>
      </c>
      <c r="N808" s="6" t="s">
        <v>369</v>
      </c>
      <c r="O808" s="10" t="s">
        <v>683</v>
      </c>
      <c r="P808" s="6" t="s">
        <v>370</v>
      </c>
      <c r="Q808" s="9"/>
      <c r="R808" s="6" t="s">
        <v>65</v>
      </c>
      <c r="S808" s="9"/>
      <c r="T808" s="6">
        <v>75508</v>
      </c>
      <c r="U808" s="6" t="s">
        <v>66</v>
      </c>
      <c r="V808" s="6" t="s">
        <v>46</v>
      </c>
      <c r="W808" s="6" t="s">
        <v>371</v>
      </c>
      <c r="X808" s="6" t="s">
        <v>216</v>
      </c>
      <c r="Y808" s="6" t="s">
        <v>39</v>
      </c>
    </row>
    <row r="809" spans="1:25">
      <c r="A809" s="5">
        <v>10134</v>
      </c>
      <c r="B809" s="6">
        <v>35</v>
      </c>
      <c r="C809" s="7">
        <v>93.54</v>
      </c>
      <c r="D809" s="6">
        <v>3</v>
      </c>
      <c r="E809" s="6">
        <v>3273.9</v>
      </c>
      <c r="F809" s="8">
        <v>37803</v>
      </c>
      <c r="G809" s="6" t="s">
        <v>25</v>
      </c>
      <c r="H809" s="6">
        <v>3</v>
      </c>
      <c r="I809" s="6">
        <v>7</v>
      </c>
      <c r="J809" s="6">
        <v>2003</v>
      </c>
      <c r="K809" s="6" t="s">
        <v>60</v>
      </c>
      <c r="L809" s="6">
        <v>112</v>
      </c>
      <c r="M809" s="6" t="s">
        <v>500</v>
      </c>
      <c r="N809" s="6" t="s">
        <v>369</v>
      </c>
      <c r="O809" s="10" t="s">
        <v>683</v>
      </c>
      <c r="P809" s="6" t="s">
        <v>370</v>
      </c>
      <c r="Q809" s="9"/>
      <c r="R809" s="6" t="s">
        <v>65</v>
      </c>
      <c r="S809" s="9"/>
      <c r="T809" s="6">
        <v>75508</v>
      </c>
      <c r="U809" s="6" t="s">
        <v>66</v>
      </c>
      <c r="V809" s="6" t="s">
        <v>46</v>
      </c>
      <c r="W809" s="6" t="s">
        <v>371</v>
      </c>
      <c r="X809" s="6" t="s">
        <v>216</v>
      </c>
      <c r="Y809" s="6" t="s">
        <v>36</v>
      </c>
    </row>
    <row r="810" spans="1:25">
      <c r="A810" s="5">
        <v>10134</v>
      </c>
      <c r="B810" s="6">
        <v>43</v>
      </c>
      <c r="C810" s="7">
        <v>83.03</v>
      </c>
      <c r="D810" s="6">
        <v>7</v>
      </c>
      <c r="E810" s="6">
        <v>3570.29</v>
      </c>
      <c r="F810" s="8">
        <v>37803</v>
      </c>
      <c r="G810" s="6" t="s">
        <v>25</v>
      </c>
      <c r="H810" s="6">
        <v>3</v>
      </c>
      <c r="I810" s="6">
        <v>7</v>
      </c>
      <c r="J810" s="6">
        <v>2003</v>
      </c>
      <c r="K810" s="6" t="s">
        <v>60</v>
      </c>
      <c r="L810" s="6">
        <v>76</v>
      </c>
      <c r="M810" s="6" t="s">
        <v>501</v>
      </c>
      <c r="N810" s="6" t="s">
        <v>369</v>
      </c>
      <c r="O810" s="10" t="s">
        <v>683</v>
      </c>
      <c r="P810" s="6" t="s">
        <v>370</v>
      </c>
      <c r="Q810" s="9"/>
      <c r="R810" s="6" t="s">
        <v>65</v>
      </c>
      <c r="S810" s="9"/>
      <c r="T810" s="6">
        <v>75508</v>
      </c>
      <c r="U810" s="6" t="s">
        <v>66</v>
      </c>
      <c r="V810" s="6" t="s">
        <v>46</v>
      </c>
      <c r="W810" s="6" t="s">
        <v>371</v>
      </c>
      <c r="X810" s="6" t="s">
        <v>216</v>
      </c>
      <c r="Y810" s="6" t="s">
        <v>36</v>
      </c>
    </row>
    <row r="811" spans="1:25">
      <c r="A811" s="5">
        <v>10135</v>
      </c>
      <c r="B811" s="6">
        <v>42</v>
      </c>
      <c r="C811" s="7">
        <v>100</v>
      </c>
      <c r="D811" s="6">
        <v>7</v>
      </c>
      <c r="E811" s="6">
        <v>8008.56</v>
      </c>
      <c r="F811" s="8">
        <v>37804</v>
      </c>
      <c r="G811" s="6" t="s">
        <v>25</v>
      </c>
      <c r="H811" s="6">
        <v>3</v>
      </c>
      <c r="I811" s="6">
        <v>7</v>
      </c>
      <c r="J811" s="6">
        <v>2003</v>
      </c>
      <c r="K811" s="6" t="s">
        <v>163</v>
      </c>
      <c r="L811" s="6">
        <v>194</v>
      </c>
      <c r="M811" s="6" t="s">
        <v>423</v>
      </c>
      <c r="N811" s="6" t="s">
        <v>217</v>
      </c>
      <c r="O811" s="6">
        <v>4155551450</v>
      </c>
      <c r="P811" s="6" t="s">
        <v>218</v>
      </c>
      <c r="Q811" s="9"/>
      <c r="R811" s="6" t="s">
        <v>219</v>
      </c>
      <c r="S811" s="6" t="s">
        <v>177</v>
      </c>
      <c r="T811" s="6">
        <v>97562</v>
      </c>
      <c r="U811" s="6" t="s">
        <v>32</v>
      </c>
      <c r="V811" s="6" t="s">
        <v>33</v>
      </c>
      <c r="W811" s="6" t="s">
        <v>220</v>
      </c>
      <c r="X811" s="6" t="s">
        <v>35</v>
      </c>
      <c r="Y811" s="6" t="s">
        <v>133</v>
      </c>
    </row>
    <row r="812" spans="1:25">
      <c r="A812" s="5">
        <v>10135</v>
      </c>
      <c r="B812" s="6">
        <v>48</v>
      </c>
      <c r="C812" s="7">
        <v>100</v>
      </c>
      <c r="D812" s="6">
        <v>5</v>
      </c>
      <c r="E812" s="6">
        <v>6031.68</v>
      </c>
      <c r="F812" s="8">
        <v>37804</v>
      </c>
      <c r="G812" s="6" t="s">
        <v>25</v>
      </c>
      <c r="H812" s="6">
        <v>3</v>
      </c>
      <c r="I812" s="6">
        <v>7</v>
      </c>
      <c r="J812" s="6">
        <v>2003</v>
      </c>
      <c r="K812" s="6" t="s">
        <v>163</v>
      </c>
      <c r="L812" s="6">
        <v>117</v>
      </c>
      <c r="M812" s="6" t="s">
        <v>510</v>
      </c>
      <c r="N812" s="6" t="s">
        <v>217</v>
      </c>
      <c r="O812" s="6">
        <v>4155551450</v>
      </c>
      <c r="P812" s="6" t="s">
        <v>218</v>
      </c>
      <c r="Q812" s="9"/>
      <c r="R812" s="6" t="s">
        <v>219</v>
      </c>
      <c r="S812" s="6" t="s">
        <v>177</v>
      </c>
      <c r="T812" s="6">
        <v>97562</v>
      </c>
      <c r="U812" s="6" t="s">
        <v>32</v>
      </c>
      <c r="V812" s="6" t="s">
        <v>33</v>
      </c>
      <c r="W812" s="6" t="s">
        <v>220</v>
      </c>
      <c r="X812" s="6" t="s">
        <v>35</v>
      </c>
      <c r="Y812" s="6" t="s">
        <v>36</v>
      </c>
    </row>
    <row r="813" spans="1:25">
      <c r="A813" s="5">
        <v>10135</v>
      </c>
      <c r="B813" s="6">
        <v>24</v>
      </c>
      <c r="C813" s="7">
        <v>75.010000000000005</v>
      </c>
      <c r="D813" s="6">
        <v>8</v>
      </c>
      <c r="E813" s="6">
        <v>1800.24</v>
      </c>
      <c r="F813" s="8">
        <v>37804</v>
      </c>
      <c r="G813" s="6" t="s">
        <v>25</v>
      </c>
      <c r="H813" s="6">
        <v>3</v>
      </c>
      <c r="I813" s="6">
        <v>7</v>
      </c>
      <c r="J813" s="6">
        <v>2003</v>
      </c>
      <c r="K813" s="6" t="s">
        <v>163</v>
      </c>
      <c r="L813" s="6">
        <v>79</v>
      </c>
      <c r="M813" s="6" t="s">
        <v>511</v>
      </c>
      <c r="N813" s="6" t="s">
        <v>217</v>
      </c>
      <c r="O813" s="6">
        <v>4155551450</v>
      </c>
      <c r="P813" s="6" t="s">
        <v>218</v>
      </c>
      <c r="Q813" s="9"/>
      <c r="R813" s="6" t="s">
        <v>219</v>
      </c>
      <c r="S813" s="6" t="s">
        <v>177</v>
      </c>
      <c r="T813" s="6">
        <v>97562</v>
      </c>
      <c r="U813" s="6" t="s">
        <v>32</v>
      </c>
      <c r="V813" s="6" t="s">
        <v>33</v>
      </c>
      <c r="W813" s="6" t="s">
        <v>220</v>
      </c>
      <c r="X813" s="6" t="s">
        <v>35</v>
      </c>
      <c r="Y813" s="6" t="s">
        <v>39</v>
      </c>
    </row>
    <row r="814" spans="1:25">
      <c r="A814" s="5">
        <v>10135</v>
      </c>
      <c r="B814" s="6">
        <v>29</v>
      </c>
      <c r="C814" s="7">
        <v>97.89</v>
      </c>
      <c r="D814" s="6">
        <v>4</v>
      </c>
      <c r="E814" s="6">
        <v>2838.81</v>
      </c>
      <c r="F814" s="8">
        <v>37804</v>
      </c>
      <c r="G814" s="6" t="s">
        <v>25</v>
      </c>
      <c r="H814" s="6">
        <v>3</v>
      </c>
      <c r="I814" s="6">
        <v>7</v>
      </c>
      <c r="J814" s="6">
        <v>2003</v>
      </c>
      <c r="K814" s="6" t="s">
        <v>163</v>
      </c>
      <c r="L814" s="6">
        <v>115</v>
      </c>
      <c r="M814" s="6" t="s">
        <v>512</v>
      </c>
      <c r="N814" s="6" t="s">
        <v>217</v>
      </c>
      <c r="O814" s="6">
        <v>4155551450</v>
      </c>
      <c r="P814" s="6" t="s">
        <v>218</v>
      </c>
      <c r="Q814" s="9"/>
      <c r="R814" s="6" t="s">
        <v>219</v>
      </c>
      <c r="S814" s="6" t="s">
        <v>177</v>
      </c>
      <c r="T814" s="6">
        <v>97562</v>
      </c>
      <c r="U814" s="6" t="s">
        <v>32</v>
      </c>
      <c r="V814" s="6" t="s">
        <v>33</v>
      </c>
      <c r="W814" s="6" t="s">
        <v>220</v>
      </c>
      <c r="X814" s="6" t="s">
        <v>35</v>
      </c>
      <c r="Y814" s="6" t="s">
        <v>39</v>
      </c>
    </row>
    <row r="815" spans="1:25">
      <c r="A815" s="5">
        <v>10210</v>
      </c>
      <c r="B815" s="6">
        <v>40</v>
      </c>
      <c r="C815" s="7">
        <v>49.67</v>
      </c>
      <c r="D815" s="6">
        <v>3</v>
      </c>
      <c r="E815" s="6">
        <v>1986.8</v>
      </c>
      <c r="F815" s="8">
        <v>37998</v>
      </c>
      <c r="G815" s="6" t="s">
        <v>25</v>
      </c>
      <c r="H815" s="6">
        <v>1</v>
      </c>
      <c r="I815" s="6">
        <v>1</v>
      </c>
      <c r="J815" s="6">
        <v>2004</v>
      </c>
      <c r="K815" s="6" t="s">
        <v>60</v>
      </c>
      <c r="L815" s="6">
        <v>60</v>
      </c>
      <c r="M815" s="6" t="s">
        <v>499</v>
      </c>
      <c r="N815" s="6" t="s">
        <v>257</v>
      </c>
      <c r="O815" s="10" t="s">
        <v>683</v>
      </c>
      <c r="P815" s="6" t="s">
        <v>258</v>
      </c>
      <c r="Q815" s="9"/>
      <c r="R815" s="6" t="s">
        <v>259</v>
      </c>
      <c r="S815" s="6" t="s">
        <v>259</v>
      </c>
      <c r="T815" s="6" t="s">
        <v>260</v>
      </c>
      <c r="U815" s="6" t="s">
        <v>193</v>
      </c>
      <c r="V815" s="6" t="s">
        <v>193</v>
      </c>
      <c r="W815" s="6" t="s">
        <v>261</v>
      </c>
      <c r="X815" s="6" t="s">
        <v>262</v>
      </c>
      <c r="Y815" s="6" t="s">
        <v>39</v>
      </c>
    </row>
    <row r="816" spans="1:25">
      <c r="A816" s="5">
        <v>10223</v>
      </c>
      <c r="B816" s="6">
        <v>28</v>
      </c>
      <c r="C816" s="7">
        <v>60.57</v>
      </c>
      <c r="D816" s="6">
        <v>5</v>
      </c>
      <c r="E816" s="6">
        <v>1695.96</v>
      </c>
      <c r="F816" s="8">
        <v>38037</v>
      </c>
      <c r="G816" s="6" t="s">
        <v>25</v>
      </c>
      <c r="H816" s="6">
        <v>1</v>
      </c>
      <c r="I816" s="6">
        <v>2</v>
      </c>
      <c r="J816" s="6">
        <v>2004</v>
      </c>
      <c r="K816" s="6" t="s">
        <v>60</v>
      </c>
      <c r="L816" s="6">
        <v>60</v>
      </c>
      <c r="M816" s="6" t="s">
        <v>499</v>
      </c>
      <c r="N816" s="6" t="s">
        <v>69</v>
      </c>
      <c r="O816" s="6" t="s">
        <v>70</v>
      </c>
      <c r="P816" s="6" t="s">
        <v>71</v>
      </c>
      <c r="Q816" s="6" t="s">
        <v>72</v>
      </c>
      <c r="R816" s="6" t="s">
        <v>73</v>
      </c>
      <c r="S816" s="6" t="s">
        <v>74</v>
      </c>
      <c r="T816" s="6">
        <v>3004</v>
      </c>
      <c r="U816" s="6" t="s">
        <v>75</v>
      </c>
      <c r="V816" s="6" t="s">
        <v>76</v>
      </c>
      <c r="W816" s="6" t="s">
        <v>77</v>
      </c>
      <c r="X816" s="6" t="s">
        <v>78</v>
      </c>
      <c r="Y816" s="6" t="s">
        <v>39</v>
      </c>
    </row>
    <row r="817" spans="1:25">
      <c r="A817" s="5">
        <v>10236</v>
      </c>
      <c r="B817" s="6">
        <v>23</v>
      </c>
      <c r="C817" s="7">
        <v>55.72</v>
      </c>
      <c r="D817" s="6">
        <v>2</v>
      </c>
      <c r="E817" s="6">
        <v>1281.56</v>
      </c>
      <c r="F817" s="8">
        <v>38080</v>
      </c>
      <c r="G817" s="6" t="s">
        <v>25</v>
      </c>
      <c r="H817" s="6">
        <v>2</v>
      </c>
      <c r="I817" s="6">
        <v>4</v>
      </c>
      <c r="J817" s="6">
        <v>2004</v>
      </c>
      <c r="K817" s="6" t="s">
        <v>60</v>
      </c>
      <c r="L817" s="6">
        <v>60</v>
      </c>
      <c r="M817" s="6" t="s">
        <v>499</v>
      </c>
      <c r="N817" s="6" t="s">
        <v>263</v>
      </c>
      <c r="O817" s="6">
        <v>2155559857</v>
      </c>
      <c r="P817" s="6" t="s">
        <v>264</v>
      </c>
      <c r="Q817" s="9"/>
      <c r="R817" s="6" t="s">
        <v>265</v>
      </c>
      <c r="S817" s="6" t="s">
        <v>120</v>
      </c>
      <c r="T817" s="6">
        <v>71270</v>
      </c>
      <c r="U817" s="6" t="s">
        <v>32</v>
      </c>
      <c r="V817" s="6" t="s">
        <v>33</v>
      </c>
      <c r="W817" s="6" t="s">
        <v>101</v>
      </c>
      <c r="X817" s="6" t="s">
        <v>266</v>
      </c>
      <c r="Y817" s="6" t="s">
        <v>39</v>
      </c>
    </row>
    <row r="818" spans="1:25">
      <c r="A818" s="5">
        <v>10251</v>
      </c>
      <c r="B818" s="6">
        <v>29</v>
      </c>
      <c r="C818" s="7">
        <v>61.18</v>
      </c>
      <c r="D818" s="6">
        <v>6</v>
      </c>
      <c r="E818" s="6">
        <v>1774.22</v>
      </c>
      <c r="F818" s="8">
        <v>38125</v>
      </c>
      <c r="G818" s="6" t="s">
        <v>25</v>
      </c>
      <c r="H818" s="6">
        <v>2</v>
      </c>
      <c r="I818" s="6">
        <v>5</v>
      </c>
      <c r="J818" s="6">
        <v>2004</v>
      </c>
      <c r="K818" s="6" t="s">
        <v>60</v>
      </c>
      <c r="L818" s="6">
        <v>60</v>
      </c>
      <c r="M818" s="6" t="s">
        <v>499</v>
      </c>
      <c r="N818" s="6" t="s">
        <v>79</v>
      </c>
      <c r="O818" s="6">
        <v>2015559350</v>
      </c>
      <c r="P818" s="6" t="s">
        <v>80</v>
      </c>
      <c r="Q818" s="9"/>
      <c r="R818" s="6" t="s">
        <v>81</v>
      </c>
      <c r="S818" s="6" t="s">
        <v>82</v>
      </c>
      <c r="T818" s="6">
        <v>94019</v>
      </c>
      <c r="U818" s="6" t="s">
        <v>32</v>
      </c>
      <c r="V818" s="6" t="s">
        <v>33</v>
      </c>
      <c r="W818" s="6" t="s">
        <v>83</v>
      </c>
      <c r="X818" s="6" t="s">
        <v>84</v>
      </c>
      <c r="Y818" s="6" t="s">
        <v>39</v>
      </c>
    </row>
    <row r="819" spans="1:25">
      <c r="A819" s="5">
        <v>10263</v>
      </c>
      <c r="B819" s="6">
        <v>34</v>
      </c>
      <c r="C819" s="7">
        <v>58.75</v>
      </c>
      <c r="D819" s="6">
        <v>6</v>
      </c>
      <c r="E819" s="6">
        <v>1997.5</v>
      </c>
      <c r="F819" s="8">
        <v>38166</v>
      </c>
      <c r="G819" s="6" t="s">
        <v>25</v>
      </c>
      <c r="H819" s="6">
        <v>2</v>
      </c>
      <c r="I819" s="6">
        <v>6</v>
      </c>
      <c r="J819" s="6">
        <v>2004</v>
      </c>
      <c r="K819" s="6" t="s">
        <v>60</v>
      </c>
      <c r="L819" s="6">
        <v>60</v>
      </c>
      <c r="M819" s="6" t="s">
        <v>499</v>
      </c>
      <c r="N819" s="6" t="s">
        <v>85</v>
      </c>
      <c r="O819" s="6">
        <v>2035552570</v>
      </c>
      <c r="P819" s="6" t="s">
        <v>86</v>
      </c>
      <c r="Q819" s="9"/>
      <c r="R819" s="6" t="s">
        <v>87</v>
      </c>
      <c r="S819" s="6" t="s">
        <v>88</v>
      </c>
      <c r="T819" s="6">
        <v>97562</v>
      </c>
      <c r="U819" s="6" t="s">
        <v>32</v>
      </c>
      <c r="V819" s="6" t="s">
        <v>33</v>
      </c>
      <c r="W819" s="6" t="s">
        <v>89</v>
      </c>
      <c r="X819" s="6" t="s">
        <v>90</v>
      </c>
      <c r="Y819" s="6" t="s">
        <v>39</v>
      </c>
    </row>
    <row r="820" spans="1:25">
      <c r="A820" s="5">
        <v>10275</v>
      </c>
      <c r="B820" s="6">
        <v>37</v>
      </c>
      <c r="C820" s="7">
        <v>63.6</v>
      </c>
      <c r="D820" s="6">
        <v>5</v>
      </c>
      <c r="E820" s="6">
        <v>2353.1999999999998</v>
      </c>
      <c r="F820" s="8">
        <v>38191</v>
      </c>
      <c r="G820" s="6" t="s">
        <v>25</v>
      </c>
      <c r="H820" s="6">
        <v>3</v>
      </c>
      <c r="I820" s="6">
        <v>7</v>
      </c>
      <c r="J820" s="6">
        <v>2004</v>
      </c>
      <c r="K820" s="6" t="s">
        <v>60</v>
      </c>
      <c r="L820" s="6">
        <v>60</v>
      </c>
      <c r="M820" s="6" t="s">
        <v>499</v>
      </c>
      <c r="N820" s="6" t="s">
        <v>91</v>
      </c>
      <c r="O820" s="6" t="s">
        <v>92</v>
      </c>
      <c r="P820" s="6" t="s">
        <v>93</v>
      </c>
      <c r="Q820" s="9"/>
      <c r="R820" s="6" t="s">
        <v>94</v>
      </c>
      <c r="S820" s="9"/>
      <c r="T820" s="6">
        <v>44000</v>
      </c>
      <c r="U820" s="6" t="s">
        <v>66</v>
      </c>
      <c r="V820" s="6" t="s">
        <v>46</v>
      </c>
      <c r="W820" s="6" t="s">
        <v>95</v>
      </c>
      <c r="X820" s="6" t="s">
        <v>96</v>
      </c>
      <c r="Y820" s="6" t="s">
        <v>39</v>
      </c>
    </row>
    <row r="821" spans="1:25">
      <c r="A821" s="5">
        <v>10285</v>
      </c>
      <c r="B821" s="6">
        <v>20</v>
      </c>
      <c r="C821" s="7">
        <v>49.06</v>
      </c>
      <c r="D821" s="6">
        <v>10</v>
      </c>
      <c r="E821" s="6">
        <v>981.2</v>
      </c>
      <c r="F821" s="8">
        <v>38226</v>
      </c>
      <c r="G821" s="6" t="s">
        <v>25</v>
      </c>
      <c r="H821" s="6">
        <v>3</v>
      </c>
      <c r="I821" s="6">
        <v>8</v>
      </c>
      <c r="J821" s="6">
        <v>2004</v>
      </c>
      <c r="K821" s="6" t="s">
        <v>60</v>
      </c>
      <c r="L821" s="6">
        <v>60</v>
      </c>
      <c r="M821" s="6" t="s">
        <v>499</v>
      </c>
      <c r="N821" s="6" t="s">
        <v>97</v>
      </c>
      <c r="O821" s="6">
        <v>6175558555</v>
      </c>
      <c r="P821" s="6" t="s">
        <v>98</v>
      </c>
      <c r="Q821" s="9"/>
      <c r="R821" s="6" t="s">
        <v>99</v>
      </c>
      <c r="S821" s="6" t="s">
        <v>100</v>
      </c>
      <c r="T821" s="6">
        <v>51247</v>
      </c>
      <c r="U821" s="6" t="s">
        <v>32</v>
      </c>
      <c r="V821" s="6" t="s">
        <v>33</v>
      </c>
      <c r="W821" s="6" t="s">
        <v>101</v>
      </c>
      <c r="X821" s="6" t="s">
        <v>102</v>
      </c>
      <c r="Y821" s="6" t="s">
        <v>39</v>
      </c>
    </row>
    <row r="822" spans="1:25">
      <c r="A822" s="5">
        <v>10298</v>
      </c>
      <c r="B822" s="6">
        <v>32</v>
      </c>
      <c r="C822" s="7">
        <v>48.46</v>
      </c>
      <c r="D822" s="6">
        <v>2</v>
      </c>
      <c r="E822" s="6">
        <v>1550.72</v>
      </c>
      <c r="F822" s="8">
        <v>38257</v>
      </c>
      <c r="G822" s="6" t="s">
        <v>25</v>
      </c>
      <c r="H822" s="6">
        <v>3</v>
      </c>
      <c r="I822" s="6">
        <v>9</v>
      </c>
      <c r="J822" s="6">
        <v>2004</v>
      </c>
      <c r="K822" s="6" t="s">
        <v>60</v>
      </c>
      <c r="L822" s="6">
        <v>60</v>
      </c>
      <c r="M822" s="6" t="s">
        <v>499</v>
      </c>
      <c r="N822" s="6" t="s">
        <v>267</v>
      </c>
      <c r="O822" s="6" t="s">
        <v>268</v>
      </c>
      <c r="P822" s="6" t="s">
        <v>269</v>
      </c>
      <c r="Q822" s="9"/>
      <c r="R822" s="6" t="s">
        <v>94</v>
      </c>
      <c r="S822" s="9"/>
      <c r="T822" s="6">
        <v>44000</v>
      </c>
      <c r="U822" s="6" t="s">
        <v>66</v>
      </c>
      <c r="V822" s="6" t="s">
        <v>46</v>
      </c>
      <c r="W822" s="6" t="s">
        <v>270</v>
      </c>
      <c r="X822" s="6" t="s">
        <v>271</v>
      </c>
      <c r="Y822" s="6" t="s">
        <v>39</v>
      </c>
    </row>
    <row r="823" spans="1:25">
      <c r="A823" s="5">
        <v>10308</v>
      </c>
      <c r="B823" s="6">
        <v>34</v>
      </c>
      <c r="C823" s="7">
        <v>52.09</v>
      </c>
      <c r="D823" s="6">
        <v>3</v>
      </c>
      <c r="E823" s="6">
        <v>1771.06</v>
      </c>
      <c r="F823" s="8">
        <v>38275</v>
      </c>
      <c r="G823" s="6" t="s">
        <v>25</v>
      </c>
      <c r="H823" s="6">
        <v>4</v>
      </c>
      <c r="I823" s="6">
        <v>10</v>
      </c>
      <c r="J823" s="6">
        <v>2004</v>
      </c>
      <c r="K823" s="6" t="s">
        <v>60</v>
      </c>
      <c r="L823" s="6">
        <v>60</v>
      </c>
      <c r="M823" s="6" t="s">
        <v>499</v>
      </c>
      <c r="N823" s="6" t="s">
        <v>272</v>
      </c>
      <c r="O823" s="6">
        <v>9145554562</v>
      </c>
      <c r="P823" s="6" t="s">
        <v>273</v>
      </c>
      <c r="Q823" s="9"/>
      <c r="R823" s="6" t="s">
        <v>274</v>
      </c>
      <c r="S823" s="6" t="s">
        <v>57</v>
      </c>
      <c r="T823" s="6">
        <v>24067</v>
      </c>
      <c r="U823" s="6" t="s">
        <v>32</v>
      </c>
      <c r="V823" s="6" t="s">
        <v>33</v>
      </c>
      <c r="W823" s="6" t="s">
        <v>58</v>
      </c>
      <c r="X823" s="6" t="s">
        <v>179</v>
      </c>
      <c r="Y823" s="6" t="s">
        <v>39</v>
      </c>
    </row>
    <row r="824" spans="1:25">
      <c r="A824" s="5">
        <v>10318</v>
      </c>
      <c r="B824" s="6">
        <v>42</v>
      </c>
      <c r="C824" s="7">
        <v>52.7</v>
      </c>
      <c r="D824" s="6">
        <v>5</v>
      </c>
      <c r="E824" s="6">
        <v>2213.4</v>
      </c>
      <c r="F824" s="8">
        <v>38293</v>
      </c>
      <c r="G824" s="6" t="s">
        <v>25</v>
      </c>
      <c r="H824" s="6">
        <v>4</v>
      </c>
      <c r="I824" s="6">
        <v>11</v>
      </c>
      <c r="J824" s="6">
        <v>2004</v>
      </c>
      <c r="K824" s="6" t="s">
        <v>60</v>
      </c>
      <c r="L824" s="6">
        <v>60</v>
      </c>
      <c r="M824" s="6" t="s">
        <v>499</v>
      </c>
      <c r="N824" s="6" t="s">
        <v>117</v>
      </c>
      <c r="O824" s="6">
        <v>2155551555</v>
      </c>
      <c r="P824" s="6" t="s">
        <v>118</v>
      </c>
      <c r="Q824" s="9"/>
      <c r="R824" s="6" t="s">
        <v>119</v>
      </c>
      <c r="S824" s="6" t="s">
        <v>120</v>
      </c>
      <c r="T824" s="6">
        <v>70267</v>
      </c>
      <c r="U824" s="6" t="s">
        <v>32</v>
      </c>
      <c r="V824" s="6" t="s">
        <v>33</v>
      </c>
      <c r="W824" s="6" t="s">
        <v>121</v>
      </c>
      <c r="X824" s="6" t="s">
        <v>122</v>
      </c>
      <c r="Y824" s="6" t="s">
        <v>39</v>
      </c>
    </row>
    <row r="825" spans="1:25">
      <c r="A825" s="5">
        <v>10329</v>
      </c>
      <c r="B825" s="6">
        <v>38</v>
      </c>
      <c r="C825" s="7">
        <v>100</v>
      </c>
      <c r="D825" s="6">
        <v>12</v>
      </c>
      <c r="E825" s="6">
        <v>5266.04</v>
      </c>
      <c r="F825" s="8">
        <v>38306</v>
      </c>
      <c r="G825" s="6" t="s">
        <v>25</v>
      </c>
      <c r="H825" s="6">
        <v>4</v>
      </c>
      <c r="I825" s="6">
        <v>11</v>
      </c>
      <c r="J825" s="6">
        <v>2004</v>
      </c>
      <c r="K825" s="6" t="s">
        <v>60</v>
      </c>
      <c r="L825" s="6">
        <v>60</v>
      </c>
      <c r="M825" s="6" t="s">
        <v>499</v>
      </c>
      <c r="N825" s="6" t="s">
        <v>123</v>
      </c>
      <c r="O825" s="6">
        <v>2125557818</v>
      </c>
      <c r="P825" s="6" t="s">
        <v>124</v>
      </c>
      <c r="Q825" s="9"/>
      <c r="R825" s="6" t="s">
        <v>56</v>
      </c>
      <c r="S825" s="6" t="s">
        <v>57</v>
      </c>
      <c r="T825" s="6">
        <v>10022</v>
      </c>
      <c r="U825" s="6" t="s">
        <v>32</v>
      </c>
      <c r="V825" s="6" t="s">
        <v>33</v>
      </c>
      <c r="W825" s="6" t="s">
        <v>121</v>
      </c>
      <c r="X825" s="6" t="s">
        <v>125</v>
      </c>
      <c r="Y825" s="6" t="s">
        <v>36</v>
      </c>
    </row>
    <row r="826" spans="1:25">
      <c r="A826" s="5">
        <v>10339</v>
      </c>
      <c r="B826" s="6">
        <v>30</v>
      </c>
      <c r="C826" s="7">
        <v>62.16</v>
      </c>
      <c r="D826" s="6">
        <v>1</v>
      </c>
      <c r="E826" s="6">
        <v>1864.8</v>
      </c>
      <c r="F826" s="8">
        <v>38314</v>
      </c>
      <c r="G826" s="6" t="s">
        <v>25</v>
      </c>
      <c r="H826" s="6">
        <v>4</v>
      </c>
      <c r="I826" s="6">
        <v>11</v>
      </c>
      <c r="J826" s="6">
        <v>2004</v>
      </c>
      <c r="K826" s="6" t="s">
        <v>60</v>
      </c>
      <c r="L826" s="6">
        <v>60</v>
      </c>
      <c r="M826" s="6" t="s">
        <v>499</v>
      </c>
      <c r="N826" s="6" t="s">
        <v>188</v>
      </c>
      <c r="O826" s="10" t="s">
        <v>683</v>
      </c>
      <c r="P826" s="6" t="s">
        <v>189</v>
      </c>
      <c r="Q826" s="9"/>
      <c r="R826" s="6" t="s">
        <v>190</v>
      </c>
      <c r="S826" s="6" t="s">
        <v>191</v>
      </c>
      <c r="T826" s="6" t="s">
        <v>192</v>
      </c>
      <c r="U826" s="6" t="s">
        <v>193</v>
      </c>
      <c r="V826" s="6" t="s">
        <v>193</v>
      </c>
      <c r="W826" s="6" t="s">
        <v>194</v>
      </c>
      <c r="X826" s="6" t="s">
        <v>195</v>
      </c>
      <c r="Y826" s="6" t="s">
        <v>39</v>
      </c>
    </row>
    <row r="827" spans="1:25">
      <c r="A827" s="5">
        <v>10362</v>
      </c>
      <c r="B827" s="6">
        <v>23</v>
      </c>
      <c r="C827" s="7">
        <v>49.67</v>
      </c>
      <c r="D827" s="6">
        <v>3</v>
      </c>
      <c r="E827" s="6">
        <v>1142.4100000000001</v>
      </c>
      <c r="F827" s="8">
        <v>38357</v>
      </c>
      <c r="G827" s="6" t="s">
        <v>25</v>
      </c>
      <c r="H827" s="6">
        <v>1</v>
      </c>
      <c r="I827" s="6">
        <v>1</v>
      </c>
      <c r="J827" s="6">
        <v>2005</v>
      </c>
      <c r="K827" s="6" t="s">
        <v>60</v>
      </c>
      <c r="L827" s="6">
        <v>60</v>
      </c>
      <c r="M827" s="6" t="s">
        <v>499</v>
      </c>
      <c r="N827" s="6" t="s">
        <v>293</v>
      </c>
      <c r="O827" s="6">
        <v>6505556809</v>
      </c>
      <c r="P827" s="6" t="s">
        <v>294</v>
      </c>
      <c r="Q827" s="9"/>
      <c r="R827" s="6" t="s">
        <v>295</v>
      </c>
      <c r="S827" s="6" t="s">
        <v>177</v>
      </c>
      <c r="T827" s="6">
        <v>94217</v>
      </c>
      <c r="U827" s="6" t="s">
        <v>32</v>
      </c>
      <c r="V827" s="6" t="s">
        <v>33</v>
      </c>
      <c r="W827" s="6" t="s">
        <v>296</v>
      </c>
      <c r="X827" s="6" t="s">
        <v>297</v>
      </c>
      <c r="Y827" s="6" t="s">
        <v>39</v>
      </c>
    </row>
    <row r="828" spans="1:25">
      <c r="A828" s="5">
        <v>10374</v>
      </c>
      <c r="B828" s="6">
        <v>22</v>
      </c>
      <c r="C828" s="7">
        <v>53.3</v>
      </c>
      <c r="D828" s="6">
        <v>4</v>
      </c>
      <c r="E828" s="6">
        <v>1172.5999999999999</v>
      </c>
      <c r="F828" s="8">
        <v>38385</v>
      </c>
      <c r="G828" s="6" t="s">
        <v>25</v>
      </c>
      <c r="H828" s="6">
        <v>1</v>
      </c>
      <c r="I828" s="6">
        <v>2</v>
      </c>
      <c r="J828" s="6">
        <v>2005</v>
      </c>
      <c r="K828" s="6" t="s">
        <v>60</v>
      </c>
      <c r="L828" s="6">
        <v>60</v>
      </c>
      <c r="M828" s="6" t="s">
        <v>499</v>
      </c>
      <c r="N828" s="6" t="s">
        <v>275</v>
      </c>
      <c r="O828" s="6" t="s">
        <v>276</v>
      </c>
      <c r="P828" s="6" t="s">
        <v>277</v>
      </c>
      <c r="Q828" s="9"/>
      <c r="R828" s="6" t="s">
        <v>278</v>
      </c>
      <c r="S828" s="6" t="s">
        <v>279</v>
      </c>
      <c r="T828" s="6">
        <v>4101</v>
      </c>
      <c r="U828" s="6" t="s">
        <v>75</v>
      </c>
      <c r="V828" s="6" t="s">
        <v>76</v>
      </c>
      <c r="W828" s="6" t="s">
        <v>280</v>
      </c>
      <c r="X828" s="6" t="s">
        <v>281</v>
      </c>
      <c r="Y828" s="6" t="s">
        <v>39</v>
      </c>
    </row>
    <row r="829" spans="1:25">
      <c r="A829" s="5">
        <v>10389</v>
      </c>
      <c r="B829" s="6">
        <v>39</v>
      </c>
      <c r="C829" s="7">
        <v>100</v>
      </c>
      <c r="D829" s="6">
        <v>5</v>
      </c>
      <c r="E829" s="6">
        <v>6981</v>
      </c>
      <c r="F829" s="8">
        <v>38414</v>
      </c>
      <c r="G829" s="6" t="s">
        <v>25</v>
      </c>
      <c r="H829" s="6">
        <v>1</v>
      </c>
      <c r="I829" s="6">
        <v>3</v>
      </c>
      <c r="J829" s="6">
        <v>2005</v>
      </c>
      <c r="K829" s="6" t="s">
        <v>60</v>
      </c>
      <c r="L829" s="6">
        <v>60</v>
      </c>
      <c r="M829" s="6" t="s">
        <v>499</v>
      </c>
      <c r="N829" s="6" t="s">
        <v>203</v>
      </c>
      <c r="O829" s="6" t="s">
        <v>204</v>
      </c>
      <c r="P829" s="6" t="s">
        <v>205</v>
      </c>
      <c r="Q829" s="9"/>
      <c r="R829" s="6" t="s">
        <v>206</v>
      </c>
      <c r="S829" s="9"/>
      <c r="T829" s="6" t="s">
        <v>207</v>
      </c>
      <c r="U829" s="6" t="s">
        <v>208</v>
      </c>
      <c r="V829" s="6" t="s">
        <v>46</v>
      </c>
      <c r="W829" s="6" t="s">
        <v>209</v>
      </c>
      <c r="X829" s="6" t="s">
        <v>210</v>
      </c>
      <c r="Y829" s="6" t="s">
        <v>36</v>
      </c>
    </row>
    <row r="830" spans="1:25">
      <c r="A830" s="5">
        <v>10402</v>
      </c>
      <c r="B830" s="6">
        <v>55</v>
      </c>
      <c r="C830" s="7">
        <v>55.72</v>
      </c>
      <c r="D830" s="6">
        <v>2</v>
      </c>
      <c r="E830" s="6">
        <v>3064.6</v>
      </c>
      <c r="F830" s="8">
        <v>38449</v>
      </c>
      <c r="G830" s="6" t="s">
        <v>25</v>
      </c>
      <c r="H830" s="6">
        <v>2</v>
      </c>
      <c r="I830" s="6">
        <v>4</v>
      </c>
      <c r="J830" s="6">
        <v>2005</v>
      </c>
      <c r="K830" s="6" t="s">
        <v>60</v>
      </c>
      <c r="L830" s="6">
        <v>60</v>
      </c>
      <c r="M830" s="6" t="s">
        <v>499</v>
      </c>
      <c r="N830" s="6" t="s">
        <v>62</v>
      </c>
      <c r="O830" s="6" t="s">
        <v>63</v>
      </c>
      <c r="P830" s="6" t="s">
        <v>64</v>
      </c>
      <c r="Q830" s="9"/>
      <c r="R830" s="6" t="s">
        <v>65</v>
      </c>
      <c r="S830" s="9"/>
      <c r="T830" s="6">
        <v>75016</v>
      </c>
      <c r="U830" s="6" t="s">
        <v>66</v>
      </c>
      <c r="V830" s="6" t="s">
        <v>46</v>
      </c>
      <c r="W830" s="6" t="s">
        <v>67</v>
      </c>
      <c r="X830" s="6" t="s">
        <v>68</v>
      </c>
      <c r="Y830" s="6" t="s">
        <v>36</v>
      </c>
    </row>
    <row r="831" spans="1:25">
      <c r="A831" s="5">
        <v>10417</v>
      </c>
      <c r="B831" s="6">
        <v>36</v>
      </c>
      <c r="C831" s="7">
        <v>61.18</v>
      </c>
      <c r="D831" s="6">
        <v>6</v>
      </c>
      <c r="E831" s="6">
        <v>2202.48</v>
      </c>
      <c r="F831" s="8">
        <v>38485</v>
      </c>
      <c r="G831" s="6" t="s">
        <v>154</v>
      </c>
      <c r="H831" s="6">
        <v>2</v>
      </c>
      <c r="I831" s="6">
        <v>5</v>
      </c>
      <c r="J831" s="6">
        <v>2005</v>
      </c>
      <c r="K831" s="6" t="s">
        <v>60</v>
      </c>
      <c r="L831" s="6">
        <v>60</v>
      </c>
      <c r="M831" s="6" t="s">
        <v>499</v>
      </c>
      <c r="N831" s="6" t="s">
        <v>155</v>
      </c>
      <c r="O831" s="6" t="s">
        <v>156</v>
      </c>
      <c r="P831" s="6" t="s">
        <v>157</v>
      </c>
      <c r="Q831" s="9"/>
      <c r="R831" s="6" t="s">
        <v>158</v>
      </c>
      <c r="S831" s="9"/>
      <c r="T831" s="6">
        <v>28034</v>
      </c>
      <c r="U831" s="6" t="s">
        <v>159</v>
      </c>
      <c r="V831" s="6" t="s">
        <v>46</v>
      </c>
      <c r="W831" s="6" t="s">
        <v>160</v>
      </c>
      <c r="X831" s="6" t="s">
        <v>161</v>
      </c>
      <c r="Y831" s="6" t="s">
        <v>39</v>
      </c>
    </row>
    <row r="832" spans="1:25">
      <c r="A832" s="5">
        <v>10135</v>
      </c>
      <c r="B832" s="6">
        <v>48</v>
      </c>
      <c r="C832" s="7">
        <v>79.31</v>
      </c>
      <c r="D832" s="6">
        <v>3</v>
      </c>
      <c r="E832" s="6">
        <v>3806.88</v>
      </c>
      <c r="F832" s="8">
        <v>37804</v>
      </c>
      <c r="G832" s="6" t="s">
        <v>25</v>
      </c>
      <c r="H832" s="6">
        <v>3</v>
      </c>
      <c r="I832" s="6">
        <v>7</v>
      </c>
      <c r="J832" s="6">
        <v>2003</v>
      </c>
      <c r="K832" s="6" t="s">
        <v>163</v>
      </c>
      <c r="L832" s="6">
        <v>77</v>
      </c>
      <c r="M832" s="6" t="s">
        <v>513</v>
      </c>
      <c r="N832" s="6" t="s">
        <v>217</v>
      </c>
      <c r="O832" s="6">
        <v>4155551450</v>
      </c>
      <c r="P832" s="6" t="s">
        <v>218</v>
      </c>
      <c r="Q832" s="9"/>
      <c r="R832" s="6" t="s">
        <v>219</v>
      </c>
      <c r="S832" s="6" t="s">
        <v>177</v>
      </c>
      <c r="T832" s="6">
        <v>97562</v>
      </c>
      <c r="U832" s="6" t="s">
        <v>32</v>
      </c>
      <c r="V832" s="6" t="s">
        <v>33</v>
      </c>
      <c r="W832" s="6" t="s">
        <v>220</v>
      </c>
      <c r="X832" s="6" t="s">
        <v>35</v>
      </c>
      <c r="Y832" s="6" t="s">
        <v>36</v>
      </c>
    </row>
    <row r="833" spans="1:25">
      <c r="A833" s="5">
        <v>10135</v>
      </c>
      <c r="B833" s="6">
        <v>45</v>
      </c>
      <c r="C833" s="7">
        <v>78</v>
      </c>
      <c r="D833" s="6">
        <v>10</v>
      </c>
      <c r="E833" s="6">
        <v>3510</v>
      </c>
      <c r="F833" s="8">
        <v>37804</v>
      </c>
      <c r="G833" s="6" t="s">
        <v>25</v>
      </c>
      <c r="H833" s="6">
        <v>3</v>
      </c>
      <c r="I833" s="6">
        <v>7</v>
      </c>
      <c r="J833" s="6">
        <v>2003</v>
      </c>
      <c r="K833" s="6" t="s">
        <v>163</v>
      </c>
      <c r="L833" s="6">
        <v>80</v>
      </c>
      <c r="M833" s="6" t="s">
        <v>514</v>
      </c>
      <c r="N833" s="6" t="s">
        <v>217</v>
      </c>
      <c r="O833" s="6">
        <v>4155551450</v>
      </c>
      <c r="P833" s="6" t="s">
        <v>218</v>
      </c>
      <c r="Q833" s="9"/>
      <c r="R833" s="6" t="s">
        <v>219</v>
      </c>
      <c r="S833" s="6" t="s">
        <v>177</v>
      </c>
      <c r="T833" s="6">
        <v>97562</v>
      </c>
      <c r="U833" s="6" t="s">
        <v>32</v>
      </c>
      <c r="V833" s="6" t="s">
        <v>33</v>
      </c>
      <c r="W833" s="6" t="s">
        <v>220</v>
      </c>
      <c r="X833" s="6" t="s">
        <v>35</v>
      </c>
      <c r="Y833" s="6" t="s">
        <v>36</v>
      </c>
    </row>
    <row r="834" spans="1:25">
      <c r="A834" s="5">
        <v>10135</v>
      </c>
      <c r="B834" s="6">
        <v>42</v>
      </c>
      <c r="C834" s="7">
        <v>100</v>
      </c>
      <c r="D834" s="6">
        <v>9</v>
      </c>
      <c r="E834" s="6">
        <v>5432.7</v>
      </c>
      <c r="F834" s="8">
        <v>37804</v>
      </c>
      <c r="G834" s="6" t="s">
        <v>25</v>
      </c>
      <c r="H834" s="6">
        <v>3</v>
      </c>
      <c r="I834" s="6">
        <v>7</v>
      </c>
      <c r="J834" s="6">
        <v>2003</v>
      </c>
      <c r="K834" s="6" t="s">
        <v>163</v>
      </c>
      <c r="L834" s="6">
        <v>146</v>
      </c>
      <c r="M834" s="6" t="s">
        <v>515</v>
      </c>
      <c r="N834" s="6" t="s">
        <v>217</v>
      </c>
      <c r="O834" s="6">
        <v>4155551450</v>
      </c>
      <c r="P834" s="6" t="s">
        <v>218</v>
      </c>
      <c r="Q834" s="9"/>
      <c r="R834" s="6" t="s">
        <v>219</v>
      </c>
      <c r="S834" s="6" t="s">
        <v>177</v>
      </c>
      <c r="T834" s="6">
        <v>97562</v>
      </c>
      <c r="U834" s="6" t="s">
        <v>32</v>
      </c>
      <c r="V834" s="6" t="s">
        <v>33</v>
      </c>
      <c r="W834" s="6" t="s">
        <v>220</v>
      </c>
      <c r="X834" s="6" t="s">
        <v>35</v>
      </c>
      <c r="Y834" s="6" t="s">
        <v>36</v>
      </c>
    </row>
    <row r="835" spans="1:25">
      <c r="A835" s="5">
        <v>10135</v>
      </c>
      <c r="B835" s="6">
        <v>45</v>
      </c>
      <c r="C835" s="7">
        <v>50.36</v>
      </c>
      <c r="D835" s="6">
        <v>13</v>
      </c>
      <c r="E835" s="6">
        <v>2266.1999999999998</v>
      </c>
      <c r="F835" s="8">
        <v>37804</v>
      </c>
      <c r="G835" s="6" t="s">
        <v>25</v>
      </c>
      <c r="H835" s="6">
        <v>3</v>
      </c>
      <c r="I835" s="6">
        <v>7</v>
      </c>
      <c r="J835" s="6">
        <v>2003</v>
      </c>
      <c r="K835" s="6" t="s">
        <v>60</v>
      </c>
      <c r="L835" s="6">
        <v>62</v>
      </c>
      <c r="M835" s="6" t="s">
        <v>516</v>
      </c>
      <c r="N835" s="6" t="s">
        <v>217</v>
      </c>
      <c r="O835" s="6">
        <v>4155551450</v>
      </c>
      <c r="P835" s="6" t="s">
        <v>218</v>
      </c>
      <c r="Q835" s="9"/>
      <c r="R835" s="6" t="s">
        <v>219</v>
      </c>
      <c r="S835" s="6" t="s">
        <v>177</v>
      </c>
      <c r="T835" s="6">
        <v>97562</v>
      </c>
      <c r="U835" s="6" t="s">
        <v>32</v>
      </c>
      <c r="V835" s="6" t="s">
        <v>33</v>
      </c>
      <c r="W835" s="6" t="s">
        <v>220</v>
      </c>
      <c r="X835" s="6" t="s">
        <v>35</v>
      </c>
      <c r="Y835" s="6" t="s">
        <v>39</v>
      </c>
    </row>
    <row r="836" spans="1:25">
      <c r="A836" s="5">
        <v>10135</v>
      </c>
      <c r="B836" s="6">
        <v>31</v>
      </c>
      <c r="C836" s="7">
        <v>100</v>
      </c>
      <c r="D836" s="6">
        <v>12</v>
      </c>
      <c r="E836" s="6">
        <v>4705.18</v>
      </c>
      <c r="F836" s="8">
        <v>37804</v>
      </c>
      <c r="G836" s="6" t="s">
        <v>25</v>
      </c>
      <c r="H836" s="6">
        <v>3</v>
      </c>
      <c r="I836" s="6">
        <v>7</v>
      </c>
      <c r="J836" s="6">
        <v>2003</v>
      </c>
      <c r="K836" s="6" t="s">
        <v>163</v>
      </c>
      <c r="L836" s="6">
        <v>148</v>
      </c>
      <c r="M836" s="6" t="s">
        <v>517</v>
      </c>
      <c r="N836" s="6" t="s">
        <v>217</v>
      </c>
      <c r="O836" s="6">
        <v>4155551450</v>
      </c>
      <c r="P836" s="6" t="s">
        <v>218</v>
      </c>
      <c r="Q836" s="9"/>
      <c r="R836" s="6" t="s">
        <v>219</v>
      </c>
      <c r="S836" s="6" t="s">
        <v>177</v>
      </c>
      <c r="T836" s="6">
        <v>97562</v>
      </c>
      <c r="U836" s="6" t="s">
        <v>32</v>
      </c>
      <c r="V836" s="6" t="s">
        <v>33</v>
      </c>
      <c r="W836" s="6" t="s">
        <v>220</v>
      </c>
      <c r="X836" s="6" t="s">
        <v>35</v>
      </c>
      <c r="Y836" s="6" t="s">
        <v>36</v>
      </c>
    </row>
    <row r="837" spans="1:25">
      <c r="A837" s="5">
        <v>10135</v>
      </c>
      <c r="B837" s="6">
        <v>29</v>
      </c>
      <c r="C837" s="7">
        <v>61.64</v>
      </c>
      <c r="D837" s="6">
        <v>16</v>
      </c>
      <c r="E837" s="6">
        <v>1787.56</v>
      </c>
      <c r="F837" s="8">
        <v>37804</v>
      </c>
      <c r="G837" s="6" t="s">
        <v>25</v>
      </c>
      <c r="H837" s="6">
        <v>3</v>
      </c>
      <c r="I837" s="6">
        <v>7</v>
      </c>
      <c r="J837" s="6">
        <v>2003</v>
      </c>
      <c r="K837" s="6" t="s">
        <v>60</v>
      </c>
      <c r="L837" s="6">
        <v>69</v>
      </c>
      <c r="M837" s="6" t="s">
        <v>518</v>
      </c>
      <c r="N837" s="6" t="s">
        <v>217</v>
      </c>
      <c r="O837" s="6">
        <v>4155551450</v>
      </c>
      <c r="P837" s="6" t="s">
        <v>218</v>
      </c>
      <c r="Q837" s="9"/>
      <c r="R837" s="6" t="s">
        <v>219</v>
      </c>
      <c r="S837" s="6" t="s">
        <v>177</v>
      </c>
      <c r="T837" s="6">
        <v>97562</v>
      </c>
      <c r="U837" s="6" t="s">
        <v>32</v>
      </c>
      <c r="V837" s="6" t="s">
        <v>33</v>
      </c>
      <c r="W837" s="6" t="s">
        <v>220</v>
      </c>
      <c r="X837" s="6" t="s">
        <v>35</v>
      </c>
      <c r="Y837" s="6" t="s">
        <v>39</v>
      </c>
    </row>
    <row r="838" spans="1:25">
      <c r="A838" s="5">
        <v>10135</v>
      </c>
      <c r="B838" s="6">
        <v>20</v>
      </c>
      <c r="C838" s="7">
        <v>35.869999999999997</v>
      </c>
      <c r="D838" s="6">
        <v>1</v>
      </c>
      <c r="E838" s="6">
        <v>717.4</v>
      </c>
      <c r="F838" s="8">
        <v>37804</v>
      </c>
      <c r="G838" s="6" t="s">
        <v>25</v>
      </c>
      <c r="H838" s="6">
        <v>3</v>
      </c>
      <c r="I838" s="6">
        <v>7</v>
      </c>
      <c r="J838" s="6">
        <v>2003</v>
      </c>
      <c r="K838" s="6" t="s">
        <v>163</v>
      </c>
      <c r="L838" s="6">
        <v>37</v>
      </c>
      <c r="M838" s="6" t="s">
        <v>540</v>
      </c>
      <c r="N838" s="6" t="s">
        <v>217</v>
      </c>
      <c r="O838" s="6">
        <v>4155551450</v>
      </c>
      <c r="P838" s="6" t="s">
        <v>218</v>
      </c>
      <c r="Q838" s="9"/>
      <c r="R838" s="6" t="s">
        <v>219</v>
      </c>
      <c r="S838" s="6" t="s">
        <v>177</v>
      </c>
      <c r="T838" s="6">
        <v>97562</v>
      </c>
      <c r="U838" s="6" t="s">
        <v>32</v>
      </c>
      <c r="V838" s="6" t="s">
        <v>33</v>
      </c>
      <c r="W838" s="6" t="s">
        <v>220</v>
      </c>
      <c r="X838" s="6" t="s">
        <v>35</v>
      </c>
      <c r="Y838" s="6" t="s">
        <v>39</v>
      </c>
    </row>
    <row r="839" spans="1:25">
      <c r="A839" s="5">
        <v>10135</v>
      </c>
      <c r="B839" s="6">
        <v>27</v>
      </c>
      <c r="C839" s="7">
        <v>66.13</v>
      </c>
      <c r="D839" s="6">
        <v>6</v>
      </c>
      <c r="E839" s="6">
        <v>1785.51</v>
      </c>
      <c r="F839" s="8">
        <v>37804</v>
      </c>
      <c r="G839" s="6" t="s">
        <v>25</v>
      </c>
      <c r="H839" s="6">
        <v>3</v>
      </c>
      <c r="I839" s="6">
        <v>7</v>
      </c>
      <c r="J839" s="6">
        <v>2003</v>
      </c>
      <c r="K839" s="6" t="s">
        <v>163</v>
      </c>
      <c r="L839" s="6">
        <v>61</v>
      </c>
      <c r="M839" s="6" t="s">
        <v>519</v>
      </c>
      <c r="N839" s="6" t="s">
        <v>217</v>
      </c>
      <c r="O839" s="6">
        <v>4155551450</v>
      </c>
      <c r="P839" s="6" t="s">
        <v>218</v>
      </c>
      <c r="Q839" s="9"/>
      <c r="R839" s="6" t="s">
        <v>219</v>
      </c>
      <c r="S839" s="6" t="s">
        <v>177</v>
      </c>
      <c r="T839" s="6">
        <v>97562</v>
      </c>
      <c r="U839" s="6" t="s">
        <v>32</v>
      </c>
      <c r="V839" s="6" t="s">
        <v>33</v>
      </c>
      <c r="W839" s="6" t="s">
        <v>220</v>
      </c>
      <c r="X839" s="6" t="s">
        <v>35</v>
      </c>
      <c r="Y839" s="6" t="s">
        <v>39</v>
      </c>
    </row>
    <row r="840" spans="1:25">
      <c r="A840" s="5">
        <v>10135</v>
      </c>
      <c r="B840" s="6">
        <v>47</v>
      </c>
      <c r="C840" s="7">
        <v>100</v>
      </c>
      <c r="D840" s="6">
        <v>2</v>
      </c>
      <c r="E840" s="6">
        <v>6336.07</v>
      </c>
      <c r="F840" s="8">
        <v>37804</v>
      </c>
      <c r="G840" s="6" t="s">
        <v>25</v>
      </c>
      <c r="H840" s="6">
        <v>3</v>
      </c>
      <c r="I840" s="6">
        <v>7</v>
      </c>
      <c r="J840" s="6">
        <v>2003</v>
      </c>
      <c r="K840" s="6" t="s">
        <v>163</v>
      </c>
      <c r="L840" s="6">
        <v>140</v>
      </c>
      <c r="M840" s="6" t="s">
        <v>520</v>
      </c>
      <c r="N840" s="6" t="s">
        <v>217</v>
      </c>
      <c r="O840" s="6">
        <v>4155551450</v>
      </c>
      <c r="P840" s="6" t="s">
        <v>218</v>
      </c>
      <c r="Q840" s="9"/>
      <c r="R840" s="6" t="s">
        <v>219</v>
      </c>
      <c r="S840" s="6" t="s">
        <v>177</v>
      </c>
      <c r="T840" s="6">
        <v>97562</v>
      </c>
      <c r="U840" s="6" t="s">
        <v>32</v>
      </c>
      <c r="V840" s="6" t="s">
        <v>33</v>
      </c>
      <c r="W840" s="6" t="s">
        <v>220</v>
      </c>
      <c r="X840" s="6" t="s">
        <v>35</v>
      </c>
      <c r="Y840" s="6" t="s">
        <v>36</v>
      </c>
    </row>
    <row r="841" spans="1:25">
      <c r="A841" s="5">
        <v>10135</v>
      </c>
      <c r="B841" s="6">
        <v>23</v>
      </c>
      <c r="C841" s="7">
        <v>87.31</v>
      </c>
      <c r="D841" s="6">
        <v>11</v>
      </c>
      <c r="E841" s="6">
        <v>2008.13</v>
      </c>
      <c r="F841" s="8">
        <v>37804</v>
      </c>
      <c r="G841" s="6" t="s">
        <v>25</v>
      </c>
      <c r="H841" s="6">
        <v>3</v>
      </c>
      <c r="I841" s="6">
        <v>7</v>
      </c>
      <c r="J841" s="6">
        <v>2003</v>
      </c>
      <c r="K841" s="6" t="s">
        <v>163</v>
      </c>
      <c r="L841" s="6">
        <v>80</v>
      </c>
      <c r="M841" s="6" t="s">
        <v>521</v>
      </c>
      <c r="N841" s="6" t="s">
        <v>217</v>
      </c>
      <c r="O841" s="6">
        <v>4155551450</v>
      </c>
      <c r="P841" s="6" t="s">
        <v>218</v>
      </c>
      <c r="Q841" s="9"/>
      <c r="R841" s="6" t="s">
        <v>219</v>
      </c>
      <c r="S841" s="6" t="s">
        <v>177</v>
      </c>
      <c r="T841" s="6">
        <v>97562</v>
      </c>
      <c r="U841" s="6" t="s">
        <v>32</v>
      </c>
      <c r="V841" s="6" t="s">
        <v>33</v>
      </c>
      <c r="W841" s="6" t="s">
        <v>220</v>
      </c>
      <c r="X841" s="6" t="s">
        <v>35</v>
      </c>
      <c r="Y841" s="6" t="s">
        <v>39</v>
      </c>
    </row>
    <row r="842" spans="1:25">
      <c r="A842" s="5">
        <v>10214</v>
      </c>
      <c r="B842" s="6">
        <v>50</v>
      </c>
      <c r="C842" s="7">
        <v>100</v>
      </c>
      <c r="D842" s="6">
        <v>1</v>
      </c>
      <c r="E842" s="6">
        <v>9534.5</v>
      </c>
      <c r="F842" s="8">
        <v>38012</v>
      </c>
      <c r="G842" s="6" t="s">
        <v>25</v>
      </c>
      <c r="H842" s="6">
        <v>1</v>
      </c>
      <c r="I842" s="6">
        <v>1</v>
      </c>
      <c r="J842" s="6">
        <v>2004</v>
      </c>
      <c r="K842" s="6" t="s">
        <v>26</v>
      </c>
      <c r="L842" s="6">
        <v>168</v>
      </c>
      <c r="M842" s="6" t="s">
        <v>49</v>
      </c>
      <c r="N842" s="6" t="s">
        <v>493</v>
      </c>
      <c r="O842" s="6" t="s">
        <v>494</v>
      </c>
      <c r="P842" s="6" t="s">
        <v>495</v>
      </c>
      <c r="Q842" s="9"/>
      <c r="R842" s="6" t="s">
        <v>158</v>
      </c>
      <c r="S842" s="9"/>
      <c r="T842" s="6">
        <v>28023</v>
      </c>
      <c r="U842" s="6" t="s">
        <v>159</v>
      </c>
      <c r="V842" s="6" t="s">
        <v>46</v>
      </c>
      <c r="W842" s="6" t="s">
        <v>496</v>
      </c>
      <c r="X842" s="6" t="s">
        <v>497</v>
      </c>
      <c r="Y842" s="6" t="s">
        <v>133</v>
      </c>
    </row>
    <row r="843" spans="1:25">
      <c r="A843" s="5">
        <v>10227</v>
      </c>
      <c r="B843" s="6">
        <v>29</v>
      </c>
      <c r="C843" s="7">
        <v>100</v>
      </c>
      <c r="D843" s="6">
        <v>4</v>
      </c>
      <c r="E843" s="6">
        <v>5579.02</v>
      </c>
      <c r="F843" s="8">
        <v>38048</v>
      </c>
      <c r="G843" s="6" t="s">
        <v>25</v>
      </c>
      <c r="H843" s="6">
        <v>1</v>
      </c>
      <c r="I843" s="6">
        <v>3</v>
      </c>
      <c r="J843" s="6">
        <v>2004</v>
      </c>
      <c r="K843" s="6" t="s">
        <v>26</v>
      </c>
      <c r="L843" s="6">
        <v>168</v>
      </c>
      <c r="M843" s="6" t="s">
        <v>49</v>
      </c>
      <c r="N843" s="6" t="s">
        <v>459</v>
      </c>
      <c r="O843" s="6" t="s">
        <v>460</v>
      </c>
      <c r="P843" s="6" t="s">
        <v>461</v>
      </c>
      <c r="Q843" s="9"/>
      <c r="R843" s="6" t="s">
        <v>462</v>
      </c>
      <c r="S843" s="9"/>
      <c r="T843" s="6">
        <v>69004</v>
      </c>
      <c r="U843" s="6" t="s">
        <v>66</v>
      </c>
      <c r="V843" s="6" t="s">
        <v>46</v>
      </c>
      <c r="W843" s="6" t="s">
        <v>463</v>
      </c>
      <c r="X843" s="6" t="s">
        <v>464</v>
      </c>
      <c r="Y843" s="6" t="s">
        <v>36</v>
      </c>
    </row>
    <row r="844" spans="1:25">
      <c r="A844" s="5">
        <v>10244</v>
      </c>
      <c r="B844" s="6">
        <v>43</v>
      </c>
      <c r="C844" s="7">
        <v>100</v>
      </c>
      <c r="D844" s="6">
        <v>8</v>
      </c>
      <c r="E844" s="6">
        <v>5950.34</v>
      </c>
      <c r="F844" s="8">
        <v>38106</v>
      </c>
      <c r="G844" s="6" t="s">
        <v>25</v>
      </c>
      <c r="H844" s="6">
        <v>2</v>
      </c>
      <c r="I844" s="6">
        <v>4</v>
      </c>
      <c r="J844" s="6">
        <v>2004</v>
      </c>
      <c r="K844" s="6" t="s">
        <v>26</v>
      </c>
      <c r="L844" s="6">
        <v>168</v>
      </c>
      <c r="M844" s="6" t="s">
        <v>49</v>
      </c>
      <c r="N844" s="6" t="s">
        <v>155</v>
      </c>
      <c r="O844" s="6" t="s">
        <v>156</v>
      </c>
      <c r="P844" s="6" t="s">
        <v>157</v>
      </c>
      <c r="Q844" s="9"/>
      <c r="R844" s="6" t="s">
        <v>158</v>
      </c>
      <c r="S844" s="9"/>
      <c r="T844" s="6">
        <v>28034</v>
      </c>
      <c r="U844" s="6" t="s">
        <v>159</v>
      </c>
      <c r="V844" s="6" t="s">
        <v>46</v>
      </c>
      <c r="W844" s="6" t="s">
        <v>160</v>
      </c>
      <c r="X844" s="6" t="s">
        <v>161</v>
      </c>
      <c r="Y844" s="6" t="s">
        <v>36</v>
      </c>
    </row>
    <row r="845" spans="1:25">
      <c r="A845" s="5">
        <v>10255</v>
      </c>
      <c r="B845" s="6">
        <v>24</v>
      </c>
      <c r="C845" s="7">
        <v>100</v>
      </c>
      <c r="D845" s="6">
        <v>1</v>
      </c>
      <c r="E845" s="6">
        <v>3726</v>
      </c>
      <c r="F845" s="8">
        <v>38142</v>
      </c>
      <c r="G845" s="6" t="s">
        <v>25</v>
      </c>
      <c r="H845" s="6">
        <v>2</v>
      </c>
      <c r="I845" s="6">
        <v>6</v>
      </c>
      <c r="J845" s="6">
        <v>2004</v>
      </c>
      <c r="K845" s="6" t="s">
        <v>26</v>
      </c>
      <c r="L845" s="6">
        <v>168</v>
      </c>
      <c r="M845" s="6" t="s">
        <v>49</v>
      </c>
      <c r="N845" s="6" t="s">
        <v>571</v>
      </c>
      <c r="O845" s="6" t="s">
        <v>572</v>
      </c>
      <c r="P845" s="6" t="s">
        <v>573</v>
      </c>
      <c r="Q845" s="9"/>
      <c r="R845" s="6" t="s">
        <v>574</v>
      </c>
      <c r="S845" s="9"/>
      <c r="T845" s="6">
        <v>67000</v>
      </c>
      <c r="U845" s="6" t="s">
        <v>66</v>
      </c>
      <c r="V845" s="6" t="s">
        <v>46</v>
      </c>
      <c r="W845" s="6" t="s">
        <v>575</v>
      </c>
      <c r="X845" s="6" t="s">
        <v>576</v>
      </c>
      <c r="Y845" s="6" t="s">
        <v>36</v>
      </c>
    </row>
    <row r="846" spans="1:25">
      <c r="A846" s="5">
        <v>10280</v>
      </c>
      <c r="B846" s="6">
        <v>22</v>
      </c>
      <c r="C846" s="7">
        <v>100</v>
      </c>
      <c r="D846" s="6">
        <v>10</v>
      </c>
      <c r="E846" s="6">
        <v>4455</v>
      </c>
      <c r="F846" s="8">
        <v>38216</v>
      </c>
      <c r="G846" s="6" t="s">
        <v>25</v>
      </c>
      <c r="H846" s="6">
        <v>3</v>
      </c>
      <c r="I846" s="6">
        <v>8</v>
      </c>
      <c r="J846" s="6">
        <v>2004</v>
      </c>
      <c r="K846" s="6" t="s">
        <v>26</v>
      </c>
      <c r="L846" s="6">
        <v>168</v>
      </c>
      <c r="M846" s="6" t="s">
        <v>49</v>
      </c>
      <c r="N846" s="6" t="s">
        <v>196</v>
      </c>
      <c r="O846" s="6" t="s">
        <v>197</v>
      </c>
      <c r="P846" s="6" t="s">
        <v>198</v>
      </c>
      <c r="Q846" s="9"/>
      <c r="R846" s="6" t="s">
        <v>199</v>
      </c>
      <c r="S846" s="9"/>
      <c r="T846" s="6">
        <v>10100</v>
      </c>
      <c r="U846" s="6" t="s">
        <v>200</v>
      </c>
      <c r="V846" s="6" t="s">
        <v>46</v>
      </c>
      <c r="W846" s="6" t="s">
        <v>201</v>
      </c>
      <c r="X846" s="6" t="s">
        <v>202</v>
      </c>
      <c r="Y846" s="6" t="s">
        <v>36</v>
      </c>
    </row>
    <row r="847" spans="1:25">
      <c r="A847" s="5">
        <v>10289</v>
      </c>
      <c r="B847" s="6">
        <v>43</v>
      </c>
      <c r="C847" s="7">
        <v>100</v>
      </c>
      <c r="D847" s="6">
        <v>3</v>
      </c>
      <c r="E847" s="6">
        <v>8272.34</v>
      </c>
      <c r="F847" s="8">
        <v>38233</v>
      </c>
      <c r="G847" s="6" t="s">
        <v>25</v>
      </c>
      <c r="H847" s="6">
        <v>3</v>
      </c>
      <c r="I847" s="6">
        <v>9</v>
      </c>
      <c r="J847" s="6">
        <v>2004</v>
      </c>
      <c r="K847" s="6" t="s">
        <v>26</v>
      </c>
      <c r="L847" s="6">
        <v>168</v>
      </c>
      <c r="M847" s="6" t="s">
        <v>49</v>
      </c>
      <c r="N847" s="6" t="s">
        <v>591</v>
      </c>
      <c r="O847" s="10" t="s">
        <v>683</v>
      </c>
      <c r="P847" s="6" t="s">
        <v>592</v>
      </c>
      <c r="Q847" s="9"/>
      <c r="R847" s="6" t="s">
        <v>593</v>
      </c>
      <c r="S847" s="9"/>
      <c r="T847" s="6" t="s">
        <v>594</v>
      </c>
      <c r="U847" s="6" t="s">
        <v>114</v>
      </c>
      <c r="V847" s="6" t="s">
        <v>46</v>
      </c>
      <c r="W847" s="6" t="s">
        <v>595</v>
      </c>
      <c r="X847" s="6" t="s">
        <v>596</v>
      </c>
      <c r="Y847" s="6" t="s">
        <v>133</v>
      </c>
    </row>
    <row r="848" spans="1:25">
      <c r="A848" s="5">
        <v>10304</v>
      </c>
      <c r="B848" s="6">
        <v>20</v>
      </c>
      <c r="C848" s="7">
        <v>100</v>
      </c>
      <c r="D848" s="6">
        <v>14</v>
      </c>
      <c r="E848" s="6">
        <v>3577.6</v>
      </c>
      <c r="F848" s="8">
        <v>38271</v>
      </c>
      <c r="G848" s="6" t="s">
        <v>25</v>
      </c>
      <c r="H848" s="6">
        <v>4</v>
      </c>
      <c r="I848" s="6">
        <v>10</v>
      </c>
      <c r="J848" s="6">
        <v>2004</v>
      </c>
      <c r="K848" s="6" t="s">
        <v>26</v>
      </c>
      <c r="L848" s="6">
        <v>168</v>
      </c>
      <c r="M848" s="6" t="s">
        <v>49</v>
      </c>
      <c r="N848" s="6" t="s">
        <v>211</v>
      </c>
      <c r="O848" s="6" t="s">
        <v>212</v>
      </c>
      <c r="P848" s="6" t="s">
        <v>213</v>
      </c>
      <c r="Q848" s="9"/>
      <c r="R848" s="6" t="s">
        <v>214</v>
      </c>
      <c r="S848" s="9"/>
      <c r="T848" s="6">
        <v>78000</v>
      </c>
      <c r="U848" s="6" t="s">
        <v>66</v>
      </c>
      <c r="V848" s="6" t="s">
        <v>46</v>
      </c>
      <c r="W848" s="6" t="s">
        <v>215</v>
      </c>
      <c r="X848" s="6" t="s">
        <v>216</v>
      </c>
      <c r="Y848" s="6" t="s">
        <v>36</v>
      </c>
    </row>
    <row r="849" spans="1:25">
      <c r="A849" s="5">
        <v>10312</v>
      </c>
      <c r="B849" s="6">
        <v>25</v>
      </c>
      <c r="C849" s="7">
        <v>100</v>
      </c>
      <c r="D849" s="6">
        <v>11</v>
      </c>
      <c r="E849" s="6">
        <v>3881.25</v>
      </c>
      <c r="F849" s="8">
        <v>38281</v>
      </c>
      <c r="G849" s="6" t="s">
        <v>25</v>
      </c>
      <c r="H849" s="6">
        <v>4</v>
      </c>
      <c r="I849" s="6">
        <v>10</v>
      </c>
      <c r="J849" s="6">
        <v>2004</v>
      </c>
      <c r="K849" s="6" t="s">
        <v>26</v>
      </c>
      <c r="L849" s="6">
        <v>168</v>
      </c>
      <c r="M849" s="6" t="s">
        <v>49</v>
      </c>
      <c r="N849" s="6" t="s">
        <v>217</v>
      </c>
      <c r="O849" s="6">
        <v>4155551450</v>
      </c>
      <c r="P849" s="6" t="s">
        <v>218</v>
      </c>
      <c r="Q849" s="9"/>
      <c r="R849" s="6" t="s">
        <v>219</v>
      </c>
      <c r="S849" s="6" t="s">
        <v>177</v>
      </c>
      <c r="T849" s="6">
        <v>97562</v>
      </c>
      <c r="U849" s="6" t="s">
        <v>32</v>
      </c>
      <c r="V849" s="6" t="s">
        <v>33</v>
      </c>
      <c r="W849" s="6" t="s">
        <v>220</v>
      </c>
      <c r="X849" s="6" t="s">
        <v>35</v>
      </c>
      <c r="Y849" s="6" t="s">
        <v>36</v>
      </c>
    </row>
    <row r="850" spans="1:25">
      <c r="A850" s="5">
        <v>10322</v>
      </c>
      <c r="B850" s="6">
        <v>36</v>
      </c>
      <c r="C850" s="7">
        <v>100</v>
      </c>
      <c r="D850" s="6">
        <v>2</v>
      </c>
      <c r="E850" s="6">
        <v>5797.44</v>
      </c>
      <c r="F850" s="8">
        <v>38295</v>
      </c>
      <c r="G850" s="6" t="s">
        <v>25</v>
      </c>
      <c r="H850" s="6">
        <v>4</v>
      </c>
      <c r="I850" s="6">
        <v>11</v>
      </c>
      <c r="J850" s="6">
        <v>2004</v>
      </c>
      <c r="K850" s="6" t="s">
        <v>26</v>
      </c>
      <c r="L850" s="6">
        <v>168</v>
      </c>
      <c r="M850" s="6" t="s">
        <v>49</v>
      </c>
      <c r="N850" s="6" t="s">
        <v>28</v>
      </c>
      <c r="O850" s="6">
        <v>6035558647</v>
      </c>
      <c r="P850" s="6" t="s">
        <v>29</v>
      </c>
      <c r="Q850" s="9"/>
      <c r="R850" s="6" t="s">
        <v>30</v>
      </c>
      <c r="S850" s="6" t="s">
        <v>31</v>
      </c>
      <c r="T850" s="6">
        <v>62005</v>
      </c>
      <c r="U850" s="6" t="s">
        <v>32</v>
      </c>
      <c r="V850" s="6" t="s">
        <v>33</v>
      </c>
      <c r="W850" s="6" t="s">
        <v>34</v>
      </c>
      <c r="X850" s="6" t="s">
        <v>35</v>
      </c>
      <c r="Y850" s="6" t="s">
        <v>36</v>
      </c>
    </row>
    <row r="851" spans="1:25">
      <c r="A851" s="5">
        <v>10332</v>
      </c>
      <c r="B851" s="6">
        <v>24</v>
      </c>
      <c r="C851" s="7">
        <v>52.67</v>
      </c>
      <c r="D851" s="6">
        <v>1</v>
      </c>
      <c r="E851" s="6">
        <v>1264.08</v>
      </c>
      <c r="F851" s="8">
        <v>38308</v>
      </c>
      <c r="G851" s="6" t="s">
        <v>25</v>
      </c>
      <c r="H851" s="6">
        <v>4</v>
      </c>
      <c r="I851" s="6">
        <v>11</v>
      </c>
      <c r="J851" s="6">
        <v>2004</v>
      </c>
      <c r="K851" s="6" t="s">
        <v>26</v>
      </c>
      <c r="L851" s="6">
        <v>168</v>
      </c>
      <c r="M851" s="6" t="s">
        <v>49</v>
      </c>
      <c r="N851" s="6" t="s">
        <v>476</v>
      </c>
      <c r="O851" s="6" t="s">
        <v>477</v>
      </c>
      <c r="P851" s="6" t="s">
        <v>478</v>
      </c>
      <c r="Q851" s="9"/>
      <c r="R851" s="6" t="s">
        <v>479</v>
      </c>
      <c r="S851" s="9"/>
      <c r="T851" s="6" t="s">
        <v>480</v>
      </c>
      <c r="U851" s="6" t="s">
        <v>151</v>
      </c>
      <c r="V851" s="6" t="s">
        <v>46</v>
      </c>
      <c r="W851" s="6" t="s">
        <v>481</v>
      </c>
      <c r="X851" s="6" t="s">
        <v>74</v>
      </c>
      <c r="Y851" s="6" t="s">
        <v>39</v>
      </c>
    </row>
    <row r="852" spans="1:25">
      <c r="A852" s="5">
        <v>10347</v>
      </c>
      <c r="B852" s="6">
        <v>21</v>
      </c>
      <c r="C852" s="7">
        <v>100</v>
      </c>
      <c r="D852" s="6">
        <v>6</v>
      </c>
      <c r="E852" s="6">
        <v>4815.3</v>
      </c>
      <c r="F852" s="8">
        <v>38320</v>
      </c>
      <c r="G852" s="6" t="s">
        <v>25</v>
      </c>
      <c r="H852" s="6">
        <v>4</v>
      </c>
      <c r="I852" s="6">
        <v>11</v>
      </c>
      <c r="J852" s="6">
        <v>2004</v>
      </c>
      <c r="K852" s="6" t="s">
        <v>26</v>
      </c>
      <c r="L852" s="6">
        <v>168</v>
      </c>
      <c r="M852" s="6" t="s">
        <v>49</v>
      </c>
      <c r="N852" s="6" t="s">
        <v>69</v>
      </c>
      <c r="O852" s="6" t="s">
        <v>70</v>
      </c>
      <c r="P852" s="6" t="s">
        <v>71</v>
      </c>
      <c r="Q852" s="6" t="s">
        <v>72</v>
      </c>
      <c r="R852" s="6" t="s">
        <v>73</v>
      </c>
      <c r="S852" s="6" t="s">
        <v>74</v>
      </c>
      <c r="T852" s="6">
        <v>3004</v>
      </c>
      <c r="U852" s="6" t="s">
        <v>75</v>
      </c>
      <c r="V852" s="6" t="s">
        <v>76</v>
      </c>
      <c r="W852" s="6" t="s">
        <v>77</v>
      </c>
      <c r="X852" s="6" t="s">
        <v>78</v>
      </c>
      <c r="Y852" s="6" t="s">
        <v>36</v>
      </c>
    </row>
    <row r="853" spans="1:25">
      <c r="A853" s="5">
        <v>10356</v>
      </c>
      <c r="B853" s="6">
        <v>30</v>
      </c>
      <c r="C853" s="7">
        <v>100</v>
      </c>
      <c r="D853" s="6">
        <v>1</v>
      </c>
      <c r="E853" s="6">
        <v>4462.2</v>
      </c>
      <c r="F853" s="8">
        <v>38330</v>
      </c>
      <c r="G853" s="6" t="s">
        <v>25</v>
      </c>
      <c r="H853" s="6">
        <v>4</v>
      </c>
      <c r="I853" s="6">
        <v>12</v>
      </c>
      <c r="J853" s="6">
        <v>2004</v>
      </c>
      <c r="K853" s="6" t="s">
        <v>26</v>
      </c>
      <c r="L853" s="6">
        <v>168</v>
      </c>
      <c r="M853" s="6" t="s">
        <v>49</v>
      </c>
      <c r="N853" s="6" t="s">
        <v>369</v>
      </c>
      <c r="O853" s="10" t="s">
        <v>683</v>
      </c>
      <c r="P853" s="6" t="s">
        <v>370</v>
      </c>
      <c r="Q853" s="9"/>
      <c r="R853" s="6" t="s">
        <v>65</v>
      </c>
      <c r="S853" s="9"/>
      <c r="T853" s="6">
        <v>75508</v>
      </c>
      <c r="U853" s="6" t="s">
        <v>66</v>
      </c>
      <c r="V853" s="6" t="s">
        <v>46</v>
      </c>
      <c r="W853" s="6" t="s">
        <v>371</v>
      </c>
      <c r="X853" s="6" t="s">
        <v>216</v>
      </c>
      <c r="Y853" s="6" t="s">
        <v>36</v>
      </c>
    </row>
    <row r="854" spans="1:25">
      <c r="A854" s="5">
        <v>10367</v>
      </c>
      <c r="B854" s="6">
        <v>32</v>
      </c>
      <c r="C854" s="7">
        <v>94.79</v>
      </c>
      <c r="D854" s="6">
        <v>7</v>
      </c>
      <c r="E854" s="6">
        <v>3033.28</v>
      </c>
      <c r="F854" s="8">
        <v>38364</v>
      </c>
      <c r="G854" s="6" t="s">
        <v>603</v>
      </c>
      <c r="H854" s="6">
        <v>1</v>
      </c>
      <c r="I854" s="6">
        <v>1</v>
      </c>
      <c r="J854" s="6">
        <v>2005</v>
      </c>
      <c r="K854" s="6" t="s">
        <v>26</v>
      </c>
      <c r="L854" s="6">
        <v>168</v>
      </c>
      <c r="M854" s="6" t="s">
        <v>49</v>
      </c>
      <c r="N854" s="11" t="s">
        <v>604</v>
      </c>
      <c r="O854" s="6">
        <v>6265557265</v>
      </c>
      <c r="P854" s="6" t="s">
        <v>605</v>
      </c>
      <c r="Q854" s="9"/>
      <c r="R854" s="6" t="s">
        <v>606</v>
      </c>
      <c r="S854" s="6" t="s">
        <v>177</v>
      </c>
      <c r="T854" s="6">
        <v>90003</v>
      </c>
      <c r="U854" s="6" t="s">
        <v>32</v>
      </c>
      <c r="V854" s="6" t="s">
        <v>33</v>
      </c>
      <c r="W854" s="6" t="s">
        <v>34</v>
      </c>
      <c r="X854" s="6" t="s">
        <v>90</v>
      </c>
      <c r="Y854" s="6" t="s">
        <v>36</v>
      </c>
    </row>
    <row r="855" spans="1:25">
      <c r="A855" s="5">
        <v>10380</v>
      </c>
      <c r="B855" s="6">
        <v>21</v>
      </c>
      <c r="C855" s="7">
        <v>47.18</v>
      </c>
      <c r="D855" s="6">
        <v>8</v>
      </c>
      <c r="E855" s="6">
        <v>990.78</v>
      </c>
      <c r="F855" s="8">
        <v>38399</v>
      </c>
      <c r="G855" s="6" t="s">
        <v>25</v>
      </c>
      <c r="H855" s="6">
        <v>1</v>
      </c>
      <c r="I855" s="6">
        <v>2</v>
      </c>
      <c r="J855" s="6">
        <v>2005</v>
      </c>
      <c r="K855" s="6" t="s">
        <v>26</v>
      </c>
      <c r="L855" s="6">
        <v>168</v>
      </c>
      <c r="M855" s="6" t="s">
        <v>49</v>
      </c>
      <c r="N855" s="6" t="s">
        <v>155</v>
      </c>
      <c r="O855" s="6" t="s">
        <v>156</v>
      </c>
      <c r="P855" s="6" t="s">
        <v>157</v>
      </c>
      <c r="Q855" s="9"/>
      <c r="R855" s="6" t="s">
        <v>158</v>
      </c>
      <c r="S855" s="9"/>
      <c r="T855" s="6">
        <v>28034</v>
      </c>
      <c r="U855" s="6" t="s">
        <v>159</v>
      </c>
      <c r="V855" s="6" t="s">
        <v>46</v>
      </c>
      <c r="W855" s="6" t="s">
        <v>160</v>
      </c>
      <c r="X855" s="6" t="s">
        <v>161</v>
      </c>
      <c r="Y855" s="6" t="s">
        <v>39</v>
      </c>
    </row>
    <row r="856" spans="1:25">
      <c r="A856" s="5">
        <v>10390</v>
      </c>
      <c r="B856" s="6">
        <v>26</v>
      </c>
      <c r="C856" s="7">
        <v>78.11</v>
      </c>
      <c r="D856" s="6">
        <v>7</v>
      </c>
      <c r="E856" s="6">
        <v>2030.86</v>
      </c>
      <c r="F856" s="8">
        <v>38415</v>
      </c>
      <c r="G856" s="6" t="s">
        <v>25</v>
      </c>
      <c r="H856" s="6">
        <v>1</v>
      </c>
      <c r="I856" s="6">
        <v>3</v>
      </c>
      <c r="J856" s="6">
        <v>2005</v>
      </c>
      <c r="K856" s="6" t="s">
        <v>26</v>
      </c>
      <c r="L856" s="6">
        <v>168</v>
      </c>
      <c r="M856" s="6" t="s">
        <v>49</v>
      </c>
      <c r="N856" s="6" t="s">
        <v>217</v>
      </c>
      <c r="O856" s="6">
        <v>4155551450</v>
      </c>
      <c r="P856" s="6" t="s">
        <v>218</v>
      </c>
      <c r="Q856" s="9"/>
      <c r="R856" s="6" t="s">
        <v>219</v>
      </c>
      <c r="S856" s="6" t="s">
        <v>177</v>
      </c>
      <c r="T856" s="6">
        <v>97562</v>
      </c>
      <c r="U856" s="6" t="s">
        <v>32</v>
      </c>
      <c r="V856" s="6" t="s">
        <v>33</v>
      </c>
      <c r="W856" s="6" t="s">
        <v>220</v>
      </c>
      <c r="X856" s="6" t="s">
        <v>35</v>
      </c>
      <c r="Y856" s="6" t="s">
        <v>39</v>
      </c>
    </row>
    <row r="857" spans="1:25">
      <c r="A857" s="5">
        <v>10421</v>
      </c>
      <c r="B857" s="6">
        <v>35</v>
      </c>
      <c r="C857" s="7">
        <v>100</v>
      </c>
      <c r="D857" s="6">
        <v>1</v>
      </c>
      <c r="E857" s="6">
        <v>5433.75</v>
      </c>
      <c r="F857" s="8">
        <v>38501</v>
      </c>
      <c r="G857" s="6" t="s">
        <v>246</v>
      </c>
      <c r="H857" s="6">
        <v>2</v>
      </c>
      <c r="I857" s="6">
        <v>5</v>
      </c>
      <c r="J857" s="6">
        <v>2005</v>
      </c>
      <c r="K857" s="6" t="s">
        <v>26</v>
      </c>
      <c r="L857" s="6">
        <v>168</v>
      </c>
      <c r="M857" s="6" t="s">
        <v>49</v>
      </c>
      <c r="N857" s="6" t="s">
        <v>217</v>
      </c>
      <c r="O857" s="6">
        <v>4155551450</v>
      </c>
      <c r="P857" s="6" t="s">
        <v>218</v>
      </c>
      <c r="Q857" s="9"/>
      <c r="R857" s="6" t="s">
        <v>219</v>
      </c>
      <c r="S857" s="6" t="s">
        <v>177</v>
      </c>
      <c r="T857" s="6">
        <v>97562</v>
      </c>
      <c r="U857" s="6" t="s">
        <v>32</v>
      </c>
      <c r="V857" s="6" t="s">
        <v>33</v>
      </c>
      <c r="W857" s="6" t="s">
        <v>220</v>
      </c>
      <c r="X857" s="6" t="s">
        <v>35</v>
      </c>
      <c r="Y857" s="6" t="s">
        <v>36</v>
      </c>
    </row>
    <row r="858" spans="1:25">
      <c r="A858" s="5">
        <v>10135</v>
      </c>
      <c r="B858" s="6">
        <v>33</v>
      </c>
      <c r="C858" s="7">
        <v>40.229999999999997</v>
      </c>
      <c r="D858" s="6">
        <v>14</v>
      </c>
      <c r="E858" s="6">
        <v>1327.59</v>
      </c>
      <c r="F858" s="8">
        <v>37804</v>
      </c>
      <c r="G858" s="6" t="s">
        <v>25</v>
      </c>
      <c r="H858" s="6">
        <v>3</v>
      </c>
      <c r="I858" s="6">
        <v>7</v>
      </c>
      <c r="J858" s="6">
        <v>2003</v>
      </c>
      <c r="K858" s="6" t="s">
        <v>60</v>
      </c>
      <c r="L858" s="6">
        <v>40</v>
      </c>
      <c r="M858" s="6" t="s">
        <v>522</v>
      </c>
      <c r="N858" s="6" t="s">
        <v>217</v>
      </c>
      <c r="O858" s="6">
        <v>4155551450</v>
      </c>
      <c r="P858" s="6" t="s">
        <v>218</v>
      </c>
      <c r="Q858" s="9"/>
      <c r="R858" s="6" t="s">
        <v>219</v>
      </c>
      <c r="S858" s="6" t="s">
        <v>177</v>
      </c>
      <c r="T858" s="6">
        <v>97562</v>
      </c>
      <c r="U858" s="6" t="s">
        <v>32</v>
      </c>
      <c r="V858" s="6" t="s">
        <v>33</v>
      </c>
      <c r="W858" s="6" t="s">
        <v>220</v>
      </c>
      <c r="X858" s="6" t="s">
        <v>35</v>
      </c>
      <c r="Y858" s="6" t="s">
        <v>39</v>
      </c>
    </row>
    <row r="859" spans="1:25">
      <c r="A859" s="5">
        <v>10135</v>
      </c>
      <c r="B859" s="6">
        <v>30</v>
      </c>
      <c r="C859" s="7">
        <v>89.8</v>
      </c>
      <c r="D859" s="6">
        <v>17</v>
      </c>
      <c r="E859" s="6">
        <v>2694</v>
      </c>
      <c r="F859" s="8">
        <v>37804</v>
      </c>
      <c r="G859" s="6" t="s">
        <v>25</v>
      </c>
      <c r="H859" s="6">
        <v>3</v>
      </c>
      <c r="I859" s="6">
        <v>7</v>
      </c>
      <c r="J859" s="6">
        <v>2003</v>
      </c>
      <c r="K859" s="6" t="s">
        <v>60</v>
      </c>
      <c r="L859" s="6">
        <v>102</v>
      </c>
      <c r="M859" s="6" t="s">
        <v>534</v>
      </c>
      <c r="N859" s="6" t="s">
        <v>217</v>
      </c>
      <c r="O859" s="6">
        <v>4155551450</v>
      </c>
      <c r="P859" s="6" t="s">
        <v>218</v>
      </c>
      <c r="Q859" s="9"/>
      <c r="R859" s="6" t="s">
        <v>219</v>
      </c>
      <c r="S859" s="6" t="s">
        <v>177</v>
      </c>
      <c r="T859" s="6">
        <v>97562</v>
      </c>
      <c r="U859" s="6" t="s">
        <v>32</v>
      </c>
      <c r="V859" s="6" t="s">
        <v>33</v>
      </c>
      <c r="W859" s="6" t="s">
        <v>220</v>
      </c>
      <c r="X859" s="6" t="s">
        <v>35</v>
      </c>
      <c r="Y859" s="6" t="s">
        <v>39</v>
      </c>
    </row>
    <row r="860" spans="1:25">
      <c r="A860" s="5">
        <v>10135</v>
      </c>
      <c r="B860" s="6">
        <v>44</v>
      </c>
      <c r="C860" s="7">
        <v>96</v>
      </c>
      <c r="D860" s="6">
        <v>15</v>
      </c>
      <c r="E860" s="6">
        <v>4224</v>
      </c>
      <c r="F860" s="8">
        <v>37804</v>
      </c>
      <c r="G860" s="6" t="s">
        <v>25</v>
      </c>
      <c r="H860" s="6">
        <v>3</v>
      </c>
      <c r="I860" s="6">
        <v>7</v>
      </c>
      <c r="J860" s="6">
        <v>2003</v>
      </c>
      <c r="K860" s="6" t="s">
        <v>60</v>
      </c>
      <c r="L860" s="6">
        <v>81</v>
      </c>
      <c r="M860" s="6" t="s">
        <v>535</v>
      </c>
      <c r="N860" s="6" t="s">
        <v>217</v>
      </c>
      <c r="O860" s="6">
        <v>4155551450</v>
      </c>
      <c r="P860" s="6" t="s">
        <v>218</v>
      </c>
      <c r="Q860" s="9"/>
      <c r="R860" s="6" t="s">
        <v>219</v>
      </c>
      <c r="S860" s="6" t="s">
        <v>177</v>
      </c>
      <c r="T860" s="6">
        <v>97562</v>
      </c>
      <c r="U860" s="6" t="s">
        <v>32</v>
      </c>
      <c r="V860" s="6" t="s">
        <v>33</v>
      </c>
      <c r="W860" s="6" t="s">
        <v>220</v>
      </c>
      <c r="X860" s="6" t="s">
        <v>35</v>
      </c>
      <c r="Y860" s="6" t="s">
        <v>36</v>
      </c>
    </row>
    <row r="861" spans="1:25">
      <c r="A861" s="5">
        <v>10136</v>
      </c>
      <c r="B861" s="6">
        <v>25</v>
      </c>
      <c r="C861" s="7">
        <v>100</v>
      </c>
      <c r="D861" s="6">
        <v>2</v>
      </c>
      <c r="E861" s="6">
        <v>3644.75</v>
      </c>
      <c r="F861" s="8">
        <v>37806</v>
      </c>
      <c r="G861" s="6" t="s">
        <v>25</v>
      </c>
      <c r="H861" s="6">
        <v>3</v>
      </c>
      <c r="I861" s="6">
        <v>7</v>
      </c>
      <c r="J861" s="6">
        <v>2003</v>
      </c>
      <c r="K861" s="6" t="s">
        <v>163</v>
      </c>
      <c r="L861" s="6">
        <v>141</v>
      </c>
      <c r="M861" s="6" t="s">
        <v>536</v>
      </c>
      <c r="N861" s="6" t="s">
        <v>638</v>
      </c>
      <c r="O861" s="6" t="s">
        <v>639</v>
      </c>
      <c r="P861" s="6" t="s">
        <v>640</v>
      </c>
      <c r="Q861" s="9"/>
      <c r="R861" s="6" t="s">
        <v>641</v>
      </c>
      <c r="S861" s="9"/>
      <c r="T861" s="6">
        <v>31000</v>
      </c>
      <c r="U861" s="6" t="s">
        <v>66</v>
      </c>
      <c r="V861" s="6" t="s">
        <v>46</v>
      </c>
      <c r="W861" s="6" t="s">
        <v>642</v>
      </c>
      <c r="X861" s="6" t="s">
        <v>643</v>
      </c>
      <c r="Y861" s="6" t="s">
        <v>36</v>
      </c>
    </row>
    <row r="862" spans="1:25">
      <c r="A862" s="5">
        <v>10136</v>
      </c>
      <c r="B862" s="6">
        <v>36</v>
      </c>
      <c r="C862" s="7">
        <v>100</v>
      </c>
      <c r="D862" s="6">
        <v>1</v>
      </c>
      <c r="E862" s="6">
        <v>5274.72</v>
      </c>
      <c r="F862" s="8">
        <v>37806</v>
      </c>
      <c r="G862" s="6" t="s">
        <v>25</v>
      </c>
      <c r="H862" s="6">
        <v>3</v>
      </c>
      <c r="I862" s="6">
        <v>7</v>
      </c>
      <c r="J862" s="6">
        <v>2003</v>
      </c>
      <c r="K862" s="6" t="s">
        <v>163</v>
      </c>
      <c r="L862" s="6">
        <v>142</v>
      </c>
      <c r="M862" s="6" t="s">
        <v>537</v>
      </c>
      <c r="N862" s="6" t="s">
        <v>638</v>
      </c>
      <c r="O862" s="6" t="s">
        <v>639</v>
      </c>
      <c r="P862" s="6" t="s">
        <v>640</v>
      </c>
      <c r="Q862" s="9"/>
      <c r="R862" s="6" t="s">
        <v>641</v>
      </c>
      <c r="S862" s="9"/>
      <c r="T862" s="6">
        <v>31000</v>
      </c>
      <c r="U862" s="6" t="s">
        <v>66</v>
      </c>
      <c r="V862" s="6" t="s">
        <v>46</v>
      </c>
      <c r="W862" s="6" t="s">
        <v>642</v>
      </c>
      <c r="X862" s="6" t="s">
        <v>643</v>
      </c>
      <c r="Y862" s="6" t="s">
        <v>36</v>
      </c>
    </row>
    <row r="863" spans="1:25">
      <c r="A863" s="5">
        <v>10136</v>
      </c>
      <c r="B863" s="6">
        <v>41</v>
      </c>
      <c r="C863" s="7">
        <v>100</v>
      </c>
      <c r="D863" s="6">
        <v>3</v>
      </c>
      <c r="E863" s="6">
        <v>8331.61</v>
      </c>
      <c r="F863" s="8">
        <v>37806</v>
      </c>
      <c r="G863" s="6" t="s">
        <v>25</v>
      </c>
      <c r="H863" s="6">
        <v>3</v>
      </c>
      <c r="I863" s="6">
        <v>7</v>
      </c>
      <c r="J863" s="6">
        <v>2003</v>
      </c>
      <c r="K863" s="6" t="s">
        <v>163</v>
      </c>
      <c r="L863" s="6">
        <v>169</v>
      </c>
      <c r="M863" s="6" t="s">
        <v>284</v>
      </c>
      <c r="N863" s="6" t="s">
        <v>638</v>
      </c>
      <c r="O863" s="6" t="s">
        <v>639</v>
      </c>
      <c r="P863" s="6" t="s">
        <v>640</v>
      </c>
      <c r="Q863" s="9"/>
      <c r="R863" s="6" t="s">
        <v>641</v>
      </c>
      <c r="S863" s="9"/>
      <c r="T863" s="6">
        <v>31000</v>
      </c>
      <c r="U863" s="6" t="s">
        <v>66</v>
      </c>
      <c r="V863" s="6" t="s">
        <v>46</v>
      </c>
      <c r="W863" s="6" t="s">
        <v>642</v>
      </c>
      <c r="X863" s="6" t="s">
        <v>643</v>
      </c>
      <c r="Y863" s="6" t="s">
        <v>133</v>
      </c>
    </row>
    <row r="864" spans="1:25">
      <c r="A864" s="5">
        <v>10137</v>
      </c>
      <c r="B864" s="6">
        <v>44</v>
      </c>
      <c r="C864" s="7">
        <v>99.55</v>
      </c>
      <c r="D864" s="6">
        <v>2</v>
      </c>
      <c r="E864" s="6">
        <v>4380.2</v>
      </c>
      <c r="F864" s="8">
        <v>37812</v>
      </c>
      <c r="G864" s="6" t="s">
        <v>25</v>
      </c>
      <c r="H864" s="6">
        <v>3</v>
      </c>
      <c r="I864" s="6">
        <v>7</v>
      </c>
      <c r="J864" s="6">
        <v>2003</v>
      </c>
      <c r="K864" s="6" t="s">
        <v>163</v>
      </c>
      <c r="L864" s="6">
        <v>124</v>
      </c>
      <c r="M864" s="6" t="s">
        <v>541</v>
      </c>
      <c r="N864" s="6" t="s">
        <v>357</v>
      </c>
      <c r="O864" s="6" t="s">
        <v>358</v>
      </c>
      <c r="P864" s="6" t="s">
        <v>359</v>
      </c>
      <c r="Q864" s="9"/>
      <c r="R864" s="6" t="s">
        <v>360</v>
      </c>
      <c r="S864" s="9"/>
      <c r="T864" s="6">
        <v>51100</v>
      </c>
      <c r="U864" s="6" t="s">
        <v>66</v>
      </c>
      <c r="V864" s="6" t="s">
        <v>46</v>
      </c>
      <c r="W864" s="6" t="s">
        <v>361</v>
      </c>
      <c r="X864" s="6" t="s">
        <v>362</v>
      </c>
      <c r="Y864" s="6" t="s">
        <v>36</v>
      </c>
    </row>
    <row r="865" spans="1:25">
      <c r="A865" s="5">
        <v>10137</v>
      </c>
      <c r="B865" s="6">
        <v>37</v>
      </c>
      <c r="C865" s="7">
        <v>100</v>
      </c>
      <c r="D865" s="6">
        <v>3</v>
      </c>
      <c r="E865" s="6">
        <v>4346.76</v>
      </c>
      <c r="F865" s="8">
        <v>37812</v>
      </c>
      <c r="G865" s="6" t="s">
        <v>25</v>
      </c>
      <c r="H865" s="6">
        <v>3</v>
      </c>
      <c r="I865" s="6">
        <v>7</v>
      </c>
      <c r="J865" s="6">
        <v>2003</v>
      </c>
      <c r="K865" s="6" t="s">
        <v>163</v>
      </c>
      <c r="L865" s="6">
        <v>132</v>
      </c>
      <c r="M865" s="6" t="s">
        <v>538</v>
      </c>
      <c r="N865" s="6" t="s">
        <v>357</v>
      </c>
      <c r="O865" s="6" t="s">
        <v>358</v>
      </c>
      <c r="P865" s="6" t="s">
        <v>359</v>
      </c>
      <c r="Q865" s="9"/>
      <c r="R865" s="6" t="s">
        <v>360</v>
      </c>
      <c r="S865" s="9"/>
      <c r="T865" s="6">
        <v>51100</v>
      </c>
      <c r="U865" s="6" t="s">
        <v>66</v>
      </c>
      <c r="V865" s="6" t="s">
        <v>46</v>
      </c>
      <c r="W865" s="6" t="s">
        <v>361</v>
      </c>
      <c r="X865" s="6" t="s">
        <v>362</v>
      </c>
      <c r="Y865" s="6" t="s">
        <v>36</v>
      </c>
    </row>
    <row r="866" spans="1:25">
      <c r="A866" s="5">
        <v>10137</v>
      </c>
      <c r="B866" s="6">
        <v>31</v>
      </c>
      <c r="C866" s="7">
        <v>100</v>
      </c>
      <c r="D866" s="6">
        <v>4</v>
      </c>
      <c r="E866" s="6">
        <v>5124.3</v>
      </c>
      <c r="F866" s="8">
        <v>37812</v>
      </c>
      <c r="G866" s="6" t="s">
        <v>25</v>
      </c>
      <c r="H866" s="6">
        <v>3</v>
      </c>
      <c r="I866" s="6">
        <v>7</v>
      </c>
      <c r="J866" s="6">
        <v>2003</v>
      </c>
      <c r="K866" s="6" t="s">
        <v>163</v>
      </c>
      <c r="L866" s="6">
        <v>141</v>
      </c>
      <c r="M866" s="6" t="s">
        <v>539</v>
      </c>
      <c r="N866" s="6" t="s">
        <v>357</v>
      </c>
      <c r="O866" s="6" t="s">
        <v>358</v>
      </c>
      <c r="P866" s="6" t="s">
        <v>359</v>
      </c>
      <c r="Q866" s="9"/>
      <c r="R866" s="6" t="s">
        <v>360</v>
      </c>
      <c r="S866" s="9"/>
      <c r="T866" s="6">
        <v>51100</v>
      </c>
      <c r="U866" s="6" t="s">
        <v>66</v>
      </c>
      <c r="V866" s="6" t="s">
        <v>46</v>
      </c>
      <c r="W866" s="6" t="s">
        <v>361</v>
      </c>
      <c r="X866" s="6" t="s">
        <v>362</v>
      </c>
      <c r="Y866" s="6" t="s">
        <v>36</v>
      </c>
    </row>
    <row r="867" spans="1:25">
      <c r="A867" s="5">
        <v>10212</v>
      </c>
      <c r="B867" s="6">
        <v>40</v>
      </c>
      <c r="C867" s="7">
        <v>100</v>
      </c>
      <c r="D867" s="6">
        <v>7</v>
      </c>
      <c r="E867" s="6">
        <v>4910.3999999999996</v>
      </c>
      <c r="F867" s="8">
        <v>38002</v>
      </c>
      <c r="G867" s="6" t="s">
        <v>25</v>
      </c>
      <c r="H867" s="6">
        <v>1</v>
      </c>
      <c r="I867" s="6">
        <v>1</v>
      </c>
      <c r="J867" s="6">
        <v>2004</v>
      </c>
      <c r="K867" s="6" t="s">
        <v>163</v>
      </c>
      <c r="L867" s="6">
        <v>132</v>
      </c>
      <c r="M867" s="6" t="s">
        <v>538</v>
      </c>
      <c r="N867" s="6" t="s">
        <v>155</v>
      </c>
      <c r="O867" s="6" t="s">
        <v>156</v>
      </c>
      <c r="P867" s="6" t="s">
        <v>157</v>
      </c>
      <c r="Q867" s="9"/>
      <c r="R867" s="6" t="s">
        <v>158</v>
      </c>
      <c r="S867" s="9"/>
      <c r="T867" s="6">
        <v>28034</v>
      </c>
      <c r="U867" s="6" t="s">
        <v>159</v>
      </c>
      <c r="V867" s="6" t="s">
        <v>46</v>
      </c>
      <c r="W867" s="6" t="s">
        <v>160</v>
      </c>
      <c r="X867" s="6" t="s">
        <v>161</v>
      </c>
      <c r="Y867" s="6" t="s">
        <v>36</v>
      </c>
    </row>
    <row r="868" spans="1:25">
      <c r="A868" s="5">
        <v>10226</v>
      </c>
      <c r="B868" s="6">
        <v>24</v>
      </c>
      <c r="C868" s="7">
        <v>100</v>
      </c>
      <c r="D868" s="6">
        <v>5</v>
      </c>
      <c r="E868" s="6">
        <v>3231.36</v>
      </c>
      <c r="F868" s="8">
        <v>38043</v>
      </c>
      <c r="G868" s="6" t="s">
        <v>25</v>
      </c>
      <c r="H868" s="6">
        <v>1</v>
      </c>
      <c r="I868" s="6">
        <v>2</v>
      </c>
      <c r="J868" s="6">
        <v>2004</v>
      </c>
      <c r="K868" s="6" t="s">
        <v>163</v>
      </c>
      <c r="L868" s="6">
        <v>132</v>
      </c>
      <c r="M868" s="6" t="s">
        <v>538</v>
      </c>
      <c r="N868" s="6" t="s">
        <v>319</v>
      </c>
      <c r="O868" s="6">
        <v>7605558146</v>
      </c>
      <c r="P868" s="6" t="s">
        <v>320</v>
      </c>
      <c r="Q868" s="9"/>
      <c r="R868" s="6" t="s">
        <v>321</v>
      </c>
      <c r="S868" s="6" t="s">
        <v>177</v>
      </c>
      <c r="T868" s="6">
        <v>91217</v>
      </c>
      <c r="U868" s="6" t="s">
        <v>32</v>
      </c>
      <c r="V868" s="6" t="s">
        <v>33</v>
      </c>
      <c r="W868" s="6" t="s">
        <v>178</v>
      </c>
      <c r="X868" s="6" t="s">
        <v>35</v>
      </c>
      <c r="Y868" s="6" t="s">
        <v>36</v>
      </c>
    </row>
    <row r="869" spans="1:25">
      <c r="A869" s="5">
        <v>10241</v>
      </c>
      <c r="B869" s="6">
        <v>44</v>
      </c>
      <c r="C869" s="7">
        <v>100</v>
      </c>
      <c r="D869" s="6">
        <v>12</v>
      </c>
      <c r="E869" s="6">
        <v>6853.44</v>
      </c>
      <c r="F869" s="8">
        <v>38090</v>
      </c>
      <c r="G869" s="6" t="s">
        <v>25</v>
      </c>
      <c r="H869" s="6">
        <v>2</v>
      </c>
      <c r="I869" s="6">
        <v>4</v>
      </c>
      <c r="J869" s="6">
        <v>2004</v>
      </c>
      <c r="K869" s="6" t="s">
        <v>163</v>
      </c>
      <c r="L869" s="6">
        <v>132</v>
      </c>
      <c r="M869" s="6" t="s">
        <v>538</v>
      </c>
      <c r="N869" s="6" t="s">
        <v>571</v>
      </c>
      <c r="O869" s="6" t="s">
        <v>572</v>
      </c>
      <c r="P869" s="6" t="s">
        <v>573</v>
      </c>
      <c r="Q869" s="9"/>
      <c r="R869" s="6" t="s">
        <v>574</v>
      </c>
      <c r="S869" s="9"/>
      <c r="T869" s="6">
        <v>67000</v>
      </c>
      <c r="U869" s="6" t="s">
        <v>66</v>
      </c>
      <c r="V869" s="6" t="s">
        <v>46</v>
      </c>
      <c r="W869" s="6" t="s">
        <v>575</v>
      </c>
      <c r="X869" s="6" t="s">
        <v>576</v>
      </c>
      <c r="Y869" s="6" t="s">
        <v>36</v>
      </c>
    </row>
    <row r="870" spans="1:25">
      <c r="A870" s="5">
        <v>10253</v>
      </c>
      <c r="B870" s="6">
        <v>37</v>
      </c>
      <c r="C870" s="7">
        <v>100</v>
      </c>
      <c r="D870" s="6">
        <v>2</v>
      </c>
      <c r="E870" s="6">
        <v>5177.04</v>
      </c>
      <c r="F870" s="8">
        <v>38139</v>
      </c>
      <c r="G870" s="6" t="s">
        <v>322</v>
      </c>
      <c r="H870" s="6">
        <v>2</v>
      </c>
      <c r="I870" s="6">
        <v>6</v>
      </c>
      <c r="J870" s="6">
        <v>2004</v>
      </c>
      <c r="K870" s="6" t="s">
        <v>163</v>
      </c>
      <c r="L870" s="6">
        <v>132</v>
      </c>
      <c r="M870" s="6" t="s">
        <v>538</v>
      </c>
      <c r="N870" s="6" t="s">
        <v>146</v>
      </c>
      <c r="O870" s="6" t="s">
        <v>147</v>
      </c>
      <c r="P870" s="6" t="s">
        <v>148</v>
      </c>
      <c r="Q870" s="9"/>
      <c r="R870" s="6" t="s">
        <v>149</v>
      </c>
      <c r="S870" s="9"/>
      <c r="T870" s="6" t="s">
        <v>150</v>
      </c>
      <c r="U870" s="6" t="s">
        <v>151</v>
      </c>
      <c r="V870" s="6" t="s">
        <v>46</v>
      </c>
      <c r="W870" s="6" t="s">
        <v>152</v>
      </c>
      <c r="X870" s="6" t="s">
        <v>153</v>
      </c>
      <c r="Y870" s="6" t="s">
        <v>36</v>
      </c>
    </row>
    <row r="871" spans="1:25">
      <c r="A871" s="5">
        <v>10266</v>
      </c>
      <c r="B871" s="6">
        <v>20</v>
      </c>
      <c r="C871" s="7">
        <v>100</v>
      </c>
      <c r="D871" s="6">
        <v>3</v>
      </c>
      <c r="E871" s="6">
        <v>2824.8</v>
      </c>
      <c r="F871" s="8">
        <v>38174</v>
      </c>
      <c r="G871" s="6" t="s">
        <v>25</v>
      </c>
      <c r="H871" s="6">
        <v>3</v>
      </c>
      <c r="I871" s="6">
        <v>7</v>
      </c>
      <c r="J871" s="6">
        <v>2004</v>
      </c>
      <c r="K871" s="6" t="s">
        <v>163</v>
      </c>
      <c r="L871" s="6">
        <v>132</v>
      </c>
      <c r="M871" s="6" t="s">
        <v>538</v>
      </c>
      <c r="N871" s="6" t="s">
        <v>430</v>
      </c>
      <c r="O871" s="6" t="s">
        <v>431</v>
      </c>
      <c r="P871" s="6" t="s">
        <v>432</v>
      </c>
      <c r="Q871" s="9"/>
      <c r="R871" s="6" t="s">
        <v>433</v>
      </c>
      <c r="S871" s="9"/>
      <c r="T871" s="6">
        <v>42100</v>
      </c>
      <c r="U871" s="6" t="s">
        <v>200</v>
      </c>
      <c r="V871" s="6" t="s">
        <v>46</v>
      </c>
      <c r="W871" s="6" t="s">
        <v>434</v>
      </c>
      <c r="X871" s="6" t="s">
        <v>435</v>
      </c>
      <c r="Y871" s="6" t="s">
        <v>39</v>
      </c>
    </row>
    <row r="872" spans="1:25">
      <c r="A872" s="5">
        <v>10278</v>
      </c>
      <c r="B872" s="6">
        <v>39</v>
      </c>
      <c r="C872" s="7">
        <v>100</v>
      </c>
      <c r="D872" s="6">
        <v>3</v>
      </c>
      <c r="E872" s="6">
        <v>4324.32</v>
      </c>
      <c r="F872" s="8">
        <v>38205</v>
      </c>
      <c r="G872" s="6" t="s">
        <v>25</v>
      </c>
      <c r="H872" s="6">
        <v>3</v>
      </c>
      <c r="I872" s="6">
        <v>8</v>
      </c>
      <c r="J872" s="6">
        <v>2004</v>
      </c>
      <c r="K872" s="6" t="s">
        <v>163</v>
      </c>
      <c r="L872" s="6">
        <v>132</v>
      </c>
      <c r="M872" s="6" t="s">
        <v>538</v>
      </c>
      <c r="N872" s="6" t="s">
        <v>583</v>
      </c>
      <c r="O872" s="6">
        <v>7025551838</v>
      </c>
      <c r="P872" s="6" t="s">
        <v>584</v>
      </c>
      <c r="Q872" s="9"/>
      <c r="R872" s="6" t="s">
        <v>585</v>
      </c>
      <c r="S872" s="6" t="s">
        <v>586</v>
      </c>
      <c r="T872" s="6">
        <v>83030</v>
      </c>
      <c r="U872" s="6" t="s">
        <v>32</v>
      </c>
      <c r="V872" s="6" t="s">
        <v>33</v>
      </c>
      <c r="W872" s="6" t="s">
        <v>89</v>
      </c>
      <c r="X872" s="6" t="s">
        <v>375</v>
      </c>
      <c r="Y872" s="6" t="s">
        <v>36</v>
      </c>
    </row>
    <row r="873" spans="1:25">
      <c r="A873" s="5">
        <v>10287</v>
      </c>
      <c r="B873" s="6">
        <v>44</v>
      </c>
      <c r="C873" s="7">
        <v>100</v>
      </c>
      <c r="D873" s="6">
        <v>1</v>
      </c>
      <c r="E873" s="6">
        <v>5052.96</v>
      </c>
      <c r="F873" s="8">
        <v>38229</v>
      </c>
      <c r="G873" s="6" t="s">
        <v>25</v>
      </c>
      <c r="H873" s="6">
        <v>3</v>
      </c>
      <c r="I873" s="6">
        <v>8</v>
      </c>
      <c r="J873" s="6">
        <v>2004</v>
      </c>
      <c r="K873" s="6" t="s">
        <v>163</v>
      </c>
      <c r="L873" s="6">
        <v>132</v>
      </c>
      <c r="M873" s="6" t="s">
        <v>538</v>
      </c>
      <c r="N873" s="6" t="s">
        <v>424</v>
      </c>
      <c r="O873" s="6" t="s">
        <v>425</v>
      </c>
      <c r="P873" s="6" t="s">
        <v>426</v>
      </c>
      <c r="Q873" s="9"/>
      <c r="R873" s="6" t="s">
        <v>427</v>
      </c>
      <c r="S873" s="9"/>
      <c r="T873" s="6">
        <v>1203</v>
      </c>
      <c r="U873" s="6" t="s">
        <v>428</v>
      </c>
      <c r="V873" s="6" t="s">
        <v>46</v>
      </c>
      <c r="W873" s="6" t="s">
        <v>429</v>
      </c>
      <c r="X873" s="6" t="s">
        <v>59</v>
      </c>
      <c r="Y873" s="6" t="s">
        <v>36</v>
      </c>
    </row>
    <row r="874" spans="1:25">
      <c r="A874" s="5">
        <v>10137</v>
      </c>
      <c r="B874" s="6">
        <v>26</v>
      </c>
      <c r="C874" s="7">
        <v>49.81</v>
      </c>
      <c r="D874" s="6">
        <v>1</v>
      </c>
      <c r="E874" s="6">
        <v>1295.06</v>
      </c>
      <c r="F874" s="8">
        <v>37812</v>
      </c>
      <c r="G874" s="6" t="s">
        <v>25</v>
      </c>
      <c r="H874" s="6">
        <v>3</v>
      </c>
      <c r="I874" s="6">
        <v>7</v>
      </c>
      <c r="J874" s="6">
        <v>2003</v>
      </c>
      <c r="K874" s="6" t="s">
        <v>163</v>
      </c>
      <c r="L874" s="6">
        <v>50</v>
      </c>
      <c r="M874" s="6" t="s">
        <v>544</v>
      </c>
      <c r="N874" s="6" t="s">
        <v>357</v>
      </c>
      <c r="O874" s="6" t="s">
        <v>358</v>
      </c>
      <c r="P874" s="6" t="s">
        <v>359</v>
      </c>
      <c r="Q874" s="9"/>
      <c r="R874" s="6" t="s">
        <v>360</v>
      </c>
      <c r="S874" s="9"/>
      <c r="T874" s="6">
        <v>51100</v>
      </c>
      <c r="U874" s="6" t="s">
        <v>66</v>
      </c>
      <c r="V874" s="6" t="s">
        <v>46</v>
      </c>
      <c r="W874" s="6" t="s">
        <v>361</v>
      </c>
      <c r="X874" s="6" t="s">
        <v>362</v>
      </c>
      <c r="Y874" s="6" t="s">
        <v>39</v>
      </c>
    </row>
    <row r="875" spans="1:25">
      <c r="A875" s="5">
        <v>10311</v>
      </c>
      <c r="B875" s="6">
        <v>43</v>
      </c>
      <c r="C875" s="7">
        <v>100</v>
      </c>
      <c r="D875" s="6">
        <v>10</v>
      </c>
      <c r="E875" s="6">
        <v>5278.68</v>
      </c>
      <c r="F875" s="8">
        <v>38276</v>
      </c>
      <c r="G875" s="6" t="s">
        <v>25</v>
      </c>
      <c r="H875" s="6">
        <v>4</v>
      </c>
      <c r="I875" s="6">
        <v>10</v>
      </c>
      <c r="J875" s="6">
        <v>2004</v>
      </c>
      <c r="K875" s="6" t="s">
        <v>163</v>
      </c>
      <c r="L875" s="6">
        <v>132</v>
      </c>
      <c r="M875" s="6" t="s">
        <v>538</v>
      </c>
      <c r="N875" s="6" t="s">
        <v>155</v>
      </c>
      <c r="O875" s="6" t="s">
        <v>156</v>
      </c>
      <c r="P875" s="6" t="s">
        <v>157</v>
      </c>
      <c r="Q875" s="9"/>
      <c r="R875" s="6" t="s">
        <v>158</v>
      </c>
      <c r="S875" s="9"/>
      <c r="T875" s="6">
        <v>28034</v>
      </c>
      <c r="U875" s="6" t="s">
        <v>159</v>
      </c>
      <c r="V875" s="6" t="s">
        <v>46</v>
      </c>
      <c r="W875" s="6" t="s">
        <v>160</v>
      </c>
      <c r="X875" s="6" t="s">
        <v>161</v>
      </c>
      <c r="Y875" s="6" t="s">
        <v>36</v>
      </c>
    </row>
    <row r="876" spans="1:25">
      <c r="A876" s="5">
        <v>10321</v>
      </c>
      <c r="B876" s="6">
        <v>27</v>
      </c>
      <c r="C876" s="7">
        <v>100</v>
      </c>
      <c r="D876" s="6">
        <v>7</v>
      </c>
      <c r="E876" s="6">
        <v>2851.2</v>
      </c>
      <c r="F876" s="8">
        <v>38295</v>
      </c>
      <c r="G876" s="6" t="s">
        <v>25</v>
      </c>
      <c r="H876" s="6">
        <v>4</v>
      </c>
      <c r="I876" s="6">
        <v>11</v>
      </c>
      <c r="J876" s="6">
        <v>2004</v>
      </c>
      <c r="K876" s="6" t="s">
        <v>163</v>
      </c>
      <c r="L876" s="6">
        <v>132</v>
      </c>
      <c r="M876" s="6" t="s">
        <v>538</v>
      </c>
      <c r="N876" s="11" t="s">
        <v>141</v>
      </c>
      <c r="O876" s="6">
        <v>5085552555</v>
      </c>
      <c r="P876" s="6" t="s">
        <v>142</v>
      </c>
      <c r="Q876" s="9"/>
      <c r="R876" s="6" t="s">
        <v>143</v>
      </c>
      <c r="S876" s="6" t="s">
        <v>100</v>
      </c>
      <c r="T876" s="6">
        <v>50553</v>
      </c>
      <c r="U876" s="6" t="s">
        <v>32</v>
      </c>
      <c r="V876" s="6" t="s">
        <v>33</v>
      </c>
      <c r="W876" s="6" t="s">
        <v>144</v>
      </c>
      <c r="X876" s="6" t="s">
        <v>145</v>
      </c>
      <c r="Y876" s="6" t="s">
        <v>39</v>
      </c>
    </row>
    <row r="877" spans="1:25">
      <c r="A877" s="5">
        <v>10331</v>
      </c>
      <c r="B877" s="6">
        <v>26</v>
      </c>
      <c r="C877" s="7">
        <v>64.900000000000006</v>
      </c>
      <c r="D877" s="6">
        <v>10</v>
      </c>
      <c r="E877" s="6">
        <v>1687.4</v>
      </c>
      <c r="F877" s="8">
        <v>38308</v>
      </c>
      <c r="G877" s="6" t="s">
        <v>25</v>
      </c>
      <c r="H877" s="6">
        <v>4</v>
      </c>
      <c r="I877" s="6">
        <v>11</v>
      </c>
      <c r="J877" s="6">
        <v>2004</v>
      </c>
      <c r="K877" s="6" t="s">
        <v>163</v>
      </c>
      <c r="L877" s="6">
        <v>132</v>
      </c>
      <c r="M877" s="6" t="s">
        <v>538</v>
      </c>
      <c r="N877" s="6" t="s">
        <v>263</v>
      </c>
      <c r="O877" s="6">
        <v>2155559857</v>
      </c>
      <c r="P877" s="6" t="s">
        <v>264</v>
      </c>
      <c r="Q877" s="9"/>
      <c r="R877" s="6" t="s">
        <v>265</v>
      </c>
      <c r="S877" s="6" t="s">
        <v>120</v>
      </c>
      <c r="T877" s="6">
        <v>71270</v>
      </c>
      <c r="U877" s="6" t="s">
        <v>32</v>
      </c>
      <c r="V877" s="6" t="s">
        <v>33</v>
      </c>
      <c r="W877" s="6" t="s">
        <v>101</v>
      </c>
      <c r="X877" s="6" t="s">
        <v>266</v>
      </c>
      <c r="Y877" s="6" t="s">
        <v>39</v>
      </c>
    </row>
    <row r="878" spans="1:25">
      <c r="A878" s="5">
        <v>10343</v>
      </c>
      <c r="B878" s="6">
        <v>25</v>
      </c>
      <c r="C878" s="7">
        <v>52.32</v>
      </c>
      <c r="D878" s="6">
        <v>3</v>
      </c>
      <c r="E878" s="6">
        <v>1308</v>
      </c>
      <c r="F878" s="8">
        <v>38315</v>
      </c>
      <c r="G878" s="6" t="s">
        <v>25</v>
      </c>
      <c r="H878" s="6">
        <v>4</v>
      </c>
      <c r="I878" s="6">
        <v>11</v>
      </c>
      <c r="J878" s="6">
        <v>2004</v>
      </c>
      <c r="K878" s="6" t="s">
        <v>163</v>
      </c>
      <c r="L878" s="6">
        <v>132</v>
      </c>
      <c r="M878" s="6" t="s">
        <v>538</v>
      </c>
      <c r="N878" s="6" t="s">
        <v>357</v>
      </c>
      <c r="O878" s="6" t="s">
        <v>358</v>
      </c>
      <c r="P878" s="6" t="s">
        <v>359</v>
      </c>
      <c r="Q878" s="9"/>
      <c r="R878" s="6" t="s">
        <v>360</v>
      </c>
      <c r="S878" s="9"/>
      <c r="T878" s="6">
        <v>51100</v>
      </c>
      <c r="U878" s="6" t="s">
        <v>66</v>
      </c>
      <c r="V878" s="6" t="s">
        <v>46</v>
      </c>
      <c r="W878" s="6" t="s">
        <v>361</v>
      </c>
      <c r="X878" s="6" t="s">
        <v>362</v>
      </c>
      <c r="Y878" s="6" t="s">
        <v>39</v>
      </c>
    </row>
    <row r="879" spans="1:25">
      <c r="A879" s="5">
        <v>10366</v>
      </c>
      <c r="B879" s="6">
        <v>49</v>
      </c>
      <c r="C879" s="7">
        <v>100</v>
      </c>
      <c r="D879" s="6">
        <v>2</v>
      </c>
      <c r="E879" s="6">
        <v>6144.6</v>
      </c>
      <c r="F879" s="8">
        <v>38362</v>
      </c>
      <c r="G879" s="6" t="s">
        <v>25</v>
      </c>
      <c r="H879" s="6">
        <v>1</v>
      </c>
      <c r="I879" s="6">
        <v>1</v>
      </c>
      <c r="J879" s="6">
        <v>2005</v>
      </c>
      <c r="K879" s="6" t="s">
        <v>163</v>
      </c>
      <c r="L879" s="6">
        <v>132</v>
      </c>
      <c r="M879" s="6" t="s">
        <v>538</v>
      </c>
      <c r="N879" s="6" t="s">
        <v>560</v>
      </c>
      <c r="O879" s="6" t="s">
        <v>561</v>
      </c>
      <c r="P879" s="6" t="s">
        <v>562</v>
      </c>
      <c r="Q879" s="9"/>
      <c r="R879" s="6" t="s">
        <v>563</v>
      </c>
      <c r="S879" s="9"/>
      <c r="T879" s="6" t="s">
        <v>564</v>
      </c>
      <c r="U879" s="6" t="s">
        <v>328</v>
      </c>
      <c r="V879" s="6" t="s">
        <v>46</v>
      </c>
      <c r="W879" s="6" t="s">
        <v>565</v>
      </c>
      <c r="X879" s="6" t="s">
        <v>566</v>
      </c>
      <c r="Y879" s="6" t="s">
        <v>36</v>
      </c>
    </row>
    <row r="880" spans="1:25">
      <c r="A880" s="5">
        <v>10379</v>
      </c>
      <c r="B880" s="6">
        <v>29</v>
      </c>
      <c r="C880" s="7">
        <v>100</v>
      </c>
      <c r="D880" s="6">
        <v>5</v>
      </c>
      <c r="E880" s="6">
        <v>5127.2</v>
      </c>
      <c r="F880" s="8">
        <v>38393</v>
      </c>
      <c r="G880" s="6" t="s">
        <v>25</v>
      </c>
      <c r="H880" s="6">
        <v>1</v>
      </c>
      <c r="I880" s="6">
        <v>2</v>
      </c>
      <c r="J880" s="6">
        <v>2005</v>
      </c>
      <c r="K880" s="6" t="s">
        <v>163</v>
      </c>
      <c r="L880" s="6">
        <v>132</v>
      </c>
      <c r="M880" s="6" t="s">
        <v>538</v>
      </c>
      <c r="N880" s="6" t="s">
        <v>155</v>
      </c>
      <c r="O880" s="6" t="s">
        <v>156</v>
      </c>
      <c r="P880" s="6" t="s">
        <v>157</v>
      </c>
      <c r="Q880" s="9"/>
      <c r="R880" s="6" t="s">
        <v>158</v>
      </c>
      <c r="S880" s="9"/>
      <c r="T880" s="6">
        <v>28034</v>
      </c>
      <c r="U880" s="6" t="s">
        <v>159</v>
      </c>
      <c r="V880" s="6" t="s">
        <v>46</v>
      </c>
      <c r="W880" s="6" t="s">
        <v>160</v>
      </c>
      <c r="X880" s="6" t="s">
        <v>161</v>
      </c>
      <c r="Y880" s="6" t="s">
        <v>36</v>
      </c>
    </row>
    <row r="881" spans="1:25">
      <c r="A881" s="5">
        <v>10407</v>
      </c>
      <c r="B881" s="6">
        <v>41</v>
      </c>
      <c r="C881" s="7">
        <v>100</v>
      </c>
      <c r="D881" s="6">
        <v>12</v>
      </c>
      <c r="E881" s="6">
        <v>6386.16</v>
      </c>
      <c r="F881" s="8">
        <v>38464</v>
      </c>
      <c r="G881" s="6" t="s">
        <v>376</v>
      </c>
      <c r="H881" s="6">
        <v>2</v>
      </c>
      <c r="I881" s="6">
        <v>4</v>
      </c>
      <c r="J881" s="6">
        <v>2005</v>
      </c>
      <c r="K881" s="6" t="s">
        <v>163</v>
      </c>
      <c r="L881" s="6">
        <v>132</v>
      </c>
      <c r="M881" s="6" t="s">
        <v>538</v>
      </c>
      <c r="N881" s="6" t="s">
        <v>372</v>
      </c>
      <c r="O881" s="6">
        <v>4085553659</v>
      </c>
      <c r="P881" s="6" t="s">
        <v>373</v>
      </c>
      <c r="Q881" s="9"/>
      <c r="R881" s="6" t="s">
        <v>374</v>
      </c>
      <c r="S881" s="6" t="s">
        <v>177</v>
      </c>
      <c r="T881" s="6">
        <v>94217</v>
      </c>
      <c r="U881" s="6" t="s">
        <v>32</v>
      </c>
      <c r="V881" s="6" t="s">
        <v>33</v>
      </c>
      <c r="W881" s="6" t="s">
        <v>58</v>
      </c>
      <c r="X881" s="6" t="s">
        <v>375</v>
      </c>
      <c r="Y881" s="6" t="s">
        <v>36</v>
      </c>
    </row>
    <row r="882" spans="1:25">
      <c r="A882" s="5">
        <v>10419</v>
      </c>
      <c r="B882" s="6">
        <v>55</v>
      </c>
      <c r="C882" s="7">
        <v>100</v>
      </c>
      <c r="D882" s="6">
        <v>2</v>
      </c>
      <c r="E882" s="6">
        <v>7695.6</v>
      </c>
      <c r="F882" s="8">
        <v>38489</v>
      </c>
      <c r="G882" s="6" t="s">
        <v>25</v>
      </c>
      <c r="H882" s="6">
        <v>2</v>
      </c>
      <c r="I882" s="6">
        <v>5</v>
      </c>
      <c r="J882" s="6">
        <v>2005</v>
      </c>
      <c r="K882" s="6" t="s">
        <v>163</v>
      </c>
      <c r="L882" s="6">
        <v>132</v>
      </c>
      <c r="M882" s="6" t="s">
        <v>538</v>
      </c>
      <c r="N882" s="6" t="s">
        <v>126</v>
      </c>
      <c r="O882" s="6" t="s">
        <v>127</v>
      </c>
      <c r="P882" s="6" t="s">
        <v>128</v>
      </c>
      <c r="Q882" s="9"/>
      <c r="R882" s="6" t="s">
        <v>129</v>
      </c>
      <c r="S882" s="9"/>
      <c r="T882" s="6">
        <v>5020</v>
      </c>
      <c r="U882" s="6" t="s">
        <v>130</v>
      </c>
      <c r="V882" s="6" t="s">
        <v>46</v>
      </c>
      <c r="W882" s="6" t="s">
        <v>131</v>
      </c>
      <c r="X882" s="6" t="s">
        <v>132</v>
      </c>
      <c r="Y882" s="6" t="s">
        <v>133</v>
      </c>
    </row>
    <row r="883" spans="1:25">
      <c r="A883" s="5">
        <v>10139</v>
      </c>
      <c r="B883" s="6">
        <v>31</v>
      </c>
      <c r="C883" s="7">
        <v>100</v>
      </c>
      <c r="D883" s="6">
        <v>7</v>
      </c>
      <c r="E883" s="6">
        <v>3184.94</v>
      </c>
      <c r="F883" s="8">
        <v>37818</v>
      </c>
      <c r="G883" s="6" t="s">
        <v>25</v>
      </c>
      <c r="H883" s="6">
        <v>3</v>
      </c>
      <c r="I883" s="6">
        <v>7</v>
      </c>
      <c r="J883" s="6">
        <v>2003</v>
      </c>
      <c r="K883" s="6" t="s">
        <v>26</v>
      </c>
      <c r="L883" s="6">
        <v>102</v>
      </c>
      <c r="M883" s="6" t="s">
        <v>52</v>
      </c>
      <c r="N883" s="6" t="s">
        <v>134</v>
      </c>
      <c r="O883" s="10" t="s">
        <v>683</v>
      </c>
      <c r="P883" s="6" t="s">
        <v>135</v>
      </c>
      <c r="Q883" s="6" t="s">
        <v>136</v>
      </c>
      <c r="R883" s="6" t="s">
        <v>137</v>
      </c>
      <c r="S883" s="6" t="s">
        <v>138</v>
      </c>
      <c r="T883" s="6">
        <v>2067</v>
      </c>
      <c r="U883" s="6" t="s">
        <v>75</v>
      </c>
      <c r="V883" s="6" t="s">
        <v>76</v>
      </c>
      <c r="W883" s="6" t="s">
        <v>139</v>
      </c>
      <c r="X883" s="6" t="s">
        <v>140</v>
      </c>
      <c r="Y883" s="6" t="s">
        <v>36</v>
      </c>
    </row>
    <row r="884" spans="1:25">
      <c r="A884" s="5">
        <v>10139</v>
      </c>
      <c r="B884" s="6">
        <v>49</v>
      </c>
      <c r="C884" s="7">
        <v>43.13</v>
      </c>
      <c r="D884" s="6">
        <v>6</v>
      </c>
      <c r="E884" s="6">
        <v>2113.37</v>
      </c>
      <c r="F884" s="8">
        <v>37818</v>
      </c>
      <c r="G884" s="6" t="s">
        <v>25</v>
      </c>
      <c r="H884" s="6">
        <v>3</v>
      </c>
      <c r="I884" s="6">
        <v>7</v>
      </c>
      <c r="J884" s="6">
        <v>2003</v>
      </c>
      <c r="K884" s="6" t="s">
        <v>26</v>
      </c>
      <c r="L884" s="6">
        <v>53</v>
      </c>
      <c r="M884" s="6" t="s">
        <v>162</v>
      </c>
      <c r="N884" s="6" t="s">
        <v>134</v>
      </c>
      <c r="O884" s="10" t="s">
        <v>683</v>
      </c>
      <c r="P884" s="6" t="s">
        <v>135</v>
      </c>
      <c r="Q884" s="6" t="s">
        <v>136</v>
      </c>
      <c r="R884" s="6" t="s">
        <v>137</v>
      </c>
      <c r="S884" s="6" t="s">
        <v>138</v>
      </c>
      <c r="T884" s="6">
        <v>2067</v>
      </c>
      <c r="U884" s="6" t="s">
        <v>75</v>
      </c>
      <c r="V884" s="6" t="s">
        <v>76</v>
      </c>
      <c r="W884" s="6" t="s">
        <v>139</v>
      </c>
      <c r="X884" s="6" t="s">
        <v>140</v>
      </c>
      <c r="Y884" s="6" t="s">
        <v>39</v>
      </c>
    </row>
    <row r="885" spans="1:25">
      <c r="A885" s="5">
        <v>10139</v>
      </c>
      <c r="B885" s="6">
        <v>41</v>
      </c>
      <c r="C885" s="7">
        <v>100</v>
      </c>
      <c r="D885" s="6">
        <v>8</v>
      </c>
      <c r="E885" s="6">
        <v>7956.46</v>
      </c>
      <c r="F885" s="8">
        <v>37818</v>
      </c>
      <c r="G885" s="6" t="s">
        <v>25</v>
      </c>
      <c r="H885" s="6">
        <v>3</v>
      </c>
      <c r="I885" s="6">
        <v>7</v>
      </c>
      <c r="J885" s="6">
        <v>2003</v>
      </c>
      <c r="K885" s="6" t="s">
        <v>26</v>
      </c>
      <c r="L885" s="6">
        <v>168</v>
      </c>
      <c r="M885" s="6" t="s">
        <v>49</v>
      </c>
      <c r="N885" s="6" t="s">
        <v>134</v>
      </c>
      <c r="O885" s="10" t="s">
        <v>683</v>
      </c>
      <c r="P885" s="6" t="s">
        <v>135</v>
      </c>
      <c r="Q885" s="6" t="s">
        <v>136</v>
      </c>
      <c r="R885" s="6" t="s">
        <v>137</v>
      </c>
      <c r="S885" s="6" t="s">
        <v>138</v>
      </c>
      <c r="T885" s="6">
        <v>2067</v>
      </c>
      <c r="U885" s="6" t="s">
        <v>75</v>
      </c>
      <c r="V885" s="6" t="s">
        <v>76</v>
      </c>
      <c r="W885" s="6" t="s">
        <v>139</v>
      </c>
      <c r="X885" s="6" t="s">
        <v>140</v>
      </c>
      <c r="Y885" s="6" t="s">
        <v>133</v>
      </c>
    </row>
    <row r="886" spans="1:25">
      <c r="A886" s="5">
        <v>10139</v>
      </c>
      <c r="B886" s="6">
        <v>46</v>
      </c>
      <c r="C886" s="7">
        <v>100</v>
      </c>
      <c r="D886" s="6">
        <v>1</v>
      </c>
      <c r="E886" s="6">
        <v>5545.76</v>
      </c>
      <c r="F886" s="8">
        <v>37818</v>
      </c>
      <c r="G886" s="6" t="s">
        <v>25</v>
      </c>
      <c r="H886" s="6">
        <v>3</v>
      </c>
      <c r="I886" s="6">
        <v>7</v>
      </c>
      <c r="J886" s="6">
        <v>2003</v>
      </c>
      <c r="K886" s="6" t="s">
        <v>26</v>
      </c>
      <c r="L886" s="6">
        <v>101</v>
      </c>
      <c r="M886" s="6" t="s">
        <v>170</v>
      </c>
      <c r="N886" s="6" t="s">
        <v>134</v>
      </c>
      <c r="O886" s="10" t="s">
        <v>683</v>
      </c>
      <c r="P886" s="6" t="s">
        <v>135</v>
      </c>
      <c r="Q886" s="6" t="s">
        <v>136</v>
      </c>
      <c r="R886" s="6" t="s">
        <v>137</v>
      </c>
      <c r="S886" s="6" t="s">
        <v>138</v>
      </c>
      <c r="T886" s="6">
        <v>2067</v>
      </c>
      <c r="U886" s="6" t="s">
        <v>75</v>
      </c>
      <c r="V886" s="6" t="s">
        <v>76</v>
      </c>
      <c r="W886" s="6" t="s">
        <v>139</v>
      </c>
      <c r="X886" s="6" t="s">
        <v>140</v>
      </c>
      <c r="Y886" s="6" t="s">
        <v>36</v>
      </c>
    </row>
    <row r="887" spans="1:25">
      <c r="A887" s="5">
        <v>10139</v>
      </c>
      <c r="B887" s="6">
        <v>20</v>
      </c>
      <c r="C887" s="7">
        <v>71.2</v>
      </c>
      <c r="D887" s="6">
        <v>3</v>
      </c>
      <c r="E887" s="6">
        <v>1424</v>
      </c>
      <c r="F887" s="8">
        <v>37818</v>
      </c>
      <c r="G887" s="6" t="s">
        <v>25</v>
      </c>
      <c r="H887" s="6">
        <v>3</v>
      </c>
      <c r="I887" s="6">
        <v>7</v>
      </c>
      <c r="J887" s="6">
        <v>2003</v>
      </c>
      <c r="K887" s="6" t="s">
        <v>26</v>
      </c>
      <c r="L887" s="6">
        <v>62</v>
      </c>
      <c r="M887" s="6" t="s">
        <v>171</v>
      </c>
      <c r="N887" s="6" t="s">
        <v>134</v>
      </c>
      <c r="O887" s="10" t="s">
        <v>683</v>
      </c>
      <c r="P887" s="6" t="s">
        <v>135</v>
      </c>
      <c r="Q887" s="6" t="s">
        <v>136</v>
      </c>
      <c r="R887" s="6" t="s">
        <v>137</v>
      </c>
      <c r="S887" s="6" t="s">
        <v>138</v>
      </c>
      <c r="T887" s="6">
        <v>2067</v>
      </c>
      <c r="U887" s="6" t="s">
        <v>75</v>
      </c>
      <c r="V887" s="6" t="s">
        <v>76</v>
      </c>
      <c r="W887" s="6" t="s">
        <v>139</v>
      </c>
      <c r="X887" s="6" t="s">
        <v>140</v>
      </c>
      <c r="Y887" s="6" t="s">
        <v>39</v>
      </c>
    </row>
    <row r="888" spans="1:25">
      <c r="A888" s="5">
        <v>10139</v>
      </c>
      <c r="B888" s="6">
        <v>20</v>
      </c>
      <c r="C888" s="7">
        <v>90.06</v>
      </c>
      <c r="D888" s="6">
        <v>2</v>
      </c>
      <c r="E888" s="6">
        <v>1801.2</v>
      </c>
      <c r="F888" s="8">
        <v>37818</v>
      </c>
      <c r="G888" s="6" t="s">
        <v>25</v>
      </c>
      <c r="H888" s="6">
        <v>3</v>
      </c>
      <c r="I888" s="6">
        <v>7</v>
      </c>
      <c r="J888" s="6">
        <v>2003</v>
      </c>
      <c r="K888" s="6" t="s">
        <v>26</v>
      </c>
      <c r="L888" s="6">
        <v>104</v>
      </c>
      <c r="M888" s="6" t="s">
        <v>172</v>
      </c>
      <c r="N888" s="6" t="s">
        <v>134</v>
      </c>
      <c r="O888" s="10" t="s">
        <v>683</v>
      </c>
      <c r="P888" s="6" t="s">
        <v>135</v>
      </c>
      <c r="Q888" s="6" t="s">
        <v>136</v>
      </c>
      <c r="R888" s="6" t="s">
        <v>137</v>
      </c>
      <c r="S888" s="6" t="s">
        <v>138</v>
      </c>
      <c r="T888" s="6">
        <v>2067</v>
      </c>
      <c r="U888" s="6" t="s">
        <v>75</v>
      </c>
      <c r="V888" s="6" t="s">
        <v>76</v>
      </c>
      <c r="W888" s="6" t="s">
        <v>139</v>
      </c>
      <c r="X888" s="6" t="s">
        <v>140</v>
      </c>
      <c r="Y888" s="6" t="s">
        <v>39</v>
      </c>
    </row>
    <row r="889" spans="1:25">
      <c r="A889" s="5">
        <v>10139</v>
      </c>
      <c r="B889" s="6">
        <v>30</v>
      </c>
      <c r="C889" s="7">
        <v>100</v>
      </c>
      <c r="D889" s="6">
        <v>5</v>
      </c>
      <c r="E889" s="6">
        <v>3095.4</v>
      </c>
      <c r="F889" s="8">
        <v>37818</v>
      </c>
      <c r="G889" s="6" t="s">
        <v>25</v>
      </c>
      <c r="H889" s="6">
        <v>3</v>
      </c>
      <c r="I889" s="6">
        <v>7</v>
      </c>
      <c r="J889" s="6">
        <v>2003</v>
      </c>
      <c r="K889" s="6" t="s">
        <v>26</v>
      </c>
      <c r="L889" s="6">
        <v>99</v>
      </c>
      <c r="M889" s="6" t="s">
        <v>173</v>
      </c>
      <c r="N889" s="6" t="s">
        <v>134</v>
      </c>
      <c r="O889" s="10" t="s">
        <v>683</v>
      </c>
      <c r="P889" s="6" t="s">
        <v>135</v>
      </c>
      <c r="Q889" s="6" t="s">
        <v>136</v>
      </c>
      <c r="R889" s="6" t="s">
        <v>137</v>
      </c>
      <c r="S889" s="6" t="s">
        <v>138</v>
      </c>
      <c r="T889" s="6">
        <v>2067</v>
      </c>
      <c r="U889" s="6" t="s">
        <v>75</v>
      </c>
      <c r="V889" s="6" t="s">
        <v>76</v>
      </c>
      <c r="W889" s="6" t="s">
        <v>139</v>
      </c>
      <c r="X889" s="6" t="s">
        <v>140</v>
      </c>
      <c r="Y889" s="6" t="s">
        <v>36</v>
      </c>
    </row>
    <row r="890" spans="1:25">
      <c r="A890" s="5">
        <v>10139</v>
      </c>
      <c r="B890" s="6">
        <v>29</v>
      </c>
      <c r="C890" s="7">
        <v>100</v>
      </c>
      <c r="D890" s="6">
        <v>4</v>
      </c>
      <c r="E890" s="6">
        <v>3276.13</v>
      </c>
      <c r="F890" s="8">
        <v>37818</v>
      </c>
      <c r="G890" s="6" t="s">
        <v>25</v>
      </c>
      <c r="H890" s="6">
        <v>3</v>
      </c>
      <c r="I890" s="6">
        <v>7</v>
      </c>
      <c r="J890" s="6">
        <v>2003</v>
      </c>
      <c r="K890" s="6" t="s">
        <v>26</v>
      </c>
      <c r="L890" s="6">
        <v>97</v>
      </c>
      <c r="M890" s="6" t="s">
        <v>250</v>
      </c>
      <c r="N890" s="6" t="s">
        <v>134</v>
      </c>
      <c r="O890" s="10" t="s">
        <v>683</v>
      </c>
      <c r="P890" s="6" t="s">
        <v>135</v>
      </c>
      <c r="Q890" s="6" t="s">
        <v>136</v>
      </c>
      <c r="R890" s="6" t="s">
        <v>137</v>
      </c>
      <c r="S890" s="6" t="s">
        <v>138</v>
      </c>
      <c r="T890" s="6">
        <v>2067</v>
      </c>
      <c r="U890" s="6" t="s">
        <v>75</v>
      </c>
      <c r="V890" s="6" t="s">
        <v>76</v>
      </c>
      <c r="W890" s="6" t="s">
        <v>139</v>
      </c>
      <c r="X890" s="6" t="s">
        <v>140</v>
      </c>
      <c r="Y890" s="6" t="s">
        <v>36</v>
      </c>
    </row>
    <row r="891" spans="1:25">
      <c r="A891" s="5">
        <v>10140</v>
      </c>
      <c r="B891" s="6">
        <v>37</v>
      </c>
      <c r="C891" s="7">
        <v>100</v>
      </c>
      <c r="D891" s="6">
        <v>11</v>
      </c>
      <c r="E891" s="6">
        <v>7374.1</v>
      </c>
      <c r="F891" s="8">
        <v>37826</v>
      </c>
      <c r="G891" s="6" t="s">
        <v>25</v>
      </c>
      <c r="H891" s="6">
        <v>3</v>
      </c>
      <c r="I891" s="6">
        <v>7</v>
      </c>
      <c r="J891" s="6">
        <v>2003</v>
      </c>
      <c r="K891" s="6" t="s">
        <v>163</v>
      </c>
      <c r="L891" s="6">
        <v>214</v>
      </c>
      <c r="M891" s="6" t="s">
        <v>164</v>
      </c>
      <c r="N891" s="6" t="s">
        <v>293</v>
      </c>
      <c r="O891" s="6">
        <v>6505556809</v>
      </c>
      <c r="P891" s="6" t="s">
        <v>294</v>
      </c>
      <c r="Q891" s="9"/>
      <c r="R891" s="6" t="s">
        <v>295</v>
      </c>
      <c r="S891" s="6" t="s">
        <v>177</v>
      </c>
      <c r="T891" s="6">
        <v>94217</v>
      </c>
      <c r="U891" s="6" t="s">
        <v>32</v>
      </c>
      <c r="V891" s="6" t="s">
        <v>33</v>
      </c>
      <c r="W891" s="6" t="s">
        <v>296</v>
      </c>
      <c r="X891" s="6" t="s">
        <v>297</v>
      </c>
      <c r="Y891" s="6" t="s">
        <v>133</v>
      </c>
    </row>
    <row r="892" spans="1:25">
      <c r="A892" s="5">
        <v>10140</v>
      </c>
      <c r="B892" s="6">
        <v>26</v>
      </c>
      <c r="C892" s="7">
        <v>100</v>
      </c>
      <c r="D892" s="6">
        <v>4</v>
      </c>
      <c r="E892" s="6">
        <v>3188.12</v>
      </c>
      <c r="F892" s="8">
        <v>37826</v>
      </c>
      <c r="G892" s="6" t="s">
        <v>25</v>
      </c>
      <c r="H892" s="6">
        <v>3</v>
      </c>
      <c r="I892" s="6">
        <v>7</v>
      </c>
      <c r="J892" s="6">
        <v>2003</v>
      </c>
      <c r="K892" s="6" t="s">
        <v>163</v>
      </c>
      <c r="L892" s="6">
        <v>147</v>
      </c>
      <c r="M892" s="6" t="s">
        <v>165</v>
      </c>
      <c r="N892" s="6" t="s">
        <v>293</v>
      </c>
      <c r="O892" s="6">
        <v>6505556809</v>
      </c>
      <c r="P892" s="6" t="s">
        <v>294</v>
      </c>
      <c r="Q892" s="9"/>
      <c r="R892" s="6" t="s">
        <v>295</v>
      </c>
      <c r="S892" s="6" t="s">
        <v>177</v>
      </c>
      <c r="T892" s="6">
        <v>94217</v>
      </c>
      <c r="U892" s="6" t="s">
        <v>32</v>
      </c>
      <c r="V892" s="6" t="s">
        <v>33</v>
      </c>
      <c r="W892" s="6" t="s">
        <v>296</v>
      </c>
      <c r="X892" s="6" t="s">
        <v>297</v>
      </c>
      <c r="Y892" s="6" t="s">
        <v>36</v>
      </c>
    </row>
    <row r="893" spans="1:25">
      <c r="A893" s="5">
        <v>10215</v>
      </c>
      <c r="B893" s="6">
        <v>49</v>
      </c>
      <c r="C893" s="7">
        <v>100</v>
      </c>
      <c r="D893" s="6">
        <v>4</v>
      </c>
      <c r="E893" s="6">
        <v>5510.05</v>
      </c>
      <c r="F893" s="8">
        <v>38015</v>
      </c>
      <c r="G893" s="6" t="s">
        <v>25</v>
      </c>
      <c r="H893" s="6">
        <v>1</v>
      </c>
      <c r="I893" s="6">
        <v>1</v>
      </c>
      <c r="J893" s="6">
        <v>2004</v>
      </c>
      <c r="K893" s="6" t="s">
        <v>26</v>
      </c>
      <c r="L893" s="6">
        <v>101</v>
      </c>
      <c r="M893" s="6" t="s">
        <v>170</v>
      </c>
      <c r="N893" s="6" t="s">
        <v>174</v>
      </c>
      <c r="O893" s="6">
        <v>3105553722</v>
      </c>
      <c r="P893" s="6" t="s">
        <v>175</v>
      </c>
      <c r="Q893" s="9"/>
      <c r="R893" s="6" t="s">
        <v>176</v>
      </c>
      <c r="S893" s="6" t="s">
        <v>177</v>
      </c>
      <c r="T893" s="6">
        <v>94019</v>
      </c>
      <c r="U893" s="6" t="s">
        <v>32</v>
      </c>
      <c r="V893" s="6" t="s">
        <v>33</v>
      </c>
      <c r="W893" s="6" t="s">
        <v>178</v>
      </c>
      <c r="X893" s="6" t="s">
        <v>179</v>
      </c>
      <c r="Y893" s="6" t="s">
        <v>36</v>
      </c>
    </row>
    <row r="894" spans="1:25">
      <c r="A894" s="5">
        <v>10228</v>
      </c>
      <c r="B894" s="6">
        <v>24</v>
      </c>
      <c r="C894" s="7">
        <v>100</v>
      </c>
      <c r="D894" s="6">
        <v>3</v>
      </c>
      <c r="E894" s="6">
        <v>2504.4</v>
      </c>
      <c r="F894" s="8">
        <v>38056</v>
      </c>
      <c r="G894" s="6" t="s">
        <v>25</v>
      </c>
      <c r="H894" s="6">
        <v>1</v>
      </c>
      <c r="I894" s="6">
        <v>3</v>
      </c>
      <c r="J894" s="6">
        <v>2004</v>
      </c>
      <c r="K894" s="6" t="s">
        <v>26</v>
      </c>
      <c r="L894" s="6">
        <v>101</v>
      </c>
      <c r="M894" s="6" t="s">
        <v>170</v>
      </c>
      <c r="N894" s="6" t="s">
        <v>180</v>
      </c>
      <c r="O894" s="6">
        <v>6175555555</v>
      </c>
      <c r="P894" s="6" t="s">
        <v>181</v>
      </c>
      <c r="Q894" s="9"/>
      <c r="R894" s="6" t="s">
        <v>99</v>
      </c>
      <c r="S894" s="6" t="s">
        <v>100</v>
      </c>
      <c r="T894" s="6">
        <v>51247</v>
      </c>
      <c r="U894" s="6" t="s">
        <v>32</v>
      </c>
      <c r="V894" s="6" t="s">
        <v>33</v>
      </c>
      <c r="W894" s="6" t="s">
        <v>182</v>
      </c>
      <c r="X894" s="6" t="s">
        <v>122</v>
      </c>
      <c r="Y894" s="6" t="s">
        <v>39</v>
      </c>
    </row>
    <row r="895" spans="1:25">
      <c r="A895" s="5">
        <v>10244</v>
      </c>
      <c r="B895" s="6">
        <v>30</v>
      </c>
      <c r="C895" s="7">
        <v>100</v>
      </c>
      <c r="D895" s="6">
        <v>1</v>
      </c>
      <c r="E895" s="6">
        <v>3525.6</v>
      </c>
      <c r="F895" s="8">
        <v>38106</v>
      </c>
      <c r="G895" s="6" t="s">
        <v>25</v>
      </c>
      <c r="H895" s="6">
        <v>2</v>
      </c>
      <c r="I895" s="6">
        <v>4</v>
      </c>
      <c r="J895" s="6">
        <v>2004</v>
      </c>
      <c r="K895" s="6" t="s">
        <v>26</v>
      </c>
      <c r="L895" s="6">
        <v>101</v>
      </c>
      <c r="M895" s="6" t="s">
        <v>170</v>
      </c>
      <c r="N895" s="6" t="s">
        <v>155</v>
      </c>
      <c r="O895" s="6" t="s">
        <v>156</v>
      </c>
      <c r="P895" s="6" t="s">
        <v>157</v>
      </c>
      <c r="Q895" s="9"/>
      <c r="R895" s="6" t="s">
        <v>158</v>
      </c>
      <c r="S895" s="9"/>
      <c r="T895" s="6">
        <v>28034</v>
      </c>
      <c r="U895" s="6" t="s">
        <v>159</v>
      </c>
      <c r="V895" s="6" t="s">
        <v>46</v>
      </c>
      <c r="W895" s="6" t="s">
        <v>160</v>
      </c>
      <c r="X895" s="6" t="s">
        <v>161</v>
      </c>
      <c r="Y895" s="6" t="s">
        <v>36</v>
      </c>
    </row>
    <row r="896" spans="1:25">
      <c r="A896" s="5">
        <v>10257</v>
      </c>
      <c r="B896" s="6">
        <v>50</v>
      </c>
      <c r="C896" s="7">
        <v>88.14</v>
      </c>
      <c r="D896" s="6">
        <v>1</v>
      </c>
      <c r="E896" s="6">
        <v>4407</v>
      </c>
      <c r="F896" s="8">
        <v>38152</v>
      </c>
      <c r="G896" s="6" t="s">
        <v>25</v>
      </c>
      <c r="H896" s="6">
        <v>2</v>
      </c>
      <c r="I896" s="6">
        <v>6</v>
      </c>
      <c r="J896" s="6">
        <v>2004</v>
      </c>
      <c r="K896" s="6" t="s">
        <v>26</v>
      </c>
      <c r="L896" s="6">
        <v>101</v>
      </c>
      <c r="M896" s="6" t="s">
        <v>170</v>
      </c>
      <c r="N896" s="6" t="s">
        <v>372</v>
      </c>
      <c r="O896" s="6">
        <v>4085553659</v>
      </c>
      <c r="P896" s="6" t="s">
        <v>373</v>
      </c>
      <c r="Q896" s="9"/>
      <c r="R896" s="6" t="s">
        <v>374</v>
      </c>
      <c r="S896" s="6" t="s">
        <v>177</v>
      </c>
      <c r="T896" s="6">
        <v>94217</v>
      </c>
      <c r="U896" s="6" t="s">
        <v>32</v>
      </c>
      <c r="V896" s="6" t="s">
        <v>33</v>
      </c>
      <c r="W896" s="6" t="s">
        <v>58</v>
      </c>
      <c r="X896" s="6" t="s">
        <v>375</v>
      </c>
      <c r="Y896" s="6" t="s">
        <v>36</v>
      </c>
    </row>
    <row r="897" spans="1:25">
      <c r="A897" s="5">
        <v>10270</v>
      </c>
      <c r="B897" s="6">
        <v>31</v>
      </c>
      <c r="C897" s="7">
        <v>96.24</v>
      </c>
      <c r="D897" s="6">
        <v>10</v>
      </c>
      <c r="E897" s="6">
        <v>2983.44</v>
      </c>
      <c r="F897" s="8">
        <v>38187</v>
      </c>
      <c r="G897" s="6" t="s">
        <v>25</v>
      </c>
      <c r="H897" s="6">
        <v>3</v>
      </c>
      <c r="I897" s="6">
        <v>7</v>
      </c>
      <c r="J897" s="6">
        <v>2004</v>
      </c>
      <c r="K897" s="6" t="s">
        <v>26</v>
      </c>
      <c r="L897" s="6">
        <v>101</v>
      </c>
      <c r="M897" s="6" t="s">
        <v>170</v>
      </c>
      <c r="N897" s="6" t="s">
        <v>134</v>
      </c>
      <c r="O897" s="10" t="s">
        <v>683</v>
      </c>
      <c r="P897" s="6" t="s">
        <v>135</v>
      </c>
      <c r="Q897" s="6" t="s">
        <v>136</v>
      </c>
      <c r="R897" s="6" t="s">
        <v>137</v>
      </c>
      <c r="S897" s="6" t="s">
        <v>138</v>
      </c>
      <c r="T897" s="6">
        <v>2067</v>
      </c>
      <c r="U897" s="6" t="s">
        <v>75</v>
      </c>
      <c r="V897" s="6" t="s">
        <v>76</v>
      </c>
      <c r="W897" s="6" t="s">
        <v>139</v>
      </c>
      <c r="X897" s="6" t="s">
        <v>140</v>
      </c>
      <c r="Y897" s="6" t="s">
        <v>39</v>
      </c>
    </row>
    <row r="898" spans="1:25">
      <c r="A898" s="5">
        <v>10280</v>
      </c>
      <c r="B898" s="6">
        <v>46</v>
      </c>
      <c r="C898" s="7">
        <v>100</v>
      </c>
      <c r="D898" s="6">
        <v>3</v>
      </c>
      <c r="E898" s="6">
        <v>5126.24</v>
      </c>
      <c r="F898" s="8">
        <v>38216</v>
      </c>
      <c r="G898" s="6" t="s">
        <v>25</v>
      </c>
      <c r="H898" s="6">
        <v>3</v>
      </c>
      <c r="I898" s="6">
        <v>8</v>
      </c>
      <c r="J898" s="6">
        <v>2004</v>
      </c>
      <c r="K898" s="6" t="s">
        <v>26</v>
      </c>
      <c r="L898" s="6">
        <v>101</v>
      </c>
      <c r="M898" s="6" t="s">
        <v>170</v>
      </c>
      <c r="N898" s="6" t="s">
        <v>196</v>
      </c>
      <c r="O898" s="6" t="s">
        <v>197</v>
      </c>
      <c r="P898" s="6" t="s">
        <v>198</v>
      </c>
      <c r="Q898" s="9"/>
      <c r="R898" s="6" t="s">
        <v>199</v>
      </c>
      <c r="S898" s="9"/>
      <c r="T898" s="6">
        <v>10100</v>
      </c>
      <c r="U898" s="6" t="s">
        <v>200</v>
      </c>
      <c r="V898" s="6" t="s">
        <v>46</v>
      </c>
      <c r="W898" s="6" t="s">
        <v>201</v>
      </c>
      <c r="X898" s="6" t="s">
        <v>202</v>
      </c>
      <c r="Y898" s="6" t="s">
        <v>36</v>
      </c>
    </row>
    <row r="899" spans="1:25">
      <c r="A899" s="5">
        <v>10291</v>
      </c>
      <c r="B899" s="6">
        <v>47</v>
      </c>
      <c r="C899" s="7">
        <v>100</v>
      </c>
      <c r="D899" s="6">
        <v>12</v>
      </c>
      <c r="E899" s="6">
        <v>5713.79</v>
      </c>
      <c r="F899" s="8">
        <v>38238</v>
      </c>
      <c r="G899" s="6" t="s">
        <v>25</v>
      </c>
      <c r="H899" s="6">
        <v>3</v>
      </c>
      <c r="I899" s="6">
        <v>9</v>
      </c>
      <c r="J899" s="6">
        <v>2004</v>
      </c>
      <c r="K899" s="6" t="s">
        <v>26</v>
      </c>
      <c r="L899" s="6">
        <v>101</v>
      </c>
      <c r="M899" s="6" t="s">
        <v>170</v>
      </c>
      <c r="N899" s="6" t="s">
        <v>203</v>
      </c>
      <c r="O899" s="6" t="s">
        <v>204</v>
      </c>
      <c r="P899" s="6" t="s">
        <v>205</v>
      </c>
      <c r="Q899" s="9"/>
      <c r="R899" s="6" t="s">
        <v>206</v>
      </c>
      <c r="S899" s="9"/>
      <c r="T899" s="6" t="s">
        <v>207</v>
      </c>
      <c r="U899" s="6" t="s">
        <v>208</v>
      </c>
      <c r="V899" s="6" t="s">
        <v>46</v>
      </c>
      <c r="W899" s="6" t="s">
        <v>209</v>
      </c>
      <c r="X899" s="6" t="s">
        <v>210</v>
      </c>
      <c r="Y899" s="6" t="s">
        <v>36</v>
      </c>
    </row>
    <row r="900" spans="1:25">
      <c r="A900" s="5">
        <v>10304</v>
      </c>
      <c r="B900" s="6">
        <v>46</v>
      </c>
      <c r="C900" s="7">
        <v>100</v>
      </c>
      <c r="D900" s="6">
        <v>7</v>
      </c>
      <c r="E900" s="6">
        <v>4613.8</v>
      </c>
      <c r="F900" s="8">
        <v>38271</v>
      </c>
      <c r="G900" s="6" t="s">
        <v>25</v>
      </c>
      <c r="H900" s="6">
        <v>4</v>
      </c>
      <c r="I900" s="6">
        <v>10</v>
      </c>
      <c r="J900" s="6">
        <v>2004</v>
      </c>
      <c r="K900" s="6" t="s">
        <v>26</v>
      </c>
      <c r="L900" s="6">
        <v>101</v>
      </c>
      <c r="M900" s="6" t="s">
        <v>170</v>
      </c>
      <c r="N900" s="6" t="s">
        <v>211</v>
      </c>
      <c r="O900" s="6" t="s">
        <v>212</v>
      </c>
      <c r="P900" s="6" t="s">
        <v>213</v>
      </c>
      <c r="Q900" s="9"/>
      <c r="R900" s="6" t="s">
        <v>214</v>
      </c>
      <c r="S900" s="9"/>
      <c r="T900" s="6">
        <v>78000</v>
      </c>
      <c r="U900" s="6" t="s">
        <v>66</v>
      </c>
      <c r="V900" s="6" t="s">
        <v>46</v>
      </c>
      <c r="W900" s="6" t="s">
        <v>215</v>
      </c>
      <c r="X900" s="6" t="s">
        <v>216</v>
      </c>
      <c r="Y900" s="6" t="s">
        <v>36</v>
      </c>
    </row>
    <row r="901" spans="1:25">
      <c r="A901" s="5">
        <v>10312</v>
      </c>
      <c r="B901" s="6">
        <v>37</v>
      </c>
      <c r="C901" s="7">
        <v>100</v>
      </c>
      <c r="D901" s="6">
        <v>4</v>
      </c>
      <c r="E901" s="6">
        <v>3711.1</v>
      </c>
      <c r="F901" s="8">
        <v>38281</v>
      </c>
      <c r="G901" s="6" t="s">
        <v>25</v>
      </c>
      <c r="H901" s="6">
        <v>4</v>
      </c>
      <c r="I901" s="6">
        <v>10</v>
      </c>
      <c r="J901" s="6">
        <v>2004</v>
      </c>
      <c r="K901" s="6" t="s">
        <v>26</v>
      </c>
      <c r="L901" s="6">
        <v>101</v>
      </c>
      <c r="M901" s="6" t="s">
        <v>170</v>
      </c>
      <c r="N901" s="6" t="s">
        <v>217</v>
      </c>
      <c r="O901" s="6">
        <v>4155551450</v>
      </c>
      <c r="P901" s="6" t="s">
        <v>218</v>
      </c>
      <c r="Q901" s="9"/>
      <c r="R901" s="6" t="s">
        <v>219</v>
      </c>
      <c r="S901" s="6" t="s">
        <v>177</v>
      </c>
      <c r="T901" s="6">
        <v>97562</v>
      </c>
      <c r="U901" s="6" t="s">
        <v>32</v>
      </c>
      <c r="V901" s="6" t="s">
        <v>33</v>
      </c>
      <c r="W901" s="6" t="s">
        <v>220</v>
      </c>
      <c r="X901" s="6" t="s">
        <v>35</v>
      </c>
      <c r="Y901" s="6" t="s">
        <v>36</v>
      </c>
    </row>
    <row r="902" spans="1:25">
      <c r="A902" s="5">
        <v>10322</v>
      </c>
      <c r="B902" s="6">
        <v>33</v>
      </c>
      <c r="C902" s="7">
        <v>100</v>
      </c>
      <c r="D902" s="6">
        <v>12</v>
      </c>
      <c r="E902" s="6">
        <v>3524.73</v>
      </c>
      <c r="F902" s="8">
        <v>38295</v>
      </c>
      <c r="G902" s="6" t="s">
        <v>25</v>
      </c>
      <c r="H902" s="6">
        <v>4</v>
      </c>
      <c r="I902" s="6">
        <v>11</v>
      </c>
      <c r="J902" s="6">
        <v>2004</v>
      </c>
      <c r="K902" s="6" t="s">
        <v>26</v>
      </c>
      <c r="L902" s="6">
        <v>101</v>
      </c>
      <c r="M902" s="6" t="s">
        <v>170</v>
      </c>
      <c r="N902" s="6" t="s">
        <v>28</v>
      </c>
      <c r="O902" s="6">
        <v>6035558647</v>
      </c>
      <c r="P902" s="6" t="s">
        <v>29</v>
      </c>
      <c r="Q902" s="9"/>
      <c r="R902" s="6" t="s">
        <v>30</v>
      </c>
      <c r="S902" s="6" t="s">
        <v>31</v>
      </c>
      <c r="T902" s="6">
        <v>62005</v>
      </c>
      <c r="U902" s="6" t="s">
        <v>32</v>
      </c>
      <c r="V902" s="6" t="s">
        <v>33</v>
      </c>
      <c r="W902" s="6" t="s">
        <v>34</v>
      </c>
      <c r="X902" s="6" t="s">
        <v>35</v>
      </c>
      <c r="Y902" s="6" t="s">
        <v>36</v>
      </c>
    </row>
    <row r="903" spans="1:25">
      <c r="A903" s="5">
        <v>10333</v>
      </c>
      <c r="B903" s="6">
        <v>31</v>
      </c>
      <c r="C903" s="7">
        <v>90.17</v>
      </c>
      <c r="D903" s="6">
        <v>5</v>
      </c>
      <c r="E903" s="6">
        <v>2795.27</v>
      </c>
      <c r="F903" s="8">
        <v>38309</v>
      </c>
      <c r="G903" s="6" t="s">
        <v>25</v>
      </c>
      <c r="H903" s="6">
        <v>4</v>
      </c>
      <c r="I903" s="6">
        <v>11</v>
      </c>
      <c r="J903" s="6">
        <v>2004</v>
      </c>
      <c r="K903" s="6" t="s">
        <v>26</v>
      </c>
      <c r="L903" s="6">
        <v>101</v>
      </c>
      <c r="M903" s="6" t="s">
        <v>170</v>
      </c>
      <c r="N903" s="6" t="s">
        <v>221</v>
      </c>
      <c r="O903" s="6">
        <v>6505555787</v>
      </c>
      <c r="P903" s="6" t="s">
        <v>222</v>
      </c>
      <c r="Q903" s="9"/>
      <c r="R903" s="6" t="s">
        <v>223</v>
      </c>
      <c r="S903" s="6" t="s">
        <v>177</v>
      </c>
      <c r="T903" s="9"/>
      <c r="U903" s="6" t="s">
        <v>32</v>
      </c>
      <c r="V903" s="6" t="s">
        <v>33</v>
      </c>
      <c r="W903" s="6" t="s">
        <v>186</v>
      </c>
      <c r="X903" s="6" t="s">
        <v>90</v>
      </c>
      <c r="Y903" s="6" t="s">
        <v>39</v>
      </c>
    </row>
    <row r="904" spans="1:25">
      <c r="A904" s="5">
        <v>10347</v>
      </c>
      <c r="B904" s="6">
        <v>48</v>
      </c>
      <c r="C904" s="7">
        <v>100</v>
      </c>
      <c r="D904" s="6">
        <v>9</v>
      </c>
      <c r="E904" s="6">
        <v>4814.3999999999996</v>
      </c>
      <c r="F904" s="8">
        <v>38320</v>
      </c>
      <c r="G904" s="6" t="s">
        <v>25</v>
      </c>
      <c r="H904" s="6">
        <v>4</v>
      </c>
      <c r="I904" s="6">
        <v>11</v>
      </c>
      <c r="J904" s="6">
        <v>2004</v>
      </c>
      <c r="K904" s="6" t="s">
        <v>26</v>
      </c>
      <c r="L904" s="6">
        <v>101</v>
      </c>
      <c r="M904" s="6" t="s">
        <v>170</v>
      </c>
      <c r="N904" s="6" t="s">
        <v>69</v>
      </c>
      <c r="O904" s="6" t="s">
        <v>70</v>
      </c>
      <c r="P904" s="6" t="s">
        <v>71</v>
      </c>
      <c r="Q904" s="6" t="s">
        <v>72</v>
      </c>
      <c r="R904" s="6" t="s">
        <v>73</v>
      </c>
      <c r="S904" s="6" t="s">
        <v>74</v>
      </c>
      <c r="T904" s="6">
        <v>3004</v>
      </c>
      <c r="U904" s="6" t="s">
        <v>75</v>
      </c>
      <c r="V904" s="6" t="s">
        <v>76</v>
      </c>
      <c r="W904" s="6" t="s">
        <v>77</v>
      </c>
      <c r="X904" s="6" t="s">
        <v>78</v>
      </c>
      <c r="Y904" s="6" t="s">
        <v>36</v>
      </c>
    </row>
    <row r="905" spans="1:25">
      <c r="A905" s="5">
        <v>10357</v>
      </c>
      <c r="B905" s="6">
        <v>41</v>
      </c>
      <c r="C905" s="7">
        <v>87.13</v>
      </c>
      <c r="D905" s="6">
        <v>6</v>
      </c>
      <c r="E905" s="6">
        <v>3572.33</v>
      </c>
      <c r="F905" s="8">
        <v>38331</v>
      </c>
      <c r="G905" s="6" t="s">
        <v>25</v>
      </c>
      <c r="H905" s="6">
        <v>4</v>
      </c>
      <c r="I905" s="6">
        <v>12</v>
      </c>
      <c r="J905" s="6">
        <v>2004</v>
      </c>
      <c r="K905" s="6" t="s">
        <v>26</v>
      </c>
      <c r="L905" s="6">
        <v>101</v>
      </c>
      <c r="M905" s="6" t="s">
        <v>170</v>
      </c>
      <c r="N905" s="6" t="s">
        <v>217</v>
      </c>
      <c r="O905" s="6">
        <v>4155551450</v>
      </c>
      <c r="P905" s="6" t="s">
        <v>218</v>
      </c>
      <c r="Q905" s="9"/>
      <c r="R905" s="6" t="s">
        <v>219</v>
      </c>
      <c r="S905" s="6" t="s">
        <v>177</v>
      </c>
      <c r="T905" s="6">
        <v>97562</v>
      </c>
      <c r="U905" s="6" t="s">
        <v>32</v>
      </c>
      <c r="V905" s="6" t="s">
        <v>33</v>
      </c>
      <c r="W905" s="6" t="s">
        <v>220</v>
      </c>
      <c r="X905" s="6" t="s">
        <v>35</v>
      </c>
      <c r="Y905" s="6" t="s">
        <v>36</v>
      </c>
    </row>
    <row r="906" spans="1:25">
      <c r="A906" s="5">
        <v>10369</v>
      </c>
      <c r="B906" s="6">
        <v>42</v>
      </c>
      <c r="C906" s="7">
        <v>100</v>
      </c>
      <c r="D906" s="6">
        <v>1</v>
      </c>
      <c r="E906" s="6">
        <v>4581.3599999999997</v>
      </c>
      <c r="F906" s="8">
        <v>38372</v>
      </c>
      <c r="G906" s="6" t="s">
        <v>25</v>
      </c>
      <c r="H906" s="6">
        <v>1</v>
      </c>
      <c r="I906" s="6">
        <v>1</v>
      </c>
      <c r="J906" s="6">
        <v>2005</v>
      </c>
      <c r="K906" s="6" t="s">
        <v>26</v>
      </c>
      <c r="L906" s="6">
        <v>101</v>
      </c>
      <c r="M906" s="6" t="s">
        <v>170</v>
      </c>
      <c r="N906" s="6" t="s">
        <v>224</v>
      </c>
      <c r="O906" s="6">
        <v>6175558555</v>
      </c>
      <c r="P906" s="6" t="s">
        <v>225</v>
      </c>
      <c r="Q906" s="9"/>
      <c r="R906" s="6" t="s">
        <v>226</v>
      </c>
      <c r="S906" s="6" t="s">
        <v>100</v>
      </c>
      <c r="T906" s="6">
        <v>58339</v>
      </c>
      <c r="U906" s="6" t="s">
        <v>32</v>
      </c>
      <c r="V906" s="6" t="s">
        <v>33</v>
      </c>
      <c r="W906" s="6" t="s">
        <v>220</v>
      </c>
      <c r="X906" s="6" t="s">
        <v>227</v>
      </c>
      <c r="Y906" s="6" t="s">
        <v>36</v>
      </c>
    </row>
    <row r="907" spans="1:25">
      <c r="A907" s="5">
        <v>10381</v>
      </c>
      <c r="B907" s="6">
        <v>41</v>
      </c>
      <c r="C907" s="7">
        <v>100</v>
      </c>
      <c r="D907" s="6">
        <v>8</v>
      </c>
      <c r="E907" s="6">
        <v>4319.76</v>
      </c>
      <c r="F907" s="8">
        <v>38400</v>
      </c>
      <c r="G907" s="6" t="s">
        <v>25</v>
      </c>
      <c r="H907" s="6">
        <v>1</v>
      </c>
      <c r="I907" s="6">
        <v>2</v>
      </c>
      <c r="J907" s="6">
        <v>2005</v>
      </c>
      <c r="K907" s="6" t="s">
        <v>26</v>
      </c>
      <c r="L907" s="6">
        <v>101</v>
      </c>
      <c r="M907" s="6" t="s">
        <v>170</v>
      </c>
      <c r="N907" s="6" t="s">
        <v>228</v>
      </c>
      <c r="O907" s="6">
        <v>6505551386</v>
      </c>
      <c r="P907" s="6" t="s">
        <v>229</v>
      </c>
      <c r="Q907" s="9"/>
      <c r="R907" s="6" t="s">
        <v>223</v>
      </c>
      <c r="S907" s="6" t="s">
        <v>177</v>
      </c>
      <c r="T907" s="9"/>
      <c r="U907" s="6" t="s">
        <v>32</v>
      </c>
      <c r="V907" s="6" t="s">
        <v>33</v>
      </c>
      <c r="W907" s="6" t="s">
        <v>83</v>
      </c>
      <c r="X907" s="6" t="s">
        <v>90</v>
      </c>
      <c r="Y907" s="6" t="s">
        <v>36</v>
      </c>
    </row>
    <row r="908" spans="1:25">
      <c r="A908" s="5">
        <v>10391</v>
      </c>
      <c r="B908" s="6">
        <v>32</v>
      </c>
      <c r="C908" s="7">
        <v>45.25</v>
      </c>
      <c r="D908" s="6">
        <v>6</v>
      </c>
      <c r="E908" s="6">
        <v>1448</v>
      </c>
      <c r="F908" s="8">
        <v>38420</v>
      </c>
      <c r="G908" s="6" t="s">
        <v>25</v>
      </c>
      <c r="H908" s="6">
        <v>1</v>
      </c>
      <c r="I908" s="6">
        <v>3</v>
      </c>
      <c r="J908" s="6">
        <v>2005</v>
      </c>
      <c r="K908" s="6" t="s">
        <v>26</v>
      </c>
      <c r="L908" s="6">
        <v>101</v>
      </c>
      <c r="M908" s="6" t="s">
        <v>170</v>
      </c>
      <c r="N908" s="6" t="s">
        <v>230</v>
      </c>
      <c r="O908" s="6" t="s">
        <v>231</v>
      </c>
      <c r="P908" s="6" t="s">
        <v>232</v>
      </c>
      <c r="Q908" s="6" t="s">
        <v>233</v>
      </c>
      <c r="R908" s="6" t="s">
        <v>234</v>
      </c>
      <c r="S908" s="6" t="s">
        <v>138</v>
      </c>
      <c r="T908" s="6">
        <v>2060</v>
      </c>
      <c r="U908" s="6" t="s">
        <v>75</v>
      </c>
      <c r="V908" s="6" t="s">
        <v>76</v>
      </c>
      <c r="W908" s="6" t="s">
        <v>235</v>
      </c>
      <c r="X908" s="6" t="s">
        <v>236</v>
      </c>
      <c r="Y908" s="6" t="s">
        <v>39</v>
      </c>
    </row>
    <row r="909" spans="1:25">
      <c r="A909" s="5">
        <v>10423</v>
      </c>
      <c r="B909" s="6">
        <v>10</v>
      </c>
      <c r="C909" s="7">
        <v>88.14</v>
      </c>
      <c r="D909" s="6">
        <v>1</v>
      </c>
      <c r="E909" s="6">
        <v>881.4</v>
      </c>
      <c r="F909" s="8">
        <v>38502</v>
      </c>
      <c r="G909" s="6" t="s">
        <v>246</v>
      </c>
      <c r="H909" s="6">
        <v>2</v>
      </c>
      <c r="I909" s="6">
        <v>5</v>
      </c>
      <c r="J909" s="6">
        <v>2005</v>
      </c>
      <c r="K909" s="6" t="s">
        <v>26</v>
      </c>
      <c r="L909" s="6">
        <v>101</v>
      </c>
      <c r="M909" s="6" t="s">
        <v>170</v>
      </c>
      <c r="N909" s="6" t="s">
        <v>323</v>
      </c>
      <c r="O909" s="6" t="s">
        <v>324</v>
      </c>
      <c r="P909" s="6" t="s">
        <v>325</v>
      </c>
      <c r="Q909" s="9"/>
      <c r="R909" s="6" t="s">
        <v>326</v>
      </c>
      <c r="S909" s="9"/>
      <c r="T909" s="6" t="s">
        <v>327</v>
      </c>
      <c r="U909" s="6" t="s">
        <v>328</v>
      </c>
      <c r="V909" s="6" t="s">
        <v>46</v>
      </c>
      <c r="W909" s="6" t="s">
        <v>329</v>
      </c>
      <c r="X909" s="6" t="s">
        <v>330</v>
      </c>
      <c r="Y909" s="6" t="s">
        <v>39</v>
      </c>
    </row>
    <row r="910" spans="1:25">
      <c r="A910" s="5">
        <v>10140</v>
      </c>
      <c r="B910" s="6">
        <v>38</v>
      </c>
      <c r="C910" s="7">
        <v>100</v>
      </c>
      <c r="D910" s="6">
        <v>8</v>
      </c>
      <c r="E910" s="6">
        <v>4829.8</v>
      </c>
      <c r="F910" s="8">
        <v>37826</v>
      </c>
      <c r="G910" s="6" t="s">
        <v>25</v>
      </c>
      <c r="H910" s="6">
        <v>3</v>
      </c>
      <c r="I910" s="6">
        <v>7</v>
      </c>
      <c r="J910" s="6">
        <v>2003</v>
      </c>
      <c r="K910" s="6" t="s">
        <v>166</v>
      </c>
      <c r="L910" s="6">
        <v>136</v>
      </c>
      <c r="M910" s="6" t="s">
        <v>167</v>
      </c>
      <c r="N910" s="6" t="s">
        <v>293</v>
      </c>
      <c r="O910" s="6">
        <v>6505556809</v>
      </c>
      <c r="P910" s="6" t="s">
        <v>294</v>
      </c>
      <c r="Q910" s="9"/>
      <c r="R910" s="6" t="s">
        <v>295</v>
      </c>
      <c r="S910" s="6" t="s">
        <v>177</v>
      </c>
      <c r="T910" s="6">
        <v>94217</v>
      </c>
      <c r="U910" s="6" t="s">
        <v>32</v>
      </c>
      <c r="V910" s="6" t="s">
        <v>33</v>
      </c>
      <c r="W910" s="6" t="s">
        <v>296</v>
      </c>
      <c r="X910" s="6" t="s">
        <v>297</v>
      </c>
      <c r="Y910" s="6" t="s">
        <v>36</v>
      </c>
    </row>
    <row r="911" spans="1:25">
      <c r="A911" s="5">
        <v>10140</v>
      </c>
      <c r="B911" s="6">
        <v>32</v>
      </c>
      <c r="C911" s="7">
        <v>100</v>
      </c>
      <c r="D911" s="6">
        <v>10</v>
      </c>
      <c r="E911" s="6">
        <v>4181.4399999999996</v>
      </c>
      <c r="F911" s="8">
        <v>37826</v>
      </c>
      <c r="G911" s="6" t="s">
        <v>25</v>
      </c>
      <c r="H911" s="6">
        <v>3</v>
      </c>
      <c r="I911" s="6">
        <v>7</v>
      </c>
      <c r="J911" s="6">
        <v>2003</v>
      </c>
      <c r="K911" s="6" t="s">
        <v>166</v>
      </c>
      <c r="L911" s="6">
        <v>116</v>
      </c>
      <c r="M911" s="6" t="s">
        <v>168</v>
      </c>
      <c r="N911" s="6" t="s">
        <v>293</v>
      </c>
      <c r="O911" s="6">
        <v>6505556809</v>
      </c>
      <c r="P911" s="6" t="s">
        <v>294</v>
      </c>
      <c r="Q911" s="9"/>
      <c r="R911" s="6" t="s">
        <v>295</v>
      </c>
      <c r="S911" s="6" t="s">
        <v>177</v>
      </c>
      <c r="T911" s="6">
        <v>94217</v>
      </c>
      <c r="U911" s="6" t="s">
        <v>32</v>
      </c>
      <c r="V911" s="6" t="s">
        <v>33</v>
      </c>
      <c r="W911" s="6" t="s">
        <v>296</v>
      </c>
      <c r="X911" s="6" t="s">
        <v>297</v>
      </c>
      <c r="Y911" s="6" t="s">
        <v>36</v>
      </c>
    </row>
    <row r="912" spans="1:25">
      <c r="A912" s="5">
        <v>10140</v>
      </c>
      <c r="B912" s="6">
        <v>46</v>
      </c>
      <c r="C912" s="7">
        <v>61.99</v>
      </c>
      <c r="D912" s="6">
        <v>2</v>
      </c>
      <c r="E912" s="6">
        <v>2851.54</v>
      </c>
      <c r="F912" s="8">
        <v>37826</v>
      </c>
      <c r="G912" s="6" t="s">
        <v>25</v>
      </c>
      <c r="H912" s="6">
        <v>3</v>
      </c>
      <c r="I912" s="6">
        <v>7</v>
      </c>
      <c r="J912" s="6">
        <v>2003</v>
      </c>
      <c r="K912" s="6" t="s">
        <v>166</v>
      </c>
      <c r="L912" s="6">
        <v>60</v>
      </c>
      <c r="M912" s="6" t="s">
        <v>169</v>
      </c>
      <c r="N912" s="6" t="s">
        <v>293</v>
      </c>
      <c r="O912" s="6">
        <v>6505556809</v>
      </c>
      <c r="P912" s="6" t="s">
        <v>294</v>
      </c>
      <c r="Q912" s="9"/>
      <c r="R912" s="6" t="s">
        <v>295</v>
      </c>
      <c r="S912" s="6" t="s">
        <v>177</v>
      </c>
      <c r="T912" s="6">
        <v>94217</v>
      </c>
      <c r="U912" s="6" t="s">
        <v>32</v>
      </c>
      <c r="V912" s="6" t="s">
        <v>33</v>
      </c>
      <c r="W912" s="6" t="s">
        <v>296</v>
      </c>
      <c r="X912" s="6" t="s">
        <v>297</v>
      </c>
      <c r="Y912" s="6" t="s">
        <v>39</v>
      </c>
    </row>
    <row r="913" spans="1:25">
      <c r="A913" s="5">
        <v>10140</v>
      </c>
      <c r="B913" s="6">
        <v>40</v>
      </c>
      <c r="C913" s="7">
        <v>100</v>
      </c>
      <c r="D913" s="6">
        <v>5</v>
      </c>
      <c r="E913" s="6">
        <v>4601.2</v>
      </c>
      <c r="F913" s="8">
        <v>37826</v>
      </c>
      <c r="G913" s="6" t="s">
        <v>25</v>
      </c>
      <c r="H913" s="6">
        <v>3</v>
      </c>
      <c r="I913" s="6">
        <v>7</v>
      </c>
      <c r="J913" s="6">
        <v>2003</v>
      </c>
      <c r="K913" s="6" t="s">
        <v>166</v>
      </c>
      <c r="L913" s="6">
        <v>121</v>
      </c>
      <c r="M913" s="6" t="s">
        <v>247</v>
      </c>
      <c r="N913" s="6" t="s">
        <v>293</v>
      </c>
      <c r="O913" s="6">
        <v>6505556809</v>
      </c>
      <c r="P913" s="6" t="s">
        <v>294</v>
      </c>
      <c r="Q913" s="9"/>
      <c r="R913" s="6" t="s">
        <v>295</v>
      </c>
      <c r="S913" s="6" t="s">
        <v>177</v>
      </c>
      <c r="T913" s="6">
        <v>94217</v>
      </c>
      <c r="U913" s="6" t="s">
        <v>32</v>
      </c>
      <c r="V913" s="6" t="s">
        <v>33</v>
      </c>
      <c r="W913" s="6" t="s">
        <v>296</v>
      </c>
      <c r="X913" s="6" t="s">
        <v>297</v>
      </c>
      <c r="Y913" s="6" t="s">
        <v>36</v>
      </c>
    </row>
    <row r="914" spans="1:25">
      <c r="A914" s="5">
        <v>10140</v>
      </c>
      <c r="B914" s="6">
        <v>29</v>
      </c>
      <c r="C914" s="7">
        <v>43.27</v>
      </c>
      <c r="D914" s="6">
        <v>9</v>
      </c>
      <c r="E914" s="6">
        <v>1254.83</v>
      </c>
      <c r="F914" s="8">
        <v>37826</v>
      </c>
      <c r="G914" s="6" t="s">
        <v>25</v>
      </c>
      <c r="H914" s="6">
        <v>3</v>
      </c>
      <c r="I914" s="6">
        <v>7</v>
      </c>
      <c r="J914" s="6">
        <v>2003</v>
      </c>
      <c r="K914" s="6" t="s">
        <v>26</v>
      </c>
      <c r="L914" s="6">
        <v>50</v>
      </c>
      <c r="M914" s="6" t="s">
        <v>248</v>
      </c>
      <c r="N914" s="6" t="s">
        <v>293</v>
      </c>
      <c r="O914" s="6">
        <v>6505556809</v>
      </c>
      <c r="P914" s="6" t="s">
        <v>294</v>
      </c>
      <c r="Q914" s="9"/>
      <c r="R914" s="6" t="s">
        <v>295</v>
      </c>
      <c r="S914" s="6" t="s">
        <v>177</v>
      </c>
      <c r="T914" s="6">
        <v>94217</v>
      </c>
      <c r="U914" s="6" t="s">
        <v>32</v>
      </c>
      <c r="V914" s="6" t="s">
        <v>33</v>
      </c>
      <c r="W914" s="6" t="s">
        <v>296</v>
      </c>
      <c r="X914" s="6" t="s">
        <v>297</v>
      </c>
      <c r="Y914" s="6" t="s">
        <v>39</v>
      </c>
    </row>
    <row r="915" spans="1:25">
      <c r="A915" s="5">
        <v>10140</v>
      </c>
      <c r="B915" s="6">
        <v>47</v>
      </c>
      <c r="C915" s="7">
        <v>100</v>
      </c>
      <c r="D915" s="6">
        <v>1</v>
      </c>
      <c r="E915" s="6">
        <v>5105.1400000000003</v>
      </c>
      <c r="F915" s="8">
        <v>37826</v>
      </c>
      <c r="G915" s="6" t="s">
        <v>25</v>
      </c>
      <c r="H915" s="6">
        <v>3</v>
      </c>
      <c r="I915" s="6">
        <v>7</v>
      </c>
      <c r="J915" s="6">
        <v>2003</v>
      </c>
      <c r="K915" s="6" t="s">
        <v>166</v>
      </c>
      <c r="L915" s="6">
        <v>127</v>
      </c>
      <c r="M915" s="6" t="s">
        <v>249</v>
      </c>
      <c r="N915" s="6" t="s">
        <v>293</v>
      </c>
      <c r="O915" s="6">
        <v>6505556809</v>
      </c>
      <c r="P915" s="6" t="s">
        <v>294</v>
      </c>
      <c r="Q915" s="9"/>
      <c r="R915" s="6" t="s">
        <v>295</v>
      </c>
      <c r="S915" s="6" t="s">
        <v>177</v>
      </c>
      <c r="T915" s="6">
        <v>94217</v>
      </c>
      <c r="U915" s="6" t="s">
        <v>32</v>
      </c>
      <c r="V915" s="6" t="s">
        <v>33</v>
      </c>
      <c r="W915" s="6" t="s">
        <v>296</v>
      </c>
      <c r="X915" s="6" t="s">
        <v>297</v>
      </c>
      <c r="Y915" s="6" t="s">
        <v>36</v>
      </c>
    </row>
    <row r="916" spans="1:25">
      <c r="A916" s="5">
        <v>10140</v>
      </c>
      <c r="B916" s="6">
        <v>26</v>
      </c>
      <c r="C916" s="7">
        <v>100</v>
      </c>
      <c r="D916" s="6">
        <v>3</v>
      </c>
      <c r="E916" s="6">
        <v>2829.58</v>
      </c>
      <c r="F916" s="8">
        <v>37826</v>
      </c>
      <c r="G916" s="6" t="s">
        <v>25</v>
      </c>
      <c r="H916" s="6">
        <v>3</v>
      </c>
      <c r="I916" s="6">
        <v>7</v>
      </c>
      <c r="J916" s="6">
        <v>2003</v>
      </c>
      <c r="K916" s="6" t="s">
        <v>166</v>
      </c>
      <c r="L916" s="6">
        <v>96</v>
      </c>
      <c r="M916" s="6" t="s">
        <v>251</v>
      </c>
      <c r="N916" s="6" t="s">
        <v>293</v>
      </c>
      <c r="O916" s="6">
        <v>6505556809</v>
      </c>
      <c r="P916" s="6" t="s">
        <v>294</v>
      </c>
      <c r="Q916" s="9"/>
      <c r="R916" s="6" t="s">
        <v>295</v>
      </c>
      <c r="S916" s="6" t="s">
        <v>177</v>
      </c>
      <c r="T916" s="6">
        <v>94217</v>
      </c>
      <c r="U916" s="6" t="s">
        <v>32</v>
      </c>
      <c r="V916" s="6" t="s">
        <v>33</v>
      </c>
      <c r="W916" s="6" t="s">
        <v>296</v>
      </c>
      <c r="X916" s="6" t="s">
        <v>297</v>
      </c>
      <c r="Y916" s="6" t="s">
        <v>39</v>
      </c>
    </row>
    <row r="917" spans="1:25">
      <c r="A917" s="5">
        <v>10140</v>
      </c>
      <c r="B917" s="6">
        <v>28</v>
      </c>
      <c r="C917" s="7">
        <v>60.76</v>
      </c>
      <c r="D917" s="6">
        <v>7</v>
      </c>
      <c r="E917" s="6">
        <v>1701.28</v>
      </c>
      <c r="F917" s="8">
        <v>37826</v>
      </c>
      <c r="G917" s="6" t="s">
        <v>25</v>
      </c>
      <c r="H917" s="6">
        <v>3</v>
      </c>
      <c r="I917" s="6">
        <v>7</v>
      </c>
      <c r="J917" s="6">
        <v>2003</v>
      </c>
      <c r="K917" s="6" t="s">
        <v>166</v>
      </c>
      <c r="L917" s="6">
        <v>64</v>
      </c>
      <c r="M917" s="6" t="s">
        <v>252</v>
      </c>
      <c r="N917" s="6" t="s">
        <v>293</v>
      </c>
      <c r="O917" s="6">
        <v>6505556809</v>
      </c>
      <c r="P917" s="6" t="s">
        <v>294</v>
      </c>
      <c r="Q917" s="9"/>
      <c r="R917" s="6" t="s">
        <v>295</v>
      </c>
      <c r="S917" s="6" t="s">
        <v>177</v>
      </c>
      <c r="T917" s="6">
        <v>94217</v>
      </c>
      <c r="U917" s="6" t="s">
        <v>32</v>
      </c>
      <c r="V917" s="6" t="s">
        <v>33</v>
      </c>
      <c r="W917" s="6" t="s">
        <v>296</v>
      </c>
      <c r="X917" s="6" t="s">
        <v>297</v>
      </c>
      <c r="Y917" s="6" t="s">
        <v>39</v>
      </c>
    </row>
    <row r="918" spans="1:25">
      <c r="A918" s="5">
        <v>10140</v>
      </c>
      <c r="B918" s="6">
        <v>36</v>
      </c>
      <c r="C918" s="7">
        <v>100</v>
      </c>
      <c r="D918" s="6">
        <v>6</v>
      </c>
      <c r="E918" s="6">
        <v>4114.8</v>
      </c>
      <c r="F918" s="8">
        <v>37826</v>
      </c>
      <c r="G918" s="6" t="s">
        <v>25</v>
      </c>
      <c r="H918" s="6">
        <v>3</v>
      </c>
      <c r="I918" s="6">
        <v>7</v>
      </c>
      <c r="J918" s="6">
        <v>2003</v>
      </c>
      <c r="K918" s="6" t="s">
        <v>163</v>
      </c>
      <c r="L918" s="6">
        <v>101</v>
      </c>
      <c r="M918" s="6" t="s">
        <v>253</v>
      </c>
      <c r="N918" s="6" t="s">
        <v>293</v>
      </c>
      <c r="O918" s="6">
        <v>6505556809</v>
      </c>
      <c r="P918" s="6" t="s">
        <v>294</v>
      </c>
      <c r="Q918" s="9"/>
      <c r="R918" s="6" t="s">
        <v>295</v>
      </c>
      <c r="S918" s="6" t="s">
        <v>177</v>
      </c>
      <c r="T918" s="6">
        <v>94217</v>
      </c>
      <c r="U918" s="6" t="s">
        <v>32</v>
      </c>
      <c r="V918" s="6" t="s">
        <v>33</v>
      </c>
      <c r="W918" s="6" t="s">
        <v>296</v>
      </c>
      <c r="X918" s="6" t="s">
        <v>297</v>
      </c>
      <c r="Y918" s="6" t="s">
        <v>36</v>
      </c>
    </row>
    <row r="919" spans="1:25">
      <c r="A919" s="5">
        <v>10141</v>
      </c>
      <c r="B919" s="6">
        <v>21</v>
      </c>
      <c r="C919" s="7">
        <v>100</v>
      </c>
      <c r="D919" s="6">
        <v>5</v>
      </c>
      <c r="E919" s="6">
        <v>2140.11</v>
      </c>
      <c r="F919" s="8">
        <v>37834</v>
      </c>
      <c r="G919" s="6" t="s">
        <v>25</v>
      </c>
      <c r="H919" s="6">
        <v>3</v>
      </c>
      <c r="I919" s="6">
        <v>8</v>
      </c>
      <c r="J919" s="6">
        <v>2003</v>
      </c>
      <c r="K919" s="6" t="s">
        <v>166</v>
      </c>
      <c r="L919" s="6">
        <v>118</v>
      </c>
      <c r="M919" s="6" t="s">
        <v>255</v>
      </c>
      <c r="N919" s="6" t="s">
        <v>447</v>
      </c>
      <c r="O919" s="10" t="s">
        <v>683</v>
      </c>
      <c r="P919" s="6" t="s">
        <v>448</v>
      </c>
      <c r="Q919" s="9"/>
      <c r="R919" s="6" t="s">
        <v>449</v>
      </c>
      <c r="S919" s="9"/>
      <c r="T919" s="6" t="s">
        <v>450</v>
      </c>
      <c r="U919" s="6" t="s">
        <v>107</v>
      </c>
      <c r="V919" s="6" t="s">
        <v>46</v>
      </c>
      <c r="W919" s="6" t="s">
        <v>451</v>
      </c>
      <c r="X919" s="6" t="s">
        <v>452</v>
      </c>
      <c r="Y919" s="6" t="s">
        <v>39</v>
      </c>
    </row>
    <row r="920" spans="1:25">
      <c r="A920" s="5">
        <v>10215</v>
      </c>
      <c r="B920" s="6">
        <v>31</v>
      </c>
      <c r="C920" s="7">
        <v>58.71</v>
      </c>
      <c r="D920" s="6">
        <v>6</v>
      </c>
      <c r="E920" s="6">
        <v>1820.01</v>
      </c>
      <c r="F920" s="8">
        <v>38015</v>
      </c>
      <c r="G920" s="6" t="s">
        <v>25</v>
      </c>
      <c r="H920" s="6">
        <v>1</v>
      </c>
      <c r="I920" s="6">
        <v>1</v>
      </c>
      <c r="J920" s="6">
        <v>2004</v>
      </c>
      <c r="K920" s="6" t="s">
        <v>26</v>
      </c>
      <c r="L920" s="6">
        <v>62</v>
      </c>
      <c r="M920" s="6" t="s">
        <v>171</v>
      </c>
      <c r="N920" s="6" t="s">
        <v>174</v>
      </c>
      <c r="O920" s="6">
        <v>3105553722</v>
      </c>
      <c r="P920" s="6" t="s">
        <v>175</v>
      </c>
      <c r="Q920" s="9"/>
      <c r="R920" s="6" t="s">
        <v>176</v>
      </c>
      <c r="S920" s="6" t="s">
        <v>177</v>
      </c>
      <c r="T920" s="6">
        <v>94019</v>
      </c>
      <c r="U920" s="6" t="s">
        <v>32</v>
      </c>
      <c r="V920" s="6" t="s">
        <v>33</v>
      </c>
      <c r="W920" s="6" t="s">
        <v>178</v>
      </c>
      <c r="X920" s="6" t="s">
        <v>179</v>
      </c>
      <c r="Y920" s="6" t="s">
        <v>39</v>
      </c>
    </row>
    <row r="921" spans="1:25">
      <c r="A921" s="5">
        <v>10228</v>
      </c>
      <c r="B921" s="6">
        <v>45</v>
      </c>
      <c r="C921" s="7">
        <v>63.71</v>
      </c>
      <c r="D921" s="6">
        <v>5</v>
      </c>
      <c r="E921" s="6">
        <v>2866.95</v>
      </c>
      <c r="F921" s="8">
        <v>38056</v>
      </c>
      <c r="G921" s="6" t="s">
        <v>25</v>
      </c>
      <c r="H921" s="6">
        <v>1</v>
      </c>
      <c r="I921" s="6">
        <v>3</v>
      </c>
      <c r="J921" s="6">
        <v>2004</v>
      </c>
      <c r="K921" s="6" t="s">
        <v>26</v>
      </c>
      <c r="L921" s="6">
        <v>62</v>
      </c>
      <c r="M921" s="6" t="s">
        <v>171</v>
      </c>
      <c r="N921" s="6" t="s">
        <v>180</v>
      </c>
      <c r="O921" s="6">
        <v>6175555555</v>
      </c>
      <c r="P921" s="6" t="s">
        <v>181</v>
      </c>
      <c r="Q921" s="9"/>
      <c r="R921" s="6" t="s">
        <v>99</v>
      </c>
      <c r="S921" s="6" t="s">
        <v>100</v>
      </c>
      <c r="T921" s="6">
        <v>51247</v>
      </c>
      <c r="U921" s="6" t="s">
        <v>32</v>
      </c>
      <c r="V921" s="6" t="s">
        <v>33</v>
      </c>
      <c r="W921" s="6" t="s">
        <v>182</v>
      </c>
      <c r="X921" s="6" t="s">
        <v>122</v>
      </c>
      <c r="Y921" s="6" t="s">
        <v>39</v>
      </c>
    </row>
    <row r="922" spans="1:25">
      <c r="A922" s="5">
        <v>10244</v>
      </c>
      <c r="B922" s="6">
        <v>24</v>
      </c>
      <c r="C922" s="7">
        <v>58.09</v>
      </c>
      <c r="D922" s="6">
        <v>3</v>
      </c>
      <c r="E922" s="6">
        <v>1394.16</v>
      </c>
      <c r="F922" s="8">
        <v>38106</v>
      </c>
      <c r="G922" s="6" t="s">
        <v>25</v>
      </c>
      <c r="H922" s="6">
        <v>2</v>
      </c>
      <c r="I922" s="6">
        <v>4</v>
      </c>
      <c r="J922" s="6">
        <v>2004</v>
      </c>
      <c r="K922" s="6" t="s">
        <v>26</v>
      </c>
      <c r="L922" s="6">
        <v>62</v>
      </c>
      <c r="M922" s="6" t="s">
        <v>171</v>
      </c>
      <c r="N922" s="6" t="s">
        <v>155</v>
      </c>
      <c r="O922" s="6" t="s">
        <v>156</v>
      </c>
      <c r="P922" s="6" t="s">
        <v>157</v>
      </c>
      <c r="Q922" s="9"/>
      <c r="R922" s="6" t="s">
        <v>158</v>
      </c>
      <c r="S922" s="9"/>
      <c r="T922" s="6">
        <v>28034</v>
      </c>
      <c r="U922" s="6" t="s">
        <v>159</v>
      </c>
      <c r="V922" s="6" t="s">
        <v>46</v>
      </c>
      <c r="W922" s="6" t="s">
        <v>160</v>
      </c>
      <c r="X922" s="6" t="s">
        <v>161</v>
      </c>
      <c r="Y922" s="6" t="s">
        <v>39</v>
      </c>
    </row>
    <row r="923" spans="1:25">
      <c r="A923" s="5">
        <v>10257</v>
      </c>
      <c r="B923" s="6">
        <v>49</v>
      </c>
      <c r="C923" s="7">
        <v>53.72</v>
      </c>
      <c r="D923" s="6">
        <v>3</v>
      </c>
      <c r="E923" s="6">
        <v>2632.28</v>
      </c>
      <c r="F923" s="8">
        <v>38152</v>
      </c>
      <c r="G923" s="6" t="s">
        <v>25</v>
      </c>
      <c r="H923" s="6">
        <v>2</v>
      </c>
      <c r="I923" s="6">
        <v>6</v>
      </c>
      <c r="J923" s="6">
        <v>2004</v>
      </c>
      <c r="K923" s="6" t="s">
        <v>26</v>
      </c>
      <c r="L923" s="6">
        <v>62</v>
      </c>
      <c r="M923" s="6" t="s">
        <v>171</v>
      </c>
      <c r="N923" s="6" t="s">
        <v>372</v>
      </c>
      <c r="O923" s="6">
        <v>4085553659</v>
      </c>
      <c r="P923" s="6" t="s">
        <v>373</v>
      </c>
      <c r="Q923" s="9"/>
      <c r="R923" s="6" t="s">
        <v>374</v>
      </c>
      <c r="S923" s="6" t="s">
        <v>177</v>
      </c>
      <c r="T923" s="6">
        <v>94217</v>
      </c>
      <c r="U923" s="6" t="s">
        <v>32</v>
      </c>
      <c r="V923" s="6" t="s">
        <v>33</v>
      </c>
      <c r="W923" s="6" t="s">
        <v>58</v>
      </c>
      <c r="X923" s="6" t="s">
        <v>375</v>
      </c>
      <c r="Y923" s="6" t="s">
        <v>39</v>
      </c>
    </row>
    <row r="924" spans="1:25">
      <c r="A924" s="5">
        <v>10269</v>
      </c>
      <c r="B924" s="6">
        <v>32</v>
      </c>
      <c r="C924" s="7">
        <v>63.08</v>
      </c>
      <c r="D924" s="6">
        <v>1</v>
      </c>
      <c r="E924" s="6">
        <v>2018.56</v>
      </c>
      <c r="F924" s="8">
        <v>38184</v>
      </c>
      <c r="G924" s="6" t="s">
        <v>25</v>
      </c>
      <c r="H924" s="6">
        <v>3</v>
      </c>
      <c r="I924" s="6">
        <v>7</v>
      </c>
      <c r="J924" s="6">
        <v>2004</v>
      </c>
      <c r="K924" s="6" t="s">
        <v>26</v>
      </c>
      <c r="L924" s="6">
        <v>62</v>
      </c>
      <c r="M924" s="6" t="s">
        <v>171</v>
      </c>
      <c r="N924" s="6" t="s">
        <v>126</v>
      </c>
      <c r="O924" s="6" t="s">
        <v>127</v>
      </c>
      <c r="P924" s="6" t="s">
        <v>128</v>
      </c>
      <c r="Q924" s="9"/>
      <c r="R924" s="6" t="s">
        <v>129</v>
      </c>
      <c r="S924" s="9"/>
      <c r="T924" s="6">
        <v>5020</v>
      </c>
      <c r="U924" s="6" t="s">
        <v>130</v>
      </c>
      <c r="V924" s="6" t="s">
        <v>46</v>
      </c>
      <c r="W924" s="6" t="s">
        <v>131</v>
      </c>
      <c r="X924" s="6" t="s">
        <v>132</v>
      </c>
      <c r="Y924" s="6" t="s">
        <v>39</v>
      </c>
    </row>
    <row r="925" spans="1:25">
      <c r="A925" s="5">
        <v>10280</v>
      </c>
      <c r="B925" s="6">
        <v>43</v>
      </c>
      <c r="C925" s="7">
        <v>68.709999999999994</v>
      </c>
      <c r="D925" s="6">
        <v>5</v>
      </c>
      <c r="E925" s="6">
        <v>2954.53</v>
      </c>
      <c r="F925" s="8">
        <v>38216</v>
      </c>
      <c r="G925" s="6" t="s">
        <v>25</v>
      </c>
      <c r="H925" s="6">
        <v>3</v>
      </c>
      <c r="I925" s="6">
        <v>8</v>
      </c>
      <c r="J925" s="6">
        <v>2004</v>
      </c>
      <c r="K925" s="6" t="s">
        <v>26</v>
      </c>
      <c r="L925" s="6">
        <v>62</v>
      </c>
      <c r="M925" s="6" t="s">
        <v>171</v>
      </c>
      <c r="N925" s="6" t="s">
        <v>196</v>
      </c>
      <c r="O925" s="6" t="s">
        <v>197</v>
      </c>
      <c r="P925" s="6" t="s">
        <v>198</v>
      </c>
      <c r="Q925" s="9"/>
      <c r="R925" s="6" t="s">
        <v>199</v>
      </c>
      <c r="S925" s="9"/>
      <c r="T925" s="6">
        <v>10100</v>
      </c>
      <c r="U925" s="6" t="s">
        <v>200</v>
      </c>
      <c r="V925" s="6" t="s">
        <v>46</v>
      </c>
      <c r="W925" s="6" t="s">
        <v>201</v>
      </c>
      <c r="X925" s="6" t="s">
        <v>202</v>
      </c>
      <c r="Y925" s="6" t="s">
        <v>39</v>
      </c>
    </row>
    <row r="926" spans="1:25">
      <c r="A926" s="5">
        <v>10291</v>
      </c>
      <c r="B926" s="6">
        <v>37</v>
      </c>
      <c r="C926" s="7">
        <v>50.59</v>
      </c>
      <c r="D926" s="6">
        <v>14</v>
      </c>
      <c r="E926" s="6">
        <v>1871.83</v>
      </c>
      <c r="F926" s="8">
        <v>38238</v>
      </c>
      <c r="G926" s="6" t="s">
        <v>25</v>
      </c>
      <c r="H926" s="6">
        <v>3</v>
      </c>
      <c r="I926" s="6">
        <v>9</v>
      </c>
      <c r="J926" s="6">
        <v>2004</v>
      </c>
      <c r="K926" s="6" t="s">
        <v>26</v>
      </c>
      <c r="L926" s="6">
        <v>62</v>
      </c>
      <c r="M926" s="6" t="s">
        <v>171</v>
      </c>
      <c r="N926" s="6" t="s">
        <v>203</v>
      </c>
      <c r="O926" s="6" t="s">
        <v>204</v>
      </c>
      <c r="P926" s="6" t="s">
        <v>205</v>
      </c>
      <c r="Q926" s="9"/>
      <c r="R926" s="6" t="s">
        <v>206</v>
      </c>
      <c r="S926" s="9"/>
      <c r="T926" s="6" t="s">
        <v>207</v>
      </c>
      <c r="U926" s="6" t="s">
        <v>208</v>
      </c>
      <c r="V926" s="6" t="s">
        <v>46</v>
      </c>
      <c r="W926" s="6" t="s">
        <v>209</v>
      </c>
      <c r="X926" s="6" t="s">
        <v>210</v>
      </c>
      <c r="Y926" s="6" t="s">
        <v>39</v>
      </c>
    </row>
    <row r="927" spans="1:25">
      <c r="A927" s="5">
        <v>10304</v>
      </c>
      <c r="B927" s="6">
        <v>24</v>
      </c>
      <c r="C927" s="7">
        <v>64.959999999999994</v>
      </c>
      <c r="D927" s="6">
        <v>9</v>
      </c>
      <c r="E927" s="6">
        <v>1559.04</v>
      </c>
      <c r="F927" s="8">
        <v>38271</v>
      </c>
      <c r="G927" s="6" t="s">
        <v>25</v>
      </c>
      <c r="H927" s="6">
        <v>4</v>
      </c>
      <c r="I927" s="6">
        <v>10</v>
      </c>
      <c r="J927" s="6">
        <v>2004</v>
      </c>
      <c r="K927" s="6" t="s">
        <v>26</v>
      </c>
      <c r="L927" s="6">
        <v>62</v>
      </c>
      <c r="M927" s="6" t="s">
        <v>171</v>
      </c>
      <c r="N927" s="6" t="s">
        <v>211</v>
      </c>
      <c r="O927" s="6" t="s">
        <v>212</v>
      </c>
      <c r="P927" s="6" t="s">
        <v>213</v>
      </c>
      <c r="Q927" s="9"/>
      <c r="R927" s="6" t="s">
        <v>214</v>
      </c>
      <c r="S927" s="9"/>
      <c r="T927" s="6">
        <v>78000</v>
      </c>
      <c r="U927" s="6" t="s">
        <v>66</v>
      </c>
      <c r="V927" s="6" t="s">
        <v>46</v>
      </c>
      <c r="W927" s="6" t="s">
        <v>215</v>
      </c>
      <c r="X927" s="6" t="s">
        <v>216</v>
      </c>
      <c r="Y927" s="6" t="s">
        <v>39</v>
      </c>
    </row>
    <row r="928" spans="1:25">
      <c r="A928" s="5">
        <v>10312</v>
      </c>
      <c r="B928" s="6">
        <v>35</v>
      </c>
      <c r="C928" s="7">
        <v>53.72</v>
      </c>
      <c r="D928" s="6">
        <v>6</v>
      </c>
      <c r="E928" s="6">
        <v>1880.2</v>
      </c>
      <c r="F928" s="8">
        <v>38281</v>
      </c>
      <c r="G928" s="6" t="s">
        <v>25</v>
      </c>
      <c r="H928" s="6">
        <v>4</v>
      </c>
      <c r="I928" s="6">
        <v>10</v>
      </c>
      <c r="J928" s="6">
        <v>2004</v>
      </c>
      <c r="K928" s="6" t="s">
        <v>26</v>
      </c>
      <c r="L928" s="6">
        <v>62</v>
      </c>
      <c r="M928" s="6" t="s">
        <v>171</v>
      </c>
      <c r="N928" s="6" t="s">
        <v>217</v>
      </c>
      <c r="O928" s="6">
        <v>4155551450</v>
      </c>
      <c r="P928" s="6" t="s">
        <v>218</v>
      </c>
      <c r="Q928" s="9"/>
      <c r="R928" s="6" t="s">
        <v>219</v>
      </c>
      <c r="S928" s="6" t="s">
        <v>177</v>
      </c>
      <c r="T928" s="6">
        <v>97562</v>
      </c>
      <c r="U928" s="6" t="s">
        <v>32</v>
      </c>
      <c r="V928" s="6" t="s">
        <v>33</v>
      </c>
      <c r="W928" s="6" t="s">
        <v>220</v>
      </c>
      <c r="X928" s="6" t="s">
        <v>35</v>
      </c>
      <c r="Y928" s="6" t="s">
        <v>39</v>
      </c>
    </row>
    <row r="929" spans="1:25">
      <c r="A929" s="5">
        <v>10322</v>
      </c>
      <c r="B929" s="6">
        <v>41</v>
      </c>
      <c r="C929" s="7">
        <v>29.87</v>
      </c>
      <c r="D929" s="6">
        <v>13</v>
      </c>
      <c r="E929" s="6">
        <v>1224.67</v>
      </c>
      <c r="F929" s="8">
        <v>38295</v>
      </c>
      <c r="G929" s="6" t="s">
        <v>25</v>
      </c>
      <c r="H929" s="6">
        <v>4</v>
      </c>
      <c r="I929" s="6">
        <v>11</v>
      </c>
      <c r="J929" s="6">
        <v>2004</v>
      </c>
      <c r="K929" s="6" t="s">
        <v>26</v>
      </c>
      <c r="L929" s="6">
        <v>62</v>
      </c>
      <c r="M929" s="6" t="s">
        <v>171</v>
      </c>
      <c r="N929" s="6" t="s">
        <v>28</v>
      </c>
      <c r="O929" s="6">
        <v>6035558647</v>
      </c>
      <c r="P929" s="6" t="s">
        <v>29</v>
      </c>
      <c r="Q929" s="9"/>
      <c r="R929" s="6" t="s">
        <v>30</v>
      </c>
      <c r="S929" s="6" t="s">
        <v>31</v>
      </c>
      <c r="T929" s="6">
        <v>62005</v>
      </c>
      <c r="U929" s="6" t="s">
        <v>32</v>
      </c>
      <c r="V929" s="6" t="s">
        <v>33</v>
      </c>
      <c r="W929" s="6" t="s">
        <v>34</v>
      </c>
      <c r="X929" s="6" t="s">
        <v>35</v>
      </c>
      <c r="Y929" s="6" t="s">
        <v>39</v>
      </c>
    </row>
    <row r="930" spans="1:25">
      <c r="A930" s="5">
        <v>10332</v>
      </c>
      <c r="B930" s="6">
        <v>26</v>
      </c>
      <c r="C930" s="7">
        <v>100</v>
      </c>
      <c r="D930" s="6">
        <v>17</v>
      </c>
      <c r="E930" s="6">
        <v>2979.08</v>
      </c>
      <c r="F930" s="8">
        <v>38308</v>
      </c>
      <c r="G930" s="6" t="s">
        <v>25</v>
      </c>
      <c r="H930" s="6">
        <v>4</v>
      </c>
      <c r="I930" s="6">
        <v>11</v>
      </c>
      <c r="J930" s="6">
        <v>2004</v>
      </c>
      <c r="K930" s="6" t="s">
        <v>26</v>
      </c>
      <c r="L930" s="6">
        <v>62</v>
      </c>
      <c r="M930" s="6" t="s">
        <v>171</v>
      </c>
      <c r="N930" s="6" t="s">
        <v>476</v>
      </c>
      <c r="O930" s="6" t="s">
        <v>477</v>
      </c>
      <c r="P930" s="6" t="s">
        <v>478</v>
      </c>
      <c r="Q930" s="9"/>
      <c r="R930" s="6" t="s">
        <v>479</v>
      </c>
      <c r="S930" s="9"/>
      <c r="T930" s="6" t="s">
        <v>480</v>
      </c>
      <c r="U930" s="6" t="s">
        <v>151</v>
      </c>
      <c r="V930" s="6" t="s">
        <v>46</v>
      </c>
      <c r="W930" s="6" t="s">
        <v>481</v>
      </c>
      <c r="X930" s="6" t="s">
        <v>74</v>
      </c>
      <c r="Y930" s="6" t="s">
        <v>39</v>
      </c>
    </row>
    <row r="931" spans="1:25">
      <c r="A931" s="5">
        <v>10347</v>
      </c>
      <c r="B931" s="6">
        <v>34</v>
      </c>
      <c r="C931" s="7">
        <v>64.959999999999994</v>
      </c>
      <c r="D931" s="6">
        <v>10</v>
      </c>
      <c r="E931" s="6">
        <v>2208.64</v>
      </c>
      <c r="F931" s="8">
        <v>38320</v>
      </c>
      <c r="G931" s="6" t="s">
        <v>25</v>
      </c>
      <c r="H931" s="6">
        <v>4</v>
      </c>
      <c r="I931" s="6">
        <v>11</v>
      </c>
      <c r="J931" s="6">
        <v>2004</v>
      </c>
      <c r="K931" s="6" t="s">
        <v>26</v>
      </c>
      <c r="L931" s="6">
        <v>62</v>
      </c>
      <c r="M931" s="6" t="s">
        <v>171</v>
      </c>
      <c r="N931" s="6" t="s">
        <v>69</v>
      </c>
      <c r="O931" s="6" t="s">
        <v>70</v>
      </c>
      <c r="P931" s="6" t="s">
        <v>71</v>
      </c>
      <c r="Q931" s="6" t="s">
        <v>72</v>
      </c>
      <c r="R931" s="6" t="s">
        <v>73</v>
      </c>
      <c r="S931" s="6" t="s">
        <v>74</v>
      </c>
      <c r="T931" s="6">
        <v>3004</v>
      </c>
      <c r="U931" s="6" t="s">
        <v>75</v>
      </c>
      <c r="V931" s="6" t="s">
        <v>76</v>
      </c>
      <c r="W931" s="6" t="s">
        <v>77</v>
      </c>
      <c r="X931" s="6" t="s">
        <v>78</v>
      </c>
      <c r="Y931" s="6" t="s">
        <v>39</v>
      </c>
    </row>
    <row r="932" spans="1:25">
      <c r="A932" s="5">
        <v>10357</v>
      </c>
      <c r="B932" s="6">
        <v>49</v>
      </c>
      <c r="C932" s="7">
        <v>70.58</v>
      </c>
      <c r="D932" s="6">
        <v>5</v>
      </c>
      <c r="E932" s="6">
        <v>3458.42</v>
      </c>
      <c r="F932" s="8">
        <v>38331</v>
      </c>
      <c r="G932" s="6" t="s">
        <v>25</v>
      </c>
      <c r="H932" s="6">
        <v>4</v>
      </c>
      <c r="I932" s="6">
        <v>12</v>
      </c>
      <c r="J932" s="6">
        <v>2004</v>
      </c>
      <c r="K932" s="6" t="s">
        <v>26</v>
      </c>
      <c r="L932" s="6">
        <v>62</v>
      </c>
      <c r="M932" s="6" t="s">
        <v>171</v>
      </c>
      <c r="N932" s="6" t="s">
        <v>217</v>
      </c>
      <c r="O932" s="6">
        <v>4155551450</v>
      </c>
      <c r="P932" s="6" t="s">
        <v>218</v>
      </c>
      <c r="Q932" s="9"/>
      <c r="R932" s="6" t="s">
        <v>219</v>
      </c>
      <c r="S932" s="6" t="s">
        <v>177</v>
      </c>
      <c r="T932" s="6">
        <v>97562</v>
      </c>
      <c r="U932" s="6" t="s">
        <v>32</v>
      </c>
      <c r="V932" s="6" t="s">
        <v>33</v>
      </c>
      <c r="W932" s="6" t="s">
        <v>220</v>
      </c>
      <c r="X932" s="6" t="s">
        <v>35</v>
      </c>
      <c r="Y932" s="6" t="s">
        <v>36</v>
      </c>
    </row>
    <row r="933" spans="1:25">
      <c r="A933" s="5">
        <v>10369</v>
      </c>
      <c r="B933" s="6">
        <v>28</v>
      </c>
      <c r="C933" s="7">
        <v>44.21</v>
      </c>
      <c r="D933" s="6">
        <v>6</v>
      </c>
      <c r="E933" s="6">
        <v>1237.8800000000001</v>
      </c>
      <c r="F933" s="8">
        <v>38372</v>
      </c>
      <c r="G933" s="6" t="s">
        <v>25</v>
      </c>
      <c r="H933" s="6">
        <v>1</v>
      </c>
      <c r="I933" s="6">
        <v>1</v>
      </c>
      <c r="J933" s="6">
        <v>2005</v>
      </c>
      <c r="K933" s="6" t="s">
        <v>26</v>
      </c>
      <c r="L933" s="6">
        <v>62</v>
      </c>
      <c r="M933" s="6" t="s">
        <v>171</v>
      </c>
      <c r="N933" s="6" t="s">
        <v>224</v>
      </c>
      <c r="O933" s="6">
        <v>6175558555</v>
      </c>
      <c r="P933" s="6" t="s">
        <v>225</v>
      </c>
      <c r="Q933" s="9"/>
      <c r="R933" s="6" t="s">
        <v>226</v>
      </c>
      <c r="S933" s="6" t="s">
        <v>100</v>
      </c>
      <c r="T933" s="6">
        <v>58339</v>
      </c>
      <c r="U933" s="6" t="s">
        <v>32</v>
      </c>
      <c r="V933" s="6" t="s">
        <v>33</v>
      </c>
      <c r="W933" s="6" t="s">
        <v>220</v>
      </c>
      <c r="X933" s="6" t="s">
        <v>227</v>
      </c>
      <c r="Y933" s="6" t="s">
        <v>39</v>
      </c>
    </row>
    <row r="934" spans="1:25">
      <c r="A934" s="5">
        <v>10381</v>
      </c>
      <c r="B934" s="6">
        <v>40</v>
      </c>
      <c r="C934" s="7">
        <v>68.08</v>
      </c>
      <c r="D934" s="6">
        <v>4</v>
      </c>
      <c r="E934" s="6">
        <v>2723.2</v>
      </c>
      <c r="F934" s="8">
        <v>38400</v>
      </c>
      <c r="G934" s="6" t="s">
        <v>25</v>
      </c>
      <c r="H934" s="6">
        <v>1</v>
      </c>
      <c r="I934" s="6">
        <v>2</v>
      </c>
      <c r="J934" s="6">
        <v>2005</v>
      </c>
      <c r="K934" s="6" t="s">
        <v>26</v>
      </c>
      <c r="L934" s="6">
        <v>62</v>
      </c>
      <c r="M934" s="6" t="s">
        <v>171</v>
      </c>
      <c r="N934" s="6" t="s">
        <v>228</v>
      </c>
      <c r="O934" s="6">
        <v>6505551386</v>
      </c>
      <c r="P934" s="6" t="s">
        <v>229</v>
      </c>
      <c r="Q934" s="9"/>
      <c r="R934" s="6" t="s">
        <v>223</v>
      </c>
      <c r="S934" s="6" t="s">
        <v>177</v>
      </c>
      <c r="T934" s="9"/>
      <c r="U934" s="6" t="s">
        <v>32</v>
      </c>
      <c r="V934" s="6" t="s">
        <v>33</v>
      </c>
      <c r="W934" s="6" t="s">
        <v>83</v>
      </c>
      <c r="X934" s="6" t="s">
        <v>90</v>
      </c>
      <c r="Y934" s="6" t="s">
        <v>39</v>
      </c>
    </row>
    <row r="935" spans="1:25">
      <c r="A935" s="5">
        <v>10392</v>
      </c>
      <c r="B935" s="6">
        <v>37</v>
      </c>
      <c r="C935" s="7">
        <v>59.96</v>
      </c>
      <c r="D935" s="6">
        <v>3</v>
      </c>
      <c r="E935" s="6">
        <v>2218.52</v>
      </c>
      <c r="F935" s="8">
        <v>38421</v>
      </c>
      <c r="G935" s="6" t="s">
        <v>25</v>
      </c>
      <c r="H935" s="6">
        <v>1</v>
      </c>
      <c r="I935" s="6">
        <v>3</v>
      </c>
      <c r="J935" s="6">
        <v>2005</v>
      </c>
      <c r="K935" s="6" t="s">
        <v>26</v>
      </c>
      <c r="L935" s="6">
        <v>62</v>
      </c>
      <c r="M935" s="6" t="s">
        <v>171</v>
      </c>
      <c r="N935" s="6" t="s">
        <v>644</v>
      </c>
      <c r="O935" s="6" t="s">
        <v>645</v>
      </c>
      <c r="P935" s="6" t="s">
        <v>646</v>
      </c>
      <c r="Q935" s="9"/>
      <c r="R935" s="6" t="s">
        <v>647</v>
      </c>
      <c r="S935" s="9"/>
      <c r="T935" s="6">
        <v>8010</v>
      </c>
      <c r="U935" s="6" t="s">
        <v>130</v>
      </c>
      <c r="V935" s="6" t="s">
        <v>46</v>
      </c>
      <c r="W935" s="6" t="s">
        <v>648</v>
      </c>
      <c r="X935" s="6" t="s">
        <v>48</v>
      </c>
      <c r="Y935" s="6" t="s">
        <v>39</v>
      </c>
    </row>
    <row r="936" spans="1:25">
      <c r="A936" s="5">
        <v>10423</v>
      </c>
      <c r="B936" s="6">
        <v>31</v>
      </c>
      <c r="C936" s="7">
        <v>53.72</v>
      </c>
      <c r="D936" s="6">
        <v>3</v>
      </c>
      <c r="E936" s="6">
        <v>1665.32</v>
      </c>
      <c r="F936" s="8">
        <v>38502</v>
      </c>
      <c r="G936" s="6" t="s">
        <v>246</v>
      </c>
      <c r="H936" s="6">
        <v>2</v>
      </c>
      <c r="I936" s="6">
        <v>5</v>
      </c>
      <c r="J936" s="6">
        <v>2005</v>
      </c>
      <c r="K936" s="6" t="s">
        <v>26</v>
      </c>
      <c r="L936" s="6">
        <v>62</v>
      </c>
      <c r="M936" s="6" t="s">
        <v>171</v>
      </c>
      <c r="N936" s="6" t="s">
        <v>323</v>
      </c>
      <c r="O936" s="6" t="s">
        <v>324</v>
      </c>
      <c r="P936" s="6" t="s">
        <v>325</v>
      </c>
      <c r="Q936" s="9"/>
      <c r="R936" s="6" t="s">
        <v>326</v>
      </c>
      <c r="S936" s="9"/>
      <c r="T936" s="6" t="s">
        <v>327</v>
      </c>
      <c r="U936" s="6" t="s">
        <v>328</v>
      </c>
      <c r="V936" s="6" t="s">
        <v>46</v>
      </c>
      <c r="W936" s="6" t="s">
        <v>329</v>
      </c>
      <c r="X936" s="6" t="s">
        <v>330</v>
      </c>
      <c r="Y936" s="6" t="s">
        <v>39</v>
      </c>
    </row>
    <row r="937" spans="1:25">
      <c r="A937" s="5">
        <v>10141</v>
      </c>
      <c r="B937" s="6">
        <v>39</v>
      </c>
      <c r="C937" s="7">
        <v>100</v>
      </c>
      <c r="D937" s="6">
        <v>4</v>
      </c>
      <c r="E937" s="6">
        <v>5938.53</v>
      </c>
      <c r="F937" s="8">
        <v>37834</v>
      </c>
      <c r="G937" s="6" t="s">
        <v>25</v>
      </c>
      <c r="H937" s="6">
        <v>3</v>
      </c>
      <c r="I937" s="6">
        <v>8</v>
      </c>
      <c r="J937" s="6">
        <v>2003</v>
      </c>
      <c r="K937" s="6" t="s">
        <v>163</v>
      </c>
      <c r="L937" s="6">
        <v>163</v>
      </c>
      <c r="M937" s="6" t="s">
        <v>282</v>
      </c>
      <c r="N937" s="6" t="s">
        <v>447</v>
      </c>
      <c r="O937" s="10" t="s">
        <v>683</v>
      </c>
      <c r="P937" s="6" t="s">
        <v>448</v>
      </c>
      <c r="Q937" s="9"/>
      <c r="R937" s="6" t="s">
        <v>449</v>
      </c>
      <c r="S937" s="9"/>
      <c r="T937" s="6" t="s">
        <v>450</v>
      </c>
      <c r="U937" s="6" t="s">
        <v>107</v>
      </c>
      <c r="V937" s="6" t="s">
        <v>46</v>
      </c>
      <c r="W937" s="6" t="s">
        <v>451</v>
      </c>
      <c r="X937" s="6" t="s">
        <v>452</v>
      </c>
      <c r="Y937" s="6" t="s">
        <v>36</v>
      </c>
    </row>
    <row r="938" spans="1:25">
      <c r="A938" s="5">
        <v>10141</v>
      </c>
      <c r="B938" s="6">
        <v>47</v>
      </c>
      <c r="C938" s="7">
        <v>100</v>
      </c>
      <c r="D938" s="6">
        <v>8</v>
      </c>
      <c r="E938" s="6">
        <v>6287.66</v>
      </c>
      <c r="F938" s="8">
        <v>37834</v>
      </c>
      <c r="G938" s="6" t="s">
        <v>25</v>
      </c>
      <c r="H938" s="6">
        <v>3</v>
      </c>
      <c r="I938" s="6">
        <v>8</v>
      </c>
      <c r="J938" s="6">
        <v>2003</v>
      </c>
      <c r="K938" s="6" t="s">
        <v>166</v>
      </c>
      <c r="L938" s="6">
        <v>122</v>
      </c>
      <c r="M938" s="6" t="s">
        <v>283</v>
      </c>
      <c r="N938" s="6" t="s">
        <v>447</v>
      </c>
      <c r="O938" s="10" t="s">
        <v>683</v>
      </c>
      <c r="P938" s="6" t="s">
        <v>448</v>
      </c>
      <c r="Q938" s="9"/>
      <c r="R938" s="6" t="s">
        <v>449</v>
      </c>
      <c r="S938" s="9"/>
      <c r="T938" s="6" t="s">
        <v>450</v>
      </c>
      <c r="U938" s="6" t="s">
        <v>107</v>
      </c>
      <c r="V938" s="6" t="s">
        <v>46</v>
      </c>
      <c r="W938" s="6" t="s">
        <v>451</v>
      </c>
      <c r="X938" s="6" t="s">
        <v>452</v>
      </c>
      <c r="Y938" s="6" t="s">
        <v>36</v>
      </c>
    </row>
    <row r="939" spans="1:25">
      <c r="A939" s="5">
        <v>10141</v>
      </c>
      <c r="B939" s="6">
        <v>34</v>
      </c>
      <c r="C939" s="7">
        <v>100</v>
      </c>
      <c r="D939" s="6">
        <v>9</v>
      </c>
      <c r="E939" s="6">
        <v>4836.5</v>
      </c>
      <c r="F939" s="8">
        <v>37834</v>
      </c>
      <c r="G939" s="6" t="s">
        <v>25</v>
      </c>
      <c r="H939" s="6">
        <v>3</v>
      </c>
      <c r="I939" s="6">
        <v>8</v>
      </c>
      <c r="J939" s="6">
        <v>2003</v>
      </c>
      <c r="K939" s="6" t="s">
        <v>163</v>
      </c>
      <c r="L939" s="6">
        <v>169</v>
      </c>
      <c r="M939" s="6" t="s">
        <v>284</v>
      </c>
      <c r="N939" s="6" t="s">
        <v>447</v>
      </c>
      <c r="O939" s="10" t="s">
        <v>683</v>
      </c>
      <c r="P939" s="6" t="s">
        <v>448</v>
      </c>
      <c r="Q939" s="9"/>
      <c r="R939" s="6" t="s">
        <v>449</v>
      </c>
      <c r="S939" s="9"/>
      <c r="T939" s="6" t="s">
        <v>450</v>
      </c>
      <c r="U939" s="6" t="s">
        <v>107</v>
      </c>
      <c r="V939" s="6" t="s">
        <v>46</v>
      </c>
      <c r="W939" s="6" t="s">
        <v>451</v>
      </c>
      <c r="X939" s="6" t="s">
        <v>452</v>
      </c>
      <c r="Y939" s="6" t="s">
        <v>36</v>
      </c>
    </row>
    <row r="940" spans="1:25">
      <c r="A940" s="5">
        <v>10141</v>
      </c>
      <c r="B940" s="6">
        <v>20</v>
      </c>
      <c r="C940" s="7">
        <v>54.33</v>
      </c>
      <c r="D940" s="6">
        <v>2</v>
      </c>
      <c r="E940" s="6">
        <v>1086.5999999999999</v>
      </c>
      <c r="F940" s="8">
        <v>37834</v>
      </c>
      <c r="G940" s="6" t="s">
        <v>25</v>
      </c>
      <c r="H940" s="6">
        <v>3</v>
      </c>
      <c r="I940" s="6">
        <v>8</v>
      </c>
      <c r="J940" s="6">
        <v>2003</v>
      </c>
      <c r="K940" s="6" t="s">
        <v>163</v>
      </c>
      <c r="L940" s="6">
        <v>57</v>
      </c>
      <c r="M940" s="6" t="s">
        <v>286</v>
      </c>
      <c r="N940" s="6" t="s">
        <v>447</v>
      </c>
      <c r="O940" s="10" t="s">
        <v>683</v>
      </c>
      <c r="P940" s="6" t="s">
        <v>448</v>
      </c>
      <c r="Q940" s="9"/>
      <c r="R940" s="6" t="s">
        <v>449</v>
      </c>
      <c r="S940" s="9"/>
      <c r="T940" s="6" t="s">
        <v>450</v>
      </c>
      <c r="U940" s="6" t="s">
        <v>107</v>
      </c>
      <c r="V940" s="6" t="s">
        <v>46</v>
      </c>
      <c r="W940" s="6" t="s">
        <v>451</v>
      </c>
      <c r="X940" s="6" t="s">
        <v>452</v>
      </c>
      <c r="Y940" s="6" t="s">
        <v>39</v>
      </c>
    </row>
    <row r="941" spans="1:25">
      <c r="A941" s="5">
        <v>10141</v>
      </c>
      <c r="B941" s="6">
        <v>21</v>
      </c>
      <c r="C941" s="7">
        <v>42.43</v>
      </c>
      <c r="D941" s="6">
        <v>6</v>
      </c>
      <c r="E941" s="6">
        <v>891.03</v>
      </c>
      <c r="F941" s="8">
        <v>37834</v>
      </c>
      <c r="G941" s="6" t="s">
        <v>25</v>
      </c>
      <c r="H941" s="6">
        <v>3</v>
      </c>
      <c r="I941" s="6">
        <v>8</v>
      </c>
      <c r="J941" s="6">
        <v>2003</v>
      </c>
      <c r="K941" s="6" t="s">
        <v>163</v>
      </c>
      <c r="L941" s="6">
        <v>35</v>
      </c>
      <c r="M941" s="6" t="s">
        <v>287</v>
      </c>
      <c r="N941" s="6" t="s">
        <v>447</v>
      </c>
      <c r="O941" s="10" t="s">
        <v>683</v>
      </c>
      <c r="P941" s="6" t="s">
        <v>448</v>
      </c>
      <c r="Q941" s="9"/>
      <c r="R941" s="6" t="s">
        <v>449</v>
      </c>
      <c r="S941" s="9"/>
      <c r="T941" s="6" t="s">
        <v>450</v>
      </c>
      <c r="U941" s="6" t="s">
        <v>107</v>
      </c>
      <c r="V941" s="6" t="s">
        <v>46</v>
      </c>
      <c r="W941" s="6" t="s">
        <v>451</v>
      </c>
      <c r="X941" s="6" t="s">
        <v>452</v>
      </c>
      <c r="Y941" s="6" t="s">
        <v>39</v>
      </c>
    </row>
    <row r="942" spans="1:25">
      <c r="A942" s="5">
        <v>10141</v>
      </c>
      <c r="B942" s="6">
        <v>40</v>
      </c>
      <c r="C942" s="7">
        <v>94.62</v>
      </c>
      <c r="D942" s="6">
        <v>1</v>
      </c>
      <c r="E942" s="6">
        <v>3784.8</v>
      </c>
      <c r="F942" s="8">
        <v>37834</v>
      </c>
      <c r="G942" s="6" t="s">
        <v>25</v>
      </c>
      <c r="H942" s="6">
        <v>3</v>
      </c>
      <c r="I942" s="6">
        <v>8</v>
      </c>
      <c r="J942" s="6">
        <v>2003</v>
      </c>
      <c r="K942" s="6" t="s">
        <v>163</v>
      </c>
      <c r="L942" s="6">
        <v>118</v>
      </c>
      <c r="M942" s="6" t="s">
        <v>288</v>
      </c>
      <c r="N942" s="6" t="s">
        <v>447</v>
      </c>
      <c r="O942" s="10" t="s">
        <v>683</v>
      </c>
      <c r="P942" s="6" t="s">
        <v>448</v>
      </c>
      <c r="Q942" s="9"/>
      <c r="R942" s="6" t="s">
        <v>449</v>
      </c>
      <c r="S942" s="9"/>
      <c r="T942" s="6" t="s">
        <v>450</v>
      </c>
      <c r="U942" s="6" t="s">
        <v>107</v>
      </c>
      <c r="V942" s="6" t="s">
        <v>46</v>
      </c>
      <c r="W942" s="6" t="s">
        <v>451</v>
      </c>
      <c r="X942" s="6" t="s">
        <v>452</v>
      </c>
      <c r="Y942" s="6" t="s">
        <v>36</v>
      </c>
    </row>
    <row r="943" spans="1:25">
      <c r="A943" s="5">
        <v>10141</v>
      </c>
      <c r="B943" s="6">
        <v>24</v>
      </c>
      <c r="C943" s="7">
        <v>45.99</v>
      </c>
      <c r="D943" s="6">
        <v>7</v>
      </c>
      <c r="E943" s="6">
        <v>1103.76</v>
      </c>
      <c r="F943" s="8">
        <v>37834</v>
      </c>
      <c r="G943" s="6" t="s">
        <v>25</v>
      </c>
      <c r="H943" s="6">
        <v>3</v>
      </c>
      <c r="I943" s="6">
        <v>8</v>
      </c>
      <c r="J943" s="6">
        <v>2003</v>
      </c>
      <c r="K943" s="6" t="s">
        <v>166</v>
      </c>
      <c r="L943" s="6">
        <v>54</v>
      </c>
      <c r="M943" s="6" t="s">
        <v>289</v>
      </c>
      <c r="N943" s="6" t="s">
        <v>447</v>
      </c>
      <c r="O943" s="10" t="s">
        <v>683</v>
      </c>
      <c r="P943" s="6" t="s">
        <v>448</v>
      </c>
      <c r="Q943" s="9"/>
      <c r="R943" s="6" t="s">
        <v>449</v>
      </c>
      <c r="S943" s="9"/>
      <c r="T943" s="6" t="s">
        <v>450</v>
      </c>
      <c r="U943" s="6" t="s">
        <v>107</v>
      </c>
      <c r="V943" s="6" t="s">
        <v>46</v>
      </c>
      <c r="W943" s="6" t="s">
        <v>451</v>
      </c>
      <c r="X943" s="6" t="s">
        <v>452</v>
      </c>
      <c r="Y943" s="6" t="s">
        <v>39</v>
      </c>
    </row>
    <row r="944" spans="1:25">
      <c r="A944" s="5">
        <v>10141</v>
      </c>
      <c r="B944" s="6">
        <v>44</v>
      </c>
      <c r="C944" s="7">
        <v>100</v>
      </c>
      <c r="D944" s="6">
        <v>3</v>
      </c>
      <c r="E944" s="6">
        <v>5500.44</v>
      </c>
      <c r="F944" s="8">
        <v>37834</v>
      </c>
      <c r="G944" s="6" t="s">
        <v>25</v>
      </c>
      <c r="H944" s="6">
        <v>3</v>
      </c>
      <c r="I944" s="6">
        <v>8</v>
      </c>
      <c r="J944" s="6">
        <v>2003</v>
      </c>
      <c r="K944" s="6" t="s">
        <v>166</v>
      </c>
      <c r="L944" s="6">
        <v>115</v>
      </c>
      <c r="M944" s="6" t="s">
        <v>298</v>
      </c>
      <c r="N944" s="6" t="s">
        <v>447</v>
      </c>
      <c r="O944" s="10" t="s">
        <v>683</v>
      </c>
      <c r="P944" s="6" t="s">
        <v>448</v>
      </c>
      <c r="Q944" s="9"/>
      <c r="R944" s="6" t="s">
        <v>449</v>
      </c>
      <c r="S944" s="9"/>
      <c r="T944" s="6" t="s">
        <v>450</v>
      </c>
      <c r="U944" s="6" t="s">
        <v>107</v>
      </c>
      <c r="V944" s="6" t="s">
        <v>46</v>
      </c>
      <c r="W944" s="6" t="s">
        <v>451</v>
      </c>
      <c r="X944" s="6" t="s">
        <v>452</v>
      </c>
      <c r="Y944" s="6" t="s">
        <v>36</v>
      </c>
    </row>
    <row r="945" spans="1:25">
      <c r="A945" s="5">
        <v>10142</v>
      </c>
      <c r="B945" s="6">
        <v>33</v>
      </c>
      <c r="C945" s="7">
        <v>100</v>
      </c>
      <c r="D945" s="6">
        <v>12</v>
      </c>
      <c r="E945" s="6">
        <v>8023.29</v>
      </c>
      <c r="F945" s="8">
        <v>37841</v>
      </c>
      <c r="G945" s="6" t="s">
        <v>25</v>
      </c>
      <c r="H945" s="6">
        <v>3</v>
      </c>
      <c r="I945" s="6">
        <v>8</v>
      </c>
      <c r="J945" s="6">
        <v>2003</v>
      </c>
      <c r="K945" s="6" t="s">
        <v>163</v>
      </c>
      <c r="L945" s="6">
        <v>207</v>
      </c>
      <c r="M945" s="6" t="s">
        <v>308</v>
      </c>
      <c r="N945" s="6" t="s">
        <v>217</v>
      </c>
      <c r="O945" s="6">
        <v>4155551450</v>
      </c>
      <c r="P945" s="6" t="s">
        <v>218</v>
      </c>
      <c r="Q945" s="9"/>
      <c r="R945" s="6" t="s">
        <v>219</v>
      </c>
      <c r="S945" s="6" t="s">
        <v>177</v>
      </c>
      <c r="T945" s="6">
        <v>97562</v>
      </c>
      <c r="U945" s="6" t="s">
        <v>32</v>
      </c>
      <c r="V945" s="6" t="s">
        <v>33</v>
      </c>
      <c r="W945" s="6" t="s">
        <v>220</v>
      </c>
      <c r="X945" s="6" t="s">
        <v>35</v>
      </c>
      <c r="Y945" s="6" t="s">
        <v>133</v>
      </c>
    </row>
    <row r="946" spans="1:25">
      <c r="A946" s="5">
        <v>10209</v>
      </c>
      <c r="B946" s="6">
        <v>28</v>
      </c>
      <c r="C946" s="7">
        <v>100</v>
      </c>
      <c r="D946" s="6">
        <v>6</v>
      </c>
      <c r="E946" s="6">
        <v>2817.92</v>
      </c>
      <c r="F946" s="8">
        <v>37995</v>
      </c>
      <c r="G946" s="6" t="s">
        <v>25</v>
      </c>
      <c r="H946" s="6">
        <v>1</v>
      </c>
      <c r="I946" s="6">
        <v>1</v>
      </c>
      <c r="J946" s="6">
        <v>2004</v>
      </c>
      <c r="K946" s="6" t="s">
        <v>313</v>
      </c>
      <c r="L946" s="6">
        <v>86</v>
      </c>
      <c r="M946" s="6" t="s">
        <v>414</v>
      </c>
      <c r="N946" s="6" t="s">
        <v>315</v>
      </c>
      <c r="O946" s="6">
        <v>2155554369</v>
      </c>
      <c r="P946" s="6" t="s">
        <v>316</v>
      </c>
      <c r="Q946" s="9"/>
      <c r="R946" s="6" t="s">
        <v>317</v>
      </c>
      <c r="S946" s="6" t="s">
        <v>177</v>
      </c>
      <c r="T946" s="9"/>
      <c r="U946" s="6" t="s">
        <v>32</v>
      </c>
      <c r="V946" s="6" t="s">
        <v>33</v>
      </c>
      <c r="W946" s="6" t="s">
        <v>318</v>
      </c>
      <c r="X946" s="6" t="s">
        <v>59</v>
      </c>
      <c r="Y946" s="6" t="s">
        <v>39</v>
      </c>
    </row>
    <row r="947" spans="1:25">
      <c r="A947" s="5">
        <v>10222</v>
      </c>
      <c r="B947" s="6">
        <v>49</v>
      </c>
      <c r="C947" s="7">
        <v>94.62</v>
      </c>
      <c r="D947" s="6">
        <v>10</v>
      </c>
      <c r="E947" s="6">
        <v>4636.38</v>
      </c>
      <c r="F947" s="8">
        <v>38036</v>
      </c>
      <c r="G947" s="6" t="s">
        <v>25</v>
      </c>
      <c r="H947" s="6">
        <v>1</v>
      </c>
      <c r="I947" s="6">
        <v>2</v>
      </c>
      <c r="J947" s="6">
        <v>2004</v>
      </c>
      <c r="K947" s="6" t="s">
        <v>313</v>
      </c>
      <c r="L947" s="6">
        <v>86</v>
      </c>
      <c r="M947" s="6" t="s">
        <v>414</v>
      </c>
      <c r="N947" s="6" t="s">
        <v>319</v>
      </c>
      <c r="O947" s="6">
        <v>7605558146</v>
      </c>
      <c r="P947" s="6" t="s">
        <v>320</v>
      </c>
      <c r="Q947" s="9"/>
      <c r="R947" s="6" t="s">
        <v>321</v>
      </c>
      <c r="S947" s="6" t="s">
        <v>177</v>
      </c>
      <c r="T947" s="6">
        <v>91217</v>
      </c>
      <c r="U947" s="6" t="s">
        <v>32</v>
      </c>
      <c r="V947" s="6" t="s">
        <v>33</v>
      </c>
      <c r="W947" s="6" t="s">
        <v>178</v>
      </c>
      <c r="X947" s="6" t="s">
        <v>35</v>
      </c>
      <c r="Y947" s="6" t="s">
        <v>36</v>
      </c>
    </row>
    <row r="948" spans="1:25">
      <c r="A948" s="5">
        <v>10248</v>
      </c>
      <c r="B948" s="6">
        <v>21</v>
      </c>
      <c r="C948" s="7">
        <v>73.98</v>
      </c>
      <c r="D948" s="6">
        <v>1</v>
      </c>
      <c r="E948" s="6">
        <v>1553.58</v>
      </c>
      <c r="F948" s="8">
        <v>38114</v>
      </c>
      <c r="G948" s="6" t="s">
        <v>322</v>
      </c>
      <c r="H948" s="6">
        <v>2</v>
      </c>
      <c r="I948" s="6">
        <v>5</v>
      </c>
      <c r="J948" s="6">
        <v>2004</v>
      </c>
      <c r="K948" s="6" t="s">
        <v>313</v>
      </c>
      <c r="L948" s="6">
        <v>86</v>
      </c>
      <c r="M948" s="6" t="s">
        <v>414</v>
      </c>
      <c r="N948" s="6" t="s">
        <v>123</v>
      </c>
      <c r="O948" s="6">
        <v>2125557818</v>
      </c>
      <c r="P948" s="6" t="s">
        <v>124</v>
      </c>
      <c r="Q948" s="9"/>
      <c r="R948" s="6" t="s">
        <v>56</v>
      </c>
      <c r="S948" s="6" t="s">
        <v>57</v>
      </c>
      <c r="T948" s="6">
        <v>10022</v>
      </c>
      <c r="U948" s="6" t="s">
        <v>32</v>
      </c>
      <c r="V948" s="6" t="s">
        <v>33</v>
      </c>
      <c r="W948" s="6" t="s">
        <v>121</v>
      </c>
      <c r="X948" s="6" t="s">
        <v>125</v>
      </c>
      <c r="Y948" s="6" t="s">
        <v>39</v>
      </c>
    </row>
    <row r="949" spans="1:25">
      <c r="A949" s="5">
        <v>10262</v>
      </c>
      <c r="B949" s="6">
        <v>32</v>
      </c>
      <c r="C949" s="7">
        <v>84.3</v>
      </c>
      <c r="D949" s="6">
        <v>15</v>
      </c>
      <c r="E949" s="6">
        <v>2697.6</v>
      </c>
      <c r="F949" s="8">
        <v>38162</v>
      </c>
      <c r="G949" s="6" t="s">
        <v>322</v>
      </c>
      <c r="H949" s="6">
        <v>2</v>
      </c>
      <c r="I949" s="6">
        <v>6</v>
      </c>
      <c r="J949" s="6">
        <v>2004</v>
      </c>
      <c r="K949" s="6" t="s">
        <v>313</v>
      </c>
      <c r="L949" s="6">
        <v>86</v>
      </c>
      <c r="M949" s="6" t="s">
        <v>414</v>
      </c>
      <c r="N949" s="6" t="s">
        <v>155</v>
      </c>
      <c r="O949" s="6" t="s">
        <v>156</v>
      </c>
      <c r="P949" s="6" t="s">
        <v>157</v>
      </c>
      <c r="Q949" s="9"/>
      <c r="R949" s="6" t="s">
        <v>158</v>
      </c>
      <c r="S949" s="9"/>
      <c r="T949" s="6">
        <v>28034</v>
      </c>
      <c r="U949" s="6" t="s">
        <v>159</v>
      </c>
      <c r="V949" s="6" t="s">
        <v>46</v>
      </c>
      <c r="W949" s="6" t="s">
        <v>160</v>
      </c>
      <c r="X949" s="6" t="s">
        <v>161</v>
      </c>
      <c r="Y949" s="6" t="s">
        <v>39</v>
      </c>
    </row>
    <row r="950" spans="1:25">
      <c r="A950" s="5">
        <v>10273</v>
      </c>
      <c r="B950" s="6">
        <v>34</v>
      </c>
      <c r="C950" s="7">
        <v>98.06</v>
      </c>
      <c r="D950" s="6">
        <v>2</v>
      </c>
      <c r="E950" s="6">
        <v>3334.04</v>
      </c>
      <c r="F950" s="8">
        <v>38189</v>
      </c>
      <c r="G950" s="6" t="s">
        <v>25</v>
      </c>
      <c r="H950" s="6">
        <v>3</v>
      </c>
      <c r="I950" s="6">
        <v>7</v>
      </c>
      <c r="J950" s="6">
        <v>2004</v>
      </c>
      <c r="K950" s="6" t="s">
        <v>313</v>
      </c>
      <c r="L950" s="6">
        <v>86</v>
      </c>
      <c r="M950" s="6" t="s">
        <v>414</v>
      </c>
      <c r="N950" s="6" t="s">
        <v>323</v>
      </c>
      <c r="O950" s="6" t="s">
        <v>324</v>
      </c>
      <c r="P950" s="6" t="s">
        <v>325</v>
      </c>
      <c r="Q950" s="9"/>
      <c r="R950" s="6" t="s">
        <v>326</v>
      </c>
      <c r="S950" s="9"/>
      <c r="T950" s="6" t="s">
        <v>327</v>
      </c>
      <c r="U950" s="6" t="s">
        <v>328</v>
      </c>
      <c r="V950" s="6" t="s">
        <v>46</v>
      </c>
      <c r="W950" s="6" t="s">
        <v>329</v>
      </c>
      <c r="X950" s="6" t="s">
        <v>330</v>
      </c>
      <c r="Y950" s="6" t="s">
        <v>36</v>
      </c>
    </row>
    <row r="951" spans="1:25">
      <c r="A951" s="5">
        <v>10283</v>
      </c>
      <c r="B951" s="6">
        <v>21</v>
      </c>
      <c r="C951" s="7">
        <v>98.06</v>
      </c>
      <c r="D951" s="6">
        <v>4</v>
      </c>
      <c r="E951" s="6">
        <v>2059.2600000000002</v>
      </c>
      <c r="F951" s="8">
        <v>38219</v>
      </c>
      <c r="G951" s="6" t="s">
        <v>25</v>
      </c>
      <c r="H951" s="6">
        <v>3</v>
      </c>
      <c r="I951" s="6">
        <v>8</v>
      </c>
      <c r="J951" s="6">
        <v>2004</v>
      </c>
      <c r="K951" s="6" t="s">
        <v>313</v>
      </c>
      <c r="L951" s="6">
        <v>86</v>
      </c>
      <c r="M951" s="6" t="s">
        <v>414</v>
      </c>
      <c r="N951" s="6" t="s">
        <v>331</v>
      </c>
      <c r="O951" s="6" t="s">
        <v>332</v>
      </c>
      <c r="P951" s="6" t="s">
        <v>333</v>
      </c>
      <c r="Q951" s="9"/>
      <c r="R951" s="6" t="s">
        <v>334</v>
      </c>
      <c r="S951" s="6" t="s">
        <v>335</v>
      </c>
      <c r="T951" s="6" t="s">
        <v>336</v>
      </c>
      <c r="U951" s="6" t="s">
        <v>243</v>
      </c>
      <c r="V951" s="6" t="s">
        <v>33</v>
      </c>
      <c r="W951" s="6" t="s">
        <v>337</v>
      </c>
      <c r="X951" s="6" t="s">
        <v>153</v>
      </c>
      <c r="Y951" s="6" t="s">
        <v>39</v>
      </c>
    </row>
    <row r="952" spans="1:25">
      <c r="A952" s="5">
        <v>10296</v>
      </c>
      <c r="B952" s="6">
        <v>21</v>
      </c>
      <c r="C952" s="7">
        <v>96.34</v>
      </c>
      <c r="D952" s="6">
        <v>13</v>
      </c>
      <c r="E952" s="6">
        <v>2023.14</v>
      </c>
      <c r="F952" s="8">
        <v>38245</v>
      </c>
      <c r="G952" s="6" t="s">
        <v>25</v>
      </c>
      <c r="H952" s="6">
        <v>3</v>
      </c>
      <c r="I952" s="6">
        <v>9</v>
      </c>
      <c r="J952" s="6">
        <v>2004</v>
      </c>
      <c r="K952" s="6" t="s">
        <v>313</v>
      </c>
      <c r="L952" s="6">
        <v>86</v>
      </c>
      <c r="M952" s="6" t="s">
        <v>414</v>
      </c>
      <c r="N952" s="6" t="s">
        <v>613</v>
      </c>
      <c r="O952" s="10" t="s">
        <v>683</v>
      </c>
      <c r="P952" s="6" t="s">
        <v>614</v>
      </c>
      <c r="Q952" s="9"/>
      <c r="R952" s="6" t="s">
        <v>615</v>
      </c>
      <c r="S952" s="9"/>
      <c r="T952" s="6">
        <v>80686</v>
      </c>
      <c r="U952" s="6" t="s">
        <v>45</v>
      </c>
      <c r="V952" s="6" t="s">
        <v>46</v>
      </c>
      <c r="W952" s="6" t="s">
        <v>616</v>
      </c>
      <c r="X952" s="6" t="s">
        <v>59</v>
      </c>
      <c r="Y952" s="6" t="s">
        <v>39</v>
      </c>
    </row>
    <row r="953" spans="1:25">
      <c r="A953" s="5">
        <v>10307</v>
      </c>
      <c r="B953" s="6">
        <v>31</v>
      </c>
      <c r="C953" s="7">
        <v>83.44</v>
      </c>
      <c r="D953" s="6">
        <v>7</v>
      </c>
      <c r="E953" s="6">
        <v>2586.64</v>
      </c>
      <c r="F953" s="8">
        <v>38274</v>
      </c>
      <c r="G953" s="6" t="s">
        <v>25</v>
      </c>
      <c r="H953" s="6">
        <v>4</v>
      </c>
      <c r="I953" s="6">
        <v>10</v>
      </c>
      <c r="J953" s="6">
        <v>2004</v>
      </c>
      <c r="K953" s="6" t="s">
        <v>313</v>
      </c>
      <c r="L953" s="6">
        <v>86</v>
      </c>
      <c r="M953" s="6" t="s">
        <v>414</v>
      </c>
      <c r="N953" s="6" t="s">
        <v>342</v>
      </c>
      <c r="O953" s="6">
        <v>2155554695</v>
      </c>
      <c r="P953" s="6" t="s">
        <v>343</v>
      </c>
      <c r="Q953" s="9"/>
      <c r="R953" s="6" t="s">
        <v>265</v>
      </c>
      <c r="S953" s="6" t="s">
        <v>120</v>
      </c>
      <c r="T953" s="6">
        <v>71270</v>
      </c>
      <c r="U953" s="6" t="s">
        <v>32</v>
      </c>
      <c r="V953" s="6" t="s">
        <v>33</v>
      </c>
      <c r="W953" s="6" t="s">
        <v>344</v>
      </c>
      <c r="X953" s="6" t="s">
        <v>345</v>
      </c>
      <c r="Y953" s="6" t="s">
        <v>39</v>
      </c>
    </row>
    <row r="954" spans="1:25">
      <c r="A954" s="5">
        <v>10316</v>
      </c>
      <c r="B954" s="6">
        <v>21</v>
      </c>
      <c r="C954" s="7">
        <v>94.62</v>
      </c>
      <c r="D954" s="6">
        <v>15</v>
      </c>
      <c r="E954" s="6">
        <v>1987.02</v>
      </c>
      <c r="F954" s="8">
        <v>38292</v>
      </c>
      <c r="G954" s="6" t="s">
        <v>25</v>
      </c>
      <c r="H954" s="6">
        <v>4</v>
      </c>
      <c r="I954" s="6">
        <v>11</v>
      </c>
      <c r="J954" s="6">
        <v>2004</v>
      </c>
      <c r="K954" s="6" t="s">
        <v>313</v>
      </c>
      <c r="L954" s="6">
        <v>86</v>
      </c>
      <c r="M954" s="6" t="s">
        <v>414</v>
      </c>
      <c r="N954" s="11" t="s">
        <v>346</v>
      </c>
      <c r="O954" s="6" t="s">
        <v>347</v>
      </c>
      <c r="P954" s="6" t="s">
        <v>348</v>
      </c>
      <c r="Q954" s="9"/>
      <c r="R954" s="6" t="s">
        <v>349</v>
      </c>
      <c r="S954" s="6" t="s">
        <v>350</v>
      </c>
      <c r="T954" s="6" t="s">
        <v>351</v>
      </c>
      <c r="U954" s="6" t="s">
        <v>151</v>
      </c>
      <c r="V954" s="6" t="s">
        <v>46</v>
      </c>
      <c r="W954" s="6" t="s">
        <v>352</v>
      </c>
      <c r="X954" s="6" t="s">
        <v>353</v>
      </c>
      <c r="Y954" s="6" t="s">
        <v>39</v>
      </c>
    </row>
    <row r="955" spans="1:25">
      <c r="A955" s="5">
        <v>10327</v>
      </c>
      <c r="B955" s="6">
        <v>25</v>
      </c>
      <c r="C955" s="7">
        <v>45.86</v>
      </c>
      <c r="D955" s="6">
        <v>5</v>
      </c>
      <c r="E955" s="6">
        <v>1146.5</v>
      </c>
      <c r="F955" s="8">
        <v>38301</v>
      </c>
      <c r="G955" s="6" t="s">
        <v>603</v>
      </c>
      <c r="H955" s="6">
        <v>4</v>
      </c>
      <c r="I955" s="6">
        <v>11</v>
      </c>
      <c r="J955" s="6">
        <v>2004</v>
      </c>
      <c r="K955" s="6" t="s">
        <v>313</v>
      </c>
      <c r="L955" s="6">
        <v>86</v>
      </c>
      <c r="M955" s="6" t="s">
        <v>414</v>
      </c>
      <c r="N955" s="6" t="s">
        <v>301</v>
      </c>
      <c r="O955" s="6" t="s">
        <v>302</v>
      </c>
      <c r="P955" s="6" t="s">
        <v>303</v>
      </c>
      <c r="Q955" s="9"/>
      <c r="R955" s="6" t="s">
        <v>304</v>
      </c>
      <c r="S955" s="9"/>
      <c r="T955" s="6">
        <v>1734</v>
      </c>
      <c r="U955" s="6" t="s">
        <v>305</v>
      </c>
      <c r="V955" s="6" t="s">
        <v>46</v>
      </c>
      <c r="W955" s="6" t="s">
        <v>306</v>
      </c>
      <c r="X955" s="6" t="s">
        <v>307</v>
      </c>
      <c r="Y955" s="6" t="s">
        <v>39</v>
      </c>
    </row>
    <row r="956" spans="1:25">
      <c r="A956" s="5">
        <v>10338</v>
      </c>
      <c r="B956" s="6">
        <v>28</v>
      </c>
      <c r="C956" s="7">
        <v>82.58</v>
      </c>
      <c r="D956" s="6">
        <v>3</v>
      </c>
      <c r="E956" s="6">
        <v>2312.2399999999998</v>
      </c>
      <c r="F956" s="8">
        <v>38313</v>
      </c>
      <c r="G956" s="6" t="s">
        <v>25</v>
      </c>
      <c r="H956" s="6">
        <v>4</v>
      </c>
      <c r="I956" s="6">
        <v>11</v>
      </c>
      <c r="J956" s="6">
        <v>2004</v>
      </c>
      <c r="K956" s="6" t="s">
        <v>313</v>
      </c>
      <c r="L956" s="6">
        <v>86</v>
      </c>
      <c r="M956" s="6" t="s">
        <v>414</v>
      </c>
      <c r="N956" s="6" t="s">
        <v>560</v>
      </c>
      <c r="O956" s="6" t="s">
        <v>561</v>
      </c>
      <c r="P956" s="6" t="s">
        <v>562</v>
      </c>
      <c r="Q956" s="9"/>
      <c r="R956" s="6" t="s">
        <v>563</v>
      </c>
      <c r="S956" s="9"/>
      <c r="T956" s="6" t="s">
        <v>564</v>
      </c>
      <c r="U956" s="6" t="s">
        <v>328</v>
      </c>
      <c r="V956" s="6" t="s">
        <v>46</v>
      </c>
      <c r="W956" s="6" t="s">
        <v>565</v>
      </c>
      <c r="X956" s="6" t="s">
        <v>566</v>
      </c>
      <c r="Y956" s="6" t="s">
        <v>39</v>
      </c>
    </row>
    <row r="957" spans="1:25">
      <c r="A957" s="5">
        <v>10350</v>
      </c>
      <c r="B957" s="6">
        <v>43</v>
      </c>
      <c r="C957" s="7">
        <v>64.97</v>
      </c>
      <c r="D957" s="6">
        <v>6</v>
      </c>
      <c r="E957" s="6">
        <v>2793.71</v>
      </c>
      <c r="F957" s="8">
        <v>38323</v>
      </c>
      <c r="G957" s="6" t="s">
        <v>25</v>
      </c>
      <c r="H957" s="6">
        <v>4</v>
      </c>
      <c r="I957" s="6">
        <v>12</v>
      </c>
      <c r="J957" s="6">
        <v>2004</v>
      </c>
      <c r="K957" s="6" t="s">
        <v>313</v>
      </c>
      <c r="L957" s="6">
        <v>86</v>
      </c>
      <c r="M957" s="6" t="s">
        <v>414</v>
      </c>
      <c r="N957" s="6" t="s">
        <v>155</v>
      </c>
      <c r="O957" s="6" t="s">
        <v>156</v>
      </c>
      <c r="P957" s="6" t="s">
        <v>157</v>
      </c>
      <c r="Q957" s="9"/>
      <c r="R957" s="6" t="s">
        <v>158</v>
      </c>
      <c r="S957" s="9"/>
      <c r="T957" s="6">
        <v>28034</v>
      </c>
      <c r="U957" s="6" t="s">
        <v>159</v>
      </c>
      <c r="V957" s="6" t="s">
        <v>46</v>
      </c>
      <c r="W957" s="6" t="s">
        <v>160</v>
      </c>
      <c r="X957" s="6" t="s">
        <v>161</v>
      </c>
      <c r="Y957" s="6" t="s">
        <v>39</v>
      </c>
    </row>
    <row r="958" spans="1:25">
      <c r="A958" s="5">
        <v>10373</v>
      </c>
      <c r="B958" s="6">
        <v>22</v>
      </c>
      <c r="C958" s="7">
        <v>86.74</v>
      </c>
      <c r="D958" s="6">
        <v>5</v>
      </c>
      <c r="E958" s="6">
        <v>1908.28</v>
      </c>
      <c r="F958" s="8">
        <v>38383</v>
      </c>
      <c r="G958" s="6" t="s">
        <v>25</v>
      </c>
      <c r="H958" s="6">
        <v>1</v>
      </c>
      <c r="I958" s="6">
        <v>1</v>
      </c>
      <c r="J958" s="6">
        <v>2005</v>
      </c>
      <c r="K958" s="6" t="s">
        <v>313</v>
      </c>
      <c r="L958" s="6">
        <v>86</v>
      </c>
      <c r="M958" s="6" t="s">
        <v>414</v>
      </c>
      <c r="N958" s="6" t="s">
        <v>363</v>
      </c>
      <c r="O958" s="6" t="s">
        <v>364</v>
      </c>
      <c r="P958" s="6" t="s">
        <v>365</v>
      </c>
      <c r="Q958" s="9"/>
      <c r="R958" s="6" t="s">
        <v>366</v>
      </c>
      <c r="S958" s="9"/>
      <c r="T958" s="6">
        <v>90110</v>
      </c>
      <c r="U958" s="6" t="s">
        <v>107</v>
      </c>
      <c r="V958" s="6" t="s">
        <v>46</v>
      </c>
      <c r="W958" s="6" t="s">
        <v>367</v>
      </c>
      <c r="X958" s="6" t="s">
        <v>368</v>
      </c>
      <c r="Y958" s="6" t="s">
        <v>39</v>
      </c>
    </row>
    <row r="959" spans="1:25">
      <c r="A959" s="5">
        <v>10386</v>
      </c>
      <c r="B959" s="6">
        <v>37</v>
      </c>
      <c r="C959" s="7">
        <v>93.01</v>
      </c>
      <c r="D959" s="6">
        <v>5</v>
      </c>
      <c r="E959" s="6">
        <v>3441.37</v>
      </c>
      <c r="F959" s="8">
        <v>38412</v>
      </c>
      <c r="G959" s="6" t="s">
        <v>603</v>
      </c>
      <c r="H959" s="6">
        <v>1</v>
      </c>
      <c r="I959" s="6">
        <v>3</v>
      </c>
      <c r="J959" s="6">
        <v>2005</v>
      </c>
      <c r="K959" s="6" t="s">
        <v>313</v>
      </c>
      <c r="L959" s="6">
        <v>86</v>
      </c>
      <c r="M959" s="6" t="s">
        <v>414</v>
      </c>
      <c r="N959" s="6" t="s">
        <v>155</v>
      </c>
      <c r="O959" s="6" t="s">
        <v>156</v>
      </c>
      <c r="P959" s="6" t="s">
        <v>157</v>
      </c>
      <c r="Q959" s="9"/>
      <c r="R959" s="6" t="s">
        <v>158</v>
      </c>
      <c r="S959" s="9"/>
      <c r="T959" s="6">
        <v>28034</v>
      </c>
      <c r="U959" s="6" t="s">
        <v>159</v>
      </c>
      <c r="V959" s="6" t="s">
        <v>46</v>
      </c>
      <c r="W959" s="6" t="s">
        <v>160</v>
      </c>
      <c r="X959" s="6" t="s">
        <v>161</v>
      </c>
      <c r="Y959" s="6" t="s">
        <v>36</v>
      </c>
    </row>
    <row r="960" spans="1:25">
      <c r="A960" s="5">
        <v>10398</v>
      </c>
      <c r="B960" s="6">
        <v>28</v>
      </c>
      <c r="C960" s="7">
        <v>72.260000000000005</v>
      </c>
      <c r="D960" s="6">
        <v>18</v>
      </c>
      <c r="E960" s="6">
        <v>2023.28</v>
      </c>
      <c r="F960" s="8">
        <v>38441</v>
      </c>
      <c r="G960" s="6" t="s">
        <v>25</v>
      </c>
      <c r="H960" s="6">
        <v>1</v>
      </c>
      <c r="I960" s="6">
        <v>3</v>
      </c>
      <c r="J960" s="6">
        <v>2005</v>
      </c>
      <c r="K960" s="6" t="s">
        <v>313</v>
      </c>
      <c r="L960" s="6">
        <v>86</v>
      </c>
      <c r="M960" s="6" t="s">
        <v>414</v>
      </c>
      <c r="N960" s="6" t="s">
        <v>357</v>
      </c>
      <c r="O960" s="6" t="s">
        <v>358</v>
      </c>
      <c r="P960" s="6" t="s">
        <v>359</v>
      </c>
      <c r="Q960" s="9"/>
      <c r="R960" s="6" t="s">
        <v>360</v>
      </c>
      <c r="S960" s="9"/>
      <c r="T960" s="6">
        <v>51100</v>
      </c>
      <c r="U960" s="6" t="s">
        <v>66</v>
      </c>
      <c r="V960" s="6" t="s">
        <v>46</v>
      </c>
      <c r="W960" s="6" t="s">
        <v>361</v>
      </c>
      <c r="X960" s="6" t="s">
        <v>362</v>
      </c>
      <c r="Y960" s="6" t="s">
        <v>39</v>
      </c>
    </row>
    <row r="961" spans="1:25">
      <c r="A961" s="5">
        <v>10400</v>
      </c>
      <c r="B961" s="6">
        <v>30</v>
      </c>
      <c r="C961" s="7">
        <v>74.84</v>
      </c>
      <c r="D961" s="6">
        <v>7</v>
      </c>
      <c r="E961" s="6">
        <v>2245.1999999999998</v>
      </c>
      <c r="F961" s="8">
        <v>38443</v>
      </c>
      <c r="G961" s="6" t="s">
        <v>25</v>
      </c>
      <c r="H961" s="6">
        <v>2</v>
      </c>
      <c r="I961" s="6">
        <v>4</v>
      </c>
      <c r="J961" s="6">
        <v>2005</v>
      </c>
      <c r="K961" s="6" t="s">
        <v>313</v>
      </c>
      <c r="L961" s="6">
        <v>86</v>
      </c>
      <c r="M961" s="6" t="s">
        <v>414</v>
      </c>
      <c r="N961" s="6" t="s">
        <v>372</v>
      </c>
      <c r="O961" s="6">
        <v>4085553659</v>
      </c>
      <c r="P961" s="6" t="s">
        <v>373</v>
      </c>
      <c r="Q961" s="9"/>
      <c r="R961" s="6" t="s">
        <v>374</v>
      </c>
      <c r="S961" s="6" t="s">
        <v>177</v>
      </c>
      <c r="T961" s="6">
        <v>94217</v>
      </c>
      <c r="U961" s="6" t="s">
        <v>32</v>
      </c>
      <c r="V961" s="6" t="s">
        <v>33</v>
      </c>
      <c r="W961" s="6" t="s">
        <v>58</v>
      </c>
      <c r="X961" s="6" t="s">
        <v>375</v>
      </c>
      <c r="Y961" s="6" t="s">
        <v>39</v>
      </c>
    </row>
    <row r="962" spans="1:25">
      <c r="A962" s="5">
        <v>10414</v>
      </c>
      <c r="B962" s="6">
        <v>44</v>
      </c>
      <c r="C962" s="7">
        <v>73.98</v>
      </c>
      <c r="D962" s="6">
        <v>1</v>
      </c>
      <c r="E962" s="6">
        <v>3255.12</v>
      </c>
      <c r="F962" s="8">
        <v>38478</v>
      </c>
      <c r="G962" s="6" t="s">
        <v>376</v>
      </c>
      <c r="H962" s="6">
        <v>2</v>
      </c>
      <c r="I962" s="6">
        <v>5</v>
      </c>
      <c r="J962" s="6">
        <v>2005</v>
      </c>
      <c r="K962" s="6" t="s">
        <v>313</v>
      </c>
      <c r="L962" s="6">
        <v>86</v>
      </c>
      <c r="M962" s="6" t="s">
        <v>414</v>
      </c>
      <c r="N962" s="11" t="s">
        <v>338</v>
      </c>
      <c r="O962" s="6">
        <v>6175559555</v>
      </c>
      <c r="P962" s="6" t="s">
        <v>339</v>
      </c>
      <c r="Q962" s="9"/>
      <c r="R962" s="6" t="s">
        <v>340</v>
      </c>
      <c r="S962" s="6" t="s">
        <v>100</v>
      </c>
      <c r="T962" s="6">
        <v>51003</v>
      </c>
      <c r="U962" s="6" t="s">
        <v>32</v>
      </c>
      <c r="V962" s="6" t="s">
        <v>33</v>
      </c>
      <c r="W962" s="6" t="s">
        <v>341</v>
      </c>
      <c r="X962" s="6" t="s">
        <v>297</v>
      </c>
      <c r="Y962" s="6" t="s">
        <v>36</v>
      </c>
    </row>
    <row r="963" spans="1:25">
      <c r="A963" s="5">
        <v>10142</v>
      </c>
      <c r="B963" s="6">
        <v>33</v>
      </c>
      <c r="C963" s="7">
        <v>100</v>
      </c>
      <c r="D963" s="6">
        <v>13</v>
      </c>
      <c r="E963" s="6">
        <v>4985.6400000000003</v>
      </c>
      <c r="F963" s="8">
        <v>37841</v>
      </c>
      <c r="G963" s="6" t="s">
        <v>25</v>
      </c>
      <c r="H963" s="6">
        <v>3</v>
      </c>
      <c r="I963" s="6">
        <v>8</v>
      </c>
      <c r="J963" s="6">
        <v>2003</v>
      </c>
      <c r="K963" s="6" t="s">
        <v>163</v>
      </c>
      <c r="L963" s="6">
        <v>151</v>
      </c>
      <c r="M963" s="6" t="s">
        <v>254</v>
      </c>
      <c r="N963" s="6" t="s">
        <v>217</v>
      </c>
      <c r="O963" s="6">
        <v>4155551450</v>
      </c>
      <c r="P963" s="6" t="s">
        <v>218</v>
      </c>
      <c r="Q963" s="9"/>
      <c r="R963" s="6" t="s">
        <v>219</v>
      </c>
      <c r="S963" s="6" t="s">
        <v>177</v>
      </c>
      <c r="T963" s="6">
        <v>97562</v>
      </c>
      <c r="U963" s="6" t="s">
        <v>32</v>
      </c>
      <c r="V963" s="6" t="s">
        <v>33</v>
      </c>
      <c r="W963" s="6" t="s">
        <v>220</v>
      </c>
      <c r="X963" s="6" t="s">
        <v>35</v>
      </c>
      <c r="Y963" s="6" t="s">
        <v>36</v>
      </c>
    </row>
    <row r="964" spans="1:25">
      <c r="A964" s="5">
        <v>10142</v>
      </c>
      <c r="B964" s="6">
        <v>46</v>
      </c>
      <c r="C964" s="7">
        <v>100</v>
      </c>
      <c r="D964" s="6">
        <v>11</v>
      </c>
      <c r="E964" s="6">
        <v>9470.94</v>
      </c>
      <c r="F964" s="8">
        <v>37841</v>
      </c>
      <c r="G964" s="6" t="s">
        <v>25</v>
      </c>
      <c r="H964" s="6">
        <v>3</v>
      </c>
      <c r="I964" s="6">
        <v>8</v>
      </c>
      <c r="J964" s="6">
        <v>2003</v>
      </c>
      <c r="K964" s="6" t="s">
        <v>163</v>
      </c>
      <c r="L964" s="6">
        <v>173</v>
      </c>
      <c r="M964" s="6" t="s">
        <v>309</v>
      </c>
      <c r="N964" s="6" t="s">
        <v>217</v>
      </c>
      <c r="O964" s="6">
        <v>4155551450</v>
      </c>
      <c r="P964" s="6" t="s">
        <v>218</v>
      </c>
      <c r="Q964" s="9"/>
      <c r="R964" s="6" t="s">
        <v>219</v>
      </c>
      <c r="S964" s="6" t="s">
        <v>177</v>
      </c>
      <c r="T964" s="6">
        <v>97562</v>
      </c>
      <c r="U964" s="6" t="s">
        <v>32</v>
      </c>
      <c r="V964" s="6" t="s">
        <v>33</v>
      </c>
      <c r="W964" s="6" t="s">
        <v>220</v>
      </c>
      <c r="X964" s="6" t="s">
        <v>35</v>
      </c>
      <c r="Y964" s="6" t="s">
        <v>133</v>
      </c>
    </row>
    <row r="965" spans="1:25">
      <c r="A965" s="5">
        <v>10142</v>
      </c>
      <c r="B965" s="6">
        <v>47</v>
      </c>
      <c r="C965" s="7">
        <v>100</v>
      </c>
      <c r="D965" s="6">
        <v>8</v>
      </c>
      <c r="E965" s="6">
        <v>6034.33</v>
      </c>
      <c r="F965" s="8">
        <v>37841</v>
      </c>
      <c r="G965" s="6" t="s">
        <v>25</v>
      </c>
      <c r="H965" s="6">
        <v>3</v>
      </c>
      <c r="I965" s="6">
        <v>8</v>
      </c>
      <c r="J965" s="6">
        <v>2003</v>
      </c>
      <c r="K965" s="6" t="s">
        <v>26</v>
      </c>
      <c r="L965" s="6">
        <v>136</v>
      </c>
      <c r="M965" s="6" t="s">
        <v>310</v>
      </c>
      <c r="N965" s="6" t="s">
        <v>217</v>
      </c>
      <c r="O965" s="6">
        <v>4155551450</v>
      </c>
      <c r="P965" s="6" t="s">
        <v>218</v>
      </c>
      <c r="Q965" s="9"/>
      <c r="R965" s="6" t="s">
        <v>219</v>
      </c>
      <c r="S965" s="6" t="s">
        <v>177</v>
      </c>
      <c r="T965" s="6">
        <v>97562</v>
      </c>
      <c r="U965" s="6" t="s">
        <v>32</v>
      </c>
      <c r="V965" s="6" t="s">
        <v>33</v>
      </c>
      <c r="W965" s="6" t="s">
        <v>220</v>
      </c>
      <c r="X965" s="6" t="s">
        <v>35</v>
      </c>
      <c r="Y965" s="6" t="s">
        <v>36</v>
      </c>
    </row>
    <row r="966" spans="1:25">
      <c r="A966" s="5">
        <v>10142</v>
      </c>
      <c r="B966" s="6">
        <v>22</v>
      </c>
      <c r="C966" s="7">
        <v>97.81</v>
      </c>
      <c r="D966" s="6">
        <v>10</v>
      </c>
      <c r="E966" s="6">
        <v>2151.8200000000002</v>
      </c>
      <c r="F966" s="8">
        <v>37841</v>
      </c>
      <c r="G966" s="6" t="s">
        <v>25</v>
      </c>
      <c r="H966" s="6">
        <v>3</v>
      </c>
      <c r="I966" s="6">
        <v>8</v>
      </c>
      <c r="J966" s="6">
        <v>2003</v>
      </c>
      <c r="K966" s="6" t="s">
        <v>290</v>
      </c>
      <c r="L966" s="6">
        <v>100</v>
      </c>
      <c r="M966" s="6" t="s">
        <v>311</v>
      </c>
      <c r="N966" s="6" t="s">
        <v>217</v>
      </c>
      <c r="O966" s="6">
        <v>4155551450</v>
      </c>
      <c r="P966" s="6" t="s">
        <v>218</v>
      </c>
      <c r="Q966" s="9"/>
      <c r="R966" s="6" t="s">
        <v>219</v>
      </c>
      <c r="S966" s="6" t="s">
        <v>177</v>
      </c>
      <c r="T966" s="6">
        <v>97562</v>
      </c>
      <c r="U966" s="6" t="s">
        <v>32</v>
      </c>
      <c r="V966" s="6" t="s">
        <v>33</v>
      </c>
      <c r="W966" s="6" t="s">
        <v>220</v>
      </c>
      <c r="X966" s="6" t="s">
        <v>35</v>
      </c>
      <c r="Y966" s="6" t="s">
        <v>39</v>
      </c>
    </row>
    <row r="967" spans="1:25">
      <c r="A967" s="5">
        <v>10142</v>
      </c>
      <c r="B967" s="6">
        <v>24</v>
      </c>
      <c r="C967" s="7">
        <v>100</v>
      </c>
      <c r="D967" s="6">
        <v>15</v>
      </c>
      <c r="E967" s="6">
        <v>3791.52</v>
      </c>
      <c r="F967" s="8">
        <v>37841</v>
      </c>
      <c r="G967" s="6" t="s">
        <v>25</v>
      </c>
      <c r="H967" s="6">
        <v>3</v>
      </c>
      <c r="I967" s="6">
        <v>8</v>
      </c>
      <c r="J967" s="6">
        <v>2003</v>
      </c>
      <c r="K967" s="6" t="s">
        <v>163</v>
      </c>
      <c r="L967" s="6">
        <v>143</v>
      </c>
      <c r="M967" s="6" t="s">
        <v>285</v>
      </c>
      <c r="N967" s="6" t="s">
        <v>217</v>
      </c>
      <c r="O967" s="6">
        <v>4155551450</v>
      </c>
      <c r="P967" s="6" t="s">
        <v>218</v>
      </c>
      <c r="Q967" s="9"/>
      <c r="R967" s="6" t="s">
        <v>219</v>
      </c>
      <c r="S967" s="6" t="s">
        <v>177</v>
      </c>
      <c r="T967" s="6">
        <v>97562</v>
      </c>
      <c r="U967" s="6" t="s">
        <v>32</v>
      </c>
      <c r="V967" s="6" t="s">
        <v>33</v>
      </c>
      <c r="W967" s="6" t="s">
        <v>220</v>
      </c>
      <c r="X967" s="6" t="s">
        <v>35</v>
      </c>
      <c r="Y967" s="6" t="s">
        <v>36</v>
      </c>
    </row>
    <row r="968" spans="1:25">
      <c r="A968" s="5">
        <v>10142</v>
      </c>
      <c r="B968" s="6">
        <v>24</v>
      </c>
      <c r="C968" s="7">
        <v>70.22</v>
      </c>
      <c r="D968" s="6">
        <v>7</v>
      </c>
      <c r="E968" s="6">
        <v>1685.28</v>
      </c>
      <c r="F968" s="8">
        <v>37841</v>
      </c>
      <c r="G968" s="6" t="s">
        <v>25</v>
      </c>
      <c r="H968" s="6">
        <v>3</v>
      </c>
      <c r="I968" s="6">
        <v>8</v>
      </c>
      <c r="J968" s="6">
        <v>2003</v>
      </c>
      <c r="K968" s="6" t="s">
        <v>26</v>
      </c>
      <c r="L968" s="6">
        <v>87</v>
      </c>
      <c r="M968" s="6" t="s">
        <v>312</v>
      </c>
      <c r="N968" s="6" t="s">
        <v>217</v>
      </c>
      <c r="O968" s="6">
        <v>4155551450</v>
      </c>
      <c r="P968" s="6" t="s">
        <v>218</v>
      </c>
      <c r="Q968" s="9"/>
      <c r="R968" s="6" t="s">
        <v>219</v>
      </c>
      <c r="S968" s="6" t="s">
        <v>177</v>
      </c>
      <c r="T968" s="6">
        <v>97562</v>
      </c>
      <c r="U968" s="6" t="s">
        <v>32</v>
      </c>
      <c r="V968" s="6" t="s">
        <v>33</v>
      </c>
      <c r="W968" s="6" t="s">
        <v>220</v>
      </c>
      <c r="X968" s="6" t="s">
        <v>35</v>
      </c>
      <c r="Y968" s="6" t="s">
        <v>39</v>
      </c>
    </row>
    <row r="969" spans="1:25">
      <c r="A969" s="5">
        <v>10142</v>
      </c>
      <c r="B969" s="6">
        <v>33</v>
      </c>
      <c r="C969" s="7">
        <v>100</v>
      </c>
      <c r="D969" s="6">
        <v>6</v>
      </c>
      <c r="E969" s="6">
        <v>3366</v>
      </c>
      <c r="F969" s="8">
        <v>37841</v>
      </c>
      <c r="G969" s="6" t="s">
        <v>25</v>
      </c>
      <c r="H969" s="6">
        <v>3</v>
      </c>
      <c r="I969" s="6">
        <v>8</v>
      </c>
      <c r="J969" s="6">
        <v>2003</v>
      </c>
      <c r="K969" s="6" t="s">
        <v>313</v>
      </c>
      <c r="L969" s="6">
        <v>122</v>
      </c>
      <c r="M969" s="6" t="s">
        <v>314</v>
      </c>
      <c r="N969" s="6" t="s">
        <v>217</v>
      </c>
      <c r="O969" s="6">
        <v>4155551450</v>
      </c>
      <c r="P969" s="6" t="s">
        <v>218</v>
      </c>
      <c r="Q969" s="9"/>
      <c r="R969" s="6" t="s">
        <v>219</v>
      </c>
      <c r="S969" s="6" t="s">
        <v>177</v>
      </c>
      <c r="T969" s="6">
        <v>97562</v>
      </c>
      <c r="U969" s="6" t="s">
        <v>32</v>
      </c>
      <c r="V969" s="6" t="s">
        <v>33</v>
      </c>
      <c r="W969" s="6" t="s">
        <v>220</v>
      </c>
      <c r="X969" s="6" t="s">
        <v>35</v>
      </c>
      <c r="Y969" s="6" t="s">
        <v>36</v>
      </c>
    </row>
    <row r="970" spans="1:25">
      <c r="A970" s="5">
        <v>10142</v>
      </c>
      <c r="B970" s="6">
        <v>49</v>
      </c>
      <c r="C970" s="7">
        <v>98.25</v>
      </c>
      <c r="D970" s="6">
        <v>1</v>
      </c>
      <c r="E970" s="6">
        <v>4814.25</v>
      </c>
      <c r="F970" s="8">
        <v>37841</v>
      </c>
      <c r="G970" s="6" t="s">
        <v>25</v>
      </c>
      <c r="H970" s="6">
        <v>3</v>
      </c>
      <c r="I970" s="6">
        <v>8</v>
      </c>
      <c r="J970" s="6">
        <v>2003</v>
      </c>
      <c r="K970" s="6" t="s">
        <v>26</v>
      </c>
      <c r="L970" s="6">
        <v>88</v>
      </c>
      <c r="M970" s="6" t="s">
        <v>377</v>
      </c>
      <c r="N970" s="6" t="s">
        <v>217</v>
      </c>
      <c r="O970" s="6">
        <v>4155551450</v>
      </c>
      <c r="P970" s="6" t="s">
        <v>218</v>
      </c>
      <c r="Q970" s="9"/>
      <c r="R970" s="6" t="s">
        <v>219</v>
      </c>
      <c r="S970" s="6" t="s">
        <v>177</v>
      </c>
      <c r="T970" s="6">
        <v>97562</v>
      </c>
      <c r="U970" s="6" t="s">
        <v>32</v>
      </c>
      <c r="V970" s="6" t="s">
        <v>33</v>
      </c>
      <c r="W970" s="6" t="s">
        <v>220</v>
      </c>
      <c r="X970" s="6" t="s">
        <v>35</v>
      </c>
      <c r="Y970" s="6" t="s">
        <v>36</v>
      </c>
    </row>
    <row r="971" spans="1:25">
      <c r="A971" s="5">
        <v>10142</v>
      </c>
      <c r="B971" s="6">
        <v>42</v>
      </c>
      <c r="C971" s="7">
        <v>74.569999999999993</v>
      </c>
      <c r="D971" s="6">
        <v>16</v>
      </c>
      <c r="E971" s="6">
        <v>3131.94</v>
      </c>
      <c r="F971" s="8">
        <v>37841</v>
      </c>
      <c r="G971" s="6" t="s">
        <v>25</v>
      </c>
      <c r="H971" s="6">
        <v>3</v>
      </c>
      <c r="I971" s="6">
        <v>8</v>
      </c>
      <c r="J971" s="6">
        <v>2003</v>
      </c>
      <c r="K971" s="6" t="s">
        <v>290</v>
      </c>
      <c r="L971" s="6">
        <v>62</v>
      </c>
      <c r="M971" s="6" t="s">
        <v>291</v>
      </c>
      <c r="N971" s="6" t="s">
        <v>217</v>
      </c>
      <c r="O971" s="6">
        <v>4155551450</v>
      </c>
      <c r="P971" s="6" t="s">
        <v>218</v>
      </c>
      <c r="Q971" s="9"/>
      <c r="R971" s="6" t="s">
        <v>219</v>
      </c>
      <c r="S971" s="6" t="s">
        <v>177</v>
      </c>
      <c r="T971" s="6">
        <v>97562</v>
      </c>
      <c r="U971" s="6" t="s">
        <v>32</v>
      </c>
      <c r="V971" s="6" t="s">
        <v>33</v>
      </c>
      <c r="W971" s="6" t="s">
        <v>220</v>
      </c>
      <c r="X971" s="6" t="s">
        <v>35</v>
      </c>
      <c r="Y971" s="6" t="s">
        <v>36</v>
      </c>
    </row>
    <row r="972" spans="1:25">
      <c r="A972" s="5">
        <v>10142</v>
      </c>
      <c r="B972" s="6">
        <v>42</v>
      </c>
      <c r="C972" s="7">
        <v>49.79</v>
      </c>
      <c r="D972" s="6">
        <v>14</v>
      </c>
      <c r="E972" s="6">
        <v>2091.1799999999998</v>
      </c>
      <c r="F972" s="8">
        <v>37841</v>
      </c>
      <c r="G972" s="6" t="s">
        <v>25</v>
      </c>
      <c r="H972" s="6">
        <v>3</v>
      </c>
      <c r="I972" s="6">
        <v>8</v>
      </c>
      <c r="J972" s="6">
        <v>2003</v>
      </c>
      <c r="K972" s="6" t="s">
        <v>290</v>
      </c>
      <c r="L972" s="6">
        <v>58</v>
      </c>
      <c r="M972" s="6" t="s">
        <v>299</v>
      </c>
      <c r="N972" s="6" t="s">
        <v>217</v>
      </c>
      <c r="O972" s="6">
        <v>4155551450</v>
      </c>
      <c r="P972" s="6" t="s">
        <v>218</v>
      </c>
      <c r="Q972" s="9"/>
      <c r="R972" s="6" t="s">
        <v>219</v>
      </c>
      <c r="S972" s="6" t="s">
        <v>177</v>
      </c>
      <c r="T972" s="6">
        <v>97562</v>
      </c>
      <c r="U972" s="6" t="s">
        <v>32</v>
      </c>
      <c r="V972" s="6" t="s">
        <v>33</v>
      </c>
      <c r="W972" s="6" t="s">
        <v>220</v>
      </c>
      <c r="X972" s="6" t="s">
        <v>35</v>
      </c>
      <c r="Y972" s="6" t="s">
        <v>39</v>
      </c>
    </row>
    <row r="973" spans="1:25">
      <c r="A973" s="5">
        <v>10215</v>
      </c>
      <c r="B973" s="6">
        <v>49</v>
      </c>
      <c r="C973" s="7">
        <v>100</v>
      </c>
      <c r="D973" s="6">
        <v>5</v>
      </c>
      <c r="E973" s="6">
        <v>5285.14</v>
      </c>
      <c r="F973" s="8">
        <v>38015</v>
      </c>
      <c r="G973" s="6" t="s">
        <v>25</v>
      </c>
      <c r="H973" s="6">
        <v>1</v>
      </c>
      <c r="I973" s="6">
        <v>1</v>
      </c>
      <c r="J973" s="6">
        <v>2004</v>
      </c>
      <c r="K973" s="6" t="s">
        <v>26</v>
      </c>
      <c r="L973" s="6">
        <v>104</v>
      </c>
      <c r="M973" s="6" t="s">
        <v>172</v>
      </c>
      <c r="N973" s="6" t="s">
        <v>174</v>
      </c>
      <c r="O973" s="6">
        <v>3105553722</v>
      </c>
      <c r="P973" s="6" t="s">
        <v>175</v>
      </c>
      <c r="Q973" s="9"/>
      <c r="R973" s="6" t="s">
        <v>176</v>
      </c>
      <c r="S973" s="6" t="s">
        <v>177</v>
      </c>
      <c r="T973" s="6">
        <v>94019</v>
      </c>
      <c r="U973" s="6" t="s">
        <v>32</v>
      </c>
      <c r="V973" s="6" t="s">
        <v>33</v>
      </c>
      <c r="W973" s="6" t="s">
        <v>178</v>
      </c>
      <c r="X973" s="6" t="s">
        <v>179</v>
      </c>
      <c r="Y973" s="6" t="s">
        <v>36</v>
      </c>
    </row>
    <row r="974" spans="1:25">
      <c r="A974" s="5">
        <v>10228</v>
      </c>
      <c r="B974" s="6">
        <v>31</v>
      </c>
      <c r="C974" s="7">
        <v>100</v>
      </c>
      <c r="D974" s="6">
        <v>4</v>
      </c>
      <c r="E974" s="6">
        <v>3181.53</v>
      </c>
      <c r="F974" s="8">
        <v>38056</v>
      </c>
      <c r="G974" s="6" t="s">
        <v>25</v>
      </c>
      <c r="H974" s="6">
        <v>1</v>
      </c>
      <c r="I974" s="6">
        <v>3</v>
      </c>
      <c r="J974" s="6">
        <v>2004</v>
      </c>
      <c r="K974" s="6" t="s">
        <v>26</v>
      </c>
      <c r="L974" s="6">
        <v>104</v>
      </c>
      <c r="M974" s="6" t="s">
        <v>172</v>
      </c>
      <c r="N974" s="6" t="s">
        <v>180</v>
      </c>
      <c r="O974" s="6">
        <v>6175555555</v>
      </c>
      <c r="P974" s="6" t="s">
        <v>181</v>
      </c>
      <c r="Q974" s="9"/>
      <c r="R974" s="6" t="s">
        <v>99</v>
      </c>
      <c r="S974" s="6" t="s">
        <v>100</v>
      </c>
      <c r="T974" s="6">
        <v>51247</v>
      </c>
      <c r="U974" s="6" t="s">
        <v>32</v>
      </c>
      <c r="V974" s="6" t="s">
        <v>33</v>
      </c>
      <c r="W974" s="6" t="s">
        <v>182</v>
      </c>
      <c r="X974" s="6" t="s">
        <v>122</v>
      </c>
      <c r="Y974" s="6" t="s">
        <v>36</v>
      </c>
    </row>
    <row r="975" spans="1:25">
      <c r="A975" s="5">
        <v>10244</v>
      </c>
      <c r="B975" s="6">
        <v>29</v>
      </c>
      <c r="C975" s="7">
        <v>100</v>
      </c>
      <c r="D975" s="6">
        <v>2</v>
      </c>
      <c r="E975" s="6">
        <v>3340.51</v>
      </c>
      <c r="F975" s="8">
        <v>38106</v>
      </c>
      <c r="G975" s="6" t="s">
        <v>25</v>
      </c>
      <c r="H975" s="6">
        <v>2</v>
      </c>
      <c r="I975" s="6">
        <v>4</v>
      </c>
      <c r="J975" s="6">
        <v>2004</v>
      </c>
      <c r="K975" s="6" t="s">
        <v>26</v>
      </c>
      <c r="L975" s="6">
        <v>104</v>
      </c>
      <c r="M975" s="6" t="s">
        <v>172</v>
      </c>
      <c r="N975" s="6" t="s">
        <v>155</v>
      </c>
      <c r="O975" s="6" t="s">
        <v>156</v>
      </c>
      <c r="P975" s="6" t="s">
        <v>157</v>
      </c>
      <c r="Q975" s="9"/>
      <c r="R975" s="6" t="s">
        <v>158</v>
      </c>
      <c r="S975" s="9"/>
      <c r="T975" s="6">
        <v>28034</v>
      </c>
      <c r="U975" s="6" t="s">
        <v>159</v>
      </c>
      <c r="V975" s="6" t="s">
        <v>46</v>
      </c>
      <c r="W975" s="6" t="s">
        <v>160</v>
      </c>
      <c r="X975" s="6" t="s">
        <v>161</v>
      </c>
      <c r="Y975" s="6" t="s">
        <v>36</v>
      </c>
    </row>
    <row r="976" spans="1:25">
      <c r="A976" s="5">
        <v>10257</v>
      </c>
      <c r="B976" s="6">
        <v>37</v>
      </c>
      <c r="C976" s="7">
        <v>84.82</v>
      </c>
      <c r="D976" s="6">
        <v>2</v>
      </c>
      <c r="E976" s="6">
        <v>3138.34</v>
      </c>
      <c r="F976" s="8">
        <v>38152</v>
      </c>
      <c r="G976" s="6" t="s">
        <v>25</v>
      </c>
      <c r="H976" s="6">
        <v>2</v>
      </c>
      <c r="I976" s="6">
        <v>6</v>
      </c>
      <c r="J976" s="6">
        <v>2004</v>
      </c>
      <c r="K976" s="6" t="s">
        <v>26</v>
      </c>
      <c r="L976" s="6">
        <v>104</v>
      </c>
      <c r="M976" s="6" t="s">
        <v>172</v>
      </c>
      <c r="N976" s="6" t="s">
        <v>372</v>
      </c>
      <c r="O976" s="6">
        <v>4085553659</v>
      </c>
      <c r="P976" s="6" t="s">
        <v>373</v>
      </c>
      <c r="Q976" s="9"/>
      <c r="R976" s="6" t="s">
        <v>374</v>
      </c>
      <c r="S976" s="6" t="s">
        <v>177</v>
      </c>
      <c r="T976" s="6">
        <v>94217</v>
      </c>
      <c r="U976" s="6" t="s">
        <v>32</v>
      </c>
      <c r="V976" s="6" t="s">
        <v>33</v>
      </c>
      <c r="W976" s="6" t="s">
        <v>58</v>
      </c>
      <c r="X976" s="6" t="s">
        <v>375</v>
      </c>
      <c r="Y976" s="6" t="s">
        <v>36</v>
      </c>
    </row>
    <row r="977" spans="1:25">
      <c r="A977" s="5">
        <v>10270</v>
      </c>
      <c r="B977" s="6">
        <v>38</v>
      </c>
      <c r="C977" s="7">
        <v>100</v>
      </c>
      <c r="D977" s="6">
        <v>11</v>
      </c>
      <c r="E977" s="6">
        <v>4775.08</v>
      </c>
      <c r="F977" s="8">
        <v>38187</v>
      </c>
      <c r="G977" s="6" t="s">
        <v>25</v>
      </c>
      <c r="H977" s="6">
        <v>3</v>
      </c>
      <c r="I977" s="6">
        <v>7</v>
      </c>
      <c r="J977" s="6">
        <v>2004</v>
      </c>
      <c r="K977" s="6" t="s">
        <v>26</v>
      </c>
      <c r="L977" s="6">
        <v>104</v>
      </c>
      <c r="M977" s="6" t="s">
        <v>172</v>
      </c>
      <c r="N977" s="6" t="s">
        <v>134</v>
      </c>
      <c r="O977" s="10" t="s">
        <v>683</v>
      </c>
      <c r="P977" s="6" t="s">
        <v>135</v>
      </c>
      <c r="Q977" s="6" t="s">
        <v>136</v>
      </c>
      <c r="R977" s="6" t="s">
        <v>137</v>
      </c>
      <c r="S977" s="6" t="s">
        <v>138</v>
      </c>
      <c r="T977" s="6">
        <v>2067</v>
      </c>
      <c r="U977" s="6" t="s">
        <v>75</v>
      </c>
      <c r="V977" s="6" t="s">
        <v>76</v>
      </c>
      <c r="W977" s="6" t="s">
        <v>139</v>
      </c>
      <c r="X977" s="6" t="s">
        <v>140</v>
      </c>
      <c r="Y977" s="6" t="s">
        <v>36</v>
      </c>
    </row>
    <row r="978" spans="1:25">
      <c r="A978" s="5">
        <v>10280</v>
      </c>
      <c r="B978" s="6">
        <v>29</v>
      </c>
      <c r="C978" s="7">
        <v>100</v>
      </c>
      <c r="D978" s="6">
        <v>4</v>
      </c>
      <c r="E978" s="6">
        <v>3006.43</v>
      </c>
      <c r="F978" s="8">
        <v>38216</v>
      </c>
      <c r="G978" s="6" t="s">
        <v>25</v>
      </c>
      <c r="H978" s="6">
        <v>3</v>
      </c>
      <c r="I978" s="6">
        <v>8</v>
      </c>
      <c r="J978" s="6">
        <v>2004</v>
      </c>
      <c r="K978" s="6" t="s">
        <v>26</v>
      </c>
      <c r="L978" s="6">
        <v>104</v>
      </c>
      <c r="M978" s="6" t="s">
        <v>172</v>
      </c>
      <c r="N978" s="6" t="s">
        <v>196</v>
      </c>
      <c r="O978" s="6" t="s">
        <v>197</v>
      </c>
      <c r="P978" s="6" t="s">
        <v>198</v>
      </c>
      <c r="Q978" s="9"/>
      <c r="R978" s="6" t="s">
        <v>199</v>
      </c>
      <c r="S978" s="9"/>
      <c r="T978" s="6">
        <v>10100</v>
      </c>
      <c r="U978" s="6" t="s">
        <v>200</v>
      </c>
      <c r="V978" s="6" t="s">
        <v>46</v>
      </c>
      <c r="W978" s="6" t="s">
        <v>201</v>
      </c>
      <c r="X978" s="6" t="s">
        <v>202</v>
      </c>
      <c r="Y978" s="6" t="s">
        <v>36</v>
      </c>
    </row>
    <row r="979" spans="1:25">
      <c r="A979" s="5">
        <v>10291</v>
      </c>
      <c r="B979" s="6">
        <v>23</v>
      </c>
      <c r="C979" s="7">
        <v>100</v>
      </c>
      <c r="D979" s="6">
        <v>13</v>
      </c>
      <c r="E979" s="6">
        <v>2866.26</v>
      </c>
      <c r="F979" s="8">
        <v>38238</v>
      </c>
      <c r="G979" s="6" t="s">
        <v>25</v>
      </c>
      <c r="H979" s="6">
        <v>3</v>
      </c>
      <c r="I979" s="6">
        <v>9</v>
      </c>
      <c r="J979" s="6">
        <v>2004</v>
      </c>
      <c r="K979" s="6" t="s">
        <v>26</v>
      </c>
      <c r="L979" s="6">
        <v>104</v>
      </c>
      <c r="M979" s="6" t="s">
        <v>172</v>
      </c>
      <c r="N979" s="6" t="s">
        <v>203</v>
      </c>
      <c r="O979" s="6" t="s">
        <v>204</v>
      </c>
      <c r="P979" s="6" t="s">
        <v>205</v>
      </c>
      <c r="Q979" s="9"/>
      <c r="R979" s="6" t="s">
        <v>206</v>
      </c>
      <c r="S979" s="9"/>
      <c r="T979" s="6" t="s">
        <v>207</v>
      </c>
      <c r="U979" s="6" t="s">
        <v>208</v>
      </c>
      <c r="V979" s="6" t="s">
        <v>46</v>
      </c>
      <c r="W979" s="6" t="s">
        <v>209</v>
      </c>
      <c r="X979" s="6" t="s">
        <v>210</v>
      </c>
      <c r="Y979" s="6" t="s">
        <v>39</v>
      </c>
    </row>
    <row r="980" spans="1:25">
      <c r="A980" s="5">
        <v>10304</v>
      </c>
      <c r="B980" s="6">
        <v>26</v>
      </c>
      <c r="C980" s="7">
        <v>85.87</v>
      </c>
      <c r="D980" s="6">
        <v>8</v>
      </c>
      <c r="E980" s="6">
        <v>2232.62</v>
      </c>
      <c r="F980" s="8">
        <v>38271</v>
      </c>
      <c r="G980" s="6" t="s">
        <v>25</v>
      </c>
      <c r="H980" s="6">
        <v>4</v>
      </c>
      <c r="I980" s="6">
        <v>10</v>
      </c>
      <c r="J980" s="6">
        <v>2004</v>
      </c>
      <c r="K980" s="6" t="s">
        <v>26</v>
      </c>
      <c r="L980" s="6">
        <v>104</v>
      </c>
      <c r="M980" s="6" t="s">
        <v>172</v>
      </c>
      <c r="N980" s="6" t="s">
        <v>211</v>
      </c>
      <c r="O980" s="6" t="s">
        <v>212</v>
      </c>
      <c r="P980" s="6" t="s">
        <v>213</v>
      </c>
      <c r="Q980" s="9"/>
      <c r="R980" s="6" t="s">
        <v>214</v>
      </c>
      <c r="S980" s="9"/>
      <c r="T980" s="6">
        <v>78000</v>
      </c>
      <c r="U980" s="6" t="s">
        <v>66</v>
      </c>
      <c r="V980" s="6" t="s">
        <v>46</v>
      </c>
      <c r="W980" s="6" t="s">
        <v>215</v>
      </c>
      <c r="X980" s="6" t="s">
        <v>216</v>
      </c>
      <c r="Y980" s="6" t="s">
        <v>39</v>
      </c>
    </row>
    <row r="981" spans="1:25">
      <c r="A981" s="5">
        <v>10312</v>
      </c>
      <c r="B981" s="6">
        <v>38</v>
      </c>
      <c r="C981" s="7">
        <v>100</v>
      </c>
      <c r="D981" s="6">
        <v>5</v>
      </c>
      <c r="E981" s="6">
        <v>4457.0200000000004</v>
      </c>
      <c r="F981" s="8">
        <v>38281</v>
      </c>
      <c r="G981" s="6" t="s">
        <v>25</v>
      </c>
      <c r="H981" s="6">
        <v>4</v>
      </c>
      <c r="I981" s="6">
        <v>10</v>
      </c>
      <c r="J981" s="6">
        <v>2004</v>
      </c>
      <c r="K981" s="6" t="s">
        <v>26</v>
      </c>
      <c r="L981" s="6">
        <v>104</v>
      </c>
      <c r="M981" s="6" t="s">
        <v>172</v>
      </c>
      <c r="N981" s="6" t="s">
        <v>217</v>
      </c>
      <c r="O981" s="6">
        <v>4155551450</v>
      </c>
      <c r="P981" s="6" t="s">
        <v>218</v>
      </c>
      <c r="Q981" s="9"/>
      <c r="R981" s="6" t="s">
        <v>219</v>
      </c>
      <c r="S981" s="6" t="s">
        <v>177</v>
      </c>
      <c r="T981" s="6">
        <v>97562</v>
      </c>
      <c r="U981" s="6" t="s">
        <v>32</v>
      </c>
      <c r="V981" s="6" t="s">
        <v>33</v>
      </c>
      <c r="W981" s="6" t="s">
        <v>220</v>
      </c>
      <c r="X981" s="6" t="s">
        <v>35</v>
      </c>
      <c r="Y981" s="6" t="s">
        <v>36</v>
      </c>
    </row>
    <row r="982" spans="1:25">
      <c r="A982" s="5">
        <v>10322</v>
      </c>
      <c r="B982" s="6">
        <v>48</v>
      </c>
      <c r="C982" s="7">
        <v>47.04</v>
      </c>
      <c r="D982" s="6">
        <v>7</v>
      </c>
      <c r="E982" s="6">
        <v>2257.92</v>
      </c>
      <c r="F982" s="8">
        <v>38295</v>
      </c>
      <c r="G982" s="6" t="s">
        <v>25</v>
      </c>
      <c r="H982" s="6">
        <v>4</v>
      </c>
      <c r="I982" s="6">
        <v>11</v>
      </c>
      <c r="J982" s="6">
        <v>2004</v>
      </c>
      <c r="K982" s="6" t="s">
        <v>26</v>
      </c>
      <c r="L982" s="6">
        <v>104</v>
      </c>
      <c r="M982" s="6" t="s">
        <v>172</v>
      </c>
      <c r="N982" s="6" t="s">
        <v>28</v>
      </c>
      <c r="O982" s="6">
        <v>6035558647</v>
      </c>
      <c r="P982" s="6" t="s">
        <v>29</v>
      </c>
      <c r="Q982" s="9"/>
      <c r="R982" s="6" t="s">
        <v>30</v>
      </c>
      <c r="S982" s="6" t="s">
        <v>31</v>
      </c>
      <c r="T982" s="6">
        <v>62005</v>
      </c>
      <c r="U982" s="6" t="s">
        <v>32</v>
      </c>
      <c r="V982" s="6" t="s">
        <v>33</v>
      </c>
      <c r="W982" s="6" t="s">
        <v>34</v>
      </c>
      <c r="X982" s="6" t="s">
        <v>35</v>
      </c>
      <c r="Y982" s="6" t="s">
        <v>39</v>
      </c>
    </row>
    <row r="983" spans="1:25">
      <c r="A983" s="5">
        <v>10332</v>
      </c>
      <c r="B983" s="6">
        <v>40</v>
      </c>
      <c r="C983" s="7">
        <v>39.799999999999997</v>
      </c>
      <c r="D983" s="6">
        <v>18</v>
      </c>
      <c r="E983" s="6">
        <v>1592</v>
      </c>
      <c r="F983" s="8">
        <v>38308</v>
      </c>
      <c r="G983" s="6" t="s">
        <v>25</v>
      </c>
      <c r="H983" s="6">
        <v>4</v>
      </c>
      <c r="I983" s="6">
        <v>11</v>
      </c>
      <c r="J983" s="6">
        <v>2004</v>
      </c>
      <c r="K983" s="6" t="s">
        <v>26</v>
      </c>
      <c r="L983" s="6">
        <v>104</v>
      </c>
      <c r="M983" s="6" t="s">
        <v>172</v>
      </c>
      <c r="N983" s="6" t="s">
        <v>476</v>
      </c>
      <c r="O983" s="6" t="s">
        <v>477</v>
      </c>
      <c r="P983" s="6" t="s">
        <v>478</v>
      </c>
      <c r="Q983" s="9"/>
      <c r="R983" s="6" t="s">
        <v>479</v>
      </c>
      <c r="S983" s="9"/>
      <c r="T983" s="6" t="s">
        <v>480</v>
      </c>
      <c r="U983" s="6" t="s">
        <v>151</v>
      </c>
      <c r="V983" s="6" t="s">
        <v>46</v>
      </c>
      <c r="W983" s="6" t="s">
        <v>481</v>
      </c>
      <c r="X983" s="6" t="s">
        <v>74</v>
      </c>
      <c r="Y983" s="6" t="s">
        <v>39</v>
      </c>
    </row>
    <row r="984" spans="1:25">
      <c r="A984" s="5">
        <v>10347</v>
      </c>
      <c r="B984" s="6">
        <v>45</v>
      </c>
      <c r="C984" s="7">
        <v>100</v>
      </c>
      <c r="D984" s="6">
        <v>11</v>
      </c>
      <c r="E984" s="6">
        <v>4948.2</v>
      </c>
      <c r="F984" s="8">
        <v>38320</v>
      </c>
      <c r="G984" s="6" t="s">
        <v>25</v>
      </c>
      <c r="H984" s="6">
        <v>4</v>
      </c>
      <c r="I984" s="6">
        <v>11</v>
      </c>
      <c r="J984" s="6">
        <v>2004</v>
      </c>
      <c r="K984" s="6" t="s">
        <v>26</v>
      </c>
      <c r="L984" s="6">
        <v>104</v>
      </c>
      <c r="M984" s="6" t="s">
        <v>172</v>
      </c>
      <c r="N984" s="6" t="s">
        <v>69</v>
      </c>
      <c r="O984" s="6" t="s">
        <v>70</v>
      </c>
      <c r="P984" s="6" t="s">
        <v>71</v>
      </c>
      <c r="Q984" s="6" t="s">
        <v>72</v>
      </c>
      <c r="R984" s="6" t="s">
        <v>73</v>
      </c>
      <c r="S984" s="6" t="s">
        <v>74</v>
      </c>
      <c r="T984" s="6">
        <v>3004</v>
      </c>
      <c r="U984" s="6" t="s">
        <v>75</v>
      </c>
      <c r="V984" s="6" t="s">
        <v>76</v>
      </c>
      <c r="W984" s="6" t="s">
        <v>77</v>
      </c>
      <c r="X984" s="6" t="s">
        <v>78</v>
      </c>
      <c r="Y984" s="6" t="s">
        <v>36</v>
      </c>
    </row>
    <row r="985" spans="1:25">
      <c r="A985" s="5">
        <v>10357</v>
      </c>
      <c r="B985" s="6">
        <v>44</v>
      </c>
      <c r="C985" s="7">
        <v>100</v>
      </c>
      <c r="D985" s="6">
        <v>4</v>
      </c>
      <c r="E985" s="6">
        <v>5160.76</v>
      </c>
      <c r="F985" s="8">
        <v>38331</v>
      </c>
      <c r="G985" s="6" t="s">
        <v>25</v>
      </c>
      <c r="H985" s="6">
        <v>4</v>
      </c>
      <c r="I985" s="6">
        <v>12</v>
      </c>
      <c r="J985" s="6">
        <v>2004</v>
      </c>
      <c r="K985" s="6" t="s">
        <v>26</v>
      </c>
      <c r="L985" s="6">
        <v>104</v>
      </c>
      <c r="M985" s="6" t="s">
        <v>172</v>
      </c>
      <c r="N985" s="6" t="s">
        <v>217</v>
      </c>
      <c r="O985" s="6">
        <v>4155551450</v>
      </c>
      <c r="P985" s="6" t="s">
        <v>218</v>
      </c>
      <c r="Q985" s="9"/>
      <c r="R985" s="6" t="s">
        <v>219</v>
      </c>
      <c r="S985" s="6" t="s">
        <v>177</v>
      </c>
      <c r="T985" s="6">
        <v>97562</v>
      </c>
      <c r="U985" s="6" t="s">
        <v>32</v>
      </c>
      <c r="V985" s="6" t="s">
        <v>33</v>
      </c>
      <c r="W985" s="6" t="s">
        <v>220</v>
      </c>
      <c r="X985" s="6" t="s">
        <v>35</v>
      </c>
      <c r="Y985" s="6" t="s">
        <v>36</v>
      </c>
    </row>
    <row r="986" spans="1:25">
      <c r="A986" s="5">
        <v>10369</v>
      </c>
      <c r="B986" s="6">
        <v>21</v>
      </c>
      <c r="C986" s="7">
        <v>94.22</v>
      </c>
      <c r="D986" s="6">
        <v>5</v>
      </c>
      <c r="E986" s="6">
        <v>1978.62</v>
      </c>
      <c r="F986" s="8">
        <v>38372</v>
      </c>
      <c r="G986" s="6" t="s">
        <v>25</v>
      </c>
      <c r="H986" s="6">
        <v>1</v>
      </c>
      <c r="I986" s="6">
        <v>1</v>
      </c>
      <c r="J986" s="6">
        <v>2005</v>
      </c>
      <c r="K986" s="6" t="s">
        <v>26</v>
      </c>
      <c r="L986" s="6">
        <v>104</v>
      </c>
      <c r="M986" s="6" t="s">
        <v>172</v>
      </c>
      <c r="N986" s="6" t="s">
        <v>224</v>
      </c>
      <c r="O986" s="6">
        <v>6175558555</v>
      </c>
      <c r="P986" s="6" t="s">
        <v>225</v>
      </c>
      <c r="Q986" s="9"/>
      <c r="R986" s="6" t="s">
        <v>226</v>
      </c>
      <c r="S986" s="6" t="s">
        <v>100</v>
      </c>
      <c r="T986" s="6">
        <v>58339</v>
      </c>
      <c r="U986" s="6" t="s">
        <v>32</v>
      </c>
      <c r="V986" s="6" t="s">
        <v>33</v>
      </c>
      <c r="W986" s="6" t="s">
        <v>220</v>
      </c>
      <c r="X986" s="6" t="s">
        <v>227</v>
      </c>
      <c r="Y986" s="6" t="s">
        <v>39</v>
      </c>
    </row>
    <row r="987" spans="1:25">
      <c r="A987" s="5">
        <v>10381</v>
      </c>
      <c r="B987" s="6">
        <v>35</v>
      </c>
      <c r="C987" s="7">
        <v>100</v>
      </c>
      <c r="D987" s="6">
        <v>5</v>
      </c>
      <c r="E987" s="6">
        <v>4288.2</v>
      </c>
      <c r="F987" s="8">
        <v>38400</v>
      </c>
      <c r="G987" s="6" t="s">
        <v>25</v>
      </c>
      <c r="H987" s="6">
        <v>1</v>
      </c>
      <c r="I987" s="6">
        <v>2</v>
      </c>
      <c r="J987" s="6">
        <v>2005</v>
      </c>
      <c r="K987" s="6" t="s">
        <v>26</v>
      </c>
      <c r="L987" s="6">
        <v>104</v>
      </c>
      <c r="M987" s="6" t="s">
        <v>172</v>
      </c>
      <c r="N987" s="6" t="s">
        <v>228</v>
      </c>
      <c r="O987" s="6">
        <v>6505551386</v>
      </c>
      <c r="P987" s="6" t="s">
        <v>229</v>
      </c>
      <c r="Q987" s="9"/>
      <c r="R987" s="6" t="s">
        <v>223</v>
      </c>
      <c r="S987" s="6" t="s">
        <v>177</v>
      </c>
      <c r="T987" s="9"/>
      <c r="U987" s="6" t="s">
        <v>32</v>
      </c>
      <c r="V987" s="6" t="s">
        <v>33</v>
      </c>
      <c r="W987" s="6" t="s">
        <v>83</v>
      </c>
      <c r="X987" s="6" t="s">
        <v>90</v>
      </c>
      <c r="Y987" s="6" t="s">
        <v>36</v>
      </c>
    </row>
    <row r="988" spans="1:25">
      <c r="A988" s="5">
        <v>10392</v>
      </c>
      <c r="B988" s="6">
        <v>29</v>
      </c>
      <c r="C988" s="7">
        <v>86.92</v>
      </c>
      <c r="D988" s="6">
        <v>2</v>
      </c>
      <c r="E988" s="6">
        <v>2520.6799999999998</v>
      </c>
      <c r="F988" s="8">
        <v>38421</v>
      </c>
      <c r="G988" s="6" t="s">
        <v>25</v>
      </c>
      <c r="H988" s="6">
        <v>1</v>
      </c>
      <c r="I988" s="6">
        <v>3</v>
      </c>
      <c r="J988" s="6">
        <v>2005</v>
      </c>
      <c r="K988" s="6" t="s">
        <v>26</v>
      </c>
      <c r="L988" s="6">
        <v>104</v>
      </c>
      <c r="M988" s="6" t="s">
        <v>172</v>
      </c>
      <c r="N988" s="6" t="s">
        <v>644</v>
      </c>
      <c r="O988" s="6" t="s">
        <v>645</v>
      </c>
      <c r="P988" s="6" t="s">
        <v>646</v>
      </c>
      <c r="Q988" s="9"/>
      <c r="R988" s="6" t="s">
        <v>647</v>
      </c>
      <c r="S988" s="9"/>
      <c r="T988" s="6">
        <v>8010</v>
      </c>
      <c r="U988" s="6" t="s">
        <v>130</v>
      </c>
      <c r="V988" s="6" t="s">
        <v>46</v>
      </c>
      <c r="W988" s="6" t="s">
        <v>648</v>
      </c>
      <c r="X988" s="6" t="s">
        <v>48</v>
      </c>
      <c r="Y988" s="6" t="s">
        <v>39</v>
      </c>
    </row>
    <row r="989" spans="1:25">
      <c r="A989" s="5">
        <v>10423</v>
      </c>
      <c r="B989" s="6">
        <v>21</v>
      </c>
      <c r="C989" s="7">
        <v>84.82</v>
      </c>
      <c r="D989" s="6">
        <v>2</v>
      </c>
      <c r="E989" s="6">
        <v>1781.22</v>
      </c>
      <c r="F989" s="8">
        <v>38502</v>
      </c>
      <c r="G989" s="6" t="s">
        <v>246</v>
      </c>
      <c r="H989" s="6">
        <v>2</v>
      </c>
      <c r="I989" s="6">
        <v>5</v>
      </c>
      <c r="J989" s="6">
        <v>2005</v>
      </c>
      <c r="K989" s="6" t="s">
        <v>26</v>
      </c>
      <c r="L989" s="6">
        <v>104</v>
      </c>
      <c r="M989" s="6" t="s">
        <v>172</v>
      </c>
      <c r="N989" s="6" t="s">
        <v>323</v>
      </c>
      <c r="O989" s="6" t="s">
        <v>324</v>
      </c>
      <c r="P989" s="6" t="s">
        <v>325</v>
      </c>
      <c r="Q989" s="9"/>
      <c r="R989" s="6" t="s">
        <v>326</v>
      </c>
      <c r="S989" s="9"/>
      <c r="T989" s="6" t="s">
        <v>327</v>
      </c>
      <c r="U989" s="6" t="s">
        <v>328</v>
      </c>
      <c r="V989" s="6" t="s">
        <v>46</v>
      </c>
      <c r="W989" s="6" t="s">
        <v>329</v>
      </c>
      <c r="X989" s="6" t="s">
        <v>330</v>
      </c>
      <c r="Y989" s="6" t="s">
        <v>39</v>
      </c>
    </row>
    <row r="990" spans="1:25">
      <c r="A990" s="5">
        <v>10142</v>
      </c>
      <c r="B990" s="6">
        <v>41</v>
      </c>
      <c r="C990" s="7">
        <v>64</v>
      </c>
      <c r="D990" s="6">
        <v>2</v>
      </c>
      <c r="E990" s="6">
        <v>2624</v>
      </c>
      <c r="F990" s="8">
        <v>37841</v>
      </c>
      <c r="G990" s="6" t="s">
        <v>25</v>
      </c>
      <c r="H990" s="6">
        <v>3</v>
      </c>
      <c r="I990" s="6">
        <v>8</v>
      </c>
      <c r="J990" s="6">
        <v>2003</v>
      </c>
      <c r="K990" s="6" t="s">
        <v>313</v>
      </c>
      <c r="L990" s="6">
        <v>66</v>
      </c>
      <c r="M990" s="6" t="s">
        <v>379</v>
      </c>
      <c r="N990" s="6" t="s">
        <v>217</v>
      </c>
      <c r="O990" s="6">
        <v>4155551450</v>
      </c>
      <c r="P990" s="6" t="s">
        <v>218</v>
      </c>
      <c r="Q990" s="9"/>
      <c r="R990" s="6" t="s">
        <v>219</v>
      </c>
      <c r="S990" s="6" t="s">
        <v>177</v>
      </c>
      <c r="T990" s="6">
        <v>97562</v>
      </c>
      <c r="U990" s="6" t="s">
        <v>32</v>
      </c>
      <c r="V990" s="6" t="s">
        <v>33</v>
      </c>
      <c r="W990" s="6" t="s">
        <v>220</v>
      </c>
      <c r="X990" s="6" t="s">
        <v>35</v>
      </c>
      <c r="Y990" s="6" t="s">
        <v>39</v>
      </c>
    </row>
    <row r="991" spans="1:25">
      <c r="A991" s="5">
        <v>10142</v>
      </c>
      <c r="B991" s="6">
        <v>43</v>
      </c>
      <c r="C991" s="7">
        <v>84.01</v>
      </c>
      <c r="D991" s="6">
        <v>9</v>
      </c>
      <c r="E991" s="6">
        <v>3612.43</v>
      </c>
      <c r="F991" s="8">
        <v>37841</v>
      </c>
      <c r="G991" s="6" t="s">
        <v>25</v>
      </c>
      <c r="H991" s="6">
        <v>3</v>
      </c>
      <c r="I991" s="6">
        <v>8</v>
      </c>
      <c r="J991" s="6">
        <v>2003</v>
      </c>
      <c r="K991" s="6" t="s">
        <v>313</v>
      </c>
      <c r="L991" s="6">
        <v>86</v>
      </c>
      <c r="M991" s="6" t="s">
        <v>380</v>
      </c>
      <c r="N991" s="6" t="s">
        <v>217</v>
      </c>
      <c r="O991" s="6">
        <v>4155551450</v>
      </c>
      <c r="P991" s="6" t="s">
        <v>218</v>
      </c>
      <c r="Q991" s="9"/>
      <c r="R991" s="6" t="s">
        <v>219</v>
      </c>
      <c r="S991" s="6" t="s">
        <v>177</v>
      </c>
      <c r="T991" s="6">
        <v>97562</v>
      </c>
      <c r="U991" s="6" t="s">
        <v>32</v>
      </c>
      <c r="V991" s="6" t="s">
        <v>33</v>
      </c>
      <c r="W991" s="6" t="s">
        <v>220</v>
      </c>
      <c r="X991" s="6" t="s">
        <v>35</v>
      </c>
      <c r="Y991" s="6" t="s">
        <v>36</v>
      </c>
    </row>
    <row r="992" spans="1:25">
      <c r="A992" s="5">
        <v>10142</v>
      </c>
      <c r="B992" s="6">
        <v>21</v>
      </c>
      <c r="C992" s="7">
        <v>100</v>
      </c>
      <c r="D992" s="6">
        <v>3</v>
      </c>
      <c r="E992" s="6">
        <v>2334.9899999999998</v>
      </c>
      <c r="F992" s="8">
        <v>37841</v>
      </c>
      <c r="G992" s="6" t="s">
        <v>25</v>
      </c>
      <c r="H992" s="6">
        <v>3</v>
      </c>
      <c r="I992" s="6">
        <v>8</v>
      </c>
      <c r="J992" s="6">
        <v>2003</v>
      </c>
      <c r="K992" s="6" t="s">
        <v>313</v>
      </c>
      <c r="L992" s="6">
        <v>100</v>
      </c>
      <c r="M992" s="6" t="s">
        <v>382</v>
      </c>
      <c r="N992" s="6" t="s">
        <v>217</v>
      </c>
      <c r="O992" s="6">
        <v>4155551450</v>
      </c>
      <c r="P992" s="6" t="s">
        <v>218</v>
      </c>
      <c r="Q992" s="9"/>
      <c r="R992" s="6" t="s">
        <v>219</v>
      </c>
      <c r="S992" s="6" t="s">
        <v>177</v>
      </c>
      <c r="T992" s="6">
        <v>97562</v>
      </c>
      <c r="U992" s="6" t="s">
        <v>32</v>
      </c>
      <c r="V992" s="6" t="s">
        <v>33</v>
      </c>
      <c r="W992" s="6" t="s">
        <v>220</v>
      </c>
      <c r="X992" s="6" t="s">
        <v>35</v>
      </c>
      <c r="Y992" s="6" t="s">
        <v>39</v>
      </c>
    </row>
    <row r="993" spans="1:25">
      <c r="A993" s="5">
        <v>10142</v>
      </c>
      <c r="B993" s="6">
        <v>38</v>
      </c>
      <c r="C993" s="7">
        <v>85.41</v>
      </c>
      <c r="D993" s="6">
        <v>4</v>
      </c>
      <c r="E993" s="6">
        <v>3245.58</v>
      </c>
      <c r="F993" s="8">
        <v>37841</v>
      </c>
      <c r="G993" s="6" t="s">
        <v>25</v>
      </c>
      <c r="H993" s="6">
        <v>3</v>
      </c>
      <c r="I993" s="6">
        <v>8</v>
      </c>
      <c r="J993" s="6">
        <v>2003</v>
      </c>
      <c r="K993" s="6" t="s">
        <v>313</v>
      </c>
      <c r="L993" s="6">
        <v>99</v>
      </c>
      <c r="M993" s="6" t="s">
        <v>383</v>
      </c>
      <c r="N993" s="6" t="s">
        <v>217</v>
      </c>
      <c r="O993" s="6">
        <v>4155551450</v>
      </c>
      <c r="P993" s="6" t="s">
        <v>218</v>
      </c>
      <c r="Q993" s="9"/>
      <c r="R993" s="6" t="s">
        <v>219</v>
      </c>
      <c r="S993" s="6" t="s">
        <v>177</v>
      </c>
      <c r="T993" s="6">
        <v>97562</v>
      </c>
      <c r="U993" s="6" t="s">
        <v>32</v>
      </c>
      <c r="V993" s="6" t="s">
        <v>33</v>
      </c>
      <c r="W993" s="6" t="s">
        <v>220</v>
      </c>
      <c r="X993" s="6" t="s">
        <v>35</v>
      </c>
      <c r="Y993" s="6" t="s">
        <v>36</v>
      </c>
    </row>
    <row r="994" spans="1:25">
      <c r="A994" s="5">
        <v>10142</v>
      </c>
      <c r="B994" s="6">
        <v>39</v>
      </c>
      <c r="C994" s="7">
        <v>44.23</v>
      </c>
      <c r="D994" s="6">
        <v>5</v>
      </c>
      <c r="E994" s="6">
        <v>1724.97</v>
      </c>
      <c r="F994" s="8">
        <v>37841</v>
      </c>
      <c r="G994" s="6" t="s">
        <v>25</v>
      </c>
      <c r="H994" s="6">
        <v>3</v>
      </c>
      <c r="I994" s="6">
        <v>8</v>
      </c>
      <c r="J994" s="6">
        <v>2003</v>
      </c>
      <c r="K994" s="6" t="s">
        <v>313</v>
      </c>
      <c r="L994" s="6">
        <v>54</v>
      </c>
      <c r="M994" s="6" t="s">
        <v>384</v>
      </c>
      <c r="N994" s="6" t="s">
        <v>217</v>
      </c>
      <c r="O994" s="6">
        <v>4155551450</v>
      </c>
      <c r="P994" s="6" t="s">
        <v>218</v>
      </c>
      <c r="Q994" s="9"/>
      <c r="R994" s="6" t="s">
        <v>219</v>
      </c>
      <c r="S994" s="6" t="s">
        <v>177</v>
      </c>
      <c r="T994" s="6">
        <v>97562</v>
      </c>
      <c r="U994" s="6" t="s">
        <v>32</v>
      </c>
      <c r="V994" s="6" t="s">
        <v>33</v>
      </c>
      <c r="W994" s="6" t="s">
        <v>220</v>
      </c>
      <c r="X994" s="6" t="s">
        <v>35</v>
      </c>
      <c r="Y994" s="6" t="s">
        <v>39</v>
      </c>
    </row>
    <row r="995" spans="1:25">
      <c r="A995" s="5">
        <v>10143</v>
      </c>
      <c r="B995" s="6">
        <v>49</v>
      </c>
      <c r="C995" s="7">
        <v>100</v>
      </c>
      <c r="D995" s="6">
        <v>15</v>
      </c>
      <c r="E995" s="6">
        <v>5597.76</v>
      </c>
      <c r="F995" s="8">
        <v>37843</v>
      </c>
      <c r="G995" s="6" t="s">
        <v>25</v>
      </c>
      <c r="H995" s="6">
        <v>3</v>
      </c>
      <c r="I995" s="6">
        <v>8</v>
      </c>
      <c r="J995" s="6">
        <v>2003</v>
      </c>
      <c r="K995" s="6" t="s">
        <v>163</v>
      </c>
      <c r="L995" s="6">
        <v>136</v>
      </c>
      <c r="M995" s="6" t="s">
        <v>300</v>
      </c>
      <c r="N995" s="6" t="s">
        <v>587</v>
      </c>
      <c r="O995" s="6">
        <v>5085559555</v>
      </c>
      <c r="P995" s="6" t="s">
        <v>588</v>
      </c>
      <c r="Q995" s="9"/>
      <c r="R995" s="6" t="s">
        <v>143</v>
      </c>
      <c r="S995" s="6" t="s">
        <v>100</v>
      </c>
      <c r="T995" s="6">
        <v>50553</v>
      </c>
      <c r="U995" s="6" t="s">
        <v>32</v>
      </c>
      <c r="V995" s="6" t="s">
        <v>33</v>
      </c>
      <c r="W995" s="6" t="s">
        <v>589</v>
      </c>
      <c r="X995" s="6" t="s">
        <v>590</v>
      </c>
      <c r="Y995" s="6" t="s">
        <v>36</v>
      </c>
    </row>
    <row r="996" spans="1:25">
      <c r="A996" s="5">
        <v>10143</v>
      </c>
      <c r="B996" s="6">
        <v>32</v>
      </c>
      <c r="C996" s="7">
        <v>100</v>
      </c>
      <c r="D996" s="6">
        <v>7</v>
      </c>
      <c r="E996" s="6">
        <v>5248</v>
      </c>
      <c r="F996" s="8">
        <v>37843</v>
      </c>
      <c r="G996" s="6" t="s">
        <v>25</v>
      </c>
      <c r="H996" s="6">
        <v>3</v>
      </c>
      <c r="I996" s="6">
        <v>8</v>
      </c>
      <c r="J996" s="6">
        <v>2003</v>
      </c>
      <c r="K996" s="6" t="s">
        <v>385</v>
      </c>
      <c r="L996" s="6">
        <v>157</v>
      </c>
      <c r="M996" s="6" t="s">
        <v>386</v>
      </c>
      <c r="N996" s="6" t="s">
        <v>587</v>
      </c>
      <c r="O996" s="6">
        <v>5085559555</v>
      </c>
      <c r="P996" s="6" t="s">
        <v>588</v>
      </c>
      <c r="Q996" s="9"/>
      <c r="R996" s="6" t="s">
        <v>143</v>
      </c>
      <c r="S996" s="6" t="s">
        <v>100</v>
      </c>
      <c r="T996" s="6">
        <v>50553</v>
      </c>
      <c r="U996" s="6" t="s">
        <v>32</v>
      </c>
      <c r="V996" s="6" t="s">
        <v>33</v>
      </c>
      <c r="W996" s="6" t="s">
        <v>589</v>
      </c>
      <c r="X996" s="6" t="s">
        <v>590</v>
      </c>
      <c r="Y996" s="6" t="s">
        <v>36</v>
      </c>
    </row>
    <row r="997" spans="1:25">
      <c r="A997" s="5">
        <v>10143</v>
      </c>
      <c r="B997" s="6">
        <v>46</v>
      </c>
      <c r="C997" s="7">
        <v>74.84</v>
      </c>
      <c r="D997" s="6">
        <v>13</v>
      </c>
      <c r="E997" s="6">
        <v>3442.64</v>
      </c>
      <c r="F997" s="8">
        <v>37843</v>
      </c>
      <c r="G997" s="6" t="s">
        <v>25</v>
      </c>
      <c r="H997" s="6">
        <v>3</v>
      </c>
      <c r="I997" s="6">
        <v>8</v>
      </c>
      <c r="J997" s="6">
        <v>2003</v>
      </c>
      <c r="K997" s="6" t="s">
        <v>313</v>
      </c>
      <c r="L997" s="6">
        <v>86</v>
      </c>
      <c r="M997" s="6" t="s">
        <v>414</v>
      </c>
      <c r="N997" s="6" t="s">
        <v>587</v>
      </c>
      <c r="O997" s="6">
        <v>5085559555</v>
      </c>
      <c r="P997" s="6" t="s">
        <v>588</v>
      </c>
      <c r="Q997" s="9"/>
      <c r="R997" s="6" t="s">
        <v>143</v>
      </c>
      <c r="S997" s="6" t="s">
        <v>100</v>
      </c>
      <c r="T997" s="6">
        <v>50553</v>
      </c>
      <c r="U997" s="6" t="s">
        <v>32</v>
      </c>
      <c r="V997" s="6" t="s">
        <v>33</v>
      </c>
      <c r="W997" s="6" t="s">
        <v>589</v>
      </c>
      <c r="X997" s="6" t="s">
        <v>590</v>
      </c>
      <c r="Y997" s="6" t="s">
        <v>36</v>
      </c>
    </row>
    <row r="998" spans="1:25">
      <c r="A998" s="5">
        <v>10143</v>
      </c>
      <c r="B998" s="6">
        <v>34</v>
      </c>
      <c r="C998" s="7">
        <v>100</v>
      </c>
      <c r="D998" s="6">
        <v>12</v>
      </c>
      <c r="E998" s="6">
        <v>3455.76</v>
      </c>
      <c r="F998" s="8">
        <v>37843</v>
      </c>
      <c r="G998" s="6" t="s">
        <v>25</v>
      </c>
      <c r="H998" s="6">
        <v>3</v>
      </c>
      <c r="I998" s="6">
        <v>8</v>
      </c>
      <c r="J998" s="6">
        <v>2003</v>
      </c>
      <c r="K998" s="6" t="s">
        <v>26</v>
      </c>
      <c r="L998" s="6">
        <v>105</v>
      </c>
      <c r="M998" s="6" t="s">
        <v>415</v>
      </c>
      <c r="N998" s="6" t="s">
        <v>587</v>
      </c>
      <c r="O998" s="6">
        <v>5085559555</v>
      </c>
      <c r="P998" s="6" t="s">
        <v>588</v>
      </c>
      <c r="Q998" s="9"/>
      <c r="R998" s="6" t="s">
        <v>143</v>
      </c>
      <c r="S998" s="6" t="s">
        <v>100</v>
      </c>
      <c r="T998" s="6">
        <v>50553</v>
      </c>
      <c r="U998" s="6" t="s">
        <v>32</v>
      </c>
      <c r="V998" s="6" t="s">
        <v>33</v>
      </c>
      <c r="W998" s="6" t="s">
        <v>589</v>
      </c>
      <c r="X998" s="6" t="s">
        <v>590</v>
      </c>
      <c r="Y998" s="6" t="s">
        <v>36</v>
      </c>
    </row>
    <row r="999" spans="1:25">
      <c r="A999" s="5">
        <v>10208</v>
      </c>
      <c r="B999" s="6">
        <v>24</v>
      </c>
      <c r="C999" s="7">
        <v>100</v>
      </c>
      <c r="D999" s="6">
        <v>9</v>
      </c>
      <c r="E999" s="6">
        <v>2622.48</v>
      </c>
      <c r="F999" s="8">
        <v>37988</v>
      </c>
      <c r="G999" s="6" t="s">
        <v>25</v>
      </c>
      <c r="H999" s="6">
        <v>1</v>
      </c>
      <c r="I999" s="6">
        <v>1</v>
      </c>
      <c r="J999" s="6">
        <v>2004</v>
      </c>
      <c r="K999" s="6" t="s">
        <v>26</v>
      </c>
      <c r="L999" s="6">
        <v>136</v>
      </c>
      <c r="M999" s="6" t="s">
        <v>310</v>
      </c>
      <c r="N999" s="6" t="s">
        <v>459</v>
      </c>
      <c r="O999" s="6" t="s">
        <v>460</v>
      </c>
      <c r="P999" s="6" t="s">
        <v>461</v>
      </c>
      <c r="Q999" s="9"/>
      <c r="R999" s="6" t="s">
        <v>462</v>
      </c>
      <c r="S999" s="9"/>
      <c r="T999" s="6">
        <v>69004</v>
      </c>
      <c r="U999" s="6" t="s">
        <v>66</v>
      </c>
      <c r="V999" s="6" t="s">
        <v>46</v>
      </c>
      <c r="W999" s="6" t="s">
        <v>463</v>
      </c>
      <c r="X999" s="6" t="s">
        <v>464</v>
      </c>
      <c r="Y999" s="6" t="s">
        <v>39</v>
      </c>
    </row>
    <row r="1000" spans="1:25">
      <c r="A1000" s="5">
        <v>10221</v>
      </c>
      <c r="B1000" s="6">
        <v>33</v>
      </c>
      <c r="C1000" s="7">
        <v>100</v>
      </c>
      <c r="D1000" s="6">
        <v>3</v>
      </c>
      <c r="E1000" s="6">
        <v>4417.38</v>
      </c>
      <c r="F1000" s="8">
        <v>38035</v>
      </c>
      <c r="G1000" s="6" t="s">
        <v>25</v>
      </c>
      <c r="H1000" s="6">
        <v>1</v>
      </c>
      <c r="I1000" s="6">
        <v>2</v>
      </c>
      <c r="J1000" s="6">
        <v>2004</v>
      </c>
      <c r="K1000" s="6" t="s">
        <v>26</v>
      </c>
      <c r="L1000" s="6">
        <v>136</v>
      </c>
      <c r="M1000" s="6" t="s">
        <v>310</v>
      </c>
      <c r="N1000" s="6" t="s">
        <v>323</v>
      </c>
      <c r="O1000" s="6" t="s">
        <v>324</v>
      </c>
      <c r="P1000" s="6" t="s">
        <v>325</v>
      </c>
      <c r="Q1000" s="9"/>
      <c r="R1000" s="6" t="s">
        <v>326</v>
      </c>
      <c r="S1000" s="9"/>
      <c r="T1000" s="6" t="s">
        <v>327</v>
      </c>
      <c r="U1000" s="6" t="s">
        <v>328</v>
      </c>
      <c r="V1000" s="6" t="s">
        <v>46</v>
      </c>
      <c r="W1000" s="6" t="s">
        <v>329</v>
      </c>
      <c r="X1000" s="6" t="s">
        <v>330</v>
      </c>
      <c r="Y1000" s="6" t="s">
        <v>36</v>
      </c>
    </row>
    <row r="1001" spans="1:25">
      <c r="A1001" s="5">
        <v>10232</v>
      </c>
      <c r="B1001" s="6">
        <v>22</v>
      </c>
      <c r="C1001" s="7">
        <v>100</v>
      </c>
      <c r="D1001" s="6">
        <v>6</v>
      </c>
      <c r="E1001" s="6">
        <v>3606.02</v>
      </c>
      <c r="F1001" s="8">
        <v>38066</v>
      </c>
      <c r="G1001" s="6" t="s">
        <v>25</v>
      </c>
      <c r="H1001" s="6">
        <v>1</v>
      </c>
      <c r="I1001" s="6">
        <v>3</v>
      </c>
      <c r="J1001" s="6">
        <v>2004</v>
      </c>
      <c r="K1001" s="6" t="s">
        <v>26</v>
      </c>
      <c r="L1001" s="6">
        <v>136</v>
      </c>
      <c r="M1001" s="6" t="s">
        <v>310</v>
      </c>
      <c r="N1001" s="11" t="s">
        <v>346</v>
      </c>
      <c r="O1001" s="6" t="s">
        <v>347</v>
      </c>
      <c r="P1001" s="6" t="s">
        <v>348</v>
      </c>
      <c r="Q1001" s="9"/>
      <c r="R1001" s="6" t="s">
        <v>349</v>
      </c>
      <c r="S1001" s="6" t="s">
        <v>350</v>
      </c>
      <c r="T1001" s="6" t="s">
        <v>351</v>
      </c>
      <c r="U1001" s="6" t="s">
        <v>151</v>
      </c>
      <c r="V1001" s="6" t="s">
        <v>46</v>
      </c>
      <c r="W1001" s="6" t="s">
        <v>352</v>
      </c>
      <c r="X1001" s="6" t="s">
        <v>353</v>
      </c>
      <c r="Y1001" s="6" t="s">
        <v>36</v>
      </c>
    </row>
    <row r="1002" spans="1:25">
      <c r="A1002" s="5">
        <v>10248</v>
      </c>
      <c r="B1002" s="6">
        <v>32</v>
      </c>
      <c r="C1002" s="7">
        <v>100</v>
      </c>
      <c r="D1002" s="6">
        <v>12</v>
      </c>
      <c r="E1002" s="6">
        <v>3802.56</v>
      </c>
      <c r="F1002" s="8">
        <v>38114</v>
      </c>
      <c r="G1002" s="6" t="s">
        <v>322</v>
      </c>
      <c r="H1002" s="6">
        <v>2</v>
      </c>
      <c r="I1002" s="6">
        <v>5</v>
      </c>
      <c r="J1002" s="6">
        <v>2004</v>
      </c>
      <c r="K1002" s="6" t="s">
        <v>26</v>
      </c>
      <c r="L1002" s="6">
        <v>136</v>
      </c>
      <c r="M1002" s="6" t="s">
        <v>310</v>
      </c>
      <c r="N1002" s="6" t="s">
        <v>123</v>
      </c>
      <c r="O1002" s="6">
        <v>2125557818</v>
      </c>
      <c r="P1002" s="6" t="s">
        <v>124</v>
      </c>
      <c r="Q1002" s="9"/>
      <c r="R1002" s="6" t="s">
        <v>56</v>
      </c>
      <c r="S1002" s="6" t="s">
        <v>57</v>
      </c>
      <c r="T1002" s="6">
        <v>10022</v>
      </c>
      <c r="U1002" s="6" t="s">
        <v>32</v>
      </c>
      <c r="V1002" s="6" t="s">
        <v>33</v>
      </c>
      <c r="W1002" s="6" t="s">
        <v>121</v>
      </c>
      <c r="X1002" s="6" t="s">
        <v>125</v>
      </c>
      <c r="Y1002" s="6" t="s">
        <v>36</v>
      </c>
    </row>
    <row r="1003" spans="1:25">
      <c r="A1003" s="5">
        <v>10273</v>
      </c>
      <c r="B1003" s="6">
        <v>40</v>
      </c>
      <c r="C1003" s="7">
        <v>100</v>
      </c>
      <c r="D1003" s="6">
        <v>13</v>
      </c>
      <c r="E1003" s="6">
        <v>5026.3999999999996</v>
      </c>
      <c r="F1003" s="8">
        <v>38189</v>
      </c>
      <c r="G1003" s="6" t="s">
        <v>25</v>
      </c>
      <c r="H1003" s="6">
        <v>3</v>
      </c>
      <c r="I1003" s="6">
        <v>7</v>
      </c>
      <c r="J1003" s="6">
        <v>2004</v>
      </c>
      <c r="K1003" s="6" t="s">
        <v>26</v>
      </c>
      <c r="L1003" s="6">
        <v>136</v>
      </c>
      <c r="M1003" s="6" t="s">
        <v>310</v>
      </c>
      <c r="N1003" s="6" t="s">
        <v>323</v>
      </c>
      <c r="O1003" s="6" t="s">
        <v>324</v>
      </c>
      <c r="P1003" s="6" t="s">
        <v>325</v>
      </c>
      <c r="Q1003" s="9"/>
      <c r="R1003" s="6" t="s">
        <v>326</v>
      </c>
      <c r="S1003" s="9"/>
      <c r="T1003" s="6" t="s">
        <v>327</v>
      </c>
      <c r="U1003" s="6" t="s">
        <v>328</v>
      </c>
      <c r="V1003" s="6" t="s">
        <v>46</v>
      </c>
      <c r="W1003" s="6" t="s">
        <v>329</v>
      </c>
      <c r="X1003" s="6" t="s">
        <v>330</v>
      </c>
      <c r="Y1003" s="6" t="s">
        <v>36</v>
      </c>
    </row>
    <row r="1004" spans="1:25">
      <c r="A1004" s="5">
        <v>10282</v>
      </c>
      <c r="B1004" s="6">
        <v>43</v>
      </c>
      <c r="C1004" s="7">
        <v>100</v>
      </c>
      <c r="D1004" s="6">
        <v>1</v>
      </c>
      <c r="E1004" s="6">
        <v>6695.53</v>
      </c>
      <c r="F1004" s="8">
        <v>38219</v>
      </c>
      <c r="G1004" s="6" t="s">
        <v>25</v>
      </c>
      <c r="H1004" s="6">
        <v>3</v>
      </c>
      <c r="I1004" s="6">
        <v>8</v>
      </c>
      <c r="J1004" s="6">
        <v>2004</v>
      </c>
      <c r="K1004" s="6" t="s">
        <v>26</v>
      </c>
      <c r="L1004" s="6">
        <v>136</v>
      </c>
      <c r="M1004" s="6" t="s">
        <v>310</v>
      </c>
      <c r="N1004" s="6" t="s">
        <v>217</v>
      </c>
      <c r="O1004" s="6">
        <v>4155551450</v>
      </c>
      <c r="P1004" s="6" t="s">
        <v>218</v>
      </c>
      <c r="Q1004" s="9"/>
      <c r="R1004" s="6" t="s">
        <v>219</v>
      </c>
      <c r="S1004" s="6" t="s">
        <v>177</v>
      </c>
      <c r="T1004" s="6">
        <v>97562</v>
      </c>
      <c r="U1004" s="6" t="s">
        <v>32</v>
      </c>
      <c r="V1004" s="6" t="s">
        <v>33</v>
      </c>
      <c r="W1004" s="6" t="s">
        <v>220</v>
      </c>
      <c r="X1004" s="6" t="s">
        <v>35</v>
      </c>
      <c r="Y1004" s="6" t="s">
        <v>36</v>
      </c>
    </row>
    <row r="1005" spans="1:25">
      <c r="A1005" s="5">
        <v>10293</v>
      </c>
      <c r="B1005" s="6">
        <v>24</v>
      </c>
      <c r="C1005" s="7">
        <v>100</v>
      </c>
      <c r="D1005" s="6">
        <v>4</v>
      </c>
      <c r="E1005" s="6">
        <v>2819.28</v>
      </c>
      <c r="F1005" s="8">
        <v>38239</v>
      </c>
      <c r="G1005" s="6" t="s">
        <v>25</v>
      </c>
      <c r="H1005" s="6">
        <v>3</v>
      </c>
      <c r="I1005" s="6">
        <v>9</v>
      </c>
      <c r="J1005" s="6">
        <v>2004</v>
      </c>
      <c r="K1005" s="6" t="s">
        <v>26</v>
      </c>
      <c r="L1005" s="6">
        <v>136</v>
      </c>
      <c r="M1005" s="6" t="s">
        <v>310</v>
      </c>
      <c r="N1005" s="6" t="s">
        <v>196</v>
      </c>
      <c r="O1005" s="6" t="s">
        <v>197</v>
      </c>
      <c r="P1005" s="6" t="s">
        <v>198</v>
      </c>
      <c r="Q1005" s="9"/>
      <c r="R1005" s="6" t="s">
        <v>199</v>
      </c>
      <c r="S1005" s="9"/>
      <c r="T1005" s="6">
        <v>10100</v>
      </c>
      <c r="U1005" s="6" t="s">
        <v>200</v>
      </c>
      <c r="V1005" s="6" t="s">
        <v>46</v>
      </c>
      <c r="W1005" s="6" t="s">
        <v>201</v>
      </c>
      <c r="X1005" s="6" t="s">
        <v>202</v>
      </c>
      <c r="Y1005" s="6" t="s">
        <v>39</v>
      </c>
    </row>
    <row r="1006" spans="1:25">
      <c r="A1006" s="5">
        <v>10306</v>
      </c>
      <c r="B1006" s="6">
        <v>32</v>
      </c>
      <c r="C1006" s="7">
        <v>100</v>
      </c>
      <c r="D1006" s="6">
        <v>9</v>
      </c>
      <c r="E1006" s="6">
        <v>3759.04</v>
      </c>
      <c r="F1006" s="8">
        <v>38274</v>
      </c>
      <c r="G1006" s="6" t="s">
        <v>25</v>
      </c>
      <c r="H1006" s="6">
        <v>4</v>
      </c>
      <c r="I1006" s="6">
        <v>10</v>
      </c>
      <c r="J1006" s="6">
        <v>2004</v>
      </c>
      <c r="K1006" s="6" t="s">
        <v>26</v>
      </c>
      <c r="L1006" s="6">
        <v>136</v>
      </c>
      <c r="M1006" s="6" t="s">
        <v>310</v>
      </c>
      <c r="N1006" s="6" t="s">
        <v>476</v>
      </c>
      <c r="O1006" s="6" t="s">
        <v>477</v>
      </c>
      <c r="P1006" s="6" t="s">
        <v>478</v>
      </c>
      <c r="Q1006" s="9"/>
      <c r="R1006" s="6" t="s">
        <v>479</v>
      </c>
      <c r="S1006" s="9"/>
      <c r="T1006" s="6" t="s">
        <v>480</v>
      </c>
      <c r="U1006" s="6" t="s">
        <v>151</v>
      </c>
      <c r="V1006" s="6" t="s">
        <v>46</v>
      </c>
      <c r="W1006" s="6" t="s">
        <v>481</v>
      </c>
      <c r="X1006" s="6" t="s">
        <v>74</v>
      </c>
      <c r="Y1006" s="6" t="s">
        <v>36</v>
      </c>
    </row>
    <row r="1007" spans="1:25">
      <c r="A1007" s="5">
        <v>10314</v>
      </c>
      <c r="B1007" s="6">
        <v>20</v>
      </c>
      <c r="C1007" s="7">
        <v>100</v>
      </c>
      <c r="D1007" s="6">
        <v>1</v>
      </c>
      <c r="E1007" s="6">
        <v>2731.8</v>
      </c>
      <c r="F1007" s="8">
        <v>38282</v>
      </c>
      <c r="G1007" s="6" t="s">
        <v>25</v>
      </c>
      <c r="H1007" s="6">
        <v>4</v>
      </c>
      <c r="I1007" s="6">
        <v>10</v>
      </c>
      <c r="J1007" s="6">
        <v>2004</v>
      </c>
      <c r="K1007" s="6" t="s">
        <v>26</v>
      </c>
      <c r="L1007" s="6">
        <v>136</v>
      </c>
      <c r="M1007" s="6" t="s">
        <v>310</v>
      </c>
      <c r="N1007" s="6" t="s">
        <v>482</v>
      </c>
      <c r="O1007" s="6" t="s">
        <v>483</v>
      </c>
      <c r="P1007" s="6" t="s">
        <v>484</v>
      </c>
      <c r="Q1007" s="9"/>
      <c r="R1007" s="6" t="s">
        <v>485</v>
      </c>
      <c r="S1007" s="9"/>
      <c r="T1007" s="6">
        <v>8200</v>
      </c>
      <c r="U1007" s="6" t="s">
        <v>305</v>
      </c>
      <c r="V1007" s="6" t="s">
        <v>46</v>
      </c>
      <c r="W1007" s="6" t="s">
        <v>486</v>
      </c>
      <c r="X1007" s="6" t="s">
        <v>487</v>
      </c>
      <c r="Y1007" s="6" t="s">
        <v>39</v>
      </c>
    </row>
    <row r="1008" spans="1:25">
      <c r="A1008" s="5">
        <v>10325</v>
      </c>
      <c r="B1008" s="6">
        <v>24</v>
      </c>
      <c r="C1008" s="7">
        <v>69.12</v>
      </c>
      <c r="D1008" s="6">
        <v>9</v>
      </c>
      <c r="E1008" s="6">
        <v>1658.88</v>
      </c>
      <c r="F1008" s="8">
        <v>38296</v>
      </c>
      <c r="G1008" s="6" t="s">
        <v>25</v>
      </c>
      <c r="H1008" s="6">
        <v>4</v>
      </c>
      <c r="I1008" s="6">
        <v>11</v>
      </c>
      <c r="J1008" s="6">
        <v>2004</v>
      </c>
      <c r="K1008" s="6" t="s">
        <v>26</v>
      </c>
      <c r="L1008" s="6">
        <v>136</v>
      </c>
      <c r="M1008" s="6" t="s">
        <v>310</v>
      </c>
      <c r="N1008" s="6" t="s">
        <v>110</v>
      </c>
      <c r="O1008" s="6" t="s">
        <v>111</v>
      </c>
      <c r="P1008" s="6" t="s">
        <v>112</v>
      </c>
      <c r="Q1008" s="9"/>
      <c r="R1008" s="6" t="s">
        <v>113</v>
      </c>
      <c r="S1008" s="9"/>
      <c r="T1008" s="6">
        <v>4110</v>
      </c>
      <c r="U1008" s="6" t="s">
        <v>114</v>
      </c>
      <c r="V1008" s="6" t="s">
        <v>46</v>
      </c>
      <c r="W1008" s="6" t="s">
        <v>115</v>
      </c>
      <c r="X1008" s="6" t="s">
        <v>116</v>
      </c>
      <c r="Y1008" s="6" t="s">
        <v>39</v>
      </c>
    </row>
    <row r="1009" spans="1:25">
      <c r="A1009" s="5">
        <v>10336</v>
      </c>
      <c r="B1009" s="6">
        <v>48</v>
      </c>
      <c r="C1009" s="7">
        <v>100</v>
      </c>
      <c r="D1009" s="6">
        <v>12</v>
      </c>
      <c r="E1009" s="6">
        <v>5778.24</v>
      </c>
      <c r="F1009" s="8">
        <v>38311</v>
      </c>
      <c r="G1009" s="6" t="s">
        <v>25</v>
      </c>
      <c r="H1009" s="6">
        <v>4</v>
      </c>
      <c r="I1009" s="6">
        <v>11</v>
      </c>
      <c r="J1009" s="6">
        <v>2004</v>
      </c>
      <c r="K1009" s="6" t="s">
        <v>26</v>
      </c>
      <c r="L1009" s="6">
        <v>136</v>
      </c>
      <c r="M1009" s="6" t="s">
        <v>310</v>
      </c>
      <c r="N1009" s="6" t="s">
        <v>488</v>
      </c>
      <c r="O1009" s="6" t="s">
        <v>489</v>
      </c>
      <c r="P1009" s="6" t="s">
        <v>490</v>
      </c>
      <c r="Q1009" s="9"/>
      <c r="R1009" s="6" t="s">
        <v>65</v>
      </c>
      <c r="S1009" s="9"/>
      <c r="T1009" s="6">
        <v>75012</v>
      </c>
      <c r="U1009" s="6" t="s">
        <v>66</v>
      </c>
      <c r="V1009" s="6" t="s">
        <v>46</v>
      </c>
      <c r="W1009" s="6" t="s">
        <v>491</v>
      </c>
      <c r="X1009" s="6" t="s">
        <v>492</v>
      </c>
      <c r="Y1009" s="6" t="s">
        <v>36</v>
      </c>
    </row>
    <row r="1010" spans="1:25">
      <c r="A1010" s="5">
        <v>10350</v>
      </c>
      <c r="B1010" s="6">
        <v>44</v>
      </c>
      <c r="C1010" s="7">
        <v>100</v>
      </c>
      <c r="D1010" s="6">
        <v>1</v>
      </c>
      <c r="E1010" s="6">
        <v>5191.12</v>
      </c>
      <c r="F1010" s="8">
        <v>38323</v>
      </c>
      <c r="G1010" s="6" t="s">
        <v>25</v>
      </c>
      <c r="H1010" s="6">
        <v>4</v>
      </c>
      <c r="I1010" s="6">
        <v>12</v>
      </c>
      <c r="J1010" s="6">
        <v>2004</v>
      </c>
      <c r="K1010" s="6" t="s">
        <v>26</v>
      </c>
      <c r="L1010" s="6">
        <v>136</v>
      </c>
      <c r="M1010" s="6" t="s">
        <v>310</v>
      </c>
      <c r="N1010" s="6" t="s">
        <v>155</v>
      </c>
      <c r="O1010" s="6" t="s">
        <v>156</v>
      </c>
      <c r="P1010" s="6" t="s">
        <v>157</v>
      </c>
      <c r="Q1010" s="9"/>
      <c r="R1010" s="6" t="s">
        <v>158</v>
      </c>
      <c r="S1010" s="9"/>
      <c r="T1010" s="6">
        <v>28034</v>
      </c>
      <c r="U1010" s="6" t="s">
        <v>159</v>
      </c>
      <c r="V1010" s="6" t="s">
        <v>46</v>
      </c>
      <c r="W1010" s="6" t="s">
        <v>160</v>
      </c>
      <c r="X1010" s="6" t="s">
        <v>161</v>
      </c>
      <c r="Y1010" s="6" t="s">
        <v>36</v>
      </c>
    </row>
    <row r="1011" spans="1:25">
      <c r="A1011" s="5">
        <v>10372</v>
      </c>
      <c r="B1011" s="6">
        <v>28</v>
      </c>
      <c r="C1011" s="7">
        <v>100</v>
      </c>
      <c r="D1011" s="6">
        <v>3</v>
      </c>
      <c r="E1011" s="6">
        <v>3862.88</v>
      </c>
      <c r="F1011" s="8">
        <v>38378</v>
      </c>
      <c r="G1011" s="6" t="s">
        <v>25</v>
      </c>
      <c r="H1011" s="6">
        <v>1</v>
      </c>
      <c r="I1011" s="6">
        <v>1</v>
      </c>
      <c r="J1011" s="6">
        <v>2005</v>
      </c>
      <c r="K1011" s="6" t="s">
        <v>26</v>
      </c>
      <c r="L1011" s="6">
        <v>136</v>
      </c>
      <c r="M1011" s="6" t="s">
        <v>310</v>
      </c>
      <c r="N1011" s="6" t="s">
        <v>188</v>
      </c>
      <c r="O1011" s="10" t="s">
        <v>683</v>
      </c>
      <c r="P1011" s="6" t="s">
        <v>189</v>
      </c>
      <c r="Q1011" s="9"/>
      <c r="R1011" s="6" t="s">
        <v>190</v>
      </c>
      <c r="S1011" s="6" t="s">
        <v>191</v>
      </c>
      <c r="T1011" s="6" t="s">
        <v>192</v>
      </c>
      <c r="U1011" s="6" t="s">
        <v>193</v>
      </c>
      <c r="V1011" s="6" t="s">
        <v>193</v>
      </c>
      <c r="W1011" s="6" t="s">
        <v>194</v>
      </c>
      <c r="X1011" s="6" t="s">
        <v>195</v>
      </c>
      <c r="Y1011" s="6" t="s">
        <v>36</v>
      </c>
    </row>
    <row r="1012" spans="1:25">
      <c r="A1012" s="5">
        <v>10383</v>
      </c>
      <c r="B1012" s="6">
        <v>24</v>
      </c>
      <c r="C1012" s="7">
        <v>61.52</v>
      </c>
      <c r="D1012" s="6">
        <v>9</v>
      </c>
      <c r="E1012" s="6">
        <v>1476.48</v>
      </c>
      <c r="F1012" s="8">
        <v>38405</v>
      </c>
      <c r="G1012" s="6" t="s">
        <v>25</v>
      </c>
      <c r="H1012" s="6">
        <v>1</v>
      </c>
      <c r="I1012" s="6">
        <v>2</v>
      </c>
      <c r="J1012" s="6">
        <v>2005</v>
      </c>
      <c r="K1012" s="6" t="s">
        <v>26</v>
      </c>
      <c r="L1012" s="6">
        <v>136</v>
      </c>
      <c r="M1012" s="6" t="s">
        <v>310</v>
      </c>
      <c r="N1012" s="6" t="s">
        <v>155</v>
      </c>
      <c r="O1012" s="6" t="s">
        <v>156</v>
      </c>
      <c r="P1012" s="6" t="s">
        <v>157</v>
      </c>
      <c r="Q1012" s="9"/>
      <c r="R1012" s="6" t="s">
        <v>158</v>
      </c>
      <c r="S1012" s="9"/>
      <c r="T1012" s="6">
        <v>28034</v>
      </c>
      <c r="U1012" s="6" t="s">
        <v>159</v>
      </c>
      <c r="V1012" s="6" t="s">
        <v>46</v>
      </c>
      <c r="W1012" s="6" t="s">
        <v>160</v>
      </c>
      <c r="X1012" s="6" t="s">
        <v>161</v>
      </c>
      <c r="Y1012" s="6" t="s">
        <v>39</v>
      </c>
    </row>
    <row r="1013" spans="1:25">
      <c r="A1013" s="5">
        <v>10396</v>
      </c>
      <c r="B1013" s="6">
        <v>33</v>
      </c>
      <c r="C1013" s="7">
        <v>100</v>
      </c>
      <c r="D1013" s="6">
        <v>2</v>
      </c>
      <c r="E1013" s="6">
        <v>5273.73</v>
      </c>
      <c r="F1013" s="8">
        <v>38434</v>
      </c>
      <c r="G1013" s="6" t="s">
        <v>25</v>
      </c>
      <c r="H1013" s="6">
        <v>1</v>
      </c>
      <c r="I1013" s="6">
        <v>3</v>
      </c>
      <c r="J1013" s="6">
        <v>2005</v>
      </c>
      <c r="K1013" s="6" t="s">
        <v>26</v>
      </c>
      <c r="L1013" s="6">
        <v>136</v>
      </c>
      <c r="M1013" s="6" t="s">
        <v>310</v>
      </c>
      <c r="N1013" s="6" t="s">
        <v>217</v>
      </c>
      <c r="O1013" s="6">
        <v>4155551450</v>
      </c>
      <c r="P1013" s="6" t="s">
        <v>218</v>
      </c>
      <c r="Q1013" s="9"/>
      <c r="R1013" s="6" t="s">
        <v>219</v>
      </c>
      <c r="S1013" s="6" t="s">
        <v>177</v>
      </c>
      <c r="T1013" s="6">
        <v>97562</v>
      </c>
      <c r="U1013" s="6" t="s">
        <v>32</v>
      </c>
      <c r="V1013" s="6" t="s">
        <v>33</v>
      </c>
      <c r="W1013" s="6" t="s">
        <v>220</v>
      </c>
      <c r="X1013" s="6" t="s">
        <v>35</v>
      </c>
      <c r="Y1013" s="6" t="s">
        <v>36</v>
      </c>
    </row>
    <row r="1014" spans="1:25">
      <c r="A1014" s="5">
        <v>10414</v>
      </c>
      <c r="B1014" s="6">
        <v>41</v>
      </c>
      <c r="C1014" s="7">
        <v>100</v>
      </c>
      <c r="D1014" s="6">
        <v>12</v>
      </c>
      <c r="E1014" s="6">
        <v>4872.03</v>
      </c>
      <c r="F1014" s="8">
        <v>38478</v>
      </c>
      <c r="G1014" s="6" t="s">
        <v>376</v>
      </c>
      <c r="H1014" s="6">
        <v>2</v>
      </c>
      <c r="I1014" s="6">
        <v>5</v>
      </c>
      <c r="J1014" s="6">
        <v>2005</v>
      </c>
      <c r="K1014" s="6" t="s">
        <v>26</v>
      </c>
      <c r="L1014" s="6">
        <v>136</v>
      </c>
      <c r="M1014" s="6" t="s">
        <v>310</v>
      </c>
      <c r="N1014" s="11" t="s">
        <v>338</v>
      </c>
      <c r="O1014" s="6">
        <v>6175559555</v>
      </c>
      <c r="P1014" s="6" t="s">
        <v>339</v>
      </c>
      <c r="Q1014" s="9"/>
      <c r="R1014" s="6" t="s">
        <v>340</v>
      </c>
      <c r="S1014" s="6" t="s">
        <v>100</v>
      </c>
      <c r="T1014" s="6">
        <v>51003</v>
      </c>
      <c r="U1014" s="6" t="s">
        <v>32</v>
      </c>
      <c r="V1014" s="6" t="s">
        <v>33</v>
      </c>
      <c r="W1014" s="6" t="s">
        <v>341</v>
      </c>
      <c r="X1014" s="6" t="s">
        <v>297</v>
      </c>
      <c r="Y1014" s="6" t="s">
        <v>36</v>
      </c>
    </row>
    <row r="1015" spans="1:25">
      <c r="A1015" s="5">
        <v>10143</v>
      </c>
      <c r="B1015" s="6">
        <v>27</v>
      </c>
      <c r="C1015" s="7">
        <v>60.97</v>
      </c>
      <c r="D1015" s="6">
        <v>8</v>
      </c>
      <c r="E1015" s="6">
        <v>1646.19</v>
      </c>
      <c r="F1015" s="8">
        <v>37843</v>
      </c>
      <c r="G1015" s="6" t="s">
        <v>25</v>
      </c>
      <c r="H1015" s="6">
        <v>3</v>
      </c>
      <c r="I1015" s="6">
        <v>8</v>
      </c>
      <c r="J1015" s="6">
        <v>2003</v>
      </c>
      <c r="K1015" s="6" t="s">
        <v>385</v>
      </c>
      <c r="L1015" s="6">
        <v>68</v>
      </c>
      <c r="M1015" s="6" t="s">
        <v>417</v>
      </c>
      <c r="N1015" s="6" t="s">
        <v>587</v>
      </c>
      <c r="O1015" s="6">
        <v>5085559555</v>
      </c>
      <c r="P1015" s="6" t="s">
        <v>588</v>
      </c>
      <c r="Q1015" s="9"/>
      <c r="R1015" s="6" t="s">
        <v>143</v>
      </c>
      <c r="S1015" s="6" t="s">
        <v>100</v>
      </c>
      <c r="T1015" s="6">
        <v>50553</v>
      </c>
      <c r="U1015" s="6" t="s">
        <v>32</v>
      </c>
      <c r="V1015" s="6" t="s">
        <v>33</v>
      </c>
      <c r="W1015" s="6" t="s">
        <v>589</v>
      </c>
      <c r="X1015" s="6" t="s">
        <v>590</v>
      </c>
      <c r="Y1015" s="6" t="s">
        <v>39</v>
      </c>
    </row>
    <row r="1016" spans="1:25">
      <c r="A1016" s="5">
        <v>10143</v>
      </c>
      <c r="B1016" s="6">
        <v>33</v>
      </c>
      <c r="C1016" s="7">
        <v>77.59</v>
      </c>
      <c r="D1016" s="6">
        <v>9</v>
      </c>
      <c r="E1016" s="6">
        <v>2560.4699999999998</v>
      </c>
      <c r="F1016" s="8">
        <v>37843</v>
      </c>
      <c r="G1016" s="6" t="s">
        <v>25</v>
      </c>
      <c r="H1016" s="6">
        <v>3</v>
      </c>
      <c r="I1016" s="6">
        <v>8</v>
      </c>
      <c r="J1016" s="6">
        <v>2003</v>
      </c>
      <c r="K1016" s="6" t="s">
        <v>26</v>
      </c>
      <c r="L1016" s="6">
        <v>65</v>
      </c>
      <c r="M1016" s="6" t="s">
        <v>418</v>
      </c>
      <c r="N1016" s="6" t="s">
        <v>587</v>
      </c>
      <c r="O1016" s="6">
        <v>5085559555</v>
      </c>
      <c r="P1016" s="6" t="s">
        <v>588</v>
      </c>
      <c r="Q1016" s="9"/>
      <c r="R1016" s="6" t="s">
        <v>143</v>
      </c>
      <c r="S1016" s="6" t="s">
        <v>100</v>
      </c>
      <c r="T1016" s="6">
        <v>50553</v>
      </c>
      <c r="U1016" s="6" t="s">
        <v>32</v>
      </c>
      <c r="V1016" s="6" t="s">
        <v>33</v>
      </c>
      <c r="W1016" s="6" t="s">
        <v>589</v>
      </c>
      <c r="X1016" s="6" t="s">
        <v>590</v>
      </c>
      <c r="Y1016" s="6" t="s">
        <v>39</v>
      </c>
    </row>
    <row r="1017" spans="1:25">
      <c r="A1017" s="5">
        <v>10143</v>
      </c>
      <c r="B1017" s="6">
        <v>23</v>
      </c>
      <c r="C1017" s="7">
        <v>80.510000000000005</v>
      </c>
      <c r="D1017" s="6">
        <v>14</v>
      </c>
      <c r="E1017" s="6">
        <v>1851.73</v>
      </c>
      <c r="F1017" s="8">
        <v>37843</v>
      </c>
      <c r="G1017" s="6" t="s">
        <v>25</v>
      </c>
      <c r="H1017" s="6">
        <v>3</v>
      </c>
      <c r="I1017" s="6">
        <v>8</v>
      </c>
      <c r="J1017" s="6">
        <v>2003</v>
      </c>
      <c r="K1017" s="6" t="s">
        <v>26</v>
      </c>
      <c r="L1017" s="6">
        <v>83</v>
      </c>
      <c r="M1017" s="6" t="s">
        <v>378</v>
      </c>
      <c r="N1017" s="6" t="s">
        <v>587</v>
      </c>
      <c r="O1017" s="6">
        <v>5085559555</v>
      </c>
      <c r="P1017" s="6" t="s">
        <v>588</v>
      </c>
      <c r="Q1017" s="9"/>
      <c r="R1017" s="6" t="s">
        <v>143</v>
      </c>
      <c r="S1017" s="6" t="s">
        <v>100</v>
      </c>
      <c r="T1017" s="6">
        <v>50553</v>
      </c>
      <c r="U1017" s="6" t="s">
        <v>32</v>
      </c>
      <c r="V1017" s="6" t="s">
        <v>33</v>
      </c>
      <c r="W1017" s="6" t="s">
        <v>589</v>
      </c>
      <c r="X1017" s="6" t="s">
        <v>590</v>
      </c>
      <c r="Y1017" s="6" t="s">
        <v>39</v>
      </c>
    </row>
    <row r="1018" spans="1:25">
      <c r="A1018" s="5">
        <v>10143</v>
      </c>
      <c r="B1018" s="6">
        <v>28</v>
      </c>
      <c r="C1018" s="7">
        <v>66.19</v>
      </c>
      <c r="D1018" s="6">
        <v>6</v>
      </c>
      <c r="E1018" s="6">
        <v>1853.32</v>
      </c>
      <c r="F1018" s="8">
        <v>37843</v>
      </c>
      <c r="G1018" s="6" t="s">
        <v>25</v>
      </c>
      <c r="H1018" s="6">
        <v>3</v>
      </c>
      <c r="I1018" s="6">
        <v>8</v>
      </c>
      <c r="J1018" s="6">
        <v>2003</v>
      </c>
      <c r="K1018" s="6" t="s">
        <v>385</v>
      </c>
      <c r="L1018" s="6">
        <v>68</v>
      </c>
      <c r="M1018" s="6" t="s">
        <v>419</v>
      </c>
      <c r="N1018" s="6" t="s">
        <v>587</v>
      </c>
      <c r="O1018" s="6">
        <v>5085559555</v>
      </c>
      <c r="P1018" s="6" t="s">
        <v>588</v>
      </c>
      <c r="Q1018" s="9"/>
      <c r="R1018" s="6" t="s">
        <v>143</v>
      </c>
      <c r="S1018" s="6" t="s">
        <v>100</v>
      </c>
      <c r="T1018" s="6">
        <v>50553</v>
      </c>
      <c r="U1018" s="6" t="s">
        <v>32</v>
      </c>
      <c r="V1018" s="6" t="s">
        <v>33</v>
      </c>
      <c r="W1018" s="6" t="s">
        <v>589</v>
      </c>
      <c r="X1018" s="6" t="s">
        <v>590</v>
      </c>
      <c r="Y1018" s="6" t="s">
        <v>39</v>
      </c>
    </row>
    <row r="1019" spans="1:25">
      <c r="A1019" s="5">
        <v>10143</v>
      </c>
      <c r="B1019" s="6">
        <v>34</v>
      </c>
      <c r="C1019" s="7">
        <v>36.659999999999997</v>
      </c>
      <c r="D1019" s="6">
        <v>1</v>
      </c>
      <c r="E1019" s="6">
        <v>1246.44</v>
      </c>
      <c r="F1019" s="8">
        <v>37843</v>
      </c>
      <c r="G1019" s="6" t="s">
        <v>25</v>
      </c>
      <c r="H1019" s="6">
        <v>3</v>
      </c>
      <c r="I1019" s="6">
        <v>8</v>
      </c>
      <c r="J1019" s="6">
        <v>2003</v>
      </c>
      <c r="K1019" s="6" t="s">
        <v>26</v>
      </c>
      <c r="L1019" s="6">
        <v>43</v>
      </c>
      <c r="M1019" s="6" t="s">
        <v>422</v>
      </c>
      <c r="N1019" s="6" t="s">
        <v>587</v>
      </c>
      <c r="O1019" s="6">
        <v>5085559555</v>
      </c>
      <c r="P1019" s="6" t="s">
        <v>588</v>
      </c>
      <c r="Q1019" s="9"/>
      <c r="R1019" s="6" t="s">
        <v>143</v>
      </c>
      <c r="S1019" s="6" t="s">
        <v>100</v>
      </c>
      <c r="T1019" s="6">
        <v>50553</v>
      </c>
      <c r="U1019" s="6" t="s">
        <v>32</v>
      </c>
      <c r="V1019" s="6" t="s">
        <v>33</v>
      </c>
      <c r="W1019" s="6" t="s">
        <v>589</v>
      </c>
      <c r="X1019" s="6" t="s">
        <v>590</v>
      </c>
      <c r="Y1019" s="6" t="s">
        <v>39</v>
      </c>
    </row>
    <row r="1020" spans="1:25">
      <c r="A1020" s="5">
        <v>10143</v>
      </c>
      <c r="B1020" s="6">
        <v>36</v>
      </c>
      <c r="C1020" s="7">
        <v>100</v>
      </c>
      <c r="D1020" s="6">
        <v>2</v>
      </c>
      <c r="E1020" s="6">
        <v>3945.96</v>
      </c>
      <c r="F1020" s="8">
        <v>37843</v>
      </c>
      <c r="G1020" s="6" t="s">
        <v>25</v>
      </c>
      <c r="H1020" s="6">
        <v>3</v>
      </c>
      <c r="I1020" s="6">
        <v>8</v>
      </c>
      <c r="J1020" s="6">
        <v>2003</v>
      </c>
      <c r="K1020" s="6" t="s">
        <v>385</v>
      </c>
      <c r="L1020" s="6">
        <v>91</v>
      </c>
      <c r="M1020" s="6" t="s">
        <v>440</v>
      </c>
      <c r="N1020" s="6" t="s">
        <v>587</v>
      </c>
      <c r="O1020" s="6">
        <v>5085559555</v>
      </c>
      <c r="P1020" s="6" t="s">
        <v>588</v>
      </c>
      <c r="Q1020" s="9"/>
      <c r="R1020" s="6" t="s">
        <v>143</v>
      </c>
      <c r="S1020" s="6" t="s">
        <v>100</v>
      </c>
      <c r="T1020" s="6">
        <v>50553</v>
      </c>
      <c r="U1020" s="6" t="s">
        <v>32</v>
      </c>
      <c r="V1020" s="6" t="s">
        <v>33</v>
      </c>
      <c r="W1020" s="6" t="s">
        <v>589</v>
      </c>
      <c r="X1020" s="6" t="s">
        <v>590</v>
      </c>
      <c r="Y1020" s="6" t="s">
        <v>36</v>
      </c>
    </row>
    <row r="1021" spans="1:25">
      <c r="A1021" s="5">
        <v>10143</v>
      </c>
      <c r="B1021" s="6">
        <v>26</v>
      </c>
      <c r="C1021" s="7">
        <v>100</v>
      </c>
      <c r="D1021" s="6">
        <v>11</v>
      </c>
      <c r="E1021" s="6">
        <v>2612.48</v>
      </c>
      <c r="F1021" s="8">
        <v>37843</v>
      </c>
      <c r="G1021" s="6" t="s">
        <v>25</v>
      </c>
      <c r="H1021" s="6">
        <v>3</v>
      </c>
      <c r="I1021" s="6">
        <v>8</v>
      </c>
      <c r="J1021" s="6">
        <v>2003</v>
      </c>
      <c r="K1021" s="6" t="s">
        <v>313</v>
      </c>
      <c r="L1021" s="6">
        <v>90</v>
      </c>
      <c r="M1021" s="6" t="s">
        <v>453</v>
      </c>
      <c r="N1021" s="6" t="s">
        <v>587</v>
      </c>
      <c r="O1021" s="6">
        <v>5085559555</v>
      </c>
      <c r="P1021" s="6" t="s">
        <v>588</v>
      </c>
      <c r="Q1021" s="9"/>
      <c r="R1021" s="6" t="s">
        <v>143</v>
      </c>
      <c r="S1021" s="6" t="s">
        <v>100</v>
      </c>
      <c r="T1021" s="6">
        <v>50553</v>
      </c>
      <c r="U1021" s="6" t="s">
        <v>32</v>
      </c>
      <c r="V1021" s="6" t="s">
        <v>33</v>
      </c>
      <c r="W1021" s="6" t="s">
        <v>589</v>
      </c>
      <c r="X1021" s="6" t="s">
        <v>590</v>
      </c>
      <c r="Y1021" s="6" t="s">
        <v>39</v>
      </c>
    </row>
    <row r="1022" spans="1:25">
      <c r="A1022" s="5">
        <v>10143</v>
      </c>
      <c r="B1022" s="6">
        <v>26</v>
      </c>
      <c r="C1022" s="7">
        <v>82.77</v>
      </c>
      <c r="D1022" s="6">
        <v>4</v>
      </c>
      <c r="E1022" s="6">
        <v>2152.02</v>
      </c>
      <c r="F1022" s="8">
        <v>37843</v>
      </c>
      <c r="G1022" s="6" t="s">
        <v>25</v>
      </c>
      <c r="H1022" s="6">
        <v>3</v>
      </c>
      <c r="I1022" s="6">
        <v>8</v>
      </c>
      <c r="J1022" s="6">
        <v>2003</v>
      </c>
      <c r="K1022" s="6" t="s">
        <v>385</v>
      </c>
      <c r="L1022" s="6">
        <v>99</v>
      </c>
      <c r="M1022" s="6" t="s">
        <v>454</v>
      </c>
      <c r="N1022" s="6" t="s">
        <v>587</v>
      </c>
      <c r="O1022" s="6">
        <v>5085559555</v>
      </c>
      <c r="P1022" s="6" t="s">
        <v>588</v>
      </c>
      <c r="Q1022" s="9"/>
      <c r="R1022" s="6" t="s">
        <v>143</v>
      </c>
      <c r="S1022" s="6" t="s">
        <v>100</v>
      </c>
      <c r="T1022" s="6">
        <v>50553</v>
      </c>
      <c r="U1022" s="6" t="s">
        <v>32</v>
      </c>
      <c r="V1022" s="6" t="s">
        <v>33</v>
      </c>
      <c r="W1022" s="6" t="s">
        <v>589</v>
      </c>
      <c r="X1022" s="6" t="s">
        <v>590</v>
      </c>
      <c r="Y1022" s="6" t="s">
        <v>39</v>
      </c>
    </row>
    <row r="1023" spans="1:25">
      <c r="A1023" s="5">
        <v>10143</v>
      </c>
      <c r="B1023" s="6">
        <v>31</v>
      </c>
      <c r="C1023" s="7">
        <v>85.29</v>
      </c>
      <c r="D1023" s="6">
        <v>16</v>
      </c>
      <c r="E1023" s="6">
        <v>2643.99</v>
      </c>
      <c r="F1023" s="8">
        <v>37843</v>
      </c>
      <c r="G1023" s="6" t="s">
        <v>25</v>
      </c>
      <c r="H1023" s="6">
        <v>3</v>
      </c>
      <c r="I1023" s="6">
        <v>8</v>
      </c>
      <c r="J1023" s="6">
        <v>2003</v>
      </c>
      <c r="K1023" s="6" t="s">
        <v>313</v>
      </c>
      <c r="L1023" s="6">
        <v>72</v>
      </c>
      <c r="M1023" s="6" t="s">
        <v>381</v>
      </c>
      <c r="N1023" s="6" t="s">
        <v>587</v>
      </c>
      <c r="O1023" s="6">
        <v>5085559555</v>
      </c>
      <c r="P1023" s="6" t="s">
        <v>588</v>
      </c>
      <c r="Q1023" s="9"/>
      <c r="R1023" s="6" t="s">
        <v>143</v>
      </c>
      <c r="S1023" s="6" t="s">
        <v>100</v>
      </c>
      <c r="T1023" s="6">
        <v>50553</v>
      </c>
      <c r="U1023" s="6" t="s">
        <v>32</v>
      </c>
      <c r="V1023" s="6" t="s">
        <v>33</v>
      </c>
      <c r="W1023" s="6" t="s">
        <v>589</v>
      </c>
      <c r="X1023" s="6" t="s">
        <v>590</v>
      </c>
      <c r="Y1023" s="6" t="s">
        <v>39</v>
      </c>
    </row>
    <row r="1024" spans="1:25">
      <c r="A1024" s="5">
        <v>10143</v>
      </c>
      <c r="B1024" s="6">
        <v>28</v>
      </c>
      <c r="C1024" s="7">
        <v>96</v>
      </c>
      <c r="D1024" s="6">
        <v>3</v>
      </c>
      <c r="E1024" s="6">
        <v>2688</v>
      </c>
      <c r="F1024" s="8">
        <v>37843</v>
      </c>
      <c r="G1024" s="6" t="s">
        <v>25</v>
      </c>
      <c r="H1024" s="6">
        <v>3</v>
      </c>
      <c r="I1024" s="6">
        <v>8</v>
      </c>
      <c r="J1024" s="6">
        <v>2003</v>
      </c>
      <c r="K1024" s="6" t="s">
        <v>385</v>
      </c>
      <c r="L1024" s="6">
        <v>80</v>
      </c>
      <c r="M1024" s="6" t="s">
        <v>456</v>
      </c>
      <c r="N1024" s="6" t="s">
        <v>587</v>
      </c>
      <c r="O1024" s="6">
        <v>5085559555</v>
      </c>
      <c r="P1024" s="6" t="s">
        <v>588</v>
      </c>
      <c r="Q1024" s="9"/>
      <c r="R1024" s="6" t="s">
        <v>143</v>
      </c>
      <c r="S1024" s="6" t="s">
        <v>100</v>
      </c>
      <c r="T1024" s="6">
        <v>50553</v>
      </c>
      <c r="U1024" s="6" t="s">
        <v>32</v>
      </c>
      <c r="V1024" s="6" t="s">
        <v>33</v>
      </c>
      <c r="W1024" s="6" t="s">
        <v>589</v>
      </c>
      <c r="X1024" s="6" t="s">
        <v>590</v>
      </c>
      <c r="Y1024" s="6" t="s">
        <v>39</v>
      </c>
    </row>
    <row r="1025" spans="1:25">
      <c r="A1025" s="5">
        <v>10143</v>
      </c>
      <c r="B1025" s="6">
        <v>34</v>
      </c>
      <c r="C1025" s="7">
        <v>85.87</v>
      </c>
      <c r="D1025" s="6">
        <v>5</v>
      </c>
      <c r="E1025" s="6">
        <v>2919.58</v>
      </c>
      <c r="F1025" s="8">
        <v>37843</v>
      </c>
      <c r="G1025" s="6" t="s">
        <v>25</v>
      </c>
      <c r="H1025" s="6">
        <v>3</v>
      </c>
      <c r="I1025" s="6">
        <v>8</v>
      </c>
      <c r="J1025" s="6">
        <v>2003</v>
      </c>
      <c r="K1025" s="6" t="s">
        <v>385</v>
      </c>
      <c r="L1025" s="6">
        <v>74</v>
      </c>
      <c r="M1025" s="6" t="s">
        <v>457</v>
      </c>
      <c r="N1025" s="6" t="s">
        <v>587</v>
      </c>
      <c r="O1025" s="6">
        <v>5085559555</v>
      </c>
      <c r="P1025" s="6" t="s">
        <v>588</v>
      </c>
      <c r="Q1025" s="9"/>
      <c r="R1025" s="6" t="s">
        <v>143</v>
      </c>
      <c r="S1025" s="6" t="s">
        <v>100</v>
      </c>
      <c r="T1025" s="6">
        <v>50553</v>
      </c>
      <c r="U1025" s="6" t="s">
        <v>32</v>
      </c>
      <c r="V1025" s="6" t="s">
        <v>33</v>
      </c>
      <c r="W1025" s="6" t="s">
        <v>589</v>
      </c>
      <c r="X1025" s="6" t="s">
        <v>590</v>
      </c>
      <c r="Y1025" s="6" t="s">
        <v>39</v>
      </c>
    </row>
    <row r="1026" spans="1:25">
      <c r="A1026" s="5">
        <v>10143</v>
      </c>
      <c r="B1026" s="6">
        <v>37</v>
      </c>
      <c r="C1026" s="7">
        <v>50.65</v>
      </c>
      <c r="D1026" s="6">
        <v>10</v>
      </c>
      <c r="E1026" s="6">
        <v>1874.05</v>
      </c>
      <c r="F1026" s="8">
        <v>37843</v>
      </c>
      <c r="G1026" s="6" t="s">
        <v>25</v>
      </c>
      <c r="H1026" s="6">
        <v>3</v>
      </c>
      <c r="I1026" s="6">
        <v>8</v>
      </c>
      <c r="J1026" s="6">
        <v>2003</v>
      </c>
      <c r="K1026" s="6" t="s">
        <v>385</v>
      </c>
      <c r="L1026" s="6">
        <v>49</v>
      </c>
      <c r="M1026" s="6" t="s">
        <v>458</v>
      </c>
      <c r="N1026" s="6" t="s">
        <v>587</v>
      </c>
      <c r="O1026" s="6">
        <v>5085559555</v>
      </c>
      <c r="P1026" s="6" t="s">
        <v>588</v>
      </c>
      <c r="Q1026" s="9"/>
      <c r="R1026" s="6" t="s">
        <v>143</v>
      </c>
      <c r="S1026" s="6" t="s">
        <v>100</v>
      </c>
      <c r="T1026" s="6">
        <v>50553</v>
      </c>
      <c r="U1026" s="6" t="s">
        <v>32</v>
      </c>
      <c r="V1026" s="6" t="s">
        <v>33</v>
      </c>
      <c r="W1026" s="6" t="s">
        <v>589</v>
      </c>
      <c r="X1026" s="6" t="s">
        <v>590</v>
      </c>
      <c r="Y1026" s="6" t="s">
        <v>39</v>
      </c>
    </row>
    <row r="1027" spans="1:25">
      <c r="A1027" s="5">
        <v>10144</v>
      </c>
      <c r="B1027" s="6">
        <v>20</v>
      </c>
      <c r="C1027" s="7">
        <v>81.86</v>
      </c>
      <c r="D1027" s="6">
        <v>1</v>
      </c>
      <c r="E1027" s="6">
        <v>1637.2</v>
      </c>
      <c r="F1027" s="8">
        <v>37846</v>
      </c>
      <c r="G1027" s="6" t="s">
        <v>25</v>
      </c>
      <c r="H1027" s="6">
        <v>3</v>
      </c>
      <c r="I1027" s="6">
        <v>8</v>
      </c>
      <c r="J1027" s="6">
        <v>2003</v>
      </c>
      <c r="K1027" s="6" t="s">
        <v>26</v>
      </c>
      <c r="L1027" s="6">
        <v>68</v>
      </c>
      <c r="M1027" s="6" t="s">
        <v>421</v>
      </c>
      <c r="N1027" s="6" t="s">
        <v>560</v>
      </c>
      <c r="O1027" s="6" t="s">
        <v>561</v>
      </c>
      <c r="P1027" s="6" t="s">
        <v>562</v>
      </c>
      <c r="Q1027" s="9"/>
      <c r="R1027" s="6" t="s">
        <v>563</v>
      </c>
      <c r="S1027" s="9"/>
      <c r="T1027" s="6" t="s">
        <v>564</v>
      </c>
      <c r="U1027" s="6" t="s">
        <v>328</v>
      </c>
      <c r="V1027" s="6" t="s">
        <v>46</v>
      </c>
      <c r="W1027" s="6" t="s">
        <v>565</v>
      </c>
      <c r="X1027" s="6" t="s">
        <v>566</v>
      </c>
      <c r="Y1027" s="6" t="s">
        <v>39</v>
      </c>
    </row>
    <row r="1028" spans="1:25">
      <c r="A1028" s="5">
        <v>10145</v>
      </c>
      <c r="B1028" s="6">
        <v>45</v>
      </c>
      <c r="C1028" s="7">
        <v>83.26</v>
      </c>
      <c r="D1028" s="6">
        <v>6</v>
      </c>
      <c r="E1028" s="6">
        <v>3746.7</v>
      </c>
      <c r="F1028" s="8">
        <v>37858</v>
      </c>
      <c r="G1028" s="6" t="s">
        <v>25</v>
      </c>
      <c r="H1028" s="6">
        <v>3</v>
      </c>
      <c r="I1028" s="6">
        <v>8</v>
      </c>
      <c r="J1028" s="6">
        <v>2003</v>
      </c>
      <c r="K1028" s="6" t="s">
        <v>60</v>
      </c>
      <c r="L1028" s="6">
        <v>95</v>
      </c>
      <c r="M1028" s="6" t="s">
        <v>61</v>
      </c>
      <c r="N1028" s="11" t="s">
        <v>604</v>
      </c>
      <c r="O1028" s="6">
        <v>6265557265</v>
      </c>
      <c r="P1028" s="6" t="s">
        <v>605</v>
      </c>
      <c r="Q1028" s="9"/>
      <c r="R1028" s="6" t="s">
        <v>606</v>
      </c>
      <c r="S1028" s="6" t="s">
        <v>177</v>
      </c>
      <c r="T1028" s="6">
        <v>90003</v>
      </c>
      <c r="U1028" s="6" t="s">
        <v>32</v>
      </c>
      <c r="V1028" s="6" t="s">
        <v>33</v>
      </c>
      <c r="W1028" s="6" t="s">
        <v>34</v>
      </c>
      <c r="X1028" s="6" t="s">
        <v>90</v>
      </c>
      <c r="Y1028" s="6" t="s">
        <v>36</v>
      </c>
    </row>
    <row r="1029" spans="1:25">
      <c r="A1029" s="5">
        <v>10145</v>
      </c>
      <c r="B1029" s="6">
        <v>37</v>
      </c>
      <c r="C1029" s="7">
        <v>100</v>
      </c>
      <c r="D1029" s="6">
        <v>9</v>
      </c>
      <c r="E1029" s="6">
        <v>5192.95</v>
      </c>
      <c r="F1029" s="8">
        <v>37858</v>
      </c>
      <c r="G1029" s="6" t="s">
        <v>25</v>
      </c>
      <c r="H1029" s="6">
        <v>3</v>
      </c>
      <c r="I1029" s="6">
        <v>8</v>
      </c>
      <c r="J1029" s="6">
        <v>2003</v>
      </c>
      <c r="K1029" s="6" t="s">
        <v>60</v>
      </c>
      <c r="L1029" s="6">
        <v>118</v>
      </c>
      <c r="M1029" s="6" t="s">
        <v>256</v>
      </c>
      <c r="N1029" s="11" t="s">
        <v>604</v>
      </c>
      <c r="O1029" s="6">
        <v>6265557265</v>
      </c>
      <c r="P1029" s="6" t="s">
        <v>605</v>
      </c>
      <c r="Q1029" s="9"/>
      <c r="R1029" s="6" t="s">
        <v>606</v>
      </c>
      <c r="S1029" s="6" t="s">
        <v>177</v>
      </c>
      <c r="T1029" s="6">
        <v>90003</v>
      </c>
      <c r="U1029" s="6" t="s">
        <v>32</v>
      </c>
      <c r="V1029" s="6" t="s">
        <v>33</v>
      </c>
      <c r="W1029" s="6" t="s">
        <v>34</v>
      </c>
      <c r="X1029" s="6" t="s">
        <v>90</v>
      </c>
      <c r="Y1029" s="6" t="s">
        <v>36</v>
      </c>
    </row>
    <row r="1030" spans="1:25">
      <c r="A1030" s="5">
        <v>10145</v>
      </c>
      <c r="B1030" s="6">
        <v>33</v>
      </c>
      <c r="C1030" s="7">
        <v>100</v>
      </c>
      <c r="D1030" s="6">
        <v>8</v>
      </c>
      <c r="E1030" s="6">
        <v>5176.38</v>
      </c>
      <c r="F1030" s="8">
        <v>37858</v>
      </c>
      <c r="G1030" s="6" t="s">
        <v>25</v>
      </c>
      <c r="H1030" s="6">
        <v>3</v>
      </c>
      <c r="I1030" s="6">
        <v>8</v>
      </c>
      <c r="J1030" s="6">
        <v>2003</v>
      </c>
      <c r="K1030" s="6" t="s">
        <v>60</v>
      </c>
      <c r="L1030" s="6">
        <v>193</v>
      </c>
      <c r="M1030" s="6" t="s">
        <v>292</v>
      </c>
      <c r="N1030" s="11" t="s">
        <v>604</v>
      </c>
      <c r="O1030" s="6">
        <v>6265557265</v>
      </c>
      <c r="P1030" s="6" t="s">
        <v>605</v>
      </c>
      <c r="Q1030" s="9"/>
      <c r="R1030" s="6" t="s">
        <v>606</v>
      </c>
      <c r="S1030" s="6" t="s">
        <v>177</v>
      </c>
      <c r="T1030" s="6">
        <v>90003</v>
      </c>
      <c r="U1030" s="6" t="s">
        <v>32</v>
      </c>
      <c r="V1030" s="6" t="s">
        <v>33</v>
      </c>
      <c r="W1030" s="6" t="s">
        <v>34</v>
      </c>
      <c r="X1030" s="6" t="s">
        <v>90</v>
      </c>
      <c r="Y1030" s="6" t="s">
        <v>36</v>
      </c>
    </row>
    <row r="1031" spans="1:25">
      <c r="A1031" s="5">
        <v>10145</v>
      </c>
      <c r="B1031" s="6">
        <v>49</v>
      </c>
      <c r="C1031" s="7">
        <v>100</v>
      </c>
      <c r="D1031" s="6">
        <v>5</v>
      </c>
      <c r="E1031" s="6">
        <v>8339.7999999999993</v>
      </c>
      <c r="F1031" s="8">
        <v>37858</v>
      </c>
      <c r="G1031" s="6" t="s">
        <v>25</v>
      </c>
      <c r="H1031" s="6">
        <v>3</v>
      </c>
      <c r="I1031" s="6">
        <v>8</v>
      </c>
      <c r="J1031" s="6">
        <v>2003</v>
      </c>
      <c r="K1031" s="6" t="s">
        <v>60</v>
      </c>
      <c r="L1031" s="6">
        <v>150</v>
      </c>
      <c r="M1031" s="6" t="s">
        <v>498</v>
      </c>
      <c r="N1031" s="11" t="s">
        <v>604</v>
      </c>
      <c r="O1031" s="6">
        <v>6265557265</v>
      </c>
      <c r="P1031" s="6" t="s">
        <v>605</v>
      </c>
      <c r="Q1031" s="9"/>
      <c r="R1031" s="6" t="s">
        <v>606</v>
      </c>
      <c r="S1031" s="6" t="s">
        <v>177</v>
      </c>
      <c r="T1031" s="6">
        <v>90003</v>
      </c>
      <c r="U1031" s="6" t="s">
        <v>32</v>
      </c>
      <c r="V1031" s="6" t="s">
        <v>33</v>
      </c>
      <c r="W1031" s="6" t="s">
        <v>34</v>
      </c>
      <c r="X1031" s="6" t="s">
        <v>90</v>
      </c>
      <c r="Y1031" s="6" t="s">
        <v>133</v>
      </c>
    </row>
    <row r="1032" spans="1:25">
      <c r="A1032" s="5">
        <v>10145</v>
      </c>
      <c r="B1032" s="6">
        <v>30</v>
      </c>
      <c r="C1032" s="7">
        <v>85.32</v>
      </c>
      <c r="D1032" s="6">
        <v>14</v>
      </c>
      <c r="E1032" s="6">
        <v>2559.6</v>
      </c>
      <c r="F1032" s="8">
        <v>37858</v>
      </c>
      <c r="G1032" s="6" t="s">
        <v>25</v>
      </c>
      <c r="H1032" s="6">
        <v>3</v>
      </c>
      <c r="I1032" s="6">
        <v>8</v>
      </c>
      <c r="J1032" s="6">
        <v>2003</v>
      </c>
      <c r="K1032" s="6" t="s">
        <v>385</v>
      </c>
      <c r="L1032" s="6">
        <v>84</v>
      </c>
      <c r="M1032" s="6" t="s">
        <v>393</v>
      </c>
      <c r="N1032" s="11" t="s">
        <v>604</v>
      </c>
      <c r="O1032" s="6">
        <v>6265557265</v>
      </c>
      <c r="P1032" s="6" t="s">
        <v>605</v>
      </c>
      <c r="Q1032" s="9"/>
      <c r="R1032" s="6" t="s">
        <v>606</v>
      </c>
      <c r="S1032" s="6" t="s">
        <v>177</v>
      </c>
      <c r="T1032" s="6">
        <v>90003</v>
      </c>
      <c r="U1032" s="6" t="s">
        <v>32</v>
      </c>
      <c r="V1032" s="6" t="s">
        <v>33</v>
      </c>
      <c r="W1032" s="6" t="s">
        <v>34</v>
      </c>
      <c r="X1032" s="6" t="s">
        <v>90</v>
      </c>
      <c r="Y1032" s="6" t="s">
        <v>39</v>
      </c>
    </row>
    <row r="1033" spans="1:25">
      <c r="A1033" s="5">
        <v>10145</v>
      </c>
      <c r="B1033" s="6">
        <v>30</v>
      </c>
      <c r="C1033" s="7">
        <v>49.67</v>
      </c>
      <c r="D1033" s="6">
        <v>10</v>
      </c>
      <c r="E1033" s="6">
        <v>1490.1</v>
      </c>
      <c r="F1033" s="8">
        <v>37858</v>
      </c>
      <c r="G1033" s="6" t="s">
        <v>25</v>
      </c>
      <c r="H1033" s="6">
        <v>3</v>
      </c>
      <c r="I1033" s="6">
        <v>8</v>
      </c>
      <c r="J1033" s="6">
        <v>2003</v>
      </c>
      <c r="K1033" s="6" t="s">
        <v>60</v>
      </c>
      <c r="L1033" s="6">
        <v>60</v>
      </c>
      <c r="M1033" s="6" t="s">
        <v>499</v>
      </c>
      <c r="N1033" s="11" t="s">
        <v>604</v>
      </c>
      <c r="O1033" s="6">
        <v>6265557265</v>
      </c>
      <c r="P1033" s="6" t="s">
        <v>605</v>
      </c>
      <c r="Q1033" s="9"/>
      <c r="R1033" s="6" t="s">
        <v>606</v>
      </c>
      <c r="S1033" s="6" t="s">
        <v>177</v>
      </c>
      <c r="T1033" s="6">
        <v>90003</v>
      </c>
      <c r="U1033" s="6" t="s">
        <v>32</v>
      </c>
      <c r="V1033" s="6" t="s">
        <v>33</v>
      </c>
      <c r="W1033" s="6" t="s">
        <v>34</v>
      </c>
      <c r="X1033" s="6" t="s">
        <v>90</v>
      </c>
      <c r="Y1033" s="6" t="s">
        <v>39</v>
      </c>
    </row>
    <row r="1034" spans="1:25">
      <c r="A1034" s="5">
        <v>10212</v>
      </c>
      <c r="B1034" s="6">
        <v>40</v>
      </c>
      <c r="C1034" s="7">
        <v>100</v>
      </c>
      <c r="D1034" s="6">
        <v>11</v>
      </c>
      <c r="E1034" s="6">
        <v>5554.4</v>
      </c>
      <c r="F1034" s="8">
        <v>38002</v>
      </c>
      <c r="G1034" s="6" t="s">
        <v>25</v>
      </c>
      <c r="H1034" s="6">
        <v>1</v>
      </c>
      <c r="I1034" s="6">
        <v>1</v>
      </c>
      <c r="J1034" s="6">
        <v>2004</v>
      </c>
      <c r="K1034" s="6" t="s">
        <v>163</v>
      </c>
      <c r="L1034" s="6">
        <v>169</v>
      </c>
      <c r="M1034" s="6" t="s">
        <v>284</v>
      </c>
      <c r="N1034" s="6" t="s">
        <v>155</v>
      </c>
      <c r="O1034" s="6" t="s">
        <v>156</v>
      </c>
      <c r="P1034" s="6" t="s">
        <v>157</v>
      </c>
      <c r="Q1034" s="9"/>
      <c r="R1034" s="6" t="s">
        <v>158</v>
      </c>
      <c r="S1034" s="9"/>
      <c r="T1034" s="6">
        <v>28034</v>
      </c>
      <c r="U1034" s="6" t="s">
        <v>159</v>
      </c>
      <c r="V1034" s="6" t="s">
        <v>46</v>
      </c>
      <c r="W1034" s="6" t="s">
        <v>160</v>
      </c>
      <c r="X1034" s="6" t="s">
        <v>161</v>
      </c>
      <c r="Y1034" s="6" t="s">
        <v>36</v>
      </c>
    </row>
    <row r="1035" spans="1:25">
      <c r="A1035" s="5">
        <v>10225</v>
      </c>
      <c r="B1035" s="6">
        <v>43</v>
      </c>
      <c r="C1035" s="7">
        <v>100</v>
      </c>
      <c r="D1035" s="6">
        <v>2</v>
      </c>
      <c r="E1035" s="6">
        <v>6407.86</v>
      </c>
      <c r="F1035" s="8">
        <v>38039</v>
      </c>
      <c r="G1035" s="6" t="s">
        <v>25</v>
      </c>
      <c r="H1035" s="6">
        <v>1</v>
      </c>
      <c r="I1035" s="6">
        <v>2</v>
      </c>
      <c r="J1035" s="6">
        <v>2004</v>
      </c>
      <c r="K1035" s="6" t="s">
        <v>163</v>
      </c>
      <c r="L1035" s="6">
        <v>169</v>
      </c>
      <c r="M1035" s="6" t="s">
        <v>284</v>
      </c>
      <c r="N1035" s="6" t="s">
        <v>424</v>
      </c>
      <c r="O1035" s="6" t="s">
        <v>425</v>
      </c>
      <c r="P1035" s="6" t="s">
        <v>426</v>
      </c>
      <c r="Q1035" s="9"/>
      <c r="R1035" s="6" t="s">
        <v>427</v>
      </c>
      <c r="S1035" s="9"/>
      <c r="T1035" s="6">
        <v>1203</v>
      </c>
      <c r="U1035" s="6" t="s">
        <v>428</v>
      </c>
      <c r="V1035" s="6" t="s">
        <v>46</v>
      </c>
      <c r="W1035" s="6" t="s">
        <v>429</v>
      </c>
      <c r="X1035" s="6" t="s">
        <v>59</v>
      </c>
      <c r="Y1035" s="6" t="s">
        <v>36</v>
      </c>
    </row>
    <row r="1036" spans="1:25">
      <c r="A1036" s="5">
        <v>10229</v>
      </c>
      <c r="B1036" s="6">
        <v>22</v>
      </c>
      <c r="C1036" s="7">
        <v>100</v>
      </c>
      <c r="D1036" s="6">
        <v>5</v>
      </c>
      <c r="E1036" s="6">
        <v>4172.5200000000004</v>
      </c>
      <c r="F1036" s="8">
        <v>38057</v>
      </c>
      <c r="G1036" s="6" t="s">
        <v>25</v>
      </c>
      <c r="H1036" s="6">
        <v>1</v>
      </c>
      <c r="I1036" s="6">
        <v>3</v>
      </c>
      <c r="J1036" s="6">
        <v>2004</v>
      </c>
      <c r="K1036" s="6" t="s">
        <v>163</v>
      </c>
      <c r="L1036" s="6">
        <v>169</v>
      </c>
      <c r="M1036" s="6" t="s">
        <v>284</v>
      </c>
      <c r="N1036" s="6" t="s">
        <v>217</v>
      </c>
      <c r="O1036" s="6">
        <v>4155551450</v>
      </c>
      <c r="P1036" s="6" t="s">
        <v>218</v>
      </c>
      <c r="Q1036" s="9"/>
      <c r="R1036" s="6" t="s">
        <v>219</v>
      </c>
      <c r="S1036" s="6" t="s">
        <v>177</v>
      </c>
      <c r="T1036" s="6">
        <v>97562</v>
      </c>
      <c r="U1036" s="6" t="s">
        <v>32</v>
      </c>
      <c r="V1036" s="6" t="s">
        <v>33</v>
      </c>
      <c r="W1036" s="6" t="s">
        <v>220</v>
      </c>
      <c r="X1036" s="6" t="s">
        <v>35</v>
      </c>
      <c r="Y1036" s="6" t="s">
        <v>36</v>
      </c>
    </row>
    <row r="1037" spans="1:25">
      <c r="A1037" s="5">
        <v>10239</v>
      </c>
      <c r="B1037" s="6">
        <v>47</v>
      </c>
      <c r="C1037" s="7">
        <v>100</v>
      </c>
      <c r="D1037" s="6">
        <v>1</v>
      </c>
      <c r="E1037" s="6">
        <v>7083.37</v>
      </c>
      <c r="F1037" s="8">
        <v>38089</v>
      </c>
      <c r="G1037" s="6" t="s">
        <v>25</v>
      </c>
      <c r="H1037" s="6">
        <v>2</v>
      </c>
      <c r="I1037" s="6">
        <v>4</v>
      </c>
      <c r="J1037" s="6">
        <v>2004</v>
      </c>
      <c r="K1037" s="6" t="s">
        <v>163</v>
      </c>
      <c r="L1037" s="6">
        <v>169</v>
      </c>
      <c r="M1037" s="6" t="s">
        <v>284</v>
      </c>
      <c r="N1037" s="6" t="s">
        <v>363</v>
      </c>
      <c r="O1037" s="6" t="s">
        <v>364</v>
      </c>
      <c r="P1037" s="6" t="s">
        <v>365</v>
      </c>
      <c r="Q1037" s="9"/>
      <c r="R1037" s="6" t="s">
        <v>366</v>
      </c>
      <c r="S1037" s="9"/>
      <c r="T1037" s="6">
        <v>90110</v>
      </c>
      <c r="U1037" s="6" t="s">
        <v>107</v>
      </c>
      <c r="V1037" s="6" t="s">
        <v>46</v>
      </c>
      <c r="W1037" s="6" t="s">
        <v>367</v>
      </c>
      <c r="X1037" s="6" t="s">
        <v>368</v>
      </c>
      <c r="Y1037" s="6" t="s">
        <v>133</v>
      </c>
    </row>
    <row r="1038" spans="1:25">
      <c r="A1038" s="5">
        <v>10246</v>
      </c>
      <c r="B1038" s="6">
        <v>36</v>
      </c>
      <c r="C1038" s="7">
        <v>100</v>
      </c>
      <c r="D1038" s="6">
        <v>9</v>
      </c>
      <c r="E1038" s="6">
        <v>7132.68</v>
      </c>
      <c r="F1038" s="8">
        <v>38112</v>
      </c>
      <c r="G1038" s="6" t="s">
        <v>25</v>
      </c>
      <c r="H1038" s="6">
        <v>2</v>
      </c>
      <c r="I1038" s="6">
        <v>5</v>
      </c>
      <c r="J1038" s="6">
        <v>2004</v>
      </c>
      <c r="K1038" s="6" t="s">
        <v>163</v>
      </c>
      <c r="L1038" s="6">
        <v>169</v>
      </c>
      <c r="M1038" s="6" t="s">
        <v>284</v>
      </c>
      <c r="N1038" s="6" t="s">
        <v>155</v>
      </c>
      <c r="O1038" s="6" t="s">
        <v>156</v>
      </c>
      <c r="P1038" s="6" t="s">
        <v>157</v>
      </c>
      <c r="Q1038" s="9"/>
      <c r="R1038" s="6" t="s">
        <v>158</v>
      </c>
      <c r="S1038" s="9"/>
      <c r="T1038" s="6">
        <v>28034</v>
      </c>
      <c r="U1038" s="6" t="s">
        <v>159</v>
      </c>
      <c r="V1038" s="6" t="s">
        <v>46</v>
      </c>
      <c r="W1038" s="6" t="s">
        <v>160</v>
      </c>
      <c r="X1038" s="6" t="s">
        <v>161</v>
      </c>
      <c r="Y1038" s="6" t="s">
        <v>133</v>
      </c>
    </row>
    <row r="1039" spans="1:25">
      <c r="A1039" s="5">
        <v>10253</v>
      </c>
      <c r="B1039" s="6">
        <v>40</v>
      </c>
      <c r="C1039" s="7">
        <v>100</v>
      </c>
      <c r="D1039" s="6">
        <v>6</v>
      </c>
      <c r="E1039" s="6">
        <v>6773.6</v>
      </c>
      <c r="F1039" s="8">
        <v>38139</v>
      </c>
      <c r="G1039" s="6" t="s">
        <v>322</v>
      </c>
      <c r="H1039" s="6">
        <v>2</v>
      </c>
      <c r="I1039" s="6">
        <v>6</v>
      </c>
      <c r="J1039" s="6">
        <v>2004</v>
      </c>
      <c r="K1039" s="6" t="s">
        <v>163</v>
      </c>
      <c r="L1039" s="6">
        <v>169</v>
      </c>
      <c r="M1039" s="6" t="s">
        <v>284</v>
      </c>
      <c r="N1039" s="6" t="s">
        <v>146</v>
      </c>
      <c r="O1039" s="6" t="s">
        <v>147</v>
      </c>
      <c r="P1039" s="6" t="s">
        <v>148</v>
      </c>
      <c r="Q1039" s="9"/>
      <c r="R1039" s="6" t="s">
        <v>149</v>
      </c>
      <c r="S1039" s="9"/>
      <c r="T1039" s="6" t="s">
        <v>150</v>
      </c>
      <c r="U1039" s="6" t="s">
        <v>151</v>
      </c>
      <c r="V1039" s="6" t="s">
        <v>46</v>
      </c>
      <c r="W1039" s="6" t="s">
        <v>152</v>
      </c>
      <c r="X1039" s="6" t="s">
        <v>153</v>
      </c>
      <c r="Y1039" s="6" t="s">
        <v>36</v>
      </c>
    </row>
    <row r="1040" spans="1:25">
      <c r="A1040" s="5">
        <v>10259</v>
      </c>
      <c r="B1040" s="6">
        <v>27</v>
      </c>
      <c r="C1040" s="7">
        <v>100</v>
      </c>
      <c r="D1040" s="6">
        <v>8</v>
      </c>
      <c r="E1040" s="6">
        <v>3657.69</v>
      </c>
      <c r="F1040" s="8">
        <v>38153</v>
      </c>
      <c r="G1040" s="6" t="s">
        <v>25</v>
      </c>
      <c r="H1040" s="6">
        <v>2</v>
      </c>
      <c r="I1040" s="6">
        <v>6</v>
      </c>
      <c r="J1040" s="6">
        <v>2004</v>
      </c>
      <c r="K1040" s="6" t="s">
        <v>163</v>
      </c>
      <c r="L1040" s="6">
        <v>169</v>
      </c>
      <c r="M1040" s="6" t="s">
        <v>284</v>
      </c>
      <c r="N1040" s="6" t="s">
        <v>394</v>
      </c>
      <c r="O1040" s="10" t="s">
        <v>683</v>
      </c>
      <c r="P1040" s="6" t="s">
        <v>395</v>
      </c>
      <c r="Q1040" s="6" t="s">
        <v>396</v>
      </c>
      <c r="R1040" s="6" t="s">
        <v>397</v>
      </c>
      <c r="S1040" s="9"/>
      <c r="T1040" s="6">
        <v>69045</v>
      </c>
      <c r="U1040" s="6" t="s">
        <v>397</v>
      </c>
      <c r="V1040" s="6" t="s">
        <v>76</v>
      </c>
      <c r="W1040" s="6" t="s">
        <v>398</v>
      </c>
      <c r="X1040" s="6" t="s">
        <v>399</v>
      </c>
      <c r="Y1040" s="6" t="s">
        <v>36</v>
      </c>
    </row>
    <row r="1041" spans="1:25">
      <c r="A1041" s="5">
        <v>10266</v>
      </c>
      <c r="B1041" s="6">
        <v>29</v>
      </c>
      <c r="C1041" s="7">
        <v>100</v>
      </c>
      <c r="D1041" s="6">
        <v>7</v>
      </c>
      <c r="E1041" s="6">
        <v>4812.55</v>
      </c>
      <c r="F1041" s="8">
        <v>38174</v>
      </c>
      <c r="G1041" s="6" t="s">
        <v>25</v>
      </c>
      <c r="H1041" s="6">
        <v>3</v>
      </c>
      <c r="I1041" s="6">
        <v>7</v>
      </c>
      <c r="J1041" s="6">
        <v>2004</v>
      </c>
      <c r="K1041" s="6" t="s">
        <v>163</v>
      </c>
      <c r="L1041" s="6">
        <v>169</v>
      </c>
      <c r="M1041" s="6" t="s">
        <v>284</v>
      </c>
      <c r="N1041" s="6" t="s">
        <v>430</v>
      </c>
      <c r="O1041" s="6" t="s">
        <v>431</v>
      </c>
      <c r="P1041" s="6" t="s">
        <v>432</v>
      </c>
      <c r="Q1041" s="9"/>
      <c r="R1041" s="6" t="s">
        <v>433</v>
      </c>
      <c r="S1041" s="9"/>
      <c r="T1041" s="6">
        <v>42100</v>
      </c>
      <c r="U1041" s="6" t="s">
        <v>200</v>
      </c>
      <c r="V1041" s="6" t="s">
        <v>46</v>
      </c>
      <c r="W1041" s="6" t="s">
        <v>434</v>
      </c>
      <c r="X1041" s="6" t="s">
        <v>435</v>
      </c>
      <c r="Y1041" s="6" t="s">
        <v>36</v>
      </c>
    </row>
    <row r="1042" spans="1:25">
      <c r="A1042" s="5">
        <v>10271</v>
      </c>
      <c r="B1042" s="6">
        <v>20</v>
      </c>
      <c r="C1042" s="7">
        <v>100</v>
      </c>
      <c r="D1042" s="6">
        <v>9</v>
      </c>
      <c r="E1042" s="6">
        <v>3928.6</v>
      </c>
      <c r="F1042" s="8">
        <v>38188</v>
      </c>
      <c r="G1042" s="6" t="s">
        <v>25</v>
      </c>
      <c r="H1042" s="6">
        <v>3</v>
      </c>
      <c r="I1042" s="6">
        <v>7</v>
      </c>
      <c r="J1042" s="6">
        <v>2004</v>
      </c>
      <c r="K1042" s="6" t="s">
        <v>163</v>
      </c>
      <c r="L1042" s="6">
        <v>169</v>
      </c>
      <c r="M1042" s="6" t="s">
        <v>284</v>
      </c>
      <c r="N1042" s="6" t="s">
        <v>217</v>
      </c>
      <c r="O1042" s="6">
        <v>4155551450</v>
      </c>
      <c r="P1042" s="6" t="s">
        <v>218</v>
      </c>
      <c r="Q1042" s="9"/>
      <c r="R1042" s="6" t="s">
        <v>219</v>
      </c>
      <c r="S1042" s="6" t="s">
        <v>177</v>
      </c>
      <c r="T1042" s="6">
        <v>97562</v>
      </c>
      <c r="U1042" s="6" t="s">
        <v>32</v>
      </c>
      <c r="V1042" s="6" t="s">
        <v>33</v>
      </c>
      <c r="W1042" s="6" t="s">
        <v>220</v>
      </c>
      <c r="X1042" s="6" t="s">
        <v>35</v>
      </c>
      <c r="Y1042" s="6" t="s">
        <v>36</v>
      </c>
    </row>
    <row r="1043" spans="1:25">
      <c r="A1043" s="5">
        <v>10278</v>
      </c>
      <c r="B1043" s="6">
        <v>42</v>
      </c>
      <c r="C1043" s="7">
        <v>100</v>
      </c>
      <c r="D1043" s="6">
        <v>7</v>
      </c>
      <c r="E1043" s="6">
        <v>6401.22</v>
      </c>
      <c r="F1043" s="8">
        <v>38205</v>
      </c>
      <c r="G1043" s="6" t="s">
        <v>25</v>
      </c>
      <c r="H1043" s="6">
        <v>3</v>
      </c>
      <c r="I1043" s="6">
        <v>8</v>
      </c>
      <c r="J1043" s="6">
        <v>2004</v>
      </c>
      <c r="K1043" s="6" t="s">
        <v>163</v>
      </c>
      <c r="L1043" s="6">
        <v>169</v>
      </c>
      <c r="M1043" s="6" t="s">
        <v>284</v>
      </c>
      <c r="N1043" s="6" t="s">
        <v>583</v>
      </c>
      <c r="O1043" s="6">
        <v>7025551838</v>
      </c>
      <c r="P1043" s="6" t="s">
        <v>584</v>
      </c>
      <c r="Q1043" s="9"/>
      <c r="R1043" s="6" t="s">
        <v>585</v>
      </c>
      <c r="S1043" s="6" t="s">
        <v>586</v>
      </c>
      <c r="T1043" s="6">
        <v>83030</v>
      </c>
      <c r="U1043" s="6" t="s">
        <v>32</v>
      </c>
      <c r="V1043" s="6" t="s">
        <v>33</v>
      </c>
      <c r="W1043" s="6" t="s">
        <v>89</v>
      </c>
      <c r="X1043" s="6" t="s">
        <v>375</v>
      </c>
      <c r="Y1043" s="6" t="s">
        <v>36</v>
      </c>
    </row>
    <row r="1044" spans="1:25">
      <c r="A1044" s="5">
        <v>10281</v>
      </c>
      <c r="B1044" s="6">
        <v>25</v>
      </c>
      <c r="C1044" s="7">
        <v>100</v>
      </c>
      <c r="D1044" s="6">
        <v>5</v>
      </c>
      <c r="E1044" s="6">
        <v>4191.25</v>
      </c>
      <c r="F1044" s="8">
        <v>38218</v>
      </c>
      <c r="G1044" s="6" t="s">
        <v>25</v>
      </c>
      <c r="H1044" s="6">
        <v>3</v>
      </c>
      <c r="I1044" s="6">
        <v>8</v>
      </c>
      <c r="J1044" s="6">
        <v>2004</v>
      </c>
      <c r="K1044" s="6" t="s">
        <v>163</v>
      </c>
      <c r="L1044" s="6">
        <v>169</v>
      </c>
      <c r="M1044" s="6" t="s">
        <v>284</v>
      </c>
      <c r="N1044" s="6" t="s">
        <v>117</v>
      </c>
      <c r="O1044" s="6">
        <v>2155551555</v>
      </c>
      <c r="P1044" s="6" t="s">
        <v>118</v>
      </c>
      <c r="Q1044" s="9"/>
      <c r="R1044" s="6" t="s">
        <v>119</v>
      </c>
      <c r="S1044" s="6" t="s">
        <v>120</v>
      </c>
      <c r="T1044" s="6">
        <v>70267</v>
      </c>
      <c r="U1044" s="6" t="s">
        <v>32</v>
      </c>
      <c r="V1044" s="6" t="s">
        <v>33</v>
      </c>
      <c r="W1044" s="6" t="s">
        <v>121</v>
      </c>
      <c r="X1044" s="6" t="s">
        <v>122</v>
      </c>
      <c r="Y1044" s="6" t="s">
        <v>36</v>
      </c>
    </row>
    <row r="1045" spans="1:25">
      <c r="A1045" s="5">
        <v>10287</v>
      </c>
      <c r="B1045" s="6">
        <v>36</v>
      </c>
      <c r="C1045" s="7">
        <v>100</v>
      </c>
      <c r="D1045" s="6">
        <v>5</v>
      </c>
      <c r="E1045" s="6">
        <v>5852.52</v>
      </c>
      <c r="F1045" s="8">
        <v>38229</v>
      </c>
      <c r="G1045" s="6" t="s">
        <v>25</v>
      </c>
      <c r="H1045" s="6">
        <v>3</v>
      </c>
      <c r="I1045" s="6">
        <v>8</v>
      </c>
      <c r="J1045" s="6">
        <v>2004</v>
      </c>
      <c r="K1045" s="6" t="s">
        <v>163</v>
      </c>
      <c r="L1045" s="6">
        <v>169</v>
      </c>
      <c r="M1045" s="6" t="s">
        <v>284</v>
      </c>
      <c r="N1045" s="6" t="s">
        <v>424</v>
      </c>
      <c r="O1045" s="6" t="s">
        <v>425</v>
      </c>
      <c r="P1045" s="6" t="s">
        <v>426</v>
      </c>
      <c r="Q1045" s="9"/>
      <c r="R1045" s="6" t="s">
        <v>427</v>
      </c>
      <c r="S1045" s="9"/>
      <c r="T1045" s="6">
        <v>1203</v>
      </c>
      <c r="U1045" s="6" t="s">
        <v>428</v>
      </c>
      <c r="V1045" s="6" t="s">
        <v>46</v>
      </c>
      <c r="W1045" s="6" t="s">
        <v>429</v>
      </c>
      <c r="X1045" s="6" t="s">
        <v>59</v>
      </c>
      <c r="Y1045" s="6" t="s">
        <v>36</v>
      </c>
    </row>
    <row r="1046" spans="1:25">
      <c r="A1046" s="5">
        <v>10292</v>
      </c>
      <c r="B1046" s="6">
        <v>21</v>
      </c>
      <c r="C1046" s="7">
        <v>100</v>
      </c>
      <c r="D1046" s="6">
        <v>12</v>
      </c>
      <c r="E1046" s="6">
        <v>2844.87</v>
      </c>
      <c r="F1046" s="8">
        <v>38238</v>
      </c>
      <c r="G1046" s="6" t="s">
        <v>25</v>
      </c>
      <c r="H1046" s="6">
        <v>3</v>
      </c>
      <c r="I1046" s="6">
        <v>9</v>
      </c>
      <c r="J1046" s="6">
        <v>2004</v>
      </c>
      <c r="K1046" s="6" t="s">
        <v>163</v>
      </c>
      <c r="L1046" s="6">
        <v>169</v>
      </c>
      <c r="M1046" s="6" t="s">
        <v>284</v>
      </c>
      <c r="N1046" s="6" t="s">
        <v>123</v>
      </c>
      <c r="O1046" s="6">
        <v>2125557818</v>
      </c>
      <c r="P1046" s="6" t="s">
        <v>124</v>
      </c>
      <c r="Q1046" s="9"/>
      <c r="R1046" s="6" t="s">
        <v>56</v>
      </c>
      <c r="S1046" s="6" t="s">
        <v>57</v>
      </c>
      <c r="T1046" s="6">
        <v>10022</v>
      </c>
      <c r="U1046" s="6" t="s">
        <v>32</v>
      </c>
      <c r="V1046" s="6" t="s">
        <v>33</v>
      </c>
      <c r="W1046" s="6" t="s">
        <v>121</v>
      </c>
      <c r="X1046" s="6" t="s">
        <v>125</v>
      </c>
      <c r="Y1046" s="6" t="s">
        <v>39</v>
      </c>
    </row>
    <row r="1047" spans="1:25">
      <c r="A1047" s="5">
        <v>10145</v>
      </c>
      <c r="B1047" s="6">
        <v>43</v>
      </c>
      <c r="C1047" s="7">
        <v>95.8</v>
      </c>
      <c r="D1047" s="6">
        <v>7</v>
      </c>
      <c r="E1047" s="6">
        <v>4119.3999999999996</v>
      </c>
      <c r="F1047" s="8">
        <v>37858</v>
      </c>
      <c r="G1047" s="6" t="s">
        <v>25</v>
      </c>
      <c r="H1047" s="6">
        <v>3</v>
      </c>
      <c r="I1047" s="6">
        <v>8</v>
      </c>
      <c r="J1047" s="6">
        <v>2003</v>
      </c>
      <c r="K1047" s="6" t="s">
        <v>60</v>
      </c>
      <c r="L1047" s="6">
        <v>112</v>
      </c>
      <c r="M1047" s="6" t="s">
        <v>500</v>
      </c>
      <c r="N1047" s="11" t="s">
        <v>604</v>
      </c>
      <c r="O1047" s="6">
        <v>6265557265</v>
      </c>
      <c r="P1047" s="6" t="s">
        <v>605</v>
      </c>
      <c r="Q1047" s="9"/>
      <c r="R1047" s="6" t="s">
        <v>606</v>
      </c>
      <c r="S1047" s="6" t="s">
        <v>177</v>
      </c>
      <c r="T1047" s="6">
        <v>90003</v>
      </c>
      <c r="U1047" s="6" t="s">
        <v>32</v>
      </c>
      <c r="V1047" s="6" t="s">
        <v>33</v>
      </c>
      <c r="W1047" s="6" t="s">
        <v>34</v>
      </c>
      <c r="X1047" s="6" t="s">
        <v>90</v>
      </c>
      <c r="Y1047" s="6" t="s">
        <v>36</v>
      </c>
    </row>
    <row r="1048" spans="1:25">
      <c r="A1048" s="5">
        <v>10305</v>
      </c>
      <c r="B1048" s="6">
        <v>37</v>
      </c>
      <c r="C1048" s="7">
        <v>100</v>
      </c>
      <c r="D1048" s="6">
        <v>9</v>
      </c>
      <c r="E1048" s="6">
        <v>7455.87</v>
      </c>
      <c r="F1048" s="8">
        <v>38273</v>
      </c>
      <c r="G1048" s="6" t="s">
        <v>25</v>
      </c>
      <c r="H1048" s="6">
        <v>4</v>
      </c>
      <c r="I1048" s="6">
        <v>10</v>
      </c>
      <c r="J1048" s="6">
        <v>2004</v>
      </c>
      <c r="K1048" s="6" t="s">
        <v>163</v>
      </c>
      <c r="L1048" s="6">
        <v>169</v>
      </c>
      <c r="M1048" s="6" t="s">
        <v>284</v>
      </c>
      <c r="N1048" s="6" t="s">
        <v>97</v>
      </c>
      <c r="O1048" s="6">
        <v>6175558555</v>
      </c>
      <c r="P1048" s="6" t="s">
        <v>98</v>
      </c>
      <c r="Q1048" s="9"/>
      <c r="R1048" s="6" t="s">
        <v>99</v>
      </c>
      <c r="S1048" s="6" t="s">
        <v>100</v>
      </c>
      <c r="T1048" s="6">
        <v>51247</v>
      </c>
      <c r="U1048" s="6" t="s">
        <v>32</v>
      </c>
      <c r="V1048" s="6" t="s">
        <v>33</v>
      </c>
      <c r="W1048" s="6" t="s">
        <v>101</v>
      </c>
      <c r="X1048" s="6" t="s">
        <v>102</v>
      </c>
      <c r="Y1048" s="6" t="s">
        <v>133</v>
      </c>
    </row>
    <row r="1049" spans="1:25">
      <c r="A1049" s="5">
        <v>10310</v>
      </c>
      <c r="B1049" s="6">
        <v>48</v>
      </c>
      <c r="C1049" s="7">
        <v>100</v>
      </c>
      <c r="D1049" s="6">
        <v>3</v>
      </c>
      <c r="E1049" s="6">
        <v>8940.9599999999991</v>
      </c>
      <c r="F1049" s="8">
        <v>38276</v>
      </c>
      <c r="G1049" s="6" t="s">
        <v>25</v>
      </c>
      <c r="H1049" s="6">
        <v>4</v>
      </c>
      <c r="I1049" s="6">
        <v>10</v>
      </c>
      <c r="J1049" s="6">
        <v>2004</v>
      </c>
      <c r="K1049" s="6" t="s">
        <v>163</v>
      </c>
      <c r="L1049" s="6">
        <v>169</v>
      </c>
      <c r="M1049" s="6" t="s">
        <v>284</v>
      </c>
      <c r="N1049" s="6" t="s">
        <v>441</v>
      </c>
      <c r="O1049" s="6" t="s">
        <v>442</v>
      </c>
      <c r="P1049" s="6" t="s">
        <v>443</v>
      </c>
      <c r="Q1049" s="9"/>
      <c r="R1049" s="6" t="s">
        <v>444</v>
      </c>
      <c r="S1049" s="9"/>
      <c r="T1049" s="6">
        <v>50739</v>
      </c>
      <c r="U1049" s="6" t="s">
        <v>45</v>
      </c>
      <c r="V1049" s="6" t="s">
        <v>46</v>
      </c>
      <c r="W1049" s="6" t="s">
        <v>445</v>
      </c>
      <c r="X1049" s="6" t="s">
        <v>446</v>
      </c>
      <c r="Y1049" s="6" t="s">
        <v>133</v>
      </c>
    </row>
    <row r="1050" spans="1:25">
      <c r="A1050" s="5">
        <v>10313</v>
      </c>
      <c r="B1050" s="6">
        <v>25</v>
      </c>
      <c r="C1050" s="7">
        <v>100</v>
      </c>
      <c r="D1050" s="6">
        <v>3</v>
      </c>
      <c r="E1050" s="6">
        <v>4572.25</v>
      </c>
      <c r="F1050" s="8">
        <v>38282</v>
      </c>
      <c r="G1050" s="6" t="s">
        <v>25</v>
      </c>
      <c r="H1050" s="6">
        <v>4</v>
      </c>
      <c r="I1050" s="6">
        <v>10</v>
      </c>
      <c r="J1050" s="6">
        <v>2004</v>
      </c>
      <c r="K1050" s="6" t="s">
        <v>163</v>
      </c>
      <c r="L1050" s="6">
        <v>169</v>
      </c>
      <c r="M1050" s="6" t="s">
        <v>284</v>
      </c>
      <c r="N1050" s="6" t="s">
        <v>400</v>
      </c>
      <c r="O1050" s="6" t="s">
        <v>401</v>
      </c>
      <c r="P1050" s="6" t="s">
        <v>402</v>
      </c>
      <c r="Q1050" s="9"/>
      <c r="R1050" s="6" t="s">
        <v>403</v>
      </c>
      <c r="S1050" s="6" t="s">
        <v>335</v>
      </c>
      <c r="T1050" s="6" t="s">
        <v>404</v>
      </c>
      <c r="U1050" s="6" t="s">
        <v>243</v>
      </c>
      <c r="V1050" s="6" t="s">
        <v>33</v>
      </c>
      <c r="W1050" s="6" t="s">
        <v>405</v>
      </c>
      <c r="X1050" s="6" t="s">
        <v>406</v>
      </c>
      <c r="Y1050" s="6" t="s">
        <v>36</v>
      </c>
    </row>
    <row r="1051" spans="1:25">
      <c r="A1051" s="5">
        <v>10321</v>
      </c>
      <c r="B1051" s="6">
        <v>33</v>
      </c>
      <c r="C1051" s="7">
        <v>100</v>
      </c>
      <c r="D1051" s="6">
        <v>11</v>
      </c>
      <c r="E1051" s="6">
        <v>5700.09</v>
      </c>
      <c r="F1051" s="8">
        <v>38295</v>
      </c>
      <c r="G1051" s="6" t="s">
        <v>25</v>
      </c>
      <c r="H1051" s="6">
        <v>4</v>
      </c>
      <c r="I1051" s="6">
        <v>11</v>
      </c>
      <c r="J1051" s="6">
        <v>2004</v>
      </c>
      <c r="K1051" s="6" t="s">
        <v>163</v>
      </c>
      <c r="L1051" s="6">
        <v>169</v>
      </c>
      <c r="M1051" s="6" t="s">
        <v>284</v>
      </c>
      <c r="N1051" s="11" t="s">
        <v>141</v>
      </c>
      <c r="O1051" s="6">
        <v>5085552555</v>
      </c>
      <c r="P1051" s="6" t="s">
        <v>142</v>
      </c>
      <c r="Q1051" s="9"/>
      <c r="R1051" s="6" t="s">
        <v>143</v>
      </c>
      <c r="S1051" s="6" t="s">
        <v>100</v>
      </c>
      <c r="T1051" s="6">
        <v>50553</v>
      </c>
      <c r="U1051" s="6" t="s">
        <v>32</v>
      </c>
      <c r="V1051" s="6" t="s">
        <v>33</v>
      </c>
      <c r="W1051" s="6" t="s">
        <v>144</v>
      </c>
      <c r="X1051" s="6" t="s">
        <v>145</v>
      </c>
      <c r="Y1051" s="6" t="s">
        <v>36</v>
      </c>
    </row>
    <row r="1052" spans="1:25">
      <c r="A1052" s="5">
        <v>10324</v>
      </c>
      <c r="B1052" s="6">
        <v>27</v>
      </c>
      <c r="C1052" s="7">
        <v>100</v>
      </c>
      <c r="D1052" s="6">
        <v>12</v>
      </c>
      <c r="E1052" s="6">
        <v>3155.49</v>
      </c>
      <c r="F1052" s="8">
        <v>38296</v>
      </c>
      <c r="G1052" s="6" t="s">
        <v>25</v>
      </c>
      <c r="H1052" s="6">
        <v>4</v>
      </c>
      <c r="I1052" s="6">
        <v>11</v>
      </c>
      <c r="J1052" s="6">
        <v>2004</v>
      </c>
      <c r="K1052" s="6" t="s">
        <v>163</v>
      </c>
      <c r="L1052" s="6">
        <v>169</v>
      </c>
      <c r="M1052" s="6" t="s">
        <v>284</v>
      </c>
      <c r="N1052" s="6" t="s">
        <v>53</v>
      </c>
      <c r="O1052" s="6">
        <v>2125551500</v>
      </c>
      <c r="P1052" s="6" t="s">
        <v>54</v>
      </c>
      <c r="Q1052" s="6" t="s">
        <v>55</v>
      </c>
      <c r="R1052" s="6" t="s">
        <v>56</v>
      </c>
      <c r="S1052" s="6" t="s">
        <v>57</v>
      </c>
      <c r="T1052" s="6">
        <v>10022</v>
      </c>
      <c r="U1052" s="6" t="s">
        <v>32</v>
      </c>
      <c r="V1052" s="6" t="s">
        <v>33</v>
      </c>
      <c r="W1052" s="6" t="s">
        <v>58</v>
      </c>
      <c r="X1052" s="6" t="s">
        <v>59</v>
      </c>
      <c r="Y1052" s="6" t="s">
        <v>36</v>
      </c>
    </row>
    <row r="1053" spans="1:25">
      <c r="A1053" s="5">
        <v>10331</v>
      </c>
      <c r="B1053" s="6">
        <v>27</v>
      </c>
      <c r="C1053" s="7">
        <v>100</v>
      </c>
      <c r="D1053" s="6">
        <v>11</v>
      </c>
      <c r="E1053" s="6">
        <v>4170.6899999999996</v>
      </c>
      <c r="F1053" s="8">
        <v>38308</v>
      </c>
      <c r="G1053" s="6" t="s">
        <v>25</v>
      </c>
      <c r="H1053" s="6">
        <v>4</v>
      </c>
      <c r="I1053" s="6">
        <v>11</v>
      </c>
      <c r="J1053" s="6">
        <v>2004</v>
      </c>
      <c r="K1053" s="6" t="s">
        <v>163</v>
      </c>
      <c r="L1053" s="6">
        <v>169</v>
      </c>
      <c r="M1053" s="6" t="s">
        <v>284</v>
      </c>
      <c r="N1053" s="6" t="s">
        <v>263</v>
      </c>
      <c r="O1053" s="6">
        <v>2155559857</v>
      </c>
      <c r="P1053" s="6" t="s">
        <v>264</v>
      </c>
      <c r="Q1053" s="9"/>
      <c r="R1053" s="6" t="s">
        <v>265</v>
      </c>
      <c r="S1053" s="6" t="s">
        <v>120</v>
      </c>
      <c r="T1053" s="6">
        <v>71270</v>
      </c>
      <c r="U1053" s="6" t="s">
        <v>32</v>
      </c>
      <c r="V1053" s="6" t="s">
        <v>33</v>
      </c>
      <c r="W1053" s="6" t="s">
        <v>101</v>
      </c>
      <c r="X1053" s="6" t="s">
        <v>266</v>
      </c>
      <c r="Y1053" s="6" t="s">
        <v>36</v>
      </c>
    </row>
    <row r="1054" spans="1:25">
      <c r="A1054" s="5">
        <v>10334</v>
      </c>
      <c r="B1054" s="6">
        <v>20</v>
      </c>
      <c r="C1054" s="7">
        <v>100</v>
      </c>
      <c r="D1054" s="6">
        <v>3</v>
      </c>
      <c r="E1054" s="6">
        <v>2878.8</v>
      </c>
      <c r="F1054" s="8">
        <v>38310</v>
      </c>
      <c r="G1054" s="6" t="s">
        <v>376</v>
      </c>
      <c r="H1054" s="6">
        <v>4</v>
      </c>
      <c r="I1054" s="6">
        <v>11</v>
      </c>
      <c r="J1054" s="6">
        <v>2004</v>
      </c>
      <c r="K1054" s="6" t="s">
        <v>163</v>
      </c>
      <c r="L1054" s="6">
        <v>169</v>
      </c>
      <c r="M1054" s="6" t="s">
        <v>284</v>
      </c>
      <c r="N1054" s="6" t="s">
        <v>407</v>
      </c>
      <c r="O1054" s="6" t="s">
        <v>408</v>
      </c>
      <c r="P1054" s="6" t="s">
        <v>409</v>
      </c>
      <c r="Q1054" s="9"/>
      <c r="R1054" s="6" t="s">
        <v>410</v>
      </c>
      <c r="S1054" s="9"/>
      <c r="T1054" s="6" t="s">
        <v>411</v>
      </c>
      <c r="U1054" s="6" t="s">
        <v>208</v>
      </c>
      <c r="V1054" s="6" t="s">
        <v>46</v>
      </c>
      <c r="W1054" s="6" t="s">
        <v>412</v>
      </c>
      <c r="X1054" s="6" t="s">
        <v>413</v>
      </c>
      <c r="Y1054" s="6" t="s">
        <v>39</v>
      </c>
    </row>
    <row r="1055" spans="1:25">
      <c r="A1055" s="5">
        <v>10342</v>
      </c>
      <c r="B1055" s="6">
        <v>30</v>
      </c>
      <c r="C1055" s="7">
        <v>100</v>
      </c>
      <c r="D1055" s="6">
        <v>4</v>
      </c>
      <c r="E1055" s="6">
        <v>5029.5</v>
      </c>
      <c r="F1055" s="8">
        <v>38315</v>
      </c>
      <c r="G1055" s="6" t="s">
        <v>25</v>
      </c>
      <c r="H1055" s="6">
        <v>4</v>
      </c>
      <c r="I1055" s="6">
        <v>11</v>
      </c>
      <c r="J1055" s="6">
        <v>2004</v>
      </c>
      <c r="K1055" s="6" t="s">
        <v>163</v>
      </c>
      <c r="L1055" s="6">
        <v>169</v>
      </c>
      <c r="M1055" s="6" t="s">
        <v>284</v>
      </c>
      <c r="N1055" s="6" t="s">
        <v>69</v>
      </c>
      <c r="O1055" s="6" t="s">
        <v>70</v>
      </c>
      <c r="P1055" s="6" t="s">
        <v>71</v>
      </c>
      <c r="Q1055" s="6" t="s">
        <v>72</v>
      </c>
      <c r="R1055" s="6" t="s">
        <v>73</v>
      </c>
      <c r="S1055" s="6" t="s">
        <v>74</v>
      </c>
      <c r="T1055" s="6">
        <v>3004</v>
      </c>
      <c r="U1055" s="6" t="s">
        <v>75</v>
      </c>
      <c r="V1055" s="6" t="s">
        <v>76</v>
      </c>
      <c r="W1055" s="6" t="s">
        <v>77</v>
      </c>
      <c r="X1055" s="6" t="s">
        <v>78</v>
      </c>
      <c r="Y1055" s="6" t="s">
        <v>36</v>
      </c>
    </row>
    <row r="1056" spans="1:25">
      <c r="A1056" s="5">
        <v>10349</v>
      </c>
      <c r="B1056" s="6">
        <v>48</v>
      </c>
      <c r="C1056" s="7">
        <v>100</v>
      </c>
      <c r="D1056" s="6">
        <v>6</v>
      </c>
      <c r="E1056" s="6">
        <v>7396.8</v>
      </c>
      <c r="F1056" s="8">
        <v>38322</v>
      </c>
      <c r="G1056" s="6" t="s">
        <v>25</v>
      </c>
      <c r="H1056" s="6">
        <v>4</v>
      </c>
      <c r="I1056" s="6">
        <v>12</v>
      </c>
      <c r="J1056" s="6">
        <v>2004</v>
      </c>
      <c r="K1056" s="6" t="s">
        <v>163</v>
      </c>
      <c r="L1056" s="6">
        <v>169</v>
      </c>
      <c r="M1056" s="6" t="s">
        <v>284</v>
      </c>
      <c r="N1056" s="6" t="s">
        <v>552</v>
      </c>
      <c r="O1056" s="6">
        <v>2125557413</v>
      </c>
      <c r="P1056" s="6" t="s">
        <v>553</v>
      </c>
      <c r="Q1056" s="6" t="s">
        <v>554</v>
      </c>
      <c r="R1056" s="6" t="s">
        <v>56</v>
      </c>
      <c r="S1056" s="6" t="s">
        <v>57</v>
      </c>
      <c r="T1056" s="6">
        <v>10022</v>
      </c>
      <c r="U1056" s="6" t="s">
        <v>32</v>
      </c>
      <c r="V1056" s="6" t="s">
        <v>33</v>
      </c>
      <c r="W1056" s="6" t="s">
        <v>34</v>
      </c>
      <c r="X1056" s="6" t="s">
        <v>555</v>
      </c>
      <c r="Y1056" s="6" t="s">
        <v>133</v>
      </c>
    </row>
    <row r="1057" spans="1:25">
      <c r="A1057" s="5">
        <v>10358</v>
      </c>
      <c r="B1057" s="6">
        <v>32</v>
      </c>
      <c r="C1057" s="7">
        <v>93.49</v>
      </c>
      <c r="D1057" s="6">
        <v>12</v>
      </c>
      <c r="E1057" s="6">
        <v>2991.68</v>
      </c>
      <c r="F1057" s="8">
        <v>38331</v>
      </c>
      <c r="G1057" s="6" t="s">
        <v>25</v>
      </c>
      <c r="H1057" s="6">
        <v>4</v>
      </c>
      <c r="I1057" s="6">
        <v>12</v>
      </c>
      <c r="J1057" s="6">
        <v>2004</v>
      </c>
      <c r="K1057" s="6" t="s">
        <v>163</v>
      </c>
      <c r="L1057" s="6">
        <v>169</v>
      </c>
      <c r="M1057" s="6" t="s">
        <v>284</v>
      </c>
      <c r="N1057" s="6" t="s">
        <v>155</v>
      </c>
      <c r="O1057" s="6" t="s">
        <v>156</v>
      </c>
      <c r="P1057" s="6" t="s">
        <v>157</v>
      </c>
      <c r="Q1057" s="9"/>
      <c r="R1057" s="6" t="s">
        <v>158</v>
      </c>
      <c r="S1057" s="9"/>
      <c r="T1057" s="6">
        <v>28034</v>
      </c>
      <c r="U1057" s="6" t="s">
        <v>159</v>
      </c>
      <c r="V1057" s="6" t="s">
        <v>46</v>
      </c>
      <c r="W1057" s="6" t="s">
        <v>160</v>
      </c>
      <c r="X1057" s="6" t="s">
        <v>161</v>
      </c>
      <c r="Y1057" s="6" t="s">
        <v>39</v>
      </c>
    </row>
    <row r="1058" spans="1:25">
      <c r="A1058" s="5">
        <v>10366</v>
      </c>
      <c r="B1058" s="6">
        <v>34</v>
      </c>
      <c r="C1058" s="7">
        <v>100</v>
      </c>
      <c r="D1058" s="6">
        <v>1</v>
      </c>
      <c r="E1058" s="6">
        <v>6275.72</v>
      </c>
      <c r="F1058" s="8">
        <v>38362</v>
      </c>
      <c r="G1058" s="6" t="s">
        <v>25</v>
      </c>
      <c r="H1058" s="6">
        <v>1</v>
      </c>
      <c r="I1058" s="6">
        <v>1</v>
      </c>
      <c r="J1058" s="6">
        <v>2005</v>
      </c>
      <c r="K1058" s="6" t="s">
        <v>163</v>
      </c>
      <c r="L1058" s="6">
        <v>169</v>
      </c>
      <c r="M1058" s="6" t="s">
        <v>284</v>
      </c>
      <c r="N1058" s="6" t="s">
        <v>560</v>
      </c>
      <c r="O1058" s="6" t="s">
        <v>561</v>
      </c>
      <c r="P1058" s="6" t="s">
        <v>562</v>
      </c>
      <c r="Q1058" s="9"/>
      <c r="R1058" s="6" t="s">
        <v>563</v>
      </c>
      <c r="S1058" s="9"/>
      <c r="T1058" s="6" t="s">
        <v>564</v>
      </c>
      <c r="U1058" s="6" t="s">
        <v>328</v>
      </c>
      <c r="V1058" s="6" t="s">
        <v>46</v>
      </c>
      <c r="W1058" s="6" t="s">
        <v>565</v>
      </c>
      <c r="X1058" s="6" t="s">
        <v>566</v>
      </c>
      <c r="Y1058" s="6" t="s">
        <v>36</v>
      </c>
    </row>
    <row r="1059" spans="1:25">
      <c r="A1059" s="5">
        <v>10370</v>
      </c>
      <c r="B1059" s="6">
        <v>27</v>
      </c>
      <c r="C1059" s="7">
        <v>56.85</v>
      </c>
      <c r="D1059" s="6">
        <v>9</v>
      </c>
      <c r="E1059" s="6">
        <v>1534.95</v>
      </c>
      <c r="F1059" s="8">
        <v>38372</v>
      </c>
      <c r="G1059" s="6" t="s">
        <v>25</v>
      </c>
      <c r="H1059" s="6">
        <v>1</v>
      </c>
      <c r="I1059" s="6">
        <v>1</v>
      </c>
      <c r="J1059" s="6">
        <v>2005</v>
      </c>
      <c r="K1059" s="6" t="s">
        <v>163</v>
      </c>
      <c r="L1059" s="6">
        <v>169</v>
      </c>
      <c r="M1059" s="6" t="s">
        <v>284</v>
      </c>
      <c r="N1059" s="6" t="s">
        <v>230</v>
      </c>
      <c r="O1059" s="6" t="s">
        <v>231</v>
      </c>
      <c r="P1059" s="6" t="s">
        <v>232</v>
      </c>
      <c r="Q1059" s="6" t="s">
        <v>233</v>
      </c>
      <c r="R1059" s="6" t="s">
        <v>234</v>
      </c>
      <c r="S1059" s="6" t="s">
        <v>138</v>
      </c>
      <c r="T1059" s="6">
        <v>2060</v>
      </c>
      <c r="U1059" s="6" t="s">
        <v>75</v>
      </c>
      <c r="V1059" s="6" t="s">
        <v>76</v>
      </c>
      <c r="W1059" s="6" t="s">
        <v>235</v>
      </c>
      <c r="X1059" s="6" t="s">
        <v>236</v>
      </c>
      <c r="Y1059" s="6" t="s">
        <v>39</v>
      </c>
    </row>
    <row r="1060" spans="1:25">
      <c r="A1060" s="5">
        <v>10377</v>
      </c>
      <c r="B1060" s="6">
        <v>39</v>
      </c>
      <c r="C1060" s="7">
        <v>100</v>
      </c>
      <c r="D1060" s="6">
        <v>3</v>
      </c>
      <c r="E1060" s="6">
        <v>7264.53</v>
      </c>
      <c r="F1060" s="8">
        <v>38392</v>
      </c>
      <c r="G1060" s="6" t="s">
        <v>25</v>
      </c>
      <c r="H1060" s="6">
        <v>1</v>
      </c>
      <c r="I1060" s="6">
        <v>2</v>
      </c>
      <c r="J1060" s="6">
        <v>2005</v>
      </c>
      <c r="K1060" s="6" t="s">
        <v>163</v>
      </c>
      <c r="L1060" s="6">
        <v>169</v>
      </c>
      <c r="M1060" s="6" t="s">
        <v>284</v>
      </c>
      <c r="N1060" s="6" t="s">
        <v>103</v>
      </c>
      <c r="O1060" s="6" t="s">
        <v>104</v>
      </c>
      <c r="P1060" s="6" t="s">
        <v>105</v>
      </c>
      <c r="Q1060" s="9"/>
      <c r="R1060" s="6" t="s">
        <v>106</v>
      </c>
      <c r="S1060" s="9"/>
      <c r="T1060" s="6">
        <v>21240</v>
      </c>
      <c r="U1060" s="6" t="s">
        <v>107</v>
      </c>
      <c r="V1060" s="6" t="s">
        <v>46</v>
      </c>
      <c r="W1060" s="6" t="s">
        <v>108</v>
      </c>
      <c r="X1060" s="6" t="s">
        <v>109</v>
      </c>
      <c r="Y1060" s="6" t="s">
        <v>133</v>
      </c>
    </row>
    <row r="1061" spans="1:25">
      <c r="A1061" s="5">
        <v>10383</v>
      </c>
      <c r="B1061" s="6">
        <v>47</v>
      </c>
      <c r="C1061" s="7">
        <v>100</v>
      </c>
      <c r="D1061" s="6">
        <v>6</v>
      </c>
      <c r="E1061" s="6">
        <v>6869.05</v>
      </c>
      <c r="F1061" s="8">
        <v>38405</v>
      </c>
      <c r="G1061" s="6" t="s">
        <v>25</v>
      </c>
      <c r="H1061" s="6">
        <v>1</v>
      </c>
      <c r="I1061" s="6">
        <v>2</v>
      </c>
      <c r="J1061" s="6">
        <v>2005</v>
      </c>
      <c r="K1061" s="6" t="s">
        <v>163</v>
      </c>
      <c r="L1061" s="6">
        <v>169</v>
      </c>
      <c r="M1061" s="6" t="s">
        <v>284</v>
      </c>
      <c r="N1061" s="6" t="s">
        <v>155</v>
      </c>
      <c r="O1061" s="6" t="s">
        <v>156</v>
      </c>
      <c r="P1061" s="6" t="s">
        <v>157</v>
      </c>
      <c r="Q1061" s="9"/>
      <c r="R1061" s="6" t="s">
        <v>158</v>
      </c>
      <c r="S1061" s="9"/>
      <c r="T1061" s="6">
        <v>28034</v>
      </c>
      <c r="U1061" s="6" t="s">
        <v>159</v>
      </c>
      <c r="V1061" s="6" t="s">
        <v>46</v>
      </c>
      <c r="W1061" s="6" t="s">
        <v>160</v>
      </c>
      <c r="X1061" s="6" t="s">
        <v>161</v>
      </c>
      <c r="Y1061" s="6" t="s">
        <v>36</v>
      </c>
    </row>
    <row r="1062" spans="1:25">
      <c r="A1062" s="5">
        <v>10394</v>
      </c>
      <c r="B1062" s="6">
        <v>22</v>
      </c>
      <c r="C1062" s="7">
        <v>100</v>
      </c>
      <c r="D1062" s="6">
        <v>5</v>
      </c>
      <c r="E1062" s="6">
        <v>3353.02</v>
      </c>
      <c r="F1062" s="8">
        <v>38426</v>
      </c>
      <c r="G1062" s="6" t="s">
        <v>25</v>
      </c>
      <c r="H1062" s="6">
        <v>1</v>
      </c>
      <c r="I1062" s="6">
        <v>3</v>
      </c>
      <c r="J1062" s="6">
        <v>2005</v>
      </c>
      <c r="K1062" s="6" t="s">
        <v>163</v>
      </c>
      <c r="L1062" s="6">
        <v>169</v>
      </c>
      <c r="M1062" s="6" t="s">
        <v>284</v>
      </c>
      <c r="N1062" s="6" t="s">
        <v>155</v>
      </c>
      <c r="O1062" s="6" t="s">
        <v>156</v>
      </c>
      <c r="P1062" s="6" t="s">
        <v>157</v>
      </c>
      <c r="Q1062" s="9"/>
      <c r="R1062" s="6" t="s">
        <v>158</v>
      </c>
      <c r="S1062" s="9"/>
      <c r="T1062" s="6">
        <v>28034</v>
      </c>
      <c r="U1062" s="6" t="s">
        <v>159</v>
      </c>
      <c r="V1062" s="6" t="s">
        <v>46</v>
      </c>
      <c r="W1062" s="6" t="s">
        <v>160</v>
      </c>
      <c r="X1062" s="6" t="s">
        <v>161</v>
      </c>
      <c r="Y1062" s="6" t="s">
        <v>36</v>
      </c>
    </row>
    <row r="1063" spans="1:25">
      <c r="A1063" s="5">
        <v>10405</v>
      </c>
      <c r="B1063" s="6">
        <v>55</v>
      </c>
      <c r="C1063" s="7">
        <v>100</v>
      </c>
      <c r="D1063" s="6">
        <v>1</v>
      </c>
      <c r="E1063" s="6">
        <v>8289.0499999999993</v>
      </c>
      <c r="F1063" s="8">
        <v>38456</v>
      </c>
      <c r="G1063" s="6" t="s">
        <v>25</v>
      </c>
      <c r="H1063" s="6">
        <v>2</v>
      </c>
      <c r="I1063" s="6">
        <v>4</v>
      </c>
      <c r="J1063" s="6">
        <v>2005</v>
      </c>
      <c r="K1063" s="6" t="s">
        <v>163</v>
      </c>
      <c r="L1063" s="6">
        <v>169</v>
      </c>
      <c r="M1063" s="6" t="s">
        <v>284</v>
      </c>
      <c r="N1063" s="6" t="s">
        <v>571</v>
      </c>
      <c r="O1063" s="6" t="s">
        <v>572</v>
      </c>
      <c r="P1063" s="6" t="s">
        <v>573</v>
      </c>
      <c r="Q1063" s="9"/>
      <c r="R1063" s="6" t="s">
        <v>574</v>
      </c>
      <c r="S1063" s="9"/>
      <c r="T1063" s="6">
        <v>67000</v>
      </c>
      <c r="U1063" s="6" t="s">
        <v>66</v>
      </c>
      <c r="V1063" s="6" t="s">
        <v>46</v>
      </c>
      <c r="W1063" s="6" t="s">
        <v>575</v>
      </c>
      <c r="X1063" s="6" t="s">
        <v>576</v>
      </c>
      <c r="Y1063" s="6" t="s">
        <v>133</v>
      </c>
    </row>
    <row r="1064" spans="1:25">
      <c r="A1064" s="5">
        <v>10412</v>
      </c>
      <c r="B1064" s="6">
        <v>60</v>
      </c>
      <c r="C1064" s="7">
        <v>100</v>
      </c>
      <c r="D1064" s="6">
        <v>9</v>
      </c>
      <c r="E1064" s="6">
        <v>11887.8</v>
      </c>
      <c r="F1064" s="8">
        <v>38475</v>
      </c>
      <c r="G1064" s="6" t="s">
        <v>25</v>
      </c>
      <c r="H1064" s="6">
        <v>2</v>
      </c>
      <c r="I1064" s="6">
        <v>5</v>
      </c>
      <c r="J1064" s="6">
        <v>2005</v>
      </c>
      <c r="K1064" s="6" t="s">
        <v>163</v>
      </c>
      <c r="L1064" s="6">
        <v>169</v>
      </c>
      <c r="M1064" s="6" t="s">
        <v>284</v>
      </c>
      <c r="N1064" s="6" t="s">
        <v>155</v>
      </c>
      <c r="O1064" s="6" t="s">
        <v>156</v>
      </c>
      <c r="P1064" s="6" t="s">
        <v>157</v>
      </c>
      <c r="Q1064" s="9"/>
      <c r="R1064" s="6" t="s">
        <v>158</v>
      </c>
      <c r="S1064" s="9"/>
      <c r="T1064" s="6">
        <v>28034</v>
      </c>
      <c r="U1064" s="6" t="s">
        <v>159</v>
      </c>
      <c r="V1064" s="6" t="s">
        <v>46</v>
      </c>
      <c r="W1064" s="6" t="s">
        <v>160</v>
      </c>
      <c r="X1064" s="6" t="s">
        <v>161</v>
      </c>
      <c r="Y1064" s="6" t="s">
        <v>133</v>
      </c>
    </row>
    <row r="1065" spans="1:25">
      <c r="A1065" s="5">
        <v>10419</v>
      </c>
      <c r="B1065" s="6">
        <v>35</v>
      </c>
      <c r="C1065" s="7">
        <v>100</v>
      </c>
      <c r="D1065" s="6">
        <v>6</v>
      </c>
      <c r="E1065" s="6">
        <v>5926.9</v>
      </c>
      <c r="F1065" s="8">
        <v>38489</v>
      </c>
      <c r="G1065" s="6" t="s">
        <v>25</v>
      </c>
      <c r="H1065" s="6">
        <v>2</v>
      </c>
      <c r="I1065" s="6">
        <v>5</v>
      </c>
      <c r="J1065" s="6">
        <v>2005</v>
      </c>
      <c r="K1065" s="6" t="s">
        <v>163</v>
      </c>
      <c r="L1065" s="6">
        <v>169</v>
      </c>
      <c r="M1065" s="6" t="s">
        <v>284</v>
      </c>
      <c r="N1065" s="6" t="s">
        <v>126</v>
      </c>
      <c r="O1065" s="6" t="s">
        <v>127</v>
      </c>
      <c r="P1065" s="6" t="s">
        <v>128</v>
      </c>
      <c r="Q1065" s="9"/>
      <c r="R1065" s="6" t="s">
        <v>129</v>
      </c>
      <c r="S1065" s="9"/>
      <c r="T1065" s="6">
        <v>5020</v>
      </c>
      <c r="U1065" s="6" t="s">
        <v>130</v>
      </c>
      <c r="V1065" s="6" t="s">
        <v>46</v>
      </c>
      <c r="W1065" s="6" t="s">
        <v>131</v>
      </c>
      <c r="X1065" s="6" t="s">
        <v>132</v>
      </c>
      <c r="Y1065" s="6" t="s">
        <v>36</v>
      </c>
    </row>
    <row r="1066" spans="1:25">
      <c r="A1066" s="5">
        <v>10425</v>
      </c>
      <c r="B1066" s="6">
        <v>28</v>
      </c>
      <c r="C1066" s="7">
        <v>100</v>
      </c>
      <c r="D1066" s="6">
        <v>8</v>
      </c>
      <c r="E1066" s="6">
        <v>3793.16</v>
      </c>
      <c r="F1066" s="8">
        <v>38503</v>
      </c>
      <c r="G1066" s="6" t="s">
        <v>246</v>
      </c>
      <c r="H1066" s="6">
        <v>2</v>
      </c>
      <c r="I1066" s="6">
        <v>5</v>
      </c>
      <c r="J1066" s="6">
        <v>2005</v>
      </c>
      <c r="K1066" s="6" t="s">
        <v>163</v>
      </c>
      <c r="L1066" s="6">
        <v>169</v>
      </c>
      <c r="M1066" s="6" t="s">
        <v>284</v>
      </c>
      <c r="N1066" s="6" t="s">
        <v>91</v>
      </c>
      <c r="O1066" s="6" t="s">
        <v>92</v>
      </c>
      <c r="P1066" s="6" t="s">
        <v>93</v>
      </c>
      <c r="Q1066" s="9"/>
      <c r="R1066" s="6" t="s">
        <v>94</v>
      </c>
      <c r="S1066" s="9"/>
      <c r="T1066" s="6">
        <v>44000</v>
      </c>
      <c r="U1066" s="6" t="s">
        <v>66</v>
      </c>
      <c r="V1066" s="6" t="s">
        <v>46</v>
      </c>
      <c r="W1066" s="6" t="s">
        <v>95</v>
      </c>
      <c r="X1066" s="6" t="s">
        <v>96</v>
      </c>
      <c r="Y1066" s="6" t="s">
        <v>36</v>
      </c>
    </row>
    <row r="1067" spans="1:25">
      <c r="A1067" s="5">
        <v>10145</v>
      </c>
      <c r="B1067" s="6">
        <v>40</v>
      </c>
      <c r="C1067" s="7">
        <v>87.54</v>
      </c>
      <c r="D1067" s="6">
        <v>16</v>
      </c>
      <c r="E1067" s="6">
        <v>3501.6</v>
      </c>
      <c r="F1067" s="8">
        <v>37858</v>
      </c>
      <c r="G1067" s="6" t="s">
        <v>25</v>
      </c>
      <c r="H1067" s="6">
        <v>3</v>
      </c>
      <c r="I1067" s="6">
        <v>8</v>
      </c>
      <c r="J1067" s="6">
        <v>2003</v>
      </c>
      <c r="K1067" s="6" t="s">
        <v>385</v>
      </c>
      <c r="L1067" s="6">
        <v>109</v>
      </c>
      <c r="M1067" s="6" t="s">
        <v>416</v>
      </c>
      <c r="N1067" s="11" t="s">
        <v>604</v>
      </c>
      <c r="O1067" s="6">
        <v>6265557265</v>
      </c>
      <c r="P1067" s="6" t="s">
        <v>605</v>
      </c>
      <c r="Q1067" s="9"/>
      <c r="R1067" s="6" t="s">
        <v>606</v>
      </c>
      <c r="S1067" s="6" t="s">
        <v>177</v>
      </c>
      <c r="T1067" s="6">
        <v>90003</v>
      </c>
      <c r="U1067" s="6" t="s">
        <v>32</v>
      </c>
      <c r="V1067" s="6" t="s">
        <v>33</v>
      </c>
      <c r="W1067" s="6" t="s">
        <v>34</v>
      </c>
      <c r="X1067" s="6" t="s">
        <v>90</v>
      </c>
      <c r="Y1067" s="6" t="s">
        <v>36</v>
      </c>
    </row>
    <row r="1068" spans="1:25">
      <c r="A1068" s="5">
        <v>10145</v>
      </c>
      <c r="B1068" s="6">
        <v>47</v>
      </c>
      <c r="C1068" s="7">
        <v>83.03</v>
      </c>
      <c r="D1068" s="6">
        <v>11</v>
      </c>
      <c r="E1068" s="6">
        <v>3902.41</v>
      </c>
      <c r="F1068" s="8">
        <v>37858</v>
      </c>
      <c r="G1068" s="6" t="s">
        <v>25</v>
      </c>
      <c r="H1068" s="6">
        <v>3</v>
      </c>
      <c r="I1068" s="6">
        <v>8</v>
      </c>
      <c r="J1068" s="6">
        <v>2003</v>
      </c>
      <c r="K1068" s="6" t="s">
        <v>60</v>
      </c>
      <c r="L1068" s="6">
        <v>76</v>
      </c>
      <c r="M1068" s="6" t="s">
        <v>501</v>
      </c>
      <c r="N1068" s="11" t="s">
        <v>604</v>
      </c>
      <c r="O1068" s="6">
        <v>6265557265</v>
      </c>
      <c r="P1068" s="6" t="s">
        <v>605</v>
      </c>
      <c r="Q1068" s="9"/>
      <c r="R1068" s="6" t="s">
        <v>606</v>
      </c>
      <c r="S1068" s="6" t="s">
        <v>177</v>
      </c>
      <c r="T1068" s="6">
        <v>90003</v>
      </c>
      <c r="U1068" s="6" t="s">
        <v>32</v>
      </c>
      <c r="V1068" s="6" t="s">
        <v>33</v>
      </c>
      <c r="W1068" s="6" t="s">
        <v>34</v>
      </c>
      <c r="X1068" s="6" t="s">
        <v>90</v>
      </c>
      <c r="Y1068" s="6" t="s">
        <v>36</v>
      </c>
    </row>
    <row r="1069" spans="1:25">
      <c r="A1069" s="5">
        <v>10145</v>
      </c>
      <c r="B1069" s="6">
        <v>27</v>
      </c>
      <c r="C1069" s="7">
        <v>60.95</v>
      </c>
      <c r="D1069" s="6">
        <v>3</v>
      </c>
      <c r="E1069" s="6">
        <v>1645.65</v>
      </c>
      <c r="F1069" s="8">
        <v>37858</v>
      </c>
      <c r="G1069" s="6" t="s">
        <v>25</v>
      </c>
      <c r="H1069" s="6">
        <v>3</v>
      </c>
      <c r="I1069" s="6">
        <v>8</v>
      </c>
      <c r="J1069" s="6">
        <v>2003</v>
      </c>
      <c r="K1069" s="6" t="s">
        <v>60</v>
      </c>
      <c r="L1069" s="6">
        <v>69</v>
      </c>
      <c r="M1069" s="6" t="s">
        <v>518</v>
      </c>
      <c r="N1069" s="11" t="s">
        <v>604</v>
      </c>
      <c r="O1069" s="6">
        <v>6265557265</v>
      </c>
      <c r="P1069" s="6" t="s">
        <v>605</v>
      </c>
      <c r="Q1069" s="9"/>
      <c r="R1069" s="6" t="s">
        <v>606</v>
      </c>
      <c r="S1069" s="6" t="s">
        <v>177</v>
      </c>
      <c r="T1069" s="6">
        <v>90003</v>
      </c>
      <c r="U1069" s="6" t="s">
        <v>32</v>
      </c>
      <c r="V1069" s="6" t="s">
        <v>33</v>
      </c>
      <c r="W1069" s="6" t="s">
        <v>34</v>
      </c>
      <c r="X1069" s="6" t="s">
        <v>90</v>
      </c>
      <c r="Y1069" s="6" t="s">
        <v>39</v>
      </c>
    </row>
    <row r="1070" spans="1:25">
      <c r="A1070" s="5">
        <v>10145</v>
      </c>
      <c r="B1070" s="6">
        <v>33</v>
      </c>
      <c r="C1070" s="7">
        <v>84.77</v>
      </c>
      <c r="D1070" s="6">
        <v>15</v>
      </c>
      <c r="E1070" s="6">
        <v>2797.41</v>
      </c>
      <c r="F1070" s="8">
        <v>37858</v>
      </c>
      <c r="G1070" s="6" t="s">
        <v>25</v>
      </c>
      <c r="H1070" s="6">
        <v>3</v>
      </c>
      <c r="I1070" s="6">
        <v>8</v>
      </c>
      <c r="J1070" s="6">
        <v>2003</v>
      </c>
      <c r="K1070" s="6" t="s">
        <v>385</v>
      </c>
      <c r="L1070" s="6">
        <v>72</v>
      </c>
      <c r="M1070" s="6" t="s">
        <v>420</v>
      </c>
      <c r="N1070" s="11" t="s">
        <v>604</v>
      </c>
      <c r="O1070" s="6">
        <v>6265557265</v>
      </c>
      <c r="P1070" s="6" t="s">
        <v>605</v>
      </c>
      <c r="Q1070" s="9"/>
      <c r="R1070" s="6" t="s">
        <v>606</v>
      </c>
      <c r="S1070" s="6" t="s">
        <v>177</v>
      </c>
      <c r="T1070" s="6">
        <v>90003</v>
      </c>
      <c r="U1070" s="6" t="s">
        <v>32</v>
      </c>
      <c r="V1070" s="6" t="s">
        <v>33</v>
      </c>
      <c r="W1070" s="6" t="s">
        <v>34</v>
      </c>
      <c r="X1070" s="6" t="s">
        <v>90</v>
      </c>
      <c r="Y1070" s="6" t="s">
        <v>39</v>
      </c>
    </row>
    <row r="1071" spans="1:25">
      <c r="A1071" s="5">
        <v>10145</v>
      </c>
      <c r="B1071" s="6">
        <v>33</v>
      </c>
      <c r="C1071" s="7">
        <v>93.9</v>
      </c>
      <c r="D1071" s="6">
        <v>12</v>
      </c>
      <c r="E1071" s="6">
        <v>3098.7</v>
      </c>
      <c r="F1071" s="8">
        <v>37858</v>
      </c>
      <c r="G1071" s="6" t="s">
        <v>25</v>
      </c>
      <c r="H1071" s="6">
        <v>3</v>
      </c>
      <c r="I1071" s="6">
        <v>8</v>
      </c>
      <c r="J1071" s="6">
        <v>2003</v>
      </c>
      <c r="K1071" s="6" t="s">
        <v>60</v>
      </c>
      <c r="L1071" s="6">
        <v>99</v>
      </c>
      <c r="M1071" s="6" t="s">
        <v>502</v>
      </c>
      <c r="N1071" s="11" t="s">
        <v>604</v>
      </c>
      <c r="O1071" s="6">
        <v>6265557265</v>
      </c>
      <c r="P1071" s="6" t="s">
        <v>605</v>
      </c>
      <c r="Q1071" s="9"/>
      <c r="R1071" s="6" t="s">
        <v>606</v>
      </c>
      <c r="S1071" s="6" t="s">
        <v>177</v>
      </c>
      <c r="T1071" s="6">
        <v>90003</v>
      </c>
      <c r="U1071" s="6" t="s">
        <v>32</v>
      </c>
      <c r="V1071" s="6" t="s">
        <v>33</v>
      </c>
      <c r="W1071" s="6" t="s">
        <v>34</v>
      </c>
      <c r="X1071" s="6" t="s">
        <v>90</v>
      </c>
      <c r="Y1071" s="6" t="s">
        <v>36</v>
      </c>
    </row>
    <row r="1072" spans="1:25">
      <c r="A1072" s="5">
        <v>10145</v>
      </c>
      <c r="B1072" s="6">
        <v>31</v>
      </c>
      <c r="C1072" s="7">
        <v>35.799999999999997</v>
      </c>
      <c r="D1072" s="6">
        <v>1</v>
      </c>
      <c r="E1072" s="6">
        <v>1109.8</v>
      </c>
      <c r="F1072" s="8">
        <v>37858</v>
      </c>
      <c r="G1072" s="6" t="s">
        <v>25</v>
      </c>
      <c r="H1072" s="6">
        <v>3</v>
      </c>
      <c r="I1072" s="6">
        <v>8</v>
      </c>
      <c r="J1072" s="6">
        <v>2003</v>
      </c>
      <c r="K1072" s="6" t="s">
        <v>60</v>
      </c>
      <c r="L1072" s="6">
        <v>40</v>
      </c>
      <c r="M1072" s="6" t="s">
        <v>522</v>
      </c>
      <c r="N1072" s="11" t="s">
        <v>604</v>
      </c>
      <c r="O1072" s="6">
        <v>6265557265</v>
      </c>
      <c r="P1072" s="6" t="s">
        <v>605</v>
      </c>
      <c r="Q1072" s="9"/>
      <c r="R1072" s="6" t="s">
        <v>606</v>
      </c>
      <c r="S1072" s="6" t="s">
        <v>177</v>
      </c>
      <c r="T1072" s="6">
        <v>90003</v>
      </c>
      <c r="U1072" s="6" t="s">
        <v>32</v>
      </c>
      <c r="V1072" s="6" t="s">
        <v>33</v>
      </c>
      <c r="W1072" s="6" t="s">
        <v>34</v>
      </c>
      <c r="X1072" s="6" t="s">
        <v>90</v>
      </c>
      <c r="Y1072" s="6" t="s">
        <v>39</v>
      </c>
    </row>
    <row r="1073" spans="1:25">
      <c r="A1073" s="5">
        <v>10145</v>
      </c>
      <c r="B1073" s="6">
        <v>27</v>
      </c>
      <c r="C1073" s="7">
        <v>100</v>
      </c>
      <c r="D1073" s="6">
        <v>4</v>
      </c>
      <c r="E1073" s="6">
        <v>3251.34</v>
      </c>
      <c r="F1073" s="8">
        <v>37858</v>
      </c>
      <c r="G1073" s="6" t="s">
        <v>25</v>
      </c>
      <c r="H1073" s="6">
        <v>3</v>
      </c>
      <c r="I1073" s="6">
        <v>8</v>
      </c>
      <c r="J1073" s="6">
        <v>2003</v>
      </c>
      <c r="K1073" s="6" t="s">
        <v>60</v>
      </c>
      <c r="L1073" s="6">
        <v>102</v>
      </c>
      <c r="M1073" s="6" t="s">
        <v>534</v>
      </c>
      <c r="N1073" s="11" t="s">
        <v>604</v>
      </c>
      <c r="O1073" s="6">
        <v>6265557265</v>
      </c>
      <c r="P1073" s="6" t="s">
        <v>605</v>
      </c>
      <c r="Q1073" s="9"/>
      <c r="R1073" s="6" t="s">
        <v>606</v>
      </c>
      <c r="S1073" s="6" t="s">
        <v>177</v>
      </c>
      <c r="T1073" s="6">
        <v>90003</v>
      </c>
      <c r="U1073" s="6" t="s">
        <v>32</v>
      </c>
      <c r="V1073" s="6" t="s">
        <v>33</v>
      </c>
      <c r="W1073" s="6" t="s">
        <v>34</v>
      </c>
      <c r="X1073" s="6" t="s">
        <v>90</v>
      </c>
      <c r="Y1073" s="6" t="s">
        <v>36</v>
      </c>
    </row>
    <row r="1074" spans="1:25">
      <c r="A1074" s="5">
        <v>10145</v>
      </c>
      <c r="B1074" s="6">
        <v>38</v>
      </c>
      <c r="C1074" s="7">
        <v>81.36</v>
      </c>
      <c r="D1074" s="6">
        <v>2</v>
      </c>
      <c r="E1074" s="6">
        <v>3091.68</v>
      </c>
      <c r="F1074" s="8">
        <v>37858</v>
      </c>
      <c r="G1074" s="6" t="s">
        <v>25</v>
      </c>
      <c r="H1074" s="6">
        <v>3</v>
      </c>
      <c r="I1074" s="6">
        <v>8</v>
      </c>
      <c r="J1074" s="6">
        <v>2003</v>
      </c>
      <c r="K1074" s="6" t="s">
        <v>60</v>
      </c>
      <c r="L1074" s="6">
        <v>81</v>
      </c>
      <c r="M1074" s="6" t="s">
        <v>535</v>
      </c>
      <c r="N1074" s="11" t="s">
        <v>604</v>
      </c>
      <c r="O1074" s="6">
        <v>6265557265</v>
      </c>
      <c r="P1074" s="6" t="s">
        <v>605</v>
      </c>
      <c r="Q1074" s="9"/>
      <c r="R1074" s="6" t="s">
        <v>606</v>
      </c>
      <c r="S1074" s="6" t="s">
        <v>177</v>
      </c>
      <c r="T1074" s="6">
        <v>90003</v>
      </c>
      <c r="U1074" s="6" t="s">
        <v>32</v>
      </c>
      <c r="V1074" s="6" t="s">
        <v>33</v>
      </c>
      <c r="W1074" s="6" t="s">
        <v>34</v>
      </c>
      <c r="X1074" s="6" t="s">
        <v>90</v>
      </c>
      <c r="Y1074" s="6" t="s">
        <v>36</v>
      </c>
    </row>
    <row r="1075" spans="1:25">
      <c r="A1075" s="5">
        <v>10145</v>
      </c>
      <c r="B1075" s="6">
        <v>20</v>
      </c>
      <c r="C1075" s="7">
        <v>100</v>
      </c>
      <c r="D1075" s="6">
        <v>13</v>
      </c>
      <c r="E1075" s="6">
        <v>2752.6</v>
      </c>
      <c r="F1075" s="8">
        <v>37858</v>
      </c>
      <c r="G1075" s="6" t="s">
        <v>25</v>
      </c>
      <c r="H1075" s="6">
        <v>3</v>
      </c>
      <c r="I1075" s="6">
        <v>8</v>
      </c>
      <c r="J1075" s="6">
        <v>2003</v>
      </c>
      <c r="K1075" s="6" t="s">
        <v>385</v>
      </c>
      <c r="L1075" s="6">
        <v>118</v>
      </c>
      <c r="M1075" s="6" t="s">
        <v>455</v>
      </c>
      <c r="N1075" s="11" t="s">
        <v>604</v>
      </c>
      <c r="O1075" s="6">
        <v>6265557265</v>
      </c>
      <c r="P1075" s="6" t="s">
        <v>605</v>
      </c>
      <c r="Q1075" s="9"/>
      <c r="R1075" s="6" t="s">
        <v>606</v>
      </c>
      <c r="S1075" s="6" t="s">
        <v>177</v>
      </c>
      <c r="T1075" s="6">
        <v>90003</v>
      </c>
      <c r="U1075" s="6" t="s">
        <v>32</v>
      </c>
      <c r="V1075" s="6" t="s">
        <v>33</v>
      </c>
      <c r="W1075" s="6" t="s">
        <v>34</v>
      </c>
      <c r="X1075" s="6" t="s">
        <v>90</v>
      </c>
      <c r="Y1075" s="6" t="s">
        <v>39</v>
      </c>
    </row>
    <row r="1076" spans="1:25">
      <c r="A1076" s="5">
        <v>10208</v>
      </c>
      <c r="B1076" s="6">
        <v>48</v>
      </c>
      <c r="C1076" s="7">
        <v>100</v>
      </c>
      <c r="D1076" s="6">
        <v>11</v>
      </c>
      <c r="E1076" s="6">
        <v>5614.56</v>
      </c>
      <c r="F1076" s="8">
        <v>37988</v>
      </c>
      <c r="G1076" s="6" t="s">
        <v>25</v>
      </c>
      <c r="H1076" s="6">
        <v>1</v>
      </c>
      <c r="I1076" s="6">
        <v>1</v>
      </c>
      <c r="J1076" s="6">
        <v>2004</v>
      </c>
      <c r="K1076" s="6" t="s">
        <v>290</v>
      </c>
      <c r="L1076" s="6">
        <v>100</v>
      </c>
      <c r="M1076" s="6" t="s">
        <v>311</v>
      </c>
      <c r="N1076" s="6" t="s">
        <v>459</v>
      </c>
      <c r="O1076" s="6" t="s">
        <v>460</v>
      </c>
      <c r="P1076" s="6" t="s">
        <v>461</v>
      </c>
      <c r="Q1076" s="9"/>
      <c r="R1076" s="6" t="s">
        <v>462</v>
      </c>
      <c r="S1076" s="9"/>
      <c r="T1076" s="6">
        <v>69004</v>
      </c>
      <c r="U1076" s="6" t="s">
        <v>66</v>
      </c>
      <c r="V1076" s="6" t="s">
        <v>46</v>
      </c>
      <c r="W1076" s="6" t="s">
        <v>463</v>
      </c>
      <c r="X1076" s="6" t="s">
        <v>464</v>
      </c>
      <c r="Y1076" s="6" t="s">
        <v>36</v>
      </c>
    </row>
    <row r="1077" spans="1:25">
      <c r="A1077" s="5">
        <v>10221</v>
      </c>
      <c r="B1077" s="6">
        <v>23</v>
      </c>
      <c r="C1077" s="7">
        <v>80.67</v>
      </c>
      <c r="D1077" s="6">
        <v>5</v>
      </c>
      <c r="E1077" s="6">
        <v>1855.41</v>
      </c>
      <c r="F1077" s="8">
        <v>38035</v>
      </c>
      <c r="G1077" s="6" t="s">
        <v>25</v>
      </c>
      <c r="H1077" s="6">
        <v>1</v>
      </c>
      <c r="I1077" s="6">
        <v>2</v>
      </c>
      <c r="J1077" s="6">
        <v>2004</v>
      </c>
      <c r="K1077" s="6" t="s">
        <v>290</v>
      </c>
      <c r="L1077" s="6">
        <v>100</v>
      </c>
      <c r="M1077" s="6" t="s">
        <v>311</v>
      </c>
      <c r="N1077" s="6" t="s">
        <v>323</v>
      </c>
      <c r="O1077" s="6" t="s">
        <v>324</v>
      </c>
      <c r="P1077" s="6" t="s">
        <v>325</v>
      </c>
      <c r="Q1077" s="9"/>
      <c r="R1077" s="6" t="s">
        <v>326</v>
      </c>
      <c r="S1077" s="9"/>
      <c r="T1077" s="6" t="s">
        <v>327</v>
      </c>
      <c r="U1077" s="6" t="s">
        <v>328</v>
      </c>
      <c r="V1077" s="6" t="s">
        <v>46</v>
      </c>
      <c r="W1077" s="6" t="s">
        <v>329</v>
      </c>
      <c r="X1077" s="6" t="s">
        <v>330</v>
      </c>
      <c r="Y1077" s="6" t="s">
        <v>39</v>
      </c>
    </row>
    <row r="1078" spans="1:25">
      <c r="A1078" s="5">
        <v>10232</v>
      </c>
      <c r="B1078" s="6">
        <v>48</v>
      </c>
      <c r="C1078" s="7">
        <v>95.8</v>
      </c>
      <c r="D1078" s="6">
        <v>8</v>
      </c>
      <c r="E1078" s="6">
        <v>4598.3999999999996</v>
      </c>
      <c r="F1078" s="8">
        <v>38066</v>
      </c>
      <c r="G1078" s="6" t="s">
        <v>25</v>
      </c>
      <c r="H1078" s="6">
        <v>1</v>
      </c>
      <c r="I1078" s="6">
        <v>3</v>
      </c>
      <c r="J1078" s="6">
        <v>2004</v>
      </c>
      <c r="K1078" s="6" t="s">
        <v>290</v>
      </c>
      <c r="L1078" s="6">
        <v>100</v>
      </c>
      <c r="M1078" s="6" t="s">
        <v>311</v>
      </c>
      <c r="N1078" s="11" t="s">
        <v>346</v>
      </c>
      <c r="O1078" s="6" t="s">
        <v>347</v>
      </c>
      <c r="P1078" s="6" t="s">
        <v>348</v>
      </c>
      <c r="Q1078" s="9"/>
      <c r="R1078" s="6" t="s">
        <v>349</v>
      </c>
      <c r="S1078" s="6" t="s">
        <v>350</v>
      </c>
      <c r="T1078" s="6" t="s">
        <v>351</v>
      </c>
      <c r="U1078" s="6" t="s">
        <v>151</v>
      </c>
      <c r="V1078" s="6" t="s">
        <v>46</v>
      </c>
      <c r="W1078" s="6" t="s">
        <v>352</v>
      </c>
      <c r="X1078" s="6" t="s">
        <v>353</v>
      </c>
      <c r="Y1078" s="6" t="s">
        <v>36</v>
      </c>
    </row>
    <row r="1079" spans="1:25">
      <c r="A1079" s="5">
        <v>10248</v>
      </c>
      <c r="B1079" s="6">
        <v>42</v>
      </c>
      <c r="C1079" s="7">
        <v>100</v>
      </c>
      <c r="D1079" s="6">
        <v>14</v>
      </c>
      <c r="E1079" s="6">
        <v>5082.42</v>
      </c>
      <c r="F1079" s="8">
        <v>38114</v>
      </c>
      <c r="G1079" s="6" t="s">
        <v>322</v>
      </c>
      <c r="H1079" s="6">
        <v>2</v>
      </c>
      <c r="I1079" s="6">
        <v>5</v>
      </c>
      <c r="J1079" s="6">
        <v>2004</v>
      </c>
      <c r="K1079" s="6" t="s">
        <v>290</v>
      </c>
      <c r="L1079" s="6">
        <v>100</v>
      </c>
      <c r="M1079" s="6" t="s">
        <v>311</v>
      </c>
      <c r="N1079" s="6" t="s">
        <v>123</v>
      </c>
      <c r="O1079" s="6">
        <v>2125557818</v>
      </c>
      <c r="P1079" s="6" t="s">
        <v>124</v>
      </c>
      <c r="Q1079" s="9"/>
      <c r="R1079" s="6" t="s">
        <v>56</v>
      </c>
      <c r="S1079" s="6" t="s">
        <v>57</v>
      </c>
      <c r="T1079" s="6">
        <v>10022</v>
      </c>
      <c r="U1079" s="6" t="s">
        <v>32</v>
      </c>
      <c r="V1079" s="6" t="s">
        <v>33</v>
      </c>
      <c r="W1079" s="6" t="s">
        <v>121</v>
      </c>
      <c r="X1079" s="6" t="s">
        <v>125</v>
      </c>
      <c r="Y1079" s="6" t="s">
        <v>36</v>
      </c>
    </row>
    <row r="1080" spans="1:25">
      <c r="A1080" s="5">
        <v>10273</v>
      </c>
      <c r="B1080" s="6">
        <v>47</v>
      </c>
      <c r="C1080" s="7">
        <v>100</v>
      </c>
      <c r="D1080" s="6">
        <v>15</v>
      </c>
      <c r="E1080" s="6">
        <v>5450.59</v>
      </c>
      <c r="F1080" s="8">
        <v>38189</v>
      </c>
      <c r="G1080" s="6" t="s">
        <v>25</v>
      </c>
      <c r="H1080" s="6">
        <v>3</v>
      </c>
      <c r="I1080" s="6">
        <v>7</v>
      </c>
      <c r="J1080" s="6">
        <v>2004</v>
      </c>
      <c r="K1080" s="6" t="s">
        <v>290</v>
      </c>
      <c r="L1080" s="6">
        <v>100</v>
      </c>
      <c r="M1080" s="6" t="s">
        <v>311</v>
      </c>
      <c r="N1080" s="6" t="s">
        <v>323</v>
      </c>
      <c r="O1080" s="6" t="s">
        <v>324</v>
      </c>
      <c r="P1080" s="6" t="s">
        <v>325</v>
      </c>
      <c r="Q1080" s="9"/>
      <c r="R1080" s="6" t="s">
        <v>326</v>
      </c>
      <c r="S1080" s="9"/>
      <c r="T1080" s="6" t="s">
        <v>327</v>
      </c>
      <c r="U1080" s="6" t="s">
        <v>328</v>
      </c>
      <c r="V1080" s="6" t="s">
        <v>46</v>
      </c>
      <c r="W1080" s="6" t="s">
        <v>329</v>
      </c>
      <c r="X1080" s="6" t="s">
        <v>330</v>
      </c>
      <c r="Y1080" s="6" t="s">
        <v>36</v>
      </c>
    </row>
    <row r="1081" spans="1:25">
      <c r="A1081" s="5">
        <v>10282</v>
      </c>
      <c r="B1081" s="6">
        <v>36</v>
      </c>
      <c r="C1081" s="7">
        <v>100</v>
      </c>
      <c r="D1081" s="6">
        <v>3</v>
      </c>
      <c r="E1081" s="6">
        <v>4174.92</v>
      </c>
      <c r="F1081" s="8">
        <v>38219</v>
      </c>
      <c r="G1081" s="6" t="s">
        <v>25</v>
      </c>
      <c r="H1081" s="6">
        <v>3</v>
      </c>
      <c r="I1081" s="6">
        <v>8</v>
      </c>
      <c r="J1081" s="6">
        <v>2004</v>
      </c>
      <c r="K1081" s="6" t="s">
        <v>290</v>
      </c>
      <c r="L1081" s="6">
        <v>100</v>
      </c>
      <c r="M1081" s="6" t="s">
        <v>311</v>
      </c>
      <c r="N1081" s="6" t="s">
        <v>217</v>
      </c>
      <c r="O1081" s="6">
        <v>4155551450</v>
      </c>
      <c r="P1081" s="6" t="s">
        <v>218</v>
      </c>
      <c r="Q1081" s="9"/>
      <c r="R1081" s="6" t="s">
        <v>219</v>
      </c>
      <c r="S1081" s="6" t="s">
        <v>177</v>
      </c>
      <c r="T1081" s="6">
        <v>97562</v>
      </c>
      <c r="U1081" s="6" t="s">
        <v>32</v>
      </c>
      <c r="V1081" s="6" t="s">
        <v>33</v>
      </c>
      <c r="W1081" s="6" t="s">
        <v>220</v>
      </c>
      <c r="X1081" s="6" t="s">
        <v>35</v>
      </c>
      <c r="Y1081" s="6" t="s">
        <v>36</v>
      </c>
    </row>
    <row r="1082" spans="1:25">
      <c r="A1082" s="5">
        <v>10293</v>
      </c>
      <c r="B1082" s="6">
        <v>22</v>
      </c>
      <c r="C1082" s="7">
        <v>100</v>
      </c>
      <c r="D1082" s="6">
        <v>6</v>
      </c>
      <c r="E1082" s="6">
        <v>2418.2399999999998</v>
      </c>
      <c r="F1082" s="8">
        <v>38239</v>
      </c>
      <c r="G1082" s="6" t="s">
        <v>25</v>
      </c>
      <c r="H1082" s="6">
        <v>3</v>
      </c>
      <c r="I1082" s="6">
        <v>9</v>
      </c>
      <c r="J1082" s="6">
        <v>2004</v>
      </c>
      <c r="K1082" s="6" t="s">
        <v>290</v>
      </c>
      <c r="L1082" s="6">
        <v>100</v>
      </c>
      <c r="M1082" s="6" t="s">
        <v>311</v>
      </c>
      <c r="N1082" s="6" t="s">
        <v>196</v>
      </c>
      <c r="O1082" s="6" t="s">
        <v>197</v>
      </c>
      <c r="P1082" s="6" t="s">
        <v>198</v>
      </c>
      <c r="Q1082" s="9"/>
      <c r="R1082" s="6" t="s">
        <v>199</v>
      </c>
      <c r="S1082" s="9"/>
      <c r="T1082" s="6">
        <v>10100</v>
      </c>
      <c r="U1082" s="6" t="s">
        <v>200</v>
      </c>
      <c r="V1082" s="6" t="s">
        <v>46</v>
      </c>
      <c r="W1082" s="6" t="s">
        <v>201</v>
      </c>
      <c r="X1082" s="6" t="s">
        <v>202</v>
      </c>
      <c r="Y1082" s="6" t="s">
        <v>39</v>
      </c>
    </row>
    <row r="1083" spans="1:25">
      <c r="A1083" s="5">
        <v>10306</v>
      </c>
      <c r="B1083" s="6">
        <v>40</v>
      </c>
      <c r="C1083" s="7">
        <v>91.76</v>
      </c>
      <c r="D1083" s="6">
        <v>11</v>
      </c>
      <c r="E1083" s="6">
        <v>3670.4</v>
      </c>
      <c r="F1083" s="8">
        <v>38274</v>
      </c>
      <c r="G1083" s="6" t="s">
        <v>25</v>
      </c>
      <c r="H1083" s="6">
        <v>4</v>
      </c>
      <c r="I1083" s="6">
        <v>10</v>
      </c>
      <c r="J1083" s="6">
        <v>2004</v>
      </c>
      <c r="K1083" s="6" t="s">
        <v>290</v>
      </c>
      <c r="L1083" s="6">
        <v>100</v>
      </c>
      <c r="M1083" s="6" t="s">
        <v>311</v>
      </c>
      <c r="N1083" s="6" t="s">
        <v>476</v>
      </c>
      <c r="O1083" s="6" t="s">
        <v>477</v>
      </c>
      <c r="P1083" s="6" t="s">
        <v>478</v>
      </c>
      <c r="Q1083" s="9"/>
      <c r="R1083" s="6" t="s">
        <v>479</v>
      </c>
      <c r="S1083" s="9"/>
      <c r="T1083" s="6" t="s">
        <v>480</v>
      </c>
      <c r="U1083" s="6" t="s">
        <v>151</v>
      </c>
      <c r="V1083" s="6" t="s">
        <v>46</v>
      </c>
      <c r="W1083" s="6" t="s">
        <v>481</v>
      </c>
      <c r="X1083" s="6" t="s">
        <v>74</v>
      </c>
      <c r="Y1083" s="6" t="s">
        <v>36</v>
      </c>
    </row>
    <row r="1084" spans="1:25">
      <c r="A1084" s="5">
        <v>10314</v>
      </c>
      <c r="B1084" s="6">
        <v>23</v>
      </c>
      <c r="C1084" s="7">
        <v>100</v>
      </c>
      <c r="D1084" s="6">
        <v>3</v>
      </c>
      <c r="E1084" s="6">
        <v>2481.6999999999998</v>
      </c>
      <c r="F1084" s="8">
        <v>38282</v>
      </c>
      <c r="G1084" s="6" t="s">
        <v>25</v>
      </c>
      <c r="H1084" s="6">
        <v>4</v>
      </c>
      <c r="I1084" s="6">
        <v>10</v>
      </c>
      <c r="J1084" s="6">
        <v>2004</v>
      </c>
      <c r="K1084" s="6" t="s">
        <v>290</v>
      </c>
      <c r="L1084" s="6">
        <v>100</v>
      </c>
      <c r="M1084" s="6" t="s">
        <v>311</v>
      </c>
      <c r="N1084" s="6" t="s">
        <v>482</v>
      </c>
      <c r="O1084" s="6" t="s">
        <v>483</v>
      </c>
      <c r="P1084" s="6" t="s">
        <v>484</v>
      </c>
      <c r="Q1084" s="9"/>
      <c r="R1084" s="6" t="s">
        <v>485</v>
      </c>
      <c r="S1084" s="9"/>
      <c r="T1084" s="6">
        <v>8200</v>
      </c>
      <c r="U1084" s="6" t="s">
        <v>305</v>
      </c>
      <c r="V1084" s="6" t="s">
        <v>46</v>
      </c>
      <c r="W1084" s="6" t="s">
        <v>486</v>
      </c>
      <c r="X1084" s="6" t="s">
        <v>487</v>
      </c>
      <c r="Y1084" s="6" t="s">
        <v>39</v>
      </c>
    </row>
    <row r="1085" spans="1:25">
      <c r="A1085" s="5">
        <v>10326</v>
      </c>
      <c r="B1085" s="6">
        <v>32</v>
      </c>
      <c r="C1085" s="7">
        <v>100</v>
      </c>
      <c r="D1085" s="6">
        <v>6</v>
      </c>
      <c r="E1085" s="6">
        <v>3807.68</v>
      </c>
      <c r="F1085" s="8">
        <v>38300</v>
      </c>
      <c r="G1085" s="6" t="s">
        <v>25</v>
      </c>
      <c r="H1085" s="6">
        <v>4</v>
      </c>
      <c r="I1085" s="6">
        <v>11</v>
      </c>
      <c r="J1085" s="6">
        <v>2004</v>
      </c>
      <c r="K1085" s="6" t="s">
        <v>290</v>
      </c>
      <c r="L1085" s="6">
        <v>100</v>
      </c>
      <c r="M1085" s="6" t="s">
        <v>311</v>
      </c>
      <c r="N1085" s="6" t="s">
        <v>407</v>
      </c>
      <c r="O1085" s="6" t="s">
        <v>408</v>
      </c>
      <c r="P1085" s="6" t="s">
        <v>409</v>
      </c>
      <c r="Q1085" s="9"/>
      <c r="R1085" s="6" t="s">
        <v>410</v>
      </c>
      <c r="S1085" s="9"/>
      <c r="T1085" s="6" t="s">
        <v>411</v>
      </c>
      <c r="U1085" s="6" t="s">
        <v>208</v>
      </c>
      <c r="V1085" s="6" t="s">
        <v>46</v>
      </c>
      <c r="W1085" s="6" t="s">
        <v>412</v>
      </c>
      <c r="X1085" s="6" t="s">
        <v>413</v>
      </c>
      <c r="Y1085" s="6" t="s">
        <v>36</v>
      </c>
    </row>
    <row r="1086" spans="1:25">
      <c r="A1086" s="5">
        <v>10336</v>
      </c>
      <c r="B1086" s="6">
        <v>21</v>
      </c>
      <c r="C1086" s="7">
        <v>100</v>
      </c>
      <c r="D1086" s="6">
        <v>7</v>
      </c>
      <c r="E1086" s="6">
        <v>2230.41</v>
      </c>
      <c r="F1086" s="8">
        <v>38311</v>
      </c>
      <c r="G1086" s="6" t="s">
        <v>25</v>
      </c>
      <c r="H1086" s="6">
        <v>4</v>
      </c>
      <c r="I1086" s="6">
        <v>11</v>
      </c>
      <c r="J1086" s="6">
        <v>2004</v>
      </c>
      <c r="K1086" s="6" t="s">
        <v>290</v>
      </c>
      <c r="L1086" s="6">
        <v>100</v>
      </c>
      <c r="M1086" s="6" t="s">
        <v>311</v>
      </c>
      <c r="N1086" s="6" t="s">
        <v>488</v>
      </c>
      <c r="O1086" s="6" t="s">
        <v>489</v>
      </c>
      <c r="P1086" s="6" t="s">
        <v>490</v>
      </c>
      <c r="Q1086" s="9"/>
      <c r="R1086" s="6" t="s">
        <v>65</v>
      </c>
      <c r="S1086" s="9"/>
      <c r="T1086" s="6">
        <v>75012</v>
      </c>
      <c r="U1086" s="6" t="s">
        <v>66</v>
      </c>
      <c r="V1086" s="6" t="s">
        <v>46</v>
      </c>
      <c r="W1086" s="6" t="s">
        <v>491</v>
      </c>
      <c r="X1086" s="6" t="s">
        <v>492</v>
      </c>
      <c r="Y1086" s="6" t="s">
        <v>39</v>
      </c>
    </row>
    <row r="1087" spans="1:25">
      <c r="A1087" s="5">
        <v>10350</v>
      </c>
      <c r="B1087" s="6">
        <v>41</v>
      </c>
      <c r="C1087" s="7">
        <v>93.04</v>
      </c>
      <c r="D1087" s="6">
        <v>2</v>
      </c>
      <c r="E1087" s="6">
        <v>3814.64</v>
      </c>
      <c r="F1087" s="8">
        <v>38323</v>
      </c>
      <c r="G1087" s="6" t="s">
        <v>25</v>
      </c>
      <c r="H1087" s="6">
        <v>4</v>
      </c>
      <c r="I1087" s="6">
        <v>12</v>
      </c>
      <c r="J1087" s="6">
        <v>2004</v>
      </c>
      <c r="K1087" s="6" t="s">
        <v>290</v>
      </c>
      <c r="L1087" s="6">
        <v>100</v>
      </c>
      <c r="M1087" s="6" t="s">
        <v>311</v>
      </c>
      <c r="N1087" s="6" t="s">
        <v>155</v>
      </c>
      <c r="O1087" s="6" t="s">
        <v>156</v>
      </c>
      <c r="P1087" s="6" t="s">
        <v>157</v>
      </c>
      <c r="Q1087" s="9"/>
      <c r="R1087" s="6" t="s">
        <v>158</v>
      </c>
      <c r="S1087" s="9"/>
      <c r="T1087" s="6">
        <v>28034</v>
      </c>
      <c r="U1087" s="6" t="s">
        <v>159</v>
      </c>
      <c r="V1087" s="6" t="s">
        <v>46</v>
      </c>
      <c r="W1087" s="6" t="s">
        <v>160</v>
      </c>
      <c r="X1087" s="6" t="s">
        <v>161</v>
      </c>
      <c r="Y1087" s="6" t="s">
        <v>36</v>
      </c>
    </row>
    <row r="1088" spans="1:25">
      <c r="A1088" s="5">
        <v>10372</v>
      </c>
      <c r="B1088" s="6">
        <v>25</v>
      </c>
      <c r="C1088" s="7">
        <v>84.71</v>
      </c>
      <c r="D1088" s="6">
        <v>5</v>
      </c>
      <c r="E1088" s="6">
        <v>2117.75</v>
      </c>
      <c r="F1088" s="8">
        <v>38378</v>
      </c>
      <c r="G1088" s="6" t="s">
        <v>25</v>
      </c>
      <c r="H1088" s="6">
        <v>1</v>
      </c>
      <c r="I1088" s="6">
        <v>1</v>
      </c>
      <c r="J1088" s="6">
        <v>2005</v>
      </c>
      <c r="K1088" s="6" t="s">
        <v>290</v>
      </c>
      <c r="L1088" s="6">
        <v>100</v>
      </c>
      <c r="M1088" s="6" t="s">
        <v>311</v>
      </c>
      <c r="N1088" s="6" t="s">
        <v>188</v>
      </c>
      <c r="O1088" s="10" t="s">
        <v>683</v>
      </c>
      <c r="P1088" s="6" t="s">
        <v>189</v>
      </c>
      <c r="Q1088" s="9"/>
      <c r="R1088" s="6" t="s">
        <v>190</v>
      </c>
      <c r="S1088" s="6" t="s">
        <v>191</v>
      </c>
      <c r="T1088" s="6" t="s">
        <v>192</v>
      </c>
      <c r="U1088" s="6" t="s">
        <v>193</v>
      </c>
      <c r="V1088" s="6" t="s">
        <v>193</v>
      </c>
      <c r="W1088" s="6" t="s">
        <v>194</v>
      </c>
      <c r="X1088" s="6" t="s">
        <v>195</v>
      </c>
      <c r="Y1088" s="6" t="s">
        <v>39</v>
      </c>
    </row>
    <row r="1089" spans="1:25">
      <c r="A1089" s="5">
        <v>10383</v>
      </c>
      <c r="B1089" s="6">
        <v>26</v>
      </c>
      <c r="C1089" s="7">
        <v>100</v>
      </c>
      <c r="D1089" s="6">
        <v>12</v>
      </c>
      <c r="E1089" s="6">
        <v>3340.48</v>
      </c>
      <c r="F1089" s="8">
        <v>38405</v>
      </c>
      <c r="G1089" s="6" t="s">
        <v>25</v>
      </c>
      <c r="H1089" s="6">
        <v>1</v>
      </c>
      <c r="I1089" s="6">
        <v>2</v>
      </c>
      <c r="J1089" s="6">
        <v>2005</v>
      </c>
      <c r="K1089" s="6" t="s">
        <v>290</v>
      </c>
      <c r="L1089" s="6">
        <v>100</v>
      </c>
      <c r="M1089" s="6" t="s">
        <v>311</v>
      </c>
      <c r="N1089" s="6" t="s">
        <v>155</v>
      </c>
      <c r="O1089" s="6" t="s">
        <v>156</v>
      </c>
      <c r="P1089" s="6" t="s">
        <v>157</v>
      </c>
      <c r="Q1089" s="9"/>
      <c r="R1089" s="6" t="s">
        <v>158</v>
      </c>
      <c r="S1089" s="9"/>
      <c r="T1089" s="6">
        <v>28034</v>
      </c>
      <c r="U1089" s="6" t="s">
        <v>159</v>
      </c>
      <c r="V1089" s="6" t="s">
        <v>46</v>
      </c>
      <c r="W1089" s="6" t="s">
        <v>160</v>
      </c>
      <c r="X1089" s="6" t="s">
        <v>161</v>
      </c>
      <c r="Y1089" s="6" t="s">
        <v>36</v>
      </c>
    </row>
    <row r="1090" spans="1:25">
      <c r="A1090" s="5">
        <v>10396</v>
      </c>
      <c r="B1090" s="6">
        <v>24</v>
      </c>
      <c r="C1090" s="7">
        <v>89.75</v>
      </c>
      <c r="D1090" s="6">
        <v>4</v>
      </c>
      <c r="E1090" s="6">
        <v>2154</v>
      </c>
      <c r="F1090" s="8">
        <v>38434</v>
      </c>
      <c r="G1090" s="6" t="s">
        <v>25</v>
      </c>
      <c r="H1090" s="6">
        <v>1</v>
      </c>
      <c r="I1090" s="6">
        <v>3</v>
      </c>
      <c r="J1090" s="6">
        <v>2005</v>
      </c>
      <c r="K1090" s="6" t="s">
        <v>290</v>
      </c>
      <c r="L1090" s="6">
        <v>100</v>
      </c>
      <c r="M1090" s="6" t="s">
        <v>311</v>
      </c>
      <c r="N1090" s="6" t="s">
        <v>217</v>
      </c>
      <c r="O1090" s="6">
        <v>4155551450</v>
      </c>
      <c r="P1090" s="6" t="s">
        <v>218</v>
      </c>
      <c r="Q1090" s="9"/>
      <c r="R1090" s="6" t="s">
        <v>219</v>
      </c>
      <c r="S1090" s="6" t="s">
        <v>177</v>
      </c>
      <c r="T1090" s="6">
        <v>97562</v>
      </c>
      <c r="U1090" s="6" t="s">
        <v>32</v>
      </c>
      <c r="V1090" s="6" t="s">
        <v>33</v>
      </c>
      <c r="W1090" s="6" t="s">
        <v>220</v>
      </c>
      <c r="X1090" s="6" t="s">
        <v>35</v>
      </c>
      <c r="Y1090" s="6" t="s">
        <v>39</v>
      </c>
    </row>
    <row r="1091" spans="1:25">
      <c r="A1091" s="5">
        <v>10414</v>
      </c>
      <c r="B1091" s="6">
        <v>48</v>
      </c>
      <c r="C1091" s="7">
        <v>100</v>
      </c>
      <c r="D1091" s="6">
        <v>14</v>
      </c>
      <c r="E1091" s="6">
        <v>5808.48</v>
      </c>
      <c r="F1091" s="8">
        <v>38478</v>
      </c>
      <c r="G1091" s="6" t="s">
        <v>376</v>
      </c>
      <c r="H1091" s="6">
        <v>2</v>
      </c>
      <c r="I1091" s="6">
        <v>5</v>
      </c>
      <c r="J1091" s="6">
        <v>2005</v>
      </c>
      <c r="K1091" s="6" t="s">
        <v>290</v>
      </c>
      <c r="L1091" s="6">
        <v>100</v>
      </c>
      <c r="M1091" s="6" t="s">
        <v>311</v>
      </c>
      <c r="N1091" s="11" t="s">
        <v>338</v>
      </c>
      <c r="O1091" s="6">
        <v>6175559555</v>
      </c>
      <c r="P1091" s="6" t="s">
        <v>339</v>
      </c>
      <c r="Q1091" s="9"/>
      <c r="R1091" s="6" t="s">
        <v>340</v>
      </c>
      <c r="S1091" s="6" t="s">
        <v>100</v>
      </c>
      <c r="T1091" s="6">
        <v>51003</v>
      </c>
      <c r="U1091" s="6" t="s">
        <v>32</v>
      </c>
      <c r="V1091" s="6" t="s">
        <v>33</v>
      </c>
      <c r="W1091" s="6" t="s">
        <v>341</v>
      </c>
      <c r="X1091" s="6" t="s">
        <v>297</v>
      </c>
      <c r="Y1091" s="6" t="s">
        <v>36</v>
      </c>
    </row>
    <row r="1092" spans="1:25">
      <c r="A1092" s="5">
        <v>10146</v>
      </c>
      <c r="B1092" s="6">
        <v>47</v>
      </c>
      <c r="C1092" s="7">
        <v>67.14</v>
      </c>
      <c r="D1092" s="6">
        <v>2</v>
      </c>
      <c r="E1092" s="6">
        <v>3155.58</v>
      </c>
      <c r="F1092" s="8">
        <v>37867</v>
      </c>
      <c r="G1092" s="6" t="s">
        <v>25</v>
      </c>
      <c r="H1092" s="6">
        <v>3</v>
      </c>
      <c r="I1092" s="6">
        <v>9</v>
      </c>
      <c r="J1092" s="6">
        <v>2003</v>
      </c>
      <c r="K1092" s="6" t="s">
        <v>60</v>
      </c>
      <c r="L1092" s="6">
        <v>62</v>
      </c>
      <c r="M1092" s="6" t="s">
        <v>516</v>
      </c>
      <c r="N1092" s="6" t="s">
        <v>629</v>
      </c>
      <c r="O1092" s="6">
        <v>2035554407</v>
      </c>
      <c r="P1092" s="6" t="s">
        <v>630</v>
      </c>
      <c r="Q1092" s="9"/>
      <c r="R1092" s="6" t="s">
        <v>547</v>
      </c>
      <c r="S1092" s="6" t="s">
        <v>88</v>
      </c>
      <c r="T1092" s="6">
        <v>97561</v>
      </c>
      <c r="U1092" s="6" t="s">
        <v>32</v>
      </c>
      <c r="V1092" s="6" t="s">
        <v>33</v>
      </c>
      <c r="W1092" s="6" t="s">
        <v>631</v>
      </c>
      <c r="X1092" s="6" t="s">
        <v>632</v>
      </c>
      <c r="Y1092" s="6" t="s">
        <v>36</v>
      </c>
    </row>
    <row r="1093" spans="1:25">
      <c r="A1093" s="5">
        <v>10146</v>
      </c>
      <c r="B1093" s="6">
        <v>29</v>
      </c>
      <c r="C1093" s="7">
        <v>100</v>
      </c>
      <c r="D1093" s="6">
        <v>1</v>
      </c>
      <c r="E1093" s="6">
        <v>4444.54</v>
      </c>
      <c r="F1093" s="8">
        <v>37867</v>
      </c>
      <c r="G1093" s="6" t="s">
        <v>25</v>
      </c>
      <c r="H1093" s="6">
        <v>3</v>
      </c>
      <c r="I1093" s="6">
        <v>9</v>
      </c>
      <c r="J1093" s="6">
        <v>2003</v>
      </c>
      <c r="K1093" s="6" t="s">
        <v>163</v>
      </c>
      <c r="L1093" s="6">
        <v>148</v>
      </c>
      <c r="M1093" s="6" t="s">
        <v>517</v>
      </c>
      <c r="N1093" s="6" t="s">
        <v>629</v>
      </c>
      <c r="O1093" s="6">
        <v>2035554407</v>
      </c>
      <c r="P1093" s="6" t="s">
        <v>630</v>
      </c>
      <c r="Q1093" s="9"/>
      <c r="R1093" s="6" t="s">
        <v>547</v>
      </c>
      <c r="S1093" s="6" t="s">
        <v>88</v>
      </c>
      <c r="T1093" s="6">
        <v>97561</v>
      </c>
      <c r="U1093" s="6" t="s">
        <v>32</v>
      </c>
      <c r="V1093" s="6" t="s">
        <v>33</v>
      </c>
      <c r="W1093" s="6" t="s">
        <v>631</v>
      </c>
      <c r="X1093" s="6" t="s">
        <v>632</v>
      </c>
      <c r="Y1093" s="6" t="s">
        <v>36</v>
      </c>
    </row>
    <row r="1094" spans="1:25">
      <c r="A1094" s="5">
        <v>10147</v>
      </c>
      <c r="B1094" s="6">
        <v>48</v>
      </c>
      <c r="C1094" s="7">
        <v>100</v>
      </c>
      <c r="D1094" s="6">
        <v>7</v>
      </c>
      <c r="E1094" s="6">
        <v>9245.76</v>
      </c>
      <c r="F1094" s="8">
        <v>37869</v>
      </c>
      <c r="G1094" s="6" t="s">
        <v>25</v>
      </c>
      <c r="H1094" s="6">
        <v>3</v>
      </c>
      <c r="I1094" s="6">
        <v>9</v>
      </c>
      <c r="J1094" s="6">
        <v>2003</v>
      </c>
      <c r="K1094" s="6" t="s">
        <v>163</v>
      </c>
      <c r="L1094" s="6">
        <v>194</v>
      </c>
      <c r="M1094" s="6" t="s">
        <v>423</v>
      </c>
      <c r="N1094" s="6" t="s">
        <v>224</v>
      </c>
      <c r="O1094" s="6">
        <v>6175558555</v>
      </c>
      <c r="P1094" s="6" t="s">
        <v>225</v>
      </c>
      <c r="Q1094" s="9"/>
      <c r="R1094" s="6" t="s">
        <v>226</v>
      </c>
      <c r="S1094" s="6" t="s">
        <v>100</v>
      </c>
      <c r="T1094" s="6">
        <v>58339</v>
      </c>
      <c r="U1094" s="6" t="s">
        <v>32</v>
      </c>
      <c r="V1094" s="6" t="s">
        <v>33</v>
      </c>
      <c r="W1094" s="6" t="s">
        <v>220</v>
      </c>
      <c r="X1094" s="6" t="s">
        <v>227</v>
      </c>
      <c r="Y1094" s="6" t="s">
        <v>133</v>
      </c>
    </row>
    <row r="1095" spans="1:25">
      <c r="A1095" s="5">
        <v>10147</v>
      </c>
      <c r="B1095" s="6">
        <v>31</v>
      </c>
      <c r="C1095" s="7">
        <v>100</v>
      </c>
      <c r="D1095" s="6">
        <v>5</v>
      </c>
      <c r="E1095" s="6">
        <v>3494.94</v>
      </c>
      <c r="F1095" s="8">
        <v>37869</v>
      </c>
      <c r="G1095" s="6" t="s">
        <v>25</v>
      </c>
      <c r="H1095" s="6">
        <v>3</v>
      </c>
      <c r="I1095" s="6">
        <v>9</v>
      </c>
      <c r="J1095" s="6">
        <v>2003</v>
      </c>
      <c r="K1095" s="6" t="s">
        <v>163</v>
      </c>
      <c r="L1095" s="6">
        <v>117</v>
      </c>
      <c r="M1095" s="6" t="s">
        <v>510</v>
      </c>
      <c r="N1095" s="6" t="s">
        <v>224</v>
      </c>
      <c r="O1095" s="6">
        <v>6175558555</v>
      </c>
      <c r="P1095" s="6" t="s">
        <v>225</v>
      </c>
      <c r="Q1095" s="9"/>
      <c r="R1095" s="6" t="s">
        <v>226</v>
      </c>
      <c r="S1095" s="6" t="s">
        <v>100</v>
      </c>
      <c r="T1095" s="6">
        <v>58339</v>
      </c>
      <c r="U1095" s="6" t="s">
        <v>32</v>
      </c>
      <c r="V1095" s="6" t="s">
        <v>33</v>
      </c>
      <c r="W1095" s="6" t="s">
        <v>220</v>
      </c>
      <c r="X1095" s="6" t="s">
        <v>227</v>
      </c>
      <c r="Y1095" s="6" t="s">
        <v>36</v>
      </c>
    </row>
    <row r="1096" spans="1:25">
      <c r="A1096" s="5">
        <v>10147</v>
      </c>
      <c r="B1096" s="6">
        <v>21</v>
      </c>
      <c r="C1096" s="7">
        <v>63.84</v>
      </c>
      <c r="D1096" s="6">
        <v>8</v>
      </c>
      <c r="E1096" s="6">
        <v>1340.64</v>
      </c>
      <c r="F1096" s="8">
        <v>37869</v>
      </c>
      <c r="G1096" s="6" t="s">
        <v>25</v>
      </c>
      <c r="H1096" s="6">
        <v>3</v>
      </c>
      <c r="I1096" s="6">
        <v>9</v>
      </c>
      <c r="J1096" s="6">
        <v>2003</v>
      </c>
      <c r="K1096" s="6" t="s">
        <v>163</v>
      </c>
      <c r="L1096" s="6">
        <v>79</v>
      </c>
      <c r="M1096" s="6" t="s">
        <v>511</v>
      </c>
      <c r="N1096" s="6" t="s">
        <v>224</v>
      </c>
      <c r="O1096" s="6">
        <v>6175558555</v>
      </c>
      <c r="P1096" s="6" t="s">
        <v>225</v>
      </c>
      <c r="Q1096" s="9"/>
      <c r="R1096" s="6" t="s">
        <v>226</v>
      </c>
      <c r="S1096" s="6" t="s">
        <v>100</v>
      </c>
      <c r="T1096" s="6">
        <v>58339</v>
      </c>
      <c r="U1096" s="6" t="s">
        <v>32</v>
      </c>
      <c r="V1096" s="6" t="s">
        <v>33</v>
      </c>
      <c r="W1096" s="6" t="s">
        <v>220</v>
      </c>
      <c r="X1096" s="6" t="s">
        <v>227</v>
      </c>
      <c r="Y1096" s="6" t="s">
        <v>39</v>
      </c>
    </row>
    <row r="1097" spans="1:25">
      <c r="A1097" s="5">
        <v>10147</v>
      </c>
      <c r="B1097" s="6">
        <v>33</v>
      </c>
      <c r="C1097" s="7">
        <v>97.89</v>
      </c>
      <c r="D1097" s="6">
        <v>4</v>
      </c>
      <c r="E1097" s="6">
        <v>3230.37</v>
      </c>
      <c r="F1097" s="8">
        <v>37869</v>
      </c>
      <c r="G1097" s="6" t="s">
        <v>25</v>
      </c>
      <c r="H1097" s="6">
        <v>3</v>
      </c>
      <c r="I1097" s="6">
        <v>9</v>
      </c>
      <c r="J1097" s="6">
        <v>2003</v>
      </c>
      <c r="K1097" s="6" t="s">
        <v>163</v>
      </c>
      <c r="L1097" s="6">
        <v>115</v>
      </c>
      <c r="M1097" s="6" t="s">
        <v>512</v>
      </c>
      <c r="N1097" s="6" t="s">
        <v>224</v>
      </c>
      <c r="O1097" s="6">
        <v>6175558555</v>
      </c>
      <c r="P1097" s="6" t="s">
        <v>225</v>
      </c>
      <c r="Q1097" s="9"/>
      <c r="R1097" s="6" t="s">
        <v>226</v>
      </c>
      <c r="S1097" s="6" t="s">
        <v>100</v>
      </c>
      <c r="T1097" s="6">
        <v>58339</v>
      </c>
      <c r="U1097" s="6" t="s">
        <v>32</v>
      </c>
      <c r="V1097" s="6" t="s">
        <v>33</v>
      </c>
      <c r="W1097" s="6" t="s">
        <v>220</v>
      </c>
      <c r="X1097" s="6" t="s">
        <v>227</v>
      </c>
      <c r="Y1097" s="6" t="s">
        <v>36</v>
      </c>
    </row>
    <row r="1098" spans="1:25">
      <c r="A1098" s="5">
        <v>10147</v>
      </c>
      <c r="B1098" s="6">
        <v>26</v>
      </c>
      <c r="C1098" s="7">
        <v>82.39</v>
      </c>
      <c r="D1098" s="6">
        <v>3</v>
      </c>
      <c r="E1098" s="6">
        <v>2142.14</v>
      </c>
      <c r="F1098" s="8">
        <v>37869</v>
      </c>
      <c r="G1098" s="6" t="s">
        <v>25</v>
      </c>
      <c r="H1098" s="6">
        <v>3</v>
      </c>
      <c r="I1098" s="6">
        <v>9</v>
      </c>
      <c r="J1098" s="6">
        <v>2003</v>
      </c>
      <c r="K1098" s="6" t="s">
        <v>163</v>
      </c>
      <c r="L1098" s="6">
        <v>77</v>
      </c>
      <c r="M1098" s="6" t="s">
        <v>513</v>
      </c>
      <c r="N1098" s="6" t="s">
        <v>224</v>
      </c>
      <c r="O1098" s="6">
        <v>6175558555</v>
      </c>
      <c r="P1098" s="6" t="s">
        <v>225</v>
      </c>
      <c r="Q1098" s="9"/>
      <c r="R1098" s="6" t="s">
        <v>226</v>
      </c>
      <c r="S1098" s="6" t="s">
        <v>100</v>
      </c>
      <c r="T1098" s="6">
        <v>58339</v>
      </c>
      <c r="U1098" s="6" t="s">
        <v>32</v>
      </c>
      <c r="V1098" s="6" t="s">
        <v>33</v>
      </c>
      <c r="W1098" s="6" t="s">
        <v>220</v>
      </c>
      <c r="X1098" s="6" t="s">
        <v>227</v>
      </c>
      <c r="Y1098" s="6" t="s">
        <v>39</v>
      </c>
    </row>
    <row r="1099" spans="1:25">
      <c r="A1099" s="5">
        <v>10147</v>
      </c>
      <c r="B1099" s="6">
        <v>36</v>
      </c>
      <c r="C1099" s="7">
        <v>86.04</v>
      </c>
      <c r="D1099" s="6">
        <v>10</v>
      </c>
      <c r="E1099" s="6">
        <v>3097.44</v>
      </c>
      <c r="F1099" s="8">
        <v>37869</v>
      </c>
      <c r="G1099" s="6" t="s">
        <v>25</v>
      </c>
      <c r="H1099" s="6">
        <v>3</v>
      </c>
      <c r="I1099" s="6">
        <v>9</v>
      </c>
      <c r="J1099" s="6">
        <v>2003</v>
      </c>
      <c r="K1099" s="6" t="s">
        <v>163</v>
      </c>
      <c r="L1099" s="6">
        <v>80</v>
      </c>
      <c r="M1099" s="6" t="s">
        <v>514</v>
      </c>
      <c r="N1099" s="6" t="s">
        <v>224</v>
      </c>
      <c r="O1099" s="6">
        <v>6175558555</v>
      </c>
      <c r="P1099" s="6" t="s">
        <v>225</v>
      </c>
      <c r="Q1099" s="9"/>
      <c r="R1099" s="6" t="s">
        <v>226</v>
      </c>
      <c r="S1099" s="6" t="s">
        <v>100</v>
      </c>
      <c r="T1099" s="6">
        <v>58339</v>
      </c>
      <c r="U1099" s="6" t="s">
        <v>32</v>
      </c>
      <c r="V1099" s="6" t="s">
        <v>33</v>
      </c>
      <c r="W1099" s="6" t="s">
        <v>220</v>
      </c>
      <c r="X1099" s="6" t="s">
        <v>227</v>
      </c>
      <c r="Y1099" s="6" t="s">
        <v>36</v>
      </c>
    </row>
    <row r="1100" spans="1:25">
      <c r="A1100" s="5">
        <v>10147</v>
      </c>
      <c r="B1100" s="6">
        <v>37</v>
      </c>
      <c r="C1100" s="7">
        <v>100</v>
      </c>
      <c r="D1100" s="6">
        <v>9</v>
      </c>
      <c r="E1100" s="6">
        <v>4405.22</v>
      </c>
      <c r="F1100" s="8">
        <v>37869</v>
      </c>
      <c r="G1100" s="6" t="s">
        <v>25</v>
      </c>
      <c r="H1100" s="6">
        <v>3</v>
      </c>
      <c r="I1100" s="6">
        <v>9</v>
      </c>
      <c r="J1100" s="6">
        <v>2003</v>
      </c>
      <c r="K1100" s="6" t="s">
        <v>163</v>
      </c>
      <c r="L1100" s="6">
        <v>146</v>
      </c>
      <c r="M1100" s="6" t="s">
        <v>515</v>
      </c>
      <c r="N1100" s="6" t="s">
        <v>224</v>
      </c>
      <c r="O1100" s="6">
        <v>6175558555</v>
      </c>
      <c r="P1100" s="6" t="s">
        <v>225</v>
      </c>
      <c r="Q1100" s="9"/>
      <c r="R1100" s="6" t="s">
        <v>226</v>
      </c>
      <c r="S1100" s="6" t="s">
        <v>100</v>
      </c>
      <c r="T1100" s="6">
        <v>58339</v>
      </c>
      <c r="U1100" s="6" t="s">
        <v>32</v>
      </c>
      <c r="V1100" s="6" t="s">
        <v>33</v>
      </c>
      <c r="W1100" s="6" t="s">
        <v>220</v>
      </c>
      <c r="X1100" s="6" t="s">
        <v>227</v>
      </c>
      <c r="Y1100" s="6" t="s">
        <v>36</v>
      </c>
    </row>
    <row r="1101" spans="1:25">
      <c r="A1101" s="5">
        <v>10211</v>
      </c>
      <c r="B1101" s="6">
        <v>35</v>
      </c>
      <c r="C1101" s="7">
        <v>78</v>
      </c>
      <c r="D1101" s="6">
        <v>5</v>
      </c>
      <c r="E1101" s="6">
        <v>2730</v>
      </c>
      <c r="F1101" s="8">
        <v>38001</v>
      </c>
      <c r="G1101" s="6" t="s">
        <v>25</v>
      </c>
      <c r="H1101" s="6">
        <v>1</v>
      </c>
      <c r="I1101" s="6">
        <v>1</v>
      </c>
      <c r="J1101" s="6">
        <v>2004</v>
      </c>
      <c r="K1101" s="6" t="s">
        <v>163</v>
      </c>
      <c r="L1101" s="6">
        <v>80</v>
      </c>
      <c r="M1101" s="6" t="s">
        <v>514</v>
      </c>
      <c r="N1101" s="6" t="s">
        <v>62</v>
      </c>
      <c r="O1101" s="6" t="s">
        <v>63</v>
      </c>
      <c r="P1101" s="6" t="s">
        <v>64</v>
      </c>
      <c r="Q1101" s="9"/>
      <c r="R1101" s="6" t="s">
        <v>65</v>
      </c>
      <c r="S1101" s="9"/>
      <c r="T1101" s="6">
        <v>75016</v>
      </c>
      <c r="U1101" s="6" t="s">
        <v>66</v>
      </c>
      <c r="V1101" s="6" t="s">
        <v>46</v>
      </c>
      <c r="W1101" s="6" t="s">
        <v>67</v>
      </c>
      <c r="X1101" s="6" t="s">
        <v>68</v>
      </c>
      <c r="Y1101" s="6" t="s">
        <v>39</v>
      </c>
    </row>
    <row r="1102" spans="1:25">
      <c r="A1102" s="5">
        <v>10225</v>
      </c>
      <c r="B1102" s="6">
        <v>37</v>
      </c>
      <c r="C1102" s="7">
        <v>95.69</v>
      </c>
      <c r="D1102" s="6">
        <v>12</v>
      </c>
      <c r="E1102" s="6">
        <v>3540.53</v>
      </c>
      <c r="F1102" s="8">
        <v>38039</v>
      </c>
      <c r="G1102" s="6" t="s">
        <v>25</v>
      </c>
      <c r="H1102" s="6">
        <v>1</v>
      </c>
      <c r="I1102" s="6">
        <v>2</v>
      </c>
      <c r="J1102" s="6">
        <v>2004</v>
      </c>
      <c r="K1102" s="6" t="s">
        <v>163</v>
      </c>
      <c r="L1102" s="6">
        <v>80</v>
      </c>
      <c r="M1102" s="6" t="s">
        <v>514</v>
      </c>
      <c r="N1102" s="6" t="s">
        <v>424</v>
      </c>
      <c r="O1102" s="6" t="s">
        <v>425</v>
      </c>
      <c r="P1102" s="6" t="s">
        <v>426</v>
      </c>
      <c r="Q1102" s="9"/>
      <c r="R1102" s="6" t="s">
        <v>427</v>
      </c>
      <c r="S1102" s="9"/>
      <c r="T1102" s="6">
        <v>1203</v>
      </c>
      <c r="U1102" s="6" t="s">
        <v>428</v>
      </c>
      <c r="V1102" s="6" t="s">
        <v>46</v>
      </c>
      <c r="W1102" s="6" t="s">
        <v>429</v>
      </c>
      <c r="X1102" s="6" t="s">
        <v>59</v>
      </c>
      <c r="Y1102" s="6" t="s">
        <v>36</v>
      </c>
    </row>
    <row r="1103" spans="1:25">
      <c r="A1103" s="5">
        <v>10238</v>
      </c>
      <c r="B1103" s="6">
        <v>41</v>
      </c>
      <c r="C1103" s="7">
        <v>73.17</v>
      </c>
      <c r="D1103" s="6">
        <v>6</v>
      </c>
      <c r="E1103" s="6">
        <v>2999.97</v>
      </c>
      <c r="F1103" s="8">
        <v>38086</v>
      </c>
      <c r="G1103" s="6" t="s">
        <v>25</v>
      </c>
      <c r="H1103" s="6">
        <v>2</v>
      </c>
      <c r="I1103" s="6">
        <v>4</v>
      </c>
      <c r="J1103" s="6">
        <v>2004</v>
      </c>
      <c r="K1103" s="6" t="s">
        <v>163</v>
      </c>
      <c r="L1103" s="6">
        <v>80</v>
      </c>
      <c r="M1103" s="6" t="s">
        <v>514</v>
      </c>
      <c r="N1103" s="6" t="s">
        <v>301</v>
      </c>
      <c r="O1103" s="6" t="s">
        <v>302</v>
      </c>
      <c r="P1103" s="6" t="s">
        <v>303</v>
      </c>
      <c r="Q1103" s="9"/>
      <c r="R1103" s="6" t="s">
        <v>304</v>
      </c>
      <c r="S1103" s="9"/>
      <c r="T1103" s="6">
        <v>1734</v>
      </c>
      <c r="U1103" s="6" t="s">
        <v>305</v>
      </c>
      <c r="V1103" s="6" t="s">
        <v>46</v>
      </c>
      <c r="W1103" s="6" t="s">
        <v>306</v>
      </c>
      <c r="X1103" s="6" t="s">
        <v>307</v>
      </c>
      <c r="Y1103" s="6" t="s">
        <v>39</v>
      </c>
    </row>
    <row r="1104" spans="1:25">
      <c r="A1104" s="5">
        <v>10252</v>
      </c>
      <c r="B1104" s="6">
        <v>20</v>
      </c>
      <c r="C1104" s="7">
        <v>76.39</v>
      </c>
      <c r="D1104" s="6">
        <v>2</v>
      </c>
      <c r="E1104" s="6">
        <v>1527.8</v>
      </c>
      <c r="F1104" s="8">
        <v>38133</v>
      </c>
      <c r="G1104" s="6" t="s">
        <v>25</v>
      </c>
      <c r="H1104" s="6">
        <v>2</v>
      </c>
      <c r="I1104" s="6">
        <v>5</v>
      </c>
      <c r="J1104" s="6">
        <v>2004</v>
      </c>
      <c r="K1104" s="6" t="s">
        <v>163</v>
      </c>
      <c r="L1104" s="6">
        <v>80</v>
      </c>
      <c r="M1104" s="6" t="s">
        <v>514</v>
      </c>
      <c r="N1104" s="6" t="s">
        <v>62</v>
      </c>
      <c r="O1104" s="6" t="s">
        <v>63</v>
      </c>
      <c r="P1104" s="6" t="s">
        <v>64</v>
      </c>
      <c r="Q1104" s="9"/>
      <c r="R1104" s="6" t="s">
        <v>65</v>
      </c>
      <c r="S1104" s="9"/>
      <c r="T1104" s="6">
        <v>75016</v>
      </c>
      <c r="U1104" s="6" t="s">
        <v>66</v>
      </c>
      <c r="V1104" s="6" t="s">
        <v>46</v>
      </c>
      <c r="W1104" s="6" t="s">
        <v>67</v>
      </c>
      <c r="X1104" s="6" t="s">
        <v>68</v>
      </c>
      <c r="Y1104" s="6" t="s">
        <v>39</v>
      </c>
    </row>
    <row r="1105" spans="1:25">
      <c r="A1105" s="5">
        <v>10265</v>
      </c>
      <c r="B1105" s="6">
        <v>45</v>
      </c>
      <c r="C1105" s="7">
        <v>86.84</v>
      </c>
      <c r="D1105" s="6">
        <v>2</v>
      </c>
      <c r="E1105" s="6">
        <v>3907.8</v>
      </c>
      <c r="F1105" s="8">
        <v>38170</v>
      </c>
      <c r="G1105" s="6" t="s">
        <v>25</v>
      </c>
      <c r="H1105" s="6">
        <v>3</v>
      </c>
      <c r="I1105" s="6">
        <v>7</v>
      </c>
      <c r="J1105" s="6">
        <v>2004</v>
      </c>
      <c r="K1105" s="6" t="s">
        <v>163</v>
      </c>
      <c r="L1105" s="6">
        <v>80</v>
      </c>
      <c r="M1105" s="6" t="s">
        <v>514</v>
      </c>
      <c r="N1105" s="6" t="s">
        <v>649</v>
      </c>
      <c r="O1105" s="6" t="s">
        <v>650</v>
      </c>
      <c r="P1105" s="6" t="s">
        <v>651</v>
      </c>
      <c r="Q1105" s="9"/>
      <c r="R1105" s="6" t="s">
        <v>652</v>
      </c>
      <c r="S1105" s="6" t="s">
        <v>74</v>
      </c>
      <c r="T1105" s="6">
        <v>3150</v>
      </c>
      <c r="U1105" s="6" t="s">
        <v>75</v>
      </c>
      <c r="V1105" s="6" t="s">
        <v>76</v>
      </c>
      <c r="W1105" s="6" t="s">
        <v>653</v>
      </c>
      <c r="X1105" s="6" t="s">
        <v>654</v>
      </c>
      <c r="Y1105" s="6" t="s">
        <v>36</v>
      </c>
    </row>
    <row r="1106" spans="1:25">
      <c r="A1106" s="5">
        <v>10276</v>
      </c>
      <c r="B1106" s="6">
        <v>38</v>
      </c>
      <c r="C1106" s="7">
        <v>69.959999999999994</v>
      </c>
      <c r="D1106" s="6">
        <v>6</v>
      </c>
      <c r="E1106" s="6">
        <v>2658.48</v>
      </c>
      <c r="F1106" s="8">
        <v>38201</v>
      </c>
      <c r="G1106" s="6" t="s">
        <v>25</v>
      </c>
      <c r="H1106" s="6">
        <v>3</v>
      </c>
      <c r="I1106" s="6">
        <v>8</v>
      </c>
      <c r="J1106" s="6">
        <v>2004</v>
      </c>
      <c r="K1106" s="6" t="s">
        <v>163</v>
      </c>
      <c r="L1106" s="6">
        <v>80</v>
      </c>
      <c r="M1106" s="6" t="s">
        <v>514</v>
      </c>
      <c r="N1106" s="6" t="s">
        <v>436</v>
      </c>
      <c r="O1106" s="6">
        <v>6175557555</v>
      </c>
      <c r="P1106" s="6" t="s">
        <v>437</v>
      </c>
      <c r="Q1106" s="9"/>
      <c r="R1106" s="6" t="s">
        <v>226</v>
      </c>
      <c r="S1106" s="6" t="s">
        <v>100</v>
      </c>
      <c r="T1106" s="6">
        <v>58339</v>
      </c>
      <c r="U1106" s="6" t="s">
        <v>32</v>
      </c>
      <c r="V1106" s="6" t="s">
        <v>33</v>
      </c>
      <c r="W1106" s="6" t="s">
        <v>438</v>
      </c>
      <c r="X1106" s="6" t="s">
        <v>439</v>
      </c>
      <c r="Y1106" s="6" t="s">
        <v>39</v>
      </c>
    </row>
    <row r="1107" spans="1:25">
      <c r="A1107" s="5">
        <v>10287</v>
      </c>
      <c r="B1107" s="6">
        <v>43</v>
      </c>
      <c r="C1107" s="7">
        <v>70.760000000000005</v>
      </c>
      <c r="D1107" s="6">
        <v>15</v>
      </c>
      <c r="E1107" s="6">
        <v>3042.68</v>
      </c>
      <c r="F1107" s="8">
        <v>38229</v>
      </c>
      <c r="G1107" s="6" t="s">
        <v>25</v>
      </c>
      <c r="H1107" s="6">
        <v>3</v>
      </c>
      <c r="I1107" s="6">
        <v>8</v>
      </c>
      <c r="J1107" s="6">
        <v>2004</v>
      </c>
      <c r="K1107" s="6" t="s">
        <v>163</v>
      </c>
      <c r="L1107" s="6">
        <v>80</v>
      </c>
      <c r="M1107" s="6" t="s">
        <v>514</v>
      </c>
      <c r="N1107" s="6" t="s">
        <v>424</v>
      </c>
      <c r="O1107" s="6" t="s">
        <v>425</v>
      </c>
      <c r="P1107" s="6" t="s">
        <v>426</v>
      </c>
      <c r="Q1107" s="9"/>
      <c r="R1107" s="6" t="s">
        <v>427</v>
      </c>
      <c r="S1107" s="9"/>
      <c r="T1107" s="6">
        <v>1203</v>
      </c>
      <c r="U1107" s="6" t="s">
        <v>428</v>
      </c>
      <c r="V1107" s="6" t="s">
        <v>46</v>
      </c>
      <c r="W1107" s="6" t="s">
        <v>429</v>
      </c>
      <c r="X1107" s="6" t="s">
        <v>59</v>
      </c>
      <c r="Y1107" s="6" t="s">
        <v>36</v>
      </c>
    </row>
    <row r="1108" spans="1:25">
      <c r="A1108" s="5">
        <v>10147</v>
      </c>
      <c r="B1108" s="6">
        <v>25</v>
      </c>
      <c r="C1108" s="7">
        <v>42.67</v>
      </c>
      <c r="D1108" s="6">
        <v>1</v>
      </c>
      <c r="E1108" s="6">
        <v>1066.75</v>
      </c>
      <c r="F1108" s="8">
        <v>37869</v>
      </c>
      <c r="G1108" s="6" t="s">
        <v>25</v>
      </c>
      <c r="H1108" s="6">
        <v>3</v>
      </c>
      <c r="I1108" s="6">
        <v>9</v>
      </c>
      <c r="J1108" s="6">
        <v>2003</v>
      </c>
      <c r="K1108" s="6" t="s">
        <v>163</v>
      </c>
      <c r="L1108" s="6">
        <v>37</v>
      </c>
      <c r="M1108" s="6" t="s">
        <v>540</v>
      </c>
      <c r="N1108" s="6" t="s">
        <v>224</v>
      </c>
      <c r="O1108" s="6">
        <v>6175558555</v>
      </c>
      <c r="P1108" s="6" t="s">
        <v>225</v>
      </c>
      <c r="Q1108" s="9"/>
      <c r="R1108" s="6" t="s">
        <v>226</v>
      </c>
      <c r="S1108" s="6" t="s">
        <v>100</v>
      </c>
      <c r="T1108" s="6">
        <v>58339</v>
      </c>
      <c r="U1108" s="6" t="s">
        <v>32</v>
      </c>
      <c r="V1108" s="6" t="s">
        <v>33</v>
      </c>
      <c r="W1108" s="6" t="s">
        <v>220</v>
      </c>
      <c r="X1108" s="6" t="s">
        <v>227</v>
      </c>
      <c r="Y1108" s="6" t="s">
        <v>39</v>
      </c>
    </row>
    <row r="1109" spans="1:25">
      <c r="A1109" s="5">
        <v>10310</v>
      </c>
      <c r="B1109" s="6">
        <v>27</v>
      </c>
      <c r="C1109" s="7">
        <v>80.41</v>
      </c>
      <c r="D1109" s="6">
        <v>13</v>
      </c>
      <c r="E1109" s="6">
        <v>2171.0700000000002</v>
      </c>
      <c r="F1109" s="8">
        <v>38276</v>
      </c>
      <c r="G1109" s="6" t="s">
        <v>25</v>
      </c>
      <c r="H1109" s="6">
        <v>4</v>
      </c>
      <c r="I1109" s="6">
        <v>10</v>
      </c>
      <c r="J1109" s="6">
        <v>2004</v>
      </c>
      <c r="K1109" s="6" t="s">
        <v>163</v>
      </c>
      <c r="L1109" s="6">
        <v>80</v>
      </c>
      <c r="M1109" s="6" t="s">
        <v>514</v>
      </c>
      <c r="N1109" s="6" t="s">
        <v>441</v>
      </c>
      <c r="O1109" s="6" t="s">
        <v>442</v>
      </c>
      <c r="P1109" s="6" t="s">
        <v>443</v>
      </c>
      <c r="Q1109" s="9"/>
      <c r="R1109" s="6" t="s">
        <v>444</v>
      </c>
      <c r="S1109" s="9"/>
      <c r="T1109" s="6">
        <v>50739</v>
      </c>
      <c r="U1109" s="6" t="s">
        <v>45</v>
      </c>
      <c r="V1109" s="6" t="s">
        <v>46</v>
      </c>
      <c r="W1109" s="6" t="s">
        <v>445</v>
      </c>
      <c r="X1109" s="6" t="s">
        <v>446</v>
      </c>
      <c r="Y1109" s="6" t="s">
        <v>39</v>
      </c>
    </row>
    <row r="1110" spans="1:25">
      <c r="A1110" s="5">
        <v>10319</v>
      </c>
      <c r="B1110" s="6">
        <v>46</v>
      </c>
      <c r="C1110" s="7">
        <v>73.98</v>
      </c>
      <c r="D1110" s="6">
        <v>1</v>
      </c>
      <c r="E1110" s="6">
        <v>3403.08</v>
      </c>
      <c r="F1110" s="8">
        <v>38294</v>
      </c>
      <c r="G1110" s="6" t="s">
        <v>25</v>
      </c>
      <c r="H1110" s="6">
        <v>4</v>
      </c>
      <c r="I1110" s="6">
        <v>11</v>
      </c>
      <c r="J1110" s="6">
        <v>2004</v>
      </c>
      <c r="K1110" s="6" t="s">
        <v>163</v>
      </c>
      <c r="L1110" s="6">
        <v>80</v>
      </c>
      <c r="M1110" s="6" t="s">
        <v>514</v>
      </c>
      <c r="N1110" s="6" t="s">
        <v>529</v>
      </c>
      <c r="O1110" s="6">
        <v>2125551957</v>
      </c>
      <c r="P1110" s="6" t="s">
        <v>530</v>
      </c>
      <c r="Q1110" s="6" t="s">
        <v>531</v>
      </c>
      <c r="R1110" s="6" t="s">
        <v>56</v>
      </c>
      <c r="S1110" s="6" t="s">
        <v>57</v>
      </c>
      <c r="T1110" s="6">
        <v>10022</v>
      </c>
      <c r="U1110" s="6" t="s">
        <v>32</v>
      </c>
      <c r="V1110" s="6" t="s">
        <v>33</v>
      </c>
      <c r="W1110" s="6" t="s">
        <v>532</v>
      </c>
      <c r="X1110" s="6" t="s">
        <v>533</v>
      </c>
      <c r="Y1110" s="6" t="s">
        <v>36</v>
      </c>
    </row>
    <row r="1111" spans="1:25">
      <c r="A1111" s="5">
        <v>10329</v>
      </c>
      <c r="B1111" s="6">
        <v>38</v>
      </c>
      <c r="C1111" s="7">
        <v>59.1</v>
      </c>
      <c r="D1111" s="6">
        <v>10</v>
      </c>
      <c r="E1111" s="6">
        <v>2245.8000000000002</v>
      </c>
      <c r="F1111" s="8">
        <v>38306</v>
      </c>
      <c r="G1111" s="6" t="s">
        <v>25</v>
      </c>
      <c r="H1111" s="6">
        <v>4</v>
      </c>
      <c r="I1111" s="6">
        <v>11</v>
      </c>
      <c r="J1111" s="6">
        <v>2004</v>
      </c>
      <c r="K1111" s="6" t="s">
        <v>163</v>
      </c>
      <c r="L1111" s="6">
        <v>80</v>
      </c>
      <c r="M1111" s="6" t="s">
        <v>514</v>
      </c>
      <c r="N1111" s="6" t="s">
        <v>123</v>
      </c>
      <c r="O1111" s="6">
        <v>2125557818</v>
      </c>
      <c r="P1111" s="6" t="s">
        <v>124</v>
      </c>
      <c r="Q1111" s="9"/>
      <c r="R1111" s="6" t="s">
        <v>56</v>
      </c>
      <c r="S1111" s="6" t="s">
        <v>57</v>
      </c>
      <c r="T1111" s="6">
        <v>10022</v>
      </c>
      <c r="U1111" s="6" t="s">
        <v>32</v>
      </c>
      <c r="V1111" s="6" t="s">
        <v>33</v>
      </c>
      <c r="W1111" s="6" t="s">
        <v>121</v>
      </c>
      <c r="X1111" s="6" t="s">
        <v>125</v>
      </c>
      <c r="Y1111" s="6" t="s">
        <v>39</v>
      </c>
    </row>
    <row r="1112" spans="1:25">
      <c r="A1112" s="5">
        <v>10342</v>
      </c>
      <c r="B1112" s="6">
        <v>25</v>
      </c>
      <c r="C1112" s="7">
        <v>66.739999999999995</v>
      </c>
      <c r="D1112" s="6">
        <v>5</v>
      </c>
      <c r="E1112" s="6">
        <v>1668.5</v>
      </c>
      <c r="F1112" s="8">
        <v>38315</v>
      </c>
      <c r="G1112" s="6" t="s">
        <v>25</v>
      </c>
      <c r="H1112" s="6">
        <v>4</v>
      </c>
      <c r="I1112" s="6">
        <v>11</v>
      </c>
      <c r="J1112" s="6">
        <v>2004</v>
      </c>
      <c r="K1112" s="6" t="s">
        <v>163</v>
      </c>
      <c r="L1112" s="6">
        <v>80</v>
      </c>
      <c r="M1112" s="6" t="s">
        <v>514</v>
      </c>
      <c r="N1112" s="6" t="s">
        <v>69</v>
      </c>
      <c r="O1112" s="6" t="s">
        <v>70</v>
      </c>
      <c r="P1112" s="6" t="s">
        <v>71</v>
      </c>
      <c r="Q1112" s="6" t="s">
        <v>72</v>
      </c>
      <c r="R1112" s="6" t="s">
        <v>73</v>
      </c>
      <c r="S1112" s="6" t="s">
        <v>74</v>
      </c>
      <c r="T1112" s="6">
        <v>3004</v>
      </c>
      <c r="U1112" s="6" t="s">
        <v>75</v>
      </c>
      <c r="V1112" s="6" t="s">
        <v>76</v>
      </c>
      <c r="W1112" s="6" t="s">
        <v>77</v>
      </c>
      <c r="X1112" s="6" t="s">
        <v>78</v>
      </c>
      <c r="Y1112" s="6" t="s">
        <v>39</v>
      </c>
    </row>
    <row r="1113" spans="1:25">
      <c r="A1113" s="5">
        <v>10363</v>
      </c>
      <c r="B1113" s="6">
        <v>46</v>
      </c>
      <c r="C1113" s="7">
        <v>60.3</v>
      </c>
      <c r="D1113" s="6">
        <v>10</v>
      </c>
      <c r="E1113" s="6">
        <v>2773.8</v>
      </c>
      <c r="F1113" s="8">
        <v>38358</v>
      </c>
      <c r="G1113" s="6" t="s">
        <v>25</v>
      </c>
      <c r="H1113" s="6">
        <v>1</v>
      </c>
      <c r="I1113" s="6">
        <v>1</v>
      </c>
      <c r="J1113" s="6">
        <v>2005</v>
      </c>
      <c r="K1113" s="6" t="s">
        <v>163</v>
      </c>
      <c r="L1113" s="6">
        <v>80</v>
      </c>
      <c r="M1113" s="6" t="s">
        <v>514</v>
      </c>
      <c r="N1113" s="6" t="s">
        <v>447</v>
      </c>
      <c r="O1113" s="10" t="s">
        <v>683</v>
      </c>
      <c r="P1113" s="6" t="s">
        <v>448</v>
      </c>
      <c r="Q1113" s="9"/>
      <c r="R1113" s="6" t="s">
        <v>449</v>
      </c>
      <c r="S1113" s="9"/>
      <c r="T1113" s="6" t="s">
        <v>450</v>
      </c>
      <c r="U1113" s="6" t="s">
        <v>107</v>
      </c>
      <c r="V1113" s="6" t="s">
        <v>46</v>
      </c>
      <c r="W1113" s="6" t="s">
        <v>451</v>
      </c>
      <c r="X1113" s="6" t="s">
        <v>452</v>
      </c>
      <c r="Y1113" s="6" t="s">
        <v>39</v>
      </c>
    </row>
    <row r="1114" spans="1:25">
      <c r="A1114" s="5">
        <v>10378</v>
      </c>
      <c r="B1114" s="6">
        <v>22</v>
      </c>
      <c r="C1114" s="7">
        <v>100</v>
      </c>
      <c r="D1114" s="6">
        <v>4</v>
      </c>
      <c r="E1114" s="6">
        <v>2464</v>
      </c>
      <c r="F1114" s="8">
        <v>38393</v>
      </c>
      <c r="G1114" s="6" t="s">
        <v>25</v>
      </c>
      <c r="H1114" s="6">
        <v>1</v>
      </c>
      <c r="I1114" s="6">
        <v>2</v>
      </c>
      <c r="J1114" s="6">
        <v>2005</v>
      </c>
      <c r="K1114" s="6" t="s">
        <v>163</v>
      </c>
      <c r="L1114" s="6">
        <v>80</v>
      </c>
      <c r="M1114" s="6" t="s">
        <v>514</v>
      </c>
      <c r="N1114" s="6" t="s">
        <v>155</v>
      </c>
      <c r="O1114" s="6" t="s">
        <v>156</v>
      </c>
      <c r="P1114" s="6" t="s">
        <v>157</v>
      </c>
      <c r="Q1114" s="9"/>
      <c r="R1114" s="6" t="s">
        <v>158</v>
      </c>
      <c r="S1114" s="9"/>
      <c r="T1114" s="6">
        <v>28034</v>
      </c>
      <c r="U1114" s="6" t="s">
        <v>159</v>
      </c>
      <c r="V1114" s="6" t="s">
        <v>46</v>
      </c>
      <c r="W1114" s="6" t="s">
        <v>160</v>
      </c>
      <c r="X1114" s="6" t="s">
        <v>161</v>
      </c>
      <c r="Y1114" s="6" t="s">
        <v>39</v>
      </c>
    </row>
    <row r="1115" spans="1:25">
      <c r="A1115" s="5">
        <v>10390</v>
      </c>
      <c r="B1115" s="6">
        <v>40</v>
      </c>
      <c r="C1115" s="7">
        <v>100</v>
      </c>
      <c r="D1115" s="6">
        <v>9</v>
      </c>
      <c r="E1115" s="6">
        <v>5491.6</v>
      </c>
      <c r="F1115" s="8">
        <v>38415</v>
      </c>
      <c r="G1115" s="6" t="s">
        <v>25</v>
      </c>
      <c r="H1115" s="6">
        <v>1</v>
      </c>
      <c r="I1115" s="6">
        <v>3</v>
      </c>
      <c r="J1115" s="6">
        <v>2005</v>
      </c>
      <c r="K1115" s="6" t="s">
        <v>163</v>
      </c>
      <c r="L1115" s="6">
        <v>80</v>
      </c>
      <c r="M1115" s="6" t="s">
        <v>514</v>
      </c>
      <c r="N1115" s="6" t="s">
        <v>217</v>
      </c>
      <c r="O1115" s="6">
        <v>4155551450</v>
      </c>
      <c r="P1115" s="6" t="s">
        <v>218</v>
      </c>
      <c r="Q1115" s="9"/>
      <c r="R1115" s="6" t="s">
        <v>219</v>
      </c>
      <c r="S1115" s="6" t="s">
        <v>177</v>
      </c>
      <c r="T1115" s="6">
        <v>97562</v>
      </c>
      <c r="U1115" s="6" t="s">
        <v>32</v>
      </c>
      <c r="V1115" s="6" t="s">
        <v>33</v>
      </c>
      <c r="W1115" s="6" t="s">
        <v>220</v>
      </c>
      <c r="X1115" s="6" t="s">
        <v>35</v>
      </c>
      <c r="Y1115" s="6" t="s">
        <v>36</v>
      </c>
    </row>
    <row r="1116" spans="1:25">
      <c r="A1116" s="5">
        <v>10147</v>
      </c>
      <c r="B1116" s="6">
        <v>30</v>
      </c>
      <c r="C1116" s="7">
        <v>68.58</v>
      </c>
      <c r="D1116" s="6">
        <v>6</v>
      </c>
      <c r="E1116" s="6">
        <v>2057.4</v>
      </c>
      <c r="F1116" s="8">
        <v>37869</v>
      </c>
      <c r="G1116" s="6" t="s">
        <v>25</v>
      </c>
      <c r="H1116" s="6">
        <v>3</v>
      </c>
      <c r="I1116" s="6">
        <v>9</v>
      </c>
      <c r="J1116" s="6">
        <v>2003</v>
      </c>
      <c r="K1116" s="6" t="s">
        <v>163</v>
      </c>
      <c r="L1116" s="6">
        <v>61</v>
      </c>
      <c r="M1116" s="6" t="s">
        <v>519</v>
      </c>
      <c r="N1116" s="6" t="s">
        <v>224</v>
      </c>
      <c r="O1116" s="6">
        <v>6175558555</v>
      </c>
      <c r="P1116" s="6" t="s">
        <v>225</v>
      </c>
      <c r="Q1116" s="9"/>
      <c r="R1116" s="6" t="s">
        <v>226</v>
      </c>
      <c r="S1116" s="6" t="s">
        <v>100</v>
      </c>
      <c r="T1116" s="6">
        <v>58339</v>
      </c>
      <c r="U1116" s="6" t="s">
        <v>32</v>
      </c>
      <c r="V1116" s="6" t="s">
        <v>33</v>
      </c>
      <c r="W1116" s="6" t="s">
        <v>220</v>
      </c>
      <c r="X1116" s="6" t="s">
        <v>227</v>
      </c>
      <c r="Y1116" s="6" t="s">
        <v>39</v>
      </c>
    </row>
    <row r="1117" spans="1:25">
      <c r="A1117" s="5">
        <v>10147</v>
      </c>
      <c r="B1117" s="6">
        <v>23</v>
      </c>
      <c r="C1117" s="7">
        <v>100</v>
      </c>
      <c r="D1117" s="6">
        <v>2</v>
      </c>
      <c r="E1117" s="6">
        <v>2906.97</v>
      </c>
      <c r="F1117" s="8">
        <v>37869</v>
      </c>
      <c r="G1117" s="6" t="s">
        <v>25</v>
      </c>
      <c r="H1117" s="6">
        <v>3</v>
      </c>
      <c r="I1117" s="6">
        <v>9</v>
      </c>
      <c r="J1117" s="6">
        <v>2003</v>
      </c>
      <c r="K1117" s="6" t="s">
        <v>163</v>
      </c>
      <c r="L1117" s="6">
        <v>140</v>
      </c>
      <c r="M1117" s="6" t="s">
        <v>520</v>
      </c>
      <c r="N1117" s="6" t="s">
        <v>224</v>
      </c>
      <c r="O1117" s="6">
        <v>6175558555</v>
      </c>
      <c r="P1117" s="6" t="s">
        <v>225</v>
      </c>
      <c r="Q1117" s="9"/>
      <c r="R1117" s="6" t="s">
        <v>226</v>
      </c>
      <c r="S1117" s="6" t="s">
        <v>100</v>
      </c>
      <c r="T1117" s="6">
        <v>58339</v>
      </c>
      <c r="U1117" s="6" t="s">
        <v>32</v>
      </c>
      <c r="V1117" s="6" t="s">
        <v>33</v>
      </c>
      <c r="W1117" s="6" t="s">
        <v>220</v>
      </c>
      <c r="X1117" s="6" t="s">
        <v>227</v>
      </c>
      <c r="Y1117" s="6" t="s">
        <v>39</v>
      </c>
    </row>
    <row r="1118" spans="1:25">
      <c r="A1118" s="5">
        <v>10147</v>
      </c>
      <c r="B1118" s="6">
        <v>31</v>
      </c>
      <c r="C1118" s="7">
        <v>64.67</v>
      </c>
      <c r="D1118" s="6">
        <v>11</v>
      </c>
      <c r="E1118" s="6">
        <v>2004.77</v>
      </c>
      <c r="F1118" s="8">
        <v>37869</v>
      </c>
      <c r="G1118" s="6" t="s">
        <v>25</v>
      </c>
      <c r="H1118" s="6">
        <v>3</v>
      </c>
      <c r="I1118" s="6">
        <v>9</v>
      </c>
      <c r="J1118" s="6">
        <v>2003</v>
      </c>
      <c r="K1118" s="6" t="s">
        <v>163</v>
      </c>
      <c r="L1118" s="6">
        <v>80</v>
      </c>
      <c r="M1118" s="6" t="s">
        <v>521</v>
      </c>
      <c r="N1118" s="6" t="s">
        <v>224</v>
      </c>
      <c r="O1118" s="6">
        <v>6175558555</v>
      </c>
      <c r="P1118" s="6" t="s">
        <v>225</v>
      </c>
      <c r="Q1118" s="9"/>
      <c r="R1118" s="6" t="s">
        <v>226</v>
      </c>
      <c r="S1118" s="6" t="s">
        <v>100</v>
      </c>
      <c r="T1118" s="6">
        <v>58339</v>
      </c>
      <c r="U1118" s="6" t="s">
        <v>32</v>
      </c>
      <c r="V1118" s="6" t="s">
        <v>33</v>
      </c>
      <c r="W1118" s="6" t="s">
        <v>220</v>
      </c>
      <c r="X1118" s="6" t="s">
        <v>227</v>
      </c>
      <c r="Y1118" s="6" t="s">
        <v>39</v>
      </c>
    </row>
    <row r="1119" spans="1:25">
      <c r="A1119" s="5">
        <v>10148</v>
      </c>
      <c r="B1119" s="6">
        <v>23</v>
      </c>
      <c r="C1119" s="7">
        <v>100</v>
      </c>
      <c r="D1119" s="6">
        <v>13</v>
      </c>
      <c r="E1119" s="6">
        <v>2702.04</v>
      </c>
      <c r="F1119" s="8">
        <v>37875</v>
      </c>
      <c r="G1119" s="6" t="s">
        <v>25</v>
      </c>
      <c r="H1119" s="6">
        <v>3</v>
      </c>
      <c r="I1119" s="6">
        <v>9</v>
      </c>
      <c r="J1119" s="6">
        <v>2003</v>
      </c>
      <c r="K1119" s="6" t="s">
        <v>163</v>
      </c>
      <c r="L1119" s="6">
        <v>141</v>
      </c>
      <c r="M1119" s="6" t="s">
        <v>536</v>
      </c>
      <c r="N1119" s="6" t="s">
        <v>230</v>
      </c>
      <c r="O1119" s="6" t="s">
        <v>231</v>
      </c>
      <c r="P1119" s="6" t="s">
        <v>232</v>
      </c>
      <c r="Q1119" s="6" t="s">
        <v>233</v>
      </c>
      <c r="R1119" s="6" t="s">
        <v>234</v>
      </c>
      <c r="S1119" s="6" t="s">
        <v>138</v>
      </c>
      <c r="T1119" s="6">
        <v>2060</v>
      </c>
      <c r="U1119" s="6" t="s">
        <v>75</v>
      </c>
      <c r="V1119" s="6" t="s">
        <v>76</v>
      </c>
      <c r="W1119" s="6" t="s">
        <v>235</v>
      </c>
      <c r="X1119" s="6" t="s">
        <v>236</v>
      </c>
      <c r="Y1119" s="6" t="s">
        <v>39</v>
      </c>
    </row>
    <row r="1120" spans="1:25">
      <c r="A1120" s="5">
        <v>10148</v>
      </c>
      <c r="B1120" s="6">
        <v>47</v>
      </c>
      <c r="C1120" s="7">
        <v>100</v>
      </c>
      <c r="D1120" s="6">
        <v>9</v>
      </c>
      <c r="E1120" s="6">
        <v>5848.68</v>
      </c>
      <c r="F1120" s="8">
        <v>37875</v>
      </c>
      <c r="G1120" s="6" t="s">
        <v>25</v>
      </c>
      <c r="H1120" s="6">
        <v>3</v>
      </c>
      <c r="I1120" s="6">
        <v>9</v>
      </c>
      <c r="J1120" s="6">
        <v>2003</v>
      </c>
      <c r="K1120" s="6" t="s">
        <v>163</v>
      </c>
      <c r="L1120" s="6">
        <v>124</v>
      </c>
      <c r="M1120" s="6" t="s">
        <v>541</v>
      </c>
      <c r="N1120" s="6" t="s">
        <v>230</v>
      </c>
      <c r="O1120" s="6" t="s">
        <v>231</v>
      </c>
      <c r="P1120" s="6" t="s">
        <v>232</v>
      </c>
      <c r="Q1120" s="6" t="s">
        <v>233</v>
      </c>
      <c r="R1120" s="6" t="s">
        <v>234</v>
      </c>
      <c r="S1120" s="6" t="s">
        <v>138</v>
      </c>
      <c r="T1120" s="6">
        <v>2060</v>
      </c>
      <c r="U1120" s="6" t="s">
        <v>75</v>
      </c>
      <c r="V1120" s="6" t="s">
        <v>76</v>
      </c>
      <c r="W1120" s="6" t="s">
        <v>235</v>
      </c>
      <c r="X1120" s="6" t="s">
        <v>236</v>
      </c>
      <c r="Y1120" s="6" t="s">
        <v>36</v>
      </c>
    </row>
    <row r="1121" spans="1:25">
      <c r="A1121" s="5">
        <v>10148</v>
      </c>
      <c r="B1121" s="6">
        <v>25</v>
      </c>
      <c r="C1121" s="7">
        <v>100</v>
      </c>
      <c r="D1121" s="6">
        <v>12</v>
      </c>
      <c r="E1121" s="6">
        <v>4232</v>
      </c>
      <c r="F1121" s="8">
        <v>37875</v>
      </c>
      <c r="G1121" s="6" t="s">
        <v>25</v>
      </c>
      <c r="H1121" s="6">
        <v>3</v>
      </c>
      <c r="I1121" s="6">
        <v>9</v>
      </c>
      <c r="J1121" s="6">
        <v>2003</v>
      </c>
      <c r="K1121" s="6" t="s">
        <v>163</v>
      </c>
      <c r="L1121" s="6">
        <v>142</v>
      </c>
      <c r="M1121" s="6" t="s">
        <v>537</v>
      </c>
      <c r="N1121" s="6" t="s">
        <v>230</v>
      </c>
      <c r="O1121" s="6" t="s">
        <v>231</v>
      </c>
      <c r="P1121" s="6" t="s">
        <v>232</v>
      </c>
      <c r="Q1121" s="6" t="s">
        <v>233</v>
      </c>
      <c r="R1121" s="6" t="s">
        <v>234</v>
      </c>
      <c r="S1121" s="6" t="s">
        <v>138</v>
      </c>
      <c r="T1121" s="6">
        <v>2060</v>
      </c>
      <c r="U1121" s="6" t="s">
        <v>75</v>
      </c>
      <c r="V1121" s="6" t="s">
        <v>76</v>
      </c>
      <c r="W1121" s="6" t="s">
        <v>235</v>
      </c>
      <c r="X1121" s="6" t="s">
        <v>236</v>
      </c>
      <c r="Y1121" s="6" t="s">
        <v>36</v>
      </c>
    </row>
    <row r="1122" spans="1:25">
      <c r="A1122" s="5">
        <v>10148</v>
      </c>
      <c r="B1122" s="6">
        <v>27</v>
      </c>
      <c r="C1122" s="7">
        <v>100</v>
      </c>
      <c r="D1122" s="6">
        <v>10</v>
      </c>
      <c r="E1122" s="6">
        <v>3528.36</v>
      </c>
      <c r="F1122" s="8">
        <v>37875</v>
      </c>
      <c r="G1122" s="6" t="s">
        <v>25</v>
      </c>
      <c r="H1122" s="6">
        <v>3</v>
      </c>
      <c r="I1122" s="6">
        <v>9</v>
      </c>
      <c r="J1122" s="6">
        <v>2003</v>
      </c>
      <c r="K1122" s="6" t="s">
        <v>163</v>
      </c>
      <c r="L1122" s="6">
        <v>132</v>
      </c>
      <c r="M1122" s="6" t="s">
        <v>538</v>
      </c>
      <c r="N1122" s="6" t="s">
        <v>230</v>
      </c>
      <c r="O1122" s="6" t="s">
        <v>231</v>
      </c>
      <c r="P1122" s="6" t="s">
        <v>232</v>
      </c>
      <c r="Q1122" s="6" t="s">
        <v>233</v>
      </c>
      <c r="R1122" s="6" t="s">
        <v>234</v>
      </c>
      <c r="S1122" s="6" t="s">
        <v>138</v>
      </c>
      <c r="T1122" s="6">
        <v>2060</v>
      </c>
      <c r="U1122" s="6" t="s">
        <v>75</v>
      </c>
      <c r="V1122" s="6" t="s">
        <v>76</v>
      </c>
      <c r="W1122" s="6" t="s">
        <v>235</v>
      </c>
      <c r="X1122" s="6" t="s">
        <v>236</v>
      </c>
      <c r="Y1122" s="6" t="s">
        <v>36</v>
      </c>
    </row>
    <row r="1123" spans="1:25">
      <c r="A1123" s="5">
        <v>10148</v>
      </c>
      <c r="B1123" s="6">
        <v>32</v>
      </c>
      <c r="C1123" s="7">
        <v>100</v>
      </c>
      <c r="D1123" s="6">
        <v>14</v>
      </c>
      <c r="E1123" s="6">
        <v>5418.88</v>
      </c>
      <c r="F1123" s="8">
        <v>37875</v>
      </c>
      <c r="G1123" s="6" t="s">
        <v>25</v>
      </c>
      <c r="H1123" s="6">
        <v>3</v>
      </c>
      <c r="I1123" s="6">
        <v>9</v>
      </c>
      <c r="J1123" s="6">
        <v>2003</v>
      </c>
      <c r="K1123" s="6" t="s">
        <v>163</v>
      </c>
      <c r="L1123" s="6">
        <v>169</v>
      </c>
      <c r="M1123" s="6" t="s">
        <v>284</v>
      </c>
      <c r="N1123" s="6" t="s">
        <v>230</v>
      </c>
      <c r="O1123" s="6" t="s">
        <v>231</v>
      </c>
      <c r="P1123" s="6" t="s">
        <v>232</v>
      </c>
      <c r="Q1123" s="6" t="s">
        <v>233</v>
      </c>
      <c r="R1123" s="6" t="s">
        <v>234</v>
      </c>
      <c r="S1123" s="6" t="s">
        <v>138</v>
      </c>
      <c r="T1123" s="6">
        <v>2060</v>
      </c>
      <c r="U1123" s="6" t="s">
        <v>75</v>
      </c>
      <c r="V1123" s="6" t="s">
        <v>76</v>
      </c>
      <c r="W1123" s="6" t="s">
        <v>235</v>
      </c>
      <c r="X1123" s="6" t="s">
        <v>236</v>
      </c>
      <c r="Y1123" s="6" t="s">
        <v>36</v>
      </c>
    </row>
    <row r="1124" spans="1:25">
      <c r="A1124" s="5">
        <v>10148</v>
      </c>
      <c r="B1124" s="6">
        <v>28</v>
      </c>
      <c r="C1124" s="7">
        <v>100</v>
      </c>
      <c r="D1124" s="6">
        <v>11</v>
      </c>
      <c r="E1124" s="6">
        <v>3639.44</v>
      </c>
      <c r="F1124" s="8">
        <v>37875</v>
      </c>
      <c r="G1124" s="6" t="s">
        <v>25</v>
      </c>
      <c r="H1124" s="6">
        <v>3</v>
      </c>
      <c r="I1124" s="6">
        <v>9</v>
      </c>
      <c r="J1124" s="6">
        <v>2003</v>
      </c>
      <c r="K1124" s="6" t="s">
        <v>163</v>
      </c>
      <c r="L1124" s="6">
        <v>141</v>
      </c>
      <c r="M1124" s="6" t="s">
        <v>539</v>
      </c>
      <c r="N1124" s="6" t="s">
        <v>230</v>
      </c>
      <c r="O1124" s="6" t="s">
        <v>231</v>
      </c>
      <c r="P1124" s="6" t="s">
        <v>232</v>
      </c>
      <c r="Q1124" s="6" t="s">
        <v>233</v>
      </c>
      <c r="R1124" s="6" t="s">
        <v>234</v>
      </c>
      <c r="S1124" s="6" t="s">
        <v>138</v>
      </c>
      <c r="T1124" s="6">
        <v>2060</v>
      </c>
      <c r="U1124" s="6" t="s">
        <v>75</v>
      </c>
      <c r="V1124" s="6" t="s">
        <v>76</v>
      </c>
      <c r="W1124" s="6" t="s">
        <v>235</v>
      </c>
      <c r="X1124" s="6" t="s">
        <v>236</v>
      </c>
      <c r="Y1124" s="6" t="s">
        <v>36</v>
      </c>
    </row>
    <row r="1125" spans="1:25">
      <c r="A1125" s="5">
        <v>10148</v>
      </c>
      <c r="B1125" s="6">
        <v>34</v>
      </c>
      <c r="C1125" s="7">
        <v>100</v>
      </c>
      <c r="D1125" s="6">
        <v>1</v>
      </c>
      <c r="E1125" s="6">
        <v>3598.22</v>
      </c>
      <c r="F1125" s="8">
        <v>37875</v>
      </c>
      <c r="G1125" s="6" t="s">
        <v>25</v>
      </c>
      <c r="H1125" s="6">
        <v>3</v>
      </c>
      <c r="I1125" s="6">
        <v>9</v>
      </c>
      <c r="J1125" s="6">
        <v>2003</v>
      </c>
      <c r="K1125" s="6" t="s">
        <v>26</v>
      </c>
      <c r="L1125" s="6">
        <v>92</v>
      </c>
      <c r="M1125" s="6" t="s">
        <v>38</v>
      </c>
      <c r="N1125" s="6" t="s">
        <v>230</v>
      </c>
      <c r="O1125" s="6" t="s">
        <v>231</v>
      </c>
      <c r="P1125" s="6" t="s">
        <v>232</v>
      </c>
      <c r="Q1125" s="6" t="s">
        <v>233</v>
      </c>
      <c r="R1125" s="6" t="s">
        <v>234</v>
      </c>
      <c r="S1125" s="6" t="s">
        <v>138</v>
      </c>
      <c r="T1125" s="6">
        <v>2060</v>
      </c>
      <c r="U1125" s="6" t="s">
        <v>75</v>
      </c>
      <c r="V1125" s="6" t="s">
        <v>76</v>
      </c>
      <c r="W1125" s="6" t="s">
        <v>235</v>
      </c>
      <c r="X1125" s="6" t="s">
        <v>236</v>
      </c>
      <c r="Y1125" s="6" t="s">
        <v>36</v>
      </c>
    </row>
    <row r="1126" spans="1:25">
      <c r="A1126" s="5">
        <v>10215</v>
      </c>
      <c r="B1126" s="6">
        <v>41</v>
      </c>
      <c r="C1126" s="7">
        <v>100</v>
      </c>
      <c r="D1126" s="6">
        <v>8</v>
      </c>
      <c r="E1126" s="6">
        <v>4555.92</v>
      </c>
      <c r="F1126" s="8">
        <v>38015</v>
      </c>
      <c r="G1126" s="6" t="s">
        <v>25</v>
      </c>
      <c r="H1126" s="6">
        <v>1</v>
      </c>
      <c r="I1126" s="6">
        <v>1</v>
      </c>
      <c r="J1126" s="6">
        <v>2004</v>
      </c>
      <c r="K1126" s="6" t="s">
        <v>26</v>
      </c>
      <c r="L1126" s="6">
        <v>99</v>
      </c>
      <c r="M1126" s="6" t="s">
        <v>173</v>
      </c>
      <c r="N1126" s="6" t="s">
        <v>174</v>
      </c>
      <c r="O1126" s="6">
        <v>3105553722</v>
      </c>
      <c r="P1126" s="6" t="s">
        <v>175</v>
      </c>
      <c r="Q1126" s="9"/>
      <c r="R1126" s="6" t="s">
        <v>176</v>
      </c>
      <c r="S1126" s="6" t="s">
        <v>177</v>
      </c>
      <c r="T1126" s="6">
        <v>94019</v>
      </c>
      <c r="U1126" s="6" t="s">
        <v>32</v>
      </c>
      <c r="V1126" s="6" t="s">
        <v>33</v>
      </c>
      <c r="W1126" s="6" t="s">
        <v>178</v>
      </c>
      <c r="X1126" s="6" t="s">
        <v>179</v>
      </c>
      <c r="Y1126" s="6" t="s">
        <v>36</v>
      </c>
    </row>
    <row r="1127" spans="1:25">
      <c r="A1127" s="5">
        <v>10227</v>
      </c>
      <c r="B1127" s="6">
        <v>33</v>
      </c>
      <c r="C1127" s="7">
        <v>100</v>
      </c>
      <c r="D1127" s="6">
        <v>1</v>
      </c>
      <c r="E1127" s="6">
        <v>3666.96</v>
      </c>
      <c r="F1127" s="8">
        <v>38048</v>
      </c>
      <c r="G1127" s="6" t="s">
        <v>25</v>
      </c>
      <c r="H1127" s="6">
        <v>1</v>
      </c>
      <c r="I1127" s="6">
        <v>3</v>
      </c>
      <c r="J1127" s="6">
        <v>2004</v>
      </c>
      <c r="K1127" s="6" t="s">
        <v>26</v>
      </c>
      <c r="L1127" s="6">
        <v>99</v>
      </c>
      <c r="M1127" s="6" t="s">
        <v>173</v>
      </c>
      <c r="N1127" s="6" t="s">
        <v>459</v>
      </c>
      <c r="O1127" s="6" t="s">
        <v>460</v>
      </c>
      <c r="P1127" s="6" t="s">
        <v>461</v>
      </c>
      <c r="Q1127" s="9"/>
      <c r="R1127" s="6" t="s">
        <v>462</v>
      </c>
      <c r="S1127" s="9"/>
      <c r="T1127" s="6">
        <v>69004</v>
      </c>
      <c r="U1127" s="6" t="s">
        <v>66</v>
      </c>
      <c r="V1127" s="6" t="s">
        <v>46</v>
      </c>
      <c r="W1127" s="6" t="s">
        <v>463</v>
      </c>
      <c r="X1127" s="6" t="s">
        <v>464</v>
      </c>
      <c r="Y1127" s="6" t="s">
        <v>36</v>
      </c>
    </row>
    <row r="1128" spans="1:25">
      <c r="A1128" s="5">
        <v>10244</v>
      </c>
      <c r="B1128" s="6">
        <v>36</v>
      </c>
      <c r="C1128" s="7">
        <v>84.33</v>
      </c>
      <c r="D1128" s="6">
        <v>5</v>
      </c>
      <c r="E1128" s="6">
        <v>3035.88</v>
      </c>
      <c r="F1128" s="8">
        <v>38106</v>
      </c>
      <c r="G1128" s="6" t="s">
        <v>25</v>
      </c>
      <c r="H1128" s="6">
        <v>2</v>
      </c>
      <c r="I1128" s="6">
        <v>4</v>
      </c>
      <c r="J1128" s="6">
        <v>2004</v>
      </c>
      <c r="K1128" s="6" t="s">
        <v>26</v>
      </c>
      <c r="L1128" s="6">
        <v>99</v>
      </c>
      <c r="M1128" s="6" t="s">
        <v>173</v>
      </c>
      <c r="N1128" s="6" t="s">
        <v>155</v>
      </c>
      <c r="O1128" s="6" t="s">
        <v>156</v>
      </c>
      <c r="P1128" s="6" t="s">
        <v>157</v>
      </c>
      <c r="Q1128" s="9"/>
      <c r="R1128" s="6" t="s">
        <v>158</v>
      </c>
      <c r="S1128" s="9"/>
      <c r="T1128" s="6">
        <v>28034</v>
      </c>
      <c r="U1128" s="6" t="s">
        <v>159</v>
      </c>
      <c r="V1128" s="6" t="s">
        <v>46</v>
      </c>
      <c r="W1128" s="6" t="s">
        <v>160</v>
      </c>
      <c r="X1128" s="6" t="s">
        <v>161</v>
      </c>
      <c r="Y1128" s="6" t="s">
        <v>36</v>
      </c>
    </row>
    <row r="1129" spans="1:25">
      <c r="A1129" s="5">
        <v>10257</v>
      </c>
      <c r="B1129" s="6">
        <v>26</v>
      </c>
      <c r="C1129" s="7">
        <v>89.29</v>
      </c>
      <c r="D1129" s="6">
        <v>5</v>
      </c>
      <c r="E1129" s="6">
        <v>2321.54</v>
      </c>
      <c r="F1129" s="8">
        <v>38152</v>
      </c>
      <c r="G1129" s="6" t="s">
        <v>25</v>
      </c>
      <c r="H1129" s="6">
        <v>2</v>
      </c>
      <c r="I1129" s="6">
        <v>6</v>
      </c>
      <c r="J1129" s="6">
        <v>2004</v>
      </c>
      <c r="K1129" s="6" t="s">
        <v>26</v>
      </c>
      <c r="L1129" s="6">
        <v>99</v>
      </c>
      <c r="M1129" s="6" t="s">
        <v>173</v>
      </c>
      <c r="N1129" s="6" t="s">
        <v>372</v>
      </c>
      <c r="O1129" s="6">
        <v>4085553659</v>
      </c>
      <c r="P1129" s="6" t="s">
        <v>373</v>
      </c>
      <c r="Q1129" s="9"/>
      <c r="R1129" s="6" t="s">
        <v>374</v>
      </c>
      <c r="S1129" s="6" t="s">
        <v>177</v>
      </c>
      <c r="T1129" s="6">
        <v>94217</v>
      </c>
      <c r="U1129" s="6" t="s">
        <v>32</v>
      </c>
      <c r="V1129" s="6" t="s">
        <v>33</v>
      </c>
      <c r="W1129" s="6" t="s">
        <v>58</v>
      </c>
      <c r="X1129" s="6" t="s">
        <v>375</v>
      </c>
      <c r="Y1129" s="6" t="s">
        <v>39</v>
      </c>
    </row>
    <row r="1130" spans="1:25">
      <c r="A1130" s="5">
        <v>10280</v>
      </c>
      <c r="B1130" s="6">
        <v>34</v>
      </c>
      <c r="C1130" s="7">
        <v>100</v>
      </c>
      <c r="D1130" s="6">
        <v>7</v>
      </c>
      <c r="E1130" s="6">
        <v>3474.46</v>
      </c>
      <c r="F1130" s="8">
        <v>38216</v>
      </c>
      <c r="G1130" s="6" t="s">
        <v>25</v>
      </c>
      <c r="H1130" s="6">
        <v>3</v>
      </c>
      <c r="I1130" s="6">
        <v>8</v>
      </c>
      <c r="J1130" s="6">
        <v>2004</v>
      </c>
      <c r="K1130" s="6" t="s">
        <v>26</v>
      </c>
      <c r="L1130" s="6">
        <v>99</v>
      </c>
      <c r="M1130" s="6" t="s">
        <v>173</v>
      </c>
      <c r="N1130" s="6" t="s">
        <v>196</v>
      </c>
      <c r="O1130" s="6" t="s">
        <v>197</v>
      </c>
      <c r="P1130" s="6" t="s">
        <v>198</v>
      </c>
      <c r="Q1130" s="9"/>
      <c r="R1130" s="6" t="s">
        <v>199</v>
      </c>
      <c r="S1130" s="9"/>
      <c r="T1130" s="6">
        <v>10100</v>
      </c>
      <c r="U1130" s="6" t="s">
        <v>200</v>
      </c>
      <c r="V1130" s="6" t="s">
        <v>46</v>
      </c>
      <c r="W1130" s="6" t="s">
        <v>201</v>
      </c>
      <c r="X1130" s="6" t="s">
        <v>202</v>
      </c>
      <c r="Y1130" s="6" t="s">
        <v>36</v>
      </c>
    </row>
    <row r="1131" spans="1:25">
      <c r="A1131" s="5">
        <v>10290</v>
      </c>
      <c r="B1131" s="6">
        <v>26</v>
      </c>
      <c r="C1131" s="7">
        <v>96.23</v>
      </c>
      <c r="D1131" s="6">
        <v>2</v>
      </c>
      <c r="E1131" s="6">
        <v>2501.98</v>
      </c>
      <c r="F1131" s="8">
        <v>38237</v>
      </c>
      <c r="G1131" s="6" t="s">
        <v>25</v>
      </c>
      <c r="H1131" s="6">
        <v>3</v>
      </c>
      <c r="I1131" s="6">
        <v>9</v>
      </c>
      <c r="J1131" s="6">
        <v>2004</v>
      </c>
      <c r="K1131" s="6" t="s">
        <v>26</v>
      </c>
      <c r="L1131" s="6">
        <v>99</v>
      </c>
      <c r="M1131" s="6" t="s">
        <v>173</v>
      </c>
      <c r="N1131" s="6" t="s">
        <v>633</v>
      </c>
      <c r="O1131" s="6">
        <v>6175558428</v>
      </c>
      <c r="P1131" s="6" t="s">
        <v>634</v>
      </c>
      <c r="Q1131" s="9"/>
      <c r="R1131" s="6" t="s">
        <v>226</v>
      </c>
      <c r="S1131" s="6" t="s">
        <v>100</v>
      </c>
      <c r="T1131" s="6">
        <v>58339</v>
      </c>
      <c r="U1131" s="6" t="s">
        <v>32</v>
      </c>
      <c r="V1131" s="6" t="s">
        <v>33</v>
      </c>
      <c r="W1131" s="6" t="s">
        <v>559</v>
      </c>
      <c r="X1131" s="6" t="s">
        <v>187</v>
      </c>
      <c r="Y1131" s="6" t="s">
        <v>39</v>
      </c>
    </row>
    <row r="1132" spans="1:25">
      <c r="A1132" s="5">
        <v>10304</v>
      </c>
      <c r="B1132" s="6">
        <v>38</v>
      </c>
      <c r="C1132" s="7">
        <v>100</v>
      </c>
      <c r="D1132" s="6">
        <v>11</v>
      </c>
      <c r="E1132" s="6">
        <v>3958.46</v>
      </c>
      <c r="F1132" s="8">
        <v>38271</v>
      </c>
      <c r="G1132" s="6" t="s">
        <v>25</v>
      </c>
      <c r="H1132" s="6">
        <v>4</v>
      </c>
      <c r="I1132" s="6">
        <v>10</v>
      </c>
      <c r="J1132" s="6">
        <v>2004</v>
      </c>
      <c r="K1132" s="6" t="s">
        <v>26</v>
      </c>
      <c r="L1132" s="6">
        <v>99</v>
      </c>
      <c r="M1132" s="6" t="s">
        <v>173</v>
      </c>
      <c r="N1132" s="6" t="s">
        <v>211</v>
      </c>
      <c r="O1132" s="6" t="s">
        <v>212</v>
      </c>
      <c r="P1132" s="6" t="s">
        <v>213</v>
      </c>
      <c r="Q1132" s="9"/>
      <c r="R1132" s="6" t="s">
        <v>214</v>
      </c>
      <c r="S1132" s="9"/>
      <c r="T1132" s="6">
        <v>78000</v>
      </c>
      <c r="U1132" s="6" t="s">
        <v>66</v>
      </c>
      <c r="V1132" s="6" t="s">
        <v>46</v>
      </c>
      <c r="W1132" s="6" t="s">
        <v>215</v>
      </c>
      <c r="X1132" s="6" t="s">
        <v>216</v>
      </c>
      <c r="Y1132" s="6" t="s">
        <v>36</v>
      </c>
    </row>
    <row r="1133" spans="1:25">
      <c r="A1133" s="5">
        <v>10312</v>
      </c>
      <c r="B1133" s="6">
        <v>33</v>
      </c>
      <c r="C1133" s="7">
        <v>100</v>
      </c>
      <c r="D1133" s="6">
        <v>8</v>
      </c>
      <c r="E1133" s="6">
        <v>3535.95</v>
      </c>
      <c r="F1133" s="8">
        <v>38281</v>
      </c>
      <c r="G1133" s="6" t="s">
        <v>25</v>
      </c>
      <c r="H1133" s="6">
        <v>4</v>
      </c>
      <c r="I1133" s="6">
        <v>10</v>
      </c>
      <c r="J1133" s="6">
        <v>2004</v>
      </c>
      <c r="K1133" s="6" t="s">
        <v>26</v>
      </c>
      <c r="L1133" s="6">
        <v>99</v>
      </c>
      <c r="M1133" s="6" t="s">
        <v>173</v>
      </c>
      <c r="N1133" s="6" t="s">
        <v>217</v>
      </c>
      <c r="O1133" s="6">
        <v>4155551450</v>
      </c>
      <c r="P1133" s="6" t="s">
        <v>218</v>
      </c>
      <c r="Q1133" s="9"/>
      <c r="R1133" s="6" t="s">
        <v>219</v>
      </c>
      <c r="S1133" s="6" t="s">
        <v>177</v>
      </c>
      <c r="T1133" s="6">
        <v>97562</v>
      </c>
      <c r="U1133" s="6" t="s">
        <v>32</v>
      </c>
      <c r="V1133" s="6" t="s">
        <v>33</v>
      </c>
      <c r="W1133" s="6" t="s">
        <v>220</v>
      </c>
      <c r="X1133" s="6" t="s">
        <v>35</v>
      </c>
      <c r="Y1133" s="6" t="s">
        <v>36</v>
      </c>
    </row>
    <row r="1134" spans="1:25">
      <c r="A1134" s="5">
        <v>10323</v>
      </c>
      <c r="B1134" s="6">
        <v>33</v>
      </c>
      <c r="C1134" s="7">
        <v>91.27</v>
      </c>
      <c r="D1134" s="6">
        <v>2</v>
      </c>
      <c r="E1134" s="6">
        <v>3011.91</v>
      </c>
      <c r="F1134" s="8">
        <v>38296</v>
      </c>
      <c r="G1134" s="6" t="s">
        <v>25</v>
      </c>
      <c r="H1134" s="6">
        <v>4</v>
      </c>
      <c r="I1134" s="6">
        <v>11</v>
      </c>
      <c r="J1134" s="6">
        <v>2004</v>
      </c>
      <c r="K1134" s="6" t="s">
        <v>26</v>
      </c>
      <c r="L1134" s="6">
        <v>99</v>
      </c>
      <c r="M1134" s="6" t="s">
        <v>173</v>
      </c>
      <c r="N1134" s="6" t="s">
        <v>42</v>
      </c>
      <c r="O1134" s="10" t="s">
        <v>683</v>
      </c>
      <c r="P1134" s="6" t="s">
        <v>43</v>
      </c>
      <c r="Q1134" s="9"/>
      <c r="R1134" s="6" t="s">
        <v>44</v>
      </c>
      <c r="S1134" s="9"/>
      <c r="T1134" s="6">
        <v>60528</v>
      </c>
      <c r="U1134" s="6" t="s">
        <v>45</v>
      </c>
      <c r="V1134" s="6" t="s">
        <v>46</v>
      </c>
      <c r="W1134" s="6" t="s">
        <v>47</v>
      </c>
      <c r="X1134" s="6" t="s">
        <v>48</v>
      </c>
      <c r="Y1134" s="6" t="s">
        <v>36</v>
      </c>
    </row>
    <row r="1135" spans="1:25">
      <c r="A1135" s="5">
        <v>10333</v>
      </c>
      <c r="B1135" s="6">
        <v>46</v>
      </c>
      <c r="C1135" s="7">
        <v>100</v>
      </c>
      <c r="D1135" s="6">
        <v>2</v>
      </c>
      <c r="E1135" s="6">
        <v>11336.7</v>
      </c>
      <c r="F1135" s="8">
        <v>38309</v>
      </c>
      <c r="G1135" s="6" t="s">
        <v>25</v>
      </c>
      <c r="H1135" s="6">
        <v>4</v>
      </c>
      <c r="I1135" s="6">
        <v>11</v>
      </c>
      <c r="J1135" s="6">
        <v>2004</v>
      </c>
      <c r="K1135" s="6" t="s">
        <v>26</v>
      </c>
      <c r="L1135" s="6">
        <v>99</v>
      </c>
      <c r="M1135" s="6" t="s">
        <v>173</v>
      </c>
      <c r="N1135" s="6" t="s">
        <v>221</v>
      </c>
      <c r="O1135" s="6">
        <v>6505555787</v>
      </c>
      <c r="P1135" s="6" t="s">
        <v>222</v>
      </c>
      <c r="Q1135" s="9"/>
      <c r="R1135" s="6" t="s">
        <v>223</v>
      </c>
      <c r="S1135" s="6" t="s">
        <v>177</v>
      </c>
      <c r="T1135" s="9"/>
      <c r="U1135" s="6" t="s">
        <v>32</v>
      </c>
      <c r="V1135" s="6" t="s">
        <v>33</v>
      </c>
      <c r="W1135" s="6" t="s">
        <v>186</v>
      </c>
      <c r="X1135" s="6" t="s">
        <v>90</v>
      </c>
      <c r="Y1135" s="6" t="s">
        <v>133</v>
      </c>
    </row>
    <row r="1136" spans="1:25">
      <c r="A1136" s="5">
        <v>10347</v>
      </c>
      <c r="B1136" s="6">
        <v>26</v>
      </c>
      <c r="C1136" s="7">
        <v>100</v>
      </c>
      <c r="D1136" s="6">
        <v>12</v>
      </c>
      <c r="E1136" s="6">
        <v>2656.94</v>
      </c>
      <c r="F1136" s="8">
        <v>38320</v>
      </c>
      <c r="G1136" s="6" t="s">
        <v>25</v>
      </c>
      <c r="H1136" s="6">
        <v>4</v>
      </c>
      <c r="I1136" s="6">
        <v>11</v>
      </c>
      <c r="J1136" s="6">
        <v>2004</v>
      </c>
      <c r="K1136" s="6" t="s">
        <v>26</v>
      </c>
      <c r="L1136" s="6">
        <v>99</v>
      </c>
      <c r="M1136" s="6" t="s">
        <v>173</v>
      </c>
      <c r="N1136" s="6" t="s">
        <v>69</v>
      </c>
      <c r="O1136" s="6" t="s">
        <v>70</v>
      </c>
      <c r="P1136" s="6" t="s">
        <v>71</v>
      </c>
      <c r="Q1136" s="6" t="s">
        <v>72</v>
      </c>
      <c r="R1136" s="6" t="s">
        <v>73</v>
      </c>
      <c r="S1136" s="6" t="s">
        <v>74</v>
      </c>
      <c r="T1136" s="6">
        <v>3004</v>
      </c>
      <c r="U1136" s="6" t="s">
        <v>75</v>
      </c>
      <c r="V1136" s="6" t="s">
        <v>76</v>
      </c>
      <c r="W1136" s="6" t="s">
        <v>77</v>
      </c>
      <c r="X1136" s="6" t="s">
        <v>78</v>
      </c>
      <c r="Y1136" s="6" t="s">
        <v>39</v>
      </c>
    </row>
    <row r="1137" spans="1:25">
      <c r="A1137" s="5">
        <v>10357</v>
      </c>
      <c r="B1137" s="6">
        <v>25</v>
      </c>
      <c r="C1137" s="7">
        <v>100</v>
      </c>
      <c r="D1137" s="6">
        <v>3</v>
      </c>
      <c r="E1137" s="6">
        <v>2604.25</v>
      </c>
      <c r="F1137" s="8">
        <v>38331</v>
      </c>
      <c r="G1137" s="6" t="s">
        <v>25</v>
      </c>
      <c r="H1137" s="6">
        <v>4</v>
      </c>
      <c r="I1137" s="6">
        <v>12</v>
      </c>
      <c r="J1137" s="6">
        <v>2004</v>
      </c>
      <c r="K1137" s="6" t="s">
        <v>26</v>
      </c>
      <c r="L1137" s="6">
        <v>99</v>
      </c>
      <c r="M1137" s="6" t="s">
        <v>173</v>
      </c>
      <c r="N1137" s="6" t="s">
        <v>217</v>
      </c>
      <c r="O1137" s="6">
        <v>4155551450</v>
      </c>
      <c r="P1137" s="6" t="s">
        <v>218</v>
      </c>
      <c r="Q1137" s="9"/>
      <c r="R1137" s="6" t="s">
        <v>219</v>
      </c>
      <c r="S1137" s="6" t="s">
        <v>177</v>
      </c>
      <c r="T1137" s="6">
        <v>97562</v>
      </c>
      <c r="U1137" s="6" t="s">
        <v>32</v>
      </c>
      <c r="V1137" s="6" t="s">
        <v>33</v>
      </c>
      <c r="W1137" s="6" t="s">
        <v>220</v>
      </c>
      <c r="X1137" s="6" t="s">
        <v>35</v>
      </c>
      <c r="Y1137" s="6" t="s">
        <v>39</v>
      </c>
    </row>
    <row r="1138" spans="1:25">
      <c r="A1138" s="5">
        <v>10369</v>
      </c>
      <c r="B1138" s="6">
        <v>45</v>
      </c>
      <c r="C1138" s="7">
        <v>73.08</v>
      </c>
      <c r="D1138" s="6">
        <v>4</v>
      </c>
      <c r="E1138" s="6">
        <v>3288.6</v>
      </c>
      <c r="F1138" s="8">
        <v>38372</v>
      </c>
      <c r="G1138" s="6" t="s">
        <v>25</v>
      </c>
      <c r="H1138" s="6">
        <v>1</v>
      </c>
      <c r="I1138" s="6">
        <v>1</v>
      </c>
      <c r="J1138" s="6">
        <v>2005</v>
      </c>
      <c r="K1138" s="6" t="s">
        <v>26</v>
      </c>
      <c r="L1138" s="6">
        <v>99</v>
      </c>
      <c r="M1138" s="6" t="s">
        <v>173</v>
      </c>
      <c r="N1138" s="6" t="s">
        <v>224</v>
      </c>
      <c r="O1138" s="6">
        <v>6175558555</v>
      </c>
      <c r="P1138" s="6" t="s">
        <v>225</v>
      </c>
      <c r="Q1138" s="9"/>
      <c r="R1138" s="6" t="s">
        <v>226</v>
      </c>
      <c r="S1138" s="6" t="s">
        <v>100</v>
      </c>
      <c r="T1138" s="6">
        <v>58339</v>
      </c>
      <c r="U1138" s="6" t="s">
        <v>32</v>
      </c>
      <c r="V1138" s="6" t="s">
        <v>33</v>
      </c>
      <c r="W1138" s="6" t="s">
        <v>220</v>
      </c>
      <c r="X1138" s="6" t="s">
        <v>227</v>
      </c>
      <c r="Y1138" s="6" t="s">
        <v>36</v>
      </c>
    </row>
    <row r="1139" spans="1:25">
      <c r="A1139" s="5">
        <v>10382</v>
      </c>
      <c r="B1139" s="6">
        <v>50</v>
      </c>
      <c r="C1139" s="7">
        <v>100</v>
      </c>
      <c r="D1139" s="6">
        <v>7</v>
      </c>
      <c r="E1139" s="6">
        <v>8935.5</v>
      </c>
      <c r="F1139" s="8">
        <v>38400</v>
      </c>
      <c r="G1139" s="6" t="s">
        <v>25</v>
      </c>
      <c r="H1139" s="6">
        <v>1</v>
      </c>
      <c r="I1139" s="6">
        <v>2</v>
      </c>
      <c r="J1139" s="6">
        <v>2005</v>
      </c>
      <c r="K1139" s="6" t="s">
        <v>26</v>
      </c>
      <c r="L1139" s="6">
        <v>99</v>
      </c>
      <c r="M1139" s="6" t="s">
        <v>173</v>
      </c>
      <c r="N1139" s="6" t="s">
        <v>217</v>
      </c>
      <c r="O1139" s="6">
        <v>4155551450</v>
      </c>
      <c r="P1139" s="6" t="s">
        <v>218</v>
      </c>
      <c r="Q1139" s="9"/>
      <c r="R1139" s="6" t="s">
        <v>219</v>
      </c>
      <c r="S1139" s="6" t="s">
        <v>177</v>
      </c>
      <c r="T1139" s="6">
        <v>97562</v>
      </c>
      <c r="U1139" s="6" t="s">
        <v>32</v>
      </c>
      <c r="V1139" s="6" t="s">
        <v>33</v>
      </c>
      <c r="W1139" s="6" t="s">
        <v>220</v>
      </c>
      <c r="X1139" s="6" t="s">
        <v>35</v>
      </c>
      <c r="Y1139" s="6" t="s">
        <v>133</v>
      </c>
    </row>
    <row r="1140" spans="1:25">
      <c r="A1140" s="5">
        <v>10392</v>
      </c>
      <c r="B1140" s="6">
        <v>36</v>
      </c>
      <c r="C1140" s="7">
        <v>100</v>
      </c>
      <c r="D1140" s="6">
        <v>1</v>
      </c>
      <c r="E1140" s="6">
        <v>4035.96</v>
      </c>
      <c r="F1140" s="8">
        <v>38421</v>
      </c>
      <c r="G1140" s="6" t="s">
        <v>25</v>
      </c>
      <c r="H1140" s="6">
        <v>1</v>
      </c>
      <c r="I1140" s="6">
        <v>3</v>
      </c>
      <c r="J1140" s="6">
        <v>2005</v>
      </c>
      <c r="K1140" s="6" t="s">
        <v>26</v>
      </c>
      <c r="L1140" s="6">
        <v>99</v>
      </c>
      <c r="M1140" s="6" t="s">
        <v>173</v>
      </c>
      <c r="N1140" s="6" t="s">
        <v>644</v>
      </c>
      <c r="O1140" s="6" t="s">
        <v>645</v>
      </c>
      <c r="P1140" s="6" t="s">
        <v>646</v>
      </c>
      <c r="Q1140" s="9"/>
      <c r="R1140" s="6" t="s">
        <v>647</v>
      </c>
      <c r="S1140" s="9"/>
      <c r="T1140" s="6">
        <v>8010</v>
      </c>
      <c r="U1140" s="6" t="s">
        <v>130</v>
      </c>
      <c r="V1140" s="6" t="s">
        <v>46</v>
      </c>
      <c r="W1140" s="6" t="s">
        <v>648</v>
      </c>
      <c r="X1140" s="6" t="s">
        <v>48</v>
      </c>
      <c r="Y1140" s="6" t="s">
        <v>36</v>
      </c>
    </row>
    <row r="1141" spans="1:25">
      <c r="A1141" s="5">
        <v>10423</v>
      </c>
      <c r="B1141" s="6">
        <v>21</v>
      </c>
      <c r="C1141" s="7">
        <v>89.29</v>
      </c>
      <c r="D1141" s="6">
        <v>5</v>
      </c>
      <c r="E1141" s="6">
        <v>1875.09</v>
      </c>
      <c r="F1141" s="8">
        <v>38502</v>
      </c>
      <c r="G1141" s="6" t="s">
        <v>246</v>
      </c>
      <c r="H1141" s="6">
        <v>2</v>
      </c>
      <c r="I1141" s="6">
        <v>5</v>
      </c>
      <c r="J1141" s="6">
        <v>2005</v>
      </c>
      <c r="K1141" s="6" t="s">
        <v>26</v>
      </c>
      <c r="L1141" s="6">
        <v>99</v>
      </c>
      <c r="M1141" s="6" t="s">
        <v>173</v>
      </c>
      <c r="N1141" s="6" t="s">
        <v>323</v>
      </c>
      <c r="O1141" s="6" t="s">
        <v>324</v>
      </c>
      <c r="P1141" s="6" t="s">
        <v>325</v>
      </c>
      <c r="Q1141" s="9"/>
      <c r="R1141" s="6" t="s">
        <v>326</v>
      </c>
      <c r="S1141" s="9"/>
      <c r="T1141" s="6" t="s">
        <v>327</v>
      </c>
      <c r="U1141" s="6" t="s">
        <v>328</v>
      </c>
      <c r="V1141" s="6" t="s">
        <v>46</v>
      </c>
      <c r="W1141" s="6" t="s">
        <v>329</v>
      </c>
      <c r="X1141" s="6" t="s">
        <v>330</v>
      </c>
      <c r="Y1141" s="6" t="s">
        <v>39</v>
      </c>
    </row>
    <row r="1142" spans="1:25">
      <c r="A1142" s="5">
        <v>10148</v>
      </c>
      <c r="B1142" s="6">
        <v>29</v>
      </c>
      <c r="C1142" s="7">
        <v>81.25</v>
      </c>
      <c r="D1142" s="6">
        <v>2</v>
      </c>
      <c r="E1142" s="6">
        <v>2356.25</v>
      </c>
      <c r="F1142" s="8">
        <v>37875</v>
      </c>
      <c r="G1142" s="6" t="s">
        <v>25</v>
      </c>
      <c r="H1142" s="6">
        <v>3</v>
      </c>
      <c r="I1142" s="6">
        <v>9</v>
      </c>
      <c r="J1142" s="6">
        <v>2003</v>
      </c>
      <c r="K1142" s="6" t="s">
        <v>163</v>
      </c>
      <c r="L1142" s="6">
        <v>71</v>
      </c>
      <c r="M1142" s="6" t="s">
        <v>542</v>
      </c>
      <c r="N1142" s="6" t="s">
        <v>230</v>
      </c>
      <c r="O1142" s="6" t="s">
        <v>231</v>
      </c>
      <c r="P1142" s="6" t="s">
        <v>232</v>
      </c>
      <c r="Q1142" s="6" t="s">
        <v>233</v>
      </c>
      <c r="R1142" s="6" t="s">
        <v>234</v>
      </c>
      <c r="S1142" s="6" t="s">
        <v>138</v>
      </c>
      <c r="T1142" s="6">
        <v>2060</v>
      </c>
      <c r="U1142" s="6" t="s">
        <v>75</v>
      </c>
      <c r="V1142" s="6" t="s">
        <v>76</v>
      </c>
      <c r="W1142" s="6" t="s">
        <v>235</v>
      </c>
      <c r="X1142" s="6" t="s">
        <v>236</v>
      </c>
      <c r="Y1142" s="6" t="s">
        <v>39</v>
      </c>
    </row>
    <row r="1143" spans="1:25">
      <c r="A1143" s="5">
        <v>10148</v>
      </c>
      <c r="B1143" s="6">
        <v>25</v>
      </c>
      <c r="C1143" s="7">
        <v>60.26</v>
      </c>
      <c r="D1143" s="6">
        <v>6</v>
      </c>
      <c r="E1143" s="6">
        <v>1506.5</v>
      </c>
      <c r="F1143" s="8">
        <v>37875</v>
      </c>
      <c r="G1143" s="6" t="s">
        <v>25</v>
      </c>
      <c r="H1143" s="6">
        <v>3</v>
      </c>
      <c r="I1143" s="6">
        <v>9</v>
      </c>
      <c r="J1143" s="6">
        <v>2003</v>
      </c>
      <c r="K1143" s="6" t="s">
        <v>163</v>
      </c>
      <c r="L1143" s="6">
        <v>73</v>
      </c>
      <c r="M1143" s="6" t="s">
        <v>543</v>
      </c>
      <c r="N1143" s="6" t="s">
        <v>230</v>
      </c>
      <c r="O1143" s="6" t="s">
        <v>231</v>
      </c>
      <c r="P1143" s="6" t="s">
        <v>232</v>
      </c>
      <c r="Q1143" s="6" t="s">
        <v>233</v>
      </c>
      <c r="R1143" s="6" t="s">
        <v>234</v>
      </c>
      <c r="S1143" s="6" t="s">
        <v>138</v>
      </c>
      <c r="T1143" s="6">
        <v>2060</v>
      </c>
      <c r="U1143" s="6" t="s">
        <v>75</v>
      </c>
      <c r="V1143" s="6" t="s">
        <v>76</v>
      </c>
      <c r="W1143" s="6" t="s">
        <v>235</v>
      </c>
      <c r="X1143" s="6" t="s">
        <v>236</v>
      </c>
      <c r="Y1143" s="6" t="s">
        <v>39</v>
      </c>
    </row>
    <row r="1144" spans="1:25">
      <c r="A1144" s="5">
        <v>10148</v>
      </c>
      <c r="B1144" s="6">
        <v>47</v>
      </c>
      <c r="C1144" s="7">
        <v>56.85</v>
      </c>
      <c r="D1144" s="6">
        <v>8</v>
      </c>
      <c r="E1144" s="6">
        <v>2671.95</v>
      </c>
      <c r="F1144" s="8">
        <v>37875</v>
      </c>
      <c r="G1144" s="6" t="s">
        <v>25</v>
      </c>
      <c r="H1144" s="6">
        <v>3</v>
      </c>
      <c r="I1144" s="6">
        <v>9</v>
      </c>
      <c r="J1144" s="6">
        <v>2003</v>
      </c>
      <c r="K1144" s="6" t="s">
        <v>163</v>
      </c>
      <c r="L1144" s="6">
        <v>50</v>
      </c>
      <c r="M1144" s="6" t="s">
        <v>544</v>
      </c>
      <c r="N1144" s="6" t="s">
        <v>230</v>
      </c>
      <c r="O1144" s="6" t="s">
        <v>231</v>
      </c>
      <c r="P1144" s="6" t="s">
        <v>232</v>
      </c>
      <c r="Q1144" s="6" t="s">
        <v>233</v>
      </c>
      <c r="R1144" s="6" t="s">
        <v>234</v>
      </c>
      <c r="S1144" s="6" t="s">
        <v>138</v>
      </c>
      <c r="T1144" s="6">
        <v>2060</v>
      </c>
      <c r="U1144" s="6" t="s">
        <v>75</v>
      </c>
      <c r="V1144" s="6" t="s">
        <v>76</v>
      </c>
      <c r="W1144" s="6" t="s">
        <v>235</v>
      </c>
      <c r="X1144" s="6" t="s">
        <v>236</v>
      </c>
      <c r="Y1144" s="6" t="s">
        <v>39</v>
      </c>
    </row>
    <row r="1145" spans="1:25">
      <c r="A1145" s="5">
        <v>10148</v>
      </c>
      <c r="B1145" s="6">
        <v>21</v>
      </c>
      <c r="C1145" s="7">
        <v>73.599999999999994</v>
      </c>
      <c r="D1145" s="6">
        <v>4</v>
      </c>
      <c r="E1145" s="6">
        <v>1545.6</v>
      </c>
      <c r="F1145" s="8">
        <v>37875</v>
      </c>
      <c r="G1145" s="6" t="s">
        <v>25</v>
      </c>
      <c r="H1145" s="6">
        <v>3</v>
      </c>
      <c r="I1145" s="6">
        <v>9</v>
      </c>
      <c r="J1145" s="6">
        <v>2003</v>
      </c>
      <c r="K1145" s="6" t="s">
        <v>163</v>
      </c>
      <c r="L1145" s="6">
        <v>90</v>
      </c>
      <c r="M1145" s="6" t="s">
        <v>548</v>
      </c>
      <c r="N1145" s="6" t="s">
        <v>230</v>
      </c>
      <c r="O1145" s="6" t="s">
        <v>231</v>
      </c>
      <c r="P1145" s="6" t="s">
        <v>232</v>
      </c>
      <c r="Q1145" s="6" t="s">
        <v>233</v>
      </c>
      <c r="R1145" s="6" t="s">
        <v>234</v>
      </c>
      <c r="S1145" s="6" t="s">
        <v>138</v>
      </c>
      <c r="T1145" s="6">
        <v>2060</v>
      </c>
      <c r="U1145" s="6" t="s">
        <v>75</v>
      </c>
      <c r="V1145" s="6" t="s">
        <v>76</v>
      </c>
      <c r="W1145" s="6" t="s">
        <v>235</v>
      </c>
      <c r="X1145" s="6" t="s">
        <v>236</v>
      </c>
      <c r="Y1145" s="6" t="s">
        <v>39</v>
      </c>
    </row>
    <row r="1146" spans="1:25">
      <c r="A1146" s="5">
        <v>10148</v>
      </c>
      <c r="B1146" s="6">
        <v>34</v>
      </c>
      <c r="C1146" s="7">
        <v>100</v>
      </c>
      <c r="D1146" s="6">
        <v>3</v>
      </c>
      <c r="E1146" s="6">
        <v>4392.12</v>
      </c>
      <c r="F1146" s="8">
        <v>37875</v>
      </c>
      <c r="G1146" s="6" t="s">
        <v>25</v>
      </c>
      <c r="H1146" s="6">
        <v>3</v>
      </c>
      <c r="I1146" s="6">
        <v>9</v>
      </c>
      <c r="J1146" s="6">
        <v>2003</v>
      </c>
      <c r="K1146" s="6" t="s">
        <v>163</v>
      </c>
      <c r="L1146" s="6">
        <v>117</v>
      </c>
      <c r="M1146" s="6" t="s">
        <v>549</v>
      </c>
      <c r="N1146" s="6" t="s">
        <v>230</v>
      </c>
      <c r="O1146" s="6" t="s">
        <v>231</v>
      </c>
      <c r="P1146" s="6" t="s">
        <v>232</v>
      </c>
      <c r="Q1146" s="6" t="s">
        <v>233</v>
      </c>
      <c r="R1146" s="6" t="s">
        <v>234</v>
      </c>
      <c r="S1146" s="6" t="s">
        <v>138</v>
      </c>
      <c r="T1146" s="6">
        <v>2060</v>
      </c>
      <c r="U1146" s="6" t="s">
        <v>75</v>
      </c>
      <c r="V1146" s="6" t="s">
        <v>76</v>
      </c>
      <c r="W1146" s="6" t="s">
        <v>235</v>
      </c>
      <c r="X1146" s="6" t="s">
        <v>236</v>
      </c>
      <c r="Y1146" s="6" t="s">
        <v>36</v>
      </c>
    </row>
    <row r="1147" spans="1:25">
      <c r="A1147" s="5">
        <v>10148</v>
      </c>
      <c r="B1147" s="6">
        <v>31</v>
      </c>
      <c r="C1147" s="7">
        <v>73.62</v>
      </c>
      <c r="D1147" s="6">
        <v>5</v>
      </c>
      <c r="E1147" s="6">
        <v>2282.2199999999998</v>
      </c>
      <c r="F1147" s="8">
        <v>37875</v>
      </c>
      <c r="G1147" s="6" t="s">
        <v>25</v>
      </c>
      <c r="H1147" s="6">
        <v>3</v>
      </c>
      <c r="I1147" s="6">
        <v>9</v>
      </c>
      <c r="J1147" s="6">
        <v>2003</v>
      </c>
      <c r="K1147" s="6" t="s">
        <v>163</v>
      </c>
      <c r="L1147" s="6">
        <v>85</v>
      </c>
      <c r="M1147" s="6" t="s">
        <v>550</v>
      </c>
      <c r="N1147" s="6" t="s">
        <v>230</v>
      </c>
      <c r="O1147" s="6" t="s">
        <v>231</v>
      </c>
      <c r="P1147" s="6" t="s">
        <v>232</v>
      </c>
      <c r="Q1147" s="6" t="s">
        <v>233</v>
      </c>
      <c r="R1147" s="6" t="s">
        <v>234</v>
      </c>
      <c r="S1147" s="6" t="s">
        <v>138</v>
      </c>
      <c r="T1147" s="6">
        <v>2060</v>
      </c>
      <c r="U1147" s="6" t="s">
        <v>75</v>
      </c>
      <c r="V1147" s="6" t="s">
        <v>76</v>
      </c>
      <c r="W1147" s="6" t="s">
        <v>235</v>
      </c>
      <c r="X1147" s="6" t="s">
        <v>236</v>
      </c>
      <c r="Y1147" s="6" t="s">
        <v>39</v>
      </c>
    </row>
    <row r="1148" spans="1:25">
      <c r="A1148" s="5">
        <v>10148</v>
      </c>
      <c r="B1148" s="6">
        <v>27</v>
      </c>
      <c r="C1148" s="7">
        <v>100</v>
      </c>
      <c r="D1148" s="6">
        <v>7</v>
      </c>
      <c r="E1148" s="6">
        <v>3469.5</v>
      </c>
      <c r="F1148" s="8">
        <v>37875</v>
      </c>
      <c r="G1148" s="6" t="s">
        <v>25</v>
      </c>
      <c r="H1148" s="6">
        <v>3</v>
      </c>
      <c r="I1148" s="6">
        <v>9</v>
      </c>
      <c r="J1148" s="6">
        <v>2003</v>
      </c>
      <c r="K1148" s="6" t="s">
        <v>163</v>
      </c>
      <c r="L1148" s="6">
        <v>107</v>
      </c>
      <c r="M1148" s="6" t="s">
        <v>551</v>
      </c>
      <c r="N1148" s="6" t="s">
        <v>230</v>
      </c>
      <c r="O1148" s="6" t="s">
        <v>231</v>
      </c>
      <c r="P1148" s="6" t="s">
        <v>232</v>
      </c>
      <c r="Q1148" s="6" t="s">
        <v>233</v>
      </c>
      <c r="R1148" s="6" t="s">
        <v>234</v>
      </c>
      <c r="S1148" s="6" t="s">
        <v>138</v>
      </c>
      <c r="T1148" s="6">
        <v>2060</v>
      </c>
      <c r="U1148" s="6" t="s">
        <v>75</v>
      </c>
      <c r="V1148" s="6" t="s">
        <v>76</v>
      </c>
      <c r="W1148" s="6" t="s">
        <v>235</v>
      </c>
      <c r="X1148" s="6" t="s">
        <v>236</v>
      </c>
      <c r="Y1148" s="6" t="s">
        <v>36</v>
      </c>
    </row>
    <row r="1149" spans="1:25">
      <c r="A1149" s="5">
        <v>10149</v>
      </c>
      <c r="B1149" s="6">
        <v>50</v>
      </c>
      <c r="C1149" s="7">
        <v>100</v>
      </c>
      <c r="D1149" s="6">
        <v>4</v>
      </c>
      <c r="E1149" s="6">
        <v>5907.5</v>
      </c>
      <c r="F1149" s="8">
        <v>37876</v>
      </c>
      <c r="G1149" s="6" t="s">
        <v>25</v>
      </c>
      <c r="H1149" s="6">
        <v>3</v>
      </c>
      <c r="I1149" s="6">
        <v>9</v>
      </c>
      <c r="J1149" s="6">
        <v>2003</v>
      </c>
      <c r="K1149" s="6" t="s">
        <v>26</v>
      </c>
      <c r="L1149" s="6">
        <v>102</v>
      </c>
      <c r="M1149" s="6" t="s">
        <v>52</v>
      </c>
      <c r="N1149" s="6" t="s">
        <v>556</v>
      </c>
      <c r="O1149" s="6">
        <v>4155554312</v>
      </c>
      <c r="P1149" s="6" t="s">
        <v>557</v>
      </c>
      <c r="Q1149" s="9"/>
      <c r="R1149" s="6" t="s">
        <v>558</v>
      </c>
      <c r="S1149" s="6" t="s">
        <v>177</v>
      </c>
      <c r="T1149" s="6">
        <v>94217</v>
      </c>
      <c r="U1149" s="6" t="s">
        <v>32</v>
      </c>
      <c r="V1149" s="6" t="s">
        <v>33</v>
      </c>
      <c r="W1149" s="6" t="s">
        <v>559</v>
      </c>
      <c r="X1149" s="6" t="s">
        <v>375</v>
      </c>
      <c r="Y1149" s="6" t="s">
        <v>36</v>
      </c>
    </row>
    <row r="1150" spans="1:25">
      <c r="A1150" s="5">
        <v>10149</v>
      </c>
      <c r="B1150" s="6">
        <v>30</v>
      </c>
      <c r="C1150" s="7">
        <v>58.22</v>
      </c>
      <c r="D1150" s="6">
        <v>3</v>
      </c>
      <c r="E1150" s="6">
        <v>1746.6</v>
      </c>
      <c r="F1150" s="8">
        <v>37876</v>
      </c>
      <c r="G1150" s="6" t="s">
        <v>25</v>
      </c>
      <c r="H1150" s="6">
        <v>3</v>
      </c>
      <c r="I1150" s="6">
        <v>9</v>
      </c>
      <c r="J1150" s="6">
        <v>2003</v>
      </c>
      <c r="K1150" s="6" t="s">
        <v>26</v>
      </c>
      <c r="L1150" s="6">
        <v>53</v>
      </c>
      <c r="M1150" s="6" t="s">
        <v>162</v>
      </c>
      <c r="N1150" s="6" t="s">
        <v>556</v>
      </c>
      <c r="O1150" s="6">
        <v>4155554312</v>
      </c>
      <c r="P1150" s="6" t="s">
        <v>557</v>
      </c>
      <c r="Q1150" s="9"/>
      <c r="R1150" s="6" t="s">
        <v>558</v>
      </c>
      <c r="S1150" s="6" t="s">
        <v>177</v>
      </c>
      <c r="T1150" s="6">
        <v>94217</v>
      </c>
      <c r="U1150" s="6" t="s">
        <v>32</v>
      </c>
      <c r="V1150" s="6" t="s">
        <v>33</v>
      </c>
      <c r="W1150" s="6" t="s">
        <v>559</v>
      </c>
      <c r="X1150" s="6" t="s">
        <v>375</v>
      </c>
      <c r="Y1150" s="6" t="s">
        <v>39</v>
      </c>
    </row>
    <row r="1151" spans="1:25">
      <c r="A1151" s="5">
        <v>10211</v>
      </c>
      <c r="B1151" s="6">
        <v>28</v>
      </c>
      <c r="C1151" s="7">
        <v>100</v>
      </c>
      <c r="D1151" s="6">
        <v>4</v>
      </c>
      <c r="E1151" s="6">
        <v>3745.28</v>
      </c>
      <c r="F1151" s="8">
        <v>38001</v>
      </c>
      <c r="G1151" s="6" t="s">
        <v>25</v>
      </c>
      <c r="H1151" s="6">
        <v>1</v>
      </c>
      <c r="I1151" s="6">
        <v>1</v>
      </c>
      <c r="J1151" s="6">
        <v>2004</v>
      </c>
      <c r="K1151" s="6" t="s">
        <v>163</v>
      </c>
      <c r="L1151" s="6">
        <v>146</v>
      </c>
      <c r="M1151" s="6" t="s">
        <v>515</v>
      </c>
      <c r="N1151" s="6" t="s">
        <v>62</v>
      </c>
      <c r="O1151" s="6" t="s">
        <v>63</v>
      </c>
      <c r="P1151" s="6" t="s">
        <v>64</v>
      </c>
      <c r="Q1151" s="9"/>
      <c r="R1151" s="6" t="s">
        <v>65</v>
      </c>
      <c r="S1151" s="9"/>
      <c r="T1151" s="6">
        <v>75016</v>
      </c>
      <c r="U1151" s="6" t="s">
        <v>66</v>
      </c>
      <c r="V1151" s="6" t="s">
        <v>46</v>
      </c>
      <c r="W1151" s="6" t="s">
        <v>67</v>
      </c>
      <c r="X1151" s="6" t="s">
        <v>68</v>
      </c>
      <c r="Y1151" s="6" t="s">
        <v>36</v>
      </c>
    </row>
    <row r="1152" spans="1:25">
      <c r="A1152" s="5">
        <v>10225</v>
      </c>
      <c r="B1152" s="6">
        <v>27</v>
      </c>
      <c r="C1152" s="7">
        <v>100</v>
      </c>
      <c r="D1152" s="6">
        <v>11</v>
      </c>
      <c r="E1152" s="6">
        <v>4564.08</v>
      </c>
      <c r="F1152" s="8">
        <v>38039</v>
      </c>
      <c r="G1152" s="6" t="s">
        <v>25</v>
      </c>
      <c r="H1152" s="6">
        <v>1</v>
      </c>
      <c r="I1152" s="6">
        <v>2</v>
      </c>
      <c r="J1152" s="6">
        <v>2004</v>
      </c>
      <c r="K1152" s="6" t="s">
        <v>163</v>
      </c>
      <c r="L1152" s="6">
        <v>146</v>
      </c>
      <c r="M1152" s="6" t="s">
        <v>515</v>
      </c>
      <c r="N1152" s="6" t="s">
        <v>424</v>
      </c>
      <c r="O1152" s="6" t="s">
        <v>425</v>
      </c>
      <c r="P1152" s="6" t="s">
        <v>426</v>
      </c>
      <c r="Q1152" s="9"/>
      <c r="R1152" s="6" t="s">
        <v>427</v>
      </c>
      <c r="S1152" s="9"/>
      <c r="T1152" s="6">
        <v>1203</v>
      </c>
      <c r="U1152" s="6" t="s">
        <v>428</v>
      </c>
      <c r="V1152" s="6" t="s">
        <v>46</v>
      </c>
      <c r="W1152" s="6" t="s">
        <v>429</v>
      </c>
      <c r="X1152" s="6" t="s">
        <v>59</v>
      </c>
      <c r="Y1152" s="6" t="s">
        <v>36</v>
      </c>
    </row>
    <row r="1153" spans="1:25">
      <c r="A1153" s="5">
        <v>10238</v>
      </c>
      <c r="B1153" s="6">
        <v>49</v>
      </c>
      <c r="C1153" s="7">
        <v>100</v>
      </c>
      <c r="D1153" s="6">
        <v>5</v>
      </c>
      <c r="E1153" s="6">
        <v>6554.24</v>
      </c>
      <c r="F1153" s="8">
        <v>38086</v>
      </c>
      <c r="G1153" s="6" t="s">
        <v>25</v>
      </c>
      <c r="H1153" s="6">
        <v>2</v>
      </c>
      <c r="I1153" s="6">
        <v>4</v>
      </c>
      <c r="J1153" s="6">
        <v>2004</v>
      </c>
      <c r="K1153" s="6" t="s">
        <v>163</v>
      </c>
      <c r="L1153" s="6">
        <v>146</v>
      </c>
      <c r="M1153" s="6" t="s">
        <v>515</v>
      </c>
      <c r="N1153" s="6" t="s">
        <v>301</v>
      </c>
      <c r="O1153" s="6" t="s">
        <v>302</v>
      </c>
      <c r="P1153" s="6" t="s">
        <v>303</v>
      </c>
      <c r="Q1153" s="9"/>
      <c r="R1153" s="6" t="s">
        <v>304</v>
      </c>
      <c r="S1153" s="9"/>
      <c r="T1153" s="6">
        <v>1734</v>
      </c>
      <c r="U1153" s="6" t="s">
        <v>305</v>
      </c>
      <c r="V1153" s="6" t="s">
        <v>46</v>
      </c>
      <c r="W1153" s="6" t="s">
        <v>306</v>
      </c>
      <c r="X1153" s="6" t="s">
        <v>307</v>
      </c>
      <c r="Y1153" s="6" t="s">
        <v>36</v>
      </c>
    </row>
    <row r="1154" spans="1:25">
      <c r="A1154" s="5">
        <v>10252</v>
      </c>
      <c r="B1154" s="6">
        <v>41</v>
      </c>
      <c r="C1154" s="7">
        <v>100</v>
      </c>
      <c r="D1154" s="6">
        <v>1</v>
      </c>
      <c r="E1154" s="6">
        <v>6749.83</v>
      </c>
      <c r="F1154" s="8">
        <v>38133</v>
      </c>
      <c r="G1154" s="6" t="s">
        <v>25</v>
      </c>
      <c r="H1154" s="6">
        <v>2</v>
      </c>
      <c r="I1154" s="6">
        <v>5</v>
      </c>
      <c r="J1154" s="6">
        <v>2004</v>
      </c>
      <c r="K1154" s="6" t="s">
        <v>163</v>
      </c>
      <c r="L1154" s="6">
        <v>146</v>
      </c>
      <c r="M1154" s="6" t="s">
        <v>515</v>
      </c>
      <c r="N1154" s="6" t="s">
        <v>62</v>
      </c>
      <c r="O1154" s="6" t="s">
        <v>63</v>
      </c>
      <c r="P1154" s="6" t="s">
        <v>64</v>
      </c>
      <c r="Q1154" s="9"/>
      <c r="R1154" s="6" t="s">
        <v>65</v>
      </c>
      <c r="S1154" s="9"/>
      <c r="T1154" s="6">
        <v>75016</v>
      </c>
      <c r="U1154" s="6" t="s">
        <v>66</v>
      </c>
      <c r="V1154" s="6" t="s">
        <v>46</v>
      </c>
      <c r="W1154" s="6" t="s">
        <v>67</v>
      </c>
      <c r="X1154" s="6" t="s">
        <v>68</v>
      </c>
      <c r="Y1154" s="6" t="s">
        <v>36</v>
      </c>
    </row>
    <row r="1155" spans="1:25">
      <c r="A1155" s="5">
        <v>10265</v>
      </c>
      <c r="B1155" s="6">
        <v>49</v>
      </c>
      <c r="C1155" s="7">
        <v>100</v>
      </c>
      <c r="D1155" s="6">
        <v>1</v>
      </c>
      <c r="E1155" s="6">
        <v>8427.02</v>
      </c>
      <c r="F1155" s="8">
        <v>38170</v>
      </c>
      <c r="G1155" s="6" t="s">
        <v>25</v>
      </c>
      <c r="H1155" s="6">
        <v>3</v>
      </c>
      <c r="I1155" s="6">
        <v>7</v>
      </c>
      <c r="J1155" s="6">
        <v>2004</v>
      </c>
      <c r="K1155" s="6" t="s">
        <v>163</v>
      </c>
      <c r="L1155" s="6">
        <v>146</v>
      </c>
      <c r="M1155" s="6" t="s">
        <v>515</v>
      </c>
      <c r="N1155" s="6" t="s">
        <v>649</v>
      </c>
      <c r="O1155" s="6" t="s">
        <v>650</v>
      </c>
      <c r="P1155" s="6" t="s">
        <v>651</v>
      </c>
      <c r="Q1155" s="9"/>
      <c r="R1155" s="6" t="s">
        <v>652</v>
      </c>
      <c r="S1155" s="6" t="s">
        <v>74</v>
      </c>
      <c r="T1155" s="6">
        <v>3150</v>
      </c>
      <c r="U1155" s="6" t="s">
        <v>75</v>
      </c>
      <c r="V1155" s="6" t="s">
        <v>76</v>
      </c>
      <c r="W1155" s="6" t="s">
        <v>653</v>
      </c>
      <c r="X1155" s="6" t="s">
        <v>654</v>
      </c>
      <c r="Y1155" s="6" t="s">
        <v>133</v>
      </c>
    </row>
    <row r="1156" spans="1:25">
      <c r="A1156" s="5">
        <v>10276</v>
      </c>
      <c r="B1156" s="6">
        <v>30</v>
      </c>
      <c r="C1156" s="7">
        <v>100</v>
      </c>
      <c r="D1156" s="6">
        <v>5</v>
      </c>
      <c r="E1156" s="6">
        <v>3924.6</v>
      </c>
      <c r="F1156" s="8">
        <v>38201</v>
      </c>
      <c r="G1156" s="6" t="s">
        <v>25</v>
      </c>
      <c r="H1156" s="6">
        <v>3</v>
      </c>
      <c r="I1156" s="6">
        <v>8</v>
      </c>
      <c r="J1156" s="6">
        <v>2004</v>
      </c>
      <c r="K1156" s="6" t="s">
        <v>163</v>
      </c>
      <c r="L1156" s="6">
        <v>146</v>
      </c>
      <c r="M1156" s="6" t="s">
        <v>515</v>
      </c>
      <c r="N1156" s="6" t="s">
        <v>436</v>
      </c>
      <c r="O1156" s="6">
        <v>6175557555</v>
      </c>
      <c r="P1156" s="6" t="s">
        <v>437</v>
      </c>
      <c r="Q1156" s="9"/>
      <c r="R1156" s="6" t="s">
        <v>226</v>
      </c>
      <c r="S1156" s="6" t="s">
        <v>100</v>
      </c>
      <c r="T1156" s="6">
        <v>58339</v>
      </c>
      <c r="U1156" s="6" t="s">
        <v>32</v>
      </c>
      <c r="V1156" s="6" t="s">
        <v>33</v>
      </c>
      <c r="W1156" s="6" t="s">
        <v>438</v>
      </c>
      <c r="X1156" s="6" t="s">
        <v>439</v>
      </c>
      <c r="Y1156" s="6" t="s">
        <v>36</v>
      </c>
    </row>
    <row r="1157" spans="1:25">
      <c r="A1157" s="5">
        <v>10287</v>
      </c>
      <c r="B1157" s="6">
        <v>40</v>
      </c>
      <c r="C1157" s="7">
        <v>100</v>
      </c>
      <c r="D1157" s="6">
        <v>14</v>
      </c>
      <c r="E1157" s="6">
        <v>6761.6</v>
      </c>
      <c r="F1157" s="8">
        <v>38229</v>
      </c>
      <c r="G1157" s="6" t="s">
        <v>25</v>
      </c>
      <c r="H1157" s="6">
        <v>3</v>
      </c>
      <c r="I1157" s="6">
        <v>8</v>
      </c>
      <c r="J1157" s="6">
        <v>2004</v>
      </c>
      <c r="K1157" s="6" t="s">
        <v>163</v>
      </c>
      <c r="L1157" s="6">
        <v>146</v>
      </c>
      <c r="M1157" s="6" t="s">
        <v>515</v>
      </c>
      <c r="N1157" s="6" t="s">
        <v>424</v>
      </c>
      <c r="O1157" s="6" t="s">
        <v>425</v>
      </c>
      <c r="P1157" s="6" t="s">
        <v>426</v>
      </c>
      <c r="Q1157" s="9"/>
      <c r="R1157" s="6" t="s">
        <v>427</v>
      </c>
      <c r="S1157" s="9"/>
      <c r="T1157" s="6">
        <v>1203</v>
      </c>
      <c r="U1157" s="6" t="s">
        <v>428</v>
      </c>
      <c r="V1157" s="6" t="s">
        <v>46</v>
      </c>
      <c r="W1157" s="6" t="s">
        <v>429</v>
      </c>
      <c r="X1157" s="6" t="s">
        <v>59</v>
      </c>
      <c r="Y1157" s="6" t="s">
        <v>36</v>
      </c>
    </row>
    <row r="1158" spans="1:25">
      <c r="A1158" s="5">
        <v>10149</v>
      </c>
      <c r="B1158" s="6">
        <v>34</v>
      </c>
      <c r="C1158" s="7">
        <v>100</v>
      </c>
      <c r="D1158" s="6">
        <v>11</v>
      </c>
      <c r="E1158" s="6">
        <v>5375.4</v>
      </c>
      <c r="F1158" s="8">
        <v>37876</v>
      </c>
      <c r="G1158" s="6" t="s">
        <v>25</v>
      </c>
      <c r="H1158" s="6">
        <v>3</v>
      </c>
      <c r="I1158" s="6">
        <v>9</v>
      </c>
      <c r="J1158" s="6">
        <v>2003</v>
      </c>
      <c r="K1158" s="6" t="s">
        <v>26</v>
      </c>
      <c r="L1158" s="6">
        <v>170</v>
      </c>
      <c r="M1158" s="6" t="s">
        <v>27</v>
      </c>
      <c r="N1158" s="6" t="s">
        <v>556</v>
      </c>
      <c r="O1158" s="6">
        <v>4155554312</v>
      </c>
      <c r="P1158" s="6" t="s">
        <v>557</v>
      </c>
      <c r="Q1158" s="9"/>
      <c r="R1158" s="6" t="s">
        <v>558</v>
      </c>
      <c r="S1158" s="6" t="s">
        <v>177</v>
      </c>
      <c r="T1158" s="6">
        <v>94217</v>
      </c>
      <c r="U1158" s="6" t="s">
        <v>32</v>
      </c>
      <c r="V1158" s="6" t="s">
        <v>33</v>
      </c>
      <c r="W1158" s="6" t="s">
        <v>559</v>
      </c>
      <c r="X1158" s="6" t="s">
        <v>375</v>
      </c>
      <c r="Y1158" s="6" t="s">
        <v>36</v>
      </c>
    </row>
    <row r="1159" spans="1:25">
      <c r="A1159" s="5">
        <v>10310</v>
      </c>
      <c r="B1159" s="6">
        <v>49</v>
      </c>
      <c r="C1159" s="7">
        <v>100</v>
      </c>
      <c r="D1159" s="6">
        <v>12</v>
      </c>
      <c r="E1159" s="6">
        <v>6266.12</v>
      </c>
      <c r="F1159" s="8">
        <v>38276</v>
      </c>
      <c r="G1159" s="6" t="s">
        <v>25</v>
      </c>
      <c r="H1159" s="6">
        <v>4</v>
      </c>
      <c r="I1159" s="6">
        <v>10</v>
      </c>
      <c r="J1159" s="6">
        <v>2004</v>
      </c>
      <c r="K1159" s="6" t="s">
        <v>163</v>
      </c>
      <c r="L1159" s="6">
        <v>146</v>
      </c>
      <c r="M1159" s="6" t="s">
        <v>515</v>
      </c>
      <c r="N1159" s="6" t="s">
        <v>441</v>
      </c>
      <c r="O1159" s="6" t="s">
        <v>442</v>
      </c>
      <c r="P1159" s="6" t="s">
        <v>443</v>
      </c>
      <c r="Q1159" s="9"/>
      <c r="R1159" s="6" t="s">
        <v>444</v>
      </c>
      <c r="S1159" s="9"/>
      <c r="T1159" s="6">
        <v>50739</v>
      </c>
      <c r="U1159" s="6" t="s">
        <v>45</v>
      </c>
      <c r="V1159" s="6" t="s">
        <v>46</v>
      </c>
      <c r="W1159" s="6" t="s">
        <v>445</v>
      </c>
      <c r="X1159" s="6" t="s">
        <v>446</v>
      </c>
      <c r="Y1159" s="6" t="s">
        <v>36</v>
      </c>
    </row>
    <row r="1160" spans="1:25">
      <c r="A1160" s="5">
        <v>10320</v>
      </c>
      <c r="B1160" s="6">
        <v>25</v>
      </c>
      <c r="C1160" s="7">
        <v>100</v>
      </c>
      <c r="D1160" s="6">
        <v>5</v>
      </c>
      <c r="E1160" s="6">
        <v>3491</v>
      </c>
      <c r="F1160" s="8">
        <v>38294</v>
      </c>
      <c r="G1160" s="6" t="s">
        <v>25</v>
      </c>
      <c r="H1160" s="6">
        <v>4</v>
      </c>
      <c r="I1160" s="6">
        <v>11</v>
      </c>
      <c r="J1160" s="6">
        <v>2004</v>
      </c>
      <c r="K1160" s="6" t="s">
        <v>163</v>
      </c>
      <c r="L1160" s="6">
        <v>146</v>
      </c>
      <c r="M1160" s="6" t="s">
        <v>515</v>
      </c>
      <c r="N1160" s="6" t="s">
        <v>407</v>
      </c>
      <c r="O1160" s="6" t="s">
        <v>408</v>
      </c>
      <c r="P1160" s="6" t="s">
        <v>409</v>
      </c>
      <c r="Q1160" s="9"/>
      <c r="R1160" s="6" t="s">
        <v>410</v>
      </c>
      <c r="S1160" s="9"/>
      <c r="T1160" s="6" t="s">
        <v>411</v>
      </c>
      <c r="U1160" s="6" t="s">
        <v>208</v>
      </c>
      <c r="V1160" s="6" t="s">
        <v>46</v>
      </c>
      <c r="W1160" s="6" t="s">
        <v>412</v>
      </c>
      <c r="X1160" s="6" t="s">
        <v>413</v>
      </c>
      <c r="Y1160" s="6" t="s">
        <v>36</v>
      </c>
    </row>
    <row r="1161" spans="1:25">
      <c r="A1161" s="5">
        <v>10330</v>
      </c>
      <c r="B1161" s="6">
        <v>37</v>
      </c>
      <c r="C1161" s="7">
        <v>100</v>
      </c>
      <c r="D1161" s="6">
        <v>3</v>
      </c>
      <c r="E1161" s="6">
        <v>4405.22</v>
      </c>
      <c r="F1161" s="8">
        <v>38307</v>
      </c>
      <c r="G1161" s="6" t="s">
        <v>25</v>
      </c>
      <c r="H1161" s="6">
        <v>4</v>
      </c>
      <c r="I1161" s="6">
        <v>11</v>
      </c>
      <c r="J1161" s="6">
        <v>2004</v>
      </c>
      <c r="K1161" s="6" t="s">
        <v>163</v>
      </c>
      <c r="L1161" s="6">
        <v>146</v>
      </c>
      <c r="M1161" s="6" t="s">
        <v>515</v>
      </c>
      <c r="N1161" s="6" t="s">
        <v>503</v>
      </c>
      <c r="O1161" s="10" t="s">
        <v>683</v>
      </c>
      <c r="P1161" s="6" t="s">
        <v>504</v>
      </c>
      <c r="Q1161" s="9"/>
      <c r="R1161" s="6" t="s">
        <v>505</v>
      </c>
      <c r="S1161" s="9"/>
      <c r="T1161" s="6" t="s">
        <v>506</v>
      </c>
      <c r="U1161" s="6" t="s">
        <v>507</v>
      </c>
      <c r="V1161" s="6" t="s">
        <v>193</v>
      </c>
      <c r="W1161" s="6" t="s">
        <v>508</v>
      </c>
      <c r="X1161" s="6" t="s">
        <v>509</v>
      </c>
      <c r="Y1161" s="6" t="s">
        <v>36</v>
      </c>
    </row>
    <row r="1162" spans="1:25">
      <c r="A1162" s="5">
        <v>10342</v>
      </c>
      <c r="B1162" s="6">
        <v>55</v>
      </c>
      <c r="C1162" s="7">
        <v>100</v>
      </c>
      <c r="D1162" s="6">
        <v>7</v>
      </c>
      <c r="E1162" s="6">
        <v>6548.3</v>
      </c>
      <c r="F1162" s="8">
        <v>38315</v>
      </c>
      <c r="G1162" s="6" t="s">
        <v>25</v>
      </c>
      <c r="H1162" s="6">
        <v>4</v>
      </c>
      <c r="I1162" s="6">
        <v>11</v>
      </c>
      <c r="J1162" s="6">
        <v>2004</v>
      </c>
      <c r="K1162" s="6" t="s">
        <v>163</v>
      </c>
      <c r="L1162" s="6">
        <v>146</v>
      </c>
      <c r="M1162" s="6" t="s">
        <v>515</v>
      </c>
      <c r="N1162" s="6" t="s">
        <v>69</v>
      </c>
      <c r="O1162" s="6" t="s">
        <v>70</v>
      </c>
      <c r="P1162" s="6" t="s">
        <v>71</v>
      </c>
      <c r="Q1162" s="6" t="s">
        <v>72</v>
      </c>
      <c r="R1162" s="6" t="s">
        <v>73</v>
      </c>
      <c r="S1162" s="6" t="s">
        <v>74</v>
      </c>
      <c r="T1162" s="6">
        <v>3004</v>
      </c>
      <c r="U1162" s="6" t="s">
        <v>75</v>
      </c>
      <c r="V1162" s="6" t="s">
        <v>76</v>
      </c>
      <c r="W1162" s="6" t="s">
        <v>77</v>
      </c>
      <c r="X1162" s="6" t="s">
        <v>78</v>
      </c>
      <c r="Y1162" s="6" t="s">
        <v>36</v>
      </c>
    </row>
    <row r="1163" spans="1:25">
      <c r="A1163" s="5">
        <v>10355</v>
      </c>
      <c r="B1163" s="6">
        <v>23</v>
      </c>
      <c r="C1163" s="7">
        <v>100</v>
      </c>
      <c r="D1163" s="6">
        <v>7</v>
      </c>
      <c r="E1163" s="6">
        <v>3177.91</v>
      </c>
      <c r="F1163" s="8">
        <v>38328</v>
      </c>
      <c r="G1163" s="6" t="s">
        <v>25</v>
      </c>
      <c r="H1163" s="6">
        <v>4</v>
      </c>
      <c r="I1163" s="6">
        <v>12</v>
      </c>
      <c r="J1163" s="6">
        <v>2004</v>
      </c>
      <c r="K1163" s="6" t="s">
        <v>163</v>
      </c>
      <c r="L1163" s="6">
        <v>146</v>
      </c>
      <c r="M1163" s="6" t="s">
        <v>515</v>
      </c>
      <c r="N1163" s="6" t="s">
        <v>155</v>
      </c>
      <c r="O1163" s="6" t="s">
        <v>156</v>
      </c>
      <c r="P1163" s="6" t="s">
        <v>157</v>
      </c>
      <c r="Q1163" s="9"/>
      <c r="R1163" s="6" t="s">
        <v>158</v>
      </c>
      <c r="S1163" s="9"/>
      <c r="T1163" s="6">
        <v>28034</v>
      </c>
      <c r="U1163" s="6" t="s">
        <v>159</v>
      </c>
      <c r="V1163" s="6" t="s">
        <v>46</v>
      </c>
      <c r="W1163" s="6" t="s">
        <v>160</v>
      </c>
      <c r="X1163" s="6" t="s">
        <v>161</v>
      </c>
      <c r="Y1163" s="6" t="s">
        <v>36</v>
      </c>
    </row>
    <row r="1164" spans="1:25">
      <c r="A1164" s="5">
        <v>10363</v>
      </c>
      <c r="B1164" s="6">
        <v>24</v>
      </c>
      <c r="C1164" s="7">
        <v>100</v>
      </c>
      <c r="D1164" s="6">
        <v>11</v>
      </c>
      <c r="E1164" s="6">
        <v>4142.6400000000003</v>
      </c>
      <c r="F1164" s="8">
        <v>38358</v>
      </c>
      <c r="G1164" s="6" t="s">
        <v>25</v>
      </c>
      <c r="H1164" s="6">
        <v>1</v>
      </c>
      <c r="I1164" s="6">
        <v>1</v>
      </c>
      <c r="J1164" s="6">
        <v>2005</v>
      </c>
      <c r="K1164" s="6" t="s">
        <v>163</v>
      </c>
      <c r="L1164" s="6">
        <v>146</v>
      </c>
      <c r="M1164" s="6" t="s">
        <v>515</v>
      </c>
      <c r="N1164" s="6" t="s">
        <v>447</v>
      </c>
      <c r="O1164" s="10" t="s">
        <v>683</v>
      </c>
      <c r="P1164" s="6" t="s">
        <v>448</v>
      </c>
      <c r="Q1164" s="9"/>
      <c r="R1164" s="6" t="s">
        <v>449</v>
      </c>
      <c r="S1164" s="9"/>
      <c r="T1164" s="6" t="s">
        <v>450</v>
      </c>
      <c r="U1164" s="6" t="s">
        <v>107</v>
      </c>
      <c r="V1164" s="6" t="s">
        <v>46</v>
      </c>
      <c r="W1164" s="6" t="s">
        <v>451</v>
      </c>
      <c r="X1164" s="6" t="s">
        <v>452</v>
      </c>
      <c r="Y1164" s="6" t="s">
        <v>36</v>
      </c>
    </row>
    <row r="1165" spans="1:25">
      <c r="A1165" s="5">
        <v>10378</v>
      </c>
      <c r="B1165" s="6">
        <v>43</v>
      </c>
      <c r="C1165" s="7">
        <v>96.49</v>
      </c>
      <c r="D1165" s="6">
        <v>10</v>
      </c>
      <c r="E1165" s="6">
        <v>4149.07</v>
      </c>
      <c r="F1165" s="8">
        <v>38393</v>
      </c>
      <c r="G1165" s="6" t="s">
        <v>25</v>
      </c>
      <c r="H1165" s="6">
        <v>1</v>
      </c>
      <c r="I1165" s="6">
        <v>2</v>
      </c>
      <c r="J1165" s="6">
        <v>2005</v>
      </c>
      <c r="K1165" s="6" t="s">
        <v>163</v>
      </c>
      <c r="L1165" s="6">
        <v>146</v>
      </c>
      <c r="M1165" s="6" t="s">
        <v>515</v>
      </c>
      <c r="N1165" s="6" t="s">
        <v>155</v>
      </c>
      <c r="O1165" s="6" t="s">
        <v>156</v>
      </c>
      <c r="P1165" s="6" t="s">
        <v>157</v>
      </c>
      <c r="Q1165" s="9"/>
      <c r="R1165" s="6" t="s">
        <v>158</v>
      </c>
      <c r="S1165" s="9"/>
      <c r="T1165" s="6">
        <v>28034</v>
      </c>
      <c r="U1165" s="6" t="s">
        <v>159</v>
      </c>
      <c r="V1165" s="6" t="s">
        <v>46</v>
      </c>
      <c r="W1165" s="6" t="s">
        <v>160</v>
      </c>
      <c r="X1165" s="6" t="s">
        <v>161</v>
      </c>
      <c r="Y1165" s="6" t="s">
        <v>36</v>
      </c>
    </row>
    <row r="1166" spans="1:25">
      <c r="A1166" s="5">
        <v>10390</v>
      </c>
      <c r="B1166" s="6">
        <v>50</v>
      </c>
      <c r="C1166" s="7">
        <v>100</v>
      </c>
      <c r="D1166" s="6">
        <v>1</v>
      </c>
      <c r="E1166" s="6">
        <v>7397</v>
      </c>
      <c r="F1166" s="8">
        <v>38415</v>
      </c>
      <c r="G1166" s="6" t="s">
        <v>25</v>
      </c>
      <c r="H1166" s="6">
        <v>1</v>
      </c>
      <c r="I1166" s="6">
        <v>3</v>
      </c>
      <c r="J1166" s="6">
        <v>2005</v>
      </c>
      <c r="K1166" s="6" t="s">
        <v>163</v>
      </c>
      <c r="L1166" s="6">
        <v>146</v>
      </c>
      <c r="M1166" s="6" t="s">
        <v>515</v>
      </c>
      <c r="N1166" s="6" t="s">
        <v>217</v>
      </c>
      <c r="O1166" s="6">
        <v>4155551450</v>
      </c>
      <c r="P1166" s="6" t="s">
        <v>218</v>
      </c>
      <c r="Q1166" s="9"/>
      <c r="R1166" s="6" t="s">
        <v>219</v>
      </c>
      <c r="S1166" s="6" t="s">
        <v>177</v>
      </c>
      <c r="T1166" s="6">
        <v>97562</v>
      </c>
      <c r="U1166" s="6" t="s">
        <v>32</v>
      </c>
      <c r="V1166" s="6" t="s">
        <v>33</v>
      </c>
      <c r="W1166" s="6" t="s">
        <v>220</v>
      </c>
      <c r="X1166" s="6" t="s">
        <v>35</v>
      </c>
      <c r="Y1166" s="6" t="s">
        <v>133</v>
      </c>
    </row>
    <row r="1167" spans="1:25">
      <c r="A1167" s="5">
        <v>10149</v>
      </c>
      <c r="B1167" s="6">
        <v>24</v>
      </c>
      <c r="C1167" s="7">
        <v>62.36</v>
      </c>
      <c r="D1167" s="6">
        <v>10</v>
      </c>
      <c r="E1167" s="6">
        <v>1496.64</v>
      </c>
      <c r="F1167" s="8">
        <v>37876</v>
      </c>
      <c r="G1167" s="6" t="s">
        <v>25</v>
      </c>
      <c r="H1167" s="6">
        <v>3</v>
      </c>
      <c r="I1167" s="6">
        <v>9</v>
      </c>
      <c r="J1167" s="6">
        <v>2003</v>
      </c>
      <c r="K1167" s="6" t="s">
        <v>26</v>
      </c>
      <c r="L1167" s="6">
        <v>60</v>
      </c>
      <c r="M1167" s="6" t="s">
        <v>37</v>
      </c>
      <c r="N1167" s="6" t="s">
        <v>556</v>
      </c>
      <c r="O1167" s="6">
        <v>4155554312</v>
      </c>
      <c r="P1167" s="6" t="s">
        <v>557</v>
      </c>
      <c r="Q1167" s="9"/>
      <c r="R1167" s="6" t="s">
        <v>558</v>
      </c>
      <c r="S1167" s="6" t="s">
        <v>177</v>
      </c>
      <c r="T1167" s="6">
        <v>94217</v>
      </c>
      <c r="U1167" s="6" t="s">
        <v>32</v>
      </c>
      <c r="V1167" s="6" t="s">
        <v>33</v>
      </c>
      <c r="W1167" s="6" t="s">
        <v>559</v>
      </c>
      <c r="X1167" s="6" t="s">
        <v>375</v>
      </c>
      <c r="Y1167" s="6" t="s">
        <v>39</v>
      </c>
    </row>
    <row r="1168" spans="1:25">
      <c r="A1168" s="5">
        <v>10149</v>
      </c>
      <c r="B1168" s="6">
        <v>33</v>
      </c>
      <c r="C1168" s="7">
        <v>100</v>
      </c>
      <c r="D1168" s="6">
        <v>8</v>
      </c>
      <c r="E1168" s="6">
        <v>4950.33</v>
      </c>
      <c r="F1168" s="8">
        <v>37876</v>
      </c>
      <c r="G1168" s="6" t="s">
        <v>25</v>
      </c>
      <c r="H1168" s="6">
        <v>3</v>
      </c>
      <c r="I1168" s="6">
        <v>9</v>
      </c>
      <c r="J1168" s="6">
        <v>2003</v>
      </c>
      <c r="K1168" s="6" t="s">
        <v>26</v>
      </c>
      <c r="L1168" s="6">
        <v>127</v>
      </c>
      <c r="M1168" s="6" t="s">
        <v>41</v>
      </c>
      <c r="N1168" s="6" t="s">
        <v>556</v>
      </c>
      <c r="O1168" s="6">
        <v>4155554312</v>
      </c>
      <c r="P1168" s="6" t="s">
        <v>557</v>
      </c>
      <c r="Q1168" s="9"/>
      <c r="R1168" s="6" t="s">
        <v>558</v>
      </c>
      <c r="S1168" s="6" t="s">
        <v>177</v>
      </c>
      <c r="T1168" s="6">
        <v>94217</v>
      </c>
      <c r="U1168" s="6" t="s">
        <v>32</v>
      </c>
      <c r="V1168" s="6" t="s">
        <v>33</v>
      </c>
      <c r="W1168" s="6" t="s">
        <v>559</v>
      </c>
      <c r="X1168" s="6" t="s">
        <v>375</v>
      </c>
      <c r="Y1168" s="6" t="s">
        <v>36</v>
      </c>
    </row>
    <row r="1169" spans="1:25">
      <c r="A1169" s="5">
        <v>10149</v>
      </c>
      <c r="B1169" s="6">
        <v>23</v>
      </c>
      <c r="C1169" s="7">
        <v>100</v>
      </c>
      <c r="D1169" s="6">
        <v>5</v>
      </c>
      <c r="E1169" s="6">
        <v>4230.62</v>
      </c>
      <c r="F1169" s="8">
        <v>37876</v>
      </c>
      <c r="G1169" s="6" t="s">
        <v>25</v>
      </c>
      <c r="H1169" s="6">
        <v>3</v>
      </c>
      <c r="I1169" s="6">
        <v>9</v>
      </c>
      <c r="J1169" s="6">
        <v>2003</v>
      </c>
      <c r="K1169" s="6" t="s">
        <v>26</v>
      </c>
      <c r="L1169" s="6">
        <v>168</v>
      </c>
      <c r="M1169" s="6" t="s">
        <v>49</v>
      </c>
      <c r="N1169" s="6" t="s">
        <v>556</v>
      </c>
      <c r="O1169" s="6">
        <v>4155554312</v>
      </c>
      <c r="P1169" s="6" t="s">
        <v>557</v>
      </c>
      <c r="Q1169" s="9"/>
      <c r="R1169" s="6" t="s">
        <v>558</v>
      </c>
      <c r="S1169" s="6" t="s">
        <v>177</v>
      </c>
      <c r="T1169" s="6">
        <v>94217</v>
      </c>
      <c r="U1169" s="6" t="s">
        <v>32</v>
      </c>
      <c r="V1169" s="6" t="s">
        <v>33</v>
      </c>
      <c r="W1169" s="6" t="s">
        <v>559</v>
      </c>
      <c r="X1169" s="6" t="s">
        <v>375</v>
      </c>
      <c r="Y1169" s="6" t="s">
        <v>36</v>
      </c>
    </row>
    <row r="1170" spans="1:25">
      <c r="A1170" s="5">
        <v>10149</v>
      </c>
      <c r="B1170" s="6">
        <v>42</v>
      </c>
      <c r="C1170" s="7">
        <v>94.25</v>
      </c>
      <c r="D1170" s="6">
        <v>2</v>
      </c>
      <c r="E1170" s="6">
        <v>3958.5</v>
      </c>
      <c r="F1170" s="8">
        <v>37876</v>
      </c>
      <c r="G1170" s="6" t="s">
        <v>25</v>
      </c>
      <c r="H1170" s="6">
        <v>3</v>
      </c>
      <c r="I1170" s="6">
        <v>9</v>
      </c>
      <c r="J1170" s="6">
        <v>2003</v>
      </c>
      <c r="K1170" s="6" t="s">
        <v>26</v>
      </c>
      <c r="L1170" s="6">
        <v>99</v>
      </c>
      <c r="M1170" s="6" t="s">
        <v>173</v>
      </c>
      <c r="N1170" s="6" t="s">
        <v>556</v>
      </c>
      <c r="O1170" s="6">
        <v>4155554312</v>
      </c>
      <c r="P1170" s="6" t="s">
        <v>557</v>
      </c>
      <c r="Q1170" s="9"/>
      <c r="R1170" s="6" t="s">
        <v>558</v>
      </c>
      <c r="S1170" s="6" t="s">
        <v>177</v>
      </c>
      <c r="T1170" s="6">
        <v>94217</v>
      </c>
      <c r="U1170" s="6" t="s">
        <v>32</v>
      </c>
      <c r="V1170" s="6" t="s">
        <v>33</v>
      </c>
      <c r="W1170" s="6" t="s">
        <v>559</v>
      </c>
      <c r="X1170" s="6" t="s">
        <v>375</v>
      </c>
      <c r="Y1170" s="6" t="s">
        <v>36</v>
      </c>
    </row>
    <row r="1171" spans="1:25">
      <c r="A1171" s="5">
        <v>10149</v>
      </c>
      <c r="B1171" s="6">
        <v>36</v>
      </c>
      <c r="C1171" s="7">
        <v>33.19</v>
      </c>
      <c r="D1171" s="6">
        <v>7</v>
      </c>
      <c r="E1171" s="6">
        <v>1194.8399999999999</v>
      </c>
      <c r="F1171" s="8">
        <v>37876</v>
      </c>
      <c r="G1171" s="6" t="s">
        <v>25</v>
      </c>
      <c r="H1171" s="6">
        <v>3</v>
      </c>
      <c r="I1171" s="6">
        <v>9</v>
      </c>
      <c r="J1171" s="6">
        <v>2003</v>
      </c>
      <c r="K1171" s="6" t="s">
        <v>26</v>
      </c>
      <c r="L1171" s="6">
        <v>33</v>
      </c>
      <c r="M1171" s="6" t="s">
        <v>50</v>
      </c>
      <c r="N1171" s="6" t="s">
        <v>556</v>
      </c>
      <c r="O1171" s="6">
        <v>4155554312</v>
      </c>
      <c r="P1171" s="6" t="s">
        <v>557</v>
      </c>
      <c r="Q1171" s="9"/>
      <c r="R1171" s="6" t="s">
        <v>558</v>
      </c>
      <c r="S1171" s="6" t="s">
        <v>177</v>
      </c>
      <c r="T1171" s="6">
        <v>94217</v>
      </c>
      <c r="U1171" s="6" t="s">
        <v>32</v>
      </c>
      <c r="V1171" s="6" t="s">
        <v>33</v>
      </c>
      <c r="W1171" s="6" t="s">
        <v>559</v>
      </c>
      <c r="X1171" s="6" t="s">
        <v>375</v>
      </c>
      <c r="Y1171" s="6" t="s">
        <v>39</v>
      </c>
    </row>
    <row r="1172" spans="1:25">
      <c r="A1172" s="5">
        <v>10149</v>
      </c>
      <c r="B1172" s="6">
        <v>49</v>
      </c>
      <c r="C1172" s="7">
        <v>49.28</v>
      </c>
      <c r="D1172" s="6">
        <v>6</v>
      </c>
      <c r="E1172" s="6">
        <v>2414.7199999999998</v>
      </c>
      <c r="F1172" s="8">
        <v>37876</v>
      </c>
      <c r="G1172" s="6" t="s">
        <v>25</v>
      </c>
      <c r="H1172" s="6">
        <v>3</v>
      </c>
      <c r="I1172" s="6">
        <v>9</v>
      </c>
      <c r="J1172" s="6">
        <v>2003</v>
      </c>
      <c r="K1172" s="6" t="s">
        <v>26</v>
      </c>
      <c r="L1172" s="6">
        <v>44</v>
      </c>
      <c r="M1172" s="6" t="s">
        <v>51</v>
      </c>
      <c r="N1172" s="6" t="s">
        <v>556</v>
      </c>
      <c r="O1172" s="6">
        <v>4155554312</v>
      </c>
      <c r="P1172" s="6" t="s">
        <v>557</v>
      </c>
      <c r="Q1172" s="9"/>
      <c r="R1172" s="6" t="s">
        <v>558</v>
      </c>
      <c r="S1172" s="6" t="s">
        <v>177</v>
      </c>
      <c r="T1172" s="6">
        <v>94217</v>
      </c>
      <c r="U1172" s="6" t="s">
        <v>32</v>
      </c>
      <c r="V1172" s="6" t="s">
        <v>33</v>
      </c>
      <c r="W1172" s="6" t="s">
        <v>559</v>
      </c>
      <c r="X1172" s="6" t="s">
        <v>375</v>
      </c>
      <c r="Y1172" s="6" t="s">
        <v>39</v>
      </c>
    </row>
    <row r="1173" spans="1:25">
      <c r="A1173" s="5">
        <v>10149</v>
      </c>
      <c r="B1173" s="6">
        <v>26</v>
      </c>
      <c r="C1173" s="7">
        <v>38.979999999999997</v>
      </c>
      <c r="D1173" s="6">
        <v>9</v>
      </c>
      <c r="E1173" s="6">
        <v>1013.48</v>
      </c>
      <c r="F1173" s="8">
        <v>37876</v>
      </c>
      <c r="G1173" s="6" t="s">
        <v>25</v>
      </c>
      <c r="H1173" s="6">
        <v>3</v>
      </c>
      <c r="I1173" s="6">
        <v>9</v>
      </c>
      <c r="J1173" s="6">
        <v>2003</v>
      </c>
      <c r="K1173" s="6" t="s">
        <v>26</v>
      </c>
      <c r="L1173" s="6">
        <v>41</v>
      </c>
      <c r="M1173" s="6" t="s">
        <v>40</v>
      </c>
      <c r="N1173" s="6" t="s">
        <v>556</v>
      </c>
      <c r="O1173" s="6">
        <v>4155554312</v>
      </c>
      <c r="P1173" s="6" t="s">
        <v>557</v>
      </c>
      <c r="Q1173" s="9"/>
      <c r="R1173" s="6" t="s">
        <v>558</v>
      </c>
      <c r="S1173" s="6" t="s">
        <v>177</v>
      </c>
      <c r="T1173" s="6">
        <v>94217</v>
      </c>
      <c r="U1173" s="6" t="s">
        <v>32</v>
      </c>
      <c r="V1173" s="6" t="s">
        <v>33</v>
      </c>
      <c r="W1173" s="6" t="s">
        <v>559</v>
      </c>
      <c r="X1173" s="6" t="s">
        <v>375</v>
      </c>
      <c r="Y1173" s="6" t="s">
        <v>39</v>
      </c>
    </row>
    <row r="1174" spans="1:25">
      <c r="A1174" s="5">
        <v>10149</v>
      </c>
      <c r="B1174" s="6">
        <v>20</v>
      </c>
      <c r="C1174" s="7">
        <v>90.57</v>
      </c>
      <c r="D1174" s="6">
        <v>1</v>
      </c>
      <c r="E1174" s="6">
        <v>1811.4</v>
      </c>
      <c r="F1174" s="8">
        <v>37876</v>
      </c>
      <c r="G1174" s="6" t="s">
        <v>25</v>
      </c>
      <c r="H1174" s="6">
        <v>3</v>
      </c>
      <c r="I1174" s="6">
        <v>9</v>
      </c>
      <c r="J1174" s="6">
        <v>2003</v>
      </c>
      <c r="K1174" s="6" t="s">
        <v>26</v>
      </c>
      <c r="L1174" s="6">
        <v>97</v>
      </c>
      <c r="M1174" s="6" t="s">
        <v>250</v>
      </c>
      <c r="N1174" s="6" t="s">
        <v>556</v>
      </c>
      <c r="O1174" s="6">
        <v>4155554312</v>
      </c>
      <c r="P1174" s="6" t="s">
        <v>557</v>
      </c>
      <c r="Q1174" s="9"/>
      <c r="R1174" s="6" t="s">
        <v>558</v>
      </c>
      <c r="S1174" s="6" t="s">
        <v>177</v>
      </c>
      <c r="T1174" s="6">
        <v>94217</v>
      </c>
      <c r="U1174" s="6" t="s">
        <v>32</v>
      </c>
      <c r="V1174" s="6" t="s">
        <v>33</v>
      </c>
      <c r="W1174" s="6" t="s">
        <v>559</v>
      </c>
      <c r="X1174" s="6" t="s">
        <v>375</v>
      </c>
      <c r="Y1174" s="6" t="s">
        <v>39</v>
      </c>
    </row>
    <row r="1175" spans="1:25">
      <c r="A1175" s="5">
        <v>10150</v>
      </c>
      <c r="B1175" s="6">
        <v>45</v>
      </c>
      <c r="C1175" s="7">
        <v>100</v>
      </c>
      <c r="D1175" s="6">
        <v>8</v>
      </c>
      <c r="E1175" s="6">
        <v>10993.5</v>
      </c>
      <c r="F1175" s="8">
        <v>37883</v>
      </c>
      <c r="G1175" s="6" t="s">
        <v>25</v>
      </c>
      <c r="H1175" s="6">
        <v>3</v>
      </c>
      <c r="I1175" s="6">
        <v>9</v>
      </c>
      <c r="J1175" s="6">
        <v>2003</v>
      </c>
      <c r="K1175" s="6" t="s">
        <v>163</v>
      </c>
      <c r="L1175" s="6">
        <v>214</v>
      </c>
      <c r="M1175" s="6" t="s">
        <v>164</v>
      </c>
      <c r="N1175" s="6" t="s">
        <v>567</v>
      </c>
      <c r="O1175" s="10" t="s">
        <v>683</v>
      </c>
      <c r="P1175" s="6" t="s">
        <v>568</v>
      </c>
      <c r="Q1175" s="9"/>
      <c r="R1175" s="6" t="s">
        <v>397</v>
      </c>
      <c r="S1175" s="9"/>
      <c r="T1175" s="6">
        <v>79903</v>
      </c>
      <c r="U1175" s="6" t="s">
        <v>397</v>
      </c>
      <c r="V1175" s="6" t="s">
        <v>193</v>
      </c>
      <c r="W1175" s="6" t="s">
        <v>569</v>
      </c>
      <c r="X1175" s="6" t="s">
        <v>570</v>
      </c>
      <c r="Y1175" s="6" t="s">
        <v>133</v>
      </c>
    </row>
    <row r="1176" spans="1:25">
      <c r="A1176" s="5">
        <v>10212</v>
      </c>
      <c r="B1176" s="6">
        <v>45</v>
      </c>
      <c r="C1176" s="7">
        <v>100</v>
      </c>
      <c r="D1176" s="6">
        <v>8</v>
      </c>
      <c r="E1176" s="6">
        <v>6357.6</v>
      </c>
      <c r="F1176" s="8">
        <v>38002</v>
      </c>
      <c r="G1176" s="6" t="s">
        <v>25</v>
      </c>
      <c r="H1176" s="6">
        <v>1</v>
      </c>
      <c r="I1176" s="6">
        <v>1</v>
      </c>
      <c r="J1176" s="6">
        <v>2004</v>
      </c>
      <c r="K1176" s="6" t="s">
        <v>163</v>
      </c>
      <c r="L1176" s="6">
        <v>141</v>
      </c>
      <c r="M1176" s="6" t="s">
        <v>539</v>
      </c>
      <c r="N1176" s="6" t="s">
        <v>155</v>
      </c>
      <c r="O1176" s="6" t="s">
        <v>156</v>
      </c>
      <c r="P1176" s="6" t="s">
        <v>157</v>
      </c>
      <c r="Q1176" s="9"/>
      <c r="R1176" s="6" t="s">
        <v>158</v>
      </c>
      <c r="S1176" s="9"/>
      <c r="T1176" s="6">
        <v>28034</v>
      </c>
      <c r="U1176" s="6" t="s">
        <v>159</v>
      </c>
      <c r="V1176" s="6" t="s">
        <v>46</v>
      </c>
      <c r="W1176" s="6" t="s">
        <v>160</v>
      </c>
      <c r="X1176" s="6" t="s">
        <v>161</v>
      </c>
      <c r="Y1176" s="6" t="s">
        <v>36</v>
      </c>
    </row>
    <row r="1177" spans="1:25">
      <c r="A1177" s="5">
        <v>10226</v>
      </c>
      <c r="B1177" s="6">
        <v>46</v>
      </c>
      <c r="C1177" s="7">
        <v>100</v>
      </c>
      <c r="D1177" s="6">
        <v>6</v>
      </c>
      <c r="E1177" s="6">
        <v>7343.9</v>
      </c>
      <c r="F1177" s="8">
        <v>38043</v>
      </c>
      <c r="G1177" s="6" t="s">
        <v>25</v>
      </c>
      <c r="H1177" s="6">
        <v>1</v>
      </c>
      <c r="I1177" s="6">
        <v>2</v>
      </c>
      <c r="J1177" s="6">
        <v>2004</v>
      </c>
      <c r="K1177" s="6" t="s">
        <v>163</v>
      </c>
      <c r="L1177" s="6">
        <v>141</v>
      </c>
      <c r="M1177" s="6" t="s">
        <v>539</v>
      </c>
      <c r="N1177" s="6" t="s">
        <v>319</v>
      </c>
      <c r="O1177" s="6">
        <v>7605558146</v>
      </c>
      <c r="P1177" s="6" t="s">
        <v>320</v>
      </c>
      <c r="Q1177" s="9"/>
      <c r="R1177" s="6" t="s">
        <v>321</v>
      </c>
      <c r="S1177" s="6" t="s">
        <v>177</v>
      </c>
      <c r="T1177" s="6">
        <v>91217</v>
      </c>
      <c r="U1177" s="6" t="s">
        <v>32</v>
      </c>
      <c r="V1177" s="6" t="s">
        <v>33</v>
      </c>
      <c r="W1177" s="6" t="s">
        <v>178</v>
      </c>
      <c r="X1177" s="6" t="s">
        <v>35</v>
      </c>
      <c r="Y1177" s="6" t="s">
        <v>133</v>
      </c>
    </row>
    <row r="1178" spans="1:25">
      <c r="A1178" s="5">
        <v>10240</v>
      </c>
      <c r="B1178" s="6">
        <v>37</v>
      </c>
      <c r="C1178" s="7">
        <v>100</v>
      </c>
      <c r="D1178" s="6">
        <v>1</v>
      </c>
      <c r="E1178" s="6">
        <v>5959.22</v>
      </c>
      <c r="F1178" s="8">
        <v>38090</v>
      </c>
      <c r="G1178" s="6" t="s">
        <v>25</v>
      </c>
      <c r="H1178" s="6">
        <v>2</v>
      </c>
      <c r="I1178" s="6">
        <v>4</v>
      </c>
      <c r="J1178" s="6">
        <v>2004</v>
      </c>
      <c r="K1178" s="6" t="s">
        <v>163</v>
      </c>
      <c r="L1178" s="6">
        <v>141</v>
      </c>
      <c r="M1178" s="6" t="s">
        <v>539</v>
      </c>
      <c r="N1178" s="6" t="s">
        <v>257</v>
      </c>
      <c r="O1178" s="10" t="s">
        <v>683</v>
      </c>
      <c r="P1178" s="6" t="s">
        <v>258</v>
      </c>
      <c r="Q1178" s="9"/>
      <c r="R1178" s="6" t="s">
        <v>259</v>
      </c>
      <c r="S1178" s="6" t="s">
        <v>259</v>
      </c>
      <c r="T1178" s="6" t="s">
        <v>260</v>
      </c>
      <c r="U1178" s="6" t="s">
        <v>193</v>
      </c>
      <c r="V1178" s="6" t="s">
        <v>193</v>
      </c>
      <c r="W1178" s="6" t="s">
        <v>261</v>
      </c>
      <c r="X1178" s="6" t="s">
        <v>262</v>
      </c>
      <c r="Y1178" s="6" t="s">
        <v>36</v>
      </c>
    </row>
    <row r="1179" spans="1:25">
      <c r="A1179" s="5">
        <v>10253</v>
      </c>
      <c r="B1179" s="6">
        <v>31</v>
      </c>
      <c r="C1179" s="7">
        <v>100</v>
      </c>
      <c r="D1179" s="6">
        <v>3</v>
      </c>
      <c r="E1179" s="6">
        <v>4029.38</v>
      </c>
      <c r="F1179" s="8">
        <v>38139</v>
      </c>
      <c r="G1179" s="6" t="s">
        <v>322</v>
      </c>
      <c r="H1179" s="6">
        <v>2</v>
      </c>
      <c r="I1179" s="6">
        <v>6</v>
      </c>
      <c r="J1179" s="6">
        <v>2004</v>
      </c>
      <c r="K1179" s="6" t="s">
        <v>163</v>
      </c>
      <c r="L1179" s="6">
        <v>141</v>
      </c>
      <c r="M1179" s="6" t="s">
        <v>539</v>
      </c>
      <c r="N1179" s="6" t="s">
        <v>146</v>
      </c>
      <c r="O1179" s="6" t="s">
        <v>147</v>
      </c>
      <c r="P1179" s="6" t="s">
        <v>148</v>
      </c>
      <c r="Q1179" s="9"/>
      <c r="R1179" s="6" t="s">
        <v>149</v>
      </c>
      <c r="S1179" s="9"/>
      <c r="T1179" s="6" t="s">
        <v>150</v>
      </c>
      <c r="U1179" s="6" t="s">
        <v>151</v>
      </c>
      <c r="V1179" s="6" t="s">
        <v>46</v>
      </c>
      <c r="W1179" s="6" t="s">
        <v>152</v>
      </c>
      <c r="X1179" s="6" t="s">
        <v>153</v>
      </c>
      <c r="Y1179" s="6" t="s">
        <v>36</v>
      </c>
    </row>
    <row r="1180" spans="1:25">
      <c r="A1180" s="5">
        <v>10266</v>
      </c>
      <c r="B1180" s="6">
        <v>33</v>
      </c>
      <c r="C1180" s="7">
        <v>100</v>
      </c>
      <c r="D1180" s="6">
        <v>4</v>
      </c>
      <c r="E1180" s="6">
        <v>5035.1400000000003</v>
      </c>
      <c r="F1180" s="8">
        <v>38174</v>
      </c>
      <c r="G1180" s="6" t="s">
        <v>25</v>
      </c>
      <c r="H1180" s="6">
        <v>3</v>
      </c>
      <c r="I1180" s="6">
        <v>7</v>
      </c>
      <c r="J1180" s="6">
        <v>2004</v>
      </c>
      <c r="K1180" s="6" t="s">
        <v>163</v>
      </c>
      <c r="L1180" s="6">
        <v>141</v>
      </c>
      <c r="M1180" s="6" t="s">
        <v>539</v>
      </c>
      <c r="N1180" s="6" t="s">
        <v>430</v>
      </c>
      <c r="O1180" s="6" t="s">
        <v>431</v>
      </c>
      <c r="P1180" s="6" t="s">
        <v>432</v>
      </c>
      <c r="Q1180" s="9"/>
      <c r="R1180" s="6" t="s">
        <v>433</v>
      </c>
      <c r="S1180" s="9"/>
      <c r="T1180" s="6">
        <v>42100</v>
      </c>
      <c r="U1180" s="6" t="s">
        <v>200</v>
      </c>
      <c r="V1180" s="6" t="s">
        <v>46</v>
      </c>
      <c r="W1180" s="6" t="s">
        <v>434</v>
      </c>
      <c r="X1180" s="6" t="s">
        <v>435</v>
      </c>
      <c r="Y1180" s="6" t="s">
        <v>36</v>
      </c>
    </row>
    <row r="1181" spans="1:25">
      <c r="A1181" s="5">
        <v>10278</v>
      </c>
      <c r="B1181" s="6">
        <v>31</v>
      </c>
      <c r="C1181" s="7">
        <v>100</v>
      </c>
      <c r="D1181" s="6">
        <v>4</v>
      </c>
      <c r="E1181" s="6">
        <v>4116.8</v>
      </c>
      <c r="F1181" s="8">
        <v>38205</v>
      </c>
      <c r="G1181" s="6" t="s">
        <v>25</v>
      </c>
      <c r="H1181" s="6">
        <v>3</v>
      </c>
      <c r="I1181" s="6">
        <v>8</v>
      </c>
      <c r="J1181" s="6">
        <v>2004</v>
      </c>
      <c r="K1181" s="6" t="s">
        <v>163</v>
      </c>
      <c r="L1181" s="6">
        <v>141</v>
      </c>
      <c r="M1181" s="6" t="s">
        <v>539</v>
      </c>
      <c r="N1181" s="6" t="s">
        <v>583</v>
      </c>
      <c r="O1181" s="6">
        <v>7025551838</v>
      </c>
      <c r="P1181" s="6" t="s">
        <v>584</v>
      </c>
      <c r="Q1181" s="9"/>
      <c r="R1181" s="6" t="s">
        <v>585</v>
      </c>
      <c r="S1181" s="6" t="s">
        <v>586</v>
      </c>
      <c r="T1181" s="6">
        <v>83030</v>
      </c>
      <c r="U1181" s="6" t="s">
        <v>32</v>
      </c>
      <c r="V1181" s="6" t="s">
        <v>33</v>
      </c>
      <c r="W1181" s="6" t="s">
        <v>89</v>
      </c>
      <c r="X1181" s="6" t="s">
        <v>375</v>
      </c>
      <c r="Y1181" s="6" t="s">
        <v>36</v>
      </c>
    </row>
    <row r="1182" spans="1:25">
      <c r="A1182" s="5">
        <v>10287</v>
      </c>
      <c r="B1182" s="6">
        <v>27</v>
      </c>
      <c r="C1182" s="7">
        <v>100</v>
      </c>
      <c r="D1182" s="6">
        <v>2</v>
      </c>
      <c r="E1182" s="6">
        <v>4310.55</v>
      </c>
      <c r="F1182" s="8">
        <v>38229</v>
      </c>
      <c r="G1182" s="6" t="s">
        <v>25</v>
      </c>
      <c r="H1182" s="6">
        <v>3</v>
      </c>
      <c r="I1182" s="6">
        <v>8</v>
      </c>
      <c r="J1182" s="6">
        <v>2004</v>
      </c>
      <c r="K1182" s="6" t="s">
        <v>163</v>
      </c>
      <c r="L1182" s="6">
        <v>141</v>
      </c>
      <c r="M1182" s="6" t="s">
        <v>539</v>
      </c>
      <c r="N1182" s="6" t="s">
        <v>424</v>
      </c>
      <c r="O1182" s="6" t="s">
        <v>425</v>
      </c>
      <c r="P1182" s="6" t="s">
        <v>426</v>
      </c>
      <c r="Q1182" s="9"/>
      <c r="R1182" s="6" t="s">
        <v>427</v>
      </c>
      <c r="S1182" s="9"/>
      <c r="T1182" s="6">
        <v>1203</v>
      </c>
      <c r="U1182" s="6" t="s">
        <v>428</v>
      </c>
      <c r="V1182" s="6" t="s">
        <v>46</v>
      </c>
      <c r="W1182" s="6" t="s">
        <v>429</v>
      </c>
      <c r="X1182" s="6" t="s">
        <v>59</v>
      </c>
      <c r="Y1182" s="6" t="s">
        <v>36</v>
      </c>
    </row>
    <row r="1183" spans="1:25">
      <c r="A1183" s="5">
        <v>10150</v>
      </c>
      <c r="B1183" s="6">
        <v>20</v>
      </c>
      <c r="C1183" s="7">
        <v>100</v>
      </c>
      <c r="D1183" s="6">
        <v>1</v>
      </c>
      <c r="E1183" s="6">
        <v>3191.2</v>
      </c>
      <c r="F1183" s="8">
        <v>37883</v>
      </c>
      <c r="G1183" s="6" t="s">
        <v>25</v>
      </c>
      <c r="H1183" s="6">
        <v>3</v>
      </c>
      <c r="I1183" s="6">
        <v>9</v>
      </c>
      <c r="J1183" s="6">
        <v>2003</v>
      </c>
      <c r="K1183" s="6" t="s">
        <v>163</v>
      </c>
      <c r="L1183" s="6">
        <v>147</v>
      </c>
      <c r="M1183" s="6" t="s">
        <v>165</v>
      </c>
      <c r="N1183" s="6" t="s">
        <v>567</v>
      </c>
      <c r="O1183" s="10" t="s">
        <v>683</v>
      </c>
      <c r="P1183" s="6" t="s">
        <v>568</v>
      </c>
      <c r="Q1183" s="9"/>
      <c r="R1183" s="6" t="s">
        <v>397</v>
      </c>
      <c r="S1183" s="9"/>
      <c r="T1183" s="6">
        <v>79903</v>
      </c>
      <c r="U1183" s="6" t="s">
        <v>397</v>
      </c>
      <c r="V1183" s="6" t="s">
        <v>193</v>
      </c>
      <c r="W1183" s="6" t="s">
        <v>569</v>
      </c>
      <c r="X1183" s="6" t="s">
        <v>570</v>
      </c>
      <c r="Y1183" s="6" t="s">
        <v>36</v>
      </c>
    </row>
    <row r="1184" spans="1:25">
      <c r="A1184" s="5">
        <v>10311</v>
      </c>
      <c r="B1184" s="6">
        <v>32</v>
      </c>
      <c r="C1184" s="7">
        <v>100</v>
      </c>
      <c r="D1184" s="6">
        <v>11</v>
      </c>
      <c r="E1184" s="6">
        <v>3616.64</v>
      </c>
      <c r="F1184" s="8">
        <v>38276</v>
      </c>
      <c r="G1184" s="6" t="s">
        <v>25</v>
      </c>
      <c r="H1184" s="6">
        <v>4</v>
      </c>
      <c r="I1184" s="6">
        <v>10</v>
      </c>
      <c r="J1184" s="6">
        <v>2004</v>
      </c>
      <c r="K1184" s="6" t="s">
        <v>163</v>
      </c>
      <c r="L1184" s="6">
        <v>141</v>
      </c>
      <c r="M1184" s="6" t="s">
        <v>539</v>
      </c>
      <c r="N1184" s="6" t="s">
        <v>155</v>
      </c>
      <c r="O1184" s="6" t="s">
        <v>156</v>
      </c>
      <c r="P1184" s="6" t="s">
        <v>157</v>
      </c>
      <c r="Q1184" s="9"/>
      <c r="R1184" s="6" t="s">
        <v>158</v>
      </c>
      <c r="S1184" s="9"/>
      <c r="T1184" s="6">
        <v>28034</v>
      </c>
      <c r="U1184" s="6" t="s">
        <v>159</v>
      </c>
      <c r="V1184" s="6" t="s">
        <v>46</v>
      </c>
      <c r="W1184" s="6" t="s">
        <v>160</v>
      </c>
      <c r="X1184" s="6" t="s">
        <v>161</v>
      </c>
      <c r="Y1184" s="6" t="s">
        <v>36</v>
      </c>
    </row>
    <row r="1185" spans="1:25">
      <c r="A1185" s="5">
        <v>10321</v>
      </c>
      <c r="B1185" s="6">
        <v>28</v>
      </c>
      <c r="C1185" s="7">
        <v>100</v>
      </c>
      <c r="D1185" s="6">
        <v>8</v>
      </c>
      <c r="E1185" s="6">
        <v>4232.76</v>
      </c>
      <c r="F1185" s="8">
        <v>38295</v>
      </c>
      <c r="G1185" s="6" t="s">
        <v>25</v>
      </c>
      <c r="H1185" s="6">
        <v>4</v>
      </c>
      <c r="I1185" s="6">
        <v>11</v>
      </c>
      <c r="J1185" s="6">
        <v>2004</v>
      </c>
      <c r="K1185" s="6" t="s">
        <v>163</v>
      </c>
      <c r="L1185" s="6">
        <v>141</v>
      </c>
      <c r="M1185" s="6" t="s">
        <v>539</v>
      </c>
      <c r="N1185" s="11" t="s">
        <v>141</v>
      </c>
      <c r="O1185" s="6">
        <v>5085552555</v>
      </c>
      <c r="P1185" s="6" t="s">
        <v>142</v>
      </c>
      <c r="Q1185" s="9"/>
      <c r="R1185" s="6" t="s">
        <v>143</v>
      </c>
      <c r="S1185" s="6" t="s">
        <v>100</v>
      </c>
      <c r="T1185" s="6">
        <v>50553</v>
      </c>
      <c r="U1185" s="6" t="s">
        <v>32</v>
      </c>
      <c r="V1185" s="6" t="s">
        <v>33</v>
      </c>
      <c r="W1185" s="6" t="s">
        <v>144</v>
      </c>
      <c r="X1185" s="6" t="s">
        <v>145</v>
      </c>
      <c r="Y1185" s="6" t="s">
        <v>36</v>
      </c>
    </row>
    <row r="1186" spans="1:25">
      <c r="A1186" s="5">
        <v>10331</v>
      </c>
      <c r="B1186" s="6">
        <v>26</v>
      </c>
      <c r="C1186" s="7">
        <v>67.91</v>
      </c>
      <c r="D1186" s="6">
        <v>12</v>
      </c>
      <c r="E1186" s="6">
        <v>1765.66</v>
      </c>
      <c r="F1186" s="8">
        <v>38308</v>
      </c>
      <c r="G1186" s="6" t="s">
        <v>25</v>
      </c>
      <c r="H1186" s="6">
        <v>4</v>
      </c>
      <c r="I1186" s="6">
        <v>11</v>
      </c>
      <c r="J1186" s="6">
        <v>2004</v>
      </c>
      <c r="K1186" s="6" t="s">
        <v>163</v>
      </c>
      <c r="L1186" s="6">
        <v>141</v>
      </c>
      <c r="M1186" s="6" t="s">
        <v>539</v>
      </c>
      <c r="N1186" s="6" t="s">
        <v>263</v>
      </c>
      <c r="O1186" s="6">
        <v>2155559857</v>
      </c>
      <c r="P1186" s="6" t="s">
        <v>264</v>
      </c>
      <c r="Q1186" s="9"/>
      <c r="R1186" s="6" t="s">
        <v>265</v>
      </c>
      <c r="S1186" s="6" t="s">
        <v>120</v>
      </c>
      <c r="T1186" s="6">
        <v>71270</v>
      </c>
      <c r="U1186" s="6" t="s">
        <v>32</v>
      </c>
      <c r="V1186" s="6" t="s">
        <v>33</v>
      </c>
      <c r="W1186" s="6" t="s">
        <v>101</v>
      </c>
      <c r="X1186" s="6" t="s">
        <v>266</v>
      </c>
      <c r="Y1186" s="6" t="s">
        <v>39</v>
      </c>
    </row>
    <row r="1187" spans="1:25">
      <c r="A1187" s="5">
        <v>10343</v>
      </c>
      <c r="B1187" s="6">
        <v>44</v>
      </c>
      <c r="C1187" s="7">
        <v>84.88</v>
      </c>
      <c r="D1187" s="6">
        <v>2</v>
      </c>
      <c r="E1187" s="6">
        <v>3734.72</v>
      </c>
      <c r="F1187" s="8">
        <v>38315</v>
      </c>
      <c r="G1187" s="6" t="s">
        <v>25</v>
      </c>
      <c r="H1187" s="6">
        <v>4</v>
      </c>
      <c r="I1187" s="6">
        <v>11</v>
      </c>
      <c r="J1187" s="6">
        <v>2004</v>
      </c>
      <c r="K1187" s="6" t="s">
        <v>163</v>
      </c>
      <c r="L1187" s="6">
        <v>141</v>
      </c>
      <c r="M1187" s="6" t="s">
        <v>539</v>
      </c>
      <c r="N1187" s="6" t="s">
        <v>357</v>
      </c>
      <c r="O1187" s="6" t="s">
        <v>358</v>
      </c>
      <c r="P1187" s="6" t="s">
        <v>359</v>
      </c>
      <c r="Q1187" s="9"/>
      <c r="R1187" s="6" t="s">
        <v>360</v>
      </c>
      <c r="S1187" s="9"/>
      <c r="T1187" s="6">
        <v>51100</v>
      </c>
      <c r="U1187" s="6" t="s">
        <v>66</v>
      </c>
      <c r="V1187" s="6" t="s">
        <v>46</v>
      </c>
      <c r="W1187" s="6" t="s">
        <v>361</v>
      </c>
      <c r="X1187" s="6" t="s">
        <v>362</v>
      </c>
      <c r="Y1187" s="6" t="s">
        <v>36</v>
      </c>
    </row>
    <row r="1188" spans="1:25">
      <c r="A1188" s="5">
        <v>10367</v>
      </c>
      <c r="B1188" s="6">
        <v>46</v>
      </c>
      <c r="C1188" s="7">
        <v>100</v>
      </c>
      <c r="D1188" s="6">
        <v>6</v>
      </c>
      <c r="E1188" s="6">
        <v>4808.38</v>
      </c>
      <c r="F1188" s="8">
        <v>38364</v>
      </c>
      <c r="G1188" s="6" t="s">
        <v>603</v>
      </c>
      <c r="H1188" s="6">
        <v>1</v>
      </c>
      <c r="I1188" s="6">
        <v>1</v>
      </c>
      <c r="J1188" s="6">
        <v>2005</v>
      </c>
      <c r="K1188" s="6" t="s">
        <v>163</v>
      </c>
      <c r="L1188" s="6">
        <v>141</v>
      </c>
      <c r="M1188" s="6" t="s">
        <v>539</v>
      </c>
      <c r="N1188" s="11" t="s">
        <v>604</v>
      </c>
      <c r="O1188" s="6">
        <v>6265557265</v>
      </c>
      <c r="P1188" s="6" t="s">
        <v>605</v>
      </c>
      <c r="Q1188" s="9"/>
      <c r="R1188" s="6" t="s">
        <v>606</v>
      </c>
      <c r="S1188" s="6" t="s">
        <v>177</v>
      </c>
      <c r="T1188" s="6">
        <v>90003</v>
      </c>
      <c r="U1188" s="6" t="s">
        <v>32</v>
      </c>
      <c r="V1188" s="6" t="s">
        <v>33</v>
      </c>
      <c r="W1188" s="6" t="s">
        <v>34</v>
      </c>
      <c r="X1188" s="6" t="s">
        <v>90</v>
      </c>
      <c r="Y1188" s="6" t="s">
        <v>36</v>
      </c>
    </row>
    <row r="1189" spans="1:25">
      <c r="A1189" s="5">
        <v>10379</v>
      </c>
      <c r="B1189" s="6">
        <v>32</v>
      </c>
      <c r="C1189" s="7">
        <v>70.83</v>
      </c>
      <c r="D1189" s="6">
        <v>4</v>
      </c>
      <c r="E1189" s="6">
        <v>2266.56</v>
      </c>
      <c r="F1189" s="8">
        <v>38393</v>
      </c>
      <c r="G1189" s="6" t="s">
        <v>25</v>
      </c>
      <c r="H1189" s="6">
        <v>1</v>
      </c>
      <c r="I1189" s="6">
        <v>2</v>
      </c>
      <c r="J1189" s="6">
        <v>2005</v>
      </c>
      <c r="K1189" s="6" t="s">
        <v>163</v>
      </c>
      <c r="L1189" s="6">
        <v>141</v>
      </c>
      <c r="M1189" s="6" t="s">
        <v>539</v>
      </c>
      <c r="N1189" s="6" t="s">
        <v>155</v>
      </c>
      <c r="O1189" s="6" t="s">
        <v>156</v>
      </c>
      <c r="P1189" s="6" t="s">
        <v>157</v>
      </c>
      <c r="Q1189" s="9"/>
      <c r="R1189" s="6" t="s">
        <v>158</v>
      </c>
      <c r="S1189" s="9"/>
      <c r="T1189" s="6">
        <v>28034</v>
      </c>
      <c r="U1189" s="6" t="s">
        <v>159</v>
      </c>
      <c r="V1189" s="6" t="s">
        <v>46</v>
      </c>
      <c r="W1189" s="6" t="s">
        <v>160</v>
      </c>
      <c r="X1189" s="6" t="s">
        <v>161</v>
      </c>
      <c r="Y1189" s="6" t="s">
        <v>39</v>
      </c>
    </row>
    <row r="1190" spans="1:25">
      <c r="A1190" s="5">
        <v>10406</v>
      </c>
      <c r="B1190" s="6">
        <v>65</v>
      </c>
      <c r="C1190" s="7">
        <v>100</v>
      </c>
      <c r="D1190" s="6">
        <v>1</v>
      </c>
      <c r="E1190" s="6">
        <v>10468.9</v>
      </c>
      <c r="F1190" s="8">
        <v>38457</v>
      </c>
      <c r="G1190" s="6" t="s">
        <v>154</v>
      </c>
      <c r="H1190" s="6">
        <v>2</v>
      </c>
      <c r="I1190" s="6">
        <v>4</v>
      </c>
      <c r="J1190" s="6">
        <v>2005</v>
      </c>
      <c r="K1190" s="6" t="s">
        <v>163</v>
      </c>
      <c r="L1190" s="6">
        <v>141</v>
      </c>
      <c r="M1190" s="6" t="s">
        <v>539</v>
      </c>
      <c r="N1190" s="6" t="s">
        <v>301</v>
      </c>
      <c r="O1190" s="6" t="s">
        <v>302</v>
      </c>
      <c r="P1190" s="6" t="s">
        <v>303</v>
      </c>
      <c r="Q1190" s="9"/>
      <c r="R1190" s="6" t="s">
        <v>304</v>
      </c>
      <c r="S1190" s="9"/>
      <c r="T1190" s="6">
        <v>1734</v>
      </c>
      <c r="U1190" s="6" t="s">
        <v>305</v>
      </c>
      <c r="V1190" s="6" t="s">
        <v>46</v>
      </c>
      <c r="W1190" s="6" t="s">
        <v>306</v>
      </c>
      <c r="X1190" s="6" t="s">
        <v>307</v>
      </c>
      <c r="Y1190" s="6" t="s">
        <v>133</v>
      </c>
    </row>
    <row r="1191" spans="1:25">
      <c r="A1191" s="5">
        <v>10419</v>
      </c>
      <c r="B1191" s="6">
        <v>43</v>
      </c>
      <c r="C1191" s="7">
        <v>100</v>
      </c>
      <c r="D1191" s="6">
        <v>3</v>
      </c>
      <c r="E1191" s="6">
        <v>5589.14</v>
      </c>
      <c r="F1191" s="8">
        <v>38489</v>
      </c>
      <c r="G1191" s="6" t="s">
        <v>25</v>
      </c>
      <c r="H1191" s="6">
        <v>2</v>
      </c>
      <c r="I1191" s="6">
        <v>5</v>
      </c>
      <c r="J1191" s="6">
        <v>2005</v>
      </c>
      <c r="K1191" s="6" t="s">
        <v>163</v>
      </c>
      <c r="L1191" s="6">
        <v>141</v>
      </c>
      <c r="M1191" s="6" t="s">
        <v>539</v>
      </c>
      <c r="N1191" s="6" t="s">
        <v>126</v>
      </c>
      <c r="O1191" s="6" t="s">
        <v>127</v>
      </c>
      <c r="P1191" s="6" t="s">
        <v>128</v>
      </c>
      <c r="Q1191" s="9"/>
      <c r="R1191" s="6" t="s">
        <v>129</v>
      </c>
      <c r="S1191" s="9"/>
      <c r="T1191" s="6">
        <v>5020</v>
      </c>
      <c r="U1191" s="6" t="s">
        <v>130</v>
      </c>
      <c r="V1191" s="6" t="s">
        <v>46</v>
      </c>
      <c r="W1191" s="6" t="s">
        <v>131</v>
      </c>
      <c r="X1191" s="6" t="s">
        <v>132</v>
      </c>
      <c r="Y1191" s="6" t="s">
        <v>36</v>
      </c>
    </row>
    <row r="1192" spans="1:25">
      <c r="A1192" s="5">
        <v>10150</v>
      </c>
      <c r="B1192" s="6">
        <v>30</v>
      </c>
      <c r="C1192" s="7">
        <v>100</v>
      </c>
      <c r="D1192" s="6">
        <v>5</v>
      </c>
      <c r="E1192" s="6">
        <v>4100.1000000000004</v>
      </c>
      <c r="F1192" s="8">
        <v>37883</v>
      </c>
      <c r="G1192" s="6" t="s">
        <v>25</v>
      </c>
      <c r="H1192" s="6">
        <v>3</v>
      </c>
      <c r="I1192" s="6">
        <v>9</v>
      </c>
      <c r="J1192" s="6">
        <v>2003</v>
      </c>
      <c r="K1192" s="6" t="s">
        <v>166</v>
      </c>
      <c r="L1192" s="6">
        <v>136</v>
      </c>
      <c r="M1192" s="6" t="s">
        <v>167</v>
      </c>
      <c r="N1192" s="6" t="s">
        <v>567</v>
      </c>
      <c r="O1192" s="10" t="s">
        <v>683</v>
      </c>
      <c r="P1192" s="6" t="s">
        <v>568</v>
      </c>
      <c r="Q1192" s="9"/>
      <c r="R1192" s="6" t="s">
        <v>397</v>
      </c>
      <c r="S1192" s="9"/>
      <c r="T1192" s="6">
        <v>79903</v>
      </c>
      <c r="U1192" s="6" t="s">
        <v>397</v>
      </c>
      <c r="V1192" s="6" t="s">
        <v>193</v>
      </c>
      <c r="W1192" s="6" t="s">
        <v>569</v>
      </c>
      <c r="X1192" s="6" t="s">
        <v>570</v>
      </c>
      <c r="Y1192" s="6" t="s">
        <v>36</v>
      </c>
    </row>
    <row r="1193" spans="1:25">
      <c r="A1193" s="5">
        <v>10150</v>
      </c>
      <c r="B1193" s="6">
        <v>34</v>
      </c>
      <c r="C1193" s="7">
        <v>100</v>
      </c>
      <c r="D1193" s="6">
        <v>7</v>
      </c>
      <c r="E1193" s="6">
        <v>4641</v>
      </c>
      <c r="F1193" s="8">
        <v>37883</v>
      </c>
      <c r="G1193" s="6" t="s">
        <v>25</v>
      </c>
      <c r="H1193" s="6">
        <v>3</v>
      </c>
      <c r="I1193" s="6">
        <v>9</v>
      </c>
      <c r="J1193" s="6">
        <v>2003</v>
      </c>
      <c r="K1193" s="6" t="s">
        <v>166</v>
      </c>
      <c r="L1193" s="6">
        <v>116</v>
      </c>
      <c r="M1193" s="6" t="s">
        <v>168</v>
      </c>
      <c r="N1193" s="6" t="s">
        <v>567</v>
      </c>
      <c r="O1193" s="10" t="s">
        <v>683</v>
      </c>
      <c r="P1193" s="6" t="s">
        <v>568</v>
      </c>
      <c r="Q1193" s="9"/>
      <c r="R1193" s="6" t="s">
        <v>397</v>
      </c>
      <c r="S1193" s="9"/>
      <c r="T1193" s="6">
        <v>79903</v>
      </c>
      <c r="U1193" s="6" t="s">
        <v>397</v>
      </c>
      <c r="V1193" s="6" t="s">
        <v>193</v>
      </c>
      <c r="W1193" s="6" t="s">
        <v>569</v>
      </c>
      <c r="X1193" s="6" t="s">
        <v>570</v>
      </c>
      <c r="Y1193" s="6" t="s">
        <v>36</v>
      </c>
    </row>
    <row r="1194" spans="1:25">
      <c r="A1194" s="5">
        <v>10150</v>
      </c>
      <c r="B1194" s="6">
        <v>47</v>
      </c>
      <c r="C1194" s="7">
        <v>91.18</v>
      </c>
      <c r="D1194" s="6">
        <v>9</v>
      </c>
      <c r="E1194" s="6">
        <v>4285.46</v>
      </c>
      <c r="F1194" s="8">
        <v>37883</v>
      </c>
      <c r="G1194" s="6" t="s">
        <v>25</v>
      </c>
      <c r="H1194" s="6">
        <v>3</v>
      </c>
      <c r="I1194" s="6">
        <v>9</v>
      </c>
      <c r="J1194" s="6">
        <v>2003</v>
      </c>
      <c r="K1194" s="6" t="s">
        <v>26</v>
      </c>
      <c r="L1194" s="6">
        <v>101</v>
      </c>
      <c r="M1194" s="6" t="s">
        <v>170</v>
      </c>
      <c r="N1194" s="6" t="s">
        <v>567</v>
      </c>
      <c r="O1194" s="10" t="s">
        <v>683</v>
      </c>
      <c r="P1194" s="6" t="s">
        <v>568</v>
      </c>
      <c r="Q1194" s="9"/>
      <c r="R1194" s="6" t="s">
        <v>397</v>
      </c>
      <c r="S1194" s="9"/>
      <c r="T1194" s="6">
        <v>79903</v>
      </c>
      <c r="U1194" s="6" t="s">
        <v>397</v>
      </c>
      <c r="V1194" s="6" t="s">
        <v>193</v>
      </c>
      <c r="W1194" s="6" t="s">
        <v>569</v>
      </c>
      <c r="X1194" s="6" t="s">
        <v>570</v>
      </c>
      <c r="Y1194" s="6" t="s">
        <v>36</v>
      </c>
    </row>
    <row r="1195" spans="1:25">
      <c r="A1195" s="5">
        <v>10150</v>
      </c>
      <c r="B1195" s="6">
        <v>30</v>
      </c>
      <c r="C1195" s="7">
        <v>49.97</v>
      </c>
      <c r="D1195" s="6">
        <v>11</v>
      </c>
      <c r="E1195" s="6">
        <v>1499.1</v>
      </c>
      <c r="F1195" s="8">
        <v>37883</v>
      </c>
      <c r="G1195" s="6" t="s">
        <v>25</v>
      </c>
      <c r="H1195" s="6">
        <v>3</v>
      </c>
      <c r="I1195" s="6">
        <v>9</v>
      </c>
      <c r="J1195" s="6">
        <v>2003</v>
      </c>
      <c r="K1195" s="6" t="s">
        <v>26</v>
      </c>
      <c r="L1195" s="6">
        <v>62</v>
      </c>
      <c r="M1195" s="6" t="s">
        <v>171</v>
      </c>
      <c r="N1195" s="6" t="s">
        <v>567</v>
      </c>
      <c r="O1195" s="10" t="s">
        <v>683</v>
      </c>
      <c r="P1195" s="6" t="s">
        <v>568</v>
      </c>
      <c r="Q1195" s="9"/>
      <c r="R1195" s="6" t="s">
        <v>397</v>
      </c>
      <c r="S1195" s="9"/>
      <c r="T1195" s="6">
        <v>79903</v>
      </c>
      <c r="U1195" s="6" t="s">
        <v>397</v>
      </c>
      <c r="V1195" s="6" t="s">
        <v>193</v>
      </c>
      <c r="W1195" s="6" t="s">
        <v>569</v>
      </c>
      <c r="X1195" s="6" t="s">
        <v>570</v>
      </c>
      <c r="Y1195" s="6" t="s">
        <v>39</v>
      </c>
    </row>
    <row r="1196" spans="1:25">
      <c r="A1196" s="5">
        <v>10150</v>
      </c>
      <c r="B1196" s="6">
        <v>26</v>
      </c>
      <c r="C1196" s="7">
        <v>100</v>
      </c>
      <c r="D1196" s="6">
        <v>10</v>
      </c>
      <c r="E1196" s="6">
        <v>2804.36</v>
      </c>
      <c r="F1196" s="8">
        <v>37883</v>
      </c>
      <c r="G1196" s="6" t="s">
        <v>25</v>
      </c>
      <c r="H1196" s="6">
        <v>3</v>
      </c>
      <c r="I1196" s="6">
        <v>9</v>
      </c>
      <c r="J1196" s="6">
        <v>2003</v>
      </c>
      <c r="K1196" s="6" t="s">
        <v>26</v>
      </c>
      <c r="L1196" s="6">
        <v>104</v>
      </c>
      <c r="M1196" s="6" t="s">
        <v>172</v>
      </c>
      <c r="N1196" s="6" t="s">
        <v>567</v>
      </c>
      <c r="O1196" s="10" t="s">
        <v>683</v>
      </c>
      <c r="P1196" s="6" t="s">
        <v>568</v>
      </c>
      <c r="Q1196" s="9"/>
      <c r="R1196" s="6" t="s">
        <v>397</v>
      </c>
      <c r="S1196" s="9"/>
      <c r="T1196" s="6">
        <v>79903</v>
      </c>
      <c r="U1196" s="6" t="s">
        <v>397</v>
      </c>
      <c r="V1196" s="6" t="s">
        <v>193</v>
      </c>
      <c r="W1196" s="6" t="s">
        <v>569</v>
      </c>
      <c r="X1196" s="6" t="s">
        <v>570</v>
      </c>
      <c r="Y1196" s="6" t="s">
        <v>39</v>
      </c>
    </row>
    <row r="1197" spans="1:25">
      <c r="A1197" s="5">
        <v>10150</v>
      </c>
      <c r="B1197" s="6">
        <v>49</v>
      </c>
      <c r="C1197" s="7">
        <v>100</v>
      </c>
      <c r="D1197" s="6">
        <v>2</v>
      </c>
      <c r="E1197" s="6">
        <v>6467.02</v>
      </c>
      <c r="F1197" s="8">
        <v>37883</v>
      </c>
      <c r="G1197" s="6" t="s">
        <v>25</v>
      </c>
      <c r="H1197" s="6">
        <v>3</v>
      </c>
      <c r="I1197" s="6">
        <v>9</v>
      </c>
      <c r="J1197" s="6">
        <v>2003</v>
      </c>
      <c r="K1197" s="6" t="s">
        <v>166</v>
      </c>
      <c r="L1197" s="6">
        <v>121</v>
      </c>
      <c r="M1197" s="6" t="s">
        <v>247</v>
      </c>
      <c r="N1197" s="6" t="s">
        <v>567</v>
      </c>
      <c r="O1197" s="10" t="s">
        <v>683</v>
      </c>
      <c r="P1197" s="6" t="s">
        <v>568</v>
      </c>
      <c r="Q1197" s="9"/>
      <c r="R1197" s="6" t="s">
        <v>397</v>
      </c>
      <c r="S1197" s="9"/>
      <c r="T1197" s="6">
        <v>79903</v>
      </c>
      <c r="U1197" s="6" t="s">
        <v>397</v>
      </c>
      <c r="V1197" s="6" t="s">
        <v>193</v>
      </c>
      <c r="W1197" s="6" t="s">
        <v>569</v>
      </c>
      <c r="X1197" s="6" t="s">
        <v>570</v>
      </c>
      <c r="Y1197" s="6" t="s">
        <v>36</v>
      </c>
    </row>
    <row r="1198" spans="1:25">
      <c r="A1198" s="5">
        <v>10150</v>
      </c>
      <c r="B1198" s="6">
        <v>30</v>
      </c>
      <c r="C1198" s="7">
        <v>42.76</v>
      </c>
      <c r="D1198" s="6">
        <v>6</v>
      </c>
      <c r="E1198" s="6">
        <v>1282.8</v>
      </c>
      <c r="F1198" s="8">
        <v>37883</v>
      </c>
      <c r="G1198" s="6" t="s">
        <v>25</v>
      </c>
      <c r="H1198" s="6">
        <v>3</v>
      </c>
      <c r="I1198" s="6">
        <v>9</v>
      </c>
      <c r="J1198" s="6">
        <v>2003</v>
      </c>
      <c r="K1198" s="6" t="s">
        <v>26</v>
      </c>
      <c r="L1198" s="6">
        <v>50</v>
      </c>
      <c r="M1198" s="6" t="s">
        <v>248</v>
      </c>
      <c r="N1198" s="6" t="s">
        <v>567</v>
      </c>
      <c r="O1198" s="10" t="s">
        <v>683</v>
      </c>
      <c r="P1198" s="6" t="s">
        <v>568</v>
      </c>
      <c r="Q1198" s="9"/>
      <c r="R1198" s="6" t="s">
        <v>397</v>
      </c>
      <c r="S1198" s="9"/>
      <c r="T1198" s="6">
        <v>79903</v>
      </c>
      <c r="U1198" s="6" t="s">
        <v>397</v>
      </c>
      <c r="V1198" s="6" t="s">
        <v>193</v>
      </c>
      <c r="W1198" s="6" t="s">
        <v>569</v>
      </c>
      <c r="X1198" s="6" t="s">
        <v>570</v>
      </c>
      <c r="Y1198" s="6" t="s">
        <v>39</v>
      </c>
    </row>
    <row r="1199" spans="1:25">
      <c r="A1199" s="5">
        <v>10150</v>
      </c>
      <c r="B1199" s="6">
        <v>49</v>
      </c>
      <c r="C1199" s="7">
        <v>58.18</v>
      </c>
      <c r="D1199" s="6">
        <v>4</v>
      </c>
      <c r="E1199" s="6">
        <v>2850.82</v>
      </c>
      <c r="F1199" s="8">
        <v>37883</v>
      </c>
      <c r="G1199" s="6" t="s">
        <v>25</v>
      </c>
      <c r="H1199" s="6">
        <v>3</v>
      </c>
      <c r="I1199" s="6">
        <v>9</v>
      </c>
      <c r="J1199" s="6">
        <v>2003</v>
      </c>
      <c r="K1199" s="6" t="s">
        <v>166</v>
      </c>
      <c r="L1199" s="6">
        <v>64</v>
      </c>
      <c r="M1199" s="6" t="s">
        <v>252</v>
      </c>
      <c r="N1199" s="6" t="s">
        <v>567</v>
      </c>
      <c r="O1199" s="10" t="s">
        <v>683</v>
      </c>
      <c r="P1199" s="6" t="s">
        <v>568</v>
      </c>
      <c r="Q1199" s="9"/>
      <c r="R1199" s="6" t="s">
        <v>397</v>
      </c>
      <c r="S1199" s="9"/>
      <c r="T1199" s="6">
        <v>79903</v>
      </c>
      <c r="U1199" s="6" t="s">
        <v>397</v>
      </c>
      <c r="V1199" s="6" t="s">
        <v>193</v>
      </c>
      <c r="W1199" s="6" t="s">
        <v>569</v>
      </c>
      <c r="X1199" s="6" t="s">
        <v>570</v>
      </c>
      <c r="Y1199" s="6" t="s">
        <v>39</v>
      </c>
    </row>
    <row r="1200" spans="1:25">
      <c r="A1200" s="5">
        <v>10211</v>
      </c>
      <c r="B1200" s="6">
        <v>46</v>
      </c>
      <c r="C1200" s="7">
        <v>54.09</v>
      </c>
      <c r="D1200" s="6">
        <v>8</v>
      </c>
      <c r="E1200" s="6">
        <v>2488.14</v>
      </c>
      <c r="F1200" s="8">
        <v>38001</v>
      </c>
      <c r="G1200" s="6" t="s">
        <v>25</v>
      </c>
      <c r="H1200" s="6">
        <v>1</v>
      </c>
      <c r="I1200" s="6">
        <v>1</v>
      </c>
      <c r="J1200" s="6">
        <v>2004</v>
      </c>
      <c r="K1200" s="6" t="s">
        <v>60</v>
      </c>
      <c r="L1200" s="6">
        <v>62</v>
      </c>
      <c r="M1200" s="6" t="s">
        <v>516</v>
      </c>
      <c r="N1200" s="6" t="s">
        <v>62</v>
      </c>
      <c r="O1200" s="6" t="s">
        <v>63</v>
      </c>
      <c r="P1200" s="6" t="s">
        <v>64</v>
      </c>
      <c r="Q1200" s="9"/>
      <c r="R1200" s="6" t="s">
        <v>65</v>
      </c>
      <c r="S1200" s="9"/>
      <c r="T1200" s="6">
        <v>75016</v>
      </c>
      <c r="U1200" s="6" t="s">
        <v>66</v>
      </c>
      <c r="V1200" s="6" t="s">
        <v>46</v>
      </c>
      <c r="W1200" s="6" t="s">
        <v>67</v>
      </c>
      <c r="X1200" s="6" t="s">
        <v>68</v>
      </c>
      <c r="Y1200" s="6" t="s">
        <v>39</v>
      </c>
    </row>
    <row r="1201" spans="1:25">
      <c r="A1201" s="5">
        <v>10224</v>
      </c>
      <c r="B1201" s="6">
        <v>38</v>
      </c>
      <c r="C1201" s="7">
        <v>58.44</v>
      </c>
      <c r="D1201" s="6">
        <v>1</v>
      </c>
      <c r="E1201" s="6">
        <v>2220.7199999999998</v>
      </c>
      <c r="F1201" s="8">
        <v>38038</v>
      </c>
      <c r="G1201" s="6" t="s">
        <v>25</v>
      </c>
      <c r="H1201" s="6">
        <v>1</v>
      </c>
      <c r="I1201" s="6">
        <v>2</v>
      </c>
      <c r="J1201" s="6">
        <v>2004</v>
      </c>
      <c r="K1201" s="6" t="s">
        <v>60</v>
      </c>
      <c r="L1201" s="6">
        <v>62</v>
      </c>
      <c r="M1201" s="6" t="s">
        <v>516</v>
      </c>
      <c r="N1201" s="6" t="s">
        <v>523</v>
      </c>
      <c r="O1201" s="6" t="s">
        <v>524</v>
      </c>
      <c r="P1201" s="6" t="s">
        <v>525</v>
      </c>
      <c r="Q1201" s="9"/>
      <c r="R1201" s="6" t="s">
        <v>526</v>
      </c>
      <c r="S1201" s="9"/>
      <c r="T1201" s="6">
        <v>59000</v>
      </c>
      <c r="U1201" s="6" t="s">
        <v>66</v>
      </c>
      <c r="V1201" s="6" t="s">
        <v>46</v>
      </c>
      <c r="W1201" s="6" t="s">
        <v>527</v>
      </c>
      <c r="X1201" s="6" t="s">
        <v>528</v>
      </c>
      <c r="Y1201" s="6" t="s">
        <v>39</v>
      </c>
    </row>
    <row r="1202" spans="1:25">
      <c r="A1202" s="5">
        <v>10237</v>
      </c>
      <c r="B1202" s="6">
        <v>26</v>
      </c>
      <c r="C1202" s="7">
        <v>52.22</v>
      </c>
      <c r="D1202" s="6">
        <v>1</v>
      </c>
      <c r="E1202" s="6">
        <v>1357.72</v>
      </c>
      <c r="F1202" s="8">
        <v>38082</v>
      </c>
      <c r="G1202" s="6" t="s">
        <v>25</v>
      </c>
      <c r="H1202" s="6">
        <v>2</v>
      </c>
      <c r="I1202" s="6">
        <v>4</v>
      </c>
      <c r="J1202" s="6">
        <v>2004</v>
      </c>
      <c r="K1202" s="6" t="s">
        <v>60</v>
      </c>
      <c r="L1202" s="6">
        <v>62</v>
      </c>
      <c r="M1202" s="6" t="s">
        <v>516</v>
      </c>
      <c r="N1202" s="6" t="s">
        <v>53</v>
      </c>
      <c r="O1202" s="6">
        <v>2125551500</v>
      </c>
      <c r="P1202" s="6" t="s">
        <v>54</v>
      </c>
      <c r="Q1202" s="6" t="s">
        <v>55</v>
      </c>
      <c r="R1202" s="6" t="s">
        <v>56</v>
      </c>
      <c r="S1202" s="6" t="s">
        <v>57</v>
      </c>
      <c r="T1202" s="6">
        <v>10022</v>
      </c>
      <c r="U1202" s="6" t="s">
        <v>32</v>
      </c>
      <c r="V1202" s="6" t="s">
        <v>33</v>
      </c>
      <c r="W1202" s="6" t="s">
        <v>58</v>
      </c>
      <c r="X1202" s="6" t="s">
        <v>59</v>
      </c>
      <c r="Y1202" s="6" t="s">
        <v>39</v>
      </c>
    </row>
    <row r="1203" spans="1:25">
      <c r="A1203" s="5">
        <v>10252</v>
      </c>
      <c r="B1203" s="6">
        <v>31</v>
      </c>
      <c r="C1203" s="7">
        <v>52.84</v>
      </c>
      <c r="D1203" s="6">
        <v>5</v>
      </c>
      <c r="E1203" s="6">
        <v>1638.04</v>
      </c>
      <c r="F1203" s="8">
        <v>38133</v>
      </c>
      <c r="G1203" s="6" t="s">
        <v>25</v>
      </c>
      <c r="H1203" s="6">
        <v>2</v>
      </c>
      <c r="I1203" s="6">
        <v>5</v>
      </c>
      <c r="J1203" s="6">
        <v>2004</v>
      </c>
      <c r="K1203" s="6" t="s">
        <v>60</v>
      </c>
      <c r="L1203" s="6">
        <v>62</v>
      </c>
      <c r="M1203" s="6" t="s">
        <v>516</v>
      </c>
      <c r="N1203" s="6" t="s">
        <v>62</v>
      </c>
      <c r="O1203" s="6" t="s">
        <v>63</v>
      </c>
      <c r="P1203" s="6" t="s">
        <v>64</v>
      </c>
      <c r="Q1203" s="9"/>
      <c r="R1203" s="6" t="s">
        <v>65</v>
      </c>
      <c r="S1203" s="9"/>
      <c r="T1203" s="6">
        <v>75016</v>
      </c>
      <c r="U1203" s="6" t="s">
        <v>66</v>
      </c>
      <c r="V1203" s="6" t="s">
        <v>46</v>
      </c>
      <c r="W1203" s="6" t="s">
        <v>67</v>
      </c>
      <c r="X1203" s="6" t="s">
        <v>68</v>
      </c>
      <c r="Y1203" s="6" t="s">
        <v>39</v>
      </c>
    </row>
    <row r="1204" spans="1:25">
      <c r="A1204" s="5">
        <v>10264</v>
      </c>
      <c r="B1204" s="6">
        <v>48</v>
      </c>
      <c r="C1204" s="7">
        <v>54.71</v>
      </c>
      <c r="D1204" s="6">
        <v>3</v>
      </c>
      <c r="E1204" s="6">
        <v>2626.08</v>
      </c>
      <c r="F1204" s="8">
        <v>38168</v>
      </c>
      <c r="G1204" s="6" t="s">
        <v>25</v>
      </c>
      <c r="H1204" s="6">
        <v>2</v>
      </c>
      <c r="I1204" s="6">
        <v>6</v>
      </c>
      <c r="J1204" s="6">
        <v>2004</v>
      </c>
      <c r="K1204" s="6" t="s">
        <v>60</v>
      </c>
      <c r="L1204" s="6">
        <v>62</v>
      </c>
      <c r="M1204" s="6" t="s">
        <v>516</v>
      </c>
      <c r="N1204" s="11" t="s">
        <v>338</v>
      </c>
      <c r="O1204" s="6">
        <v>6175559555</v>
      </c>
      <c r="P1204" s="6" t="s">
        <v>339</v>
      </c>
      <c r="Q1204" s="9"/>
      <c r="R1204" s="6" t="s">
        <v>340</v>
      </c>
      <c r="S1204" s="6" t="s">
        <v>100</v>
      </c>
      <c r="T1204" s="6">
        <v>51003</v>
      </c>
      <c r="U1204" s="6" t="s">
        <v>32</v>
      </c>
      <c r="V1204" s="6" t="s">
        <v>33</v>
      </c>
      <c r="W1204" s="6" t="s">
        <v>341</v>
      </c>
      <c r="X1204" s="6" t="s">
        <v>297</v>
      </c>
      <c r="Y1204" s="6" t="s">
        <v>39</v>
      </c>
    </row>
    <row r="1205" spans="1:25">
      <c r="A1205" s="5">
        <v>10276</v>
      </c>
      <c r="B1205" s="6">
        <v>33</v>
      </c>
      <c r="C1205" s="7">
        <v>50.36</v>
      </c>
      <c r="D1205" s="6">
        <v>9</v>
      </c>
      <c r="E1205" s="6">
        <v>1661.88</v>
      </c>
      <c r="F1205" s="8">
        <v>38201</v>
      </c>
      <c r="G1205" s="6" t="s">
        <v>25</v>
      </c>
      <c r="H1205" s="6">
        <v>3</v>
      </c>
      <c r="I1205" s="6">
        <v>8</v>
      </c>
      <c r="J1205" s="6">
        <v>2004</v>
      </c>
      <c r="K1205" s="6" t="s">
        <v>60</v>
      </c>
      <c r="L1205" s="6">
        <v>62</v>
      </c>
      <c r="M1205" s="6" t="s">
        <v>516</v>
      </c>
      <c r="N1205" s="6" t="s">
        <v>436</v>
      </c>
      <c r="O1205" s="6">
        <v>6175557555</v>
      </c>
      <c r="P1205" s="6" t="s">
        <v>437</v>
      </c>
      <c r="Q1205" s="9"/>
      <c r="R1205" s="6" t="s">
        <v>226</v>
      </c>
      <c r="S1205" s="6" t="s">
        <v>100</v>
      </c>
      <c r="T1205" s="6">
        <v>58339</v>
      </c>
      <c r="U1205" s="6" t="s">
        <v>32</v>
      </c>
      <c r="V1205" s="6" t="s">
        <v>33</v>
      </c>
      <c r="W1205" s="6" t="s">
        <v>438</v>
      </c>
      <c r="X1205" s="6" t="s">
        <v>439</v>
      </c>
      <c r="Y1205" s="6" t="s">
        <v>39</v>
      </c>
    </row>
    <row r="1206" spans="1:25">
      <c r="A1206" s="5">
        <v>10286</v>
      </c>
      <c r="B1206" s="6">
        <v>38</v>
      </c>
      <c r="C1206" s="7">
        <v>57.2</v>
      </c>
      <c r="D1206" s="6">
        <v>1</v>
      </c>
      <c r="E1206" s="6">
        <v>2173.6</v>
      </c>
      <c r="F1206" s="8">
        <v>38227</v>
      </c>
      <c r="G1206" s="6" t="s">
        <v>25</v>
      </c>
      <c r="H1206" s="6">
        <v>3</v>
      </c>
      <c r="I1206" s="6">
        <v>8</v>
      </c>
      <c r="J1206" s="6">
        <v>2004</v>
      </c>
      <c r="K1206" s="6" t="s">
        <v>60</v>
      </c>
      <c r="L1206" s="6">
        <v>62</v>
      </c>
      <c r="M1206" s="6" t="s">
        <v>516</v>
      </c>
      <c r="N1206" s="6" t="s">
        <v>488</v>
      </c>
      <c r="O1206" s="6" t="s">
        <v>489</v>
      </c>
      <c r="P1206" s="6" t="s">
        <v>490</v>
      </c>
      <c r="Q1206" s="9"/>
      <c r="R1206" s="6" t="s">
        <v>65</v>
      </c>
      <c r="S1206" s="9"/>
      <c r="T1206" s="6">
        <v>75012</v>
      </c>
      <c r="U1206" s="6" t="s">
        <v>66</v>
      </c>
      <c r="V1206" s="6" t="s">
        <v>46</v>
      </c>
      <c r="W1206" s="6" t="s">
        <v>491</v>
      </c>
      <c r="X1206" s="6" t="s">
        <v>492</v>
      </c>
      <c r="Y1206" s="6" t="s">
        <v>39</v>
      </c>
    </row>
    <row r="1207" spans="1:25">
      <c r="A1207" s="5">
        <v>10299</v>
      </c>
      <c r="B1207" s="6">
        <v>39</v>
      </c>
      <c r="C1207" s="7">
        <v>55.95</v>
      </c>
      <c r="D1207" s="6">
        <v>3</v>
      </c>
      <c r="E1207" s="6">
        <v>2182.0500000000002</v>
      </c>
      <c r="F1207" s="8">
        <v>38260</v>
      </c>
      <c r="G1207" s="6" t="s">
        <v>25</v>
      </c>
      <c r="H1207" s="6">
        <v>3</v>
      </c>
      <c r="I1207" s="6">
        <v>9</v>
      </c>
      <c r="J1207" s="6">
        <v>2004</v>
      </c>
      <c r="K1207" s="6" t="s">
        <v>60</v>
      </c>
      <c r="L1207" s="6">
        <v>62</v>
      </c>
      <c r="M1207" s="6" t="s">
        <v>516</v>
      </c>
      <c r="N1207" s="6" t="s">
        <v>103</v>
      </c>
      <c r="O1207" s="6" t="s">
        <v>104</v>
      </c>
      <c r="P1207" s="6" t="s">
        <v>105</v>
      </c>
      <c r="Q1207" s="9"/>
      <c r="R1207" s="6" t="s">
        <v>106</v>
      </c>
      <c r="S1207" s="9"/>
      <c r="T1207" s="6">
        <v>21240</v>
      </c>
      <c r="U1207" s="6" t="s">
        <v>107</v>
      </c>
      <c r="V1207" s="6" t="s">
        <v>46</v>
      </c>
      <c r="W1207" s="6" t="s">
        <v>108</v>
      </c>
      <c r="X1207" s="6" t="s">
        <v>109</v>
      </c>
      <c r="Y1207" s="6" t="s">
        <v>39</v>
      </c>
    </row>
    <row r="1208" spans="1:25">
      <c r="A1208" s="5">
        <v>10310</v>
      </c>
      <c r="B1208" s="6">
        <v>42</v>
      </c>
      <c r="C1208" s="7">
        <v>67.14</v>
      </c>
      <c r="D1208" s="6">
        <v>16</v>
      </c>
      <c r="E1208" s="6">
        <v>2819.88</v>
      </c>
      <c r="F1208" s="8">
        <v>38276</v>
      </c>
      <c r="G1208" s="6" t="s">
        <v>25</v>
      </c>
      <c r="H1208" s="6">
        <v>4</v>
      </c>
      <c r="I1208" s="6">
        <v>10</v>
      </c>
      <c r="J1208" s="6">
        <v>2004</v>
      </c>
      <c r="K1208" s="6" t="s">
        <v>60</v>
      </c>
      <c r="L1208" s="6">
        <v>62</v>
      </c>
      <c r="M1208" s="6" t="s">
        <v>516</v>
      </c>
      <c r="N1208" s="6" t="s">
        <v>441</v>
      </c>
      <c r="O1208" s="6" t="s">
        <v>442</v>
      </c>
      <c r="P1208" s="6" t="s">
        <v>443</v>
      </c>
      <c r="Q1208" s="9"/>
      <c r="R1208" s="6" t="s">
        <v>444</v>
      </c>
      <c r="S1208" s="9"/>
      <c r="T1208" s="6">
        <v>50739</v>
      </c>
      <c r="U1208" s="6" t="s">
        <v>45</v>
      </c>
      <c r="V1208" s="6" t="s">
        <v>46</v>
      </c>
      <c r="W1208" s="6" t="s">
        <v>445</v>
      </c>
      <c r="X1208" s="6" t="s">
        <v>446</v>
      </c>
      <c r="Y1208" s="6" t="s">
        <v>39</v>
      </c>
    </row>
    <row r="1209" spans="1:25">
      <c r="A1209" s="5">
        <v>10319</v>
      </c>
      <c r="B1209" s="6">
        <v>44</v>
      </c>
      <c r="C1209" s="7">
        <v>59.06</v>
      </c>
      <c r="D1209" s="6">
        <v>4</v>
      </c>
      <c r="E1209" s="6">
        <v>2598.64</v>
      </c>
      <c r="F1209" s="8">
        <v>38294</v>
      </c>
      <c r="G1209" s="6" t="s">
        <v>25</v>
      </c>
      <c r="H1209" s="6">
        <v>4</v>
      </c>
      <c r="I1209" s="6">
        <v>11</v>
      </c>
      <c r="J1209" s="6">
        <v>2004</v>
      </c>
      <c r="K1209" s="6" t="s">
        <v>60</v>
      </c>
      <c r="L1209" s="6">
        <v>62</v>
      </c>
      <c r="M1209" s="6" t="s">
        <v>516</v>
      </c>
      <c r="N1209" s="6" t="s">
        <v>529</v>
      </c>
      <c r="O1209" s="6">
        <v>2125551957</v>
      </c>
      <c r="P1209" s="6" t="s">
        <v>530</v>
      </c>
      <c r="Q1209" s="6" t="s">
        <v>531</v>
      </c>
      <c r="R1209" s="6" t="s">
        <v>56</v>
      </c>
      <c r="S1209" s="6" t="s">
        <v>57</v>
      </c>
      <c r="T1209" s="6">
        <v>10022</v>
      </c>
      <c r="U1209" s="6" t="s">
        <v>32</v>
      </c>
      <c r="V1209" s="6" t="s">
        <v>33</v>
      </c>
      <c r="W1209" s="6" t="s">
        <v>532</v>
      </c>
      <c r="X1209" s="6" t="s">
        <v>533</v>
      </c>
      <c r="Y1209" s="6" t="s">
        <v>39</v>
      </c>
    </row>
    <row r="1210" spans="1:25">
      <c r="A1210" s="5">
        <v>10330</v>
      </c>
      <c r="B1210" s="6">
        <v>29</v>
      </c>
      <c r="C1210" s="7">
        <v>69.63</v>
      </c>
      <c r="D1210" s="6">
        <v>2</v>
      </c>
      <c r="E1210" s="6">
        <v>2019.27</v>
      </c>
      <c r="F1210" s="8">
        <v>38307</v>
      </c>
      <c r="G1210" s="6" t="s">
        <v>25</v>
      </c>
      <c r="H1210" s="6">
        <v>4</v>
      </c>
      <c r="I1210" s="6">
        <v>11</v>
      </c>
      <c r="J1210" s="6">
        <v>2004</v>
      </c>
      <c r="K1210" s="6" t="s">
        <v>60</v>
      </c>
      <c r="L1210" s="6">
        <v>62</v>
      </c>
      <c r="M1210" s="6" t="s">
        <v>516</v>
      </c>
      <c r="N1210" s="6" t="s">
        <v>503</v>
      </c>
      <c r="O1210" s="10" t="s">
        <v>683</v>
      </c>
      <c r="P1210" s="6" t="s">
        <v>504</v>
      </c>
      <c r="Q1210" s="9"/>
      <c r="R1210" s="6" t="s">
        <v>505</v>
      </c>
      <c r="S1210" s="9"/>
      <c r="T1210" s="6" t="s">
        <v>506</v>
      </c>
      <c r="U1210" s="6" t="s">
        <v>507</v>
      </c>
      <c r="V1210" s="6" t="s">
        <v>193</v>
      </c>
      <c r="W1210" s="6" t="s">
        <v>508</v>
      </c>
      <c r="X1210" s="6" t="s">
        <v>509</v>
      </c>
      <c r="Y1210" s="6" t="s">
        <v>39</v>
      </c>
    </row>
    <row r="1211" spans="1:25">
      <c r="A1211" s="5">
        <v>10342</v>
      </c>
      <c r="B1211" s="6">
        <v>26</v>
      </c>
      <c r="C1211" s="7">
        <v>55.95</v>
      </c>
      <c r="D1211" s="6">
        <v>8</v>
      </c>
      <c r="E1211" s="6">
        <v>1454.7</v>
      </c>
      <c r="F1211" s="8">
        <v>38315</v>
      </c>
      <c r="G1211" s="6" t="s">
        <v>25</v>
      </c>
      <c r="H1211" s="6">
        <v>4</v>
      </c>
      <c r="I1211" s="6">
        <v>11</v>
      </c>
      <c r="J1211" s="6">
        <v>2004</v>
      </c>
      <c r="K1211" s="6" t="s">
        <v>60</v>
      </c>
      <c r="L1211" s="6">
        <v>62</v>
      </c>
      <c r="M1211" s="6" t="s">
        <v>516</v>
      </c>
      <c r="N1211" s="6" t="s">
        <v>69</v>
      </c>
      <c r="O1211" s="6" t="s">
        <v>70</v>
      </c>
      <c r="P1211" s="6" t="s">
        <v>71</v>
      </c>
      <c r="Q1211" s="6" t="s">
        <v>72</v>
      </c>
      <c r="R1211" s="6" t="s">
        <v>73</v>
      </c>
      <c r="S1211" s="6" t="s">
        <v>74</v>
      </c>
      <c r="T1211" s="6">
        <v>3004</v>
      </c>
      <c r="U1211" s="6" t="s">
        <v>75</v>
      </c>
      <c r="V1211" s="6" t="s">
        <v>76</v>
      </c>
      <c r="W1211" s="6" t="s">
        <v>77</v>
      </c>
      <c r="X1211" s="6" t="s">
        <v>78</v>
      </c>
      <c r="Y1211" s="6" t="s">
        <v>39</v>
      </c>
    </row>
    <row r="1212" spans="1:25">
      <c r="A1212" s="5">
        <v>10355</v>
      </c>
      <c r="B1212" s="6">
        <v>31</v>
      </c>
      <c r="C1212" s="7">
        <v>53.47</v>
      </c>
      <c r="D1212" s="6">
        <v>1</v>
      </c>
      <c r="E1212" s="6">
        <v>1657.57</v>
      </c>
      <c r="F1212" s="8">
        <v>38328</v>
      </c>
      <c r="G1212" s="6" t="s">
        <v>25</v>
      </c>
      <c r="H1212" s="6">
        <v>4</v>
      </c>
      <c r="I1212" s="6">
        <v>12</v>
      </c>
      <c r="J1212" s="6">
        <v>2004</v>
      </c>
      <c r="K1212" s="6" t="s">
        <v>60</v>
      </c>
      <c r="L1212" s="6">
        <v>62</v>
      </c>
      <c r="M1212" s="6" t="s">
        <v>516</v>
      </c>
      <c r="N1212" s="6" t="s">
        <v>155</v>
      </c>
      <c r="O1212" s="6" t="s">
        <v>156</v>
      </c>
      <c r="P1212" s="6" t="s">
        <v>157</v>
      </c>
      <c r="Q1212" s="9"/>
      <c r="R1212" s="6" t="s">
        <v>158</v>
      </c>
      <c r="S1212" s="9"/>
      <c r="T1212" s="6">
        <v>28034</v>
      </c>
      <c r="U1212" s="6" t="s">
        <v>159</v>
      </c>
      <c r="V1212" s="6" t="s">
        <v>46</v>
      </c>
      <c r="W1212" s="6" t="s">
        <v>160</v>
      </c>
      <c r="X1212" s="6" t="s">
        <v>161</v>
      </c>
      <c r="Y1212" s="6" t="s">
        <v>39</v>
      </c>
    </row>
    <row r="1213" spans="1:25">
      <c r="A1213" s="5">
        <v>10363</v>
      </c>
      <c r="B1213" s="6">
        <v>32</v>
      </c>
      <c r="C1213" s="7">
        <v>89.12</v>
      </c>
      <c r="D1213" s="6">
        <v>12</v>
      </c>
      <c r="E1213" s="6">
        <v>2851.84</v>
      </c>
      <c r="F1213" s="8">
        <v>38358</v>
      </c>
      <c r="G1213" s="6" t="s">
        <v>25</v>
      </c>
      <c r="H1213" s="6">
        <v>1</v>
      </c>
      <c r="I1213" s="6">
        <v>1</v>
      </c>
      <c r="J1213" s="6">
        <v>2005</v>
      </c>
      <c r="K1213" s="6" t="s">
        <v>60</v>
      </c>
      <c r="L1213" s="6">
        <v>62</v>
      </c>
      <c r="M1213" s="6" t="s">
        <v>516</v>
      </c>
      <c r="N1213" s="6" t="s">
        <v>447</v>
      </c>
      <c r="O1213" s="10" t="s">
        <v>683</v>
      </c>
      <c r="P1213" s="6" t="s">
        <v>448</v>
      </c>
      <c r="Q1213" s="9"/>
      <c r="R1213" s="6" t="s">
        <v>449</v>
      </c>
      <c r="S1213" s="9"/>
      <c r="T1213" s="6" t="s">
        <v>450</v>
      </c>
      <c r="U1213" s="6" t="s">
        <v>107</v>
      </c>
      <c r="V1213" s="6" t="s">
        <v>46</v>
      </c>
      <c r="W1213" s="6" t="s">
        <v>451</v>
      </c>
      <c r="X1213" s="6" t="s">
        <v>452</v>
      </c>
      <c r="Y1213" s="6" t="s">
        <v>39</v>
      </c>
    </row>
    <row r="1214" spans="1:25">
      <c r="A1214" s="5">
        <v>10378</v>
      </c>
      <c r="B1214" s="6">
        <v>28</v>
      </c>
      <c r="C1214" s="7">
        <v>100</v>
      </c>
      <c r="D1214" s="6">
        <v>9</v>
      </c>
      <c r="E1214" s="6">
        <v>4609.6400000000003</v>
      </c>
      <c r="F1214" s="8">
        <v>38393</v>
      </c>
      <c r="G1214" s="6" t="s">
        <v>25</v>
      </c>
      <c r="H1214" s="6">
        <v>1</v>
      </c>
      <c r="I1214" s="6">
        <v>2</v>
      </c>
      <c r="J1214" s="6">
        <v>2005</v>
      </c>
      <c r="K1214" s="6" t="s">
        <v>60</v>
      </c>
      <c r="L1214" s="6">
        <v>62</v>
      </c>
      <c r="M1214" s="6" t="s">
        <v>516</v>
      </c>
      <c r="N1214" s="6" t="s">
        <v>155</v>
      </c>
      <c r="O1214" s="6" t="s">
        <v>156</v>
      </c>
      <c r="P1214" s="6" t="s">
        <v>157</v>
      </c>
      <c r="Q1214" s="9"/>
      <c r="R1214" s="6" t="s">
        <v>158</v>
      </c>
      <c r="S1214" s="9"/>
      <c r="T1214" s="6">
        <v>28034</v>
      </c>
      <c r="U1214" s="6" t="s">
        <v>159</v>
      </c>
      <c r="V1214" s="6" t="s">
        <v>46</v>
      </c>
      <c r="W1214" s="6" t="s">
        <v>160</v>
      </c>
      <c r="X1214" s="6" t="s">
        <v>161</v>
      </c>
      <c r="Y1214" s="6" t="s">
        <v>36</v>
      </c>
    </row>
    <row r="1215" spans="1:25">
      <c r="A1215" s="5">
        <v>10390</v>
      </c>
      <c r="B1215" s="6">
        <v>36</v>
      </c>
      <c r="C1215" s="7">
        <v>100</v>
      </c>
      <c r="D1215" s="6">
        <v>2</v>
      </c>
      <c r="E1215" s="6">
        <v>5079.96</v>
      </c>
      <c r="F1215" s="8">
        <v>38415</v>
      </c>
      <c r="G1215" s="6" t="s">
        <v>25</v>
      </c>
      <c r="H1215" s="6">
        <v>1</v>
      </c>
      <c r="I1215" s="6">
        <v>3</v>
      </c>
      <c r="J1215" s="6">
        <v>2005</v>
      </c>
      <c r="K1215" s="6" t="s">
        <v>60</v>
      </c>
      <c r="L1215" s="6">
        <v>62</v>
      </c>
      <c r="M1215" s="6" t="s">
        <v>516</v>
      </c>
      <c r="N1215" s="6" t="s">
        <v>217</v>
      </c>
      <c r="O1215" s="6">
        <v>4155551450</v>
      </c>
      <c r="P1215" s="6" t="s">
        <v>218</v>
      </c>
      <c r="Q1215" s="9"/>
      <c r="R1215" s="6" t="s">
        <v>219</v>
      </c>
      <c r="S1215" s="6" t="s">
        <v>177</v>
      </c>
      <c r="T1215" s="6">
        <v>97562</v>
      </c>
      <c r="U1215" s="6" t="s">
        <v>32</v>
      </c>
      <c r="V1215" s="6" t="s">
        <v>33</v>
      </c>
      <c r="W1215" s="6" t="s">
        <v>220</v>
      </c>
      <c r="X1215" s="6" t="s">
        <v>35</v>
      </c>
      <c r="Y1215" s="6" t="s">
        <v>36</v>
      </c>
    </row>
    <row r="1216" spans="1:25">
      <c r="A1216" s="5">
        <v>10403</v>
      </c>
      <c r="B1216" s="6">
        <v>36</v>
      </c>
      <c r="C1216" s="7">
        <v>52.22</v>
      </c>
      <c r="D1216" s="6">
        <v>1</v>
      </c>
      <c r="E1216" s="6">
        <v>1879.92</v>
      </c>
      <c r="F1216" s="8">
        <v>38450</v>
      </c>
      <c r="G1216" s="6" t="s">
        <v>25</v>
      </c>
      <c r="H1216" s="6">
        <v>2</v>
      </c>
      <c r="I1216" s="6">
        <v>4</v>
      </c>
      <c r="J1216" s="6">
        <v>2005</v>
      </c>
      <c r="K1216" s="6" t="s">
        <v>60</v>
      </c>
      <c r="L1216" s="6">
        <v>62</v>
      </c>
      <c r="M1216" s="6" t="s">
        <v>516</v>
      </c>
      <c r="N1216" s="6" t="s">
        <v>146</v>
      </c>
      <c r="O1216" s="6" t="s">
        <v>147</v>
      </c>
      <c r="P1216" s="6" t="s">
        <v>148</v>
      </c>
      <c r="Q1216" s="9"/>
      <c r="R1216" s="6" t="s">
        <v>149</v>
      </c>
      <c r="S1216" s="9"/>
      <c r="T1216" s="6" t="s">
        <v>150</v>
      </c>
      <c r="U1216" s="6" t="s">
        <v>151</v>
      </c>
      <c r="V1216" s="6" t="s">
        <v>46</v>
      </c>
      <c r="W1216" s="6" t="s">
        <v>152</v>
      </c>
      <c r="X1216" s="6" t="s">
        <v>153</v>
      </c>
      <c r="Y1216" s="6" t="s">
        <v>39</v>
      </c>
    </row>
    <row r="1217" spans="1:25">
      <c r="A1217" s="5">
        <v>10150</v>
      </c>
      <c r="B1217" s="6">
        <v>20</v>
      </c>
      <c r="C1217" s="7">
        <v>100</v>
      </c>
      <c r="D1217" s="6">
        <v>3</v>
      </c>
      <c r="E1217" s="6">
        <v>2104</v>
      </c>
      <c r="F1217" s="8">
        <v>37883</v>
      </c>
      <c r="G1217" s="6" t="s">
        <v>25</v>
      </c>
      <c r="H1217" s="6">
        <v>3</v>
      </c>
      <c r="I1217" s="6">
        <v>9</v>
      </c>
      <c r="J1217" s="6">
        <v>2003</v>
      </c>
      <c r="K1217" s="6" t="s">
        <v>163</v>
      </c>
      <c r="L1217" s="6">
        <v>101</v>
      </c>
      <c r="M1217" s="6" t="s">
        <v>253</v>
      </c>
      <c r="N1217" s="6" t="s">
        <v>567</v>
      </c>
      <c r="O1217" s="10" t="s">
        <v>683</v>
      </c>
      <c r="P1217" s="6" t="s">
        <v>568</v>
      </c>
      <c r="Q1217" s="9"/>
      <c r="R1217" s="6" t="s">
        <v>397</v>
      </c>
      <c r="S1217" s="9"/>
      <c r="T1217" s="6">
        <v>79903</v>
      </c>
      <c r="U1217" s="6" t="s">
        <v>397</v>
      </c>
      <c r="V1217" s="6" t="s">
        <v>193</v>
      </c>
      <c r="W1217" s="6" t="s">
        <v>569</v>
      </c>
      <c r="X1217" s="6" t="s">
        <v>570</v>
      </c>
      <c r="Y1217" s="6" t="s">
        <v>39</v>
      </c>
    </row>
    <row r="1218" spans="1:25">
      <c r="A1218" s="5">
        <v>10151</v>
      </c>
      <c r="B1218" s="6">
        <v>24</v>
      </c>
      <c r="C1218" s="7">
        <v>100</v>
      </c>
      <c r="D1218" s="6">
        <v>3</v>
      </c>
      <c r="E1218" s="6">
        <v>3327.6</v>
      </c>
      <c r="F1218" s="8">
        <v>37885</v>
      </c>
      <c r="G1218" s="6" t="s">
        <v>25</v>
      </c>
      <c r="H1218" s="6">
        <v>3</v>
      </c>
      <c r="I1218" s="6">
        <v>9</v>
      </c>
      <c r="J1218" s="6">
        <v>2003</v>
      </c>
      <c r="K1218" s="6" t="s">
        <v>166</v>
      </c>
      <c r="L1218" s="6">
        <v>118</v>
      </c>
      <c r="M1218" s="6" t="s">
        <v>255</v>
      </c>
      <c r="N1218" s="6" t="s">
        <v>363</v>
      </c>
      <c r="O1218" s="6" t="s">
        <v>364</v>
      </c>
      <c r="P1218" s="6" t="s">
        <v>365</v>
      </c>
      <c r="Q1218" s="9"/>
      <c r="R1218" s="6" t="s">
        <v>366</v>
      </c>
      <c r="S1218" s="9"/>
      <c r="T1218" s="6">
        <v>90110</v>
      </c>
      <c r="U1218" s="6" t="s">
        <v>107</v>
      </c>
      <c r="V1218" s="6" t="s">
        <v>46</v>
      </c>
      <c r="W1218" s="6" t="s">
        <v>367</v>
      </c>
      <c r="X1218" s="6" t="s">
        <v>368</v>
      </c>
      <c r="Y1218" s="6" t="s">
        <v>36</v>
      </c>
    </row>
    <row r="1219" spans="1:25">
      <c r="A1219" s="5">
        <v>10151</v>
      </c>
      <c r="B1219" s="6">
        <v>43</v>
      </c>
      <c r="C1219" s="7">
        <v>100</v>
      </c>
      <c r="D1219" s="6">
        <v>2</v>
      </c>
      <c r="E1219" s="6">
        <v>7110.91</v>
      </c>
      <c r="F1219" s="8">
        <v>37885</v>
      </c>
      <c r="G1219" s="6" t="s">
        <v>25</v>
      </c>
      <c r="H1219" s="6">
        <v>3</v>
      </c>
      <c r="I1219" s="6">
        <v>9</v>
      </c>
      <c r="J1219" s="6">
        <v>2003</v>
      </c>
      <c r="K1219" s="6" t="s">
        <v>163</v>
      </c>
      <c r="L1219" s="6">
        <v>163</v>
      </c>
      <c r="M1219" s="6" t="s">
        <v>282</v>
      </c>
      <c r="N1219" s="6" t="s">
        <v>363</v>
      </c>
      <c r="O1219" s="6" t="s">
        <v>364</v>
      </c>
      <c r="P1219" s="6" t="s">
        <v>365</v>
      </c>
      <c r="Q1219" s="9"/>
      <c r="R1219" s="6" t="s">
        <v>366</v>
      </c>
      <c r="S1219" s="9"/>
      <c r="T1219" s="6">
        <v>90110</v>
      </c>
      <c r="U1219" s="6" t="s">
        <v>107</v>
      </c>
      <c r="V1219" s="6" t="s">
        <v>46</v>
      </c>
      <c r="W1219" s="6" t="s">
        <v>367</v>
      </c>
      <c r="X1219" s="6" t="s">
        <v>368</v>
      </c>
      <c r="Y1219" s="6" t="s">
        <v>133</v>
      </c>
    </row>
    <row r="1220" spans="1:25">
      <c r="A1220" s="5">
        <v>10151</v>
      </c>
      <c r="B1220" s="6">
        <v>49</v>
      </c>
      <c r="C1220" s="7">
        <v>100</v>
      </c>
      <c r="D1220" s="6">
        <v>6</v>
      </c>
      <c r="E1220" s="6">
        <v>5412.54</v>
      </c>
      <c r="F1220" s="8">
        <v>37885</v>
      </c>
      <c r="G1220" s="6" t="s">
        <v>25</v>
      </c>
      <c r="H1220" s="6">
        <v>3</v>
      </c>
      <c r="I1220" s="6">
        <v>9</v>
      </c>
      <c r="J1220" s="6">
        <v>2003</v>
      </c>
      <c r="K1220" s="6" t="s">
        <v>166</v>
      </c>
      <c r="L1220" s="6">
        <v>122</v>
      </c>
      <c r="M1220" s="6" t="s">
        <v>283</v>
      </c>
      <c r="N1220" s="6" t="s">
        <v>363</v>
      </c>
      <c r="O1220" s="6" t="s">
        <v>364</v>
      </c>
      <c r="P1220" s="6" t="s">
        <v>365</v>
      </c>
      <c r="Q1220" s="9"/>
      <c r="R1220" s="6" t="s">
        <v>366</v>
      </c>
      <c r="S1220" s="9"/>
      <c r="T1220" s="6">
        <v>90110</v>
      </c>
      <c r="U1220" s="6" t="s">
        <v>107</v>
      </c>
      <c r="V1220" s="6" t="s">
        <v>46</v>
      </c>
      <c r="W1220" s="6" t="s">
        <v>367</v>
      </c>
      <c r="X1220" s="6" t="s">
        <v>368</v>
      </c>
      <c r="Y1220" s="6" t="s">
        <v>36</v>
      </c>
    </row>
    <row r="1221" spans="1:25">
      <c r="A1221" s="5">
        <v>10151</v>
      </c>
      <c r="B1221" s="6">
        <v>39</v>
      </c>
      <c r="C1221" s="7">
        <v>69.28</v>
      </c>
      <c r="D1221" s="6">
        <v>9</v>
      </c>
      <c r="E1221" s="6">
        <v>2701.92</v>
      </c>
      <c r="F1221" s="8">
        <v>37885</v>
      </c>
      <c r="G1221" s="6" t="s">
        <v>25</v>
      </c>
      <c r="H1221" s="6">
        <v>3</v>
      </c>
      <c r="I1221" s="6">
        <v>9</v>
      </c>
      <c r="J1221" s="6">
        <v>2003</v>
      </c>
      <c r="K1221" s="6" t="s">
        <v>166</v>
      </c>
      <c r="L1221" s="6">
        <v>60</v>
      </c>
      <c r="M1221" s="6" t="s">
        <v>169</v>
      </c>
      <c r="N1221" s="6" t="s">
        <v>363</v>
      </c>
      <c r="O1221" s="6" t="s">
        <v>364</v>
      </c>
      <c r="P1221" s="6" t="s">
        <v>365</v>
      </c>
      <c r="Q1221" s="9"/>
      <c r="R1221" s="6" t="s">
        <v>366</v>
      </c>
      <c r="S1221" s="9"/>
      <c r="T1221" s="6">
        <v>90110</v>
      </c>
      <c r="U1221" s="6" t="s">
        <v>107</v>
      </c>
      <c r="V1221" s="6" t="s">
        <v>46</v>
      </c>
      <c r="W1221" s="6" t="s">
        <v>367</v>
      </c>
      <c r="X1221" s="6" t="s">
        <v>368</v>
      </c>
      <c r="Y1221" s="6" t="s">
        <v>39</v>
      </c>
    </row>
    <row r="1222" spans="1:25">
      <c r="A1222" s="5">
        <v>10151</v>
      </c>
      <c r="B1222" s="6">
        <v>21</v>
      </c>
      <c r="C1222" s="7">
        <v>100</v>
      </c>
      <c r="D1222" s="6">
        <v>7</v>
      </c>
      <c r="E1222" s="6">
        <v>3734.01</v>
      </c>
      <c r="F1222" s="8">
        <v>37885</v>
      </c>
      <c r="G1222" s="6" t="s">
        <v>25</v>
      </c>
      <c r="H1222" s="6">
        <v>3</v>
      </c>
      <c r="I1222" s="6">
        <v>9</v>
      </c>
      <c r="J1222" s="6">
        <v>2003</v>
      </c>
      <c r="K1222" s="6" t="s">
        <v>163</v>
      </c>
      <c r="L1222" s="6">
        <v>169</v>
      </c>
      <c r="M1222" s="6" t="s">
        <v>284</v>
      </c>
      <c r="N1222" s="6" t="s">
        <v>363</v>
      </c>
      <c r="O1222" s="6" t="s">
        <v>364</v>
      </c>
      <c r="P1222" s="6" t="s">
        <v>365</v>
      </c>
      <c r="Q1222" s="9"/>
      <c r="R1222" s="6" t="s">
        <v>366</v>
      </c>
      <c r="S1222" s="9"/>
      <c r="T1222" s="6">
        <v>90110</v>
      </c>
      <c r="U1222" s="6" t="s">
        <v>107</v>
      </c>
      <c r="V1222" s="6" t="s">
        <v>46</v>
      </c>
      <c r="W1222" s="6" t="s">
        <v>367</v>
      </c>
      <c r="X1222" s="6" t="s">
        <v>368</v>
      </c>
      <c r="Y1222" s="6" t="s">
        <v>36</v>
      </c>
    </row>
    <row r="1223" spans="1:25">
      <c r="A1223" s="5">
        <v>10151</v>
      </c>
      <c r="B1223" s="6">
        <v>42</v>
      </c>
      <c r="C1223" s="7">
        <v>100</v>
      </c>
      <c r="D1223" s="6">
        <v>8</v>
      </c>
      <c r="E1223" s="6">
        <v>5098.8</v>
      </c>
      <c r="F1223" s="8">
        <v>37885</v>
      </c>
      <c r="G1223" s="6" t="s">
        <v>25</v>
      </c>
      <c r="H1223" s="6">
        <v>3</v>
      </c>
      <c r="I1223" s="6">
        <v>9</v>
      </c>
      <c r="J1223" s="6">
        <v>2003</v>
      </c>
      <c r="K1223" s="6" t="s">
        <v>166</v>
      </c>
      <c r="L1223" s="6">
        <v>127</v>
      </c>
      <c r="M1223" s="6" t="s">
        <v>249</v>
      </c>
      <c r="N1223" s="6" t="s">
        <v>363</v>
      </c>
      <c r="O1223" s="6" t="s">
        <v>364</v>
      </c>
      <c r="P1223" s="6" t="s">
        <v>365</v>
      </c>
      <c r="Q1223" s="9"/>
      <c r="R1223" s="6" t="s">
        <v>366</v>
      </c>
      <c r="S1223" s="9"/>
      <c r="T1223" s="6">
        <v>90110</v>
      </c>
      <c r="U1223" s="6" t="s">
        <v>107</v>
      </c>
      <c r="V1223" s="6" t="s">
        <v>46</v>
      </c>
      <c r="W1223" s="6" t="s">
        <v>367</v>
      </c>
      <c r="X1223" s="6" t="s">
        <v>368</v>
      </c>
      <c r="Y1223" s="6" t="s">
        <v>36</v>
      </c>
    </row>
    <row r="1224" spans="1:25">
      <c r="A1224" s="5">
        <v>10151</v>
      </c>
      <c r="B1224" s="6">
        <v>30</v>
      </c>
      <c r="C1224" s="7">
        <v>40.31</v>
      </c>
      <c r="D1224" s="6">
        <v>4</v>
      </c>
      <c r="E1224" s="6">
        <v>1209.3</v>
      </c>
      <c r="F1224" s="8">
        <v>37885</v>
      </c>
      <c r="G1224" s="6" t="s">
        <v>25</v>
      </c>
      <c r="H1224" s="6">
        <v>3</v>
      </c>
      <c r="I1224" s="6">
        <v>9</v>
      </c>
      <c r="J1224" s="6">
        <v>2003</v>
      </c>
      <c r="K1224" s="6" t="s">
        <v>163</v>
      </c>
      <c r="L1224" s="6">
        <v>35</v>
      </c>
      <c r="M1224" s="6" t="s">
        <v>287</v>
      </c>
      <c r="N1224" s="6" t="s">
        <v>363</v>
      </c>
      <c r="O1224" s="6" t="s">
        <v>364</v>
      </c>
      <c r="P1224" s="6" t="s">
        <v>365</v>
      </c>
      <c r="Q1224" s="9"/>
      <c r="R1224" s="6" t="s">
        <v>366</v>
      </c>
      <c r="S1224" s="9"/>
      <c r="T1224" s="6">
        <v>90110</v>
      </c>
      <c r="U1224" s="6" t="s">
        <v>107</v>
      </c>
      <c r="V1224" s="6" t="s">
        <v>46</v>
      </c>
      <c r="W1224" s="6" t="s">
        <v>367</v>
      </c>
      <c r="X1224" s="6" t="s">
        <v>368</v>
      </c>
      <c r="Y1224" s="6" t="s">
        <v>39</v>
      </c>
    </row>
    <row r="1225" spans="1:25">
      <c r="A1225" s="5">
        <v>10151</v>
      </c>
      <c r="B1225" s="6">
        <v>27</v>
      </c>
      <c r="C1225" s="7">
        <v>100</v>
      </c>
      <c r="D1225" s="6">
        <v>10</v>
      </c>
      <c r="E1225" s="6">
        <v>3068.55</v>
      </c>
      <c r="F1225" s="8">
        <v>37885</v>
      </c>
      <c r="G1225" s="6" t="s">
        <v>25</v>
      </c>
      <c r="H1225" s="6">
        <v>3</v>
      </c>
      <c r="I1225" s="6">
        <v>9</v>
      </c>
      <c r="J1225" s="6">
        <v>2003</v>
      </c>
      <c r="K1225" s="6" t="s">
        <v>166</v>
      </c>
      <c r="L1225" s="6">
        <v>96</v>
      </c>
      <c r="M1225" s="6" t="s">
        <v>251</v>
      </c>
      <c r="N1225" s="6" t="s">
        <v>363</v>
      </c>
      <c r="O1225" s="6" t="s">
        <v>364</v>
      </c>
      <c r="P1225" s="6" t="s">
        <v>365</v>
      </c>
      <c r="Q1225" s="9"/>
      <c r="R1225" s="6" t="s">
        <v>366</v>
      </c>
      <c r="S1225" s="9"/>
      <c r="T1225" s="6">
        <v>90110</v>
      </c>
      <c r="U1225" s="6" t="s">
        <v>107</v>
      </c>
      <c r="V1225" s="6" t="s">
        <v>46</v>
      </c>
      <c r="W1225" s="6" t="s">
        <v>367</v>
      </c>
      <c r="X1225" s="6" t="s">
        <v>368</v>
      </c>
      <c r="Y1225" s="6" t="s">
        <v>36</v>
      </c>
    </row>
    <row r="1226" spans="1:25">
      <c r="A1226" s="5">
        <v>10209</v>
      </c>
      <c r="B1226" s="6">
        <v>20</v>
      </c>
      <c r="C1226" s="7">
        <v>100</v>
      </c>
      <c r="D1226" s="6">
        <v>5</v>
      </c>
      <c r="E1226" s="6">
        <v>2498.6</v>
      </c>
      <c r="F1226" s="8">
        <v>37995</v>
      </c>
      <c r="G1226" s="6" t="s">
        <v>25</v>
      </c>
      <c r="H1226" s="6">
        <v>1</v>
      </c>
      <c r="I1226" s="6">
        <v>1</v>
      </c>
      <c r="J1226" s="6">
        <v>2004</v>
      </c>
      <c r="K1226" s="6" t="s">
        <v>26</v>
      </c>
      <c r="L1226" s="6">
        <v>105</v>
      </c>
      <c r="M1226" s="6" t="s">
        <v>415</v>
      </c>
      <c r="N1226" s="6" t="s">
        <v>315</v>
      </c>
      <c r="O1226" s="6">
        <v>2155554369</v>
      </c>
      <c r="P1226" s="6" t="s">
        <v>316</v>
      </c>
      <c r="Q1226" s="9"/>
      <c r="R1226" s="6" t="s">
        <v>317</v>
      </c>
      <c r="S1226" s="6" t="s">
        <v>177</v>
      </c>
      <c r="T1226" s="9"/>
      <c r="U1226" s="6" t="s">
        <v>32</v>
      </c>
      <c r="V1226" s="6" t="s">
        <v>33</v>
      </c>
      <c r="W1226" s="6" t="s">
        <v>318</v>
      </c>
      <c r="X1226" s="6" t="s">
        <v>59</v>
      </c>
      <c r="Y1226" s="6" t="s">
        <v>39</v>
      </c>
    </row>
    <row r="1227" spans="1:25">
      <c r="A1227" s="5">
        <v>10222</v>
      </c>
      <c r="B1227" s="6">
        <v>45</v>
      </c>
      <c r="C1227" s="7">
        <v>85.75</v>
      </c>
      <c r="D1227" s="6">
        <v>9</v>
      </c>
      <c r="E1227" s="6">
        <v>3858.75</v>
      </c>
      <c r="F1227" s="8">
        <v>38036</v>
      </c>
      <c r="G1227" s="6" t="s">
        <v>25</v>
      </c>
      <c r="H1227" s="6">
        <v>1</v>
      </c>
      <c r="I1227" s="6">
        <v>2</v>
      </c>
      <c r="J1227" s="6">
        <v>2004</v>
      </c>
      <c r="K1227" s="6" t="s">
        <v>26</v>
      </c>
      <c r="L1227" s="6">
        <v>105</v>
      </c>
      <c r="M1227" s="6" t="s">
        <v>415</v>
      </c>
      <c r="N1227" s="6" t="s">
        <v>319</v>
      </c>
      <c r="O1227" s="6">
        <v>7605558146</v>
      </c>
      <c r="P1227" s="6" t="s">
        <v>320</v>
      </c>
      <c r="Q1227" s="9"/>
      <c r="R1227" s="6" t="s">
        <v>321</v>
      </c>
      <c r="S1227" s="6" t="s">
        <v>177</v>
      </c>
      <c r="T1227" s="6">
        <v>91217</v>
      </c>
      <c r="U1227" s="6" t="s">
        <v>32</v>
      </c>
      <c r="V1227" s="6" t="s">
        <v>33</v>
      </c>
      <c r="W1227" s="6" t="s">
        <v>178</v>
      </c>
      <c r="X1227" s="6" t="s">
        <v>35</v>
      </c>
      <c r="Y1227" s="6" t="s">
        <v>36</v>
      </c>
    </row>
    <row r="1228" spans="1:25">
      <c r="A1228" s="5">
        <v>10249</v>
      </c>
      <c r="B1228" s="6">
        <v>46</v>
      </c>
      <c r="C1228" s="7">
        <v>100</v>
      </c>
      <c r="D1228" s="6">
        <v>5</v>
      </c>
      <c r="E1228" s="6">
        <v>5600.5</v>
      </c>
      <c r="F1228" s="8">
        <v>38115</v>
      </c>
      <c r="G1228" s="6" t="s">
        <v>25</v>
      </c>
      <c r="H1228" s="6">
        <v>2</v>
      </c>
      <c r="I1228" s="6">
        <v>5</v>
      </c>
      <c r="J1228" s="6">
        <v>2004</v>
      </c>
      <c r="K1228" s="6" t="s">
        <v>26</v>
      </c>
      <c r="L1228" s="6">
        <v>105</v>
      </c>
      <c r="M1228" s="6" t="s">
        <v>415</v>
      </c>
      <c r="N1228" s="6" t="s">
        <v>180</v>
      </c>
      <c r="O1228" s="6">
        <v>6175555555</v>
      </c>
      <c r="P1228" s="6" t="s">
        <v>181</v>
      </c>
      <c r="Q1228" s="9"/>
      <c r="R1228" s="6" t="s">
        <v>99</v>
      </c>
      <c r="S1228" s="6" t="s">
        <v>100</v>
      </c>
      <c r="T1228" s="6">
        <v>51247</v>
      </c>
      <c r="U1228" s="6" t="s">
        <v>32</v>
      </c>
      <c r="V1228" s="6" t="s">
        <v>33</v>
      </c>
      <c r="W1228" s="6" t="s">
        <v>182</v>
      </c>
      <c r="X1228" s="6" t="s">
        <v>122</v>
      </c>
      <c r="Y1228" s="6" t="s">
        <v>36</v>
      </c>
    </row>
    <row r="1229" spans="1:25">
      <c r="A1229" s="5">
        <v>10262</v>
      </c>
      <c r="B1229" s="6">
        <v>34</v>
      </c>
      <c r="C1229" s="7">
        <v>100</v>
      </c>
      <c r="D1229" s="6">
        <v>14</v>
      </c>
      <c r="E1229" s="6">
        <v>4103.46</v>
      </c>
      <c r="F1229" s="8">
        <v>38162</v>
      </c>
      <c r="G1229" s="6" t="s">
        <v>322</v>
      </c>
      <c r="H1229" s="6">
        <v>2</v>
      </c>
      <c r="I1229" s="6">
        <v>6</v>
      </c>
      <c r="J1229" s="6">
        <v>2004</v>
      </c>
      <c r="K1229" s="6" t="s">
        <v>26</v>
      </c>
      <c r="L1229" s="6">
        <v>105</v>
      </c>
      <c r="M1229" s="6" t="s">
        <v>415</v>
      </c>
      <c r="N1229" s="6" t="s">
        <v>155</v>
      </c>
      <c r="O1229" s="6" t="s">
        <v>156</v>
      </c>
      <c r="P1229" s="6" t="s">
        <v>157</v>
      </c>
      <c r="Q1229" s="9"/>
      <c r="R1229" s="6" t="s">
        <v>158</v>
      </c>
      <c r="S1229" s="9"/>
      <c r="T1229" s="6">
        <v>28034</v>
      </c>
      <c r="U1229" s="6" t="s">
        <v>159</v>
      </c>
      <c r="V1229" s="6" t="s">
        <v>46</v>
      </c>
      <c r="W1229" s="6" t="s">
        <v>160</v>
      </c>
      <c r="X1229" s="6" t="s">
        <v>161</v>
      </c>
      <c r="Y1229" s="6" t="s">
        <v>36</v>
      </c>
    </row>
    <row r="1230" spans="1:25">
      <c r="A1230" s="5">
        <v>10273</v>
      </c>
      <c r="B1230" s="6">
        <v>50</v>
      </c>
      <c r="C1230" s="7">
        <v>85.75</v>
      </c>
      <c r="D1230" s="6">
        <v>1</v>
      </c>
      <c r="E1230" s="6">
        <v>4287.5</v>
      </c>
      <c r="F1230" s="8">
        <v>38189</v>
      </c>
      <c r="G1230" s="6" t="s">
        <v>25</v>
      </c>
      <c r="H1230" s="6">
        <v>3</v>
      </c>
      <c r="I1230" s="6">
        <v>7</v>
      </c>
      <c r="J1230" s="6">
        <v>2004</v>
      </c>
      <c r="K1230" s="6" t="s">
        <v>26</v>
      </c>
      <c r="L1230" s="6">
        <v>105</v>
      </c>
      <c r="M1230" s="6" t="s">
        <v>415</v>
      </c>
      <c r="N1230" s="6" t="s">
        <v>323</v>
      </c>
      <c r="O1230" s="6" t="s">
        <v>324</v>
      </c>
      <c r="P1230" s="6" t="s">
        <v>325</v>
      </c>
      <c r="Q1230" s="9"/>
      <c r="R1230" s="6" t="s">
        <v>326</v>
      </c>
      <c r="S1230" s="9"/>
      <c r="T1230" s="6" t="s">
        <v>327</v>
      </c>
      <c r="U1230" s="6" t="s">
        <v>328</v>
      </c>
      <c r="V1230" s="6" t="s">
        <v>46</v>
      </c>
      <c r="W1230" s="6" t="s">
        <v>329</v>
      </c>
      <c r="X1230" s="6" t="s">
        <v>330</v>
      </c>
      <c r="Y1230" s="6" t="s">
        <v>36</v>
      </c>
    </row>
    <row r="1231" spans="1:25">
      <c r="A1231" s="5">
        <v>10283</v>
      </c>
      <c r="B1231" s="6">
        <v>46</v>
      </c>
      <c r="C1231" s="7">
        <v>100</v>
      </c>
      <c r="D1231" s="6">
        <v>3</v>
      </c>
      <c r="E1231" s="6">
        <v>5795.54</v>
      </c>
      <c r="F1231" s="8">
        <v>38219</v>
      </c>
      <c r="G1231" s="6" t="s">
        <v>25</v>
      </c>
      <c r="H1231" s="6">
        <v>3</v>
      </c>
      <c r="I1231" s="6">
        <v>8</v>
      </c>
      <c r="J1231" s="6">
        <v>2004</v>
      </c>
      <c r="K1231" s="6" t="s">
        <v>26</v>
      </c>
      <c r="L1231" s="6">
        <v>105</v>
      </c>
      <c r="M1231" s="6" t="s">
        <v>415</v>
      </c>
      <c r="N1231" s="6" t="s">
        <v>331</v>
      </c>
      <c r="O1231" s="6" t="s">
        <v>332</v>
      </c>
      <c r="P1231" s="6" t="s">
        <v>333</v>
      </c>
      <c r="Q1231" s="9"/>
      <c r="R1231" s="6" t="s">
        <v>334</v>
      </c>
      <c r="S1231" s="6" t="s">
        <v>335</v>
      </c>
      <c r="T1231" s="6" t="s">
        <v>336</v>
      </c>
      <c r="U1231" s="6" t="s">
        <v>243</v>
      </c>
      <c r="V1231" s="6" t="s">
        <v>33</v>
      </c>
      <c r="W1231" s="6" t="s">
        <v>337</v>
      </c>
      <c r="X1231" s="6" t="s">
        <v>153</v>
      </c>
      <c r="Y1231" s="6" t="s">
        <v>36</v>
      </c>
    </row>
    <row r="1232" spans="1:25">
      <c r="A1232" s="5">
        <v>10296</v>
      </c>
      <c r="B1232" s="6">
        <v>22</v>
      </c>
      <c r="C1232" s="7">
        <v>84.7</v>
      </c>
      <c r="D1232" s="6">
        <v>12</v>
      </c>
      <c r="E1232" s="6">
        <v>1863.4</v>
      </c>
      <c r="F1232" s="8">
        <v>38245</v>
      </c>
      <c r="G1232" s="6" t="s">
        <v>25</v>
      </c>
      <c r="H1232" s="6">
        <v>3</v>
      </c>
      <c r="I1232" s="6">
        <v>9</v>
      </c>
      <c r="J1232" s="6">
        <v>2004</v>
      </c>
      <c r="K1232" s="6" t="s">
        <v>26</v>
      </c>
      <c r="L1232" s="6">
        <v>105</v>
      </c>
      <c r="M1232" s="6" t="s">
        <v>415</v>
      </c>
      <c r="N1232" s="6" t="s">
        <v>613</v>
      </c>
      <c r="O1232" s="10" t="s">
        <v>683</v>
      </c>
      <c r="P1232" s="6" t="s">
        <v>614</v>
      </c>
      <c r="Q1232" s="9"/>
      <c r="R1232" s="6" t="s">
        <v>615</v>
      </c>
      <c r="S1232" s="9"/>
      <c r="T1232" s="6">
        <v>80686</v>
      </c>
      <c r="U1232" s="6" t="s">
        <v>45</v>
      </c>
      <c r="V1232" s="6" t="s">
        <v>46</v>
      </c>
      <c r="W1232" s="6" t="s">
        <v>616</v>
      </c>
      <c r="X1232" s="6" t="s">
        <v>59</v>
      </c>
      <c r="Y1232" s="6" t="s">
        <v>39</v>
      </c>
    </row>
    <row r="1233" spans="1:25">
      <c r="A1233" s="5">
        <v>10307</v>
      </c>
      <c r="B1233" s="6">
        <v>48</v>
      </c>
      <c r="C1233" s="7">
        <v>86.81</v>
      </c>
      <c r="D1233" s="6">
        <v>6</v>
      </c>
      <c r="E1233" s="6">
        <v>4166.88</v>
      </c>
      <c r="F1233" s="8">
        <v>38274</v>
      </c>
      <c r="G1233" s="6" t="s">
        <v>25</v>
      </c>
      <c r="H1233" s="6">
        <v>4</v>
      </c>
      <c r="I1233" s="6">
        <v>10</v>
      </c>
      <c r="J1233" s="6">
        <v>2004</v>
      </c>
      <c r="K1233" s="6" t="s">
        <v>26</v>
      </c>
      <c r="L1233" s="6">
        <v>105</v>
      </c>
      <c r="M1233" s="6" t="s">
        <v>415</v>
      </c>
      <c r="N1233" s="6" t="s">
        <v>342</v>
      </c>
      <c r="O1233" s="6">
        <v>2155554695</v>
      </c>
      <c r="P1233" s="6" t="s">
        <v>343</v>
      </c>
      <c r="Q1233" s="9"/>
      <c r="R1233" s="6" t="s">
        <v>265</v>
      </c>
      <c r="S1233" s="6" t="s">
        <v>120</v>
      </c>
      <c r="T1233" s="6">
        <v>71270</v>
      </c>
      <c r="U1233" s="6" t="s">
        <v>32</v>
      </c>
      <c r="V1233" s="6" t="s">
        <v>33</v>
      </c>
      <c r="W1233" s="6" t="s">
        <v>344</v>
      </c>
      <c r="X1233" s="6" t="s">
        <v>345</v>
      </c>
      <c r="Y1233" s="6" t="s">
        <v>36</v>
      </c>
    </row>
    <row r="1234" spans="1:25">
      <c r="A1234" s="5">
        <v>10316</v>
      </c>
      <c r="B1234" s="6">
        <v>47</v>
      </c>
      <c r="C1234" s="7">
        <v>86.81</v>
      </c>
      <c r="D1234" s="6">
        <v>14</v>
      </c>
      <c r="E1234" s="6">
        <v>4080.07</v>
      </c>
      <c r="F1234" s="8">
        <v>38292</v>
      </c>
      <c r="G1234" s="6" t="s">
        <v>25</v>
      </c>
      <c r="H1234" s="6">
        <v>4</v>
      </c>
      <c r="I1234" s="6">
        <v>11</v>
      </c>
      <c r="J1234" s="6">
        <v>2004</v>
      </c>
      <c r="K1234" s="6" t="s">
        <v>26</v>
      </c>
      <c r="L1234" s="6">
        <v>105</v>
      </c>
      <c r="M1234" s="6" t="s">
        <v>415</v>
      </c>
      <c r="N1234" s="11" t="s">
        <v>346</v>
      </c>
      <c r="O1234" s="6" t="s">
        <v>347</v>
      </c>
      <c r="P1234" s="6" t="s">
        <v>348</v>
      </c>
      <c r="Q1234" s="9"/>
      <c r="R1234" s="6" t="s">
        <v>349</v>
      </c>
      <c r="S1234" s="6" t="s">
        <v>350</v>
      </c>
      <c r="T1234" s="6" t="s">
        <v>351</v>
      </c>
      <c r="U1234" s="6" t="s">
        <v>151</v>
      </c>
      <c r="V1234" s="6" t="s">
        <v>46</v>
      </c>
      <c r="W1234" s="6" t="s">
        <v>352</v>
      </c>
      <c r="X1234" s="6" t="s">
        <v>353</v>
      </c>
      <c r="Y1234" s="6" t="s">
        <v>36</v>
      </c>
    </row>
    <row r="1235" spans="1:25">
      <c r="A1235" s="5">
        <v>10328</v>
      </c>
      <c r="B1235" s="6">
        <v>34</v>
      </c>
      <c r="C1235" s="7">
        <v>100</v>
      </c>
      <c r="D1235" s="6">
        <v>6</v>
      </c>
      <c r="E1235" s="6">
        <v>3815.48</v>
      </c>
      <c r="F1235" s="8">
        <v>38303</v>
      </c>
      <c r="G1235" s="6" t="s">
        <v>25</v>
      </c>
      <c r="H1235" s="6">
        <v>4</v>
      </c>
      <c r="I1235" s="6">
        <v>11</v>
      </c>
      <c r="J1235" s="6">
        <v>2004</v>
      </c>
      <c r="K1235" s="6" t="s">
        <v>26</v>
      </c>
      <c r="L1235" s="6">
        <v>105</v>
      </c>
      <c r="M1235" s="6" t="s">
        <v>415</v>
      </c>
      <c r="N1235" s="6" t="s">
        <v>387</v>
      </c>
      <c r="O1235" s="6" t="s">
        <v>388</v>
      </c>
      <c r="P1235" s="6" t="s">
        <v>389</v>
      </c>
      <c r="Q1235" s="9"/>
      <c r="R1235" s="6" t="s">
        <v>390</v>
      </c>
      <c r="S1235" s="9"/>
      <c r="T1235" s="6">
        <v>24100</v>
      </c>
      <c r="U1235" s="6" t="s">
        <v>200</v>
      </c>
      <c r="V1235" s="6" t="s">
        <v>46</v>
      </c>
      <c r="W1235" s="6" t="s">
        <v>391</v>
      </c>
      <c r="X1235" s="6" t="s">
        <v>392</v>
      </c>
      <c r="Y1235" s="6" t="s">
        <v>36</v>
      </c>
    </row>
    <row r="1236" spans="1:25">
      <c r="A1236" s="5">
        <v>10338</v>
      </c>
      <c r="B1236" s="6">
        <v>45</v>
      </c>
      <c r="C1236" s="7">
        <v>100</v>
      </c>
      <c r="D1236" s="6">
        <v>2</v>
      </c>
      <c r="E1236" s="6">
        <v>5526.45</v>
      </c>
      <c r="F1236" s="8">
        <v>38313</v>
      </c>
      <c r="G1236" s="6" t="s">
        <v>25</v>
      </c>
      <c r="H1236" s="6">
        <v>4</v>
      </c>
      <c r="I1236" s="6">
        <v>11</v>
      </c>
      <c r="J1236" s="6">
        <v>2004</v>
      </c>
      <c r="K1236" s="6" t="s">
        <v>26</v>
      </c>
      <c r="L1236" s="6">
        <v>105</v>
      </c>
      <c r="M1236" s="6" t="s">
        <v>415</v>
      </c>
      <c r="N1236" s="6" t="s">
        <v>560</v>
      </c>
      <c r="O1236" s="6" t="s">
        <v>561</v>
      </c>
      <c r="P1236" s="6" t="s">
        <v>562</v>
      </c>
      <c r="Q1236" s="9"/>
      <c r="R1236" s="6" t="s">
        <v>563</v>
      </c>
      <c r="S1236" s="9"/>
      <c r="T1236" s="6" t="s">
        <v>564</v>
      </c>
      <c r="U1236" s="6" t="s">
        <v>328</v>
      </c>
      <c r="V1236" s="6" t="s">
        <v>46</v>
      </c>
      <c r="W1236" s="6" t="s">
        <v>565</v>
      </c>
      <c r="X1236" s="6" t="s">
        <v>566</v>
      </c>
      <c r="Y1236" s="6" t="s">
        <v>36</v>
      </c>
    </row>
    <row r="1237" spans="1:25">
      <c r="A1237" s="5">
        <v>10351</v>
      </c>
      <c r="B1237" s="6">
        <v>20</v>
      </c>
      <c r="C1237" s="7">
        <v>100</v>
      </c>
      <c r="D1237" s="6">
        <v>2</v>
      </c>
      <c r="E1237" s="6">
        <v>3374.6</v>
      </c>
      <c r="F1237" s="8">
        <v>38324</v>
      </c>
      <c r="G1237" s="6" t="s">
        <v>25</v>
      </c>
      <c r="H1237" s="6">
        <v>4</v>
      </c>
      <c r="I1237" s="6">
        <v>12</v>
      </c>
      <c r="J1237" s="6">
        <v>2004</v>
      </c>
      <c r="K1237" s="6" t="s">
        <v>26</v>
      </c>
      <c r="L1237" s="6">
        <v>105</v>
      </c>
      <c r="M1237" s="6" t="s">
        <v>415</v>
      </c>
      <c r="N1237" s="6" t="s">
        <v>617</v>
      </c>
      <c r="O1237" s="6" t="s">
        <v>618</v>
      </c>
      <c r="P1237" s="6" t="s">
        <v>619</v>
      </c>
      <c r="Q1237" s="9"/>
      <c r="R1237" s="6" t="s">
        <v>620</v>
      </c>
      <c r="S1237" s="9"/>
      <c r="T1237" s="6" t="s">
        <v>621</v>
      </c>
      <c r="U1237" s="6" t="s">
        <v>151</v>
      </c>
      <c r="V1237" s="6" t="s">
        <v>46</v>
      </c>
      <c r="W1237" s="6" t="s">
        <v>83</v>
      </c>
      <c r="X1237" s="6" t="s">
        <v>622</v>
      </c>
      <c r="Y1237" s="6" t="s">
        <v>36</v>
      </c>
    </row>
    <row r="1238" spans="1:25">
      <c r="A1238" s="5">
        <v>10373</v>
      </c>
      <c r="B1238" s="6">
        <v>50</v>
      </c>
      <c r="C1238" s="7">
        <v>60.49</v>
      </c>
      <c r="D1238" s="6">
        <v>6</v>
      </c>
      <c r="E1238" s="6">
        <v>3024.5</v>
      </c>
      <c r="F1238" s="8">
        <v>38383</v>
      </c>
      <c r="G1238" s="6" t="s">
        <v>25</v>
      </c>
      <c r="H1238" s="6">
        <v>1</v>
      </c>
      <c r="I1238" s="6">
        <v>1</v>
      </c>
      <c r="J1238" s="6">
        <v>2005</v>
      </c>
      <c r="K1238" s="6" t="s">
        <v>26</v>
      </c>
      <c r="L1238" s="6">
        <v>105</v>
      </c>
      <c r="M1238" s="6" t="s">
        <v>415</v>
      </c>
      <c r="N1238" s="6" t="s">
        <v>363</v>
      </c>
      <c r="O1238" s="6" t="s">
        <v>364</v>
      </c>
      <c r="P1238" s="6" t="s">
        <v>365</v>
      </c>
      <c r="Q1238" s="9"/>
      <c r="R1238" s="6" t="s">
        <v>366</v>
      </c>
      <c r="S1238" s="9"/>
      <c r="T1238" s="6">
        <v>90110</v>
      </c>
      <c r="U1238" s="6" t="s">
        <v>107</v>
      </c>
      <c r="V1238" s="6" t="s">
        <v>46</v>
      </c>
      <c r="W1238" s="6" t="s">
        <v>367</v>
      </c>
      <c r="X1238" s="6" t="s">
        <v>368</v>
      </c>
      <c r="Y1238" s="6" t="s">
        <v>36</v>
      </c>
    </row>
    <row r="1239" spans="1:25">
      <c r="A1239" s="5">
        <v>10386</v>
      </c>
      <c r="B1239" s="6">
        <v>22</v>
      </c>
      <c r="C1239" s="7">
        <v>57.55</v>
      </c>
      <c r="D1239" s="6">
        <v>6</v>
      </c>
      <c r="E1239" s="6">
        <v>1266.0999999999999</v>
      </c>
      <c r="F1239" s="8">
        <v>38412</v>
      </c>
      <c r="G1239" s="6" t="s">
        <v>603</v>
      </c>
      <c r="H1239" s="6">
        <v>1</v>
      </c>
      <c r="I1239" s="6">
        <v>3</v>
      </c>
      <c r="J1239" s="6">
        <v>2005</v>
      </c>
      <c r="K1239" s="6" t="s">
        <v>26</v>
      </c>
      <c r="L1239" s="6">
        <v>105</v>
      </c>
      <c r="M1239" s="6" t="s">
        <v>415</v>
      </c>
      <c r="N1239" s="6" t="s">
        <v>155</v>
      </c>
      <c r="O1239" s="6" t="s">
        <v>156</v>
      </c>
      <c r="P1239" s="6" t="s">
        <v>157</v>
      </c>
      <c r="Q1239" s="9"/>
      <c r="R1239" s="6" t="s">
        <v>158</v>
      </c>
      <c r="S1239" s="9"/>
      <c r="T1239" s="6">
        <v>28034</v>
      </c>
      <c r="U1239" s="6" t="s">
        <v>159</v>
      </c>
      <c r="V1239" s="6" t="s">
        <v>46</v>
      </c>
      <c r="W1239" s="6" t="s">
        <v>160</v>
      </c>
      <c r="X1239" s="6" t="s">
        <v>161</v>
      </c>
      <c r="Y1239" s="6" t="s">
        <v>39</v>
      </c>
    </row>
    <row r="1240" spans="1:25">
      <c r="A1240" s="5">
        <v>10398</v>
      </c>
      <c r="B1240" s="6">
        <v>45</v>
      </c>
      <c r="C1240" s="7">
        <v>100</v>
      </c>
      <c r="D1240" s="6">
        <v>17</v>
      </c>
      <c r="E1240" s="6">
        <v>4811.8500000000004</v>
      </c>
      <c r="F1240" s="8">
        <v>38441</v>
      </c>
      <c r="G1240" s="6" t="s">
        <v>25</v>
      </c>
      <c r="H1240" s="6">
        <v>1</v>
      </c>
      <c r="I1240" s="6">
        <v>3</v>
      </c>
      <c r="J1240" s="6">
        <v>2005</v>
      </c>
      <c r="K1240" s="6" t="s">
        <v>26</v>
      </c>
      <c r="L1240" s="6">
        <v>105</v>
      </c>
      <c r="M1240" s="6" t="s">
        <v>415</v>
      </c>
      <c r="N1240" s="6" t="s">
        <v>357</v>
      </c>
      <c r="O1240" s="6" t="s">
        <v>358</v>
      </c>
      <c r="P1240" s="6" t="s">
        <v>359</v>
      </c>
      <c r="Q1240" s="9"/>
      <c r="R1240" s="6" t="s">
        <v>360</v>
      </c>
      <c r="S1240" s="9"/>
      <c r="T1240" s="6">
        <v>51100</v>
      </c>
      <c r="U1240" s="6" t="s">
        <v>66</v>
      </c>
      <c r="V1240" s="6" t="s">
        <v>46</v>
      </c>
      <c r="W1240" s="6" t="s">
        <v>361</v>
      </c>
      <c r="X1240" s="6" t="s">
        <v>362</v>
      </c>
      <c r="Y1240" s="6" t="s">
        <v>36</v>
      </c>
    </row>
    <row r="1241" spans="1:25">
      <c r="A1241" s="5">
        <v>10400</v>
      </c>
      <c r="B1241" s="6">
        <v>58</v>
      </c>
      <c r="C1241" s="7">
        <v>100</v>
      </c>
      <c r="D1241" s="6">
        <v>6</v>
      </c>
      <c r="E1241" s="6">
        <v>7307.42</v>
      </c>
      <c r="F1241" s="8">
        <v>38443</v>
      </c>
      <c r="G1241" s="6" t="s">
        <v>25</v>
      </c>
      <c r="H1241" s="6">
        <v>2</v>
      </c>
      <c r="I1241" s="6">
        <v>4</v>
      </c>
      <c r="J1241" s="6">
        <v>2005</v>
      </c>
      <c r="K1241" s="6" t="s">
        <v>26</v>
      </c>
      <c r="L1241" s="6">
        <v>105</v>
      </c>
      <c r="M1241" s="6" t="s">
        <v>415</v>
      </c>
      <c r="N1241" s="6" t="s">
        <v>372</v>
      </c>
      <c r="O1241" s="6">
        <v>4085553659</v>
      </c>
      <c r="P1241" s="6" t="s">
        <v>373</v>
      </c>
      <c r="Q1241" s="9"/>
      <c r="R1241" s="6" t="s">
        <v>374</v>
      </c>
      <c r="S1241" s="6" t="s">
        <v>177</v>
      </c>
      <c r="T1241" s="6">
        <v>94217</v>
      </c>
      <c r="U1241" s="6" t="s">
        <v>32</v>
      </c>
      <c r="V1241" s="6" t="s">
        <v>33</v>
      </c>
      <c r="W1241" s="6" t="s">
        <v>58</v>
      </c>
      <c r="X1241" s="6" t="s">
        <v>375</v>
      </c>
      <c r="Y1241" s="6" t="s">
        <v>133</v>
      </c>
    </row>
    <row r="1242" spans="1:25">
      <c r="A1242" s="5">
        <v>10415</v>
      </c>
      <c r="B1242" s="6">
        <v>51</v>
      </c>
      <c r="C1242" s="7">
        <v>100</v>
      </c>
      <c r="D1242" s="6">
        <v>5</v>
      </c>
      <c r="E1242" s="6">
        <v>6209.25</v>
      </c>
      <c r="F1242" s="8">
        <v>38481</v>
      </c>
      <c r="G1242" s="6" t="s">
        <v>154</v>
      </c>
      <c r="H1242" s="6">
        <v>2</v>
      </c>
      <c r="I1242" s="6">
        <v>5</v>
      </c>
      <c r="J1242" s="6">
        <v>2005</v>
      </c>
      <c r="K1242" s="6" t="s">
        <v>26</v>
      </c>
      <c r="L1242" s="6">
        <v>105</v>
      </c>
      <c r="M1242" s="6" t="s">
        <v>415</v>
      </c>
      <c r="N1242" s="6" t="s">
        <v>649</v>
      </c>
      <c r="O1242" s="6" t="s">
        <v>650</v>
      </c>
      <c r="P1242" s="6" t="s">
        <v>651</v>
      </c>
      <c r="Q1242" s="9"/>
      <c r="R1242" s="6" t="s">
        <v>652</v>
      </c>
      <c r="S1242" s="6" t="s">
        <v>74</v>
      </c>
      <c r="T1242" s="6">
        <v>3150</v>
      </c>
      <c r="U1242" s="6" t="s">
        <v>75</v>
      </c>
      <c r="V1242" s="6" t="s">
        <v>76</v>
      </c>
      <c r="W1242" s="6" t="s">
        <v>653</v>
      </c>
      <c r="X1242" s="6" t="s">
        <v>654</v>
      </c>
      <c r="Y1242" s="6" t="s">
        <v>36</v>
      </c>
    </row>
    <row r="1243" spans="1:25">
      <c r="A1243" s="5">
        <v>10151</v>
      </c>
      <c r="B1243" s="6">
        <v>41</v>
      </c>
      <c r="C1243" s="7">
        <v>63.85</v>
      </c>
      <c r="D1243" s="6">
        <v>5</v>
      </c>
      <c r="E1243" s="6">
        <v>2617.85</v>
      </c>
      <c r="F1243" s="8">
        <v>37885</v>
      </c>
      <c r="G1243" s="6" t="s">
        <v>25</v>
      </c>
      <c r="H1243" s="6">
        <v>3</v>
      </c>
      <c r="I1243" s="6">
        <v>9</v>
      </c>
      <c r="J1243" s="6">
        <v>2003</v>
      </c>
      <c r="K1243" s="6" t="s">
        <v>166</v>
      </c>
      <c r="L1243" s="6">
        <v>54</v>
      </c>
      <c r="M1243" s="6" t="s">
        <v>289</v>
      </c>
      <c r="N1243" s="6" t="s">
        <v>363</v>
      </c>
      <c r="O1243" s="6" t="s">
        <v>364</v>
      </c>
      <c r="P1243" s="6" t="s">
        <v>365</v>
      </c>
      <c r="Q1243" s="9"/>
      <c r="R1243" s="6" t="s">
        <v>366</v>
      </c>
      <c r="S1243" s="9"/>
      <c r="T1243" s="6">
        <v>90110</v>
      </c>
      <c r="U1243" s="6" t="s">
        <v>107</v>
      </c>
      <c r="V1243" s="6" t="s">
        <v>46</v>
      </c>
      <c r="W1243" s="6" t="s">
        <v>367</v>
      </c>
      <c r="X1243" s="6" t="s">
        <v>368</v>
      </c>
      <c r="Y1243" s="6" t="s">
        <v>39</v>
      </c>
    </row>
    <row r="1244" spans="1:25">
      <c r="A1244" s="5">
        <v>10151</v>
      </c>
      <c r="B1244" s="6">
        <v>26</v>
      </c>
      <c r="C1244" s="7">
        <v>100</v>
      </c>
      <c r="D1244" s="6">
        <v>1</v>
      </c>
      <c r="E1244" s="6">
        <v>3220.1</v>
      </c>
      <c r="F1244" s="8">
        <v>37885</v>
      </c>
      <c r="G1244" s="6" t="s">
        <v>25</v>
      </c>
      <c r="H1244" s="6">
        <v>3</v>
      </c>
      <c r="I1244" s="6">
        <v>9</v>
      </c>
      <c r="J1244" s="6">
        <v>2003</v>
      </c>
      <c r="K1244" s="6" t="s">
        <v>166</v>
      </c>
      <c r="L1244" s="6">
        <v>115</v>
      </c>
      <c r="M1244" s="6" t="s">
        <v>298</v>
      </c>
      <c r="N1244" s="6" t="s">
        <v>363</v>
      </c>
      <c r="O1244" s="6" t="s">
        <v>364</v>
      </c>
      <c r="P1244" s="6" t="s">
        <v>365</v>
      </c>
      <c r="Q1244" s="9"/>
      <c r="R1244" s="6" t="s">
        <v>366</v>
      </c>
      <c r="S1244" s="9"/>
      <c r="T1244" s="6">
        <v>90110</v>
      </c>
      <c r="U1244" s="6" t="s">
        <v>107</v>
      </c>
      <c r="V1244" s="6" t="s">
        <v>46</v>
      </c>
      <c r="W1244" s="6" t="s">
        <v>367</v>
      </c>
      <c r="X1244" s="6" t="s">
        <v>368</v>
      </c>
      <c r="Y1244" s="6" t="s">
        <v>36</v>
      </c>
    </row>
    <row r="1245" spans="1:25">
      <c r="A1245" s="5">
        <v>10152</v>
      </c>
      <c r="B1245" s="6">
        <v>35</v>
      </c>
      <c r="C1245" s="7">
        <v>100</v>
      </c>
      <c r="D1245" s="6">
        <v>1</v>
      </c>
      <c r="E1245" s="6">
        <v>4524.1000000000004</v>
      </c>
      <c r="F1245" s="8">
        <v>37889</v>
      </c>
      <c r="G1245" s="6" t="s">
        <v>25</v>
      </c>
      <c r="H1245" s="6">
        <v>3</v>
      </c>
      <c r="I1245" s="6">
        <v>9</v>
      </c>
      <c r="J1245" s="6">
        <v>2003</v>
      </c>
      <c r="K1245" s="6" t="s">
        <v>163</v>
      </c>
      <c r="L1245" s="6">
        <v>143</v>
      </c>
      <c r="M1245" s="6" t="s">
        <v>285</v>
      </c>
      <c r="N1245" s="6" t="s">
        <v>275</v>
      </c>
      <c r="O1245" s="6" t="s">
        <v>276</v>
      </c>
      <c r="P1245" s="6" t="s">
        <v>277</v>
      </c>
      <c r="Q1245" s="9"/>
      <c r="R1245" s="6" t="s">
        <v>278</v>
      </c>
      <c r="S1245" s="6" t="s">
        <v>279</v>
      </c>
      <c r="T1245" s="6">
        <v>4101</v>
      </c>
      <c r="U1245" s="6" t="s">
        <v>75</v>
      </c>
      <c r="V1245" s="6" t="s">
        <v>76</v>
      </c>
      <c r="W1245" s="6" t="s">
        <v>280</v>
      </c>
      <c r="X1245" s="6" t="s">
        <v>281</v>
      </c>
      <c r="Y1245" s="6" t="s">
        <v>36</v>
      </c>
    </row>
    <row r="1246" spans="1:25">
      <c r="A1246" s="5">
        <v>10152</v>
      </c>
      <c r="B1246" s="6">
        <v>25</v>
      </c>
      <c r="C1246" s="7">
        <v>65.31</v>
      </c>
      <c r="D1246" s="6">
        <v>4</v>
      </c>
      <c r="E1246" s="6">
        <v>1632.75</v>
      </c>
      <c r="F1246" s="8">
        <v>37889</v>
      </c>
      <c r="G1246" s="6" t="s">
        <v>25</v>
      </c>
      <c r="H1246" s="6">
        <v>3</v>
      </c>
      <c r="I1246" s="6">
        <v>9</v>
      </c>
      <c r="J1246" s="6">
        <v>2003</v>
      </c>
      <c r="K1246" s="6" t="s">
        <v>163</v>
      </c>
      <c r="L1246" s="6">
        <v>57</v>
      </c>
      <c r="M1246" s="6" t="s">
        <v>286</v>
      </c>
      <c r="N1246" s="6" t="s">
        <v>275</v>
      </c>
      <c r="O1246" s="6" t="s">
        <v>276</v>
      </c>
      <c r="P1246" s="6" t="s">
        <v>277</v>
      </c>
      <c r="Q1246" s="9"/>
      <c r="R1246" s="6" t="s">
        <v>278</v>
      </c>
      <c r="S1246" s="6" t="s">
        <v>279</v>
      </c>
      <c r="T1246" s="6">
        <v>4101</v>
      </c>
      <c r="U1246" s="6" t="s">
        <v>75</v>
      </c>
      <c r="V1246" s="6" t="s">
        <v>76</v>
      </c>
      <c r="W1246" s="6" t="s">
        <v>280</v>
      </c>
      <c r="X1246" s="6" t="s">
        <v>281</v>
      </c>
      <c r="Y1246" s="6" t="s">
        <v>39</v>
      </c>
    </row>
    <row r="1247" spans="1:25">
      <c r="A1247" s="5">
        <v>10152</v>
      </c>
      <c r="B1247" s="6">
        <v>23</v>
      </c>
      <c r="C1247" s="7">
        <v>100</v>
      </c>
      <c r="D1247" s="6">
        <v>3</v>
      </c>
      <c r="E1247" s="6">
        <v>2802.09</v>
      </c>
      <c r="F1247" s="8">
        <v>37889</v>
      </c>
      <c r="G1247" s="6" t="s">
        <v>25</v>
      </c>
      <c r="H1247" s="6">
        <v>3</v>
      </c>
      <c r="I1247" s="6">
        <v>9</v>
      </c>
      <c r="J1247" s="6">
        <v>2003</v>
      </c>
      <c r="K1247" s="6" t="s">
        <v>163</v>
      </c>
      <c r="L1247" s="6">
        <v>118</v>
      </c>
      <c r="M1247" s="6" t="s">
        <v>288</v>
      </c>
      <c r="N1247" s="6" t="s">
        <v>275</v>
      </c>
      <c r="O1247" s="6" t="s">
        <v>276</v>
      </c>
      <c r="P1247" s="6" t="s">
        <v>277</v>
      </c>
      <c r="Q1247" s="9"/>
      <c r="R1247" s="6" t="s">
        <v>278</v>
      </c>
      <c r="S1247" s="6" t="s">
        <v>279</v>
      </c>
      <c r="T1247" s="6">
        <v>4101</v>
      </c>
      <c r="U1247" s="6" t="s">
        <v>75</v>
      </c>
      <c r="V1247" s="6" t="s">
        <v>76</v>
      </c>
      <c r="W1247" s="6" t="s">
        <v>280</v>
      </c>
      <c r="X1247" s="6" t="s">
        <v>281</v>
      </c>
      <c r="Y1247" s="6" t="s">
        <v>39</v>
      </c>
    </row>
    <row r="1248" spans="1:25">
      <c r="A1248" s="5">
        <v>10152</v>
      </c>
      <c r="B1248" s="6">
        <v>33</v>
      </c>
      <c r="C1248" s="7">
        <v>50.95</v>
      </c>
      <c r="D1248" s="6">
        <v>2</v>
      </c>
      <c r="E1248" s="6">
        <v>1681.35</v>
      </c>
      <c r="F1248" s="8">
        <v>37889</v>
      </c>
      <c r="G1248" s="6" t="s">
        <v>25</v>
      </c>
      <c r="H1248" s="6">
        <v>3</v>
      </c>
      <c r="I1248" s="6">
        <v>9</v>
      </c>
      <c r="J1248" s="6">
        <v>2003</v>
      </c>
      <c r="K1248" s="6" t="s">
        <v>290</v>
      </c>
      <c r="L1248" s="6">
        <v>62</v>
      </c>
      <c r="M1248" s="6" t="s">
        <v>291</v>
      </c>
      <c r="N1248" s="6" t="s">
        <v>275</v>
      </c>
      <c r="O1248" s="6" t="s">
        <v>276</v>
      </c>
      <c r="P1248" s="6" t="s">
        <v>277</v>
      </c>
      <c r="Q1248" s="9"/>
      <c r="R1248" s="6" t="s">
        <v>278</v>
      </c>
      <c r="S1248" s="6" t="s">
        <v>279</v>
      </c>
      <c r="T1248" s="6">
        <v>4101</v>
      </c>
      <c r="U1248" s="6" t="s">
        <v>75</v>
      </c>
      <c r="V1248" s="6" t="s">
        <v>76</v>
      </c>
      <c r="W1248" s="6" t="s">
        <v>280</v>
      </c>
      <c r="X1248" s="6" t="s">
        <v>281</v>
      </c>
      <c r="Y1248" s="6" t="s">
        <v>39</v>
      </c>
    </row>
    <row r="1249" spans="1:25">
      <c r="A1249" s="5">
        <v>10153</v>
      </c>
      <c r="B1249" s="6">
        <v>20</v>
      </c>
      <c r="C1249" s="7">
        <v>100</v>
      </c>
      <c r="D1249" s="6">
        <v>11</v>
      </c>
      <c r="E1249" s="6">
        <v>4904</v>
      </c>
      <c r="F1249" s="8">
        <v>37892</v>
      </c>
      <c r="G1249" s="6" t="s">
        <v>25</v>
      </c>
      <c r="H1249" s="6">
        <v>3</v>
      </c>
      <c r="I1249" s="6">
        <v>9</v>
      </c>
      <c r="J1249" s="6">
        <v>2003</v>
      </c>
      <c r="K1249" s="6" t="s">
        <v>163</v>
      </c>
      <c r="L1249" s="6">
        <v>207</v>
      </c>
      <c r="M1249" s="6" t="s">
        <v>308</v>
      </c>
      <c r="N1249" s="6" t="s">
        <v>155</v>
      </c>
      <c r="O1249" s="6" t="s">
        <v>156</v>
      </c>
      <c r="P1249" s="6" t="s">
        <v>157</v>
      </c>
      <c r="Q1249" s="9"/>
      <c r="R1249" s="6" t="s">
        <v>158</v>
      </c>
      <c r="S1249" s="9"/>
      <c r="T1249" s="6">
        <v>28034</v>
      </c>
      <c r="U1249" s="6" t="s">
        <v>159</v>
      </c>
      <c r="V1249" s="6" t="s">
        <v>46</v>
      </c>
      <c r="W1249" s="6" t="s">
        <v>160</v>
      </c>
      <c r="X1249" s="6" t="s">
        <v>161</v>
      </c>
      <c r="Y1249" s="6" t="s">
        <v>36</v>
      </c>
    </row>
    <row r="1250" spans="1:25">
      <c r="A1250" s="5">
        <v>10153</v>
      </c>
      <c r="B1250" s="6">
        <v>42</v>
      </c>
      <c r="C1250" s="7">
        <v>100</v>
      </c>
      <c r="D1250" s="6">
        <v>12</v>
      </c>
      <c r="E1250" s="6">
        <v>5393.64</v>
      </c>
      <c r="F1250" s="8">
        <v>37892</v>
      </c>
      <c r="G1250" s="6" t="s">
        <v>25</v>
      </c>
      <c r="H1250" s="6">
        <v>3</v>
      </c>
      <c r="I1250" s="6">
        <v>9</v>
      </c>
      <c r="J1250" s="6">
        <v>2003</v>
      </c>
      <c r="K1250" s="6" t="s">
        <v>163</v>
      </c>
      <c r="L1250" s="6">
        <v>151</v>
      </c>
      <c r="M1250" s="6" t="s">
        <v>254</v>
      </c>
      <c r="N1250" s="6" t="s">
        <v>155</v>
      </c>
      <c r="O1250" s="6" t="s">
        <v>156</v>
      </c>
      <c r="P1250" s="6" t="s">
        <v>157</v>
      </c>
      <c r="Q1250" s="9"/>
      <c r="R1250" s="6" t="s">
        <v>158</v>
      </c>
      <c r="S1250" s="9"/>
      <c r="T1250" s="6">
        <v>28034</v>
      </c>
      <c r="U1250" s="6" t="s">
        <v>159</v>
      </c>
      <c r="V1250" s="6" t="s">
        <v>46</v>
      </c>
      <c r="W1250" s="6" t="s">
        <v>160</v>
      </c>
      <c r="X1250" s="6" t="s">
        <v>161</v>
      </c>
      <c r="Y1250" s="6" t="s">
        <v>36</v>
      </c>
    </row>
    <row r="1251" spans="1:25">
      <c r="A1251" s="5">
        <v>10153</v>
      </c>
      <c r="B1251" s="6">
        <v>49</v>
      </c>
      <c r="C1251" s="7">
        <v>100</v>
      </c>
      <c r="D1251" s="6">
        <v>10</v>
      </c>
      <c r="E1251" s="6">
        <v>7036.89</v>
      </c>
      <c r="F1251" s="8">
        <v>37892</v>
      </c>
      <c r="G1251" s="6" t="s">
        <v>25</v>
      </c>
      <c r="H1251" s="6">
        <v>3</v>
      </c>
      <c r="I1251" s="6">
        <v>9</v>
      </c>
      <c r="J1251" s="6">
        <v>2003</v>
      </c>
      <c r="K1251" s="6" t="s">
        <v>163</v>
      </c>
      <c r="L1251" s="6">
        <v>173</v>
      </c>
      <c r="M1251" s="6" t="s">
        <v>309</v>
      </c>
      <c r="N1251" s="6" t="s">
        <v>155</v>
      </c>
      <c r="O1251" s="6" t="s">
        <v>156</v>
      </c>
      <c r="P1251" s="6" t="s">
        <v>157</v>
      </c>
      <c r="Q1251" s="9"/>
      <c r="R1251" s="6" t="s">
        <v>158</v>
      </c>
      <c r="S1251" s="9"/>
      <c r="T1251" s="6">
        <v>28034</v>
      </c>
      <c r="U1251" s="6" t="s">
        <v>159</v>
      </c>
      <c r="V1251" s="6" t="s">
        <v>46</v>
      </c>
      <c r="W1251" s="6" t="s">
        <v>160</v>
      </c>
      <c r="X1251" s="6" t="s">
        <v>161</v>
      </c>
      <c r="Y1251" s="6" t="s">
        <v>133</v>
      </c>
    </row>
    <row r="1252" spans="1:25">
      <c r="A1252" s="5">
        <v>10153</v>
      </c>
      <c r="B1252" s="6">
        <v>31</v>
      </c>
      <c r="C1252" s="7">
        <v>100</v>
      </c>
      <c r="D1252" s="6">
        <v>7</v>
      </c>
      <c r="E1252" s="6">
        <v>3641.57</v>
      </c>
      <c r="F1252" s="8">
        <v>37892</v>
      </c>
      <c r="G1252" s="6" t="s">
        <v>25</v>
      </c>
      <c r="H1252" s="6">
        <v>3</v>
      </c>
      <c r="I1252" s="6">
        <v>9</v>
      </c>
      <c r="J1252" s="6">
        <v>2003</v>
      </c>
      <c r="K1252" s="6" t="s">
        <v>26</v>
      </c>
      <c r="L1252" s="6">
        <v>136</v>
      </c>
      <c r="M1252" s="6" t="s">
        <v>310</v>
      </c>
      <c r="N1252" s="6" t="s">
        <v>155</v>
      </c>
      <c r="O1252" s="6" t="s">
        <v>156</v>
      </c>
      <c r="P1252" s="6" t="s">
        <v>157</v>
      </c>
      <c r="Q1252" s="9"/>
      <c r="R1252" s="6" t="s">
        <v>158</v>
      </c>
      <c r="S1252" s="9"/>
      <c r="T1252" s="6">
        <v>28034</v>
      </c>
      <c r="U1252" s="6" t="s">
        <v>159</v>
      </c>
      <c r="V1252" s="6" t="s">
        <v>46</v>
      </c>
      <c r="W1252" s="6" t="s">
        <v>160</v>
      </c>
      <c r="X1252" s="6" t="s">
        <v>161</v>
      </c>
      <c r="Y1252" s="6" t="s">
        <v>36</v>
      </c>
    </row>
    <row r="1253" spans="1:25">
      <c r="A1253" s="5">
        <v>10220</v>
      </c>
      <c r="B1253" s="6">
        <v>50</v>
      </c>
      <c r="C1253" s="7">
        <v>100</v>
      </c>
      <c r="D1253" s="6">
        <v>5</v>
      </c>
      <c r="E1253" s="6">
        <v>8258</v>
      </c>
      <c r="F1253" s="8">
        <v>38029</v>
      </c>
      <c r="G1253" s="6" t="s">
        <v>25</v>
      </c>
      <c r="H1253" s="6">
        <v>1</v>
      </c>
      <c r="I1253" s="6">
        <v>2</v>
      </c>
      <c r="J1253" s="6">
        <v>2004</v>
      </c>
      <c r="K1253" s="6" t="s">
        <v>163</v>
      </c>
      <c r="L1253" s="6">
        <v>143</v>
      </c>
      <c r="M1253" s="6" t="s">
        <v>285</v>
      </c>
      <c r="N1253" s="6" t="s">
        <v>465</v>
      </c>
      <c r="O1253" s="10" t="s">
        <v>683</v>
      </c>
      <c r="P1253" s="6" t="s">
        <v>466</v>
      </c>
      <c r="Q1253" s="6" t="s">
        <v>467</v>
      </c>
      <c r="R1253" s="6" t="s">
        <v>468</v>
      </c>
      <c r="S1253" s="9"/>
      <c r="T1253" s="6">
        <v>2</v>
      </c>
      <c r="U1253" s="6" t="s">
        <v>469</v>
      </c>
      <c r="V1253" s="6" t="s">
        <v>46</v>
      </c>
      <c r="W1253" s="6" t="s">
        <v>470</v>
      </c>
      <c r="X1253" s="6" t="s">
        <v>471</v>
      </c>
      <c r="Y1253" s="6" t="s">
        <v>133</v>
      </c>
    </row>
    <row r="1254" spans="1:25">
      <c r="A1254" s="5">
        <v>10230</v>
      </c>
      <c r="B1254" s="6">
        <v>42</v>
      </c>
      <c r="C1254" s="7">
        <v>100</v>
      </c>
      <c r="D1254" s="6">
        <v>3</v>
      </c>
      <c r="E1254" s="6">
        <v>7238.28</v>
      </c>
      <c r="F1254" s="8">
        <v>38061</v>
      </c>
      <c r="G1254" s="6" t="s">
        <v>25</v>
      </c>
      <c r="H1254" s="6">
        <v>1</v>
      </c>
      <c r="I1254" s="6">
        <v>3</v>
      </c>
      <c r="J1254" s="6">
        <v>2004</v>
      </c>
      <c r="K1254" s="6" t="s">
        <v>163</v>
      </c>
      <c r="L1254" s="6">
        <v>143</v>
      </c>
      <c r="M1254" s="6" t="s">
        <v>285</v>
      </c>
      <c r="N1254" s="6" t="s">
        <v>42</v>
      </c>
      <c r="O1254" s="10" t="s">
        <v>683</v>
      </c>
      <c r="P1254" s="6" t="s">
        <v>43</v>
      </c>
      <c r="Q1254" s="9"/>
      <c r="R1254" s="6" t="s">
        <v>44</v>
      </c>
      <c r="S1254" s="9"/>
      <c r="T1254" s="6">
        <v>60528</v>
      </c>
      <c r="U1254" s="6" t="s">
        <v>45</v>
      </c>
      <c r="V1254" s="6" t="s">
        <v>46</v>
      </c>
      <c r="W1254" s="6" t="s">
        <v>47</v>
      </c>
      <c r="X1254" s="6" t="s">
        <v>48</v>
      </c>
      <c r="Y1254" s="6" t="s">
        <v>133</v>
      </c>
    </row>
    <row r="1255" spans="1:25">
      <c r="A1255" s="5">
        <v>10247</v>
      </c>
      <c r="B1255" s="6">
        <v>48</v>
      </c>
      <c r="C1255" s="7">
        <v>100</v>
      </c>
      <c r="D1255" s="6">
        <v>5</v>
      </c>
      <c r="E1255" s="6">
        <v>6756</v>
      </c>
      <c r="F1255" s="8">
        <v>38112</v>
      </c>
      <c r="G1255" s="6" t="s">
        <v>25</v>
      </c>
      <c r="H1255" s="6">
        <v>2</v>
      </c>
      <c r="I1255" s="6">
        <v>5</v>
      </c>
      <c r="J1255" s="6">
        <v>2004</v>
      </c>
      <c r="K1255" s="6" t="s">
        <v>163</v>
      </c>
      <c r="L1255" s="6">
        <v>143</v>
      </c>
      <c r="M1255" s="6" t="s">
        <v>285</v>
      </c>
      <c r="N1255" s="6" t="s">
        <v>447</v>
      </c>
      <c r="O1255" s="10" t="s">
        <v>683</v>
      </c>
      <c r="P1255" s="6" t="s">
        <v>448</v>
      </c>
      <c r="Q1255" s="9"/>
      <c r="R1255" s="6" t="s">
        <v>449</v>
      </c>
      <c r="S1255" s="9"/>
      <c r="T1255" s="6" t="s">
        <v>450</v>
      </c>
      <c r="U1255" s="6" t="s">
        <v>107</v>
      </c>
      <c r="V1255" s="6" t="s">
        <v>46</v>
      </c>
      <c r="W1255" s="6" t="s">
        <v>451</v>
      </c>
      <c r="X1255" s="6" t="s">
        <v>452</v>
      </c>
      <c r="Y1255" s="6" t="s">
        <v>36</v>
      </c>
    </row>
    <row r="1256" spans="1:25">
      <c r="A1256" s="5">
        <v>10272</v>
      </c>
      <c r="B1256" s="6">
        <v>25</v>
      </c>
      <c r="C1256" s="7">
        <v>100</v>
      </c>
      <c r="D1256" s="6">
        <v>5</v>
      </c>
      <c r="E1256" s="6">
        <v>3734</v>
      </c>
      <c r="F1256" s="8">
        <v>38188</v>
      </c>
      <c r="G1256" s="6" t="s">
        <v>25</v>
      </c>
      <c r="H1256" s="6">
        <v>3</v>
      </c>
      <c r="I1256" s="6">
        <v>7</v>
      </c>
      <c r="J1256" s="6">
        <v>2004</v>
      </c>
      <c r="K1256" s="6" t="s">
        <v>163</v>
      </c>
      <c r="L1256" s="6">
        <v>143</v>
      </c>
      <c r="M1256" s="6" t="s">
        <v>285</v>
      </c>
      <c r="N1256" s="6" t="s">
        <v>117</v>
      </c>
      <c r="O1256" s="6">
        <v>2155551555</v>
      </c>
      <c r="P1256" s="6" t="s">
        <v>118</v>
      </c>
      <c r="Q1256" s="9"/>
      <c r="R1256" s="6" t="s">
        <v>119</v>
      </c>
      <c r="S1256" s="6" t="s">
        <v>120</v>
      </c>
      <c r="T1256" s="6">
        <v>70267</v>
      </c>
      <c r="U1256" s="6" t="s">
        <v>32</v>
      </c>
      <c r="V1256" s="6" t="s">
        <v>33</v>
      </c>
      <c r="W1256" s="6" t="s">
        <v>121</v>
      </c>
      <c r="X1256" s="6" t="s">
        <v>122</v>
      </c>
      <c r="Y1256" s="6" t="s">
        <v>36</v>
      </c>
    </row>
    <row r="1257" spans="1:25">
      <c r="A1257" s="5">
        <v>10282</v>
      </c>
      <c r="B1257" s="6">
        <v>31</v>
      </c>
      <c r="C1257" s="7">
        <v>100</v>
      </c>
      <c r="D1257" s="6">
        <v>8</v>
      </c>
      <c r="E1257" s="6">
        <v>4674.8</v>
      </c>
      <c r="F1257" s="8">
        <v>38219</v>
      </c>
      <c r="G1257" s="6" t="s">
        <v>25</v>
      </c>
      <c r="H1257" s="6">
        <v>3</v>
      </c>
      <c r="I1257" s="6">
        <v>8</v>
      </c>
      <c r="J1257" s="6">
        <v>2004</v>
      </c>
      <c r="K1257" s="6" t="s">
        <v>163</v>
      </c>
      <c r="L1257" s="6">
        <v>143</v>
      </c>
      <c r="M1257" s="6" t="s">
        <v>285</v>
      </c>
      <c r="N1257" s="6" t="s">
        <v>217</v>
      </c>
      <c r="O1257" s="6">
        <v>4155551450</v>
      </c>
      <c r="P1257" s="6" t="s">
        <v>218</v>
      </c>
      <c r="Q1257" s="9"/>
      <c r="R1257" s="6" t="s">
        <v>219</v>
      </c>
      <c r="S1257" s="6" t="s">
        <v>177</v>
      </c>
      <c r="T1257" s="6">
        <v>97562</v>
      </c>
      <c r="U1257" s="6" t="s">
        <v>32</v>
      </c>
      <c r="V1257" s="6" t="s">
        <v>33</v>
      </c>
      <c r="W1257" s="6" t="s">
        <v>220</v>
      </c>
      <c r="X1257" s="6" t="s">
        <v>35</v>
      </c>
      <c r="Y1257" s="6" t="s">
        <v>36</v>
      </c>
    </row>
    <row r="1258" spans="1:25">
      <c r="A1258" s="5">
        <v>10292</v>
      </c>
      <c r="B1258" s="6">
        <v>44</v>
      </c>
      <c r="C1258" s="7">
        <v>100</v>
      </c>
      <c r="D1258" s="6">
        <v>2</v>
      </c>
      <c r="E1258" s="6">
        <v>7140.76</v>
      </c>
      <c r="F1258" s="8">
        <v>38238</v>
      </c>
      <c r="G1258" s="6" t="s">
        <v>25</v>
      </c>
      <c r="H1258" s="6">
        <v>3</v>
      </c>
      <c r="I1258" s="6">
        <v>9</v>
      </c>
      <c r="J1258" s="6">
        <v>2004</v>
      </c>
      <c r="K1258" s="6" t="s">
        <v>163</v>
      </c>
      <c r="L1258" s="6">
        <v>143</v>
      </c>
      <c r="M1258" s="6" t="s">
        <v>285</v>
      </c>
      <c r="N1258" s="6" t="s">
        <v>123</v>
      </c>
      <c r="O1258" s="6">
        <v>2125557818</v>
      </c>
      <c r="P1258" s="6" t="s">
        <v>124</v>
      </c>
      <c r="Q1258" s="9"/>
      <c r="R1258" s="6" t="s">
        <v>56</v>
      </c>
      <c r="S1258" s="6" t="s">
        <v>57</v>
      </c>
      <c r="T1258" s="6">
        <v>10022</v>
      </c>
      <c r="U1258" s="6" t="s">
        <v>32</v>
      </c>
      <c r="V1258" s="6" t="s">
        <v>33</v>
      </c>
      <c r="W1258" s="6" t="s">
        <v>121</v>
      </c>
      <c r="X1258" s="6" t="s">
        <v>125</v>
      </c>
      <c r="Y1258" s="6" t="s">
        <v>133</v>
      </c>
    </row>
    <row r="1259" spans="1:25">
      <c r="A1259" s="5">
        <v>10306</v>
      </c>
      <c r="B1259" s="6">
        <v>23</v>
      </c>
      <c r="C1259" s="7">
        <v>100</v>
      </c>
      <c r="D1259" s="6">
        <v>16</v>
      </c>
      <c r="E1259" s="6">
        <v>3600.65</v>
      </c>
      <c r="F1259" s="8">
        <v>38274</v>
      </c>
      <c r="G1259" s="6" t="s">
        <v>25</v>
      </c>
      <c r="H1259" s="6">
        <v>4</v>
      </c>
      <c r="I1259" s="6">
        <v>10</v>
      </c>
      <c r="J1259" s="6">
        <v>2004</v>
      </c>
      <c r="K1259" s="6" t="s">
        <v>163</v>
      </c>
      <c r="L1259" s="6">
        <v>143</v>
      </c>
      <c r="M1259" s="6" t="s">
        <v>285</v>
      </c>
      <c r="N1259" s="6" t="s">
        <v>476</v>
      </c>
      <c r="O1259" s="6" t="s">
        <v>477</v>
      </c>
      <c r="P1259" s="6" t="s">
        <v>478</v>
      </c>
      <c r="Q1259" s="9"/>
      <c r="R1259" s="6" t="s">
        <v>479</v>
      </c>
      <c r="S1259" s="9"/>
      <c r="T1259" s="6" t="s">
        <v>480</v>
      </c>
      <c r="U1259" s="6" t="s">
        <v>151</v>
      </c>
      <c r="V1259" s="6" t="s">
        <v>46</v>
      </c>
      <c r="W1259" s="6" t="s">
        <v>481</v>
      </c>
      <c r="X1259" s="6" t="s">
        <v>74</v>
      </c>
      <c r="Y1259" s="6" t="s">
        <v>36</v>
      </c>
    </row>
    <row r="1260" spans="1:25">
      <c r="A1260" s="5">
        <v>10314</v>
      </c>
      <c r="B1260" s="6">
        <v>29</v>
      </c>
      <c r="C1260" s="7">
        <v>100</v>
      </c>
      <c r="D1260" s="6">
        <v>8</v>
      </c>
      <c r="E1260" s="6">
        <v>4206.74</v>
      </c>
      <c r="F1260" s="8">
        <v>38282</v>
      </c>
      <c r="G1260" s="6" t="s">
        <v>25</v>
      </c>
      <c r="H1260" s="6">
        <v>4</v>
      </c>
      <c r="I1260" s="6">
        <v>10</v>
      </c>
      <c r="J1260" s="6">
        <v>2004</v>
      </c>
      <c r="K1260" s="6" t="s">
        <v>163</v>
      </c>
      <c r="L1260" s="6">
        <v>143</v>
      </c>
      <c r="M1260" s="6" t="s">
        <v>285</v>
      </c>
      <c r="N1260" s="6" t="s">
        <v>482</v>
      </c>
      <c r="O1260" s="6" t="s">
        <v>483</v>
      </c>
      <c r="P1260" s="6" t="s">
        <v>484</v>
      </c>
      <c r="Q1260" s="9"/>
      <c r="R1260" s="6" t="s">
        <v>485</v>
      </c>
      <c r="S1260" s="9"/>
      <c r="T1260" s="6">
        <v>8200</v>
      </c>
      <c r="U1260" s="6" t="s">
        <v>305</v>
      </c>
      <c r="V1260" s="6" t="s">
        <v>46</v>
      </c>
      <c r="W1260" s="6" t="s">
        <v>486</v>
      </c>
      <c r="X1260" s="6" t="s">
        <v>487</v>
      </c>
      <c r="Y1260" s="6" t="s">
        <v>36</v>
      </c>
    </row>
    <row r="1261" spans="1:25">
      <c r="A1261" s="5">
        <v>10324</v>
      </c>
      <c r="B1261" s="6">
        <v>49</v>
      </c>
      <c r="C1261" s="7">
        <v>100</v>
      </c>
      <c r="D1261" s="6">
        <v>13</v>
      </c>
      <c r="E1261" s="6">
        <v>5379.71</v>
      </c>
      <c r="F1261" s="8">
        <v>38296</v>
      </c>
      <c r="G1261" s="6" t="s">
        <v>25</v>
      </c>
      <c r="H1261" s="6">
        <v>4</v>
      </c>
      <c r="I1261" s="6">
        <v>11</v>
      </c>
      <c r="J1261" s="6">
        <v>2004</v>
      </c>
      <c r="K1261" s="6" t="s">
        <v>163</v>
      </c>
      <c r="L1261" s="6">
        <v>143</v>
      </c>
      <c r="M1261" s="6" t="s">
        <v>285</v>
      </c>
      <c r="N1261" s="6" t="s">
        <v>53</v>
      </c>
      <c r="O1261" s="6">
        <v>2125551500</v>
      </c>
      <c r="P1261" s="6" t="s">
        <v>54</v>
      </c>
      <c r="Q1261" s="6" t="s">
        <v>55</v>
      </c>
      <c r="R1261" s="6" t="s">
        <v>56</v>
      </c>
      <c r="S1261" s="6" t="s">
        <v>57</v>
      </c>
      <c r="T1261" s="6">
        <v>10022</v>
      </c>
      <c r="U1261" s="6" t="s">
        <v>32</v>
      </c>
      <c r="V1261" s="6" t="s">
        <v>33</v>
      </c>
      <c r="W1261" s="6" t="s">
        <v>58</v>
      </c>
      <c r="X1261" s="6" t="s">
        <v>59</v>
      </c>
      <c r="Y1261" s="6" t="s">
        <v>36</v>
      </c>
    </row>
    <row r="1262" spans="1:25">
      <c r="A1262" s="5">
        <v>10337</v>
      </c>
      <c r="B1262" s="6">
        <v>36</v>
      </c>
      <c r="C1262" s="7">
        <v>100</v>
      </c>
      <c r="D1262" s="6">
        <v>3</v>
      </c>
      <c r="E1262" s="6">
        <v>5679.36</v>
      </c>
      <c r="F1262" s="8">
        <v>38312</v>
      </c>
      <c r="G1262" s="6" t="s">
        <v>25</v>
      </c>
      <c r="H1262" s="6">
        <v>4</v>
      </c>
      <c r="I1262" s="6">
        <v>11</v>
      </c>
      <c r="J1262" s="6">
        <v>2004</v>
      </c>
      <c r="K1262" s="6" t="s">
        <v>163</v>
      </c>
      <c r="L1262" s="6">
        <v>143</v>
      </c>
      <c r="M1262" s="6" t="s">
        <v>285</v>
      </c>
      <c r="N1262" s="6" t="s">
        <v>354</v>
      </c>
      <c r="O1262" s="6">
        <v>2125558493</v>
      </c>
      <c r="P1262" s="6" t="s">
        <v>355</v>
      </c>
      <c r="Q1262" s="6" t="s">
        <v>356</v>
      </c>
      <c r="R1262" s="6" t="s">
        <v>56</v>
      </c>
      <c r="S1262" s="6" t="s">
        <v>57</v>
      </c>
      <c r="T1262" s="6">
        <v>10022</v>
      </c>
      <c r="U1262" s="6" t="s">
        <v>32</v>
      </c>
      <c r="V1262" s="6" t="s">
        <v>33</v>
      </c>
      <c r="W1262" s="6" t="s">
        <v>101</v>
      </c>
      <c r="X1262" s="6" t="s">
        <v>210</v>
      </c>
      <c r="Y1262" s="6" t="s">
        <v>36</v>
      </c>
    </row>
    <row r="1263" spans="1:25">
      <c r="A1263" s="5">
        <v>10349</v>
      </c>
      <c r="B1263" s="6">
        <v>34</v>
      </c>
      <c r="C1263" s="7">
        <v>100</v>
      </c>
      <c r="D1263" s="6">
        <v>5</v>
      </c>
      <c r="E1263" s="6">
        <v>4394.84</v>
      </c>
      <c r="F1263" s="8">
        <v>38322</v>
      </c>
      <c r="G1263" s="6" t="s">
        <v>25</v>
      </c>
      <c r="H1263" s="6">
        <v>4</v>
      </c>
      <c r="I1263" s="6">
        <v>12</v>
      </c>
      <c r="J1263" s="6">
        <v>2004</v>
      </c>
      <c r="K1263" s="6" t="s">
        <v>163</v>
      </c>
      <c r="L1263" s="6">
        <v>143</v>
      </c>
      <c r="M1263" s="6" t="s">
        <v>285</v>
      </c>
      <c r="N1263" s="6" t="s">
        <v>552</v>
      </c>
      <c r="O1263" s="6">
        <v>2125557413</v>
      </c>
      <c r="P1263" s="6" t="s">
        <v>553</v>
      </c>
      <c r="Q1263" s="6" t="s">
        <v>554</v>
      </c>
      <c r="R1263" s="6" t="s">
        <v>56</v>
      </c>
      <c r="S1263" s="6" t="s">
        <v>57</v>
      </c>
      <c r="T1263" s="6">
        <v>10022</v>
      </c>
      <c r="U1263" s="6" t="s">
        <v>32</v>
      </c>
      <c r="V1263" s="6" t="s">
        <v>33</v>
      </c>
      <c r="W1263" s="6" t="s">
        <v>34</v>
      </c>
      <c r="X1263" s="6" t="s">
        <v>555</v>
      </c>
      <c r="Y1263" s="6" t="s">
        <v>36</v>
      </c>
    </row>
    <row r="1264" spans="1:25">
      <c r="A1264" s="5">
        <v>10358</v>
      </c>
      <c r="B1264" s="6">
        <v>25</v>
      </c>
      <c r="C1264" s="7">
        <v>100</v>
      </c>
      <c r="D1264" s="6">
        <v>13</v>
      </c>
      <c r="E1264" s="6">
        <v>2528.25</v>
      </c>
      <c r="F1264" s="8">
        <v>38331</v>
      </c>
      <c r="G1264" s="6" t="s">
        <v>25</v>
      </c>
      <c r="H1264" s="6">
        <v>4</v>
      </c>
      <c r="I1264" s="6">
        <v>12</v>
      </c>
      <c r="J1264" s="6">
        <v>2004</v>
      </c>
      <c r="K1264" s="6" t="s">
        <v>163</v>
      </c>
      <c r="L1264" s="6">
        <v>143</v>
      </c>
      <c r="M1264" s="6" t="s">
        <v>285</v>
      </c>
      <c r="N1264" s="6" t="s">
        <v>155</v>
      </c>
      <c r="O1264" s="6" t="s">
        <v>156</v>
      </c>
      <c r="P1264" s="6" t="s">
        <v>157</v>
      </c>
      <c r="Q1264" s="9"/>
      <c r="R1264" s="6" t="s">
        <v>158</v>
      </c>
      <c r="S1264" s="9"/>
      <c r="T1264" s="6">
        <v>28034</v>
      </c>
      <c r="U1264" s="6" t="s">
        <v>159</v>
      </c>
      <c r="V1264" s="6" t="s">
        <v>46</v>
      </c>
      <c r="W1264" s="6" t="s">
        <v>160</v>
      </c>
      <c r="X1264" s="6" t="s">
        <v>161</v>
      </c>
      <c r="Y1264" s="6" t="s">
        <v>39</v>
      </c>
    </row>
    <row r="1265" spans="1:25">
      <c r="A1265" s="5">
        <v>10372</v>
      </c>
      <c r="B1265" s="6">
        <v>48</v>
      </c>
      <c r="C1265" s="7">
        <v>100</v>
      </c>
      <c r="D1265" s="6">
        <v>6</v>
      </c>
      <c r="E1265" s="6">
        <v>7031.52</v>
      </c>
      <c r="F1265" s="8">
        <v>38378</v>
      </c>
      <c r="G1265" s="6" t="s">
        <v>25</v>
      </c>
      <c r="H1265" s="6">
        <v>1</v>
      </c>
      <c r="I1265" s="6">
        <v>1</v>
      </c>
      <c r="J1265" s="6">
        <v>2005</v>
      </c>
      <c r="K1265" s="6" t="s">
        <v>163</v>
      </c>
      <c r="L1265" s="6">
        <v>143</v>
      </c>
      <c r="M1265" s="6" t="s">
        <v>285</v>
      </c>
      <c r="N1265" s="6" t="s">
        <v>188</v>
      </c>
      <c r="O1265" s="10" t="s">
        <v>683</v>
      </c>
      <c r="P1265" s="6" t="s">
        <v>189</v>
      </c>
      <c r="Q1265" s="9"/>
      <c r="R1265" s="6" t="s">
        <v>190</v>
      </c>
      <c r="S1265" s="6" t="s">
        <v>191</v>
      </c>
      <c r="T1265" s="6" t="s">
        <v>192</v>
      </c>
      <c r="U1265" s="6" t="s">
        <v>193</v>
      </c>
      <c r="V1265" s="6" t="s">
        <v>193</v>
      </c>
      <c r="W1265" s="6" t="s">
        <v>194</v>
      </c>
      <c r="X1265" s="6" t="s">
        <v>195</v>
      </c>
      <c r="Y1265" s="6" t="s">
        <v>133</v>
      </c>
    </row>
    <row r="1266" spans="1:25">
      <c r="A1266" s="5">
        <v>10383</v>
      </c>
      <c r="B1266" s="6">
        <v>38</v>
      </c>
      <c r="C1266" s="7">
        <v>100</v>
      </c>
      <c r="D1266" s="6">
        <v>1</v>
      </c>
      <c r="E1266" s="6">
        <v>5340.9</v>
      </c>
      <c r="F1266" s="8">
        <v>38405</v>
      </c>
      <c r="G1266" s="6" t="s">
        <v>25</v>
      </c>
      <c r="H1266" s="6">
        <v>1</v>
      </c>
      <c r="I1266" s="6">
        <v>2</v>
      </c>
      <c r="J1266" s="6">
        <v>2005</v>
      </c>
      <c r="K1266" s="6" t="s">
        <v>163</v>
      </c>
      <c r="L1266" s="6">
        <v>143</v>
      </c>
      <c r="M1266" s="6" t="s">
        <v>285</v>
      </c>
      <c r="N1266" s="6" t="s">
        <v>155</v>
      </c>
      <c r="O1266" s="6" t="s">
        <v>156</v>
      </c>
      <c r="P1266" s="6" t="s">
        <v>157</v>
      </c>
      <c r="Q1266" s="9"/>
      <c r="R1266" s="6" t="s">
        <v>158</v>
      </c>
      <c r="S1266" s="9"/>
      <c r="T1266" s="6">
        <v>28034</v>
      </c>
      <c r="U1266" s="6" t="s">
        <v>159</v>
      </c>
      <c r="V1266" s="6" t="s">
        <v>46</v>
      </c>
      <c r="W1266" s="6" t="s">
        <v>160</v>
      </c>
      <c r="X1266" s="6" t="s">
        <v>161</v>
      </c>
      <c r="Y1266" s="6" t="s">
        <v>36</v>
      </c>
    </row>
    <row r="1267" spans="1:25">
      <c r="A1267" s="5">
        <v>10394</v>
      </c>
      <c r="B1267" s="6">
        <v>37</v>
      </c>
      <c r="C1267" s="7">
        <v>100</v>
      </c>
      <c r="D1267" s="6">
        <v>1</v>
      </c>
      <c r="E1267" s="6">
        <v>6376.58</v>
      </c>
      <c r="F1267" s="8">
        <v>38426</v>
      </c>
      <c r="G1267" s="6" t="s">
        <v>25</v>
      </c>
      <c r="H1267" s="6">
        <v>1</v>
      </c>
      <c r="I1267" s="6">
        <v>3</v>
      </c>
      <c r="J1267" s="6">
        <v>2005</v>
      </c>
      <c r="K1267" s="6" t="s">
        <v>163</v>
      </c>
      <c r="L1267" s="6">
        <v>143</v>
      </c>
      <c r="M1267" s="6" t="s">
        <v>285</v>
      </c>
      <c r="N1267" s="6" t="s">
        <v>155</v>
      </c>
      <c r="O1267" s="6" t="s">
        <v>156</v>
      </c>
      <c r="P1267" s="6" t="s">
        <v>157</v>
      </c>
      <c r="Q1267" s="9"/>
      <c r="R1267" s="6" t="s">
        <v>158</v>
      </c>
      <c r="S1267" s="9"/>
      <c r="T1267" s="6">
        <v>28034</v>
      </c>
      <c r="U1267" s="6" t="s">
        <v>159</v>
      </c>
      <c r="V1267" s="6" t="s">
        <v>46</v>
      </c>
      <c r="W1267" s="6" t="s">
        <v>160</v>
      </c>
      <c r="X1267" s="6" t="s">
        <v>161</v>
      </c>
      <c r="Y1267" s="6" t="s">
        <v>36</v>
      </c>
    </row>
    <row r="1268" spans="1:25">
      <c r="A1268" s="5">
        <v>10413</v>
      </c>
      <c r="B1268" s="6">
        <v>49</v>
      </c>
      <c r="C1268" s="7">
        <v>100</v>
      </c>
      <c r="D1268" s="6">
        <v>5</v>
      </c>
      <c r="E1268" s="6">
        <v>6896.75</v>
      </c>
      <c r="F1268" s="8">
        <v>38477</v>
      </c>
      <c r="G1268" s="6" t="s">
        <v>25</v>
      </c>
      <c r="H1268" s="6">
        <v>2</v>
      </c>
      <c r="I1268" s="6">
        <v>5</v>
      </c>
      <c r="J1268" s="6">
        <v>2005</v>
      </c>
      <c r="K1268" s="6" t="s">
        <v>163</v>
      </c>
      <c r="L1268" s="6">
        <v>143</v>
      </c>
      <c r="M1268" s="6" t="s">
        <v>285</v>
      </c>
      <c r="N1268" s="6" t="s">
        <v>85</v>
      </c>
      <c r="O1268" s="6">
        <v>2035552570</v>
      </c>
      <c r="P1268" s="6" t="s">
        <v>86</v>
      </c>
      <c r="Q1268" s="9"/>
      <c r="R1268" s="6" t="s">
        <v>87</v>
      </c>
      <c r="S1268" s="6" t="s">
        <v>88</v>
      </c>
      <c r="T1268" s="6">
        <v>97562</v>
      </c>
      <c r="U1268" s="6" t="s">
        <v>32</v>
      </c>
      <c r="V1268" s="6" t="s">
        <v>33</v>
      </c>
      <c r="W1268" s="6" t="s">
        <v>89</v>
      </c>
      <c r="X1268" s="6" t="s">
        <v>90</v>
      </c>
      <c r="Y1268" s="6" t="s">
        <v>36</v>
      </c>
    </row>
    <row r="1269" spans="1:25">
      <c r="A1269" s="5">
        <v>10153</v>
      </c>
      <c r="B1269" s="6">
        <v>29</v>
      </c>
      <c r="C1269" s="7">
        <v>88.74</v>
      </c>
      <c r="D1269" s="6">
        <v>9</v>
      </c>
      <c r="E1269" s="6">
        <v>2573.46</v>
      </c>
      <c r="F1269" s="8">
        <v>37892</v>
      </c>
      <c r="G1269" s="6" t="s">
        <v>25</v>
      </c>
      <c r="H1269" s="6">
        <v>3</v>
      </c>
      <c r="I1269" s="6">
        <v>9</v>
      </c>
      <c r="J1269" s="6">
        <v>2003</v>
      </c>
      <c r="K1269" s="6" t="s">
        <v>290</v>
      </c>
      <c r="L1269" s="6">
        <v>100</v>
      </c>
      <c r="M1269" s="6" t="s">
        <v>311</v>
      </c>
      <c r="N1269" s="6" t="s">
        <v>155</v>
      </c>
      <c r="O1269" s="6" t="s">
        <v>156</v>
      </c>
      <c r="P1269" s="6" t="s">
        <v>157</v>
      </c>
      <c r="Q1269" s="9"/>
      <c r="R1269" s="6" t="s">
        <v>158</v>
      </c>
      <c r="S1269" s="9"/>
      <c r="T1269" s="6">
        <v>28034</v>
      </c>
      <c r="U1269" s="6" t="s">
        <v>159</v>
      </c>
      <c r="V1269" s="6" t="s">
        <v>46</v>
      </c>
      <c r="W1269" s="6" t="s">
        <v>160</v>
      </c>
      <c r="X1269" s="6" t="s">
        <v>161</v>
      </c>
      <c r="Y1269" s="6" t="s">
        <v>39</v>
      </c>
    </row>
    <row r="1270" spans="1:25">
      <c r="A1270" s="5">
        <v>10153</v>
      </c>
      <c r="B1270" s="6">
        <v>22</v>
      </c>
      <c r="C1270" s="7">
        <v>83.38</v>
      </c>
      <c r="D1270" s="6">
        <v>6</v>
      </c>
      <c r="E1270" s="6">
        <v>1834.36</v>
      </c>
      <c r="F1270" s="8">
        <v>37892</v>
      </c>
      <c r="G1270" s="6" t="s">
        <v>25</v>
      </c>
      <c r="H1270" s="6">
        <v>3</v>
      </c>
      <c r="I1270" s="6">
        <v>9</v>
      </c>
      <c r="J1270" s="6">
        <v>2003</v>
      </c>
      <c r="K1270" s="6" t="s">
        <v>26</v>
      </c>
      <c r="L1270" s="6">
        <v>87</v>
      </c>
      <c r="M1270" s="6" t="s">
        <v>312</v>
      </c>
      <c r="N1270" s="6" t="s">
        <v>155</v>
      </c>
      <c r="O1270" s="6" t="s">
        <v>156</v>
      </c>
      <c r="P1270" s="6" t="s">
        <v>157</v>
      </c>
      <c r="Q1270" s="9"/>
      <c r="R1270" s="6" t="s">
        <v>158</v>
      </c>
      <c r="S1270" s="9"/>
      <c r="T1270" s="6">
        <v>28034</v>
      </c>
      <c r="U1270" s="6" t="s">
        <v>159</v>
      </c>
      <c r="V1270" s="6" t="s">
        <v>46</v>
      </c>
      <c r="W1270" s="6" t="s">
        <v>160</v>
      </c>
      <c r="X1270" s="6" t="s">
        <v>161</v>
      </c>
      <c r="Y1270" s="6" t="s">
        <v>39</v>
      </c>
    </row>
    <row r="1271" spans="1:25">
      <c r="A1271" s="5">
        <v>10153</v>
      </c>
      <c r="B1271" s="6">
        <v>40</v>
      </c>
      <c r="C1271" s="7">
        <v>100</v>
      </c>
      <c r="D1271" s="6">
        <v>5</v>
      </c>
      <c r="E1271" s="6">
        <v>5456.4</v>
      </c>
      <c r="F1271" s="8">
        <v>37892</v>
      </c>
      <c r="G1271" s="6" t="s">
        <v>25</v>
      </c>
      <c r="H1271" s="6">
        <v>3</v>
      </c>
      <c r="I1271" s="6">
        <v>9</v>
      </c>
      <c r="J1271" s="6">
        <v>2003</v>
      </c>
      <c r="K1271" s="6" t="s">
        <v>313</v>
      </c>
      <c r="L1271" s="6">
        <v>122</v>
      </c>
      <c r="M1271" s="6" t="s">
        <v>314</v>
      </c>
      <c r="N1271" s="6" t="s">
        <v>155</v>
      </c>
      <c r="O1271" s="6" t="s">
        <v>156</v>
      </c>
      <c r="P1271" s="6" t="s">
        <v>157</v>
      </c>
      <c r="Q1271" s="9"/>
      <c r="R1271" s="6" t="s">
        <v>158</v>
      </c>
      <c r="S1271" s="9"/>
      <c r="T1271" s="6">
        <v>28034</v>
      </c>
      <c r="U1271" s="6" t="s">
        <v>159</v>
      </c>
      <c r="V1271" s="6" t="s">
        <v>46</v>
      </c>
      <c r="W1271" s="6" t="s">
        <v>160</v>
      </c>
      <c r="X1271" s="6" t="s">
        <v>161</v>
      </c>
      <c r="Y1271" s="6" t="s">
        <v>36</v>
      </c>
    </row>
    <row r="1272" spans="1:25">
      <c r="A1272" s="5">
        <v>10153</v>
      </c>
      <c r="B1272" s="6">
        <v>31</v>
      </c>
      <c r="C1272" s="7">
        <v>57.41</v>
      </c>
      <c r="D1272" s="6">
        <v>13</v>
      </c>
      <c r="E1272" s="6">
        <v>1779.71</v>
      </c>
      <c r="F1272" s="8">
        <v>37892</v>
      </c>
      <c r="G1272" s="6" t="s">
        <v>25</v>
      </c>
      <c r="H1272" s="6">
        <v>3</v>
      </c>
      <c r="I1272" s="6">
        <v>9</v>
      </c>
      <c r="J1272" s="6">
        <v>2003</v>
      </c>
      <c r="K1272" s="6" t="s">
        <v>290</v>
      </c>
      <c r="L1272" s="6">
        <v>58</v>
      </c>
      <c r="M1272" s="6" t="s">
        <v>299</v>
      </c>
      <c r="N1272" s="6" t="s">
        <v>155</v>
      </c>
      <c r="O1272" s="6" t="s">
        <v>156</v>
      </c>
      <c r="P1272" s="6" t="s">
        <v>157</v>
      </c>
      <c r="Q1272" s="9"/>
      <c r="R1272" s="6" t="s">
        <v>158</v>
      </c>
      <c r="S1272" s="9"/>
      <c r="T1272" s="6">
        <v>28034</v>
      </c>
      <c r="U1272" s="6" t="s">
        <v>159</v>
      </c>
      <c r="V1272" s="6" t="s">
        <v>46</v>
      </c>
      <c r="W1272" s="6" t="s">
        <v>160</v>
      </c>
      <c r="X1272" s="6" t="s">
        <v>161</v>
      </c>
      <c r="Y1272" s="6" t="s">
        <v>39</v>
      </c>
    </row>
    <row r="1273" spans="1:25">
      <c r="A1273" s="5">
        <v>10153</v>
      </c>
      <c r="B1273" s="6">
        <v>43</v>
      </c>
      <c r="C1273" s="7">
        <v>64.67</v>
      </c>
      <c r="D1273" s="6">
        <v>1</v>
      </c>
      <c r="E1273" s="6">
        <v>2780.81</v>
      </c>
      <c r="F1273" s="8">
        <v>37892</v>
      </c>
      <c r="G1273" s="6" t="s">
        <v>25</v>
      </c>
      <c r="H1273" s="6">
        <v>3</v>
      </c>
      <c r="I1273" s="6">
        <v>9</v>
      </c>
      <c r="J1273" s="6">
        <v>2003</v>
      </c>
      <c r="K1273" s="6" t="s">
        <v>313</v>
      </c>
      <c r="L1273" s="6">
        <v>66</v>
      </c>
      <c r="M1273" s="6" t="s">
        <v>379</v>
      </c>
      <c r="N1273" s="6" t="s">
        <v>155</v>
      </c>
      <c r="O1273" s="6" t="s">
        <v>156</v>
      </c>
      <c r="P1273" s="6" t="s">
        <v>157</v>
      </c>
      <c r="Q1273" s="9"/>
      <c r="R1273" s="6" t="s">
        <v>158</v>
      </c>
      <c r="S1273" s="9"/>
      <c r="T1273" s="6">
        <v>28034</v>
      </c>
      <c r="U1273" s="6" t="s">
        <v>159</v>
      </c>
      <c r="V1273" s="6" t="s">
        <v>46</v>
      </c>
      <c r="W1273" s="6" t="s">
        <v>160</v>
      </c>
      <c r="X1273" s="6" t="s">
        <v>161</v>
      </c>
      <c r="Y1273" s="6" t="s">
        <v>39</v>
      </c>
    </row>
    <row r="1274" spans="1:25">
      <c r="A1274" s="5">
        <v>10153</v>
      </c>
      <c r="B1274" s="6">
        <v>31</v>
      </c>
      <c r="C1274" s="7">
        <v>87.48</v>
      </c>
      <c r="D1274" s="6">
        <v>8</v>
      </c>
      <c r="E1274" s="6">
        <v>2711.88</v>
      </c>
      <c r="F1274" s="8">
        <v>37892</v>
      </c>
      <c r="G1274" s="6" t="s">
        <v>25</v>
      </c>
      <c r="H1274" s="6">
        <v>3</v>
      </c>
      <c r="I1274" s="6">
        <v>9</v>
      </c>
      <c r="J1274" s="6">
        <v>2003</v>
      </c>
      <c r="K1274" s="6" t="s">
        <v>313</v>
      </c>
      <c r="L1274" s="6">
        <v>86</v>
      </c>
      <c r="M1274" s="6" t="s">
        <v>380</v>
      </c>
      <c r="N1274" s="6" t="s">
        <v>155</v>
      </c>
      <c r="O1274" s="6" t="s">
        <v>156</v>
      </c>
      <c r="P1274" s="6" t="s">
        <v>157</v>
      </c>
      <c r="Q1274" s="9"/>
      <c r="R1274" s="6" t="s">
        <v>158</v>
      </c>
      <c r="S1274" s="9"/>
      <c r="T1274" s="6">
        <v>28034</v>
      </c>
      <c r="U1274" s="6" t="s">
        <v>159</v>
      </c>
      <c r="V1274" s="6" t="s">
        <v>46</v>
      </c>
      <c r="W1274" s="6" t="s">
        <v>160</v>
      </c>
      <c r="X1274" s="6" t="s">
        <v>161</v>
      </c>
      <c r="Y1274" s="6" t="s">
        <v>39</v>
      </c>
    </row>
    <row r="1275" spans="1:25">
      <c r="A1275" s="5">
        <v>10153</v>
      </c>
      <c r="B1275" s="6">
        <v>50</v>
      </c>
      <c r="C1275" s="7">
        <v>88.15</v>
      </c>
      <c r="D1275" s="6">
        <v>2</v>
      </c>
      <c r="E1275" s="6">
        <v>4407.5</v>
      </c>
      <c r="F1275" s="8">
        <v>37892</v>
      </c>
      <c r="G1275" s="6" t="s">
        <v>25</v>
      </c>
      <c r="H1275" s="6">
        <v>3</v>
      </c>
      <c r="I1275" s="6">
        <v>9</v>
      </c>
      <c r="J1275" s="6">
        <v>2003</v>
      </c>
      <c r="K1275" s="6" t="s">
        <v>313</v>
      </c>
      <c r="L1275" s="6">
        <v>100</v>
      </c>
      <c r="M1275" s="6" t="s">
        <v>382</v>
      </c>
      <c r="N1275" s="6" t="s">
        <v>155</v>
      </c>
      <c r="O1275" s="6" t="s">
        <v>156</v>
      </c>
      <c r="P1275" s="6" t="s">
        <v>157</v>
      </c>
      <c r="Q1275" s="9"/>
      <c r="R1275" s="6" t="s">
        <v>158</v>
      </c>
      <c r="S1275" s="9"/>
      <c r="T1275" s="6">
        <v>28034</v>
      </c>
      <c r="U1275" s="6" t="s">
        <v>159</v>
      </c>
      <c r="V1275" s="6" t="s">
        <v>46</v>
      </c>
      <c r="W1275" s="6" t="s">
        <v>160</v>
      </c>
      <c r="X1275" s="6" t="s">
        <v>161</v>
      </c>
      <c r="Y1275" s="6" t="s">
        <v>36</v>
      </c>
    </row>
    <row r="1276" spans="1:25">
      <c r="A1276" s="5">
        <v>10153</v>
      </c>
      <c r="B1276" s="6">
        <v>20</v>
      </c>
      <c r="C1276" s="7">
        <v>100</v>
      </c>
      <c r="D1276" s="6">
        <v>3</v>
      </c>
      <c r="E1276" s="6">
        <v>2204.6</v>
      </c>
      <c r="F1276" s="8">
        <v>37892</v>
      </c>
      <c r="G1276" s="6" t="s">
        <v>25</v>
      </c>
      <c r="H1276" s="6">
        <v>3</v>
      </c>
      <c r="I1276" s="6">
        <v>9</v>
      </c>
      <c r="J1276" s="6">
        <v>2003</v>
      </c>
      <c r="K1276" s="6" t="s">
        <v>313</v>
      </c>
      <c r="L1276" s="6">
        <v>99</v>
      </c>
      <c r="M1276" s="6" t="s">
        <v>383</v>
      </c>
      <c r="N1276" s="6" t="s">
        <v>155</v>
      </c>
      <c r="O1276" s="6" t="s">
        <v>156</v>
      </c>
      <c r="P1276" s="6" t="s">
        <v>157</v>
      </c>
      <c r="Q1276" s="9"/>
      <c r="R1276" s="6" t="s">
        <v>158</v>
      </c>
      <c r="S1276" s="9"/>
      <c r="T1276" s="6">
        <v>28034</v>
      </c>
      <c r="U1276" s="6" t="s">
        <v>159</v>
      </c>
      <c r="V1276" s="6" t="s">
        <v>46</v>
      </c>
      <c r="W1276" s="6" t="s">
        <v>160</v>
      </c>
      <c r="X1276" s="6" t="s">
        <v>161</v>
      </c>
      <c r="Y1276" s="6" t="s">
        <v>39</v>
      </c>
    </row>
    <row r="1277" spans="1:25">
      <c r="A1277" s="5">
        <v>10153</v>
      </c>
      <c r="B1277" s="6">
        <v>50</v>
      </c>
      <c r="C1277" s="7">
        <v>60.06</v>
      </c>
      <c r="D1277" s="6">
        <v>4</v>
      </c>
      <c r="E1277" s="6">
        <v>3003</v>
      </c>
      <c r="F1277" s="8">
        <v>37892</v>
      </c>
      <c r="G1277" s="6" t="s">
        <v>25</v>
      </c>
      <c r="H1277" s="6">
        <v>3</v>
      </c>
      <c r="I1277" s="6">
        <v>9</v>
      </c>
      <c r="J1277" s="6">
        <v>2003</v>
      </c>
      <c r="K1277" s="6" t="s">
        <v>313</v>
      </c>
      <c r="L1277" s="6">
        <v>54</v>
      </c>
      <c r="M1277" s="6" t="s">
        <v>384</v>
      </c>
      <c r="N1277" s="6" t="s">
        <v>155</v>
      </c>
      <c r="O1277" s="6" t="s">
        <v>156</v>
      </c>
      <c r="P1277" s="6" t="s">
        <v>157</v>
      </c>
      <c r="Q1277" s="9"/>
      <c r="R1277" s="6" t="s">
        <v>158</v>
      </c>
      <c r="S1277" s="9"/>
      <c r="T1277" s="6">
        <v>28034</v>
      </c>
      <c r="U1277" s="6" t="s">
        <v>159</v>
      </c>
      <c r="V1277" s="6" t="s">
        <v>46</v>
      </c>
      <c r="W1277" s="6" t="s">
        <v>160</v>
      </c>
      <c r="X1277" s="6" t="s">
        <v>161</v>
      </c>
      <c r="Y1277" s="6" t="s">
        <v>36</v>
      </c>
    </row>
    <row r="1278" spans="1:25">
      <c r="A1278" s="5">
        <v>10213</v>
      </c>
      <c r="B1278" s="6">
        <v>38</v>
      </c>
      <c r="C1278" s="7">
        <v>94.79</v>
      </c>
      <c r="D1278" s="6">
        <v>1</v>
      </c>
      <c r="E1278" s="6">
        <v>3602.02</v>
      </c>
      <c r="F1278" s="8">
        <v>38008</v>
      </c>
      <c r="G1278" s="6" t="s">
        <v>25</v>
      </c>
      <c r="H1278" s="6">
        <v>1</v>
      </c>
      <c r="I1278" s="6">
        <v>1</v>
      </c>
      <c r="J1278" s="6">
        <v>2004</v>
      </c>
      <c r="K1278" s="6" t="s">
        <v>26</v>
      </c>
      <c r="L1278" s="6">
        <v>92</v>
      </c>
      <c r="M1278" s="6" t="s">
        <v>38</v>
      </c>
      <c r="N1278" s="6" t="s">
        <v>655</v>
      </c>
      <c r="O1278" s="6" t="s">
        <v>656</v>
      </c>
      <c r="P1278" s="6" t="s">
        <v>657</v>
      </c>
      <c r="Q1278" s="9"/>
      <c r="R1278" s="6" t="s">
        <v>620</v>
      </c>
      <c r="S1278" s="9"/>
      <c r="T1278" s="6" t="s">
        <v>658</v>
      </c>
      <c r="U1278" s="6" t="s">
        <v>151</v>
      </c>
      <c r="V1278" s="6" t="s">
        <v>46</v>
      </c>
      <c r="W1278" s="6" t="s">
        <v>659</v>
      </c>
      <c r="X1278" s="6" t="s">
        <v>660</v>
      </c>
      <c r="Y1278" s="6" t="s">
        <v>36</v>
      </c>
    </row>
    <row r="1279" spans="1:25">
      <c r="A1279" s="5">
        <v>10227</v>
      </c>
      <c r="B1279" s="6">
        <v>34</v>
      </c>
      <c r="C1279" s="7">
        <v>100</v>
      </c>
      <c r="D1279" s="6">
        <v>11</v>
      </c>
      <c r="E1279" s="6">
        <v>3566.94</v>
      </c>
      <c r="F1279" s="8">
        <v>38048</v>
      </c>
      <c r="G1279" s="6" t="s">
        <v>25</v>
      </c>
      <c r="H1279" s="6">
        <v>1</v>
      </c>
      <c r="I1279" s="6">
        <v>3</v>
      </c>
      <c r="J1279" s="6">
        <v>2004</v>
      </c>
      <c r="K1279" s="6" t="s">
        <v>26</v>
      </c>
      <c r="L1279" s="6">
        <v>92</v>
      </c>
      <c r="M1279" s="6" t="s">
        <v>38</v>
      </c>
      <c r="N1279" s="6" t="s">
        <v>459</v>
      </c>
      <c r="O1279" s="6" t="s">
        <v>460</v>
      </c>
      <c r="P1279" s="6" t="s">
        <v>461</v>
      </c>
      <c r="Q1279" s="9"/>
      <c r="R1279" s="6" t="s">
        <v>462</v>
      </c>
      <c r="S1279" s="9"/>
      <c r="T1279" s="6">
        <v>69004</v>
      </c>
      <c r="U1279" s="6" t="s">
        <v>66</v>
      </c>
      <c r="V1279" s="6" t="s">
        <v>46</v>
      </c>
      <c r="W1279" s="6" t="s">
        <v>463</v>
      </c>
      <c r="X1279" s="6" t="s">
        <v>464</v>
      </c>
      <c r="Y1279" s="6" t="s">
        <v>36</v>
      </c>
    </row>
    <row r="1280" spans="1:25">
      <c r="A1280" s="5">
        <v>10241</v>
      </c>
      <c r="B1280" s="6">
        <v>42</v>
      </c>
      <c r="C1280" s="7">
        <v>90.19</v>
      </c>
      <c r="D1280" s="6">
        <v>3</v>
      </c>
      <c r="E1280" s="6">
        <v>3787.98</v>
      </c>
      <c r="F1280" s="8">
        <v>38090</v>
      </c>
      <c r="G1280" s="6" t="s">
        <v>25</v>
      </c>
      <c r="H1280" s="6">
        <v>2</v>
      </c>
      <c r="I1280" s="6">
        <v>4</v>
      </c>
      <c r="J1280" s="6">
        <v>2004</v>
      </c>
      <c r="K1280" s="6" t="s">
        <v>26</v>
      </c>
      <c r="L1280" s="6">
        <v>92</v>
      </c>
      <c r="M1280" s="6" t="s">
        <v>38</v>
      </c>
      <c r="N1280" s="6" t="s">
        <v>571</v>
      </c>
      <c r="O1280" s="6" t="s">
        <v>572</v>
      </c>
      <c r="P1280" s="6" t="s">
        <v>573</v>
      </c>
      <c r="Q1280" s="9"/>
      <c r="R1280" s="6" t="s">
        <v>574</v>
      </c>
      <c r="S1280" s="9"/>
      <c r="T1280" s="6">
        <v>67000</v>
      </c>
      <c r="U1280" s="6" t="s">
        <v>66</v>
      </c>
      <c r="V1280" s="6" t="s">
        <v>46</v>
      </c>
      <c r="W1280" s="6" t="s">
        <v>575</v>
      </c>
      <c r="X1280" s="6" t="s">
        <v>576</v>
      </c>
      <c r="Y1280" s="6" t="s">
        <v>36</v>
      </c>
    </row>
    <row r="1281" spans="1:25">
      <c r="A1281" s="5">
        <v>10280</v>
      </c>
      <c r="B1281" s="6">
        <v>35</v>
      </c>
      <c r="C1281" s="7">
        <v>100</v>
      </c>
      <c r="D1281" s="6">
        <v>17</v>
      </c>
      <c r="E1281" s="6">
        <v>3704.05</v>
      </c>
      <c r="F1281" s="8">
        <v>38216</v>
      </c>
      <c r="G1281" s="6" t="s">
        <v>25</v>
      </c>
      <c r="H1281" s="6">
        <v>3</v>
      </c>
      <c r="I1281" s="6">
        <v>8</v>
      </c>
      <c r="J1281" s="6">
        <v>2004</v>
      </c>
      <c r="K1281" s="6" t="s">
        <v>26</v>
      </c>
      <c r="L1281" s="6">
        <v>92</v>
      </c>
      <c r="M1281" s="6" t="s">
        <v>38</v>
      </c>
      <c r="N1281" s="6" t="s">
        <v>196</v>
      </c>
      <c r="O1281" s="6" t="s">
        <v>197</v>
      </c>
      <c r="P1281" s="6" t="s">
        <v>198</v>
      </c>
      <c r="Q1281" s="9"/>
      <c r="R1281" s="6" t="s">
        <v>199</v>
      </c>
      <c r="S1281" s="9"/>
      <c r="T1281" s="6">
        <v>10100</v>
      </c>
      <c r="U1281" s="6" t="s">
        <v>200</v>
      </c>
      <c r="V1281" s="6" t="s">
        <v>46</v>
      </c>
      <c r="W1281" s="6" t="s">
        <v>201</v>
      </c>
      <c r="X1281" s="6" t="s">
        <v>202</v>
      </c>
      <c r="Y1281" s="6" t="s">
        <v>36</v>
      </c>
    </row>
    <row r="1282" spans="1:25">
      <c r="A1282" s="5">
        <v>10288</v>
      </c>
      <c r="B1282" s="6">
        <v>35</v>
      </c>
      <c r="C1282" s="7">
        <v>80.989999999999995</v>
      </c>
      <c r="D1282" s="6">
        <v>6</v>
      </c>
      <c r="E1282" s="6">
        <v>2834.65</v>
      </c>
      <c r="F1282" s="8">
        <v>38231</v>
      </c>
      <c r="G1282" s="6" t="s">
        <v>25</v>
      </c>
      <c r="H1282" s="6">
        <v>3</v>
      </c>
      <c r="I1282" s="6">
        <v>9</v>
      </c>
      <c r="J1282" s="6">
        <v>2004</v>
      </c>
      <c r="K1282" s="6" t="s">
        <v>26</v>
      </c>
      <c r="L1282" s="6">
        <v>92</v>
      </c>
      <c r="M1282" s="6" t="s">
        <v>38</v>
      </c>
      <c r="N1282" s="6" t="s">
        <v>394</v>
      </c>
      <c r="O1282" s="10" t="s">
        <v>683</v>
      </c>
      <c r="P1282" s="6" t="s">
        <v>395</v>
      </c>
      <c r="Q1282" s="6" t="s">
        <v>396</v>
      </c>
      <c r="R1282" s="6" t="s">
        <v>397</v>
      </c>
      <c r="S1282" s="9"/>
      <c r="T1282" s="6">
        <v>69045</v>
      </c>
      <c r="U1282" s="6" t="s">
        <v>397</v>
      </c>
      <c r="V1282" s="6" t="s">
        <v>76</v>
      </c>
      <c r="W1282" s="6" t="s">
        <v>398</v>
      </c>
      <c r="X1282" s="6" t="s">
        <v>399</v>
      </c>
      <c r="Y1282" s="6" t="s">
        <v>39</v>
      </c>
    </row>
    <row r="1283" spans="1:25">
      <c r="A1283" s="5">
        <v>10154</v>
      </c>
      <c r="B1283" s="6">
        <v>31</v>
      </c>
      <c r="C1283" s="7">
        <v>91.17</v>
      </c>
      <c r="D1283" s="6">
        <v>2</v>
      </c>
      <c r="E1283" s="6">
        <v>2826.27</v>
      </c>
      <c r="F1283" s="8">
        <v>37896</v>
      </c>
      <c r="G1283" s="6" t="s">
        <v>25</v>
      </c>
      <c r="H1283" s="6">
        <v>4</v>
      </c>
      <c r="I1283" s="6">
        <v>10</v>
      </c>
      <c r="J1283" s="6">
        <v>2003</v>
      </c>
      <c r="K1283" s="6" t="s">
        <v>26</v>
      </c>
      <c r="L1283" s="6">
        <v>88</v>
      </c>
      <c r="M1283" s="6" t="s">
        <v>377</v>
      </c>
      <c r="N1283" s="6" t="s">
        <v>545</v>
      </c>
      <c r="O1283" s="6">
        <v>3105552373</v>
      </c>
      <c r="P1283" s="6" t="s">
        <v>546</v>
      </c>
      <c r="Q1283" s="9"/>
      <c r="R1283" s="6" t="s">
        <v>547</v>
      </c>
      <c r="S1283" s="6" t="s">
        <v>177</v>
      </c>
      <c r="T1283" s="6">
        <v>92561</v>
      </c>
      <c r="U1283" s="6" t="s">
        <v>32</v>
      </c>
      <c r="V1283" s="6" t="s">
        <v>33</v>
      </c>
      <c r="W1283" s="6" t="s">
        <v>34</v>
      </c>
      <c r="X1283" s="6" t="s">
        <v>187</v>
      </c>
      <c r="Y1283" s="6" t="s">
        <v>39</v>
      </c>
    </row>
    <row r="1284" spans="1:25">
      <c r="A1284" s="5">
        <v>10311</v>
      </c>
      <c r="B1284" s="6">
        <v>41</v>
      </c>
      <c r="C1284" s="7">
        <v>81.91</v>
      </c>
      <c r="D1284" s="6">
        <v>1</v>
      </c>
      <c r="E1284" s="6">
        <v>3358.31</v>
      </c>
      <c r="F1284" s="8">
        <v>38276</v>
      </c>
      <c r="G1284" s="6" t="s">
        <v>25</v>
      </c>
      <c r="H1284" s="6">
        <v>4</v>
      </c>
      <c r="I1284" s="6">
        <v>10</v>
      </c>
      <c r="J1284" s="6">
        <v>2004</v>
      </c>
      <c r="K1284" s="6" t="s">
        <v>26</v>
      </c>
      <c r="L1284" s="6">
        <v>92</v>
      </c>
      <c r="M1284" s="6" t="s">
        <v>38</v>
      </c>
      <c r="N1284" s="6" t="s">
        <v>155</v>
      </c>
      <c r="O1284" s="6" t="s">
        <v>156</v>
      </c>
      <c r="P1284" s="6" t="s">
        <v>157</v>
      </c>
      <c r="Q1284" s="9"/>
      <c r="R1284" s="6" t="s">
        <v>158</v>
      </c>
      <c r="S1284" s="9"/>
      <c r="T1284" s="6">
        <v>28034</v>
      </c>
      <c r="U1284" s="6" t="s">
        <v>159</v>
      </c>
      <c r="V1284" s="6" t="s">
        <v>46</v>
      </c>
      <c r="W1284" s="6" t="s">
        <v>160</v>
      </c>
      <c r="X1284" s="6" t="s">
        <v>161</v>
      </c>
      <c r="Y1284" s="6" t="s">
        <v>36</v>
      </c>
    </row>
    <row r="1285" spans="1:25">
      <c r="A1285" s="5">
        <v>10332</v>
      </c>
      <c r="B1285" s="6">
        <v>50</v>
      </c>
      <c r="C1285" s="7">
        <v>100</v>
      </c>
      <c r="D1285" s="6">
        <v>2</v>
      </c>
      <c r="E1285" s="6">
        <v>7310</v>
      </c>
      <c r="F1285" s="8">
        <v>38308</v>
      </c>
      <c r="G1285" s="6" t="s">
        <v>25</v>
      </c>
      <c r="H1285" s="6">
        <v>4</v>
      </c>
      <c r="I1285" s="6">
        <v>11</v>
      </c>
      <c r="J1285" s="6">
        <v>2004</v>
      </c>
      <c r="K1285" s="6" t="s">
        <v>26</v>
      </c>
      <c r="L1285" s="6">
        <v>92</v>
      </c>
      <c r="M1285" s="6" t="s">
        <v>38</v>
      </c>
      <c r="N1285" s="6" t="s">
        <v>476</v>
      </c>
      <c r="O1285" s="6" t="s">
        <v>477</v>
      </c>
      <c r="P1285" s="6" t="s">
        <v>478</v>
      </c>
      <c r="Q1285" s="9"/>
      <c r="R1285" s="6" t="s">
        <v>479</v>
      </c>
      <c r="S1285" s="9"/>
      <c r="T1285" s="6" t="s">
        <v>480</v>
      </c>
      <c r="U1285" s="6" t="s">
        <v>151</v>
      </c>
      <c r="V1285" s="6" t="s">
        <v>46</v>
      </c>
      <c r="W1285" s="6" t="s">
        <v>481</v>
      </c>
      <c r="X1285" s="6" t="s">
        <v>74</v>
      </c>
      <c r="Y1285" s="6" t="s">
        <v>133</v>
      </c>
    </row>
    <row r="1286" spans="1:25">
      <c r="A1286" s="5">
        <v>10344</v>
      </c>
      <c r="B1286" s="6">
        <v>21</v>
      </c>
      <c r="C1286" s="7">
        <v>100</v>
      </c>
      <c r="D1286" s="6">
        <v>4</v>
      </c>
      <c r="E1286" s="6">
        <v>2203.11</v>
      </c>
      <c r="F1286" s="8">
        <v>38316</v>
      </c>
      <c r="G1286" s="6" t="s">
        <v>25</v>
      </c>
      <c r="H1286" s="6">
        <v>4</v>
      </c>
      <c r="I1286" s="6">
        <v>11</v>
      </c>
      <c r="J1286" s="6">
        <v>2004</v>
      </c>
      <c r="K1286" s="6" t="s">
        <v>26</v>
      </c>
      <c r="L1286" s="6">
        <v>92</v>
      </c>
      <c r="M1286" s="6" t="s">
        <v>38</v>
      </c>
      <c r="N1286" s="6" t="s">
        <v>597</v>
      </c>
      <c r="O1286" s="6" t="s">
        <v>598</v>
      </c>
      <c r="P1286" s="6" t="s">
        <v>599</v>
      </c>
      <c r="Q1286" s="9"/>
      <c r="R1286" s="6" t="s">
        <v>600</v>
      </c>
      <c r="S1286" s="9"/>
      <c r="T1286" s="6">
        <v>13008</v>
      </c>
      <c r="U1286" s="6" t="s">
        <v>66</v>
      </c>
      <c r="V1286" s="6" t="s">
        <v>46</v>
      </c>
      <c r="W1286" s="6" t="s">
        <v>601</v>
      </c>
      <c r="X1286" s="6" t="s">
        <v>602</v>
      </c>
      <c r="Y1286" s="6" t="s">
        <v>39</v>
      </c>
    </row>
    <row r="1287" spans="1:25">
      <c r="A1287" s="5">
        <v>10367</v>
      </c>
      <c r="B1287" s="6">
        <v>43</v>
      </c>
      <c r="C1287" s="7">
        <v>62.72</v>
      </c>
      <c r="D1287" s="6">
        <v>8</v>
      </c>
      <c r="E1287" s="6">
        <v>2696.96</v>
      </c>
      <c r="F1287" s="8">
        <v>38364</v>
      </c>
      <c r="G1287" s="6" t="s">
        <v>603</v>
      </c>
      <c r="H1287" s="6">
        <v>1</v>
      </c>
      <c r="I1287" s="6">
        <v>1</v>
      </c>
      <c r="J1287" s="6">
        <v>2005</v>
      </c>
      <c r="K1287" s="6" t="s">
        <v>26</v>
      </c>
      <c r="L1287" s="6">
        <v>92</v>
      </c>
      <c r="M1287" s="6" t="s">
        <v>38</v>
      </c>
      <c r="N1287" s="11" t="s">
        <v>604</v>
      </c>
      <c r="O1287" s="6">
        <v>6265557265</v>
      </c>
      <c r="P1287" s="6" t="s">
        <v>605</v>
      </c>
      <c r="Q1287" s="9"/>
      <c r="R1287" s="6" t="s">
        <v>606</v>
      </c>
      <c r="S1287" s="6" t="s">
        <v>177</v>
      </c>
      <c r="T1287" s="6">
        <v>90003</v>
      </c>
      <c r="U1287" s="6" t="s">
        <v>32</v>
      </c>
      <c r="V1287" s="6" t="s">
        <v>33</v>
      </c>
      <c r="W1287" s="6" t="s">
        <v>34</v>
      </c>
      <c r="X1287" s="6" t="s">
        <v>90</v>
      </c>
      <c r="Y1287" s="6" t="s">
        <v>39</v>
      </c>
    </row>
    <row r="1288" spans="1:25">
      <c r="A1288" s="5">
        <v>10380</v>
      </c>
      <c r="B1288" s="6">
        <v>32</v>
      </c>
      <c r="C1288" s="7">
        <v>100</v>
      </c>
      <c r="D1288" s="6">
        <v>1</v>
      </c>
      <c r="E1288" s="6">
        <v>3376.64</v>
      </c>
      <c r="F1288" s="8">
        <v>38399</v>
      </c>
      <c r="G1288" s="6" t="s">
        <v>25</v>
      </c>
      <c r="H1288" s="6">
        <v>1</v>
      </c>
      <c r="I1288" s="6">
        <v>2</v>
      </c>
      <c r="J1288" s="6">
        <v>2005</v>
      </c>
      <c r="K1288" s="6" t="s">
        <v>26</v>
      </c>
      <c r="L1288" s="6">
        <v>92</v>
      </c>
      <c r="M1288" s="6" t="s">
        <v>38</v>
      </c>
      <c r="N1288" s="6" t="s">
        <v>155</v>
      </c>
      <c r="O1288" s="6" t="s">
        <v>156</v>
      </c>
      <c r="P1288" s="6" t="s">
        <v>157</v>
      </c>
      <c r="Q1288" s="9"/>
      <c r="R1288" s="6" t="s">
        <v>158</v>
      </c>
      <c r="S1288" s="9"/>
      <c r="T1288" s="6">
        <v>28034</v>
      </c>
      <c r="U1288" s="6" t="s">
        <v>159</v>
      </c>
      <c r="V1288" s="6" t="s">
        <v>46</v>
      </c>
      <c r="W1288" s="6" t="s">
        <v>160</v>
      </c>
      <c r="X1288" s="6" t="s">
        <v>161</v>
      </c>
      <c r="Y1288" s="6" t="s">
        <v>36</v>
      </c>
    </row>
    <row r="1289" spans="1:25">
      <c r="A1289" s="5">
        <v>10407</v>
      </c>
      <c r="B1289" s="6">
        <v>6</v>
      </c>
      <c r="C1289" s="7">
        <v>90.19</v>
      </c>
      <c r="D1289" s="6">
        <v>3</v>
      </c>
      <c r="E1289" s="6">
        <v>541.14</v>
      </c>
      <c r="F1289" s="8">
        <v>38464</v>
      </c>
      <c r="G1289" s="6" t="s">
        <v>376</v>
      </c>
      <c r="H1289" s="6">
        <v>2</v>
      </c>
      <c r="I1289" s="6">
        <v>4</v>
      </c>
      <c r="J1289" s="6">
        <v>2005</v>
      </c>
      <c r="K1289" s="6" t="s">
        <v>26</v>
      </c>
      <c r="L1289" s="6">
        <v>92</v>
      </c>
      <c r="M1289" s="6" t="s">
        <v>38</v>
      </c>
      <c r="N1289" s="6" t="s">
        <v>372</v>
      </c>
      <c r="O1289" s="6">
        <v>4085553659</v>
      </c>
      <c r="P1289" s="6" t="s">
        <v>373</v>
      </c>
      <c r="Q1289" s="9"/>
      <c r="R1289" s="6" t="s">
        <v>374</v>
      </c>
      <c r="S1289" s="6" t="s">
        <v>177</v>
      </c>
      <c r="T1289" s="6">
        <v>94217</v>
      </c>
      <c r="U1289" s="6" t="s">
        <v>32</v>
      </c>
      <c r="V1289" s="6" t="s">
        <v>33</v>
      </c>
      <c r="W1289" s="6" t="s">
        <v>58</v>
      </c>
      <c r="X1289" s="6" t="s">
        <v>375</v>
      </c>
      <c r="Y1289" s="6" t="s">
        <v>39</v>
      </c>
    </row>
    <row r="1290" spans="1:25">
      <c r="A1290" s="5">
        <v>10420</v>
      </c>
      <c r="B1290" s="6">
        <v>66</v>
      </c>
      <c r="C1290" s="7">
        <v>92.95</v>
      </c>
      <c r="D1290" s="6">
        <v>6</v>
      </c>
      <c r="E1290" s="6">
        <v>6134.7</v>
      </c>
      <c r="F1290" s="8">
        <v>38501</v>
      </c>
      <c r="G1290" s="6" t="s">
        <v>246</v>
      </c>
      <c r="H1290" s="6">
        <v>2</v>
      </c>
      <c r="I1290" s="6">
        <v>5</v>
      </c>
      <c r="J1290" s="6">
        <v>2005</v>
      </c>
      <c r="K1290" s="6" t="s">
        <v>26</v>
      </c>
      <c r="L1290" s="6">
        <v>92</v>
      </c>
      <c r="M1290" s="6" t="s">
        <v>38</v>
      </c>
      <c r="N1290" s="6" t="s">
        <v>134</v>
      </c>
      <c r="O1290" s="10" t="s">
        <v>683</v>
      </c>
      <c r="P1290" s="6" t="s">
        <v>135</v>
      </c>
      <c r="Q1290" s="6" t="s">
        <v>136</v>
      </c>
      <c r="R1290" s="6" t="s">
        <v>137</v>
      </c>
      <c r="S1290" s="6" t="s">
        <v>138</v>
      </c>
      <c r="T1290" s="6">
        <v>2067</v>
      </c>
      <c r="U1290" s="6" t="s">
        <v>75</v>
      </c>
      <c r="V1290" s="6" t="s">
        <v>76</v>
      </c>
      <c r="W1290" s="6" t="s">
        <v>139</v>
      </c>
      <c r="X1290" s="6" t="s">
        <v>140</v>
      </c>
      <c r="Y1290" s="6" t="s">
        <v>36</v>
      </c>
    </row>
    <row r="1291" spans="1:25">
      <c r="A1291" s="5">
        <v>10154</v>
      </c>
      <c r="B1291" s="6">
        <v>36</v>
      </c>
      <c r="C1291" s="7">
        <v>64.33</v>
      </c>
      <c r="D1291" s="6">
        <v>1</v>
      </c>
      <c r="E1291" s="6">
        <v>2315.88</v>
      </c>
      <c r="F1291" s="8">
        <v>37896</v>
      </c>
      <c r="G1291" s="6" t="s">
        <v>25</v>
      </c>
      <c r="H1291" s="6">
        <v>4</v>
      </c>
      <c r="I1291" s="6">
        <v>10</v>
      </c>
      <c r="J1291" s="6">
        <v>2003</v>
      </c>
      <c r="K1291" s="6" t="s">
        <v>313</v>
      </c>
      <c r="L1291" s="6">
        <v>72</v>
      </c>
      <c r="M1291" s="6" t="s">
        <v>381</v>
      </c>
      <c r="N1291" s="6" t="s">
        <v>545</v>
      </c>
      <c r="O1291" s="6">
        <v>3105552373</v>
      </c>
      <c r="P1291" s="6" t="s">
        <v>546</v>
      </c>
      <c r="Q1291" s="9"/>
      <c r="R1291" s="6" t="s">
        <v>547</v>
      </c>
      <c r="S1291" s="6" t="s">
        <v>177</v>
      </c>
      <c r="T1291" s="6">
        <v>92561</v>
      </c>
      <c r="U1291" s="6" t="s">
        <v>32</v>
      </c>
      <c r="V1291" s="6" t="s">
        <v>33</v>
      </c>
      <c r="W1291" s="6" t="s">
        <v>34</v>
      </c>
      <c r="X1291" s="6" t="s">
        <v>187</v>
      </c>
      <c r="Y1291" s="6" t="s">
        <v>39</v>
      </c>
    </row>
    <row r="1292" spans="1:25">
      <c r="A1292" s="5">
        <v>10300</v>
      </c>
      <c r="B1292" s="6">
        <v>33</v>
      </c>
      <c r="C1292" s="7">
        <v>100</v>
      </c>
      <c r="D1292" s="6">
        <v>5</v>
      </c>
      <c r="E1292" s="6">
        <v>5521.89</v>
      </c>
      <c r="F1292" s="8">
        <v>37898</v>
      </c>
      <c r="G1292" s="6" t="s">
        <v>25</v>
      </c>
      <c r="H1292" s="6">
        <v>4</v>
      </c>
      <c r="I1292" s="6">
        <v>10</v>
      </c>
      <c r="J1292" s="6">
        <v>2003</v>
      </c>
      <c r="K1292" s="6" t="s">
        <v>163</v>
      </c>
      <c r="L1292" s="6">
        <v>194</v>
      </c>
      <c r="M1292" s="6" t="s">
        <v>423</v>
      </c>
      <c r="N1292" s="6" t="s">
        <v>42</v>
      </c>
      <c r="O1292" s="10" t="s">
        <v>683</v>
      </c>
      <c r="P1292" s="6" t="s">
        <v>43</v>
      </c>
      <c r="Q1292" s="9"/>
      <c r="R1292" s="6" t="s">
        <v>44</v>
      </c>
      <c r="S1292" s="9"/>
      <c r="T1292" s="6">
        <v>60528</v>
      </c>
      <c r="U1292" s="6" t="s">
        <v>45</v>
      </c>
      <c r="V1292" s="6" t="s">
        <v>46</v>
      </c>
      <c r="W1292" s="6" t="s">
        <v>47</v>
      </c>
      <c r="X1292" s="6" t="s">
        <v>48</v>
      </c>
      <c r="Y1292" s="6" t="s">
        <v>36</v>
      </c>
    </row>
    <row r="1293" spans="1:25">
      <c r="A1293" s="5">
        <v>10300</v>
      </c>
      <c r="B1293" s="6">
        <v>29</v>
      </c>
      <c r="C1293" s="7">
        <v>100</v>
      </c>
      <c r="D1293" s="6">
        <v>3</v>
      </c>
      <c r="E1293" s="6">
        <v>3984.6</v>
      </c>
      <c r="F1293" s="8">
        <v>37898</v>
      </c>
      <c r="G1293" s="6" t="s">
        <v>25</v>
      </c>
      <c r="H1293" s="6">
        <v>4</v>
      </c>
      <c r="I1293" s="6">
        <v>10</v>
      </c>
      <c r="J1293" s="6">
        <v>2003</v>
      </c>
      <c r="K1293" s="6" t="s">
        <v>163</v>
      </c>
      <c r="L1293" s="6">
        <v>117</v>
      </c>
      <c r="M1293" s="6" t="s">
        <v>510</v>
      </c>
      <c r="N1293" s="6" t="s">
        <v>42</v>
      </c>
      <c r="O1293" s="10" t="s">
        <v>683</v>
      </c>
      <c r="P1293" s="6" t="s">
        <v>43</v>
      </c>
      <c r="Q1293" s="9"/>
      <c r="R1293" s="6" t="s">
        <v>44</v>
      </c>
      <c r="S1293" s="9"/>
      <c r="T1293" s="6">
        <v>60528</v>
      </c>
      <c r="U1293" s="6" t="s">
        <v>45</v>
      </c>
      <c r="V1293" s="6" t="s">
        <v>46</v>
      </c>
      <c r="W1293" s="6" t="s">
        <v>47</v>
      </c>
      <c r="X1293" s="6" t="s">
        <v>48</v>
      </c>
      <c r="Y1293" s="6" t="s">
        <v>36</v>
      </c>
    </row>
    <row r="1294" spans="1:25">
      <c r="A1294" s="5">
        <v>10300</v>
      </c>
      <c r="B1294" s="6">
        <v>22</v>
      </c>
      <c r="C1294" s="7">
        <v>76.61</v>
      </c>
      <c r="D1294" s="6">
        <v>6</v>
      </c>
      <c r="E1294" s="6">
        <v>1685.42</v>
      </c>
      <c r="F1294" s="8">
        <v>37898</v>
      </c>
      <c r="G1294" s="6" t="s">
        <v>25</v>
      </c>
      <c r="H1294" s="6">
        <v>4</v>
      </c>
      <c r="I1294" s="6">
        <v>10</v>
      </c>
      <c r="J1294" s="6">
        <v>2003</v>
      </c>
      <c r="K1294" s="6" t="s">
        <v>163</v>
      </c>
      <c r="L1294" s="6">
        <v>79</v>
      </c>
      <c r="M1294" s="6" t="s">
        <v>511</v>
      </c>
      <c r="N1294" s="6" t="s">
        <v>42</v>
      </c>
      <c r="O1294" s="10" t="s">
        <v>683</v>
      </c>
      <c r="P1294" s="6" t="s">
        <v>43</v>
      </c>
      <c r="Q1294" s="9"/>
      <c r="R1294" s="6" t="s">
        <v>44</v>
      </c>
      <c r="S1294" s="9"/>
      <c r="T1294" s="6">
        <v>60528</v>
      </c>
      <c r="U1294" s="6" t="s">
        <v>45</v>
      </c>
      <c r="V1294" s="6" t="s">
        <v>46</v>
      </c>
      <c r="W1294" s="6" t="s">
        <v>47</v>
      </c>
      <c r="X1294" s="6" t="s">
        <v>48</v>
      </c>
      <c r="Y1294" s="6" t="s">
        <v>39</v>
      </c>
    </row>
    <row r="1295" spans="1:25">
      <c r="A1295" s="5">
        <v>10300</v>
      </c>
      <c r="B1295" s="6">
        <v>23</v>
      </c>
      <c r="C1295" s="7">
        <v>100</v>
      </c>
      <c r="D1295" s="6">
        <v>2</v>
      </c>
      <c r="E1295" s="6">
        <v>2807.61</v>
      </c>
      <c r="F1295" s="8">
        <v>37898</v>
      </c>
      <c r="G1295" s="6" t="s">
        <v>25</v>
      </c>
      <c r="H1295" s="6">
        <v>4</v>
      </c>
      <c r="I1295" s="6">
        <v>10</v>
      </c>
      <c r="J1295" s="6">
        <v>2003</v>
      </c>
      <c r="K1295" s="6" t="s">
        <v>163</v>
      </c>
      <c r="L1295" s="6">
        <v>115</v>
      </c>
      <c r="M1295" s="6" t="s">
        <v>512</v>
      </c>
      <c r="N1295" s="6" t="s">
        <v>42</v>
      </c>
      <c r="O1295" s="10" t="s">
        <v>683</v>
      </c>
      <c r="P1295" s="6" t="s">
        <v>43</v>
      </c>
      <c r="Q1295" s="9"/>
      <c r="R1295" s="6" t="s">
        <v>44</v>
      </c>
      <c r="S1295" s="9"/>
      <c r="T1295" s="6">
        <v>60528</v>
      </c>
      <c r="U1295" s="6" t="s">
        <v>45</v>
      </c>
      <c r="V1295" s="6" t="s">
        <v>46</v>
      </c>
      <c r="W1295" s="6" t="s">
        <v>47</v>
      </c>
      <c r="X1295" s="6" t="s">
        <v>48</v>
      </c>
      <c r="Y1295" s="6" t="s">
        <v>39</v>
      </c>
    </row>
    <row r="1296" spans="1:25">
      <c r="A1296" s="5">
        <v>10300</v>
      </c>
      <c r="B1296" s="6">
        <v>41</v>
      </c>
      <c r="C1296" s="7">
        <v>92.4</v>
      </c>
      <c r="D1296" s="6">
        <v>1</v>
      </c>
      <c r="E1296" s="6">
        <v>3788.4</v>
      </c>
      <c r="F1296" s="8">
        <v>37898</v>
      </c>
      <c r="G1296" s="6" t="s">
        <v>25</v>
      </c>
      <c r="H1296" s="6">
        <v>4</v>
      </c>
      <c r="I1296" s="6">
        <v>10</v>
      </c>
      <c r="J1296" s="6">
        <v>2003</v>
      </c>
      <c r="K1296" s="6" t="s">
        <v>163</v>
      </c>
      <c r="L1296" s="6">
        <v>77</v>
      </c>
      <c r="M1296" s="6" t="s">
        <v>513</v>
      </c>
      <c r="N1296" s="6" t="s">
        <v>42</v>
      </c>
      <c r="O1296" s="10" t="s">
        <v>683</v>
      </c>
      <c r="P1296" s="6" t="s">
        <v>43</v>
      </c>
      <c r="Q1296" s="9"/>
      <c r="R1296" s="6" t="s">
        <v>44</v>
      </c>
      <c r="S1296" s="9"/>
      <c r="T1296" s="6">
        <v>60528</v>
      </c>
      <c r="U1296" s="6" t="s">
        <v>45</v>
      </c>
      <c r="V1296" s="6" t="s">
        <v>46</v>
      </c>
      <c r="W1296" s="6" t="s">
        <v>47</v>
      </c>
      <c r="X1296" s="6" t="s">
        <v>48</v>
      </c>
      <c r="Y1296" s="6" t="s">
        <v>36</v>
      </c>
    </row>
    <row r="1297" spans="1:25">
      <c r="A1297" s="5">
        <v>10300</v>
      </c>
      <c r="B1297" s="6">
        <v>49</v>
      </c>
      <c r="C1297" s="7">
        <v>78.8</v>
      </c>
      <c r="D1297" s="6">
        <v>8</v>
      </c>
      <c r="E1297" s="6">
        <v>3861.2</v>
      </c>
      <c r="F1297" s="8">
        <v>37898</v>
      </c>
      <c r="G1297" s="6" t="s">
        <v>25</v>
      </c>
      <c r="H1297" s="6">
        <v>4</v>
      </c>
      <c r="I1297" s="6">
        <v>10</v>
      </c>
      <c r="J1297" s="6">
        <v>2003</v>
      </c>
      <c r="K1297" s="6" t="s">
        <v>163</v>
      </c>
      <c r="L1297" s="6">
        <v>80</v>
      </c>
      <c r="M1297" s="6" t="s">
        <v>514</v>
      </c>
      <c r="N1297" s="6" t="s">
        <v>42</v>
      </c>
      <c r="O1297" s="10" t="s">
        <v>683</v>
      </c>
      <c r="P1297" s="6" t="s">
        <v>43</v>
      </c>
      <c r="Q1297" s="9"/>
      <c r="R1297" s="6" t="s">
        <v>44</v>
      </c>
      <c r="S1297" s="9"/>
      <c r="T1297" s="6">
        <v>60528</v>
      </c>
      <c r="U1297" s="6" t="s">
        <v>45</v>
      </c>
      <c r="V1297" s="6" t="s">
        <v>46</v>
      </c>
      <c r="W1297" s="6" t="s">
        <v>47</v>
      </c>
      <c r="X1297" s="6" t="s">
        <v>48</v>
      </c>
      <c r="Y1297" s="6" t="s">
        <v>36</v>
      </c>
    </row>
    <row r="1298" spans="1:25">
      <c r="A1298" s="5">
        <v>10300</v>
      </c>
      <c r="B1298" s="6">
        <v>23</v>
      </c>
      <c r="C1298" s="7">
        <v>100</v>
      </c>
      <c r="D1298" s="6">
        <v>7</v>
      </c>
      <c r="E1298" s="6">
        <v>3786.49</v>
      </c>
      <c r="F1298" s="8">
        <v>37898</v>
      </c>
      <c r="G1298" s="6" t="s">
        <v>25</v>
      </c>
      <c r="H1298" s="6">
        <v>4</v>
      </c>
      <c r="I1298" s="6">
        <v>10</v>
      </c>
      <c r="J1298" s="6">
        <v>2003</v>
      </c>
      <c r="K1298" s="6" t="s">
        <v>163</v>
      </c>
      <c r="L1298" s="6">
        <v>146</v>
      </c>
      <c r="M1298" s="6" t="s">
        <v>515</v>
      </c>
      <c r="N1298" s="6" t="s">
        <v>42</v>
      </c>
      <c r="O1298" s="10" t="s">
        <v>683</v>
      </c>
      <c r="P1298" s="6" t="s">
        <v>43</v>
      </c>
      <c r="Q1298" s="9"/>
      <c r="R1298" s="6" t="s">
        <v>44</v>
      </c>
      <c r="S1298" s="9"/>
      <c r="T1298" s="6">
        <v>60528</v>
      </c>
      <c r="U1298" s="6" t="s">
        <v>45</v>
      </c>
      <c r="V1298" s="6" t="s">
        <v>46</v>
      </c>
      <c r="W1298" s="6" t="s">
        <v>47</v>
      </c>
      <c r="X1298" s="6" t="s">
        <v>48</v>
      </c>
      <c r="Y1298" s="6" t="s">
        <v>36</v>
      </c>
    </row>
    <row r="1299" spans="1:25">
      <c r="A1299" s="5">
        <v>10300</v>
      </c>
      <c r="B1299" s="6">
        <v>31</v>
      </c>
      <c r="C1299" s="7">
        <v>58.78</v>
      </c>
      <c r="D1299" s="6">
        <v>4</v>
      </c>
      <c r="E1299" s="6">
        <v>1822.18</v>
      </c>
      <c r="F1299" s="8">
        <v>37898</v>
      </c>
      <c r="G1299" s="6" t="s">
        <v>25</v>
      </c>
      <c r="H1299" s="6">
        <v>4</v>
      </c>
      <c r="I1299" s="6">
        <v>10</v>
      </c>
      <c r="J1299" s="6">
        <v>2003</v>
      </c>
      <c r="K1299" s="6" t="s">
        <v>163</v>
      </c>
      <c r="L1299" s="6">
        <v>61</v>
      </c>
      <c r="M1299" s="6" t="s">
        <v>519</v>
      </c>
      <c r="N1299" s="6" t="s">
        <v>42</v>
      </c>
      <c r="O1299" s="10" t="s">
        <v>683</v>
      </c>
      <c r="P1299" s="6" t="s">
        <v>43</v>
      </c>
      <c r="Q1299" s="9"/>
      <c r="R1299" s="6" t="s">
        <v>44</v>
      </c>
      <c r="S1299" s="9"/>
      <c r="T1299" s="6">
        <v>60528</v>
      </c>
      <c r="U1299" s="6" t="s">
        <v>45</v>
      </c>
      <c r="V1299" s="6" t="s">
        <v>46</v>
      </c>
      <c r="W1299" s="6" t="s">
        <v>47</v>
      </c>
      <c r="X1299" s="6" t="s">
        <v>48</v>
      </c>
      <c r="Y1299" s="6" t="s">
        <v>39</v>
      </c>
    </row>
    <row r="1300" spans="1:25">
      <c r="A1300" s="5">
        <v>10208</v>
      </c>
      <c r="B1300" s="6">
        <v>45</v>
      </c>
      <c r="C1300" s="7">
        <v>87.77</v>
      </c>
      <c r="D1300" s="6">
        <v>8</v>
      </c>
      <c r="E1300" s="6">
        <v>3949.65</v>
      </c>
      <c r="F1300" s="8">
        <v>37988</v>
      </c>
      <c r="G1300" s="6" t="s">
        <v>25</v>
      </c>
      <c r="H1300" s="6">
        <v>1</v>
      </c>
      <c r="I1300" s="6">
        <v>1</v>
      </c>
      <c r="J1300" s="6">
        <v>2004</v>
      </c>
      <c r="K1300" s="6" t="s">
        <v>26</v>
      </c>
      <c r="L1300" s="6">
        <v>87</v>
      </c>
      <c r="M1300" s="6" t="s">
        <v>312</v>
      </c>
      <c r="N1300" s="6" t="s">
        <v>459</v>
      </c>
      <c r="O1300" s="6" t="s">
        <v>460</v>
      </c>
      <c r="P1300" s="6" t="s">
        <v>461</v>
      </c>
      <c r="Q1300" s="9"/>
      <c r="R1300" s="6" t="s">
        <v>462</v>
      </c>
      <c r="S1300" s="9"/>
      <c r="T1300" s="6">
        <v>69004</v>
      </c>
      <c r="U1300" s="6" t="s">
        <v>66</v>
      </c>
      <c r="V1300" s="6" t="s">
        <v>46</v>
      </c>
      <c r="W1300" s="6" t="s">
        <v>463</v>
      </c>
      <c r="X1300" s="6" t="s">
        <v>464</v>
      </c>
      <c r="Y1300" s="6" t="s">
        <v>36</v>
      </c>
    </row>
    <row r="1301" spans="1:25">
      <c r="A1301" s="5">
        <v>10221</v>
      </c>
      <c r="B1301" s="6">
        <v>39</v>
      </c>
      <c r="C1301" s="7">
        <v>89.53</v>
      </c>
      <c r="D1301" s="6">
        <v>2</v>
      </c>
      <c r="E1301" s="6">
        <v>3491.67</v>
      </c>
      <c r="F1301" s="8">
        <v>38035</v>
      </c>
      <c r="G1301" s="6" t="s">
        <v>25</v>
      </c>
      <c r="H1301" s="6">
        <v>1</v>
      </c>
      <c r="I1301" s="6">
        <v>2</v>
      </c>
      <c r="J1301" s="6">
        <v>2004</v>
      </c>
      <c r="K1301" s="6" t="s">
        <v>26</v>
      </c>
      <c r="L1301" s="6">
        <v>87</v>
      </c>
      <c r="M1301" s="6" t="s">
        <v>312</v>
      </c>
      <c r="N1301" s="6" t="s">
        <v>323</v>
      </c>
      <c r="O1301" s="6" t="s">
        <v>324</v>
      </c>
      <c r="P1301" s="6" t="s">
        <v>325</v>
      </c>
      <c r="Q1301" s="9"/>
      <c r="R1301" s="6" t="s">
        <v>326</v>
      </c>
      <c r="S1301" s="9"/>
      <c r="T1301" s="6" t="s">
        <v>327</v>
      </c>
      <c r="U1301" s="6" t="s">
        <v>328</v>
      </c>
      <c r="V1301" s="6" t="s">
        <v>46</v>
      </c>
      <c r="W1301" s="6" t="s">
        <v>329</v>
      </c>
      <c r="X1301" s="6" t="s">
        <v>330</v>
      </c>
      <c r="Y1301" s="6" t="s">
        <v>36</v>
      </c>
    </row>
    <row r="1302" spans="1:25">
      <c r="A1302" s="5">
        <v>10232</v>
      </c>
      <c r="B1302" s="6">
        <v>23</v>
      </c>
      <c r="C1302" s="7">
        <v>89.53</v>
      </c>
      <c r="D1302" s="6">
        <v>5</v>
      </c>
      <c r="E1302" s="6">
        <v>2059.19</v>
      </c>
      <c r="F1302" s="8">
        <v>38066</v>
      </c>
      <c r="G1302" s="6" t="s">
        <v>25</v>
      </c>
      <c r="H1302" s="6">
        <v>1</v>
      </c>
      <c r="I1302" s="6">
        <v>3</v>
      </c>
      <c r="J1302" s="6">
        <v>2004</v>
      </c>
      <c r="K1302" s="6" t="s">
        <v>26</v>
      </c>
      <c r="L1302" s="6">
        <v>87</v>
      </c>
      <c r="M1302" s="6" t="s">
        <v>312</v>
      </c>
      <c r="N1302" s="11" t="s">
        <v>346</v>
      </c>
      <c r="O1302" s="6" t="s">
        <v>347</v>
      </c>
      <c r="P1302" s="6" t="s">
        <v>348</v>
      </c>
      <c r="Q1302" s="9"/>
      <c r="R1302" s="6" t="s">
        <v>349</v>
      </c>
      <c r="S1302" s="6" t="s">
        <v>350</v>
      </c>
      <c r="T1302" s="6" t="s">
        <v>351</v>
      </c>
      <c r="U1302" s="6" t="s">
        <v>151</v>
      </c>
      <c r="V1302" s="6" t="s">
        <v>46</v>
      </c>
      <c r="W1302" s="6" t="s">
        <v>352</v>
      </c>
      <c r="X1302" s="6" t="s">
        <v>353</v>
      </c>
      <c r="Y1302" s="6" t="s">
        <v>39</v>
      </c>
    </row>
    <row r="1303" spans="1:25">
      <c r="A1303" s="5">
        <v>10248</v>
      </c>
      <c r="B1303" s="6">
        <v>42</v>
      </c>
      <c r="C1303" s="7">
        <v>75.48</v>
      </c>
      <c r="D1303" s="6">
        <v>11</v>
      </c>
      <c r="E1303" s="6">
        <v>3170.16</v>
      </c>
      <c r="F1303" s="8">
        <v>38114</v>
      </c>
      <c r="G1303" s="6" t="s">
        <v>322</v>
      </c>
      <c r="H1303" s="6">
        <v>2</v>
      </c>
      <c r="I1303" s="6">
        <v>5</v>
      </c>
      <c r="J1303" s="6">
        <v>2004</v>
      </c>
      <c r="K1303" s="6" t="s">
        <v>26</v>
      </c>
      <c r="L1303" s="6">
        <v>87</v>
      </c>
      <c r="M1303" s="6" t="s">
        <v>312</v>
      </c>
      <c r="N1303" s="6" t="s">
        <v>123</v>
      </c>
      <c r="O1303" s="6">
        <v>2125557818</v>
      </c>
      <c r="P1303" s="6" t="s">
        <v>124</v>
      </c>
      <c r="Q1303" s="9"/>
      <c r="R1303" s="6" t="s">
        <v>56</v>
      </c>
      <c r="S1303" s="6" t="s">
        <v>57</v>
      </c>
      <c r="T1303" s="6">
        <v>10022</v>
      </c>
      <c r="U1303" s="6" t="s">
        <v>32</v>
      </c>
      <c r="V1303" s="6" t="s">
        <v>33</v>
      </c>
      <c r="W1303" s="6" t="s">
        <v>121</v>
      </c>
      <c r="X1303" s="6" t="s">
        <v>125</v>
      </c>
      <c r="Y1303" s="6" t="s">
        <v>36</v>
      </c>
    </row>
    <row r="1304" spans="1:25">
      <c r="A1304" s="5">
        <v>10261</v>
      </c>
      <c r="B1304" s="6">
        <v>20</v>
      </c>
      <c r="C1304" s="7">
        <v>89.53</v>
      </c>
      <c r="D1304" s="6">
        <v>9</v>
      </c>
      <c r="E1304" s="6">
        <v>1790.6</v>
      </c>
      <c r="F1304" s="8">
        <v>38155</v>
      </c>
      <c r="G1304" s="6" t="s">
        <v>25</v>
      </c>
      <c r="H1304" s="6">
        <v>2</v>
      </c>
      <c r="I1304" s="6">
        <v>6</v>
      </c>
      <c r="J1304" s="6">
        <v>2004</v>
      </c>
      <c r="K1304" s="6" t="s">
        <v>26</v>
      </c>
      <c r="L1304" s="6">
        <v>87</v>
      </c>
      <c r="M1304" s="6" t="s">
        <v>312</v>
      </c>
      <c r="N1304" s="6" t="s">
        <v>237</v>
      </c>
      <c r="O1304" s="6" t="s">
        <v>238</v>
      </c>
      <c r="P1304" s="6" t="s">
        <v>239</v>
      </c>
      <c r="Q1304" s="9"/>
      <c r="R1304" s="6" t="s">
        <v>240</v>
      </c>
      <c r="S1304" s="6" t="s">
        <v>241</v>
      </c>
      <c r="T1304" s="6" t="s">
        <v>242</v>
      </c>
      <c r="U1304" s="6" t="s">
        <v>243</v>
      </c>
      <c r="V1304" s="6" t="s">
        <v>33</v>
      </c>
      <c r="W1304" s="6" t="s">
        <v>244</v>
      </c>
      <c r="X1304" s="6" t="s">
        <v>245</v>
      </c>
      <c r="Y1304" s="6" t="s">
        <v>39</v>
      </c>
    </row>
    <row r="1305" spans="1:25">
      <c r="A1305" s="5">
        <v>10273</v>
      </c>
      <c r="B1305" s="6">
        <v>33</v>
      </c>
      <c r="C1305" s="7">
        <v>71.09</v>
      </c>
      <c r="D1305" s="6">
        <v>12</v>
      </c>
      <c r="E1305" s="6">
        <v>2345.9699999999998</v>
      </c>
      <c r="F1305" s="8">
        <v>38189</v>
      </c>
      <c r="G1305" s="6" t="s">
        <v>25</v>
      </c>
      <c r="H1305" s="6">
        <v>3</v>
      </c>
      <c r="I1305" s="6">
        <v>7</v>
      </c>
      <c r="J1305" s="6">
        <v>2004</v>
      </c>
      <c r="K1305" s="6" t="s">
        <v>26</v>
      </c>
      <c r="L1305" s="6">
        <v>87</v>
      </c>
      <c r="M1305" s="6" t="s">
        <v>312</v>
      </c>
      <c r="N1305" s="6" t="s">
        <v>323</v>
      </c>
      <c r="O1305" s="6" t="s">
        <v>324</v>
      </c>
      <c r="P1305" s="6" t="s">
        <v>325</v>
      </c>
      <c r="Q1305" s="9"/>
      <c r="R1305" s="6" t="s">
        <v>326</v>
      </c>
      <c r="S1305" s="9"/>
      <c r="T1305" s="6" t="s">
        <v>327</v>
      </c>
      <c r="U1305" s="6" t="s">
        <v>328</v>
      </c>
      <c r="V1305" s="6" t="s">
        <v>46</v>
      </c>
      <c r="W1305" s="6" t="s">
        <v>329</v>
      </c>
      <c r="X1305" s="6" t="s">
        <v>330</v>
      </c>
      <c r="Y1305" s="6" t="s">
        <v>39</v>
      </c>
    </row>
    <row r="1306" spans="1:25">
      <c r="A1306" s="5">
        <v>10283</v>
      </c>
      <c r="B1306" s="6">
        <v>34</v>
      </c>
      <c r="C1306" s="7">
        <v>100</v>
      </c>
      <c r="D1306" s="6">
        <v>14</v>
      </c>
      <c r="E1306" s="6">
        <v>3580.88</v>
      </c>
      <c r="F1306" s="8">
        <v>38219</v>
      </c>
      <c r="G1306" s="6" t="s">
        <v>25</v>
      </c>
      <c r="H1306" s="6">
        <v>3</v>
      </c>
      <c r="I1306" s="6">
        <v>8</v>
      </c>
      <c r="J1306" s="6">
        <v>2004</v>
      </c>
      <c r="K1306" s="6" t="s">
        <v>26</v>
      </c>
      <c r="L1306" s="6">
        <v>87</v>
      </c>
      <c r="M1306" s="6" t="s">
        <v>312</v>
      </c>
      <c r="N1306" s="6" t="s">
        <v>331</v>
      </c>
      <c r="O1306" s="6" t="s">
        <v>332</v>
      </c>
      <c r="P1306" s="6" t="s">
        <v>333</v>
      </c>
      <c r="Q1306" s="9"/>
      <c r="R1306" s="6" t="s">
        <v>334</v>
      </c>
      <c r="S1306" s="6" t="s">
        <v>335</v>
      </c>
      <c r="T1306" s="6" t="s">
        <v>336</v>
      </c>
      <c r="U1306" s="6" t="s">
        <v>243</v>
      </c>
      <c r="V1306" s="6" t="s">
        <v>33</v>
      </c>
      <c r="W1306" s="6" t="s">
        <v>337</v>
      </c>
      <c r="X1306" s="6" t="s">
        <v>153</v>
      </c>
      <c r="Y1306" s="6" t="s">
        <v>36</v>
      </c>
    </row>
    <row r="1307" spans="1:25">
      <c r="A1307" s="5">
        <v>10293</v>
      </c>
      <c r="B1307" s="6">
        <v>49</v>
      </c>
      <c r="C1307" s="7">
        <v>100</v>
      </c>
      <c r="D1307" s="6">
        <v>3</v>
      </c>
      <c r="E1307" s="6">
        <v>4946.0600000000004</v>
      </c>
      <c r="F1307" s="8">
        <v>38239</v>
      </c>
      <c r="G1307" s="6" t="s">
        <v>25</v>
      </c>
      <c r="H1307" s="6">
        <v>3</v>
      </c>
      <c r="I1307" s="6">
        <v>9</v>
      </c>
      <c r="J1307" s="6">
        <v>2004</v>
      </c>
      <c r="K1307" s="6" t="s">
        <v>26</v>
      </c>
      <c r="L1307" s="6">
        <v>87</v>
      </c>
      <c r="M1307" s="6" t="s">
        <v>312</v>
      </c>
      <c r="N1307" s="6" t="s">
        <v>196</v>
      </c>
      <c r="O1307" s="6" t="s">
        <v>197</v>
      </c>
      <c r="P1307" s="6" t="s">
        <v>198</v>
      </c>
      <c r="Q1307" s="9"/>
      <c r="R1307" s="6" t="s">
        <v>199</v>
      </c>
      <c r="S1307" s="9"/>
      <c r="T1307" s="6">
        <v>10100</v>
      </c>
      <c r="U1307" s="6" t="s">
        <v>200</v>
      </c>
      <c r="V1307" s="6" t="s">
        <v>46</v>
      </c>
      <c r="W1307" s="6" t="s">
        <v>201</v>
      </c>
      <c r="X1307" s="6" t="s">
        <v>202</v>
      </c>
      <c r="Y1307" s="6" t="s">
        <v>36</v>
      </c>
    </row>
    <row r="1308" spans="1:25">
      <c r="A1308" s="5">
        <v>10306</v>
      </c>
      <c r="B1308" s="6">
        <v>39</v>
      </c>
      <c r="C1308" s="7">
        <v>90.4</v>
      </c>
      <c r="D1308" s="6">
        <v>8</v>
      </c>
      <c r="E1308" s="6">
        <v>3525.6</v>
      </c>
      <c r="F1308" s="8">
        <v>38274</v>
      </c>
      <c r="G1308" s="6" t="s">
        <v>25</v>
      </c>
      <c r="H1308" s="6">
        <v>4</v>
      </c>
      <c r="I1308" s="6">
        <v>10</v>
      </c>
      <c r="J1308" s="6">
        <v>2004</v>
      </c>
      <c r="K1308" s="6" t="s">
        <v>26</v>
      </c>
      <c r="L1308" s="6">
        <v>87</v>
      </c>
      <c r="M1308" s="6" t="s">
        <v>312</v>
      </c>
      <c r="N1308" s="6" t="s">
        <v>476</v>
      </c>
      <c r="O1308" s="6" t="s">
        <v>477</v>
      </c>
      <c r="P1308" s="6" t="s">
        <v>478</v>
      </c>
      <c r="Q1308" s="9"/>
      <c r="R1308" s="6" t="s">
        <v>479</v>
      </c>
      <c r="S1308" s="9"/>
      <c r="T1308" s="6" t="s">
        <v>480</v>
      </c>
      <c r="U1308" s="6" t="s">
        <v>151</v>
      </c>
      <c r="V1308" s="6" t="s">
        <v>46</v>
      </c>
      <c r="W1308" s="6" t="s">
        <v>481</v>
      </c>
      <c r="X1308" s="6" t="s">
        <v>74</v>
      </c>
      <c r="Y1308" s="6" t="s">
        <v>36</v>
      </c>
    </row>
    <row r="1309" spans="1:25">
      <c r="A1309" s="5">
        <v>10315</v>
      </c>
      <c r="B1309" s="6">
        <v>36</v>
      </c>
      <c r="C1309" s="7">
        <v>100</v>
      </c>
      <c r="D1309" s="6">
        <v>7</v>
      </c>
      <c r="E1309" s="6">
        <v>3602.16</v>
      </c>
      <c r="F1309" s="8">
        <v>38289</v>
      </c>
      <c r="G1309" s="6" t="s">
        <v>25</v>
      </c>
      <c r="H1309" s="6">
        <v>4</v>
      </c>
      <c r="I1309" s="6">
        <v>10</v>
      </c>
      <c r="J1309" s="6">
        <v>2004</v>
      </c>
      <c r="K1309" s="6" t="s">
        <v>26</v>
      </c>
      <c r="L1309" s="6">
        <v>87</v>
      </c>
      <c r="M1309" s="6" t="s">
        <v>312</v>
      </c>
      <c r="N1309" s="6" t="s">
        <v>91</v>
      </c>
      <c r="O1309" s="6" t="s">
        <v>92</v>
      </c>
      <c r="P1309" s="6" t="s">
        <v>93</v>
      </c>
      <c r="Q1309" s="9"/>
      <c r="R1309" s="6" t="s">
        <v>94</v>
      </c>
      <c r="S1309" s="9"/>
      <c r="T1309" s="6">
        <v>44000</v>
      </c>
      <c r="U1309" s="6" t="s">
        <v>66</v>
      </c>
      <c r="V1309" s="6" t="s">
        <v>46</v>
      </c>
      <c r="W1309" s="6" t="s">
        <v>95</v>
      </c>
      <c r="X1309" s="6" t="s">
        <v>96</v>
      </c>
      <c r="Y1309" s="6" t="s">
        <v>36</v>
      </c>
    </row>
    <row r="1310" spans="1:25">
      <c r="A1310" s="5">
        <v>10326</v>
      </c>
      <c r="B1310" s="6">
        <v>50</v>
      </c>
      <c r="C1310" s="7">
        <v>86.01</v>
      </c>
      <c r="D1310" s="6">
        <v>5</v>
      </c>
      <c r="E1310" s="6">
        <v>4300.5</v>
      </c>
      <c r="F1310" s="8">
        <v>38300</v>
      </c>
      <c r="G1310" s="6" t="s">
        <v>25</v>
      </c>
      <c r="H1310" s="6">
        <v>4</v>
      </c>
      <c r="I1310" s="6">
        <v>11</v>
      </c>
      <c r="J1310" s="6">
        <v>2004</v>
      </c>
      <c r="K1310" s="6" t="s">
        <v>26</v>
      </c>
      <c r="L1310" s="6">
        <v>87</v>
      </c>
      <c r="M1310" s="6" t="s">
        <v>312</v>
      </c>
      <c r="N1310" s="6" t="s">
        <v>407</v>
      </c>
      <c r="O1310" s="6" t="s">
        <v>408</v>
      </c>
      <c r="P1310" s="6" t="s">
        <v>409</v>
      </c>
      <c r="Q1310" s="9"/>
      <c r="R1310" s="6" t="s">
        <v>410</v>
      </c>
      <c r="S1310" s="9"/>
      <c r="T1310" s="6" t="s">
        <v>411</v>
      </c>
      <c r="U1310" s="6" t="s">
        <v>208</v>
      </c>
      <c r="V1310" s="6" t="s">
        <v>46</v>
      </c>
      <c r="W1310" s="6" t="s">
        <v>412</v>
      </c>
      <c r="X1310" s="6" t="s">
        <v>413</v>
      </c>
      <c r="Y1310" s="6" t="s">
        <v>36</v>
      </c>
    </row>
    <row r="1311" spans="1:25">
      <c r="A1311" s="5">
        <v>10337</v>
      </c>
      <c r="B1311" s="6">
        <v>29</v>
      </c>
      <c r="C1311" s="7">
        <v>100</v>
      </c>
      <c r="D1311" s="6">
        <v>2</v>
      </c>
      <c r="E1311" s="6">
        <v>4498.1899999999996</v>
      </c>
      <c r="F1311" s="8">
        <v>38312</v>
      </c>
      <c r="G1311" s="6" t="s">
        <v>25</v>
      </c>
      <c r="H1311" s="6">
        <v>4</v>
      </c>
      <c r="I1311" s="6">
        <v>11</v>
      </c>
      <c r="J1311" s="6">
        <v>2004</v>
      </c>
      <c r="K1311" s="6" t="s">
        <v>26</v>
      </c>
      <c r="L1311" s="6">
        <v>87</v>
      </c>
      <c r="M1311" s="6" t="s">
        <v>312</v>
      </c>
      <c r="N1311" s="6" t="s">
        <v>354</v>
      </c>
      <c r="O1311" s="6">
        <v>2125558493</v>
      </c>
      <c r="P1311" s="6" t="s">
        <v>355</v>
      </c>
      <c r="Q1311" s="6" t="s">
        <v>356</v>
      </c>
      <c r="R1311" s="6" t="s">
        <v>56</v>
      </c>
      <c r="S1311" s="6" t="s">
        <v>57</v>
      </c>
      <c r="T1311" s="6">
        <v>10022</v>
      </c>
      <c r="U1311" s="6" t="s">
        <v>32</v>
      </c>
      <c r="V1311" s="6" t="s">
        <v>33</v>
      </c>
      <c r="W1311" s="6" t="s">
        <v>101</v>
      </c>
      <c r="X1311" s="6" t="s">
        <v>210</v>
      </c>
      <c r="Y1311" s="6" t="s">
        <v>36</v>
      </c>
    </row>
    <row r="1312" spans="1:25">
      <c r="A1312" s="5">
        <v>10350</v>
      </c>
      <c r="B1312" s="6">
        <v>30</v>
      </c>
      <c r="C1312" s="7">
        <v>100</v>
      </c>
      <c r="D1312" s="6">
        <v>3</v>
      </c>
      <c r="E1312" s="6">
        <v>3023.1</v>
      </c>
      <c r="F1312" s="8">
        <v>38323</v>
      </c>
      <c r="G1312" s="6" t="s">
        <v>25</v>
      </c>
      <c r="H1312" s="6">
        <v>4</v>
      </c>
      <c r="I1312" s="6">
        <v>12</v>
      </c>
      <c r="J1312" s="6">
        <v>2004</v>
      </c>
      <c r="K1312" s="6" t="s">
        <v>26</v>
      </c>
      <c r="L1312" s="6">
        <v>87</v>
      </c>
      <c r="M1312" s="6" t="s">
        <v>312</v>
      </c>
      <c r="N1312" s="6" t="s">
        <v>155</v>
      </c>
      <c r="O1312" s="6" t="s">
        <v>156</v>
      </c>
      <c r="P1312" s="6" t="s">
        <v>157</v>
      </c>
      <c r="Q1312" s="9"/>
      <c r="R1312" s="6" t="s">
        <v>158</v>
      </c>
      <c r="S1312" s="9"/>
      <c r="T1312" s="6">
        <v>28034</v>
      </c>
      <c r="U1312" s="6" t="s">
        <v>159</v>
      </c>
      <c r="V1312" s="6" t="s">
        <v>46</v>
      </c>
      <c r="W1312" s="6" t="s">
        <v>160</v>
      </c>
      <c r="X1312" s="6" t="s">
        <v>161</v>
      </c>
      <c r="Y1312" s="6" t="s">
        <v>36</v>
      </c>
    </row>
    <row r="1313" spans="1:25">
      <c r="A1313" s="5">
        <v>10372</v>
      </c>
      <c r="B1313" s="6">
        <v>41</v>
      </c>
      <c r="C1313" s="7">
        <v>86.89</v>
      </c>
      <c r="D1313" s="6">
        <v>7</v>
      </c>
      <c r="E1313" s="6">
        <v>3562.49</v>
      </c>
      <c r="F1313" s="8">
        <v>38378</v>
      </c>
      <c r="G1313" s="6" t="s">
        <v>25</v>
      </c>
      <c r="H1313" s="6">
        <v>1</v>
      </c>
      <c r="I1313" s="6">
        <v>1</v>
      </c>
      <c r="J1313" s="6">
        <v>2005</v>
      </c>
      <c r="K1313" s="6" t="s">
        <v>26</v>
      </c>
      <c r="L1313" s="6">
        <v>87</v>
      </c>
      <c r="M1313" s="6" t="s">
        <v>312</v>
      </c>
      <c r="N1313" s="6" t="s">
        <v>188</v>
      </c>
      <c r="O1313" s="10" t="s">
        <v>683</v>
      </c>
      <c r="P1313" s="6" t="s">
        <v>189</v>
      </c>
      <c r="Q1313" s="9"/>
      <c r="R1313" s="6" t="s">
        <v>190</v>
      </c>
      <c r="S1313" s="6" t="s">
        <v>191</v>
      </c>
      <c r="T1313" s="6" t="s">
        <v>192</v>
      </c>
      <c r="U1313" s="6" t="s">
        <v>193</v>
      </c>
      <c r="V1313" s="6" t="s">
        <v>193</v>
      </c>
      <c r="W1313" s="6" t="s">
        <v>194</v>
      </c>
      <c r="X1313" s="6" t="s">
        <v>195</v>
      </c>
      <c r="Y1313" s="6" t="s">
        <v>36</v>
      </c>
    </row>
    <row r="1314" spans="1:25">
      <c r="A1314" s="5">
        <v>10383</v>
      </c>
      <c r="B1314" s="6">
        <v>28</v>
      </c>
      <c r="C1314" s="7">
        <v>58.58</v>
      </c>
      <c r="D1314" s="6">
        <v>7</v>
      </c>
      <c r="E1314" s="6">
        <v>1640.24</v>
      </c>
      <c r="F1314" s="8">
        <v>38405</v>
      </c>
      <c r="G1314" s="6" t="s">
        <v>25</v>
      </c>
      <c r="H1314" s="6">
        <v>1</v>
      </c>
      <c r="I1314" s="6">
        <v>2</v>
      </c>
      <c r="J1314" s="6">
        <v>2005</v>
      </c>
      <c r="K1314" s="6" t="s">
        <v>26</v>
      </c>
      <c r="L1314" s="6">
        <v>87</v>
      </c>
      <c r="M1314" s="6" t="s">
        <v>312</v>
      </c>
      <c r="N1314" s="6" t="s">
        <v>155</v>
      </c>
      <c r="O1314" s="6" t="s">
        <v>156</v>
      </c>
      <c r="P1314" s="6" t="s">
        <v>157</v>
      </c>
      <c r="Q1314" s="9"/>
      <c r="R1314" s="6" t="s">
        <v>158</v>
      </c>
      <c r="S1314" s="9"/>
      <c r="T1314" s="6">
        <v>28034</v>
      </c>
      <c r="U1314" s="6" t="s">
        <v>159</v>
      </c>
      <c r="V1314" s="6" t="s">
        <v>46</v>
      </c>
      <c r="W1314" s="6" t="s">
        <v>160</v>
      </c>
      <c r="X1314" s="6" t="s">
        <v>161</v>
      </c>
      <c r="Y1314" s="6" t="s">
        <v>39</v>
      </c>
    </row>
    <row r="1315" spans="1:25">
      <c r="A1315" s="5">
        <v>10396</v>
      </c>
      <c r="B1315" s="6">
        <v>45</v>
      </c>
      <c r="C1315" s="7">
        <v>100</v>
      </c>
      <c r="D1315" s="6">
        <v>5</v>
      </c>
      <c r="E1315" s="6">
        <v>4739.3999999999996</v>
      </c>
      <c r="F1315" s="8">
        <v>38434</v>
      </c>
      <c r="G1315" s="6" t="s">
        <v>25</v>
      </c>
      <c r="H1315" s="6">
        <v>1</v>
      </c>
      <c r="I1315" s="6">
        <v>3</v>
      </c>
      <c r="J1315" s="6">
        <v>2005</v>
      </c>
      <c r="K1315" s="6" t="s">
        <v>26</v>
      </c>
      <c r="L1315" s="6">
        <v>87</v>
      </c>
      <c r="M1315" s="6" t="s">
        <v>312</v>
      </c>
      <c r="N1315" s="6" t="s">
        <v>217</v>
      </c>
      <c r="O1315" s="6">
        <v>4155551450</v>
      </c>
      <c r="P1315" s="6" t="s">
        <v>218</v>
      </c>
      <c r="Q1315" s="9"/>
      <c r="R1315" s="6" t="s">
        <v>219</v>
      </c>
      <c r="S1315" s="6" t="s">
        <v>177</v>
      </c>
      <c r="T1315" s="6">
        <v>97562</v>
      </c>
      <c r="U1315" s="6" t="s">
        <v>32</v>
      </c>
      <c r="V1315" s="6" t="s">
        <v>33</v>
      </c>
      <c r="W1315" s="6" t="s">
        <v>220</v>
      </c>
      <c r="X1315" s="6" t="s">
        <v>35</v>
      </c>
      <c r="Y1315" s="6" t="s">
        <v>36</v>
      </c>
    </row>
    <row r="1316" spans="1:25">
      <c r="A1316" s="5">
        <v>10414</v>
      </c>
      <c r="B1316" s="6">
        <v>16</v>
      </c>
      <c r="C1316" s="7">
        <v>75.48</v>
      </c>
      <c r="D1316" s="6">
        <v>11</v>
      </c>
      <c r="E1316" s="6">
        <v>1207.68</v>
      </c>
      <c r="F1316" s="8">
        <v>38478</v>
      </c>
      <c r="G1316" s="6" t="s">
        <v>376</v>
      </c>
      <c r="H1316" s="6">
        <v>2</v>
      </c>
      <c r="I1316" s="6">
        <v>5</v>
      </c>
      <c r="J1316" s="6">
        <v>2005</v>
      </c>
      <c r="K1316" s="6" t="s">
        <v>26</v>
      </c>
      <c r="L1316" s="6">
        <v>87</v>
      </c>
      <c r="M1316" s="6" t="s">
        <v>312</v>
      </c>
      <c r="N1316" s="11" t="s">
        <v>338</v>
      </c>
      <c r="O1316" s="6">
        <v>6175559555</v>
      </c>
      <c r="P1316" s="6" t="s">
        <v>339</v>
      </c>
      <c r="Q1316" s="9"/>
      <c r="R1316" s="6" t="s">
        <v>340</v>
      </c>
      <c r="S1316" s="6" t="s">
        <v>100</v>
      </c>
      <c r="T1316" s="6">
        <v>51003</v>
      </c>
      <c r="U1316" s="6" t="s">
        <v>32</v>
      </c>
      <c r="V1316" s="6" t="s">
        <v>33</v>
      </c>
      <c r="W1316" s="6" t="s">
        <v>341</v>
      </c>
      <c r="X1316" s="6" t="s">
        <v>297</v>
      </c>
      <c r="Y1316" s="6" t="s">
        <v>39</v>
      </c>
    </row>
    <row r="1317" spans="1:25">
      <c r="A1317" s="5">
        <v>10301</v>
      </c>
      <c r="B1317" s="6">
        <v>37</v>
      </c>
      <c r="C1317" s="7">
        <v>100</v>
      </c>
      <c r="D1317" s="6">
        <v>8</v>
      </c>
      <c r="E1317" s="6">
        <v>5917.78</v>
      </c>
      <c r="F1317" s="8">
        <v>37899</v>
      </c>
      <c r="G1317" s="6" t="s">
        <v>25</v>
      </c>
      <c r="H1317" s="6">
        <v>4</v>
      </c>
      <c r="I1317" s="6">
        <v>10</v>
      </c>
      <c r="J1317" s="6">
        <v>2003</v>
      </c>
      <c r="K1317" s="6" t="s">
        <v>163</v>
      </c>
      <c r="L1317" s="6">
        <v>141</v>
      </c>
      <c r="M1317" s="6" t="s">
        <v>536</v>
      </c>
      <c r="N1317" s="6" t="s">
        <v>607</v>
      </c>
      <c r="O1317" s="10" t="s">
        <v>683</v>
      </c>
      <c r="P1317" s="6" t="s">
        <v>608</v>
      </c>
      <c r="Q1317" s="9"/>
      <c r="R1317" s="6" t="s">
        <v>609</v>
      </c>
      <c r="S1317" s="9"/>
      <c r="T1317" s="6" t="s">
        <v>610</v>
      </c>
      <c r="U1317" s="6" t="s">
        <v>114</v>
      </c>
      <c r="V1317" s="6" t="s">
        <v>46</v>
      </c>
      <c r="W1317" s="6" t="s">
        <v>611</v>
      </c>
      <c r="X1317" s="6" t="s">
        <v>612</v>
      </c>
      <c r="Y1317" s="6" t="s">
        <v>36</v>
      </c>
    </row>
    <row r="1318" spans="1:25">
      <c r="A1318" s="5">
        <v>10301</v>
      </c>
      <c r="B1318" s="6">
        <v>32</v>
      </c>
      <c r="C1318" s="7">
        <v>100</v>
      </c>
      <c r="D1318" s="6">
        <v>4</v>
      </c>
      <c r="E1318" s="6">
        <v>3424.64</v>
      </c>
      <c r="F1318" s="8">
        <v>37899</v>
      </c>
      <c r="G1318" s="6" t="s">
        <v>25</v>
      </c>
      <c r="H1318" s="6">
        <v>4</v>
      </c>
      <c r="I1318" s="6">
        <v>10</v>
      </c>
      <c r="J1318" s="6">
        <v>2003</v>
      </c>
      <c r="K1318" s="6" t="s">
        <v>163</v>
      </c>
      <c r="L1318" s="6">
        <v>124</v>
      </c>
      <c r="M1318" s="6" t="s">
        <v>541</v>
      </c>
      <c r="N1318" s="6" t="s">
        <v>607</v>
      </c>
      <c r="O1318" s="10" t="s">
        <v>683</v>
      </c>
      <c r="P1318" s="6" t="s">
        <v>608</v>
      </c>
      <c r="Q1318" s="9"/>
      <c r="R1318" s="6" t="s">
        <v>609</v>
      </c>
      <c r="S1318" s="9"/>
      <c r="T1318" s="6" t="s">
        <v>610</v>
      </c>
      <c r="U1318" s="6" t="s">
        <v>114</v>
      </c>
      <c r="V1318" s="6" t="s">
        <v>46</v>
      </c>
      <c r="W1318" s="6" t="s">
        <v>611</v>
      </c>
      <c r="X1318" s="6" t="s">
        <v>612</v>
      </c>
      <c r="Y1318" s="6" t="s">
        <v>36</v>
      </c>
    </row>
    <row r="1319" spans="1:25">
      <c r="A1319" s="5">
        <v>10301</v>
      </c>
      <c r="B1319" s="6">
        <v>47</v>
      </c>
      <c r="C1319" s="7">
        <v>100</v>
      </c>
      <c r="D1319" s="6">
        <v>7</v>
      </c>
      <c r="E1319" s="6">
        <v>7488.04</v>
      </c>
      <c r="F1319" s="8">
        <v>37899</v>
      </c>
      <c r="G1319" s="6" t="s">
        <v>25</v>
      </c>
      <c r="H1319" s="6">
        <v>4</v>
      </c>
      <c r="I1319" s="6">
        <v>10</v>
      </c>
      <c r="J1319" s="6">
        <v>2003</v>
      </c>
      <c r="K1319" s="6" t="s">
        <v>163</v>
      </c>
      <c r="L1319" s="6">
        <v>142</v>
      </c>
      <c r="M1319" s="6" t="s">
        <v>537</v>
      </c>
      <c r="N1319" s="6" t="s">
        <v>607</v>
      </c>
      <c r="O1319" s="10" t="s">
        <v>683</v>
      </c>
      <c r="P1319" s="6" t="s">
        <v>608</v>
      </c>
      <c r="Q1319" s="9"/>
      <c r="R1319" s="6" t="s">
        <v>609</v>
      </c>
      <c r="S1319" s="9"/>
      <c r="T1319" s="6" t="s">
        <v>610</v>
      </c>
      <c r="U1319" s="6" t="s">
        <v>114</v>
      </c>
      <c r="V1319" s="6" t="s">
        <v>46</v>
      </c>
      <c r="W1319" s="6" t="s">
        <v>611</v>
      </c>
      <c r="X1319" s="6" t="s">
        <v>612</v>
      </c>
      <c r="Y1319" s="6" t="s">
        <v>133</v>
      </c>
    </row>
    <row r="1320" spans="1:25">
      <c r="A1320" s="5">
        <v>10301</v>
      </c>
      <c r="B1320" s="6">
        <v>22</v>
      </c>
      <c r="C1320" s="7">
        <v>100</v>
      </c>
      <c r="D1320" s="6">
        <v>5</v>
      </c>
      <c r="E1320" s="6">
        <v>3223.44</v>
      </c>
      <c r="F1320" s="8">
        <v>37899</v>
      </c>
      <c r="G1320" s="6" t="s">
        <v>25</v>
      </c>
      <c r="H1320" s="6">
        <v>4</v>
      </c>
      <c r="I1320" s="6">
        <v>10</v>
      </c>
      <c r="J1320" s="6">
        <v>2003</v>
      </c>
      <c r="K1320" s="6" t="s">
        <v>163</v>
      </c>
      <c r="L1320" s="6">
        <v>132</v>
      </c>
      <c r="M1320" s="6" t="s">
        <v>538</v>
      </c>
      <c r="N1320" s="6" t="s">
        <v>607</v>
      </c>
      <c r="O1320" s="10" t="s">
        <v>683</v>
      </c>
      <c r="P1320" s="6" t="s">
        <v>608</v>
      </c>
      <c r="Q1320" s="9"/>
      <c r="R1320" s="6" t="s">
        <v>609</v>
      </c>
      <c r="S1320" s="9"/>
      <c r="T1320" s="6" t="s">
        <v>610</v>
      </c>
      <c r="U1320" s="6" t="s">
        <v>114</v>
      </c>
      <c r="V1320" s="6" t="s">
        <v>46</v>
      </c>
      <c r="W1320" s="6" t="s">
        <v>611</v>
      </c>
      <c r="X1320" s="6" t="s">
        <v>612</v>
      </c>
      <c r="Y1320" s="6" t="s">
        <v>36</v>
      </c>
    </row>
    <row r="1321" spans="1:25">
      <c r="A1321" s="5">
        <v>10301</v>
      </c>
      <c r="B1321" s="6">
        <v>23</v>
      </c>
      <c r="C1321" s="7">
        <v>100</v>
      </c>
      <c r="D1321" s="6">
        <v>9</v>
      </c>
      <c r="E1321" s="6">
        <v>4011.66</v>
      </c>
      <c r="F1321" s="8">
        <v>37899</v>
      </c>
      <c r="G1321" s="6" t="s">
        <v>25</v>
      </c>
      <c r="H1321" s="6">
        <v>4</v>
      </c>
      <c r="I1321" s="6">
        <v>10</v>
      </c>
      <c r="J1321" s="6">
        <v>2003</v>
      </c>
      <c r="K1321" s="6" t="s">
        <v>163</v>
      </c>
      <c r="L1321" s="6">
        <v>169</v>
      </c>
      <c r="M1321" s="6" t="s">
        <v>284</v>
      </c>
      <c r="N1321" s="6" t="s">
        <v>607</v>
      </c>
      <c r="O1321" s="10" t="s">
        <v>683</v>
      </c>
      <c r="P1321" s="6" t="s">
        <v>608</v>
      </c>
      <c r="Q1321" s="9"/>
      <c r="R1321" s="6" t="s">
        <v>609</v>
      </c>
      <c r="S1321" s="9"/>
      <c r="T1321" s="6" t="s">
        <v>610</v>
      </c>
      <c r="U1321" s="6" t="s">
        <v>114</v>
      </c>
      <c r="V1321" s="6" t="s">
        <v>46</v>
      </c>
      <c r="W1321" s="6" t="s">
        <v>611</v>
      </c>
      <c r="X1321" s="6" t="s">
        <v>612</v>
      </c>
      <c r="Y1321" s="6" t="s">
        <v>36</v>
      </c>
    </row>
    <row r="1322" spans="1:25">
      <c r="A1322" s="5">
        <v>10301</v>
      </c>
      <c r="B1322" s="6">
        <v>39</v>
      </c>
      <c r="C1322" s="7">
        <v>100</v>
      </c>
      <c r="D1322" s="6">
        <v>6</v>
      </c>
      <c r="E1322" s="6">
        <v>6446.7</v>
      </c>
      <c r="F1322" s="8">
        <v>37899</v>
      </c>
      <c r="G1322" s="6" t="s">
        <v>25</v>
      </c>
      <c r="H1322" s="6">
        <v>4</v>
      </c>
      <c r="I1322" s="6">
        <v>10</v>
      </c>
      <c r="J1322" s="6">
        <v>2003</v>
      </c>
      <c r="K1322" s="6" t="s">
        <v>163</v>
      </c>
      <c r="L1322" s="6">
        <v>141</v>
      </c>
      <c r="M1322" s="6" t="s">
        <v>539</v>
      </c>
      <c r="N1322" s="6" t="s">
        <v>607</v>
      </c>
      <c r="O1322" s="10" t="s">
        <v>683</v>
      </c>
      <c r="P1322" s="6" t="s">
        <v>608</v>
      </c>
      <c r="Q1322" s="9"/>
      <c r="R1322" s="6" t="s">
        <v>609</v>
      </c>
      <c r="S1322" s="9"/>
      <c r="T1322" s="6" t="s">
        <v>610</v>
      </c>
      <c r="U1322" s="6" t="s">
        <v>114</v>
      </c>
      <c r="V1322" s="6" t="s">
        <v>46</v>
      </c>
      <c r="W1322" s="6" t="s">
        <v>611</v>
      </c>
      <c r="X1322" s="6" t="s">
        <v>612</v>
      </c>
      <c r="Y1322" s="6" t="s">
        <v>36</v>
      </c>
    </row>
    <row r="1323" spans="1:25">
      <c r="A1323" s="5">
        <v>10301</v>
      </c>
      <c r="B1323" s="6">
        <v>27</v>
      </c>
      <c r="C1323" s="7">
        <v>72.02</v>
      </c>
      <c r="D1323" s="6">
        <v>1</v>
      </c>
      <c r="E1323" s="6">
        <v>1944.54</v>
      </c>
      <c r="F1323" s="8">
        <v>37899</v>
      </c>
      <c r="G1323" s="6" t="s">
        <v>25</v>
      </c>
      <c r="H1323" s="6">
        <v>4</v>
      </c>
      <c r="I1323" s="6">
        <v>10</v>
      </c>
      <c r="J1323" s="6">
        <v>2003</v>
      </c>
      <c r="K1323" s="6" t="s">
        <v>163</v>
      </c>
      <c r="L1323" s="6">
        <v>73</v>
      </c>
      <c r="M1323" s="6" t="s">
        <v>543</v>
      </c>
      <c r="N1323" s="6" t="s">
        <v>607</v>
      </c>
      <c r="O1323" s="10" t="s">
        <v>683</v>
      </c>
      <c r="P1323" s="6" t="s">
        <v>608</v>
      </c>
      <c r="Q1323" s="9"/>
      <c r="R1323" s="6" t="s">
        <v>609</v>
      </c>
      <c r="S1323" s="9"/>
      <c r="T1323" s="6" t="s">
        <v>610</v>
      </c>
      <c r="U1323" s="6" t="s">
        <v>114</v>
      </c>
      <c r="V1323" s="6" t="s">
        <v>46</v>
      </c>
      <c r="W1323" s="6" t="s">
        <v>611</v>
      </c>
      <c r="X1323" s="6" t="s">
        <v>612</v>
      </c>
      <c r="Y1323" s="6" t="s">
        <v>39</v>
      </c>
    </row>
    <row r="1324" spans="1:25">
      <c r="A1324" s="5">
        <v>10301</v>
      </c>
      <c r="B1324" s="6">
        <v>22</v>
      </c>
      <c r="C1324" s="7">
        <v>51.32</v>
      </c>
      <c r="D1324" s="6">
        <v>3</v>
      </c>
      <c r="E1324" s="6">
        <v>1129.04</v>
      </c>
      <c r="F1324" s="8">
        <v>37899</v>
      </c>
      <c r="G1324" s="6" t="s">
        <v>25</v>
      </c>
      <c r="H1324" s="6">
        <v>4</v>
      </c>
      <c r="I1324" s="6">
        <v>10</v>
      </c>
      <c r="J1324" s="6">
        <v>2003</v>
      </c>
      <c r="K1324" s="6" t="s">
        <v>163</v>
      </c>
      <c r="L1324" s="6">
        <v>50</v>
      </c>
      <c r="M1324" s="6" t="s">
        <v>544</v>
      </c>
      <c r="N1324" s="6" t="s">
        <v>607</v>
      </c>
      <c r="O1324" s="10" t="s">
        <v>683</v>
      </c>
      <c r="P1324" s="6" t="s">
        <v>608</v>
      </c>
      <c r="Q1324" s="9"/>
      <c r="R1324" s="6" t="s">
        <v>609</v>
      </c>
      <c r="S1324" s="9"/>
      <c r="T1324" s="6" t="s">
        <v>610</v>
      </c>
      <c r="U1324" s="6" t="s">
        <v>114</v>
      </c>
      <c r="V1324" s="6" t="s">
        <v>46</v>
      </c>
      <c r="W1324" s="6" t="s">
        <v>611</v>
      </c>
      <c r="X1324" s="6" t="s">
        <v>612</v>
      </c>
      <c r="Y1324" s="6" t="s">
        <v>39</v>
      </c>
    </row>
    <row r="1325" spans="1:25">
      <c r="A1325" s="5">
        <v>10301</v>
      </c>
      <c r="B1325" s="6">
        <v>48</v>
      </c>
      <c r="C1325" s="7">
        <v>34.36</v>
      </c>
      <c r="D1325" s="6">
        <v>10</v>
      </c>
      <c r="E1325" s="6">
        <v>1649.28</v>
      </c>
      <c r="F1325" s="8">
        <v>37899</v>
      </c>
      <c r="G1325" s="6" t="s">
        <v>25</v>
      </c>
      <c r="H1325" s="6">
        <v>4</v>
      </c>
      <c r="I1325" s="6">
        <v>10</v>
      </c>
      <c r="J1325" s="6">
        <v>2003</v>
      </c>
      <c r="K1325" s="6" t="s">
        <v>163</v>
      </c>
      <c r="L1325" s="6">
        <v>37</v>
      </c>
      <c r="M1325" s="6" t="s">
        <v>540</v>
      </c>
      <c r="N1325" s="6" t="s">
        <v>607</v>
      </c>
      <c r="O1325" s="10" t="s">
        <v>683</v>
      </c>
      <c r="P1325" s="6" t="s">
        <v>608</v>
      </c>
      <c r="Q1325" s="9"/>
      <c r="R1325" s="6" t="s">
        <v>609</v>
      </c>
      <c r="S1325" s="9"/>
      <c r="T1325" s="6" t="s">
        <v>610</v>
      </c>
      <c r="U1325" s="6" t="s">
        <v>114</v>
      </c>
      <c r="V1325" s="6" t="s">
        <v>46</v>
      </c>
      <c r="W1325" s="6" t="s">
        <v>611</v>
      </c>
      <c r="X1325" s="6" t="s">
        <v>612</v>
      </c>
      <c r="Y1325" s="6" t="s">
        <v>39</v>
      </c>
    </row>
    <row r="1326" spans="1:25">
      <c r="A1326" s="5">
        <v>10301</v>
      </c>
      <c r="B1326" s="6">
        <v>22</v>
      </c>
      <c r="C1326" s="7">
        <v>96.37</v>
      </c>
      <c r="D1326" s="6">
        <v>2</v>
      </c>
      <c r="E1326" s="6">
        <v>2120.14</v>
      </c>
      <c r="F1326" s="8">
        <v>37899</v>
      </c>
      <c r="G1326" s="6" t="s">
        <v>25</v>
      </c>
      <c r="H1326" s="6">
        <v>4</v>
      </c>
      <c r="I1326" s="6">
        <v>10</v>
      </c>
      <c r="J1326" s="6">
        <v>2003</v>
      </c>
      <c r="K1326" s="6" t="s">
        <v>163</v>
      </c>
      <c r="L1326" s="6">
        <v>107</v>
      </c>
      <c r="M1326" s="6" t="s">
        <v>551</v>
      </c>
      <c r="N1326" s="6" t="s">
        <v>607</v>
      </c>
      <c r="O1326" s="10" t="s">
        <v>683</v>
      </c>
      <c r="P1326" s="6" t="s">
        <v>608</v>
      </c>
      <c r="Q1326" s="9"/>
      <c r="R1326" s="6" t="s">
        <v>609</v>
      </c>
      <c r="S1326" s="9"/>
      <c r="T1326" s="6" t="s">
        <v>610</v>
      </c>
      <c r="U1326" s="6" t="s">
        <v>114</v>
      </c>
      <c r="V1326" s="6" t="s">
        <v>46</v>
      </c>
      <c r="W1326" s="6" t="s">
        <v>611</v>
      </c>
      <c r="X1326" s="6" t="s">
        <v>612</v>
      </c>
      <c r="Y1326" s="6" t="s">
        <v>39</v>
      </c>
    </row>
    <row r="1327" spans="1:25">
      <c r="A1327" s="5">
        <v>10217</v>
      </c>
      <c r="B1327" s="6">
        <v>38</v>
      </c>
      <c r="C1327" s="7">
        <v>100</v>
      </c>
      <c r="D1327" s="6">
        <v>5</v>
      </c>
      <c r="E1327" s="6">
        <v>4509.08</v>
      </c>
      <c r="F1327" s="8">
        <v>38021</v>
      </c>
      <c r="G1327" s="6" t="s">
        <v>25</v>
      </c>
      <c r="H1327" s="6">
        <v>1</v>
      </c>
      <c r="I1327" s="6">
        <v>2</v>
      </c>
      <c r="J1327" s="6">
        <v>2004</v>
      </c>
      <c r="K1327" s="6" t="s">
        <v>166</v>
      </c>
      <c r="L1327" s="6">
        <v>121</v>
      </c>
      <c r="M1327" s="6" t="s">
        <v>247</v>
      </c>
      <c r="N1327" s="6" t="s">
        <v>394</v>
      </c>
      <c r="O1327" s="10" t="s">
        <v>683</v>
      </c>
      <c r="P1327" s="6" t="s">
        <v>395</v>
      </c>
      <c r="Q1327" s="6" t="s">
        <v>396</v>
      </c>
      <c r="R1327" s="6" t="s">
        <v>397</v>
      </c>
      <c r="S1327" s="9"/>
      <c r="T1327" s="6">
        <v>69045</v>
      </c>
      <c r="U1327" s="6" t="s">
        <v>397</v>
      </c>
      <c r="V1327" s="6" t="s">
        <v>76</v>
      </c>
      <c r="W1327" s="6" t="s">
        <v>398</v>
      </c>
      <c r="X1327" s="6" t="s">
        <v>399</v>
      </c>
      <c r="Y1327" s="6" t="s">
        <v>36</v>
      </c>
    </row>
    <row r="1328" spans="1:25">
      <c r="A1328" s="5">
        <v>10229</v>
      </c>
      <c r="B1328" s="6">
        <v>41</v>
      </c>
      <c r="C1328" s="7">
        <v>100</v>
      </c>
      <c r="D1328" s="6">
        <v>10</v>
      </c>
      <c r="E1328" s="6">
        <v>4716.2299999999996</v>
      </c>
      <c r="F1328" s="8">
        <v>38057</v>
      </c>
      <c r="G1328" s="6" t="s">
        <v>25</v>
      </c>
      <c r="H1328" s="6">
        <v>1</v>
      </c>
      <c r="I1328" s="6">
        <v>3</v>
      </c>
      <c r="J1328" s="6">
        <v>2004</v>
      </c>
      <c r="K1328" s="6" t="s">
        <v>166</v>
      </c>
      <c r="L1328" s="6">
        <v>121</v>
      </c>
      <c r="M1328" s="6" t="s">
        <v>247</v>
      </c>
      <c r="N1328" s="6" t="s">
        <v>217</v>
      </c>
      <c r="O1328" s="6">
        <v>4155551450</v>
      </c>
      <c r="P1328" s="6" t="s">
        <v>218</v>
      </c>
      <c r="Q1328" s="9"/>
      <c r="R1328" s="6" t="s">
        <v>219</v>
      </c>
      <c r="S1328" s="6" t="s">
        <v>177</v>
      </c>
      <c r="T1328" s="6">
        <v>97562</v>
      </c>
      <c r="U1328" s="6" t="s">
        <v>32</v>
      </c>
      <c r="V1328" s="6" t="s">
        <v>33</v>
      </c>
      <c r="W1328" s="6" t="s">
        <v>220</v>
      </c>
      <c r="X1328" s="6" t="s">
        <v>35</v>
      </c>
      <c r="Y1328" s="6" t="s">
        <v>36</v>
      </c>
    </row>
    <row r="1329" spans="1:25">
      <c r="A1329" s="5">
        <v>10245</v>
      </c>
      <c r="B1329" s="6">
        <v>21</v>
      </c>
      <c r="C1329" s="7">
        <v>100</v>
      </c>
      <c r="D1329" s="6">
        <v>3</v>
      </c>
      <c r="E1329" s="6">
        <v>2390.2199999999998</v>
      </c>
      <c r="F1329" s="8">
        <v>38111</v>
      </c>
      <c r="G1329" s="6" t="s">
        <v>25</v>
      </c>
      <c r="H1329" s="6">
        <v>2</v>
      </c>
      <c r="I1329" s="6">
        <v>5</v>
      </c>
      <c r="J1329" s="6">
        <v>2004</v>
      </c>
      <c r="K1329" s="6" t="s">
        <v>166</v>
      </c>
      <c r="L1329" s="6">
        <v>121</v>
      </c>
      <c r="M1329" s="6" t="s">
        <v>247</v>
      </c>
      <c r="N1329" s="6" t="s">
        <v>183</v>
      </c>
      <c r="O1329" s="6">
        <v>2035559545</v>
      </c>
      <c r="P1329" s="6" t="s">
        <v>184</v>
      </c>
      <c r="Q1329" s="9"/>
      <c r="R1329" s="6" t="s">
        <v>185</v>
      </c>
      <c r="S1329" s="6" t="s">
        <v>88</v>
      </c>
      <c r="T1329" s="6">
        <v>97823</v>
      </c>
      <c r="U1329" s="6" t="s">
        <v>32</v>
      </c>
      <c r="V1329" s="6" t="s">
        <v>33</v>
      </c>
      <c r="W1329" s="6" t="s">
        <v>186</v>
      </c>
      <c r="X1329" s="6" t="s">
        <v>187</v>
      </c>
      <c r="Y1329" s="6" t="s">
        <v>39</v>
      </c>
    </row>
    <row r="1330" spans="1:25">
      <c r="A1330" s="5">
        <v>10259</v>
      </c>
      <c r="B1330" s="6">
        <v>41</v>
      </c>
      <c r="C1330" s="7">
        <v>100</v>
      </c>
      <c r="D1330" s="6">
        <v>13</v>
      </c>
      <c r="E1330" s="6">
        <v>4666.62</v>
      </c>
      <c r="F1330" s="8">
        <v>38153</v>
      </c>
      <c r="G1330" s="6" t="s">
        <v>25</v>
      </c>
      <c r="H1330" s="6">
        <v>2</v>
      </c>
      <c r="I1330" s="6">
        <v>6</v>
      </c>
      <c r="J1330" s="6">
        <v>2004</v>
      </c>
      <c r="K1330" s="6" t="s">
        <v>166</v>
      </c>
      <c r="L1330" s="6">
        <v>121</v>
      </c>
      <c r="M1330" s="6" t="s">
        <v>247</v>
      </c>
      <c r="N1330" s="6" t="s">
        <v>394</v>
      </c>
      <c r="O1330" s="10" t="s">
        <v>683</v>
      </c>
      <c r="P1330" s="6" t="s">
        <v>395</v>
      </c>
      <c r="Q1330" s="6" t="s">
        <v>396</v>
      </c>
      <c r="R1330" s="6" t="s">
        <v>397</v>
      </c>
      <c r="S1330" s="9"/>
      <c r="T1330" s="6">
        <v>69045</v>
      </c>
      <c r="U1330" s="6" t="s">
        <v>397</v>
      </c>
      <c r="V1330" s="6" t="s">
        <v>76</v>
      </c>
      <c r="W1330" s="6" t="s">
        <v>398</v>
      </c>
      <c r="X1330" s="6" t="s">
        <v>399</v>
      </c>
      <c r="Y1330" s="6" t="s">
        <v>36</v>
      </c>
    </row>
    <row r="1331" spans="1:25">
      <c r="A1331" s="5">
        <v>10270</v>
      </c>
      <c r="B1331" s="6">
        <v>38</v>
      </c>
      <c r="C1331" s="7">
        <v>100</v>
      </c>
      <c r="D1331" s="6">
        <v>3</v>
      </c>
      <c r="E1331" s="6">
        <v>5383.08</v>
      </c>
      <c r="F1331" s="8">
        <v>38187</v>
      </c>
      <c r="G1331" s="6" t="s">
        <v>25</v>
      </c>
      <c r="H1331" s="6">
        <v>3</v>
      </c>
      <c r="I1331" s="6">
        <v>7</v>
      </c>
      <c r="J1331" s="6">
        <v>2004</v>
      </c>
      <c r="K1331" s="6" t="s">
        <v>166</v>
      </c>
      <c r="L1331" s="6">
        <v>121</v>
      </c>
      <c r="M1331" s="6" t="s">
        <v>247</v>
      </c>
      <c r="N1331" s="6" t="s">
        <v>134</v>
      </c>
      <c r="O1331" s="10" t="s">
        <v>683</v>
      </c>
      <c r="P1331" s="6" t="s">
        <v>135</v>
      </c>
      <c r="Q1331" s="6" t="s">
        <v>136</v>
      </c>
      <c r="R1331" s="6" t="s">
        <v>137</v>
      </c>
      <c r="S1331" s="6" t="s">
        <v>138</v>
      </c>
      <c r="T1331" s="6">
        <v>2067</v>
      </c>
      <c r="U1331" s="6" t="s">
        <v>75</v>
      </c>
      <c r="V1331" s="6" t="s">
        <v>76</v>
      </c>
      <c r="W1331" s="6" t="s">
        <v>139</v>
      </c>
      <c r="X1331" s="6" t="s">
        <v>140</v>
      </c>
      <c r="Y1331" s="6" t="s">
        <v>36</v>
      </c>
    </row>
    <row r="1332" spans="1:25">
      <c r="A1332" s="5">
        <v>10281</v>
      </c>
      <c r="B1332" s="6">
        <v>25</v>
      </c>
      <c r="C1332" s="7">
        <v>99.29</v>
      </c>
      <c r="D1332" s="6">
        <v>10</v>
      </c>
      <c r="E1332" s="6">
        <v>2482.25</v>
      </c>
      <c r="F1332" s="8">
        <v>38218</v>
      </c>
      <c r="G1332" s="6" t="s">
        <v>25</v>
      </c>
      <c r="H1332" s="6">
        <v>3</v>
      </c>
      <c r="I1332" s="6">
        <v>8</v>
      </c>
      <c r="J1332" s="6">
        <v>2004</v>
      </c>
      <c r="K1332" s="6" t="s">
        <v>166</v>
      </c>
      <c r="L1332" s="6">
        <v>121</v>
      </c>
      <c r="M1332" s="6" t="s">
        <v>247</v>
      </c>
      <c r="N1332" s="6" t="s">
        <v>117</v>
      </c>
      <c r="O1332" s="6">
        <v>2155551555</v>
      </c>
      <c r="P1332" s="6" t="s">
        <v>118</v>
      </c>
      <c r="Q1332" s="9"/>
      <c r="R1332" s="6" t="s">
        <v>119</v>
      </c>
      <c r="S1332" s="6" t="s">
        <v>120</v>
      </c>
      <c r="T1332" s="6">
        <v>70267</v>
      </c>
      <c r="U1332" s="6" t="s">
        <v>32</v>
      </c>
      <c r="V1332" s="6" t="s">
        <v>33</v>
      </c>
      <c r="W1332" s="6" t="s">
        <v>121</v>
      </c>
      <c r="X1332" s="6" t="s">
        <v>122</v>
      </c>
      <c r="Y1332" s="6" t="s">
        <v>39</v>
      </c>
    </row>
    <row r="1333" spans="1:25">
      <c r="A1333" s="5">
        <v>10291</v>
      </c>
      <c r="B1333" s="6">
        <v>48</v>
      </c>
      <c r="C1333" s="7">
        <v>100</v>
      </c>
      <c r="D1333" s="6">
        <v>5</v>
      </c>
      <c r="E1333" s="6">
        <v>5288.64</v>
      </c>
      <c r="F1333" s="8">
        <v>38238</v>
      </c>
      <c r="G1333" s="6" t="s">
        <v>25</v>
      </c>
      <c r="H1333" s="6">
        <v>3</v>
      </c>
      <c r="I1333" s="6">
        <v>9</v>
      </c>
      <c r="J1333" s="6">
        <v>2004</v>
      </c>
      <c r="K1333" s="6" t="s">
        <v>166</v>
      </c>
      <c r="L1333" s="6">
        <v>121</v>
      </c>
      <c r="M1333" s="6" t="s">
        <v>247</v>
      </c>
      <c r="N1333" s="6" t="s">
        <v>203</v>
      </c>
      <c r="O1333" s="6" t="s">
        <v>204</v>
      </c>
      <c r="P1333" s="6" t="s">
        <v>205</v>
      </c>
      <c r="Q1333" s="9"/>
      <c r="R1333" s="6" t="s">
        <v>206</v>
      </c>
      <c r="S1333" s="9"/>
      <c r="T1333" s="6" t="s">
        <v>207</v>
      </c>
      <c r="U1333" s="6" t="s">
        <v>208</v>
      </c>
      <c r="V1333" s="6" t="s">
        <v>46</v>
      </c>
      <c r="W1333" s="6" t="s">
        <v>209</v>
      </c>
      <c r="X1333" s="6" t="s">
        <v>210</v>
      </c>
      <c r="Y1333" s="6" t="s">
        <v>36</v>
      </c>
    </row>
    <row r="1334" spans="1:25">
      <c r="A1334" s="5">
        <v>10305</v>
      </c>
      <c r="B1334" s="6">
        <v>22</v>
      </c>
      <c r="C1334" s="7">
        <v>99.29</v>
      </c>
      <c r="D1334" s="6">
        <v>14</v>
      </c>
      <c r="E1334" s="6">
        <v>2184.38</v>
      </c>
      <c r="F1334" s="8">
        <v>38273</v>
      </c>
      <c r="G1334" s="6" t="s">
        <v>25</v>
      </c>
      <c r="H1334" s="6">
        <v>4</v>
      </c>
      <c r="I1334" s="6">
        <v>10</v>
      </c>
      <c r="J1334" s="6">
        <v>2004</v>
      </c>
      <c r="K1334" s="6" t="s">
        <v>166</v>
      </c>
      <c r="L1334" s="6">
        <v>121</v>
      </c>
      <c r="M1334" s="6" t="s">
        <v>247</v>
      </c>
      <c r="N1334" s="6" t="s">
        <v>97</v>
      </c>
      <c r="O1334" s="6">
        <v>6175558555</v>
      </c>
      <c r="P1334" s="6" t="s">
        <v>98</v>
      </c>
      <c r="Q1334" s="9"/>
      <c r="R1334" s="6" t="s">
        <v>99</v>
      </c>
      <c r="S1334" s="6" t="s">
        <v>100</v>
      </c>
      <c r="T1334" s="6">
        <v>51247</v>
      </c>
      <c r="U1334" s="6" t="s">
        <v>32</v>
      </c>
      <c r="V1334" s="6" t="s">
        <v>33</v>
      </c>
      <c r="W1334" s="6" t="s">
        <v>101</v>
      </c>
      <c r="X1334" s="6" t="s">
        <v>102</v>
      </c>
      <c r="Y1334" s="6" t="s">
        <v>39</v>
      </c>
    </row>
    <row r="1335" spans="1:25">
      <c r="A1335" s="5">
        <v>10313</v>
      </c>
      <c r="B1335" s="6">
        <v>28</v>
      </c>
      <c r="C1335" s="7">
        <v>100</v>
      </c>
      <c r="D1335" s="6">
        <v>8</v>
      </c>
      <c r="E1335" s="6">
        <v>2881.76</v>
      </c>
      <c r="F1335" s="8">
        <v>38282</v>
      </c>
      <c r="G1335" s="6" t="s">
        <v>25</v>
      </c>
      <c r="H1335" s="6">
        <v>4</v>
      </c>
      <c r="I1335" s="6">
        <v>10</v>
      </c>
      <c r="J1335" s="6">
        <v>2004</v>
      </c>
      <c r="K1335" s="6" t="s">
        <v>166</v>
      </c>
      <c r="L1335" s="6">
        <v>121</v>
      </c>
      <c r="M1335" s="6" t="s">
        <v>247</v>
      </c>
      <c r="N1335" s="6" t="s">
        <v>400</v>
      </c>
      <c r="O1335" s="6" t="s">
        <v>401</v>
      </c>
      <c r="P1335" s="6" t="s">
        <v>402</v>
      </c>
      <c r="Q1335" s="9"/>
      <c r="R1335" s="6" t="s">
        <v>403</v>
      </c>
      <c r="S1335" s="6" t="s">
        <v>335</v>
      </c>
      <c r="T1335" s="6" t="s">
        <v>404</v>
      </c>
      <c r="U1335" s="6" t="s">
        <v>243</v>
      </c>
      <c r="V1335" s="6" t="s">
        <v>33</v>
      </c>
      <c r="W1335" s="6" t="s">
        <v>405</v>
      </c>
      <c r="X1335" s="6" t="s">
        <v>406</v>
      </c>
      <c r="Y1335" s="6" t="s">
        <v>39</v>
      </c>
    </row>
    <row r="1336" spans="1:25">
      <c r="A1336" s="5">
        <v>10323</v>
      </c>
      <c r="B1336" s="6">
        <v>47</v>
      </c>
      <c r="C1336" s="7">
        <v>100</v>
      </c>
      <c r="D1336" s="6">
        <v>1</v>
      </c>
      <c r="E1336" s="6">
        <v>6203.06</v>
      </c>
      <c r="F1336" s="8">
        <v>38296</v>
      </c>
      <c r="G1336" s="6" t="s">
        <v>25</v>
      </c>
      <c r="H1336" s="6">
        <v>4</v>
      </c>
      <c r="I1336" s="6">
        <v>11</v>
      </c>
      <c r="J1336" s="6">
        <v>2004</v>
      </c>
      <c r="K1336" s="6" t="s">
        <v>166</v>
      </c>
      <c r="L1336" s="6">
        <v>121</v>
      </c>
      <c r="M1336" s="6" t="s">
        <v>247</v>
      </c>
      <c r="N1336" s="6" t="s">
        <v>42</v>
      </c>
      <c r="O1336" s="10" t="s">
        <v>683</v>
      </c>
      <c r="P1336" s="6" t="s">
        <v>43</v>
      </c>
      <c r="Q1336" s="9"/>
      <c r="R1336" s="6" t="s">
        <v>44</v>
      </c>
      <c r="S1336" s="9"/>
      <c r="T1336" s="6">
        <v>60528</v>
      </c>
      <c r="U1336" s="6" t="s">
        <v>45</v>
      </c>
      <c r="V1336" s="6" t="s">
        <v>46</v>
      </c>
      <c r="W1336" s="6" t="s">
        <v>47</v>
      </c>
      <c r="X1336" s="6" t="s">
        <v>48</v>
      </c>
      <c r="Y1336" s="6" t="s">
        <v>36</v>
      </c>
    </row>
    <row r="1337" spans="1:25">
      <c r="A1337" s="5">
        <v>10334</v>
      </c>
      <c r="B1337" s="6">
        <v>49</v>
      </c>
      <c r="C1337" s="7">
        <v>100</v>
      </c>
      <c r="D1337" s="6">
        <v>4</v>
      </c>
      <c r="E1337" s="6">
        <v>6763.47</v>
      </c>
      <c r="F1337" s="8">
        <v>38310</v>
      </c>
      <c r="G1337" s="6" t="s">
        <v>376</v>
      </c>
      <c r="H1337" s="6">
        <v>4</v>
      </c>
      <c r="I1337" s="6">
        <v>11</v>
      </c>
      <c r="J1337" s="6">
        <v>2004</v>
      </c>
      <c r="K1337" s="6" t="s">
        <v>166</v>
      </c>
      <c r="L1337" s="6">
        <v>121</v>
      </c>
      <c r="M1337" s="6" t="s">
        <v>247</v>
      </c>
      <c r="N1337" s="6" t="s">
        <v>407</v>
      </c>
      <c r="O1337" s="6" t="s">
        <v>408</v>
      </c>
      <c r="P1337" s="6" t="s">
        <v>409</v>
      </c>
      <c r="Q1337" s="9"/>
      <c r="R1337" s="6" t="s">
        <v>410</v>
      </c>
      <c r="S1337" s="9"/>
      <c r="T1337" s="6" t="s">
        <v>411</v>
      </c>
      <c r="U1337" s="6" t="s">
        <v>208</v>
      </c>
      <c r="V1337" s="6" t="s">
        <v>46</v>
      </c>
      <c r="W1337" s="6" t="s">
        <v>412</v>
      </c>
      <c r="X1337" s="6" t="s">
        <v>413</v>
      </c>
      <c r="Y1337" s="6" t="s">
        <v>36</v>
      </c>
    </row>
    <row r="1338" spans="1:25">
      <c r="A1338" s="5">
        <v>10347</v>
      </c>
      <c r="B1338" s="6">
        <v>45</v>
      </c>
      <c r="C1338" s="7">
        <v>100</v>
      </c>
      <c r="D1338" s="6">
        <v>4</v>
      </c>
      <c r="E1338" s="6">
        <v>5884.65</v>
      </c>
      <c r="F1338" s="8">
        <v>38320</v>
      </c>
      <c r="G1338" s="6" t="s">
        <v>25</v>
      </c>
      <c r="H1338" s="6">
        <v>4</v>
      </c>
      <c r="I1338" s="6">
        <v>11</v>
      </c>
      <c r="J1338" s="6">
        <v>2004</v>
      </c>
      <c r="K1338" s="6" t="s">
        <v>166</v>
      </c>
      <c r="L1338" s="6">
        <v>121</v>
      </c>
      <c r="M1338" s="6" t="s">
        <v>247</v>
      </c>
      <c r="N1338" s="6" t="s">
        <v>69</v>
      </c>
      <c r="O1338" s="6" t="s">
        <v>70</v>
      </c>
      <c r="P1338" s="6" t="s">
        <v>71</v>
      </c>
      <c r="Q1338" s="6" t="s">
        <v>72</v>
      </c>
      <c r="R1338" s="6" t="s">
        <v>73</v>
      </c>
      <c r="S1338" s="6" t="s">
        <v>74</v>
      </c>
      <c r="T1338" s="6">
        <v>3004</v>
      </c>
      <c r="U1338" s="6" t="s">
        <v>75</v>
      </c>
      <c r="V1338" s="6" t="s">
        <v>76</v>
      </c>
      <c r="W1338" s="6" t="s">
        <v>77</v>
      </c>
      <c r="X1338" s="6" t="s">
        <v>78</v>
      </c>
      <c r="Y1338" s="6" t="s">
        <v>36</v>
      </c>
    </row>
    <row r="1339" spans="1:25">
      <c r="A1339" s="5">
        <v>10357</v>
      </c>
      <c r="B1339" s="6">
        <v>28</v>
      </c>
      <c r="C1339" s="7">
        <v>100</v>
      </c>
      <c r="D1339" s="6">
        <v>2</v>
      </c>
      <c r="E1339" s="6">
        <v>3559.64</v>
      </c>
      <c r="F1339" s="8">
        <v>38331</v>
      </c>
      <c r="G1339" s="6" t="s">
        <v>25</v>
      </c>
      <c r="H1339" s="6">
        <v>4</v>
      </c>
      <c r="I1339" s="6">
        <v>12</v>
      </c>
      <c r="J1339" s="6">
        <v>2004</v>
      </c>
      <c r="K1339" s="6" t="s">
        <v>166</v>
      </c>
      <c r="L1339" s="6">
        <v>121</v>
      </c>
      <c r="M1339" s="6" t="s">
        <v>247</v>
      </c>
      <c r="N1339" s="6" t="s">
        <v>217</v>
      </c>
      <c r="O1339" s="6">
        <v>4155551450</v>
      </c>
      <c r="P1339" s="6" t="s">
        <v>218</v>
      </c>
      <c r="Q1339" s="9"/>
      <c r="R1339" s="6" t="s">
        <v>219</v>
      </c>
      <c r="S1339" s="6" t="s">
        <v>177</v>
      </c>
      <c r="T1339" s="6">
        <v>97562</v>
      </c>
      <c r="U1339" s="6" t="s">
        <v>32</v>
      </c>
      <c r="V1339" s="6" t="s">
        <v>33</v>
      </c>
      <c r="W1339" s="6" t="s">
        <v>220</v>
      </c>
      <c r="X1339" s="6" t="s">
        <v>35</v>
      </c>
      <c r="Y1339" s="6" t="s">
        <v>36</v>
      </c>
    </row>
    <row r="1340" spans="1:25">
      <c r="A1340" s="5">
        <v>10370</v>
      </c>
      <c r="B1340" s="6">
        <v>29</v>
      </c>
      <c r="C1340" s="7">
        <v>57.53</v>
      </c>
      <c r="D1340" s="6">
        <v>6</v>
      </c>
      <c r="E1340" s="6">
        <v>1668.37</v>
      </c>
      <c r="F1340" s="8">
        <v>38372</v>
      </c>
      <c r="G1340" s="6" t="s">
        <v>25</v>
      </c>
      <c r="H1340" s="6">
        <v>1</v>
      </c>
      <c r="I1340" s="6">
        <v>1</v>
      </c>
      <c r="J1340" s="6">
        <v>2005</v>
      </c>
      <c r="K1340" s="6" t="s">
        <v>166</v>
      </c>
      <c r="L1340" s="6">
        <v>121</v>
      </c>
      <c r="M1340" s="6" t="s">
        <v>247</v>
      </c>
      <c r="N1340" s="6" t="s">
        <v>230</v>
      </c>
      <c r="O1340" s="6" t="s">
        <v>231</v>
      </c>
      <c r="P1340" s="6" t="s">
        <v>232</v>
      </c>
      <c r="Q1340" s="6" t="s">
        <v>233</v>
      </c>
      <c r="R1340" s="6" t="s">
        <v>234</v>
      </c>
      <c r="S1340" s="6" t="s">
        <v>138</v>
      </c>
      <c r="T1340" s="6">
        <v>2060</v>
      </c>
      <c r="U1340" s="6" t="s">
        <v>75</v>
      </c>
      <c r="V1340" s="6" t="s">
        <v>76</v>
      </c>
      <c r="W1340" s="6" t="s">
        <v>235</v>
      </c>
      <c r="X1340" s="6" t="s">
        <v>236</v>
      </c>
      <c r="Y1340" s="6" t="s">
        <v>39</v>
      </c>
    </row>
    <row r="1341" spans="1:25">
      <c r="A1341" s="5">
        <v>10382</v>
      </c>
      <c r="B1341" s="6">
        <v>39</v>
      </c>
      <c r="C1341" s="7">
        <v>100</v>
      </c>
      <c r="D1341" s="6">
        <v>1</v>
      </c>
      <c r="E1341" s="6">
        <v>4890.6000000000004</v>
      </c>
      <c r="F1341" s="8">
        <v>38400</v>
      </c>
      <c r="G1341" s="6" t="s">
        <v>25</v>
      </c>
      <c r="H1341" s="6">
        <v>1</v>
      </c>
      <c r="I1341" s="6">
        <v>2</v>
      </c>
      <c r="J1341" s="6">
        <v>2005</v>
      </c>
      <c r="K1341" s="6" t="s">
        <v>166</v>
      </c>
      <c r="L1341" s="6">
        <v>121</v>
      </c>
      <c r="M1341" s="6" t="s">
        <v>247</v>
      </c>
      <c r="N1341" s="6" t="s">
        <v>217</v>
      </c>
      <c r="O1341" s="6">
        <v>4155551450</v>
      </c>
      <c r="P1341" s="6" t="s">
        <v>218</v>
      </c>
      <c r="Q1341" s="9"/>
      <c r="R1341" s="6" t="s">
        <v>219</v>
      </c>
      <c r="S1341" s="6" t="s">
        <v>177</v>
      </c>
      <c r="T1341" s="6">
        <v>97562</v>
      </c>
      <c r="U1341" s="6" t="s">
        <v>32</v>
      </c>
      <c r="V1341" s="6" t="s">
        <v>33</v>
      </c>
      <c r="W1341" s="6" t="s">
        <v>220</v>
      </c>
      <c r="X1341" s="6" t="s">
        <v>35</v>
      </c>
      <c r="Y1341" s="6" t="s">
        <v>36</v>
      </c>
    </row>
    <row r="1342" spans="1:25">
      <c r="A1342" s="5">
        <v>10411</v>
      </c>
      <c r="B1342" s="6">
        <v>46</v>
      </c>
      <c r="C1342" s="7">
        <v>100</v>
      </c>
      <c r="D1342" s="6">
        <v>3</v>
      </c>
      <c r="E1342" s="6">
        <v>5235.72</v>
      </c>
      <c r="F1342" s="8">
        <v>38473</v>
      </c>
      <c r="G1342" s="6" t="s">
        <v>25</v>
      </c>
      <c r="H1342" s="6">
        <v>2</v>
      </c>
      <c r="I1342" s="6">
        <v>5</v>
      </c>
      <c r="J1342" s="6">
        <v>2005</v>
      </c>
      <c r="K1342" s="6" t="s">
        <v>166</v>
      </c>
      <c r="L1342" s="6">
        <v>121</v>
      </c>
      <c r="M1342" s="6" t="s">
        <v>247</v>
      </c>
      <c r="N1342" s="6" t="s">
        <v>237</v>
      </c>
      <c r="O1342" s="6" t="s">
        <v>238</v>
      </c>
      <c r="P1342" s="6" t="s">
        <v>239</v>
      </c>
      <c r="Q1342" s="9"/>
      <c r="R1342" s="6" t="s">
        <v>240</v>
      </c>
      <c r="S1342" s="6" t="s">
        <v>241</v>
      </c>
      <c r="T1342" s="6" t="s">
        <v>242</v>
      </c>
      <c r="U1342" s="6" t="s">
        <v>243</v>
      </c>
      <c r="V1342" s="6" t="s">
        <v>33</v>
      </c>
      <c r="W1342" s="6" t="s">
        <v>244</v>
      </c>
      <c r="X1342" s="6" t="s">
        <v>245</v>
      </c>
      <c r="Y1342" s="6" t="s">
        <v>36</v>
      </c>
    </row>
    <row r="1343" spans="1:25">
      <c r="A1343" s="5">
        <v>10425</v>
      </c>
      <c r="B1343" s="6">
        <v>38</v>
      </c>
      <c r="C1343" s="7">
        <v>100</v>
      </c>
      <c r="D1343" s="6">
        <v>13</v>
      </c>
      <c r="E1343" s="6">
        <v>4325.16</v>
      </c>
      <c r="F1343" s="8">
        <v>38503</v>
      </c>
      <c r="G1343" s="6" t="s">
        <v>246</v>
      </c>
      <c r="H1343" s="6">
        <v>2</v>
      </c>
      <c r="I1343" s="6">
        <v>5</v>
      </c>
      <c r="J1343" s="6">
        <v>2005</v>
      </c>
      <c r="K1343" s="6" t="s">
        <v>166</v>
      </c>
      <c r="L1343" s="6">
        <v>121</v>
      </c>
      <c r="M1343" s="6" t="s">
        <v>247</v>
      </c>
      <c r="N1343" s="6" t="s">
        <v>91</v>
      </c>
      <c r="O1343" s="6" t="s">
        <v>92</v>
      </c>
      <c r="P1343" s="6" t="s">
        <v>93</v>
      </c>
      <c r="Q1343" s="9"/>
      <c r="R1343" s="6" t="s">
        <v>94</v>
      </c>
      <c r="S1343" s="9"/>
      <c r="T1343" s="6">
        <v>44000</v>
      </c>
      <c r="U1343" s="6" t="s">
        <v>66</v>
      </c>
      <c r="V1343" s="6" t="s">
        <v>46</v>
      </c>
      <c r="W1343" s="6" t="s">
        <v>95</v>
      </c>
      <c r="X1343" s="6" t="s">
        <v>96</v>
      </c>
      <c r="Y1343" s="6" t="s">
        <v>36</v>
      </c>
    </row>
    <row r="1344" spans="1:25">
      <c r="A1344" s="5">
        <v>10301</v>
      </c>
      <c r="B1344" s="6">
        <v>50</v>
      </c>
      <c r="C1344" s="7">
        <v>100</v>
      </c>
      <c r="D1344" s="6">
        <v>11</v>
      </c>
      <c r="E1344" s="6">
        <v>7723.5</v>
      </c>
      <c r="F1344" s="8">
        <v>37899</v>
      </c>
      <c r="G1344" s="6" t="s">
        <v>25</v>
      </c>
      <c r="H1344" s="6">
        <v>4</v>
      </c>
      <c r="I1344" s="6">
        <v>10</v>
      </c>
      <c r="J1344" s="6">
        <v>2003</v>
      </c>
      <c r="K1344" s="6" t="s">
        <v>163</v>
      </c>
      <c r="L1344" s="6">
        <v>140</v>
      </c>
      <c r="M1344" s="6" t="s">
        <v>520</v>
      </c>
      <c r="N1344" s="6" t="s">
        <v>607</v>
      </c>
      <c r="O1344" s="10" t="s">
        <v>683</v>
      </c>
      <c r="P1344" s="6" t="s">
        <v>608</v>
      </c>
      <c r="Q1344" s="9"/>
      <c r="R1344" s="6" t="s">
        <v>609</v>
      </c>
      <c r="S1344" s="9"/>
      <c r="T1344" s="6" t="s">
        <v>610</v>
      </c>
      <c r="U1344" s="6" t="s">
        <v>114</v>
      </c>
      <c r="V1344" s="6" t="s">
        <v>46</v>
      </c>
      <c r="W1344" s="6" t="s">
        <v>611</v>
      </c>
      <c r="X1344" s="6" t="s">
        <v>612</v>
      </c>
      <c r="Y1344" s="6" t="s">
        <v>133</v>
      </c>
    </row>
    <row r="1345" spans="1:25">
      <c r="A1345" s="5">
        <v>10155</v>
      </c>
      <c r="B1345" s="6">
        <v>32</v>
      </c>
      <c r="C1345" s="7">
        <v>100</v>
      </c>
      <c r="D1345" s="6">
        <v>13</v>
      </c>
      <c r="E1345" s="6">
        <v>4526.08</v>
      </c>
      <c r="F1345" s="8">
        <v>37900</v>
      </c>
      <c r="G1345" s="6" t="s">
        <v>25</v>
      </c>
      <c r="H1345" s="6">
        <v>4</v>
      </c>
      <c r="I1345" s="6">
        <v>10</v>
      </c>
      <c r="J1345" s="6">
        <v>2003</v>
      </c>
      <c r="K1345" s="6" t="s">
        <v>163</v>
      </c>
      <c r="L1345" s="6">
        <v>136</v>
      </c>
      <c r="M1345" s="6" t="s">
        <v>300</v>
      </c>
      <c r="N1345" s="6" t="s">
        <v>103</v>
      </c>
      <c r="O1345" s="6" t="s">
        <v>104</v>
      </c>
      <c r="P1345" s="6" t="s">
        <v>105</v>
      </c>
      <c r="Q1345" s="9"/>
      <c r="R1345" s="6" t="s">
        <v>106</v>
      </c>
      <c r="S1345" s="9"/>
      <c r="T1345" s="6">
        <v>21240</v>
      </c>
      <c r="U1345" s="6" t="s">
        <v>107</v>
      </c>
      <c r="V1345" s="6" t="s">
        <v>46</v>
      </c>
      <c r="W1345" s="6" t="s">
        <v>108</v>
      </c>
      <c r="X1345" s="6" t="s">
        <v>109</v>
      </c>
      <c r="Y1345" s="6" t="s">
        <v>36</v>
      </c>
    </row>
    <row r="1346" spans="1:25">
      <c r="A1346" s="5">
        <v>10155</v>
      </c>
      <c r="B1346" s="6">
        <v>38</v>
      </c>
      <c r="C1346" s="7">
        <v>100</v>
      </c>
      <c r="D1346" s="6">
        <v>5</v>
      </c>
      <c r="E1346" s="6">
        <v>6531.44</v>
      </c>
      <c r="F1346" s="8">
        <v>37900</v>
      </c>
      <c r="G1346" s="6" t="s">
        <v>25</v>
      </c>
      <c r="H1346" s="6">
        <v>4</v>
      </c>
      <c r="I1346" s="6">
        <v>10</v>
      </c>
      <c r="J1346" s="6">
        <v>2003</v>
      </c>
      <c r="K1346" s="6" t="s">
        <v>385</v>
      </c>
      <c r="L1346" s="6">
        <v>157</v>
      </c>
      <c r="M1346" s="6" t="s">
        <v>386</v>
      </c>
      <c r="N1346" s="6" t="s">
        <v>103</v>
      </c>
      <c r="O1346" s="6" t="s">
        <v>104</v>
      </c>
      <c r="P1346" s="6" t="s">
        <v>105</v>
      </c>
      <c r="Q1346" s="9"/>
      <c r="R1346" s="6" t="s">
        <v>106</v>
      </c>
      <c r="S1346" s="9"/>
      <c r="T1346" s="6">
        <v>21240</v>
      </c>
      <c r="U1346" s="6" t="s">
        <v>107</v>
      </c>
      <c r="V1346" s="6" t="s">
        <v>46</v>
      </c>
      <c r="W1346" s="6" t="s">
        <v>108</v>
      </c>
      <c r="X1346" s="6" t="s">
        <v>109</v>
      </c>
      <c r="Y1346" s="6" t="s">
        <v>36</v>
      </c>
    </row>
    <row r="1347" spans="1:25">
      <c r="A1347" s="5">
        <v>10302</v>
      </c>
      <c r="B1347" s="6">
        <v>43</v>
      </c>
      <c r="C1347" s="7">
        <v>100</v>
      </c>
      <c r="D1347" s="6">
        <v>1</v>
      </c>
      <c r="E1347" s="6">
        <v>7310</v>
      </c>
      <c r="F1347" s="8">
        <v>37900</v>
      </c>
      <c r="G1347" s="6" t="s">
        <v>25</v>
      </c>
      <c r="H1347" s="6">
        <v>4</v>
      </c>
      <c r="I1347" s="6">
        <v>10</v>
      </c>
      <c r="J1347" s="6">
        <v>2003</v>
      </c>
      <c r="K1347" s="6" t="s">
        <v>26</v>
      </c>
      <c r="L1347" s="6">
        <v>170</v>
      </c>
      <c r="M1347" s="6" t="s">
        <v>27</v>
      </c>
      <c r="N1347" s="6" t="s">
        <v>146</v>
      </c>
      <c r="O1347" s="6" t="s">
        <v>147</v>
      </c>
      <c r="P1347" s="6" t="s">
        <v>148</v>
      </c>
      <c r="Q1347" s="9"/>
      <c r="R1347" s="6" t="s">
        <v>149</v>
      </c>
      <c r="S1347" s="9"/>
      <c r="T1347" s="6" t="s">
        <v>150</v>
      </c>
      <c r="U1347" s="6" t="s">
        <v>151</v>
      </c>
      <c r="V1347" s="6" t="s">
        <v>46</v>
      </c>
      <c r="W1347" s="6" t="s">
        <v>152</v>
      </c>
      <c r="X1347" s="6" t="s">
        <v>153</v>
      </c>
      <c r="Y1347" s="6" t="s">
        <v>133</v>
      </c>
    </row>
    <row r="1348" spans="1:25">
      <c r="A1348" s="5">
        <v>10155</v>
      </c>
      <c r="B1348" s="6">
        <v>44</v>
      </c>
      <c r="C1348" s="7">
        <v>79.14</v>
      </c>
      <c r="D1348" s="6">
        <v>11</v>
      </c>
      <c r="E1348" s="6">
        <v>3482.16</v>
      </c>
      <c r="F1348" s="8">
        <v>37900</v>
      </c>
      <c r="G1348" s="6" t="s">
        <v>25</v>
      </c>
      <c r="H1348" s="6">
        <v>4</v>
      </c>
      <c r="I1348" s="6">
        <v>10</v>
      </c>
      <c r="J1348" s="6">
        <v>2003</v>
      </c>
      <c r="K1348" s="6" t="s">
        <v>313</v>
      </c>
      <c r="L1348" s="6">
        <v>86</v>
      </c>
      <c r="M1348" s="6" t="s">
        <v>414</v>
      </c>
      <c r="N1348" s="6" t="s">
        <v>103</v>
      </c>
      <c r="O1348" s="6" t="s">
        <v>104</v>
      </c>
      <c r="P1348" s="6" t="s">
        <v>105</v>
      </c>
      <c r="Q1348" s="9"/>
      <c r="R1348" s="6" t="s">
        <v>106</v>
      </c>
      <c r="S1348" s="9"/>
      <c r="T1348" s="6">
        <v>21240</v>
      </c>
      <c r="U1348" s="6" t="s">
        <v>107</v>
      </c>
      <c r="V1348" s="6" t="s">
        <v>46</v>
      </c>
      <c r="W1348" s="6" t="s">
        <v>108</v>
      </c>
      <c r="X1348" s="6" t="s">
        <v>109</v>
      </c>
      <c r="Y1348" s="6" t="s">
        <v>36</v>
      </c>
    </row>
    <row r="1349" spans="1:25">
      <c r="A1349" s="5">
        <v>10155</v>
      </c>
      <c r="B1349" s="6">
        <v>29</v>
      </c>
      <c r="C1349" s="7">
        <v>100</v>
      </c>
      <c r="D1349" s="6">
        <v>10</v>
      </c>
      <c r="E1349" s="6">
        <v>3622.97</v>
      </c>
      <c r="F1349" s="8">
        <v>37900</v>
      </c>
      <c r="G1349" s="6" t="s">
        <v>25</v>
      </c>
      <c r="H1349" s="6">
        <v>4</v>
      </c>
      <c r="I1349" s="6">
        <v>10</v>
      </c>
      <c r="J1349" s="6">
        <v>2003</v>
      </c>
      <c r="K1349" s="6" t="s">
        <v>26</v>
      </c>
      <c r="L1349" s="6">
        <v>105</v>
      </c>
      <c r="M1349" s="6" t="s">
        <v>415</v>
      </c>
      <c r="N1349" s="6" t="s">
        <v>103</v>
      </c>
      <c r="O1349" s="6" t="s">
        <v>104</v>
      </c>
      <c r="P1349" s="6" t="s">
        <v>105</v>
      </c>
      <c r="Q1349" s="9"/>
      <c r="R1349" s="6" t="s">
        <v>106</v>
      </c>
      <c r="S1349" s="9"/>
      <c r="T1349" s="6">
        <v>21240</v>
      </c>
      <c r="U1349" s="6" t="s">
        <v>107</v>
      </c>
      <c r="V1349" s="6" t="s">
        <v>46</v>
      </c>
      <c r="W1349" s="6" t="s">
        <v>108</v>
      </c>
      <c r="X1349" s="6" t="s">
        <v>109</v>
      </c>
      <c r="Y1349" s="6" t="s">
        <v>36</v>
      </c>
    </row>
    <row r="1350" spans="1:25">
      <c r="A1350" s="5">
        <v>10302</v>
      </c>
      <c r="B1350" s="6">
        <v>38</v>
      </c>
      <c r="C1350" s="7">
        <v>89.27</v>
      </c>
      <c r="D1350" s="6">
        <v>2</v>
      </c>
      <c r="E1350" s="6">
        <v>3392.26</v>
      </c>
      <c r="F1350" s="8">
        <v>37900</v>
      </c>
      <c r="G1350" s="6" t="s">
        <v>25</v>
      </c>
      <c r="H1350" s="6">
        <v>4</v>
      </c>
      <c r="I1350" s="6">
        <v>10</v>
      </c>
      <c r="J1350" s="6">
        <v>2003</v>
      </c>
      <c r="K1350" s="6" t="s">
        <v>26</v>
      </c>
      <c r="L1350" s="6">
        <v>92</v>
      </c>
      <c r="M1350" s="6" t="s">
        <v>38</v>
      </c>
      <c r="N1350" s="6" t="s">
        <v>146</v>
      </c>
      <c r="O1350" s="6" t="s">
        <v>147</v>
      </c>
      <c r="P1350" s="6" t="s">
        <v>148</v>
      </c>
      <c r="Q1350" s="9"/>
      <c r="R1350" s="6" t="s">
        <v>149</v>
      </c>
      <c r="S1350" s="9"/>
      <c r="T1350" s="6" t="s">
        <v>150</v>
      </c>
      <c r="U1350" s="6" t="s">
        <v>151</v>
      </c>
      <c r="V1350" s="6" t="s">
        <v>46</v>
      </c>
      <c r="W1350" s="6" t="s">
        <v>152</v>
      </c>
      <c r="X1350" s="6" t="s">
        <v>153</v>
      </c>
      <c r="Y1350" s="6" t="s">
        <v>36</v>
      </c>
    </row>
    <row r="1351" spans="1:25">
      <c r="A1351" s="5">
        <v>10302</v>
      </c>
      <c r="B1351" s="6">
        <v>23</v>
      </c>
      <c r="C1351" s="7">
        <v>72.7</v>
      </c>
      <c r="D1351" s="6">
        <v>3</v>
      </c>
      <c r="E1351" s="6">
        <v>1672.1</v>
      </c>
      <c r="F1351" s="8">
        <v>37900</v>
      </c>
      <c r="G1351" s="6" t="s">
        <v>25</v>
      </c>
      <c r="H1351" s="6">
        <v>4</v>
      </c>
      <c r="I1351" s="6">
        <v>10</v>
      </c>
      <c r="J1351" s="6">
        <v>2003</v>
      </c>
      <c r="K1351" s="6" t="s">
        <v>163</v>
      </c>
      <c r="L1351" s="6">
        <v>71</v>
      </c>
      <c r="M1351" s="6" t="s">
        <v>542</v>
      </c>
      <c r="N1351" s="6" t="s">
        <v>146</v>
      </c>
      <c r="O1351" s="6" t="s">
        <v>147</v>
      </c>
      <c r="P1351" s="6" t="s">
        <v>148</v>
      </c>
      <c r="Q1351" s="9"/>
      <c r="R1351" s="6" t="s">
        <v>149</v>
      </c>
      <c r="S1351" s="9"/>
      <c r="T1351" s="6" t="s">
        <v>150</v>
      </c>
      <c r="U1351" s="6" t="s">
        <v>151</v>
      </c>
      <c r="V1351" s="6" t="s">
        <v>46</v>
      </c>
      <c r="W1351" s="6" t="s">
        <v>152</v>
      </c>
      <c r="X1351" s="6" t="s">
        <v>153</v>
      </c>
      <c r="Y1351" s="6" t="s">
        <v>39</v>
      </c>
    </row>
    <row r="1352" spans="1:25">
      <c r="A1352" s="5">
        <v>10302</v>
      </c>
      <c r="B1352" s="6">
        <v>49</v>
      </c>
      <c r="C1352" s="7">
        <v>100</v>
      </c>
      <c r="D1352" s="6">
        <v>5</v>
      </c>
      <c r="E1352" s="6">
        <v>5298.86</v>
      </c>
      <c r="F1352" s="8">
        <v>37900</v>
      </c>
      <c r="G1352" s="6" t="s">
        <v>25</v>
      </c>
      <c r="H1352" s="6">
        <v>4</v>
      </c>
      <c r="I1352" s="6">
        <v>10</v>
      </c>
      <c r="J1352" s="6">
        <v>2003</v>
      </c>
      <c r="K1352" s="6" t="s">
        <v>163</v>
      </c>
      <c r="L1352" s="6">
        <v>90</v>
      </c>
      <c r="M1352" s="6" t="s">
        <v>548</v>
      </c>
      <c r="N1352" s="6" t="s">
        <v>146</v>
      </c>
      <c r="O1352" s="6" t="s">
        <v>147</v>
      </c>
      <c r="P1352" s="6" t="s">
        <v>148</v>
      </c>
      <c r="Q1352" s="9"/>
      <c r="R1352" s="6" t="s">
        <v>149</v>
      </c>
      <c r="S1352" s="9"/>
      <c r="T1352" s="6" t="s">
        <v>150</v>
      </c>
      <c r="U1352" s="6" t="s">
        <v>151</v>
      </c>
      <c r="V1352" s="6" t="s">
        <v>46</v>
      </c>
      <c r="W1352" s="6" t="s">
        <v>152</v>
      </c>
      <c r="X1352" s="6" t="s">
        <v>153</v>
      </c>
      <c r="Y1352" s="6" t="s">
        <v>36</v>
      </c>
    </row>
    <row r="1353" spans="1:25">
      <c r="A1353" s="5">
        <v>10155</v>
      </c>
      <c r="B1353" s="6">
        <v>23</v>
      </c>
      <c r="C1353" s="7">
        <v>72.62</v>
      </c>
      <c r="D1353" s="6">
        <v>6</v>
      </c>
      <c r="E1353" s="6">
        <v>1670.26</v>
      </c>
      <c r="F1353" s="8">
        <v>37900</v>
      </c>
      <c r="G1353" s="6" t="s">
        <v>25</v>
      </c>
      <c r="H1353" s="6">
        <v>4</v>
      </c>
      <c r="I1353" s="6">
        <v>10</v>
      </c>
      <c r="J1353" s="6">
        <v>2003</v>
      </c>
      <c r="K1353" s="6" t="s">
        <v>385</v>
      </c>
      <c r="L1353" s="6">
        <v>68</v>
      </c>
      <c r="M1353" s="6" t="s">
        <v>417</v>
      </c>
      <c r="N1353" s="6" t="s">
        <v>103</v>
      </c>
      <c r="O1353" s="6" t="s">
        <v>104</v>
      </c>
      <c r="P1353" s="6" t="s">
        <v>105</v>
      </c>
      <c r="Q1353" s="9"/>
      <c r="R1353" s="6" t="s">
        <v>106</v>
      </c>
      <c r="S1353" s="9"/>
      <c r="T1353" s="6">
        <v>21240</v>
      </c>
      <c r="U1353" s="6" t="s">
        <v>107</v>
      </c>
      <c r="V1353" s="6" t="s">
        <v>46</v>
      </c>
      <c r="W1353" s="6" t="s">
        <v>108</v>
      </c>
      <c r="X1353" s="6" t="s">
        <v>109</v>
      </c>
      <c r="Y1353" s="6" t="s">
        <v>39</v>
      </c>
    </row>
    <row r="1354" spans="1:25">
      <c r="A1354" s="5">
        <v>10215</v>
      </c>
      <c r="B1354" s="6">
        <v>46</v>
      </c>
      <c r="C1354" s="7">
        <v>45.28</v>
      </c>
      <c r="D1354" s="6">
        <v>1</v>
      </c>
      <c r="E1354" s="6">
        <v>2082.88</v>
      </c>
      <c r="F1354" s="8">
        <v>38015</v>
      </c>
      <c r="G1354" s="6" t="s">
        <v>25</v>
      </c>
      <c r="H1354" s="6">
        <v>1</v>
      </c>
      <c r="I1354" s="6">
        <v>1</v>
      </c>
      <c r="J1354" s="6">
        <v>2004</v>
      </c>
      <c r="K1354" s="6" t="s">
        <v>26</v>
      </c>
      <c r="L1354" s="6">
        <v>50</v>
      </c>
      <c r="M1354" s="6" t="s">
        <v>248</v>
      </c>
      <c r="N1354" s="6" t="s">
        <v>174</v>
      </c>
      <c r="O1354" s="6">
        <v>3105553722</v>
      </c>
      <c r="P1354" s="6" t="s">
        <v>175</v>
      </c>
      <c r="Q1354" s="9"/>
      <c r="R1354" s="6" t="s">
        <v>176</v>
      </c>
      <c r="S1354" s="6" t="s">
        <v>177</v>
      </c>
      <c r="T1354" s="6">
        <v>94019</v>
      </c>
      <c r="U1354" s="6" t="s">
        <v>32</v>
      </c>
      <c r="V1354" s="6" t="s">
        <v>33</v>
      </c>
      <c r="W1354" s="6" t="s">
        <v>178</v>
      </c>
      <c r="X1354" s="6" t="s">
        <v>179</v>
      </c>
      <c r="Y1354" s="6" t="s">
        <v>39</v>
      </c>
    </row>
    <row r="1355" spans="1:25">
      <c r="A1355" s="5">
        <v>10229</v>
      </c>
      <c r="B1355" s="6">
        <v>39</v>
      </c>
      <c r="C1355" s="7">
        <v>40.25</v>
      </c>
      <c r="D1355" s="6">
        <v>14</v>
      </c>
      <c r="E1355" s="6">
        <v>1569.75</v>
      </c>
      <c r="F1355" s="8">
        <v>38057</v>
      </c>
      <c r="G1355" s="6" t="s">
        <v>25</v>
      </c>
      <c r="H1355" s="6">
        <v>1</v>
      </c>
      <c r="I1355" s="6">
        <v>3</v>
      </c>
      <c r="J1355" s="6">
        <v>2004</v>
      </c>
      <c r="K1355" s="6" t="s">
        <v>26</v>
      </c>
      <c r="L1355" s="6">
        <v>50</v>
      </c>
      <c r="M1355" s="6" t="s">
        <v>248</v>
      </c>
      <c r="N1355" s="6" t="s">
        <v>217</v>
      </c>
      <c r="O1355" s="6">
        <v>4155551450</v>
      </c>
      <c r="P1355" s="6" t="s">
        <v>218</v>
      </c>
      <c r="Q1355" s="9"/>
      <c r="R1355" s="6" t="s">
        <v>219</v>
      </c>
      <c r="S1355" s="6" t="s">
        <v>177</v>
      </c>
      <c r="T1355" s="6">
        <v>97562</v>
      </c>
      <c r="U1355" s="6" t="s">
        <v>32</v>
      </c>
      <c r="V1355" s="6" t="s">
        <v>33</v>
      </c>
      <c r="W1355" s="6" t="s">
        <v>220</v>
      </c>
      <c r="X1355" s="6" t="s">
        <v>35</v>
      </c>
      <c r="Y1355" s="6" t="s">
        <v>39</v>
      </c>
    </row>
    <row r="1356" spans="1:25">
      <c r="A1356" s="5">
        <v>10245</v>
      </c>
      <c r="B1356" s="6">
        <v>45</v>
      </c>
      <c r="C1356" s="7">
        <v>59.87</v>
      </c>
      <c r="D1356" s="6">
        <v>7</v>
      </c>
      <c r="E1356" s="6">
        <v>2694.15</v>
      </c>
      <c r="F1356" s="8">
        <v>38111</v>
      </c>
      <c r="G1356" s="6" t="s">
        <v>25</v>
      </c>
      <c r="H1356" s="6">
        <v>2</v>
      </c>
      <c r="I1356" s="6">
        <v>5</v>
      </c>
      <c r="J1356" s="6">
        <v>2004</v>
      </c>
      <c r="K1356" s="6" t="s">
        <v>26</v>
      </c>
      <c r="L1356" s="6">
        <v>50</v>
      </c>
      <c r="M1356" s="6" t="s">
        <v>248</v>
      </c>
      <c r="N1356" s="6" t="s">
        <v>183</v>
      </c>
      <c r="O1356" s="6">
        <v>2035559545</v>
      </c>
      <c r="P1356" s="6" t="s">
        <v>184</v>
      </c>
      <c r="Q1356" s="9"/>
      <c r="R1356" s="6" t="s">
        <v>185</v>
      </c>
      <c r="S1356" s="6" t="s">
        <v>88</v>
      </c>
      <c r="T1356" s="6">
        <v>97823</v>
      </c>
      <c r="U1356" s="6" t="s">
        <v>32</v>
      </c>
      <c r="V1356" s="6" t="s">
        <v>33</v>
      </c>
      <c r="W1356" s="6" t="s">
        <v>186</v>
      </c>
      <c r="X1356" s="6" t="s">
        <v>187</v>
      </c>
      <c r="Y1356" s="6" t="s">
        <v>39</v>
      </c>
    </row>
    <row r="1357" spans="1:25">
      <c r="A1357" s="5">
        <v>10258</v>
      </c>
      <c r="B1357" s="6">
        <v>21</v>
      </c>
      <c r="C1357" s="7">
        <v>59.87</v>
      </c>
      <c r="D1357" s="6">
        <v>4</v>
      </c>
      <c r="E1357" s="6">
        <v>1257.27</v>
      </c>
      <c r="F1357" s="8">
        <v>38153</v>
      </c>
      <c r="G1357" s="6" t="s">
        <v>25</v>
      </c>
      <c r="H1357" s="6">
        <v>2</v>
      </c>
      <c r="I1357" s="6">
        <v>6</v>
      </c>
      <c r="J1357" s="6">
        <v>2004</v>
      </c>
      <c r="K1357" s="6" t="s">
        <v>26</v>
      </c>
      <c r="L1357" s="6">
        <v>50</v>
      </c>
      <c r="M1357" s="6" t="s">
        <v>248</v>
      </c>
      <c r="N1357" s="6" t="s">
        <v>188</v>
      </c>
      <c r="O1357" s="10" t="s">
        <v>683</v>
      </c>
      <c r="P1357" s="6" t="s">
        <v>189</v>
      </c>
      <c r="Q1357" s="9"/>
      <c r="R1357" s="6" t="s">
        <v>190</v>
      </c>
      <c r="S1357" s="6" t="s">
        <v>191</v>
      </c>
      <c r="T1357" s="6" t="s">
        <v>192</v>
      </c>
      <c r="U1357" s="6" t="s">
        <v>193</v>
      </c>
      <c r="V1357" s="6" t="s">
        <v>193</v>
      </c>
      <c r="W1357" s="6" t="s">
        <v>194</v>
      </c>
      <c r="X1357" s="6" t="s">
        <v>195</v>
      </c>
      <c r="Y1357" s="6" t="s">
        <v>39</v>
      </c>
    </row>
    <row r="1358" spans="1:25">
      <c r="A1358" s="5">
        <v>10270</v>
      </c>
      <c r="B1358" s="6">
        <v>44</v>
      </c>
      <c r="C1358" s="7">
        <v>58.36</v>
      </c>
      <c r="D1358" s="6">
        <v>7</v>
      </c>
      <c r="E1358" s="6">
        <v>2567.84</v>
      </c>
      <c r="F1358" s="8">
        <v>38187</v>
      </c>
      <c r="G1358" s="6" t="s">
        <v>25</v>
      </c>
      <c r="H1358" s="6">
        <v>3</v>
      </c>
      <c r="I1358" s="6">
        <v>7</v>
      </c>
      <c r="J1358" s="6">
        <v>2004</v>
      </c>
      <c r="K1358" s="6" t="s">
        <v>26</v>
      </c>
      <c r="L1358" s="6">
        <v>50</v>
      </c>
      <c r="M1358" s="6" t="s">
        <v>248</v>
      </c>
      <c r="N1358" s="6" t="s">
        <v>134</v>
      </c>
      <c r="O1358" s="10" t="s">
        <v>683</v>
      </c>
      <c r="P1358" s="6" t="s">
        <v>135</v>
      </c>
      <c r="Q1358" s="6" t="s">
        <v>136</v>
      </c>
      <c r="R1358" s="6" t="s">
        <v>137</v>
      </c>
      <c r="S1358" s="6" t="s">
        <v>138</v>
      </c>
      <c r="T1358" s="6">
        <v>2067</v>
      </c>
      <c r="U1358" s="6" t="s">
        <v>75</v>
      </c>
      <c r="V1358" s="6" t="s">
        <v>76</v>
      </c>
      <c r="W1358" s="6" t="s">
        <v>139</v>
      </c>
      <c r="X1358" s="6" t="s">
        <v>140</v>
      </c>
      <c r="Y1358" s="6" t="s">
        <v>39</v>
      </c>
    </row>
    <row r="1359" spans="1:25">
      <c r="A1359" s="5">
        <v>10281</v>
      </c>
      <c r="B1359" s="6">
        <v>44</v>
      </c>
      <c r="C1359" s="7">
        <v>59.87</v>
      </c>
      <c r="D1359" s="6">
        <v>14</v>
      </c>
      <c r="E1359" s="6">
        <v>2634.28</v>
      </c>
      <c r="F1359" s="8">
        <v>38218</v>
      </c>
      <c r="G1359" s="6" t="s">
        <v>25</v>
      </c>
      <c r="H1359" s="6">
        <v>3</v>
      </c>
      <c r="I1359" s="6">
        <v>8</v>
      </c>
      <c r="J1359" s="6">
        <v>2004</v>
      </c>
      <c r="K1359" s="6" t="s">
        <v>26</v>
      </c>
      <c r="L1359" s="6">
        <v>50</v>
      </c>
      <c r="M1359" s="6" t="s">
        <v>248</v>
      </c>
      <c r="N1359" s="6" t="s">
        <v>117</v>
      </c>
      <c r="O1359" s="6">
        <v>2155551555</v>
      </c>
      <c r="P1359" s="6" t="s">
        <v>118</v>
      </c>
      <c r="Q1359" s="9"/>
      <c r="R1359" s="6" t="s">
        <v>119</v>
      </c>
      <c r="S1359" s="6" t="s">
        <v>120</v>
      </c>
      <c r="T1359" s="6">
        <v>70267</v>
      </c>
      <c r="U1359" s="6" t="s">
        <v>32</v>
      </c>
      <c r="V1359" s="6" t="s">
        <v>33</v>
      </c>
      <c r="W1359" s="6" t="s">
        <v>121</v>
      </c>
      <c r="X1359" s="6" t="s">
        <v>122</v>
      </c>
      <c r="Y1359" s="6" t="s">
        <v>39</v>
      </c>
    </row>
    <row r="1360" spans="1:25">
      <c r="A1360" s="5">
        <v>10291</v>
      </c>
      <c r="B1360" s="6">
        <v>29</v>
      </c>
      <c r="C1360" s="7">
        <v>51.82</v>
      </c>
      <c r="D1360" s="6">
        <v>9</v>
      </c>
      <c r="E1360" s="6">
        <v>1502.78</v>
      </c>
      <c r="F1360" s="8">
        <v>38238</v>
      </c>
      <c r="G1360" s="6" t="s">
        <v>25</v>
      </c>
      <c r="H1360" s="6">
        <v>3</v>
      </c>
      <c r="I1360" s="6">
        <v>9</v>
      </c>
      <c r="J1360" s="6">
        <v>2004</v>
      </c>
      <c r="K1360" s="6" t="s">
        <v>26</v>
      </c>
      <c r="L1360" s="6">
        <v>50</v>
      </c>
      <c r="M1360" s="6" t="s">
        <v>248</v>
      </c>
      <c r="N1360" s="6" t="s">
        <v>203</v>
      </c>
      <c r="O1360" s="6" t="s">
        <v>204</v>
      </c>
      <c r="P1360" s="6" t="s">
        <v>205</v>
      </c>
      <c r="Q1360" s="9"/>
      <c r="R1360" s="6" t="s">
        <v>206</v>
      </c>
      <c r="S1360" s="9"/>
      <c r="T1360" s="6" t="s">
        <v>207</v>
      </c>
      <c r="U1360" s="6" t="s">
        <v>208</v>
      </c>
      <c r="V1360" s="6" t="s">
        <v>46</v>
      </c>
      <c r="W1360" s="6" t="s">
        <v>209</v>
      </c>
      <c r="X1360" s="6" t="s">
        <v>210</v>
      </c>
      <c r="Y1360" s="6" t="s">
        <v>39</v>
      </c>
    </row>
    <row r="1361" spans="1:25">
      <c r="A1361" s="5">
        <v>10304</v>
      </c>
      <c r="B1361" s="6">
        <v>34</v>
      </c>
      <c r="C1361" s="7">
        <v>49.3</v>
      </c>
      <c r="D1361" s="6">
        <v>4</v>
      </c>
      <c r="E1361" s="6">
        <v>1676.2</v>
      </c>
      <c r="F1361" s="8">
        <v>38271</v>
      </c>
      <c r="G1361" s="6" t="s">
        <v>25</v>
      </c>
      <c r="H1361" s="6">
        <v>4</v>
      </c>
      <c r="I1361" s="6">
        <v>10</v>
      </c>
      <c r="J1361" s="6">
        <v>2004</v>
      </c>
      <c r="K1361" s="6" t="s">
        <v>26</v>
      </c>
      <c r="L1361" s="6">
        <v>50</v>
      </c>
      <c r="M1361" s="6" t="s">
        <v>248</v>
      </c>
      <c r="N1361" s="6" t="s">
        <v>211</v>
      </c>
      <c r="O1361" s="6" t="s">
        <v>212</v>
      </c>
      <c r="P1361" s="6" t="s">
        <v>213</v>
      </c>
      <c r="Q1361" s="9"/>
      <c r="R1361" s="6" t="s">
        <v>214</v>
      </c>
      <c r="S1361" s="9"/>
      <c r="T1361" s="6">
        <v>78000</v>
      </c>
      <c r="U1361" s="6" t="s">
        <v>66</v>
      </c>
      <c r="V1361" s="6" t="s">
        <v>46</v>
      </c>
      <c r="W1361" s="6" t="s">
        <v>215</v>
      </c>
      <c r="X1361" s="6" t="s">
        <v>216</v>
      </c>
      <c r="Y1361" s="6" t="s">
        <v>39</v>
      </c>
    </row>
    <row r="1362" spans="1:25">
      <c r="A1362" s="5">
        <v>10312</v>
      </c>
      <c r="B1362" s="6">
        <v>39</v>
      </c>
      <c r="C1362" s="7">
        <v>56.85</v>
      </c>
      <c r="D1362" s="6">
        <v>1</v>
      </c>
      <c r="E1362" s="6">
        <v>2217.15</v>
      </c>
      <c r="F1362" s="8">
        <v>38281</v>
      </c>
      <c r="G1362" s="6" t="s">
        <v>25</v>
      </c>
      <c r="H1362" s="6">
        <v>4</v>
      </c>
      <c r="I1362" s="6">
        <v>10</v>
      </c>
      <c r="J1362" s="6">
        <v>2004</v>
      </c>
      <c r="K1362" s="6" t="s">
        <v>26</v>
      </c>
      <c r="L1362" s="6">
        <v>50</v>
      </c>
      <c r="M1362" s="6" t="s">
        <v>248</v>
      </c>
      <c r="N1362" s="6" t="s">
        <v>217</v>
      </c>
      <c r="O1362" s="6">
        <v>4155551450</v>
      </c>
      <c r="P1362" s="6" t="s">
        <v>218</v>
      </c>
      <c r="Q1362" s="9"/>
      <c r="R1362" s="6" t="s">
        <v>219</v>
      </c>
      <c r="S1362" s="6" t="s">
        <v>177</v>
      </c>
      <c r="T1362" s="6">
        <v>97562</v>
      </c>
      <c r="U1362" s="6" t="s">
        <v>32</v>
      </c>
      <c r="V1362" s="6" t="s">
        <v>33</v>
      </c>
      <c r="W1362" s="6" t="s">
        <v>220</v>
      </c>
      <c r="X1362" s="6" t="s">
        <v>35</v>
      </c>
      <c r="Y1362" s="6" t="s">
        <v>39</v>
      </c>
    </row>
    <row r="1363" spans="1:25">
      <c r="A1363" s="5">
        <v>10324</v>
      </c>
      <c r="B1363" s="6">
        <v>38</v>
      </c>
      <c r="C1363" s="7">
        <v>100</v>
      </c>
      <c r="D1363" s="6">
        <v>6</v>
      </c>
      <c r="E1363" s="6">
        <v>6832.02</v>
      </c>
      <c r="F1363" s="8">
        <v>38296</v>
      </c>
      <c r="G1363" s="6" t="s">
        <v>25</v>
      </c>
      <c r="H1363" s="6">
        <v>4</v>
      </c>
      <c r="I1363" s="6">
        <v>11</v>
      </c>
      <c r="J1363" s="6">
        <v>2004</v>
      </c>
      <c r="K1363" s="6" t="s">
        <v>26</v>
      </c>
      <c r="L1363" s="6">
        <v>50</v>
      </c>
      <c r="M1363" s="6" t="s">
        <v>248</v>
      </c>
      <c r="N1363" s="6" t="s">
        <v>53</v>
      </c>
      <c r="O1363" s="6">
        <v>2125551500</v>
      </c>
      <c r="P1363" s="6" t="s">
        <v>54</v>
      </c>
      <c r="Q1363" s="6" t="s">
        <v>55</v>
      </c>
      <c r="R1363" s="6" t="s">
        <v>56</v>
      </c>
      <c r="S1363" s="6" t="s">
        <v>57</v>
      </c>
      <c r="T1363" s="6">
        <v>10022</v>
      </c>
      <c r="U1363" s="6" t="s">
        <v>32</v>
      </c>
      <c r="V1363" s="6" t="s">
        <v>33</v>
      </c>
      <c r="W1363" s="6" t="s">
        <v>58</v>
      </c>
      <c r="X1363" s="6" t="s">
        <v>59</v>
      </c>
      <c r="Y1363" s="6" t="s">
        <v>36</v>
      </c>
    </row>
    <row r="1364" spans="1:25">
      <c r="A1364" s="5">
        <v>10333</v>
      </c>
      <c r="B1364" s="6">
        <v>24</v>
      </c>
      <c r="C1364" s="7">
        <v>79.86</v>
      </c>
      <c r="D1364" s="6">
        <v>8</v>
      </c>
      <c r="E1364" s="6">
        <v>1916.64</v>
      </c>
      <c r="F1364" s="8">
        <v>38309</v>
      </c>
      <c r="G1364" s="6" t="s">
        <v>25</v>
      </c>
      <c r="H1364" s="6">
        <v>4</v>
      </c>
      <c r="I1364" s="6">
        <v>11</v>
      </c>
      <c r="J1364" s="6">
        <v>2004</v>
      </c>
      <c r="K1364" s="6" t="s">
        <v>26</v>
      </c>
      <c r="L1364" s="6">
        <v>50</v>
      </c>
      <c r="M1364" s="6" t="s">
        <v>248</v>
      </c>
      <c r="N1364" s="6" t="s">
        <v>221</v>
      </c>
      <c r="O1364" s="6">
        <v>6505555787</v>
      </c>
      <c r="P1364" s="6" t="s">
        <v>222</v>
      </c>
      <c r="Q1364" s="9"/>
      <c r="R1364" s="6" t="s">
        <v>223</v>
      </c>
      <c r="S1364" s="6" t="s">
        <v>177</v>
      </c>
      <c r="T1364" s="9"/>
      <c r="U1364" s="6" t="s">
        <v>32</v>
      </c>
      <c r="V1364" s="6" t="s">
        <v>33</v>
      </c>
      <c r="W1364" s="6" t="s">
        <v>186</v>
      </c>
      <c r="X1364" s="6" t="s">
        <v>90</v>
      </c>
      <c r="Y1364" s="6" t="s">
        <v>39</v>
      </c>
    </row>
    <row r="1365" spans="1:25">
      <c r="A1365" s="5">
        <v>10348</v>
      </c>
      <c r="B1365" s="6">
        <v>29</v>
      </c>
      <c r="C1365" s="7">
        <v>100</v>
      </c>
      <c r="D1365" s="6">
        <v>6</v>
      </c>
      <c r="E1365" s="6">
        <v>7110.8</v>
      </c>
      <c r="F1365" s="8">
        <v>38292</v>
      </c>
      <c r="G1365" s="6" t="s">
        <v>25</v>
      </c>
      <c r="H1365" s="6">
        <v>4</v>
      </c>
      <c r="I1365" s="6">
        <v>11</v>
      </c>
      <c r="J1365" s="6">
        <v>2004</v>
      </c>
      <c r="K1365" s="6" t="s">
        <v>26</v>
      </c>
      <c r="L1365" s="6">
        <v>50</v>
      </c>
      <c r="M1365" s="6" t="s">
        <v>248</v>
      </c>
      <c r="N1365" s="6" t="s">
        <v>493</v>
      </c>
      <c r="O1365" s="6" t="s">
        <v>494</v>
      </c>
      <c r="P1365" s="6" t="s">
        <v>495</v>
      </c>
      <c r="Q1365" s="9"/>
      <c r="R1365" s="6" t="s">
        <v>158</v>
      </c>
      <c r="S1365" s="9"/>
      <c r="T1365" s="6">
        <v>28023</v>
      </c>
      <c r="U1365" s="6" t="s">
        <v>159</v>
      </c>
      <c r="V1365" s="6" t="s">
        <v>46</v>
      </c>
      <c r="W1365" s="6" t="s">
        <v>496</v>
      </c>
      <c r="X1365" s="6" t="s">
        <v>497</v>
      </c>
      <c r="Y1365" s="6" t="s">
        <v>133</v>
      </c>
    </row>
    <row r="1366" spans="1:25">
      <c r="A1366" s="5">
        <v>10358</v>
      </c>
      <c r="B1366" s="6">
        <v>30</v>
      </c>
      <c r="C1366" s="7">
        <v>100</v>
      </c>
      <c r="D1366" s="6">
        <v>8</v>
      </c>
      <c r="E1366" s="6">
        <v>5302.8</v>
      </c>
      <c r="F1366" s="8">
        <v>38331</v>
      </c>
      <c r="G1366" s="6" t="s">
        <v>25</v>
      </c>
      <c r="H1366" s="6">
        <v>4</v>
      </c>
      <c r="I1366" s="6">
        <v>12</v>
      </c>
      <c r="J1366" s="6">
        <v>2004</v>
      </c>
      <c r="K1366" s="6" t="s">
        <v>26</v>
      </c>
      <c r="L1366" s="6">
        <v>50</v>
      </c>
      <c r="M1366" s="6" t="s">
        <v>248</v>
      </c>
      <c r="N1366" s="6" t="s">
        <v>155</v>
      </c>
      <c r="O1366" s="6" t="s">
        <v>156</v>
      </c>
      <c r="P1366" s="6" t="s">
        <v>157</v>
      </c>
      <c r="Q1366" s="9"/>
      <c r="R1366" s="6" t="s">
        <v>158</v>
      </c>
      <c r="S1366" s="9"/>
      <c r="T1366" s="6">
        <v>28034</v>
      </c>
      <c r="U1366" s="6" t="s">
        <v>159</v>
      </c>
      <c r="V1366" s="6" t="s">
        <v>46</v>
      </c>
      <c r="W1366" s="6" t="s">
        <v>160</v>
      </c>
      <c r="X1366" s="6" t="s">
        <v>161</v>
      </c>
      <c r="Y1366" s="6" t="s">
        <v>36</v>
      </c>
    </row>
    <row r="1367" spans="1:25">
      <c r="A1367" s="5">
        <v>10370</v>
      </c>
      <c r="B1367" s="6">
        <v>20</v>
      </c>
      <c r="C1367" s="7">
        <v>100</v>
      </c>
      <c r="D1367" s="6">
        <v>2</v>
      </c>
      <c r="E1367" s="6">
        <v>2730</v>
      </c>
      <c r="F1367" s="8">
        <v>38372</v>
      </c>
      <c r="G1367" s="6" t="s">
        <v>25</v>
      </c>
      <c r="H1367" s="6">
        <v>1</v>
      </c>
      <c r="I1367" s="6">
        <v>1</v>
      </c>
      <c r="J1367" s="6">
        <v>2005</v>
      </c>
      <c r="K1367" s="6" t="s">
        <v>26</v>
      </c>
      <c r="L1367" s="6">
        <v>50</v>
      </c>
      <c r="M1367" s="6" t="s">
        <v>248</v>
      </c>
      <c r="N1367" s="6" t="s">
        <v>230</v>
      </c>
      <c r="O1367" s="6" t="s">
        <v>231</v>
      </c>
      <c r="P1367" s="6" t="s">
        <v>232</v>
      </c>
      <c r="Q1367" s="6" t="s">
        <v>233</v>
      </c>
      <c r="R1367" s="6" t="s">
        <v>234</v>
      </c>
      <c r="S1367" s="6" t="s">
        <v>138</v>
      </c>
      <c r="T1367" s="6">
        <v>2060</v>
      </c>
      <c r="U1367" s="6" t="s">
        <v>75</v>
      </c>
      <c r="V1367" s="6" t="s">
        <v>76</v>
      </c>
      <c r="W1367" s="6" t="s">
        <v>235</v>
      </c>
      <c r="X1367" s="6" t="s">
        <v>236</v>
      </c>
      <c r="Y1367" s="6" t="s">
        <v>39</v>
      </c>
    </row>
    <row r="1368" spans="1:25">
      <c r="A1368" s="5">
        <v>10382</v>
      </c>
      <c r="B1368" s="6">
        <v>39</v>
      </c>
      <c r="C1368" s="7">
        <v>100</v>
      </c>
      <c r="D1368" s="6">
        <v>2</v>
      </c>
      <c r="E1368" s="6">
        <v>7827.3</v>
      </c>
      <c r="F1368" s="8">
        <v>38400</v>
      </c>
      <c r="G1368" s="6" t="s">
        <v>25</v>
      </c>
      <c r="H1368" s="6">
        <v>1</v>
      </c>
      <c r="I1368" s="6">
        <v>2</v>
      </c>
      <c r="J1368" s="6">
        <v>2005</v>
      </c>
      <c r="K1368" s="6" t="s">
        <v>26</v>
      </c>
      <c r="L1368" s="6">
        <v>50</v>
      </c>
      <c r="M1368" s="6" t="s">
        <v>248</v>
      </c>
      <c r="N1368" s="6" t="s">
        <v>217</v>
      </c>
      <c r="O1368" s="6">
        <v>4155551450</v>
      </c>
      <c r="P1368" s="6" t="s">
        <v>218</v>
      </c>
      <c r="Q1368" s="9"/>
      <c r="R1368" s="6" t="s">
        <v>219</v>
      </c>
      <c r="S1368" s="6" t="s">
        <v>177</v>
      </c>
      <c r="T1368" s="6">
        <v>97562</v>
      </c>
      <c r="U1368" s="6" t="s">
        <v>32</v>
      </c>
      <c r="V1368" s="6" t="s">
        <v>33</v>
      </c>
      <c r="W1368" s="6" t="s">
        <v>220</v>
      </c>
      <c r="X1368" s="6" t="s">
        <v>35</v>
      </c>
      <c r="Y1368" s="6" t="s">
        <v>133</v>
      </c>
    </row>
    <row r="1369" spans="1:25">
      <c r="A1369" s="5">
        <v>10411</v>
      </c>
      <c r="B1369" s="6">
        <v>35</v>
      </c>
      <c r="C1369" s="7">
        <v>59.87</v>
      </c>
      <c r="D1369" s="6">
        <v>7</v>
      </c>
      <c r="E1369" s="6">
        <v>2095.4499999999998</v>
      </c>
      <c r="F1369" s="8">
        <v>38473</v>
      </c>
      <c r="G1369" s="6" t="s">
        <v>25</v>
      </c>
      <c r="H1369" s="6">
        <v>2</v>
      </c>
      <c r="I1369" s="6">
        <v>5</v>
      </c>
      <c r="J1369" s="6">
        <v>2005</v>
      </c>
      <c r="K1369" s="6" t="s">
        <v>26</v>
      </c>
      <c r="L1369" s="6">
        <v>50</v>
      </c>
      <c r="M1369" s="6" t="s">
        <v>248</v>
      </c>
      <c r="N1369" s="6" t="s">
        <v>237</v>
      </c>
      <c r="O1369" s="6" t="s">
        <v>238</v>
      </c>
      <c r="P1369" s="6" t="s">
        <v>239</v>
      </c>
      <c r="Q1369" s="9"/>
      <c r="R1369" s="6" t="s">
        <v>240</v>
      </c>
      <c r="S1369" s="6" t="s">
        <v>241</v>
      </c>
      <c r="T1369" s="6" t="s">
        <v>242</v>
      </c>
      <c r="U1369" s="6" t="s">
        <v>243</v>
      </c>
      <c r="V1369" s="6" t="s">
        <v>33</v>
      </c>
      <c r="W1369" s="6" t="s">
        <v>244</v>
      </c>
      <c r="X1369" s="6" t="s">
        <v>245</v>
      </c>
      <c r="Y1369" s="6" t="s">
        <v>39</v>
      </c>
    </row>
    <row r="1370" spans="1:25">
      <c r="A1370" s="5">
        <v>10424</v>
      </c>
      <c r="B1370" s="6">
        <v>26</v>
      </c>
      <c r="C1370" s="7">
        <v>59.87</v>
      </c>
      <c r="D1370" s="6">
        <v>4</v>
      </c>
      <c r="E1370" s="6">
        <v>1556.62</v>
      </c>
      <c r="F1370" s="8">
        <v>38503</v>
      </c>
      <c r="G1370" s="6" t="s">
        <v>246</v>
      </c>
      <c r="H1370" s="6">
        <v>2</v>
      </c>
      <c r="I1370" s="6">
        <v>5</v>
      </c>
      <c r="J1370" s="6">
        <v>2005</v>
      </c>
      <c r="K1370" s="6" t="s">
        <v>26</v>
      </c>
      <c r="L1370" s="6">
        <v>50</v>
      </c>
      <c r="M1370" s="6" t="s">
        <v>248</v>
      </c>
      <c r="N1370" s="6" t="s">
        <v>155</v>
      </c>
      <c r="O1370" s="6" t="s">
        <v>156</v>
      </c>
      <c r="P1370" s="6" t="s">
        <v>157</v>
      </c>
      <c r="Q1370" s="9"/>
      <c r="R1370" s="6" t="s">
        <v>158</v>
      </c>
      <c r="S1370" s="9"/>
      <c r="T1370" s="6">
        <v>28034</v>
      </c>
      <c r="U1370" s="6" t="s">
        <v>159</v>
      </c>
      <c r="V1370" s="6" t="s">
        <v>46</v>
      </c>
      <c r="W1370" s="6" t="s">
        <v>160</v>
      </c>
      <c r="X1370" s="6" t="s">
        <v>161</v>
      </c>
      <c r="Y1370" s="6" t="s">
        <v>39</v>
      </c>
    </row>
    <row r="1371" spans="1:25">
      <c r="A1371" s="5">
        <v>10302</v>
      </c>
      <c r="B1371" s="6">
        <v>45</v>
      </c>
      <c r="C1371" s="7">
        <v>100</v>
      </c>
      <c r="D1371" s="6">
        <v>4</v>
      </c>
      <c r="E1371" s="6">
        <v>5548.95</v>
      </c>
      <c r="F1371" s="8">
        <v>37900</v>
      </c>
      <c r="G1371" s="6" t="s">
        <v>25</v>
      </c>
      <c r="H1371" s="6">
        <v>4</v>
      </c>
      <c r="I1371" s="6">
        <v>10</v>
      </c>
      <c r="J1371" s="6">
        <v>2003</v>
      </c>
      <c r="K1371" s="6" t="s">
        <v>163</v>
      </c>
      <c r="L1371" s="6">
        <v>117</v>
      </c>
      <c r="M1371" s="6" t="s">
        <v>549</v>
      </c>
      <c r="N1371" s="6" t="s">
        <v>146</v>
      </c>
      <c r="O1371" s="6" t="s">
        <v>147</v>
      </c>
      <c r="P1371" s="6" t="s">
        <v>148</v>
      </c>
      <c r="Q1371" s="9"/>
      <c r="R1371" s="6" t="s">
        <v>149</v>
      </c>
      <c r="S1371" s="9"/>
      <c r="T1371" s="6" t="s">
        <v>150</v>
      </c>
      <c r="U1371" s="6" t="s">
        <v>151</v>
      </c>
      <c r="V1371" s="6" t="s">
        <v>46</v>
      </c>
      <c r="W1371" s="6" t="s">
        <v>152</v>
      </c>
      <c r="X1371" s="6" t="s">
        <v>153</v>
      </c>
      <c r="Y1371" s="6" t="s">
        <v>36</v>
      </c>
    </row>
    <row r="1372" spans="1:25">
      <c r="A1372" s="5">
        <v>10302</v>
      </c>
      <c r="B1372" s="6">
        <v>48</v>
      </c>
      <c r="C1372" s="7">
        <v>74.48</v>
      </c>
      <c r="D1372" s="6">
        <v>6</v>
      </c>
      <c r="E1372" s="6">
        <v>3575.04</v>
      </c>
      <c r="F1372" s="8">
        <v>37900</v>
      </c>
      <c r="G1372" s="6" t="s">
        <v>25</v>
      </c>
      <c r="H1372" s="6">
        <v>4</v>
      </c>
      <c r="I1372" s="6">
        <v>10</v>
      </c>
      <c r="J1372" s="6">
        <v>2003</v>
      </c>
      <c r="K1372" s="6" t="s">
        <v>163</v>
      </c>
      <c r="L1372" s="6">
        <v>85</v>
      </c>
      <c r="M1372" s="6" t="s">
        <v>550</v>
      </c>
      <c r="N1372" s="6" t="s">
        <v>146</v>
      </c>
      <c r="O1372" s="6" t="s">
        <v>147</v>
      </c>
      <c r="P1372" s="6" t="s">
        <v>148</v>
      </c>
      <c r="Q1372" s="9"/>
      <c r="R1372" s="6" t="s">
        <v>149</v>
      </c>
      <c r="S1372" s="9"/>
      <c r="T1372" s="6" t="s">
        <v>150</v>
      </c>
      <c r="U1372" s="6" t="s">
        <v>151</v>
      </c>
      <c r="V1372" s="6" t="s">
        <v>46</v>
      </c>
      <c r="W1372" s="6" t="s">
        <v>152</v>
      </c>
      <c r="X1372" s="6" t="s">
        <v>153</v>
      </c>
      <c r="Y1372" s="6" t="s">
        <v>36</v>
      </c>
    </row>
    <row r="1373" spans="1:25">
      <c r="A1373" s="5">
        <v>10155</v>
      </c>
      <c r="B1373" s="6">
        <v>34</v>
      </c>
      <c r="C1373" s="7">
        <v>55.89</v>
      </c>
      <c r="D1373" s="6">
        <v>7</v>
      </c>
      <c r="E1373" s="6">
        <v>1900.26</v>
      </c>
      <c r="F1373" s="8">
        <v>37900</v>
      </c>
      <c r="G1373" s="6" t="s">
        <v>25</v>
      </c>
      <c r="H1373" s="6">
        <v>4</v>
      </c>
      <c r="I1373" s="6">
        <v>10</v>
      </c>
      <c r="J1373" s="6">
        <v>2003</v>
      </c>
      <c r="K1373" s="6" t="s">
        <v>26</v>
      </c>
      <c r="L1373" s="6">
        <v>65</v>
      </c>
      <c r="M1373" s="6" t="s">
        <v>418</v>
      </c>
      <c r="N1373" s="6" t="s">
        <v>103</v>
      </c>
      <c r="O1373" s="6" t="s">
        <v>104</v>
      </c>
      <c r="P1373" s="6" t="s">
        <v>105</v>
      </c>
      <c r="Q1373" s="9"/>
      <c r="R1373" s="6" t="s">
        <v>106</v>
      </c>
      <c r="S1373" s="9"/>
      <c r="T1373" s="6">
        <v>21240</v>
      </c>
      <c r="U1373" s="6" t="s">
        <v>107</v>
      </c>
      <c r="V1373" s="6" t="s">
        <v>46</v>
      </c>
      <c r="W1373" s="6" t="s">
        <v>108</v>
      </c>
      <c r="X1373" s="6" t="s">
        <v>109</v>
      </c>
      <c r="Y1373" s="6" t="s">
        <v>39</v>
      </c>
    </row>
    <row r="1374" spans="1:25">
      <c r="A1374" s="5">
        <v>10155</v>
      </c>
      <c r="B1374" s="6">
        <v>37</v>
      </c>
      <c r="C1374" s="7">
        <v>67.930000000000007</v>
      </c>
      <c r="D1374" s="6">
        <v>12</v>
      </c>
      <c r="E1374" s="6">
        <v>2513.41</v>
      </c>
      <c r="F1374" s="8">
        <v>37900</v>
      </c>
      <c r="G1374" s="6" t="s">
        <v>25</v>
      </c>
      <c r="H1374" s="6">
        <v>4</v>
      </c>
      <c r="I1374" s="6">
        <v>10</v>
      </c>
      <c r="J1374" s="6">
        <v>2003</v>
      </c>
      <c r="K1374" s="6" t="s">
        <v>26</v>
      </c>
      <c r="L1374" s="6">
        <v>83</v>
      </c>
      <c r="M1374" s="6" t="s">
        <v>378</v>
      </c>
      <c r="N1374" s="6" t="s">
        <v>103</v>
      </c>
      <c r="O1374" s="6" t="s">
        <v>104</v>
      </c>
      <c r="P1374" s="6" t="s">
        <v>105</v>
      </c>
      <c r="Q1374" s="9"/>
      <c r="R1374" s="6" t="s">
        <v>106</v>
      </c>
      <c r="S1374" s="9"/>
      <c r="T1374" s="6">
        <v>21240</v>
      </c>
      <c r="U1374" s="6" t="s">
        <v>107</v>
      </c>
      <c r="V1374" s="6" t="s">
        <v>46</v>
      </c>
      <c r="W1374" s="6" t="s">
        <v>108</v>
      </c>
      <c r="X1374" s="6" t="s">
        <v>109</v>
      </c>
      <c r="Y1374" s="6" t="s">
        <v>39</v>
      </c>
    </row>
    <row r="1375" spans="1:25">
      <c r="A1375" s="5">
        <v>10155</v>
      </c>
      <c r="B1375" s="6">
        <v>44</v>
      </c>
      <c r="C1375" s="7">
        <v>77.11</v>
      </c>
      <c r="D1375" s="6">
        <v>4</v>
      </c>
      <c r="E1375" s="6">
        <v>3392.84</v>
      </c>
      <c r="F1375" s="8">
        <v>37900</v>
      </c>
      <c r="G1375" s="6" t="s">
        <v>25</v>
      </c>
      <c r="H1375" s="6">
        <v>4</v>
      </c>
      <c r="I1375" s="6">
        <v>10</v>
      </c>
      <c r="J1375" s="6">
        <v>2003</v>
      </c>
      <c r="K1375" s="6" t="s">
        <v>385</v>
      </c>
      <c r="L1375" s="6">
        <v>68</v>
      </c>
      <c r="M1375" s="6" t="s">
        <v>419</v>
      </c>
      <c r="N1375" s="6" t="s">
        <v>103</v>
      </c>
      <c r="O1375" s="6" t="s">
        <v>104</v>
      </c>
      <c r="P1375" s="6" t="s">
        <v>105</v>
      </c>
      <c r="Q1375" s="9"/>
      <c r="R1375" s="6" t="s">
        <v>106</v>
      </c>
      <c r="S1375" s="9"/>
      <c r="T1375" s="6">
        <v>21240</v>
      </c>
      <c r="U1375" s="6" t="s">
        <v>107</v>
      </c>
      <c r="V1375" s="6" t="s">
        <v>46</v>
      </c>
      <c r="W1375" s="6" t="s">
        <v>108</v>
      </c>
      <c r="X1375" s="6" t="s">
        <v>109</v>
      </c>
      <c r="Y1375" s="6" t="s">
        <v>36</v>
      </c>
    </row>
    <row r="1376" spans="1:25">
      <c r="A1376" s="5">
        <v>10155</v>
      </c>
      <c r="B1376" s="6">
        <v>32</v>
      </c>
      <c r="C1376" s="7">
        <v>91.43</v>
      </c>
      <c r="D1376" s="6">
        <v>9</v>
      </c>
      <c r="E1376" s="6">
        <v>2925.76</v>
      </c>
      <c r="F1376" s="8">
        <v>37900</v>
      </c>
      <c r="G1376" s="6" t="s">
        <v>25</v>
      </c>
      <c r="H1376" s="6">
        <v>4</v>
      </c>
      <c r="I1376" s="6">
        <v>10</v>
      </c>
      <c r="J1376" s="6">
        <v>2003</v>
      </c>
      <c r="K1376" s="6" t="s">
        <v>313</v>
      </c>
      <c r="L1376" s="6">
        <v>90</v>
      </c>
      <c r="M1376" s="6" t="s">
        <v>453</v>
      </c>
      <c r="N1376" s="6" t="s">
        <v>103</v>
      </c>
      <c r="O1376" s="6" t="s">
        <v>104</v>
      </c>
      <c r="P1376" s="6" t="s">
        <v>105</v>
      </c>
      <c r="Q1376" s="9"/>
      <c r="R1376" s="6" t="s">
        <v>106</v>
      </c>
      <c r="S1376" s="9"/>
      <c r="T1376" s="6">
        <v>21240</v>
      </c>
      <c r="U1376" s="6" t="s">
        <v>107</v>
      </c>
      <c r="V1376" s="6" t="s">
        <v>46</v>
      </c>
      <c r="W1376" s="6" t="s">
        <v>108</v>
      </c>
      <c r="X1376" s="6" t="s">
        <v>109</v>
      </c>
      <c r="Y1376" s="6" t="s">
        <v>39</v>
      </c>
    </row>
    <row r="1377" spans="1:25">
      <c r="A1377" s="5">
        <v>10155</v>
      </c>
      <c r="B1377" s="6">
        <v>20</v>
      </c>
      <c r="C1377" s="7">
        <v>100</v>
      </c>
      <c r="D1377" s="6">
        <v>2</v>
      </c>
      <c r="E1377" s="6">
        <v>2353.4</v>
      </c>
      <c r="F1377" s="8">
        <v>37900</v>
      </c>
      <c r="G1377" s="6" t="s">
        <v>25</v>
      </c>
      <c r="H1377" s="6">
        <v>4</v>
      </c>
      <c r="I1377" s="6">
        <v>10</v>
      </c>
      <c r="J1377" s="6">
        <v>2003</v>
      </c>
      <c r="K1377" s="6" t="s">
        <v>385</v>
      </c>
      <c r="L1377" s="6">
        <v>99</v>
      </c>
      <c r="M1377" s="6" t="s">
        <v>454</v>
      </c>
      <c r="N1377" s="6" t="s">
        <v>103</v>
      </c>
      <c r="O1377" s="6" t="s">
        <v>104</v>
      </c>
      <c r="P1377" s="6" t="s">
        <v>105</v>
      </c>
      <c r="Q1377" s="9"/>
      <c r="R1377" s="6" t="s">
        <v>106</v>
      </c>
      <c r="S1377" s="9"/>
      <c r="T1377" s="6">
        <v>21240</v>
      </c>
      <c r="U1377" s="6" t="s">
        <v>107</v>
      </c>
      <c r="V1377" s="6" t="s">
        <v>46</v>
      </c>
      <c r="W1377" s="6" t="s">
        <v>108</v>
      </c>
      <c r="X1377" s="6" t="s">
        <v>109</v>
      </c>
      <c r="Y1377" s="6" t="s">
        <v>39</v>
      </c>
    </row>
    <row r="1378" spans="1:25">
      <c r="A1378" s="5">
        <v>10155</v>
      </c>
      <c r="B1378" s="6">
        <v>43</v>
      </c>
      <c r="C1378" s="7">
        <v>86.4</v>
      </c>
      <c r="D1378" s="6">
        <v>1</v>
      </c>
      <c r="E1378" s="6">
        <v>3715.2</v>
      </c>
      <c r="F1378" s="8">
        <v>37900</v>
      </c>
      <c r="G1378" s="6" t="s">
        <v>25</v>
      </c>
      <c r="H1378" s="6">
        <v>4</v>
      </c>
      <c r="I1378" s="6">
        <v>10</v>
      </c>
      <c r="J1378" s="6">
        <v>2003</v>
      </c>
      <c r="K1378" s="6" t="s">
        <v>385</v>
      </c>
      <c r="L1378" s="6">
        <v>80</v>
      </c>
      <c r="M1378" s="6" t="s">
        <v>456</v>
      </c>
      <c r="N1378" s="6" t="s">
        <v>103</v>
      </c>
      <c r="O1378" s="6" t="s">
        <v>104</v>
      </c>
      <c r="P1378" s="6" t="s">
        <v>105</v>
      </c>
      <c r="Q1378" s="9"/>
      <c r="R1378" s="6" t="s">
        <v>106</v>
      </c>
      <c r="S1378" s="9"/>
      <c r="T1378" s="6">
        <v>21240</v>
      </c>
      <c r="U1378" s="6" t="s">
        <v>107</v>
      </c>
      <c r="V1378" s="6" t="s">
        <v>46</v>
      </c>
      <c r="W1378" s="6" t="s">
        <v>108</v>
      </c>
      <c r="X1378" s="6" t="s">
        <v>109</v>
      </c>
      <c r="Y1378" s="6" t="s">
        <v>36</v>
      </c>
    </row>
    <row r="1379" spans="1:25">
      <c r="A1379" s="5">
        <v>10211</v>
      </c>
      <c r="B1379" s="6">
        <v>41</v>
      </c>
      <c r="C1379" s="7">
        <v>100</v>
      </c>
      <c r="D1379" s="6">
        <v>7</v>
      </c>
      <c r="E1379" s="6">
        <v>5673.58</v>
      </c>
      <c r="F1379" s="8">
        <v>38001</v>
      </c>
      <c r="G1379" s="6" t="s">
        <v>25</v>
      </c>
      <c r="H1379" s="6">
        <v>1</v>
      </c>
      <c r="I1379" s="6">
        <v>1</v>
      </c>
      <c r="J1379" s="6">
        <v>2004</v>
      </c>
      <c r="K1379" s="6" t="s">
        <v>163</v>
      </c>
      <c r="L1379" s="6">
        <v>148</v>
      </c>
      <c r="M1379" s="6" t="s">
        <v>517</v>
      </c>
      <c r="N1379" s="6" t="s">
        <v>62</v>
      </c>
      <c r="O1379" s="6" t="s">
        <v>63</v>
      </c>
      <c r="P1379" s="6" t="s">
        <v>64</v>
      </c>
      <c r="Q1379" s="9"/>
      <c r="R1379" s="6" t="s">
        <v>65</v>
      </c>
      <c r="S1379" s="9"/>
      <c r="T1379" s="6">
        <v>75016</v>
      </c>
      <c r="U1379" s="6" t="s">
        <v>66</v>
      </c>
      <c r="V1379" s="6" t="s">
        <v>46</v>
      </c>
      <c r="W1379" s="6" t="s">
        <v>67</v>
      </c>
      <c r="X1379" s="6" t="s">
        <v>68</v>
      </c>
      <c r="Y1379" s="6" t="s">
        <v>36</v>
      </c>
    </row>
    <row r="1380" spans="1:25">
      <c r="A1380" s="5">
        <v>10225</v>
      </c>
      <c r="B1380" s="6">
        <v>35</v>
      </c>
      <c r="C1380" s="7">
        <v>100</v>
      </c>
      <c r="D1380" s="6">
        <v>14</v>
      </c>
      <c r="E1380" s="6">
        <v>5260.15</v>
      </c>
      <c r="F1380" s="8">
        <v>38039</v>
      </c>
      <c r="G1380" s="6" t="s">
        <v>25</v>
      </c>
      <c r="H1380" s="6">
        <v>1</v>
      </c>
      <c r="I1380" s="6">
        <v>2</v>
      </c>
      <c r="J1380" s="6">
        <v>2004</v>
      </c>
      <c r="K1380" s="6" t="s">
        <v>163</v>
      </c>
      <c r="L1380" s="6">
        <v>148</v>
      </c>
      <c r="M1380" s="6" t="s">
        <v>517</v>
      </c>
      <c r="N1380" s="6" t="s">
        <v>424</v>
      </c>
      <c r="O1380" s="6" t="s">
        <v>425</v>
      </c>
      <c r="P1380" s="6" t="s">
        <v>426</v>
      </c>
      <c r="Q1380" s="9"/>
      <c r="R1380" s="6" t="s">
        <v>427</v>
      </c>
      <c r="S1380" s="9"/>
      <c r="T1380" s="6">
        <v>1203</v>
      </c>
      <c r="U1380" s="6" t="s">
        <v>428</v>
      </c>
      <c r="V1380" s="6" t="s">
        <v>46</v>
      </c>
      <c r="W1380" s="6" t="s">
        <v>429</v>
      </c>
      <c r="X1380" s="6" t="s">
        <v>59</v>
      </c>
      <c r="Y1380" s="6" t="s">
        <v>36</v>
      </c>
    </row>
    <row r="1381" spans="1:25">
      <c r="A1381" s="5">
        <v>10238</v>
      </c>
      <c r="B1381" s="6">
        <v>44</v>
      </c>
      <c r="C1381" s="7">
        <v>100</v>
      </c>
      <c r="D1381" s="6">
        <v>8</v>
      </c>
      <c r="E1381" s="6">
        <v>6350.96</v>
      </c>
      <c r="F1381" s="8">
        <v>38086</v>
      </c>
      <c r="G1381" s="6" t="s">
        <v>25</v>
      </c>
      <c r="H1381" s="6">
        <v>2</v>
      </c>
      <c r="I1381" s="6">
        <v>4</v>
      </c>
      <c r="J1381" s="6">
        <v>2004</v>
      </c>
      <c r="K1381" s="6" t="s">
        <v>163</v>
      </c>
      <c r="L1381" s="6">
        <v>148</v>
      </c>
      <c r="M1381" s="6" t="s">
        <v>517</v>
      </c>
      <c r="N1381" s="6" t="s">
        <v>301</v>
      </c>
      <c r="O1381" s="6" t="s">
        <v>302</v>
      </c>
      <c r="P1381" s="6" t="s">
        <v>303</v>
      </c>
      <c r="Q1381" s="9"/>
      <c r="R1381" s="6" t="s">
        <v>304</v>
      </c>
      <c r="S1381" s="9"/>
      <c r="T1381" s="6">
        <v>1734</v>
      </c>
      <c r="U1381" s="6" t="s">
        <v>305</v>
      </c>
      <c r="V1381" s="6" t="s">
        <v>46</v>
      </c>
      <c r="W1381" s="6" t="s">
        <v>306</v>
      </c>
      <c r="X1381" s="6" t="s">
        <v>307</v>
      </c>
      <c r="Y1381" s="6" t="s">
        <v>36</v>
      </c>
    </row>
    <row r="1382" spans="1:25">
      <c r="A1382" s="5">
        <v>10252</v>
      </c>
      <c r="B1382" s="6">
        <v>26</v>
      </c>
      <c r="C1382" s="7">
        <v>100</v>
      </c>
      <c r="D1382" s="6">
        <v>4</v>
      </c>
      <c r="E1382" s="6">
        <v>3559.4</v>
      </c>
      <c r="F1382" s="8">
        <v>38133</v>
      </c>
      <c r="G1382" s="6" t="s">
        <v>25</v>
      </c>
      <c r="H1382" s="6">
        <v>2</v>
      </c>
      <c r="I1382" s="6">
        <v>5</v>
      </c>
      <c r="J1382" s="6">
        <v>2004</v>
      </c>
      <c r="K1382" s="6" t="s">
        <v>163</v>
      </c>
      <c r="L1382" s="6">
        <v>148</v>
      </c>
      <c r="M1382" s="6" t="s">
        <v>517</v>
      </c>
      <c r="N1382" s="6" t="s">
        <v>62</v>
      </c>
      <c r="O1382" s="6" t="s">
        <v>63</v>
      </c>
      <c r="P1382" s="6" t="s">
        <v>64</v>
      </c>
      <c r="Q1382" s="9"/>
      <c r="R1382" s="6" t="s">
        <v>65</v>
      </c>
      <c r="S1382" s="9"/>
      <c r="T1382" s="6">
        <v>75016</v>
      </c>
      <c r="U1382" s="6" t="s">
        <v>66</v>
      </c>
      <c r="V1382" s="6" t="s">
        <v>46</v>
      </c>
      <c r="W1382" s="6" t="s">
        <v>67</v>
      </c>
      <c r="X1382" s="6" t="s">
        <v>68</v>
      </c>
      <c r="Y1382" s="6" t="s">
        <v>36</v>
      </c>
    </row>
    <row r="1383" spans="1:25">
      <c r="A1383" s="5">
        <v>10264</v>
      </c>
      <c r="B1383" s="6">
        <v>20</v>
      </c>
      <c r="C1383" s="7">
        <v>100</v>
      </c>
      <c r="D1383" s="6">
        <v>2</v>
      </c>
      <c r="E1383" s="6">
        <v>2410.6</v>
      </c>
      <c r="F1383" s="8">
        <v>38168</v>
      </c>
      <c r="G1383" s="6" t="s">
        <v>25</v>
      </c>
      <c r="H1383" s="6">
        <v>2</v>
      </c>
      <c r="I1383" s="6">
        <v>6</v>
      </c>
      <c r="J1383" s="6">
        <v>2004</v>
      </c>
      <c r="K1383" s="6" t="s">
        <v>163</v>
      </c>
      <c r="L1383" s="6">
        <v>148</v>
      </c>
      <c r="M1383" s="6" t="s">
        <v>517</v>
      </c>
      <c r="N1383" s="11" t="s">
        <v>338</v>
      </c>
      <c r="O1383" s="6">
        <v>6175559555</v>
      </c>
      <c r="P1383" s="6" t="s">
        <v>339</v>
      </c>
      <c r="Q1383" s="9"/>
      <c r="R1383" s="6" t="s">
        <v>340</v>
      </c>
      <c r="S1383" s="6" t="s">
        <v>100</v>
      </c>
      <c r="T1383" s="6">
        <v>51003</v>
      </c>
      <c r="U1383" s="6" t="s">
        <v>32</v>
      </c>
      <c r="V1383" s="6" t="s">
        <v>33</v>
      </c>
      <c r="W1383" s="6" t="s">
        <v>341</v>
      </c>
      <c r="X1383" s="6" t="s">
        <v>297</v>
      </c>
      <c r="Y1383" s="6" t="s">
        <v>39</v>
      </c>
    </row>
    <row r="1384" spans="1:25">
      <c r="A1384" s="5">
        <v>10276</v>
      </c>
      <c r="B1384" s="6">
        <v>48</v>
      </c>
      <c r="C1384" s="7">
        <v>100</v>
      </c>
      <c r="D1384" s="6">
        <v>8</v>
      </c>
      <c r="E1384" s="6">
        <v>5713.92</v>
      </c>
      <c r="F1384" s="8">
        <v>38201</v>
      </c>
      <c r="G1384" s="6" t="s">
        <v>25</v>
      </c>
      <c r="H1384" s="6">
        <v>3</v>
      </c>
      <c r="I1384" s="6">
        <v>8</v>
      </c>
      <c r="J1384" s="6">
        <v>2004</v>
      </c>
      <c r="K1384" s="6" t="s">
        <v>163</v>
      </c>
      <c r="L1384" s="6">
        <v>148</v>
      </c>
      <c r="M1384" s="6" t="s">
        <v>517</v>
      </c>
      <c r="N1384" s="6" t="s">
        <v>436</v>
      </c>
      <c r="O1384" s="6">
        <v>6175557555</v>
      </c>
      <c r="P1384" s="6" t="s">
        <v>437</v>
      </c>
      <c r="Q1384" s="9"/>
      <c r="R1384" s="6" t="s">
        <v>226</v>
      </c>
      <c r="S1384" s="6" t="s">
        <v>100</v>
      </c>
      <c r="T1384" s="6">
        <v>58339</v>
      </c>
      <c r="U1384" s="6" t="s">
        <v>32</v>
      </c>
      <c r="V1384" s="6" t="s">
        <v>33</v>
      </c>
      <c r="W1384" s="6" t="s">
        <v>438</v>
      </c>
      <c r="X1384" s="6" t="s">
        <v>439</v>
      </c>
      <c r="Y1384" s="6" t="s">
        <v>36</v>
      </c>
    </row>
    <row r="1385" spans="1:25">
      <c r="A1385" s="5">
        <v>10287</v>
      </c>
      <c r="B1385" s="6">
        <v>34</v>
      </c>
      <c r="C1385" s="7">
        <v>100</v>
      </c>
      <c r="D1385" s="6">
        <v>17</v>
      </c>
      <c r="E1385" s="6">
        <v>4300.32</v>
      </c>
      <c r="F1385" s="8">
        <v>38229</v>
      </c>
      <c r="G1385" s="6" t="s">
        <v>25</v>
      </c>
      <c r="H1385" s="6">
        <v>3</v>
      </c>
      <c r="I1385" s="6">
        <v>8</v>
      </c>
      <c r="J1385" s="6">
        <v>2004</v>
      </c>
      <c r="K1385" s="6" t="s">
        <v>163</v>
      </c>
      <c r="L1385" s="6">
        <v>148</v>
      </c>
      <c r="M1385" s="6" t="s">
        <v>517</v>
      </c>
      <c r="N1385" s="6" t="s">
        <v>424</v>
      </c>
      <c r="O1385" s="6" t="s">
        <v>425</v>
      </c>
      <c r="P1385" s="6" t="s">
        <v>426</v>
      </c>
      <c r="Q1385" s="9"/>
      <c r="R1385" s="6" t="s">
        <v>427</v>
      </c>
      <c r="S1385" s="9"/>
      <c r="T1385" s="6">
        <v>1203</v>
      </c>
      <c r="U1385" s="6" t="s">
        <v>428</v>
      </c>
      <c r="V1385" s="6" t="s">
        <v>46</v>
      </c>
      <c r="W1385" s="6" t="s">
        <v>429</v>
      </c>
      <c r="X1385" s="6" t="s">
        <v>59</v>
      </c>
      <c r="Y1385" s="6" t="s">
        <v>36</v>
      </c>
    </row>
    <row r="1386" spans="1:25">
      <c r="A1386" s="5">
        <v>10299</v>
      </c>
      <c r="B1386" s="6">
        <v>49</v>
      </c>
      <c r="C1386" s="7">
        <v>100</v>
      </c>
      <c r="D1386" s="6">
        <v>2</v>
      </c>
      <c r="E1386" s="6">
        <v>7947.31</v>
      </c>
      <c r="F1386" s="8">
        <v>38260</v>
      </c>
      <c r="G1386" s="6" t="s">
        <v>25</v>
      </c>
      <c r="H1386" s="6">
        <v>3</v>
      </c>
      <c r="I1386" s="6">
        <v>9</v>
      </c>
      <c r="J1386" s="6">
        <v>2004</v>
      </c>
      <c r="K1386" s="6" t="s">
        <v>163</v>
      </c>
      <c r="L1386" s="6">
        <v>148</v>
      </c>
      <c r="M1386" s="6" t="s">
        <v>517</v>
      </c>
      <c r="N1386" s="6" t="s">
        <v>103</v>
      </c>
      <c r="O1386" s="6" t="s">
        <v>104</v>
      </c>
      <c r="P1386" s="6" t="s">
        <v>105</v>
      </c>
      <c r="Q1386" s="9"/>
      <c r="R1386" s="6" t="s">
        <v>106</v>
      </c>
      <c r="S1386" s="9"/>
      <c r="T1386" s="6">
        <v>21240</v>
      </c>
      <c r="U1386" s="6" t="s">
        <v>107</v>
      </c>
      <c r="V1386" s="6" t="s">
        <v>46</v>
      </c>
      <c r="W1386" s="6" t="s">
        <v>108</v>
      </c>
      <c r="X1386" s="6" t="s">
        <v>109</v>
      </c>
      <c r="Y1386" s="6" t="s">
        <v>133</v>
      </c>
    </row>
    <row r="1387" spans="1:25">
      <c r="A1387" s="5">
        <v>10310</v>
      </c>
      <c r="B1387" s="6">
        <v>40</v>
      </c>
      <c r="C1387" s="7">
        <v>100</v>
      </c>
      <c r="D1387" s="6">
        <v>15</v>
      </c>
      <c r="E1387" s="6">
        <v>5356.8</v>
      </c>
      <c r="F1387" s="8">
        <v>38276</v>
      </c>
      <c r="G1387" s="6" t="s">
        <v>25</v>
      </c>
      <c r="H1387" s="6">
        <v>4</v>
      </c>
      <c r="I1387" s="6">
        <v>10</v>
      </c>
      <c r="J1387" s="6">
        <v>2004</v>
      </c>
      <c r="K1387" s="6" t="s">
        <v>163</v>
      </c>
      <c r="L1387" s="6">
        <v>148</v>
      </c>
      <c r="M1387" s="6" t="s">
        <v>517</v>
      </c>
      <c r="N1387" s="6" t="s">
        <v>441</v>
      </c>
      <c r="O1387" s="6" t="s">
        <v>442</v>
      </c>
      <c r="P1387" s="6" t="s">
        <v>443</v>
      </c>
      <c r="Q1387" s="9"/>
      <c r="R1387" s="6" t="s">
        <v>444</v>
      </c>
      <c r="S1387" s="9"/>
      <c r="T1387" s="6">
        <v>50739</v>
      </c>
      <c r="U1387" s="6" t="s">
        <v>45</v>
      </c>
      <c r="V1387" s="6" t="s">
        <v>46</v>
      </c>
      <c r="W1387" s="6" t="s">
        <v>445</v>
      </c>
      <c r="X1387" s="6" t="s">
        <v>446</v>
      </c>
      <c r="Y1387" s="6" t="s">
        <v>36</v>
      </c>
    </row>
    <row r="1388" spans="1:25">
      <c r="A1388" s="5">
        <v>10319</v>
      </c>
      <c r="B1388" s="6">
        <v>45</v>
      </c>
      <c r="C1388" s="7">
        <v>100</v>
      </c>
      <c r="D1388" s="6">
        <v>3</v>
      </c>
      <c r="E1388" s="6">
        <v>7901.1</v>
      </c>
      <c r="F1388" s="8">
        <v>38294</v>
      </c>
      <c r="G1388" s="6" t="s">
        <v>25</v>
      </c>
      <c r="H1388" s="6">
        <v>4</v>
      </c>
      <c r="I1388" s="6">
        <v>11</v>
      </c>
      <c r="J1388" s="6">
        <v>2004</v>
      </c>
      <c r="K1388" s="6" t="s">
        <v>163</v>
      </c>
      <c r="L1388" s="6">
        <v>148</v>
      </c>
      <c r="M1388" s="6" t="s">
        <v>517</v>
      </c>
      <c r="N1388" s="6" t="s">
        <v>529</v>
      </c>
      <c r="O1388" s="6">
        <v>2125551957</v>
      </c>
      <c r="P1388" s="6" t="s">
        <v>530</v>
      </c>
      <c r="Q1388" s="6" t="s">
        <v>531</v>
      </c>
      <c r="R1388" s="6" t="s">
        <v>56</v>
      </c>
      <c r="S1388" s="6" t="s">
        <v>57</v>
      </c>
      <c r="T1388" s="6">
        <v>10022</v>
      </c>
      <c r="U1388" s="6" t="s">
        <v>32</v>
      </c>
      <c r="V1388" s="6" t="s">
        <v>33</v>
      </c>
      <c r="W1388" s="6" t="s">
        <v>532</v>
      </c>
      <c r="X1388" s="6" t="s">
        <v>533</v>
      </c>
      <c r="Y1388" s="6" t="s">
        <v>133</v>
      </c>
    </row>
    <row r="1389" spans="1:25">
      <c r="A1389" s="5">
        <v>10330</v>
      </c>
      <c r="B1389" s="6">
        <v>50</v>
      </c>
      <c r="C1389" s="7">
        <v>100</v>
      </c>
      <c r="D1389" s="6">
        <v>4</v>
      </c>
      <c r="E1389" s="6">
        <v>6101</v>
      </c>
      <c r="F1389" s="8">
        <v>38307</v>
      </c>
      <c r="G1389" s="6" t="s">
        <v>25</v>
      </c>
      <c r="H1389" s="6">
        <v>4</v>
      </c>
      <c r="I1389" s="6">
        <v>11</v>
      </c>
      <c r="J1389" s="6">
        <v>2004</v>
      </c>
      <c r="K1389" s="6" t="s">
        <v>163</v>
      </c>
      <c r="L1389" s="6">
        <v>148</v>
      </c>
      <c r="M1389" s="6" t="s">
        <v>517</v>
      </c>
      <c r="N1389" s="6" t="s">
        <v>503</v>
      </c>
      <c r="O1389" s="10" t="s">
        <v>683</v>
      </c>
      <c r="P1389" s="6" t="s">
        <v>504</v>
      </c>
      <c r="Q1389" s="9"/>
      <c r="R1389" s="6" t="s">
        <v>505</v>
      </c>
      <c r="S1389" s="9"/>
      <c r="T1389" s="6" t="s">
        <v>506</v>
      </c>
      <c r="U1389" s="6" t="s">
        <v>507</v>
      </c>
      <c r="V1389" s="6" t="s">
        <v>193</v>
      </c>
      <c r="W1389" s="6" t="s">
        <v>508</v>
      </c>
      <c r="X1389" s="6" t="s">
        <v>509</v>
      </c>
      <c r="Y1389" s="6" t="s">
        <v>36</v>
      </c>
    </row>
    <row r="1390" spans="1:25">
      <c r="A1390" s="5">
        <v>10342</v>
      </c>
      <c r="B1390" s="6">
        <v>38</v>
      </c>
      <c r="C1390" s="7">
        <v>100</v>
      </c>
      <c r="D1390" s="6">
        <v>11</v>
      </c>
      <c r="E1390" s="6">
        <v>6276.46</v>
      </c>
      <c r="F1390" s="8">
        <v>38315</v>
      </c>
      <c r="G1390" s="6" t="s">
        <v>25</v>
      </c>
      <c r="H1390" s="6">
        <v>4</v>
      </c>
      <c r="I1390" s="6">
        <v>11</v>
      </c>
      <c r="J1390" s="6">
        <v>2004</v>
      </c>
      <c r="K1390" s="6" t="s">
        <v>163</v>
      </c>
      <c r="L1390" s="6">
        <v>148</v>
      </c>
      <c r="M1390" s="6" t="s">
        <v>517</v>
      </c>
      <c r="N1390" s="6" t="s">
        <v>69</v>
      </c>
      <c r="O1390" s="6" t="s">
        <v>70</v>
      </c>
      <c r="P1390" s="6" t="s">
        <v>71</v>
      </c>
      <c r="Q1390" s="6" t="s">
        <v>72</v>
      </c>
      <c r="R1390" s="6" t="s">
        <v>73</v>
      </c>
      <c r="S1390" s="6" t="s">
        <v>74</v>
      </c>
      <c r="T1390" s="6">
        <v>3004</v>
      </c>
      <c r="U1390" s="6" t="s">
        <v>75</v>
      </c>
      <c r="V1390" s="6" t="s">
        <v>76</v>
      </c>
      <c r="W1390" s="6" t="s">
        <v>77</v>
      </c>
      <c r="X1390" s="6" t="s">
        <v>78</v>
      </c>
      <c r="Y1390" s="6" t="s">
        <v>36</v>
      </c>
    </row>
    <row r="1391" spans="1:25">
      <c r="A1391" s="5">
        <v>10355</v>
      </c>
      <c r="B1391" s="6">
        <v>25</v>
      </c>
      <c r="C1391" s="7">
        <v>100</v>
      </c>
      <c r="D1391" s="6">
        <v>2</v>
      </c>
      <c r="E1391" s="6">
        <v>4203.5</v>
      </c>
      <c r="F1391" s="8">
        <v>38328</v>
      </c>
      <c r="G1391" s="6" t="s">
        <v>25</v>
      </c>
      <c r="H1391" s="6">
        <v>4</v>
      </c>
      <c r="I1391" s="6">
        <v>12</v>
      </c>
      <c r="J1391" s="6">
        <v>2004</v>
      </c>
      <c r="K1391" s="6" t="s">
        <v>163</v>
      </c>
      <c r="L1391" s="6">
        <v>148</v>
      </c>
      <c r="M1391" s="6" t="s">
        <v>517</v>
      </c>
      <c r="N1391" s="6" t="s">
        <v>155</v>
      </c>
      <c r="O1391" s="6" t="s">
        <v>156</v>
      </c>
      <c r="P1391" s="6" t="s">
        <v>157</v>
      </c>
      <c r="Q1391" s="9"/>
      <c r="R1391" s="6" t="s">
        <v>158</v>
      </c>
      <c r="S1391" s="9"/>
      <c r="T1391" s="6">
        <v>28034</v>
      </c>
      <c r="U1391" s="6" t="s">
        <v>159</v>
      </c>
      <c r="V1391" s="6" t="s">
        <v>46</v>
      </c>
      <c r="W1391" s="6" t="s">
        <v>160</v>
      </c>
      <c r="X1391" s="6" t="s">
        <v>161</v>
      </c>
      <c r="Y1391" s="6" t="s">
        <v>36</v>
      </c>
    </row>
    <row r="1392" spans="1:25">
      <c r="A1392" s="5">
        <v>10363</v>
      </c>
      <c r="B1392" s="6">
        <v>28</v>
      </c>
      <c r="C1392" s="7">
        <v>58.18</v>
      </c>
      <c r="D1392" s="6">
        <v>13</v>
      </c>
      <c r="E1392" s="6">
        <v>1629.04</v>
      </c>
      <c r="F1392" s="8">
        <v>38358</v>
      </c>
      <c r="G1392" s="6" t="s">
        <v>25</v>
      </c>
      <c r="H1392" s="6">
        <v>1</v>
      </c>
      <c r="I1392" s="6">
        <v>1</v>
      </c>
      <c r="J1392" s="6">
        <v>2005</v>
      </c>
      <c r="K1392" s="6" t="s">
        <v>163</v>
      </c>
      <c r="L1392" s="6">
        <v>148</v>
      </c>
      <c r="M1392" s="6" t="s">
        <v>517</v>
      </c>
      <c r="N1392" s="6" t="s">
        <v>447</v>
      </c>
      <c r="O1392" s="10" t="s">
        <v>683</v>
      </c>
      <c r="P1392" s="6" t="s">
        <v>448</v>
      </c>
      <c r="Q1392" s="9"/>
      <c r="R1392" s="6" t="s">
        <v>449</v>
      </c>
      <c r="S1392" s="9"/>
      <c r="T1392" s="6" t="s">
        <v>450</v>
      </c>
      <c r="U1392" s="6" t="s">
        <v>107</v>
      </c>
      <c r="V1392" s="6" t="s">
        <v>46</v>
      </c>
      <c r="W1392" s="6" t="s">
        <v>451</v>
      </c>
      <c r="X1392" s="6" t="s">
        <v>452</v>
      </c>
      <c r="Y1392" s="6" t="s">
        <v>39</v>
      </c>
    </row>
    <row r="1393" spans="1:25">
      <c r="A1393" s="5">
        <v>10378</v>
      </c>
      <c r="B1393" s="6">
        <v>49</v>
      </c>
      <c r="C1393" s="7">
        <v>67.14</v>
      </c>
      <c r="D1393" s="6">
        <v>8</v>
      </c>
      <c r="E1393" s="6">
        <v>3289.86</v>
      </c>
      <c r="F1393" s="8">
        <v>38393</v>
      </c>
      <c r="G1393" s="6" t="s">
        <v>25</v>
      </c>
      <c r="H1393" s="6">
        <v>1</v>
      </c>
      <c r="I1393" s="6">
        <v>2</v>
      </c>
      <c r="J1393" s="6">
        <v>2005</v>
      </c>
      <c r="K1393" s="6" t="s">
        <v>163</v>
      </c>
      <c r="L1393" s="6">
        <v>148</v>
      </c>
      <c r="M1393" s="6" t="s">
        <v>517</v>
      </c>
      <c r="N1393" s="6" t="s">
        <v>155</v>
      </c>
      <c r="O1393" s="6" t="s">
        <v>156</v>
      </c>
      <c r="P1393" s="6" t="s">
        <v>157</v>
      </c>
      <c r="Q1393" s="9"/>
      <c r="R1393" s="6" t="s">
        <v>158</v>
      </c>
      <c r="S1393" s="9"/>
      <c r="T1393" s="6">
        <v>28034</v>
      </c>
      <c r="U1393" s="6" t="s">
        <v>159</v>
      </c>
      <c r="V1393" s="6" t="s">
        <v>46</v>
      </c>
      <c r="W1393" s="6" t="s">
        <v>160</v>
      </c>
      <c r="X1393" s="6" t="s">
        <v>161</v>
      </c>
      <c r="Y1393" s="6" t="s">
        <v>36</v>
      </c>
    </row>
    <row r="1394" spans="1:25">
      <c r="A1394" s="5">
        <v>10390</v>
      </c>
      <c r="B1394" s="6">
        <v>49</v>
      </c>
      <c r="C1394" s="7">
        <v>100</v>
      </c>
      <c r="D1394" s="6">
        <v>3</v>
      </c>
      <c r="E1394" s="6">
        <v>6862.94</v>
      </c>
      <c r="F1394" s="8">
        <v>38415</v>
      </c>
      <c r="G1394" s="6" t="s">
        <v>25</v>
      </c>
      <c r="H1394" s="6">
        <v>1</v>
      </c>
      <c r="I1394" s="6">
        <v>3</v>
      </c>
      <c r="J1394" s="6">
        <v>2005</v>
      </c>
      <c r="K1394" s="6" t="s">
        <v>163</v>
      </c>
      <c r="L1394" s="6">
        <v>148</v>
      </c>
      <c r="M1394" s="6" t="s">
        <v>517</v>
      </c>
      <c r="N1394" s="6" t="s">
        <v>217</v>
      </c>
      <c r="O1394" s="6">
        <v>4155551450</v>
      </c>
      <c r="P1394" s="6" t="s">
        <v>218</v>
      </c>
      <c r="Q1394" s="9"/>
      <c r="R1394" s="6" t="s">
        <v>219</v>
      </c>
      <c r="S1394" s="6" t="s">
        <v>177</v>
      </c>
      <c r="T1394" s="6">
        <v>97562</v>
      </c>
      <c r="U1394" s="6" t="s">
        <v>32</v>
      </c>
      <c r="V1394" s="6" t="s">
        <v>33</v>
      </c>
      <c r="W1394" s="6" t="s">
        <v>220</v>
      </c>
      <c r="X1394" s="6" t="s">
        <v>35</v>
      </c>
      <c r="Y1394" s="6" t="s">
        <v>36</v>
      </c>
    </row>
    <row r="1395" spans="1:25">
      <c r="A1395" s="5">
        <v>10155</v>
      </c>
      <c r="B1395" s="6">
        <v>44</v>
      </c>
      <c r="C1395" s="7">
        <v>85.87</v>
      </c>
      <c r="D1395" s="6">
        <v>3</v>
      </c>
      <c r="E1395" s="6">
        <v>3778.28</v>
      </c>
      <c r="F1395" s="8">
        <v>37900</v>
      </c>
      <c r="G1395" s="6" t="s">
        <v>25</v>
      </c>
      <c r="H1395" s="6">
        <v>4</v>
      </c>
      <c r="I1395" s="6">
        <v>10</v>
      </c>
      <c r="J1395" s="6">
        <v>2003</v>
      </c>
      <c r="K1395" s="6" t="s">
        <v>385</v>
      </c>
      <c r="L1395" s="6">
        <v>74</v>
      </c>
      <c r="M1395" s="6" t="s">
        <v>457</v>
      </c>
      <c r="N1395" s="6" t="s">
        <v>103</v>
      </c>
      <c r="O1395" s="6" t="s">
        <v>104</v>
      </c>
      <c r="P1395" s="6" t="s">
        <v>105</v>
      </c>
      <c r="Q1395" s="9"/>
      <c r="R1395" s="6" t="s">
        <v>106</v>
      </c>
      <c r="S1395" s="9"/>
      <c r="T1395" s="6">
        <v>21240</v>
      </c>
      <c r="U1395" s="6" t="s">
        <v>107</v>
      </c>
      <c r="V1395" s="6" t="s">
        <v>46</v>
      </c>
      <c r="W1395" s="6" t="s">
        <v>108</v>
      </c>
      <c r="X1395" s="6" t="s">
        <v>109</v>
      </c>
      <c r="Y1395" s="6" t="s">
        <v>36</v>
      </c>
    </row>
    <row r="1396" spans="1:25">
      <c r="A1396" s="5">
        <v>10155</v>
      </c>
      <c r="B1396" s="6">
        <v>34</v>
      </c>
      <c r="C1396" s="7">
        <v>49.16</v>
      </c>
      <c r="D1396" s="6">
        <v>8</v>
      </c>
      <c r="E1396" s="6">
        <v>1671.44</v>
      </c>
      <c r="F1396" s="8">
        <v>37900</v>
      </c>
      <c r="G1396" s="6" t="s">
        <v>25</v>
      </c>
      <c r="H1396" s="6">
        <v>4</v>
      </c>
      <c r="I1396" s="6">
        <v>10</v>
      </c>
      <c r="J1396" s="6">
        <v>2003</v>
      </c>
      <c r="K1396" s="6" t="s">
        <v>385</v>
      </c>
      <c r="L1396" s="6">
        <v>49</v>
      </c>
      <c r="M1396" s="6" t="s">
        <v>458</v>
      </c>
      <c r="N1396" s="6" t="s">
        <v>103</v>
      </c>
      <c r="O1396" s="6" t="s">
        <v>104</v>
      </c>
      <c r="P1396" s="6" t="s">
        <v>105</v>
      </c>
      <c r="Q1396" s="9"/>
      <c r="R1396" s="6" t="s">
        <v>106</v>
      </c>
      <c r="S1396" s="9"/>
      <c r="T1396" s="6">
        <v>21240</v>
      </c>
      <c r="U1396" s="6" t="s">
        <v>107</v>
      </c>
      <c r="V1396" s="6" t="s">
        <v>46</v>
      </c>
      <c r="W1396" s="6" t="s">
        <v>108</v>
      </c>
      <c r="X1396" s="6" t="s">
        <v>109</v>
      </c>
      <c r="Y1396" s="6" t="s">
        <v>39</v>
      </c>
    </row>
    <row r="1397" spans="1:25">
      <c r="A1397" s="5">
        <v>10156</v>
      </c>
      <c r="B1397" s="6">
        <v>20</v>
      </c>
      <c r="C1397" s="7">
        <v>41.02</v>
      </c>
      <c r="D1397" s="6">
        <v>1</v>
      </c>
      <c r="E1397" s="6">
        <v>820.4</v>
      </c>
      <c r="F1397" s="8">
        <v>37902</v>
      </c>
      <c r="G1397" s="6" t="s">
        <v>25</v>
      </c>
      <c r="H1397" s="6">
        <v>4</v>
      </c>
      <c r="I1397" s="6">
        <v>10</v>
      </c>
      <c r="J1397" s="6">
        <v>2003</v>
      </c>
      <c r="K1397" s="6" t="s">
        <v>26</v>
      </c>
      <c r="L1397" s="6">
        <v>43</v>
      </c>
      <c r="M1397" s="6" t="s">
        <v>422</v>
      </c>
      <c r="N1397" s="6" t="s">
        <v>155</v>
      </c>
      <c r="O1397" s="6" t="s">
        <v>156</v>
      </c>
      <c r="P1397" s="6" t="s">
        <v>157</v>
      </c>
      <c r="Q1397" s="9"/>
      <c r="R1397" s="6" t="s">
        <v>158</v>
      </c>
      <c r="S1397" s="9"/>
      <c r="T1397" s="6">
        <v>28034</v>
      </c>
      <c r="U1397" s="6" t="s">
        <v>159</v>
      </c>
      <c r="V1397" s="6" t="s">
        <v>46</v>
      </c>
      <c r="W1397" s="6" t="s">
        <v>160</v>
      </c>
      <c r="X1397" s="6" t="s">
        <v>161</v>
      </c>
      <c r="Y1397" s="6" t="s">
        <v>39</v>
      </c>
    </row>
    <row r="1398" spans="1:25">
      <c r="A1398" s="5">
        <v>10156</v>
      </c>
      <c r="B1398" s="6">
        <v>48</v>
      </c>
      <c r="C1398" s="7">
        <v>100</v>
      </c>
      <c r="D1398" s="6">
        <v>2</v>
      </c>
      <c r="E1398" s="6">
        <v>4954.08</v>
      </c>
      <c r="F1398" s="8">
        <v>37902</v>
      </c>
      <c r="G1398" s="6" t="s">
        <v>25</v>
      </c>
      <c r="H1398" s="6">
        <v>4</v>
      </c>
      <c r="I1398" s="6">
        <v>10</v>
      </c>
      <c r="J1398" s="6">
        <v>2003</v>
      </c>
      <c r="K1398" s="6" t="s">
        <v>385</v>
      </c>
      <c r="L1398" s="6">
        <v>91</v>
      </c>
      <c r="M1398" s="6" t="s">
        <v>440</v>
      </c>
      <c r="N1398" s="6" t="s">
        <v>155</v>
      </c>
      <c r="O1398" s="6" t="s">
        <v>156</v>
      </c>
      <c r="P1398" s="6" t="s">
        <v>157</v>
      </c>
      <c r="Q1398" s="9"/>
      <c r="R1398" s="6" t="s">
        <v>158</v>
      </c>
      <c r="S1398" s="9"/>
      <c r="T1398" s="6">
        <v>28034</v>
      </c>
      <c r="U1398" s="6" t="s">
        <v>159</v>
      </c>
      <c r="V1398" s="6" t="s">
        <v>46</v>
      </c>
      <c r="W1398" s="6" t="s">
        <v>160</v>
      </c>
      <c r="X1398" s="6" t="s">
        <v>161</v>
      </c>
      <c r="Y1398" s="6" t="s">
        <v>36</v>
      </c>
    </row>
    <row r="1399" spans="1:25">
      <c r="A1399" s="5">
        <v>10159</v>
      </c>
      <c r="B1399" s="6">
        <v>49</v>
      </c>
      <c r="C1399" s="7">
        <v>100</v>
      </c>
      <c r="D1399" s="6">
        <v>14</v>
      </c>
      <c r="E1399" s="6">
        <v>5205.2700000000004</v>
      </c>
      <c r="F1399" s="8">
        <v>37904</v>
      </c>
      <c r="G1399" s="6" t="s">
        <v>25</v>
      </c>
      <c r="H1399" s="6">
        <v>4</v>
      </c>
      <c r="I1399" s="6">
        <v>10</v>
      </c>
      <c r="J1399" s="6">
        <v>2003</v>
      </c>
      <c r="K1399" s="6" t="s">
        <v>60</v>
      </c>
      <c r="L1399" s="6">
        <v>95</v>
      </c>
      <c r="M1399" s="6" t="s">
        <v>61</v>
      </c>
      <c r="N1399" s="6" t="s">
        <v>228</v>
      </c>
      <c r="O1399" s="6">
        <v>6505551386</v>
      </c>
      <c r="P1399" s="6" t="s">
        <v>229</v>
      </c>
      <c r="Q1399" s="9"/>
      <c r="R1399" s="6" t="s">
        <v>223</v>
      </c>
      <c r="S1399" s="6" t="s">
        <v>177</v>
      </c>
      <c r="T1399" s="9"/>
      <c r="U1399" s="6" t="s">
        <v>32</v>
      </c>
      <c r="V1399" s="6" t="s">
        <v>33</v>
      </c>
      <c r="W1399" s="6" t="s">
        <v>83</v>
      </c>
      <c r="X1399" s="6" t="s">
        <v>90</v>
      </c>
      <c r="Y1399" s="6" t="s">
        <v>36</v>
      </c>
    </row>
    <row r="1400" spans="1:25">
      <c r="A1400" s="5">
        <v>10159</v>
      </c>
      <c r="B1400" s="6">
        <v>37</v>
      </c>
      <c r="C1400" s="7">
        <v>100</v>
      </c>
      <c r="D1400" s="6">
        <v>17</v>
      </c>
      <c r="E1400" s="6">
        <v>5016.83</v>
      </c>
      <c r="F1400" s="8">
        <v>37904</v>
      </c>
      <c r="G1400" s="6" t="s">
        <v>25</v>
      </c>
      <c r="H1400" s="6">
        <v>4</v>
      </c>
      <c r="I1400" s="6">
        <v>10</v>
      </c>
      <c r="J1400" s="6">
        <v>2003</v>
      </c>
      <c r="K1400" s="6" t="s">
        <v>60</v>
      </c>
      <c r="L1400" s="6">
        <v>118</v>
      </c>
      <c r="M1400" s="6" t="s">
        <v>256</v>
      </c>
      <c r="N1400" s="6" t="s">
        <v>228</v>
      </c>
      <c r="O1400" s="6">
        <v>6505551386</v>
      </c>
      <c r="P1400" s="6" t="s">
        <v>229</v>
      </c>
      <c r="Q1400" s="9"/>
      <c r="R1400" s="6" t="s">
        <v>223</v>
      </c>
      <c r="S1400" s="6" t="s">
        <v>177</v>
      </c>
      <c r="T1400" s="9"/>
      <c r="U1400" s="6" t="s">
        <v>32</v>
      </c>
      <c r="V1400" s="6" t="s">
        <v>33</v>
      </c>
      <c r="W1400" s="6" t="s">
        <v>83</v>
      </c>
      <c r="X1400" s="6" t="s">
        <v>90</v>
      </c>
      <c r="Y1400" s="6" t="s">
        <v>36</v>
      </c>
    </row>
    <row r="1401" spans="1:25">
      <c r="A1401" s="5">
        <v>10159</v>
      </c>
      <c r="B1401" s="6">
        <v>22</v>
      </c>
      <c r="C1401" s="7">
        <v>100</v>
      </c>
      <c r="D1401" s="6">
        <v>16</v>
      </c>
      <c r="E1401" s="6">
        <v>4132.7</v>
      </c>
      <c r="F1401" s="8">
        <v>37904</v>
      </c>
      <c r="G1401" s="6" t="s">
        <v>25</v>
      </c>
      <c r="H1401" s="6">
        <v>4</v>
      </c>
      <c r="I1401" s="6">
        <v>10</v>
      </c>
      <c r="J1401" s="6">
        <v>2003</v>
      </c>
      <c r="K1401" s="6" t="s">
        <v>60</v>
      </c>
      <c r="L1401" s="6">
        <v>193</v>
      </c>
      <c r="M1401" s="6" t="s">
        <v>292</v>
      </c>
      <c r="N1401" s="6" t="s">
        <v>228</v>
      </c>
      <c r="O1401" s="6">
        <v>6505551386</v>
      </c>
      <c r="P1401" s="6" t="s">
        <v>229</v>
      </c>
      <c r="Q1401" s="9"/>
      <c r="R1401" s="6" t="s">
        <v>223</v>
      </c>
      <c r="S1401" s="6" t="s">
        <v>177</v>
      </c>
      <c r="T1401" s="9"/>
      <c r="U1401" s="6" t="s">
        <v>32</v>
      </c>
      <c r="V1401" s="6" t="s">
        <v>33</v>
      </c>
      <c r="W1401" s="6" t="s">
        <v>83</v>
      </c>
      <c r="X1401" s="6" t="s">
        <v>90</v>
      </c>
      <c r="Y1401" s="6" t="s">
        <v>36</v>
      </c>
    </row>
    <row r="1402" spans="1:25">
      <c r="A1402" s="5">
        <v>10159</v>
      </c>
      <c r="B1402" s="6">
        <v>41</v>
      </c>
      <c r="C1402" s="7">
        <v>100</v>
      </c>
      <c r="D1402" s="6">
        <v>2</v>
      </c>
      <c r="E1402" s="6">
        <v>8296.35</v>
      </c>
      <c r="F1402" s="8">
        <v>37904</v>
      </c>
      <c r="G1402" s="6" t="s">
        <v>25</v>
      </c>
      <c r="H1402" s="6">
        <v>4</v>
      </c>
      <c r="I1402" s="6">
        <v>10</v>
      </c>
      <c r="J1402" s="6">
        <v>2003</v>
      </c>
      <c r="K1402" s="6" t="s">
        <v>163</v>
      </c>
      <c r="L1402" s="6">
        <v>194</v>
      </c>
      <c r="M1402" s="6" t="s">
        <v>423</v>
      </c>
      <c r="N1402" s="6" t="s">
        <v>228</v>
      </c>
      <c r="O1402" s="6">
        <v>6505551386</v>
      </c>
      <c r="P1402" s="6" t="s">
        <v>229</v>
      </c>
      <c r="Q1402" s="9"/>
      <c r="R1402" s="6" t="s">
        <v>223</v>
      </c>
      <c r="S1402" s="6" t="s">
        <v>177</v>
      </c>
      <c r="T1402" s="9"/>
      <c r="U1402" s="6" t="s">
        <v>32</v>
      </c>
      <c r="V1402" s="6" t="s">
        <v>33</v>
      </c>
      <c r="W1402" s="6" t="s">
        <v>83</v>
      </c>
      <c r="X1402" s="6" t="s">
        <v>90</v>
      </c>
      <c r="Y1402" s="6" t="s">
        <v>133</v>
      </c>
    </row>
    <row r="1403" spans="1:25">
      <c r="A1403" s="5">
        <v>10213</v>
      </c>
      <c r="B1403" s="6">
        <v>25</v>
      </c>
      <c r="C1403" s="7">
        <v>83.39</v>
      </c>
      <c r="D1403" s="6">
        <v>2</v>
      </c>
      <c r="E1403" s="6">
        <v>2084.75</v>
      </c>
      <c r="F1403" s="8">
        <v>38008</v>
      </c>
      <c r="G1403" s="6" t="s">
        <v>25</v>
      </c>
      <c r="H1403" s="6">
        <v>1</v>
      </c>
      <c r="I1403" s="6">
        <v>1</v>
      </c>
      <c r="J1403" s="6">
        <v>2004</v>
      </c>
      <c r="K1403" s="6" t="s">
        <v>163</v>
      </c>
      <c r="L1403" s="6">
        <v>71</v>
      </c>
      <c r="M1403" s="6" t="s">
        <v>542</v>
      </c>
      <c r="N1403" s="6" t="s">
        <v>655</v>
      </c>
      <c r="O1403" s="6" t="s">
        <v>656</v>
      </c>
      <c r="P1403" s="6" t="s">
        <v>657</v>
      </c>
      <c r="Q1403" s="9"/>
      <c r="R1403" s="6" t="s">
        <v>620</v>
      </c>
      <c r="S1403" s="9"/>
      <c r="T1403" s="6" t="s">
        <v>658</v>
      </c>
      <c r="U1403" s="6" t="s">
        <v>151</v>
      </c>
      <c r="V1403" s="6" t="s">
        <v>46</v>
      </c>
      <c r="W1403" s="6" t="s">
        <v>659</v>
      </c>
      <c r="X1403" s="6" t="s">
        <v>660</v>
      </c>
      <c r="Y1403" s="6" t="s">
        <v>39</v>
      </c>
    </row>
    <row r="1404" spans="1:25">
      <c r="A1404" s="5">
        <v>10227</v>
      </c>
      <c r="B1404" s="6">
        <v>37</v>
      </c>
      <c r="C1404" s="7">
        <v>57.73</v>
      </c>
      <c r="D1404" s="6">
        <v>12</v>
      </c>
      <c r="E1404" s="6">
        <v>2136.0100000000002</v>
      </c>
      <c r="F1404" s="8">
        <v>38048</v>
      </c>
      <c r="G1404" s="6" t="s">
        <v>25</v>
      </c>
      <c r="H1404" s="6">
        <v>1</v>
      </c>
      <c r="I1404" s="6">
        <v>3</v>
      </c>
      <c r="J1404" s="6">
        <v>2004</v>
      </c>
      <c r="K1404" s="6" t="s">
        <v>163</v>
      </c>
      <c r="L1404" s="6">
        <v>71</v>
      </c>
      <c r="M1404" s="6" t="s">
        <v>542</v>
      </c>
      <c r="N1404" s="6" t="s">
        <v>459</v>
      </c>
      <c r="O1404" s="6" t="s">
        <v>460</v>
      </c>
      <c r="P1404" s="6" t="s">
        <v>461</v>
      </c>
      <c r="Q1404" s="9"/>
      <c r="R1404" s="6" t="s">
        <v>462</v>
      </c>
      <c r="S1404" s="9"/>
      <c r="T1404" s="6">
        <v>69004</v>
      </c>
      <c r="U1404" s="6" t="s">
        <v>66</v>
      </c>
      <c r="V1404" s="6" t="s">
        <v>46</v>
      </c>
      <c r="W1404" s="6" t="s">
        <v>463</v>
      </c>
      <c r="X1404" s="6" t="s">
        <v>464</v>
      </c>
      <c r="Y1404" s="6" t="s">
        <v>39</v>
      </c>
    </row>
    <row r="1405" spans="1:25">
      <c r="A1405" s="5">
        <v>10241</v>
      </c>
      <c r="B1405" s="6">
        <v>30</v>
      </c>
      <c r="C1405" s="7">
        <v>66.989999999999995</v>
      </c>
      <c r="D1405" s="6">
        <v>4</v>
      </c>
      <c r="E1405" s="6">
        <v>2009.7</v>
      </c>
      <c r="F1405" s="8">
        <v>38090</v>
      </c>
      <c r="G1405" s="6" t="s">
        <v>25</v>
      </c>
      <c r="H1405" s="6">
        <v>2</v>
      </c>
      <c r="I1405" s="6">
        <v>4</v>
      </c>
      <c r="J1405" s="6">
        <v>2004</v>
      </c>
      <c r="K1405" s="6" t="s">
        <v>163</v>
      </c>
      <c r="L1405" s="6">
        <v>71</v>
      </c>
      <c r="M1405" s="6" t="s">
        <v>542</v>
      </c>
      <c r="N1405" s="6" t="s">
        <v>571</v>
      </c>
      <c r="O1405" s="6" t="s">
        <v>572</v>
      </c>
      <c r="P1405" s="6" t="s">
        <v>573</v>
      </c>
      <c r="Q1405" s="9"/>
      <c r="R1405" s="6" t="s">
        <v>574</v>
      </c>
      <c r="S1405" s="9"/>
      <c r="T1405" s="6">
        <v>67000</v>
      </c>
      <c r="U1405" s="6" t="s">
        <v>66</v>
      </c>
      <c r="V1405" s="6" t="s">
        <v>46</v>
      </c>
      <c r="W1405" s="6" t="s">
        <v>575</v>
      </c>
      <c r="X1405" s="6" t="s">
        <v>576</v>
      </c>
      <c r="Y1405" s="6" t="s">
        <v>39</v>
      </c>
    </row>
    <row r="1406" spans="1:25">
      <c r="A1406" s="5">
        <v>10267</v>
      </c>
      <c r="B1406" s="6">
        <v>36</v>
      </c>
      <c r="C1406" s="7">
        <v>75.55</v>
      </c>
      <c r="D1406" s="6">
        <v>1</v>
      </c>
      <c r="E1406" s="6">
        <v>2719.8</v>
      </c>
      <c r="F1406" s="8">
        <v>38175</v>
      </c>
      <c r="G1406" s="6" t="s">
        <v>25</v>
      </c>
      <c r="H1406" s="6">
        <v>3</v>
      </c>
      <c r="I1406" s="6">
        <v>7</v>
      </c>
      <c r="J1406" s="6">
        <v>2004</v>
      </c>
      <c r="K1406" s="6" t="s">
        <v>163</v>
      </c>
      <c r="L1406" s="6">
        <v>71</v>
      </c>
      <c r="M1406" s="6" t="s">
        <v>542</v>
      </c>
      <c r="N1406" s="6" t="s">
        <v>552</v>
      </c>
      <c r="O1406" s="6">
        <v>2125557413</v>
      </c>
      <c r="P1406" s="6" t="s">
        <v>553</v>
      </c>
      <c r="Q1406" s="6" t="s">
        <v>554</v>
      </c>
      <c r="R1406" s="6" t="s">
        <v>56</v>
      </c>
      <c r="S1406" s="6" t="s">
        <v>57</v>
      </c>
      <c r="T1406" s="6">
        <v>10022</v>
      </c>
      <c r="U1406" s="6" t="s">
        <v>32</v>
      </c>
      <c r="V1406" s="6" t="s">
        <v>33</v>
      </c>
      <c r="W1406" s="6" t="s">
        <v>34</v>
      </c>
      <c r="X1406" s="6" t="s">
        <v>555</v>
      </c>
      <c r="Y1406" s="6" t="s">
        <v>39</v>
      </c>
    </row>
    <row r="1407" spans="1:25">
      <c r="A1407" s="5">
        <v>10279</v>
      </c>
      <c r="B1407" s="6">
        <v>26</v>
      </c>
      <c r="C1407" s="7">
        <v>60.58</v>
      </c>
      <c r="D1407" s="6">
        <v>1</v>
      </c>
      <c r="E1407" s="6">
        <v>1575.08</v>
      </c>
      <c r="F1407" s="8">
        <v>38208</v>
      </c>
      <c r="G1407" s="6" t="s">
        <v>25</v>
      </c>
      <c r="H1407" s="6">
        <v>3</v>
      </c>
      <c r="I1407" s="6">
        <v>8</v>
      </c>
      <c r="J1407" s="6">
        <v>2004</v>
      </c>
      <c r="K1407" s="6" t="s">
        <v>163</v>
      </c>
      <c r="L1407" s="6">
        <v>71</v>
      </c>
      <c r="M1407" s="6" t="s">
        <v>542</v>
      </c>
      <c r="N1407" s="6" t="s">
        <v>155</v>
      </c>
      <c r="O1407" s="6" t="s">
        <v>156</v>
      </c>
      <c r="P1407" s="6" t="s">
        <v>157</v>
      </c>
      <c r="Q1407" s="9"/>
      <c r="R1407" s="6" t="s">
        <v>158</v>
      </c>
      <c r="S1407" s="9"/>
      <c r="T1407" s="6">
        <v>28034</v>
      </c>
      <c r="U1407" s="6" t="s">
        <v>159</v>
      </c>
      <c r="V1407" s="6" t="s">
        <v>46</v>
      </c>
      <c r="W1407" s="6" t="s">
        <v>160</v>
      </c>
      <c r="X1407" s="6" t="s">
        <v>161</v>
      </c>
      <c r="Y1407" s="6" t="s">
        <v>39</v>
      </c>
    </row>
    <row r="1408" spans="1:25">
      <c r="A1408" s="5">
        <v>10288</v>
      </c>
      <c r="B1408" s="6">
        <v>23</v>
      </c>
      <c r="C1408" s="7">
        <v>73.41</v>
      </c>
      <c r="D1408" s="6">
        <v>7</v>
      </c>
      <c r="E1408" s="6">
        <v>1688.43</v>
      </c>
      <c r="F1408" s="8">
        <v>38231</v>
      </c>
      <c r="G1408" s="6" t="s">
        <v>25</v>
      </c>
      <c r="H1408" s="6">
        <v>3</v>
      </c>
      <c r="I1408" s="6">
        <v>9</v>
      </c>
      <c r="J1408" s="6">
        <v>2004</v>
      </c>
      <c r="K1408" s="6" t="s">
        <v>163</v>
      </c>
      <c r="L1408" s="6">
        <v>71</v>
      </c>
      <c r="M1408" s="6" t="s">
        <v>542</v>
      </c>
      <c r="N1408" s="6" t="s">
        <v>394</v>
      </c>
      <c r="O1408" s="10" t="s">
        <v>683</v>
      </c>
      <c r="P1408" s="6" t="s">
        <v>395</v>
      </c>
      <c r="Q1408" s="6" t="s">
        <v>396</v>
      </c>
      <c r="R1408" s="6" t="s">
        <v>397</v>
      </c>
      <c r="S1408" s="9"/>
      <c r="T1408" s="6">
        <v>69045</v>
      </c>
      <c r="U1408" s="6" t="s">
        <v>397</v>
      </c>
      <c r="V1408" s="6" t="s">
        <v>76</v>
      </c>
      <c r="W1408" s="6" t="s">
        <v>398</v>
      </c>
      <c r="X1408" s="6" t="s">
        <v>399</v>
      </c>
      <c r="Y1408" s="6" t="s">
        <v>39</v>
      </c>
    </row>
    <row r="1409" spans="1:25">
      <c r="A1409" s="5">
        <v>10159</v>
      </c>
      <c r="B1409" s="6">
        <v>38</v>
      </c>
      <c r="C1409" s="7">
        <v>100</v>
      </c>
      <c r="D1409" s="6">
        <v>13</v>
      </c>
      <c r="E1409" s="6">
        <v>6238.84</v>
      </c>
      <c r="F1409" s="8">
        <v>37904</v>
      </c>
      <c r="G1409" s="6" t="s">
        <v>25</v>
      </c>
      <c r="H1409" s="6">
        <v>4</v>
      </c>
      <c r="I1409" s="6">
        <v>10</v>
      </c>
      <c r="J1409" s="6">
        <v>2003</v>
      </c>
      <c r="K1409" s="6" t="s">
        <v>60</v>
      </c>
      <c r="L1409" s="6">
        <v>150</v>
      </c>
      <c r="M1409" s="6" t="s">
        <v>498</v>
      </c>
      <c r="N1409" s="6" t="s">
        <v>228</v>
      </c>
      <c r="O1409" s="6">
        <v>6505551386</v>
      </c>
      <c r="P1409" s="6" t="s">
        <v>229</v>
      </c>
      <c r="Q1409" s="9"/>
      <c r="R1409" s="6" t="s">
        <v>223</v>
      </c>
      <c r="S1409" s="6" t="s">
        <v>177</v>
      </c>
      <c r="T1409" s="9"/>
      <c r="U1409" s="6" t="s">
        <v>32</v>
      </c>
      <c r="V1409" s="6" t="s">
        <v>33</v>
      </c>
      <c r="W1409" s="6" t="s">
        <v>83</v>
      </c>
      <c r="X1409" s="6" t="s">
        <v>90</v>
      </c>
      <c r="Y1409" s="6" t="s">
        <v>36</v>
      </c>
    </row>
    <row r="1410" spans="1:25">
      <c r="A1410" s="5">
        <v>10311</v>
      </c>
      <c r="B1410" s="6">
        <v>25</v>
      </c>
      <c r="C1410" s="7">
        <v>66.989999999999995</v>
      </c>
      <c r="D1410" s="6">
        <v>2</v>
      </c>
      <c r="E1410" s="6">
        <v>1674.75</v>
      </c>
      <c r="F1410" s="8">
        <v>38276</v>
      </c>
      <c r="G1410" s="6" t="s">
        <v>25</v>
      </c>
      <c r="H1410" s="6">
        <v>4</v>
      </c>
      <c r="I1410" s="6">
        <v>10</v>
      </c>
      <c r="J1410" s="6">
        <v>2004</v>
      </c>
      <c r="K1410" s="6" t="s">
        <v>163</v>
      </c>
      <c r="L1410" s="6">
        <v>71</v>
      </c>
      <c r="M1410" s="6" t="s">
        <v>542</v>
      </c>
      <c r="N1410" s="6" t="s">
        <v>155</v>
      </c>
      <c r="O1410" s="6" t="s">
        <v>156</v>
      </c>
      <c r="P1410" s="6" t="s">
        <v>157</v>
      </c>
      <c r="Q1410" s="9"/>
      <c r="R1410" s="6" t="s">
        <v>158</v>
      </c>
      <c r="S1410" s="9"/>
      <c r="T1410" s="6">
        <v>28034</v>
      </c>
      <c r="U1410" s="6" t="s">
        <v>159</v>
      </c>
      <c r="V1410" s="6" t="s">
        <v>46</v>
      </c>
      <c r="W1410" s="6" t="s">
        <v>160</v>
      </c>
      <c r="X1410" s="6" t="s">
        <v>161</v>
      </c>
      <c r="Y1410" s="6" t="s">
        <v>39</v>
      </c>
    </row>
    <row r="1411" spans="1:25">
      <c r="A1411" s="5">
        <v>10332</v>
      </c>
      <c r="B1411" s="6">
        <v>21</v>
      </c>
      <c r="C1411" s="7">
        <v>100</v>
      </c>
      <c r="D1411" s="6">
        <v>3</v>
      </c>
      <c r="E1411" s="6">
        <v>3472.98</v>
      </c>
      <c r="F1411" s="8">
        <v>38308</v>
      </c>
      <c r="G1411" s="6" t="s">
        <v>25</v>
      </c>
      <c r="H1411" s="6">
        <v>4</v>
      </c>
      <c r="I1411" s="6">
        <v>11</v>
      </c>
      <c r="J1411" s="6">
        <v>2004</v>
      </c>
      <c r="K1411" s="6" t="s">
        <v>163</v>
      </c>
      <c r="L1411" s="6">
        <v>71</v>
      </c>
      <c r="M1411" s="6" t="s">
        <v>542</v>
      </c>
      <c r="N1411" s="6" t="s">
        <v>476</v>
      </c>
      <c r="O1411" s="6" t="s">
        <v>477</v>
      </c>
      <c r="P1411" s="6" t="s">
        <v>478</v>
      </c>
      <c r="Q1411" s="9"/>
      <c r="R1411" s="6" t="s">
        <v>479</v>
      </c>
      <c r="S1411" s="9"/>
      <c r="T1411" s="6" t="s">
        <v>480</v>
      </c>
      <c r="U1411" s="6" t="s">
        <v>151</v>
      </c>
      <c r="V1411" s="6" t="s">
        <v>46</v>
      </c>
      <c r="W1411" s="6" t="s">
        <v>481</v>
      </c>
      <c r="X1411" s="6" t="s">
        <v>74</v>
      </c>
      <c r="Y1411" s="6" t="s">
        <v>36</v>
      </c>
    </row>
    <row r="1412" spans="1:25">
      <c r="A1412" s="5">
        <v>10344</v>
      </c>
      <c r="B1412" s="6">
        <v>26</v>
      </c>
      <c r="C1412" s="7">
        <v>63.43</v>
      </c>
      <c r="D1412" s="6">
        <v>5</v>
      </c>
      <c r="E1412" s="6">
        <v>1649.18</v>
      </c>
      <c r="F1412" s="8">
        <v>38316</v>
      </c>
      <c r="G1412" s="6" t="s">
        <v>25</v>
      </c>
      <c r="H1412" s="6">
        <v>4</v>
      </c>
      <c r="I1412" s="6">
        <v>11</v>
      </c>
      <c r="J1412" s="6">
        <v>2004</v>
      </c>
      <c r="K1412" s="6" t="s">
        <v>163</v>
      </c>
      <c r="L1412" s="6">
        <v>71</v>
      </c>
      <c r="M1412" s="6" t="s">
        <v>542</v>
      </c>
      <c r="N1412" s="6" t="s">
        <v>597</v>
      </c>
      <c r="O1412" s="6" t="s">
        <v>598</v>
      </c>
      <c r="P1412" s="6" t="s">
        <v>599</v>
      </c>
      <c r="Q1412" s="9"/>
      <c r="R1412" s="6" t="s">
        <v>600</v>
      </c>
      <c r="S1412" s="9"/>
      <c r="T1412" s="6">
        <v>13008</v>
      </c>
      <c r="U1412" s="6" t="s">
        <v>66</v>
      </c>
      <c r="V1412" s="6" t="s">
        <v>46</v>
      </c>
      <c r="W1412" s="6" t="s">
        <v>601</v>
      </c>
      <c r="X1412" s="6" t="s">
        <v>602</v>
      </c>
      <c r="Y1412" s="6" t="s">
        <v>39</v>
      </c>
    </row>
    <row r="1413" spans="1:25">
      <c r="A1413" s="5">
        <v>10367</v>
      </c>
      <c r="B1413" s="6">
        <v>44</v>
      </c>
      <c r="C1413" s="7">
        <v>85.25</v>
      </c>
      <c r="D1413" s="6">
        <v>9</v>
      </c>
      <c r="E1413" s="6">
        <v>3751</v>
      </c>
      <c r="F1413" s="8">
        <v>38364</v>
      </c>
      <c r="G1413" s="6" t="s">
        <v>603</v>
      </c>
      <c r="H1413" s="6">
        <v>1</v>
      </c>
      <c r="I1413" s="6">
        <v>1</v>
      </c>
      <c r="J1413" s="6">
        <v>2005</v>
      </c>
      <c r="K1413" s="6" t="s">
        <v>163</v>
      </c>
      <c r="L1413" s="6">
        <v>71</v>
      </c>
      <c r="M1413" s="6" t="s">
        <v>542</v>
      </c>
      <c r="N1413" s="11" t="s">
        <v>604</v>
      </c>
      <c r="O1413" s="6">
        <v>6265557265</v>
      </c>
      <c r="P1413" s="6" t="s">
        <v>605</v>
      </c>
      <c r="Q1413" s="9"/>
      <c r="R1413" s="6" t="s">
        <v>606</v>
      </c>
      <c r="S1413" s="6" t="s">
        <v>177</v>
      </c>
      <c r="T1413" s="6">
        <v>90003</v>
      </c>
      <c r="U1413" s="6" t="s">
        <v>32</v>
      </c>
      <c r="V1413" s="6" t="s">
        <v>33</v>
      </c>
      <c r="W1413" s="6" t="s">
        <v>34</v>
      </c>
      <c r="X1413" s="6" t="s">
        <v>90</v>
      </c>
      <c r="Y1413" s="6" t="s">
        <v>36</v>
      </c>
    </row>
    <row r="1414" spans="1:25">
      <c r="A1414" s="5">
        <v>10380</v>
      </c>
      <c r="B1414" s="6">
        <v>24</v>
      </c>
      <c r="C1414" s="7">
        <v>100</v>
      </c>
      <c r="D1414" s="6">
        <v>2</v>
      </c>
      <c r="E1414" s="6">
        <v>4536</v>
      </c>
      <c r="F1414" s="8">
        <v>38399</v>
      </c>
      <c r="G1414" s="6" t="s">
        <v>25</v>
      </c>
      <c r="H1414" s="6">
        <v>1</v>
      </c>
      <c r="I1414" s="6">
        <v>2</v>
      </c>
      <c r="J1414" s="6">
        <v>2005</v>
      </c>
      <c r="K1414" s="6" t="s">
        <v>163</v>
      </c>
      <c r="L1414" s="6">
        <v>71</v>
      </c>
      <c r="M1414" s="6" t="s">
        <v>542</v>
      </c>
      <c r="N1414" s="6" t="s">
        <v>155</v>
      </c>
      <c r="O1414" s="6" t="s">
        <v>156</v>
      </c>
      <c r="P1414" s="6" t="s">
        <v>157</v>
      </c>
      <c r="Q1414" s="9"/>
      <c r="R1414" s="6" t="s">
        <v>158</v>
      </c>
      <c r="S1414" s="9"/>
      <c r="T1414" s="6">
        <v>28034</v>
      </c>
      <c r="U1414" s="6" t="s">
        <v>159</v>
      </c>
      <c r="V1414" s="6" t="s">
        <v>46</v>
      </c>
      <c r="W1414" s="6" t="s">
        <v>160</v>
      </c>
      <c r="X1414" s="6" t="s">
        <v>161</v>
      </c>
      <c r="Y1414" s="6" t="s">
        <v>36</v>
      </c>
    </row>
    <row r="1415" spans="1:25">
      <c r="A1415" s="5">
        <v>10407</v>
      </c>
      <c r="B1415" s="6">
        <v>66</v>
      </c>
      <c r="C1415" s="7">
        <v>66.989999999999995</v>
      </c>
      <c r="D1415" s="6">
        <v>4</v>
      </c>
      <c r="E1415" s="6">
        <v>4421.34</v>
      </c>
      <c r="F1415" s="8">
        <v>38464</v>
      </c>
      <c r="G1415" s="6" t="s">
        <v>376</v>
      </c>
      <c r="H1415" s="6">
        <v>2</v>
      </c>
      <c r="I1415" s="6">
        <v>4</v>
      </c>
      <c r="J1415" s="6">
        <v>2005</v>
      </c>
      <c r="K1415" s="6" t="s">
        <v>163</v>
      </c>
      <c r="L1415" s="6">
        <v>71</v>
      </c>
      <c r="M1415" s="6" t="s">
        <v>542</v>
      </c>
      <c r="N1415" s="6" t="s">
        <v>372</v>
      </c>
      <c r="O1415" s="6">
        <v>4085553659</v>
      </c>
      <c r="P1415" s="6" t="s">
        <v>373</v>
      </c>
      <c r="Q1415" s="9"/>
      <c r="R1415" s="6" t="s">
        <v>374</v>
      </c>
      <c r="S1415" s="6" t="s">
        <v>177</v>
      </c>
      <c r="T1415" s="6">
        <v>94217</v>
      </c>
      <c r="U1415" s="6" t="s">
        <v>32</v>
      </c>
      <c r="V1415" s="6" t="s">
        <v>33</v>
      </c>
      <c r="W1415" s="6" t="s">
        <v>58</v>
      </c>
      <c r="X1415" s="6" t="s">
        <v>375</v>
      </c>
      <c r="Y1415" s="6" t="s">
        <v>36</v>
      </c>
    </row>
    <row r="1416" spans="1:25">
      <c r="A1416" s="5">
        <v>10420</v>
      </c>
      <c r="B1416" s="6">
        <v>36</v>
      </c>
      <c r="C1416" s="7">
        <v>57.73</v>
      </c>
      <c r="D1416" s="6">
        <v>7</v>
      </c>
      <c r="E1416" s="6">
        <v>2078.2800000000002</v>
      </c>
      <c r="F1416" s="8">
        <v>38501</v>
      </c>
      <c r="G1416" s="6" t="s">
        <v>246</v>
      </c>
      <c r="H1416" s="6">
        <v>2</v>
      </c>
      <c r="I1416" s="6">
        <v>5</v>
      </c>
      <c r="J1416" s="6">
        <v>2005</v>
      </c>
      <c r="K1416" s="6" t="s">
        <v>163</v>
      </c>
      <c r="L1416" s="6">
        <v>71</v>
      </c>
      <c r="M1416" s="6" t="s">
        <v>542</v>
      </c>
      <c r="N1416" s="6" t="s">
        <v>134</v>
      </c>
      <c r="O1416" s="10" t="s">
        <v>683</v>
      </c>
      <c r="P1416" s="6" t="s">
        <v>135</v>
      </c>
      <c r="Q1416" s="6" t="s">
        <v>136</v>
      </c>
      <c r="R1416" s="6" t="s">
        <v>137</v>
      </c>
      <c r="S1416" s="6" t="s">
        <v>138</v>
      </c>
      <c r="T1416" s="6">
        <v>2067</v>
      </c>
      <c r="U1416" s="6" t="s">
        <v>75</v>
      </c>
      <c r="V1416" s="6" t="s">
        <v>76</v>
      </c>
      <c r="W1416" s="6" t="s">
        <v>139</v>
      </c>
      <c r="X1416" s="6" t="s">
        <v>140</v>
      </c>
      <c r="Y1416" s="6" t="s">
        <v>39</v>
      </c>
    </row>
    <row r="1417" spans="1:25">
      <c r="A1417" s="5">
        <v>10159</v>
      </c>
      <c r="B1417" s="6">
        <v>24</v>
      </c>
      <c r="C1417" s="7">
        <v>73.42</v>
      </c>
      <c r="D1417" s="6">
        <v>3</v>
      </c>
      <c r="E1417" s="6">
        <v>1762.08</v>
      </c>
      <c r="F1417" s="8">
        <v>37904</v>
      </c>
      <c r="G1417" s="6" t="s">
        <v>25</v>
      </c>
      <c r="H1417" s="6">
        <v>4</v>
      </c>
      <c r="I1417" s="6">
        <v>10</v>
      </c>
      <c r="J1417" s="6">
        <v>2003</v>
      </c>
      <c r="K1417" s="6" t="s">
        <v>163</v>
      </c>
      <c r="L1417" s="6">
        <v>79</v>
      </c>
      <c r="M1417" s="6" t="s">
        <v>511</v>
      </c>
      <c r="N1417" s="6" t="s">
        <v>228</v>
      </c>
      <c r="O1417" s="6">
        <v>6505551386</v>
      </c>
      <c r="P1417" s="6" t="s">
        <v>229</v>
      </c>
      <c r="Q1417" s="9"/>
      <c r="R1417" s="6" t="s">
        <v>223</v>
      </c>
      <c r="S1417" s="6" t="s">
        <v>177</v>
      </c>
      <c r="T1417" s="9"/>
      <c r="U1417" s="6" t="s">
        <v>32</v>
      </c>
      <c r="V1417" s="6" t="s">
        <v>33</v>
      </c>
      <c r="W1417" s="6" t="s">
        <v>83</v>
      </c>
      <c r="X1417" s="6" t="s">
        <v>90</v>
      </c>
      <c r="Y1417" s="6" t="s">
        <v>39</v>
      </c>
    </row>
    <row r="1418" spans="1:25">
      <c r="A1418" s="5">
        <v>10159</v>
      </c>
      <c r="B1418" s="6">
        <v>42</v>
      </c>
      <c r="C1418" s="7">
        <v>51.48</v>
      </c>
      <c r="D1418" s="6">
        <v>18</v>
      </c>
      <c r="E1418" s="6">
        <v>2162.16</v>
      </c>
      <c r="F1418" s="8">
        <v>37904</v>
      </c>
      <c r="G1418" s="6" t="s">
        <v>25</v>
      </c>
      <c r="H1418" s="6">
        <v>4</v>
      </c>
      <c r="I1418" s="6">
        <v>10</v>
      </c>
      <c r="J1418" s="6">
        <v>2003</v>
      </c>
      <c r="K1418" s="6" t="s">
        <v>60</v>
      </c>
      <c r="L1418" s="6">
        <v>60</v>
      </c>
      <c r="M1418" s="6" t="s">
        <v>499</v>
      </c>
      <c r="N1418" s="6" t="s">
        <v>228</v>
      </c>
      <c r="O1418" s="6">
        <v>6505551386</v>
      </c>
      <c r="P1418" s="6" t="s">
        <v>229</v>
      </c>
      <c r="Q1418" s="9"/>
      <c r="R1418" s="6" t="s">
        <v>223</v>
      </c>
      <c r="S1418" s="6" t="s">
        <v>177</v>
      </c>
      <c r="T1418" s="9"/>
      <c r="U1418" s="6" t="s">
        <v>32</v>
      </c>
      <c r="V1418" s="6" t="s">
        <v>33</v>
      </c>
      <c r="W1418" s="6" t="s">
        <v>83</v>
      </c>
      <c r="X1418" s="6" t="s">
        <v>90</v>
      </c>
      <c r="Y1418" s="6" t="s">
        <v>39</v>
      </c>
    </row>
    <row r="1419" spans="1:25">
      <c r="A1419" s="5">
        <v>10159</v>
      </c>
      <c r="B1419" s="6">
        <v>21</v>
      </c>
      <c r="C1419" s="7">
        <v>81.209999999999994</v>
      </c>
      <c r="D1419" s="6">
        <v>5</v>
      </c>
      <c r="E1419" s="6">
        <v>1705.41</v>
      </c>
      <c r="F1419" s="8">
        <v>37904</v>
      </c>
      <c r="G1419" s="6" t="s">
        <v>25</v>
      </c>
      <c r="H1419" s="6">
        <v>4</v>
      </c>
      <c r="I1419" s="6">
        <v>10</v>
      </c>
      <c r="J1419" s="6">
        <v>2003</v>
      </c>
      <c r="K1419" s="6" t="s">
        <v>163</v>
      </c>
      <c r="L1419" s="6">
        <v>80</v>
      </c>
      <c r="M1419" s="6" t="s">
        <v>514</v>
      </c>
      <c r="N1419" s="6" t="s">
        <v>228</v>
      </c>
      <c r="O1419" s="6">
        <v>6505551386</v>
      </c>
      <c r="P1419" s="6" t="s">
        <v>229</v>
      </c>
      <c r="Q1419" s="9"/>
      <c r="R1419" s="6" t="s">
        <v>223</v>
      </c>
      <c r="S1419" s="6" t="s">
        <v>177</v>
      </c>
      <c r="T1419" s="9"/>
      <c r="U1419" s="6" t="s">
        <v>32</v>
      </c>
      <c r="V1419" s="6" t="s">
        <v>33</v>
      </c>
      <c r="W1419" s="6" t="s">
        <v>83</v>
      </c>
      <c r="X1419" s="6" t="s">
        <v>90</v>
      </c>
      <c r="Y1419" s="6" t="s">
        <v>39</v>
      </c>
    </row>
    <row r="1420" spans="1:25">
      <c r="A1420" s="5">
        <v>10159</v>
      </c>
      <c r="B1420" s="6">
        <v>25</v>
      </c>
      <c r="C1420" s="7">
        <v>100</v>
      </c>
      <c r="D1420" s="6">
        <v>4</v>
      </c>
      <c r="E1420" s="6">
        <v>3638</v>
      </c>
      <c r="F1420" s="8">
        <v>37904</v>
      </c>
      <c r="G1420" s="6" t="s">
        <v>25</v>
      </c>
      <c r="H1420" s="6">
        <v>4</v>
      </c>
      <c r="I1420" s="6">
        <v>10</v>
      </c>
      <c r="J1420" s="6">
        <v>2003</v>
      </c>
      <c r="K1420" s="6" t="s">
        <v>163</v>
      </c>
      <c r="L1420" s="6">
        <v>146</v>
      </c>
      <c r="M1420" s="6" t="s">
        <v>515</v>
      </c>
      <c r="N1420" s="6" t="s">
        <v>228</v>
      </c>
      <c r="O1420" s="6">
        <v>6505551386</v>
      </c>
      <c r="P1420" s="6" t="s">
        <v>229</v>
      </c>
      <c r="Q1420" s="9"/>
      <c r="R1420" s="6" t="s">
        <v>223</v>
      </c>
      <c r="S1420" s="6" t="s">
        <v>177</v>
      </c>
      <c r="T1420" s="9"/>
      <c r="U1420" s="6" t="s">
        <v>32</v>
      </c>
      <c r="V1420" s="6" t="s">
        <v>33</v>
      </c>
      <c r="W1420" s="6" t="s">
        <v>83</v>
      </c>
      <c r="X1420" s="6" t="s">
        <v>90</v>
      </c>
      <c r="Y1420" s="6" t="s">
        <v>36</v>
      </c>
    </row>
    <row r="1421" spans="1:25">
      <c r="A1421" s="5">
        <v>10159</v>
      </c>
      <c r="B1421" s="6">
        <v>21</v>
      </c>
      <c r="C1421" s="7">
        <v>64.66</v>
      </c>
      <c r="D1421" s="6">
        <v>8</v>
      </c>
      <c r="E1421" s="6">
        <v>1357.86</v>
      </c>
      <c r="F1421" s="8">
        <v>37904</v>
      </c>
      <c r="G1421" s="6" t="s">
        <v>25</v>
      </c>
      <c r="H1421" s="6">
        <v>4</v>
      </c>
      <c r="I1421" s="6">
        <v>10</v>
      </c>
      <c r="J1421" s="6">
        <v>2003</v>
      </c>
      <c r="K1421" s="6" t="s">
        <v>60</v>
      </c>
      <c r="L1421" s="6">
        <v>62</v>
      </c>
      <c r="M1421" s="6" t="s">
        <v>516</v>
      </c>
      <c r="N1421" s="6" t="s">
        <v>228</v>
      </c>
      <c r="O1421" s="6">
        <v>6505551386</v>
      </c>
      <c r="P1421" s="6" t="s">
        <v>229</v>
      </c>
      <c r="Q1421" s="9"/>
      <c r="R1421" s="6" t="s">
        <v>223</v>
      </c>
      <c r="S1421" s="6" t="s">
        <v>177</v>
      </c>
      <c r="T1421" s="9"/>
      <c r="U1421" s="6" t="s">
        <v>32</v>
      </c>
      <c r="V1421" s="6" t="s">
        <v>33</v>
      </c>
      <c r="W1421" s="6" t="s">
        <v>83</v>
      </c>
      <c r="X1421" s="6" t="s">
        <v>90</v>
      </c>
      <c r="Y1421" s="6" t="s">
        <v>39</v>
      </c>
    </row>
    <row r="1422" spans="1:25">
      <c r="A1422" s="5">
        <v>10159</v>
      </c>
      <c r="B1422" s="6">
        <v>32</v>
      </c>
      <c r="C1422" s="7">
        <v>100</v>
      </c>
      <c r="D1422" s="6">
        <v>7</v>
      </c>
      <c r="E1422" s="6">
        <v>4618.88</v>
      </c>
      <c r="F1422" s="8">
        <v>37904</v>
      </c>
      <c r="G1422" s="6" t="s">
        <v>25</v>
      </c>
      <c r="H1422" s="6">
        <v>4</v>
      </c>
      <c r="I1422" s="6">
        <v>10</v>
      </c>
      <c r="J1422" s="6">
        <v>2003</v>
      </c>
      <c r="K1422" s="6" t="s">
        <v>163</v>
      </c>
      <c r="L1422" s="6">
        <v>148</v>
      </c>
      <c r="M1422" s="6" t="s">
        <v>517</v>
      </c>
      <c r="N1422" s="6" t="s">
        <v>228</v>
      </c>
      <c r="O1422" s="6">
        <v>6505551386</v>
      </c>
      <c r="P1422" s="6" t="s">
        <v>229</v>
      </c>
      <c r="Q1422" s="9"/>
      <c r="R1422" s="6" t="s">
        <v>223</v>
      </c>
      <c r="S1422" s="6" t="s">
        <v>177</v>
      </c>
      <c r="T1422" s="9"/>
      <c r="U1422" s="6" t="s">
        <v>32</v>
      </c>
      <c r="V1422" s="6" t="s">
        <v>33</v>
      </c>
      <c r="W1422" s="6" t="s">
        <v>83</v>
      </c>
      <c r="X1422" s="6" t="s">
        <v>90</v>
      </c>
      <c r="Y1422" s="6" t="s">
        <v>36</v>
      </c>
    </row>
    <row r="1423" spans="1:25">
      <c r="A1423" s="5">
        <v>10159</v>
      </c>
      <c r="B1423" s="6">
        <v>44</v>
      </c>
      <c r="C1423" s="7">
        <v>100</v>
      </c>
      <c r="D1423" s="6">
        <v>15</v>
      </c>
      <c r="E1423" s="6">
        <v>5355.68</v>
      </c>
      <c r="F1423" s="8">
        <v>37904</v>
      </c>
      <c r="G1423" s="6" t="s">
        <v>25</v>
      </c>
      <c r="H1423" s="6">
        <v>4</v>
      </c>
      <c r="I1423" s="6">
        <v>10</v>
      </c>
      <c r="J1423" s="6">
        <v>2003</v>
      </c>
      <c r="K1423" s="6" t="s">
        <v>60</v>
      </c>
      <c r="L1423" s="6">
        <v>112</v>
      </c>
      <c r="M1423" s="6" t="s">
        <v>500</v>
      </c>
      <c r="N1423" s="6" t="s">
        <v>228</v>
      </c>
      <c r="O1423" s="6">
        <v>6505551386</v>
      </c>
      <c r="P1423" s="6" t="s">
        <v>229</v>
      </c>
      <c r="Q1423" s="9"/>
      <c r="R1423" s="6" t="s">
        <v>223</v>
      </c>
      <c r="S1423" s="6" t="s">
        <v>177</v>
      </c>
      <c r="T1423" s="9"/>
      <c r="U1423" s="6" t="s">
        <v>32</v>
      </c>
      <c r="V1423" s="6" t="s">
        <v>33</v>
      </c>
      <c r="W1423" s="6" t="s">
        <v>83</v>
      </c>
      <c r="X1423" s="6" t="s">
        <v>90</v>
      </c>
      <c r="Y1423" s="6" t="s">
        <v>36</v>
      </c>
    </row>
    <row r="1424" spans="1:25">
      <c r="A1424" s="5">
        <v>10158</v>
      </c>
      <c r="B1424" s="6">
        <v>22</v>
      </c>
      <c r="C1424" s="7">
        <v>67.03</v>
      </c>
      <c r="D1424" s="6">
        <v>1</v>
      </c>
      <c r="E1424" s="6">
        <v>1474.66</v>
      </c>
      <c r="F1424" s="8">
        <v>37904</v>
      </c>
      <c r="G1424" s="6" t="s">
        <v>25</v>
      </c>
      <c r="H1424" s="6">
        <v>4</v>
      </c>
      <c r="I1424" s="6">
        <v>10</v>
      </c>
      <c r="J1424" s="6">
        <v>2003</v>
      </c>
      <c r="K1424" s="6" t="s">
        <v>60</v>
      </c>
      <c r="L1424" s="6">
        <v>76</v>
      </c>
      <c r="M1424" s="6" t="s">
        <v>501</v>
      </c>
      <c r="N1424" s="6" t="s">
        <v>110</v>
      </c>
      <c r="O1424" s="6" t="s">
        <v>111</v>
      </c>
      <c r="P1424" s="6" t="s">
        <v>112</v>
      </c>
      <c r="Q1424" s="9"/>
      <c r="R1424" s="6" t="s">
        <v>113</v>
      </c>
      <c r="S1424" s="9"/>
      <c r="T1424" s="6">
        <v>4110</v>
      </c>
      <c r="U1424" s="6" t="s">
        <v>114</v>
      </c>
      <c r="V1424" s="6" t="s">
        <v>46</v>
      </c>
      <c r="W1424" s="6" t="s">
        <v>115</v>
      </c>
      <c r="X1424" s="6" t="s">
        <v>116</v>
      </c>
      <c r="Y1424" s="6" t="s">
        <v>39</v>
      </c>
    </row>
    <row r="1425" spans="1:25">
      <c r="A1425" s="5">
        <v>10212</v>
      </c>
      <c r="B1425" s="6">
        <v>41</v>
      </c>
      <c r="C1425" s="7">
        <v>82.31</v>
      </c>
      <c r="D1425" s="6">
        <v>3</v>
      </c>
      <c r="E1425" s="6">
        <v>3374.71</v>
      </c>
      <c r="F1425" s="8">
        <v>38002</v>
      </c>
      <c r="G1425" s="6" t="s">
        <v>25</v>
      </c>
      <c r="H1425" s="6">
        <v>1</v>
      </c>
      <c r="I1425" s="6">
        <v>1</v>
      </c>
      <c r="J1425" s="6">
        <v>2004</v>
      </c>
      <c r="K1425" s="6" t="s">
        <v>163</v>
      </c>
      <c r="L1425" s="6">
        <v>73</v>
      </c>
      <c r="M1425" s="6" t="s">
        <v>543</v>
      </c>
      <c r="N1425" s="6" t="s">
        <v>155</v>
      </c>
      <c r="O1425" s="6" t="s">
        <v>156</v>
      </c>
      <c r="P1425" s="6" t="s">
        <v>157</v>
      </c>
      <c r="Q1425" s="9"/>
      <c r="R1425" s="6" t="s">
        <v>158</v>
      </c>
      <c r="S1425" s="9"/>
      <c r="T1425" s="6">
        <v>28034</v>
      </c>
      <c r="U1425" s="6" t="s">
        <v>159</v>
      </c>
      <c r="V1425" s="6" t="s">
        <v>46</v>
      </c>
      <c r="W1425" s="6" t="s">
        <v>160</v>
      </c>
      <c r="X1425" s="6" t="s">
        <v>161</v>
      </c>
      <c r="Y1425" s="6" t="s">
        <v>36</v>
      </c>
    </row>
    <row r="1426" spans="1:25">
      <c r="A1426" s="5">
        <v>10226</v>
      </c>
      <c r="B1426" s="6">
        <v>21</v>
      </c>
      <c r="C1426" s="7">
        <v>60.26</v>
      </c>
      <c r="D1426" s="6">
        <v>1</v>
      </c>
      <c r="E1426" s="6">
        <v>1265.46</v>
      </c>
      <c r="F1426" s="8">
        <v>38043</v>
      </c>
      <c r="G1426" s="6" t="s">
        <v>25</v>
      </c>
      <c r="H1426" s="6">
        <v>1</v>
      </c>
      <c r="I1426" s="6">
        <v>2</v>
      </c>
      <c r="J1426" s="6">
        <v>2004</v>
      </c>
      <c r="K1426" s="6" t="s">
        <v>163</v>
      </c>
      <c r="L1426" s="6">
        <v>73</v>
      </c>
      <c r="M1426" s="6" t="s">
        <v>543</v>
      </c>
      <c r="N1426" s="6" t="s">
        <v>319</v>
      </c>
      <c r="O1426" s="6">
        <v>7605558146</v>
      </c>
      <c r="P1426" s="6" t="s">
        <v>320</v>
      </c>
      <c r="Q1426" s="9"/>
      <c r="R1426" s="6" t="s">
        <v>321</v>
      </c>
      <c r="S1426" s="6" t="s">
        <v>177</v>
      </c>
      <c r="T1426" s="6">
        <v>91217</v>
      </c>
      <c r="U1426" s="6" t="s">
        <v>32</v>
      </c>
      <c r="V1426" s="6" t="s">
        <v>33</v>
      </c>
      <c r="W1426" s="6" t="s">
        <v>178</v>
      </c>
      <c r="X1426" s="6" t="s">
        <v>35</v>
      </c>
      <c r="Y1426" s="6" t="s">
        <v>39</v>
      </c>
    </row>
    <row r="1427" spans="1:25">
      <c r="A1427" s="5">
        <v>10241</v>
      </c>
      <c r="B1427" s="6">
        <v>22</v>
      </c>
      <c r="C1427" s="7">
        <v>76.430000000000007</v>
      </c>
      <c r="D1427" s="6">
        <v>8</v>
      </c>
      <c r="E1427" s="6">
        <v>1681.46</v>
      </c>
      <c r="F1427" s="8">
        <v>38090</v>
      </c>
      <c r="G1427" s="6" t="s">
        <v>25</v>
      </c>
      <c r="H1427" s="6">
        <v>2</v>
      </c>
      <c r="I1427" s="6">
        <v>4</v>
      </c>
      <c r="J1427" s="6">
        <v>2004</v>
      </c>
      <c r="K1427" s="6" t="s">
        <v>163</v>
      </c>
      <c r="L1427" s="6">
        <v>73</v>
      </c>
      <c r="M1427" s="6" t="s">
        <v>543</v>
      </c>
      <c r="N1427" s="6" t="s">
        <v>571</v>
      </c>
      <c r="O1427" s="6" t="s">
        <v>572</v>
      </c>
      <c r="P1427" s="6" t="s">
        <v>573</v>
      </c>
      <c r="Q1427" s="9"/>
      <c r="R1427" s="6" t="s">
        <v>574</v>
      </c>
      <c r="S1427" s="9"/>
      <c r="T1427" s="6">
        <v>67000</v>
      </c>
      <c r="U1427" s="6" t="s">
        <v>66</v>
      </c>
      <c r="V1427" s="6" t="s">
        <v>46</v>
      </c>
      <c r="W1427" s="6" t="s">
        <v>575</v>
      </c>
      <c r="X1427" s="6" t="s">
        <v>576</v>
      </c>
      <c r="Y1427" s="6" t="s">
        <v>39</v>
      </c>
    </row>
    <row r="1428" spans="1:25">
      <c r="A1428" s="5">
        <v>10267</v>
      </c>
      <c r="B1428" s="6">
        <v>40</v>
      </c>
      <c r="C1428" s="7">
        <v>80.099999999999994</v>
      </c>
      <c r="D1428" s="6">
        <v>5</v>
      </c>
      <c r="E1428" s="6">
        <v>3204</v>
      </c>
      <c r="F1428" s="8">
        <v>38175</v>
      </c>
      <c r="G1428" s="6" t="s">
        <v>25</v>
      </c>
      <c r="H1428" s="6">
        <v>3</v>
      </c>
      <c r="I1428" s="6">
        <v>7</v>
      </c>
      <c r="J1428" s="6">
        <v>2004</v>
      </c>
      <c r="K1428" s="6" t="s">
        <v>163</v>
      </c>
      <c r="L1428" s="6">
        <v>73</v>
      </c>
      <c r="M1428" s="6" t="s">
        <v>543</v>
      </c>
      <c r="N1428" s="6" t="s">
        <v>552</v>
      </c>
      <c r="O1428" s="6">
        <v>2125557413</v>
      </c>
      <c r="P1428" s="6" t="s">
        <v>553</v>
      </c>
      <c r="Q1428" s="6" t="s">
        <v>554</v>
      </c>
      <c r="R1428" s="6" t="s">
        <v>56</v>
      </c>
      <c r="S1428" s="6" t="s">
        <v>57</v>
      </c>
      <c r="T1428" s="6">
        <v>10022</v>
      </c>
      <c r="U1428" s="6" t="s">
        <v>32</v>
      </c>
      <c r="V1428" s="6" t="s">
        <v>33</v>
      </c>
      <c r="W1428" s="6" t="s">
        <v>34</v>
      </c>
      <c r="X1428" s="6" t="s">
        <v>555</v>
      </c>
      <c r="Y1428" s="6" t="s">
        <v>36</v>
      </c>
    </row>
    <row r="1429" spans="1:25">
      <c r="A1429" s="5">
        <v>10279</v>
      </c>
      <c r="B1429" s="6">
        <v>32</v>
      </c>
      <c r="C1429" s="7">
        <v>74.959999999999994</v>
      </c>
      <c r="D1429" s="6">
        <v>5</v>
      </c>
      <c r="E1429" s="6">
        <v>2398.7199999999998</v>
      </c>
      <c r="F1429" s="8">
        <v>38208</v>
      </c>
      <c r="G1429" s="6" t="s">
        <v>25</v>
      </c>
      <c r="H1429" s="6">
        <v>3</v>
      </c>
      <c r="I1429" s="6">
        <v>8</v>
      </c>
      <c r="J1429" s="6">
        <v>2004</v>
      </c>
      <c r="K1429" s="6" t="s">
        <v>163</v>
      </c>
      <c r="L1429" s="6">
        <v>73</v>
      </c>
      <c r="M1429" s="6" t="s">
        <v>543</v>
      </c>
      <c r="N1429" s="6" t="s">
        <v>155</v>
      </c>
      <c r="O1429" s="6" t="s">
        <v>156</v>
      </c>
      <c r="P1429" s="6" t="s">
        <v>157</v>
      </c>
      <c r="Q1429" s="9"/>
      <c r="R1429" s="6" t="s">
        <v>158</v>
      </c>
      <c r="S1429" s="9"/>
      <c r="T1429" s="6">
        <v>28034</v>
      </c>
      <c r="U1429" s="6" t="s">
        <v>159</v>
      </c>
      <c r="V1429" s="6" t="s">
        <v>46</v>
      </c>
      <c r="W1429" s="6" t="s">
        <v>160</v>
      </c>
      <c r="X1429" s="6" t="s">
        <v>161</v>
      </c>
      <c r="Y1429" s="6" t="s">
        <v>39</v>
      </c>
    </row>
    <row r="1430" spans="1:25">
      <c r="A1430" s="5">
        <v>10288</v>
      </c>
      <c r="B1430" s="6">
        <v>36</v>
      </c>
      <c r="C1430" s="7">
        <v>66.14</v>
      </c>
      <c r="D1430" s="6">
        <v>11</v>
      </c>
      <c r="E1430" s="6">
        <v>2381.04</v>
      </c>
      <c r="F1430" s="8">
        <v>38231</v>
      </c>
      <c r="G1430" s="6" t="s">
        <v>25</v>
      </c>
      <c r="H1430" s="6">
        <v>3</v>
      </c>
      <c r="I1430" s="6">
        <v>9</v>
      </c>
      <c r="J1430" s="6">
        <v>2004</v>
      </c>
      <c r="K1430" s="6" t="s">
        <v>163</v>
      </c>
      <c r="L1430" s="6">
        <v>73</v>
      </c>
      <c r="M1430" s="6" t="s">
        <v>543</v>
      </c>
      <c r="N1430" s="6" t="s">
        <v>394</v>
      </c>
      <c r="O1430" s="10" t="s">
        <v>683</v>
      </c>
      <c r="P1430" s="6" t="s">
        <v>395</v>
      </c>
      <c r="Q1430" s="6" t="s">
        <v>396</v>
      </c>
      <c r="R1430" s="6" t="s">
        <v>397</v>
      </c>
      <c r="S1430" s="9"/>
      <c r="T1430" s="6">
        <v>69045</v>
      </c>
      <c r="U1430" s="6" t="s">
        <v>397</v>
      </c>
      <c r="V1430" s="6" t="s">
        <v>76</v>
      </c>
      <c r="W1430" s="6" t="s">
        <v>398</v>
      </c>
      <c r="X1430" s="6" t="s">
        <v>399</v>
      </c>
      <c r="Y1430" s="6" t="s">
        <v>39</v>
      </c>
    </row>
    <row r="1431" spans="1:25">
      <c r="A1431" s="5">
        <v>10159</v>
      </c>
      <c r="B1431" s="6">
        <v>27</v>
      </c>
      <c r="C1431" s="7">
        <v>80.34</v>
      </c>
      <c r="D1431" s="6">
        <v>11</v>
      </c>
      <c r="E1431" s="6">
        <v>2169.1799999999998</v>
      </c>
      <c r="F1431" s="8">
        <v>37904</v>
      </c>
      <c r="G1431" s="6" t="s">
        <v>25</v>
      </c>
      <c r="H1431" s="6">
        <v>4</v>
      </c>
      <c r="I1431" s="6">
        <v>10</v>
      </c>
      <c r="J1431" s="6">
        <v>2003</v>
      </c>
      <c r="K1431" s="6" t="s">
        <v>60</v>
      </c>
      <c r="L1431" s="6">
        <v>69</v>
      </c>
      <c r="M1431" s="6" t="s">
        <v>518</v>
      </c>
      <c r="N1431" s="6" t="s">
        <v>228</v>
      </c>
      <c r="O1431" s="6">
        <v>6505551386</v>
      </c>
      <c r="P1431" s="6" t="s">
        <v>229</v>
      </c>
      <c r="Q1431" s="9"/>
      <c r="R1431" s="6" t="s">
        <v>223</v>
      </c>
      <c r="S1431" s="6" t="s">
        <v>177</v>
      </c>
      <c r="T1431" s="9"/>
      <c r="U1431" s="6" t="s">
        <v>32</v>
      </c>
      <c r="V1431" s="6" t="s">
        <v>33</v>
      </c>
      <c r="W1431" s="6" t="s">
        <v>83</v>
      </c>
      <c r="X1431" s="6" t="s">
        <v>90</v>
      </c>
      <c r="Y1431" s="6" t="s">
        <v>39</v>
      </c>
    </row>
    <row r="1432" spans="1:25">
      <c r="A1432" s="5">
        <v>10311</v>
      </c>
      <c r="B1432" s="6">
        <v>26</v>
      </c>
      <c r="C1432" s="7">
        <v>87.45</v>
      </c>
      <c r="D1432" s="6">
        <v>6</v>
      </c>
      <c r="E1432" s="6">
        <v>2273.6999999999998</v>
      </c>
      <c r="F1432" s="8">
        <v>38276</v>
      </c>
      <c r="G1432" s="6" t="s">
        <v>25</v>
      </c>
      <c r="H1432" s="6">
        <v>4</v>
      </c>
      <c r="I1432" s="6">
        <v>10</v>
      </c>
      <c r="J1432" s="6">
        <v>2004</v>
      </c>
      <c r="K1432" s="6" t="s">
        <v>163</v>
      </c>
      <c r="L1432" s="6">
        <v>73</v>
      </c>
      <c r="M1432" s="6" t="s">
        <v>543</v>
      </c>
      <c r="N1432" s="6" t="s">
        <v>155</v>
      </c>
      <c r="O1432" s="6" t="s">
        <v>156</v>
      </c>
      <c r="P1432" s="6" t="s">
        <v>157</v>
      </c>
      <c r="Q1432" s="9"/>
      <c r="R1432" s="6" t="s">
        <v>158</v>
      </c>
      <c r="S1432" s="9"/>
      <c r="T1432" s="6">
        <v>28034</v>
      </c>
      <c r="U1432" s="6" t="s">
        <v>159</v>
      </c>
      <c r="V1432" s="6" t="s">
        <v>46</v>
      </c>
      <c r="W1432" s="6" t="s">
        <v>160</v>
      </c>
      <c r="X1432" s="6" t="s">
        <v>161</v>
      </c>
      <c r="Y1432" s="6" t="s">
        <v>39</v>
      </c>
    </row>
    <row r="1433" spans="1:25">
      <c r="A1433" s="5">
        <v>10321</v>
      </c>
      <c r="B1433" s="6">
        <v>30</v>
      </c>
      <c r="C1433" s="7">
        <v>70.55</v>
      </c>
      <c r="D1433" s="6">
        <v>3</v>
      </c>
      <c r="E1433" s="6">
        <v>2116.5</v>
      </c>
      <c r="F1433" s="8">
        <v>38295</v>
      </c>
      <c r="G1433" s="6" t="s">
        <v>25</v>
      </c>
      <c r="H1433" s="6">
        <v>4</v>
      </c>
      <c r="I1433" s="6">
        <v>11</v>
      </c>
      <c r="J1433" s="6">
        <v>2004</v>
      </c>
      <c r="K1433" s="6" t="s">
        <v>163</v>
      </c>
      <c r="L1433" s="6">
        <v>73</v>
      </c>
      <c r="M1433" s="6" t="s">
        <v>543</v>
      </c>
      <c r="N1433" s="11" t="s">
        <v>141</v>
      </c>
      <c r="O1433" s="6">
        <v>5085552555</v>
      </c>
      <c r="P1433" s="6" t="s">
        <v>142</v>
      </c>
      <c r="Q1433" s="9"/>
      <c r="R1433" s="6" t="s">
        <v>143</v>
      </c>
      <c r="S1433" s="6" t="s">
        <v>100</v>
      </c>
      <c r="T1433" s="6">
        <v>50553</v>
      </c>
      <c r="U1433" s="6" t="s">
        <v>32</v>
      </c>
      <c r="V1433" s="6" t="s">
        <v>33</v>
      </c>
      <c r="W1433" s="6" t="s">
        <v>144</v>
      </c>
      <c r="X1433" s="6" t="s">
        <v>145</v>
      </c>
      <c r="Y1433" s="6" t="s">
        <v>39</v>
      </c>
    </row>
    <row r="1434" spans="1:25">
      <c r="A1434" s="5">
        <v>10332</v>
      </c>
      <c r="B1434" s="6">
        <v>23</v>
      </c>
      <c r="C1434" s="7">
        <v>56.84</v>
      </c>
      <c r="D1434" s="6">
        <v>4</v>
      </c>
      <c r="E1434" s="6">
        <v>1307.32</v>
      </c>
      <c r="F1434" s="8">
        <v>38308</v>
      </c>
      <c r="G1434" s="6" t="s">
        <v>25</v>
      </c>
      <c r="H1434" s="6">
        <v>4</v>
      </c>
      <c r="I1434" s="6">
        <v>11</v>
      </c>
      <c r="J1434" s="6">
        <v>2004</v>
      </c>
      <c r="K1434" s="6" t="s">
        <v>163</v>
      </c>
      <c r="L1434" s="6">
        <v>73</v>
      </c>
      <c r="M1434" s="6" t="s">
        <v>543</v>
      </c>
      <c r="N1434" s="6" t="s">
        <v>476</v>
      </c>
      <c r="O1434" s="6" t="s">
        <v>477</v>
      </c>
      <c r="P1434" s="6" t="s">
        <v>478</v>
      </c>
      <c r="Q1434" s="9"/>
      <c r="R1434" s="6" t="s">
        <v>479</v>
      </c>
      <c r="S1434" s="9"/>
      <c r="T1434" s="6" t="s">
        <v>480</v>
      </c>
      <c r="U1434" s="6" t="s">
        <v>151</v>
      </c>
      <c r="V1434" s="6" t="s">
        <v>46</v>
      </c>
      <c r="W1434" s="6" t="s">
        <v>481</v>
      </c>
      <c r="X1434" s="6" t="s">
        <v>74</v>
      </c>
      <c r="Y1434" s="6" t="s">
        <v>39</v>
      </c>
    </row>
    <row r="1435" spans="1:25">
      <c r="A1435" s="5">
        <v>10344</v>
      </c>
      <c r="B1435" s="6">
        <v>29</v>
      </c>
      <c r="C1435" s="7">
        <v>59.53</v>
      </c>
      <c r="D1435" s="6">
        <v>7</v>
      </c>
      <c r="E1435" s="6">
        <v>1726.37</v>
      </c>
      <c r="F1435" s="8">
        <v>38316</v>
      </c>
      <c r="G1435" s="6" t="s">
        <v>25</v>
      </c>
      <c r="H1435" s="6">
        <v>4</v>
      </c>
      <c r="I1435" s="6">
        <v>11</v>
      </c>
      <c r="J1435" s="6">
        <v>2004</v>
      </c>
      <c r="K1435" s="6" t="s">
        <v>163</v>
      </c>
      <c r="L1435" s="6">
        <v>73</v>
      </c>
      <c r="M1435" s="6" t="s">
        <v>543</v>
      </c>
      <c r="N1435" s="6" t="s">
        <v>597</v>
      </c>
      <c r="O1435" s="6" t="s">
        <v>598</v>
      </c>
      <c r="P1435" s="6" t="s">
        <v>599</v>
      </c>
      <c r="Q1435" s="9"/>
      <c r="R1435" s="6" t="s">
        <v>600</v>
      </c>
      <c r="S1435" s="9"/>
      <c r="T1435" s="6">
        <v>13008</v>
      </c>
      <c r="U1435" s="6" t="s">
        <v>66</v>
      </c>
      <c r="V1435" s="6" t="s">
        <v>46</v>
      </c>
      <c r="W1435" s="6" t="s">
        <v>601</v>
      </c>
      <c r="X1435" s="6" t="s">
        <v>602</v>
      </c>
      <c r="Y1435" s="6" t="s">
        <v>39</v>
      </c>
    </row>
    <row r="1436" spans="1:25">
      <c r="A1436" s="5">
        <v>10367</v>
      </c>
      <c r="B1436" s="6">
        <v>21</v>
      </c>
      <c r="C1436" s="7">
        <v>60.37</v>
      </c>
      <c r="D1436" s="6">
        <v>10</v>
      </c>
      <c r="E1436" s="6">
        <v>1267.77</v>
      </c>
      <c r="F1436" s="8">
        <v>38364</v>
      </c>
      <c r="G1436" s="6" t="s">
        <v>603</v>
      </c>
      <c r="H1436" s="6">
        <v>1</v>
      </c>
      <c r="I1436" s="6">
        <v>1</v>
      </c>
      <c r="J1436" s="6">
        <v>2005</v>
      </c>
      <c r="K1436" s="6" t="s">
        <v>163</v>
      </c>
      <c r="L1436" s="6">
        <v>73</v>
      </c>
      <c r="M1436" s="6" t="s">
        <v>543</v>
      </c>
      <c r="N1436" s="11" t="s">
        <v>604</v>
      </c>
      <c r="O1436" s="6">
        <v>6265557265</v>
      </c>
      <c r="P1436" s="6" t="s">
        <v>605</v>
      </c>
      <c r="Q1436" s="9"/>
      <c r="R1436" s="6" t="s">
        <v>606</v>
      </c>
      <c r="S1436" s="6" t="s">
        <v>177</v>
      </c>
      <c r="T1436" s="6">
        <v>90003</v>
      </c>
      <c r="U1436" s="6" t="s">
        <v>32</v>
      </c>
      <c r="V1436" s="6" t="s">
        <v>33</v>
      </c>
      <c r="W1436" s="6" t="s">
        <v>34</v>
      </c>
      <c r="X1436" s="6" t="s">
        <v>90</v>
      </c>
      <c r="Y1436" s="6" t="s">
        <v>39</v>
      </c>
    </row>
    <row r="1437" spans="1:25">
      <c r="A1437" s="5">
        <v>10380</v>
      </c>
      <c r="B1437" s="6">
        <v>34</v>
      </c>
      <c r="C1437" s="7">
        <v>100</v>
      </c>
      <c r="D1437" s="6">
        <v>3</v>
      </c>
      <c r="E1437" s="6">
        <v>3441.82</v>
      </c>
      <c r="F1437" s="8">
        <v>38399</v>
      </c>
      <c r="G1437" s="6" t="s">
        <v>25</v>
      </c>
      <c r="H1437" s="6">
        <v>1</v>
      </c>
      <c r="I1437" s="6">
        <v>2</v>
      </c>
      <c r="J1437" s="6">
        <v>2005</v>
      </c>
      <c r="K1437" s="6" t="s">
        <v>163</v>
      </c>
      <c r="L1437" s="6">
        <v>73</v>
      </c>
      <c r="M1437" s="6" t="s">
        <v>543</v>
      </c>
      <c r="N1437" s="6" t="s">
        <v>155</v>
      </c>
      <c r="O1437" s="6" t="s">
        <v>156</v>
      </c>
      <c r="P1437" s="6" t="s">
        <v>157</v>
      </c>
      <c r="Q1437" s="9"/>
      <c r="R1437" s="6" t="s">
        <v>158</v>
      </c>
      <c r="S1437" s="9"/>
      <c r="T1437" s="6">
        <v>28034</v>
      </c>
      <c r="U1437" s="6" t="s">
        <v>159</v>
      </c>
      <c r="V1437" s="6" t="s">
        <v>46</v>
      </c>
      <c r="W1437" s="6" t="s">
        <v>160</v>
      </c>
      <c r="X1437" s="6" t="s">
        <v>161</v>
      </c>
      <c r="Y1437" s="6" t="s">
        <v>36</v>
      </c>
    </row>
    <row r="1438" spans="1:25">
      <c r="A1438" s="5">
        <v>10407</v>
      </c>
      <c r="B1438" s="6">
        <v>26</v>
      </c>
      <c r="C1438" s="7">
        <v>76.430000000000007</v>
      </c>
      <c r="D1438" s="6">
        <v>8</v>
      </c>
      <c r="E1438" s="6">
        <v>1987.18</v>
      </c>
      <c r="F1438" s="8">
        <v>38464</v>
      </c>
      <c r="G1438" s="6" t="s">
        <v>376</v>
      </c>
      <c r="H1438" s="6">
        <v>2</v>
      </c>
      <c r="I1438" s="6">
        <v>4</v>
      </c>
      <c r="J1438" s="6">
        <v>2005</v>
      </c>
      <c r="K1438" s="6" t="s">
        <v>163</v>
      </c>
      <c r="L1438" s="6">
        <v>73</v>
      </c>
      <c r="M1438" s="6" t="s">
        <v>543</v>
      </c>
      <c r="N1438" s="6" t="s">
        <v>372</v>
      </c>
      <c r="O1438" s="6">
        <v>4085553659</v>
      </c>
      <c r="P1438" s="6" t="s">
        <v>373</v>
      </c>
      <c r="Q1438" s="9"/>
      <c r="R1438" s="6" t="s">
        <v>374</v>
      </c>
      <c r="S1438" s="6" t="s">
        <v>177</v>
      </c>
      <c r="T1438" s="6">
        <v>94217</v>
      </c>
      <c r="U1438" s="6" t="s">
        <v>32</v>
      </c>
      <c r="V1438" s="6" t="s">
        <v>33</v>
      </c>
      <c r="W1438" s="6" t="s">
        <v>58</v>
      </c>
      <c r="X1438" s="6" t="s">
        <v>375</v>
      </c>
      <c r="Y1438" s="6" t="s">
        <v>39</v>
      </c>
    </row>
    <row r="1439" spans="1:25">
      <c r="A1439" s="5">
        <v>10420</v>
      </c>
      <c r="B1439" s="6">
        <v>60</v>
      </c>
      <c r="C1439" s="7">
        <v>64.67</v>
      </c>
      <c r="D1439" s="6">
        <v>11</v>
      </c>
      <c r="E1439" s="6">
        <v>3880.2</v>
      </c>
      <c r="F1439" s="8">
        <v>38501</v>
      </c>
      <c r="G1439" s="6" t="s">
        <v>246</v>
      </c>
      <c r="H1439" s="6">
        <v>2</v>
      </c>
      <c r="I1439" s="6">
        <v>5</v>
      </c>
      <c r="J1439" s="6">
        <v>2005</v>
      </c>
      <c r="K1439" s="6" t="s">
        <v>163</v>
      </c>
      <c r="L1439" s="6">
        <v>73</v>
      </c>
      <c r="M1439" s="6" t="s">
        <v>543</v>
      </c>
      <c r="N1439" s="6" t="s">
        <v>134</v>
      </c>
      <c r="O1439" s="10" t="s">
        <v>683</v>
      </c>
      <c r="P1439" s="6" t="s">
        <v>135</v>
      </c>
      <c r="Q1439" s="6" t="s">
        <v>136</v>
      </c>
      <c r="R1439" s="6" t="s">
        <v>137</v>
      </c>
      <c r="S1439" s="6" t="s">
        <v>138</v>
      </c>
      <c r="T1439" s="6">
        <v>2067</v>
      </c>
      <c r="U1439" s="6" t="s">
        <v>75</v>
      </c>
      <c r="V1439" s="6" t="s">
        <v>76</v>
      </c>
      <c r="W1439" s="6" t="s">
        <v>139</v>
      </c>
      <c r="X1439" s="6" t="s">
        <v>140</v>
      </c>
      <c r="Y1439" s="6" t="s">
        <v>36</v>
      </c>
    </row>
    <row r="1440" spans="1:25">
      <c r="A1440" s="5">
        <v>10159</v>
      </c>
      <c r="B1440" s="6">
        <v>50</v>
      </c>
      <c r="C1440" s="7">
        <v>69.8</v>
      </c>
      <c r="D1440" s="6">
        <v>1</v>
      </c>
      <c r="E1440" s="6">
        <v>3490</v>
      </c>
      <c r="F1440" s="8">
        <v>37904</v>
      </c>
      <c r="G1440" s="6" t="s">
        <v>25</v>
      </c>
      <c r="H1440" s="6">
        <v>4</v>
      </c>
      <c r="I1440" s="6">
        <v>10</v>
      </c>
      <c r="J1440" s="6">
        <v>2003</v>
      </c>
      <c r="K1440" s="6" t="s">
        <v>163</v>
      </c>
      <c r="L1440" s="6">
        <v>61</v>
      </c>
      <c r="M1440" s="6" t="s">
        <v>519</v>
      </c>
      <c r="N1440" s="6" t="s">
        <v>228</v>
      </c>
      <c r="O1440" s="6">
        <v>6505551386</v>
      </c>
      <c r="P1440" s="6" t="s">
        <v>229</v>
      </c>
      <c r="Q1440" s="9"/>
      <c r="R1440" s="6" t="s">
        <v>223</v>
      </c>
      <c r="S1440" s="6" t="s">
        <v>177</v>
      </c>
      <c r="T1440" s="9"/>
      <c r="U1440" s="6" t="s">
        <v>32</v>
      </c>
      <c r="V1440" s="6" t="s">
        <v>33</v>
      </c>
      <c r="W1440" s="6" t="s">
        <v>83</v>
      </c>
      <c r="X1440" s="6" t="s">
        <v>90</v>
      </c>
      <c r="Y1440" s="6" t="s">
        <v>36</v>
      </c>
    </row>
    <row r="1441" spans="1:25">
      <c r="A1441" s="5">
        <v>10159</v>
      </c>
      <c r="B1441" s="6">
        <v>23</v>
      </c>
      <c r="C1441" s="7">
        <v>67.099999999999994</v>
      </c>
      <c r="D1441" s="6">
        <v>6</v>
      </c>
      <c r="E1441" s="6">
        <v>1543.3</v>
      </c>
      <c r="F1441" s="8">
        <v>37904</v>
      </c>
      <c r="G1441" s="6" t="s">
        <v>25</v>
      </c>
      <c r="H1441" s="6">
        <v>4</v>
      </c>
      <c r="I1441" s="6">
        <v>10</v>
      </c>
      <c r="J1441" s="6">
        <v>2003</v>
      </c>
      <c r="K1441" s="6" t="s">
        <v>163</v>
      </c>
      <c r="L1441" s="6">
        <v>80</v>
      </c>
      <c r="M1441" s="6" t="s">
        <v>521</v>
      </c>
      <c r="N1441" s="6" t="s">
        <v>228</v>
      </c>
      <c r="O1441" s="6">
        <v>6505551386</v>
      </c>
      <c r="P1441" s="6" t="s">
        <v>229</v>
      </c>
      <c r="Q1441" s="9"/>
      <c r="R1441" s="6" t="s">
        <v>223</v>
      </c>
      <c r="S1441" s="6" t="s">
        <v>177</v>
      </c>
      <c r="T1441" s="9"/>
      <c r="U1441" s="6" t="s">
        <v>32</v>
      </c>
      <c r="V1441" s="6" t="s">
        <v>33</v>
      </c>
      <c r="W1441" s="6" t="s">
        <v>83</v>
      </c>
      <c r="X1441" s="6" t="s">
        <v>90</v>
      </c>
      <c r="Y1441" s="6" t="s">
        <v>39</v>
      </c>
    </row>
    <row r="1442" spans="1:25">
      <c r="A1442" s="5">
        <v>10159</v>
      </c>
      <c r="B1442" s="6">
        <v>35</v>
      </c>
      <c r="C1442" s="7">
        <v>35.4</v>
      </c>
      <c r="D1442" s="6">
        <v>9</v>
      </c>
      <c r="E1442" s="6">
        <v>1239</v>
      </c>
      <c r="F1442" s="8">
        <v>37904</v>
      </c>
      <c r="G1442" s="6" t="s">
        <v>25</v>
      </c>
      <c r="H1442" s="6">
        <v>4</v>
      </c>
      <c r="I1442" s="6">
        <v>10</v>
      </c>
      <c r="J1442" s="6">
        <v>2003</v>
      </c>
      <c r="K1442" s="6" t="s">
        <v>60</v>
      </c>
      <c r="L1442" s="6">
        <v>40</v>
      </c>
      <c r="M1442" s="6" t="s">
        <v>522</v>
      </c>
      <c r="N1442" s="6" t="s">
        <v>228</v>
      </c>
      <c r="O1442" s="6">
        <v>6505551386</v>
      </c>
      <c r="P1442" s="6" t="s">
        <v>229</v>
      </c>
      <c r="Q1442" s="9"/>
      <c r="R1442" s="6" t="s">
        <v>223</v>
      </c>
      <c r="S1442" s="6" t="s">
        <v>177</v>
      </c>
      <c r="T1442" s="9"/>
      <c r="U1442" s="6" t="s">
        <v>32</v>
      </c>
      <c r="V1442" s="6" t="s">
        <v>33</v>
      </c>
      <c r="W1442" s="6" t="s">
        <v>83</v>
      </c>
      <c r="X1442" s="6" t="s">
        <v>90</v>
      </c>
      <c r="Y1442" s="6" t="s">
        <v>39</v>
      </c>
    </row>
    <row r="1443" spans="1:25">
      <c r="A1443" s="5">
        <v>10159</v>
      </c>
      <c r="B1443" s="6">
        <v>23</v>
      </c>
      <c r="C1443" s="7">
        <v>100</v>
      </c>
      <c r="D1443" s="6">
        <v>12</v>
      </c>
      <c r="E1443" s="6">
        <v>2347.15</v>
      </c>
      <c r="F1443" s="8">
        <v>37904</v>
      </c>
      <c r="G1443" s="6" t="s">
        <v>25</v>
      </c>
      <c r="H1443" s="6">
        <v>4</v>
      </c>
      <c r="I1443" s="6">
        <v>10</v>
      </c>
      <c r="J1443" s="6">
        <v>2003</v>
      </c>
      <c r="K1443" s="6" t="s">
        <v>60</v>
      </c>
      <c r="L1443" s="6">
        <v>102</v>
      </c>
      <c r="M1443" s="6" t="s">
        <v>534</v>
      </c>
      <c r="N1443" s="6" t="s">
        <v>228</v>
      </c>
      <c r="O1443" s="6">
        <v>6505551386</v>
      </c>
      <c r="P1443" s="6" t="s">
        <v>229</v>
      </c>
      <c r="Q1443" s="9"/>
      <c r="R1443" s="6" t="s">
        <v>223</v>
      </c>
      <c r="S1443" s="6" t="s">
        <v>177</v>
      </c>
      <c r="T1443" s="9"/>
      <c r="U1443" s="6" t="s">
        <v>32</v>
      </c>
      <c r="V1443" s="6" t="s">
        <v>33</v>
      </c>
      <c r="W1443" s="6" t="s">
        <v>83</v>
      </c>
      <c r="X1443" s="6" t="s">
        <v>90</v>
      </c>
      <c r="Y1443" s="6" t="s">
        <v>39</v>
      </c>
    </row>
    <row r="1444" spans="1:25">
      <c r="A1444" s="5">
        <v>10159</v>
      </c>
      <c r="B1444" s="6">
        <v>31</v>
      </c>
      <c r="C1444" s="7">
        <v>71.599999999999994</v>
      </c>
      <c r="D1444" s="6">
        <v>10</v>
      </c>
      <c r="E1444" s="6">
        <v>2219.6</v>
      </c>
      <c r="F1444" s="8">
        <v>37904</v>
      </c>
      <c r="G1444" s="6" t="s">
        <v>25</v>
      </c>
      <c r="H1444" s="6">
        <v>4</v>
      </c>
      <c r="I1444" s="6">
        <v>10</v>
      </c>
      <c r="J1444" s="6">
        <v>2003</v>
      </c>
      <c r="K1444" s="6" t="s">
        <v>60</v>
      </c>
      <c r="L1444" s="6">
        <v>81</v>
      </c>
      <c r="M1444" s="6" t="s">
        <v>535</v>
      </c>
      <c r="N1444" s="6" t="s">
        <v>228</v>
      </c>
      <c r="O1444" s="6">
        <v>6505551386</v>
      </c>
      <c r="P1444" s="6" t="s">
        <v>229</v>
      </c>
      <c r="Q1444" s="9"/>
      <c r="R1444" s="6" t="s">
        <v>223</v>
      </c>
      <c r="S1444" s="6" t="s">
        <v>177</v>
      </c>
      <c r="T1444" s="9"/>
      <c r="U1444" s="6" t="s">
        <v>32</v>
      </c>
      <c r="V1444" s="6" t="s">
        <v>33</v>
      </c>
      <c r="W1444" s="6" t="s">
        <v>83</v>
      </c>
      <c r="X1444" s="6" t="s">
        <v>90</v>
      </c>
      <c r="Y1444" s="6" t="s">
        <v>39</v>
      </c>
    </row>
    <row r="1445" spans="1:25">
      <c r="A1445" s="5">
        <v>10160</v>
      </c>
      <c r="B1445" s="6">
        <v>46</v>
      </c>
      <c r="C1445" s="7">
        <v>100</v>
      </c>
      <c r="D1445" s="6">
        <v>6</v>
      </c>
      <c r="E1445" s="6">
        <v>5294.14</v>
      </c>
      <c r="F1445" s="8">
        <v>37905</v>
      </c>
      <c r="G1445" s="6" t="s">
        <v>25</v>
      </c>
      <c r="H1445" s="6">
        <v>4</v>
      </c>
      <c r="I1445" s="6">
        <v>10</v>
      </c>
      <c r="J1445" s="6">
        <v>2003</v>
      </c>
      <c r="K1445" s="6" t="s">
        <v>163</v>
      </c>
      <c r="L1445" s="6">
        <v>117</v>
      </c>
      <c r="M1445" s="6" t="s">
        <v>510</v>
      </c>
      <c r="N1445" s="6" t="s">
        <v>315</v>
      </c>
      <c r="O1445" s="6">
        <v>2155554369</v>
      </c>
      <c r="P1445" s="6" t="s">
        <v>316</v>
      </c>
      <c r="Q1445" s="9"/>
      <c r="R1445" s="6" t="s">
        <v>317</v>
      </c>
      <c r="S1445" s="6" t="s">
        <v>177</v>
      </c>
      <c r="T1445" s="9"/>
      <c r="U1445" s="6" t="s">
        <v>32</v>
      </c>
      <c r="V1445" s="6" t="s">
        <v>33</v>
      </c>
      <c r="W1445" s="6" t="s">
        <v>318</v>
      </c>
      <c r="X1445" s="6" t="s">
        <v>59</v>
      </c>
      <c r="Y1445" s="6" t="s">
        <v>36</v>
      </c>
    </row>
    <row r="1446" spans="1:25">
      <c r="A1446" s="5">
        <v>10160</v>
      </c>
      <c r="B1446" s="6">
        <v>50</v>
      </c>
      <c r="C1446" s="7">
        <v>100</v>
      </c>
      <c r="D1446" s="6">
        <v>5</v>
      </c>
      <c r="E1446" s="6">
        <v>5182</v>
      </c>
      <c r="F1446" s="8">
        <v>37905</v>
      </c>
      <c r="G1446" s="6" t="s">
        <v>25</v>
      </c>
      <c r="H1446" s="6">
        <v>4</v>
      </c>
      <c r="I1446" s="6">
        <v>10</v>
      </c>
      <c r="J1446" s="6">
        <v>2003</v>
      </c>
      <c r="K1446" s="6" t="s">
        <v>163</v>
      </c>
      <c r="L1446" s="6">
        <v>115</v>
      </c>
      <c r="M1446" s="6" t="s">
        <v>512</v>
      </c>
      <c r="N1446" s="6" t="s">
        <v>315</v>
      </c>
      <c r="O1446" s="6">
        <v>2155554369</v>
      </c>
      <c r="P1446" s="6" t="s">
        <v>316</v>
      </c>
      <c r="Q1446" s="9"/>
      <c r="R1446" s="6" t="s">
        <v>317</v>
      </c>
      <c r="S1446" s="6" t="s">
        <v>177</v>
      </c>
      <c r="T1446" s="9"/>
      <c r="U1446" s="6" t="s">
        <v>32</v>
      </c>
      <c r="V1446" s="6" t="s">
        <v>33</v>
      </c>
      <c r="W1446" s="6" t="s">
        <v>318</v>
      </c>
      <c r="X1446" s="6" t="s">
        <v>59</v>
      </c>
      <c r="Y1446" s="6" t="s">
        <v>36</v>
      </c>
    </row>
    <row r="1447" spans="1:25">
      <c r="A1447" s="5">
        <v>10160</v>
      </c>
      <c r="B1447" s="6">
        <v>38</v>
      </c>
      <c r="C1447" s="7">
        <v>88.55</v>
      </c>
      <c r="D1447" s="6">
        <v>4</v>
      </c>
      <c r="E1447" s="6">
        <v>3364.9</v>
      </c>
      <c r="F1447" s="8">
        <v>37905</v>
      </c>
      <c r="G1447" s="6" t="s">
        <v>25</v>
      </c>
      <c r="H1447" s="6">
        <v>4</v>
      </c>
      <c r="I1447" s="6">
        <v>10</v>
      </c>
      <c r="J1447" s="6">
        <v>2003</v>
      </c>
      <c r="K1447" s="6" t="s">
        <v>163</v>
      </c>
      <c r="L1447" s="6">
        <v>77</v>
      </c>
      <c r="M1447" s="6" t="s">
        <v>513</v>
      </c>
      <c r="N1447" s="6" t="s">
        <v>315</v>
      </c>
      <c r="O1447" s="6">
        <v>2155554369</v>
      </c>
      <c r="P1447" s="6" t="s">
        <v>316</v>
      </c>
      <c r="Q1447" s="9"/>
      <c r="R1447" s="6" t="s">
        <v>317</v>
      </c>
      <c r="S1447" s="6" t="s">
        <v>177</v>
      </c>
      <c r="T1447" s="9"/>
      <c r="U1447" s="6" t="s">
        <v>32</v>
      </c>
      <c r="V1447" s="6" t="s">
        <v>33</v>
      </c>
      <c r="W1447" s="6" t="s">
        <v>318</v>
      </c>
      <c r="X1447" s="6" t="s">
        <v>59</v>
      </c>
      <c r="Y1447" s="6" t="s">
        <v>36</v>
      </c>
    </row>
    <row r="1448" spans="1:25">
      <c r="A1448" s="5">
        <v>10160</v>
      </c>
      <c r="B1448" s="6">
        <v>20</v>
      </c>
      <c r="C1448" s="7">
        <v>100</v>
      </c>
      <c r="D1448" s="6">
        <v>1</v>
      </c>
      <c r="E1448" s="6">
        <v>3996.4</v>
      </c>
      <c r="F1448" s="8">
        <v>37905</v>
      </c>
      <c r="G1448" s="6" t="s">
        <v>25</v>
      </c>
      <c r="H1448" s="6">
        <v>4</v>
      </c>
      <c r="I1448" s="6">
        <v>10</v>
      </c>
      <c r="J1448" s="6">
        <v>2003</v>
      </c>
      <c r="K1448" s="6" t="s">
        <v>163</v>
      </c>
      <c r="L1448" s="6">
        <v>169</v>
      </c>
      <c r="M1448" s="6" t="s">
        <v>284</v>
      </c>
      <c r="N1448" s="6" t="s">
        <v>315</v>
      </c>
      <c r="O1448" s="6">
        <v>2155554369</v>
      </c>
      <c r="P1448" s="6" t="s">
        <v>316</v>
      </c>
      <c r="Q1448" s="9"/>
      <c r="R1448" s="6" t="s">
        <v>317</v>
      </c>
      <c r="S1448" s="6" t="s">
        <v>177</v>
      </c>
      <c r="T1448" s="9"/>
      <c r="U1448" s="6" t="s">
        <v>32</v>
      </c>
      <c r="V1448" s="6" t="s">
        <v>33</v>
      </c>
      <c r="W1448" s="6" t="s">
        <v>318</v>
      </c>
      <c r="X1448" s="6" t="s">
        <v>59</v>
      </c>
      <c r="Y1448" s="6" t="s">
        <v>36</v>
      </c>
    </row>
    <row r="1449" spans="1:25">
      <c r="A1449" s="5">
        <v>10160</v>
      </c>
      <c r="B1449" s="6">
        <v>42</v>
      </c>
      <c r="C1449" s="7">
        <v>37</v>
      </c>
      <c r="D1449" s="6">
        <v>2</v>
      </c>
      <c r="E1449" s="6">
        <v>1554</v>
      </c>
      <c r="F1449" s="8">
        <v>37905</v>
      </c>
      <c r="G1449" s="6" t="s">
        <v>25</v>
      </c>
      <c r="H1449" s="6">
        <v>4</v>
      </c>
      <c r="I1449" s="6">
        <v>10</v>
      </c>
      <c r="J1449" s="6">
        <v>2003</v>
      </c>
      <c r="K1449" s="6" t="s">
        <v>163</v>
      </c>
      <c r="L1449" s="6">
        <v>37</v>
      </c>
      <c r="M1449" s="6" t="s">
        <v>540</v>
      </c>
      <c r="N1449" s="6" t="s">
        <v>315</v>
      </c>
      <c r="O1449" s="6">
        <v>2155554369</v>
      </c>
      <c r="P1449" s="6" t="s">
        <v>316</v>
      </c>
      <c r="Q1449" s="9"/>
      <c r="R1449" s="6" t="s">
        <v>317</v>
      </c>
      <c r="S1449" s="6" t="s">
        <v>177</v>
      </c>
      <c r="T1449" s="9"/>
      <c r="U1449" s="6" t="s">
        <v>32</v>
      </c>
      <c r="V1449" s="6" t="s">
        <v>33</v>
      </c>
      <c r="W1449" s="6" t="s">
        <v>318</v>
      </c>
      <c r="X1449" s="6" t="s">
        <v>59</v>
      </c>
      <c r="Y1449" s="6" t="s">
        <v>39</v>
      </c>
    </row>
    <row r="1450" spans="1:25">
      <c r="A1450" s="5">
        <v>10220</v>
      </c>
      <c r="B1450" s="6">
        <v>26</v>
      </c>
      <c r="C1450" s="7">
        <v>56.07</v>
      </c>
      <c r="D1450" s="6">
        <v>8</v>
      </c>
      <c r="E1450" s="6">
        <v>1457.82</v>
      </c>
      <c r="F1450" s="8">
        <v>38029</v>
      </c>
      <c r="G1450" s="6" t="s">
        <v>25</v>
      </c>
      <c r="H1450" s="6">
        <v>1</v>
      </c>
      <c r="I1450" s="6">
        <v>2</v>
      </c>
      <c r="J1450" s="6">
        <v>2004</v>
      </c>
      <c r="K1450" s="6" t="s">
        <v>163</v>
      </c>
      <c r="L1450" s="6">
        <v>57</v>
      </c>
      <c r="M1450" s="6" t="s">
        <v>286</v>
      </c>
      <c r="N1450" s="6" t="s">
        <v>465</v>
      </c>
      <c r="O1450" s="10" t="s">
        <v>683</v>
      </c>
      <c r="P1450" s="6" t="s">
        <v>466</v>
      </c>
      <c r="Q1450" s="6" t="s">
        <v>467</v>
      </c>
      <c r="R1450" s="6" t="s">
        <v>468</v>
      </c>
      <c r="S1450" s="9"/>
      <c r="T1450" s="6">
        <v>2</v>
      </c>
      <c r="U1450" s="6" t="s">
        <v>469</v>
      </c>
      <c r="V1450" s="6" t="s">
        <v>46</v>
      </c>
      <c r="W1450" s="6" t="s">
        <v>470</v>
      </c>
      <c r="X1450" s="6" t="s">
        <v>471</v>
      </c>
      <c r="Y1450" s="6" t="s">
        <v>39</v>
      </c>
    </row>
    <row r="1451" spans="1:25">
      <c r="A1451" s="5">
        <v>10230</v>
      </c>
      <c r="B1451" s="6">
        <v>36</v>
      </c>
      <c r="C1451" s="7">
        <v>54.33</v>
      </c>
      <c r="D1451" s="6">
        <v>6</v>
      </c>
      <c r="E1451" s="6">
        <v>1955.88</v>
      </c>
      <c r="F1451" s="8">
        <v>38061</v>
      </c>
      <c r="G1451" s="6" t="s">
        <v>25</v>
      </c>
      <c r="H1451" s="6">
        <v>1</v>
      </c>
      <c r="I1451" s="6">
        <v>3</v>
      </c>
      <c r="J1451" s="6">
        <v>2004</v>
      </c>
      <c r="K1451" s="6" t="s">
        <v>163</v>
      </c>
      <c r="L1451" s="6">
        <v>57</v>
      </c>
      <c r="M1451" s="6" t="s">
        <v>286</v>
      </c>
      <c r="N1451" s="6" t="s">
        <v>42</v>
      </c>
      <c r="O1451" s="10" t="s">
        <v>683</v>
      </c>
      <c r="P1451" s="6" t="s">
        <v>43</v>
      </c>
      <c r="Q1451" s="9"/>
      <c r="R1451" s="6" t="s">
        <v>44</v>
      </c>
      <c r="S1451" s="9"/>
      <c r="T1451" s="6">
        <v>60528</v>
      </c>
      <c r="U1451" s="6" t="s">
        <v>45</v>
      </c>
      <c r="V1451" s="6" t="s">
        <v>46</v>
      </c>
      <c r="W1451" s="6" t="s">
        <v>47</v>
      </c>
      <c r="X1451" s="6" t="s">
        <v>48</v>
      </c>
      <c r="Y1451" s="6" t="s">
        <v>39</v>
      </c>
    </row>
    <row r="1452" spans="1:25">
      <c r="A1452" s="5">
        <v>10246</v>
      </c>
      <c r="B1452" s="6">
        <v>44</v>
      </c>
      <c r="C1452" s="7">
        <v>52.6</v>
      </c>
      <c r="D1452" s="6">
        <v>2</v>
      </c>
      <c r="E1452" s="6">
        <v>2314.4</v>
      </c>
      <c r="F1452" s="8">
        <v>38112</v>
      </c>
      <c r="G1452" s="6" t="s">
        <v>25</v>
      </c>
      <c r="H1452" s="6">
        <v>2</v>
      </c>
      <c r="I1452" s="6">
        <v>5</v>
      </c>
      <c r="J1452" s="6">
        <v>2004</v>
      </c>
      <c r="K1452" s="6" t="s">
        <v>163</v>
      </c>
      <c r="L1452" s="6">
        <v>57</v>
      </c>
      <c r="M1452" s="6" t="s">
        <v>286</v>
      </c>
      <c r="N1452" s="6" t="s">
        <v>155</v>
      </c>
      <c r="O1452" s="6" t="s">
        <v>156</v>
      </c>
      <c r="P1452" s="6" t="s">
        <v>157</v>
      </c>
      <c r="Q1452" s="9"/>
      <c r="R1452" s="6" t="s">
        <v>158</v>
      </c>
      <c r="S1452" s="9"/>
      <c r="T1452" s="6">
        <v>28034</v>
      </c>
      <c r="U1452" s="6" t="s">
        <v>159</v>
      </c>
      <c r="V1452" s="6" t="s">
        <v>46</v>
      </c>
      <c r="W1452" s="6" t="s">
        <v>160</v>
      </c>
      <c r="X1452" s="6" t="s">
        <v>161</v>
      </c>
      <c r="Y1452" s="6" t="s">
        <v>39</v>
      </c>
    </row>
    <row r="1453" spans="1:25">
      <c r="A1453" s="5">
        <v>10259</v>
      </c>
      <c r="B1453" s="6">
        <v>28</v>
      </c>
      <c r="C1453" s="7">
        <v>46.82</v>
      </c>
      <c r="D1453" s="6">
        <v>1</v>
      </c>
      <c r="E1453" s="6">
        <v>1310.96</v>
      </c>
      <c r="F1453" s="8">
        <v>38153</v>
      </c>
      <c r="G1453" s="6" t="s">
        <v>25</v>
      </c>
      <c r="H1453" s="6">
        <v>2</v>
      </c>
      <c r="I1453" s="6">
        <v>6</v>
      </c>
      <c r="J1453" s="6">
        <v>2004</v>
      </c>
      <c r="K1453" s="6" t="s">
        <v>163</v>
      </c>
      <c r="L1453" s="6">
        <v>57</v>
      </c>
      <c r="M1453" s="6" t="s">
        <v>286</v>
      </c>
      <c r="N1453" s="6" t="s">
        <v>394</v>
      </c>
      <c r="O1453" s="10" t="s">
        <v>683</v>
      </c>
      <c r="P1453" s="6" t="s">
        <v>395</v>
      </c>
      <c r="Q1453" s="6" t="s">
        <v>396</v>
      </c>
      <c r="R1453" s="6" t="s">
        <v>397</v>
      </c>
      <c r="S1453" s="9"/>
      <c r="T1453" s="6">
        <v>69045</v>
      </c>
      <c r="U1453" s="6" t="s">
        <v>397</v>
      </c>
      <c r="V1453" s="6" t="s">
        <v>76</v>
      </c>
      <c r="W1453" s="6" t="s">
        <v>398</v>
      </c>
      <c r="X1453" s="6" t="s">
        <v>399</v>
      </c>
      <c r="Y1453" s="6" t="s">
        <v>39</v>
      </c>
    </row>
    <row r="1454" spans="1:25">
      <c r="A1454" s="5">
        <v>10271</v>
      </c>
      <c r="B1454" s="6">
        <v>45</v>
      </c>
      <c r="C1454" s="7">
        <v>64.739999999999995</v>
      </c>
      <c r="D1454" s="6">
        <v>2</v>
      </c>
      <c r="E1454" s="6">
        <v>2913.3</v>
      </c>
      <c r="F1454" s="8">
        <v>38188</v>
      </c>
      <c r="G1454" s="6" t="s">
        <v>25</v>
      </c>
      <c r="H1454" s="6">
        <v>3</v>
      </c>
      <c r="I1454" s="6">
        <v>7</v>
      </c>
      <c r="J1454" s="6">
        <v>2004</v>
      </c>
      <c r="K1454" s="6" t="s">
        <v>163</v>
      </c>
      <c r="L1454" s="6">
        <v>57</v>
      </c>
      <c r="M1454" s="6" t="s">
        <v>286</v>
      </c>
      <c r="N1454" s="6" t="s">
        <v>217</v>
      </c>
      <c r="O1454" s="6">
        <v>4155551450</v>
      </c>
      <c r="P1454" s="6" t="s">
        <v>218</v>
      </c>
      <c r="Q1454" s="9"/>
      <c r="R1454" s="6" t="s">
        <v>219</v>
      </c>
      <c r="S1454" s="6" t="s">
        <v>177</v>
      </c>
      <c r="T1454" s="6">
        <v>97562</v>
      </c>
      <c r="U1454" s="6" t="s">
        <v>32</v>
      </c>
      <c r="V1454" s="6" t="s">
        <v>33</v>
      </c>
      <c r="W1454" s="6" t="s">
        <v>220</v>
      </c>
      <c r="X1454" s="6" t="s">
        <v>35</v>
      </c>
      <c r="Y1454" s="6" t="s">
        <v>39</v>
      </c>
    </row>
    <row r="1455" spans="1:25">
      <c r="A1455" s="5">
        <v>10282</v>
      </c>
      <c r="B1455" s="6">
        <v>29</v>
      </c>
      <c r="C1455" s="7">
        <v>46.82</v>
      </c>
      <c r="D1455" s="6">
        <v>11</v>
      </c>
      <c r="E1455" s="6">
        <v>1357.78</v>
      </c>
      <c r="F1455" s="8">
        <v>38219</v>
      </c>
      <c r="G1455" s="6" t="s">
        <v>25</v>
      </c>
      <c r="H1455" s="6">
        <v>3</v>
      </c>
      <c r="I1455" s="6">
        <v>8</v>
      </c>
      <c r="J1455" s="6">
        <v>2004</v>
      </c>
      <c r="K1455" s="6" t="s">
        <v>163</v>
      </c>
      <c r="L1455" s="6">
        <v>57</v>
      </c>
      <c r="M1455" s="6" t="s">
        <v>286</v>
      </c>
      <c r="N1455" s="6" t="s">
        <v>217</v>
      </c>
      <c r="O1455" s="6">
        <v>4155551450</v>
      </c>
      <c r="P1455" s="6" t="s">
        <v>218</v>
      </c>
      <c r="Q1455" s="9"/>
      <c r="R1455" s="6" t="s">
        <v>219</v>
      </c>
      <c r="S1455" s="6" t="s">
        <v>177</v>
      </c>
      <c r="T1455" s="6">
        <v>97562</v>
      </c>
      <c r="U1455" s="6" t="s">
        <v>32</v>
      </c>
      <c r="V1455" s="6" t="s">
        <v>33</v>
      </c>
      <c r="W1455" s="6" t="s">
        <v>220</v>
      </c>
      <c r="X1455" s="6" t="s">
        <v>35</v>
      </c>
      <c r="Y1455" s="6" t="s">
        <v>39</v>
      </c>
    </row>
    <row r="1456" spans="1:25">
      <c r="A1456" s="5">
        <v>10292</v>
      </c>
      <c r="B1456" s="6">
        <v>40</v>
      </c>
      <c r="C1456" s="7">
        <v>53.75</v>
      </c>
      <c r="D1456" s="6">
        <v>5</v>
      </c>
      <c r="E1456" s="6">
        <v>2150</v>
      </c>
      <c r="F1456" s="8">
        <v>38238</v>
      </c>
      <c r="G1456" s="6" t="s">
        <v>25</v>
      </c>
      <c r="H1456" s="6">
        <v>3</v>
      </c>
      <c r="I1456" s="6">
        <v>9</v>
      </c>
      <c r="J1456" s="6">
        <v>2004</v>
      </c>
      <c r="K1456" s="6" t="s">
        <v>163</v>
      </c>
      <c r="L1456" s="6">
        <v>57</v>
      </c>
      <c r="M1456" s="6" t="s">
        <v>286</v>
      </c>
      <c r="N1456" s="6" t="s">
        <v>123</v>
      </c>
      <c r="O1456" s="6">
        <v>2125557818</v>
      </c>
      <c r="P1456" s="6" t="s">
        <v>124</v>
      </c>
      <c r="Q1456" s="9"/>
      <c r="R1456" s="6" t="s">
        <v>56</v>
      </c>
      <c r="S1456" s="6" t="s">
        <v>57</v>
      </c>
      <c r="T1456" s="6">
        <v>10022</v>
      </c>
      <c r="U1456" s="6" t="s">
        <v>32</v>
      </c>
      <c r="V1456" s="6" t="s">
        <v>33</v>
      </c>
      <c r="W1456" s="6" t="s">
        <v>121</v>
      </c>
      <c r="X1456" s="6" t="s">
        <v>125</v>
      </c>
      <c r="Y1456" s="6" t="s">
        <v>39</v>
      </c>
    </row>
    <row r="1457" spans="1:25">
      <c r="A1457" s="5">
        <v>10305</v>
      </c>
      <c r="B1457" s="6">
        <v>45</v>
      </c>
      <c r="C1457" s="7">
        <v>61.85</v>
      </c>
      <c r="D1457" s="6">
        <v>2</v>
      </c>
      <c r="E1457" s="6">
        <v>2783.25</v>
      </c>
      <c r="F1457" s="8">
        <v>38273</v>
      </c>
      <c r="G1457" s="6" t="s">
        <v>25</v>
      </c>
      <c r="H1457" s="6">
        <v>4</v>
      </c>
      <c r="I1457" s="6">
        <v>10</v>
      </c>
      <c r="J1457" s="6">
        <v>2004</v>
      </c>
      <c r="K1457" s="6" t="s">
        <v>163</v>
      </c>
      <c r="L1457" s="6">
        <v>57</v>
      </c>
      <c r="M1457" s="6" t="s">
        <v>286</v>
      </c>
      <c r="N1457" s="6" t="s">
        <v>97</v>
      </c>
      <c r="O1457" s="6">
        <v>6175558555</v>
      </c>
      <c r="P1457" s="6" t="s">
        <v>98</v>
      </c>
      <c r="Q1457" s="9"/>
      <c r="R1457" s="6" t="s">
        <v>99</v>
      </c>
      <c r="S1457" s="6" t="s">
        <v>100</v>
      </c>
      <c r="T1457" s="6">
        <v>51247</v>
      </c>
      <c r="U1457" s="6" t="s">
        <v>32</v>
      </c>
      <c r="V1457" s="6" t="s">
        <v>33</v>
      </c>
      <c r="W1457" s="6" t="s">
        <v>101</v>
      </c>
      <c r="X1457" s="6" t="s">
        <v>102</v>
      </c>
      <c r="Y1457" s="6" t="s">
        <v>39</v>
      </c>
    </row>
    <row r="1458" spans="1:25">
      <c r="A1458" s="5">
        <v>10314</v>
      </c>
      <c r="B1458" s="6">
        <v>44</v>
      </c>
      <c r="C1458" s="7">
        <v>53.18</v>
      </c>
      <c r="D1458" s="6">
        <v>11</v>
      </c>
      <c r="E1458" s="6">
        <v>2339.92</v>
      </c>
      <c r="F1458" s="8">
        <v>38282</v>
      </c>
      <c r="G1458" s="6" t="s">
        <v>25</v>
      </c>
      <c r="H1458" s="6">
        <v>4</v>
      </c>
      <c r="I1458" s="6">
        <v>10</v>
      </c>
      <c r="J1458" s="6">
        <v>2004</v>
      </c>
      <c r="K1458" s="6" t="s">
        <v>163</v>
      </c>
      <c r="L1458" s="6">
        <v>57</v>
      </c>
      <c r="M1458" s="6" t="s">
        <v>286</v>
      </c>
      <c r="N1458" s="6" t="s">
        <v>482</v>
      </c>
      <c r="O1458" s="6" t="s">
        <v>483</v>
      </c>
      <c r="P1458" s="6" t="s">
        <v>484</v>
      </c>
      <c r="Q1458" s="9"/>
      <c r="R1458" s="6" t="s">
        <v>485</v>
      </c>
      <c r="S1458" s="9"/>
      <c r="T1458" s="6">
        <v>8200</v>
      </c>
      <c r="U1458" s="6" t="s">
        <v>305</v>
      </c>
      <c r="V1458" s="6" t="s">
        <v>46</v>
      </c>
      <c r="W1458" s="6" t="s">
        <v>486</v>
      </c>
      <c r="X1458" s="6" t="s">
        <v>487</v>
      </c>
      <c r="Y1458" s="6" t="s">
        <v>39</v>
      </c>
    </row>
    <row r="1459" spans="1:25">
      <c r="A1459" s="5">
        <v>10324</v>
      </c>
      <c r="B1459" s="6">
        <v>25</v>
      </c>
      <c r="C1459" s="7">
        <v>69.16</v>
      </c>
      <c r="D1459" s="6">
        <v>14</v>
      </c>
      <c r="E1459" s="6">
        <v>1729</v>
      </c>
      <c r="F1459" s="8">
        <v>38296</v>
      </c>
      <c r="G1459" s="6" t="s">
        <v>25</v>
      </c>
      <c r="H1459" s="6">
        <v>4</v>
      </c>
      <c r="I1459" s="6">
        <v>11</v>
      </c>
      <c r="J1459" s="6">
        <v>2004</v>
      </c>
      <c r="K1459" s="6" t="s">
        <v>163</v>
      </c>
      <c r="L1459" s="6">
        <v>57</v>
      </c>
      <c r="M1459" s="6" t="s">
        <v>286</v>
      </c>
      <c r="N1459" s="6" t="s">
        <v>53</v>
      </c>
      <c r="O1459" s="6">
        <v>2125551500</v>
      </c>
      <c r="P1459" s="6" t="s">
        <v>54</v>
      </c>
      <c r="Q1459" s="6" t="s">
        <v>55</v>
      </c>
      <c r="R1459" s="6" t="s">
        <v>56</v>
      </c>
      <c r="S1459" s="6" t="s">
        <v>57</v>
      </c>
      <c r="T1459" s="6">
        <v>10022</v>
      </c>
      <c r="U1459" s="6" t="s">
        <v>32</v>
      </c>
      <c r="V1459" s="6" t="s">
        <v>33</v>
      </c>
      <c r="W1459" s="6" t="s">
        <v>58</v>
      </c>
      <c r="X1459" s="6" t="s">
        <v>59</v>
      </c>
      <c r="Y1459" s="6" t="s">
        <v>39</v>
      </c>
    </row>
    <row r="1460" spans="1:25">
      <c r="A1460" s="5">
        <v>10336</v>
      </c>
      <c r="B1460" s="6">
        <v>45</v>
      </c>
      <c r="C1460" s="7">
        <v>100</v>
      </c>
      <c r="D1460" s="6">
        <v>4</v>
      </c>
      <c r="E1460" s="6">
        <v>5972.4</v>
      </c>
      <c r="F1460" s="8">
        <v>38311</v>
      </c>
      <c r="G1460" s="6" t="s">
        <v>25</v>
      </c>
      <c r="H1460" s="6">
        <v>4</v>
      </c>
      <c r="I1460" s="6">
        <v>11</v>
      </c>
      <c r="J1460" s="6">
        <v>2004</v>
      </c>
      <c r="K1460" s="6" t="s">
        <v>163</v>
      </c>
      <c r="L1460" s="6">
        <v>57</v>
      </c>
      <c r="M1460" s="6" t="s">
        <v>286</v>
      </c>
      <c r="N1460" s="6" t="s">
        <v>488</v>
      </c>
      <c r="O1460" s="6" t="s">
        <v>489</v>
      </c>
      <c r="P1460" s="6" t="s">
        <v>490</v>
      </c>
      <c r="Q1460" s="9"/>
      <c r="R1460" s="6" t="s">
        <v>65</v>
      </c>
      <c r="S1460" s="9"/>
      <c r="T1460" s="6">
        <v>75012</v>
      </c>
      <c r="U1460" s="6" t="s">
        <v>66</v>
      </c>
      <c r="V1460" s="6" t="s">
        <v>46</v>
      </c>
      <c r="W1460" s="6" t="s">
        <v>491</v>
      </c>
      <c r="X1460" s="6" t="s">
        <v>492</v>
      </c>
      <c r="Y1460" s="6" t="s">
        <v>36</v>
      </c>
    </row>
    <row r="1461" spans="1:25">
      <c r="A1461" s="5">
        <v>10349</v>
      </c>
      <c r="B1461" s="6">
        <v>48</v>
      </c>
      <c r="C1461" s="7">
        <v>47.4</v>
      </c>
      <c r="D1461" s="6">
        <v>4</v>
      </c>
      <c r="E1461" s="6">
        <v>2275.1999999999998</v>
      </c>
      <c r="F1461" s="8">
        <v>38322</v>
      </c>
      <c r="G1461" s="6" t="s">
        <v>25</v>
      </c>
      <c r="H1461" s="6">
        <v>4</v>
      </c>
      <c r="I1461" s="6">
        <v>12</v>
      </c>
      <c r="J1461" s="6">
        <v>2004</v>
      </c>
      <c r="K1461" s="6" t="s">
        <v>163</v>
      </c>
      <c r="L1461" s="6">
        <v>57</v>
      </c>
      <c r="M1461" s="6" t="s">
        <v>286</v>
      </c>
      <c r="N1461" s="6" t="s">
        <v>552</v>
      </c>
      <c r="O1461" s="6">
        <v>2125557413</v>
      </c>
      <c r="P1461" s="6" t="s">
        <v>553</v>
      </c>
      <c r="Q1461" s="6" t="s">
        <v>554</v>
      </c>
      <c r="R1461" s="6" t="s">
        <v>56</v>
      </c>
      <c r="S1461" s="6" t="s">
        <v>57</v>
      </c>
      <c r="T1461" s="6">
        <v>10022</v>
      </c>
      <c r="U1461" s="6" t="s">
        <v>32</v>
      </c>
      <c r="V1461" s="6" t="s">
        <v>33</v>
      </c>
      <c r="W1461" s="6" t="s">
        <v>34</v>
      </c>
      <c r="X1461" s="6" t="s">
        <v>555</v>
      </c>
      <c r="Y1461" s="6" t="s">
        <v>39</v>
      </c>
    </row>
    <row r="1462" spans="1:25">
      <c r="A1462" s="5">
        <v>10358</v>
      </c>
      <c r="B1462" s="6">
        <v>44</v>
      </c>
      <c r="C1462" s="7">
        <v>60.76</v>
      </c>
      <c r="D1462" s="6">
        <v>14</v>
      </c>
      <c r="E1462" s="6">
        <v>2673.44</v>
      </c>
      <c r="F1462" s="8">
        <v>38331</v>
      </c>
      <c r="G1462" s="6" t="s">
        <v>25</v>
      </c>
      <c r="H1462" s="6">
        <v>4</v>
      </c>
      <c r="I1462" s="6">
        <v>12</v>
      </c>
      <c r="J1462" s="6">
        <v>2004</v>
      </c>
      <c r="K1462" s="6" t="s">
        <v>163</v>
      </c>
      <c r="L1462" s="6">
        <v>57</v>
      </c>
      <c r="M1462" s="6" t="s">
        <v>286</v>
      </c>
      <c r="N1462" s="6" t="s">
        <v>155</v>
      </c>
      <c r="O1462" s="6" t="s">
        <v>156</v>
      </c>
      <c r="P1462" s="6" t="s">
        <v>157</v>
      </c>
      <c r="Q1462" s="9"/>
      <c r="R1462" s="6" t="s">
        <v>158</v>
      </c>
      <c r="S1462" s="9"/>
      <c r="T1462" s="6">
        <v>28034</v>
      </c>
      <c r="U1462" s="6" t="s">
        <v>159</v>
      </c>
      <c r="V1462" s="6" t="s">
        <v>46</v>
      </c>
      <c r="W1462" s="6" t="s">
        <v>160</v>
      </c>
      <c r="X1462" s="6" t="s">
        <v>161</v>
      </c>
      <c r="Y1462" s="6" t="s">
        <v>39</v>
      </c>
    </row>
    <row r="1463" spans="1:25">
      <c r="A1463" s="5">
        <v>10371</v>
      </c>
      <c r="B1463" s="6">
        <v>25</v>
      </c>
      <c r="C1463" s="7">
        <v>97.27</v>
      </c>
      <c r="D1463" s="6">
        <v>12</v>
      </c>
      <c r="E1463" s="6">
        <v>2431.75</v>
      </c>
      <c r="F1463" s="8">
        <v>38375</v>
      </c>
      <c r="G1463" s="6" t="s">
        <v>25</v>
      </c>
      <c r="H1463" s="6">
        <v>1</v>
      </c>
      <c r="I1463" s="6">
        <v>1</v>
      </c>
      <c r="J1463" s="6">
        <v>2005</v>
      </c>
      <c r="K1463" s="6" t="s">
        <v>163</v>
      </c>
      <c r="L1463" s="6">
        <v>57</v>
      </c>
      <c r="M1463" s="6" t="s">
        <v>286</v>
      </c>
      <c r="N1463" s="6" t="s">
        <v>217</v>
      </c>
      <c r="O1463" s="6">
        <v>4155551450</v>
      </c>
      <c r="P1463" s="6" t="s">
        <v>218</v>
      </c>
      <c r="Q1463" s="9"/>
      <c r="R1463" s="6" t="s">
        <v>219</v>
      </c>
      <c r="S1463" s="6" t="s">
        <v>177</v>
      </c>
      <c r="T1463" s="6">
        <v>97562</v>
      </c>
      <c r="U1463" s="6" t="s">
        <v>32</v>
      </c>
      <c r="V1463" s="6" t="s">
        <v>33</v>
      </c>
      <c r="W1463" s="6" t="s">
        <v>220</v>
      </c>
      <c r="X1463" s="6" t="s">
        <v>35</v>
      </c>
      <c r="Y1463" s="6" t="s">
        <v>39</v>
      </c>
    </row>
    <row r="1464" spans="1:25">
      <c r="A1464" s="5">
        <v>10383</v>
      </c>
      <c r="B1464" s="6">
        <v>22</v>
      </c>
      <c r="C1464" s="7">
        <v>91.76</v>
      </c>
      <c r="D1464" s="6">
        <v>2</v>
      </c>
      <c r="E1464" s="6">
        <v>2018.72</v>
      </c>
      <c r="F1464" s="8">
        <v>38405</v>
      </c>
      <c r="G1464" s="6" t="s">
        <v>25</v>
      </c>
      <c r="H1464" s="6">
        <v>1</v>
      </c>
      <c r="I1464" s="6">
        <v>2</v>
      </c>
      <c r="J1464" s="6">
        <v>2005</v>
      </c>
      <c r="K1464" s="6" t="s">
        <v>163</v>
      </c>
      <c r="L1464" s="6">
        <v>57</v>
      </c>
      <c r="M1464" s="6" t="s">
        <v>286</v>
      </c>
      <c r="N1464" s="6" t="s">
        <v>155</v>
      </c>
      <c r="O1464" s="6" t="s">
        <v>156</v>
      </c>
      <c r="P1464" s="6" t="s">
        <v>157</v>
      </c>
      <c r="Q1464" s="9"/>
      <c r="R1464" s="6" t="s">
        <v>158</v>
      </c>
      <c r="S1464" s="9"/>
      <c r="T1464" s="6">
        <v>28034</v>
      </c>
      <c r="U1464" s="6" t="s">
        <v>159</v>
      </c>
      <c r="V1464" s="6" t="s">
        <v>46</v>
      </c>
      <c r="W1464" s="6" t="s">
        <v>160</v>
      </c>
      <c r="X1464" s="6" t="s">
        <v>161</v>
      </c>
      <c r="Y1464" s="6" t="s">
        <v>39</v>
      </c>
    </row>
    <row r="1465" spans="1:25">
      <c r="A1465" s="5">
        <v>10394</v>
      </c>
      <c r="B1465" s="6">
        <v>31</v>
      </c>
      <c r="C1465" s="7">
        <v>50.29</v>
      </c>
      <c r="D1465" s="6">
        <v>2</v>
      </c>
      <c r="E1465" s="6">
        <v>1558.99</v>
      </c>
      <c r="F1465" s="8">
        <v>38426</v>
      </c>
      <c r="G1465" s="6" t="s">
        <v>25</v>
      </c>
      <c r="H1465" s="6">
        <v>1</v>
      </c>
      <c r="I1465" s="6">
        <v>3</v>
      </c>
      <c r="J1465" s="6">
        <v>2005</v>
      </c>
      <c r="K1465" s="6" t="s">
        <v>163</v>
      </c>
      <c r="L1465" s="6">
        <v>57</v>
      </c>
      <c r="M1465" s="6" t="s">
        <v>286</v>
      </c>
      <c r="N1465" s="6" t="s">
        <v>155</v>
      </c>
      <c r="O1465" s="6" t="s">
        <v>156</v>
      </c>
      <c r="P1465" s="6" t="s">
        <v>157</v>
      </c>
      <c r="Q1465" s="9"/>
      <c r="R1465" s="6" t="s">
        <v>158</v>
      </c>
      <c r="S1465" s="9"/>
      <c r="T1465" s="6">
        <v>28034</v>
      </c>
      <c r="U1465" s="6" t="s">
        <v>159</v>
      </c>
      <c r="V1465" s="6" t="s">
        <v>46</v>
      </c>
      <c r="W1465" s="6" t="s">
        <v>160</v>
      </c>
      <c r="X1465" s="6" t="s">
        <v>161</v>
      </c>
      <c r="Y1465" s="6" t="s">
        <v>39</v>
      </c>
    </row>
    <row r="1466" spans="1:25">
      <c r="A1466" s="5">
        <v>10412</v>
      </c>
      <c r="B1466" s="6">
        <v>21</v>
      </c>
      <c r="C1466" s="7">
        <v>52.6</v>
      </c>
      <c r="D1466" s="6">
        <v>2</v>
      </c>
      <c r="E1466" s="6">
        <v>1104.5999999999999</v>
      </c>
      <c r="F1466" s="8">
        <v>38475</v>
      </c>
      <c r="G1466" s="6" t="s">
        <v>25</v>
      </c>
      <c r="H1466" s="6">
        <v>2</v>
      </c>
      <c r="I1466" s="6">
        <v>5</v>
      </c>
      <c r="J1466" s="6">
        <v>2005</v>
      </c>
      <c r="K1466" s="6" t="s">
        <v>163</v>
      </c>
      <c r="L1466" s="6">
        <v>57</v>
      </c>
      <c r="M1466" s="6" t="s">
        <v>286</v>
      </c>
      <c r="N1466" s="6" t="s">
        <v>155</v>
      </c>
      <c r="O1466" s="6" t="s">
        <v>156</v>
      </c>
      <c r="P1466" s="6" t="s">
        <v>157</v>
      </c>
      <c r="Q1466" s="9"/>
      <c r="R1466" s="6" t="s">
        <v>158</v>
      </c>
      <c r="S1466" s="9"/>
      <c r="T1466" s="6">
        <v>28034</v>
      </c>
      <c r="U1466" s="6" t="s">
        <v>159</v>
      </c>
      <c r="V1466" s="6" t="s">
        <v>46</v>
      </c>
      <c r="W1466" s="6" t="s">
        <v>160</v>
      </c>
      <c r="X1466" s="6" t="s">
        <v>161</v>
      </c>
      <c r="Y1466" s="6" t="s">
        <v>39</v>
      </c>
    </row>
    <row r="1467" spans="1:25">
      <c r="A1467" s="5">
        <v>10425</v>
      </c>
      <c r="B1467" s="6">
        <v>55</v>
      </c>
      <c r="C1467" s="7">
        <v>46.82</v>
      </c>
      <c r="D1467" s="6">
        <v>1</v>
      </c>
      <c r="E1467" s="6">
        <v>2575.1</v>
      </c>
      <c r="F1467" s="8">
        <v>38503</v>
      </c>
      <c r="G1467" s="6" t="s">
        <v>246</v>
      </c>
      <c r="H1467" s="6">
        <v>2</v>
      </c>
      <c r="I1467" s="6">
        <v>5</v>
      </c>
      <c r="J1467" s="6">
        <v>2005</v>
      </c>
      <c r="K1467" s="6" t="s">
        <v>163</v>
      </c>
      <c r="L1467" s="6">
        <v>57</v>
      </c>
      <c r="M1467" s="6" t="s">
        <v>286</v>
      </c>
      <c r="N1467" s="6" t="s">
        <v>91</v>
      </c>
      <c r="O1467" s="6" t="s">
        <v>92</v>
      </c>
      <c r="P1467" s="6" t="s">
        <v>93</v>
      </c>
      <c r="Q1467" s="9"/>
      <c r="R1467" s="6" t="s">
        <v>94</v>
      </c>
      <c r="S1467" s="9"/>
      <c r="T1467" s="6">
        <v>44000</v>
      </c>
      <c r="U1467" s="6" t="s">
        <v>66</v>
      </c>
      <c r="V1467" s="6" t="s">
        <v>46</v>
      </c>
      <c r="W1467" s="6" t="s">
        <v>95</v>
      </c>
      <c r="X1467" s="6" t="s">
        <v>96</v>
      </c>
      <c r="Y1467" s="6" t="s">
        <v>39</v>
      </c>
    </row>
    <row r="1468" spans="1:25">
      <c r="A1468" s="5">
        <v>10160</v>
      </c>
      <c r="B1468" s="6">
        <v>35</v>
      </c>
      <c r="C1468" s="7">
        <v>100</v>
      </c>
      <c r="D1468" s="6">
        <v>3</v>
      </c>
      <c r="E1468" s="6">
        <v>4767.7</v>
      </c>
      <c r="F1468" s="8">
        <v>37905</v>
      </c>
      <c r="G1468" s="6" t="s">
        <v>25</v>
      </c>
      <c r="H1468" s="6">
        <v>4</v>
      </c>
      <c r="I1468" s="6">
        <v>10</v>
      </c>
      <c r="J1468" s="6">
        <v>2003</v>
      </c>
      <c r="K1468" s="6" t="s">
        <v>163</v>
      </c>
      <c r="L1468" s="6">
        <v>140</v>
      </c>
      <c r="M1468" s="6" t="s">
        <v>520</v>
      </c>
      <c r="N1468" s="6" t="s">
        <v>315</v>
      </c>
      <c r="O1468" s="6">
        <v>2155554369</v>
      </c>
      <c r="P1468" s="6" t="s">
        <v>316</v>
      </c>
      <c r="Q1468" s="9"/>
      <c r="R1468" s="6" t="s">
        <v>317</v>
      </c>
      <c r="S1468" s="6" t="s">
        <v>177</v>
      </c>
      <c r="T1468" s="9"/>
      <c r="U1468" s="6" t="s">
        <v>32</v>
      </c>
      <c r="V1468" s="6" t="s">
        <v>33</v>
      </c>
      <c r="W1468" s="6" t="s">
        <v>318</v>
      </c>
      <c r="X1468" s="6" t="s">
        <v>59</v>
      </c>
      <c r="Y1468" s="6" t="s">
        <v>36</v>
      </c>
    </row>
    <row r="1469" spans="1:25">
      <c r="A1469" s="5">
        <v>10161</v>
      </c>
      <c r="B1469" s="6">
        <v>28</v>
      </c>
      <c r="C1469" s="7">
        <v>100</v>
      </c>
      <c r="D1469" s="6">
        <v>12</v>
      </c>
      <c r="E1469" s="6">
        <v>3764.88</v>
      </c>
      <c r="F1469" s="8">
        <v>37911</v>
      </c>
      <c r="G1469" s="6" t="s">
        <v>25</v>
      </c>
      <c r="H1469" s="6">
        <v>4</v>
      </c>
      <c r="I1469" s="6">
        <v>10</v>
      </c>
      <c r="J1469" s="6">
        <v>2003</v>
      </c>
      <c r="K1469" s="6" t="s">
        <v>163</v>
      </c>
      <c r="L1469" s="6">
        <v>141</v>
      </c>
      <c r="M1469" s="6" t="s">
        <v>536</v>
      </c>
      <c r="N1469" s="6" t="s">
        <v>482</v>
      </c>
      <c r="O1469" s="6" t="s">
        <v>483</v>
      </c>
      <c r="P1469" s="6" t="s">
        <v>484</v>
      </c>
      <c r="Q1469" s="9"/>
      <c r="R1469" s="6" t="s">
        <v>485</v>
      </c>
      <c r="S1469" s="9"/>
      <c r="T1469" s="6">
        <v>8200</v>
      </c>
      <c r="U1469" s="6" t="s">
        <v>305</v>
      </c>
      <c r="V1469" s="6" t="s">
        <v>46</v>
      </c>
      <c r="W1469" s="6" t="s">
        <v>486</v>
      </c>
      <c r="X1469" s="6" t="s">
        <v>487</v>
      </c>
      <c r="Y1469" s="6" t="s">
        <v>36</v>
      </c>
    </row>
    <row r="1470" spans="1:25">
      <c r="A1470" s="5">
        <v>10161</v>
      </c>
      <c r="B1470" s="6">
        <v>43</v>
      </c>
      <c r="C1470" s="7">
        <v>100</v>
      </c>
      <c r="D1470" s="6">
        <v>8</v>
      </c>
      <c r="E1470" s="6">
        <v>6153.73</v>
      </c>
      <c r="F1470" s="8">
        <v>37911</v>
      </c>
      <c r="G1470" s="6" t="s">
        <v>25</v>
      </c>
      <c r="H1470" s="6">
        <v>4</v>
      </c>
      <c r="I1470" s="6">
        <v>10</v>
      </c>
      <c r="J1470" s="6">
        <v>2003</v>
      </c>
      <c r="K1470" s="6" t="s">
        <v>163</v>
      </c>
      <c r="L1470" s="6">
        <v>124</v>
      </c>
      <c r="M1470" s="6" t="s">
        <v>541</v>
      </c>
      <c r="N1470" s="6" t="s">
        <v>482</v>
      </c>
      <c r="O1470" s="6" t="s">
        <v>483</v>
      </c>
      <c r="P1470" s="6" t="s">
        <v>484</v>
      </c>
      <c r="Q1470" s="9"/>
      <c r="R1470" s="6" t="s">
        <v>485</v>
      </c>
      <c r="S1470" s="9"/>
      <c r="T1470" s="6">
        <v>8200</v>
      </c>
      <c r="U1470" s="6" t="s">
        <v>305</v>
      </c>
      <c r="V1470" s="6" t="s">
        <v>46</v>
      </c>
      <c r="W1470" s="6" t="s">
        <v>486</v>
      </c>
      <c r="X1470" s="6" t="s">
        <v>487</v>
      </c>
      <c r="Y1470" s="6" t="s">
        <v>36</v>
      </c>
    </row>
    <row r="1471" spans="1:25">
      <c r="A1471" s="5">
        <v>10161</v>
      </c>
      <c r="B1471" s="6">
        <v>48</v>
      </c>
      <c r="C1471" s="7">
        <v>100</v>
      </c>
      <c r="D1471" s="6">
        <v>11</v>
      </c>
      <c r="E1471" s="6">
        <v>6145.44</v>
      </c>
      <c r="F1471" s="8">
        <v>37911</v>
      </c>
      <c r="G1471" s="6" t="s">
        <v>25</v>
      </c>
      <c r="H1471" s="6">
        <v>4</v>
      </c>
      <c r="I1471" s="6">
        <v>10</v>
      </c>
      <c r="J1471" s="6">
        <v>2003</v>
      </c>
      <c r="K1471" s="6" t="s">
        <v>163</v>
      </c>
      <c r="L1471" s="6">
        <v>142</v>
      </c>
      <c r="M1471" s="6" t="s">
        <v>537</v>
      </c>
      <c r="N1471" s="6" t="s">
        <v>482</v>
      </c>
      <c r="O1471" s="6" t="s">
        <v>483</v>
      </c>
      <c r="P1471" s="6" t="s">
        <v>484</v>
      </c>
      <c r="Q1471" s="9"/>
      <c r="R1471" s="6" t="s">
        <v>485</v>
      </c>
      <c r="S1471" s="9"/>
      <c r="T1471" s="6">
        <v>8200</v>
      </c>
      <c r="U1471" s="6" t="s">
        <v>305</v>
      </c>
      <c r="V1471" s="6" t="s">
        <v>46</v>
      </c>
      <c r="W1471" s="6" t="s">
        <v>486</v>
      </c>
      <c r="X1471" s="6" t="s">
        <v>487</v>
      </c>
      <c r="Y1471" s="6" t="s">
        <v>36</v>
      </c>
    </row>
    <row r="1472" spans="1:25">
      <c r="A1472" s="5">
        <v>10161</v>
      </c>
      <c r="B1472" s="6">
        <v>23</v>
      </c>
      <c r="C1472" s="7">
        <v>100</v>
      </c>
      <c r="D1472" s="6">
        <v>9</v>
      </c>
      <c r="E1472" s="6">
        <v>3187.8</v>
      </c>
      <c r="F1472" s="8">
        <v>37911</v>
      </c>
      <c r="G1472" s="6" t="s">
        <v>25</v>
      </c>
      <c r="H1472" s="6">
        <v>4</v>
      </c>
      <c r="I1472" s="6">
        <v>10</v>
      </c>
      <c r="J1472" s="6">
        <v>2003</v>
      </c>
      <c r="K1472" s="6" t="s">
        <v>163</v>
      </c>
      <c r="L1472" s="6">
        <v>132</v>
      </c>
      <c r="M1472" s="6" t="s">
        <v>538</v>
      </c>
      <c r="N1472" s="6" t="s">
        <v>482</v>
      </c>
      <c r="O1472" s="6" t="s">
        <v>483</v>
      </c>
      <c r="P1472" s="6" t="s">
        <v>484</v>
      </c>
      <c r="Q1472" s="9"/>
      <c r="R1472" s="6" t="s">
        <v>485</v>
      </c>
      <c r="S1472" s="9"/>
      <c r="T1472" s="6">
        <v>8200</v>
      </c>
      <c r="U1472" s="6" t="s">
        <v>305</v>
      </c>
      <c r="V1472" s="6" t="s">
        <v>46</v>
      </c>
      <c r="W1472" s="6" t="s">
        <v>486</v>
      </c>
      <c r="X1472" s="6" t="s">
        <v>487</v>
      </c>
      <c r="Y1472" s="6" t="s">
        <v>36</v>
      </c>
    </row>
    <row r="1473" spans="1:25">
      <c r="A1473" s="5">
        <v>10161</v>
      </c>
      <c r="B1473" s="6">
        <v>36</v>
      </c>
      <c r="C1473" s="7">
        <v>100</v>
      </c>
      <c r="D1473" s="6">
        <v>10</v>
      </c>
      <c r="E1473" s="6">
        <v>5544</v>
      </c>
      <c r="F1473" s="8">
        <v>37911</v>
      </c>
      <c r="G1473" s="6" t="s">
        <v>25</v>
      </c>
      <c r="H1473" s="6">
        <v>4</v>
      </c>
      <c r="I1473" s="6">
        <v>10</v>
      </c>
      <c r="J1473" s="6">
        <v>2003</v>
      </c>
      <c r="K1473" s="6" t="s">
        <v>163</v>
      </c>
      <c r="L1473" s="6">
        <v>141</v>
      </c>
      <c r="M1473" s="6" t="s">
        <v>539</v>
      </c>
      <c r="N1473" s="6" t="s">
        <v>482</v>
      </c>
      <c r="O1473" s="6" t="s">
        <v>483</v>
      </c>
      <c r="P1473" s="6" t="s">
        <v>484</v>
      </c>
      <c r="Q1473" s="9"/>
      <c r="R1473" s="6" t="s">
        <v>485</v>
      </c>
      <c r="S1473" s="9"/>
      <c r="T1473" s="6">
        <v>8200</v>
      </c>
      <c r="U1473" s="6" t="s">
        <v>305</v>
      </c>
      <c r="V1473" s="6" t="s">
        <v>46</v>
      </c>
      <c r="W1473" s="6" t="s">
        <v>486</v>
      </c>
      <c r="X1473" s="6" t="s">
        <v>487</v>
      </c>
      <c r="Y1473" s="6" t="s">
        <v>36</v>
      </c>
    </row>
    <row r="1474" spans="1:25">
      <c r="A1474" s="5">
        <v>10161</v>
      </c>
      <c r="B1474" s="6">
        <v>25</v>
      </c>
      <c r="C1474" s="7">
        <v>80.540000000000006</v>
      </c>
      <c r="D1474" s="6">
        <v>1</v>
      </c>
      <c r="E1474" s="6">
        <v>2013.5</v>
      </c>
      <c r="F1474" s="8">
        <v>37911</v>
      </c>
      <c r="G1474" s="6" t="s">
        <v>25</v>
      </c>
      <c r="H1474" s="6">
        <v>4</v>
      </c>
      <c r="I1474" s="6">
        <v>10</v>
      </c>
      <c r="J1474" s="6">
        <v>2003</v>
      </c>
      <c r="K1474" s="6" t="s">
        <v>163</v>
      </c>
      <c r="L1474" s="6">
        <v>71</v>
      </c>
      <c r="M1474" s="6" t="s">
        <v>542</v>
      </c>
      <c r="N1474" s="6" t="s">
        <v>482</v>
      </c>
      <c r="O1474" s="6" t="s">
        <v>483</v>
      </c>
      <c r="P1474" s="6" t="s">
        <v>484</v>
      </c>
      <c r="Q1474" s="9"/>
      <c r="R1474" s="6" t="s">
        <v>485</v>
      </c>
      <c r="S1474" s="9"/>
      <c r="T1474" s="6">
        <v>8200</v>
      </c>
      <c r="U1474" s="6" t="s">
        <v>305</v>
      </c>
      <c r="V1474" s="6" t="s">
        <v>46</v>
      </c>
      <c r="W1474" s="6" t="s">
        <v>486</v>
      </c>
      <c r="X1474" s="6" t="s">
        <v>487</v>
      </c>
      <c r="Y1474" s="6" t="s">
        <v>39</v>
      </c>
    </row>
    <row r="1475" spans="1:25">
      <c r="A1475" s="5">
        <v>10161</v>
      </c>
      <c r="B1475" s="6">
        <v>37</v>
      </c>
      <c r="C1475" s="7">
        <v>72.760000000000005</v>
      </c>
      <c r="D1475" s="6">
        <v>5</v>
      </c>
      <c r="E1475" s="6">
        <v>2692.12</v>
      </c>
      <c r="F1475" s="8">
        <v>37911</v>
      </c>
      <c r="G1475" s="6" t="s">
        <v>25</v>
      </c>
      <c r="H1475" s="6">
        <v>4</v>
      </c>
      <c r="I1475" s="6">
        <v>10</v>
      </c>
      <c r="J1475" s="6">
        <v>2003</v>
      </c>
      <c r="K1475" s="6" t="s">
        <v>163</v>
      </c>
      <c r="L1475" s="6">
        <v>73</v>
      </c>
      <c r="M1475" s="6" t="s">
        <v>543</v>
      </c>
      <c r="N1475" s="6" t="s">
        <v>482</v>
      </c>
      <c r="O1475" s="6" t="s">
        <v>483</v>
      </c>
      <c r="P1475" s="6" t="s">
        <v>484</v>
      </c>
      <c r="Q1475" s="9"/>
      <c r="R1475" s="6" t="s">
        <v>485</v>
      </c>
      <c r="S1475" s="9"/>
      <c r="T1475" s="6">
        <v>8200</v>
      </c>
      <c r="U1475" s="6" t="s">
        <v>305</v>
      </c>
      <c r="V1475" s="6" t="s">
        <v>46</v>
      </c>
      <c r="W1475" s="6" t="s">
        <v>486</v>
      </c>
      <c r="X1475" s="6" t="s">
        <v>487</v>
      </c>
      <c r="Y1475" s="6" t="s">
        <v>39</v>
      </c>
    </row>
    <row r="1476" spans="1:25">
      <c r="A1476" s="5">
        <v>10161</v>
      </c>
      <c r="B1476" s="6">
        <v>23</v>
      </c>
      <c r="C1476" s="7">
        <v>53.33</v>
      </c>
      <c r="D1476" s="6">
        <v>7</v>
      </c>
      <c r="E1476" s="6">
        <v>1226.5899999999999</v>
      </c>
      <c r="F1476" s="8">
        <v>37911</v>
      </c>
      <c r="G1476" s="6" t="s">
        <v>25</v>
      </c>
      <c r="H1476" s="6">
        <v>4</v>
      </c>
      <c r="I1476" s="6">
        <v>10</v>
      </c>
      <c r="J1476" s="6">
        <v>2003</v>
      </c>
      <c r="K1476" s="6" t="s">
        <v>163</v>
      </c>
      <c r="L1476" s="6">
        <v>50</v>
      </c>
      <c r="M1476" s="6" t="s">
        <v>544</v>
      </c>
      <c r="N1476" s="6" t="s">
        <v>482</v>
      </c>
      <c r="O1476" s="6" t="s">
        <v>483</v>
      </c>
      <c r="P1476" s="6" t="s">
        <v>484</v>
      </c>
      <c r="Q1476" s="9"/>
      <c r="R1476" s="6" t="s">
        <v>485</v>
      </c>
      <c r="S1476" s="9"/>
      <c r="T1476" s="6">
        <v>8200</v>
      </c>
      <c r="U1476" s="6" t="s">
        <v>305</v>
      </c>
      <c r="V1476" s="6" t="s">
        <v>46</v>
      </c>
      <c r="W1476" s="6" t="s">
        <v>486</v>
      </c>
      <c r="X1476" s="6" t="s">
        <v>487</v>
      </c>
      <c r="Y1476" s="6" t="s">
        <v>39</v>
      </c>
    </row>
    <row r="1477" spans="1:25">
      <c r="A1477" s="5">
        <v>10211</v>
      </c>
      <c r="B1477" s="6">
        <v>25</v>
      </c>
      <c r="C1477" s="7">
        <v>90.16</v>
      </c>
      <c r="D1477" s="6">
        <v>15</v>
      </c>
      <c r="E1477" s="6">
        <v>2254</v>
      </c>
      <c r="F1477" s="8">
        <v>38001</v>
      </c>
      <c r="G1477" s="6" t="s">
        <v>25</v>
      </c>
      <c r="H1477" s="6">
        <v>1</v>
      </c>
      <c r="I1477" s="6">
        <v>1</v>
      </c>
      <c r="J1477" s="6">
        <v>2004</v>
      </c>
      <c r="K1477" s="6" t="s">
        <v>60</v>
      </c>
      <c r="L1477" s="6">
        <v>112</v>
      </c>
      <c r="M1477" s="6" t="s">
        <v>500</v>
      </c>
      <c r="N1477" s="6" t="s">
        <v>62</v>
      </c>
      <c r="O1477" s="6" t="s">
        <v>63</v>
      </c>
      <c r="P1477" s="6" t="s">
        <v>64</v>
      </c>
      <c r="Q1477" s="9"/>
      <c r="R1477" s="6" t="s">
        <v>65</v>
      </c>
      <c r="S1477" s="9"/>
      <c r="T1477" s="6">
        <v>75016</v>
      </c>
      <c r="U1477" s="6" t="s">
        <v>66</v>
      </c>
      <c r="V1477" s="6" t="s">
        <v>46</v>
      </c>
      <c r="W1477" s="6" t="s">
        <v>67</v>
      </c>
      <c r="X1477" s="6" t="s">
        <v>68</v>
      </c>
      <c r="Y1477" s="6" t="s">
        <v>39</v>
      </c>
    </row>
    <row r="1478" spans="1:25">
      <c r="A1478" s="5">
        <v>10223</v>
      </c>
      <c r="B1478" s="6">
        <v>32</v>
      </c>
      <c r="C1478" s="7">
        <v>91.29</v>
      </c>
      <c r="D1478" s="6">
        <v>2</v>
      </c>
      <c r="E1478" s="6">
        <v>2921.28</v>
      </c>
      <c r="F1478" s="8">
        <v>38037</v>
      </c>
      <c r="G1478" s="6" t="s">
        <v>25</v>
      </c>
      <c r="H1478" s="6">
        <v>1</v>
      </c>
      <c r="I1478" s="6">
        <v>2</v>
      </c>
      <c r="J1478" s="6">
        <v>2004</v>
      </c>
      <c r="K1478" s="6" t="s">
        <v>60</v>
      </c>
      <c r="L1478" s="6">
        <v>112</v>
      </c>
      <c r="M1478" s="6" t="s">
        <v>500</v>
      </c>
      <c r="N1478" s="6" t="s">
        <v>69</v>
      </c>
      <c r="O1478" s="6" t="s">
        <v>70</v>
      </c>
      <c r="P1478" s="6" t="s">
        <v>71</v>
      </c>
      <c r="Q1478" s="6" t="s">
        <v>72</v>
      </c>
      <c r="R1478" s="6" t="s">
        <v>73</v>
      </c>
      <c r="S1478" s="6" t="s">
        <v>74</v>
      </c>
      <c r="T1478" s="6">
        <v>3004</v>
      </c>
      <c r="U1478" s="6" t="s">
        <v>75</v>
      </c>
      <c r="V1478" s="6" t="s">
        <v>76</v>
      </c>
      <c r="W1478" s="6" t="s">
        <v>77</v>
      </c>
      <c r="X1478" s="6" t="s">
        <v>78</v>
      </c>
      <c r="Y1478" s="6" t="s">
        <v>39</v>
      </c>
    </row>
    <row r="1479" spans="1:25">
      <c r="A1479" s="5">
        <v>10237</v>
      </c>
      <c r="B1479" s="6">
        <v>20</v>
      </c>
      <c r="C1479" s="7">
        <v>100</v>
      </c>
      <c r="D1479" s="6">
        <v>8</v>
      </c>
      <c r="E1479" s="6">
        <v>2299</v>
      </c>
      <c r="F1479" s="8">
        <v>38082</v>
      </c>
      <c r="G1479" s="6" t="s">
        <v>25</v>
      </c>
      <c r="H1479" s="6">
        <v>2</v>
      </c>
      <c r="I1479" s="6">
        <v>4</v>
      </c>
      <c r="J1479" s="6">
        <v>2004</v>
      </c>
      <c r="K1479" s="6" t="s">
        <v>60</v>
      </c>
      <c r="L1479" s="6">
        <v>112</v>
      </c>
      <c r="M1479" s="6" t="s">
        <v>500</v>
      </c>
      <c r="N1479" s="6" t="s">
        <v>53</v>
      </c>
      <c r="O1479" s="6">
        <v>2125551500</v>
      </c>
      <c r="P1479" s="6" t="s">
        <v>54</v>
      </c>
      <c r="Q1479" s="6" t="s">
        <v>55</v>
      </c>
      <c r="R1479" s="6" t="s">
        <v>56</v>
      </c>
      <c r="S1479" s="6" t="s">
        <v>57</v>
      </c>
      <c r="T1479" s="6">
        <v>10022</v>
      </c>
      <c r="U1479" s="6" t="s">
        <v>32</v>
      </c>
      <c r="V1479" s="6" t="s">
        <v>33</v>
      </c>
      <c r="W1479" s="6" t="s">
        <v>58</v>
      </c>
      <c r="X1479" s="6" t="s">
        <v>59</v>
      </c>
      <c r="Y1479" s="6" t="s">
        <v>39</v>
      </c>
    </row>
    <row r="1480" spans="1:25">
      <c r="A1480" s="5">
        <v>10251</v>
      </c>
      <c r="B1480" s="6">
        <v>26</v>
      </c>
      <c r="C1480" s="7">
        <v>100</v>
      </c>
      <c r="D1480" s="6">
        <v>3</v>
      </c>
      <c r="E1480" s="6">
        <v>2637.18</v>
      </c>
      <c r="F1480" s="8">
        <v>38125</v>
      </c>
      <c r="G1480" s="6" t="s">
        <v>25</v>
      </c>
      <c r="H1480" s="6">
        <v>2</v>
      </c>
      <c r="I1480" s="6">
        <v>5</v>
      </c>
      <c r="J1480" s="6">
        <v>2004</v>
      </c>
      <c r="K1480" s="6" t="s">
        <v>60</v>
      </c>
      <c r="L1480" s="6">
        <v>112</v>
      </c>
      <c r="M1480" s="6" t="s">
        <v>500</v>
      </c>
      <c r="N1480" s="6" t="s">
        <v>79</v>
      </c>
      <c r="O1480" s="6">
        <v>2015559350</v>
      </c>
      <c r="P1480" s="6" t="s">
        <v>80</v>
      </c>
      <c r="Q1480" s="9"/>
      <c r="R1480" s="6" t="s">
        <v>81</v>
      </c>
      <c r="S1480" s="6" t="s">
        <v>82</v>
      </c>
      <c r="T1480" s="6">
        <v>94019</v>
      </c>
      <c r="U1480" s="6" t="s">
        <v>32</v>
      </c>
      <c r="V1480" s="6" t="s">
        <v>33</v>
      </c>
      <c r="W1480" s="6" t="s">
        <v>83</v>
      </c>
      <c r="X1480" s="6" t="s">
        <v>84</v>
      </c>
      <c r="Y1480" s="6" t="s">
        <v>39</v>
      </c>
    </row>
    <row r="1481" spans="1:25">
      <c r="A1481" s="5">
        <v>10263</v>
      </c>
      <c r="B1481" s="6">
        <v>42</v>
      </c>
      <c r="C1481" s="7">
        <v>100</v>
      </c>
      <c r="D1481" s="6">
        <v>3</v>
      </c>
      <c r="E1481" s="6">
        <v>4307.5200000000004</v>
      </c>
      <c r="F1481" s="8">
        <v>38166</v>
      </c>
      <c r="G1481" s="6" t="s">
        <v>25</v>
      </c>
      <c r="H1481" s="6">
        <v>2</v>
      </c>
      <c r="I1481" s="6">
        <v>6</v>
      </c>
      <c r="J1481" s="6">
        <v>2004</v>
      </c>
      <c r="K1481" s="6" t="s">
        <v>60</v>
      </c>
      <c r="L1481" s="6">
        <v>112</v>
      </c>
      <c r="M1481" s="6" t="s">
        <v>500</v>
      </c>
      <c r="N1481" s="6" t="s">
        <v>85</v>
      </c>
      <c r="O1481" s="6">
        <v>2035552570</v>
      </c>
      <c r="P1481" s="6" t="s">
        <v>86</v>
      </c>
      <c r="Q1481" s="9"/>
      <c r="R1481" s="6" t="s">
        <v>87</v>
      </c>
      <c r="S1481" s="6" t="s">
        <v>88</v>
      </c>
      <c r="T1481" s="6">
        <v>97562</v>
      </c>
      <c r="U1481" s="6" t="s">
        <v>32</v>
      </c>
      <c r="V1481" s="6" t="s">
        <v>33</v>
      </c>
      <c r="W1481" s="6" t="s">
        <v>89</v>
      </c>
      <c r="X1481" s="6" t="s">
        <v>90</v>
      </c>
      <c r="Y1481" s="6" t="s">
        <v>36</v>
      </c>
    </row>
    <row r="1482" spans="1:25">
      <c r="A1482" s="5">
        <v>10275</v>
      </c>
      <c r="B1482" s="6">
        <v>21</v>
      </c>
      <c r="C1482" s="7">
        <v>100</v>
      </c>
      <c r="D1482" s="6">
        <v>2</v>
      </c>
      <c r="E1482" s="6">
        <v>2153.7600000000002</v>
      </c>
      <c r="F1482" s="8">
        <v>38191</v>
      </c>
      <c r="G1482" s="6" t="s">
        <v>25</v>
      </c>
      <c r="H1482" s="6">
        <v>3</v>
      </c>
      <c r="I1482" s="6">
        <v>7</v>
      </c>
      <c r="J1482" s="6">
        <v>2004</v>
      </c>
      <c r="K1482" s="6" t="s">
        <v>60</v>
      </c>
      <c r="L1482" s="6">
        <v>112</v>
      </c>
      <c r="M1482" s="6" t="s">
        <v>500</v>
      </c>
      <c r="N1482" s="6" t="s">
        <v>91</v>
      </c>
      <c r="O1482" s="6" t="s">
        <v>92</v>
      </c>
      <c r="P1482" s="6" t="s">
        <v>93</v>
      </c>
      <c r="Q1482" s="9"/>
      <c r="R1482" s="6" t="s">
        <v>94</v>
      </c>
      <c r="S1482" s="9"/>
      <c r="T1482" s="6">
        <v>44000</v>
      </c>
      <c r="U1482" s="6" t="s">
        <v>66</v>
      </c>
      <c r="V1482" s="6" t="s">
        <v>46</v>
      </c>
      <c r="W1482" s="6" t="s">
        <v>95</v>
      </c>
      <c r="X1482" s="6" t="s">
        <v>96</v>
      </c>
      <c r="Y1482" s="6" t="s">
        <v>39</v>
      </c>
    </row>
    <row r="1483" spans="1:25">
      <c r="A1483" s="5">
        <v>10285</v>
      </c>
      <c r="B1483" s="6">
        <v>34</v>
      </c>
      <c r="C1483" s="7">
        <v>100</v>
      </c>
      <c r="D1483" s="6">
        <v>7</v>
      </c>
      <c r="E1483" s="6">
        <v>3716.88</v>
      </c>
      <c r="F1483" s="8">
        <v>38226</v>
      </c>
      <c r="G1483" s="6" t="s">
        <v>25</v>
      </c>
      <c r="H1483" s="6">
        <v>3</v>
      </c>
      <c r="I1483" s="6">
        <v>8</v>
      </c>
      <c r="J1483" s="6">
        <v>2004</v>
      </c>
      <c r="K1483" s="6" t="s">
        <v>60</v>
      </c>
      <c r="L1483" s="6">
        <v>112</v>
      </c>
      <c r="M1483" s="6" t="s">
        <v>500</v>
      </c>
      <c r="N1483" s="6" t="s">
        <v>97</v>
      </c>
      <c r="O1483" s="6">
        <v>6175558555</v>
      </c>
      <c r="P1483" s="6" t="s">
        <v>98</v>
      </c>
      <c r="Q1483" s="9"/>
      <c r="R1483" s="6" t="s">
        <v>99</v>
      </c>
      <c r="S1483" s="6" t="s">
        <v>100</v>
      </c>
      <c r="T1483" s="6">
        <v>51247</v>
      </c>
      <c r="U1483" s="6" t="s">
        <v>32</v>
      </c>
      <c r="V1483" s="6" t="s">
        <v>33</v>
      </c>
      <c r="W1483" s="6" t="s">
        <v>101</v>
      </c>
      <c r="X1483" s="6" t="s">
        <v>102</v>
      </c>
      <c r="Y1483" s="6" t="s">
        <v>36</v>
      </c>
    </row>
    <row r="1484" spans="1:25">
      <c r="A1484" s="5">
        <v>10299</v>
      </c>
      <c r="B1484" s="6">
        <v>47</v>
      </c>
      <c r="C1484" s="7">
        <v>100</v>
      </c>
      <c r="D1484" s="6">
        <v>10</v>
      </c>
      <c r="E1484" s="6">
        <v>5455.76</v>
      </c>
      <c r="F1484" s="8">
        <v>38260</v>
      </c>
      <c r="G1484" s="6" t="s">
        <v>25</v>
      </c>
      <c r="H1484" s="6">
        <v>3</v>
      </c>
      <c r="I1484" s="6">
        <v>9</v>
      </c>
      <c r="J1484" s="6">
        <v>2004</v>
      </c>
      <c r="K1484" s="6" t="s">
        <v>60</v>
      </c>
      <c r="L1484" s="6">
        <v>112</v>
      </c>
      <c r="M1484" s="6" t="s">
        <v>500</v>
      </c>
      <c r="N1484" s="6" t="s">
        <v>103</v>
      </c>
      <c r="O1484" s="6" t="s">
        <v>104</v>
      </c>
      <c r="P1484" s="6" t="s">
        <v>105</v>
      </c>
      <c r="Q1484" s="9"/>
      <c r="R1484" s="6" t="s">
        <v>106</v>
      </c>
      <c r="S1484" s="9"/>
      <c r="T1484" s="6">
        <v>21240</v>
      </c>
      <c r="U1484" s="6" t="s">
        <v>107</v>
      </c>
      <c r="V1484" s="6" t="s">
        <v>46</v>
      </c>
      <c r="W1484" s="6" t="s">
        <v>108</v>
      </c>
      <c r="X1484" s="6" t="s">
        <v>109</v>
      </c>
      <c r="Y1484" s="6" t="s">
        <v>36</v>
      </c>
    </row>
    <row r="1485" spans="1:25">
      <c r="A1485" s="5">
        <v>10309</v>
      </c>
      <c r="B1485" s="6">
        <v>21</v>
      </c>
      <c r="C1485" s="7">
        <v>100</v>
      </c>
      <c r="D1485" s="6">
        <v>6</v>
      </c>
      <c r="E1485" s="6">
        <v>2650.62</v>
      </c>
      <c r="F1485" s="8">
        <v>38275</v>
      </c>
      <c r="G1485" s="6" t="s">
        <v>25</v>
      </c>
      <c r="H1485" s="6">
        <v>4</v>
      </c>
      <c r="I1485" s="6">
        <v>10</v>
      </c>
      <c r="J1485" s="6">
        <v>2004</v>
      </c>
      <c r="K1485" s="6" t="s">
        <v>60</v>
      </c>
      <c r="L1485" s="6">
        <v>112</v>
      </c>
      <c r="M1485" s="6" t="s">
        <v>500</v>
      </c>
      <c r="N1485" s="6" t="s">
        <v>110</v>
      </c>
      <c r="O1485" s="6" t="s">
        <v>111</v>
      </c>
      <c r="P1485" s="6" t="s">
        <v>112</v>
      </c>
      <c r="Q1485" s="9"/>
      <c r="R1485" s="6" t="s">
        <v>113</v>
      </c>
      <c r="S1485" s="9"/>
      <c r="T1485" s="6">
        <v>4110</v>
      </c>
      <c r="U1485" s="6" t="s">
        <v>114</v>
      </c>
      <c r="V1485" s="6" t="s">
        <v>46</v>
      </c>
      <c r="W1485" s="6" t="s">
        <v>115</v>
      </c>
      <c r="X1485" s="6" t="s">
        <v>116</v>
      </c>
      <c r="Y1485" s="6" t="s">
        <v>39</v>
      </c>
    </row>
    <row r="1486" spans="1:25">
      <c r="A1486" s="5">
        <v>10318</v>
      </c>
      <c r="B1486" s="6">
        <v>48</v>
      </c>
      <c r="C1486" s="7">
        <v>100</v>
      </c>
      <c r="D1486" s="6">
        <v>2</v>
      </c>
      <c r="E1486" s="6">
        <v>6437.28</v>
      </c>
      <c r="F1486" s="8">
        <v>38293</v>
      </c>
      <c r="G1486" s="6" t="s">
        <v>25</v>
      </c>
      <c r="H1486" s="6">
        <v>4</v>
      </c>
      <c r="I1486" s="6">
        <v>11</v>
      </c>
      <c r="J1486" s="6">
        <v>2004</v>
      </c>
      <c r="K1486" s="6" t="s">
        <v>60</v>
      </c>
      <c r="L1486" s="6">
        <v>112</v>
      </c>
      <c r="M1486" s="6" t="s">
        <v>500</v>
      </c>
      <c r="N1486" s="6" t="s">
        <v>117</v>
      </c>
      <c r="O1486" s="6">
        <v>2155551555</v>
      </c>
      <c r="P1486" s="6" t="s">
        <v>118</v>
      </c>
      <c r="Q1486" s="9"/>
      <c r="R1486" s="6" t="s">
        <v>119</v>
      </c>
      <c r="S1486" s="6" t="s">
        <v>120</v>
      </c>
      <c r="T1486" s="6">
        <v>70267</v>
      </c>
      <c r="U1486" s="6" t="s">
        <v>32</v>
      </c>
      <c r="V1486" s="6" t="s">
        <v>33</v>
      </c>
      <c r="W1486" s="6" t="s">
        <v>121</v>
      </c>
      <c r="X1486" s="6" t="s">
        <v>122</v>
      </c>
      <c r="Y1486" s="6" t="s">
        <v>36</v>
      </c>
    </row>
    <row r="1487" spans="1:25">
      <c r="A1487" s="5">
        <v>10329</v>
      </c>
      <c r="B1487" s="6">
        <v>30</v>
      </c>
      <c r="C1487" s="7">
        <v>87.78</v>
      </c>
      <c r="D1487" s="6">
        <v>7</v>
      </c>
      <c r="E1487" s="6">
        <v>2633.4</v>
      </c>
      <c r="F1487" s="8">
        <v>38306</v>
      </c>
      <c r="G1487" s="6" t="s">
        <v>25</v>
      </c>
      <c r="H1487" s="6">
        <v>4</v>
      </c>
      <c r="I1487" s="6">
        <v>11</v>
      </c>
      <c r="J1487" s="6">
        <v>2004</v>
      </c>
      <c r="K1487" s="6" t="s">
        <v>60</v>
      </c>
      <c r="L1487" s="6">
        <v>112</v>
      </c>
      <c r="M1487" s="6" t="s">
        <v>500</v>
      </c>
      <c r="N1487" s="6" t="s">
        <v>123</v>
      </c>
      <c r="O1487" s="6">
        <v>2125557818</v>
      </c>
      <c r="P1487" s="6" t="s">
        <v>124</v>
      </c>
      <c r="Q1487" s="9"/>
      <c r="R1487" s="6" t="s">
        <v>56</v>
      </c>
      <c r="S1487" s="6" t="s">
        <v>57</v>
      </c>
      <c r="T1487" s="6">
        <v>10022</v>
      </c>
      <c r="U1487" s="6" t="s">
        <v>32</v>
      </c>
      <c r="V1487" s="6" t="s">
        <v>33</v>
      </c>
      <c r="W1487" s="6" t="s">
        <v>121</v>
      </c>
      <c r="X1487" s="6" t="s">
        <v>125</v>
      </c>
      <c r="Y1487" s="6" t="s">
        <v>39</v>
      </c>
    </row>
    <row r="1488" spans="1:25">
      <c r="A1488" s="5">
        <v>10339</v>
      </c>
      <c r="B1488" s="6">
        <v>27</v>
      </c>
      <c r="C1488" s="7">
        <v>84.39</v>
      </c>
      <c r="D1488" s="6">
        <v>10</v>
      </c>
      <c r="E1488" s="6">
        <v>2278.5300000000002</v>
      </c>
      <c r="F1488" s="8">
        <v>38314</v>
      </c>
      <c r="G1488" s="6" t="s">
        <v>25</v>
      </c>
      <c r="H1488" s="6">
        <v>4</v>
      </c>
      <c r="I1488" s="6">
        <v>11</v>
      </c>
      <c r="J1488" s="6">
        <v>2004</v>
      </c>
      <c r="K1488" s="6" t="s">
        <v>60</v>
      </c>
      <c r="L1488" s="6">
        <v>112</v>
      </c>
      <c r="M1488" s="6" t="s">
        <v>500</v>
      </c>
      <c r="N1488" s="6" t="s">
        <v>188</v>
      </c>
      <c r="O1488" s="10" t="s">
        <v>683</v>
      </c>
      <c r="P1488" s="6" t="s">
        <v>189</v>
      </c>
      <c r="Q1488" s="9"/>
      <c r="R1488" s="6" t="s">
        <v>190</v>
      </c>
      <c r="S1488" s="6" t="s">
        <v>191</v>
      </c>
      <c r="T1488" s="6" t="s">
        <v>192</v>
      </c>
      <c r="U1488" s="6" t="s">
        <v>193</v>
      </c>
      <c r="V1488" s="6" t="s">
        <v>193</v>
      </c>
      <c r="W1488" s="6" t="s">
        <v>194</v>
      </c>
      <c r="X1488" s="6" t="s">
        <v>195</v>
      </c>
      <c r="Y1488" s="6" t="s">
        <v>39</v>
      </c>
    </row>
    <row r="1489" spans="1:25">
      <c r="A1489" s="5">
        <v>10362</v>
      </c>
      <c r="B1489" s="6">
        <v>50</v>
      </c>
      <c r="C1489" s="7">
        <v>96.92</v>
      </c>
      <c r="D1489" s="6">
        <v>2</v>
      </c>
      <c r="E1489" s="6">
        <v>4846</v>
      </c>
      <c r="F1489" s="8">
        <v>38357</v>
      </c>
      <c r="G1489" s="6" t="s">
        <v>25</v>
      </c>
      <c r="H1489" s="6">
        <v>1</v>
      </c>
      <c r="I1489" s="6">
        <v>1</v>
      </c>
      <c r="J1489" s="6">
        <v>2005</v>
      </c>
      <c r="K1489" s="6" t="s">
        <v>60</v>
      </c>
      <c r="L1489" s="6">
        <v>112</v>
      </c>
      <c r="M1489" s="6" t="s">
        <v>500</v>
      </c>
      <c r="N1489" s="6" t="s">
        <v>293</v>
      </c>
      <c r="O1489" s="6">
        <v>6505556809</v>
      </c>
      <c r="P1489" s="6" t="s">
        <v>294</v>
      </c>
      <c r="Q1489" s="9"/>
      <c r="R1489" s="6" t="s">
        <v>295</v>
      </c>
      <c r="S1489" s="6" t="s">
        <v>177</v>
      </c>
      <c r="T1489" s="6">
        <v>94217</v>
      </c>
      <c r="U1489" s="6" t="s">
        <v>32</v>
      </c>
      <c r="V1489" s="6" t="s">
        <v>33</v>
      </c>
      <c r="W1489" s="6" t="s">
        <v>296</v>
      </c>
      <c r="X1489" s="6" t="s">
        <v>297</v>
      </c>
      <c r="Y1489" s="6" t="s">
        <v>36</v>
      </c>
    </row>
    <row r="1490" spans="1:25">
      <c r="A1490" s="5">
        <v>10374</v>
      </c>
      <c r="B1490" s="6">
        <v>38</v>
      </c>
      <c r="C1490" s="7">
        <v>100</v>
      </c>
      <c r="D1490" s="6">
        <v>6</v>
      </c>
      <c r="E1490" s="6">
        <v>4197.1000000000004</v>
      </c>
      <c r="F1490" s="8">
        <v>38385</v>
      </c>
      <c r="G1490" s="6" t="s">
        <v>25</v>
      </c>
      <c r="H1490" s="6">
        <v>1</v>
      </c>
      <c r="I1490" s="6">
        <v>2</v>
      </c>
      <c r="J1490" s="6">
        <v>2005</v>
      </c>
      <c r="K1490" s="6" t="s">
        <v>60</v>
      </c>
      <c r="L1490" s="6">
        <v>112</v>
      </c>
      <c r="M1490" s="6" t="s">
        <v>500</v>
      </c>
      <c r="N1490" s="6" t="s">
        <v>275</v>
      </c>
      <c r="O1490" s="6" t="s">
        <v>276</v>
      </c>
      <c r="P1490" s="6" t="s">
        <v>277</v>
      </c>
      <c r="Q1490" s="9"/>
      <c r="R1490" s="6" t="s">
        <v>278</v>
      </c>
      <c r="S1490" s="6" t="s">
        <v>279</v>
      </c>
      <c r="T1490" s="6">
        <v>4101</v>
      </c>
      <c r="U1490" s="6" t="s">
        <v>75</v>
      </c>
      <c r="V1490" s="6" t="s">
        <v>76</v>
      </c>
      <c r="W1490" s="6" t="s">
        <v>280</v>
      </c>
      <c r="X1490" s="6" t="s">
        <v>281</v>
      </c>
      <c r="Y1490" s="6" t="s">
        <v>36</v>
      </c>
    </row>
    <row r="1491" spans="1:25">
      <c r="A1491" s="5">
        <v>10389</v>
      </c>
      <c r="B1491" s="6">
        <v>45</v>
      </c>
      <c r="C1491" s="7">
        <v>100</v>
      </c>
      <c r="D1491" s="6">
        <v>1</v>
      </c>
      <c r="E1491" s="6">
        <v>4597.6499999999996</v>
      </c>
      <c r="F1491" s="8">
        <v>38414</v>
      </c>
      <c r="G1491" s="6" t="s">
        <v>25</v>
      </c>
      <c r="H1491" s="6">
        <v>1</v>
      </c>
      <c r="I1491" s="6">
        <v>3</v>
      </c>
      <c r="J1491" s="6">
        <v>2005</v>
      </c>
      <c r="K1491" s="6" t="s">
        <v>60</v>
      </c>
      <c r="L1491" s="6">
        <v>112</v>
      </c>
      <c r="M1491" s="6" t="s">
        <v>500</v>
      </c>
      <c r="N1491" s="6" t="s">
        <v>203</v>
      </c>
      <c r="O1491" s="6" t="s">
        <v>204</v>
      </c>
      <c r="P1491" s="6" t="s">
        <v>205</v>
      </c>
      <c r="Q1491" s="9"/>
      <c r="R1491" s="6" t="s">
        <v>206</v>
      </c>
      <c r="S1491" s="9"/>
      <c r="T1491" s="6" t="s">
        <v>207</v>
      </c>
      <c r="U1491" s="6" t="s">
        <v>208</v>
      </c>
      <c r="V1491" s="6" t="s">
        <v>46</v>
      </c>
      <c r="W1491" s="6" t="s">
        <v>209</v>
      </c>
      <c r="X1491" s="6" t="s">
        <v>210</v>
      </c>
      <c r="Y1491" s="6" t="s">
        <v>36</v>
      </c>
    </row>
    <row r="1492" spans="1:25">
      <c r="A1492" s="5">
        <v>10403</v>
      </c>
      <c r="B1492" s="6">
        <v>46</v>
      </c>
      <c r="C1492" s="7">
        <v>100</v>
      </c>
      <c r="D1492" s="6">
        <v>8</v>
      </c>
      <c r="E1492" s="6">
        <v>5287.7</v>
      </c>
      <c r="F1492" s="8">
        <v>38450</v>
      </c>
      <c r="G1492" s="6" t="s">
        <v>25</v>
      </c>
      <c r="H1492" s="6">
        <v>2</v>
      </c>
      <c r="I1492" s="6">
        <v>4</v>
      </c>
      <c r="J1492" s="6">
        <v>2005</v>
      </c>
      <c r="K1492" s="6" t="s">
        <v>60</v>
      </c>
      <c r="L1492" s="6">
        <v>112</v>
      </c>
      <c r="M1492" s="6" t="s">
        <v>500</v>
      </c>
      <c r="N1492" s="6" t="s">
        <v>146</v>
      </c>
      <c r="O1492" s="6" t="s">
        <v>147</v>
      </c>
      <c r="P1492" s="6" t="s">
        <v>148</v>
      </c>
      <c r="Q1492" s="9"/>
      <c r="R1492" s="6" t="s">
        <v>149</v>
      </c>
      <c r="S1492" s="9"/>
      <c r="T1492" s="6" t="s">
        <v>150</v>
      </c>
      <c r="U1492" s="6" t="s">
        <v>151</v>
      </c>
      <c r="V1492" s="6" t="s">
        <v>46</v>
      </c>
      <c r="W1492" s="6" t="s">
        <v>152</v>
      </c>
      <c r="X1492" s="6" t="s">
        <v>153</v>
      </c>
      <c r="Y1492" s="6" t="s">
        <v>36</v>
      </c>
    </row>
    <row r="1493" spans="1:25">
      <c r="A1493" s="5">
        <v>10417</v>
      </c>
      <c r="B1493" s="6">
        <v>35</v>
      </c>
      <c r="C1493" s="7">
        <v>100</v>
      </c>
      <c r="D1493" s="6">
        <v>3</v>
      </c>
      <c r="E1493" s="6">
        <v>3550.05</v>
      </c>
      <c r="F1493" s="8">
        <v>38485</v>
      </c>
      <c r="G1493" s="6" t="s">
        <v>154</v>
      </c>
      <c r="H1493" s="6">
        <v>2</v>
      </c>
      <c r="I1493" s="6">
        <v>5</v>
      </c>
      <c r="J1493" s="6">
        <v>2005</v>
      </c>
      <c r="K1493" s="6" t="s">
        <v>60</v>
      </c>
      <c r="L1493" s="6">
        <v>112</v>
      </c>
      <c r="M1493" s="6" t="s">
        <v>500</v>
      </c>
      <c r="N1493" s="6" t="s">
        <v>155</v>
      </c>
      <c r="O1493" s="6" t="s">
        <v>156</v>
      </c>
      <c r="P1493" s="6" t="s">
        <v>157</v>
      </c>
      <c r="Q1493" s="9"/>
      <c r="R1493" s="6" t="s">
        <v>158</v>
      </c>
      <c r="S1493" s="9"/>
      <c r="T1493" s="6">
        <v>28034</v>
      </c>
      <c r="U1493" s="6" t="s">
        <v>159</v>
      </c>
      <c r="V1493" s="6" t="s">
        <v>46</v>
      </c>
      <c r="W1493" s="6" t="s">
        <v>160</v>
      </c>
      <c r="X1493" s="6" t="s">
        <v>161</v>
      </c>
      <c r="Y1493" s="6" t="s">
        <v>36</v>
      </c>
    </row>
    <row r="1494" spans="1:25">
      <c r="A1494" s="5">
        <v>10161</v>
      </c>
      <c r="B1494" s="6">
        <v>20</v>
      </c>
      <c r="C1494" s="7">
        <v>100</v>
      </c>
      <c r="D1494" s="6">
        <v>3</v>
      </c>
      <c r="E1494" s="6">
        <v>2144.6</v>
      </c>
      <c r="F1494" s="8">
        <v>37911</v>
      </c>
      <c r="G1494" s="6" t="s">
        <v>25</v>
      </c>
      <c r="H1494" s="6">
        <v>4</v>
      </c>
      <c r="I1494" s="6">
        <v>10</v>
      </c>
      <c r="J1494" s="6">
        <v>2003</v>
      </c>
      <c r="K1494" s="6" t="s">
        <v>163</v>
      </c>
      <c r="L1494" s="6">
        <v>90</v>
      </c>
      <c r="M1494" s="6" t="s">
        <v>548</v>
      </c>
      <c r="N1494" s="6" t="s">
        <v>482</v>
      </c>
      <c r="O1494" s="6" t="s">
        <v>483</v>
      </c>
      <c r="P1494" s="6" t="s">
        <v>484</v>
      </c>
      <c r="Q1494" s="9"/>
      <c r="R1494" s="6" t="s">
        <v>485</v>
      </c>
      <c r="S1494" s="9"/>
      <c r="T1494" s="6">
        <v>8200</v>
      </c>
      <c r="U1494" s="6" t="s">
        <v>305</v>
      </c>
      <c r="V1494" s="6" t="s">
        <v>46</v>
      </c>
      <c r="W1494" s="6" t="s">
        <v>486</v>
      </c>
      <c r="X1494" s="6" t="s">
        <v>487</v>
      </c>
      <c r="Y1494" s="6" t="s">
        <v>39</v>
      </c>
    </row>
    <row r="1495" spans="1:25">
      <c r="A1495" s="5">
        <v>10161</v>
      </c>
      <c r="B1495" s="6">
        <v>25</v>
      </c>
      <c r="C1495" s="7">
        <v>100</v>
      </c>
      <c r="D1495" s="6">
        <v>2</v>
      </c>
      <c r="E1495" s="6">
        <v>2759.75</v>
      </c>
      <c r="F1495" s="8">
        <v>37911</v>
      </c>
      <c r="G1495" s="6" t="s">
        <v>25</v>
      </c>
      <c r="H1495" s="6">
        <v>4</v>
      </c>
      <c r="I1495" s="6">
        <v>10</v>
      </c>
      <c r="J1495" s="6">
        <v>2003</v>
      </c>
      <c r="K1495" s="6" t="s">
        <v>163</v>
      </c>
      <c r="L1495" s="6">
        <v>117</v>
      </c>
      <c r="M1495" s="6" t="s">
        <v>549</v>
      </c>
      <c r="N1495" s="6" t="s">
        <v>482</v>
      </c>
      <c r="O1495" s="6" t="s">
        <v>483</v>
      </c>
      <c r="P1495" s="6" t="s">
        <v>484</v>
      </c>
      <c r="Q1495" s="9"/>
      <c r="R1495" s="6" t="s">
        <v>485</v>
      </c>
      <c r="S1495" s="9"/>
      <c r="T1495" s="6">
        <v>8200</v>
      </c>
      <c r="U1495" s="6" t="s">
        <v>305</v>
      </c>
      <c r="V1495" s="6" t="s">
        <v>46</v>
      </c>
      <c r="W1495" s="6" t="s">
        <v>486</v>
      </c>
      <c r="X1495" s="6" t="s">
        <v>487</v>
      </c>
      <c r="Y1495" s="6" t="s">
        <v>39</v>
      </c>
    </row>
    <row r="1496" spans="1:25">
      <c r="A1496" s="5">
        <v>10161</v>
      </c>
      <c r="B1496" s="6">
        <v>20</v>
      </c>
      <c r="C1496" s="7">
        <v>77.05</v>
      </c>
      <c r="D1496" s="6">
        <v>4</v>
      </c>
      <c r="E1496" s="6">
        <v>1541</v>
      </c>
      <c r="F1496" s="8">
        <v>37911</v>
      </c>
      <c r="G1496" s="6" t="s">
        <v>25</v>
      </c>
      <c r="H1496" s="6">
        <v>4</v>
      </c>
      <c r="I1496" s="6">
        <v>10</v>
      </c>
      <c r="J1496" s="6">
        <v>2003</v>
      </c>
      <c r="K1496" s="6" t="s">
        <v>163</v>
      </c>
      <c r="L1496" s="6">
        <v>85</v>
      </c>
      <c r="M1496" s="6" t="s">
        <v>550</v>
      </c>
      <c r="N1496" s="6" t="s">
        <v>482</v>
      </c>
      <c r="O1496" s="6" t="s">
        <v>483</v>
      </c>
      <c r="P1496" s="6" t="s">
        <v>484</v>
      </c>
      <c r="Q1496" s="9"/>
      <c r="R1496" s="6" t="s">
        <v>485</v>
      </c>
      <c r="S1496" s="9"/>
      <c r="T1496" s="6">
        <v>8200</v>
      </c>
      <c r="U1496" s="6" t="s">
        <v>305</v>
      </c>
      <c r="V1496" s="6" t="s">
        <v>46</v>
      </c>
      <c r="W1496" s="6" t="s">
        <v>486</v>
      </c>
      <c r="X1496" s="6" t="s">
        <v>487</v>
      </c>
      <c r="Y1496" s="6" t="s">
        <v>39</v>
      </c>
    </row>
    <row r="1497" spans="1:25">
      <c r="A1497" s="5">
        <v>10161</v>
      </c>
      <c r="B1497" s="6">
        <v>30</v>
      </c>
      <c r="C1497" s="7">
        <v>100</v>
      </c>
      <c r="D1497" s="6">
        <v>6</v>
      </c>
      <c r="E1497" s="6">
        <v>3148.2</v>
      </c>
      <c r="F1497" s="8">
        <v>37911</v>
      </c>
      <c r="G1497" s="6" t="s">
        <v>25</v>
      </c>
      <c r="H1497" s="6">
        <v>4</v>
      </c>
      <c r="I1497" s="6">
        <v>10</v>
      </c>
      <c r="J1497" s="6">
        <v>2003</v>
      </c>
      <c r="K1497" s="6" t="s">
        <v>163</v>
      </c>
      <c r="L1497" s="6">
        <v>107</v>
      </c>
      <c r="M1497" s="6" t="s">
        <v>551</v>
      </c>
      <c r="N1497" s="6" t="s">
        <v>482</v>
      </c>
      <c r="O1497" s="6" t="s">
        <v>483</v>
      </c>
      <c r="P1497" s="6" t="s">
        <v>484</v>
      </c>
      <c r="Q1497" s="9"/>
      <c r="R1497" s="6" t="s">
        <v>485</v>
      </c>
      <c r="S1497" s="9"/>
      <c r="T1497" s="6">
        <v>8200</v>
      </c>
      <c r="U1497" s="6" t="s">
        <v>305</v>
      </c>
      <c r="V1497" s="6" t="s">
        <v>46</v>
      </c>
      <c r="W1497" s="6" t="s">
        <v>486</v>
      </c>
      <c r="X1497" s="6" t="s">
        <v>487</v>
      </c>
      <c r="Y1497" s="6" t="s">
        <v>36</v>
      </c>
    </row>
    <row r="1498" spans="1:25">
      <c r="A1498" s="5">
        <v>10162</v>
      </c>
      <c r="B1498" s="6">
        <v>48</v>
      </c>
      <c r="C1498" s="7">
        <v>91.44</v>
      </c>
      <c r="D1498" s="6">
        <v>2</v>
      </c>
      <c r="E1498" s="6">
        <v>4389.12</v>
      </c>
      <c r="F1498" s="8">
        <v>37912</v>
      </c>
      <c r="G1498" s="6" t="s">
        <v>25</v>
      </c>
      <c r="H1498" s="6">
        <v>4</v>
      </c>
      <c r="I1498" s="6">
        <v>10</v>
      </c>
      <c r="J1498" s="6">
        <v>2003</v>
      </c>
      <c r="K1498" s="6" t="s">
        <v>26</v>
      </c>
      <c r="L1498" s="6">
        <v>102</v>
      </c>
      <c r="M1498" s="6" t="s">
        <v>52</v>
      </c>
      <c r="N1498" s="6" t="s">
        <v>228</v>
      </c>
      <c r="O1498" s="6">
        <v>6505551386</v>
      </c>
      <c r="P1498" s="6" t="s">
        <v>229</v>
      </c>
      <c r="Q1498" s="9"/>
      <c r="R1498" s="6" t="s">
        <v>223</v>
      </c>
      <c r="S1498" s="6" t="s">
        <v>177</v>
      </c>
      <c r="T1498" s="9"/>
      <c r="U1498" s="6" t="s">
        <v>32</v>
      </c>
      <c r="V1498" s="6" t="s">
        <v>33</v>
      </c>
      <c r="W1498" s="6" t="s">
        <v>83</v>
      </c>
      <c r="X1498" s="6" t="s">
        <v>90</v>
      </c>
      <c r="Y1498" s="6" t="s">
        <v>36</v>
      </c>
    </row>
    <row r="1499" spans="1:25">
      <c r="A1499" s="5">
        <v>10162</v>
      </c>
      <c r="B1499" s="6">
        <v>45</v>
      </c>
      <c r="C1499" s="7">
        <v>51.21</v>
      </c>
      <c r="D1499" s="6">
        <v>1</v>
      </c>
      <c r="E1499" s="6">
        <v>2304.4499999999998</v>
      </c>
      <c r="F1499" s="8">
        <v>37912</v>
      </c>
      <c r="G1499" s="6" t="s">
        <v>25</v>
      </c>
      <c r="H1499" s="6">
        <v>4</v>
      </c>
      <c r="I1499" s="6">
        <v>10</v>
      </c>
      <c r="J1499" s="6">
        <v>2003</v>
      </c>
      <c r="K1499" s="6" t="s">
        <v>26</v>
      </c>
      <c r="L1499" s="6">
        <v>53</v>
      </c>
      <c r="M1499" s="6" t="s">
        <v>162</v>
      </c>
      <c r="N1499" s="6" t="s">
        <v>228</v>
      </c>
      <c r="O1499" s="6">
        <v>6505551386</v>
      </c>
      <c r="P1499" s="6" t="s">
        <v>229</v>
      </c>
      <c r="Q1499" s="9"/>
      <c r="R1499" s="6" t="s">
        <v>223</v>
      </c>
      <c r="S1499" s="6" t="s">
        <v>177</v>
      </c>
      <c r="T1499" s="9"/>
      <c r="U1499" s="6" t="s">
        <v>32</v>
      </c>
      <c r="V1499" s="6" t="s">
        <v>33</v>
      </c>
      <c r="W1499" s="6" t="s">
        <v>83</v>
      </c>
      <c r="X1499" s="6" t="s">
        <v>90</v>
      </c>
      <c r="Y1499" s="6" t="s">
        <v>39</v>
      </c>
    </row>
    <row r="1500" spans="1:25">
      <c r="A1500" s="5">
        <v>10162</v>
      </c>
      <c r="B1500" s="6">
        <v>29</v>
      </c>
      <c r="C1500" s="7">
        <v>100</v>
      </c>
      <c r="D1500" s="6">
        <v>9</v>
      </c>
      <c r="E1500" s="6">
        <v>5176.5</v>
      </c>
      <c r="F1500" s="8">
        <v>37912</v>
      </c>
      <c r="G1500" s="6" t="s">
        <v>25</v>
      </c>
      <c r="H1500" s="6">
        <v>4</v>
      </c>
      <c r="I1500" s="6">
        <v>10</v>
      </c>
      <c r="J1500" s="6">
        <v>2003</v>
      </c>
      <c r="K1500" s="6" t="s">
        <v>26</v>
      </c>
      <c r="L1500" s="6">
        <v>170</v>
      </c>
      <c r="M1500" s="6" t="s">
        <v>27</v>
      </c>
      <c r="N1500" s="6" t="s">
        <v>228</v>
      </c>
      <c r="O1500" s="6">
        <v>6505551386</v>
      </c>
      <c r="P1500" s="6" t="s">
        <v>229</v>
      </c>
      <c r="Q1500" s="9"/>
      <c r="R1500" s="6" t="s">
        <v>223</v>
      </c>
      <c r="S1500" s="6" t="s">
        <v>177</v>
      </c>
      <c r="T1500" s="9"/>
      <c r="U1500" s="6" t="s">
        <v>32</v>
      </c>
      <c r="V1500" s="6" t="s">
        <v>33</v>
      </c>
      <c r="W1500" s="6" t="s">
        <v>83</v>
      </c>
      <c r="X1500" s="6" t="s">
        <v>90</v>
      </c>
      <c r="Y1500" s="6" t="s">
        <v>36</v>
      </c>
    </row>
    <row r="1501" spans="1:25">
      <c r="A1501" s="5">
        <v>10162</v>
      </c>
      <c r="B1501" s="6">
        <v>27</v>
      </c>
      <c r="C1501" s="7">
        <v>69.62</v>
      </c>
      <c r="D1501" s="6">
        <v>8</v>
      </c>
      <c r="E1501" s="6">
        <v>1879.74</v>
      </c>
      <c r="F1501" s="8">
        <v>37912</v>
      </c>
      <c r="G1501" s="6" t="s">
        <v>25</v>
      </c>
      <c r="H1501" s="6">
        <v>4</v>
      </c>
      <c r="I1501" s="6">
        <v>10</v>
      </c>
      <c r="J1501" s="6">
        <v>2003</v>
      </c>
      <c r="K1501" s="6" t="s">
        <v>26</v>
      </c>
      <c r="L1501" s="6">
        <v>60</v>
      </c>
      <c r="M1501" s="6" t="s">
        <v>37</v>
      </c>
      <c r="N1501" s="6" t="s">
        <v>228</v>
      </c>
      <c r="O1501" s="6">
        <v>6505551386</v>
      </c>
      <c r="P1501" s="6" t="s">
        <v>229</v>
      </c>
      <c r="Q1501" s="9"/>
      <c r="R1501" s="6" t="s">
        <v>223</v>
      </c>
      <c r="S1501" s="6" t="s">
        <v>177</v>
      </c>
      <c r="T1501" s="9"/>
      <c r="U1501" s="6" t="s">
        <v>32</v>
      </c>
      <c r="V1501" s="6" t="s">
        <v>33</v>
      </c>
      <c r="W1501" s="6" t="s">
        <v>83</v>
      </c>
      <c r="X1501" s="6" t="s">
        <v>90</v>
      </c>
      <c r="Y1501" s="6" t="s">
        <v>39</v>
      </c>
    </row>
    <row r="1502" spans="1:25">
      <c r="A1502" s="5">
        <v>10162</v>
      </c>
      <c r="B1502" s="6">
        <v>38</v>
      </c>
      <c r="C1502" s="7">
        <v>100</v>
      </c>
      <c r="D1502" s="6">
        <v>6</v>
      </c>
      <c r="E1502" s="6">
        <v>4299.7</v>
      </c>
      <c r="F1502" s="8">
        <v>37912</v>
      </c>
      <c r="G1502" s="6" t="s">
        <v>25</v>
      </c>
      <c r="H1502" s="6">
        <v>4</v>
      </c>
      <c r="I1502" s="6">
        <v>10</v>
      </c>
      <c r="J1502" s="6">
        <v>2003</v>
      </c>
      <c r="K1502" s="6" t="s">
        <v>26</v>
      </c>
      <c r="L1502" s="6">
        <v>127</v>
      </c>
      <c r="M1502" s="6" t="s">
        <v>41</v>
      </c>
      <c r="N1502" s="6" t="s">
        <v>228</v>
      </c>
      <c r="O1502" s="6">
        <v>6505551386</v>
      </c>
      <c r="P1502" s="6" t="s">
        <v>229</v>
      </c>
      <c r="Q1502" s="9"/>
      <c r="R1502" s="6" t="s">
        <v>223</v>
      </c>
      <c r="S1502" s="6" t="s">
        <v>177</v>
      </c>
      <c r="T1502" s="9"/>
      <c r="U1502" s="6" t="s">
        <v>32</v>
      </c>
      <c r="V1502" s="6" t="s">
        <v>33</v>
      </c>
      <c r="W1502" s="6" t="s">
        <v>83</v>
      </c>
      <c r="X1502" s="6" t="s">
        <v>90</v>
      </c>
      <c r="Y1502" s="6" t="s">
        <v>36</v>
      </c>
    </row>
    <row r="1503" spans="1:25">
      <c r="A1503" s="5">
        <v>10212</v>
      </c>
      <c r="B1503" s="6">
        <v>45</v>
      </c>
      <c r="C1503" s="7">
        <v>53.33</v>
      </c>
      <c r="D1503" s="6">
        <v>5</v>
      </c>
      <c r="E1503" s="6">
        <v>2399.85</v>
      </c>
      <c r="F1503" s="8">
        <v>38002</v>
      </c>
      <c r="G1503" s="6" t="s">
        <v>25</v>
      </c>
      <c r="H1503" s="6">
        <v>1</v>
      </c>
      <c r="I1503" s="6">
        <v>1</v>
      </c>
      <c r="J1503" s="6">
        <v>2004</v>
      </c>
      <c r="K1503" s="6" t="s">
        <v>163</v>
      </c>
      <c r="L1503" s="6">
        <v>50</v>
      </c>
      <c r="M1503" s="6" t="s">
        <v>544</v>
      </c>
      <c r="N1503" s="6" t="s">
        <v>155</v>
      </c>
      <c r="O1503" s="6" t="s">
        <v>156</v>
      </c>
      <c r="P1503" s="6" t="s">
        <v>157</v>
      </c>
      <c r="Q1503" s="9"/>
      <c r="R1503" s="6" t="s">
        <v>158</v>
      </c>
      <c r="S1503" s="9"/>
      <c r="T1503" s="6">
        <v>28034</v>
      </c>
      <c r="U1503" s="6" t="s">
        <v>159</v>
      </c>
      <c r="V1503" s="6" t="s">
        <v>46</v>
      </c>
      <c r="W1503" s="6" t="s">
        <v>160</v>
      </c>
      <c r="X1503" s="6" t="s">
        <v>161</v>
      </c>
      <c r="Y1503" s="6" t="s">
        <v>39</v>
      </c>
    </row>
    <row r="1504" spans="1:25">
      <c r="A1504" s="5">
        <v>10226</v>
      </c>
      <c r="B1504" s="6">
        <v>36</v>
      </c>
      <c r="C1504" s="7">
        <v>43.27</v>
      </c>
      <c r="D1504" s="6">
        <v>3</v>
      </c>
      <c r="E1504" s="6">
        <v>1557.72</v>
      </c>
      <c r="F1504" s="8">
        <v>38043</v>
      </c>
      <c r="G1504" s="6" t="s">
        <v>25</v>
      </c>
      <c r="H1504" s="6">
        <v>1</v>
      </c>
      <c r="I1504" s="6">
        <v>2</v>
      </c>
      <c r="J1504" s="6">
        <v>2004</v>
      </c>
      <c r="K1504" s="6" t="s">
        <v>163</v>
      </c>
      <c r="L1504" s="6">
        <v>50</v>
      </c>
      <c r="M1504" s="6" t="s">
        <v>544</v>
      </c>
      <c r="N1504" s="6" t="s">
        <v>319</v>
      </c>
      <c r="O1504" s="6">
        <v>7605558146</v>
      </c>
      <c r="P1504" s="6" t="s">
        <v>320</v>
      </c>
      <c r="Q1504" s="9"/>
      <c r="R1504" s="6" t="s">
        <v>321</v>
      </c>
      <c r="S1504" s="6" t="s">
        <v>177</v>
      </c>
      <c r="T1504" s="6">
        <v>91217</v>
      </c>
      <c r="U1504" s="6" t="s">
        <v>32</v>
      </c>
      <c r="V1504" s="6" t="s">
        <v>33</v>
      </c>
      <c r="W1504" s="6" t="s">
        <v>178</v>
      </c>
      <c r="X1504" s="6" t="s">
        <v>35</v>
      </c>
      <c r="Y1504" s="6" t="s">
        <v>39</v>
      </c>
    </row>
    <row r="1505" spans="1:25">
      <c r="A1505" s="5">
        <v>10241</v>
      </c>
      <c r="B1505" s="6">
        <v>21</v>
      </c>
      <c r="C1505" s="7">
        <v>40.25</v>
      </c>
      <c r="D1505" s="6">
        <v>10</v>
      </c>
      <c r="E1505" s="6">
        <v>845.25</v>
      </c>
      <c r="F1505" s="8">
        <v>38090</v>
      </c>
      <c r="G1505" s="6" t="s">
        <v>25</v>
      </c>
      <c r="H1505" s="6">
        <v>2</v>
      </c>
      <c r="I1505" s="6">
        <v>4</v>
      </c>
      <c r="J1505" s="6">
        <v>2004</v>
      </c>
      <c r="K1505" s="6" t="s">
        <v>163</v>
      </c>
      <c r="L1505" s="6">
        <v>50</v>
      </c>
      <c r="M1505" s="6" t="s">
        <v>544</v>
      </c>
      <c r="N1505" s="6" t="s">
        <v>571</v>
      </c>
      <c r="O1505" s="6" t="s">
        <v>572</v>
      </c>
      <c r="P1505" s="6" t="s">
        <v>573</v>
      </c>
      <c r="Q1505" s="9"/>
      <c r="R1505" s="6" t="s">
        <v>574</v>
      </c>
      <c r="S1505" s="9"/>
      <c r="T1505" s="6">
        <v>67000</v>
      </c>
      <c r="U1505" s="6" t="s">
        <v>66</v>
      </c>
      <c r="V1505" s="6" t="s">
        <v>46</v>
      </c>
      <c r="W1505" s="6" t="s">
        <v>575</v>
      </c>
      <c r="X1505" s="6" t="s">
        <v>576</v>
      </c>
      <c r="Y1505" s="6" t="s">
        <v>39</v>
      </c>
    </row>
    <row r="1506" spans="1:25">
      <c r="A1506" s="5">
        <v>10266</v>
      </c>
      <c r="B1506" s="6">
        <v>28</v>
      </c>
      <c r="C1506" s="7">
        <v>48.3</v>
      </c>
      <c r="D1506" s="6">
        <v>1</v>
      </c>
      <c r="E1506" s="6">
        <v>1352.4</v>
      </c>
      <c r="F1506" s="8">
        <v>38174</v>
      </c>
      <c r="G1506" s="6" t="s">
        <v>25</v>
      </c>
      <c r="H1506" s="6">
        <v>3</v>
      </c>
      <c r="I1506" s="6">
        <v>7</v>
      </c>
      <c r="J1506" s="6">
        <v>2004</v>
      </c>
      <c r="K1506" s="6" t="s">
        <v>163</v>
      </c>
      <c r="L1506" s="6">
        <v>50</v>
      </c>
      <c r="M1506" s="6" t="s">
        <v>544</v>
      </c>
      <c r="N1506" s="6" t="s">
        <v>430</v>
      </c>
      <c r="O1506" s="6" t="s">
        <v>431</v>
      </c>
      <c r="P1506" s="6" t="s">
        <v>432</v>
      </c>
      <c r="Q1506" s="9"/>
      <c r="R1506" s="6" t="s">
        <v>433</v>
      </c>
      <c r="S1506" s="9"/>
      <c r="T1506" s="6">
        <v>42100</v>
      </c>
      <c r="U1506" s="6" t="s">
        <v>200</v>
      </c>
      <c r="V1506" s="6" t="s">
        <v>46</v>
      </c>
      <c r="W1506" s="6" t="s">
        <v>434</v>
      </c>
      <c r="X1506" s="6" t="s">
        <v>435</v>
      </c>
      <c r="Y1506" s="6" t="s">
        <v>39</v>
      </c>
    </row>
    <row r="1507" spans="1:25">
      <c r="A1507" s="5">
        <v>10278</v>
      </c>
      <c r="B1507" s="6">
        <v>35</v>
      </c>
      <c r="C1507" s="7">
        <v>45.28</v>
      </c>
      <c r="D1507" s="6">
        <v>1</v>
      </c>
      <c r="E1507" s="6">
        <v>1584.8</v>
      </c>
      <c r="F1507" s="8">
        <v>38205</v>
      </c>
      <c r="G1507" s="6" t="s">
        <v>25</v>
      </c>
      <c r="H1507" s="6">
        <v>3</v>
      </c>
      <c r="I1507" s="6">
        <v>8</v>
      </c>
      <c r="J1507" s="6">
        <v>2004</v>
      </c>
      <c r="K1507" s="6" t="s">
        <v>163</v>
      </c>
      <c r="L1507" s="6">
        <v>50</v>
      </c>
      <c r="M1507" s="6" t="s">
        <v>544</v>
      </c>
      <c r="N1507" s="6" t="s">
        <v>583</v>
      </c>
      <c r="O1507" s="6">
        <v>7025551838</v>
      </c>
      <c r="P1507" s="6" t="s">
        <v>584</v>
      </c>
      <c r="Q1507" s="9"/>
      <c r="R1507" s="6" t="s">
        <v>585</v>
      </c>
      <c r="S1507" s="6" t="s">
        <v>586</v>
      </c>
      <c r="T1507" s="6">
        <v>83030</v>
      </c>
      <c r="U1507" s="6" t="s">
        <v>32</v>
      </c>
      <c r="V1507" s="6" t="s">
        <v>33</v>
      </c>
      <c r="W1507" s="6" t="s">
        <v>89</v>
      </c>
      <c r="X1507" s="6" t="s">
        <v>375</v>
      </c>
      <c r="Y1507" s="6" t="s">
        <v>39</v>
      </c>
    </row>
    <row r="1508" spans="1:25">
      <c r="A1508" s="5">
        <v>10288</v>
      </c>
      <c r="B1508" s="6">
        <v>50</v>
      </c>
      <c r="C1508" s="7">
        <v>52.32</v>
      </c>
      <c r="D1508" s="6">
        <v>13</v>
      </c>
      <c r="E1508" s="6">
        <v>2616</v>
      </c>
      <c r="F1508" s="8">
        <v>38231</v>
      </c>
      <c r="G1508" s="6" t="s">
        <v>25</v>
      </c>
      <c r="H1508" s="6">
        <v>3</v>
      </c>
      <c r="I1508" s="6">
        <v>9</v>
      </c>
      <c r="J1508" s="6">
        <v>2004</v>
      </c>
      <c r="K1508" s="6" t="s">
        <v>163</v>
      </c>
      <c r="L1508" s="6">
        <v>50</v>
      </c>
      <c r="M1508" s="6" t="s">
        <v>544</v>
      </c>
      <c r="N1508" s="6" t="s">
        <v>394</v>
      </c>
      <c r="O1508" s="10" t="s">
        <v>683</v>
      </c>
      <c r="P1508" s="6" t="s">
        <v>395</v>
      </c>
      <c r="Q1508" s="6" t="s">
        <v>396</v>
      </c>
      <c r="R1508" s="6" t="s">
        <v>397</v>
      </c>
      <c r="S1508" s="9"/>
      <c r="T1508" s="6">
        <v>69045</v>
      </c>
      <c r="U1508" s="6" t="s">
        <v>397</v>
      </c>
      <c r="V1508" s="6" t="s">
        <v>76</v>
      </c>
      <c r="W1508" s="6" t="s">
        <v>398</v>
      </c>
      <c r="X1508" s="6" t="s">
        <v>399</v>
      </c>
      <c r="Y1508" s="6" t="s">
        <v>39</v>
      </c>
    </row>
    <row r="1509" spans="1:25">
      <c r="A1509" s="5">
        <v>10162</v>
      </c>
      <c r="B1509" s="6">
        <v>48</v>
      </c>
      <c r="C1509" s="7">
        <v>100</v>
      </c>
      <c r="D1509" s="6">
        <v>3</v>
      </c>
      <c r="E1509" s="6">
        <v>7209.12</v>
      </c>
      <c r="F1509" s="8">
        <v>37912</v>
      </c>
      <c r="G1509" s="6" t="s">
        <v>25</v>
      </c>
      <c r="H1509" s="6">
        <v>4</v>
      </c>
      <c r="I1509" s="6">
        <v>10</v>
      </c>
      <c r="J1509" s="6">
        <v>2003</v>
      </c>
      <c r="K1509" s="6" t="s">
        <v>26</v>
      </c>
      <c r="L1509" s="6">
        <v>168</v>
      </c>
      <c r="M1509" s="6" t="s">
        <v>49</v>
      </c>
      <c r="N1509" s="6" t="s">
        <v>228</v>
      </c>
      <c r="O1509" s="6">
        <v>6505551386</v>
      </c>
      <c r="P1509" s="6" t="s">
        <v>229</v>
      </c>
      <c r="Q1509" s="9"/>
      <c r="R1509" s="6" t="s">
        <v>223</v>
      </c>
      <c r="S1509" s="6" t="s">
        <v>177</v>
      </c>
      <c r="T1509" s="9"/>
      <c r="U1509" s="6" t="s">
        <v>32</v>
      </c>
      <c r="V1509" s="6" t="s">
        <v>33</v>
      </c>
      <c r="W1509" s="6" t="s">
        <v>83</v>
      </c>
      <c r="X1509" s="6" t="s">
        <v>90</v>
      </c>
      <c r="Y1509" s="6" t="s">
        <v>133</v>
      </c>
    </row>
    <row r="1510" spans="1:25">
      <c r="A1510" s="5">
        <v>10311</v>
      </c>
      <c r="B1510" s="6">
        <v>45</v>
      </c>
      <c r="C1510" s="7">
        <v>49.3</v>
      </c>
      <c r="D1510" s="6">
        <v>8</v>
      </c>
      <c r="E1510" s="6">
        <v>2218.5</v>
      </c>
      <c r="F1510" s="8">
        <v>38276</v>
      </c>
      <c r="G1510" s="6" t="s">
        <v>25</v>
      </c>
      <c r="H1510" s="6">
        <v>4</v>
      </c>
      <c r="I1510" s="6">
        <v>10</v>
      </c>
      <c r="J1510" s="6">
        <v>2004</v>
      </c>
      <c r="K1510" s="6" t="s">
        <v>163</v>
      </c>
      <c r="L1510" s="6">
        <v>50</v>
      </c>
      <c r="M1510" s="6" t="s">
        <v>544</v>
      </c>
      <c r="N1510" s="6" t="s">
        <v>155</v>
      </c>
      <c r="O1510" s="6" t="s">
        <v>156</v>
      </c>
      <c r="P1510" s="6" t="s">
        <v>157</v>
      </c>
      <c r="Q1510" s="9"/>
      <c r="R1510" s="6" t="s">
        <v>158</v>
      </c>
      <c r="S1510" s="9"/>
      <c r="T1510" s="6">
        <v>28034</v>
      </c>
      <c r="U1510" s="6" t="s">
        <v>159</v>
      </c>
      <c r="V1510" s="6" t="s">
        <v>46</v>
      </c>
      <c r="W1510" s="6" t="s">
        <v>160</v>
      </c>
      <c r="X1510" s="6" t="s">
        <v>161</v>
      </c>
      <c r="Y1510" s="6" t="s">
        <v>39</v>
      </c>
    </row>
    <row r="1511" spans="1:25">
      <c r="A1511" s="5">
        <v>10321</v>
      </c>
      <c r="B1511" s="6">
        <v>48</v>
      </c>
      <c r="C1511" s="7">
        <v>42.26</v>
      </c>
      <c r="D1511" s="6">
        <v>5</v>
      </c>
      <c r="E1511" s="6">
        <v>2028.48</v>
      </c>
      <c r="F1511" s="8">
        <v>38295</v>
      </c>
      <c r="G1511" s="6" t="s">
        <v>25</v>
      </c>
      <c r="H1511" s="6">
        <v>4</v>
      </c>
      <c r="I1511" s="6">
        <v>11</v>
      </c>
      <c r="J1511" s="6">
        <v>2004</v>
      </c>
      <c r="K1511" s="6" t="s">
        <v>163</v>
      </c>
      <c r="L1511" s="6">
        <v>50</v>
      </c>
      <c r="M1511" s="6" t="s">
        <v>544</v>
      </c>
      <c r="N1511" s="11" t="s">
        <v>141</v>
      </c>
      <c r="O1511" s="6">
        <v>5085552555</v>
      </c>
      <c r="P1511" s="6" t="s">
        <v>142</v>
      </c>
      <c r="Q1511" s="9"/>
      <c r="R1511" s="6" t="s">
        <v>143</v>
      </c>
      <c r="S1511" s="6" t="s">
        <v>100</v>
      </c>
      <c r="T1511" s="6">
        <v>50553</v>
      </c>
      <c r="U1511" s="6" t="s">
        <v>32</v>
      </c>
      <c r="V1511" s="6" t="s">
        <v>33</v>
      </c>
      <c r="W1511" s="6" t="s">
        <v>144</v>
      </c>
      <c r="X1511" s="6" t="s">
        <v>145</v>
      </c>
      <c r="Y1511" s="6" t="s">
        <v>39</v>
      </c>
    </row>
    <row r="1512" spans="1:25">
      <c r="A1512" s="5">
        <v>10332</v>
      </c>
      <c r="B1512" s="6">
        <v>20</v>
      </c>
      <c r="C1512" s="7">
        <v>87.96</v>
      </c>
      <c r="D1512" s="6">
        <v>5</v>
      </c>
      <c r="E1512" s="6">
        <v>1759.2</v>
      </c>
      <c r="F1512" s="8">
        <v>38308</v>
      </c>
      <c r="G1512" s="6" t="s">
        <v>25</v>
      </c>
      <c r="H1512" s="6">
        <v>4</v>
      </c>
      <c r="I1512" s="6">
        <v>11</v>
      </c>
      <c r="J1512" s="6">
        <v>2004</v>
      </c>
      <c r="K1512" s="6" t="s">
        <v>163</v>
      </c>
      <c r="L1512" s="6">
        <v>50</v>
      </c>
      <c r="M1512" s="6" t="s">
        <v>544</v>
      </c>
      <c r="N1512" s="6" t="s">
        <v>476</v>
      </c>
      <c r="O1512" s="6" t="s">
        <v>477</v>
      </c>
      <c r="P1512" s="6" t="s">
        <v>478</v>
      </c>
      <c r="Q1512" s="9"/>
      <c r="R1512" s="6" t="s">
        <v>479</v>
      </c>
      <c r="S1512" s="9"/>
      <c r="T1512" s="6" t="s">
        <v>480</v>
      </c>
      <c r="U1512" s="6" t="s">
        <v>151</v>
      </c>
      <c r="V1512" s="6" t="s">
        <v>46</v>
      </c>
      <c r="W1512" s="6" t="s">
        <v>481</v>
      </c>
      <c r="X1512" s="6" t="s">
        <v>74</v>
      </c>
      <c r="Y1512" s="6" t="s">
        <v>39</v>
      </c>
    </row>
    <row r="1513" spans="1:25">
      <c r="A1513" s="5">
        <v>10343</v>
      </c>
      <c r="B1513" s="6">
        <v>27</v>
      </c>
      <c r="C1513" s="7">
        <v>36.21</v>
      </c>
      <c r="D1513" s="6">
        <v>6</v>
      </c>
      <c r="E1513" s="6">
        <v>977.67</v>
      </c>
      <c r="F1513" s="8">
        <v>38315</v>
      </c>
      <c r="G1513" s="6" t="s">
        <v>25</v>
      </c>
      <c r="H1513" s="6">
        <v>4</v>
      </c>
      <c r="I1513" s="6">
        <v>11</v>
      </c>
      <c r="J1513" s="6">
        <v>2004</v>
      </c>
      <c r="K1513" s="6" t="s">
        <v>163</v>
      </c>
      <c r="L1513" s="6">
        <v>50</v>
      </c>
      <c r="M1513" s="6" t="s">
        <v>544</v>
      </c>
      <c r="N1513" s="6" t="s">
        <v>357</v>
      </c>
      <c r="O1513" s="6" t="s">
        <v>358</v>
      </c>
      <c r="P1513" s="6" t="s">
        <v>359</v>
      </c>
      <c r="Q1513" s="9"/>
      <c r="R1513" s="6" t="s">
        <v>360</v>
      </c>
      <c r="S1513" s="9"/>
      <c r="T1513" s="6">
        <v>51100</v>
      </c>
      <c r="U1513" s="6" t="s">
        <v>66</v>
      </c>
      <c r="V1513" s="6" t="s">
        <v>46</v>
      </c>
      <c r="W1513" s="6" t="s">
        <v>361</v>
      </c>
      <c r="X1513" s="6" t="s">
        <v>362</v>
      </c>
      <c r="Y1513" s="6" t="s">
        <v>39</v>
      </c>
    </row>
    <row r="1514" spans="1:25">
      <c r="A1514" s="5">
        <v>10367</v>
      </c>
      <c r="B1514" s="6">
        <v>38</v>
      </c>
      <c r="C1514" s="7">
        <v>38.5</v>
      </c>
      <c r="D1514" s="6">
        <v>11</v>
      </c>
      <c r="E1514" s="6">
        <v>1463</v>
      </c>
      <c r="F1514" s="8">
        <v>38364</v>
      </c>
      <c r="G1514" s="6" t="s">
        <v>603</v>
      </c>
      <c r="H1514" s="6">
        <v>1</v>
      </c>
      <c r="I1514" s="6">
        <v>1</v>
      </c>
      <c r="J1514" s="6">
        <v>2005</v>
      </c>
      <c r="K1514" s="6" t="s">
        <v>163</v>
      </c>
      <c r="L1514" s="6">
        <v>50</v>
      </c>
      <c r="M1514" s="6" t="s">
        <v>544</v>
      </c>
      <c r="N1514" s="11" t="s">
        <v>604</v>
      </c>
      <c r="O1514" s="6">
        <v>6265557265</v>
      </c>
      <c r="P1514" s="6" t="s">
        <v>605</v>
      </c>
      <c r="Q1514" s="9"/>
      <c r="R1514" s="6" t="s">
        <v>606</v>
      </c>
      <c r="S1514" s="6" t="s">
        <v>177</v>
      </c>
      <c r="T1514" s="6">
        <v>90003</v>
      </c>
      <c r="U1514" s="6" t="s">
        <v>32</v>
      </c>
      <c r="V1514" s="6" t="s">
        <v>33</v>
      </c>
      <c r="W1514" s="6" t="s">
        <v>34</v>
      </c>
      <c r="X1514" s="6" t="s">
        <v>90</v>
      </c>
      <c r="Y1514" s="6" t="s">
        <v>39</v>
      </c>
    </row>
    <row r="1515" spans="1:25">
      <c r="A1515" s="5">
        <v>10379</v>
      </c>
      <c r="B1515" s="6">
        <v>32</v>
      </c>
      <c r="C1515" s="7">
        <v>100</v>
      </c>
      <c r="D1515" s="6">
        <v>3</v>
      </c>
      <c r="E1515" s="6">
        <v>3970.56</v>
      </c>
      <c r="F1515" s="8">
        <v>38393</v>
      </c>
      <c r="G1515" s="6" t="s">
        <v>25</v>
      </c>
      <c r="H1515" s="6">
        <v>1</v>
      </c>
      <c r="I1515" s="6">
        <v>2</v>
      </c>
      <c r="J1515" s="6">
        <v>2005</v>
      </c>
      <c r="K1515" s="6" t="s">
        <v>163</v>
      </c>
      <c r="L1515" s="6">
        <v>50</v>
      </c>
      <c r="M1515" s="6" t="s">
        <v>544</v>
      </c>
      <c r="N1515" s="6" t="s">
        <v>155</v>
      </c>
      <c r="O1515" s="6" t="s">
        <v>156</v>
      </c>
      <c r="P1515" s="6" t="s">
        <v>157</v>
      </c>
      <c r="Q1515" s="9"/>
      <c r="R1515" s="6" t="s">
        <v>158</v>
      </c>
      <c r="S1515" s="9"/>
      <c r="T1515" s="6">
        <v>28034</v>
      </c>
      <c r="U1515" s="6" t="s">
        <v>159</v>
      </c>
      <c r="V1515" s="6" t="s">
        <v>46</v>
      </c>
      <c r="W1515" s="6" t="s">
        <v>160</v>
      </c>
      <c r="X1515" s="6" t="s">
        <v>161</v>
      </c>
      <c r="Y1515" s="6" t="s">
        <v>36</v>
      </c>
    </row>
    <row r="1516" spans="1:25">
      <c r="A1516" s="5">
        <v>10407</v>
      </c>
      <c r="B1516" s="6">
        <v>64</v>
      </c>
      <c r="C1516" s="7">
        <v>40.25</v>
      </c>
      <c r="D1516" s="6">
        <v>10</v>
      </c>
      <c r="E1516" s="6">
        <v>2576</v>
      </c>
      <c r="F1516" s="8">
        <v>38464</v>
      </c>
      <c r="G1516" s="6" t="s">
        <v>376</v>
      </c>
      <c r="H1516" s="6">
        <v>2</v>
      </c>
      <c r="I1516" s="6">
        <v>4</v>
      </c>
      <c r="J1516" s="6">
        <v>2005</v>
      </c>
      <c r="K1516" s="6" t="s">
        <v>163</v>
      </c>
      <c r="L1516" s="6">
        <v>50</v>
      </c>
      <c r="M1516" s="6" t="s">
        <v>544</v>
      </c>
      <c r="N1516" s="6" t="s">
        <v>372</v>
      </c>
      <c r="O1516" s="6">
        <v>4085553659</v>
      </c>
      <c r="P1516" s="6" t="s">
        <v>373</v>
      </c>
      <c r="Q1516" s="9"/>
      <c r="R1516" s="6" t="s">
        <v>374</v>
      </c>
      <c r="S1516" s="6" t="s">
        <v>177</v>
      </c>
      <c r="T1516" s="6">
        <v>94217</v>
      </c>
      <c r="U1516" s="6" t="s">
        <v>32</v>
      </c>
      <c r="V1516" s="6" t="s">
        <v>33</v>
      </c>
      <c r="W1516" s="6" t="s">
        <v>58</v>
      </c>
      <c r="X1516" s="6" t="s">
        <v>375</v>
      </c>
      <c r="Y1516" s="6" t="s">
        <v>39</v>
      </c>
    </row>
    <row r="1517" spans="1:25">
      <c r="A1517" s="5">
        <v>10420</v>
      </c>
      <c r="B1517" s="6">
        <v>37</v>
      </c>
      <c r="C1517" s="7">
        <v>60.37</v>
      </c>
      <c r="D1517" s="6">
        <v>13</v>
      </c>
      <c r="E1517" s="6">
        <v>2233.69</v>
      </c>
      <c r="F1517" s="8">
        <v>38501</v>
      </c>
      <c r="G1517" s="6" t="s">
        <v>246</v>
      </c>
      <c r="H1517" s="6">
        <v>2</v>
      </c>
      <c r="I1517" s="6">
        <v>5</v>
      </c>
      <c r="J1517" s="6">
        <v>2005</v>
      </c>
      <c r="K1517" s="6" t="s">
        <v>163</v>
      </c>
      <c r="L1517" s="6">
        <v>50</v>
      </c>
      <c r="M1517" s="6" t="s">
        <v>544</v>
      </c>
      <c r="N1517" s="6" t="s">
        <v>134</v>
      </c>
      <c r="O1517" s="10" t="s">
        <v>683</v>
      </c>
      <c r="P1517" s="6" t="s">
        <v>135</v>
      </c>
      <c r="Q1517" s="6" t="s">
        <v>136</v>
      </c>
      <c r="R1517" s="6" t="s">
        <v>137</v>
      </c>
      <c r="S1517" s="6" t="s">
        <v>138</v>
      </c>
      <c r="T1517" s="6">
        <v>2067</v>
      </c>
      <c r="U1517" s="6" t="s">
        <v>75</v>
      </c>
      <c r="V1517" s="6" t="s">
        <v>76</v>
      </c>
      <c r="W1517" s="6" t="s">
        <v>139</v>
      </c>
      <c r="X1517" s="6" t="s">
        <v>140</v>
      </c>
      <c r="Y1517" s="6" t="s">
        <v>39</v>
      </c>
    </row>
    <row r="1518" spans="1:25">
      <c r="A1518" s="5">
        <v>10162</v>
      </c>
      <c r="B1518" s="6">
        <v>39</v>
      </c>
      <c r="C1518" s="7">
        <v>100</v>
      </c>
      <c r="D1518" s="6">
        <v>10</v>
      </c>
      <c r="E1518" s="6">
        <v>3912.09</v>
      </c>
      <c r="F1518" s="8">
        <v>37912</v>
      </c>
      <c r="G1518" s="6" t="s">
        <v>25</v>
      </c>
      <c r="H1518" s="6">
        <v>4</v>
      </c>
      <c r="I1518" s="6">
        <v>10</v>
      </c>
      <c r="J1518" s="6">
        <v>2003</v>
      </c>
      <c r="K1518" s="6" t="s">
        <v>26</v>
      </c>
      <c r="L1518" s="6">
        <v>92</v>
      </c>
      <c r="M1518" s="6" t="s">
        <v>38</v>
      </c>
      <c r="N1518" s="6" t="s">
        <v>228</v>
      </c>
      <c r="O1518" s="6">
        <v>6505551386</v>
      </c>
      <c r="P1518" s="6" t="s">
        <v>229</v>
      </c>
      <c r="Q1518" s="9"/>
      <c r="R1518" s="6" t="s">
        <v>223</v>
      </c>
      <c r="S1518" s="6" t="s">
        <v>177</v>
      </c>
      <c r="T1518" s="9"/>
      <c r="U1518" s="6" t="s">
        <v>32</v>
      </c>
      <c r="V1518" s="6" t="s">
        <v>33</v>
      </c>
      <c r="W1518" s="6" t="s">
        <v>83</v>
      </c>
      <c r="X1518" s="6" t="s">
        <v>90</v>
      </c>
      <c r="Y1518" s="6" t="s">
        <v>36</v>
      </c>
    </row>
    <row r="1519" spans="1:25">
      <c r="A1519" s="5">
        <v>10162</v>
      </c>
      <c r="B1519" s="6">
        <v>37</v>
      </c>
      <c r="C1519" s="7">
        <v>27.22</v>
      </c>
      <c r="D1519" s="6">
        <v>5</v>
      </c>
      <c r="E1519" s="6">
        <v>1007.14</v>
      </c>
      <c r="F1519" s="8">
        <v>37912</v>
      </c>
      <c r="G1519" s="6" t="s">
        <v>25</v>
      </c>
      <c r="H1519" s="6">
        <v>4</v>
      </c>
      <c r="I1519" s="6">
        <v>10</v>
      </c>
      <c r="J1519" s="6">
        <v>2003</v>
      </c>
      <c r="K1519" s="6" t="s">
        <v>26</v>
      </c>
      <c r="L1519" s="6">
        <v>33</v>
      </c>
      <c r="M1519" s="6" t="s">
        <v>50</v>
      </c>
      <c r="N1519" s="6" t="s">
        <v>228</v>
      </c>
      <c r="O1519" s="6">
        <v>6505551386</v>
      </c>
      <c r="P1519" s="6" t="s">
        <v>229</v>
      </c>
      <c r="Q1519" s="9"/>
      <c r="R1519" s="6" t="s">
        <v>223</v>
      </c>
      <c r="S1519" s="6" t="s">
        <v>177</v>
      </c>
      <c r="T1519" s="9"/>
      <c r="U1519" s="6" t="s">
        <v>32</v>
      </c>
      <c r="V1519" s="6" t="s">
        <v>33</v>
      </c>
      <c r="W1519" s="6" t="s">
        <v>83</v>
      </c>
      <c r="X1519" s="6" t="s">
        <v>90</v>
      </c>
      <c r="Y1519" s="6" t="s">
        <v>39</v>
      </c>
    </row>
    <row r="1520" spans="1:25">
      <c r="A1520" s="5">
        <v>10162</v>
      </c>
      <c r="B1520" s="6">
        <v>43</v>
      </c>
      <c r="C1520" s="7">
        <v>36.29</v>
      </c>
      <c r="D1520" s="6">
        <v>4</v>
      </c>
      <c r="E1520" s="6">
        <v>1560.47</v>
      </c>
      <c r="F1520" s="8">
        <v>37912</v>
      </c>
      <c r="G1520" s="6" t="s">
        <v>25</v>
      </c>
      <c r="H1520" s="6">
        <v>4</v>
      </c>
      <c r="I1520" s="6">
        <v>10</v>
      </c>
      <c r="J1520" s="6">
        <v>2003</v>
      </c>
      <c r="K1520" s="6" t="s">
        <v>26</v>
      </c>
      <c r="L1520" s="6">
        <v>44</v>
      </c>
      <c r="M1520" s="6" t="s">
        <v>51</v>
      </c>
      <c r="N1520" s="6" t="s">
        <v>228</v>
      </c>
      <c r="O1520" s="6">
        <v>6505551386</v>
      </c>
      <c r="P1520" s="6" t="s">
        <v>229</v>
      </c>
      <c r="Q1520" s="9"/>
      <c r="R1520" s="6" t="s">
        <v>223</v>
      </c>
      <c r="S1520" s="6" t="s">
        <v>177</v>
      </c>
      <c r="T1520" s="9"/>
      <c r="U1520" s="6" t="s">
        <v>32</v>
      </c>
      <c r="V1520" s="6" t="s">
        <v>33</v>
      </c>
      <c r="W1520" s="6" t="s">
        <v>83</v>
      </c>
      <c r="X1520" s="6" t="s">
        <v>90</v>
      </c>
      <c r="Y1520" s="6" t="s">
        <v>39</v>
      </c>
    </row>
    <row r="1521" spans="1:25">
      <c r="A1521" s="5">
        <v>10162</v>
      </c>
      <c r="B1521" s="6">
        <v>37</v>
      </c>
      <c r="C1521" s="7">
        <v>38.979999999999997</v>
      </c>
      <c r="D1521" s="6">
        <v>7</v>
      </c>
      <c r="E1521" s="6">
        <v>1442.26</v>
      </c>
      <c r="F1521" s="8">
        <v>37912</v>
      </c>
      <c r="G1521" s="6" t="s">
        <v>25</v>
      </c>
      <c r="H1521" s="6">
        <v>4</v>
      </c>
      <c r="I1521" s="6">
        <v>10</v>
      </c>
      <c r="J1521" s="6">
        <v>2003</v>
      </c>
      <c r="K1521" s="6" t="s">
        <v>26</v>
      </c>
      <c r="L1521" s="6">
        <v>41</v>
      </c>
      <c r="M1521" s="6" t="s">
        <v>40</v>
      </c>
      <c r="N1521" s="6" t="s">
        <v>228</v>
      </c>
      <c r="O1521" s="6">
        <v>6505551386</v>
      </c>
      <c r="P1521" s="6" t="s">
        <v>229</v>
      </c>
      <c r="Q1521" s="9"/>
      <c r="R1521" s="6" t="s">
        <v>223</v>
      </c>
      <c r="S1521" s="6" t="s">
        <v>177</v>
      </c>
      <c r="T1521" s="9"/>
      <c r="U1521" s="6" t="s">
        <v>32</v>
      </c>
      <c r="V1521" s="6" t="s">
        <v>33</v>
      </c>
      <c r="W1521" s="6" t="s">
        <v>83</v>
      </c>
      <c r="X1521" s="6" t="s">
        <v>90</v>
      </c>
      <c r="Y1521" s="6" t="s">
        <v>39</v>
      </c>
    </row>
    <row r="1522" spans="1:25">
      <c r="A1522" s="5">
        <v>10163</v>
      </c>
      <c r="B1522" s="6">
        <v>21</v>
      </c>
      <c r="C1522" s="7">
        <v>100</v>
      </c>
      <c r="D1522" s="6">
        <v>1</v>
      </c>
      <c r="E1522" s="6">
        <v>4860.24</v>
      </c>
      <c r="F1522" s="8">
        <v>37914</v>
      </c>
      <c r="G1522" s="6" t="s">
        <v>25</v>
      </c>
      <c r="H1522" s="6">
        <v>4</v>
      </c>
      <c r="I1522" s="6">
        <v>10</v>
      </c>
      <c r="J1522" s="6">
        <v>2003</v>
      </c>
      <c r="K1522" s="6" t="s">
        <v>163</v>
      </c>
      <c r="L1522" s="6">
        <v>214</v>
      </c>
      <c r="M1522" s="6" t="s">
        <v>164</v>
      </c>
      <c r="N1522" s="6" t="s">
        <v>354</v>
      </c>
      <c r="O1522" s="6">
        <v>2125558493</v>
      </c>
      <c r="P1522" s="6" t="s">
        <v>355</v>
      </c>
      <c r="Q1522" s="6" t="s">
        <v>356</v>
      </c>
      <c r="R1522" s="6" t="s">
        <v>56</v>
      </c>
      <c r="S1522" s="6" t="s">
        <v>57</v>
      </c>
      <c r="T1522" s="6">
        <v>10022</v>
      </c>
      <c r="U1522" s="6" t="s">
        <v>32</v>
      </c>
      <c r="V1522" s="6" t="s">
        <v>33</v>
      </c>
      <c r="W1522" s="6" t="s">
        <v>101</v>
      </c>
      <c r="X1522" s="6" t="s">
        <v>210</v>
      </c>
      <c r="Y1522" s="6" t="s">
        <v>36</v>
      </c>
    </row>
    <row r="1523" spans="1:25">
      <c r="A1523" s="5">
        <v>10210</v>
      </c>
      <c r="B1523" s="6">
        <v>27</v>
      </c>
      <c r="C1523" s="7">
        <v>98.48</v>
      </c>
      <c r="D1523" s="6">
        <v>9</v>
      </c>
      <c r="E1523" s="6">
        <v>2658.96</v>
      </c>
      <c r="F1523" s="8">
        <v>37998</v>
      </c>
      <c r="G1523" s="6" t="s">
        <v>25</v>
      </c>
      <c r="H1523" s="6">
        <v>1</v>
      </c>
      <c r="I1523" s="6">
        <v>1</v>
      </c>
      <c r="J1523" s="6">
        <v>2004</v>
      </c>
      <c r="K1523" s="6" t="s">
        <v>385</v>
      </c>
      <c r="L1523" s="6">
        <v>109</v>
      </c>
      <c r="M1523" s="6" t="s">
        <v>416</v>
      </c>
      <c r="N1523" s="6" t="s">
        <v>257</v>
      </c>
      <c r="O1523" s="10" t="s">
        <v>683</v>
      </c>
      <c r="P1523" s="6" t="s">
        <v>258</v>
      </c>
      <c r="Q1523" s="9"/>
      <c r="R1523" s="6" t="s">
        <v>259</v>
      </c>
      <c r="S1523" s="6" t="s">
        <v>259</v>
      </c>
      <c r="T1523" s="6" t="s">
        <v>260</v>
      </c>
      <c r="U1523" s="6" t="s">
        <v>193</v>
      </c>
      <c r="V1523" s="6" t="s">
        <v>193</v>
      </c>
      <c r="W1523" s="6" t="s">
        <v>261</v>
      </c>
      <c r="X1523" s="6" t="s">
        <v>262</v>
      </c>
      <c r="Y1523" s="6" t="s">
        <v>39</v>
      </c>
    </row>
    <row r="1524" spans="1:25">
      <c r="A1524" s="5">
        <v>10223</v>
      </c>
      <c r="B1524" s="6">
        <v>34</v>
      </c>
      <c r="C1524" s="7">
        <v>100</v>
      </c>
      <c r="D1524" s="6">
        <v>11</v>
      </c>
      <c r="E1524" s="6">
        <v>3608.76</v>
      </c>
      <c r="F1524" s="8">
        <v>38037</v>
      </c>
      <c r="G1524" s="6" t="s">
        <v>25</v>
      </c>
      <c r="H1524" s="6">
        <v>1</v>
      </c>
      <c r="I1524" s="6">
        <v>2</v>
      </c>
      <c r="J1524" s="6">
        <v>2004</v>
      </c>
      <c r="K1524" s="6" t="s">
        <v>385</v>
      </c>
      <c r="L1524" s="6">
        <v>109</v>
      </c>
      <c r="M1524" s="6" t="s">
        <v>416</v>
      </c>
      <c r="N1524" s="6" t="s">
        <v>69</v>
      </c>
      <c r="O1524" s="6" t="s">
        <v>70</v>
      </c>
      <c r="P1524" s="6" t="s">
        <v>71</v>
      </c>
      <c r="Q1524" s="6" t="s">
        <v>72</v>
      </c>
      <c r="R1524" s="6" t="s">
        <v>73</v>
      </c>
      <c r="S1524" s="6" t="s">
        <v>74</v>
      </c>
      <c r="T1524" s="6">
        <v>3004</v>
      </c>
      <c r="U1524" s="6" t="s">
        <v>75</v>
      </c>
      <c r="V1524" s="6" t="s">
        <v>76</v>
      </c>
      <c r="W1524" s="6" t="s">
        <v>77</v>
      </c>
      <c r="X1524" s="6" t="s">
        <v>78</v>
      </c>
      <c r="Y1524" s="6" t="s">
        <v>36</v>
      </c>
    </row>
    <row r="1525" spans="1:25">
      <c r="A1525" s="5">
        <v>10235</v>
      </c>
      <c r="B1525" s="6">
        <v>23</v>
      </c>
      <c r="C1525" s="7">
        <v>96.29</v>
      </c>
      <c r="D1525" s="6">
        <v>5</v>
      </c>
      <c r="E1525" s="6">
        <v>2214.67</v>
      </c>
      <c r="F1525" s="8">
        <v>38079</v>
      </c>
      <c r="G1525" s="6" t="s">
        <v>25</v>
      </c>
      <c r="H1525" s="6">
        <v>2</v>
      </c>
      <c r="I1525" s="6">
        <v>4</v>
      </c>
      <c r="J1525" s="6">
        <v>2004</v>
      </c>
      <c r="K1525" s="6" t="s">
        <v>385</v>
      </c>
      <c r="L1525" s="6">
        <v>109</v>
      </c>
      <c r="M1525" s="6" t="s">
        <v>416</v>
      </c>
      <c r="N1525" s="6" t="s">
        <v>331</v>
      </c>
      <c r="O1525" s="6" t="s">
        <v>332</v>
      </c>
      <c r="P1525" s="6" t="s">
        <v>333</v>
      </c>
      <c r="Q1525" s="9"/>
      <c r="R1525" s="6" t="s">
        <v>334</v>
      </c>
      <c r="S1525" s="6" t="s">
        <v>335</v>
      </c>
      <c r="T1525" s="6" t="s">
        <v>336</v>
      </c>
      <c r="U1525" s="6" t="s">
        <v>243</v>
      </c>
      <c r="V1525" s="6" t="s">
        <v>33</v>
      </c>
      <c r="W1525" s="6" t="s">
        <v>337</v>
      </c>
      <c r="X1525" s="6" t="s">
        <v>153</v>
      </c>
      <c r="Y1525" s="6" t="s">
        <v>39</v>
      </c>
    </row>
    <row r="1526" spans="1:25">
      <c r="A1526" s="5">
        <v>10250</v>
      </c>
      <c r="B1526" s="6">
        <v>31</v>
      </c>
      <c r="C1526" s="7">
        <v>88.63</v>
      </c>
      <c r="D1526" s="6">
        <v>6</v>
      </c>
      <c r="E1526" s="6">
        <v>2747.53</v>
      </c>
      <c r="F1526" s="8">
        <v>38118</v>
      </c>
      <c r="G1526" s="6" t="s">
        <v>25</v>
      </c>
      <c r="H1526" s="6">
        <v>2</v>
      </c>
      <c r="I1526" s="6">
        <v>5</v>
      </c>
      <c r="J1526" s="6">
        <v>2004</v>
      </c>
      <c r="K1526" s="6" t="s">
        <v>385</v>
      </c>
      <c r="L1526" s="6">
        <v>109</v>
      </c>
      <c r="M1526" s="6" t="s">
        <v>416</v>
      </c>
      <c r="N1526" s="6" t="s">
        <v>372</v>
      </c>
      <c r="O1526" s="6">
        <v>4085553659</v>
      </c>
      <c r="P1526" s="6" t="s">
        <v>373</v>
      </c>
      <c r="Q1526" s="9"/>
      <c r="R1526" s="6" t="s">
        <v>374</v>
      </c>
      <c r="S1526" s="6" t="s">
        <v>177</v>
      </c>
      <c r="T1526" s="6">
        <v>94217</v>
      </c>
      <c r="U1526" s="6" t="s">
        <v>32</v>
      </c>
      <c r="V1526" s="6" t="s">
        <v>33</v>
      </c>
      <c r="W1526" s="6" t="s">
        <v>58</v>
      </c>
      <c r="X1526" s="6" t="s">
        <v>375</v>
      </c>
      <c r="Y1526" s="6" t="s">
        <v>39</v>
      </c>
    </row>
    <row r="1527" spans="1:25">
      <c r="A1527" s="5">
        <v>10262</v>
      </c>
      <c r="B1527" s="6">
        <v>34</v>
      </c>
      <c r="C1527" s="7">
        <v>97.38</v>
      </c>
      <c r="D1527" s="6">
        <v>1</v>
      </c>
      <c r="E1527" s="6">
        <v>3310.92</v>
      </c>
      <c r="F1527" s="8">
        <v>38162</v>
      </c>
      <c r="G1527" s="6" t="s">
        <v>322</v>
      </c>
      <c r="H1527" s="6">
        <v>2</v>
      </c>
      <c r="I1527" s="6">
        <v>6</v>
      </c>
      <c r="J1527" s="6">
        <v>2004</v>
      </c>
      <c r="K1527" s="6" t="s">
        <v>385</v>
      </c>
      <c r="L1527" s="6">
        <v>109</v>
      </c>
      <c r="M1527" s="6" t="s">
        <v>416</v>
      </c>
      <c r="N1527" s="6" t="s">
        <v>155</v>
      </c>
      <c r="O1527" s="6" t="s">
        <v>156</v>
      </c>
      <c r="P1527" s="6" t="s">
        <v>157</v>
      </c>
      <c r="Q1527" s="9"/>
      <c r="R1527" s="6" t="s">
        <v>158</v>
      </c>
      <c r="S1527" s="9"/>
      <c r="T1527" s="6">
        <v>28034</v>
      </c>
      <c r="U1527" s="6" t="s">
        <v>159</v>
      </c>
      <c r="V1527" s="6" t="s">
        <v>46</v>
      </c>
      <c r="W1527" s="6" t="s">
        <v>160</v>
      </c>
      <c r="X1527" s="6" t="s">
        <v>161</v>
      </c>
      <c r="Y1527" s="6" t="s">
        <v>36</v>
      </c>
    </row>
    <row r="1528" spans="1:25">
      <c r="A1528" s="5">
        <v>10275</v>
      </c>
      <c r="B1528" s="6">
        <v>25</v>
      </c>
      <c r="C1528" s="7">
        <v>95.2</v>
      </c>
      <c r="D1528" s="6">
        <v>11</v>
      </c>
      <c r="E1528" s="6">
        <v>2380</v>
      </c>
      <c r="F1528" s="8">
        <v>38191</v>
      </c>
      <c r="G1528" s="6" t="s">
        <v>25</v>
      </c>
      <c r="H1528" s="6">
        <v>3</v>
      </c>
      <c r="I1528" s="6">
        <v>7</v>
      </c>
      <c r="J1528" s="6">
        <v>2004</v>
      </c>
      <c r="K1528" s="6" t="s">
        <v>385</v>
      </c>
      <c r="L1528" s="6">
        <v>109</v>
      </c>
      <c r="M1528" s="6" t="s">
        <v>416</v>
      </c>
      <c r="N1528" s="6" t="s">
        <v>91</v>
      </c>
      <c r="O1528" s="6" t="s">
        <v>92</v>
      </c>
      <c r="P1528" s="6" t="s">
        <v>93</v>
      </c>
      <c r="Q1528" s="9"/>
      <c r="R1528" s="6" t="s">
        <v>94</v>
      </c>
      <c r="S1528" s="9"/>
      <c r="T1528" s="6">
        <v>44000</v>
      </c>
      <c r="U1528" s="6" t="s">
        <v>66</v>
      </c>
      <c r="V1528" s="6" t="s">
        <v>46</v>
      </c>
      <c r="W1528" s="6" t="s">
        <v>95</v>
      </c>
      <c r="X1528" s="6" t="s">
        <v>96</v>
      </c>
      <c r="Y1528" s="6" t="s">
        <v>39</v>
      </c>
    </row>
    <row r="1529" spans="1:25">
      <c r="A1529" s="5">
        <v>10284</v>
      </c>
      <c r="B1529" s="6">
        <v>22</v>
      </c>
      <c r="C1529" s="7">
        <v>100</v>
      </c>
      <c r="D1529" s="6">
        <v>3</v>
      </c>
      <c r="E1529" s="6">
        <v>2310.88</v>
      </c>
      <c r="F1529" s="8">
        <v>38220</v>
      </c>
      <c r="G1529" s="6" t="s">
        <v>25</v>
      </c>
      <c r="H1529" s="6">
        <v>3</v>
      </c>
      <c r="I1529" s="6">
        <v>8</v>
      </c>
      <c r="J1529" s="6">
        <v>2004</v>
      </c>
      <c r="K1529" s="6" t="s">
        <v>385</v>
      </c>
      <c r="L1529" s="6">
        <v>109</v>
      </c>
      <c r="M1529" s="6" t="s">
        <v>416</v>
      </c>
      <c r="N1529" s="6" t="s">
        <v>607</v>
      </c>
      <c r="O1529" s="10" t="s">
        <v>683</v>
      </c>
      <c r="P1529" s="6" t="s">
        <v>608</v>
      </c>
      <c r="Q1529" s="9"/>
      <c r="R1529" s="6" t="s">
        <v>609</v>
      </c>
      <c r="S1529" s="9"/>
      <c r="T1529" s="6" t="s">
        <v>610</v>
      </c>
      <c r="U1529" s="6" t="s">
        <v>114</v>
      </c>
      <c r="V1529" s="6" t="s">
        <v>46</v>
      </c>
      <c r="W1529" s="6" t="s">
        <v>611</v>
      </c>
      <c r="X1529" s="6" t="s">
        <v>612</v>
      </c>
      <c r="Y1529" s="6" t="s">
        <v>39</v>
      </c>
    </row>
    <row r="1530" spans="1:25">
      <c r="A1530" s="5">
        <v>10297</v>
      </c>
      <c r="B1530" s="6">
        <v>32</v>
      </c>
      <c r="C1530" s="7">
        <v>100</v>
      </c>
      <c r="D1530" s="6">
        <v>6</v>
      </c>
      <c r="E1530" s="6">
        <v>4061.76</v>
      </c>
      <c r="F1530" s="8">
        <v>38246</v>
      </c>
      <c r="G1530" s="6" t="s">
        <v>25</v>
      </c>
      <c r="H1530" s="6">
        <v>3</v>
      </c>
      <c r="I1530" s="6">
        <v>9</v>
      </c>
      <c r="J1530" s="6">
        <v>2004</v>
      </c>
      <c r="K1530" s="6" t="s">
        <v>385</v>
      </c>
      <c r="L1530" s="6">
        <v>109</v>
      </c>
      <c r="M1530" s="6" t="s">
        <v>416</v>
      </c>
      <c r="N1530" s="6" t="s">
        <v>465</v>
      </c>
      <c r="O1530" s="10" t="s">
        <v>683</v>
      </c>
      <c r="P1530" s="6" t="s">
        <v>466</v>
      </c>
      <c r="Q1530" s="6" t="s">
        <v>467</v>
      </c>
      <c r="R1530" s="6" t="s">
        <v>468</v>
      </c>
      <c r="S1530" s="9"/>
      <c r="T1530" s="6">
        <v>2</v>
      </c>
      <c r="U1530" s="6" t="s">
        <v>469</v>
      </c>
      <c r="V1530" s="6" t="s">
        <v>46</v>
      </c>
      <c r="W1530" s="6" t="s">
        <v>470</v>
      </c>
      <c r="X1530" s="6" t="s">
        <v>471</v>
      </c>
      <c r="Y1530" s="6" t="s">
        <v>36</v>
      </c>
    </row>
    <row r="1531" spans="1:25">
      <c r="A1531" s="5">
        <v>10308</v>
      </c>
      <c r="B1531" s="6">
        <v>31</v>
      </c>
      <c r="C1531" s="7">
        <v>100</v>
      </c>
      <c r="D1531" s="6">
        <v>9</v>
      </c>
      <c r="E1531" s="6">
        <v>3493.7</v>
      </c>
      <c r="F1531" s="8">
        <v>38275</v>
      </c>
      <c r="G1531" s="6" t="s">
        <v>25</v>
      </c>
      <c r="H1531" s="6">
        <v>4</v>
      </c>
      <c r="I1531" s="6">
        <v>10</v>
      </c>
      <c r="J1531" s="6">
        <v>2004</v>
      </c>
      <c r="K1531" s="6" t="s">
        <v>385</v>
      </c>
      <c r="L1531" s="6">
        <v>109</v>
      </c>
      <c r="M1531" s="6" t="s">
        <v>416</v>
      </c>
      <c r="N1531" s="6" t="s">
        <v>272</v>
      </c>
      <c r="O1531" s="6">
        <v>9145554562</v>
      </c>
      <c r="P1531" s="6" t="s">
        <v>273</v>
      </c>
      <c r="Q1531" s="9"/>
      <c r="R1531" s="6" t="s">
        <v>274</v>
      </c>
      <c r="S1531" s="6" t="s">
        <v>57</v>
      </c>
      <c r="T1531" s="6">
        <v>24067</v>
      </c>
      <c r="U1531" s="6" t="s">
        <v>32</v>
      </c>
      <c r="V1531" s="6" t="s">
        <v>33</v>
      </c>
      <c r="W1531" s="6" t="s">
        <v>58</v>
      </c>
      <c r="X1531" s="6" t="s">
        <v>179</v>
      </c>
      <c r="Y1531" s="6" t="s">
        <v>36</v>
      </c>
    </row>
    <row r="1532" spans="1:25">
      <c r="A1532" s="5">
        <v>10316</v>
      </c>
      <c r="B1532" s="6">
        <v>25</v>
      </c>
      <c r="C1532" s="7">
        <v>100</v>
      </c>
      <c r="D1532" s="6">
        <v>1</v>
      </c>
      <c r="E1532" s="6">
        <v>2872.25</v>
      </c>
      <c r="F1532" s="8">
        <v>38292</v>
      </c>
      <c r="G1532" s="6" t="s">
        <v>25</v>
      </c>
      <c r="H1532" s="6">
        <v>4</v>
      </c>
      <c r="I1532" s="6">
        <v>11</v>
      </c>
      <c r="J1532" s="6">
        <v>2004</v>
      </c>
      <c r="K1532" s="6" t="s">
        <v>385</v>
      </c>
      <c r="L1532" s="6">
        <v>109</v>
      </c>
      <c r="M1532" s="6" t="s">
        <v>416</v>
      </c>
      <c r="N1532" s="11" t="s">
        <v>346</v>
      </c>
      <c r="O1532" s="6" t="s">
        <v>347</v>
      </c>
      <c r="P1532" s="6" t="s">
        <v>348</v>
      </c>
      <c r="Q1532" s="9"/>
      <c r="R1532" s="6" t="s">
        <v>349</v>
      </c>
      <c r="S1532" s="6" t="s">
        <v>350</v>
      </c>
      <c r="T1532" s="6" t="s">
        <v>351</v>
      </c>
      <c r="U1532" s="6" t="s">
        <v>151</v>
      </c>
      <c r="V1532" s="6" t="s">
        <v>46</v>
      </c>
      <c r="W1532" s="6" t="s">
        <v>352</v>
      </c>
      <c r="X1532" s="6" t="s">
        <v>353</v>
      </c>
      <c r="Y1532" s="6" t="s">
        <v>39</v>
      </c>
    </row>
    <row r="1533" spans="1:25">
      <c r="A1533" s="5">
        <v>10328</v>
      </c>
      <c r="B1533" s="6">
        <v>47</v>
      </c>
      <c r="C1533" s="7">
        <v>87.54</v>
      </c>
      <c r="D1533" s="6">
        <v>14</v>
      </c>
      <c r="E1533" s="6">
        <v>4114.38</v>
      </c>
      <c r="F1533" s="8">
        <v>38303</v>
      </c>
      <c r="G1533" s="6" t="s">
        <v>25</v>
      </c>
      <c r="H1533" s="6">
        <v>4</v>
      </c>
      <c r="I1533" s="6">
        <v>11</v>
      </c>
      <c r="J1533" s="6">
        <v>2004</v>
      </c>
      <c r="K1533" s="6" t="s">
        <v>385</v>
      </c>
      <c r="L1533" s="6">
        <v>109</v>
      </c>
      <c r="M1533" s="6" t="s">
        <v>416</v>
      </c>
      <c r="N1533" s="6" t="s">
        <v>387</v>
      </c>
      <c r="O1533" s="6" t="s">
        <v>388</v>
      </c>
      <c r="P1533" s="6" t="s">
        <v>389</v>
      </c>
      <c r="Q1533" s="9"/>
      <c r="R1533" s="6" t="s">
        <v>390</v>
      </c>
      <c r="S1533" s="9"/>
      <c r="T1533" s="6">
        <v>24100</v>
      </c>
      <c r="U1533" s="6" t="s">
        <v>200</v>
      </c>
      <c r="V1533" s="6" t="s">
        <v>46</v>
      </c>
      <c r="W1533" s="6" t="s">
        <v>391</v>
      </c>
      <c r="X1533" s="6" t="s">
        <v>392</v>
      </c>
      <c r="Y1533" s="6" t="s">
        <v>36</v>
      </c>
    </row>
    <row r="1534" spans="1:25">
      <c r="A1534" s="5">
        <v>10339</v>
      </c>
      <c r="B1534" s="6">
        <v>21</v>
      </c>
      <c r="C1534" s="7">
        <v>50.65</v>
      </c>
      <c r="D1534" s="6">
        <v>7</v>
      </c>
      <c r="E1534" s="6">
        <v>1063.6500000000001</v>
      </c>
      <c r="F1534" s="8">
        <v>38314</v>
      </c>
      <c r="G1534" s="6" t="s">
        <v>25</v>
      </c>
      <c r="H1534" s="6">
        <v>4</v>
      </c>
      <c r="I1534" s="6">
        <v>11</v>
      </c>
      <c r="J1534" s="6">
        <v>2004</v>
      </c>
      <c r="K1534" s="6" t="s">
        <v>385</v>
      </c>
      <c r="L1534" s="6">
        <v>109</v>
      </c>
      <c r="M1534" s="6" t="s">
        <v>416</v>
      </c>
      <c r="N1534" s="6" t="s">
        <v>188</v>
      </c>
      <c r="O1534" s="10" t="s">
        <v>683</v>
      </c>
      <c r="P1534" s="6" t="s">
        <v>189</v>
      </c>
      <c r="Q1534" s="9"/>
      <c r="R1534" s="6" t="s">
        <v>190</v>
      </c>
      <c r="S1534" s="6" t="s">
        <v>191</v>
      </c>
      <c r="T1534" s="6" t="s">
        <v>192</v>
      </c>
      <c r="U1534" s="6" t="s">
        <v>193</v>
      </c>
      <c r="V1534" s="6" t="s">
        <v>193</v>
      </c>
      <c r="W1534" s="6" t="s">
        <v>194</v>
      </c>
      <c r="X1534" s="6" t="s">
        <v>195</v>
      </c>
      <c r="Y1534" s="6" t="s">
        <v>39</v>
      </c>
    </row>
    <row r="1535" spans="1:25">
      <c r="A1535" s="5">
        <v>10353</v>
      </c>
      <c r="B1535" s="6">
        <v>28</v>
      </c>
      <c r="C1535" s="7">
        <v>71.73</v>
      </c>
      <c r="D1535" s="6">
        <v>2</v>
      </c>
      <c r="E1535" s="6">
        <v>2008.44</v>
      </c>
      <c r="F1535" s="8">
        <v>38325</v>
      </c>
      <c r="G1535" s="6" t="s">
        <v>25</v>
      </c>
      <c r="H1535" s="6">
        <v>4</v>
      </c>
      <c r="I1535" s="6">
        <v>12</v>
      </c>
      <c r="J1535" s="6">
        <v>2004</v>
      </c>
      <c r="K1535" s="6" t="s">
        <v>385</v>
      </c>
      <c r="L1535" s="6">
        <v>109</v>
      </c>
      <c r="M1535" s="6" t="s">
        <v>416</v>
      </c>
      <c r="N1535" s="6" t="s">
        <v>629</v>
      </c>
      <c r="O1535" s="6">
        <v>2035554407</v>
      </c>
      <c r="P1535" s="6" t="s">
        <v>630</v>
      </c>
      <c r="Q1535" s="9"/>
      <c r="R1535" s="6" t="s">
        <v>547</v>
      </c>
      <c r="S1535" s="6" t="s">
        <v>88</v>
      </c>
      <c r="T1535" s="6">
        <v>97561</v>
      </c>
      <c r="U1535" s="6" t="s">
        <v>32</v>
      </c>
      <c r="V1535" s="6" t="s">
        <v>33</v>
      </c>
      <c r="W1535" s="6" t="s">
        <v>631</v>
      </c>
      <c r="X1535" s="6" t="s">
        <v>632</v>
      </c>
      <c r="Y1535" s="6" t="s">
        <v>39</v>
      </c>
    </row>
    <row r="1536" spans="1:25">
      <c r="A1536" s="5">
        <v>10374</v>
      </c>
      <c r="B1536" s="6">
        <v>46</v>
      </c>
      <c r="C1536" s="7">
        <v>94.1</v>
      </c>
      <c r="D1536" s="6">
        <v>3</v>
      </c>
      <c r="E1536" s="6">
        <v>4328.6000000000004</v>
      </c>
      <c r="F1536" s="8">
        <v>38385</v>
      </c>
      <c r="G1536" s="6" t="s">
        <v>25</v>
      </c>
      <c r="H1536" s="6">
        <v>1</v>
      </c>
      <c r="I1536" s="6">
        <v>2</v>
      </c>
      <c r="J1536" s="6">
        <v>2005</v>
      </c>
      <c r="K1536" s="6" t="s">
        <v>385</v>
      </c>
      <c r="L1536" s="6">
        <v>109</v>
      </c>
      <c r="M1536" s="6" t="s">
        <v>416</v>
      </c>
      <c r="N1536" s="6" t="s">
        <v>275</v>
      </c>
      <c r="O1536" s="6" t="s">
        <v>276</v>
      </c>
      <c r="P1536" s="6" t="s">
        <v>277</v>
      </c>
      <c r="Q1536" s="9"/>
      <c r="R1536" s="6" t="s">
        <v>278</v>
      </c>
      <c r="S1536" s="6" t="s">
        <v>279</v>
      </c>
      <c r="T1536" s="6">
        <v>4101</v>
      </c>
      <c r="U1536" s="6" t="s">
        <v>75</v>
      </c>
      <c r="V1536" s="6" t="s">
        <v>76</v>
      </c>
      <c r="W1536" s="6" t="s">
        <v>280</v>
      </c>
      <c r="X1536" s="6" t="s">
        <v>281</v>
      </c>
      <c r="Y1536" s="6" t="s">
        <v>36</v>
      </c>
    </row>
    <row r="1537" spans="1:25">
      <c r="A1537" s="5">
        <v>10386</v>
      </c>
      <c r="B1537" s="6">
        <v>33</v>
      </c>
      <c r="C1537" s="7">
        <v>41.71</v>
      </c>
      <c r="D1537" s="6">
        <v>11</v>
      </c>
      <c r="E1537" s="6">
        <v>1376.43</v>
      </c>
      <c r="F1537" s="8">
        <v>38412</v>
      </c>
      <c r="G1537" s="6" t="s">
        <v>603</v>
      </c>
      <c r="H1537" s="6">
        <v>1</v>
      </c>
      <c r="I1537" s="6">
        <v>3</v>
      </c>
      <c r="J1537" s="6">
        <v>2005</v>
      </c>
      <c r="K1537" s="6" t="s">
        <v>385</v>
      </c>
      <c r="L1537" s="6">
        <v>109</v>
      </c>
      <c r="M1537" s="6" t="s">
        <v>416</v>
      </c>
      <c r="N1537" s="6" t="s">
        <v>155</v>
      </c>
      <c r="O1537" s="6" t="s">
        <v>156</v>
      </c>
      <c r="P1537" s="6" t="s">
        <v>157</v>
      </c>
      <c r="Q1537" s="9"/>
      <c r="R1537" s="6" t="s">
        <v>158</v>
      </c>
      <c r="S1537" s="9"/>
      <c r="T1537" s="6">
        <v>28034</v>
      </c>
      <c r="U1537" s="6" t="s">
        <v>159</v>
      </c>
      <c r="V1537" s="6" t="s">
        <v>46</v>
      </c>
      <c r="W1537" s="6" t="s">
        <v>160</v>
      </c>
      <c r="X1537" s="6" t="s">
        <v>161</v>
      </c>
      <c r="Y1537" s="6" t="s">
        <v>39</v>
      </c>
    </row>
    <row r="1538" spans="1:25">
      <c r="A1538" s="5">
        <v>10398</v>
      </c>
      <c r="B1538" s="6">
        <v>43</v>
      </c>
      <c r="C1538" s="7">
        <v>100</v>
      </c>
      <c r="D1538" s="6">
        <v>16</v>
      </c>
      <c r="E1538" s="6">
        <v>5552.16</v>
      </c>
      <c r="F1538" s="8">
        <v>38441</v>
      </c>
      <c r="G1538" s="6" t="s">
        <v>25</v>
      </c>
      <c r="H1538" s="6">
        <v>1</v>
      </c>
      <c r="I1538" s="6">
        <v>3</v>
      </c>
      <c r="J1538" s="6">
        <v>2005</v>
      </c>
      <c r="K1538" s="6" t="s">
        <v>385</v>
      </c>
      <c r="L1538" s="6">
        <v>109</v>
      </c>
      <c r="M1538" s="6" t="s">
        <v>416</v>
      </c>
      <c r="N1538" s="6" t="s">
        <v>357</v>
      </c>
      <c r="O1538" s="6" t="s">
        <v>358</v>
      </c>
      <c r="P1538" s="6" t="s">
        <v>359</v>
      </c>
      <c r="Q1538" s="9"/>
      <c r="R1538" s="6" t="s">
        <v>360</v>
      </c>
      <c r="S1538" s="9"/>
      <c r="T1538" s="6">
        <v>51100</v>
      </c>
      <c r="U1538" s="6" t="s">
        <v>66</v>
      </c>
      <c r="V1538" s="6" t="s">
        <v>46</v>
      </c>
      <c r="W1538" s="6" t="s">
        <v>361</v>
      </c>
      <c r="X1538" s="6" t="s">
        <v>362</v>
      </c>
      <c r="Y1538" s="6" t="s">
        <v>36</v>
      </c>
    </row>
    <row r="1539" spans="1:25">
      <c r="A1539" s="5">
        <v>10401</v>
      </c>
      <c r="B1539" s="6">
        <v>38</v>
      </c>
      <c r="C1539" s="7">
        <v>96.29</v>
      </c>
      <c r="D1539" s="6">
        <v>5</v>
      </c>
      <c r="E1539" s="6">
        <v>3659.02</v>
      </c>
      <c r="F1539" s="8">
        <v>38445</v>
      </c>
      <c r="G1539" s="6" t="s">
        <v>376</v>
      </c>
      <c r="H1539" s="6">
        <v>2</v>
      </c>
      <c r="I1539" s="6">
        <v>4</v>
      </c>
      <c r="J1539" s="6">
        <v>2005</v>
      </c>
      <c r="K1539" s="6" t="s">
        <v>385</v>
      </c>
      <c r="L1539" s="6">
        <v>109</v>
      </c>
      <c r="M1539" s="6" t="s">
        <v>416</v>
      </c>
      <c r="N1539" s="6" t="s">
        <v>79</v>
      </c>
      <c r="O1539" s="6">
        <v>2015559350</v>
      </c>
      <c r="P1539" s="6" t="s">
        <v>80</v>
      </c>
      <c r="Q1539" s="9"/>
      <c r="R1539" s="6" t="s">
        <v>81</v>
      </c>
      <c r="S1539" s="6" t="s">
        <v>82</v>
      </c>
      <c r="T1539" s="6">
        <v>94019</v>
      </c>
      <c r="U1539" s="6" t="s">
        <v>32</v>
      </c>
      <c r="V1539" s="6" t="s">
        <v>33</v>
      </c>
      <c r="W1539" s="6" t="s">
        <v>83</v>
      </c>
      <c r="X1539" s="6" t="s">
        <v>84</v>
      </c>
      <c r="Y1539" s="6" t="s">
        <v>36</v>
      </c>
    </row>
    <row r="1540" spans="1:25">
      <c r="A1540" s="5">
        <v>10416</v>
      </c>
      <c r="B1540" s="6">
        <v>47</v>
      </c>
      <c r="C1540" s="7">
        <v>88.63</v>
      </c>
      <c r="D1540" s="6">
        <v>6</v>
      </c>
      <c r="E1540" s="6">
        <v>4165.6099999999997</v>
      </c>
      <c r="F1540" s="8">
        <v>38482</v>
      </c>
      <c r="G1540" s="6" t="s">
        <v>25</v>
      </c>
      <c r="H1540" s="6">
        <v>2</v>
      </c>
      <c r="I1540" s="6">
        <v>5</v>
      </c>
      <c r="J1540" s="6">
        <v>2005</v>
      </c>
      <c r="K1540" s="6" t="s">
        <v>385</v>
      </c>
      <c r="L1540" s="6">
        <v>109</v>
      </c>
      <c r="M1540" s="6" t="s">
        <v>416</v>
      </c>
      <c r="N1540" s="6" t="s">
        <v>430</v>
      </c>
      <c r="O1540" s="6" t="s">
        <v>431</v>
      </c>
      <c r="P1540" s="6" t="s">
        <v>432</v>
      </c>
      <c r="Q1540" s="9"/>
      <c r="R1540" s="6" t="s">
        <v>433</v>
      </c>
      <c r="S1540" s="9"/>
      <c r="T1540" s="6">
        <v>42100</v>
      </c>
      <c r="U1540" s="6" t="s">
        <v>200</v>
      </c>
      <c r="V1540" s="6" t="s">
        <v>46</v>
      </c>
      <c r="W1540" s="6" t="s">
        <v>434</v>
      </c>
      <c r="X1540" s="6" t="s">
        <v>435</v>
      </c>
      <c r="Y1540" s="6" t="s">
        <v>36</v>
      </c>
    </row>
    <row r="1541" spans="1:25">
      <c r="A1541" s="5">
        <v>10163</v>
      </c>
      <c r="B1541" s="6">
        <v>31</v>
      </c>
      <c r="C1541" s="7">
        <v>100</v>
      </c>
      <c r="D1541" s="6">
        <v>2</v>
      </c>
      <c r="E1541" s="6">
        <v>3329.09</v>
      </c>
      <c r="F1541" s="8">
        <v>37914</v>
      </c>
      <c r="G1541" s="6" t="s">
        <v>25</v>
      </c>
      <c r="H1541" s="6">
        <v>4</v>
      </c>
      <c r="I1541" s="6">
        <v>10</v>
      </c>
      <c r="J1541" s="6">
        <v>2003</v>
      </c>
      <c r="K1541" s="6" t="s">
        <v>26</v>
      </c>
      <c r="L1541" s="6">
        <v>101</v>
      </c>
      <c r="M1541" s="6" t="s">
        <v>170</v>
      </c>
      <c r="N1541" s="6" t="s">
        <v>354</v>
      </c>
      <c r="O1541" s="6">
        <v>2125558493</v>
      </c>
      <c r="P1541" s="6" t="s">
        <v>355</v>
      </c>
      <c r="Q1541" s="6" t="s">
        <v>356</v>
      </c>
      <c r="R1541" s="6" t="s">
        <v>56</v>
      </c>
      <c r="S1541" s="6" t="s">
        <v>57</v>
      </c>
      <c r="T1541" s="6">
        <v>10022</v>
      </c>
      <c r="U1541" s="6" t="s">
        <v>32</v>
      </c>
      <c r="V1541" s="6" t="s">
        <v>33</v>
      </c>
      <c r="W1541" s="6" t="s">
        <v>101</v>
      </c>
      <c r="X1541" s="6" t="s">
        <v>210</v>
      </c>
      <c r="Y1541" s="6" t="s">
        <v>36</v>
      </c>
    </row>
    <row r="1542" spans="1:25">
      <c r="A1542" s="5">
        <v>10163</v>
      </c>
      <c r="B1542" s="6">
        <v>48</v>
      </c>
      <c r="C1542" s="7">
        <v>69.959999999999994</v>
      </c>
      <c r="D1542" s="6">
        <v>4</v>
      </c>
      <c r="E1542" s="6">
        <v>3358.08</v>
      </c>
      <c r="F1542" s="8">
        <v>37914</v>
      </c>
      <c r="G1542" s="6" t="s">
        <v>25</v>
      </c>
      <c r="H1542" s="6">
        <v>4</v>
      </c>
      <c r="I1542" s="6">
        <v>10</v>
      </c>
      <c r="J1542" s="6">
        <v>2003</v>
      </c>
      <c r="K1542" s="6" t="s">
        <v>26</v>
      </c>
      <c r="L1542" s="6">
        <v>62</v>
      </c>
      <c r="M1542" s="6" t="s">
        <v>171</v>
      </c>
      <c r="N1542" s="6" t="s">
        <v>354</v>
      </c>
      <c r="O1542" s="6">
        <v>2125558493</v>
      </c>
      <c r="P1542" s="6" t="s">
        <v>355</v>
      </c>
      <c r="Q1542" s="6" t="s">
        <v>356</v>
      </c>
      <c r="R1542" s="6" t="s">
        <v>56</v>
      </c>
      <c r="S1542" s="6" t="s">
        <v>57</v>
      </c>
      <c r="T1542" s="6">
        <v>10022</v>
      </c>
      <c r="U1542" s="6" t="s">
        <v>32</v>
      </c>
      <c r="V1542" s="6" t="s">
        <v>33</v>
      </c>
      <c r="W1542" s="6" t="s">
        <v>101</v>
      </c>
      <c r="X1542" s="6" t="s">
        <v>210</v>
      </c>
      <c r="Y1542" s="6" t="s">
        <v>36</v>
      </c>
    </row>
    <row r="1543" spans="1:25">
      <c r="A1543" s="5">
        <v>10163</v>
      </c>
      <c r="B1543" s="6">
        <v>40</v>
      </c>
      <c r="C1543" s="7">
        <v>100</v>
      </c>
      <c r="D1543" s="6">
        <v>3</v>
      </c>
      <c r="E1543" s="6">
        <v>4900.8</v>
      </c>
      <c r="F1543" s="8">
        <v>37914</v>
      </c>
      <c r="G1543" s="6" t="s">
        <v>25</v>
      </c>
      <c r="H1543" s="6">
        <v>4</v>
      </c>
      <c r="I1543" s="6">
        <v>10</v>
      </c>
      <c r="J1543" s="6">
        <v>2003</v>
      </c>
      <c r="K1543" s="6" t="s">
        <v>26</v>
      </c>
      <c r="L1543" s="6">
        <v>104</v>
      </c>
      <c r="M1543" s="6" t="s">
        <v>172</v>
      </c>
      <c r="N1543" s="6" t="s">
        <v>354</v>
      </c>
      <c r="O1543" s="6">
        <v>2125558493</v>
      </c>
      <c r="P1543" s="6" t="s">
        <v>355</v>
      </c>
      <c r="Q1543" s="6" t="s">
        <v>356</v>
      </c>
      <c r="R1543" s="6" t="s">
        <v>56</v>
      </c>
      <c r="S1543" s="6" t="s">
        <v>57</v>
      </c>
      <c r="T1543" s="6">
        <v>10022</v>
      </c>
      <c r="U1543" s="6" t="s">
        <v>32</v>
      </c>
      <c r="V1543" s="6" t="s">
        <v>33</v>
      </c>
      <c r="W1543" s="6" t="s">
        <v>101</v>
      </c>
      <c r="X1543" s="6" t="s">
        <v>210</v>
      </c>
      <c r="Y1543" s="6" t="s">
        <v>36</v>
      </c>
    </row>
    <row r="1544" spans="1:25">
      <c r="A1544" s="5">
        <v>10163</v>
      </c>
      <c r="B1544" s="6">
        <v>43</v>
      </c>
      <c r="C1544" s="7">
        <v>100</v>
      </c>
      <c r="D1544" s="6">
        <v>6</v>
      </c>
      <c r="E1544" s="6">
        <v>4991.4399999999996</v>
      </c>
      <c r="F1544" s="8">
        <v>37914</v>
      </c>
      <c r="G1544" s="6" t="s">
        <v>25</v>
      </c>
      <c r="H1544" s="6">
        <v>4</v>
      </c>
      <c r="I1544" s="6">
        <v>10</v>
      </c>
      <c r="J1544" s="6">
        <v>2003</v>
      </c>
      <c r="K1544" s="6" t="s">
        <v>26</v>
      </c>
      <c r="L1544" s="6">
        <v>99</v>
      </c>
      <c r="M1544" s="6" t="s">
        <v>173</v>
      </c>
      <c r="N1544" s="6" t="s">
        <v>354</v>
      </c>
      <c r="O1544" s="6">
        <v>2125558493</v>
      </c>
      <c r="P1544" s="6" t="s">
        <v>355</v>
      </c>
      <c r="Q1544" s="6" t="s">
        <v>356</v>
      </c>
      <c r="R1544" s="6" t="s">
        <v>56</v>
      </c>
      <c r="S1544" s="6" t="s">
        <v>57</v>
      </c>
      <c r="T1544" s="6">
        <v>10022</v>
      </c>
      <c r="U1544" s="6" t="s">
        <v>32</v>
      </c>
      <c r="V1544" s="6" t="s">
        <v>33</v>
      </c>
      <c r="W1544" s="6" t="s">
        <v>101</v>
      </c>
      <c r="X1544" s="6" t="s">
        <v>210</v>
      </c>
      <c r="Y1544" s="6" t="s">
        <v>36</v>
      </c>
    </row>
    <row r="1545" spans="1:25">
      <c r="A1545" s="5">
        <v>10163</v>
      </c>
      <c r="B1545" s="6">
        <v>42</v>
      </c>
      <c r="C1545" s="7">
        <v>91.55</v>
      </c>
      <c r="D1545" s="6">
        <v>5</v>
      </c>
      <c r="E1545" s="6">
        <v>3845.1</v>
      </c>
      <c r="F1545" s="8">
        <v>37914</v>
      </c>
      <c r="G1545" s="6" t="s">
        <v>25</v>
      </c>
      <c r="H1545" s="6">
        <v>4</v>
      </c>
      <c r="I1545" s="6">
        <v>10</v>
      </c>
      <c r="J1545" s="6">
        <v>2003</v>
      </c>
      <c r="K1545" s="6" t="s">
        <v>26</v>
      </c>
      <c r="L1545" s="6">
        <v>97</v>
      </c>
      <c r="M1545" s="6" t="s">
        <v>250</v>
      </c>
      <c r="N1545" s="6" t="s">
        <v>354</v>
      </c>
      <c r="O1545" s="6">
        <v>2125558493</v>
      </c>
      <c r="P1545" s="6" t="s">
        <v>355</v>
      </c>
      <c r="Q1545" s="6" t="s">
        <v>356</v>
      </c>
      <c r="R1545" s="6" t="s">
        <v>56</v>
      </c>
      <c r="S1545" s="6" t="s">
        <v>57</v>
      </c>
      <c r="T1545" s="6">
        <v>10022</v>
      </c>
      <c r="U1545" s="6" t="s">
        <v>32</v>
      </c>
      <c r="V1545" s="6" t="s">
        <v>33</v>
      </c>
      <c r="W1545" s="6" t="s">
        <v>101</v>
      </c>
      <c r="X1545" s="6" t="s">
        <v>210</v>
      </c>
      <c r="Y1545" s="6" t="s">
        <v>36</v>
      </c>
    </row>
    <row r="1546" spans="1:25">
      <c r="A1546" s="5">
        <v>10164</v>
      </c>
      <c r="B1546" s="6">
        <v>21</v>
      </c>
      <c r="C1546" s="7">
        <v>100</v>
      </c>
      <c r="D1546" s="6">
        <v>2</v>
      </c>
      <c r="E1546" s="6">
        <v>3536.82</v>
      </c>
      <c r="F1546" s="8">
        <v>37915</v>
      </c>
      <c r="G1546" s="6" t="s">
        <v>603</v>
      </c>
      <c r="H1546" s="6">
        <v>4</v>
      </c>
      <c r="I1546" s="6">
        <v>10</v>
      </c>
      <c r="J1546" s="6">
        <v>2003</v>
      </c>
      <c r="K1546" s="6" t="s">
        <v>163</v>
      </c>
      <c r="L1546" s="6">
        <v>147</v>
      </c>
      <c r="M1546" s="6" t="s">
        <v>165</v>
      </c>
      <c r="N1546" s="6" t="s">
        <v>644</v>
      </c>
      <c r="O1546" s="6" t="s">
        <v>645</v>
      </c>
      <c r="P1546" s="6" t="s">
        <v>646</v>
      </c>
      <c r="Q1546" s="9"/>
      <c r="R1546" s="6" t="s">
        <v>647</v>
      </c>
      <c r="S1546" s="9"/>
      <c r="T1546" s="6">
        <v>8010</v>
      </c>
      <c r="U1546" s="6" t="s">
        <v>130</v>
      </c>
      <c r="V1546" s="6" t="s">
        <v>46</v>
      </c>
      <c r="W1546" s="6" t="s">
        <v>648</v>
      </c>
      <c r="X1546" s="6" t="s">
        <v>48</v>
      </c>
      <c r="Y1546" s="6" t="s">
        <v>36</v>
      </c>
    </row>
    <row r="1547" spans="1:25">
      <c r="A1547" s="5">
        <v>10164</v>
      </c>
      <c r="B1547" s="6">
        <v>49</v>
      </c>
      <c r="C1547" s="7">
        <v>100</v>
      </c>
      <c r="D1547" s="6">
        <v>6</v>
      </c>
      <c r="E1547" s="6">
        <v>6563.06</v>
      </c>
      <c r="F1547" s="8">
        <v>37915</v>
      </c>
      <c r="G1547" s="6" t="s">
        <v>603</v>
      </c>
      <c r="H1547" s="6">
        <v>4</v>
      </c>
      <c r="I1547" s="6">
        <v>10</v>
      </c>
      <c r="J1547" s="6">
        <v>2003</v>
      </c>
      <c r="K1547" s="6" t="s">
        <v>166</v>
      </c>
      <c r="L1547" s="6">
        <v>136</v>
      </c>
      <c r="M1547" s="6" t="s">
        <v>167</v>
      </c>
      <c r="N1547" s="6" t="s">
        <v>644</v>
      </c>
      <c r="O1547" s="6" t="s">
        <v>645</v>
      </c>
      <c r="P1547" s="6" t="s">
        <v>646</v>
      </c>
      <c r="Q1547" s="9"/>
      <c r="R1547" s="6" t="s">
        <v>647</v>
      </c>
      <c r="S1547" s="9"/>
      <c r="T1547" s="6">
        <v>8010</v>
      </c>
      <c r="U1547" s="6" t="s">
        <v>130</v>
      </c>
      <c r="V1547" s="6" t="s">
        <v>46</v>
      </c>
      <c r="W1547" s="6" t="s">
        <v>648</v>
      </c>
      <c r="X1547" s="6" t="s">
        <v>48</v>
      </c>
      <c r="Y1547" s="6" t="s">
        <v>36</v>
      </c>
    </row>
    <row r="1548" spans="1:25">
      <c r="A1548" s="5">
        <v>10164</v>
      </c>
      <c r="B1548" s="6">
        <v>36</v>
      </c>
      <c r="C1548" s="7">
        <v>99.17</v>
      </c>
      <c r="D1548" s="6">
        <v>8</v>
      </c>
      <c r="E1548" s="6">
        <v>3570.12</v>
      </c>
      <c r="F1548" s="8">
        <v>37915</v>
      </c>
      <c r="G1548" s="6" t="s">
        <v>603</v>
      </c>
      <c r="H1548" s="6">
        <v>4</v>
      </c>
      <c r="I1548" s="6">
        <v>10</v>
      </c>
      <c r="J1548" s="6">
        <v>2003</v>
      </c>
      <c r="K1548" s="6" t="s">
        <v>166</v>
      </c>
      <c r="L1548" s="6">
        <v>116</v>
      </c>
      <c r="M1548" s="6" t="s">
        <v>168</v>
      </c>
      <c r="N1548" s="6" t="s">
        <v>644</v>
      </c>
      <c r="O1548" s="6" t="s">
        <v>645</v>
      </c>
      <c r="P1548" s="6" t="s">
        <v>646</v>
      </c>
      <c r="Q1548" s="9"/>
      <c r="R1548" s="6" t="s">
        <v>647</v>
      </c>
      <c r="S1548" s="9"/>
      <c r="T1548" s="6">
        <v>8010</v>
      </c>
      <c r="U1548" s="6" t="s">
        <v>130</v>
      </c>
      <c r="V1548" s="6" t="s">
        <v>46</v>
      </c>
      <c r="W1548" s="6" t="s">
        <v>648</v>
      </c>
      <c r="X1548" s="6" t="s">
        <v>48</v>
      </c>
      <c r="Y1548" s="6" t="s">
        <v>36</v>
      </c>
    </row>
    <row r="1549" spans="1:25">
      <c r="A1549" s="5">
        <v>10166</v>
      </c>
      <c r="B1549" s="6">
        <v>43</v>
      </c>
      <c r="C1549" s="7">
        <v>100</v>
      </c>
      <c r="D1549" s="6">
        <v>2</v>
      </c>
      <c r="E1549" s="6">
        <v>6930.74</v>
      </c>
      <c r="F1549" s="8">
        <v>37915</v>
      </c>
      <c r="G1549" s="6" t="s">
        <v>25</v>
      </c>
      <c r="H1549" s="6">
        <v>4</v>
      </c>
      <c r="I1549" s="6">
        <v>10</v>
      </c>
      <c r="J1549" s="6">
        <v>2003</v>
      </c>
      <c r="K1549" s="6" t="s">
        <v>26</v>
      </c>
      <c r="L1549" s="6">
        <v>136</v>
      </c>
      <c r="M1549" s="6" t="s">
        <v>310</v>
      </c>
      <c r="N1549" s="11" t="s">
        <v>141</v>
      </c>
      <c r="O1549" s="6">
        <v>5085552555</v>
      </c>
      <c r="P1549" s="6" t="s">
        <v>142</v>
      </c>
      <c r="Q1549" s="9"/>
      <c r="R1549" s="6" t="s">
        <v>143</v>
      </c>
      <c r="S1549" s="6" t="s">
        <v>100</v>
      </c>
      <c r="T1549" s="6">
        <v>50553</v>
      </c>
      <c r="U1549" s="6" t="s">
        <v>32</v>
      </c>
      <c r="V1549" s="6" t="s">
        <v>33</v>
      </c>
      <c r="W1549" s="6" t="s">
        <v>144</v>
      </c>
      <c r="X1549" s="6" t="s">
        <v>145</v>
      </c>
      <c r="Y1549" s="6" t="s">
        <v>36</v>
      </c>
    </row>
    <row r="1550" spans="1:25">
      <c r="A1550" s="5">
        <v>10214</v>
      </c>
      <c r="B1550" s="6">
        <v>20</v>
      </c>
      <c r="C1550" s="7">
        <v>34.19</v>
      </c>
      <c r="D1550" s="6">
        <v>3</v>
      </c>
      <c r="E1550" s="6">
        <v>683.8</v>
      </c>
      <c r="F1550" s="8">
        <v>38012</v>
      </c>
      <c r="G1550" s="6" t="s">
        <v>25</v>
      </c>
      <c r="H1550" s="6">
        <v>1</v>
      </c>
      <c r="I1550" s="6">
        <v>1</v>
      </c>
      <c r="J1550" s="6">
        <v>2004</v>
      </c>
      <c r="K1550" s="6" t="s">
        <v>26</v>
      </c>
      <c r="L1550" s="6">
        <v>33</v>
      </c>
      <c r="M1550" s="6" t="s">
        <v>50</v>
      </c>
      <c r="N1550" s="6" t="s">
        <v>493</v>
      </c>
      <c r="O1550" s="6" t="s">
        <v>494</v>
      </c>
      <c r="P1550" s="6" t="s">
        <v>495</v>
      </c>
      <c r="Q1550" s="9"/>
      <c r="R1550" s="6" t="s">
        <v>158</v>
      </c>
      <c r="S1550" s="9"/>
      <c r="T1550" s="6">
        <v>28023</v>
      </c>
      <c r="U1550" s="6" t="s">
        <v>159</v>
      </c>
      <c r="V1550" s="6" t="s">
        <v>46</v>
      </c>
      <c r="W1550" s="6" t="s">
        <v>496</v>
      </c>
      <c r="X1550" s="6" t="s">
        <v>497</v>
      </c>
      <c r="Y1550" s="6" t="s">
        <v>39</v>
      </c>
    </row>
    <row r="1551" spans="1:25">
      <c r="A1551" s="5">
        <v>10227</v>
      </c>
      <c r="B1551" s="6">
        <v>42</v>
      </c>
      <c r="C1551" s="7">
        <v>29.21</v>
      </c>
      <c r="D1551" s="6">
        <v>6</v>
      </c>
      <c r="E1551" s="6">
        <v>1226.82</v>
      </c>
      <c r="F1551" s="8">
        <v>38048</v>
      </c>
      <c r="G1551" s="6" t="s">
        <v>25</v>
      </c>
      <c r="H1551" s="6">
        <v>1</v>
      </c>
      <c r="I1551" s="6">
        <v>3</v>
      </c>
      <c r="J1551" s="6">
        <v>2004</v>
      </c>
      <c r="K1551" s="6" t="s">
        <v>26</v>
      </c>
      <c r="L1551" s="6">
        <v>33</v>
      </c>
      <c r="M1551" s="6" t="s">
        <v>50</v>
      </c>
      <c r="N1551" s="6" t="s">
        <v>459</v>
      </c>
      <c r="O1551" s="6" t="s">
        <v>460</v>
      </c>
      <c r="P1551" s="6" t="s">
        <v>461</v>
      </c>
      <c r="Q1551" s="9"/>
      <c r="R1551" s="6" t="s">
        <v>462</v>
      </c>
      <c r="S1551" s="9"/>
      <c r="T1551" s="6">
        <v>69004</v>
      </c>
      <c r="U1551" s="6" t="s">
        <v>66</v>
      </c>
      <c r="V1551" s="6" t="s">
        <v>46</v>
      </c>
      <c r="W1551" s="6" t="s">
        <v>463</v>
      </c>
      <c r="X1551" s="6" t="s">
        <v>464</v>
      </c>
      <c r="Y1551" s="6" t="s">
        <v>39</v>
      </c>
    </row>
    <row r="1552" spans="1:25">
      <c r="A1552" s="5">
        <v>10243</v>
      </c>
      <c r="B1552" s="6">
        <v>33</v>
      </c>
      <c r="C1552" s="7">
        <v>29.54</v>
      </c>
      <c r="D1552" s="6">
        <v>1</v>
      </c>
      <c r="E1552" s="6">
        <v>974.82</v>
      </c>
      <c r="F1552" s="8">
        <v>38103</v>
      </c>
      <c r="G1552" s="6" t="s">
        <v>25</v>
      </c>
      <c r="H1552" s="6">
        <v>2</v>
      </c>
      <c r="I1552" s="6">
        <v>4</v>
      </c>
      <c r="J1552" s="6">
        <v>2004</v>
      </c>
      <c r="K1552" s="6" t="s">
        <v>26</v>
      </c>
      <c r="L1552" s="6">
        <v>33</v>
      </c>
      <c r="M1552" s="6" t="s">
        <v>50</v>
      </c>
      <c r="N1552" s="6" t="s">
        <v>635</v>
      </c>
      <c r="O1552" s="6">
        <v>6175552555</v>
      </c>
      <c r="P1552" s="6" t="s">
        <v>636</v>
      </c>
      <c r="Q1552" s="9"/>
      <c r="R1552" s="6" t="s">
        <v>340</v>
      </c>
      <c r="S1552" s="6" t="s">
        <v>100</v>
      </c>
      <c r="T1552" s="6">
        <v>51003</v>
      </c>
      <c r="U1552" s="6" t="s">
        <v>32</v>
      </c>
      <c r="V1552" s="6" t="s">
        <v>33</v>
      </c>
      <c r="W1552" s="6" t="s">
        <v>637</v>
      </c>
      <c r="X1552" s="6" t="s">
        <v>35</v>
      </c>
      <c r="Y1552" s="6" t="s">
        <v>39</v>
      </c>
    </row>
    <row r="1553" spans="1:25">
      <c r="A1553" s="5">
        <v>10280</v>
      </c>
      <c r="B1553" s="6">
        <v>20</v>
      </c>
      <c r="C1553" s="7">
        <v>28.88</v>
      </c>
      <c r="D1553" s="6">
        <v>12</v>
      </c>
      <c r="E1553" s="6">
        <v>577.6</v>
      </c>
      <c r="F1553" s="8">
        <v>38216</v>
      </c>
      <c r="G1553" s="6" t="s">
        <v>25</v>
      </c>
      <c r="H1553" s="6">
        <v>3</v>
      </c>
      <c r="I1553" s="6">
        <v>8</v>
      </c>
      <c r="J1553" s="6">
        <v>2004</v>
      </c>
      <c r="K1553" s="6" t="s">
        <v>26</v>
      </c>
      <c r="L1553" s="6">
        <v>33</v>
      </c>
      <c r="M1553" s="6" t="s">
        <v>50</v>
      </c>
      <c r="N1553" s="6" t="s">
        <v>196</v>
      </c>
      <c r="O1553" s="6" t="s">
        <v>197</v>
      </c>
      <c r="P1553" s="6" t="s">
        <v>198</v>
      </c>
      <c r="Q1553" s="9"/>
      <c r="R1553" s="6" t="s">
        <v>199</v>
      </c>
      <c r="S1553" s="9"/>
      <c r="T1553" s="6">
        <v>10100</v>
      </c>
      <c r="U1553" s="6" t="s">
        <v>200</v>
      </c>
      <c r="V1553" s="6" t="s">
        <v>46</v>
      </c>
      <c r="W1553" s="6" t="s">
        <v>201</v>
      </c>
      <c r="X1553" s="6" t="s">
        <v>202</v>
      </c>
      <c r="Y1553" s="6" t="s">
        <v>39</v>
      </c>
    </row>
    <row r="1554" spans="1:25">
      <c r="A1554" s="5">
        <v>10288</v>
      </c>
      <c r="B1554" s="6">
        <v>29</v>
      </c>
      <c r="C1554" s="7">
        <v>38.17</v>
      </c>
      <c r="D1554" s="6">
        <v>1</v>
      </c>
      <c r="E1554" s="6">
        <v>1106.93</v>
      </c>
      <c r="F1554" s="8">
        <v>38231</v>
      </c>
      <c r="G1554" s="6" t="s">
        <v>25</v>
      </c>
      <c r="H1554" s="6">
        <v>3</v>
      </c>
      <c r="I1554" s="6">
        <v>9</v>
      </c>
      <c r="J1554" s="6">
        <v>2004</v>
      </c>
      <c r="K1554" s="6" t="s">
        <v>26</v>
      </c>
      <c r="L1554" s="6">
        <v>33</v>
      </c>
      <c r="M1554" s="6" t="s">
        <v>50</v>
      </c>
      <c r="N1554" s="6" t="s">
        <v>394</v>
      </c>
      <c r="O1554" s="10" t="s">
        <v>683</v>
      </c>
      <c r="P1554" s="6" t="s">
        <v>395</v>
      </c>
      <c r="Q1554" s="6" t="s">
        <v>396</v>
      </c>
      <c r="R1554" s="6" t="s">
        <v>397</v>
      </c>
      <c r="S1554" s="9"/>
      <c r="T1554" s="6">
        <v>69045</v>
      </c>
      <c r="U1554" s="6" t="s">
        <v>397</v>
      </c>
      <c r="V1554" s="6" t="s">
        <v>76</v>
      </c>
      <c r="W1554" s="6" t="s">
        <v>398</v>
      </c>
      <c r="X1554" s="6" t="s">
        <v>399</v>
      </c>
      <c r="Y1554" s="6" t="s">
        <v>39</v>
      </c>
    </row>
    <row r="1555" spans="1:25">
      <c r="A1555" s="5">
        <v>10304</v>
      </c>
      <c r="B1555" s="6">
        <v>23</v>
      </c>
      <c r="C1555" s="7">
        <v>30.2</v>
      </c>
      <c r="D1555" s="6">
        <v>16</v>
      </c>
      <c r="E1555" s="6">
        <v>694.6</v>
      </c>
      <c r="F1555" s="8">
        <v>38271</v>
      </c>
      <c r="G1555" s="6" t="s">
        <v>25</v>
      </c>
      <c r="H1555" s="6">
        <v>4</v>
      </c>
      <c r="I1555" s="6">
        <v>10</v>
      </c>
      <c r="J1555" s="6">
        <v>2004</v>
      </c>
      <c r="K1555" s="6" t="s">
        <v>26</v>
      </c>
      <c r="L1555" s="6">
        <v>33</v>
      </c>
      <c r="M1555" s="6" t="s">
        <v>50</v>
      </c>
      <c r="N1555" s="6" t="s">
        <v>211</v>
      </c>
      <c r="O1555" s="6" t="s">
        <v>212</v>
      </c>
      <c r="P1555" s="6" t="s">
        <v>213</v>
      </c>
      <c r="Q1555" s="9"/>
      <c r="R1555" s="6" t="s">
        <v>214</v>
      </c>
      <c r="S1555" s="9"/>
      <c r="T1555" s="6">
        <v>78000</v>
      </c>
      <c r="U1555" s="6" t="s">
        <v>66</v>
      </c>
      <c r="V1555" s="6" t="s">
        <v>46</v>
      </c>
      <c r="W1555" s="6" t="s">
        <v>215</v>
      </c>
      <c r="X1555" s="6" t="s">
        <v>216</v>
      </c>
      <c r="Y1555" s="6" t="s">
        <v>39</v>
      </c>
    </row>
    <row r="1556" spans="1:25">
      <c r="A1556" s="5">
        <v>10312</v>
      </c>
      <c r="B1556" s="6">
        <v>39</v>
      </c>
      <c r="C1556" s="7">
        <v>29.54</v>
      </c>
      <c r="D1556" s="6">
        <v>13</v>
      </c>
      <c r="E1556" s="6">
        <v>1152.06</v>
      </c>
      <c r="F1556" s="8">
        <v>38281</v>
      </c>
      <c r="G1556" s="6" t="s">
        <v>25</v>
      </c>
      <c r="H1556" s="6">
        <v>4</v>
      </c>
      <c r="I1556" s="6">
        <v>10</v>
      </c>
      <c r="J1556" s="6">
        <v>2004</v>
      </c>
      <c r="K1556" s="6" t="s">
        <v>26</v>
      </c>
      <c r="L1556" s="6">
        <v>33</v>
      </c>
      <c r="M1556" s="6" t="s">
        <v>50</v>
      </c>
      <c r="N1556" s="6" t="s">
        <v>217</v>
      </c>
      <c r="O1556" s="6">
        <v>4155551450</v>
      </c>
      <c r="P1556" s="6" t="s">
        <v>218</v>
      </c>
      <c r="Q1556" s="9"/>
      <c r="R1556" s="6" t="s">
        <v>219</v>
      </c>
      <c r="S1556" s="6" t="s">
        <v>177</v>
      </c>
      <c r="T1556" s="6">
        <v>97562</v>
      </c>
      <c r="U1556" s="6" t="s">
        <v>32</v>
      </c>
      <c r="V1556" s="6" t="s">
        <v>33</v>
      </c>
      <c r="W1556" s="6" t="s">
        <v>220</v>
      </c>
      <c r="X1556" s="6" t="s">
        <v>35</v>
      </c>
      <c r="Y1556" s="6" t="s">
        <v>39</v>
      </c>
    </row>
    <row r="1557" spans="1:25">
      <c r="A1557" s="5">
        <v>10322</v>
      </c>
      <c r="B1557" s="6">
        <v>20</v>
      </c>
      <c r="C1557" s="7">
        <v>100</v>
      </c>
      <c r="D1557" s="6">
        <v>3</v>
      </c>
      <c r="E1557" s="6">
        <v>2624</v>
      </c>
      <c r="F1557" s="8">
        <v>38295</v>
      </c>
      <c r="G1557" s="6" t="s">
        <v>25</v>
      </c>
      <c r="H1557" s="6">
        <v>4</v>
      </c>
      <c r="I1557" s="6">
        <v>11</v>
      </c>
      <c r="J1557" s="6">
        <v>2004</v>
      </c>
      <c r="K1557" s="6" t="s">
        <v>26</v>
      </c>
      <c r="L1557" s="6">
        <v>33</v>
      </c>
      <c r="M1557" s="6" t="s">
        <v>50</v>
      </c>
      <c r="N1557" s="6" t="s">
        <v>28</v>
      </c>
      <c r="O1557" s="6">
        <v>6035558647</v>
      </c>
      <c r="P1557" s="6" t="s">
        <v>29</v>
      </c>
      <c r="Q1557" s="9"/>
      <c r="R1557" s="6" t="s">
        <v>30</v>
      </c>
      <c r="S1557" s="6" t="s">
        <v>31</v>
      </c>
      <c r="T1557" s="6">
        <v>62005</v>
      </c>
      <c r="U1557" s="6" t="s">
        <v>32</v>
      </c>
      <c r="V1557" s="6" t="s">
        <v>33</v>
      </c>
      <c r="W1557" s="6" t="s">
        <v>34</v>
      </c>
      <c r="X1557" s="6" t="s">
        <v>35</v>
      </c>
      <c r="Y1557" s="6" t="s">
        <v>39</v>
      </c>
    </row>
    <row r="1558" spans="1:25">
      <c r="A1558" s="5">
        <v>10332</v>
      </c>
      <c r="B1558" s="6">
        <v>45</v>
      </c>
      <c r="C1558" s="7">
        <v>81.91</v>
      </c>
      <c r="D1558" s="6">
        <v>6</v>
      </c>
      <c r="E1558" s="6">
        <v>3685.95</v>
      </c>
      <c r="F1558" s="8">
        <v>38308</v>
      </c>
      <c r="G1558" s="6" t="s">
        <v>25</v>
      </c>
      <c r="H1558" s="6">
        <v>4</v>
      </c>
      <c r="I1558" s="6">
        <v>11</v>
      </c>
      <c r="J1558" s="6">
        <v>2004</v>
      </c>
      <c r="K1558" s="6" t="s">
        <v>26</v>
      </c>
      <c r="L1558" s="6">
        <v>33</v>
      </c>
      <c r="M1558" s="6" t="s">
        <v>50</v>
      </c>
      <c r="N1558" s="6" t="s">
        <v>476</v>
      </c>
      <c r="O1558" s="6" t="s">
        <v>477</v>
      </c>
      <c r="P1558" s="6" t="s">
        <v>478</v>
      </c>
      <c r="Q1558" s="9"/>
      <c r="R1558" s="6" t="s">
        <v>479</v>
      </c>
      <c r="S1558" s="9"/>
      <c r="T1558" s="6" t="s">
        <v>480</v>
      </c>
      <c r="U1558" s="6" t="s">
        <v>151</v>
      </c>
      <c r="V1558" s="6" t="s">
        <v>46</v>
      </c>
      <c r="W1558" s="6" t="s">
        <v>481</v>
      </c>
      <c r="X1558" s="6" t="s">
        <v>74</v>
      </c>
      <c r="Y1558" s="6" t="s">
        <v>36</v>
      </c>
    </row>
    <row r="1559" spans="1:25">
      <c r="A1559" s="5">
        <v>10344</v>
      </c>
      <c r="B1559" s="6">
        <v>20</v>
      </c>
      <c r="C1559" s="7">
        <v>35.18</v>
      </c>
      <c r="D1559" s="6">
        <v>6</v>
      </c>
      <c r="E1559" s="6">
        <v>703.6</v>
      </c>
      <c r="F1559" s="8">
        <v>38316</v>
      </c>
      <c r="G1559" s="6" t="s">
        <v>25</v>
      </c>
      <c r="H1559" s="6">
        <v>4</v>
      </c>
      <c r="I1559" s="6">
        <v>11</v>
      </c>
      <c r="J1559" s="6">
        <v>2004</v>
      </c>
      <c r="K1559" s="6" t="s">
        <v>26</v>
      </c>
      <c r="L1559" s="6">
        <v>33</v>
      </c>
      <c r="M1559" s="6" t="s">
        <v>50</v>
      </c>
      <c r="N1559" s="6" t="s">
        <v>597</v>
      </c>
      <c r="O1559" s="6" t="s">
        <v>598</v>
      </c>
      <c r="P1559" s="6" t="s">
        <v>599</v>
      </c>
      <c r="Q1559" s="9"/>
      <c r="R1559" s="6" t="s">
        <v>600</v>
      </c>
      <c r="S1559" s="9"/>
      <c r="T1559" s="6">
        <v>13008</v>
      </c>
      <c r="U1559" s="6" t="s">
        <v>66</v>
      </c>
      <c r="V1559" s="6" t="s">
        <v>46</v>
      </c>
      <c r="W1559" s="6" t="s">
        <v>601</v>
      </c>
      <c r="X1559" s="6" t="s">
        <v>602</v>
      </c>
      <c r="Y1559" s="6" t="s">
        <v>39</v>
      </c>
    </row>
    <row r="1560" spans="1:25">
      <c r="A1560" s="5">
        <v>10356</v>
      </c>
      <c r="B1560" s="6">
        <v>48</v>
      </c>
      <c r="C1560" s="7">
        <v>100</v>
      </c>
      <c r="D1560" s="6">
        <v>5</v>
      </c>
      <c r="E1560" s="6">
        <v>9720</v>
      </c>
      <c r="F1560" s="8">
        <v>38330</v>
      </c>
      <c r="G1560" s="6" t="s">
        <v>25</v>
      </c>
      <c r="H1560" s="6">
        <v>4</v>
      </c>
      <c r="I1560" s="6">
        <v>12</v>
      </c>
      <c r="J1560" s="6">
        <v>2004</v>
      </c>
      <c r="K1560" s="6" t="s">
        <v>26</v>
      </c>
      <c r="L1560" s="6">
        <v>33</v>
      </c>
      <c r="M1560" s="6" t="s">
        <v>50</v>
      </c>
      <c r="N1560" s="6" t="s">
        <v>369</v>
      </c>
      <c r="O1560" s="10" t="s">
        <v>683</v>
      </c>
      <c r="P1560" s="6" t="s">
        <v>370</v>
      </c>
      <c r="Q1560" s="9"/>
      <c r="R1560" s="6" t="s">
        <v>65</v>
      </c>
      <c r="S1560" s="9"/>
      <c r="T1560" s="6">
        <v>75508</v>
      </c>
      <c r="U1560" s="6" t="s">
        <v>66</v>
      </c>
      <c r="V1560" s="6" t="s">
        <v>46</v>
      </c>
      <c r="W1560" s="6" t="s">
        <v>371</v>
      </c>
      <c r="X1560" s="6" t="s">
        <v>216</v>
      </c>
      <c r="Y1560" s="6" t="s">
        <v>133</v>
      </c>
    </row>
    <row r="1561" spans="1:25">
      <c r="A1561" s="5">
        <v>10367</v>
      </c>
      <c r="B1561" s="6">
        <v>23</v>
      </c>
      <c r="C1561" s="7">
        <v>36.29</v>
      </c>
      <c r="D1561" s="6">
        <v>13</v>
      </c>
      <c r="E1561" s="6">
        <v>834.67</v>
      </c>
      <c r="F1561" s="8">
        <v>38364</v>
      </c>
      <c r="G1561" s="6" t="s">
        <v>603</v>
      </c>
      <c r="H1561" s="6">
        <v>1</v>
      </c>
      <c r="I1561" s="6">
        <v>1</v>
      </c>
      <c r="J1561" s="6">
        <v>2005</v>
      </c>
      <c r="K1561" s="6" t="s">
        <v>26</v>
      </c>
      <c r="L1561" s="6">
        <v>33</v>
      </c>
      <c r="M1561" s="6" t="s">
        <v>50</v>
      </c>
      <c r="N1561" s="11" t="s">
        <v>604</v>
      </c>
      <c r="O1561" s="6">
        <v>6265557265</v>
      </c>
      <c r="P1561" s="6" t="s">
        <v>605</v>
      </c>
      <c r="Q1561" s="9"/>
      <c r="R1561" s="6" t="s">
        <v>606</v>
      </c>
      <c r="S1561" s="6" t="s">
        <v>177</v>
      </c>
      <c r="T1561" s="6">
        <v>90003</v>
      </c>
      <c r="U1561" s="6" t="s">
        <v>32</v>
      </c>
      <c r="V1561" s="6" t="s">
        <v>33</v>
      </c>
      <c r="W1561" s="6" t="s">
        <v>34</v>
      </c>
      <c r="X1561" s="6" t="s">
        <v>90</v>
      </c>
      <c r="Y1561" s="6" t="s">
        <v>39</v>
      </c>
    </row>
    <row r="1562" spans="1:25">
      <c r="A1562" s="5">
        <v>10380</v>
      </c>
      <c r="B1562" s="6">
        <v>32</v>
      </c>
      <c r="C1562" s="7">
        <v>70.56</v>
      </c>
      <c r="D1562" s="6">
        <v>4</v>
      </c>
      <c r="E1562" s="6">
        <v>2257.92</v>
      </c>
      <c r="F1562" s="8">
        <v>38399</v>
      </c>
      <c r="G1562" s="6" t="s">
        <v>25</v>
      </c>
      <c r="H1562" s="6">
        <v>1</v>
      </c>
      <c r="I1562" s="6">
        <v>2</v>
      </c>
      <c r="J1562" s="6">
        <v>2005</v>
      </c>
      <c r="K1562" s="6" t="s">
        <v>26</v>
      </c>
      <c r="L1562" s="6">
        <v>33</v>
      </c>
      <c r="M1562" s="6" t="s">
        <v>50</v>
      </c>
      <c r="N1562" s="6" t="s">
        <v>155</v>
      </c>
      <c r="O1562" s="6" t="s">
        <v>156</v>
      </c>
      <c r="P1562" s="6" t="s">
        <v>157</v>
      </c>
      <c r="Q1562" s="9"/>
      <c r="R1562" s="6" t="s">
        <v>158</v>
      </c>
      <c r="S1562" s="9"/>
      <c r="T1562" s="6">
        <v>28034</v>
      </c>
      <c r="U1562" s="6" t="s">
        <v>159</v>
      </c>
      <c r="V1562" s="6" t="s">
        <v>46</v>
      </c>
      <c r="W1562" s="6" t="s">
        <v>160</v>
      </c>
      <c r="X1562" s="6" t="s">
        <v>161</v>
      </c>
      <c r="Y1562" s="6" t="s">
        <v>39</v>
      </c>
    </row>
    <row r="1563" spans="1:25">
      <c r="A1563" s="5">
        <v>10391</v>
      </c>
      <c r="B1563" s="6">
        <v>33</v>
      </c>
      <c r="C1563" s="7">
        <v>100</v>
      </c>
      <c r="D1563" s="6">
        <v>8</v>
      </c>
      <c r="E1563" s="6">
        <v>8344.7099999999991</v>
      </c>
      <c r="F1563" s="8">
        <v>38420</v>
      </c>
      <c r="G1563" s="6" t="s">
        <v>25</v>
      </c>
      <c r="H1563" s="6">
        <v>1</v>
      </c>
      <c r="I1563" s="6">
        <v>3</v>
      </c>
      <c r="J1563" s="6">
        <v>2005</v>
      </c>
      <c r="K1563" s="6" t="s">
        <v>26</v>
      </c>
      <c r="L1563" s="6">
        <v>33</v>
      </c>
      <c r="M1563" s="6" t="s">
        <v>50</v>
      </c>
      <c r="N1563" s="6" t="s">
        <v>230</v>
      </c>
      <c r="O1563" s="6" t="s">
        <v>231</v>
      </c>
      <c r="P1563" s="6" t="s">
        <v>232</v>
      </c>
      <c r="Q1563" s="6" t="s">
        <v>233</v>
      </c>
      <c r="R1563" s="6" t="s">
        <v>234</v>
      </c>
      <c r="S1563" s="6" t="s">
        <v>138</v>
      </c>
      <c r="T1563" s="6">
        <v>2060</v>
      </c>
      <c r="U1563" s="6" t="s">
        <v>75</v>
      </c>
      <c r="V1563" s="6" t="s">
        <v>76</v>
      </c>
      <c r="W1563" s="6" t="s">
        <v>235</v>
      </c>
      <c r="X1563" s="6" t="s">
        <v>236</v>
      </c>
      <c r="Y1563" s="6" t="s">
        <v>133</v>
      </c>
    </row>
    <row r="1564" spans="1:25">
      <c r="A1564" s="5">
        <v>10409</v>
      </c>
      <c r="B1564" s="6">
        <v>61</v>
      </c>
      <c r="C1564" s="7">
        <v>29.54</v>
      </c>
      <c r="D1564" s="6">
        <v>1</v>
      </c>
      <c r="E1564" s="6">
        <v>1801.94</v>
      </c>
      <c r="F1564" s="8">
        <v>38465</v>
      </c>
      <c r="G1564" s="6" t="s">
        <v>25</v>
      </c>
      <c r="H1564" s="6">
        <v>2</v>
      </c>
      <c r="I1564" s="6">
        <v>4</v>
      </c>
      <c r="J1564" s="6">
        <v>2005</v>
      </c>
      <c r="K1564" s="6" t="s">
        <v>26</v>
      </c>
      <c r="L1564" s="6">
        <v>33</v>
      </c>
      <c r="M1564" s="6" t="s">
        <v>50</v>
      </c>
      <c r="N1564" s="6" t="s">
        <v>394</v>
      </c>
      <c r="O1564" s="10" t="s">
        <v>683</v>
      </c>
      <c r="P1564" s="6" t="s">
        <v>395</v>
      </c>
      <c r="Q1564" s="6" t="s">
        <v>396</v>
      </c>
      <c r="R1564" s="6" t="s">
        <v>397</v>
      </c>
      <c r="S1564" s="9"/>
      <c r="T1564" s="6">
        <v>69045</v>
      </c>
      <c r="U1564" s="6" t="s">
        <v>397</v>
      </c>
      <c r="V1564" s="6" t="s">
        <v>76</v>
      </c>
      <c r="W1564" s="6" t="s">
        <v>398</v>
      </c>
      <c r="X1564" s="6" t="s">
        <v>399</v>
      </c>
      <c r="Y1564" s="6" t="s">
        <v>39</v>
      </c>
    </row>
    <row r="1565" spans="1:25">
      <c r="A1565" s="5">
        <v>10420</v>
      </c>
      <c r="B1565" s="6">
        <v>45</v>
      </c>
      <c r="C1565" s="7">
        <v>26.88</v>
      </c>
      <c r="D1565" s="6">
        <v>1</v>
      </c>
      <c r="E1565" s="6">
        <v>1209.5999999999999</v>
      </c>
      <c r="F1565" s="8">
        <v>38501</v>
      </c>
      <c r="G1565" s="6" t="s">
        <v>246</v>
      </c>
      <c r="H1565" s="6">
        <v>2</v>
      </c>
      <c r="I1565" s="6">
        <v>5</v>
      </c>
      <c r="J1565" s="6">
        <v>2005</v>
      </c>
      <c r="K1565" s="6" t="s">
        <v>26</v>
      </c>
      <c r="L1565" s="6">
        <v>33</v>
      </c>
      <c r="M1565" s="6" t="s">
        <v>50</v>
      </c>
      <c r="N1565" s="6" t="s">
        <v>134</v>
      </c>
      <c r="O1565" s="10" t="s">
        <v>683</v>
      </c>
      <c r="P1565" s="6" t="s">
        <v>135</v>
      </c>
      <c r="Q1565" s="6" t="s">
        <v>136</v>
      </c>
      <c r="R1565" s="6" t="s">
        <v>137</v>
      </c>
      <c r="S1565" s="6" t="s">
        <v>138</v>
      </c>
      <c r="T1565" s="6">
        <v>2067</v>
      </c>
      <c r="U1565" s="6" t="s">
        <v>75</v>
      </c>
      <c r="V1565" s="6" t="s">
        <v>76</v>
      </c>
      <c r="W1565" s="6" t="s">
        <v>139</v>
      </c>
      <c r="X1565" s="6" t="s">
        <v>140</v>
      </c>
      <c r="Y1565" s="6" t="s">
        <v>39</v>
      </c>
    </row>
    <row r="1566" spans="1:25">
      <c r="A1566" s="5">
        <v>10166</v>
      </c>
      <c r="B1566" s="6">
        <v>26</v>
      </c>
      <c r="C1566" s="7">
        <v>73.73</v>
      </c>
      <c r="D1566" s="6">
        <v>1</v>
      </c>
      <c r="E1566" s="6">
        <v>1916.98</v>
      </c>
      <c r="F1566" s="8">
        <v>37915</v>
      </c>
      <c r="G1566" s="6" t="s">
        <v>25</v>
      </c>
      <c r="H1566" s="6">
        <v>4</v>
      </c>
      <c r="I1566" s="6">
        <v>10</v>
      </c>
      <c r="J1566" s="6">
        <v>2003</v>
      </c>
      <c r="K1566" s="6" t="s">
        <v>26</v>
      </c>
      <c r="L1566" s="6">
        <v>87</v>
      </c>
      <c r="M1566" s="6" t="s">
        <v>312</v>
      </c>
      <c r="N1566" s="11" t="s">
        <v>141</v>
      </c>
      <c r="O1566" s="6">
        <v>5085552555</v>
      </c>
      <c r="P1566" s="6" t="s">
        <v>142</v>
      </c>
      <c r="Q1566" s="9"/>
      <c r="R1566" s="6" t="s">
        <v>143</v>
      </c>
      <c r="S1566" s="6" t="s">
        <v>100</v>
      </c>
      <c r="T1566" s="6">
        <v>50553</v>
      </c>
      <c r="U1566" s="6" t="s">
        <v>32</v>
      </c>
      <c r="V1566" s="6" t="s">
        <v>33</v>
      </c>
      <c r="W1566" s="6" t="s">
        <v>144</v>
      </c>
      <c r="X1566" s="6" t="s">
        <v>145</v>
      </c>
      <c r="Y1566" s="6" t="s">
        <v>39</v>
      </c>
    </row>
    <row r="1567" spans="1:25">
      <c r="A1567" s="5">
        <v>10164</v>
      </c>
      <c r="B1567" s="6">
        <v>45</v>
      </c>
      <c r="C1567" s="7">
        <v>100</v>
      </c>
      <c r="D1567" s="6">
        <v>3</v>
      </c>
      <c r="E1567" s="6">
        <v>5012.55</v>
      </c>
      <c r="F1567" s="8">
        <v>37915</v>
      </c>
      <c r="G1567" s="6" t="s">
        <v>603</v>
      </c>
      <c r="H1567" s="6">
        <v>4</v>
      </c>
      <c r="I1567" s="6">
        <v>10</v>
      </c>
      <c r="J1567" s="6">
        <v>2003</v>
      </c>
      <c r="K1567" s="6" t="s">
        <v>166</v>
      </c>
      <c r="L1567" s="6">
        <v>121</v>
      </c>
      <c r="M1567" s="6" t="s">
        <v>247</v>
      </c>
      <c r="N1567" s="6" t="s">
        <v>644</v>
      </c>
      <c r="O1567" s="6" t="s">
        <v>645</v>
      </c>
      <c r="P1567" s="6" t="s">
        <v>646</v>
      </c>
      <c r="Q1567" s="9"/>
      <c r="R1567" s="6" t="s">
        <v>647</v>
      </c>
      <c r="S1567" s="9"/>
      <c r="T1567" s="6">
        <v>8010</v>
      </c>
      <c r="U1567" s="6" t="s">
        <v>130</v>
      </c>
      <c r="V1567" s="6" t="s">
        <v>46</v>
      </c>
      <c r="W1567" s="6" t="s">
        <v>648</v>
      </c>
      <c r="X1567" s="6" t="s">
        <v>48</v>
      </c>
      <c r="Y1567" s="6" t="s">
        <v>36</v>
      </c>
    </row>
    <row r="1568" spans="1:25">
      <c r="A1568" s="5">
        <v>10164</v>
      </c>
      <c r="B1568" s="6">
        <v>25</v>
      </c>
      <c r="C1568" s="7">
        <v>53.83</v>
      </c>
      <c r="D1568" s="6">
        <v>7</v>
      </c>
      <c r="E1568" s="6">
        <v>1345.75</v>
      </c>
      <c r="F1568" s="8">
        <v>37915</v>
      </c>
      <c r="G1568" s="6" t="s">
        <v>603</v>
      </c>
      <c r="H1568" s="6">
        <v>4</v>
      </c>
      <c r="I1568" s="6">
        <v>10</v>
      </c>
      <c r="J1568" s="6">
        <v>2003</v>
      </c>
      <c r="K1568" s="6" t="s">
        <v>26</v>
      </c>
      <c r="L1568" s="6">
        <v>50</v>
      </c>
      <c r="M1568" s="6" t="s">
        <v>248</v>
      </c>
      <c r="N1568" s="6" t="s">
        <v>644</v>
      </c>
      <c r="O1568" s="6" t="s">
        <v>645</v>
      </c>
      <c r="P1568" s="6" t="s">
        <v>646</v>
      </c>
      <c r="Q1568" s="9"/>
      <c r="R1568" s="6" t="s">
        <v>647</v>
      </c>
      <c r="S1568" s="9"/>
      <c r="T1568" s="6">
        <v>8010</v>
      </c>
      <c r="U1568" s="6" t="s">
        <v>130</v>
      </c>
      <c r="V1568" s="6" t="s">
        <v>46</v>
      </c>
      <c r="W1568" s="6" t="s">
        <v>648</v>
      </c>
      <c r="X1568" s="6" t="s">
        <v>48</v>
      </c>
      <c r="Y1568" s="6" t="s">
        <v>39</v>
      </c>
    </row>
    <row r="1569" spans="1:25">
      <c r="A1569" s="5">
        <v>10164</v>
      </c>
      <c r="B1569" s="6">
        <v>24</v>
      </c>
      <c r="C1569" s="7">
        <v>100</v>
      </c>
      <c r="D1569" s="6">
        <v>1</v>
      </c>
      <c r="E1569" s="6">
        <v>2634.96</v>
      </c>
      <c r="F1569" s="8">
        <v>37915</v>
      </c>
      <c r="G1569" s="6" t="s">
        <v>603</v>
      </c>
      <c r="H1569" s="6">
        <v>4</v>
      </c>
      <c r="I1569" s="6">
        <v>10</v>
      </c>
      <c r="J1569" s="6">
        <v>2003</v>
      </c>
      <c r="K1569" s="6" t="s">
        <v>166</v>
      </c>
      <c r="L1569" s="6">
        <v>96</v>
      </c>
      <c r="M1569" s="6" t="s">
        <v>251</v>
      </c>
      <c r="N1569" s="6" t="s">
        <v>644</v>
      </c>
      <c r="O1569" s="6" t="s">
        <v>645</v>
      </c>
      <c r="P1569" s="6" t="s">
        <v>646</v>
      </c>
      <c r="Q1569" s="9"/>
      <c r="R1569" s="6" t="s">
        <v>647</v>
      </c>
      <c r="S1569" s="9"/>
      <c r="T1569" s="6">
        <v>8010</v>
      </c>
      <c r="U1569" s="6" t="s">
        <v>130</v>
      </c>
      <c r="V1569" s="6" t="s">
        <v>46</v>
      </c>
      <c r="W1569" s="6" t="s">
        <v>648</v>
      </c>
      <c r="X1569" s="6" t="s">
        <v>48</v>
      </c>
      <c r="Y1569" s="6" t="s">
        <v>39</v>
      </c>
    </row>
    <row r="1570" spans="1:25">
      <c r="A1570" s="5">
        <v>10164</v>
      </c>
      <c r="B1570" s="6">
        <v>49</v>
      </c>
      <c r="C1570" s="7">
        <v>54.94</v>
      </c>
      <c r="D1570" s="6">
        <v>5</v>
      </c>
      <c r="E1570" s="6">
        <v>2692.06</v>
      </c>
      <c r="F1570" s="8">
        <v>37915</v>
      </c>
      <c r="G1570" s="6" t="s">
        <v>603</v>
      </c>
      <c r="H1570" s="6">
        <v>4</v>
      </c>
      <c r="I1570" s="6">
        <v>10</v>
      </c>
      <c r="J1570" s="6">
        <v>2003</v>
      </c>
      <c r="K1570" s="6" t="s">
        <v>166</v>
      </c>
      <c r="L1570" s="6">
        <v>64</v>
      </c>
      <c r="M1570" s="6" t="s">
        <v>252</v>
      </c>
      <c r="N1570" s="6" t="s">
        <v>644</v>
      </c>
      <c r="O1570" s="6" t="s">
        <v>645</v>
      </c>
      <c r="P1570" s="6" t="s">
        <v>646</v>
      </c>
      <c r="Q1570" s="9"/>
      <c r="R1570" s="6" t="s">
        <v>647</v>
      </c>
      <c r="S1570" s="9"/>
      <c r="T1570" s="6">
        <v>8010</v>
      </c>
      <c r="U1570" s="6" t="s">
        <v>130</v>
      </c>
      <c r="V1570" s="6" t="s">
        <v>46</v>
      </c>
      <c r="W1570" s="6" t="s">
        <v>648</v>
      </c>
      <c r="X1570" s="6" t="s">
        <v>48</v>
      </c>
      <c r="Y1570" s="6" t="s">
        <v>39</v>
      </c>
    </row>
    <row r="1571" spans="1:25">
      <c r="A1571" s="5">
        <v>10166</v>
      </c>
      <c r="B1571" s="6">
        <v>29</v>
      </c>
      <c r="C1571" s="7">
        <v>100</v>
      </c>
      <c r="D1571" s="6">
        <v>3</v>
      </c>
      <c r="E1571" s="6">
        <v>3013.97</v>
      </c>
      <c r="F1571" s="8">
        <v>37915</v>
      </c>
      <c r="G1571" s="6" t="s">
        <v>25</v>
      </c>
      <c r="H1571" s="6">
        <v>4</v>
      </c>
      <c r="I1571" s="6">
        <v>10</v>
      </c>
      <c r="J1571" s="6">
        <v>2003</v>
      </c>
      <c r="K1571" s="6" t="s">
        <v>313</v>
      </c>
      <c r="L1571" s="6">
        <v>86</v>
      </c>
      <c r="M1571" s="6" t="s">
        <v>380</v>
      </c>
      <c r="N1571" s="11" t="s">
        <v>141</v>
      </c>
      <c r="O1571" s="6">
        <v>5085552555</v>
      </c>
      <c r="P1571" s="6" t="s">
        <v>142</v>
      </c>
      <c r="Q1571" s="9"/>
      <c r="R1571" s="6" t="s">
        <v>143</v>
      </c>
      <c r="S1571" s="6" t="s">
        <v>100</v>
      </c>
      <c r="T1571" s="6">
        <v>50553</v>
      </c>
      <c r="U1571" s="6" t="s">
        <v>32</v>
      </c>
      <c r="V1571" s="6" t="s">
        <v>33</v>
      </c>
      <c r="W1571" s="6" t="s">
        <v>144</v>
      </c>
      <c r="X1571" s="6" t="s">
        <v>145</v>
      </c>
      <c r="Y1571" s="6" t="s">
        <v>36</v>
      </c>
    </row>
    <row r="1572" spans="1:25">
      <c r="A1572" s="5">
        <v>10164</v>
      </c>
      <c r="B1572" s="6">
        <v>39</v>
      </c>
      <c r="C1572" s="7">
        <v>81.93</v>
      </c>
      <c r="D1572" s="6">
        <v>4</v>
      </c>
      <c r="E1572" s="6">
        <v>3195.27</v>
      </c>
      <c r="F1572" s="8">
        <v>37915</v>
      </c>
      <c r="G1572" s="6" t="s">
        <v>603</v>
      </c>
      <c r="H1572" s="6">
        <v>4</v>
      </c>
      <c r="I1572" s="6">
        <v>10</v>
      </c>
      <c r="J1572" s="6">
        <v>2003</v>
      </c>
      <c r="K1572" s="6" t="s">
        <v>163</v>
      </c>
      <c r="L1572" s="6">
        <v>101</v>
      </c>
      <c r="M1572" s="6" t="s">
        <v>253</v>
      </c>
      <c r="N1572" s="6" t="s">
        <v>644</v>
      </c>
      <c r="O1572" s="6" t="s">
        <v>645</v>
      </c>
      <c r="P1572" s="6" t="s">
        <v>646</v>
      </c>
      <c r="Q1572" s="9"/>
      <c r="R1572" s="6" t="s">
        <v>647</v>
      </c>
      <c r="S1572" s="9"/>
      <c r="T1572" s="6">
        <v>8010</v>
      </c>
      <c r="U1572" s="6" t="s">
        <v>130</v>
      </c>
      <c r="V1572" s="6" t="s">
        <v>46</v>
      </c>
      <c r="W1572" s="6" t="s">
        <v>648</v>
      </c>
      <c r="X1572" s="6" t="s">
        <v>48</v>
      </c>
      <c r="Y1572" s="6" t="s">
        <v>36</v>
      </c>
    </row>
    <row r="1573" spans="1:25">
      <c r="A1573" s="5">
        <v>10165</v>
      </c>
      <c r="B1573" s="6">
        <v>44</v>
      </c>
      <c r="C1573" s="7">
        <v>100</v>
      </c>
      <c r="D1573" s="6">
        <v>3</v>
      </c>
      <c r="E1573" s="6">
        <v>8594.52</v>
      </c>
      <c r="F1573" s="8">
        <v>37916</v>
      </c>
      <c r="G1573" s="6" t="s">
        <v>25</v>
      </c>
      <c r="H1573" s="6">
        <v>4</v>
      </c>
      <c r="I1573" s="6">
        <v>10</v>
      </c>
      <c r="J1573" s="6">
        <v>2003</v>
      </c>
      <c r="K1573" s="6" t="s">
        <v>163</v>
      </c>
      <c r="L1573" s="6">
        <v>207</v>
      </c>
      <c r="M1573" s="6" t="s">
        <v>308</v>
      </c>
      <c r="N1573" s="6" t="s">
        <v>567</v>
      </c>
      <c r="O1573" s="10" t="s">
        <v>683</v>
      </c>
      <c r="P1573" s="6" t="s">
        <v>568</v>
      </c>
      <c r="Q1573" s="9"/>
      <c r="R1573" s="6" t="s">
        <v>397</v>
      </c>
      <c r="S1573" s="9"/>
      <c r="T1573" s="6">
        <v>79903</v>
      </c>
      <c r="U1573" s="6" t="s">
        <v>397</v>
      </c>
      <c r="V1573" s="6" t="s">
        <v>193</v>
      </c>
      <c r="W1573" s="6" t="s">
        <v>569</v>
      </c>
      <c r="X1573" s="6" t="s">
        <v>570</v>
      </c>
      <c r="Y1573" s="6" t="s">
        <v>133</v>
      </c>
    </row>
    <row r="1574" spans="1:25">
      <c r="A1574" s="5">
        <v>10165</v>
      </c>
      <c r="B1574" s="6">
        <v>34</v>
      </c>
      <c r="C1574" s="7">
        <v>100</v>
      </c>
      <c r="D1574" s="6">
        <v>4</v>
      </c>
      <c r="E1574" s="6">
        <v>4880.0200000000004</v>
      </c>
      <c r="F1574" s="8">
        <v>37916</v>
      </c>
      <c r="G1574" s="6" t="s">
        <v>25</v>
      </c>
      <c r="H1574" s="6">
        <v>4</v>
      </c>
      <c r="I1574" s="6">
        <v>10</v>
      </c>
      <c r="J1574" s="6">
        <v>2003</v>
      </c>
      <c r="K1574" s="6" t="s">
        <v>163</v>
      </c>
      <c r="L1574" s="6">
        <v>151</v>
      </c>
      <c r="M1574" s="6" t="s">
        <v>254</v>
      </c>
      <c r="N1574" s="6" t="s">
        <v>567</v>
      </c>
      <c r="O1574" s="10" t="s">
        <v>683</v>
      </c>
      <c r="P1574" s="6" t="s">
        <v>568</v>
      </c>
      <c r="Q1574" s="9"/>
      <c r="R1574" s="6" t="s">
        <v>397</v>
      </c>
      <c r="S1574" s="9"/>
      <c r="T1574" s="6">
        <v>79903</v>
      </c>
      <c r="U1574" s="6" t="s">
        <v>397</v>
      </c>
      <c r="V1574" s="6" t="s">
        <v>193</v>
      </c>
      <c r="W1574" s="6" t="s">
        <v>569</v>
      </c>
      <c r="X1574" s="6" t="s">
        <v>570</v>
      </c>
      <c r="Y1574" s="6" t="s">
        <v>36</v>
      </c>
    </row>
    <row r="1575" spans="1:25">
      <c r="A1575" s="5">
        <v>10210</v>
      </c>
      <c r="B1575" s="6">
        <v>30</v>
      </c>
      <c r="C1575" s="7">
        <v>61.7</v>
      </c>
      <c r="D1575" s="6">
        <v>4</v>
      </c>
      <c r="E1575" s="6">
        <v>1851</v>
      </c>
      <c r="F1575" s="8">
        <v>37998</v>
      </c>
      <c r="G1575" s="6" t="s">
        <v>25</v>
      </c>
      <c r="H1575" s="6">
        <v>1</v>
      </c>
      <c r="I1575" s="6">
        <v>1</v>
      </c>
      <c r="J1575" s="6">
        <v>2004</v>
      </c>
      <c r="K1575" s="6" t="s">
        <v>60</v>
      </c>
      <c r="L1575" s="6">
        <v>76</v>
      </c>
      <c r="M1575" s="6" t="s">
        <v>501</v>
      </c>
      <c r="N1575" s="6" t="s">
        <v>257</v>
      </c>
      <c r="O1575" s="10" t="s">
        <v>683</v>
      </c>
      <c r="P1575" s="6" t="s">
        <v>258</v>
      </c>
      <c r="Q1575" s="9"/>
      <c r="R1575" s="6" t="s">
        <v>259</v>
      </c>
      <c r="S1575" s="6" t="s">
        <v>259</v>
      </c>
      <c r="T1575" s="6" t="s">
        <v>260</v>
      </c>
      <c r="U1575" s="6" t="s">
        <v>193</v>
      </c>
      <c r="V1575" s="6" t="s">
        <v>193</v>
      </c>
      <c r="W1575" s="6" t="s">
        <v>261</v>
      </c>
      <c r="X1575" s="6" t="s">
        <v>262</v>
      </c>
      <c r="Y1575" s="6" t="s">
        <v>39</v>
      </c>
    </row>
    <row r="1576" spans="1:25">
      <c r="A1576" s="5">
        <v>10223</v>
      </c>
      <c r="B1576" s="6">
        <v>38</v>
      </c>
      <c r="C1576" s="7">
        <v>69.31</v>
      </c>
      <c r="D1576" s="6">
        <v>6</v>
      </c>
      <c r="E1576" s="6">
        <v>2633.78</v>
      </c>
      <c r="F1576" s="8">
        <v>38037</v>
      </c>
      <c r="G1576" s="6" t="s">
        <v>25</v>
      </c>
      <c r="H1576" s="6">
        <v>1</v>
      </c>
      <c r="I1576" s="6">
        <v>2</v>
      </c>
      <c r="J1576" s="6">
        <v>2004</v>
      </c>
      <c r="K1576" s="6" t="s">
        <v>60</v>
      </c>
      <c r="L1576" s="6">
        <v>76</v>
      </c>
      <c r="M1576" s="6" t="s">
        <v>501</v>
      </c>
      <c r="N1576" s="6" t="s">
        <v>69</v>
      </c>
      <c r="O1576" s="6" t="s">
        <v>70</v>
      </c>
      <c r="P1576" s="6" t="s">
        <v>71</v>
      </c>
      <c r="Q1576" s="6" t="s">
        <v>72</v>
      </c>
      <c r="R1576" s="6" t="s">
        <v>73</v>
      </c>
      <c r="S1576" s="6" t="s">
        <v>74</v>
      </c>
      <c r="T1576" s="6">
        <v>3004</v>
      </c>
      <c r="U1576" s="6" t="s">
        <v>75</v>
      </c>
      <c r="V1576" s="6" t="s">
        <v>76</v>
      </c>
      <c r="W1576" s="6" t="s">
        <v>77</v>
      </c>
      <c r="X1576" s="6" t="s">
        <v>78</v>
      </c>
      <c r="Y1576" s="6" t="s">
        <v>39</v>
      </c>
    </row>
    <row r="1577" spans="1:25">
      <c r="A1577" s="5">
        <v>10236</v>
      </c>
      <c r="B1577" s="6">
        <v>36</v>
      </c>
      <c r="C1577" s="7">
        <v>87.6</v>
      </c>
      <c r="D1577" s="6">
        <v>3</v>
      </c>
      <c r="E1577" s="6">
        <v>3153.6</v>
      </c>
      <c r="F1577" s="8">
        <v>38080</v>
      </c>
      <c r="G1577" s="6" t="s">
        <v>25</v>
      </c>
      <c r="H1577" s="6">
        <v>2</v>
      </c>
      <c r="I1577" s="6">
        <v>4</v>
      </c>
      <c r="J1577" s="6">
        <v>2004</v>
      </c>
      <c r="K1577" s="6" t="s">
        <v>60</v>
      </c>
      <c r="L1577" s="6">
        <v>76</v>
      </c>
      <c r="M1577" s="6" t="s">
        <v>501</v>
      </c>
      <c r="N1577" s="6" t="s">
        <v>263</v>
      </c>
      <c r="O1577" s="6">
        <v>2155559857</v>
      </c>
      <c r="P1577" s="6" t="s">
        <v>264</v>
      </c>
      <c r="Q1577" s="9"/>
      <c r="R1577" s="6" t="s">
        <v>265</v>
      </c>
      <c r="S1577" s="6" t="s">
        <v>120</v>
      </c>
      <c r="T1577" s="6">
        <v>71270</v>
      </c>
      <c r="U1577" s="6" t="s">
        <v>32</v>
      </c>
      <c r="V1577" s="6" t="s">
        <v>33</v>
      </c>
      <c r="W1577" s="6" t="s">
        <v>101</v>
      </c>
      <c r="X1577" s="6" t="s">
        <v>266</v>
      </c>
      <c r="Y1577" s="6" t="s">
        <v>36</v>
      </c>
    </row>
    <row r="1578" spans="1:25">
      <c r="A1578" s="5">
        <v>10250</v>
      </c>
      <c r="B1578" s="6">
        <v>32</v>
      </c>
      <c r="C1578" s="7">
        <v>87.6</v>
      </c>
      <c r="D1578" s="6">
        <v>1</v>
      </c>
      <c r="E1578" s="6">
        <v>2803.2</v>
      </c>
      <c r="F1578" s="8">
        <v>38118</v>
      </c>
      <c r="G1578" s="6" t="s">
        <v>25</v>
      </c>
      <c r="H1578" s="6">
        <v>2</v>
      </c>
      <c r="I1578" s="6">
        <v>5</v>
      </c>
      <c r="J1578" s="6">
        <v>2004</v>
      </c>
      <c r="K1578" s="6" t="s">
        <v>60</v>
      </c>
      <c r="L1578" s="6">
        <v>76</v>
      </c>
      <c r="M1578" s="6" t="s">
        <v>501</v>
      </c>
      <c r="N1578" s="6" t="s">
        <v>372</v>
      </c>
      <c r="O1578" s="6">
        <v>4085553659</v>
      </c>
      <c r="P1578" s="6" t="s">
        <v>373</v>
      </c>
      <c r="Q1578" s="9"/>
      <c r="R1578" s="6" t="s">
        <v>374</v>
      </c>
      <c r="S1578" s="6" t="s">
        <v>177</v>
      </c>
      <c r="T1578" s="6">
        <v>94217</v>
      </c>
      <c r="U1578" s="6" t="s">
        <v>32</v>
      </c>
      <c r="V1578" s="6" t="s">
        <v>33</v>
      </c>
      <c r="W1578" s="6" t="s">
        <v>58</v>
      </c>
      <c r="X1578" s="6" t="s">
        <v>375</v>
      </c>
      <c r="Y1578" s="6" t="s">
        <v>39</v>
      </c>
    </row>
    <row r="1579" spans="1:25">
      <c r="A1579" s="5">
        <v>10263</v>
      </c>
      <c r="B1579" s="6">
        <v>37</v>
      </c>
      <c r="C1579" s="7">
        <v>62.46</v>
      </c>
      <c r="D1579" s="6">
        <v>7</v>
      </c>
      <c r="E1579" s="6">
        <v>2311.02</v>
      </c>
      <c r="F1579" s="8">
        <v>38166</v>
      </c>
      <c r="G1579" s="6" t="s">
        <v>25</v>
      </c>
      <c r="H1579" s="6">
        <v>2</v>
      </c>
      <c r="I1579" s="6">
        <v>6</v>
      </c>
      <c r="J1579" s="6">
        <v>2004</v>
      </c>
      <c r="K1579" s="6" t="s">
        <v>60</v>
      </c>
      <c r="L1579" s="6">
        <v>76</v>
      </c>
      <c r="M1579" s="6" t="s">
        <v>501</v>
      </c>
      <c r="N1579" s="6" t="s">
        <v>85</v>
      </c>
      <c r="O1579" s="6">
        <v>2035552570</v>
      </c>
      <c r="P1579" s="6" t="s">
        <v>86</v>
      </c>
      <c r="Q1579" s="9"/>
      <c r="R1579" s="6" t="s">
        <v>87</v>
      </c>
      <c r="S1579" s="6" t="s">
        <v>88</v>
      </c>
      <c r="T1579" s="6">
        <v>97562</v>
      </c>
      <c r="U1579" s="6" t="s">
        <v>32</v>
      </c>
      <c r="V1579" s="6" t="s">
        <v>33</v>
      </c>
      <c r="W1579" s="6" t="s">
        <v>89</v>
      </c>
      <c r="X1579" s="6" t="s">
        <v>90</v>
      </c>
      <c r="Y1579" s="6" t="s">
        <v>39</v>
      </c>
    </row>
    <row r="1580" spans="1:25">
      <c r="A1580" s="5">
        <v>10275</v>
      </c>
      <c r="B1580" s="6">
        <v>30</v>
      </c>
      <c r="C1580" s="7">
        <v>79.98</v>
      </c>
      <c r="D1580" s="6">
        <v>6</v>
      </c>
      <c r="E1580" s="6">
        <v>2399.4</v>
      </c>
      <c r="F1580" s="8">
        <v>38191</v>
      </c>
      <c r="G1580" s="6" t="s">
        <v>25</v>
      </c>
      <c r="H1580" s="6">
        <v>3</v>
      </c>
      <c r="I1580" s="6">
        <v>7</v>
      </c>
      <c r="J1580" s="6">
        <v>2004</v>
      </c>
      <c r="K1580" s="6" t="s">
        <v>60</v>
      </c>
      <c r="L1580" s="6">
        <v>76</v>
      </c>
      <c r="M1580" s="6" t="s">
        <v>501</v>
      </c>
      <c r="N1580" s="6" t="s">
        <v>91</v>
      </c>
      <c r="O1580" s="6" t="s">
        <v>92</v>
      </c>
      <c r="P1580" s="6" t="s">
        <v>93</v>
      </c>
      <c r="Q1580" s="9"/>
      <c r="R1580" s="6" t="s">
        <v>94</v>
      </c>
      <c r="S1580" s="9"/>
      <c r="T1580" s="6">
        <v>44000</v>
      </c>
      <c r="U1580" s="6" t="s">
        <v>66</v>
      </c>
      <c r="V1580" s="6" t="s">
        <v>46</v>
      </c>
      <c r="W1580" s="6" t="s">
        <v>95</v>
      </c>
      <c r="X1580" s="6" t="s">
        <v>96</v>
      </c>
      <c r="Y1580" s="6" t="s">
        <v>39</v>
      </c>
    </row>
    <row r="1581" spans="1:25">
      <c r="A1581" s="5">
        <v>10285</v>
      </c>
      <c r="B1581" s="6">
        <v>39</v>
      </c>
      <c r="C1581" s="7">
        <v>70.08</v>
      </c>
      <c r="D1581" s="6">
        <v>11</v>
      </c>
      <c r="E1581" s="6">
        <v>2733.12</v>
      </c>
      <c r="F1581" s="8">
        <v>38226</v>
      </c>
      <c r="G1581" s="6" t="s">
        <v>25</v>
      </c>
      <c r="H1581" s="6">
        <v>3</v>
      </c>
      <c r="I1581" s="6">
        <v>8</v>
      </c>
      <c r="J1581" s="6">
        <v>2004</v>
      </c>
      <c r="K1581" s="6" t="s">
        <v>60</v>
      </c>
      <c r="L1581" s="6">
        <v>76</v>
      </c>
      <c r="M1581" s="6" t="s">
        <v>501</v>
      </c>
      <c r="N1581" s="6" t="s">
        <v>97</v>
      </c>
      <c r="O1581" s="6">
        <v>6175558555</v>
      </c>
      <c r="P1581" s="6" t="s">
        <v>98</v>
      </c>
      <c r="Q1581" s="9"/>
      <c r="R1581" s="6" t="s">
        <v>99</v>
      </c>
      <c r="S1581" s="6" t="s">
        <v>100</v>
      </c>
      <c r="T1581" s="6">
        <v>51247</v>
      </c>
      <c r="U1581" s="6" t="s">
        <v>32</v>
      </c>
      <c r="V1581" s="6" t="s">
        <v>33</v>
      </c>
      <c r="W1581" s="6" t="s">
        <v>101</v>
      </c>
      <c r="X1581" s="6" t="s">
        <v>102</v>
      </c>
      <c r="Y1581" s="6" t="s">
        <v>39</v>
      </c>
    </row>
    <row r="1582" spans="1:25">
      <c r="A1582" s="5">
        <v>10297</v>
      </c>
      <c r="B1582" s="6">
        <v>32</v>
      </c>
      <c r="C1582" s="7">
        <v>65.510000000000005</v>
      </c>
      <c r="D1582" s="6">
        <v>1</v>
      </c>
      <c r="E1582" s="6">
        <v>2096.3200000000002</v>
      </c>
      <c r="F1582" s="8">
        <v>38246</v>
      </c>
      <c r="G1582" s="6" t="s">
        <v>25</v>
      </c>
      <c r="H1582" s="6">
        <v>3</v>
      </c>
      <c r="I1582" s="6">
        <v>9</v>
      </c>
      <c r="J1582" s="6">
        <v>2004</v>
      </c>
      <c r="K1582" s="6" t="s">
        <v>60</v>
      </c>
      <c r="L1582" s="6">
        <v>76</v>
      </c>
      <c r="M1582" s="6" t="s">
        <v>501</v>
      </c>
      <c r="N1582" s="6" t="s">
        <v>465</v>
      </c>
      <c r="O1582" s="10" t="s">
        <v>683</v>
      </c>
      <c r="P1582" s="6" t="s">
        <v>466</v>
      </c>
      <c r="Q1582" s="6" t="s">
        <v>467</v>
      </c>
      <c r="R1582" s="6" t="s">
        <v>468</v>
      </c>
      <c r="S1582" s="9"/>
      <c r="T1582" s="6">
        <v>2</v>
      </c>
      <c r="U1582" s="6" t="s">
        <v>469</v>
      </c>
      <c r="V1582" s="6" t="s">
        <v>46</v>
      </c>
      <c r="W1582" s="6" t="s">
        <v>470</v>
      </c>
      <c r="X1582" s="6" t="s">
        <v>471</v>
      </c>
      <c r="Y1582" s="6" t="s">
        <v>39</v>
      </c>
    </row>
    <row r="1583" spans="1:25">
      <c r="A1583" s="5">
        <v>10308</v>
      </c>
      <c r="B1583" s="6">
        <v>47</v>
      </c>
      <c r="C1583" s="7">
        <v>63.22</v>
      </c>
      <c r="D1583" s="6">
        <v>4</v>
      </c>
      <c r="E1583" s="6">
        <v>2971.34</v>
      </c>
      <c r="F1583" s="8">
        <v>38275</v>
      </c>
      <c r="G1583" s="6" t="s">
        <v>25</v>
      </c>
      <c r="H1583" s="6">
        <v>4</v>
      </c>
      <c r="I1583" s="6">
        <v>10</v>
      </c>
      <c r="J1583" s="6">
        <v>2004</v>
      </c>
      <c r="K1583" s="6" t="s">
        <v>60</v>
      </c>
      <c r="L1583" s="6">
        <v>76</v>
      </c>
      <c r="M1583" s="6" t="s">
        <v>501</v>
      </c>
      <c r="N1583" s="6" t="s">
        <v>272</v>
      </c>
      <c r="O1583" s="6">
        <v>9145554562</v>
      </c>
      <c r="P1583" s="6" t="s">
        <v>273</v>
      </c>
      <c r="Q1583" s="9"/>
      <c r="R1583" s="6" t="s">
        <v>274</v>
      </c>
      <c r="S1583" s="6" t="s">
        <v>57</v>
      </c>
      <c r="T1583" s="6">
        <v>24067</v>
      </c>
      <c r="U1583" s="6" t="s">
        <v>32</v>
      </c>
      <c r="V1583" s="6" t="s">
        <v>33</v>
      </c>
      <c r="W1583" s="6" t="s">
        <v>58</v>
      </c>
      <c r="X1583" s="6" t="s">
        <v>179</v>
      </c>
      <c r="Y1583" s="6" t="s">
        <v>39</v>
      </c>
    </row>
    <row r="1584" spans="1:25">
      <c r="A1584" s="5">
        <v>10318</v>
      </c>
      <c r="B1584" s="6">
        <v>26</v>
      </c>
      <c r="C1584" s="7">
        <v>86.83</v>
      </c>
      <c r="D1584" s="6">
        <v>6</v>
      </c>
      <c r="E1584" s="6">
        <v>2257.58</v>
      </c>
      <c r="F1584" s="8">
        <v>38293</v>
      </c>
      <c r="G1584" s="6" t="s">
        <v>25</v>
      </c>
      <c r="H1584" s="6">
        <v>4</v>
      </c>
      <c r="I1584" s="6">
        <v>11</v>
      </c>
      <c r="J1584" s="6">
        <v>2004</v>
      </c>
      <c r="K1584" s="6" t="s">
        <v>60</v>
      </c>
      <c r="L1584" s="6">
        <v>76</v>
      </c>
      <c r="M1584" s="6" t="s">
        <v>501</v>
      </c>
      <c r="N1584" s="6" t="s">
        <v>117</v>
      </c>
      <c r="O1584" s="6">
        <v>2155551555</v>
      </c>
      <c r="P1584" s="6" t="s">
        <v>118</v>
      </c>
      <c r="Q1584" s="9"/>
      <c r="R1584" s="6" t="s">
        <v>119</v>
      </c>
      <c r="S1584" s="6" t="s">
        <v>120</v>
      </c>
      <c r="T1584" s="6">
        <v>70267</v>
      </c>
      <c r="U1584" s="6" t="s">
        <v>32</v>
      </c>
      <c r="V1584" s="6" t="s">
        <v>33</v>
      </c>
      <c r="W1584" s="6" t="s">
        <v>121</v>
      </c>
      <c r="X1584" s="6" t="s">
        <v>122</v>
      </c>
      <c r="Y1584" s="6" t="s">
        <v>39</v>
      </c>
    </row>
    <row r="1585" spans="1:25">
      <c r="A1585" s="5">
        <v>10329</v>
      </c>
      <c r="B1585" s="6">
        <v>37</v>
      </c>
      <c r="C1585" s="7">
        <v>94.43</v>
      </c>
      <c r="D1585" s="6">
        <v>4</v>
      </c>
      <c r="E1585" s="6">
        <v>3493.91</v>
      </c>
      <c r="F1585" s="8">
        <v>38306</v>
      </c>
      <c r="G1585" s="6" t="s">
        <v>25</v>
      </c>
      <c r="H1585" s="6">
        <v>4</v>
      </c>
      <c r="I1585" s="6">
        <v>11</v>
      </c>
      <c r="J1585" s="6">
        <v>2004</v>
      </c>
      <c r="K1585" s="6" t="s">
        <v>60</v>
      </c>
      <c r="L1585" s="6">
        <v>76</v>
      </c>
      <c r="M1585" s="6" t="s">
        <v>501</v>
      </c>
      <c r="N1585" s="6" t="s">
        <v>123</v>
      </c>
      <c r="O1585" s="6">
        <v>2125557818</v>
      </c>
      <c r="P1585" s="6" t="s">
        <v>124</v>
      </c>
      <c r="Q1585" s="9"/>
      <c r="R1585" s="6" t="s">
        <v>56</v>
      </c>
      <c r="S1585" s="6" t="s">
        <v>57</v>
      </c>
      <c r="T1585" s="6">
        <v>10022</v>
      </c>
      <c r="U1585" s="6" t="s">
        <v>32</v>
      </c>
      <c r="V1585" s="6" t="s">
        <v>33</v>
      </c>
      <c r="W1585" s="6" t="s">
        <v>121</v>
      </c>
      <c r="X1585" s="6" t="s">
        <v>125</v>
      </c>
      <c r="Y1585" s="6" t="s">
        <v>36</v>
      </c>
    </row>
    <row r="1586" spans="1:25">
      <c r="A1586" s="5">
        <v>10340</v>
      </c>
      <c r="B1586" s="6">
        <v>55</v>
      </c>
      <c r="C1586" s="7">
        <v>79.98</v>
      </c>
      <c r="D1586" s="6">
        <v>8</v>
      </c>
      <c r="E1586" s="6">
        <v>4398.8999999999996</v>
      </c>
      <c r="F1586" s="8">
        <v>38315</v>
      </c>
      <c r="G1586" s="6" t="s">
        <v>25</v>
      </c>
      <c r="H1586" s="6">
        <v>4</v>
      </c>
      <c r="I1586" s="6">
        <v>11</v>
      </c>
      <c r="J1586" s="6">
        <v>2004</v>
      </c>
      <c r="K1586" s="6" t="s">
        <v>60</v>
      </c>
      <c r="L1586" s="6">
        <v>76</v>
      </c>
      <c r="M1586" s="6" t="s">
        <v>501</v>
      </c>
      <c r="N1586" s="6" t="s">
        <v>577</v>
      </c>
      <c r="O1586" s="6" t="s">
        <v>578</v>
      </c>
      <c r="P1586" s="6" t="s">
        <v>579</v>
      </c>
      <c r="Q1586" s="9"/>
      <c r="R1586" s="6" t="s">
        <v>580</v>
      </c>
      <c r="S1586" s="9"/>
      <c r="T1586" s="6">
        <v>8022</v>
      </c>
      <c r="U1586" s="6" t="s">
        <v>159</v>
      </c>
      <c r="V1586" s="6" t="s">
        <v>46</v>
      </c>
      <c r="W1586" s="6" t="s">
        <v>581</v>
      </c>
      <c r="X1586" s="6" t="s">
        <v>582</v>
      </c>
      <c r="Y1586" s="6" t="s">
        <v>36</v>
      </c>
    </row>
    <row r="1587" spans="1:25">
      <c r="A1587" s="5">
        <v>10363</v>
      </c>
      <c r="B1587" s="6">
        <v>21</v>
      </c>
      <c r="C1587" s="7">
        <v>100</v>
      </c>
      <c r="D1587" s="6">
        <v>8</v>
      </c>
      <c r="E1587" s="6">
        <v>3595.62</v>
      </c>
      <c r="F1587" s="8">
        <v>38358</v>
      </c>
      <c r="G1587" s="6" t="s">
        <v>25</v>
      </c>
      <c r="H1587" s="6">
        <v>1</v>
      </c>
      <c r="I1587" s="6">
        <v>1</v>
      </c>
      <c r="J1587" s="6">
        <v>2005</v>
      </c>
      <c r="K1587" s="6" t="s">
        <v>60</v>
      </c>
      <c r="L1587" s="6">
        <v>76</v>
      </c>
      <c r="M1587" s="6" t="s">
        <v>501</v>
      </c>
      <c r="N1587" s="6" t="s">
        <v>447</v>
      </c>
      <c r="O1587" s="10" t="s">
        <v>683</v>
      </c>
      <c r="P1587" s="6" t="s">
        <v>448</v>
      </c>
      <c r="Q1587" s="9"/>
      <c r="R1587" s="6" t="s">
        <v>449</v>
      </c>
      <c r="S1587" s="9"/>
      <c r="T1587" s="6" t="s">
        <v>450</v>
      </c>
      <c r="U1587" s="6" t="s">
        <v>107</v>
      </c>
      <c r="V1587" s="6" t="s">
        <v>46</v>
      </c>
      <c r="W1587" s="6" t="s">
        <v>451</v>
      </c>
      <c r="X1587" s="6" t="s">
        <v>452</v>
      </c>
      <c r="Y1587" s="6" t="s">
        <v>36</v>
      </c>
    </row>
    <row r="1588" spans="1:25">
      <c r="A1588" s="5">
        <v>10375</v>
      </c>
      <c r="B1588" s="6">
        <v>23</v>
      </c>
      <c r="C1588" s="7">
        <v>100</v>
      </c>
      <c r="D1588" s="6">
        <v>9</v>
      </c>
      <c r="E1588" s="6">
        <v>2443.29</v>
      </c>
      <c r="F1588" s="8">
        <v>38386</v>
      </c>
      <c r="G1588" s="6" t="s">
        <v>25</v>
      </c>
      <c r="H1588" s="6">
        <v>1</v>
      </c>
      <c r="I1588" s="6">
        <v>2</v>
      </c>
      <c r="J1588" s="6">
        <v>2005</v>
      </c>
      <c r="K1588" s="6" t="s">
        <v>60</v>
      </c>
      <c r="L1588" s="6">
        <v>76</v>
      </c>
      <c r="M1588" s="6" t="s">
        <v>501</v>
      </c>
      <c r="N1588" s="6" t="s">
        <v>91</v>
      </c>
      <c r="O1588" s="6" t="s">
        <v>92</v>
      </c>
      <c r="P1588" s="6" t="s">
        <v>93</v>
      </c>
      <c r="Q1588" s="9"/>
      <c r="R1588" s="6" t="s">
        <v>94</v>
      </c>
      <c r="S1588" s="9"/>
      <c r="T1588" s="6">
        <v>44000</v>
      </c>
      <c r="U1588" s="6" t="s">
        <v>66</v>
      </c>
      <c r="V1588" s="6" t="s">
        <v>46</v>
      </c>
      <c r="W1588" s="6" t="s">
        <v>95</v>
      </c>
      <c r="X1588" s="6" t="s">
        <v>96</v>
      </c>
      <c r="Y1588" s="6" t="s">
        <v>39</v>
      </c>
    </row>
    <row r="1589" spans="1:25">
      <c r="A1589" s="5">
        <v>10389</v>
      </c>
      <c r="B1589" s="6">
        <v>49</v>
      </c>
      <c r="C1589" s="7">
        <v>81.400000000000006</v>
      </c>
      <c r="D1589" s="6">
        <v>2</v>
      </c>
      <c r="E1589" s="6">
        <v>3988.6</v>
      </c>
      <c r="F1589" s="8">
        <v>38414</v>
      </c>
      <c r="G1589" s="6" t="s">
        <v>25</v>
      </c>
      <c r="H1589" s="6">
        <v>1</v>
      </c>
      <c r="I1589" s="6">
        <v>3</v>
      </c>
      <c r="J1589" s="6">
        <v>2005</v>
      </c>
      <c r="K1589" s="6" t="s">
        <v>60</v>
      </c>
      <c r="L1589" s="6">
        <v>76</v>
      </c>
      <c r="M1589" s="6" t="s">
        <v>501</v>
      </c>
      <c r="N1589" s="6" t="s">
        <v>203</v>
      </c>
      <c r="O1589" s="6" t="s">
        <v>204</v>
      </c>
      <c r="P1589" s="6" t="s">
        <v>205</v>
      </c>
      <c r="Q1589" s="9"/>
      <c r="R1589" s="6" t="s">
        <v>206</v>
      </c>
      <c r="S1589" s="9"/>
      <c r="T1589" s="6" t="s">
        <v>207</v>
      </c>
      <c r="U1589" s="6" t="s">
        <v>208</v>
      </c>
      <c r="V1589" s="6" t="s">
        <v>46</v>
      </c>
      <c r="W1589" s="6" t="s">
        <v>209</v>
      </c>
      <c r="X1589" s="6" t="s">
        <v>210</v>
      </c>
      <c r="Y1589" s="6" t="s">
        <v>36</v>
      </c>
    </row>
    <row r="1590" spans="1:25">
      <c r="A1590" s="5">
        <v>10402</v>
      </c>
      <c r="B1590" s="6">
        <v>59</v>
      </c>
      <c r="C1590" s="7">
        <v>87.6</v>
      </c>
      <c r="D1590" s="6">
        <v>3</v>
      </c>
      <c r="E1590" s="6">
        <v>5168.3999999999996</v>
      </c>
      <c r="F1590" s="8">
        <v>38449</v>
      </c>
      <c r="G1590" s="6" t="s">
        <v>25</v>
      </c>
      <c r="H1590" s="6">
        <v>2</v>
      </c>
      <c r="I1590" s="6">
        <v>4</v>
      </c>
      <c r="J1590" s="6">
        <v>2005</v>
      </c>
      <c r="K1590" s="6" t="s">
        <v>60</v>
      </c>
      <c r="L1590" s="6">
        <v>76</v>
      </c>
      <c r="M1590" s="6" t="s">
        <v>501</v>
      </c>
      <c r="N1590" s="6" t="s">
        <v>62</v>
      </c>
      <c r="O1590" s="6" t="s">
        <v>63</v>
      </c>
      <c r="P1590" s="6" t="s">
        <v>64</v>
      </c>
      <c r="Q1590" s="9"/>
      <c r="R1590" s="6" t="s">
        <v>65</v>
      </c>
      <c r="S1590" s="9"/>
      <c r="T1590" s="6">
        <v>75016</v>
      </c>
      <c r="U1590" s="6" t="s">
        <v>66</v>
      </c>
      <c r="V1590" s="6" t="s">
        <v>46</v>
      </c>
      <c r="W1590" s="6" t="s">
        <v>67</v>
      </c>
      <c r="X1590" s="6" t="s">
        <v>68</v>
      </c>
      <c r="Y1590" s="6" t="s">
        <v>36</v>
      </c>
    </row>
    <row r="1591" spans="1:25">
      <c r="A1591" s="5">
        <v>10416</v>
      </c>
      <c r="B1591" s="6">
        <v>32</v>
      </c>
      <c r="C1591" s="7">
        <v>87.6</v>
      </c>
      <c r="D1591" s="6">
        <v>1</v>
      </c>
      <c r="E1591" s="6">
        <v>2803.2</v>
      </c>
      <c r="F1591" s="8">
        <v>38482</v>
      </c>
      <c r="G1591" s="6" t="s">
        <v>25</v>
      </c>
      <c r="H1591" s="6">
        <v>2</v>
      </c>
      <c r="I1591" s="6">
        <v>5</v>
      </c>
      <c r="J1591" s="6">
        <v>2005</v>
      </c>
      <c r="K1591" s="6" t="s">
        <v>60</v>
      </c>
      <c r="L1591" s="6">
        <v>76</v>
      </c>
      <c r="M1591" s="6" t="s">
        <v>501</v>
      </c>
      <c r="N1591" s="6" t="s">
        <v>430</v>
      </c>
      <c r="O1591" s="6" t="s">
        <v>431</v>
      </c>
      <c r="P1591" s="6" t="s">
        <v>432</v>
      </c>
      <c r="Q1591" s="9"/>
      <c r="R1591" s="6" t="s">
        <v>433</v>
      </c>
      <c r="S1591" s="9"/>
      <c r="T1591" s="6">
        <v>42100</v>
      </c>
      <c r="U1591" s="6" t="s">
        <v>200</v>
      </c>
      <c r="V1591" s="6" t="s">
        <v>46</v>
      </c>
      <c r="W1591" s="6" t="s">
        <v>434</v>
      </c>
      <c r="X1591" s="6" t="s">
        <v>435</v>
      </c>
      <c r="Y1591" s="6" t="s">
        <v>39</v>
      </c>
    </row>
    <row r="1592" spans="1:25">
      <c r="A1592" s="5">
        <v>10165</v>
      </c>
      <c r="B1592" s="6">
        <v>27</v>
      </c>
      <c r="C1592" s="7">
        <v>100</v>
      </c>
      <c r="D1592" s="6">
        <v>2</v>
      </c>
      <c r="E1592" s="6">
        <v>5559.03</v>
      </c>
      <c r="F1592" s="8">
        <v>37916</v>
      </c>
      <c r="G1592" s="6" t="s">
        <v>25</v>
      </c>
      <c r="H1592" s="6">
        <v>4</v>
      </c>
      <c r="I1592" s="6">
        <v>10</v>
      </c>
      <c r="J1592" s="6">
        <v>2003</v>
      </c>
      <c r="K1592" s="6" t="s">
        <v>163</v>
      </c>
      <c r="L1592" s="6">
        <v>173</v>
      </c>
      <c r="M1592" s="6" t="s">
        <v>309</v>
      </c>
      <c r="N1592" s="6" t="s">
        <v>567</v>
      </c>
      <c r="O1592" s="10" t="s">
        <v>683</v>
      </c>
      <c r="P1592" s="6" t="s">
        <v>568</v>
      </c>
      <c r="Q1592" s="9"/>
      <c r="R1592" s="6" t="s">
        <v>397</v>
      </c>
      <c r="S1592" s="9"/>
      <c r="T1592" s="6">
        <v>79903</v>
      </c>
      <c r="U1592" s="6" t="s">
        <v>397</v>
      </c>
      <c r="V1592" s="6" t="s">
        <v>193</v>
      </c>
      <c r="W1592" s="6" t="s">
        <v>569</v>
      </c>
      <c r="X1592" s="6" t="s">
        <v>570</v>
      </c>
      <c r="Y1592" s="6" t="s">
        <v>36</v>
      </c>
    </row>
    <row r="1593" spans="1:25">
      <c r="A1593" s="5">
        <v>10165</v>
      </c>
      <c r="B1593" s="6">
        <v>48</v>
      </c>
      <c r="C1593" s="7">
        <v>100</v>
      </c>
      <c r="D1593" s="6">
        <v>12</v>
      </c>
      <c r="E1593" s="6">
        <v>6825.6</v>
      </c>
      <c r="F1593" s="8">
        <v>37916</v>
      </c>
      <c r="G1593" s="6" t="s">
        <v>25</v>
      </c>
      <c r="H1593" s="6">
        <v>4</v>
      </c>
      <c r="I1593" s="6">
        <v>10</v>
      </c>
      <c r="J1593" s="6">
        <v>2003</v>
      </c>
      <c r="K1593" s="6" t="s">
        <v>166</v>
      </c>
      <c r="L1593" s="6">
        <v>118</v>
      </c>
      <c r="M1593" s="6" t="s">
        <v>255</v>
      </c>
      <c r="N1593" s="6" t="s">
        <v>567</v>
      </c>
      <c r="O1593" s="10" t="s">
        <v>683</v>
      </c>
      <c r="P1593" s="6" t="s">
        <v>568</v>
      </c>
      <c r="Q1593" s="9"/>
      <c r="R1593" s="6" t="s">
        <v>397</v>
      </c>
      <c r="S1593" s="9"/>
      <c r="T1593" s="6">
        <v>79903</v>
      </c>
      <c r="U1593" s="6" t="s">
        <v>397</v>
      </c>
      <c r="V1593" s="6" t="s">
        <v>193</v>
      </c>
      <c r="W1593" s="6" t="s">
        <v>569</v>
      </c>
      <c r="X1593" s="6" t="s">
        <v>570</v>
      </c>
      <c r="Y1593" s="6" t="s">
        <v>36</v>
      </c>
    </row>
    <row r="1594" spans="1:25">
      <c r="A1594" s="5">
        <v>10165</v>
      </c>
      <c r="B1594" s="6">
        <v>29</v>
      </c>
      <c r="C1594" s="7">
        <v>100</v>
      </c>
      <c r="D1594" s="6">
        <v>11</v>
      </c>
      <c r="E1594" s="6">
        <v>5032.95</v>
      </c>
      <c r="F1594" s="8">
        <v>37916</v>
      </c>
      <c r="G1594" s="6" t="s">
        <v>25</v>
      </c>
      <c r="H1594" s="6">
        <v>4</v>
      </c>
      <c r="I1594" s="6">
        <v>10</v>
      </c>
      <c r="J1594" s="6">
        <v>2003</v>
      </c>
      <c r="K1594" s="6" t="s">
        <v>163</v>
      </c>
      <c r="L1594" s="6">
        <v>163</v>
      </c>
      <c r="M1594" s="6" t="s">
        <v>282</v>
      </c>
      <c r="N1594" s="6" t="s">
        <v>567</v>
      </c>
      <c r="O1594" s="10" t="s">
        <v>683</v>
      </c>
      <c r="P1594" s="6" t="s">
        <v>568</v>
      </c>
      <c r="Q1594" s="9"/>
      <c r="R1594" s="6" t="s">
        <v>397</v>
      </c>
      <c r="S1594" s="9"/>
      <c r="T1594" s="6">
        <v>79903</v>
      </c>
      <c r="U1594" s="6" t="s">
        <v>397</v>
      </c>
      <c r="V1594" s="6" t="s">
        <v>193</v>
      </c>
      <c r="W1594" s="6" t="s">
        <v>569</v>
      </c>
      <c r="X1594" s="6" t="s">
        <v>570</v>
      </c>
      <c r="Y1594" s="6" t="s">
        <v>36</v>
      </c>
    </row>
    <row r="1595" spans="1:25">
      <c r="A1595" s="5">
        <v>10165</v>
      </c>
      <c r="B1595" s="6">
        <v>46</v>
      </c>
      <c r="C1595" s="7">
        <v>100</v>
      </c>
      <c r="D1595" s="6">
        <v>15</v>
      </c>
      <c r="E1595" s="6">
        <v>5984.14</v>
      </c>
      <c r="F1595" s="8">
        <v>37916</v>
      </c>
      <c r="G1595" s="6" t="s">
        <v>25</v>
      </c>
      <c r="H1595" s="6">
        <v>4</v>
      </c>
      <c r="I1595" s="6">
        <v>10</v>
      </c>
      <c r="J1595" s="6">
        <v>2003</v>
      </c>
      <c r="K1595" s="6" t="s">
        <v>166</v>
      </c>
      <c r="L1595" s="6">
        <v>122</v>
      </c>
      <c r="M1595" s="6" t="s">
        <v>283</v>
      </c>
      <c r="N1595" s="6" t="s">
        <v>567</v>
      </c>
      <c r="O1595" s="10" t="s">
        <v>683</v>
      </c>
      <c r="P1595" s="6" t="s">
        <v>568</v>
      </c>
      <c r="Q1595" s="9"/>
      <c r="R1595" s="6" t="s">
        <v>397</v>
      </c>
      <c r="S1595" s="9"/>
      <c r="T1595" s="6">
        <v>79903</v>
      </c>
      <c r="U1595" s="6" t="s">
        <v>397</v>
      </c>
      <c r="V1595" s="6" t="s">
        <v>193</v>
      </c>
      <c r="W1595" s="6" t="s">
        <v>569</v>
      </c>
      <c r="X1595" s="6" t="s">
        <v>570</v>
      </c>
      <c r="Y1595" s="6" t="s">
        <v>36</v>
      </c>
    </row>
    <row r="1596" spans="1:25">
      <c r="A1596" s="5">
        <v>10165</v>
      </c>
      <c r="B1596" s="6">
        <v>31</v>
      </c>
      <c r="C1596" s="7">
        <v>71.099999999999994</v>
      </c>
      <c r="D1596" s="6">
        <v>18</v>
      </c>
      <c r="E1596" s="6">
        <v>2204.1</v>
      </c>
      <c r="F1596" s="8">
        <v>37916</v>
      </c>
      <c r="G1596" s="6" t="s">
        <v>25</v>
      </c>
      <c r="H1596" s="6">
        <v>4</v>
      </c>
      <c r="I1596" s="6">
        <v>10</v>
      </c>
      <c r="J1596" s="6">
        <v>2003</v>
      </c>
      <c r="K1596" s="6" t="s">
        <v>166</v>
      </c>
      <c r="L1596" s="6">
        <v>60</v>
      </c>
      <c r="M1596" s="6" t="s">
        <v>169</v>
      </c>
      <c r="N1596" s="6" t="s">
        <v>567</v>
      </c>
      <c r="O1596" s="10" t="s">
        <v>683</v>
      </c>
      <c r="P1596" s="6" t="s">
        <v>568</v>
      </c>
      <c r="Q1596" s="9"/>
      <c r="R1596" s="6" t="s">
        <v>397</v>
      </c>
      <c r="S1596" s="9"/>
      <c r="T1596" s="6">
        <v>79903</v>
      </c>
      <c r="U1596" s="6" t="s">
        <v>397</v>
      </c>
      <c r="V1596" s="6" t="s">
        <v>193</v>
      </c>
      <c r="W1596" s="6" t="s">
        <v>569</v>
      </c>
      <c r="X1596" s="6" t="s">
        <v>570</v>
      </c>
      <c r="Y1596" s="6" t="s">
        <v>39</v>
      </c>
    </row>
    <row r="1597" spans="1:25">
      <c r="A1597" s="5">
        <v>10165</v>
      </c>
      <c r="B1597" s="6">
        <v>47</v>
      </c>
      <c r="C1597" s="7">
        <v>100</v>
      </c>
      <c r="D1597" s="6">
        <v>16</v>
      </c>
      <c r="E1597" s="6">
        <v>8754.69</v>
      </c>
      <c r="F1597" s="8">
        <v>37916</v>
      </c>
      <c r="G1597" s="6" t="s">
        <v>25</v>
      </c>
      <c r="H1597" s="6">
        <v>4</v>
      </c>
      <c r="I1597" s="6">
        <v>10</v>
      </c>
      <c r="J1597" s="6">
        <v>2003</v>
      </c>
      <c r="K1597" s="6" t="s">
        <v>163</v>
      </c>
      <c r="L1597" s="6">
        <v>169</v>
      </c>
      <c r="M1597" s="6" t="s">
        <v>284</v>
      </c>
      <c r="N1597" s="6" t="s">
        <v>567</v>
      </c>
      <c r="O1597" s="10" t="s">
        <v>683</v>
      </c>
      <c r="P1597" s="6" t="s">
        <v>568</v>
      </c>
      <c r="Q1597" s="9"/>
      <c r="R1597" s="6" t="s">
        <v>397</v>
      </c>
      <c r="S1597" s="9"/>
      <c r="T1597" s="6">
        <v>79903</v>
      </c>
      <c r="U1597" s="6" t="s">
        <v>397</v>
      </c>
      <c r="V1597" s="6" t="s">
        <v>193</v>
      </c>
      <c r="W1597" s="6" t="s">
        <v>569</v>
      </c>
      <c r="X1597" s="6" t="s">
        <v>570</v>
      </c>
      <c r="Y1597" s="6" t="s">
        <v>133</v>
      </c>
    </row>
    <row r="1598" spans="1:25">
      <c r="A1598" s="5">
        <v>10165</v>
      </c>
      <c r="B1598" s="6">
        <v>50</v>
      </c>
      <c r="C1598" s="7">
        <v>100</v>
      </c>
      <c r="D1598" s="6">
        <v>1</v>
      </c>
      <c r="E1598" s="6">
        <v>5344.5</v>
      </c>
      <c r="F1598" s="8">
        <v>37916</v>
      </c>
      <c r="G1598" s="6" t="s">
        <v>25</v>
      </c>
      <c r="H1598" s="6">
        <v>4</v>
      </c>
      <c r="I1598" s="6">
        <v>10</v>
      </c>
      <c r="J1598" s="6">
        <v>2003</v>
      </c>
      <c r="K1598" s="6" t="s">
        <v>290</v>
      </c>
      <c r="L1598" s="6">
        <v>100</v>
      </c>
      <c r="M1598" s="6" t="s">
        <v>311</v>
      </c>
      <c r="N1598" s="6" t="s">
        <v>567</v>
      </c>
      <c r="O1598" s="10" t="s">
        <v>683</v>
      </c>
      <c r="P1598" s="6" t="s">
        <v>568</v>
      </c>
      <c r="Q1598" s="9"/>
      <c r="R1598" s="6" t="s">
        <v>397</v>
      </c>
      <c r="S1598" s="9"/>
      <c r="T1598" s="6">
        <v>79903</v>
      </c>
      <c r="U1598" s="6" t="s">
        <v>397</v>
      </c>
      <c r="V1598" s="6" t="s">
        <v>193</v>
      </c>
      <c r="W1598" s="6" t="s">
        <v>569</v>
      </c>
      <c r="X1598" s="6" t="s">
        <v>570</v>
      </c>
      <c r="Y1598" s="6" t="s">
        <v>36</v>
      </c>
    </row>
    <row r="1599" spans="1:25">
      <c r="A1599" s="5">
        <v>10165</v>
      </c>
      <c r="B1599" s="6">
        <v>28</v>
      </c>
      <c r="C1599" s="7">
        <v>100</v>
      </c>
      <c r="D1599" s="6">
        <v>6</v>
      </c>
      <c r="E1599" s="6">
        <v>3337.6</v>
      </c>
      <c r="F1599" s="8">
        <v>37916</v>
      </c>
      <c r="G1599" s="6" t="s">
        <v>25</v>
      </c>
      <c r="H1599" s="6">
        <v>4</v>
      </c>
      <c r="I1599" s="6">
        <v>10</v>
      </c>
      <c r="J1599" s="6">
        <v>2003</v>
      </c>
      <c r="K1599" s="6" t="s">
        <v>163</v>
      </c>
      <c r="L1599" s="6">
        <v>143</v>
      </c>
      <c r="M1599" s="6" t="s">
        <v>285</v>
      </c>
      <c r="N1599" s="6" t="s">
        <v>567</v>
      </c>
      <c r="O1599" s="10" t="s">
        <v>683</v>
      </c>
      <c r="P1599" s="6" t="s">
        <v>568</v>
      </c>
      <c r="Q1599" s="9"/>
      <c r="R1599" s="6" t="s">
        <v>397</v>
      </c>
      <c r="S1599" s="9"/>
      <c r="T1599" s="6">
        <v>79903</v>
      </c>
      <c r="U1599" s="6" t="s">
        <v>397</v>
      </c>
      <c r="V1599" s="6" t="s">
        <v>193</v>
      </c>
      <c r="W1599" s="6" t="s">
        <v>569</v>
      </c>
      <c r="X1599" s="6" t="s">
        <v>570</v>
      </c>
      <c r="Y1599" s="6" t="s">
        <v>36</v>
      </c>
    </row>
    <row r="1600" spans="1:25">
      <c r="A1600" s="5">
        <v>10165</v>
      </c>
      <c r="B1600" s="6">
        <v>25</v>
      </c>
      <c r="C1600" s="7">
        <v>69.36</v>
      </c>
      <c r="D1600" s="6">
        <v>9</v>
      </c>
      <c r="E1600" s="6">
        <v>1734</v>
      </c>
      <c r="F1600" s="8">
        <v>37916</v>
      </c>
      <c r="G1600" s="6" t="s">
        <v>25</v>
      </c>
      <c r="H1600" s="6">
        <v>4</v>
      </c>
      <c r="I1600" s="6">
        <v>10</v>
      </c>
      <c r="J1600" s="6">
        <v>2003</v>
      </c>
      <c r="K1600" s="6" t="s">
        <v>163</v>
      </c>
      <c r="L1600" s="6">
        <v>57</v>
      </c>
      <c r="M1600" s="6" t="s">
        <v>286</v>
      </c>
      <c r="N1600" s="6" t="s">
        <v>567</v>
      </c>
      <c r="O1600" s="10" t="s">
        <v>683</v>
      </c>
      <c r="P1600" s="6" t="s">
        <v>568</v>
      </c>
      <c r="Q1600" s="9"/>
      <c r="R1600" s="6" t="s">
        <v>397</v>
      </c>
      <c r="S1600" s="9"/>
      <c r="T1600" s="6">
        <v>79903</v>
      </c>
      <c r="U1600" s="6" t="s">
        <v>397</v>
      </c>
      <c r="V1600" s="6" t="s">
        <v>193</v>
      </c>
      <c r="W1600" s="6" t="s">
        <v>569</v>
      </c>
      <c r="X1600" s="6" t="s">
        <v>570</v>
      </c>
      <c r="Y1600" s="6" t="s">
        <v>39</v>
      </c>
    </row>
    <row r="1601" spans="1:25">
      <c r="A1601" s="5">
        <v>10208</v>
      </c>
      <c r="B1601" s="6">
        <v>35</v>
      </c>
      <c r="C1601" s="7">
        <v>100</v>
      </c>
      <c r="D1601" s="6">
        <v>7</v>
      </c>
      <c r="E1601" s="6">
        <v>4301.1499999999996</v>
      </c>
      <c r="F1601" s="8">
        <v>37988</v>
      </c>
      <c r="G1601" s="6" t="s">
        <v>25</v>
      </c>
      <c r="H1601" s="6">
        <v>1</v>
      </c>
      <c r="I1601" s="6">
        <v>1</v>
      </c>
      <c r="J1601" s="6">
        <v>2004</v>
      </c>
      <c r="K1601" s="6" t="s">
        <v>313</v>
      </c>
      <c r="L1601" s="6">
        <v>122</v>
      </c>
      <c r="M1601" s="6" t="s">
        <v>314</v>
      </c>
      <c r="N1601" s="6" t="s">
        <v>459</v>
      </c>
      <c r="O1601" s="6" t="s">
        <v>460</v>
      </c>
      <c r="P1601" s="6" t="s">
        <v>461</v>
      </c>
      <c r="Q1601" s="9"/>
      <c r="R1601" s="6" t="s">
        <v>462</v>
      </c>
      <c r="S1601" s="9"/>
      <c r="T1601" s="6">
        <v>69004</v>
      </c>
      <c r="U1601" s="6" t="s">
        <v>66</v>
      </c>
      <c r="V1601" s="6" t="s">
        <v>46</v>
      </c>
      <c r="W1601" s="6" t="s">
        <v>463</v>
      </c>
      <c r="X1601" s="6" t="s">
        <v>464</v>
      </c>
      <c r="Y1601" s="6" t="s">
        <v>36</v>
      </c>
    </row>
    <row r="1602" spans="1:25">
      <c r="A1602" s="5">
        <v>10221</v>
      </c>
      <c r="B1602" s="6">
        <v>49</v>
      </c>
      <c r="C1602" s="7">
        <v>100</v>
      </c>
      <c r="D1602" s="6">
        <v>1</v>
      </c>
      <c r="E1602" s="6">
        <v>6804.63</v>
      </c>
      <c r="F1602" s="8">
        <v>38035</v>
      </c>
      <c r="G1602" s="6" t="s">
        <v>25</v>
      </c>
      <c r="H1602" s="6">
        <v>1</v>
      </c>
      <c r="I1602" s="6">
        <v>2</v>
      </c>
      <c r="J1602" s="6">
        <v>2004</v>
      </c>
      <c r="K1602" s="6" t="s">
        <v>313</v>
      </c>
      <c r="L1602" s="6">
        <v>122</v>
      </c>
      <c r="M1602" s="6" t="s">
        <v>314</v>
      </c>
      <c r="N1602" s="6" t="s">
        <v>323</v>
      </c>
      <c r="O1602" s="6" t="s">
        <v>324</v>
      </c>
      <c r="P1602" s="6" t="s">
        <v>325</v>
      </c>
      <c r="Q1602" s="9"/>
      <c r="R1602" s="6" t="s">
        <v>326</v>
      </c>
      <c r="S1602" s="9"/>
      <c r="T1602" s="6" t="s">
        <v>327</v>
      </c>
      <c r="U1602" s="6" t="s">
        <v>328</v>
      </c>
      <c r="V1602" s="6" t="s">
        <v>46</v>
      </c>
      <c r="W1602" s="6" t="s">
        <v>329</v>
      </c>
      <c r="X1602" s="6" t="s">
        <v>330</v>
      </c>
      <c r="Y1602" s="6" t="s">
        <v>36</v>
      </c>
    </row>
    <row r="1603" spans="1:25">
      <c r="A1603" s="5">
        <v>10232</v>
      </c>
      <c r="B1603" s="6">
        <v>46</v>
      </c>
      <c r="C1603" s="7">
        <v>100</v>
      </c>
      <c r="D1603" s="6">
        <v>4</v>
      </c>
      <c r="E1603" s="6">
        <v>5652.94</v>
      </c>
      <c r="F1603" s="8">
        <v>38066</v>
      </c>
      <c r="G1603" s="6" t="s">
        <v>25</v>
      </c>
      <c r="H1603" s="6">
        <v>1</v>
      </c>
      <c r="I1603" s="6">
        <v>3</v>
      </c>
      <c r="J1603" s="6">
        <v>2004</v>
      </c>
      <c r="K1603" s="6" t="s">
        <v>313</v>
      </c>
      <c r="L1603" s="6">
        <v>122</v>
      </c>
      <c r="M1603" s="6" t="s">
        <v>314</v>
      </c>
      <c r="N1603" s="11" t="s">
        <v>346</v>
      </c>
      <c r="O1603" s="6" t="s">
        <v>347</v>
      </c>
      <c r="P1603" s="6" t="s">
        <v>348</v>
      </c>
      <c r="Q1603" s="9"/>
      <c r="R1603" s="6" t="s">
        <v>349</v>
      </c>
      <c r="S1603" s="6" t="s">
        <v>350</v>
      </c>
      <c r="T1603" s="6" t="s">
        <v>351</v>
      </c>
      <c r="U1603" s="6" t="s">
        <v>151</v>
      </c>
      <c r="V1603" s="6" t="s">
        <v>46</v>
      </c>
      <c r="W1603" s="6" t="s">
        <v>352</v>
      </c>
      <c r="X1603" s="6" t="s">
        <v>353</v>
      </c>
      <c r="Y1603" s="6" t="s">
        <v>36</v>
      </c>
    </row>
    <row r="1604" spans="1:25">
      <c r="A1604" s="5">
        <v>10248</v>
      </c>
      <c r="B1604" s="6">
        <v>48</v>
      </c>
      <c r="C1604" s="7">
        <v>100</v>
      </c>
      <c r="D1604" s="6">
        <v>10</v>
      </c>
      <c r="E1604" s="6">
        <v>6960.48</v>
      </c>
      <c r="F1604" s="8">
        <v>38114</v>
      </c>
      <c r="G1604" s="6" t="s">
        <v>322</v>
      </c>
      <c r="H1604" s="6">
        <v>2</v>
      </c>
      <c r="I1604" s="6">
        <v>5</v>
      </c>
      <c r="J1604" s="6">
        <v>2004</v>
      </c>
      <c r="K1604" s="6" t="s">
        <v>313</v>
      </c>
      <c r="L1604" s="6">
        <v>122</v>
      </c>
      <c r="M1604" s="6" t="s">
        <v>314</v>
      </c>
      <c r="N1604" s="6" t="s">
        <v>123</v>
      </c>
      <c r="O1604" s="6">
        <v>2125557818</v>
      </c>
      <c r="P1604" s="6" t="s">
        <v>124</v>
      </c>
      <c r="Q1604" s="9"/>
      <c r="R1604" s="6" t="s">
        <v>56</v>
      </c>
      <c r="S1604" s="6" t="s">
        <v>57</v>
      </c>
      <c r="T1604" s="6">
        <v>10022</v>
      </c>
      <c r="U1604" s="6" t="s">
        <v>32</v>
      </c>
      <c r="V1604" s="6" t="s">
        <v>33</v>
      </c>
      <c r="W1604" s="6" t="s">
        <v>121</v>
      </c>
      <c r="X1604" s="6" t="s">
        <v>125</v>
      </c>
      <c r="Y1604" s="6" t="s">
        <v>36</v>
      </c>
    </row>
    <row r="1605" spans="1:25">
      <c r="A1605" s="5">
        <v>10261</v>
      </c>
      <c r="B1605" s="6">
        <v>36</v>
      </c>
      <c r="C1605" s="7">
        <v>100</v>
      </c>
      <c r="D1605" s="6">
        <v>8</v>
      </c>
      <c r="E1605" s="6">
        <v>4512.6000000000004</v>
      </c>
      <c r="F1605" s="8">
        <v>38155</v>
      </c>
      <c r="G1605" s="6" t="s">
        <v>25</v>
      </c>
      <c r="H1605" s="6">
        <v>2</v>
      </c>
      <c r="I1605" s="6">
        <v>6</v>
      </c>
      <c r="J1605" s="6">
        <v>2004</v>
      </c>
      <c r="K1605" s="6" t="s">
        <v>313</v>
      </c>
      <c r="L1605" s="6">
        <v>122</v>
      </c>
      <c r="M1605" s="6" t="s">
        <v>314</v>
      </c>
      <c r="N1605" s="6" t="s">
        <v>237</v>
      </c>
      <c r="O1605" s="6" t="s">
        <v>238</v>
      </c>
      <c r="P1605" s="6" t="s">
        <v>239</v>
      </c>
      <c r="Q1605" s="9"/>
      <c r="R1605" s="6" t="s">
        <v>240</v>
      </c>
      <c r="S1605" s="6" t="s">
        <v>241</v>
      </c>
      <c r="T1605" s="6" t="s">
        <v>242</v>
      </c>
      <c r="U1605" s="6" t="s">
        <v>243</v>
      </c>
      <c r="V1605" s="6" t="s">
        <v>33</v>
      </c>
      <c r="W1605" s="6" t="s">
        <v>244</v>
      </c>
      <c r="X1605" s="6" t="s">
        <v>245</v>
      </c>
      <c r="Y1605" s="6" t="s">
        <v>36</v>
      </c>
    </row>
    <row r="1606" spans="1:25">
      <c r="A1606" s="5">
        <v>10273</v>
      </c>
      <c r="B1606" s="6">
        <v>22</v>
      </c>
      <c r="C1606" s="7">
        <v>100</v>
      </c>
      <c r="D1606" s="6">
        <v>11</v>
      </c>
      <c r="E1606" s="6">
        <v>2784.76</v>
      </c>
      <c r="F1606" s="8">
        <v>38189</v>
      </c>
      <c r="G1606" s="6" t="s">
        <v>25</v>
      </c>
      <c r="H1606" s="6">
        <v>3</v>
      </c>
      <c r="I1606" s="6">
        <v>7</v>
      </c>
      <c r="J1606" s="6">
        <v>2004</v>
      </c>
      <c r="K1606" s="6" t="s">
        <v>313</v>
      </c>
      <c r="L1606" s="6">
        <v>122</v>
      </c>
      <c r="M1606" s="6" t="s">
        <v>314</v>
      </c>
      <c r="N1606" s="6" t="s">
        <v>323</v>
      </c>
      <c r="O1606" s="6" t="s">
        <v>324</v>
      </c>
      <c r="P1606" s="6" t="s">
        <v>325</v>
      </c>
      <c r="Q1606" s="9"/>
      <c r="R1606" s="6" t="s">
        <v>326</v>
      </c>
      <c r="S1606" s="9"/>
      <c r="T1606" s="6" t="s">
        <v>327</v>
      </c>
      <c r="U1606" s="6" t="s">
        <v>328</v>
      </c>
      <c r="V1606" s="6" t="s">
        <v>46</v>
      </c>
      <c r="W1606" s="6" t="s">
        <v>329</v>
      </c>
      <c r="X1606" s="6" t="s">
        <v>330</v>
      </c>
      <c r="Y1606" s="6" t="s">
        <v>39</v>
      </c>
    </row>
    <row r="1607" spans="1:25">
      <c r="A1607" s="5">
        <v>10283</v>
      </c>
      <c r="B1607" s="6">
        <v>42</v>
      </c>
      <c r="C1607" s="7">
        <v>100</v>
      </c>
      <c r="D1607" s="6">
        <v>13</v>
      </c>
      <c r="E1607" s="6">
        <v>5316.36</v>
      </c>
      <c r="F1607" s="8">
        <v>38219</v>
      </c>
      <c r="G1607" s="6" t="s">
        <v>25</v>
      </c>
      <c r="H1607" s="6">
        <v>3</v>
      </c>
      <c r="I1607" s="6">
        <v>8</v>
      </c>
      <c r="J1607" s="6">
        <v>2004</v>
      </c>
      <c r="K1607" s="6" t="s">
        <v>313</v>
      </c>
      <c r="L1607" s="6">
        <v>122</v>
      </c>
      <c r="M1607" s="6" t="s">
        <v>314</v>
      </c>
      <c r="N1607" s="6" t="s">
        <v>331</v>
      </c>
      <c r="O1607" s="6" t="s">
        <v>332</v>
      </c>
      <c r="P1607" s="6" t="s">
        <v>333</v>
      </c>
      <c r="Q1607" s="9"/>
      <c r="R1607" s="6" t="s">
        <v>334</v>
      </c>
      <c r="S1607" s="6" t="s">
        <v>335</v>
      </c>
      <c r="T1607" s="6" t="s">
        <v>336</v>
      </c>
      <c r="U1607" s="6" t="s">
        <v>243</v>
      </c>
      <c r="V1607" s="6" t="s">
        <v>33</v>
      </c>
      <c r="W1607" s="6" t="s">
        <v>337</v>
      </c>
      <c r="X1607" s="6" t="s">
        <v>153</v>
      </c>
      <c r="Y1607" s="6" t="s">
        <v>36</v>
      </c>
    </row>
    <row r="1608" spans="1:25">
      <c r="A1608" s="5">
        <v>10293</v>
      </c>
      <c r="B1608" s="6">
        <v>21</v>
      </c>
      <c r="C1608" s="7">
        <v>100</v>
      </c>
      <c r="D1608" s="6">
        <v>2</v>
      </c>
      <c r="E1608" s="6">
        <v>2941.89</v>
      </c>
      <c r="F1608" s="8">
        <v>38239</v>
      </c>
      <c r="G1608" s="6" t="s">
        <v>25</v>
      </c>
      <c r="H1608" s="6">
        <v>3</v>
      </c>
      <c r="I1608" s="6">
        <v>9</v>
      </c>
      <c r="J1608" s="6">
        <v>2004</v>
      </c>
      <c r="K1608" s="6" t="s">
        <v>313</v>
      </c>
      <c r="L1608" s="6">
        <v>122</v>
      </c>
      <c r="M1608" s="6" t="s">
        <v>314</v>
      </c>
      <c r="N1608" s="6" t="s">
        <v>196</v>
      </c>
      <c r="O1608" s="6" t="s">
        <v>197</v>
      </c>
      <c r="P1608" s="6" t="s">
        <v>198</v>
      </c>
      <c r="Q1608" s="9"/>
      <c r="R1608" s="6" t="s">
        <v>199</v>
      </c>
      <c r="S1608" s="9"/>
      <c r="T1608" s="6">
        <v>10100</v>
      </c>
      <c r="U1608" s="6" t="s">
        <v>200</v>
      </c>
      <c r="V1608" s="6" t="s">
        <v>46</v>
      </c>
      <c r="W1608" s="6" t="s">
        <v>201</v>
      </c>
      <c r="X1608" s="6" t="s">
        <v>202</v>
      </c>
      <c r="Y1608" s="6" t="s">
        <v>39</v>
      </c>
    </row>
    <row r="1609" spans="1:25">
      <c r="A1609" s="5">
        <v>10306</v>
      </c>
      <c r="B1609" s="6">
        <v>29</v>
      </c>
      <c r="C1609" s="7">
        <v>100</v>
      </c>
      <c r="D1609" s="6">
        <v>7</v>
      </c>
      <c r="E1609" s="6">
        <v>3207.4</v>
      </c>
      <c r="F1609" s="8">
        <v>38274</v>
      </c>
      <c r="G1609" s="6" t="s">
        <v>25</v>
      </c>
      <c r="H1609" s="6">
        <v>4</v>
      </c>
      <c r="I1609" s="6">
        <v>10</v>
      </c>
      <c r="J1609" s="6">
        <v>2004</v>
      </c>
      <c r="K1609" s="6" t="s">
        <v>313</v>
      </c>
      <c r="L1609" s="6">
        <v>122</v>
      </c>
      <c r="M1609" s="6" t="s">
        <v>314</v>
      </c>
      <c r="N1609" s="6" t="s">
        <v>476</v>
      </c>
      <c r="O1609" s="6" t="s">
        <v>477</v>
      </c>
      <c r="P1609" s="6" t="s">
        <v>478</v>
      </c>
      <c r="Q1609" s="9"/>
      <c r="R1609" s="6" t="s">
        <v>479</v>
      </c>
      <c r="S1609" s="9"/>
      <c r="T1609" s="6" t="s">
        <v>480</v>
      </c>
      <c r="U1609" s="6" t="s">
        <v>151</v>
      </c>
      <c r="V1609" s="6" t="s">
        <v>46</v>
      </c>
      <c r="W1609" s="6" t="s">
        <v>481</v>
      </c>
      <c r="X1609" s="6" t="s">
        <v>74</v>
      </c>
      <c r="Y1609" s="6" t="s">
        <v>36</v>
      </c>
    </row>
    <row r="1610" spans="1:25">
      <c r="A1610" s="5">
        <v>10315</v>
      </c>
      <c r="B1610" s="6">
        <v>35</v>
      </c>
      <c r="C1610" s="7">
        <v>100</v>
      </c>
      <c r="D1610" s="6">
        <v>6</v>
      </c>
      <c r="E1610" s="6">
        <v>4215.05</v>
      </c>
      <c r="F1610" s="8">
        <v>38289</v>
      </c>
      <c r="G1610" s="6" t="s">
        <v>25</v>
      </c>
      <c r="H1610" s="6">
        <v>4</v>
      </c>
      <c r="I1610" s="6">
        <v>10</v>
      </c>
      <c r="J1610" s="6">
        <v>2004</v>
      </c>
      <c r="K1610" s="6" t="s">
        <v>313</v>
      </c>
      <c r="L1610" s="6">
        <v>122</v>
      </c>
      <c r="M1610" s="6" t="s">
        <v>314</v>
      </c>
      <c r="N1610" s="6" t="s">
        <v>91</v>
      </c>
      <c r="O1610" s="6" t="s">
        <v>92</v>
      </c>
      <c r="P1610" s="6" t="s">
        <v>93</v>
      </c>
      <c r="Q1610" s="9"/>
      <c r="R1610" s="6" t="s">
        <v>94</v>
      </c>
      <c r="S1610" s="9"/>
      <c r="T1610" s="6">
        <v>44000</v>
      </c>
      <c r="U1610" s="6" t="s">
        <v>66</v>
      </c>
      <c r="V1610" s="6" t="s">
        <v>46</v>
      </c>
      <c r="W1610" s="6" t="s">
        <v>95</v>
      </c>
      <c r="X1610" s="6" t="s">
        <v>96</v>
      </c>
      <c r="Y1610" s="6" t="s">
        <v>36</v>
      </c>
    </row>
    <row r="1611" spans="1:25">
      <c r="A1611" s="5">
        <v>10326</v>
      </c>
      <c r="B1611" s="6">
        <v>41</v>
      </c>
      <c r="C1611" s="7">
        <v>100</v>
      </c>
      <c r="D1611" s="6">
        <v>4</v>
      </c>
      <c r="E1611" s="6">
        <v>4333.29</v>
      </c>
      <c r="F1611" s="8">
        <v>38300</v>
      </c>
      <c r="G1611" s="6" t="s">
        <v>25</v>
      </c>
      <c r="H1611" s="6">
        <v>4</v>
      </c>
      <c r="I1611" s="6">
        <v>11</v>
      </c>
      <c r="J1611" s="6">
        <v>2004</v>
      </c>
      <c r="K1611" s="6" t="s">
        <v>313</v>
      </c>
      <c r="L1611" s="6">
        <v>122</v>
      </c>
      <c r="M1611" s="6" t="s">
        <v>314</v>
      </c>
      <c r="N1611" s="6" t="s">
        <v>407</v>
      </c>
      <c r="O1611" s="6" t="s">
        <v>408</v>
      </c>
      <c r="P1611" s="6" t="s">
        <v>409</v>
      </c>
      <c r="Q1611" s="9"/>
      <c r="R1611" s="6" t="s">
        <v>410</v>
      </c>
      <c r="S1611" s="9"/>
      <c r="T1611" s="6" t="s">
        <v>411</v>
      </c>
      <c r="U1611" s="6" t="s">
        <v>208</v>
      </c>
      <c r="V1611" s="6" t="s">
        <v>46</v>
      </c>
      <c r="W1611" s="6" t="s">
        <v>412</v>
      </c>
      <c r="X1611" s="6" t="s">
        <v>413</v>
      </c>
      <c r="Y1611" s="6" t="s">
        <v>36</v>
      </c>
    </row>
    <row r="1612" spans="1:25">
      <c r="A1612" s="5">
        <v>10337</v>
      </c>
      <c r="B1612" s="6">
        <v>29</v>
      </c>
      <c r="C1612" s="7">
        <v>71.97</v>
      </c>
      <c r="D1612" s="6">
        <v>4</v>
      </c>
      <c r="E1612" s="6">
        <v>2087.13</v>
      </c>
      <c r="F1612" s="8">
        <v>38312</v>
      </c>
      <c r="G1612" s="6" t="s">
        <v>25</v>
      </c>
      <c r="H1612" s="6">
        <v>4</v>
      </c>
      <c r="I1612" s="6">
        <v>11</v>
      </c>
      <c r="J1612" s="6">
        <v>2004</v>
      </c>
      <c r="K1612" s="6" t="s">
        <v>313</v>
      </c>
      <c r="L1612" s="6">
        <v>122</v>
      </c>
      <c r="M1612" s="6" t="s">
        <v>314</v>
      </c>
      <c r="N1612" s="6" t="s">
        <v>354</v>
      </c>
      <c r="O1612" s="6">
        <v>2125558493</v>
      </c>
      <c r="P1612" s="6" t="s">
        <v>355</v>
      </c>
      <c r="Q1612" s="6" t="s">
        <v>356</v>
      </c>
      <c r="R1612" s="6" t="s">
        <v>56</v>
      </c>
      <c r="S1612" s="6" t="s">
        <v>57</v>
      </c>
      <c r="T1612" s="6">
        <v>10022</v>
      </c>
      <c r="U1612" s="6" t="s">
        <v>32</v>
      </c>
      <c r="V1612" s="6" t="s">
        <v>33</v>
      </c>
      <c r="W1612" s="6" t="s">
        <v>101</v>
      </c>
      <c r="X1612" s="6" t="s">
        <v>210</v>
      </c>
      <c r="Y1612" s="6" t="s">
        <v>39</v>
      </c>
    </row>
    <row r="1613" spans="1:25">
      <c r="A1613" s="5">
        <v>10350</v>
      </c>
      <c r="B1613" s="6">
        <v>34</v>
      </c>
      <c r="C1613" s="7">
        <v>50.33</v>
      </c>
      <c r="D1613" s="6">
        <v>7</v>
      </c>
      <c r="E1613" s="6">
        <v>1711.22</v>
      </c>
      <c r="F1613" s="8">
        <v>38323</v>
      </c>
      <c r="G1613" s="6" t="s">
        <v>25</v>
      </c>
      <c r="H1613" s="6">
        <v>4</v>
      </c>
      <c r="I1613" s="6">
        <v>12</v>
      </c>
      <c r="J1613" s="6">
        <v>2004</v>
      </c>
      <c r="K1613" s="6" t="s">
        <v>313</v>
      </c>
      <c r="L1613" s="6">
        <v>122</v>
      </c>
      <c r="M1613" s="6" t="s">
        <v>314</v>
      </c>
      <c r="N1613" s="6" t="s">
        <v>155</v>
      </c>
      <c r="O1613" s="6" t="s">
        <v>156</v>
      </c>
      <c r="P1613" s="6" t="s">
        <v>157</v>
      </c>
      <c r="Q1613" s="9"/>
      <c r="R1613" s="6" t="s">
        <v>158</v>
      </c>
      <c r="S1613" s="9"/>
      <c r="T1613" s="6">
        <v>28034</v>
      </c>
      <c r="U1613" s="6" t="s">
        <v>159</v>
      </c>
      <c r="V1613" s="6" t="s">
        <v>46</v>
      </c>
      <c r="W1613" s="6" t="s">
        <v>160</v>
      </c>
      <c r="X1613" s="6" t="s">
        <v>161</v>
      </c>
      <c r="Y1613" s="6" t="s">
        <v>39</v>
      </c>
    </row>
    <row r="1614" spans="1:25">
      <c r="A1614" s="5">
        <v>10372</v>
      </c>
      <c r="B1614" s="6">
        <v>37</v>
      </c>
      <c r="C1614" s="7">
        <v>100</v>
      </c>
      <c r="D1614" s="6">
        <v>8</v>
      </c>
      <c r="E1614" s="6">
        <v>3910.53</v>
      </c>
      <c r="F1614" s="8">
        <v>38378</v>
      </c>
      <c r="G1614" s="6" t="s">
        <v>25</v>
      </c>
      <c r="H1614" s="6">
        <v>1</v>
      </c>
      <c r="I1614" s="6">
        <v>1</v>
      </c>
      <c r="J1614" s="6">
        <v>2005</v>
      </c>
      <c r="K1614" s="6" t="s">
        <v>313</v>
      </c>
      <c r="L1614" s="6">
        <v>122</v>
      </c>
      <c r="M1614" s="6" t="s">
        <v>314</v>
      </c>
      <c r="N1614" s="6" t="s">
        <v>188</v>
      </c>
      <c r="O1614" s="10" t="s">
        <v>683</v>
      </c>
      <c r="P1614" s="6" t="s">
        <v>189</v>
      </c>
      <c r="Q1614" s="9"/>
      <c r="R1614" s="6" t="s">
        <v>190</v>
      </c>
      <c r="S1614" s="6" t="s">
        <v>191</v>
      </c>
      <c r="T1614" s="6" t="s">
        <v>192</v>
      </c>
      <c r="U1614" s="6" t="s">
        <v>193</v>
      </c>
      <c r="V1614" s="6" t="s">
        <v>193</v>
      </c>
      <c r="W1614" s="6" t="s">
        <v>194</v>
      </c>
      <c r="X1614" s="6" t="s">
        <v>195</v>
      </c>
      <c r="Y1614" s="6" t="s">
        <v>36</v>
      </c>
    </row>
    <row r="1615" spans="1:25">
      <c r="A1615" s="5">
        <v>10384</v>
      </c>
      <c r="B1615" s="6">
        <v>28</v>
      </c>
      <c r="C1615" s="7">
        <v>80.540000000000006</v>
      </c>
      <c r="D1615" s="6">
        <v>3</v>
      </c>
      <c r="E1615" s="6">
        <v>2255.12</v>
      </c>
      <c r="F1615" s="8">
        <v>38406</v>
      </c>
      <c r="G1615" s="6" t="s">
        <v>25</v>
      </c>
      <c r="H1615" s="6">
        <v>1</v>
      </c>
      <c r="I1615" s="6">
        <v>2</v>
      </c>
      <c r="J1615" s="6">
        <v>2005</v>
      </c>
      <c r="K1615" s="6" t="s">
        <v>313</v>
      </c>
      <c r="L1615" s="6">
        <v>122</v>
      </c>
      <c r="M1615" s="6" t="s">
        <v>314</v>
      </c>
      <c r="N1615" s="6" t="s">
        <v>228</v>
      </c>
      <c r="O1615" s="6">
        <v>6505551386</v>
      </c>
      <c r="P1615" s="6" t="s">
        <v>229</v>
      </c>
      <c r="Q1615" s="9"/>
      <c r="R1615" s="6" t="s">
        <v>223</v>
      </c>
      <c r="S1615" s="6" t="s">
        <v>177</v>
      </c>
      <c r="T1615" s="9"/>
      <c r="U1615" s="6" t="s">
        <v>32</v>
      </c>
      <c r="V1615" s="6" t="s">
        <v>33</v>
      </c>
      <c r="W1615" s="6" t="s">
        <v>83</v>
      </c>
      <c r="X1615" s="6" t="s">
        <v>90</v>
      </c>
      <c r="Y1615" s="6" t="s">
        <v>39</v>
      </c>
    </row>
    <row r="1616" spans="1:25">
      <c r="A1616" s="5">
        <v>10396</v>
      </c>
      <c r="B1616" s="6">
        <v>49</v>
      </c>
      <c r="C1616" s="7">
        <v>100</v>
      </c>
      <c r="D1616" s="6">
        <v>6</v>
      </c>
      <c r="E1616" s="6">
        <v>5720.75</v>
      </c>
      <c r="F1616" s="8">
        <v>38434</v>
      </c>
      <c r="G1616" s="6" t="s">
        <v>25</v>
      </c>
      <c r="H1616" s="6">
        <v>1</v>
      </c>
      <c r="I1616" s="6">
        <v>3</v>
      </c>
      <c r="J1616" s="6">
        <v>2005</v>
      </c>
      <c r="K1616" s="6" t="s">
        <v>313</v>
      </c>
      <c r="L1616" s="6">
        <v>122</v>
      </c>
      <c r="M1616" s="6" t="s">
        <v>314</v>
      </c>
      <c r="N1616" s="6" t="s">
        <v>217</v>
      </c>
      <c r="O1616" s="6">
        <v>4155551450</v>
      </c>
      <c r="P1616" s="6" t="s">
        <v>218</v>
      </c>
      <c r="Q1616" s="9"/>
      <c r="R1616" s="6" t="s">
        <v>219</v>
      </c>
      <c r="S1616" s="6" t="s">
        <v>177</v>
      </c>
      <c r="T1616" s="6">
        <v>97562</v>
      </c>
      <c r="U1616" s="6" t="s">
        <v>32</v>
      </c>
      <c r="V1616" s="6" t="s">
        <v>33</v>
      </c>
      <c r="W1616" s="6" t="s">
        <v>220</v>
      </c>
      <c r="X1616" s="6" t="s">
        <v>35</v>
      </c>
      <c r="Y1616" s="6" t="s">
        <v>36</v>
      </c>
    </row>
    <row r="1617" spans="1:25">
      <c r="A1617" s="5">
        <v>10414</v>
      </c>
      <c r="B1617" s="6">
        <v>23</v>
      </c>
      <c r="C1617" s="7">
        <v>100</v>
      </c>
      <c r="D1617" s="6">
        <v>10</v>
      </c>
      <c r="E1617" s="6">
        <v>3335.23</v>
      </c>
      <c r="F1617" s="8">
        <v>38478</v>
      </c>
      <c r="G1617" s="6" t="s">
        <v>376</v>
      </c>
      <c r="H1617" s="6">
        <v>2</v>
      </c>
      <c r="I1617" s="6">
        <v>5</v>
      </c>
      <c r="J1617" s="6">
        <v>2005</v>
      </c>
      <c r="K1617" s="6" t="s">
        <v>313</v>
      </c>
      <c r="L1617" s="6">
        <v>122</v>
      </c>
      <c r="M1617" s="6" t="s">
        <v>314</v>
      </c>
      <c r="N1617" s="11" t="s">
        <v>338</v>
      </c>
      <c r="O1617" s="6">
        <v>6175559555</v>
      </c>
      <c r="P1617" s="6" t="s">
        <v>339</v>
      </c>
      <c r="Q1617" s="9"/>
      <c r="R1617" s="6" t="s">
        <v>340</v>
      </c>
      <c r="S1617" s="6" t="s">
        <v>100</v>
      </c>
      <c r="T1617" s="6">
        <v>51003</v>
      </c>
      <c r="U1617" s="6" t="s">
        <v>32</v>
      </c>
      <c r="V1617" s="6" t="s">
        <v>33</v>
      </c>
      <c r="W1617" s="6" t="s">
        <v>341</v>
      </c>
      <c r="X1617" s="6" t="s">
        <v>297</v>
      </c>
      <c r="Y1617" s="6" t="s">
        <v>36</v>
      </c>
    </row>
    <row r="1618" spans="1:25">
      <c r="A1618" s="5">
        <v>10165</v>
      </c>
      <c r="B1618" s="6">
        <v>32</v>
      </c>
      <c r="C1618" s="7">
        <v>100</v>
      </c>
      <c r="D1618" s="6">
        <v>17</v>
      </c>
      <c r="E1618" s="6">
        <v>4661.76</v>
      </c>
      <c r="F1618" s="8">
        <v>37916</v>
      </c>
      <c r="G1618" s="6" t="s">
        <v>25</v>
      </c>
      <c r="H1618" s="6">
        <v>4</v>
      </c>
      <c r="I1618" s="6">
        <v>10</v>
      </c>
      <c r="J1618" s="6">
        <v>2003</v>
      </c>
      <c r="K1618" s="6" t="s">
        <v>166</v>
      </c>
      <c r="L1618" s="6">
        <v>127</v>
      </c>
      <c r="M1618" s="6" t="s">
        <v>249</v>
      </c>
      <c r="N1618" s="6" t="s">
        <v>567</v>
      </c>
      <c r="O1618" s="10" t="s">
        <v>683</v>
      </c>
      <c r="P1618" s="6" t="s">
        <v>568</v>
      </c>
      <c r="Q1618" s="9"/>
      <c r="R1618" s="6" t="s">
        <v>397</v>
      </c>
      <c r="S1618" s="9"/>
      <c r="T1618" s="6">
        <v>79903</v>
      </c>
      <c r="U1618" s="6" t="s">
        <v>397</v>
      </c>
      <c r="V1618" s="6" t="s">
        <v>193</v>
      </c>
      <c r="W1618" s="6" t="s">
        <v>569</v>
      </c>
      <c r="X1618" s="6" t="s">
        <v>570</v>
      </c>
      <c r="Y1618" s="6" t="s">
        <v>36</v>
      </c>
    </row>
    <row r="1619" spans="1:25">
      <c r="A1619" s="5">
        <v>10165</v>
      </c>
      <c r="B1619" s="6">
        <v>27</v>
      </c>
      <c r="C1619" s="7">
        <v>31.82</v>
      </c>
      <c r="D1619" s="6">
        <v>13</v>
      </c>
      <c r="E1619" s="6">
        <v>859.14</v>
      </c>
      <c r="F1619" s="8">
        <v>37916</v>
      </c>
      <c r="G1619" s="6" t="s">
        <v>25</v>
      </c>
      <c r="H1619" s="6">
        <v>4</v>
      </c>
      <c r="I1619" s="6">
        <v>10</v>
      </c>
      <c r="J1619" s="6">
        <v>2003</v>
      </c>
      <c r="K1619" s="6" t="s">
        <v>163</v>
      </c>
      <c r="L1619" s="6">
        <v>35</v>
      </c>
      <c r="M1619" s="6" t="s">
        <v>287</v>
      </c>
      <c r="N1619" s="6" t="s">
        <v>567</v>
      </c>
      <c r="O1619" s="10" t="s">
        <v>683</v>
      </c>
      <c r="P1619" s="6" t="s">
        <v>568</v>
      </c>
      <c r="Q1619" s="9"/>
      <c r="R1619" s="6" t="s">
        <v>397</v>
      </c>
      <c r="S1619" s="9"/>
      <c r="T1619" s="6">
        <v>79903</v>
      </c>
      <c r="U1619" s="6" t="s">
        <v>397</v>
      </c>
      <c r="V1619" s="6" t="s">
        <v>193</v>
      </c>
      <c r="W1619" s="6" t="s">
        <v>569</v>
      </c>
      <c r="X1619" s="6" t="s">
        <v>570</v>
      </c>
      <c r="Y1619" s="6" t="s">
        <v>39</v>
      </c>
    </row>
    <row r="1620" spans="1:25">
      <c r="A1620" s="5">
        <v>10165</v>
      </c>
      <c r="B1620" s="6">
        <v>24</v>
      </c>
      <c r="C1620" s="7">
        <v>99.36</v>
      </c>
      <c r="D1620" s="6">
        <v>8</v>
      </c>
      <c r="E1620" s="6">
        <v>2384.64</v>
      </c>
      <c r="F1620" s="8">
        <v>37916</v>
      </c>
      <c r="G1620" s="6" t="s">
        <v>25</v>
      </c>
      <c r="H1620" s="6">
        <v>4</v>
      </c>
      <c r="I1620" s="6">
        <v>10</v>
      </c>
      <c r="J1620" s="6">
        <v>2003</v>
      </c>
      <c r="K1620" s="6" t="s">
        <v>163</v>
      </c>
      <c r="L1620" s="6">
        <v>118</v>
      </c>
      <c r="M1620" s="6" t="s">
        <v>288</v>
      </c>
      <c r="N1620" s="6" t="s">
        <v>567</v>
      </c>
      <c r="O1620" s="10" t="s">
        <v>683</v>
      </c>
      <c r="P1620" s="6" t="s">
        <v>568</v>
      </c>
      <c r="Q1620" s="9"/>
      <c r="R1620" s="6" t="s">
        <v>397</v>
      </c>
      <c r="S1620" s="9"/>
      <c r="T1620" s="6">
        <v>79903</v>
      </c>
      <c r="U1620" s="6" t="s">
        <v>397</v>
      </c>
      <c r="V1620" s="6" t="s">
        <v>193</v>
      </c>
      <c r="W1620" s="6" t="s">
        <v>569</v>
      </c>
      <c r="X1620" s="6" t="s">
        <v>570</v>
      </c>
      <c r="Y1620" s="6" t="s">
        <v>39</v>
      </c>
    </row>
    <row r="1621" spans="1:25">
      <c r="A1621" s="5">
        <v>10165</v>
      </c>
      <c r="B1621" s="6">
        <v>48</v>
      </c>
      <c r="C1621" s="7">
        <v>45.99</v>
      </c>
      <c r="D1621" s="6">
        <v>14</v>
      </c>
      <c r="E1621" s="6">
        <v>2207.52</v>
      </c>
      <c r="F1621" s="8">
        <v>37916</v>
      </c>
      <c r="G1621" s="6" t="s">
        <v>25</v>
      </c>
      <c r="H1621" s="6">
        <v>4</v>
      </c>
      <c r="I1621" s="6">
        <v>10</v>
      </c>
      <c r="J1621" s="6">
        <v>2003</v>
      </c>
      <c r="K1621" s="6" t="s">
        <v>166</v>
      </c>
      <c r="L1621" s="6">
        <v>54</v>
      </c>
      <c r="M1621" s="6" t="s">
        <v>289</v>
      </c>
      <c r="N1621" s="6" t="s">
        <v>567</v>
      </c>
      <c r="O1621" s="10" t="s">
        <v>683</v>
      </c>
      <c r="P1621" s="6" t="s">
        <v>568</v>
      </c>
      <c r="Q1621" s="9"/>
      <c r="R1621" s="6" t="s">
        <v>397</v>
      </c>
      <c r="S1621" s="9"/>
      <c r="T1621" s="6">
        <v>79903</v>
      </c>
      <c r="U1621" s="6" t="s">
        <v>397</v>
      </c>
      <c r="V1621" s="6" t="s">
        <v>193</v>
      </c>
      <c r="W1621" s="6" t="s">
        <v>569</v>
      </c>
      <c r="X1621" s="6" t="s">
        <v>570</v>
      </c>
      <c r="Y1621" s="6" t="s">
        <v>39</v>
      </c>
    </row>
    <row r="1622" spans="1:25">
      <c r="A1622" s="5">
        <v>10165</v>
      </c>
      <c r="B1622" s="6">
        <v>44</v>
      </c>
      <c r="C1622" s="7">
        <v>53.44</v>
      </c>
      <c r="D1622" s="6">
        <v>7</v>
      </c>
      <c r="E1622" s="6">
        <v>2351.36</v>
      </c>
      <c r="F1622" s="8">
        <v>37916</v>
      </c>
      <c r="G1622" s="6" t="s">
        <v>25</v>
      </c>
      <c r="H1622" s="6">
        <v>4</v>
      </c>
      <c r="I1622" s="6">
        <v>10</v>
      </c>
      <c r="J1622" s="6">
        <v>2003</v>
      </c>
      <c r="K1622" s="6" t="s">
        <v>290</v>
      </c>
      <c r="L1622" s="6">
        <v>62</v>
      </c>
      <c r="M1622" s="6" t="s">
        <v>291</v>
      </c>
      <c r="N1622" s="6" t="s">
        <v>567</v>
      </c>
      <c r="O1622" s="10" t="s">
        <v>683</v>
      </c>
      <c r="P1622" s="6" t="s">
        <v>568</v>
      </c>
      <c r="Q1622" s="9"/>
      <c r="R1622" s="6" t="s">
        <v>397</v>
      </c>
      <c r="S1622" s="9"/>
      <c r="T1622" s="6">
        <v>79903</v>
      </c>
      <c r="U1622" s="6" t="s">
        <v>397</v>
      </c>
      <c r="V1622" s="6" t="s">
        <v>193</v>
      </c>
      <c r="W1622" s="6" t="s">
        <v>569</v>
      </c>
      <c r="X1622" s="6" t="s">
        <v>570</v>
      </c>
      <c r="Y1622" s="6" t="s">
        <v>39</v>
      </c>
    </row>
    <row r="1623" spans="1:25">
      <c r="A1623" s="5">
        <v>10165</v>
      </c>
      <c r="B1623" s="6">
        <v>48</v>
      </c>
      <c r="C1623" s="7">
        <v>94.92</v>
      </c>
      <c r="D1623" s="6">
        <v>10</v>
      </c>
      <c r="E1623" s="6">
        <v>4556.16</v>
      </c>
      <c r="F1623" s="8">
        <v>37916</v>
      </c>
      <c r="G1623" s="6" t="s">
        <v>25</v>
      </c>
      <c r="H1623" s="6">
        <v>4</v>
      </c>
      <c r="I1623" s="6">
        <v>10</v>
      </c>
      <c r="J1623" s="6">
        <v>2003</v>
      </c>
      <c r="K1623" s="6" t="s">
        <v>166</v>
      </c>
      <c r="L1623" s="6">
        <v>115</v>
      </c>
      <c r="M1623" s="6" t="s">
        <v>298</v>
      </c>
      <c r="N1623" s="6" t="s">
        <v>567</v>
      </c>
      <c r="O1623" s="10" t="s">
        <v>683</v>
      </c>
      <c r="P1623" s="6" t="s">
        <v>568</v>
      </c>
      <c r="Q1623" s="9"/>
      <c r="R1623" s="6" t="s">
        <v>397</v>
      </c>
      <c r="S1623" s="9"/>
      <c r="T1623" s="6">
        <v>79903</v>
      </c>
      <c r="U1623" s="6" t="s">
        <v>397</v>
      </c>
      <c r="V1623" s="6" t="s">
        <v>193</v>
      </c>
      <c r="W1623" s="6" t="s">
        <v>569</v>
      </c>
      <c r="X1623" s="6" t="s">
        <v>570</v>
      </c>
      <c r="Y1623" s="6" t="s">
        <v>36</v>
      </c>
    </row>
    <row r="1624" spans="1:25">
      <c r="A1624" s="5">
        <v>10165</v>
      </c>
      <c r="B1624" s="6">
        <v>38</v>
      </c>
      <c r="C1624" s="7">
        <v>66.78</v>
      </c>
      <c r="D1624" s="6">
        <v>5</v>
      </c>
      <c r="E1624" s="6">
        <v>2537.64</v>
      </c>
      <c r="F1624" s="8">
        <v>37916</v>
      </c>
      <c r="G1624" s="6" t="s">
        <v>25</v>
      </c>
      <c r="H1624" s="6">
        <v>4</v>
      </c>
      <c r="I1624" s="6">
        <v>10</v>
      </c>
      <c r="J1624" s="6">
        <v>2003</v>
      </c>
      <c r="K1624" s="6" t="s">
        <v>290</v>
      </c>
      <c r="L1624" s="6">
        <v>58</v>
      </c>
      <c r="M1624" s="6" t="s">
        <v>299</v>
      </c>
      <c r="N1624" s="6" t="s">
        <v>567</v>
      </c>
      <c r="O1624" s="10" t="s">
        <v>683</v>
      </c>
      <c r="P1624" s="6" t="s">
        <v>568</v>
      </c>
      <c r="Q1624" s="9"/>
      <c r="R1624" s="6" t="s">
        <v>397</v>
      </c>
      <c r="S1624" s="9"/>
      <c r="T1624" s="6">
        <v>79903</v>
      </c>
      <c r="U1624" s="6" t="s">
        <v>397</v>
      </c>
      <c r="V1624" s="6" t="s">
        <v>193</v>
      </c>
      <c r="W1624" s="6" t="s">
        <v>569</v>
      </c>
      <c r="X1624" s="6" t="s">
        <v>570</v>
      </c>
      <c r="Y1624" s="6" t="s">
        <v>39</v>
      </c>
    </row>
    <row r="1625" spans="1:25">
      <c r="A1625" s="5">
        <v>10167</v>
      </c>
      <c r="B1625" s="6">
        <v>44</v>
      </c>
      <c r="C1625" s="7">
        <v>100</v>
      </c>
      <c r="D1625" s="6">
        <v>9</v>
      </c>
      <c r="E1625" s="6">
        <v>5924.16</v>
      </c>
      <c r="F1625" s="8">
        <v>37917</v>
      </c>
      <c r="G1625" s="6" t="s">
        <v>322</v>
      </c>
      <c r="H1625" s="6">
        <v>4</v>
      </c>
      <c r="I1625" s="6">
        <v>10</v>
      </c>
      <c r="J1625" s="6">
        <v>2003</v>
      </c>
      <c r="K1625" s="6" t="s">
        <v>163</v>
      </c>
      <c r="L1625" s="6">
        <v>136</v>
      </c>
      <c r="M1625" s="6" t="s">
        <v>300</v>
      </c>
      <c r="N1625" s="6" t="s">
        <v>203</v>
      </c>
      <c r="O1625" s="6" t="s">
        <v>204</v>
      </c>
      <c r="P1625" s="6" t="s">
        <v>205</v>
      </c>
      <c r="Q1625" s="9"/>
      <c r="R1625" s="6" t="s">
        <v>206</v>
      </c>
      <c r="S1625" s="9"/>
      <c r="T1625" s="6" t="s">
        <v>207</v>
      </c>
      <c r="U1625" s="6" t="s">
        <v>208</v>
      </c>
      <c r="V1625" s="6" t="s">
        <v>46</v>
      </c>
      <c r="W1625" s="6" t="s">
        <v>209</v>
      </c>
      <c r="X1625" s="6" t="s">
        <v>210</v>
      </c>
      <c r="Y1625" s="6" t="s">
        <v>36</v>
      </c>
    </row>
    <row r="1626" spans="1:25">
      <c r="A1626" s="5">
        <v>10167</v>
      </c>
      <c r="B1626" s="6">
        <v>43</v>
      </c>
      <c r="C1626" s="7">
        <v>100</v>
      </c>
      <c r="D1626" s="6">
        <v>1</v>
      </c>
      <c r="E1626" s="6">
        <v>5763.72</v>
      </c>
      <c r="F1626" s="8">
        <v>37917</v>
      </c>
      <c r="G1626" s="6" t="s">
        <v>322</v>
      </c>
      <c r="H1626" s="6">
        <v>4</v>
      </c>
      <c r="I1626" s="6">
        <v>10</v>
      </c>
      <c r="J1626" s="6">
        <v>2003</v>
      </c>
      <c r="K1626" s="6" t="s">
        <v>385</v>
      </c>
      <c r="L1626" s="6">
        <v>157</v>
      </c>
      <c r="M1626" s="6" t="s">
        <v>386</v>
      </c>
      <c r="N1626" s="6" t="s">
        <v>203</v>
      </c>
      <c r="O1626" s="6" t="s">
        <v>204</v>
      </c>
      <c r="P1626" s="6" t="s">
        <v>205</v>
      </c>
      <c r="Q1626" s="9"/>
      <c r="R1626" s="6" t="s">
        <v>206</v>
      </c>
      <c r="S1626" s="9"/>
      <c r="T1626" s="6" t="s">
        <v>207</v>
      </c>
      <c r="U1626" s="6" t="s">
        <v>208</v>
      </c>
      <c r="V1626" s="6" t="s">
        <v>46</v>
      </c>
      <c r="W1626" s="6" t="s">
        <v>209</v>
      </c>
      <c r="X1626" s="6" t="s">
        <v>210</v>
      </c>
      <c r="Y1626" s="6" t="s">
        <v>36</v>
      </c>
    </row>
    <row r="1627" spans="1:25">
      <c r="A1627" s="5">
        <v>10214</v>
      </c>
      <c r="B1627" s="6">
        <v>49</v>
      </c>
      <c r="C1627" s="7">
        <v>47.94</v>
      </c>
      <c r="D1627" s="6">
        <v>2</v>
      </c>
      <c r="E1627" s="6">
        <v>2349.06</v>
      </c>
      <c r="F1627" s="8">
        <v>38012</v>
      </c>
      <c r="G1627" s="6" t="s">
        <v>25</v>
      </c>
      <c r="H1627" s="6">
        <v>1</v>
      </c>
      <c r="I1627" s="6">
        <v>1</v>
      </c>
      <c r="J1627" s="6">
        <v>2004</v>
      </c>
      <c r="K1627" s="6" t="s">
        <v>26</v>
      </c>
      <c r="L1627" s="6">
        <v>44</v>
      </c>
      <c r="M1627" s="6" t="s">
        <v>51</v>
      </c>
      <c r="N1627" s="6" t="s">
        <v>493</v>
      </c>
      <c r="O1627" s="6" t="s">
        <v>494</v>
      </c>
      <c r="P1627" s="6" t="s">
        <v>495</v>
      </c>
      <c r="Q1627" s="9"/>
      <c r="R1627" s="6" t="s">
        <v>158</v>
      </c>
      <c r="S1627" s="9"/>
      <c r="T1627" s="6">
        <v>28023</v>
      </c>
      <c r="U1627" s="6" t="s">
        <v>159</v>
      </c>
      <c r="V1627" s="6" t="s">
        <v>46</v>
      </c>
      <c r="W1627" s="6" t="s">
        <v>496</v>
      </c>
      <c r="X1627" s="6" t="s">
        <v>497</v>
      </c>
      <c r="Y1627" s="6" t="s">
        <v>39</v>
      </c>
    </row>
    <row r="1628" spans="1:25">
      <c r="A1628" s="5">
        <v>10227</v>
      </c>
      <c r="B1628" s="6">
        <v>24</v>
      </c>
      <c r="C1628" s="7">
        <v>48.38</v>
      </c>
      <c r="D1628" s="6">
        <v>5</v>
      </c>
      <c r="E1628" s="6">
        <v>1161.1199999999999</v>
      </c>
      <c r="F1628" s="8">
        <v>38048</v>
      </c>
      <c r="G1628" s="6" t="s">
        <v>25</v>
      </c>
      <c r="H1628" s="6">
        <v>1</v>
      </c>
      <c r="I1628" s="6">
        <v>3</v>
      </c>
      <c r="J1628" s="6">
        <v>2004</v>
      </c>
      <c r="K1628" s="6" t="s">
        <v>26</v>
      </c>
      <c r="L1628" s="6">
        <v>44</v>
      </c>
      <c r="M1628" s="6" t="s">
        <v>51</v>
      </c>
      <c r="N1628" s="6" t="s">
        <v>459</v>
      </c>
      <c r="O1628" s="6" t="s">
        <v>460</v>
      </c>
      <c r="P1628" s="6" t="s">
        <v>461</v>
      </c>
      <c r="Q1628" s="9"/>
      <c r="R1628" s="6" t="s">
        <v>462</v>
      </c>
      <c r="S1628" s="9"/>
      <c r="T1628" s="6">
        <v>69004</v>
      </c>
      <c r="U1628" s="6" t="s">
        <v>66</v>
      </c>
      <c r="V1628" s="6" t="s">
        <v>46</v>
      </c>
      <c r="W1628" s="6" t="s">
        <v>463</v>
      </c>
      <c r="X1628" s="6" t="s">
        <v>464</v>
      </c>
      <c r="Y1628" s="6" t="s">
        <v>39</v>
      </c>
    </row>
    <row r="1629" spans="1:25">
      <c r="A1629" s="5">
        <v>10244</v>
      </c>
      <c r="B1629" s="6">
        <v>39</v>
      </c>
      <c r="C1629" s="7">
        <v>45.25</v>
      </c>
      <c r="D1629" s="6">
        <v>9</v>
      </c>
      <c r="E1629" s="6">
        <v>1764.75</v>
      </c>
      <c r="F1629" s="8">
        <v>38106</v>
      </c>
      <c r="G1629" s="6" t="s">
        <v>25</v>
      </c>
      <c r="H1629" s="6">
        <v>2</v>
      </c>
      <c r="I1629" s="6">
        <v>4</v>
      </c>
      <c r="J1629" s="6">
        <v>2004</v>
      </c>
      <c r="K1629" s="6" t="s">
        <v>26</v>
      </c>
      <c r="L1629" s="6">
        <v>44</v>
      </c>
      <c r="M1629" s="6" t="s">
        <v>51</v>
      </c>
      <c r="N1629" s="6" t="s">
        <v>155</v>
      </c>
      <c r="O1629" s="6" t="s">
        <v>156</v>
      </c>
      <c r="P1629" s="6" t="s">
        <v>157</v>
      </c>
      <c r="Q1629" s="9"/>
      <c r="R1629" s="6" t="s">
        <v>158</v>
      </c>
      <c r="S1629" s="9"/>
      <c r="T1629" s="6">
        <v>28034</v>
      </c>
      <c r="U1629" s="6" t="s">
        <v>159</v>
      </c>
      <c r="V1629" s="6" t="s">
        <v>46</v>
      </c>
      <c r="W1629" s="6" t="s">
        <v>160</v>
      </c>
      <c r="X1629" s="6" t="s">
        <v>161</v>
      </c>
      <c r="Y1629" s="6" t="s">
        <v>39</v>
      </c>
    </row>
    <row r="1630" spans="1:25">
      <c r="A1630" s="5">
        <v>10255</v>
      </c>
      <c r="B1630" s="6">
        <v>37</v>
      </c>
      <c r="C1630" s="7">
        <v>45.7</v>
      </c>
      <c r="D1630" s="6">
        <v>2</v>
      </c>
      <c r="E1630" s="6">
        <v>1690.9</v>
      </c>
      <c r="F1630" s="8">
        <v>38142</v>
      </c>
      <c r="G1630" s="6" t="s">
        <v>25</v>
      </c>
      <c r="H1630" s="6">
        <v>2</v>
      </c>
      <c r="I1630" s="6">
        <v>6</v>
      </c>
      <c r="J1630" s="6">
        <v>2004</v>
      </c>
      <c r="K1630" s="6" t="s">
        <v>26</v>
      </c>
      <c r="L1630" s="6">
        <v>44</v>
      </c>
      <c r="M1630" s="6" t="s">
        <v>51</v>
      </c>
      <c r="N1630" s="6" t="s">
        <v>571</v>
      </c>
      <c r="O1630" s="6" t="s">
        <v>572</v>
      </c>
      <c r="P1630" s="6" t="s">
        <v>573</v>
      </c>
      <c r="Q1630" s="9"/>
      <c r="R1630" s="6" t="s">
        <v>574</v>
      </c>
      <c r="S1630" s="9"/>
      <c r="T1630" s="6">
        <v>67000</v>
      </c>
      <c r="U1630" s="6" t="s">
        <v>66</v>
      </c>
      <c r="V1630" s="6" t="s">
        <v>46</v>
      </c>
      <c r="W1630" s="6" t="s">
        <v>575</v>
      </c>
      <c r="X1630" s="6" t="s">
        <v>576</v>
      </c>
      <c r="Y1630" s="6" t="s">
        <v>39</v>
      </c>
    </row>
    <row r="1631" spans="1:25">
      <c r="A1631" s="5">
        <v>10280</v>
      </c>
      <c r="B1631" s="6">
        <v>45</v>
      </c>
      <c r="C1631" s="7">
        <v>47.49</v>
      </c>
      <c r="D1631" s="6">
        <v>11</v>
      </c>
      <c r="E1631" s="6">
        <v>2137.0500000000002</v>
      </c>
      <c r="F1631" s="8">
        <v>38216</v>
      </c>
      <c r="G1631" s="6" t="s">
        <v>25</v>
      </c>
      <c r="H1631" s="6">
        <v>3</v>
      </c>
      <c r="I1631" s="6">
        <v>8</v>
      </c>
      <c r="J1631" s="6">
        <v>2004</v>
      </c>
      <c r="K1631" s="6" t="s">
        <v>26</v>
      </c>
      <c r="L1631" s="6">
        <v>44</v>
      </c>
      <c r="M1631" s="6" t="s">
        <v>51</v>
      </c>
      <c r="N1631" s="6" t="s">
        <v>196</v>
      </c>
      <c r="O1631" s="6" t="s">
        <v>197</v>
      </c>
      <c r="P1631" s="6" t="s">
        <v>198</v>
      </c>
      <c r="Q1631" s="9"/>
      <c r="R1631" s="6" t="s">
        <v>199</v>
      </c>
      <c r="S1631" s="9"/>
      <c r="T1631" s="6">
        <v>10100</v>
      </c>
      <c r="U1631" s="6" t="s">
        <v>200</v>
      </c>
      <c r="V1631" s="6" t="s">
        <v>46</v>
      </c>
      <c r="W1631" s="6" t="s">
        <v>201</v>
      </c>
      <c r="X1631" s="6" t="s">
        <v>202</v>
      </c>
      <c r="Y1631" s="6" t="s">
        <v>39</v>
      </c>
    </row>
    <row r="1632" spans="1:25">
      <c r="A1632" s="5">
        <v>10289</v>
      </c>
      <c r="B1632" s="6">
        <v>45</v>
      </c>
      <c r="C1632" s="7">
        <v>48.38</v>
      </c>
      <c r="D1632" s="6">
        <v>4</v>
      </c>
      <c r="E1632" s="6">
        <v>2177.1</v>
      </c>
      <c r="F1632" s="8">
        <v>38233</v>
      </c>
      <c r="G1632" s="6" t="s">
        <v>25</v>
      </c>
      <c r="H1632" s="6">
        <v>3</v>
      </c>
      <c r="I1632" s="6">
        <v>9</v>
      </c>
      <c r="J1632" s="6">
        <v>2004</v>
      </c>
      <c r="K1632" s="6" t="s">
        <v>26</v>
      </c>
      <c r="L1632" s="6">
        <v>44</v>
      </c>
      <c r="M1632" s="6" t="s">
        <v>51</v>
      </c>
      <c r="N1632" s="6" t="s">
        <v>591</v>
      </c>
      <c r="O1632" s="10" t="s">
        <v>683</v>
      </c>
      <c r="P1632" s="6" t="s">
        <v>592</v>
      </c>
      <c r="Q1632" s="9"/>
      <c r="R1632" s="6" t="s">
        <v>593</v>
      </c>
      <c r="S1632" s="9"/>
      <c r="T1632" s="6" t="s">
        <v>594</v>
      </c>
      <c r="U1632" s="6" t="s">
        <v>114</v>
      </c>
      <c r="V1632" s="6" t="s">
        <v>46</v>
      </c>
      <c r="W1632" s="6" t="s">
        <v>595</v>
      </c>
      <c r="X1632" s="6" t="s">
        <v>596</v>
      </c>
      <c r="Y1632" s="6" t="s">
        <v>39</v>
      </c>
    </row>
    <row r="1633" spans="1:25">
      <c r="A1633" s="5">
        <v>10304</v>
      </c>
      <c r="B1633" s="6">
        <v>44</v>
      </c>
      <c r="C1633" s="7">
        <v>39.42</v>
      </c>
      <c r="D1633" s="6">
        <v>15</v>
      </c>
      <c r="E1633" s="6">
        <v>1734.48</v>
      </c>
      <c r="F1633" s="8">
        <v>38271</v>
      </c>
      <c r="G1633" s="6" t="s">
        <v>25</v>
      </c>
      <c r="H1633" s="6">
        <v>4</v>
      </c>
      <c r="I1633" s="6">
        <v>10</v>
      </c>
      <c r="J1633" s="6">
        <v>2004</v>
      </c>
      <c r="K1633" s="6" t="s">
        <v>26</v>
      </c>
      <c r="L1633" s="6">
        <v>44</v>
      </c>
      <c r="M1633" s="6" t="s">
        <v>51</v>
      </c>
      <c r="N1633" s="6" t="s">
        <v>211</v>
      </c>
      <c r="O1633" s="6" t="s">
        <v>212</v>
      </c>
      <c r="P1633" s="6" t="s">
        <v>213</v>
      </c>
      <c r="Q1633" s="9"/>
      <c r="R1633" s="6" t="s">
        <v>214</v>
      </c>
      <c r="S1633" s="9"/>
      <c r="T1633" s="6">
        <v>78000</v>
      </c>
      <c r="U1633" s="6" t="s">
        <v>66</v>
      </c>
      <c r="V1633" s="6" t="s">
        <v>46</v>
      </c>
      <c r="W1633" s="6" t="s">
        <v>215</v>
      </c>
      <c r="X1633" s="6" t="s">
        <v>216</v>
      </c>
      <c r="Y1633" s="6" t="s">
        <v>39</v>
      </c>
    </row>
    <row r="1634" spans="1:25">
      <c r="A1634" s="5">
        <v>10312</v>
      </c>
      <c r="B1634" s="6">
        <v>23</v>
      </c>
      <c r="C1634" s="7">
        <v>37.630000000000003</v>
      </c>
      <c r="D1634" s="6">
        <v>12</v>
      </c>
      <c r="E1634" s="6">
        <v>865.49</v>
      </c>
      <c r="F1634" s="8">
        <v>38281</v>
      </c>
      <c r="G1634" s="6" t="s">
        <v>25</v>
      </c>
      <c r="H1634" s="6">
        <v>4</v>
      </c>
      <c r="I1634" s="6">
        <v>10</v>
      </c>
      <c r="J1634" s="6">
        <v>2004</v>
      </c>
      <c r="K1634" s="6" t="s">
        <v>26</v>
      </c>
      <c r="L1634" s="6">
        <v>44</v>
      </c>
      <c r="M1634" s="6" t="s">
        <v>51</v>
      </c>
      <c r="N1634" s="6" t="s">
        <v>217</v>
      </c>
      <c r="O1634" s="6">
        <v>4155551450</v>
      </c>
      <c r="P1634" s="6" t="s">
        <v>218</v>
      </c>
      <c r="Q1634" s="9"/>
      <c r="R1634" s="6" t="s">
        <v>219</v>
      </c>
      <c r="S1634" s="6" t="s">
        <v>177</v>
      </c>
      <c r="T1634" s="6">
        <v>97562</v>
      </c>
      <c r="U1634" s="6" t="s">
        <v>32</v>
      </c>
      <c r="V1634" s="6" t="s">
        <v>33</v>
      </c>
      <c r="W1634" s="6" t="s">
        <v>220</v>
      </c>
      <c r="X1634" s="6" t="s">
        <v>35</v>
      </c>
      <c r="Y1634" s="6" t="s">
        <v>39</v>
      </c>
    </row>
    <row r="1635" spans="1:25">
      <c r="A1635" s="5">
        <v>10322</v>
      </c>
      <c r="B1635" s="6">
        <v>30</v>
      </c>
      <c r="C1635" s="7">
        <v>100</v>
      </c>
      <c r="D1635" s="6">
        <v>4</v>
      </c>
      <c r="E1635" s="6">
        <v>3500.1</v>
      </c>
      <c r="F1635" s="8">
        <v>38295</v>
      </c>
      <c r="G1635" s="6" t="s">
        <v>25</v>
      </c>
      <c r="H1635" s="6">
        <v>4</v>
      </c>
      <c r="I1635" s="6">
        <v>11</v>
      </c>
      <c r="J1635" s="6">
        <v>2004</v>
      </c>
      <c r="K1635" s="6" t="s">
        <v>26</v>
      </c>
      <c r="L1635" s="6">
        <v>44</v>
      </c>
      <c r="M1635" s="6" t="s">
        <v>51</v>
      </c>
      <c r="N1635" s="6" t="s">
        <v>28</v>
      </c>
      <c r="O1635" s="6">
        <v>6035558647</v>
      </c>
      <c r="P1635" s="6" t="s">
        <v>29</v>
      </c>
      <c r="Q1635" s="9"/>
      <c r="R1635" s="6" t="s">
        <v>30</v>
      </c>
      <c r="S1635" s="6" t="s">
        <v>31</v>
      </c>
      <c r="T1635" s="6">
        <v>62005</v>
      </c>
      <c r="U1635" s="6" t="s">
        <v>32</v>
      </c>
      <c r="V1635" s="6" t="s">
        <v>33</v>
      </c>
      <c r="W1635" s="6" t="s">
        <v>34</v>
      </c>
      <c r="X1635" s="6" t="s">
        <v>35</v>
      </c>
      <c r="Y1635" s="6" t="s">
        <v>36</v>
      </c>
    </row>
    <row r="1636" spans="1:25">
      <c r="A1636" s="5">
        <v>10332</v>
      </c>
      <c r="B1636" s="6">
        <v>26</v>
      </c>
      <c r="C1636" s="7">
        <v>85.52</v>
      </c>
      <c r="D1636" s="6">
        <v>10</v>
      </c>
      <c r="E1636" s="6">
        <v>2223.52</v>
      </c>
      <c r="F1636" s="8">
        <v>38308</v>
      </c>
      <c r="G1636" s="6" t="s">
        <v>25</v>
      </c>
      <c r="H1636" s="6">
        <v>4</v>
      </c>
      <c r="I1636" s="6">
        <v>11</v>
      </c>
      <c r="J1636" s="6">
        <v>2004</v>
      </c>
      <c r="K1636" s="6" t="s">
        <v>26</v>
      </c>
      <c r="L1636" s="6">
        <v>44</v>
      </c>
      <c r="M1636" s="6" t="s">
        <v>51</v>
      </c>
      <c r="N1636" s="6" t="s">
        <v>476</v>
      </c>
      <c r="O1636" s="6" t="s">
        <v>477</v>
      </c>
      <c r="P1636" s="6" t="s">
        <v>478</v>
      </c>
      <c r="Q1636" s="9"/>
      <c r="R1636" s="6" t="s">
        <v>479</v>
      </c>
      <c r="S1636" s="9"/>
      <c r="T1636" s="6" t="s">
        <v>480</v>
      </c>
      <c r="U1636" s="6" t="s">
        <v>151</v>
      </c>
      <c r="V1636" s="6" t="s">
        <v>46</v>
      </c>
      <c r="W1636" s="6" t="s">
        <v>481</v>
      </c>
      <c r="X1636" s="6" t="s">
        <v>74</v>
      </c>
      <c r="Y1636" s="6" t="s">
        <v>39</v>
      </c>
    </row>
    <row r="1637" spans="1:25">
      <c r="A1637" s="5">
        <v>10345</v>
      </c>
      <c r="B1637" s="6">
        <v>43</v>
      </c>
      <c r="C1637" s="7">
        <v>53.76</v>
      </c>
      <c r="D1637" s="6">
        <v>1</v>
      </c>
      <c r="E1637" s="6">
        <v>2311.6799999999998</v>
      </c>
      <c r="F1637" s="8">
        <v>38316</v>
      </c>
      <c r="G1637" s="6" t="s">
        <v>25</v>
      </c>
      <c r="H1637" s="6">
        <v>4</v>
      </c>
      <c r="I1637" s="6">
        <v>11</v>
      </c>
      <c r="J1637" s="6">
        <v>2004</v>
      </c>
      <c r="K1637" s="6" t="s">
        <v>26</v>
      </c>
      <c r="L1637" s="6">
        <v>44</v>
      </c>
      <c r="M1637" s="6" t="s">
        <v>51</v>
      </c>
      <c r="N1637" s="6" t="s">
        <v>267</v>
      </c>
      <c r="O1637" s="6" t="s">
        <v>268</v>
      </c>
      <c r="P1637" s="6" t="s">
        <v>269</v>
      </c>
      <c r="Q1637" s="9"/>
      <c r="R1637" s="6" t="s">
        <v>94</v>
      </c>
      <c r="S1637" s="9"/>
      <c r="T1637" s="6">
        <v>44000</v>
      </c>
      <c r="U1637" s="6" t="s">
        <v>66</v>
      </c>
      <c r="V1637" s="6" t="s">
        <v>46</v>
      </c>
      <c r="W1637" s="6" t="s">
        <v>270</v>
      </c>
      <c r="X1637" s="6" t="s">
        <v>271</v>
      </c>
      <c r="Y1637" s="6" t="s">
        <v>39</v>
      </c>
    </row>
    <row r="1638" spans="1:25">
      <c r="A1638" s="5">
        <v>10356</v>
      </c>
      <c r="B1638" s="6">
        <v>26</v>
      </c>
      <c r="C1638" s="7">
        <v>31.86</v>
      </c>
      <c r="D1638" s="6">
        <v>7</v>
      </c>
      <c r="E1638" s="6">
        <v>828.36</v>
      </c>
      <c r="F1638" s="8">
        <v>38330</v>
      </c>
      <c r="G1638" s="6" t="s">
        <v>25</v>
      </c>
      <c r="H1638" s="6">
        <v>4</v>
      </c>
      <c r="I1638" s="6">
        <v>12</v>
      </c>
      <c r="J1638" s="6">
        <v>2004</v>
      </c>
      <c r="K1638" s="6" t="s">
        <v>26</v>
      </c>
      <c r="L1638" s="6">
        <v>44</v>
      </c>
      <c r="M1638" s="6" t="s">
        <v>51</v>
      </c>
      <c r="N1638" s="6" t="s">
        <v>369</v>
      </c>
      <c r="O1638" s="10" t="s">
        <v>683</v>
      </c>
      <c r="P1638" s="6" t="s">
        <v>370</v>
      </c>
      <c r="Q1638" s="9"/>
      <c r="R1638" s="6" t="s">
        <v>65</v>
      </c>
      <c r="S1638" s="9"/>
      <c r="T1638" s="6">
        <v>75508</v>
      </c>
      <c r="U1638" s="6" t="s">
        <v>66</v>
      </c>
      <c r="V1638" s="6" t="s">
        <v>46</v>
      </c>
      <c r="W1638" s="6" t="s">
        <v>371</v>
      </c>
      <c r="X1638" s="6" t="s">
        <v>216</v>
      </c>
      <c r="Y1638" s="6" t="s">
        <v>39</v>
      </c>
    </row>
    <row r="1639" spans="1:25">
      <c r="A1639" s="5">
        <v>10367</v>
      </c>
      <c r="B1639" s="6">
        <v>28</v>
      </c>
      <c r="C1639" s="7">
        <v>30.59</v>
      </c>
      <c r="D1639" s="6">
        <v>12</v>
      </c>
      <c r="E1639" s="6">
        <v>856.52</v>
      </c>
      <c r="F1639" s="8">
        <v>38364</v>
      </c>
      <c r="G1639" s="6" t="s">
        <v>603</v>
      </c>
      <c r="H1639" s="6">
        <v>1</v>
      </c>
      <c r="I1639" s="6">
        <v>1</v>
      </c>
      <c r="J1639" s="6">
        <v>2005</v>
      </c>
      <c r="K1639" s="6" t="s">
        <v>26</v>
      </c>
      <c r="L1639" s="6">
        <v>44</v>
      </c>
      <c r="M1639" s="6" t="s">
        <v>51</v>
      </c>
      <c r="N1639" s="11" t="s">
        <v>604</v>
      </c>
      <c r="O1639" s="6">
        <v>6265557265</v>
      </c>
      <c r="P1639" s="6" t="s">
        <v>605</v>
      </c>
      <c r="Q1639" s="9"/>
      <c r="R1639" s="6" t="s">
        <v>606</v>
      </c>
      <c r="S1639" s="6" t="s">
        <v>177</v>
      </c>
      <c r="T1639" s="6">
        <v>90003</v>
      </c>
      <c r="U1639" s="6" t="s">
        <v>32</v>
      </c>
      <c r="V1639" s="6" t="s">
        <v>33</v>
      </c>
      <c r="W1639" s="6" t="s">
        <v>34</v>
      </c>
      <c r="X1639" s="6" t="s">
        <v>90</v>
      </c>
      <c r="Y1639" s="6" t="s">
        <v>39</v>
      </c>
    </row>
    <row r="1640" spans="1:25">
      <c r="A1640" s="5">
        <v>10380</v>
      </c>
      <c r="B1640" s="6">
        <v>27</v>
      </c>
      <c r="C1640" s="7">
        <v>68.349999999999994</v>
      </c>
      <c r="D1640" s="6">
        <v>5</v>
      </c>
      <c r="E1640" s="6">
        <v>1845.45</v>
      </c>
      <c r="F1640" s="8">
        <v>38399</v>
      </c>
      <c r="G1640" s="6" t="s">
        <v>25</v>
      </c>
      <c r="H1640" s="6">
        <v>1</v>
      </c>
      <c r="I1640" s="6">
        <v>2</v>
      </c>
      <c r="J1640" s="6">
        <v>2005</v>
      </c>
      <c r="K1640" s="6" t="s">
        <v>26</v>
      </c>
      <c r="L1640" s="6">
        <v>44</v>
      </c>
      <c r="M1640" s="6" t="s">
        <v>51</v>
      </c>
      <c r="N1640" s="6" t="s">
        <v>155</v>
      </c>
      <c r="O1640" s="6" t="s">
        <v>156</v>
      </c>
      <c r="P1640" s="6" t="s">
        <v>157</v>
      </c>
      <c r="Q1640" s="9"/>
      <c r="R1640" s="6" t="s">
        <v>158</v>
      </c>
      <c r="S1640" s="9"/>
      <c r="T1640" s="6">
        <v>28034</v>
      </c>
      <c r="U1640" s="6" t="s">
        <v>159</v>
      </c>
      <c r="V1640" s="6" t="s">
        <v>46</v>
      </c>
      <c r="W1640" s="6" t="s">
        <v>160</v>
      </c>
      <c r="X1640" s="6" t="s">
        <v>161</v>
      </c>
      <c r="Y1640" s="6" t="s">
        <v>39</v>
      </c>
    </row>
    <row r="1641" spans="1:25">
      <c r="A1641" s="5">
        <v>10391</v>
      </c>
      <c r="B1641" s="6">
        <v>24</v>
      </c>
      <c r="C1641" s="7">
        <v>100</v>
      </c>
      <c r="D1641" s="6">
        <v>1</v>
      </c>
      <c r="E1641" s="6">
        <v>4042.08</v>
      </c>
      <c r="F1641" s="8">
        <v>38420</v>
      </c>
      <c r="G1641" s="6" t="s">
        <v>25</v>
      </c>
      <c r="H1641" s="6">
        <v>1</v>
      </c>
      <c r="I1641" s="6">
        <v>3</v>
      </c>
      <c r="J1641" s="6">
        <v>2005</v>
      </c>
      <c r="K1641" s="6" t="s">
        <v>26</v>
      </c>
      <c r="L1641" s="6">
        <v>44</v>
      </c>
      <c r="M1641" s="6" t="s">
        <v>51</v>
      </c>
      <c r="N1641" s="6" t="s">
        <v>230</v>
      </c>
      <c r="O1641" s="6" t="s">
        <v>231</v>
      </c>
      <c r="P1641" s="6" t="s">
        <v>232</v>
      </c>
      <c r="Q1641" s="6" t="s">
        <v>233</v>
      </c>
      <c r="R1641" s="6" t="s">
        <v>234</v>
      </c>
      <c r="S1641" s="6" t="s">
        <v>138</v>
      </c>
      <c r="T1641" s="6">
        <v>2060</v>
      </c>
      <c r="U1641" s="6" t="s">
        <v>75</v>
      </c>
      <c r="V1641" s="6" t="s">
        <v>76</v>
      </c>
      <c r="W1641" s="6" t="s">
        <v>235</v>
      </c>
      <c r="X1641" s="6" t="s">
        <v>236</v>
      </c>
      <c r="Y1641" s="6" t="s">
        <v>36</v>
      </c>
    </row>
    <row r="1642" spans="1:25">
      <c r="A1642" s="5">
        <v>10421</v>
      </c>
      <c r="B1642" s="6">
        <v>40</v>
      </c>
      <c r="C1642" s="7">
        <v>45.7</v>
      </c>
      <c r="D1642" s="6">
        <v>2</v>
      </c>
      <c r="E1642" s="6">
        <v>1828</v>
      </c>
      <c r="F1642" s="8">
        <v>38501</v>
      </c>
      <c r="G1642" s="6" t="s">
        <v>246</v>
      </c>
      <c r="H1642" s="6">
        <v>2</v>
      </c>
      <c r="I1642" s="6">
        <v>5</v>
      </c>
      <c r="J1642" s="6">
        <v>2005</v>
      </c>
      <c r="K1642" s="6" t="s">
        <v>26</v>
      </c>
      <c r="L1642" s="6">
        <v>44</v>
      </c>
      <c r="M1642" s="6" t="s">
        <v>51</v>
      </c>
      <c r="N1642" s="6" t="s">
        <v>217</v>
      </c>
      <c r="O1642" s="6">
        <v>4155551450</v>
      </c>
      <c r="P1642" s="6" t="s">
        <v>218</v>
      </c>
      <c r="Q1642" s="9"/>
      <c r="R1642" s="6" t="s">
        <v>219</v>
      </c>
      <c r="S1642" s="6" t="s">
        <v>177</v>
      </c>
      <c r="T1642" s="6">
        <v>97562</v>
      </c>
      <c r="U1642" s="6" t="s">
        <v>32</v>
      </c>
      <c r="V1642" s="6" t="s">
        <v>33</v>
      </c>
      <c r="W1642" s="6" t="s">
        <v>220</v>
      </c>
      <c r="X1642" s="6" t="s">
        <v>35</v>
      </c>
      <c r="Y1642" s="6" t="s">
        <v>39</v>
      </c>
    </row>
    <row r="1643" spans="1:25">
      <c r="A1643" s="5">
        <v>10167</v>
      </c>
      <c r="B1643" s="6">
        <v>46</v>
      </c>
      <c r="C1643" s="7">
        <v>73.12</v>
      </c>
      <c r="D1643" s="6">
        <v>7</v>
      </c>
      <c r="E1643" s="6">
        <v>3363.52</v>
      </c>
      <c r="F1643" s="8">
        <v>37917</v>
      </c>
      <c r="G1643" s="6" t="s">
        <v>322</v>
      </c>
      <c r="H1643" s="6">
        <v>4</v>
      </c>
      <c r="I1643" s="6">
        <v>10</v>
      </c>
      <c r="J1643" s="6">
        <v>2003</v>
      </c>
      <c r="K1643" s="6" t="s">
        <v>313</v>
      </c>
      <c r="L1643" s="6">
        <v>86</v>
      </c>
      <c r="M1643" s="6" t="s">
        <v>414</v>
      </c>
      <c r="N1643" s="6" t="s">
        <v>203</v>
      </c>
      <c r="O1643" s="6" t="s">
        <v>204</v>
      </c>
      <c r="P1643" s="6" t="s">
        <v>205</v>
      </c>
      <c r="Q1643" s="9"/>
      <c r="R1643" s="6" t="s">
        <v>206</v>
      </c>
      <c r="S1643" s="9"/>
      <c r="T1643" s="6" t="s">
        <v>207</v>
      </c>
      <c r="U1643" s="6" t="s">
        <v>208</v>
      </c>
      <c r="V1643" s="6" t="s">
        <v>46</v>
      </c>
      <c r="W1643" s="6" t="s">
        <v>209</v>
      </c>
      <c r="X1643" s="6" t="s">
        <v>210</v>
      </c>
      <c r="Y1643" s="6" t="s">
        <v>36</v>
      </c>
    </row>
    <row r="1644" spans="1:25">
      <c r="A1644" s="5">
        <v>10167</v>
      </c>
      <c r="B1644" s="6">
        <v>34</v>
      </c>
      <c r="C1644" s="7">
        <v>100</v>
      </c>
      <c r="D1644" s="6">
        <v>6</v>
      </c>
      <c r="E1644" s="6">
        <v>3599.58</v>
      </c>
      <c r="F1644" s="8">
        <v>37917</v>
      </c>
      <c r="G1644" s="6" t="s">
        <v>322</v>
      </c>
      <c r="H1644" s="6">
        <v>4</v>
      </c>
      <c r="I1644" s="6">
        <v>10</v>
      </c>
      <c r="J1644" s="6">
        <v>2003</v>
      </c>
      <c r="K1644" s="6" t="s">
        <v>26</v>
      </c>
      <c r="L1644" s="6">
        <v>105</v>
      </c>
      <c r="M1644" s="6" t="s">
        <v>415</v>
      </c>
      <c r="N1644" s="6" t="s">
        <v>203</v>
      </c>
      <c r="O1644" s="6" t="s">
        <v>204</v>
      </c>
      <c r="P1644" s="6" t="s">
        <v>205</v>
      </c>
      <c r="Q1644" s="9"/>
      <c r="R1644" s="6" t="s">
        <v>206</v>
      </c>
      <c r="S1644" s="9"/>
      <c r="T1644" s="6" t="s">
        <v>207</v>
      </c>
      <c r="U1644" s="6" t="s">
        <v>208</v>
      </c>
      <c r="V1644" s="6" t="s">
        <v>46</v>
      </c>
      <c r="W1644" s="6" t="s">
        <v>209</v>
      </c>
      <c r="X1644" s="6" t="s">
        <v>210</v>
      </c>
      <c r="Y1644" s="6" t="s">
        <v>36</v>
      </c>
    </row>
    <row r="1645" spans="1:25">
      <c r="A1645" s="5">
        <v>10167</v>
      </c>
      <c r="B1645" s="6">
        <v>33</v>
      </c>
      <c r="C1645" s="7">
        <v>100</v>
      </c>
      <c r="D1645" s="6">
        <v>16</v>
      </c>
      <c r="E1645" s="6">
        <v>3812.16</v>
      </c>
      <c r="F1645" s="8">
        <v>37917</v>
      </c>
      <c r="G1645" s="6" t="s">
        <v>322</v>
      </c>
      <c r="H1645" s="6">
        <v>4</v>
      </c>
      <c r="I1645" s="6">
        <v>10</v>
      </c>
      <c r="J1645" s="6">
        <v>2003</v>
      </c>
      <c r="K1645" s="6" t="s">
        <v>313</v>
      </c>
      <c r="L1645" s="6">
        <v>122</v>
      </c>
      <c r="M1645" s="6" t="s">
        <v>314</v>
      </c>
      <c r="N1645" s="6" t="s">
        <v>203</v>
      </c>
      <c r="O1645" s="6" t="s">
        <v>204</v>
      </c>
      <c r="P1645" s="6" t="s">
        <v>205</v>
      </c>
      <c r="Q1645" s="9"/>
      <c r="R1645" s="6" t="s">
        <v>206</v>
      </c>
      <c r="S1645" s="9"/>
      <c r="T1645" s="6" t="s">
        <v>207</v>
      </c>
      <c r="U1645" s="6" t="s">
        <v>208</v>
      </c>
      <c r="V1645" s="6" t="s">
        <v>46</v>
      </c>
      <c r="W1645" s="6" t="s">
        <v>209</v>
      </c>
      <c r="X1645" s="6" t="s">
        <v>210</v>
      </c>
      <c r="Y1645" s="6" t="s">
        <v>36</v>
      </c>
    </row>
    <row r="1646" spans="1:25">
      <c r="A1646" s="5">
        <v>10167</v>
      </c>
      <c r="B1646" s="6">
        <v>21</v>
      </c>
      <c r="C1646" s="7">
        <v>69.88</v>
      </c>
      <c r="D1646" s="6">
        <v>2</v>
      </c>
      <c r="E1646" s="6">
        <v>1467.48</v>
      </c>
      <c r="F1646" s="8">
        <v>37917</v>
      </c>
      <c r="G1646" s="6" t="s">
        <v>322</v>
      </c>
      <c r="H1646" s="6">
        <v>4</v>
      </c>
      <c r="I1646" s="6">
        <v>10</v>
      </c>
      <c r="J1646" s="6">
        <v>2003</v>
      </c>
      <c r="K1646" s="6" t="s">
        <v>385</v>
      </c>
      <c r="L1646" s="6">
        <v>68</v>
      </c>
      <c r="M1646" s="6" t="s">
        <v>417</v>
      </c>
      <c r="N1646" s="6" t="s">
        <v>203</v>
      </c>
      <c r="O1646" s="6" t="s">
        <v>204</v>
      </c>
      <c r="P1646" s="6" t="s">
        <v>205</v>
      </c>
      <c r="Q1646" s="9"/>
      <c r="R1646" s="6" t="s">
        <v>206</v>
      </c>
      <c r="S1646" s="9"/>
      <c r="T1646" s="6" t="s">
        <v>207</v>
      </c>
      <c r="U1646" s="6" t="s">
        <v>208</v>
      </c>
      <c r="V1646" s="6" t="s">
        <v>46</v>
      </c>
      <c r="W1646" s="6" t="s">
        <v>209</v>
      </c>
      <c r="X1646" s="6" t="s">
        <v>210</v>
      </c>
      <c r="Y1646" s="6" t="s">
        <v>39</v>
      </c>
    </row>
    <row r="1647" spans="1:25">
      <c r="A1647" s="5">
        <v>10167</v>
      </c>
      <c r="B1647" s="6">
        <v>20</v>
      </c>
      <c r="C1647" s="7">
        <v>79.66</v>
      </c>
      <c r="D1647" s="6">
        <v>11</v>
      </c>
      <c r="E1647" s="6">
        <v>1593.2</v>
      </c>
      <c r="F1647" s="8">
        <v>37917</v>
      </c>
      <c r="G1647" s="6" t="s">
        <v>322</v>
      </c>
      <c r="H1647" s="6">
        <v>4</v>
      </c>
      <c r="I1647" s="6">
        <v>10</v>
      </c>
      <c r="J1647" s="6">
        <v>2003</v>
      </c>
      <c r="K1647" s="6" t="s">
        <v>26</v>
      </c>
      <c r="L1647" s="6">
        <v>88</v>
      </c>
      <c r="M1647" s="6" t="s">
        <v>377</v>
      </c>
      <c r="N1647" s="6" t="s">
        <v>203</v>
      </c>
      <c r="O1647" s="6" t="s">
        <v>204</v>
      </c>
      <c r="P1647" s="6" t="s">
        <v>205</v>
      </c>
      <c r="Q1647" s="9"/>
      <c r="R1647" s="6" t="s">
        <v>206</v>
      </c>
      <c r="S1647" s="9"/>
      <c r="T1647" s="6" t="s">
        <v>207</v>
      </c>
      <c r="U1647" s="6" t="s">
        <v>208</v>
      </c>
      <c r="V1647" s="6" t="s">
        <v>46</v>
      </c>
      <c r="W1647" s="6" t="s">
        <v>209</v>
      </c>
      <c r="X1647" s="6" t="s">
        <v>210</v>
      </c>
      <c r="Y1647" s="6" t="s">
        <v>39</v>
      </c>
    </row>
    <row r="1648" spans="1:25">
      <c r="A1648" s="5">
        <v>10167</v>
      </c>
      <c r="B1648" s="6">
        <v>32</v>
      </c>
      <c r="C1648" s="7">
        <v>63.12</v>
      </c>
      <c r="D1648" s="6">
        <v>3</v>
      </c>
      <c r="E1648" s="6">
        <v>2019.84</v>
      </c>
      <c r="F1648" s="8">
        <v>37917</v>
      </c>
      <c r="G1648" s="6" t="s">
        <v>322</v>
      </c>
      <c r="H1648" s="6">
        <v>4</v>
      </c>
      <c r="I1648" s="6">
        <v>10</v>
      </c>
      <c r="J1648" s="6">
        <v>2003</v>
      </c>
      <c r="K1648" s="6" t="s">
        <v>26</v>
      </c>
      <c r="L1648" s="6">
        <v>65</v>
      </c>
      <c r="M1648" s="6" t="s">
        <v>418</v>
      </c>
      <c r="N1648" s="6" t="s">
        <v>203</v>
      </c>
      <c r="O1648" s="6" t="s">
        <v>204</v>
      </c>
      <c r="P1648" s="6" t="s">
        <v>205</v>
      </c>
      <c r="Q1648" s="9"/>
      <c r="R1648" s="6" t="s">
        <v>206</v>
      </c>
      <c r="S1648" s="9"/>
      <c r="T1648" s="6" t="s">
        <v>207</v>
      </c>
      <c r="U1648" s="6" t="s">
        <v>208</v>
      </c>
      <c r="V1648" s="6" t="s">
        <v>46</v>
      </c>
      <c r="W1648" s="6" t="s">
        <v>209</v>
      </c>
      <c r="X1648" s="6" t="s">
        <v>210</v>
      </c>
      <c r="Y1648" s="6" t="s">
        <v>39</v>
      </c>
    </row>
    <row r="1649" spans="1:25">
      <c r="A1649" s="5">
        <v>10167</v>
      </c>
      <c r="B1649" s="6">
        <v>29</v>
      </c>
      <c r="C1649" s="7">
        <v>83.86</v>
      </c>
      <c r="D1649" s="6">
        <v>8</v>
      </c>
      <c r="E1649" s="6">
        <v>2431.94</v>
      </c>
      <c r="F1649" s="8">
        <v>37917</v>
      </c>
      <c r="G1649" s="6" t="s">
        <v>322</v>
      </c>
      <c r="H1649" s="6">
        <v>4</v>
      </c>
      <c r="I1649" s="6">
        <v>10</v>
      </c>
      <c r="J1649" s="6">
        <v>2003</v>
      </c>
      <c r="K1649" s="6" t="s">
        <v>26</v>
      </c>
      <c r="L1649" s="6">
        <v>83</v>
      </c>
      <c r="M1649" s="6" t="s">
        <v>378</v>
      </c>
      <c r="N1649" s="6" t="s">
        <v>203</v>
      </c>
      <c r="O1649" s="6" t="s">
        <v>204</v>
      </c>
      <c r="P1649" s="6" t="s">
        <v>205</v>
      </c>
      <c r="Q1649" s="9"/>
      <c r="R1649" s="6" t="s">
        <v>206</v>
      </c>
      <c r="S1649" s="9"/>
      <c r="T1649" s="6" t="s">
        <v>207</v>
      </c>
      <c r="U1649" s="6" t="s">
        <v>208</v>
      </c>
      <c r="V1649" s="6" t="s">
        <v>46</v>
      </c>
      <c r="W1649" s="6" t="s">
        <v>209</v>
      </c>
      <c r="X1649" s="6" t="s">
        <v>210</v>
      </c>
      <c r="Y1649" s="6" t="s">
        <v>39</v>
      </c>
    </row>
    <row r="1650" spans="1:25">
      <c r="A1650" s="5">
        <v>10167</v>
      </c>
      <c r="B1650" s="6">
        <v>43</v>
      </c>
      <c r="C1650" s="7">
        <v>75.34</v>
      </c>
      <c r="D1650" s="6">
        <v>12</v>
      </c>
      <c r="E1650" s="6">
        <v>3239.62</v>
      </c>
      <c r="F1650" s="8">
        <v>37917</v>
      </c>
      <c r="G1650" s="6" t="s">
        <v>322</v>
      </c>
      <c r="H1650" s="6">
        <v>4</v>
      </c>
      <c r="I1650" s="6">
        <v>10</v>
      </c>
      <c r="J1650" s="6">
        <v>2003</v>
      </c>
      <c r="K1650" s="6" t="s">
        <v>313</v>
      </c>
      <c r="L1650" s="6">
        <v>66</v>
      </c>
      <c r="M1650" s="6" t="s">
        <v>379</v>
      </c>
      <c r="N1650" s="6" t="s">
        <v>203</v>
      </c>
      <c r="O1650" s="6" t="s">
        <v>204</v>
      </c>
      <c r="P1650" s="6" t="s">
        <v>205</v>
      </c>
      <c r="Q1650" s="9"/>
      <c r="R1650" s="6" t="s">
        <v>206</v>
      </c>
      <c r="S1650" s="9"/>
      <c r="T1650" s="6" t="s">
        <v>207</v>
      </c>
      <c r="U1650" s="6" t="s">
        <v>208</v>
      </c>
      <c r="V1650" s="6" t="s">
        <v>46</v>
      </c>
      <c r="W1650" s="6" t="s">
        <v>209</v>
      </c>
      <c r="X1650" s="6" t="s">
        <v>210</v>
      </c>
      <c r="Y1650" s="6" t="s">
        <v>36</v>
      </c>
    </row>
    <row r="1651" spans="1:25">
      <c r="A1651" s="5">
        <v>10167</v>
      </c>
      <c r="B1651" s="6">
        <v>29</v>
      </c>
      <c r="C1651" s="7">
        <v>100</v>
      </c>
      <c r="D1651" s="6">
        <v>5</v>
      </c>
      <c r="E1651" s="6">
        <v>2940.02</v>
      </c>
      <c r="F1651" s="8">
        <v>37917</v>
      </c>
      <c r="G1651" s="6" t="s">
        <v>322</v>
      </c>
      <c r="H1651" s="6">
        <v>4</v>
      </c>
      <c r="I1651" s="6">
        <v>10</v>
      </c>
      <c r="J1651" s="6">
        <v>2003</v>
      </c>
      <c r="K1651" s="6" t="s">
        <v>313</v>
      </c>
      <c r="L1651" s="6">
        <v>90</v>
      </c>
      <c r="M1651" s="6" t="s">
        <v>453</v>
      </c>
      <c r="N1651" s="6" t="s">
        <v>203</v>
      </c>
      <c r="O1651" s="6" t="s">
        <v>204</v>
      </c>
      <c r="P1651" s="6" t="s">
        <v>205</v>
      </c>
      <c r="Q1651" s="9"/>
      <c r="R1651" s="6" t="s">
        <v>206</v>
      </c>
      <c r="S1651" s="9"/>
      <c r="T1651" s="6" t="s">
        <v>207</v>
      </c>
      <c r="U1651" s="6" t="s">
        <v>208</v>
      </c>
      <c r="V1651" s="6" t="s">
        <v>46</v>
      </c>
      <c r="W1651" s="6" t="s">
        <v>209</v>
      </c>
      <c r="X1651" s="6" t="s">
        <v>210</v>
      </c>
      <c r="Y1651" s="6" t="s">
        <v>39</v>
      </c>
    </row>
    <row r="1652" spans="1:25">
      <c r="A1652" s="5">
        <v>10167</v>
      </c>
      <c r="B1652" s="6">
        <v>46</v>
      </c>
      <c r="C1652" s="7">
        <v>70.11</v>
      </c>
      <c r="D1652" s="6">
        <v>10</v>
      </c>
      <c r="E1652" s="6">
        <v>3225.06</v>
      </c>
      <c r="F1652" s="8">
        <v>37917</v>
      </c>
      <c r="G1652" s="6" t="s">
        <v>322</v>
      </c>
      <c r="H1652" s="6">
        <v>4</v>
      </c>
      <c r="I1652" s="6">
        <v>10</v>
      </c>
      <c r="J1652" s="6">
        <v>2003</v>
      </c>
      <c r="K1652" s="6" t="s">
        <v>313</v>
      </c>
      <c r="L1652" s="6">
        <v>72</v>
      </c>
      <c r="M1652" s="6" t="s">
        <v>381</v>
      </c>
      <c r="N1652" s="6" t="s">
        <v>203</v>
      </c>
      <c r="O1652" s="6" t="s">
        <v>204</v>
      </c>
      <c r="P1652" s="6" t="s">
        <v>205</v>
      </c>
      <c r="Q1652" s="9"/>
      <c r="R1652" s="6" t="s">
        <v>206</v>
      </c>
      <c r="S1652" s="9"/>
      <c r="T1652" s="6" t="s">
        <v>207</v>
      </c>
      <c r="U1652" s="6" t="s">
        <v>208</v>
      </c>
      <c r="V1652" s="6" t="s">
        <v>46</v>
      </c>
      <c r="W1652" s="6" t="s">
        <v>209</v>
      </c>
      <c r="X1652" s="6" t="s">
        <v>210</v>
      </c>
      <c r="Y1652" s="6" t="s">
        <v>36</v>
      </c>
    </row>
    <row r="1653" spans="1:25">
      <c r="A1653" s="5">
        <v>10217</v>
      </c>
      <c r="B1653" s="6">
        <v>28</v>
      </c>
      <c r="C1653" s="7">
        <v>100</v>
      </c>
      <c r="D1653" s="6">
        <v>1</v>
      </c>
      <c r="E1653" s="6">
        <v>3148.88</v>
      </c>
      <c r="F1653" s="8">
        <v>38021</v>
      </c>
      <c r="G1653" s="6" t="s">
        <v>25</v>
      </c>
      <c r="H1653" s="6">
        <v>1</v>
      </c>
      <c r="I1653" s="6">
        <v>2</v>
      </c>
      <c r="J1653" s="6">
        <v>2004</v>
      </c>
      <c r="K1653" s="6" t="s">
        <v>166</v>
      </c>
      <c r="L1653" s="6">
        <v>127</v>
      </c>
      <c r="M1653" s="6" t="s">
        <v>249</v>
      </c>
      <c r="N1653" s="6" t="s">
        <v>394</v>
      </c>
      <c r="O1653" s="10" t="s">
        <v>683</v>
      </c>
      <c r="P1653" s="6" t="s">
        <v>395</v>
      </c>
      <c r="Q1653" s="6" t="s">
        <v>396</v>
      </c>
      <c r="R1653" s="6" t="s">
        <v>397</v>
      </c>
      <c r="S1653" s="9"/>
      <c r="T1653" s="6">
        <v>69045</v>
      </c>
      <c r="U1653" s="6" t="s">
        <v>397</v>
      </c>
      <c r="V1653" s="6" t="s">
        <v>76</v>
      </c>
      <c r="W1653" s="6" t="s">
        <v>398</v>
      </c>
      <c r="X1653" s="6" t="s">
        <v>399</v>
      </c>
      <c r="Y1653" s="6" t="s">
        <v>36</v>
      </c>
    </row>
    <row r="1654" spans="1:25">
      <c r="A1654" s="5">
        <v>10229</v>
      </c>
      <c r="B1654" s="6">
        <v>48</v>
      </c>
      <c r="C1654" s="7">
        <v>100</v>
      </c>
      <c r="D1654" s="6">
        <v>6</v>
      </c>
      <c r="E1654" s="6">
        <v>5704.32</v>
      </c>
      <c r="F1654" s="8">
        <v>38057</v>
      </c>
      <c r="G1654" s="6" t="s">
        <v>25</v>
      </c>
      <c r="H1654" s="6">
        <v>1</v>
      </c>
      <c r="I1654" s="6">
        <v>3</v>
      </c>
      <c r="J1654" s="6">
        <v>2004</v>
      </c>
      <c r="K1654" s="6" t="s">
        <v>166</v>
      </c>
      <c r="L1654" s="6">
        <v>127</v>
      </c>
      <c r="M1654" s="6" t="s">
        <v>249</v>
      </c>
      <c r="N1654" s="6" t="s">
        <v>217</v>
      </c>
      <c r="O1654" s="6">
        <v>4155551450</v>
      </c>
      <c r="P1654" s="6" t="s">
        <v>218</v>
      </c>
      <c r="Q1654" s="9"/>
      <c r="R1654" s="6" t="s">
        <v>219</v>
      </c>
      <c r="S1654" s="6" t="s">
        <v>177</v>
      </c>
      <c r="T1654" s="6">
        <v>97562</v>
      </c>
      <c r="U1654" s="6" t="s">
        <v>32</v>
      </c>
      <c r="V1654" s="6" t="s">
        <v>33</v>
      </c>
      <c r="W1654" s="6" t="s">
        <v>220</v>
      </c>
      <c r="X1654" s="6" t="s">
        <v>35</v>
      </c>
      <c r="Y1654" s="6" t="s">
        <v>36</v>
      </c>
    </row>
    <row r="1655" spans="1:25">
      <c r="A1655" s="5">
        <v>10246</v>
      </c>
      <c r="B1655" s="6">
        <v>29</v>
      </c>
      <c r="C1655" s="7">
        <v>100</v>
      </c>
      <c r="D1655" s="6">
        <v>10</v>
      </c>
      <c r="E1655" s="6">
        <v>3520.6</v>
      </c>
      <c r="F1655" s="8">
        <v>38112</v>
      </c>
      <c r="G1655" s="6" t="s">
        <v>25</v>
      </c>
      <c r="H1655" s="6">
        <v>2</v>
      </c>
      <c r="I1655" s="6">
        <v>5</v>
      </c>
      <c r="J1655" s="6">
        <v>2004</v>
      </c>
      <c r="K1655" s="6" t="s">
        <v>166</v>
      </c>
      <c r="L1655" s="6">
        <v>127</v>
      </c>
      <c r="M1655" s="6" t="s">
        <v>249</v>
      </c>
      <c r="N1655" s="6" t="s">
        <v>155</v>
      </c>
      <c r="O1655" s="6" t="s">
        <v>156</v>
      </c>
      <c r="P1655" s="6" t="s">
        <v>157</v>
      </c>
      <c r="Q1655" s="9"/>
      <c r="R1655" s="6" t="s">
        <v>158</v>
      </c>
      <c r="S1655" s="9"/>
      <c r="T1655" s="6">
        <v>28034</v>
      </c>
      <c r="U1655" s="6" t="s">
        <v>159</v>
      </c>
      <c r="V1655" s="6" t="s">
        <v>46</v>
      </c>
      <c r="W1655" s="6" t="s">
        <v>160</v>
      </c>
      <c r="X1655" s="6" t="s">
        <v>161</v>
      </c>
      <c r="Y1655" s="6" t="s">
        <v>36</v>
      </c>
    </row>
    <row r="1656" spans="1:25">
      <c r="A1656" s="5">
        <v>10259</v>
      </c>
      <c r="B1656" s="6">
        <v>47</v>
      </c>
      <c r="C1656" s="7">
        <v>100</v>
      </c>
      <c r="D1656" s="6">
        <v>9</v>
      </c>
      <c r="E1656" s="6">
        <v>5285.62</v>
      </c>
      <c r="F1656" s="8">
        <v>38153</v>
      </c>
      <c r="G1656" s="6" t="s">
        <v>25</v>
      </c>
      <c r="H1656" s="6">
        <v>2</v>
      </c>
      <c r="I1656" s="6">
        <v>6</v>
      </c>
      <c r="J1656" s="6">
        <v>2004</v>
      </c>
      <c r="K1656" s="6" t="s">
        <v>166</v>
      </c>
      <c r="L1656" s="6">
        <v>127</v>
      </c>
      <c r="M1656" s="6" t="s">
        <v>249</v>
      </c>
      <c r="N1656" s="6" t="s">
        <v>394</v>
      </c>
      <c r="O1656" s="10" t="s">
        <v>683</v>
      </c>
      <c r="P1656" s="6" t="s">
        <v>395</v>
      </c>
      <c r="Q1656" s="6" t="s">
        <v>396</v>
      </c>
      <c r="R1656" s="6" t="s">
        <v>397</v>
      </c>
      <c r="S1656" s="9"/>
      <c r="T1656" s="6">
        <v>69045</v>
      </c>
      <c r="U1656" s="6" t="s">
        <v>397</v>
      </c>
      <c r="V1656" s="6" t="s">
        <v>76</v>
      </c>
      <c r="W1656" s="6" t="s">
        <v>398</v>
      </c>
      <c r="X1656" s="6" t="s">
        <v>399</v>
      </c>
      <c r="Y1656" s="6" t="s">
        <v>36</v>
      </c>
    </row>
    <row r="1657" spans="1:25">
      <c r="A1657" s="5">
        <v>10271</v>
      </c>
      <c r="B1657" s="6">
        <v>43</v>
      </c>
      <c r="C1657" s="7">
        <v>100</v>
      </c>
      <c r="D1657" s="6">
        <v>10</v>
      </c>
      <c r="E1657" s="6">
        <v>5605.05</v>
      </c>
      <c r="F1657" s="8">
        <v>38188</v>
      </c>
      <c r="G1657" s="6" t="s">
        <v>25</v>
      </c>
      <c r="H1657" s="6">
        <v>3</v>
      </c>
      <c r="I1657" s="6">
        <v>7</v>
      </c>
      <c r="J1657" s="6">
        <v>2004</v>
      </c>
      <c r="K1657" s="6" t="s">
        <v>166</v>
      </c>
      <c r="L1657" s="6">
        <v>127</v>
      </c>
      <c r="M1657" s="6" t="s">
        <v>249</v>
      </c>
      <c r="N1657" s="6" t="s">
        <v>217</v>
      </c>
      <c r="O1657" s="6">
        <v>4155551450</v>
      </c>
      <c r="P1657" s="6" t="s">
        <v>218</v>
      </c>
      <c r="Q1657" s="9"/>
      <c r="R1657" s="6" t="s">
        <v>219</v>
      </c>
      <c r="S1657" s="6" t="s">
        <v>177</v>
      </c>
      <c r="T1657" s="6">
        <v>97562</v>
      </c>
      <c r="U1657" s="6" t="s">
        <v>32</v>
      </c>
      <c r="V1657" s="6" t="s">
        <v>33</v>
      </c>
      <c r="W1657" s="6" t="s">
        <v>220</v>
      </c>
      <c r="X1657" s="6" t="s">
        <v>35</v>
      </c>
      <c r="Y1657" s="6" t="s">
        <v>36</v>
      </c>
    </row>
    <row r="1658" spans="1:25">
      <c r="A1658" s="5">
        <v>10281</v>
      </c>
      <c r="B1658" s="6">
        <v>25</v>
      </c>
      <c r="C1658" s="7">
        <v>100</v>
      </c>
      <c r="D1658" s="6">
        <v>6</v>
      </c>
      <c r="E1658" s="6">
        <v>2779.5</v>
      </c>
      <c r="F1658" s="8">
        <v>38218</v>
      </c>
      <c r="G1658" s="6" t="s">
        <v>25</v>
      </c>
      <c r="H1658" s="6">
        <v>3</v>
      </c>
      <c r="I1658" s="6">
        <v>8</v>
      </c>
      <c r="J1658" s="6">
        <v>2004</v>
      </c>
      <c r="K1658" s="6" t="s">
        <v>166</v>
      </c>
      <c r="L1658" s="6">
        <v>127</v>
      </c>
      <c r="M1658" s="6" t="s">
        <v>249</v>
      </c>
      <c r="N1658" s="6" t="s">
        <v>117</v>
      </c>
      <c r="O1658" s="6">
        <v>2155551555</v>
      </c>
      <c r="P1658" s="6" t="s">
        <v>118</v>
      </c>
      <c r="Q1658" s="9"/>
      <c r="R1658" s="6" t="s">
        <v>119</v>
      </c>
      <c r="S1658" s="6" t="s">
        <v>120</v>
      </c>
      <c r="T1658" s="6">
        <v>70267</v>
      </c>
      <c r="U1658" s="6" t="s">
        <v>32</v>
      </c>
      <c r="V1658" s="6" t="s">
        <v>33</v>
      </c>
      <c r="W1658" s="6" t="s">
        <v>121</v>
      </c>
      <c r="X1658" s="6" t="s">
        <v>122</v>
      </c>
      <c r="Y1658" s="6" t="s">
        <v>39</v>
      </c>
    </row>
    <row r="1659" spans="1:25">
      <c r="A1659" s="5">
        <v>10291</v>
      </c>
      <c r="B1659" s="6">
        <v>48</v>
      </c>
      <c r="C1659" s="7">
        <v>100</v>
      </c>
      <c r="D1659" s="6">
        <v>1</v>
      </c>
      <c r="E1659" s="6">
        <v>5398.08</v>
      </c>
      <c r="F1659" s="8">
        <v>38238</v>
      </c>
      <c r="G1659" s="6" t="s">
        <v>25</v>
      </c>
      <c r="H1659" s="6">
        <v>3</v>
      </c>
      <c r="I1659" s="6">
        <v>9</v>
      </c>
      <c r="J1659" s="6">
        <v>2004</v>
      </c>
      <c r="K1659" s="6" t="s">
        <v>166</v>
      </c>
      <c r="L1659" s="6">
        <v>127</v>
      </c>
      <c r="M1659" s="6" t="s">
        <v>249</v>
      </c>
      <c r="N1659" s="6" t="s">
        <v>203</v>
      </c>
      <c r="O1659" s="6" t="s">
        <v>204</v>
      </c>
      <c r="P1659" s="6" t="s">
        <v>205</v>
      </c>
      <c r="Q1659" s="9"/>
      <c r="R1659" s="6" t="s">
        <v>206</v>
      </c>
      <c r="S1659" s="9"/>
      <c r="T1659" s="6" t="s">
        <v>207</v>
      </c>
      <c r="U1659" s="6" t="s">
        <v>208</v>
      </c>
      <c r="V1659" s="6" t="s">
        <v>46</v>
      </c>
      <c r="W1659" s="6" t="s">
        <v>209</v>
      </c>
      <c r="X1659" s="6" t="s">
        <v>210</v>
      </c>
      <c r="Y1659" s="6" t="s">
        <v>36</v>
      </c>
    </row>
    <row r="1660" spans="1:25">
      <c r="A1660" s="5">
        <v>10305</v>
      </c>
      <c r="B1660" s="6">
        <v>24</v>
      </c>
      <c r="C1660" s="7">
        <v>100</v>
      </c>
      <c r="D1660" s="6">
        <v>10</v>
      </c>
      <c r="E1660" s="6">
        <v>3189.6</v>
      </c>
      <c r="F1660" s="8">
        <v>38273</v>
      </c>
      <c r="G1660" s="6" t="s">
        <v>25</v>
      </c>
      <c r="H1660" s="6">
        <v>4</v>
      </c>
      <c r="I1660" s="6">
        <v>10</v>
      </c>
      <c r="J1660" s="6">
        <v>2004</v>
      </c>
      <c r="K1660" s="6" t="s">
        <v>166</v>
      </c>
      <c r="L1660" s="6">
        <v>127</v>
      </c>
      <c r="M1660" s="6" t="s">
        <v>249</v>
      </c>
      <c r="N1660" s="6" t="s">
        <v>97</v>
      </c>
      <c r="O1660" s="6">
        <v>6175558555</v>
      </c>
      <c r="P1660" s="6" t="s">
        <v>98</v>
      </c>
      <c r="Q1660" s="9"/>
      <c r="R1660" s="6" t="s">
        <v>99</v>
      </c>
      <c r="S1660" s="6" t="s">
        <v>100</v>
      </c>
      <c r="T1660" s="6">
        <v>51247</v>
      </c>
      <c r="U1660" s="6" t="s">
        <v>32</v>
      </c>
      <c r="V1660" s="6" t="s">
        <v>33</v>
      </c>
      <c r="W1660" s="6" t="s">
        <v>101</v>
      </c>
      <c r="X1660" s="6" t="s">
        <v>102</v>
      </c>
      <c r="Y1660" s="6" t="s">
        <v>36</v>
      </c>
    </row>
    <row r="1661" spans="1:25">
      <c r="A1661" s="5">
        <v>10313</v>
      </c>
      <c r="B1661" s="6">
        <v>42</v>
      </c>
      <c r="C1661" s="7">
        <v>100</v>
      </c>
      <c r="D1661" s="6">
        <v>4</v>
      </c>
      <c r="E1661" s="6">
        <v>5581.8</v>
      </c>
      <c r="F1661" s="8">
        <v>38282</v>
      </c>
      <c r="G1661" s="6" t="s">
        <v>25</v>
      </c>
      <c r="H1661" s="6">
        <v>4</v>
      </c>
      <c r="I1661" s="6">
        <v>10</v>
      </c>
      <c r="J1661" s="6">
        <v>2004</v>
      </c>
      <c r="K1661" s="6" t="s">
        <v>166</v>
      </c>
      <c r="L1661" s="6">
        <v>127</v>
      </c>
      <c r="M1661" s="6" t="s">
        <v>249</v>
      </c>
      <c r="N1661" s="6" t="s">
        <v>400</v>
      </c>
      <c r="O1661" s="6" t="s">
        <v>401</v>
      </c>
      <c r="P1661" s="6" t="s">
        <v>402</v>
      </c>
      <c r="Q1661" s="9"/>
      <c r="R1661" s="6" t="s">
        <v>403</v>
      </c>
      <c r="S1661" s="6" t="s">
        <v>335</v>
      </c>
      <c r="T1661" s="6" t="s">
        <v>404</v>
      </c>
      <c r="U1661" s="6" t="s">
        <v>243</v>
      </c>
      <c r="V1661" s="6" t="s">
        <v>33</v>
      </c>
      <c r="W1661" s="6" t="s">
        <v>405</v>
      </c>
      <c r="X1661" s="6" t="s">
        <v>406</v>
      </c>
      <c r="Y1661" s="6" t="s">
        <v>36</v>
      </c>
    </row>
    <row r="1662" spans="1:25">
      <c r="A1662" s="5">
        <v>10324</v>
      </c>
      <c r="B1662" s="6">
        <v>31</v>
      </c>
      <c r="C1662" s="7">
        <v>100</v>
      </c>
      <c r="D1662" s="6">
        <v>2</v>
      </c>
      <c r="E1662" s="6">
        <v>3820.44</v>
      </c>
      <c r="F1662" s="8">
        <v>38296</v>
      </c>
      <c r="G1662" s="6" t="s">
        <v>25</v>
      </c>
      <c r="H1662" s="6">
        <v>4</v>
      </c>
      <c r="I1662" s="6">
        <v>11</v>
      </c>
      <c r="J1662" s="6">
        <v>2004</v>
      </c>
      <c r="K1662" s="6" t="s">
        <v>166</v>
      </c>
      <c r="L1662" s="6">
        <v>127</v>
      </c>
      <c r="M1662" s="6" t="s">
        <v>249</v>
      </c>
      <c r="N1662" s="6" t="s">
        <v>53</v>
      </c>
      <c r="O1662" s="6">
        <v>2125551500</v>
      </c>
      <c r="P1662" s="6" t="s">
        <v>54</v>
      </c>
      <c r="Q1662" s="6" t="s">
        <v>55</v>
      </c>
      <c r="R1662" s="6" t="s">
        <v>56</v>
      </c>
      <c r="S1662" s="6" t="s">
        <v>57</v>
      </c>
      <c r="T1662" s="6">
        <v>10022</v>
      </c>
      <c r="U1662" s="6" t="s">
        <v>32</v>
      </c>
      <c r="V1662" s="6" t="s">
        <v>33</v>
      </c>
      <c r="W1662" s="6" t="s">
        <v>58</v>
      </c>
      <c r="X1662" s="6" t="s">
        <v>59</v>
      </c>
      <c r="Y1662" s="6" t="s">
        <v>36</v>
      </c>
    </row>
    <row r="1663" spans="1:25">
      <c r="A1663" s="5">
        <v>10334</v>
      </c>
      <c r="B1663" s="6">
        <v>42</v>
      </c>
      <c r="C1663" s="7">
        <v>100</v>
      </c>
      <c r="D1663" s="6">
        <v>5</v>
      </c>
      <c r="E1663" s="6">
        <v>5528.04</v>
      </c>
      <c r="F1663" s="8">
        <v>38310</v>
      </c>
      <c r="G1663" s="6" t="s">
        <v>376</v>
      </c>
      <c r="H1663" s="6">
        <v>4</v>
      </c>
      <c r="I1663" s="6">
        <v>11</v>
      </c>
      <c r="J1663" s="6">
        <v>2004</v>
      </c>
      <c r="K1663" s="6" t="s">
        <v>166</v>
      </c>
      <c r="L1663" s="6">
        <v>127</v>
      </c>
      <c r="M1663" s="6" t="s">
        <v>249</v>
      </c>
      <c r="N1663" s="6" t="s">
        <v>407</v>
      </c>
      <c r="O1663" s="6" t="s">
        <v>408</v>
      </c>
      <c r="P1663" s="6" t="s">
        <v>409</v>
      </c>
      <c r="Q1663" s="9"/>
      <c r="R1663" s="6" t="s">
        <v>410</v>
      </c>
      <c r="S1663" s="9"/>
      <c r="T1663" s="6" t="s">
        <v>411</v>
      </c>
      <c r="U1663" s="6" t="s">
        <v>208</v>
      </c>
      <c r="V1663" s="6" t="s">
        <v>46</v>
      </c>
      <c r="W1663" s="6" t="s">
        <v>412</v>
      </c>
      <c r="X1663" s="6" t="s">
        <v>413</v>
      </c>
      <c r="Y1663" s="6" t="s">
        <v>36</v>
      </c>
    </row>
    <row r="1664" spans="1:25">
      <c r="A1664" s="5">
        <v>10348</v>
      </c>
      <c r="B1664" s="6">
        <v>37</v>
      </c>
      <c r="C1664" s="7">
        <v>100</v>
      </c>
      <c r="D1664" s="6">
        <v>1</v>
      </c>
      <c r="E1664" s="6">
        <v>5981.42</v>
      </c>
      <c r="F1664" s="8">
        <v>38292</v>
      </c>
      <c r="G1664" s="6" t="s">
        <v>25</v>
      </c>
      <c r="H1664" s="6">
        <v>4</v>
      </c>
      <c r="I1664" s="6">
        <v>11</v>
      </c>
      <c r="J1664" s="6">
        <v>2004</v>
      </c>
      <c r="K1664" s="6" t="s">
        <v>166</v>
      </c>
      <c r="L1664" s="6">
        <v>127</v>
      </c>
      <c r="M1664" s="6" t="s">
        <v>249</v>
      </c>
      <c r="N1664" s="6" t="s">
        <v>493</v>
      </c>
      <c r="O1664" s="6" t="s">
        <v>494</v>
      </c>
      <c r="P1664" s="6" t="s">
        <v>495</v>
      </c>
      <c r="Q1664" s="9"/>
      <c r="R1664" s="6" t="s">
        <v>158</v>
      </c>
      <c r="S1664" s="9"/>
      <c r="T1664" s="6">
        <v>28023</v>
      </c>
      <c r="U1664" s="6" t="s">
        <v>159</v>
      </c>
      <c r="V1664" s="6" t="s">
        <v>46</v>
      </c>
      <c r="W1664" s="6" t="s">
        <v>496</v>
      </c>
      <c r="X1664" s="6" t="s">
        <v>497</v>
      </c>
      <c r="Y1664" s="6" t="s">
        <v>36</v>
      </c>
    </row>
    <row r="1665" spans="1:25">
      <c r="A1665" s="5">
        <v>10358</v>
      </c>
      <c r="B1665" s="6">
        <v>41</v>
      </c>
      <c r="C1665" s="7">
        <v>100</v>
      </c>
      <c r="D1665" s="6">
        <v>7</v>
      </c>
      <c r="E1665" s="6">
        <v>5684.65</v>
      </c>
      <c r="F1665" s="8">
        <v>38331</v>
      </c>
      <c r="G1665" s="6" t="s">
        <v>25</v>
      </c>
      <c r="H1665" s="6">
        <v>4</v>
      </c>
      <c r="I1665" s="6">
        <v>12</v>
      </c>
      <c r="J1665" s="6">
        <v>2004</v>
      </c>
      <c r="K1665" s="6" t="s">
        <v>166</v>
      </c>
      <c r="L1665" s="6">
        <v>127</v>
      </c>
      <c r="M1665" s="6" t="s">
        <v>249</v>
      </c>
      <c r="N1665" s="6" t="s">
        <v>155</v>
      </c>
      <c r="O1665" s="6" t="s">
        <v>156</v>
      </c>
      <c r="P1665" s="6" t="s">
        <v>157</v>
      </c>
      <c r="Q1665" s="9"/>
      <c r="R1665" s="6" t="s">
        <v>158</v>
      </c>
      <c r="S1665" s="9"/>
      <c r="T1665" s="6">
        <v>28034</v>
      </c>
      <c r="U1665" s="6" t="s">
        <v>159</v>
      </c>
      <c r="V1665" s="6" t="s">
        <v>46</v>
      </c>
      <c r="W1665" s="6" t="s">
        <v>160</v>
      </c>
      <c r="X1665" s="6" t="s">
        <v>161</v>
      </c>
      <c r="Y1665" s="6" t="s">
        <v>36</v>
      </c>
    </row>
    <row r="1666" spans="1:25">
      <c r="A1666" s="5">
        <v>10371</v>
      </c>
      <c r="B1666" s="6">
        <v>20</v>
      </c>
      <c r="C1666" s="7">
        <v>100</v>
      </c>
      <c r="D1666" s="6">
        <v>5</v>
      </c>
      <c r="E1666" s="6">
        <v>3449.4</v>
      </c>
      <c r="F1666" s="8">
        <v>38375</v>
      </c>
      <c r="G1666" s="6" t="s">
        <v>25</v>
      </c>
      <c r="H1666" s="6">
        <v>1</v>
      </c>
      <c r="I1666" s="6">
        <v>1</v>
      </c>
      <c r="J1666" s="6">
        <v>2005</v>
      </c>
      <c r="K1666" s="6" t="s">
        <v>166</v>
      </c>
      <c r="L1666" s="6">
        <v>127</v>
      </c>
      <c r="M1666" s="6" t="s">
        <v>249</v>
      </c>
      <c r="N1666" s="6" t="s">
        <v>217</v>
      </c>
      <c r="O1666" s="6">
        <v>4155551450</v>
      </c>
      <c r="P1666" s="6" t="s">
        <v>218</v>
      </c>
      <c r="Q1666" s="9"/>
      <c r="R1666" s="6" t="s">
        <v>219</v>
      </c>
      <c r="S1666" s="6" t="s">
        <v>177</v>
      </c>
      <c r="T1666" s="6">
        <v>97562</v>
      </c>
      <c r="U1666" s="6" t="s">
        <v>32</v>
      </c>
      <c r="V1666" s="6" t="s">
        <v>33</v>
      </c>
      <c r="W1666" s="6" t="s">
        <v>220</v>
      </c>
      <c r="X1666" s="6" t="s">
        <v>35</v>
      </c>
      <c r="Y1666" s="6" t="s">
        <v>36</v>
      </c>
    </row>
    <row r="1667" spans="1:25">
      <c r="A1667" s="5">
        <v>10382</v>
      </c>
      <c r="B1667" s="6">
        <v>20</v>
      </c>
      <c r="C1667" s="7">
        <v>100</v>
      </c>
      <c r="D1667" s="6">
        <v>3</v>
      </c>
      <c r="E1667" s="6">
        <v>2654.4</v>
      </c>
      <c r="F1667" s="8">
        <v>38400</v>
      </c>
      <c r="G1667" s="6" t="s">
        <v>25</v>
      </c>
      <c r="H1667" s="6">
        <v>1</v>
      </c>
      <c r="I1667" s="6">
        <v>2</v>
      </c>
      <c r="J1667" s="6">
        <v>2005</v>
      </c>
      <c r="K1667" s="6" t="s">
        <v>166</v>
      </c>
      <c r="L1667" s="6">
        <v>127</v>
      </c>
      <c r="M1667" s="6" t="s">
        <v>249</v>
      </c>
      <c r="N1667" s="6" t="s">
        <v>217</v>
      </c>
      <c r="O1667" s="6">
        <v>4155551450</v>
      </c>
      <c r="P1667" s="6" t="s">
        <v>218</v>
      </c>
      <c r="Q1667" s="9"/>
      <c r="R1667" s="6" t="s">
        <v>219</v>
      </c>
      <c r="S1667" s="6" t="s">
        <v>177</v>
      </c>
      <c r="T1667" s="6">
        <v>97562</v>
      </c>
      <c r="U1667" s="6" t="s">
        <v>32</v>
      </c>
      <c r="V1667" s="6" t="s">
        <v>33</v>
      </c>
      <c r="W1667" s="6" t="s">
        <v>220</v>
      </c>
      <c r="X1667" s="6" t="s">
        <v>35</v>
      </c>
      <c r="Y1667" s="6" t="s">
        <v>39</v>
      </c>
    </row>
    <row r="1668" spans="1:25">
      <c r="A1668" s="5">
        <v>10412</v>
      </c>
      <c r="B1668" s="6">
        <v>70</v>
      </c>
      <c r="C1668" s="7">
        <v>100</v>
      </c>
      <c r="D1668" s="6">
        <v>10</v>
      </c>
      <c r="E1668" s="6">
        <v>8498</v>
      </c>
      <c r="F1668" s="8">
        <v>38475</v>
      </c>
      <c r="G1668" s="6" t="s">
        <v>25</v>
      </c>
      <c r="H1668" s="6">
        <v>2</v>
      </c>
      <c r="I1668" s="6">
        <v>5</v>
      </c>
      <c r="J1668" s="6">
        <v>2005</v>
      </c>
      <c r="K1668" s="6" t="s">
        <v>166</v>
      </c>
      <c r="L1668" s="6">
        <v>127</v>
      </c>
      <c r="M1668" s="6" t="s">
        <v>249</v>
      </c>
      <c r="N1668" s="6" t="s">
        <v>155</v>
      </c>
      <c r="O1668" s="6" t="s">
        <v>156</v>
      </c>
      <c r="P1668" s="6" t="s">
        <v>157</v>
      </c>
      <c r="Q1668" s="9"/>
      <c r="R1668" s="6" t="s">
        <v>158</v>
      </c>
      <c r="S1668" s="9"/>
      <c r="T1668" s="6">
        <v>28034</v>
      </c>
      <c r="U1668" s="6" t="s">
        <v>159</v>
      </c>
      <c r="V1668" s="6" t="s">
        <v>46</v>
      </c>
      <c r="W1668" s="6" t="s">
        <v>160</v>
      </c>
      <c r="X1668" s="6" t="s">
        <v>161</v>
      </c>
      <c r="Y1668" s="6" t="s">
        <v>133</v>
      </c>
    </row>
    <row r="1669" spans="1:25">
      <c r="A1669" s="5">
        <v>10425</v>
      </c>
      <c r="B1669" s="6">
        <v>49</v>
      </c>
      <c r="C1669" s="7">
        <v>100</v>
      </c>
      <c r="D1669" s="6">
        <v>9</v>
      </c>
      <c r="E1669" s="6">
        <v>5510.54</v>
      </c>
      <c r="F1669" s="8">
        <v>38503</v>
      </c>
      <c r="G1669" s="6" t="s">
        <v>246</v>
      </c>
      <c r="H1669" s="6">
        <v>2</v>
      </c>
      <c r="I1669" s="6">
        <v>5</v>
      </c>
      <c r="J1669" s="6">
        <v>2005</v>
      </c>
      <c r="K1669" s="6" t="s">
        <v>166</v>
      </c>
      <c r="L1669" s="6">
        <v>127</v>
      </c>
      <c r="M1669" s="6" t="s">
        <v>249</v>
      </c>
      <c r="N1669" s="6" t="s">
        <v>91</v>
      </c>
      <c r="O1669" s="6" t="s">
        <v>92</v>
      </c>
      <c r="P1669" s="6" t="s">
        <v>93</v>
      </c>
      <c r="Q1669" s="9"/>
      <c r="R1669" s="6" t="s">
        <v>94</v>
      </c>
      <c r="S1669" s="9"/>
      <c r="T1669" s="6">
        <v>44000</v>
      </c>
      <c r="U1669" s="6" t="s">
        <v>66</v>
      </c>
      <c r="V1669" s="6" t="s">
        <v>46</v>
      </c>
      <c r="W1669" s="6" t="s">
        <v>95</v>
      </c>
      <c r="X1669" s="6" t="s">
        <v>96</v>
      </c>
      <c r="Y1669" s="6" t="s">
        <v>36</v>
      </c>
    </row>
    <row r="1670" spans="1:25">
      <c r="A1670" s="5">
        <v>10167</v>
      </c>
      <c r="B1670" s="6">
        <v>24</v>
      </c>
      <c r="C1670" s="7">
        <v>100</v>
      </c>
      <c r="D1670" s="6">
        <v>13</v>
      </c>
      <c r="E1670" s="6">
        <v>2812.8</v>
      </c>
      <c r="F1670" s="8">
        <v>37917</v>
      </c>
      <c r="G1670" s="6" t="s">
        <v>322</v>
      </c>
      <c r="H1670" s="6">
        <v>4</v>
      </c>
      <c r="I1670" s="6">
        <v>10</v>
      </c>
      <c r="J1670" s="6">
        <v>2003</v>
      </c>
      <c r="K1670" s="6" t="s">
        <v>313</v>
      </c>
      <c r="L1670" s="6">
        <v>100</v>
      </c>
      <c r="M1670" s="6" t="s">
        <v>382</v>
      </c>
      <c r="N1670" s="6" t="s">
        <v>203</v>
      </c>
      <c r="O1670" s="6" t="s">
        <v>204</v>
      </c>
      <c r="P1670" s="6" t="s">
        <v>205</v>
      </c>
      <c r="Q1670" s="9"/>
      <c r="R1670" s="6" t="s">
        <v>206</v>
      </c>
      <c r="S1670" s="9"/>
      <c r="T1670" s="6" t="s">
        <v>207</v>
      </c>
      <c r="U1670" s="6" t="s">
        <v>208</v>
      </c>
      <c r="V1670" s="6" t="s">
        <v>46</v>
      </c>
      <c r="W1670" s="6" t="s">
        <v>209</v>
      </c>
      <c r="X1670" s="6" t="s">
        <v>210</v>
      </c>
      <c r="Y1670" s="6" t="s">
        <v>39</v>
      </c>
    </row>
    <row r="1671" spans="1:25">
      <c r="A1671" s="5">
        <v>10167</v>
      </c>
      <c r="B1671" s="6">
        <v>28</v>
      </c>
      <c r="C1671" s="7">
        <v>100</v>
      </c>
      <c r="D1671" s="6">
        <v>14</v>
      </c>
      <c r="E1671" s="6">
        <v>3003</v>
      </c>
      <c r="F1671" s="8">
        <v>37917</v>
      </c>
      <c r="G1671" s="6" t="s">
        <v>322</v>
      </c>
      <c r="H1671" s="6">
        <v>4</v>
      </c>
      <c r="I1671" s="6">
        <v>10</v>
      </c>
      <c r="J1671" s="6">
        <v>2003</v>
      </c>
      <c r="K1671" s="6" t="s">
        <v>313</v>
      </c>
      <c r="L1671" s="6">
        <v>99</v>
      </c>
      <c r="M1671" s="6" t="s">
        <v>383</v>
      </c>
      <c r="N1671" s="6" t="s">
        <v>203</v>
      </c>
      <c r="O1671" s="6" t="s">
        <v>204</v>
      </c>
      <c r="P1671" s="6" t="s">
        <v>205</v>
      </c>
      <c r="Q1671" s="9"/>
      <c r="R1671" s="6" t="s">
        <v>206</v>
      </c>
      <c r="S1671" s="9"/>
      <c r="T1671" s="6" t="s">
        <v>207</v>
      </c>
      <c r="U1671" s="6" t="s">
        <v>208</v>
      </c>
      <c r="V1671" s="6" t="s">
        <v>46</v>
      </c>
      <c r="W1671" s="6" t="s">
        <v>209</v>
      </c>
      <c r="X1671" s="6" t="s">
        <v>210</v>
      </c>
      <c r="Y1671" s="6" t="s">
        <v>36</v>
      </c>
    </row>
    <row r="1672" spans="1:25">
      <c r="A1672" s="5">
        <v>10167</v>
      </c>
      <c r="B1672" s="6">
        <v>40</v>
      </c>
      <c r="C1672" s="7">
        <v>41.71</v>
      </c>
      <c r="D1672" s="6">
        <v>4</v>
      </c>
      <c r="E1672" s="6">
        <v>1668.4</v>
      </c>
      <c r="F1672" s="8">
        <v>37917</v>
      </c>
      <c r="G1672" s="6" t="s">
        <v>322</v>
      </c>
      <c r="H1672" s="6">
        <v>4</v>
      </c>
      <c r="I1672" s="6">
        <v>10</v>
      </c>
      <c r="J1672" s="6">
        <v>2003</v>
      </c>
      <c r="K1672" s="6" t="s">
        <v>385</v>
      </c>
      <c r="L1672" s="6">
        <v>49</v>
      </c>
      <c r="M1672" s="6" t="s">
        <v>458</v>
      </c>
      <c r="N1672" s="6" t="s">
        <v>203</v>
      </c>
      <c r="O1672" s="6" t="s">
        <v>204</v>
      </c>
      <c r="P1672" s="6" t="s">
        <v>205</v>
      </c>
      <c r="Q1672" s="9"/>
      <c r="R1672" s="6" t="s">
        <v>206</v>
      </c>
      <c r="S1672" s="9"/>
      <c r="T1672" s="6" t="s">
        <v>207</v>
      </c>
      <c r="U1672" s="6" t="s">
        <v>208</v>
      </c>
      <c r="V1672" s="6" t="s">
        <v>46</v>
      </c>
      <c r="W1672" s="6" t="s">
        <v>209</v>
      </c>
      <c r="X1672" s="6" t="s">
        <v>210</v>
      </c>
      <c r="Y1672" s="6" t="s">
        <v>39</v>
      </c>
    </row>
    <row r="1673" spans="1:25">
      <c r="A1673" s="5">
        <v>10167</v>
      </c>
      <c r="B1673" s="6">
        <v>38</v>
      </c>
      <c r="C1673" s="7">
        <v>48.59</v>
      </c>
      <c r="D1673" s="6">
        <v>15</v>
      </c>
      <c r="E1673" s="6">
        <v>1846.42</v>
      </c>
      <c r="F1673" s="8">
        <v>37917</v>
      </c>
      <c r="G1673" s="6" t="s">
        <v>322</v>
      </c>
      <c r="H1673" s="6">
        <v>4</v>
      </c>
      <c r="I1673" s="6">
        <v>10</v>
      </c>
      <c r="J1673" s="6">
        <v>2003</v>
      </c>
      <c r="K1673" s="6" t="s">
        <v>313</v>
      </c>
      <c r="L1673" s="6">
        <v>54</v>
      </c>
      <c r="M1673" s="6" t="s">
        <v>384</v>
      </c>
      <c r="N1673" s="6" t="s">
        <v>203</v>
      </c>
      <c r="O1673" s="6" t="s">
        <v>204</v>
      </c>
      <c r="P1673" s="6" t="s">
        <v>205</v>
      </c>
      <c r="Q1673" s="9"/>
      <c r="R1673" s="6" t="s">
        <v>206</v>
      </c>
      <c r="S1673" s="9"/>
      <c r="T1673" s="6" t="s">
        <v>207</v>
      </c>
      <c r="U1673" s="6" t="s">
        <v>208</v>
      </c>
      <c r="V1673" s="6" t="s">
        <v>46</v>
      </c>
      <c r="W1673" s="6" t="s">
        <v>209</v>
      </c>
      <c r="X1673" s="6" t="s">
        <v>210</v>
      </c>
      <c r="Y1673" s="6" t="s">
        <v>39</v>
      </c>
    </row>
    <row r="1674" spans="1:25">
      <c r="A1674" s="5">
        <v>10168</v>
      </c>
      <c r="B1674" s="6">
        <v>36</v>
      </c>
      <c r="C1674" s="7">
        <v>96.66</v>
      </c>
      <c r="D1674" s="6">
        <v>1</v>
      </c>
      <c r="E1674" s="6">
        <v>3479.76</v>
      </c>
      <c r="F1674" s="8">
        <v>37922</v>
      </c>
      <c r="G1674" s="6" t="s">
        <v>25</v>
      </c>
      <c r="H1674" s="6">
        <v>4</v>
      </c>
      <c r="I1674" s="6">
        <v>10</v>
      </c>
      <c r="J1674" s="6">
        <v>2003</v>
      </c>
      <c r="K1674" s="6" t="s">
        <v>60</v>
      </c>
      <c r="L1674" s="6">
        <v>95</v>
      </c>
      <c r="M1674" s="6" t="s">
        <v>61</v>
      </c>
      <c r="N1674" s="6" t="s">
        <v>293</v>
      </c>
      <c r="O1674" s="6">
        <v>6505556809</v>
      </c>
      <c r="P1674" s="6" t="s">
        <v>294</v>
      </c>
      <c r="Q1674" s="9"/>
      <c r="R1674" s="6" t="s">
        <v>295</v>
      </c>
      <c r="S1674" s="6" t="s">
        <v>177</v>
      </c>
      <c r="T1674" s="6">
        <v>94217</v>
      </c>
      <c r="U1674" s="6" t="s">
        <v>32</v>
      </c>
      <c r="V1674" s="6" t="s">
        <v>33</v>
      </c>
      <c r="W1674" s="6" t="s">
        <v>296</v>
      </c>
      <c r="X1674" s="6" t="s">
        <v>297</v>
      </c>
      <c r="Y1674" s="6" t="s">
        <v>36</v>
      </c>
    </row>
    <row r="1675" spans="1:25">
      <c r="A1675" s="5">
        <v>10168</v>
      </c>
      <c r="B1675" s="6">
        <v>27</v>
      </c>
      <c r="C1675" s="7">
        <v>100</v>
      </c>
      <c r="D1675" s="6">
        <v>4</v>
      </c>
      <c r="E1675" s="6">
        <v>3660.93</v>
      </c>
      <c r="F1675" s="8">
        <v>37922</v>
      </c>
      <c r="G1675" s="6" t="s">
        <v>25</v>
      </c>
      <c r="H1675" s="6">
        <v>4</v>
      </c>
      <c r="I1675" s="6">
        <v>10</v>
      </c>
      <c r="J1675" s="6">
        <v>2003</v>
      </c>
      <c r="K1675" s="6" t="s">
        <v>60</v>
      </c>
      <c r="L1675" s="6">
        <v>118</v>
      </c>
      <c r="M1675" s="6" t="s">
        <v>256</v>
      </c>
      <c r="N1675" s="6" t="s">
        <v>293</v>
      </c>
      <c r="O1675" s="6">
        <v>6505556809</v>
      </c>
      <c r="P1675" s="6" t="s">
        <v>294</v>
      </c>
      <c r="Q1675" s="9"/>
      <c r="R1675" s="6" t="s">
        <v>295</v>
      </c>
      <c r="S1675" s="6" t="s">
        <v>177</v>
      </c>
      <c r="T1675" s="6">
        <v>94217</v>
      </c>
      <c r="U1675" s="6" t="s">
        <v>32</v>
      </c>
      <c r="V1675" s="6" t="s">
        <v>33</v>
      </c>
      <c r="W1675" s="6" t="s">
        <v>296</v>
      </c>
      <c r="X1675" s="6" t="s">
        <v>297</v>
      </c>
      <c r="Y1675" s="6" t="s">
        <v>36</v>
      </c>
    </row>
    <row r="1676" spans="1:25">
      <c r="A1676" s="5">
        <v>10168</v>
      </c>
      <c r="B1676" s="6">
        <v>20</v>
      </c>
      <c r="C1676" s="7">
        <v>100</v>
      </c>
      <c r="D1676" s="6">
        <v>3</v>
      </c>
      <c r="E1676" s="6">
        <v>4183</v>
      </c>
      <c r="F1676" s="8">
        <v>37922</v>
      </c>
      <c r="G1676" s="6" t="s">
        <v>25</v>
      </c>
      <c r="H1676" s="6">
        <v>4</v>
      </c>
      <c r="I1676" s="6">
        <v>10</v>
      </c>
      <c r="J1676" s="6">
        <v>2003</v>
      </c>
      <c r="K1676" s="6" t="s">
        <v>60</v>
      </c>
      <c r="L1676" s="6">
        <v>193</v>
      </c>
      <c r="M1676" s="6" t="s">
        <v>292</v>
      </c>
      <c r="N1676" s="6" t="s">
        <v>293</v>
      </c>
      <c r="O1676" s="6">
        <v>6505556809</v>
      </c>
      <c r="P1676" s="6" t="s">
        <v>294</v>
      </c>
      <c r="Q1676" s="9"/>
      <c r="R1676" s="6" t="s">
        <v>295</v>
      </c>
      <c r="S1676" s="6" t="s">
        <v>177</v>
      </c>
      <c r="T1676" s="6">
        <v>94217</v>
      </c>
      <c r="U1676" s="6" t="s">
        <v>32</v>
      </c>
      <c r="V1676" s="6" t="s">
        <v>33</v>
      </c>
      <c r="W1676" s="6" t="s">
        <v>296</v>
      </c>
      <c r="X1676" s="6" t="s">
        <v>297</v>
      </c>
      <c r="Y1676" s="6" t="s">
        <v>36</v>
      </c>
    </row>
    <row r="1677" spans="1:25">
      <c r="A1677" s="5">
        <v>10168</v>
      </c>
      <c r="B1677" s="6">
        <v>21</v>
      </c>
      <c r="C1677" s="7">
        <v>70.959999999999994</v>
      </c>
      <c r="D1677" s="6">
        <v>9</v>
      </c>
      <c r="E1677" s="6">
        <v>1490.16</v>
      </c>
      <c r="F1677" s="8">
        <v>37922</v>
      </c>
      <c r="G1677" s="6" t="s">
        <v>25</v>
      </c>
      <c r="H1677" s="6">
        <v>4</v>
      </c>
      <c r="I1677" s="6">
        <v>10</v>
      </c>
      <c r="J1677" s="6">
        <v>2003</v>
      </c>
      <c r="K1677" s="6" t="s">
        <v>385</v>
      </c>
      <c r="L1677" s="6">
        <v>84</v>
      </c>
      <c r="M1677" s="6" t="s">
        <v>393</v>
      </c>
      <c r="N1677" s="6" t="s">
        <v>293</v>
      </c>
      <c r="O1677" s="6">
        <v>6505556809</v>
      </c>
      <c r="P1677" s="6" t="s">
        <v>294</v>
      </c>
      <c r="Q1677" s="9"/>
      <c r="R1677" s="6" t="s">
        <v>295</v>
      </c>
      <c r="S1677" s="6" t="s">
        <v>177</v>
      </c>
      <c r="T1677" s="6">
        <v>94217</v>
      </c>
      <c r="U1677" s="6" t="s">
        <v>32</v>
      </c>
      <c r="V1677" s="6" t="s">
        <v>33</v>
      </c>
      <c r="W1677" s="6" t="s">
        <v>296</v>
      </c>
      <c r="X1677" s="6" t="s">
        <v>297</v>
      </c>
      <c r="Y1677" s="6" t="s">
        <v>39</v>
      </c>
    </row>
    <row r="1678" spans="1:25">
      <c r="A1678" s="5">
        <v>10211</v>
      </c>
      <c r="B1678" s="6">
        <v>21</v>
      </c>
      <c r="C1678" s="7">
        <v>63.72</v>
      </c>
      <c r="D1678" s="6">
        <v>11</v>
      </c>
      <c r="E1678" s="6">
        <v>1338.12</v>
      </c>
      <c r="F1678" s="8">
        <v>38001</v>
      </c>
      <c r="G1678" s="6" t="s">
        <v>25</v>
      </c>
      <c r="H1678" s="6">
        <v>1</v>
      </c>
      <c r="I1678" s="6">
        <v>1</v>
      </c>
      <c r="J1678" s="6">
        <v>2004</v>
      </c>
      <c r="K1678" s="6" t="s">
        <v>60</v>
      </c>
      <c r="L1678" s="6">
        <v>69</v>
      </c>
      <c r="M1678" s="6" t="s">
        <v>518</v>
      </c>
      <c r="N1678" s="6" t="s">
        <v>62</v>
      </c>
      <c r="O1678" s="6" t="s">
        <v>63</v>
      </c>
      <c r="P1678" s="6" t="s">
        <v>64</v>
      </c>
      <c r="Q1678" s="9"/>
      <c r="R1678" s="6" t="s">
        <v>65</v>
      </c>
      <c r="S1678" s="9"/>
      <c r="T1678" s="6">
        <v>75016</v>
      </c>
      <c r="U1678" s="6" t="s">
        <v>66</v>
      </c>
      <c r="V1678" s="6" t="s">
        <v>46</v>
      </c>
      <c r="W1678" s="6" t="s">
        <v>67</v>
      </c>
      <c r="X1678" s="6" t="s">
        <v>68</v>
      </c>
      <c r="Y1678" s="6" t="s">
        <v>39</v>
      </c>
    </row>
    <row r="1679" spans="1:25">
      <c r="A1679" s="5">
        <v>10224</v>
      </c>
      <c r="B1679" s="6">
        <v>37</v>
      </c>
      <c r="C1679" s="7">
        <v>80.34</v>
      </c>
      <c r="D1679" s="6">
        <v>4</v>
      </c>
      <c r="E1679" s="6">
        <v>2972.58</v>
      </c>
      <c r="F1679" s="8">
        <v>38038</v>
      </c>
      <c r="G1679" s="6" t="s">
        <v>25</v>
      </c>
      <c r="H1679" s="6">
        <v>1</v>
      </c>
      <c r="I1679" s="6">
        <v>2</v>
      </c>
      <c r="J1679" s="6">
        <v>2004</v>
      </c>
      <c r="K1679" s="6" t="s">
        <v>60</v>
      </c>
      <c r="L1679" s="6">
        <v>69</v>
      </c>
      <c r="M1679" s="6" t="s">
        <v>518</v>
      </c>
      <c r="N1679" s="6" t="s">
        <v>523</v>
      </c>
      <c r="O1679" s="6" t="s">
        <v>524</v>
      </c>
      <c r="P1679" s="6" t="s">
        <v>525</v>
      </c>
      <c r="Q1679" s="9"/>
      <c r="R1679" s="6" t="s">
        <v>526</v>
      </c>
      <c r="S1679" s="9"/>
      <c r="T1679" s="6">
        <v>59000</v>
      </c>
      <c r="U1679" s="6" t="s">
        <v>66</v>
      </c>
      <c r="V1679" s="6" t="s">
        <v>46</v>
      </c>
      <c r="W1679" s="6" t="s">
        <v>527</v>
      </c>
      <c r="X1679" s="6" t="s">
        <v>528</v>
      </c>
      <c r="Y1679" s="6" t="s">
        <v>39</v>
      </c>
    </row>
    <row r="1680" spans="1:25">
      <c r="A1680" s="5">
        <v>10237</v>
      </c>
      <c r="B1680" s="6">
        <v>26</v>
      </c>
      <c r="C1680" s="7">
        <v>79.650000000000006</v>
      </c>
      <c r="D1680" s="6">
        <v>4</v>
      </c>
      <c r="E1680" s="6">
        <v>2070.9</v>
      </c>
      <c r="F1680" s="8">
        <v>38082</v>
      </c>
      <c r="G1680" s="6" t="s">
        <v>25</v>
      </c>
      <c r="H1680" s="6">
        <v>2</v>
      </c>
      <c r="I1680" s="6">
        <v>4</v>
      </c>
      <c r="J1680" s="6">
        <v>2004</v>
      </c>
      <c r="K1680" s="6" t="s">
        <v>60</v>
      </c>
      <c r="L1680" s="6">
        <v>69</v>
      </c>
      <c r="M1680" s="6" t="s">
        <v>518</v>
      </c>
      <c r="N1680" s="6" t="s">
        <v>53</v>
      </c>
      <c r="O1680" s="6">
        <v>2125551500</v>
      </c>
      <c r="P1680" s="6" t="s">
        <v>54</v>
      </c>
      <c r="Q1680" s="6" t="s">
        <v>55</v>
      </c>
      <c r="R1680" s="6" t="s">
        <v>56</v>
      </c>
      <c r="S1680" s="6" t="s">
        <v>57</v>
      </c>
      <c r="T1680" s="6">
        <v>10022</v>
      </c>
      <c r="U1680" s="6" t="s">
        <v>32</v>
      </c>
      <c r="V1680" s="6" t="s">
        <v>33</v>
      </c>
      <c r="W1680" s="6" t="s">
        <v>58</v>
      </c>
      <c r="X1680" s="6" t="s">
        <v>59</v>
      </c>
      <c r="Y1680" s="6" t="s">
        <v>39</v>
      </c>
    </row>
    <row r="1681" spans="1:25">
      <c r="A1681" s="5">
        <v>10252</v>
      </c>
      <c r="B1681" s="6">
        <v>47</v>
      </c>
      <c r="C1681" s="7">
        <v>65.8</v>
      </c>
      <c r="D1681" s="6">
        <v>8</v>
      </c>
      <c r="E1681" s="6">
        <v>3092.6</v>
      </c>
      <c r="F1681" s="8">
        <v>38133</v>
      </c>
      <c r="G1681" s="6" t="s">
        <v>25</v>
      </c>
      <c r="H1681" s="6">
        <v>2</v>
      </c>
      <c r="I1681" s="6">
        <v>5</v>
      </c>
      <c r="J1681" s="6">
        <v>2004</v>
      </c>
      <c r="K1681" s="6" t="s">
        <v>60</v>
      </c>
      <c r="L1681" s="6">
        <v>69</v>
      </c>
      <c r="M1681" s="6" t="s">
        <v>518</v>
      </c>
      <c r="N1681" s="6" t="s">
        <v>62</v>
      </c>
      <c r="O1681" s="6" t="s">
        <v>63</v>
      </c>
      <c r="P1681" s="6" t="s">
        <v>64</v>
      </c>
      <c r="Q1681" s="9"/>
      <c r="R1681" s="6" t="s">
        <v>65</v>
      </c>
      <c r="S1681" s="9"/>
      <c r="T1681" s="6">
        <v>75016</v>
      </c>
      <c r="U1681" s="6" t="s">
        <v>66</v>
      </c>
      <c r="V1681" s="6" t="s">
        <v>46</v>
      </c>
      <c r="W1681" s="6" t="s">
        <v>67</v>
      </c>
      <c r="X1681" s="6" t="s">
        <v>68</v>
      </c>
      <c r="Y1681" s="6" t="s">
        <v>36</v>
      </c>
    </row>
    <row r="1682" spans="1:25">
      <c r="A1682" s="5">
        <v>10264</v>
      </c>
      <c r="B1682" s="6">
        <v>37</v>
      </c>
      <c r="C1682" s="7">
        <v>65.099999999999994</v>
      </c>
      <c r="D1682" s="6">
        <v>6</v>
      </c>
      <c r="E1682" s="6">
        <v>2408.6999999999998</v>
      </c>
      <c r="F1682" s="8">
        <v>38168</v>
      </c>
      <c r="G1682" s="6" t="s">
        <v>25</v>
      </c>
      <c r="H1682" s="6">
        <v>2</v>
      </c>
      <c r="I1682" s="6">
        <v>6</v>
      </c>
      <c r="J1682" s="6">
        <v>2004</v>
      </c>
      <c r="K1682" s="6" t="s">
        <v>60</v>
      </c>
      <c r="L1682" s="6">
        <v>69</v>
      </c>
      <c r="M1682" s="6" t="s">
        <v>518</v>
      </c>
      <c r="N1682" s="11" t="s">
        <v>338</v>
      </c>
      <c r="O1682" s="6">
        <v>6175559555</v>
      </c>
      <c r="P1682" s="6" t="s">
        <v>339</v>
      </c>
      <c r="Q1682" s="9"/>
      <c r="R1682" s="6" t="s">
        <v>340</v>
      </c>
      <c r="S1682" s="6" t="s">
        <v>100</v>
      </c>
      <c r="T1682" s="6">
        <v>51003</v>
      </c>
      <c r="U1682" s="6" t="s">
        <v>32</v>
      </c>
      <c r="V1682" s="6" t="s">
        <v>33</v>
      </c>
      <c r="W1682" s="6" t="s">
        <v>341</v>
      </c>
      <c r="X1682" s="6" t="s">
        <v>297</v>
      </c>
      <c r="Y1682" s="6" t="s">
        <v>39</v>
      </c>
    </row>
    <row r="1683" spans="1:25">
      <c r="A1683" s="5">
        <v>10276</v>
      </c>
      <c r="B1683" s="6">
        <v>46</v>
      </c>
      <c r="C1683" s="7">
        <v>75.489999999999995</v>
      </c>
      <c r="D1683" s="6">
        <v>12</v>
      </c>
      <c r="E1683" s="6">
        <v>3472.54</v>
      </c>
      <c r="F1683" s="8">
        <v>38201</v>
      </c>
      <c r="G1683" s="6" t="s">
        <v>25</v>
      </c>
      <c r="H1683" s="6">
        <v>3</v>
      </c>
      <c r="I1683" s="6">
        <v>8</v>
      </c>
      <c r="J1683" s="6">
        <v>2004</v>
      </c>
      <c r="K1683" s="6" t="s">
        <v>60</v>
      </c>
      <c r="L1683" s="6">
        <v>69</v>
      </c>
      <c r="M1683" s="6" t="s">
        <v>518</v>
      </c>
      <c r="N1683" s="6" t="s">
        <v>436</v>
      </c>
      <c r="O1683" s="6">
        <v>6175557555</v>
      </c>
      <c r="P1683" s="6" t="s">
        <v>437</v>
      </c>
      <c r="Q1683" s="9"/>
      <c r="R1683" s="6" t="s">
        <v>226</v>
      </c>
      <c r="S1683" s="6" t="s">
        <v>100</v>
      </c>
      <c r="T1683" s="6">
        <v>58339</v>
      </c>
      <c r="U1683" s="6" t="s">
        <v>32</v>
      </c>
      <c r="V1683" s="6" t="s">
        <v>33</v>
      </c>
      <c r="W1683" s="6" t="s">
        <v>438</v>
      </c>
      <c r="X1683" s="6" t="s">
        <v>439</v>
      </c>
      <c r="Y1683" s="6" t="s">
        <v>36</v>
      </c>
    </row>
    <row r="1684" spans="1:25">
      <c r="A1684" s="5">
        <v>10285</v>
      </c>
      <c r="B1684" s="6">
        <v>38</v>
      </c>
      <c r="C1684" s="7">
        <v>59.56</v>
      </c>
      <c r="D1684" s="6">
        <v>3</v>
      </c>
      <c r="E1684" s="6">
        <v>2263.2800000000002</v>
      </c>
      <c r="F1684" s="8">
        <v>38226</v>
      </c>
      <c r="G1684" s="6" t="s">
        <v>25</v>
      </c>
      <c r="H1684" s="6">
        <v>3</v>
      </c>
      <c r="I1684" s="6">
        <v>8</v>
      </c>
      <c r="J1684" s="6">
        <v>2004</v>
      </c>
      <c r="K1684" s="6" t="s">
        <v>60</v>
      </c>
      <c r="L1684" s="6">
        <v>69</v>
      </c>
      <c r="M1684" s="6" t="s">
        <v>518</v>
      </c>
      <c r="N1684" s="6" t="s">
        <v>97</v>
      </c>
      <c r="O1684" s="6">
        <v>6175558555</v>
      </c>
      <c r="P1684" s="6" t="s">
        <v>98</v>
      </c>
      <c r="Q1684" s="9"/>
      <c r="R1684" s="6" t="s">
        <v>99</v>
      </c>
      <c r="S1684" s="6" t="s">
        <v>100</v>
      </c>
      <c r="T1684" s="6">
        <v>51247</v>
      </c>
      <c r="U1684" s="6" t="s">
        <v>32</v>
      </c>
      <c r="V1684" s="6" t="s">
        <v>33</v>
      </c>
      <c r="W1684" s="6" t="s">
        <v>101</v>
      </c>
      <c r="X1684" s="6" t="s">
        <v>102</v>
      </c>
      <c r="Y1684" s="6" t="s">
        <v>39</v>
      </c>
    </row>
    <row r="1685" spans="1:25">
      <c r="A1685" s="5">
        <v>10299</v>
      </c>
      <c r="B1685" s="6">
        <v>33</v>
      </c>
      <c r="C1685" s="7">
        <v>66.489999999999995</v>
      </c>
      <c r="D1685" s="6">
        <v>6</v>
      </c>
      <c r="E1685" s="6">
        <v>2194.17</v>
      </c>
      <c r="F1685" s="8">
        <v>38260</v>
      </c>
      <c r="G1685" s="6" t="s">
        <v>25</v>
      </c>
      <c r="H1685" s="6">
        <v>3</v>
      </c>
      <c r="I1685" s="6">
        <v>9</v>
      </c>
      <c r="J1685" s="6">
        <v>2004</v>
      </c>
      <c r="K1685" s="6" t="s">
        <v>60</v>
      </c>
      <c r="L1685" s="6">
        <v>69</v>
      </c>
      <c r="M1685" s="6" t="s">
        <v>518</v>
      </c>
      <c r="N1685" s="6" t="s">
        <v>103</v>
      </c>
      <c r="O1685" s="6" t="s">
        <v>104</v>
      </c>
      <c r="P1685" s="6" t="s">
        <v>105</v>
      </c>
      <c r="Q1685" s="9"/>
      <c r="R1685" s="6" t="s">
        <v>106</v>
      </c>
      <c r="S1685" s="9"/>
      <c r="T1685" s="6">
        <v>21240</v>
      </c>
      <c r="U1685" s="6" t="s">
        <v>107</v>
      </c>
      <c r="V1685" s="6" t="s">
        <v>46</v>
      </c>
      <c r="W1685" s="6" t="s">
        <v>108</v>
      </c>
      <c r="X1685" s="6" t="s">
        <v>109</v>
      </c>
      <c r="Y1685" s="6" t="s">
        <v>39</v>
      </c>
    </row>
    <row r="1686" spans="1:25">
      <c r="A1686" s="5">
        <v>10309</v>
      </c>
      <c r="B1686" s="6">
        <v>24</v>
      </c>
      <c r="C1686" s="7">
        <v>56.1</v>
      </c>
      <c r="D1686" s="6">
        <v>2</v>
      </c>
      <c r="E1686" s="6">
        <v>1346.4</v>
      </c>
      <c r="F1686" s="8">
        <v>38275</v>
      </c>
      <c r="G1686" s="6" t="s">
        <v>25</v>
      </c>
      <c r="H1686" s="6">
        <v>4</v>
      </c>
      <c r="I1686" s="6">
        <v>10</v>
      </c>
      <c r="J1686" s="6">
        <v>2004</v>
      </c>
      <c r="K1686" s="6" t="s">
        <v>60</v>
      </c>
      <c r="L1686" s="6">
        <v>69</v>
      </c>
      <c r="M1686" s="6" t="s">
        <v>518</v>
      </c>
      <c r="N1686" s="6" t="s">
        <v>110</v>
      </c>
      <c r="O1686" s="6" t="s">
        <v>111</v>
      </c>
      <c r="P1686" s="6" t="s">
        <v>112</v>
      </c>
      <c r="Q1686" s="9"/>
      <c r="R1686" s="6" t="s">
        <v>113</v>
      </c>
      <c r="S1686" s="9"/>
      <c r="T1686" s="6">
        <v>4110</v>
      </c>
      <c r="U1686" s="6" t="s">
        <v>114</v>
      </c>
      <c r="V1686" s="6" t="s">
        <v>46</v>
      </c>
      <c r="W1686" s="6" t="s">
        <v>115</v>
      </c>
      <c r="X1686" s="6" t="s">
        <v>116</v>
      </c>
      <c r="Y1686" s="6" t="s">
        <v>39</v>
      </c>
    </row>
    <row r="1687" spans="1:25">
      <c r="A1687" s="5">
        <v>10319</v>
      </c>
      <c r="B1687" s="6">
        <v>31</v>
      </c>
      <c r="C1687" s="7">
        <v>81.73</v>
      </c>
      <c r="D1687" s="6">
        <v>7</v>
      </c>
      <c r="E1687" s="6">
        <v>2533.63</v>
      </c>
      <c r="F1687" s="8">
        <v>38294</v>
      </c>
      <c r="G1687" s="6" t="s">
        <v>25</v>
      </c>
      <c r="H1687" s="6">
        <v>4</v>
      </c>
      <c r="I1687" s="6">
        <v>11</v>
      </c>
      <c r="J1687" s="6">
        <v>2004</v>
      </c>
      <c r="K1687" s="6" t="s">
        <v>60</v>
      </c>
      <c r="L1687" s="6">
        <v>69</v>
      </c>
      <c r="M1687" s="6" t="s">
        <v>518</v>
      </c>
      <c r="N1687" s="6" t="s">
        <v>529</v>
      </c>
      <c r="O1687" s="6">
        <v>2125551957</v>
      </c>
      <c r="P1687" s="6" t="s">
        <v>530</v>
      </c>
      <c r="Q1687" s="6" t="s">
        <v>531</v>
      </c>
      <c r="R1687" s="6" t="s">
        <v>56</v>
      </c>
      <c r="S1687" s="6" t="s">
        <v>57</v>
      </c>
      <c r="T1687" s="6">
        <v>10022</v>
      </c>
      <c r="U1687" s="6" t="s">
        <v>32</v>
      </c>
      <c r="V1687" s="6" t="s">
        <v>33</v>
      </c>
      <c r="W1687" s="6" t="s">
        <v>532</v>
      </c>
      <c r="X1687" s="6" t="s">
        <v>533</v>
      </c>
      <c r="Y1687" s="6" t="s">
        <v>39</v>
      </c>
    </row>
    <row r="1688" spans="1:25">
      <c r="A1688" s="5">
        <v>10330</v>
      </c>
      <c r="B1688" s="6">
        <v>42</v>
      </c>
      <c r="C1688" s="7">
        <v>81.03</v>
      </c>
      <c r="D1688" s="6">
        <v>1</v>
      </c>
      <c r="E1688" s="6">
        <v>3403.26</v>
      </c>
      <c r="F1688" s="8">
        <v>38307</v>
      </c>
      <c r="G1688" s="6" t="s">
        <v>25</v>
      </c>
      <c r="H1688" s="6">
        <v>4</v>
      </c>
      <c r="I1688" s="6">
        <v>11</v>
      </c>
      <c r="J1688" s="6">
        <v>2004</v>
      </c>
      <c r="K1688" s="6" t="s">
        <v>60</v>
      </c>
      <c r="L1688" s="6">
        <v>69</v>
      </c>
      <c r="M1688" s="6" t="s">
        <v>518</v>
      </c>
      <c r="N1688" s="6" t="s">
        <v>503</v>
      </c>
      <c r="O1688" s="10" t="s">
        <v>683</v>
      </c>
      <c r="P1688" s="6" t="s">
        <v>504</v>
      </c>
      <c r="Q1688" s="9"/>
      <c r="R1688" s="6" t="s">
        <v>505</v>
      </c>
      <c r="S1688" s="9"/>
      <c r="T1688" s="6" t="s">
        <v>506</v>
      </c>
      <c r="U1688" s="6" t="s">
        <v>507</v>
      </c>
      <c r="V1688" s="6" t="s">
        <v>193</v>
      </c>
      <c r="W1688" s="6" t="s">
        <v>508</v>
      </c>
      <c r="X1688" s="6" t="s">
        <v>509</v>
      </c>
      <c r="Y1688" s="6" t="s">
        <v>36</v>
      </c>
    </row>
    <row r="1689" spans="1:25">
      <c r="A1689" s="5">
        <v>10341</v>
      </c>
      <c r="B1689" s="6">
        <v>32</v>
      </c>
      <c r="C1689" s="7">
        <v>100</v>
      </c>
      <c r="D1689" s="6">
        <v>6</v>
      </c>
      <c r="E1689" s="6">
        <v>3307.2</v>
      </c>
      <c r="F1689" s="8">
        <v>38315</v>
      </c>
      <c r="G1689" s="6" t="s">
        <v>25</v>
      </c>
      <c r="H1689" s="6">
        <v>4</v>
      </c>
      <c r="I1689" s="6">
        <v>11</v>
      </c>
      <c r="J1689" s="6">
        <v>2004</v>
      </c>
      <c r="K1689" s="6" t="s">
        <v>60</v>
      </c>
      <c r="L1689" s="6">
        <v>69</v>
      </c>
      <c r="M1689" s="6" t="s">
        <v>518</v>
      </c>
      <c r="N1689" s="6" t="s">
        <v>126</v>
      </c>
      <c r="O1689" s="6" t="s">
        <v>127</v>
      </c>
      <c r="P1689" s="6" t="s">
        <v>128</v>
      </c>
      <c r="Q1689" s="9"/>
      <c r="R1689" s="6" t="s">
        <v>129</v>
      </c>
      <c r="S1689" s="9"/>
      <c r="T1689" s="6">
        <v>5020</v>
      </c>
      <c r="U1689" s="6" t="s">
        <v>130</v>
      </c>
      <c r="V1689" s="6" t="s">
        <v>46</v>
      </c>
      <c r="W1689" s="6" t="s">
        <v>131</v>
      </c>
      <c r="X1689" s="6" t="s">
        <v>132</v>
      </c>
      <c r="Y1689" s="6" t="s">
        <v>36</v>
      </c>
    </row>
    <row r="1690" spans="1:25">
      <c r="A1690" s="5">
        <v>10355</v>
      </c>
      <c r="B1690" s="6">
        <v>41</v>
      </c>
      <c r="C1690" s="7">
        <v>70.650000000000006</v>
      </c>
      <c r="D1690" s="6">
        <v>3</v>
      </c>
      <c r="E1690" s="6">
        <v>2896.65</v>
      </c>
      <c r="F1690" s="8">
        <v>38328</v>
      </c>
      <c r="G1690" s="6" t="s">
        <v>25</v>
      </c>
      <c r="H1690" s="6">
        <v>4</v>
      </c>
      <c r="I1690" s="6">
        <v>12</v>
      </c>
      <c r="J1690" s="6">
        <v>2004</v>
      </c>
      <c r="K1690" s="6" t="s">
        <v>60</v>
      </c>
      <c r="L1690" s="6">
        <v>69</v>
      </c>
      <c r="M1690" s="6" t="s">
        <v>518</v>
      </c>
      <c r="N1690" s="6" t="s">
        <v>155</v>
      </c>
      <c r="O1690" s="6" t="s">
        <v>156</v>
      </c>
      <c r="P1690" s="6" t="s">
        <v>157</v>
      </c>
      <c r="Q1690" s="9"/>
      <c r="R1690" s="6" t="s">
        <v>158</v>
      </c>
      <c r="S1690" s="9"/>
      <c r="T1690" s="6">
        <v>28034</v>
      </c>
      <c r="U1690" s="6" t="s">
        <v>159</v>
      </c>
      <c r="V1690" s="6" t="s">
        <v>46</v>
      </c>
      <c r="W1690" s="6" t="s">
        <v>160</v>
      </c>
      <c r="X1690" s="6" t="s">
        <v>161</v>
      </c>
      <c r="Y1690" s="6" t="s">
        <v>39</v>
      </c>
    </row>
    <row r="1691" spans="1:25">
      <c r="A1691" s="5">
        <v>10363</v>
      </c>
      <c r="B1691" s="6">
        <v>43</v>
      </c>
      <c r="C1691" s="7">
        <v>61.23</v>
      </c>
      <c r="D1691" s="6">
        <v>14</v>
      </c>
      <c r="E1691" s="6">
        <v>2632.89</v>
      </c>
      <c r="F1691" s="8">
        <v>38358</v>
      </c>
      <c r="G1691" s="6" t="s">
        <v>25</v>
      </c>
      <c r="H1691" s="6">
        <v>1</v>
      </c>
      <c r="I1691" s="6">
        <v>1</v>
      </c>
      <c r="J1691" s="6">
        <v>2005</v>
      </c>
      <c r="K1691" s="6" t="s">
        <v>60</v>
      </c>
      <c r="L1691" s="6">
        <v>69</v>
      </c>
      <c r="M1691" s="6" t="s">
        <v>518</v>
      </c>
      <c r="N1691" s="6" t="s">
        <v>447</v>
      </c>
      <c r="O1691" s="10" t="s">
        <v>683</v>
      </c>
      <c r="P1691" s="6" t="s">
        <v>448</v>
      </c>
      <c r="Q1691" s="9"/>
      <c r="R1691" s="6" t="s">
        <v>449</v>
      </c>
      <c r="S1691" s="9"/>
      <c r="T1691" s="6" t="s">
        <v>450</v>
      </c>
      <c r="U1691" s="6" t="s">
        <v>107</v>
      </c>
      <c r="V1691" s="6" t="s">
        <v>46</v>
      </c>
      <c r="W1691" s="6" t="s">
        <v>451</v>
      </c>
      <c r="X1691" s="6" t="s">
        <v>452</v>
      </c>
      <c r="Y1691" s="6" t="s">
        <v>39</v>
      </c>
    </row>
    <row r="1692" spans="1:25">
      <c r="A1692" s="5">
        <v>10375</v>
      </c>
      <c r="B1692" s="6">
        <v>20</v>
      </c>
      <c r="C1692" s="7">
        <v>100</v>
      </c>
      <c r="D1692" s="6">
        <v>14</v>
      </c>
      <c r="E1692" s="6">
        <v>2046</v>
      </c>
      <c r="F1692" s="8">
        <v>38386</v>
      </c>
      <c r="G1692" s="6" t="s">
        <v>25</v>
      </c>
      <c r="H1692" s="6">
        <v>1</v>
      </c>
      <c r="I1692" s="6">
        <v>2</v>
      </c>
      <c r="J1692" s="6">
        <v>2005</v>
      </c>
      <c r="K1692" s="6" t="s">
        <v>60</v>
      </c>
      <c r="L1692" s="6">
        <v>69</v>
      </c>
      <c r="M1692" s="6" t="s">
        <v>518</v>
      </c>
      <c r="N1692" s="6" t="s">
        <v>91</v>
      </c>
      <c r="O1692" s="6" t="s">
        <v>92</v>
      </c>
      <c r="P1692" s="6" t="s">
        <v>93</v>
      </c>
      <c r="Q1692" s="9"/>
      <c r="R1692" s="6" t="s">
        <v>94</v>
      </c>
      <c r="S1692" s="9"/>
      <c r="T1692" s="6">
        <v>44000</v>
      </c>
      <c r="U1692" s="6" t="s">
        <v>66</v>
      </c>
      <c r="V1692" s="6" t="s">
        <v>46</v>
      </c>
      <c r="W1692" s="6" t="s">
        <v>95</v>
      </c>
      <c r="X1692" s="6" t="s">
        <v>96</v>
      </c>
      <c r="Y1692" s="6" t="s">
        <v>39</v>
      </c>
    </row>
    <row r="1693" spans="1:25">
      <c r="A1693" s="5">
        <v>10390</v>
      </c>
      <c r="B1693" s="6">
        <v>35</v>
      </c>
      <c r="C1693" s="7">
        <v>65.13</v>
      </c>
      <c r="D1693" s="6">
        <v>4</v>
      </c>
      <c r="E1693" s="6">
        <v>2279.5500000000002</v>
      </c>
      <c r="F1693" s="8">
        <v>38415</v>
      </c>
      <c r="G1693" s="6" t="s">
        <v>25</v>
      </c>
      <c r="H1693" s="6">
        <v>1</v>
      </c>
      <c r="I1693" s="6">
        <v>3</v>
      </c>
      <c r="J1693" s="6">
        <v>2005</v>
      </c>
      <c r="K1693" s="6" t="s">
        <v>60</v>
      </c>
      <c r="L1693" s="6">
        <v>69</v>
      </c>
      <c r="M1693" s="6" t="s">
        <v>518</v>
      </c>
      <c r="N1693" s="6" t="s">
        <v>217</v>
      </c>
      <c r="O1693" s="6">
        <v>4155551450</v>
      </c>
      <c r="P1693" s="6" t="s">
        <v>218</v>
      </c>
      <c r="Q1693" s="9"/>
      <c r="R1693" s="6" t="s">
        <v>219</v>
      </c>
      <c r="S1693" s="6" t="s">
        <v>177</v>
      </c>
      <c r="T1693" s="6">
        <v>97562</v>
      </c>
      <c r="U1693" s="6" t="s">
        <v>32</v>
      </c>
      <c r="V1693" s="6" t="s">
        <v>33</v>
      </c>
      <c r="W1693" s="6" t="s">
        <v>220</v>
      </c>
      <c r="X1693" s="6" t="s">
        <v>35</v>
      </c>
      <c r="Y1693" s="6" t="s">
        <v>39</v>
      </c>
    </row>
    <row r="1694" spans="1:25">
      <c r="A1694" s="5">
        <v>10403</v>
      </c>
      <c r="B1694" s="6">
        <v>27</v>
      </c>
      <c r="C1694" s="7">
        <v>79.650000000000006</v>
      </c>
      <c r="D1694" s="6">
        <v>4</v>
      </c>
      <c r="E1694" s="6">
        <v>2150.5500000000002</v>
      </c>
      <c r="F1694" s="8">
        <v>38450</v>
      </c>
      <c r="G1694" s="6" t="s">
        <v>25</v>
      </c>
      <c r="H1694" s="6">
        <v>2</v>
      </c>
      <c r="I1694" s="6">
        <v>4</v>
      </c>
      <c r="J1694" s="6">
        <v>2005</v>
      </c>
      <c r="K1694" s="6" t="s">
        <v>60</v>
      </c>
      <c r="L1694" s="6">
        <v>69</v>
      </c>
      <c r="M1694" s="6" t="s">
        <v>518</v>
      </c>
      <c r="N1694" s="6" t="s">
        <v>146</v>
      </c>
      <c r="O1694" s="6" t="s">
        <v>147</v>
      </c>
      <c r="P1694" s="6" t="s">
        <v>148</v>
      </c>
      <c r="Q1694" s="9"/>
      <c r="R1694" s="6" t="s">
        <v>149</v>
      </c>
      <c r="S1694" s="9"/>
      <c r="T1694" s="6" t="s">
        <v>150</v>
      </c>
      <c r="U1694" s="6" t="s">
        <v>151</v>
      </c>
      <c r="V1694" s="6" t="s">
        <v>46</v>
      </c>
      <c r="W1694" s="6" t="s">
        <v>152</v>
      </c>
      <c r="X1694" s="6" t="s">
        <v>153</v>
      </c>
      <c r="Y1694" s="6" t="s">
        <v>39</v>
      </c>
    </row>
    <row r="1695" spans="1:25">
      <c r="A1695" s="5">
        <v>10168</v>
      </c>
      <c r="B1695" s="6">
        <v>46</v>
      </c>
      <c r="C1695" s="7">
        <v>61.18</v>
      </c>
      <c r="D1695" s="6">
        <v>5</v>
      </c>
      <c r="E1695" s="6">
        <v>2814.28</v>
      </c>
      <c r="F1695" s="8">
        <v>37922</v>
      </c>
      <c r="G1695" s="6" t="s">
        <v>25</v>
      </c>
      <c r="H1695" s="6">
        <v>4</v>
      </c>
      <c r="I1695" s="6">
        <v>10</v>
      </c>
      <c r="J1695" s="6">
        <v>2003</v>
      </c>
      <c r="K1695" s="6" t="s">
        <v>60</v>
      </c>
      <c r="L1695" s="6">
        <v>60</v>
      </c>
      <c r="M1695" s="6" t="s">
        <v>499</v>
      </c>
      <c r="N1695" s="6" t="s">
        <v>293</v>
      </c>
      <c r="O1695" s="6">
        <v>6505556809</v>
      </c>
      <c r="P1695" s="6" t="s">
        <v>294</v>
      </c>
      <c r="Q1695" s="9"/>
      <c r="R1695" s="6" t="s">
        <v>295</v>
      </c>
      <c r="S1695" s="6" t="s">
        <v>177</v>
      </c>
      <c r="T1695" s="6">
        <v>94217</v>
      </c>
      <c r="U1695" s="6" t="s">
        <v>32</v>
      </c>
      <c r="V1695" s="6" t="s">
        <v>33</v>
      </c>
      <c r="W1695" s="6" t="s">
        <v>296</v>
      </c>
      <c r="X1695" s="6" t="s">
        <v>297</v>
      </c>
      <c r="Y1695" s="6" t="s">
        <v>39</v>
      </c>
    </row>
    <row r="1696" spans="1:25">
      <c r="A1696" s="5">
        <v>10168</v>
      </c>
      <c r="B1696" s="6">
        <v>50</v>
      </c>
      <c r="C1696" s="7">
        <v>100</v>
      </c>
      <c r="D1696" s="6">
        <v>2</v>
      </c>
      <c r="E1696" s="6">
        <v>5747.5</v>
      </c>
      <c r="F1696" s="8">
        <v>37922</v>
      </c>
      <c r="G1696" s="6" t="s">
        <v>25</v>
      </c>
      <c r="H1696" s="6">
        <v>4</v>
      </c>
      <c r="I1696" s="6">
        <v>10</v>
      </c>
      <c r="J1696" s="6">
        <v>2003</v>
      </c>
      <c r="K1696" s="6" t="s">
        <v>60</v>
      </c>
      <c r="L1696" s="6">
        <v>112</v>
      </c>
      <c r="M1696" s="6" t="s">
        <v>500</v>
      </c>
      <c r="N1696" s="6" t="s">
        <v>293</v>
      </c>
      <c r="O1696" s="6">
        <v>6505556809</v>
      </c>
      <c r="P1696" s="6" t="s">
        <v>294</v>
      </c>
      <c r="Q1696" s="9"/>
      <c r="R1696" s="6" t="s">
        <v>295</v>
      </c>
      <c r="S1696" s="6" t="s">
        <v>177</v>
      </c>
      <c r="T1696" s="6">
        <v>94217</v>
      </c>
      <c r="U1696" s="6" t="s">
        <v>32</v>
      </c>
      <c r="V1696" s="6" t="s">
        <v>33</v>
      </c>
      <c r="W1696" s="6" t="s">
        <v>296</v>
      </c>
      <c r="X1696" s="6" t="s">
        <v>297</v>
      </c>
      <c r="Y1696" s="6" t="s">
        <v>36</v>
      </c>
    </row>
    <row r="1697" spans="1:25">
      <c r="A1697" s="5">
        <v>10168</v>
      </c>
      <c r="B1697" s="6">
        <v>49</v>
      </c>
      <c r="C1697" s="7">
        <v>100</v>
      </c>
      <c r="D1697" s="6">
        <v>11</v>
      </c>
      <c r="E1697" s="6">
        <v>6433.7</v>
      </c>
      <c r="F1697" s="8">
        <v>37922</v>
      </c>
      <c r="G1697" s="6" t="s">
        <v>25</v>
      </c>
      <c r="H1697" s="6">
        <v>4</v>
      </c>
      <c r="I1697" s="6">
        <v>10</v>
      </c>
      <c r="J1697" s="6">
        <v>2003</v>
      </c>
      <c r="K1697" s="6" t="s">
        <v>385</v>
      </c>
      <c r="L1697" s="6">
        <v>109</v>
      </c>
      <c r="M1697" s="6" t="s">
        <v>416</v>
      </c>
      <c r="N1697" s="6" t="s">
        <v>293</v>
      </c>
      <c r="O1697" s="6">
        <v>6505556809</v>
      </c>
      <c r="P1697" s="6" t="s">
        <v>294</v>
      </c>
      <c r="Q1697" s="9"/>
      <c r="R1697" s="6" t="s">
        <v>295</v>
      </c>
      <c r="S1697" s="6" t="s">
        <v>177</v>
      </c>
      <c r="T1697" s="6">
        <v>94217</v>
      </c>
      <c r="U1697" s="6" t="s">
        <v>32</v>
      </c>
      <c r="V1697" s="6" t="s">
        <v>33</v>
      </c>
      <c r="W1697" s="6" t="s">
        <v>296</v>
      </c>
      <c r="X1697" s="6" t="s">
        <v>297</v>
      </c>
      <c r="Y1697" s="6" t="s">
        <v>36</v>
      </c>
    </row>
    <row r="1698" spans="1:25">
      <c r="A1698" s="5">
        <v>10168</v>
      </c>
      <c r="B1698" s="6">
        <v>29</v>
      </c>
      <c r="C1698" s="7">
        <v>75.41</v>
      </c>
      <c r="D1698" s="6">
        <v>6</v>
      </c>
      <c r="E1698" s="6">
        <v>2186.89</v>
      </c>
      <c r="F1698" s="8">
        <v>37922</v>
      </c>
      <c r="G1698" s="6" t="s">
        <v>25</v>
      </c>
      <c r="H1698" s="6">
        <v>4</v>
      </c>
      <c r="I1698" s="6">
        <v>10</v>
      </c>
      <c r="J1698" s="6">
        <v>2003</v>
      </c>
      <c r="K1698" s="6" t="s">
        <v>60</v>
      </c>
      <c r="L1698" s="6">
        <v>76</v>
      </c>
      <c r="M1698" s="6" t="s">
        <v>501</v>
      </c>
      <c r="N1698" s="6" t="s">
        <v>293</v>
      </c>
      <c r="O1698" s="6">
        <v>6505556809</v>
      </c>
      <c r="P1698" s="6" t="s">
        <v>294</v>
      </c>
      <c r="Q1698" s="9"/>
      <c r="R1698" s="6" t="s">
        <v>295</v>
      </c>
      <c r="S1698" s="6" t="s">
        <v>177</v>
      </c>
      <c r="T1698" s="6">
        <v>94217</v>
      </c>
      <c r="U1698" s="6" t="s">
        <v>32</v>
      </c>
      <c r="V1698" s="6" t="s">
        <v>33</v>
      </c>
      <c r="W1698" s="6" t="s">
        <v>296</v>
      </c>
      <c r="X1698" s="6" t="s">
        <v>297</v>
      </c>
      <c r="Y1698" s="6" t="s">
        <v>39</v>
      </c>
    </row>
    <row r="1699" spans="1:25">
      <c r="A1699" s="5">
        <v>10168</v>
      </c>
      <c r="B1699" s="6">
        <v>27</v>
      </c>
      <c r="C1699" s="7">
        <v>73.02</v>
      </c>
      <c r="D1699" s="6">
        <v>18</v>
      </c>
      <c r="E1699" s="6">
        <v>1971.54</v>
      </c>
      <c r="F1699" s="8">
        <v>37922</v>
      </c>
      <c r="G1699" s="6" t="s">
        <v>25</v>
      </c>
      <c r="H1699" s="6">
        <v>4</v>
      </c>
      <c r="I1699" s="6">
        <v>10</v>
      </c>
      <c r="J1699" s="6">
        <v>2003</v>
      </c>
      <c r="K1699" s="6" t="s">
        <v>385</v>
      </c>
      <c r="L1699" s="6">
        <v>68</v>
      </c>
      <c r="M1699" s="6" t="s">
        <v>419</v>
      </c>
      <c r="N1699" s="6" t="s">
        <v>293</v>
      </c>
      <c r="O1699" s="6">
        <v>6505556809</v>
      </c>
      <c r="P1699" s="6" t="s">
        <v>294</v>
      </c>
      <c r="Q1699" s="9"/>
      <c r="R1699" s="6" t="s">
        <v>295</v>
      </c>
      <c r="S1699" s="6" t="s">
        <v>177</v>
      </c>
      <c r="T1699" s="6">
        <v>94217</v>
      </c>
      <c r="U1699" s="6" t="s">
        <v>32</v>
      </c>
      <c r="V1699" s="6" t="s">
        <v>33</v>
      </c>
      <c r="W1699" s="6" t="s">
        <v>296</v>
      </c>
      <c r="X1699" s="6" t="s">
        <v>297</v>
      </c>
      <c r="Y1699" s="6" t="s">
        <v>39</v>
      </c>
    </row>
    <row r="1700" spans="1:25">
      <c r="A1700" s="5">
        <v>10168</v>
      </c>
      <c r="B1700" s="6">
        <v>48</v>
      </c>
      <c r="C1700" s="7">
        <v>78.25</v>
      </c>
      <c r="D1700" s="6">
        <v>10</v>
      </c>
      <c r="E1700" s="6">
        <v>3756</v>
      </c>
      <c r="F1700" s="8">
        <v>37922</v>
      </c>
      <c r="G1700" s="6" t="s">
        <v>25</v>
      </c>
      <c r="H1700" s="6">
        <v>4</v>
      </c>
      <c r="I1700" s="6">
        <v>10</v>
      </c>
      <c r="J1700" s="6">
        <v>2003</v>
      </c>
      <c r="K1700" s="6" t="s">
        <v>385</v>
      </c>
      <c r="L1700" s="6">
        <v>72</v>
      </c>
      <c r="M1700" s="6" t="s">
        <v>420</v>
      </c>
      <c r="N1700" s="6" t="s">
        <v>293</v>
      </c>
      <c r="O1700" s="6">
        <v>6505556809</v>
      </c>
      <c r="P1700" s="6" t="s">
        <v>294</v>
      </c>
      <c r="Q1700" s="9"/>
      <c r="R1700" s="6" t="s">
        <v>295</v>
      </c>
      <c r="S1700" s="6" t="s">
        <v>177</v>
      </c>
      <c r="T1700" s="6">
        <v>94217</v>
      </c>
      <c r="U1700" s="6" t="s">
        <v>32</v>
      </c>
      <c r="V1700" s="6" t="s">
        <v>33</v>
      </c>
      <c r="W1700" s="6" t="s">
        <v>296</v>
      </c>
      <c r="X1700" s="6" t="s">
        <v>297</v>
      </c>
      <c r="Y1700" s="6" t="s">
        <v>36</v>
      </c>
    </row>
    <row r="1701" spans="1:25">
      <c r="A1701" s="5">
        <v>10168</v>
      </c>
      <c r="B1701" s="6">
        <v>28</v>
      </c>
      <c r="C1701" s="7">
        <v>100</v>
      </c>
      <c r="D1701" s="6">
        <v>7</v>
      </c>
      <c r="E1701" s="6">
        <v>3244.36</v>
      </c>
      <c r="F1701" s="8">
        <v>37922</v>
      </c>
      <c r="G1701" s="6" t="s">
        <v>25</v>
      </c>
      <c r="H1701" s="6">
        <v>4</v>
      </c>
      <c r="I1701" s="6">
        <v>10</v>
      </c>
      <c r="J1701" s="6">
        <v>2003</v>
      </c>
      <c r="K1701" s="6" t="s">
        <v>60</v>
      </c>
      <c r="L1701" s="6">
        <v>99</v>
      </c>
      <c r="M1701" s="6" t="s">
        <v>502</v>
      </c>
      <c r="N1701" s="6" t="s">
        <v>293</v>
      </c>
      <c r="O1701" s="6">
        <v>6505556809</v>
      </c>
      <c r="P1701" s="6" t="s">
        <v>294</v>
      </c>
      <c r="Q1701" s="9"/>
      <c r="R1701" s="6" t="s">
        <v>295</v>
      </c>
      <c r="S1701" s="6" t="s">
        <v>177</v>
      </c>
      <c r="T1701" s="6">
        <v>94217</v>
      </c>
      <c r="U1701" s="6" t="s">
        <v>32</v>
      </c>
      <c r="V1701" s="6" t="s">
        <v>33</v>
      </c>
      <c r="W1701" s="6" t="s">
        <v>296</v>
      </c>
      <c r="X1701" s="6" t="s">
        <v>297</v>
      </c>
      <c r="Y1701" s="6" t="s">
        <v>36</v>
      </c>
    </row>
    <row r="1702" spans="1:25">
      <c r="A1702" s="5">
        <v>10168</v>
      </c>
      <c r="B1702" s="6">
        <v>31</v>
      </c>
      <c r="C1702" s="7">
        <v>73.61</v>
      </c>
      <c r="D1702" s="6">
        <v>12</v>
      </c>
      <c r="E1702" s="6">
        <v>2281.91</v>
      </c>
      <c r="F1702" s="8">
        <v>37922</v>
      </c>
      <c r="G1702" s="6" t="s">
        <v>25</v>
      </c>
      <c r="H1702" s="6">
        <v>4</v>
      </c>
      <c r="I1702" s="6">
        <v>10</v>
      </c>
      <c r="J1702" s="6">
        <v>2003</v>
      </c>
      <c r="K1702" s="6" t="s">
        <v>26</v>
      </c>
      <c r="L1702" s="6">
        <v>68</v>
      </c>
      <c r="M1702" s="6" t="s">
        <v>421</v>
      </c>
      <c r="N1702" s="6" t="s">
        <v>293</v>
      </c>
      <c r="O1702" s="6">
        <v>6505556809</v>
      </c>
      <c r="P1702" s="6" t="s">
        <v>294</v>
      </c>
      <c r="Q1702" s="9"/>
      <c r="R1702" s="6" t="s">
        <v>295</v>
      </c>
      <c r="S1702" s="6" t="s">
        <v>177</v>
      </c>
      <c r="T1702" s="6">
        <v>94217</v>
      </c>
      <c r="U1702" s="6" t="s">
        <v>32</v>
      </c>
      <c r="V1702" s="6" t="s">
        <v>33</v>
      </c>
      <c r="W1702" s="6" t="s">
        <v>296</v>
      </c>
      <c r="X1702" s="6" t="s">
        <v>297</v>
      </c>
      <c r="Y1702" s="6" t="s">
        <v>39</v>
      </c>
    </row>
    <row r="1703" spans="1:25">
      <c r="A1703" s="5">
        <v>10212</v>
      </c>
      <c r="B1703" s="6">
        <v>45</v>
      </c>
      <c r="C1703" s="7">
        <v>88.14</v>
      </c>
      <c r="D1703" s="6">
        <v>1</v>
      </c>
      <c r="E1703" s="6">
        <v>3966.3</v>
      </c>
      <c r="F1703" s="8">
        <v>38002</v>
      </c>
      <c r="G1703" s="6" t="s">
        <v>25</v>
      </c>
      <c r="H1703" s="6">
        <v>1</v>
      </c>
      <c r="I1703" s="6">
        <v>1</v>
      </c>
      <c r="J1703" s="6">
        <v>2004</v>
      </c>
      <c r="K1703" s="6" t="s">
        <v>163</v>
      </c>
      <c r="L1703" s="6">
        <v>90</v>
      </c>
      <c r="M1703" s="6" t="s">
        <v>548</v>
      </c>
      <c r="N1703" s="6" t="s">
        <v>155</v>
      </c>
      <c r="O1703" s="6" t="s">
        <v>156</v>
      </c>
      <c r="P1703" s="6" t="s">
        <v>157</v>
      </c>
      <c r="Q1703" s="9"/>
      <c r="R1703" s="6" t="s">
        <v>158</v>
      </c>
      <c r="S1703" s="9"/>
      <c r="T1703" s="6">
        <v>28034</v>
      </c>
      <c r="U1703" s="6" t="s">
        <v>159</v>
      </c>
      <c r="V1703" s="6" t="s">
        <v>46</v>
      </c>
      <c r="W1703" s="6" t="s">
        <v>160</v>
      </c>
      <c r="X1703" s="6" t="s">
        <v>161</v>
      </c>
      <c r="Y1703" s="6" t="s">
        <v>36</v>
      </c>
    </row>
    <row r="1704" spans="1:25">
      <c r="A1704" s="5">
        <v>10227</v>
      </c>
      <c r="B1704" s="6">
        <v>47</v>
      </c>
      <c r="C1704" s="7">
        <v>88.14</v>
      </c>
      <c r="D1704" s="6">
        <v>14</v>
      </c>
      <c r="E1704" s="6">
        <v>4142.58</v>
      </c>
      <c r="F1704" s="8">
        <v>38048</v>
      </c>
      <c r="G1704" s="6" t="s">
        <v>25</v>
      </c>
      <c r="H1704" s="6">
        <v>1</v>
      </c>
      <c r="I1704" s="6">
        <v>3</v>
      </c>
      <c r="J1704" s="6">
        <v>2004</v>
      </c>
      <c r="K1704" s="6" t="s">
        <v>163</v>
      </c>
      <c r="L1704" s="6">
        <v>90</v>
      </c>
      <c r="M1704" s="6" t="s">
        <v>548</v>
      </c>
      <c r="N1704" s="6" t="s">
        <v>459</v>
      </c>
      <c r="O1704" s="6" t="s">
        <v>460</v>
      </c>
      <c r="P1704" s="6" t="s">
        <v>461</v>
      </c>
      <c r="Q1704" s="9"/>
      <c r="R1704" s="6" t="s">
        <v>462</v>
      </c>
      <c r="S1704" s="9"/>
      <c r="T1704" s="6">
        <v>69004</v>
      </c>
      <c r="U1704" s="6" t="s">
        <v>66</v>
      </c>
      <c r="V1704" s="6" t="s">
        <v>46</v>
      </c>
      <c r="W1704" s="6" t="s">
        <v>463</v>
      </c>
      <c r="X1704" s="6" t="s">
        <v>464</v>
      </c>
      <c r="Y1704" s="6" t="s">
        <v>36</v>
      </c>
    </row>
    <row r="1705" spans="1:25">
      <c r="A1705" s="5">
        <v>10241</v>
      </c>
      <c r="B1705" s="6">
        <v>47</v>
      </c>
      <c r="C1705" s="7">
        <v>94.5</v>
      </c>
      <c r="D1705" s="6">
        <v>6</v>
      </c>
      <c r="E1705" s="6">
        <v>4441.5</v>
      </c>
      <c r="F1705" s="8">
        <v>38090</v>
      </c>
      <c r="G1705" s="6" t="s">
        <v>25</v>
      </c>
      <c r="H1705" s="6">
        <v>2</v>
      </c>
      <c r="I1705" s="6">
        <v>4</v>
      </c>
      <c r="J1705" s="6">
        <v>2004</v>
      </c>
      <c r="K1705" s="6" t="s">
        <v>163</v>
      </c>
      <c r="L1705" s="6">
        <v>90</v>
      </c>
      <c r="M1705" s="6" t="s">
        <v>548</v>
      </c>
      <c r="N1705" s="6" t="s">
        <v>571</v>
      </c>
      <c r="O1705" s="6" t="s">
        <v>572</v>
      </c>
      <c r="P1705" s="6" t="s">
        <v>573</v>
      </c>
      <c r="Q1705" s="9"/>
      <c r="R1705" s="6" t="s">
        <v>574</v>
      </c>
      <c r="S1705" s="9"/>
      <c r="T1705" s="6">
        <v>67000</v>
      </c>
      <c r="U1705" s="6" t="s">
        <v>66</v>
      </c>
      <c r="V1705" s="6" t="s">
        <v>46</v>
      </c>
      <c r="W1705" s="6" t="s">
        <v>575</v>
      </c>
      <c r="X1705" s="6" t="s">
        <v>576</v>
      </c>
      <c r="Y1705" s="6" t="s">
        <v>36</v>
      </c>
    </row>
    <row r="1706" spans="1:25">
      <c r="A1706" s="5">
        <v>10267</v>
      </c>
      <c r="B1706" s="6">
        <v>38</v>
      </c>
      <c r="C1706" s="7">
        <v>87.24</v>
      </c>
      <c r="D1706" s="6">
        <v>3</v>
      </c>
      <c r="E1706" s="6">
        <v>3315.12</v>
      </c>
      <c r="F1706" s="8">
        <v>38175</v>
      </c>
      <c r="G1706" s="6" t="s">
        <v>25</v>
      </c>
      <c r="H1706" s="6">
        <v>3</v>
      </c>
      <c r="I1706" s="6">
        <v>7</v>
      </c>
      <c r="J1706" s="6">
        <v>2004</v>
      </c>
      <c r="K1706" s="6" t="s">
        <v>163</v>
      </c>
      <c r="L1706" s="6">
        <v>90</v>
      </c>
      <c r="M1706" s="6" t="s">
        <v>548</v>
      </c>
      <c r="N1706" s="6" t="s">
        <v>552</v>
      </c>
      <c r="O1706" s="6">
        <v>2125557413</v>
      </c>
      <c r="P1706" s="6" t="s">
        <v>553</v>
      </c>
      <c r="Q1706" s="6" t="s">
        <v>554</v>
      </c>
      <c r="R1706" s="6" t="s">
        <v>56</v>
      </c>
      <c r="S1706" s="6" t="s">
        <v>57</v>
      </c>
      <c r="T1706" s="6">
        <v>10022</v>
      </c>
      <c r="U1706" s="6" t="s">
        <v>32</v>
      </c>
      <c r="V1706" s="6" t="s">
        <v>33</v>
      </c>
      <c r="W1706" s="6" t="s">
        <v>34</v>
      </c>
      <c r="X1706" s="6" t="s">
        <v>555</v>
      </c>
      <c r="Y1706" s="6" t="s">
        <v>36</v>
      </c>
    </row>
    <row r="1707" spans="1:25">
      <c r="A1707" s="5">
        <v>10279</v>
      </c>
      <c r="B1707" s="6">
        <v>49</v>
      </c>
      <c r="C1707" s="7">
        <v>79.97</v>
      </c>
      <c r="D1707" s="6">
        <v>3</v>
      </c>
      <c r="E1707" s="6">
        <v>3918.53</v>
      </c>
      <c r="F1707" s="8">
        <v>38208</v>
      </c>
      <c r="G1707" s="6" t="s">
        <v>25</v>
      </c>
      <c r="H1707" s="6">
        <v>3</v>
      </c>
      <c r="I1707" s="6">
        <v>8</v>
      </c>
      <c r="J1707" s="6">
        <v>2004</v>
      </c>
      <c r="K1707" s="6" t="s">
        <v>163</v>
      </c>
      <c r="L1707" s="6">
        <v>90</v>
      </c>
      <c r="M1707" s="6" t="s">
        <v>548</v>
      </c>
      <c r="N1707" s="6" t="s">
        <v>155</v>
      </c>
      <c r="O1707" s="6" t="s">
        <v>156</v>
      </c>
      <c r="P1707" s="6" t="s">
        <v>157</v>
      </c>
      <c r="Q1707" s="9"/>
      <c r="R1707" s="6" t="s">
        <v>158</v>
      </c>
      <c r="S1707" s="9"/>
      <c r="T1707" s="6">
        <v>28034</v>
      </c>
      <c r="U1707" s="6" t="s">
        <v>159</v>
      </c>
      <c r="V1707" s="6" t="s">
        <v>46</v>
      </c>
      <c r="W1707" s="6" t="s">
        <v>160</v>
      </c>
      <c r="X1707" s="6" t="s">
        <v>161</v>
      </c>
      <c r="Y1707" s="6" t="s">
        <v>36</v>
      </c>
    </row>
    <row r="1708" spans="1:25">
      <c r="A1708" s="5">
        <v>10288</v>
      </c>
      <c r="B1708" s="6">
        <v>35</v>
      </c>
      <c r="C1708" s="7">
        <v>80.87</v>
      </c>
      <c r="D1708" s="6">
        <v>9</v>
      </c>
      <c r="E1708" s="6">
        <v>2830.45</v>
      </c>
      <c r="F1708" s="8">
        <v>38231</v>
      </c>
      <c r="G1708" s="6" t="s">
        <v>25</v>
      </c>
      <c r="H1708" s="6">
        <v>3</v>
      </c>
      <c r="I1708" s="6">
        <v>9</v>
      </c>
      <c r="J1708" s="6">
        <v>2004</v>
      </c>
      <c r="K1708" s="6" t="s">
        <v>163</v>
      </c>
      <c r="L1708" s="6">
        <v>90</v>
      </c>
      <c r="M1708" s="6" t="s">
        <v>548</v>
      </c>
      <c r="N1708" s="6" t="s">
        <v>394</v>
      </c>
      <c r="O1708" s="10" t="s">
        <v>683</v>
      </c>
      <c r="P1708" s="6" t="s">
        <v>395</v>
      </c>
      <c r="Q1708" s="6" t="s">
        <v>396</v>
      </c>
      <c r="R1708" s="6" t="s">
        <v>397</v>
      </c>
      <c r="S1708" s="9"/>
      <c r="T1708" s="6">
        <v>69045</v>
      </c>
      <c r="U1708" s="6" t="s">
        <v>397</v>
      </c>
      <c r="V1708" s="6" t="s">
        <v>76</v>
      </c>
      <c r="W1708" s="6" t="s">
        <v>398</v>
      </c>
      <c r="X1708" s="6" t="s">
        <v>399</v>
      </c>
      <c r="Y1708" s="6" t="s">
        <v>39</v>
      </c>
    </row>
    <row r="1709" spans="1:25">
      <c r="A1709" s="5">
        <v>10168</v>
      </c>
      <c r="B1709" s="6">
        <v>48</v>
      </c>
      <c r="C1709" s="7">
        <v>51.93</v>
      </c>
      <c r="D1709" s="6">
        <v>13</v>
      </c>
      <c r="E1709" s="6">
        <v>2492.64</v>
      </c>
      <c r="F1709" s="8">
        <v>37922</v>
      </c>
      <c r="G1709" s="6" t="s">
        <v>25</v>
      </c>
      <c r="H1709" s="6">
        <v>4</v>
      </c>
      <c r="I1709" s="6">
        <v>10</v>
      </c>
      <c r="J1709" s="6">
        <v>2003</v>
      </c>
      <c r="K1709" s="6" t="s">
        <v>26</v>
      </c>
      <c r="L1709" s="6">
        <v>43</v>
      </c>
      <c r="M1709" s="6" t="s">
        <v>422</v>
      </c>
      <c r="N1709" s="6" t="s">
        <v>293</v>
      </c>
      <c r="O1709" s="6">
        <v>6505556809</v>
      </c>
      <c r="P1709" s="6" t="s">
        <v>294</v>
      </c>
      <c r="Q1709" s="9"/>
      <c r="R1709" s="6" t="s">
        <v>295</v>
      </c>
      <c r="S1709" s="6" t="s">
        <v>177</v>
      </c>
      <c r="T1709" s="6">
        <v>94217</v>
      </c>
      <c r="U1709" s="6" t="s">
        <v>32</v>
      </c>
      <c r="V1709" s="6" t="s">
        <v>33</v>
      </c>
      <c r="W1709" s="6" t="s">
        <v>296</v>
      </c>
      <c r="X1709" s="6" t="s">
        <v>297</v>
      </c>
      <c r="Y1709" s="6" t="s">
        <v>39</v>
      </c>
    </row>
    <row r="1710" spans="1:25">
      <c r="A1710" s="5">
        <v>10311</v>
      </c>
      <c r="B1710" s="6">
        <v>28</v>
      </c>
      <c r="C1710" s="7">
        <v>93.6</v>
      </c>
      <c r="D1710" s="6">
        <v>4</v>
      </c>
      <c r="E1710" s="6">
        <v>2620.8000000000002</v>
      </c>
      <c r="F1710" s="8">
        <v>38276</v>
      </c>
      <c r="G1710" s="6" t="s">
        <v>25</v>
      </c>
      <c r="H1710" s="6">
        <v>4</v>
      </c>
      <c r="I1710" s="6">
        <v>10</v>
      </c>
      <c r="J1710" s="6">
        <v>2004</v>
      </c>
      <c r="K1710" s="6" t="s">
        <v>163</v>
      </c>
      <c r="L1710" s="6">
        <v>90</v>
      </c>
      <c r="M1710" s="6" t="s">
        <v>548</v>
      </c>
      <c r="N1710" s="6" t="s">
        <v>155</v>
      </c>
      <c r="O1710" s="6" t="s">
        <v>156</v>
      </c>
      <c r="P1710" s="6" t="s">
        <v>157</v>
      </c>
      <c r="Q1710" s="9"/>
      <c r="R1710" s="6" t="s">
        <v>158</v>
      </c>
      <c r="S1710" s="9"/>
      <c r="T1710" s="6">
        <v>28034</v>
      </c>
      <c r="U1710" s="6" t="s">
        <v>159</v>
      </c>
      <c r="V1710" s="6" t="s">
        <v>46</v>
      </c>
      <c r="W1710" s="6" t="s">
        <v>160</v>
      </c>
      <c r="X1710" s="6" t="s">
        <v>161</v>
      </c>
      <c r="Y1710" s="6" t="s">
        <v>39</v>
      </c>
    </row>
    <row r="1711" spans="1:25">
      <c r="A1711" s="5">
        <v>10321</v>
      </c>
      <c r="B1711" s="6">
        <v>30</v>
      </c>
      <c r="C1711" s="7">
        <v>72.7</v>
      </c>
      <c r="D1711" s="6">
        <v>1</v>
      </c>
      <c r="E1711" s="6">
        <v>2181</v>
      </c>
      <c r="F1711" s="8">
        <v>38295</v>
      </c>
      <c r="G1711" s="6" t="s">
        <v>25</v>
      </c>
      <c r="H1711" s="6">
        <v>4</v>
      </c>
      <c r="I1711" s="6">
        <v>11</v>
      </c>
      <c r="J1711" s="6">
        <v>2004</v>
      </c>
      <c r="K1711" s="6" t="s">
        <v>163</v>
      </c>
      <c r="L1711" s="6">
        <v>90</v>
      </c>
      <c r="M1711" s="6" t="s">
        <v>548</v>
      </c>
      <c r="N1711" s="11" t="s">
        <v>141</v>
      </c>
      <c r="O1711" s="6">
        <v>5085552555</v>
      </c>
      <c r="P1711" s="6" t="s">
        <v>142</v>
      </c>
      <c r="Q1711" s="9"/>
      <c r="R1711" s="6" t="s">
        <v>143</v>
      </c>
      <c r="S1711" s="6" t="s">
        <v>100</v>
      </c>
      <c r="T1711" s="6">
        <v>50553</v>
      </c>
      <c r="U1711" s="6" t="s">
        <v>32</v>
      </c>
      <c r="V1711" s="6" t="s">
        <v>33</v>
      </c>
      <c r="W1711" s="6" t="s">
        <v>144</v>
      </c>
      <c r="X1711" s="6" t="s">
        <v>145</v>
      </c>
      <c r="Y1711" s="6" t="s">
        <v>39</v>
      </c>
    </row>
    <row r="1712" spans="1:25">
      <c r="A1712" s="5">
        <v>10332</v>
      </c>
      <c r="B1712" s="6">
        <v>39</v>
      </c>
      <c r="C1712" s="7">
        <v>86.72</v>
      </c>
      <c r="D1712" s="6">
        <v>7</v>
      </c>
      <c r="E1712" s="6">
        <v>3382.08</v>
      </c>
      <c r="F1712" s="8">
        <v>38308</v>
      </c>
      <c r="G1712" s="6" t="s">
        <v>25</v>
      </c>
      <c r="H1712" s="6">
        <v>4</v>
      </c>
      <c r="I1712" s="6">
        <v>11</v>
      </c>
      <c r="J1712" s="6">
        <v>2004</v>
      </c>
      <c r="K1712" s="6" t="s">
        <v>163</v>
      </c>
      <c r="L1712" s="6">
        <v>90</v>
      </c>
      <c r="M1712" s="6" t="s">
        <v>548</v>
      </c>
      <c r="N1712" s="6" t="s">
        <v>476</v>
      </c>
      <c r="O1712" s="6" t="s">
        <v>477</v>
      </c>
      <c r="P1712" s="6" t="s">
        <v>478</v>
      </c>
      <c r="Q1712" s="9"/>
      <c r="R1712" s="6" t="s">
        <v>479</v>
      </c>
      <c r="S1712" s="9"/>
      <c r="T1712" s="6" t="s">
        <v>480</v>
      </c>
      <c r="U1712" s="6" t="s">
        <v>151</v>
      </c>
      <c r="V1712" s="6" t="s">
        <v>46</v>
      </c>
      <c r="W1712" s="6" t="s">
        <v>481</v>
      </c>
      <c r="X1712" s="6" t="s">
        <v>74</v>
      </c>
      <c r="Y1712" s="6" t="s">
        <v>36</v>
      </c>
    </row>
    <row r="1713" spans="1:25">
      <c r="A1713" s="5">
        <v>10346</v>
      </c>
      <c r="B1713" s="6">
        <v>25</v>
      </c>
      <c r="C1713" s="7">
        <v>100</v>
      </c>
      <c r="D1713" s="6">
        <v>1</v>
      </c>
      <c r="E1713" s="6">
        <v>2876.75</v>
      </c>
      <c r="F1713" s="8">
        <v>38320</v>
      </c>
      <c r="G1713" s="6" t="s">
        <v>25</v>
      </c>
      <c r="H1713" s="6">
        <v>4</v>
      </c>
      <c r="I1713" s="6">
        <v>11</v>
      </c>
      <c r="J1713" s="6">
        <v>2004</v>
      </c>
      <c r="K1713" s="6" t="s">
        <v>163</v>
      </c>
      <c r="L1713" s="6">
        <v>90</v>
      </c>
      <c r="M1713" s="6" t="s">
        <v>548</v>
      </c>
      <c r="N1713" s="6" t="s">
        <v>583</v>
      </c>
      <c r="O1713" s="6">
        <v>7025551838</v>
      </c>
      <c r="P1713" s="6" t="s">
        <v>584</v>
      </c>
      <c r="Q1713" s="9"/>
      <c r="R1713" s="6" t="s">
        <v>585</v>
      </c>
      <c r="S1713" s="6" t="s">
        <v>586</v>
      </c>
      <c r="T1713" s="6">
        <v>83030</v>
      </c>
      <c r="U1713" s="6" t="s">
        <v>32</v>
      </c>
      <c r="V1713" s="6" t="s">
        <v>33</v>
      </c>
      <c r="W1713" s="6" t="s">
        <v>89</v>
      </c>
      <c r="X1713" s="6" t="s">
        <v>375</v>
      </c>
      <c r="Y1713" s="6" t="s">
        <v>39</v>
      </c>
    </row>
    <row r="1714" spans="1:25">
      <c r="A1714" s="5">
        <v>10368</v>
      </c>
      <c r="B1714" s="6">
        <v>40</v>
      </c>
      <c r="C1714" s="7">
        <v>100</v>
      </c>
      <c r="D1714" s="6">
        <v>2</v>
      </c>
      <c r="E1714" s="6">
        <v>4107.2</v>
      </c>
      <c r="F1714" s="8">
        <v>38371</v>
      </c>
      <c r="G1714" s="6" t="s">
        <v>25</v>
      </c>
      <c r="H1714" s="6">
        <v>1</v>
      </c>
      <c r="I1714" s="6">
        <v>1</v>
      </c>
      <c r="J1714" s="6">
        <v>2005</v>
      </c>
      <c r="K1714" s="6" t="s">
        <v>163</v>
      </c>
      <c r="L1714" s="6">
        <v>90</v>
      </c>
      <c r="M1714" s="6" t="s">
        <v>548</v>
      </c>
      <c r="N1714" s="6" t="s">
        <v>217</v>
      </c>
      <c r="O1714" s="6">
        <v>4155551450</v>
      </c>
      <c r="P1714" s="6" t="s">
        <v>218</v>
      </c>
      <c r="Q1714" s="9"/>
      <c r="R1714" s="6" t="s">
        <v>219</v>
      </c>
      <c r="S1714" s="6" t="s">
        <v>177</v>
      </c>
      <c r="T1714" s="6">
        <v>97562</v>
      </c>
      <c r="U1714" s="6" t="s">
        <v>32</v>
      </c>
      <c r="V1714" s="6" t="s">
        <v>33</v>
      </c>
      <c r="W1714" s="6" t="s">
        <v>220</v>
      </c>
      <c r="X1714" s="6" t="s">
        <v>35</v>
      </c>
      <c r="Y1714" s="6" t="s">
        <v>36</v>
      </c>
    </row>
    <row r="1715" spans="1:25">
      <c r="A1715" s="5">
        <v>10380</v>
      </c>
      <c r="B1715" s="6">
        <v>36</v>
      </c>
      <c r="C1715" s="7">
        <v>37.5</v>
      </c>
      <c r="D1715" s="6">
        <v>6</v>
      </c>
      <c r="E1715" s="6">
        <v>1350</v>
      </c>
      <c r="F1715" s="8">
        <v>38399</v>
      </c>
      <c r="G1715" s="6" t="s">
        <v>25</v>
      </c>
      <c r="H1715" s="6">
        <v>1</v>
      </c>
      <c r="I1715" s="6">
        <v>2</v>
      </c>
      <c r="J1715" s="6">
        <v>2005</v>
      </c>
      <c r="K1715" s="6" t="s">
        <v>163</v>
      </c>
      <c r="L1715" s="6">
        <v>90</v>
      </c>
      <c r="M1715" s="6" t="s">
        <v>548</v>
      </c>
      <c r="N1715" s="6" t="s">
        <v>155</v>
      </c>
      <c r="O1715" s="6" t="s">
        <v>156</v>
      </c>
      <c r="P1715" s="6" t="s">
        <v>157</v>
      </c>
      <c r="Q1715" s="9"/>
      <c r="R1715" s="6" t="s">
        <v>158</v>
      </c>
      <c r="S1715" s="9"/>
      <c r="T1715" s="6">
        <v>28034</v>
      </c>
      <c r="U1715" s="6" t="s">
        <v>159</v>
      </c>
      <c r="V1715" s="6" t="s">
        <v>46</v>
      </c>
      <c r="W1715" s="6" t="s">
        <v>160</v>
      </c>
      <c r="X1715" s="6" t="s">
        <v>161</v>
      </c>
      <c r="Y1715" s="6" t="s">
        <v>39</v>
      </c>
    </row>
    <row r="1716" spans="1:25">
      <c r="A1716" s="5">
        <v>10407</v>
      </c>
      <c r="B1716" s="6">
        <v>76</v>
      </c>
      <c r="C1716" s="7">
        <v>94.5</v>
      </c>
      <c r="D1716" s="6">
        <v>6</v>
      </c>
      <c r="E1716" s="6">
        <v>7182</v>
      </c>
      <c r="F1716" s="8">
        <v>38464</v>
      </c>
      <c r="G1716" s="6" t="s">
        <v>376</v>
      </c>
      <c r="H1716" s="6">
        <v>2</v>
      </c>
      <c r="I1716" s="6">
        <v>4</v>
      </c>
      <c r="J1716" s="6">
        <v>2005</v>
      </c>
      <c r="K1716" s="6" t="s">
        <v>163</v>
      </c>
      <c r="L1716" s="6">
        <v>90</v>
      </c>
      <c r="M1716" s="6" t="s">
        <v>548</v>
      </c>
      <c r="N1716" s="6" t="s">
        <v>372</v>
      </c>
      <c r="O1716" s="6">
        <v>4085553659</v>
      </c>
      <c r="P1716" s="6" t="s">
        <v>373</v>
      </c>
      <c r="Q1716" s="9"/>
      <c r="R1716" s="6" t="s">
        <v>374</v>
      </c>
      <c r="S1716" s="6" t="s">
        <v>177</v>
      </c>
      <c r="T1716" s="6">
        <v>94217</v>
      </c>
      <c r="U1716" s="6" t="s">
        <v>32</v>
      </c>
      <c r="V1716" s="6" t="s">
        <v>33</v>
      </c>
      <c r="W1716" s="6" t="s">
        <v>58</v>
      </c>
      <c r="X1716" s="6" t="s">
        <v>375</v>
      </c>
      <c r="Y1716" s="6" t="s">
        <v>133</v>
      </c>
    </row>
    <row r="1717" spans="1:25">
      <c r="A1717" s="5">
        <v>10420</v>
      </c>
      <c r="B1717" s="6">
        <v>39</v>
      </c>
      <c r="C1717" s="7">
        <v>100</v>
      </c>
      <c r="D1717" s="6">
        <v>9</v>
      </c>
      <c r="E1717" s="6">
        <v>3933.93</v>
      </c>
      <c r="F1717" s="8">
        <v>38501</v>
      </c>
      <c r="G1717" s="6" t="s">
        <v>246</v>
      </c>
      <c r="H1717" s="6">
        <v>2</v>
      </c>
      <c r="I1717" s="6">
        <v>5</v>
      </c>
      <c r="J1717" s="6">
        <v>2005</v>
      </c>
      <c r="K1717" s="6" t="s">
        <v>163</v>
      </c>
      <c r="L1717" s="6">
        <v>90</v>
      </c>
      <c r="M1717" s="6" t="s">
        <v>548</v>
      </c>
      <c r="N1717" s="6" t="s">
        <v>134</v>
      </c>
      <c r="O1717" s="10" t="s">
        <v>683</v>
      </c>
      <c r="P1717" s="6" t="s">
        <v>135</v>
      </c>
      <c r="Q1717" s="6" t="s">
        <v>136</v>
      </c>
      <c r="R1717" s="6" t="s">
        <v>137</v>
      </c>
      <c r="S1717" s="6" t="s">
        <v>138</v>
      </c>
      <c r="T1717" s="6">
        <v>2067</v>
      </c>
      <c r="U1717" s="6" t="s">
        <v>75</v>
      </c>
      <c r="V1717" s="6" t="s">
        <v>76</v>
      </c>
      <c r="W1717" s="6" t="s">
        <v>139</v>
      </c>
      <c r="X1717" s="6" t="s">
        <v>140</v>
      </c>
      <c r="Y1717" s="6" t="s">
        <v>36</v>
      </c>
    </row>
    <row r="1718" spans="1:25">
      <c r="A1718" s="5">
        <v>10168</v>
      </c>
      <c r="B1718" s="6">
        <v>28</v>
      </c>
      <c r="C1718" s="7">
        <v>98.65</v>
      </c>
      <c r="D1718" s="6">
        <v>14</v>
      </c>
      <c r="E1718" s="6">
        <v>2762.2</v>
      </c>
      <c r="F1718" s="8">
        <v>37922</v>
      </c>
      <c r="G1718" s="6" t="s">
        <v>25</v>
      </c>
      <c r="H1718" s="6">
        <v>4</v>
      </c>
      <c r="I1718" s="6">
        <v>10</v>
      </c>
      <c r="J1718" s="6">
        <v>2003</v>
      </c>
      <c r="K1718" s="6" t="s">
        <v>385</v>
      </c>
      <c r="L1718" s="6">
        <v>91</v>
      </c>
      <c r="M1718" s="6" t="s">
        <v>440</v>
      </c>
      <c r="N1718" s="6" t="s">
        <v>293</v>
      </c>
      <c r="O1718" s="6">
        <v>6505556809</v>
      </c>
      <c r="P1718" s="6" t="s">
        <v>294</v>
      </c>
      <c r="Q1718" s="9"/>
      <c r="R1718" s="6" t="s">
        <v>295</v>
      </c>
      <c r="S1718" s="6" t="s">
        <v>177</v>
      </c>
      <c r="T1718" s="6">
        <v>94217</v>
      </c>
      <c r="U1718" s="6" t="s">
        <v>32</v>
      </c>
      <c r="V1718" s="6" t="s">
        <v>33</v>
      </c>
      <c r="W1718" s="6" t="s">
        <v>296</v>
      </c>
      <c r="X1718" s="6" t="s">
        <v>297</v>
      </c>
      <c r="Y1718" s="6" t="s">
        <v>39</v>
      </c>
    </row>
    <row r="1719" spans="1:25">
      <c r="A1719" s="5">
        <v>10168</v>
      </c>
      <c r="B1719" s="6">
        <v>31</v>
      </c>
      <c r="C1719" s="7">
        <v>100</v>
      </c>
      <c r="D1719" s="6">
        <v>16</v>
      </c>
      <c r="E1719" s="6">
        <v>3431.39</v>
      </c>
      <c r="F1719" s="8">
        <v>37922</v>
      </c>
      <c r="G1719" s="6" t="s">
        <v>25</v>
      </c>
      <c r="H1719" s="6">
        <v>4</v>
      </c>
      <c r="I1719" s="6">
        <v>10</v>
      </c>
      <c r="J1719" s="6">
        <v>2003</v>
      </c>
      <c r="K1719" s="6" t="s">
        <v>385</v>
      </c>
      <c r="L1719" s="6">
        <v>99</v>
      </c>
      <c r="M1719" s="6" t="s">
        <v>454</v>
      </c>
      <c r="N1719" s="6" t="s">
        <v>293</v>
      </c>
      <c r="O1719" s="6">
        <v>6505556809</v>
      </c>
      <c r="P1719" s="6" t="s">
        <v>294</v>
      </c>
      <c r="Q1719" s="9"/>
      <c r="R1719" s="6" t="s">
        <v>295</v>
      </c>
      <c r="S1719" s="6" t="s">
        <v>177</v>
      </c>
      <c r="T1719" s="6">
        <v>94217</v>
      </c>
      <c r="U1719" s="6" t="s">
        <v>32</v>
      </c>
      <c r="V1719" s="6" t="s">
        <v>33</v>
      </c>
      <c r="W1719" s="6" t="s">
        <v>296</v>
      </c>
      <c r="X1719" s="6" t="s">
        <v>297</v>
      </c>
      <c r="Y1719" s="6" t="s">
        <v>36</v>
      </c>
    </row>
    <row r="1720" spans="1:25">
      <c r="A1720" s="5">
        <v>10168</v>
      </c>
      <c r="B1720" s="6">
        <v>36</v>
      </c>
      <c r="C1720" s="7">
        <v>100</v>
      </c>
      <c r="D1720" s="6">
        <v>8</v>
      </c>
      <c r="E1720" s="6">
        <v>4527.72</v>
      </c>
      <c r="F1720" s="8">
        <v>37922</v>
      </c>
      <c r="G1720" s="6" t="s">
        <v>25</v>
      </c>
      <c r="H1720" s="6">
        <v>4</v>
      </c>
      <c r="I1720" s="6">
        <v>10</v>
      </c>
      <c r="J1720" s="6">
        <v>2003</v>
      </c>
      <c r="K1720" s="6" t="s">
        <v>385</v>
      </c>
      <c r="L1720" s="6">
        <v>118</v>
      </c>
      <c r="M1720" s="6" t="s">
        <v>455</v>
      </c>
      <c r="N1720" s="6" t="s">
        <v>293</v>
      </c>
      <c r="O1720" s="6">
        <v>6505556809</v>
      </c>
      <c r="P1720" s="6" t="s">
        <v>294</v>
      </c>
      <c r="Q1720" s="9"/>
      <c r="R1720" s="6" t="s">
        <v>295</v>
      </c>
      <c r="S1720" s="6" t="s">
        <v>177</v>
      </c>
      <c r="T1720" s="6">
        <v>94217</v>
      </c>
      <c r="U1720" s="6" t="s">
        <v>32</v>
      </c>
      <c r="V1720" s="6" t="s">
        <v>33</v>
      </c>
      <c r="W1720" s="6" t="s">
        <v>296</v>
      </c>
      <c r="X1720" s="6" t="s">
        <v>297</v>
      </c>
      <c r="Y1720" s="6" t="s">
        <v>36</v>
      </c>
    </row>
    <row r="1721" spans="1:25">
      <c r="A1721" s="5">
        <v>10168</v>
      </c>
      <c r="B1721" s="6">
        <v>48</v>
      </c>
      <c r="C1721" s="7">
        <v>96</v>
      </c>
      <c r="D1721" s="6">
        <v>15</v>
      </c>
      <c r="E1721" s="6">
        <v>4608</v>
      </c>
      <c r="F1721" s="8">
        <v>37922</v>
      </c>
      <c r="G1721" s="6" t="s">
        <v>25</v>
      </c>
      <c r="H1721" s="6">
        <v>4</v>
      </c>
      <c r="I1721" s="6">
        <v>10</v>
      </c>
      <c r="J1721" s="6">
        <v>2003</v>
      </c>
      <c r="K1721" s="6" t="s">
        <v>385</v>
      </c>
      <c r="L1721" s="6">
        <v>80</v>
      </c>
      <c r="M1721" s="6" t="s">
        <v>456</v>
      </c>
      <c r="N1721" s="6" t="s">
        <v>293</v>
      </c>
      <c r="O1721" s="6">
        <v>6505556809</v>
      </c>
      <c r="P1721" s="6" t="s">
        <v>294</v>
      </c>
      <c r="Q1721" s="9"/>
      <c r="R1721" s="6" t="s">
        <v>295</v>
      </c>
      <c r="S1721" s="6" t="s">
        <v>177</v>
      </c>
      <c r="T1721" s="6">
        <v>94217</v>
      </c>
      <c r="U1721" s="6" t="s">
        <v>32</v>
      </c>
      <c r="V1721" s="6" t="s">
        <v>33</v>
      </c>
      <c r="W1721" s="6" t="s">
        <v>296</v>
      </c>
      <c r="X1721" s="6" t="s">
        <v>297</v>
      </c>
      <c r="Y1721" s="6" t="s">
        <v>36</v>
      </c>
    </row>
    <row r="1722" spans="1:25">
      <c r="A1722" s="5">
        <v>10168</v>
      </c>
      <c r="B1722" s="6">
        <v>39</v>
      </c>
      <c r="C1722" s="7">
        <v>82.91</v>
      </c>
      <c r="D1722" s="6">
        <v>17</v>
      </c>
      <c r="E1722" s="6">
        <v>3233.49</v>
      </c>
      <c r="F1722" s="8">
        <v>37922</v>
      </c>
      <c r="G1722" s="6" t="s">
        <v>25</v>
      </c>
      <c r="H1722" s="6">
        <v>4</v>
      </c>
      <c r="I1722" s="6">
        <v>10</v>
      </c>
      <c r="J1722" s="6">
        <v>2003</v>
      </c>
      <c r="K1722" s="6" t="s">
        <v>385</v>
      </c>
      <c r="L1722" s="6">
        <v>74</v>
      </c>
      <c r="M1722" s="6" t="s">
        <v>457</v>
      </c>
      <c r="N1722" s="6" t="s">
        <v>293</v>
      </c>
      <c r="O1722" s="6">
        <v>6505556809</v>
      </c>
      <c r="P1722" s="6" t="s">
        <v>294</v>
      </c>
      <c r="Q1722" s="9"/>
      <c r="R1722" s="6" t="s">
        <v>295</v>
      </c>
      <c r="S1722" s="6" t="s">
        <v>177</v>
      </c>
      <c r="T1722" s="6">
        <v>94217</v>
      </c>
      <c r="U1722" s="6" t="s">
        <v>32</v>
      </c>
      <c r="V1722" s="6" t="s">
        <v>33</v>
      </c>
      <c r="W1722" s="6" t="s">
        <v>296</v>
      </c>
      <c r="X1722" s="6" t="s">
        <v>297</v>
      </c>
      <c r="Y1722" s="6" t="s">
        <v>36</v>
      </c>
    </row>
    <row r="1723" spans="1:25">
      <c r="A1723" s="5">
        <v>10169</v>
      </c>
      <c r="B1723" s="6">
        <v>30</v>
      </c>
      <c r="C1723" s="7">
        <v>100</v>
      </c>
      <c r="D1723" s="6">
        <v>2</v>
      </c>
      <c r="E1723" s="6">
        <v>5019.8999999999996</v>
      </c>
      <c r="F1723" s="8">
        <v>37929</v>
      </c>
      <c r="G1723" s="6" t="s">
        <v>25</v>
      </c>
      <c r="H1723" s="6">
        <v>4</v>
      </c>
      <c r="I1723" s="6">
        <v>11</v>
      </c>
      <c r="J1723" s="6">
        <v>2003</v>
      </c>
      <c r="K1723" s="6" t="s">
        <v>163</v>
      </c>
      <c r="L1723" s="6">
        <v>194</v>
      </c>
      <c r="M1723" s="6" t="s">
        <v>423</v>
      </c>
      <c r="N1723" s="6" t="s">
        <v>230</v>
      </c>
      <c r="O1723" s="6" t="s">
        <v>231</v>
      </c>
      <c r="P1723" s="6" t="s">
        <v>232</v>
      </c>
      <c r="Q1723" s="6" t="s">
        <v>233</v>
      </c>
      <c r="R1723" s="6" t="s">
        <v>234</v>
      </c>
      <c r="S1723" s="6" t="s">
        <v>138</v>
      </c>
      <c r="T1723" s="6">
        <v>2060</v>
      </c>
      <c r="U1723" s="6" t="s">
        <v>75</v>
      </c>
      <c r="V1723" s="6" t="s">
        <v>76</v>
      </c>
      <c r="W1723" s="6" t="s">
        <v>235</v>
      </c>
      <c r="X1723" s="6" t="s">
        <v>236</v>
      </c>
      <c r="Y1723" s="6" t="s">
        <v>36</v>
      </c>
    </row>
    <row r="1724" spans="1:25">
      <c r="A1724" s="5">
        <v>10169</v>
      </c>
      <c r="B1724" s="6">
        <v>35</v>
      </c>
      <c r="C1724" s="7">
        <v>100</v>
      </c>
      <c r="D1724" s="6">
        <v>13</v>
      </c>
      <c r="E1724" s="6">
        <v>4639.25</v>
      </c>
      <c r="F1724" s="8">
        <v>37929</v>
      </c>
      <c r="G1724" s="6" t="s">
        <v>25</v>
      </c>
      <c r="H1724" s="6">
        <v>4</v>
      </c>
      <c r="I1724" s="6">
        <v>11</v>
      </c>
      <c r="J1724" s="6">
        <v>2003</v>
      </c>
      <c r="K1724" s="6" t="s">
        <v>60</v>
      </c>
      <c r="L1724" s="6">
        <v>150</v>
      </c>
      <c r="M1724" s="6" t="s">
        <v>498</v>
      </c>
      <c r="N1724" s="6" t="s">
        <v>230</v>
      </c>
      <c r="O1724" s="6" t="s">
        <v>231</v>
      </c>
      <c r="P1724" s="6" t="s">
        <v>232</v>
      </c>
      <c r="Q1724" s="6" t="s">
        <v>233</v>
      </c>
      <c r="R1724" s="6" t="s">
        <v>234</v>
      </c>
      <c r="S1724" s="6" t="s">
        <v>138</v>
      </c>
      <c r="T1724" s="6">
        <v>2060</v>
      </c>
      <c r="U1724" s="6" t="s">
        <v>75</v>
      </c>
      <c r="V1724" s="6" t="s">
        <v>76</v>
      </c>
      <c r="W1724" s="6" t="s">
        <v>235</v>
      </c>
      <c r="X1724" s="6" t="s">
        <v>236</v>
      </c>
      <c r="Y1724" s="6" t="s">
        <v>36</v>
      </c>
    </row>
    <row r="1725" spans="1:25">
      <c r="A1725" s="5">
        <v>10170</v>
      </c>
      <c r="B1725" s="6">
        <v>47</v>
      </c>
      <c r="C1725" s="7">
        <v>100</v>
      </c>
      <c r="D1725" s="6">
        <v>4</v>
      </c>
      <c r="E1725" s="6">
        <v>5464.69</v>
      </c>
      <c r="F1725" s="8">
        <v>37929</v>
      </c>
      <c r="G1725" s="6" t="s">
        <v>25</v>
      </c>
      <c r="H1725" s="6">
        <v>4</v>
      </c>
      <c r="I1725" s="6">
        <v>11</v>
      </c>
      <c r="J1725" s="6">
        <v>2003</v>
      </c>
      <c r="K1725" s="6" t="s">
        <v>163</v>
      </c>
      <c r="L1725" s="6">
        <v>117</v>
      </c>
      <c r="M1725" s="6" t="s">
        <v>510</v>
      </c>
      <c r="N1725" s="6" t="s">
        <v>644</v>
      </c>
      <c r="O1725" s="6" t="s">
        <v>645</v>
      </c>
      <c r="P1725" s="6" t="s">
        <v>646</v>
      </c>
      <c r="Q1725" s="9"/>
      <c r="R1725" s="6" t="s">
        <v>647</v>
      </c>
      <c r="S1725" s="9"/>
      <c r="T1725" s="6">
        <v>8010</v>
      </c>
      <c r="U1725" s="6" t="s">
        <v>130</v>
      </c>
      <c r="V1725" s="6" t="s">
        <v>46</v>
      </c>
      <c r="W1725" s="6" t="s">
        <v>648</v>
      </c>
      <c r="X1725" s="6" t="s">
        <v>48</v>
      </c>
      <c r="Y1725" s="6" t="s">
        <v>36</v>
      </c>
    </row>
    <row r="1726" spans="1:25">
      <c r="A1726" s="5">
        <v>10169</v>
      </c>
      <c r="B1726" s="6">
        <v>36</v>
      </c>
      <c r="C1726" s="7">
        <v>63.84</v>
      </c>
      <c r="D1726" s="6">
        <v>3</v>
      </c>
      <c r="E1726" s="6">
        <v>2298.2399999999998</v>
      </c>
      <c r="F1726" s="8">
        <v>37929</v>
      </c>
      <c r="G1726" s="6" t="s">
        <v>25</v>
      </c>
      <c r="H1726" s="6">
        <v>4</v>
      </c>
      <c r="I1726" s="6">
        <v>11</v>
      </c>
      <c r="J1726" s="6">
        <v>2003</v>
      </c>
      <c r="K1726" s="6" t="s">
        <v>163</v>
      </c>
      <c r="L1726" s="6">
        <v>79</v>
      </c>
      <c r="M1726" s="6" t="s">
        <v>511</v>
      </c>
      <c r="N1726" s="6" t="s">
        <v>230</v>
      </c>
      <c r="O1726" s="6" t="s">
        <v>231</v>
      </c>
      <c r="P1726" s="6" t="s">
        <v>232</v>
      </c>
      <c r="Q1726" s="6" t="s">
        <v>233</v>
      </c>
      <c r="R1726" s="6" t="s">
        <v>234</v>
      </c>
      <c r="S1726" s="6" t="s">
        <v>138</v>
      </c>
      <c r="T1726" s="6">
        <v>2060</v>
      </c>
      <c r="U1726" s="6" t="s">
        <v>75</v>
      </c>
      <c r="V1726" s="6" t="s">
        <v>76</v>
      </c>
      <c r="W1726" s="6" t="s">
        <v>235</v>
      </c>
      <c r="X1726" s="6" t="s">
        <v>236</v>
      </c>
      <c r="Y1726" s="6" t="s">
        <v>39</v>
      </c>
    </row>
    <row r="1727" spans="1:25">
      <c r="A1727" s="5">
        <v>10170</v>
      </c>
      <c r="B1727" s="6">
        <v>41</v>
      </c>
      <c r="C1727" s="7">
        <v>100</v>
      </c>
      <c r="D1727" s="6">
        <v>3</v>
      </c>
      <c r="E1727" s="6">
        <v>4391.1000000000004</v>
      </c>
      <c r="F1727" s="8">
        <v>37929</v>
      </c>
      <c r="G1727" s="6" t="s">
        <v>25</v>
      </c>
      <c r="H1727" s="6">
        <v>4</v>
      </c>
      <c r="I1727" s="6">
        <v>11</v>
      </c>
      <c r="J1727" s="6">
        <v>2003</v>
      </c>
      <c r="K1727" s="6" t="s">
        <v>163</v>
      </c>
      <c r="L1727" s="6">
        <v>115</v>
      </c>
      <c r="M1727" s="6" t="s">
        <v>512</v>
      </c>
      <c r="N1727" s="6" t="s">
        <v>644</v>
      </c>
      <c r="O1727" s="6" t="s">
        <v>645</v>
      </c>
      <c r="P1727" s="6" t="s">
        <v>646</v>
      </c>
      <c r="Q1727" s="9"/>
      <c r="R1727" s="6" t="s">
        <v>647</v>
      </c>
      <c r="S1727" s="9"/>
      <c r="T1727" s="6">
        <v>8010</v>
      </c>
      <c r="U1727" s="6" t="s">
        <v>130</v>
      </c>
      <c r="V1727" s="6" t="s">
        <v>46</v>
      </c>
      <c r="W1727" s="6" t="s">
        <v>648</v>
      </c>
      <c r="X1727" s="6" t="s">
        <v>48</v>
      </c>
      <c r="Y1727" s="6" t="s">
        <v>36</v>
      </c>
    </row>
    <row r="1728" spans="1:25">
      <c r="A1728" s="5">
        <v>10219</v>
      </c>
      <c r="B1728" s="6">
        <v>21</v>
      </c>
      <c r="C1728" s="7">
        <v>40.31</v>
      </c>
      <c r="D1728" s="6">
        <v>3</v>
      </c>
      <c r="E1728" s="6">
        <v>846.51</v>
      </c>
      <c r="F1728" s="8">
        <v>38027</v>
      </c>
      <c r="G1728" s="6" t="s">
        <v>25</v>
      </c>
      <c r="H1728" s="6">
        <v>1</v>
      </c>
      <c r="I1728" s="6">
        <v>2</v>
      </c>
      <c r="J1728" s="6">
        <v>2004</v>
      </c>
      <c r="K1728" s="6" t="s">
        <v>163</v>
      </c>
      <c r="L1728" s="6">
        <v>35</v>
      </c>
      <c r="M1728" s="6" t="s">
        <v>287</v>
      </c>
      <c r="N1728" s="6" t="s">
        <v>556</v>
      </c>
      <c r="O1728" s="6">
        <v>4155554312</v>
      </c>
      <c r="P1728" s="6" t="s">
        <v>557</v>
      </c>
      <c r="Q1728" s="9"/>
      <c r="R1728" s="6" t="s">
        <v>558</v>
      </c>
      <c r="S1728" s="6" t="s">
        <v>177</v>
      </c>
      <c r="T1728" s="6">
        <v>94217</v>
      </c>
      <c r="U1728" s="6" t="s">
        <v>32</v>
      </c>
      <c r="V1728" s="6" t="s">
        <v>33</v>
      </c>
      <c r="W1728" s="6" t="s">
        <v>559</v>
      </c>
      <c r="X1728" s="6" t="s">
        <v>375</v>
      </c>
      <c r="Y1728" s="6" t="s">
        <v>39</v>
      </c>
    </row>
    <row r="1729" spans="1:25">
      <c r="A1729" s="5">
        <v>10229</v>
      </c>
      <c r="B1729" s="6">
        <v>33</v>
      </c>
      <c r="C1729" s="7">
        <v>32.880000000000003</v>
      </c>
      <c r="D1729" s="6">
        <v>2</v>
      </c>
      <c r="E1729" s="6">
        <v>1085.04</v>
      </c>
      <c r="F1729" s="8">
        <v>38057</v>
      </c>
      <c r="G1729" s="6" t="s">
        <v>25</v>
      </c>
      <c r="H1729" s="6">
        <v>1</v>
      </c>
      <c r="I1729" s="6">
        <v>3</v>
      </c>
      <c r="J1729" s="6">
        <v>2004</v>
      </c>
      <c r="K1729" s="6" t="s">
        <v>163</v>
      </c>
      <c r="L1729" s="6">
        <v>35</v>
      </c>
      <c r="M1729" s="6" t="s">
        <v>287</v>
      </c>
      <c r="N1729" s="6" t="s">
        <v>217</v>
      </c>
      <c r="O1729" s="6">
        <v>4155551450</v>
      </c>
      <c r="P1729" s="6" t="s">
        <v>218</v>
      </c>
      <c r="Q1729" s="9"/>
      <c r="R1729" s="6" t="s">
        <v>219</v>
      </c>
      <c r="S1729" s="6" t="s">
        <v>177</v>
      </c>
      <c r="T1729" s="6">
        <v>97562</v>
      </c>
      <c r="U1729" s="6" t="s">
        <v>32</v>
      </c>
      <c r="V1729" s="6" t="s">
        <v>33</v>
      </c>
      <c r="W1729" s="6" t="s">
        <v>220</v>
      </c>
      <c r="X1729" s="6" t="s">
        <v>35</v>
      </c>
      <c r="Y1729" s="6" t="s">
        <v>39</v>
      </c>
    </row>
    <row r="1730" spans="1:25">
      <c r="A1730" s="5">
        <v>10246</v>
      </c>
      <c r="B1730" s="6">
        <v>49</v>
      </c>
      <c r="C1730" s="7">
        <v>36.07</v>
      </c>
      <c r="D1730" s="6">
        <v>6</v>
      </c>
      <c r="E1730" s="6">
        <v>1767.43</v>
      </c>
      <c r="F1730" s="8">
        <v>38112</v>
      </c>
      <c r="G1730" s="6" t="s">
        <v>25</v>
      </c>
      <c r="H1730" s="6">
        <v>2</v>
      </c>
      <c r="I1730" s="6">
        <v>5</v>
      </c>
      <c r="J1730" s="6">
        <v>2004</v>
      </c>
      <c r="K1730" s="6" t="s">
        <v>163</v>
      </c>
      <c r="L1730" s="6">
        <v>35</v>
      </c>
      <c r="M1730" s="6" t="s">
        <v>287</v>
      </c>
      <c r="N1730" s="6" t="s">
        <v>155</v>
      </c>
      <c r="O1730" s="6" t="s">
        <v>156</v>
      </c>
      <c r="P1730" s="6" t="s">
        <v>157</v>
      </c>
      <c r="Q1730" s="9"/>
      <c r="R1730" s="6" t="s">
        <v>158</v>
      </c>
      <c r="S1730" s="9"/>
      <c r="T1730" s="6">
        <v>28034</v>
      </c>
      <c r="U1730" s="6" t="s">
        <v>159</v>
      </c>
      <c r="V1730" s="6" t="s">
        <v>46</v>
      </c>
      <c r="W1730" s="6" t="s">
        <v>160</v>
      </c>
      <c r="X1730" s="6" t="s">
        <v>161</v>
      </c>
      <c r="Y1730" s="6" t="s">
        <v>39</v>
      </c>
    </row>
    <row r="1731" spans="1:25">
      <c r="A1731" s="5">
        <v>10259</v>
      </c>
      <c r="B1731" s="6">
        <v>31</v>
      </c>
      <c r="C1731" s="7">
        <v>33.24</v>
      </c>
      <c r="D1731" s="6">
        <v>5</v>
      </c>
      <c r="E1731" s="6">
        <v>1030.44</v>
      </c>
      <c r="F1731" s="8">
        <v>38153</v>
      </c>
      <c r="G1731" s="6" t="s">
        <v>25</v>
      </c>
      <c r="H1731" s="6">
        <v>2</v>
      </c>
      <c r="I1731" s="6">
        <v>6</v>
      </c>
      <c r="J1731" s="6">
        <v>2004</v>
      </c>
      <c r="K1731" s="6" t="s">
        <v>163</v>
      </c>
      <c r="L1731" s="6">
        <v>35</v>
      </c>
      <c r="M1731" s="6" t="s">
        <v>287</v>
      </c>
      <c r="N1731" s="6" t="s">
        <v>394</v>
      </c>
      <c r="O1731" s="10" t="s">
        <v>683</v>
      </c>
      <c r="P1731" s="6" t="s">
        <v>395</v>
      </c>
      <c r="Q1731" s="6" t="s">
        <v>396</v>
      </c>
      <c r="R1731" s="6" t="s">
        <v>397</v>
      </c>
      <c r="S1731" s="9"/>
      <c r="T1731" s="6">
        <v>69045</v>
      </c>
      <c r="U1731" s="6" t="s">
        <v>397</v>
      </c>
      <c r="V1731" s="6" t="s">
        <v>76</v>
      </c>
      <c r="W1731" s="6" t="s">
        <v>398</v>
      </c>
      <c r="X1731" s="6" t="s">
        <v>399</v>
      </c>
      <c r="Y1731" s="6" t="s">
        <v>39</v>
      </c>
    </row>
    <row r="1732" spans="1:25">
      <c r="A1732" s="5">
        <v>10271</v>
      </c>
      <c r="B1732" s="6">
        <v>38</v>
      </c>
      <c r="C1732" s="7">
        <v>41.72</v>
      </c>
      <c r="D1732" s="6">
        <v>6</v>
      </c>
      <c r="E1732" s="6">
        <v>1585.36</v>
      </c>
      <c r="F1732" s="8">
        <v>38188</v>
      </c>
      <c r="G1732" s="6" t="s">
        <v>25</v>
      </c>
      <c r="H1732" s="6">
        <v>3</v>
      </c>
      <c r="I1732" s="6">
        <v>7</v>
      </c>
      <c r="J1732" s="6">
        <v>2004</v>
      </c>
      <c r="K1732" s="6" t="s">
        <v>163</v>
      </c>
      <c r="L1732" s="6">
        <v>35</v>
      </c>
      <c r="M1732" s="6" t="s">
        <v>287</v>
      </c>
      <c r="N1732" s="6" t="s">
        <v>217</v>
      </c>
      <c r="O1732" s="6">
        <v>4155551450</v>
      </c>
      <c r="P1732" s="6" t="s">
        <v>218</v>
      </c>
      <c r="Q1732" s="9"/>
      <c r="R1732" s="6" t="s">
        <v>219</v>
      </c>
      <c r="S1732" s="6" t="s">
        <v>177</v>
      </c>
      <c r="T1732" s="6">
        <v>97562</v>
      </c>
      <c r="U1732" s="6" t="s">
        <v>32</v>
      </c>
      <c r="V1732" s="6" t="s">
        <v>33</v>
      </c>
      <c r="W1732" s="6" t="s">
        <v>220</v>
      </c>
      <c r="X1732" s="6" t="s">
        <v>35</v>
      </c>
      <c r="Y1732" s="6" t="s">
        <v>39</v>
      </c>
    </row>
    <row r="1733" spans="1:25">
      <c r="A1733" s="5">
        <v>10281</v>
      </c>
      <c r="B1733" s="6">
        <v>20</v>
      </c>
      <c r="C1733" s="7">
        <v>40.659999999999997</v>
      </c>
      <c r="D1733" s="6">
        <v>2</v>
      </c>
      <c r="E1733" s="6">
        <v>813.2</v>
      </c>
      <c r="F1733" s="8">
        <v>38218</v>
      </c>
      <c r="G1733" s="6" t="s">
        <v>25</v>
      </c>
      <c r="H1733" s="6">
        <v>3</v>
      </c>
      <c r="I1733" s="6">
        <v>8</v>
      </c>
      <c r="J1733" s="6">
        <v>2004</v>
      </c>
      <c r="K1733" s="6" t="s">
        <v>163</v>
      </c>
      <c r="L1733" s="6">
        <v>35</v>
      </c>
      <c r="M1733" s="6" t="s">
        <v>287</v>
      </c>
      <c r="N1733" s="6" t="s">
        <v>117</v>
      </c>
      <c r="O1733" s="6">
        <v>2155551555</v>
      </c>
      <c r="P1733" s="6" t="s">
        <v>118</v>
      </c>
      <c r="Q1733" s="9"/>
      <c r="R1733" s="6" t="s">
        <v>119</v>
      </c>
      <c r="S1733" s="6" t="s">
        <v>120</v>
      </c>
      <c r="T1733" s="6">
        <v>70267</v>
      </c>
      <c r="U1733" s="6" t="s">
        <v>32</v>
      </c>
      <c r="V1733" s="6" t="s">
        <v>33</v>
      </c>
      <c r="W1733" s="6" t="s">
        <v>121</v>
      </c>
      <c r="X1733" s="6" t="s">
        <v>122</v>
      </c>
      <c r="Y1733" s="6" t="s">
        <v>39</v>
      </c>
    </row>
    <row r="1734" spans="1:25">
      <c r="A1734" s="5">
        <v>10292</v>
      </c>
      <c r="B1734" s="6">
        <v>39</v>
      </c>
      <c r="C1734" s="7">
        <v>30.06</v>
      </c>
      <c r="D1734" s="6">
        <v>9</v>
      </c>
      <c r="E1734" s="6">
        <v>1172.3399999999999</v>
      </c>
      <c r="F1734" s="8">
        <v>38238</v>
      </c>
      <c r="G1734" s="6" t="s">
        <v>25</v>
      </c>
      <c r="H1734" s="6">
        <v>3</v>
      </c>
      <c r="I1734" s="6">
        <v>9</v>
      </c>
      <c r="J1734" s="6">
        <v>2004</v>
      </c>
      <c r="K1734" s="6" t="s">
        <v>163</v>
      </c>
      <c r="L1734" s="6">
        <v>35</v>
      </c>
      <c r="M1734" s="6" t="s">
        <v>287</v>
      </c>
      <c r="N1734" s="6" t="s">
        <v>123</v>
      </c>
      <c r="O1734" s="6">
        <v>2125557818</v>
      </c>
      <c r="P1734" s="6" t="s">
        <v>124</v>
      </c>
      <c r="Q1734" s="9"/>
      <c r="R1734" s="6" t="s">
        <v>56</v>
      </c>
      <c r="S1734" s="6" t="s">
        <v>57</v>
      </c>
      <c r="T1734" s="6">
        <v>10022</v>
      </c>
      <c r="U1734" s="6" t="s">
        <v>32</v>
      </c>
      <c r="V1734" s="6" t="s">
        <v>33</v>
      </c>
      <c r="W1734" s="6" t="s">
        <v>121</v>
      </c>
      <c r="X1734" s="6" t="s">
        <v>125</v>
      </c>
      <c r="Y1734" s="6" t="s">
        <v>39</v>
      </c>
    </row>
    <row r="1735" spans="1:25">
      <c r="A1735" s="5">
        <v>10305</v>
      </c>
      <c r="B1735" s="6">
        <v>48</v>
      </c>
      <c r="C1735" s="7">
        <v>31.47</v>
      </c>
      <c r="D1735" s="6">
        <v>6</v>
      </c>
      <c r="E1735" s="6">
        <v>1510.56</v>
      </c>
      <c r="F1735" s="8">
        <v>38273</v>
      </c>
      <c r="G1735" s="6" t="s">
        <v>25</v>
      </c>
      <c r="H1735" s="6">
        <v>4</v>
      </c>
      <c r="I1735" s="6">
        <v>10</v>
      </c>
      <c r="J1735" s="6">
        <v>2004</v>
      </c>
      <c r="K1735" s="6" t="s">
        <v>163</v>
      </c>
      <c r="L1735" s="6">
        <v>35</v>
      </c>
      <c r="M1735" s="6" t="s">
        <v>287</v>
      </c>
      <c r="N1735" s="6" t="s">
        <v>97</v>
      </c>
      <c r="O1735" s="6">
        <v>6175558555</v>
      </c>
      <c r="P1735" s="6" t="s">
        <v>98</v>
      </c>
      <c r="Q1735" s="9"/>
      <c r="R1735" s="6" t="s">
        <v>99</v>
      </c>
      <c r="S1735" s="6" t="s">
        <v>100</v>
      </c>
      <c r="T1735" s="6">
        <v>51247</v>
      </c>
      <c r="U1735" s="6" t="s">
        <v>32</v>
      </c>
      <c r="V1735" s="6" t="s">
        <v>33</v>
      </c>
      <c r="W1735" s="6" t="s">
        <v>101</v>
      </c>
      <c r="X1735" s="6" t="s">
        <v>102</v>
      </c>
      <c r="Y1735" s="6" t="s">
        <v>39</v>
      </c>
    </row>
    <row r="1736" spans="1:25">
      <c r="A1736" s="5">
        <v>10314</v>
      </c>
      <c r="B1736" s="6">
        <v>39</v>
      </c>
      <c r="C1736" s="7">
        <v>37.130000000000003</v>
      </c>
      <c r="D1736" s="6">
        <v>15</v>
      </c>
      <c r="E1736" s="6">
        <v>1448.07</v>
      </c>
      <c r="F1736" s="8">
        <v>38282</v>
      </c>
      <c r="G1736" s="6" t="s">
        <v>25</v>
      </c>
      <c r="H1736" s="6">
        <v>4</v>
      </c>
      <c r="I1736" s="6">
        <v>10</v>
      </c>
      <c r="J1736" s="6">
        <v>2004</v>
      </c>
      <c r="K1736" s="6" t="s">
        <v>163</v>
      </c>
      <c r="L1736" s="6">
        <v>35</v>
      </c>
      <c r="M1736" s="6" t="s">
        <v>287</v>
      </c>
      <c r="N1736" s="6" t="s">
        <v>482</v>
      </c>
      <c r="O1736" s="6" t="s">
        <v>483</v>
      </c>
      <c r="P1736" s="6" t="s">
        <v>484</v>
      </c>
      <c r="Q1736" s="9"/>
      <c r="R1736" s="6" t="s">
        <v>485</v>
      </c>
      <c r="S1736" s="9"/>
      <c r="T1736" s="6">
        <v>8200</v>
      </c>
      <c r="U1736" s="6" t="s">
        <v>305</v>
      </c>
      <c r="V1736" s="6" t="s">
        <v>46</v>
      </c>
      <c r="W1736" s="6" t="s">
        <v>486</v>
      </c>
      <c r="X1736" s="6" t="s">
        <v>487</v>
      </c>
      <c r="Y1736" s="6" t="s">
        <v>39</v>
      </c>
    </row>
    <row r="1737" spans="1:25">
      <c r="A1737" s="5">
        <v>10324</v>
      </c>
      <c r="B1737" s="6">
        <v>30</v>
      </c>
      <c r="C1737" s="7">
        <v>100</v>
      </c>
      <c r="D1737" s="6">
        <v>9</v>
      </c>
      <c r="E1737" s="6">
        <v>3338.1</v>
      </c>
      <c r="F1737" s="8">
        <v>38296</v>
      </c>
      <c r="G1737" s="6" t="s">
        <v>25</v>
      </c>
      <c r="H1737" s="6">
        <v>4</v>
      </c>
      <c r="I1737" s="6">
        <v>11</v>
      </c>
      <c r="J1737" s="6">
        <v>2004</v>
      </c>
      <c r="K1737" s="6" t="s">
        <v>163</v>
      </c>
      <c r="L1737" s="6">
        <v>35</v>
      </c>
      <c r="M1737" s="6" t="s">
        <v>287</v>
      </c>
      <c r="N1737" s="6" t="s">
        <v>53</v>
      </c>
      <c r="O1737" s="6">
        <v>2125551500</v>
      </c>
      <c r="P1737" s="6" t="s">
        <v>54</v>
      </c>
      <c r="Q1737" s="6" t="s">
        <v>55</v>
      </c>
      <c r="R1737" s="6" t="s">
        <v>56</v>
      </c>
      <c r="S1737" s="6" t="s">
        <v>57</v>
      </c>
      <c r="T1737" s="6">
        <v>10022</v>
      </c>
      <c r="U1737" s="6" t="s">
        <v>32</v>
      </c>
      <c r="V1737" s="6" t="s">
        <v>33</v>
      </c>
      <c r="W1737" s="6" t="s">
        <v>58</v>
      </c>
      <c r="X1737" s="6" t="s">
        <v>59</v>
      </c>
      <c r="Y1737" s="6" t="s">
        <v>36</v>
      </c>
    </row>
    <row r="1738" spans="1:25">
      <c r="A1738" s="5">
        <v>10335</v>
      </c>
      <c r="B1738" s="6">
        <v>33</v>
      </c>
      <c r="C1738" s="7">
        <v>37.130000000000003</v>
      </c>
      <c r="D1738" s="6">
        <v>2</v>
      </c>
      <c r="E1738" s="6">
        <v>1225.29</v>
      </c>
      <c r="F1738" s="8">
        <v>38310</v>
      </c>
      <c r="G1738" s="6" t="s">
        <v>25</v>
      </c>
      <c r="H1738" s="6">
        <v>4</v>
      </c>
      <c r="I1738" s="6">
        <v>11</v>
      </c>
      <c r="J1738" s="6">
        <v>2004</v>
      </c>
      <c r="K1738" s="6" t="s">
        <v>163</v>
      </c>
      <c r="L1738" s="6">
        <v>35</v>
      </c>
      <c r="M1738" s="6" t="s">
        <v>287</v>
      </c>
      <c r="N1738" s="6" t="s">
        <v>217</v>
      </c>
      <c r="O1738" s="6">
        <v>4155551450</v>
      </c>
      <c r="P1738" s="6" t="s">
        <v>218</v>
      </c>
      <c r="Q1738" s="9"/>
      <c r="R1738" s="6" t="s">
        <v>219</v>
      </c>
      <c r="S1738" s="6" t="s">
        <v>177</v>
      </c>
      <c r="T1738" s="6">
        <v>97562</v>
      </c>
      <c r="U1738" s="6" t="s">
        <v>32</v>
      </c>
      <c r="V1738" s="6" t="s">
        <v>33</v>
      </c>
      <c r="W1738" s="6" t="s">
        <v>220</v>
      </c>
      <c r="X1738" s="6" t="s">
        <v>35</v>
      </c>
      <c r="Y1738" s="6" t="s">
        <v>39</v>
      </c>
    </row>
    <row r="1739" spans="1:25">
      <c r="A1739" s="5">
        <v>10349</v>
      </c>
      <c r="B1739" s="6">
        <v>36</v>
      </c>
      <c r="C1739" s="7">
        <v>37.130000000000003</v>
      </c>
      <c r="D1739" s="6">
        <v>3</v>
      </c>
      <c r="E1739" s="6">
        <v>1336.68</v>
      </c>
      <c r="F1739" s="8">
        <v>38322</v>
      </c>
      <c r="G1739" s="6" t="s">
        <v>25</v>
      </c>
      <c r="H1739" s="6">
        <v>4</v>
      </c>
      <c r="I1739" s="6">
        <v>12</v>
      </c>
      <c r="J1739" s="6">
        <v>2004</v>
      </c>
      <c r="K1739" s="6" t="s">
        <v>163</v>
      </c>
      <c r="L1739" s="6">
        <v>35</v>
      </c>
      <c r="M1739" s="6" t="s">
        <v>287</v>
      </c>
      <c r="N1739" s="6" t="s">
        <v>552</v>
      </c>
      <c r="O1739" s="6">
        <v>2125557413</v>
      </c>
      <c r="P1739" s="6" t="s">
        <v>553</v>
      </c>
      <c r="Q1739" s="6" t="s">
        <v>554</v>
      </c>
      <c r="R1739" s="6" t="s">
        <v>56</v>
      </c>
      <c r="S1739" s="6" t="s">
        <v>57</v>
      </c>
      <c r="T1739" s="6">
        <v>10022</v>
      </c>
      <c r="U1739" s="6" t="s">
        <v>32</v>
      </c>
      <c r="V1739" s="6" t="s">
        <v>33</v>
      </c>
      <c r="W1739" s="6" t="s">
        <v>34</v>
      </c>
      <c r="X1739" s="6" t="s">
        <v>555</v>
      </c>
      <c r="Y1739" s="6" t="s">
        <v>39</v>
      </c>
    </row>
    <row r="1740" spans="1:25">
      <c r="A1740" s="5">
        <v>10358</v>
      </c>
      <c r="B1740" s="6">
        <v>36</v>
      </c>
      <c r="C1740" s="7">
        <v>82.94</v>
      </c>
      <c r="D1740" s="6">
        <v>4</v>
      </c>
      <c r="E1740" s="6">
        <v>2985.84</v>
      </c>
      <c r="F1740" s="8">
        <v>38331</v>
      </c>
      <c r="G1740" s="6" t="s">
        <v>25</v>
      </c>
      <c r="H1740" s="6">
        <v>4</v>
      </c>
      <c r="I1740" s="6">
        <v>12</v>
      </c>
      <c r="J1740" s="6">
        <v>2004</v>
      </c>
      <c r="K1740" s="6" t="s">
        <v>163</v>
      </c>
      <c r="L1740" s="6">
        <v>35</v>
      </c>
      <c r="M1740" s="6" t="s">
        <v>287</v>
      </c>
      <c r="N1740" s="6" t="s">
        <v>155</v>
      </c>
      <c r="O1740" s="6" t="s">
        <v>156</v>
      </c>
      <c r="P1740" s="6" t="s">
        <v>157</v>
      </c>
      <c r="Q1740" s="9"/>
      <c r="R1740" s="6" t="s">
        <v>158</v>
      </c>
      <c r="S1740" s="9"/>
      <c r="T1740" s="6">
        <v>28034</v>
      </c>
      <c r="U1740" s="6" t="s">
        <v>159</v>
      </c>
      <c r="V1740" s="6" t="s">
        <v>46</v>
      </c>
      <c r="W1740" s="6" t="s">
        <v>160</v>
      </c>
      <c r="X1740" s="6" t="s">
        <v>161</v>
      </c>
      <c r="Y1740" s="6" t="s">
        <v>39</v>
      </c>
    </row>
    <row r="1741" spans="1:25">
      <c r="A1741" s="5">
        <v>10371</v>
      </c>
      <c r="B1741" s="6">
        <v>45</v>
      </c>
      <c r="C1741" s="7">
        <v>100</v>
      </c>
      <c r="D1741" s="6">
        <v>8</v>
      </c>
      <c r="E1741" s="6">
        <v>5545.8</v>
      </c>
      <c r="F1741" s="8">
        <v>38375</v>
      </c>
      <c r="G1741" s="6" t="s">
        <v>25</v>
      </c>
      <c r="H1741" s="6">
        <v>1</v>
      </c>
      <c r="I1741" s="6">
        <v>1</v>
      </c>
      <c r="J1741" s="6">
        <v>2005</v>
      </c>
      <c r="K1741" s="6" t="s">
        <v>163</v>
      </c>
      <c r="L1741" s="6">
        <v>35</v>
      </c>
      <c r="M1741" s="6" t="s">
        <v>287</v>
      </c>
      <c r="N1741" s="6" t="s">
        <v>217</v>
      </c>
      <c r="O1741" s="6">
        <v>4155551450</v>
      </c>
      <c r="P1741" s="6" t="s">
        <v>218</v>
      </c>
      <c r="Q1741" s="9"/>
      <c r="R1741" s="6" t="s">
        <v>219</v>
      </c>
      <c r="S1741" s="6" t="s">
        <v>177</v>
      </c>
      <c r="T1741" s="6">
        <v>97562</v>
      </c>
      <c r="U1741" s="6" t="s">
        <v>32</v>
      </c>
      <c r="V1741" s="6" t="s">
        <v>33</v>
      </c>
      <c r="W1741" s="6" t="s">
        <v>220</v>
      </c>
      <c r="X1741" s="6" t="s">
        <v>35</v>
      </c>
      <c r="Y1741" s="6" t="s">
        <v>36</v>
      </c>
    </row>
    <row r="1742" spans="1:25">
      <c r="A1742" s="5">
        <v>10383</v>
      </c>
      <c r="B1742" s="6">
        <v>40</v>
      </c>
      <c r="C1742" s="7">
        <v>100</v>
      </c>
      <c r="D1742" s="6">
        <v>3</v>
      </c>
      <c r="E1742" s="6">
        <v>6089.6</v>
      </c>
      <c r="F1742" s="8">
        <v>38405</v>
      </c>
      <c r="G1742" s="6" t="s">
        <v>25</v>
      </c>
      <c r="H1742" s="6">
        <v>1</v>
      </c>
      <c r="I1742" s="6">
        <v>2</v>
      </c>
      <c r="J1742" s="6">
        <v>2005</v>
      </c>
      <c r="K1742" s="6" t="s">
        <v>163</v>
      </c>
      <c r="L1742" s="6">
        <v>35</v>
      </c>
      <c r="M1742" s="6" t="s">
        <v>287</v>
      </c>
      <c r="N1742" s="6" t="s">
        <v>155</v>
      </c>
      <c r="O1742" s="6" t="s">
        <v>156</v>
      </c>
      <c r="P1742" s="6" t="s">
        <v>157</v>
      </c>
      <c r="Q1742" s="9"/>
      <c r="R1742" s="6" t="s">
        <v>158</v>
      </c>
      <c r="S1742" s="9"/>
      <c r="T1742" s="6">
        <v>28034</v>
      </c>
      <c r="U1742" s="6" t="s">
        <v>159</v>
      </c>
      <c r="V1742" s="6" t="s">
        <v>46</v>
      </c>
      <c r="W1742" s="6" t="s">
        <v>160</v>
      </c>
      <c r="X1742" s="6" t="s">
        <v>161</v>
      </c>
      <c r="Y1742" s="6" t="s">
        <v>36</v>
      </c>
    </row>
    <row r="1743" spans="1:25">
      <c r="A1743" s="5">
        <v>10394</v>
      </c>
      <c r="B1743" s="6">
        <v>46</v>
      </c>
      <c r="C1743" s="7">
        <v>38.9</v>
      </c>
      <c r="D1743" s="6">
        <v>6</v>
      </c>
      <c r="E1743" s="6">
        <v>1789.4</v>
      </c>
      <c r="F1743" s="8">
        <v>38426</v>
      </c>
      <c r="G1743" s="6" t="s">
        <v>25</v>
      </c>
      <c r="H1743" s="6">
        <v>1</v>
      </c>
      <c r="I1743" s="6">
        <v>3</v>
      </c>
      <c r="J1743" s="6">
        <v>2005</v>
      </c>
      <c r="K1743" s="6" t="s">
        <v>163</v>
      </c>
      <c r="L1743" s="6">
        <v>35</v>
      </c>
      <c r="M1743" s="6" t="s">
        <v>287</v>
      </c>
      <c r="N1743" s="6" t="s">
        <v>155</v>
      </c>
      <c r="O1743" s="6" t="s">
        <v>156</v>
      </c>
      <c r="P1743" s="6" t="s">
        <v>157</v>
      </c>
      <c r="Q1743" s="9"/>
      <c r="R1743" s="6" t="s">
        <v>158</v>
      </c>
      <c r="S1743" s="9"/>
      <c r="T1743" s="6">
        <v>28034</v>
      </c>
      <c r="U1743" s="6" t="s">
        <v>159</v>
      </c>
      <c r="V1743" s="6" t="s">
        <v>46</v>
      </c>
      <c r="W1743" s="6" t="s">
        <v>160</v>
      </c>
      <c r="X1743" s="6" t="s">
        <v>161</v>
      </c>
      <c r="Y1743" s="6" t="s">
        <v>39</v>
      </c>
    </row>
    <row r="1744" spans="1:25">
      <c r="A1744" s="5">
        <v>10412</v>
      </c>
      <c r="B1744" s="6">
        <v>30</v>
      </c>
      <c r="C1744" s="7">
        <v>36.07</v>
      </c>
      <c r="D1744" s="6">
        <v>6</v>
      </c>
      <c r="E1744" s="6">
        <v>1082.0999999999999</v>
      </c>
      <c r="F1744" s="8">
        <v>38475</v>
      </c>
      <c r="G1744" s="6" t="s">
        <v>25</v>
      </c>
      <c r="H1744" s="6">
        <v>2</v>
      </c>
      <c r="I1744" s="6">
        <v>5</v>
      </c>
      <c r="J1744" s="6">
        <v>2005</v>
      </c>
      <c r="K1744" s="6" t="s">
        <v>163</v>
      </c>
      <c r="L1744" s="6">
        <v>35</v>
      </c>
      <c r="M1744" s="6" t="s">
        <v>287</v>
      </c>
      <c r="N1744" s="6" t="s">
        <v>155</v>
      </c>
      <c r="O1744" s="6" t="s">
        <v>156</v>
      </c>
      <c r="P1744" s="6" t="s">
        <v>157</v>
      </c>
      <c r="Q1744" s="9"/>
      <c r="R1744" s="6" t="s">
        <v>158</v>
      </c>
      <c r="S1744" s="9"/>
      <c r="T1744" s="6">
        <v>28034</v>
      </c>
      <c r="U1744" s="6" t="s">
        <v>159</v>
      </c>
      <c r="V1744" s="6" t="s">
        <v>46</v>
      </c>
      <c r="W1744" s="6" t="s">
        <v>160</v>
      </c>
      <c r="X1744" s="6" t="s">
        <v>161</v>
      </c>
      <c r="Y1744" s="6" t="s">
        <v>39</v>
      </c>
    </row>
    <row r="1745" spans="1:25">
      <c r="A1745" s="5">
        <v>10425</v>
      </c>
      <c r="B1745" s="6">
        <v>31</v>
      </c>
      <c r="C1745" s="7">
        <v>33.24</v>
      </c>
      <c r="D1745" s="6">
        <v>5</v>
      </c>
      <c r="E1745" s="6">
        <v>1030.44</v>
      </c>
      <c r="F1745" s="8">
        <v>38503</v>
      </c>
      <c r="G1745" s="6" t="s">
        <v>246</v>
      </c>
      <c r="H1745" s="6">
        <v>2</v>
      </c>
      <c r="I1745" s="6">
        <v>5</v>
      </c>
      <c r="J1745" s="6">
        <v>2005</v>
      </c>
      <c r="K1745" s="6" t="s">
        <v>163</v>
      </c>
      <c r="L1745" s="6">
        <v>35</v>
      </c>
      <c r="M1745" s="6" t="s">
        <v>287</v>
      </c>
      <c r="N1745" s="6" t="s">
        <v>91</v>
      </c>
      <c r="O1745" s="6" t="s">
        <v>92</v>
      </c>
      <c r="P1745" s="6" t="s">
        <v>93</v>
      </c>
      <c r="Q1745" s="9"/>
      <c r="R1745" s="6" t="s">
        <v>94</v>
      </c>
      <c r="S1745" s="9"/>
      <c r="T1745" s="6">
        <v>44000</v>
      </c>
      <c r="U1745" s="6" t="s">
        <v>66</v>
      </c>
      <c r="V1745" s="6" t="s">
        <v>46</v>
      </c>
      <c r="W1745" s="6" t="s">
        <v>95</v>
      </c>
      <c r="X1745" s="6" t="s">
        <v>96</v>
      </c>
      <c r="Y1745" s="6" t="s">
        <v>39</v>
      </c>
    </row>
    <row r="1746" spans="1:25">
      <c r="A1746" s="5">
        <v>10170</v>
      </c>
      <c r="B1746" s="6">
        <v>20</v>
      </c>
      <c r="C1746" s="7">
        <v>63.14</v>
      </c>
      <c r="D1746" s="6">
        <v>2</v>
      </c>
      <c r="E1746" s="6">
        <v>1262.8</v>
      </c>
      <c r="F1746" s="8">
        <v>37929</v>
      </c>
      <c r="G1746" s="6" t="s">
        <v>25</v>
      </c>
      <c r="H1746" s="6">
        <v>4</v>
      </c>
      <c r="I1746" s="6">
        <v>11</v>
      </c>
      <c r="J1746" s="6">
        <v>2003</v>
      </c>
      <c r="K1746" s="6" t="s">
        <v>163</v>
      </c>
      <c r="L1746" s="6">
        <v>77</v>
      </c>
      <c r="M1746" s="6" t="s">
        <v>513</v>
      </c>
      <c r="N1746" s="6" t="s">
        <v>644</v>
      </c>
      <c r="O1746" s="6" t="s">
        <v>645</v>
      </c>
      <c r="P1746" s="6" t="s">
        <v>646</v>
      </c>
      <c r="Q1746" s="9"/>
      <c r="R1746" s="6" t="s">
        <v>647</v>
      </c>
      <c r="S1746" s="9"/>
      <c r="T1746" s="6">
        <v>8010</v>
      </c>
      <c r="U1746" s="6" t="s">
        <v>130</v>
      </c>
      <c r="V1746" s="6" t="s">
        <v>46</v>
      </c>
      <c r="W1746" s="6" t="s">
        <v>648</v>
      </c>
      <c r="X1746" s="6" t="s">
        <v>48</v>
      </c>
      <c r="Y1746" s="6" t="s">
        <v>39</v>
      </c>
    </row>
    <row r="1747" spans="1:25">
      <c r="A1747" s="5">
        <v>10169</v>
      </c>
      <c r="B1747" s="6">
        <v>32</v>
      </c>
      <c r="C1747" s="7">
        <v>70.760000000000005</v>
      </c>
      <c r="D1747" s="6">
        <v>5</v>
      </c>
      <c r="E1747" s="6">
        <v>2264.3200000000002</v>
      </c>
      <c r="F1747" s="8">
        <v>37929</v>
      </c>
      <c r="G1747" s="6" t="s">
        <v>25</v>
      </c>
      <c r="H1747" s="6">
        <v>4</v>
      </c>
      <c r="I1747" s="6">
        <v>11</v>
      </c>
      <c r="J1747" s="6">
        <v>2003</v>
      </c>
      <c r="K1747" s="6" t="s">
        <v>163</v>
      </c>
      <c r="L1747" s="6">
        <v>80</v>
      </c>
      <c r="M1747" s="6" t="s">
        <v>514</v>
      </c>
      <c r="N1747" s="6" t="s">
        <v>230</v>
      </c>
      <c r="O1747" s="6" t="s">
        <v>231</v>
      </c>
      <c r="P1747" s="6" t="s">
        <v>232</v>
      </c>
      <c r="Q1747" s="6" t="s">
        <v>233</v>
      </c>
      <c r="R1747" s="6" t="s">
        <v>234</v>
      </c>
      <c r="S1747" s="6" t="s">
        <v>138</v>
      </c>
      <c r="T1747" s="6">
        <v>2060</v>
      </c>
      <c r="U1747" s="6" t="s">
        <v>75</v>
      </c>
      <c r="V1747" s="6" t="s">
        <v>76</v>
      </c>
      <c r="W1747" s="6" t="s">
        <v>235</v>
      </c>
      <c r="X1747" s="6" t="s">
        <v>236</v>
      </c>
      <c r="Y1747" s="6" t="s">
        <v>39</v>
      </c>
    </row>
    <row r="1748" spans="1:25">
      <c r="A1748" s="5">
        <v>10169</v>
      </c>
      <c r="B1748" s="6">
        <v>36</v>
      </c>
      <c r="C1748" s="7">
        <v>100</v>
      </c>
      <c r="D1748" s="6">
        <v>4</v>
      </c>
      <c r="E1748" s="6">
        <v>4444.92</v>
      </c>
      <c r="F1748" s="8">
        <v>37929</v>
      </c>
      <c r="G1748" s="6" t="s">
        <v>25</v>
      </c>
      <c r="H1748" s="6">
        <v>4</v>
      </c>
      <c r="I1748" s="6">
        <v>11</v>
      </c>
      <c r="J1748" s="6">
        <v>2003</v>
      </c>
      <c r="K1748" s="6" t="s">
        <v>163</v>
      </c>
      <c r="L1748" s="6">
        <v>146</v>
      </c>
      <c r="M1748" s="6" t="s">
        <v>515</v>
      </c>
      <c r="N1748" s="6" t="s">
        <v>230</v>
      </c>
      <c r="O1748" s="6" t="s">
        <v>231</v>
      </c>
      <c r="P1748" s="6" t="s">
        <v>232</v>
      </c>
      <c r="Q1748" s="6" t="s">
        <v>233</v>
      </c>
      <c r="R1748" s="6" t="s">
        <v>234</v>
      </c>
      <c r="S1748" s="6" t="s">
        <v>138</v>
      </c>
      <c r="T1748" s="6">
        <v>2060</v>
      </c>
      <c r="U1748" s="6" t="s">
        <v>75</v>
      </c>
      <c r="V1748" s="6" t="s">
        <v>76</v>
      </c>
      <c r="W1748" s="6" t="s">
        <v>235</v>
      </c>
      <c r="X1748" s="6" t="s">
        <v>236</v>
      </c>
      <c r="Y1748" s="6" t="s">
        <v>36</v>
      </c>
    </row>
    <row r="1749" spans="1:25">
      <c r="A1749" s="5">
        <v>10169</v>
      </c>
      <c r="B1749" s="6">
        <v>38</v>
      </c>
      <c r="C1749" s="7">
        <v>68.39</v>
      </c>
      <c r="D1749" s="6">
        <v>8</v>
      </c>
      <c r="E1749" s="6">
        <v>2598.8200000000002</v>
      </c>
      <c r="F1749" s="8">
        <v>37929</v>
      </c>
      <c r="G1749" s="6" t="s">
        <v>25</v>
      </c>
      <c r="H1749" s="6">
        <v>4</v>
      </c>
      <c r="I1749" s="6">
        <v>11</v>
      </c>
      <c r="J1749" s="6">
        <v>2003</v>
      </c>
      <c r="K1749" s="6" t="s">
        <v>60</v>
      </c>
      <c r="L1749" s="6">
        <v>62</v>
      </c>
      <c r="M1749" s="6" t="s">
        <v>516</v>
      </c>
      <c r="N1749" s="6" t="s">
        <v>230</v>
      </c>
      <c r="O1749" s="6" t="s">
        <v>231</v>
      </c>
      <c r="P1749" s="6" t="s">
        <v>232</v>
      </c>
      <c r="Q1749" s="6" t="s">
        <v>233</v>
      </c>
      <c r="R1749" s="6" t="s">
        <v>234</v>
      </c>
      <c r="S1749" s="6" t="s">
        <v>138</v>
      </c>
      <c r="T1749" s="6">
        <v>2060</v>
      </c>
      <c r="U1749" s="6" t="s">
        <v>75</v>
      </c>
      <c r="V1749" s="6" t="s">
        <v>76</v>
      </c>
      <c r="W1749" s="6" t="s">
        <v>235</v>
      </c>
      <c r="X1749" s="6" t="s">
        <v>236</v>
      </c>
      <c r="Y1749" s="6" t="s">
        <v>39</v>
      </c>
    </row>
    <row r="1750" spans="1:25">
      <c r="A1750" s="5">
        <v>10169</v>
      </c>
      <c r="B1750" s="6">
        <v>33</v>
      </c>
      <c r="C1750" s="7">
        <v>100</v>
      </c>
      <c r="D1750" s="6">
        <v>7</v>
      </c>
      <c r="E1750" s="6">
        <v>4910.3999999999996</v>
      </c>
      <c r="F1750" s="8">
        <v>37929</v>
      </c>
      <c r="G1750" s="6" t="s">
        <v>25</v>
      </c>
      <c r="H1750" s="6">
        <v>4</v>
      </c>
      <c r="I1750" s="6">
        <v>11</v>
      </c>
      <c r="J1750" s="6">
        <v>2003</v>
      </c>
      <c r="K1750" s="6" t="s">
        <v>163</v>
      </c>
      <c r="L1750" s="6">
        <v>148</v>
      </c>
      <c r="M1750" s="6" t="s">
        <v>517</v>
      </c>
      <c r="N1750" s="6" t="s">
        <v>230</v>
      </c>
      <c r="O1750" s="6" t="s">
        <v>231</v>
      </c>
      <c r="P1750" s="6" t="s">
        <v>232</v>
      </c>
      <c r="Q1750" s="6" t="s">
        <v>233</v>
      </c>
      <c r="R1750" s="6" t="s">
        <v>234</v>
      </c>
      <c r="S1750" s="6" t="s">
        <v>138</v>
      </c>
      <c r="T1750" s="6">
        <v>2060</v>
      </c>
      <c r="U1750" s="6" t="s">
        <v>75</v>
      </c>
      <c r="V1750" s="6" t="s">
        <v>76</v>
      </c>
      <c r="W1750" s="6" t="s">
        <v>235</v>
      </c>
      <c r="X1750" s="6" t="s">
        <v>236</v>
      </c>
      <c r="Y1750" s="6" t="s">
        <v>36</v>
      </c>
    </row>
    <row r="1751" spans="1:25">
      <c r="A1751" s="5">
        <v>10169</v>
      </c>
      <c r="B1751" s="6">
        <v>38</v>
      </c>
      <c r="C1751" s="7">
        <v>74.11</v>
      </c>
      <c r="D1751" s="6">
        <v>11</v>
      </c>
      <c r="E1751" s="6">
        <v>2816.18</v>
      </c>
      <c r="F1751" s="8">
        <v>37929</v>
      </c>
      <c r="G1751" s="6" t="s">
        <v>25</v>
      </c>
      <c r="H1751" s="6">
        <v>4</v>
      </c>
      <c r="I1751" s="6">
        <v>11</v>
      </c>
      <c r="J1751" s="6">
        <v>2003</v>
      </c>
      <c r="K1751" s="6" t="s">
        <v>60</v>
      </c>
      <c r="L1751" s="6">
        <v>69</v>
      </c>
      <c r="M1751" s="6" t="s">
        <v>518</v>
      </c>
      <c r="N1751" s="6" t="s">
        <v>230</v>
      </c>
      <c r="O1751" s="6" t="s">
        <v>231</v>
      </c>
      <c r="P1751" s="6" t="s">
        <v>232</v>
      </c>
      <c r="Q1751" s="6" t="s">
        <v>233</v>
      </c>
      <c r="R1751" s="6" t="s">
        <v>234</v>
      </c>
      <c r="S1751" s="6" t="s">
        <v>138</v>
      </c>
      <c r="T1751" s="6">
        <v>2060</v>
      </c>
      <c r="U1751" s="6" t="s">
        <v>75</v>
      </c>
      <c r="V1751" s="6" t="s">
        <v>76</v>
      </c>
      <c r="W1751" s="6" t="s">
        <v>235</v>
      </c>
      <c r="X1751" s="6" t="s">
        <v>236</v>
      </c>
      <c r="Y1751" s="6" t="s">
        <v>39</v>
      </c>
    </row>
    <row r="1752" spans="1:25">
      <c r="A1752" s="5">
        <v>10169</v>
      </c>
      <c r="B1752" s="6">
        <v>34</v>
      </c>
      <c r="C1752" s="7">
        <v>50.21</v>
      </c>
      <c r="D1752" s="6">
        <v>1</v>
      </c>
      <c r="E1752" s="6">
        <v>1707.14</v>
      </c>
      <c r="F1752" s="8">
        <v>37929</v>
      </c>
      <c r="G1752" s="6" t="s">
        <v>25</v>
      </c>
      <c r="H1752" s="6">
        <v>4</v>
      </c>
      <c r="I1752" s="6">
        <v>11</v>
      </c>
      <c r="J1752" s="6">
        <v>2003</v>
      </c>
      <c r="K1752" s="6" t="s">
        <v>163</v>
      </c>
      <c r="L1752" s="6">
        <v>61</v>
      </c>
      <c r="M1752" s="6" t="s">
        <v>519</v>
      </c>
      <c r="N1752" s="6" t="s">
        <v>230</v>
      </c>
      <c r="O1752" s="6" t="s">
        <v>231</v>
      </c>
      <c r="P1752" s="6" t="s">
        <v>232</v>
      </c>
      <c r="Q1752" s="6" t="s">
        <v>233</v>
      </c>
      <c r="R1752" s="6" t="s">
        <v>234</v>
      </c>
      <c r="S1752" s="6" t="s">
        <v>138</v>
      </c>
      <c r="T1752" s="6">
        <v>2060</v>
      </c>
      <c r="U1752" s="6" t="s">
        <v>75</v>
      </c>
      <c r="V1752" s="6" t="s">
        <v>76</v>
      </c>
      <c r="W1752" s="6" t="s">
        <v>235</v>
      </c>
      <c r="X1752" s="6" t="s">
        <v>236</v>
      </c>
      <c r="Y1752" s="6" t="s">
        <v>39</v>
      </c>
    </row>
    <row r="1753" spans="1:25">
      <c r="A1753" s="5">
        <v>10170</v>
      </c>
      <c r="B1753" s="6">
        <v>34</v>
      </c>
      <c r="C1753" s="7">
        <v>100</v>
      </c>
      <c r="D1753" s="6">
        <v>1</v>
      </c>
      <c r="E1753" s="6">
        <v>3819.56</v>
      </c>
      <c r="F1753" s="8">
        <v>37929</v>
      </c>
      <c r="G1753" s="6" t="s">
        <v>25</v>
      </c>
      <c r="H1753" s="6">
        <v>4</v>
      </c>
      <c r="I1753" s="6">
        <v>11</v>
      </c>
      <c r="J1753" s="6">
        <v>2003</v>
      </c>
      <c r="K1753" s="6" t="s">
        <v>163</v>
      </c>
      <c r="L1753" s="6">
        <v>140</v>
      </c>
      <c r="M1753" s="6" t="s">
        <v>520</v>
      </c>
      <c r="N1753" s="6" t="s">
        <v>644</v>
      </c>
      <c r="O1753" s="6" t="s">
        <v>645</v>
      </c>
      <c r="P1753" s="6" t="s">
        <v>646</v>
      </c>
      <c r="Q1753" s="9"/>
      <c r="R1753" s="6" t="s">
        <v>647</v>
      </c>
      <c r="S1753" s="9"/>
      <c r="T1753" s="6">
        <v>8010</v>
      </c>
      <c r="U1753" s="6" t="s">
        <v>130</v>
      </c>
      <c r="V1753" s="6" t="s">
        <v>46</v>
      </c>
      <c r="W1753" s="6" t="s">
        <v>648</v>
      </c>
      <c r="X1753" s="6" t="s">
        <v>48</v>
      </c>
      <c r="Y1753" s="6" t="s">
        <v>36</v>
      </c>
    </row>
    <row r="1754" spans="1:25">
      <c r="A1754" s="5">
        <v>10169</v>
      </c>
      <c r="B1754" s="6">
        <v>24</v>
      </c>
      <c r="C1754" s="7">
        <v>94.58</v>
      </c>
      <c r="D1754" s="6">
        <v>6</v>
      </c>
      <c r="E1754" s="6">
        <v>2269.92</v>
      </c>
      <c r="F1754" s="8">
        <v>37929</v>
      </c>
      <c r="G1754" s="6" t="s">
        <v>25</v>
      </c>
      <c r="H1754" s="6">
        <v>4</v>
      </c>
      <c r="I1754" s="6">
        <v>11</v>
      </c>
      <c r="J1754" s="6">
        <v>2003</v>
      </c>
      <c r="K1754" s="6" t="s">
        <v>163</v>
      </c>
      <c r="L1754" s="6">
        <v>80</v>
      </c>
      <c r="M1754" s="6" t="s">
        <v>521</v>
      </c>
      <c r="N1754" s="6" t="s">
        <v>230</v>
      </c>
      <c r="O1754" s="6" t="s">
        <v>231</v>
      </c>
      <c r="P1754" s="6" t="s">
        <v>232</v>
      </c>
      <c r="Q1754" s="6" t="s">
        <v>233</v>
      </c>
      <c r="R1754" s="6" t="s">
        <v>234</v>
      </c>
      <c r="S1754" s="6" t="s">
        <v>138</v>
      </c>
      <c r="T1754" s="6">
        <v>2060</v>
      </c>
      <c r="U1754" s="6" t="s">
        <v>75</v>
      </c>
      <c r="V1754" s="6" t="s">
        <v>76</v>
      </c>
      <c r="W1754" s="6" t="s">
        <v>235</v>
      </c>
      <c r="X1754" s="6" t="s">
        <v>236</v>
      </c>
      <c r="Y1754" s="6" t="s">
        <v>39</v>
      </c>
    </row>
    <row r="1755" spans="1:25">
      <c r="A1755" s="5">
        <v>10209</v>
      </c>
      <c r="B1755" s="6">
        <v>43</v>
      </c>
      <c r="C1755" s="7">
        <v>82.21</v>
      </c>
      <c r="D1755" s="6">
        <v>1</v>
      </c>
      <c r="E1755" s="6">
        <v>3535.03</v>
      </c>
      <c r="F1755" s="8">
        <v>37995</v>
      </c>
      <c r="G1755" s="6" t="s">
        <v>25</v>
      </c>
      <c r="H1755" s="6">
        <v>1</v>
      </c>
      <c r="I1755" s="6">
        <v>1</v>
      </c>
      <c r="J1755" s="6">
        <v>2004</v>
      </c>
      <c r="K1755" s="6" t="s">
        <v>385</v>
      </c>
      <c r="L1755" s="6">
        <v>68</v>
      </c>
      <c r="M1755" s="6" t="s">
        <v>417</v>
      </c>
      <c r="N1755" s="6" t="s">
        <v>315</v>
      </c>
      <c r="O1755" s="6">
        <v>2155554369</v>
      </c>
      <c r="P1755" s="6" t="s">
        <v>316</v>
      </c>
      <c r="Q1755" s="9"/>
      <c r="R1755" s="6" t="s">
        <v>317</v>
      </c>
      <c r="S1755" s="6" t="s">
        <v>177</v>
      </c>
      <c r="T1755" s="9"/>
      <c r="U1755" s="6" t="s">
        <v>32</v>
      </c>
      <c r="V1755" s="6" t="s">
        <v>33</v>
      </c>
      <c r="W1755" s="6" t="s">
        <v>318</v>
      </c>
      <c r="X1755" s="6" t="s">
        <v>59</v>
      </c>
      <c r="Y1755" s="6" t="s">
        <v>36</v>
      </c>
    </row>
    <row r="1756" spans="1:25">
      <c r="A1756" s="5">
        <v>10222</v>
      </c>
      <c r="B1756" s="6">
        <v>32</v>
      </c>
      <c r="C1756" s="7">
        <v>81.53</v>
      </c>
      <c r="D1756" s="6">
        <v>5</v>
      </c>
      <c r="E1756" s="6">
        <v>2608.96</v>
      </c>
      <c r="F1756" s="8">
        <v>38036</v>
      </c>
      <c r="G1756" s="6" t="s">
        <v>25</v>
      </c>
      <c r="H1756" s="6">
        <v>1</v>
      </c>
      <c r="I1756" s="6">
        <v>2</v>
      </c>
      <c r="J1756" s="6">
        <v>2004</v>
      </c>
      <c r="K1756" s="6" t="s">
        <v>385</v>
      </c>
      <c r="L1756" s="6">
        <v>68</v>
      </c>
      <c r="M1756" s="6" t="s">
        <v>417</v>
      </c>
      <c r="N1756" s="6" t="s">
        <v>319</v>
      </c>
      <c r="O1756" s="6">
        <v>7605558146</v>
      </c>
      <c r="P1756" s="6" t="s">
        <v>320</v>
      </c>
      <c r="Q1756" s="9"/>
      <c r="R1756" s="6" t="s">
        <v>321</v>
      </c>
      <c r="S1756" s="6" t="s">
        <v>177</v>
      </c>
      <c r="T1756" s="6">
        <v>91217</v>
      </c>
      <c r="U1756" s="6" t="s">
        <v>32</v>
      </c>
      <c r="V1756" s="6" t="s">
        <v>33</v>
      </c>
      <c r="W1756" s="6" t="s">
        <v>178</v>
      </c>
      <c r="X1756" s="6" t="s">
        <v>35</v>
      </c>
      <c r="Y1756" s="6" t="s">
        <v>39</v>
      </c>
    </row>
    <row r="1757" spans="1:25">
      <c r="A1757" s="5">
        <v>10249</v>
      </c>
      <c r="B1757" s="6">
        <v>20</v>
      </c>
      <c r="C1757" s="7">
        <v>67.819999999999993</v>
      </c>
      <c r="D1757" s="6">
        <v>1</v>
      </c>
      <c r="E1757" s="6">
        <v>1356.4</v>
      </c>
      <c r="F1757" s="8">
        <v>38115</v>
      </c>
      <c r="G1757" s="6" t="s">
        <v>25</v>
      </c>
      <c r="H1757" s="6">
        <v>2</v>
      </c>
      <c r="I1757" s="6">
        <v>5</v>
      </c>
      <c r="J1757" s="6">
        <v>2004</v>
      </c>
      <c r="K1757" s="6" t="s">
        <v>385</v>
      </c>
      <c r="L1757" s="6">
        <v>68</v>
      </c>
      <c r="M1757" s="6" t="s">
        <v>417</v>
      </c>
      <c r="N1757" s="6" t="s">
        <v>180</v>
      </c>
      <c r="O1757" s="6">
        <v>6175555555</v>
      </c>
      <c r="P1757" s="6" t="s">
        <v>181</v>
      </c>
      <c r="Q1757" s="9"/>
      <c r="R1757" s="6" t="s">
        <v>99</v>
      </c>
      <c r="S1757" s="6" t="s">
        <v>100</v>
      </c>
      <c r="T1757" s="6">
        <v>51247</v>
      </c>
      <c r="U1757" s="6" t="s">
        <v>32</v>
      </c>
      <c r="V1757" s="6" t="s">
        <v>33</v>
      </c>
      <c r="W1757" s="6" t="s">
        <v>182</v>
      </c>
      <c r="X1757" s="6" t="s">
        <v>122</v>
      </c>
      <c r="Y1757" s="6" t="s">
        <v>39</v>
      </c>
    </row>
    <row r="1758" spans="1:25">
      <c r="A1758" s="5">
        <v>10262</v>
      </c>
      <c r="B1758" s="6">
        <v>24</v>
      </c>
      <c r="C1758" s="7">
        <v>67.14</v>
      </c>
      <c r="D1758" s="6">
        <v>10</v>
      </c>
      <c r="E1758" s="6">
        <v>1611.36</v>
      </c>
      <c r="F1758" s="8">
        <v>38162</v>
      </c>
      <c r="G1758" s="6" t="s">
        <v>322</v>
      </c>
      <c r="H1758" s="6">
        <v>2</v>
      </c>
      <c r="I1758" s="6">
        <v>6</v>
      </c>
      <c r="J1758" s="6">
        <v>2004</v>
      </c>
      <c r="K1758" s="6" t="s">
        <v>385</v>
      </c>
      <c r="L1758" s="6">
        <v>68</v>
      </c>
      <c r="M1758" s="6" t="s">
        <v>417</v>
      </c>
      <c r="N1758" s="6" t="s">
        <v>155</v>
      </c>
      <c r="O1758" s="6" t="s">
        <v>156</v>
      </c>
      <c r="P1758" s="6" t="s">
        <v>157</v>
      </c>
      <c r="Q1758" s="9"/>
      <c r="R1758" s="6" t="s">
        <v>158</v>
      </c>
      <c r="S1758" s="9"/>
      <c r="T1758" s="6">
        <v>28034</v>
      </c>
      <c r="U1758" s="6" t="s">
        <v>159</v>
      </c>
      <c r="V1758" s="6" t="s">
        <v>46</v>
      </c>
      <c r="W1758" s="6" t="s">
        <v>160</v>
      </c>
      <c r="X1758" s="6" t="s">
        <v>161</v>
      </c>
      <c r="Y1758" s="6" t="s">
        <v>39</v>
      </c>
    </row>
    <row r="1759" spans="1:25">
      <c r="A1759" s="5">
        <v>10274</v>
      </c>
      <c r="B1759" s="6">
        <v>40</v>
      </c>
      <c r="C1759" s="7">
        <v>65.08</v>
      </c>
      <c r="D1759" s="6">
        <v>2</v>
      </c>
      <c r="E1759" s="6">
        <v>2603.1999999999998</v>
      </c>
      <c r="F1759" s="8">
        <v>38189</v>
      </c>
      <c r="G1759" s="6" t="s">
        <v>25</v>
      </c>
      <c r="H1759" s="6">
        <v>3</v>
      </c>
      <c r="I1759" s="6">
        <v>7</v>
      </c>
      <c r="J1759" s="6">
        <v>2004</v>
      </c>
      <c r="K1759" s="6" t="s">
        <v>385</v>
      </c>
      <c r="L1759" s="6">
        <v>68</v>
      </c>
      <c r="M1759" s="6" t="s">
        <v>417</v>
      </c>
      <c r="N1759" s="6" t="s">
        <v>224</v>
      </c>
      <c r="O1759" s="6">
        <v>6175558555</v>
      </c>
      <c r="P1759" s="6" t="s">
        <v>225</v>
      </c>
      <c r="Q1759" s="9"/>
      <c r="R1759" s="6" t="s">
        <v>226</v>
      </c>
      <c r="S1759" s="6" t="s">
        <v>100</v>
      </c>
      <c r="T1759" s="6">
        <v>58339</v>
      </c>
      <c r="U1759" s="6" t="s">
        <v>32</v>
      </c>
      <c r="V1759" s="6" t="s">
        <v>33</v>
      </c>
      <c r="W1759" s="6" t="s">
        <v>220</v>
      </c>
      <c r="X1759" s="6" t="s">
        <v>227</v>
      </c>
      <c r="Y1759" s="6" t="s">
        <v>39</v>
      </c>
    </row>
    <row r="1760" spans="1:25">
      <c r="A1760" s="5">
        <v>10284</v>
      </c>
      <c r="B1760" s="6">
        <v>30</v>
      </c>
      <c r="C1760" s="7">
        <v>73.989999999999995</v>
      </c>
      <c r="D1760" s="6">
        <v>12</v>
      </c>
      <c r="E1760" s="6">
        <v>2219.6999999999998</v>
      </c>
      <c r="F1760" s="8">
        <v>38220</v>
      </c>
      <c r="G1760" s="6" t="s">
        <v>25</v>
      </c>
      <c r="H1760" s="6">
        <v>3</v>
      </c>
      <c r="I1760" s="6">
        <v>8</v>
      </c>
      <c r="J1760" s="6">
        <v>2004</v>
      </c>
      <c r="K1760" s="6" t="s">
        <v>385</v>
      </c>
      <c r="L1760" s="6">
        <v>68</v>
      </c>
      <c r="M1760" s="6" t="s">
        <v>417</v>
      </c>
      <c r="N1760" s="6" t="s">
        <v>607</v>
      </c>
      <c r="O1760" s="10" t="s">
        <v>683</v>
      </c>
      <c r="P1760" s="6" t="s">
        <v>608</v>
      </c>
      <c r="Q1760" s="9"/>
      <c r="R1760" s="6" t="s">
        <v>609</v>
      </c>
      <c r="S1760" s="9"/>
      <c r="T1760" s="6" t="s">
        <v>610</v>
      </c>
      <c r="U1760" s="6" t="s">
        <v>114</v>
      </c>
      <c r="V1760" s="6" t="s">
        <v>46</v>
      </c>
      <c r="W1760" s="6" t="s">
        <v>611</v>
      </c>
      <c r="X1760" s="6" t="s">
        <v>612</v>
      </c>
      <c r="Y1760" s="6" t="s">
        <v>39</v>
      </c>
    </row>
    <row r="1761" spans="1:25">
      <c r="A1761" s="5">
        <v>10296</v>
      </c>
      <c r="B1761" s="6">
        <v>21</v>
      </c>
      <c r="C1761" s="7">
        <v>71.25</v>
      </c>
      <c r="D1761" s="6">
        <v>8</v>
      </c>
      <c r="E1761" s="6">
        <v>1496.25</v>
      </c>
      <c r="F1761" s="8">
        <v>38245</v>
      </c>
      <c r="G1761" s="6" t="s">
        <v>25</v>
      </c>
      <c r="H1761" s="6">
        <v>3</v>
      </c>
      <c r="I1761" s="6">
        <v>9</v>
      </c>
      <c r="J1761" s="6">
        <v>2004</v>
      </c>
      <c r="K1761" s="6" t="s">
        <v>385</v>
      </c>
      <c r="L1761" s="6">
        <v>68</v>
      </c>
      <c r="M1761" s="6" t="s">
        <v>417</v>
      </c>
      <c r="N1761" s="6" t="s">
        <v>613</v>
      </c>
      <c r="O1761" s="10" t="s">
        <v>683</v>
      </c>
      <c r="P1761" s="6" t="s">
        <v>614</v>
      </c>
      <c r="Q1761" s="9"/>
      <c r="R1761" s="6" t="s">
        <v>615</v>
      </c>
      <c r="S1761" s="9"/>
      <c r="T1761" s="6">
        <v>80686</v>
      </c>
      <c r="U1761" s="6" t="s">
        <v>45</v>
      </c>
      <c r="V1761" s="6" t="s">
        <v>46</v>
      </c>
      <c r="W1761" s="6" t="s">
        <v>616</v>
      </c>
      <c r="X1761" s="6" t="s">
        <v>59</v>
      </c>
      <c r="Y1761" s="6" t="s">
        <v>39</v>
      </c>
    </row>
    <row r="1762" spans="1:25">
      <c r="A1762" s="5">
        <v>10307</v>
      </c>
      <c r="B1762" s="6">
        <v>25</v>
      </c>
      <c r="C1762" s="7">
        <v>75.36</v>
      </c>
      <c r="D1762" s="6">
        <v>2</v>
      </c>
      <c r="E1762" s="6">
        <v>1884</v>
      </c>
      <c r="F1762" s="8">
        <v>38274</v>
      </c>
      <c r="G1762" s="6" t="s">
        <v>25</v>
      </c>
      <c r="H1762" s="6">
        <v>4</v>
      </c>
      <c r="I1762" s="6">
        <v>10</v>
      </c>
      <c r="J1762" s="6">
        <v>2004</v>
      </c>
      <c r="K1762" s="6" t="s">
        <v>385</v>
      </c>
      <c r="L1762" s="6">
        <v>68</v>
      </c>
      <c r="M1762" s="6" t="s">
        <v>417</v>
      </c>
      <c r="N1762" s="6" t="s">
        <v>342</v>
      </c>
      <c r="O1762" s="6">
        <v>2155554695</v>
      </c>
      <c r="P1762" s="6" t="s">
        <v>343</v>
      </c>
      <c r="Q1762" s="9"/>
      <c r="R1762" s="6" t="s">
        <v>265</v>
      </c>
      <c r="S1762" s="6" t="s">
        <v>120</v>
      </c>
      <c r="T1762" s="6">
        <v>71270</v>
      </c>
      <c r="U1762" s="6" t="s">
        <v>32</v>
      </c>
      <c r="V1762" s="6" t="s">
        <v>33</v>
      </c>
      <c r="W1762" s="6" t="s">
        <v>344</v>
      </c>
      <c r="X1762" s="6" t="s">
        <v>345</v>
      </c>
      <c r="Y1762" s="6" t="s">
        <v>39</v>
      </c>
    </row>
    <row r="1763" spans="1:25">
      <c r="A1763" s="5">
        <v>10316</v>
      </c>
      <c r="B1763" s="6">
        <v>34</v>
      </c>
      <c r="C1763" s="7">
        <v>63.71</v>
      </c>
      <c r="D1763" s="6">
        <v>10</v>
      </c>
      <c r="E1763" s="6">
        <v>2166.14</v>
      </c>
      <c r="F1763" s="8">
        <v>38292</v>
      </c>
      <c r="G1763" s="6" t="s">
        <v>25</v>
      </c>
      <c r="H1763" s="6">
        <v>4</v>
      </c>
      <c r="I1763" s="6">
        <v>11</v>
      </c>
      <c r="J1763" s="6">
        <v>2004</v>
      </c>
      <c r="K1763" s="6" t="s">
        <v>385</v>
      </c>
      <c r="L1763" s="6">
        <v>68</v>
      </c>
      <c r="M1763" s="6" t="s">
        <v>417</v>
      </c>
      <c r="N1763" s="11" t="s">
        <v>346</v>
      </c>
      <c r="O1763" s="6" t="s">
        <v>347</v>
      </c>
      <c r="P1763" s="6" t="s">
        <v>348</v>
      </c>
      <c r="Q1763" s="9"/>
      <c r="R1763" s="6" t="s">
        <v>349</v>
      </c>
      <c r="S1763" s="6" t="s">
        <v>350</v>
      </c>
      <c r="T1763" s="6" t="s">
        <v>351</v>
      </c>
      <c r="U1763" s="6" t="s">
        <v>151</v>
      </c>
      <c r="V1763" s="6" t="s">
        <v>46</v>
      </c>
      <c r="W1763" s="6" t="s">
        <v>352</v>
      </c>
      <c r="X1763" s="6" t="s">
        <v>353</v>
      </c>
      <c r="Y1763" s="6" t="s">
        <v>39</v>
      </c>
    </row>
    <row r="1764" spans="1:25">
      <c r="A1764" s="5">
        <v>10328</v>
      </c>
      <c r="B1764" s="6">
        <v>48</v>
      </c>
      <c r="C1764" s="7">
        <v>58.92</v>
      </c>
      <c r="D1764" s="6">
        <v>1</v>
      </c>
      <c r="E1764" s="6">
        <v>2828.16</v>
      </c>
      <c r="F1764" s="8">
        <v>38303</v>
      </c>
      <c r="G1764" s="6" t="s">
        <v>25</v>
      </c>
      <c r="H1764" s="6">
        <v>4</v>
      </c>
      <c r="I1764" s="6">
        <v>11</v>
      </c>
      <c r="J1764" s="6">
        <v>2004</v>
      </c>
      <c r="K1764" s="6" t="s">
        <v>385</v>
      </c>
      <c r="L1764" s="6">
        <v>68</v>
      </c>
      <c r="M1764" s="6" t="s">
        <v>417</v>
      </c>
      <c r="N1764" s="6" t="s">
        <v>387</v>
      </c>
      <c r="O1764" s="6" t="s">
        <v>388</v>
      </c>
      <c r="P1764" s="6" t="s">
        <v>389</v>
      </c>
      <c r="Q1764" s="9"/>
      <c r="R1764" s="6" t="s">
        <v>390</v>
      </c>
      <c r="S1764" s="9"/>
      <c r="T1764" s="6">
        <v>24100</v>
      </c>
      <c r="U1764" s="6" t="s">
        <v>200</v>
      </c>
      <c r="V1764" s="6" t="s">
        <v>46</v>
      </c>
      <c r="W1764" s="6" t="s">
        <v>391</v>
      </c>
      <c r="X1764" s="6" t="s">
        <v>392</v>
      </c>
      <c r="Y1764" s="6" t="s">
        <v>39</v>
      </c>
    </row>
    <row r="1765" spans="1:25">
      <c r="A1765" s="5">
        <v>10339</v>
      </c>
      <c r="B1765" s="6">
        <v>55</v>
      </c>
      <c r="C1765" s="7">
        <v>100</v>
      </c>
      <c r="D1765" s="6">
        <v>12</v>
      </c>
      <c r="E1765" s="6">
        <v>6214.45</v>
      </c>
      <c r="F1765" s="8">
        <v>38314</v>
      </c>
      <c r="G1765" s="6" t="s">
        <v>25</v>
      </c>
      <c r="H1765" s="6">
        <v>4</v>
      </c>
      <c r="I1765" s="6">
        <v>11</v>
      </c>
      <c r="J1765" s="6">
        <v>2004</v>
      </c>
      <c r="K1765" s="6" t="s">
        <v>385</v>
      </c>
      <c r="L1765" s="6">
        <v>68</v>
      </c>
      <c r="M1765" s="6" t="s">
        <v>417</v>
      </c>
      <c r="N1765" s="6" t="s">
        <v>188</v>
      </c>
      <c r="O1765" s="10" t="s">
        <v>683</v>
      </c>
      <c r="P1765" s="6" t="s">
        <v>189</v>
      </c>
      <c r="Q1765" s="9"/>
      <c r="R1765" s="6" t="s">
        <v>190</v>
      </c>
      <c r="S1765" s="6" t="s">
        <v>191</v>
      </c>
      <c r="T1765" s="6" t="s">
        <v>192</v>
      </c>
      <c r="U1765" s="6" t="s">
        <v>193</v>
      </c>
      <c r="V1765" s="6" t="s">
        <v>193</v>
      </c>
      <c r="W1765" s="6" t="s">
        <v>194</v>
      </c>
      <c r="X1765" s="6" t="s">
        <v>195</v>
      </c>
      <c r="Y1765" s="6" t="s">
        <v>36</v>
      </c>
    </row>
    <row r="1766" spans="1:25">
      <c r="A1766" s="5">
        <v>10351</v>
      </c>
      <c r="B1766" s="6">
        <v>25</v>
      </c>
      <c r="C1766" s="7">
        <v>74.680000000000007</v>
      </c>
      <c r="D1766" s="6">
        <v>5</v>
      </c>
      <c r="E1766" s="6">
        <v>1867</v>
      </c>
      <c r="F1766" s="8">
        <v>38324</v>
      </c>
      <c r="G1766" s="6" t="s">
        <v>25</v>
      </c>
      <c r="H1766" s="6">
        <v>4</v>
      </c>
      <c r="I1766" s="6">
        <v>12</v>
      </c>
      <c r="J1766" s="6">
        <v>2004</v>
      </c>
      <c r="K1766" s="6" t="s">
        <v>385</v>
      </c>
      <c r="L1766" s="6">
        <v>68</v>
      </c>
      <c r="M1766" s="6" t="s">
        <v>417</v>
      </c>
      <c r="N1766" s="6" t="s">
        <v>617</v>
      </c>
      <c r="O1766" s="6" t="s">
        <v>618</v>
      </c>
      <c r="P1766" s="6" t="s">
        <v>619</v>
      </c>
      <c r="Q1766" s="9"/>
      <c r="R1766" s="6" t="s">
        <v>620</v>
      </c>
      <c r="S1766" s="9"/>
      <c r="T1766" s="6" t="s">
        <v>621</v>
      </c>
      <c r="U1766" s="6" t="s">
        <v>151</v>
      </c>
      <c r="V1766" s="6" t="s">
        <v>46</v>
      </c>
      <c r="W1766" s="6" t="s">
        <v>83</v>
      </c>
      <c r="X1766" s="6" t="s">
        <v>622</v>
      </c>
      <c r="Y1766" s="6" t="s">
        <v>39</v>
      </c>
    </row>
    <row r="1767" spans="1:25">
      <c r="A1767" s="5">
        <v>10373</v>
      </c>
      <c r="B1767" s="6">
        <v>38</v>
      </c>
      <c r="C1767" s="7">
        <v>70.44</v>
      </c>
      <c r="D1767" s="6">
        <v>7</v>
      </c>
      <c r="E1767" s="6">
        <v>2676.72</v>
      </c>
      <c r="F1767" s="8">
        <v>38383</v>
      </c>
      <c r="G1767" s="6" t="s">
        <v>25</v>
      </c>
      <c r="H1767" s="6">
        <v>1</v>
      </c>
      <c r="I1767" s="6">
        <v>1</v>
      </c>
      <c r="J1767" s="6">
        <v>2005</v>
      </c>
      <c r="K1767" s="6" t="s">
        <v>385</v>
      </c>
      <c r="L1767" s="6">
        <v>68</v>
      </c>
      <c r="M1767" s="6" t="s">
        <v>417</v>
      </c>
      <c r="N1767" s="6" t="s">
        <v>363</v>
      </c>
      <c r="O1767" s="6" t="s">
        <v>364</v>
      </c>
      <c r="P1767" s="6" t="s">
        <v>365</v>
      </c>
      <c r="Q1767" s="9"/>
      <c r="R1767" s="6" t="s">
        <v>366</v>
      </c>
      <c r="S1767" s="9"/>
      <c r="T1767" s="6">
        <v>90110</v>
      </c>
      <c r="U1767" s="6" t="s">
        <v>107</v>
      </c>
      <c r="V1767" s="6" t="s">
        <v>46</v>
      </c>
      <c r="W1767" s="6" t="s">
        <v>367</v>
      </c>
      <c r="X1767" s="6" t="s">
        <v>368</v>
      </c>
      <c r="Y1767" s="6" t="s">
        <v>39</v>
      </c>
    </row>
    <row r="1768" spans="1:25">
      <c r="A1768" s="5">
        <v>10386</v>
      </c>
      <c r="B1768" s="6">
        <v>39</v>
      </c>
      <c r="C1768" s="7">
        <v>55.96</v>
      </c>
      <c r="D1768" s="6">
        <v>1</v>
      </c>
      <c r="E1768" s="6">
        <v>2182.44</v>
      </c>
      <c r="F1768" s="8">
        <v>38412</v>
      </c>
      <c r="G1768" s="6" t="s">
        <v>603</v>
      </c>
      <c r="H1768" s="6">
        <v>1</v>
      </c>
      <c r="I1768" s="6">
        <v>3</v>
      </c>
      <c r="J1768" s="6">
        <v>2005</v>
      </c>
      <c r="K1768" s="6" t="s">
        <v>385</v>
      </c>
      <c r="L1768" s="6">
        <v>68</v>
      </c>
      <c r="M1768" s="6" t="s">
        <v>417</v>
      </c>
      <c r="N1768" s="6" t="s">
        <v>155</v>
      </c>
      <c r="O1768" s="6" t="s">
        <v>156</v>
      </c>
      <c r="P1768" s="6" t="s">
        <v>157</v>
      </c>
      <c r="Q1768" s="9"/>
      <c r="R1768" s="6" t="s">
        <v>158</v>
      </c>
      <c r="S1768" s="9"/>
      <c r="T1768" s="6">
        <v>28034</v>
      </c>
      <c r="U1768" s="6" t="s">
        <v>159</v>
      </c>
      <c r="V1768" s="6" t="s">
        <v>46</v>
      </c>
      <c r="W1768" s="6" t="s">
        <v>160</v>
      </c>
      <c r="X1768" s="6" t="s">
        <v>161</v>
      </c>
      <c r="Y1768" s="6" t="s">
        <v>39</v>
      </c>
    </row>
    <row r="1769" spans="1:25">
      <c r="A1769" s="5">
        <v>10398</v>
      </c>
      <c r="B1769" s="6">
        <v>28</v>
      </c>
      <c r="C1769" s="7">
        <v>57.55</v>
      </c>
      <c r="D1769" s="6">
        <v>3</v>
      </c>
      <c r="E1769" s="6">
        <v>1611.4</v>
      </c>
      <c r="F1769" s="8">
        <v>38441</v>
      </c>
      <c r="G1769" s="6" t="s">
        <v>25</v>
      </c>
      <c r="H1769" s="6">
        <v>1</v>
      </c>
      <c r="I1769" s="6">
        <v>3</v>
      </c>
      <c r="J1769" s="6">
        <v>2005</v>
      </c>
      <c r="K1769" s="6" t="s">
        <v>385</v>
      </c>
      <c r="L1769" s="6">
        <v>68</v>
      </c>
      <c r="M1769" s="6" t="s">
        <v>417</v>
      </c>
      <c r="N1769" s="6" t="s">
        <v>357</v>
      </c>
      <c r="O1769" s="6" t="s">
        <v>358</v>
      </c>
      <c r="P1769" s="6" t="s">
        <v>359</v>
      </c>
      <c r="Q1769" s="9"/>
      <c r="R1769" s="6" t="s">
        <v>360</v>
      </c>
      <c r="S1769" s="9"/>
      <c r="T1769" s="6">
        <v>51100</v>
      </c>
      <c r="U1769" s="6" t="s">
        <v>66</v>
      </c>
      <c r="V1769" s="6" t="s">
        <v>46</v>
      </c>
      <c r="W1769" s="6" t="s">
        <v>361</v>
      </c>
      <c r="X1769" s="6" t="s">
        <v>362</v>
      </c>
      <c r="Y1769" s="6" t="s">
        <v>39</v>
      </c>
    </row>
    <row r="1770" spans="1:25">
      <c r="A1770" s="5">
        <v>10400</v>
      </c>
      <c r="B1770" s="6">
        <v>24</v>
      </c>
      <c r="C1770" s="7">
        <v>61.66</v>
      </c>
      <c r="D1770" s="6">
        <v>2</v>
      </c>
      <c r="E1770" s="6">
        <v>1479.84</v>
      </c>
      <c r="F1770" s="8">
        <v>38443</v>
      </c>
      <c r="G1770" s="6" t="s">
        <v>25</v>
      </c>
      <c r="H1770" s="6">
        <v>2</v>
      </c>
      <c r="I1770" s="6">
        <v>4</v>
      </c>
      <c r="J1770" s="6">
        <v>2005</v>
      </c>
      <c r="K1770" s="6" t="s">
        <v>385</v>
      </c>
      <c r="L1770" s="6">
        <v>68</v>
      </c>
      <c r="M1770" s="6" t="s">
        <v>417</v>
      </c>
      <c r="N1770" s="6" t="s">
        <v>372</v>
      </c>
      <c r="O1770" s="6">
        <v>4085553659</v>
      </c>
      <c r="P1770" s="6" t="s">
        <v>373</v>
      </c>
      <c r="Q1770" s="9"/>
      <c r="R1770" s="6" t="s">
        <v>374</v>
      </c>
      <c r="S1770" s="6" t="s">
        <v>177</v>
      </c>
      <c r="T1770" s="6">
        <v>94217</v>
      </c>
      <c r="U1770" s="6" t="s">
        <v>32</v>
      </c>
      <c r="V1770" s="6" t="s">
        <v>33</v>
      </c>
      <c r="W1770" s="6" t="s">
        <v>58</v>
      </c>
      <c r="X1770" s="6" t="s">
        <v>375</v>
      </c>
      <c r="Y1770" s="6" t="s">
        <v>39</v>
      </c>
    </row>
    <row r="1771" spans="1:25">
      <c r="A1771" s="5">
        <v>10415</v>
      </c>
      <c r="B1771" s="6">
        <v>21</v>
      </c>
      <c r="C1771" s="7">
        <v>67.819999999999993</v>
      </c>
      <c r="D1771" s="6">
        <v>1</v>
      </c>
      <c r="E1771" s="6">
        <v>1424.22</v>
      </c>
      <c r="F1771" s="8">
        <v>38481</v>
      </c>
      <c r="G1771" s="6" t="s">
        <v>154</v>
      </c>
      <c r="H1771" s="6">
        <v>2</v>
      </c>
      <c r="I1771" s="6">
        <v>5</v>
      </c>
      <c r="J1771" s="6">
        <v>2005</v>
      </c>
      <c r="K1771" s="6" t="s">
        <v>385</v>
      </c>
      <c r="L1771" s="6">
        <v>68</v>
      </c>
      <c r="M1771" s="6" t="s">
        <v>417</v>
      </c>
      <c r="N1771" s="6" t="s">
        <v>649</v>
      </c>
      <c r="O1771" s="6" t="s">
        <v>650</v>
      </c>
      <c r="P1771" s="6" t="s">
        <v>651</v>
      </c>
      <c r="Q1771" s="9"/>
      <c r="R1771" s="6" t="s">
        <v>652</v>
      </c>
      <c r="S1771" s="6" t="s">
        <v>74</v>
      </c>
      <c r="T1771" s="6">
        <v>3150</v>
      </c>
      <c r="U1771" s="6" t="s">
        <v>75</v>
      </c>
      <c r="V1771" s="6" t="s">
        <v>76</v>
      </c>
      <c r="W1771" s="6" t="s">
        <v>653</v>
      </c>
      <c r="X1771" s="6" t="s">
        <v>654</v>
      </c>
      <c r="Y1771" s="6" t="s">
        <v>39</v>
      </c>
    </row>
    <row r="1772" spans="1:25">
      <c r="A1772" s="5">
        <v>10169</v>
      </c>
      <c r="B1772" s="6">
        <v>26</v>
      </c>
      <c r="C1772" s="7">
        <v>39.83</v>
      </c>
      <c r="D1772" s="6">
        <v>9</v>
      </c>
      <c r="E1772" s="6">
        <v>1035.58</v>
      </c>
      <c r="F1772" s="8">
        <v>37929</v>
      </c>
      <c r="G1772" s="6" t="s">
        <v>25</v>
      </c>
      <c r="H1772" s="6">
        <v>4</v>
      </c>
      <c r="I1772" s="6">
        <v>11</v>
      </c>
      <c r="J1772" s="6">
        <v>2003</v>
      </c>
      <c r="K1772" s="6" t="s">
        <v>60</v>
      </c>
      <c r="L1772" s="6">
        <v>40</v>
      </c>
      <c r="M1772" s="6" t="s">
        <v>522</v>
      </c>
      <c r="N1772" s="6" t="s">
        <v>230</v>
      </c>
      <c r="O1772" s="6" t="s">
        <v>231</v>
      </c>
      <c r="P1772" s="6" t="s">
        <v>232</v>
      </c>
      <c r="Q1772" s="6" t="s">
        <v>233</v>
      </c>
      <c r="R1772" s="6" t="s">
        <v>234</v>
      </c>
      <c r="S1772" s="6" t="s">
        <v>138</v>
      </c>
      <c r="T1772" s="6">
        <v>2060</v>
      </c>
      <c r="U1772" s="6" t="s">
        <v>75</v>
      </c>
      <c r="V1772" s="6" t="s">
        <v>76</v>
      </c>
      <c r="W1772" s="6" t="s">
        <v>235</v>
      </c>
      <c r="X1772" s="6" t="s">
        <v>236</v>
      </c>
      <c r="Y1772" s="6" t="s">
        <v>39</v>
      </c>
    </row>
    <row r="1773" spans="1:25">
      <c r="A1773" s="5">
        <v>10169</v>
      </c>
      <c r="B1773" s="6">
        <v>34</v>
      </c>
      <c r="C1773" s="7">
        <v>100</v>
      </c>
      <c r="D1773" s="6">
        <v>12</v>
      </c>
      <c r="E1773" s="6">
        <v>3920.88</v>
      </c>
      <c r="F1773" s="8">
        <v>37929</v>
      </c>
      <c r="G1773" s="6" t="s">
        <v>25</v>
      </c>
      <c r="H1773" s="6">
        <v>4</v>
      </c>
      <c r="I1773" s="6">
        <v>11</v>
      </c>
      <c r="J1773" s="6">
        <v>2003</v>
      </c>
      <c r="K1773" s="6" t="s">
        <v>60</v>
      </c>
      <c r="L1773" s="6">
        <v>102</v>
      </c>
      <c r="M1773" s="6" t="s">
        <v>534</v>
      </c>
      <c r="N1773" s="6" t="s">
        <v>230</v>
      </c>
      <c r="O1773" s="6" t="s">
        <v>231</v>
      </c>
      <c r="P1773" s="6" t="s">
        <v>232</v>
      </c>
      <c r="Q1773" s="6" t="s">
        <v>233</v>
      </c>
      <c r="R1773" s="6" t="s">
        <v>234</v>
      </c>
      <c r="S1773" s="6" t="s">
        <v>138</v>
      </c>
      <c r="T1773" s="6">
        <v>2060</v>
      </c>
      <c r="U1773" s="6" t="s">
        <v>75</v>
      </c>
      <c r="V1773" s="6" t="s">
        <v>76</v>
      </c>
      <c r="W1773" s="6" t="s">
        <v>235</v>
      </c>
      <c r="X1773" s="6" t="s">
        <v>236</v>
      </c>
      <c r="Y1773" s="6" t="s">
        <v>36</v>
      </c>
    </row>
    <row r="1774" spans="1:25">
      <c r="A1774" s="5">
        <v>10169</v>
      </c>
      <c r="B1774" s="6">
        <v>48</v>
      </c>
      <c r="C1774" s="7">
        <v>80.55</v>
      </c>
      <c r="D1774" s="6">
        <v>10</v>
      </c>
      <c r="E1774" s="6">
        <v>3866.4</v>
      </c>
      <c r="F1774" s="8">
        <v>37929</v>
      </c>
      <c r="G1774" s="6" t="s">
        <v>25</v>
      </c>
      <c r="H1774" s="6">
        <v>4</v>
      </c>
      <c r="I1774" s="6">
        <v>11</v>
      </c>
      <c r="J1774" s="6">
        <v>2003</v>
      </c>
      <c r="K1774" s="6" t="s">
        <v>60</v>
      </c>
      <c r="L1774" s="6">
        <v>81</v>
      </c>
      <c r="M1774" s="6" t="s">
        <v>535</v>
      </c>
      <c r="N1774" s="6" t="s">
        <v>230</v>
      </c>
      <c r="O1774" s="6" t="s">
        <v>231</v>
      </c>
      <c r="P1774" s="6" t="s">
        <v>232</v>
      </c>
      <c r="Q1774" s="6" t="s">
        <v>233</v>
      </c>
      <c r="R1774" s="6" t="s">
        <v>234</v>
      </c>
      <c r="S1774" s="6" t="s">
        <v>138</v>
      </c>
      <c r="T1774" s="6">
        <v>2060</v>
      </c>
      <c r="U1774" s="6" t="s">
        <v>75</v>
      </c>
      <c r="V1774" s="6" t="s">
        <v>76</v>
      </c>
      <c r="W1774" s="6" t="s">
        <v>235</v>
      </c>
      <c r="X1774" s="6" t="s">
        <v>236</v>
      </c>
      <c r="Y1774" s="6" t="s">
        <v>36</v>
      </c>
    </row>
    <row r="1775" spans="1:25">
      <c r="A1775" s="5">
        <v>10171</v>
      </c>
      <c r="B1775" s="6">
        <v>35</v>
      </c>
      <c r="C1775" s="7">
        <v>100</v>
      </c>
      <c r="D1775" s="6">
        <v>2</v>
      </c>
      <c r="E1775" s="6">
        <v>4508</v>
      </c>
      <c r="F1775" s="8">
        <v>37930</v>
      </c>
      <c r="G1775" s="6" t="s">
        <v>25</v>
      </c>
      <c r="H1775" s="6">
        <v>4</v>
      </c>
      <c r="I1775" s="6">
        <v>11</v>
      </c>
      <c r="J1775" s="6">
        <v>2003</v>
      </c>
      <c r="K1775" s="6" t="s">
        <v>163</v>
      </c>
      <c r="L1775" s="6">
        <v>141</v>
      </c>
      <c r="M1775" s="6" t="s">
        <v>536</v>
      </c>
      <c r="N1775" s="6" t="s">
        <v>237</v>
      </c>
      <c r="O1775" s="6" t="s">
        <v>238</v>
      </c>
      <c r="P1775" s="6" t="s">
        <v>239</v>
      </c>
      <c r="Q1775" s="9"/>
      <c r="R1775" s="6" t="s">
        <v>240</v>
      </c>
      <c r="S1775" s="6" t="s">
        <v>241</v>
      </c>
      <c r="T1775" s="6" t="s">
        <v>242</v>
      </c>
      <c r="U1775" s="6" t="s">
        <v>243</v>
      </c>
      <c r="V1775" s="6" t="s">
        <v>33</v>
      </c>
      <c r="W1775" s="6" t="s">
        <v>244</v>
      </c>
      <c r="X1775" s="6" t="s">
        <v>245</v>
      </c>
      <c r="Y1775" s="6" t="s">
        <v>36</v>
      </c>
    </row>
    <row r="1776" spans="1:25">
      <c r="A1776" s="5">
        <v>10173</v>
      </c>
      <c r="B1776" s="6">
        <v>43</v>
      </c>
      <c r="C1776" s="7">
        <v>100</v>
      </c>
      <c r="D1776" s="6">
        <v>6</v>
      </c>
      <c r="E1776" s="6">
        <v>5036.16</v>
      </c>
      <c r="F1776" s="8">
        <v>37930</v>
      </c>
      <c r="G1776" s="6" t="s">
        <v>25</v>
      </c>
      <c r="H1776" s="6">
        <v>4</v>
      </c>
      <c r="I1776" s="6">
        <v>11</v>
      </c>
      <c r="J1776" s="6">
        <v>2003</v>
      </c>
      <c r="K1776" s="6" t="s">
        <v>26</v>
      </c>
      <c r="L1776" s="6">
        <v>102</v>
      </c>
      <c r="M1776" s="6" t="s">
        <v>52</v>
      </c>
      <c r="N1776" s="6" t="s">
        <v>387</v>
      </c>
      <c r="O1776" s="6" t="s">
        <v>388</v>
      </c>
      <c r="P1776" s="6" t="s">
        <v>389</v>
      </c>
      <c r="Q1776" s="9"/>
      <c r="R1776" s="6" t="s">
        <v>390</v>
      </c>
      <c r="S1776" s="9"/>
      <c r="T1776" s="6">
        <v>24100</v>
      </c>
      <c r="U1776" s="6" t="s">
        <v>200</v>
      </c>
      <c r="V1776" s="6" t="s">
        <v>46</v>
      </c>
      <c r="W1776" s="6" t="s">
        <v>391</v>
      </c>
      <c r="X1776" s="6" t="s">
        <v>392</v>
      </c>
      <c r="Y1776" s="6" t="s">
        <v>36</v>
      </c>
    </row>
    <row r="1777" spans="1:25">
      <c r="A1777" s="5">
        <v>10173</v>
      </c>
      <c r="B1777" s="6">
        <v>48</v>
      </c>
      <c r="C1777" s="7">
        <v>44.21</v>
      </c>
      <c r="D1777" s="6">
        <v>5</v>
      </c>
      <c r="E1777" s="6">
        <v>2122.08</v>
      </c>
      <c r="F1777" s="8">
        <v>37930</v>
      </c>
      <c r="G1777" s="6" t="s">
        <v>25</v>
      </c>
      <c r="H1777" s="6">
        <v>4</v>
      </c>
      <c r="I1777" s="6">
        <v>11</v>
      </c>
      <c r="J1777" s="6">
        <v>2003</v>
      </c>
      <c r="K1777" s="6" t="s">
        <v>26</v>
      </c>
      <c r="L1777" s="6">
        <v>53</v>
      </c>
      <c r="M1777" s="6" t="s">
        <v>162</v>
      </c>
      <c r="N1777" s="6" t="s">
        <v>387</v>
      </c>
      <c r="O1777" s="6" t="s">
        <v>388</v>
      </c>
      <c r="P1777" s="6" t="s">
        <v>389</v>
      </c>
      <c r="Q1777" s="9"/>
      <c r="R1777" s="6" t="s">
        <v>390</v>
      </c>
      <c r="S1777" s="9"/>
      <c r="T1777" s="6">
        <v>24100</v>
      </c>
      <c r="U1777" s="6" t="s">
        <v>200</v>
      </c>
      <c r="V1777" s="6" t="s">
        <v>46</v>
      </c>
      <c r="W1777" s="6" t="s">
        <v>391</v>
      </c>
      <c r="X1777" s="6" t="s">
        <v>392</v>
      </c>
      <c r="Y1777" s="6" t="s">
        <v>39</v>
      </c>
    </row>
    <row r="1778" spans="1:25">
      <c r="A1778" s="5">
        <v>10172</v>
      </c>
      <c r="B1778" s="6">
        <v>42</v>
      </c>
      <c r="C1778" s="7">
        <v>100</v>
      </c>
      <c r="D1778" s="6">
        <v>6</v>
      </c>
      <c r="E1778" s="6">
        <v>4965.24</v>
      </c>
      <c r="F1778" s="8">
        <v>37930</v>
      </c>
      <c r="G1778" s="6" t="s">
        <v>25</v>
      </c>
      <c r="H1778" s="6">
        <v>4</v>
      </c>
      <c r="I1778" s="6">
        <v>11</v>
      </c>
      <c r="J1778" s="6">
        <v>2003</v>
      </c>
      <c r="K1778" s="6" t="s">
        <v>163</v>
      </c>
      <c r="L1778" s="6">
        <v>124</v>
      </c>
      <c r="M1778" s="6" t="s">
        <v>541</v>
      </c>
      <c r="N1778" s="6" t="s">
        <v>85</v>
      </c>
      <c r="O1778" s="6">
        <v>2035552570</v>
      </c>
      <c r="P1778" s="6" t="s">
        <v>86</v>
      </c>
      <c r="Q1778" s="9"/>
      <c r="R1778" s="6" t="s">
        <v>87</v>
      </c>
      <c r="S1778" s="6" t="s">
        <v>88</v>
      </c>
      <c r="T1778" s="6">
        <v>97562</v>
      </c>
      <c r="U1778" s="6" t="s">
        <v>32</v>
      </c>
      <c r="V1778" s="6" t="s">
        <v>33</v>
      </c>
      <c r="W1778" s="6" t="s">
        <v>89</v>
      </c>
      <c r="X1778" s="6" t="s">
        <v>90</v>
      </c>
      <c r="Y1778" s="6" t="s">
        <v>36</v>
      </c>
    </row>
    <row r="1779" spans="1:25">
      <c r="A1779" s="5">
        <v>10173</v>
      </c>
      <c r="B1779" s="6">
        <v>24</v>
      </c>
      <c r="C1779" s="7">
        <v>100</v>
      </c>
      <c r="D1779" s="6">
        <v>13</v>
      </c>
      <c r="E1779" s="6">
        <v>3508.8</v>
      </c>
      <c r="F1779" s="8">
        <v>37930</v>
      </c>
      <c r="G1779" s="6" t="s">
        <v>25</v>
      </c>
      <c r="H1779" s="6">
        <v>4</v>
      </c>
      <c r="I1779" s="6">
        <v>11</v>
      </c>
      <c r="J1779" s="6">
        <v>2003</v>
      </c>
      <c r="K1779" s="6" t="s">
        <v>26</v>
      </c>
      <c r="L1779" s="6">
        <v>170</v>
      </c>
      <c r="M1779" s="6" t="s">
        <v>27</v>
      </c>
      <c r="N1779" s="6" t="s">
        <v>387</v>
      </c>
      <c r="O1779" s="6" t="s">
        <v>388</v>
      </c>
      <c r="P1779" s="6" t="s">
        <v>389</v>
      </c>
      <c r="Q1779" s="9"/>
      <c r="R1779" s="6" t="s">
        <v>390</v>
      </c>
      <c r="S1779" s="9"/>
      <c r="T1779" s="6">
        <v>24100</v>
      </c>
      <c r="U1779" s="6" t="s">
        <v>200</v>
      </c>
      <c r="V1779" s="6" t="s">
        <v>46</v>
      </c>
      <c r="W1779" s="6" t="s">
        <v>391</v>
      </c>
      <c r="X1779" s="6" t="s">
        <v>392</v>
      </c>
      <c r="Y1779" s="6" t="s">
        <v>36</v>
      </c>
    </row>
    <row r="1780" spans="1:25">
      <c r="A1780" s="5">
        <v>10213</v>
      </c>
      <c r="B1780" s="6">
        <v>27</v>
      </c>
      <c r="C1780" s="7">
        <v>100</v>
      </c>
      <c r="D1780" s="6">
        <v>3</v>
      </c>
      <c r="E1780" s="6">
        <v>2790.45</v>
      </c>
      <c r="F1780" s="8">
        <v>38008</v>
      </c>
      <c r="G1780" s="6" t="s">
        <v>25</v>
      </c>
      <c r="H1780" s="6">
        <v>1</v>
      </c>
      <c r="I1780" s="6">
        <v>1</v>
      </c>
      <c r="J1780" s="6">
        <v>2004</v>
      </c>
      <c r="K1780" s="6" t="s">
        <v>163</v>
      </c>
      <c r="L1780" s="6">
        <v>117</v>
      </c>
      <c r="M1780" s="6" t="s">
        <v>549</v>
      </c>
      <c r="N1780" s="6" t="s">
        <v>655</v>
      </c>
      <c r="O1780" s="6" t="s">
        <v>656</v>
      </c>
      <c r="P1780" s="6" t="s">
        <v>657</v>
      </c>
      <c r="Q1780" s="9"/>
      <c r="R1780" s="6" t="s">
        <v>620</v>
      </c>
      <c r="S1780" s="9"/>
      <c r="T1780" s="6" t="s">
        <v>658</v>
      </c>
      <c r="U1780" s="6" t="s">
        <v>151</v>
      </c>
      <c r="V1780" s="6" t="s">
        <v>46</v>
      </c>
      <c r="W1780" s="6" t="s">
        <v>659</v>
      </c>
      <c r="X1780" s="6" t="s">
        <v>660</v>
      </c>
      <c r="Y1780" s="6" t="s">
        <v>39</v>
      </c>
    </row>
    <row r="1781" spans="1:25">
      <c r="A1781" s="5">
        <v>10227</v>
      </c>
      <c r="B1781" s="6">
        <v>33</v>
      </c>
      <c r="C1781" s="7">
        <v>100</v>
      </c>
      <c r="D1781" s="6">
        <v>13</v>
      </c>
      <c r="E1781" s="6">
        <v>4340.49</v>
      </c>
      <c r="F1781" s="8">
        <v>38048</v>
      </c>
      <c r="G1781" s="6" t="s">
        <v>25</v>
      </c>
      <c r="H1781" s="6">
        <v>1</v>
      </c>
      <c r="I1781" s="6">
        <v>3</v>
      </c>
      <c r="J1781" s="6">
        <v>2004</v>
      </c>
      <c r="K1781" s="6" t="s">
        <v>163</v>
      </c>
      <c r="L1781" s="6">
        <v>117</v>
      </c>
      <c r="M1781" s="6" t="s">
        <v>549</v>
      </c>
      <c r="N1781" s="6" t="s">
        <v>459</v>
      </c>
      <c r="O1781" s="6" t="s">
        <v>460</v>
      </c>
      <c r="P1781" s="6" t="s">
        <v>461</v>
      </c>
      <c r="Q1781" s="9"/>
      <c r="R1781" s="6" t="s">
        <v>462</v>
      </c>
      <c r="S1781" s="9"/>
      <c r="T1781" s="6">
        <v>69004</v>
      </c>
      <c r="U1781" s="6" t="s">
        <v>66</v>
      </c>
      <c r="V1781" s="6" t="s">
        <v>46</v>
      </c>
      <c r="W1781" s="6" t="s">
        <v>463</v>
      </c>
      <c r="X1781" s="6" t="s">
        <v>464</v>
      </c>
      <c r="Y1781" s="6" t="s">
        <v>36</v>
      </c>
    </row>
    <row r="1782" spans="1:25">
      <c r="A1782" s="5">
        <v>10241</v>
      </c>
      <c r="B1782" s="6">
        <v>28</v>
      </c>
      <c r="C1782" s="7">
        <v>98.65</v>
      </c>
      <c r="D1782" s="6">
        <v>5</v>
      </c>
      <c r="E1782" s="6">
        <v>2762.2</v>
      </c>
      <c r="F1782" s="8">
        <v>38090</v>
      </c>
      <c r="G1782" s="6" t="s">
        <v>25</v>
      </c>
      <c r="H1782" s="6">
        <v>2</v>
      </c>
      <c r="I1782" s="6">
        <v>4</v>
      </c>
      <c r="J1782" s="6">
        <v>2004</v>
      </c>
      <c r="K1782" s="6" t="s">
        <v>163</v>
      </c>
      <c r="L1782" s="6">
        <v>117</v>
      </c>
      <c r="M1782" s="6" t="s">
        <v>549</v>
      </c>
      <c r="N1782" s="6" t="s">
        <v>571</v>
      </c>
      <c r="O1782" s="6" t="s">
        <v>572</v>
      </c>
      <c r="P1782" s="6" t="s">
        <v>573</v>
      </c>
      <c r="Q1782" s="9"/>
      <c r="R1782" s="6" t="s">
        <v>574</v>
      </c>
      <c r="S1782" s="9"/>
      <c r="T1782" s="6">
        <v>67000</v>
      </c>
      <c r="U1782" s="6" t="s">
        <v>66</v>
      </c>
      <c r="V1782" s="6" t="s">
        <v>46</v>
      </c>
      <c r="W1782" s="6" t="s">
        <v>575</v>
      </c>
      <c r="X1782" s="6" t="s">
        <v>576</v>
      </c>
      <c r="Y1782" s="6" t="s">
        <v>39</v>
      </c>
    </row>
    <row r="1783" spans="1:25">
      <c r="A1783" s="5">
        <v>10267</v>
      </c>
      <c r="B1783" s="6">
        <v>43</v>
      </c>
      <c r="C1783" s="7">
        <v>100</v>
      </c>
      <c r="D1783" s="6">
        <v>2</v>
      </c>
      <c r="E1783" s="6">
        <v>4645.72</v>
      </c>
      <c r="F1783" s="8">
        <v>38175</v>
      </c>
      <c r="G1783" s="6" t="s">
        <v>25</v>
      </c>
      <c r="H1783" s="6">
        <v>3</v>
      </c>
      <c r="I1783" s="6">
        <v>7</v>
      </c>
      <c r="J1783" s="6">
        <v>2004</v>
      </c>
      <c r="K1783" s="6" t="s">
        <v>163</v>
      </c>
      <c r="L1783" s="6">
        <v>117</v>
      </c>
      <c r="M1783" s="6" t="s">
        <v>549</v>
      </c>
      <c r="N1783" s="6" t="s">
        <v>552</v>
      </c>
      <c r="O1783" s="6">
        <v>2125557413</v>
      </c>
      <c r="P1783" s="6" t="s">
        <v>553</v>
      </c>
      <c r="Q1783" s="6" t="s">
        <v>554</v>
      </c>
      <c r="R1783" s="6" t="s">
        <v>56</v>
      </c>
      <c r="S1783" s="6" t="s">
        <v>57</v>
      </c>
      <c r="T1783" s="6">
        <v>10022</v>
      </c>
      <c r="U1783" s="6" t="s">
        <v>32</v>
      </c>
      <c r="V1783" s="6" t="s">
        <v>33</v>
      </c>
      <c r="W1783" s="6" t="s">
        <v>34</v>
      </c>
      <c r="X1783" s="6" t="s">
        <v>555</v>
      </c>
      <c r="Y1783" s="6" t="s">
        <v>36</v>
      </c>
    </row>
    <row r="1784" spans="1:25">
      <c r="A1784" s="5">
        <v>10279</v>
      </c>
      <c r="B1784" s="6">
        <v>48</v>
      </c>
      <c r="C1784" s="7">
        <v>100</v>
      </c>
      <c r="D1784" s="6">
        <v>2</v>
      </c>
      <c r="E1784" s="6">
        <v>5580.96</v>
      </c>
      <c r="F1784" s="8">
        <v>38208</v>
      </c>
      <c r="G1784" s="6" t="s">
        <v>25</v>
      </c>
      <c r="H1784" s="6">
        <v>3</v>
      </c>
      <c r="I1784" s="6">
        <v>8</v>
      </c>
      <c r="J1784" s="6">
        <v>2004</v>
      </c>
      <c r="K1784" s="6" t="s">
        <v>163</v>
      </c>
      <c r="L1784" s="6">
        <v>117</v>
      </c>
      <c r="M1784" s="6" t="s">
        <v>549</v>
      </c>
      <c r="N1784" s="6" t="s">
        <v>155</v>
      </c>
      <c r="O1784" s="6" t="s">
        <v>156</v>
      </c>
      <c r="P1784" s="6" t="s">
        <v>157</v>
      </c>
      <c r="Q1784" s="9"/>
      <c r="R1784" s="6" t="s">
        <v>158</v>
      </c>
      <c r="S1784" s="9"/>
      <c r="T1784" s="6">
        <v>28034</v>
      </c>
      <c r="U1784" s="6" t="s">
        <v>159</v>
      </c>
      <c r="V1784" s="6" t="s">
        <v>46</v>
      </c>
      <c r="W1784" s="6" t="s">
        <v>160</v>
      </c>
      <c r="X1784" s="6" t="s">
        <v>161</v>
      </c>
      <c r="Y1784" s="6" t="s">
        <v>36</v>
      </c>
    </row>
    <row r="1785" spans="1:25">
      <c r="A1785" s="5">
        <v>10288</v>
      </c>
      <c r="B1785" s="6">
        <v>48</v>
      </c>
      <c r="C1785" s="7">
        <v>100</v>
      </c>
      <c r="D1785" s="6">
        <v>8</v>
      </c>
      <c r="E1785" s="6">
        <v>6539.04</v>
      </c>
      <c r="F1785" s="8">
        <v>38231</v>
      </c>
      <c r="G1785" s="6" t="s">
        <v>25</v>
      </c>
      <c r="H1785" s="6">
        <v>3</v>
      </c>
      <c r="I1785" s="6">
        <v>9</v>
      </c>
      <c r="J1785" s="6">
        <v>2004</v>
      </c>
      <c r="K1785" s="6" t="s">
        <v>163</v>
      </c>
      <c r="L1785" s="6">
        <v>117</v>
      </c>
      <c r="M1785" s="6" t="s">
        <v>549</v>
      </c>
      <c r="N1785" s="6" t="s">
        <v>394</v>
      </c>
      <c r="O1785" s="10" t="s">
        <v>683</v>
      </c>
      <c r="P1785" s="6" t="s">
        <v>395</v>
      </c>
      <c r="Q1785" s="6" t="s">
        <v>396</v>
      </c>
      <c r="R1785" s="6" t="s">
        <v>397</v>
      </c>
      <c r="S1785" s="9"/>
      <c r="T1785" s="6">
        <v>69045</v>
      </c>
      <c r="U1785" s="6" t="s">
        <v>397</v>
      </c>
      <c r="V1785" s="6" t="s">
        <v>76</v>
      </c>
      <c r="W1785" s="6" t="s">
        <v>398</v>
      </c>
      <c r="X1785" s="6" t="s">
        <v>399</v>
      </c>
      <c r="Y1785" s="6" t="s">
        <v>36</v>
      </c>
    </row>
    <row r="1786" spans="1:25">
      <c r="A1786" s="5">
        <v>10171</v>
      </c>
      <c r="B1786" s="6">
        <v>35</v>
      </c>
      <c r="C1786" s="7">
        <v>100</v>
      </c>
      <c r="D1786" s="6">
        <v>1</v>
      </c>
      <c r="E1786" s="6">
        <v>4680.2</v>
      </c>
      <c r="F1786" s="8">
        <v>37930</v>
      </c>
      <c r="G1786" s="6" t="s">
        <v>25</v>
      </c>
      <c r="H1786" s="6">
        <v>4</v>
      </c>
      <c r="I1786" s="6">
        <v>11</v>
      </c>
      <c r="J1786" s="6">
        <v>2003</v>
      </c>
      <c r="K1786" s="6" t="s">
        <v>163</v>
      </c>
      <c r="L1786" s="6">
        <v>142</v>
      </c>
      <c r="M1786" s="6" t="s">
        <v>537</v>
      </c>
      <c r="N1786" s="6" t="s">
        <v>237</v>
      </c>
      <c r="O1786" s="6" t="s">
        <v>238</v>
      </c>
      <c r="P1786" s="6" t="s">
        <v>239</v>
      </c>
      <c r="Q1786" s="9"/>
      <c r="R1786" s="6" t="s">
        <v>240</v>
      </c>
      <c r="S1786" s="6" t="s">
        <v>241</v>
      </c>
      <c r="T1786" s="6" t="s">
        <v>242</v>
      </c>
      <c r="U1786" s="6" t="s">
        <v>243</v>
      </c>
      <c r="V1786" s="6" t="s">
        <v>33</v>
      </c>
      <c r="W1786" s="6" t="s">
        <v>244</v>
      </c>
      <c r="X1786" s="6" t="s">
        <v>245</v>
      </c>
      <c r="Y1786" s="6" t="s">
        <v>36</v>
      </c>
    </row>
    <row r="1787" spans="1:25">
      <c r="A1787" s="5">
        <v>10311</v>
      </c>
      <c r="B1787" s="6">
        <v>43</v>
      </c>
      <c r="C1787" s="7">
        <v>100</v>
      </c>
      <c r="D1787" s="6">
        <v>3</v>
      </c>
      <c r="E1787" s="6">
        <v>4595.41</v>
      </c>
      <c r="F1787" s="8">
        <v>38276</v>
      </c>
      <c r="G1787" s="6" t="s">
        <v>25</v>
      </c>
      <c r="H1787" s="6">
        <v>4</v>
      </c>
      <c r="I1787" s="6">
        <v>10</v>
      </c>
      <c r="J1787" s="6">
        <v>2004</v>
      </c>
      <c r="K1787" s="6" t="s">
        <v>163</v>
      </c>
      <c r="L1787" s="6">
        <v>117</v>
      </c>
      <c r="M1787" s="6" t="s">
        <v>549</v>
      </c>
      <c r="N1787" s="6" t="s">
        <v>155</v>
      </c>
      <c r="O1787" s="6" t="s">
        <v>156</v>
      </c>
      <c r="P1787" s="6" t="s">
        <v>157</v>
      </c>
      <c r="Q1787" s="9"/>
      <c r="R1787" s="6" t="s">
        <v>158</v>
      </c>
      <c r="S1787" s="9"/>
      <c r="T1787" s="6">
        <v>28034</v>
      </c>
      <c r="U1787" s="6" t="s">
        <v>159</v>
      </c>
      <c r="V1787" s="6" t="s">
        <v>46</v>
      </c>
      <c r="W1787" s="6" t="s">
        <v>160</v>
      </c>
      <c r="X1787" s="6" t="s">
        <v>161</v>
      </c>
      <c r="Y1787" s="6" t="s">
        <v>36</v>
      </c>
    </row>
    <row r="1788" spans="1:25">
      <c r="A1788" s="5">
        <v>10332</v>
      </c>
      <c r="B1788" s="6">
        <v>44</v>
      </c>
      <c r="C1788" s="7">
        <v>42.26</v>
      </c>
      <c r="D1788" s="6">
        <v>11</v>
      </c>
      <c r="E1788" s="6">
        <v>1859.44</v>
      </c>
      <c r="F1788" s="8">
        <v>38308</v>
      </c>
      <c r="G1788" s="6" t="s">
        <v>25</v>
      </c>
      <c r="H1788" s="6">
        <v>4</v>
      </c>
      <c r="I1788" s="6">
        <v>11</v>
      </c>
      <c r="J1788" s="6">
        <v>2004</v>
      </c>
      <c r="K1788" s="6" t="s">
        <v>163</v>
      </c>
      <c r="L1788" s="6">
        <v>117</v>
      </c>
      <c r="M1788" s="6" t="s">
        <v>549</v>
      </c>
      <c r="N1788" s="6" t="s">
        <v>476</v>
      </c>
      <c r="O1788" s="6" t="s">
        <v>477</v>
      </c>
      <c r="P1788" s="6" t="s">
        <v>478</v>
      </c>
      <c r="Q1788" s="9"/>
      <c r="R1788" s="6" t="s">
        <v>479</v>
      </c>
      <c r="S1788" s="9"/>
      <c r="T1788" s="6" t="s">
        <v>480</v>
      </c>
      <c r="U1788" s="6" t="s">
        <v>151</v>
      </c>
      <c r="V1788" s="6" t="s">
        <v>46</v>
      </c>
      <c r="W1788" s="6" t="s">
        <v>481</v>
      </c>
      <c r="X1788" s="6" t="s">
        <v>74</v>
      </c>
      <c r="Y1788" s="6" t="s">
        <v>39</v>
      </c>
    </row>
    <row r="1789" spans="1:25">
      <c r="A1789" s="5">
        <v>10346</v>
      </c>
      <c r="B1789" s="6">
        <v>24</v>
      </c>
      <c r="C1789" s="7">
        <v>87.24</v>
      </c>
      <c r="D1789" s="6">
        <v>5</v>
      </c>
      <c r="E1789" s="6">
        <v>2093.7600000000002</v>
      </c>
      <c r="F1789" s="8">
        <v>38320</v>
      </c>
      <c r="G1789" s="6" t="s">
        <v>25</v>
      </c>
      <c r="H1789" s="6">
        <v>4</v>
      </c>
      <c r="I1789" s="6">
        <v>11</v>
      </c>
      <c r="J1789" s="6">
        <v>2004</v>
      </c>
      <c r="K1789" s="6" t="s">
        <v>163</v>
      </c>
      <c r="L1789" s="6">
        <v>117</v>
      </c>
      <c r="M1789" s="6" t="s">
        <v>549</v>
      </c>
      <c r="N1789" s="6" t="s">
        <v>583</v>
      </c>
      <c r="O1789" s="6">
        <v>7025551838</v>
      </c>
      <c r="P1789" s="6" t="s">
        <v>584</v>
      </c>
      <c r="Q1789" s="9"/>
      <c r="R1789" s="6" t="s">
        <v>585</v>
      </c>
      <c r="S1789" s="6" t="s">
        <v>586</v>
      </c>
      <c r="T1789" s="6">
        <v>83030</v>
      </c>
      <c r="U1789" s="6" t="s">
        <v>32</v>
      </c>
      <c r="V1789" s="6" t="s">
        <v>33</v>
      </c>
      <c r="W1789" s="6" t="s">
        <v>89</v>
      </c>
      <c r="X1789" s="6" t="s">
        <v>375</v>
      </c>
      <c r="Y1789" s="6" t="s">
        <v>39</v>
      </c>
    </row>
    <row r="1790" spans="1:25">
      <c r="A1790" s="5">
        <v>10368</v>
      </c>
      <c r="B1790" s="6">
        <v>31</v>
      </c>
      <c r="C1790" s="7">
        <v>100</v>
      </c>
      <c r="D1790" s="6">
        <v>5</v>
      </c>
      <c r="E1790" s="6">
        <v>4223.13</v>
      </c>
      <c r="F1790" s="8">
        <v>38371</v>
      </c>
      <c r="G1790" s="6" t="s">
        <v>25</v>
      </c>
      <c r="H1790" s="6">
        <v>1</v>
      </c>
      <c r="I1790" s="6">
        <v>1</v>
      </c>
      <c r="J1790" s="6">
        <v>2005</v>
      </c>
      <c r="K1790" s="6" t="s">
        <v>163</v>
      </c>
      <c r="L1790" s="6">
        <v>117</v>
      </c>
      <c r="M1790" s="6" t="s">
        <v>549</v>
      </c>
      <c r="N1790" s="6" t="s">
        <v>217</v>
      </c>
      <c r="O1790" s="6">
        <v>4155551450</v>
      </c>
      <c r="P1790" s="6" t="s">
        <v>218</v>
      </c>
      <c r="Q1790" s="9"/>
      <c r="R1790" s="6" t="s">
        <v>219</v>
      </c>
      <c r="S1790" s="6" t="s">
        <v>177</v>
      </c>
      <c r="T1790" s="6">
        <v>97562</v>
      </c>
      <c r="U1790" s="6" t="s">
        <v>32</v>
      </c>
      <c r="V1790" s="6" t="s">
        <v>33</v>
      </c>
      <c r="W1790" s="6" t="s">
        <v>220</v>
      </c>
      <c r="X1790" s="6" t="s">
        <v>35</v>
      </c>
      <c r="Y1790" s="6" t="s">
        <v>36</v>
      </c>
    </row>
    <row r="1791" spans="1:25">
      <c r="A1791" s="5">
        <v>10380</v>
      </c>
      <c r="B1791" s="6">
        <v>44</v>
      </c>
      <c r="C1791" s="7">
        <v>36.29</v>
      </c>
      <c r="D1791" s="6">
        <v>7</v>
      </c>
      <c r="E1791" s="6">
        <v>1596.76</v>
      </c>
      <c r="F1791" s="8">
        <v>38399</v>
      </c>
      <c r="G1791" s="6" t="s">
        <v>25</v>
      </c>
      <c r="H1791" s="6">
        <v>1</v>
      </c>
      <c r="I1791" s="6">
        <v>2</v>
      </c>
      <c r="J1791" s="6">
        <v>2005</v>
      </c>
      <c r="K1791" s="6" t="s">
        <v>163</v>
      </c>
      <c r="L1791" s="6">
        <v>117</v>
      </c>
      <c r="M1791" s="6" t="s">
        <v>549</v>
      </c>
      <c r="N1791" s="6" t="s">
        <v>155</v>
      </c>
      <c r="O1791" s="6" t="s">
        <v>156</v>
      </c>
      <c r="P1791" s="6" t="s">
        <v>157</v>
      </c>
      <c r="Q1791" s="9"/>
      <c r="R1791" s="6" t="s">
        <v>158</v>
      </c>
      <c r="S1791" s="9"/>
      <c r="T1791" s="6">
        <v>28034</v>
      </c>
      <c r="U1791" s="6" t="s">
        <v>159</v>
      </c>
      <c r="V1791" s="6" t="s">
        <v>46</v>
      </c>
      <c r="W1791" s="6" t="s">
        <v>160</v>
      </c>
      <c r="X1791" s="6" t="s">
        <v>161</v>
      </c>
      <c r="Y1791" s="6" t="s">
        <v>39</v>
      </c>
    </row>
    <row r="1792" spans="1:25">
      <c r="A1792" s="5">
        <v>10407</v>
      </c>
      <c r="B1792" s="6">
        <v>59</v>
      </c>
      <c r="C1792" s="7">
        <v>98.65</v>
      </c>
      <c r="D1792" s="6">
        <v>5</v>
      </c>
      <c r="E1792" s="6">
        <v>5820.35</v>
      </c>
      <c r="F1792" s="8">
        <v>38464</v>
      </c>
      <c r="G1792" s="6" t="s">
        <v>376</v>
      </c>
      <c r="H1792" s="6">
        <v>2</v>
      </c>
      <c r="I1792" s="6">
        <v>4</v>
      </c>
      <c r="J1792" s="6">
        <v>2005</v>
      </c>
      <c r="K1792" s="6" t="s">
        <v>163</v>
      </c>
      <c r="L1792" s="6">
        <v>117</v>
      </c>
      <c r="M1792" s="6" t="s">
        <v>549</v>
      </c>
      <c r="N1792" s="6" t="s">
        <v>372</v>
      </c>
      <c r="O1792" s="6">
        <v>4085553659</v>
      </c>
      <c r="P1792" s="6" t="s">
        <v>373</v>
      </c>
      <c r="Q1792" s="9"/>
      <c r="R1792" s="6" t="s">
        <v>374</v>
      </c>
      <c r="S1792" s="6" t="s">
        <v>177</v>
      </c>
      <c r="T1792" s="6">
        <v>94217</v>
      </c>
      <c r="U1792" s="6" t="s">
        <v>32</v>
      </c>
      <c r="V1792" s="6" t="s">
        <v>33</v>
      </c>
      <c r="W1792" s="6" t="s">
        <v>58</v>
      </c>
      <c r="X1792" s="6" t="s">
        <v>375</v>
      </c>
      <c r="Y1792" s="6" t="s">
        <v>36</v>
      </c>
    </row>
    <row r="1793" spans="1:25">
      <c r="A1793" s="5">
        <v>10420</v>
      </c>
      <c r="B1793" s="6">
        <v>55</v>
      </c>
      <c r="C1793" s="7">
        <v>96.3</v>
      </c>
      <c r="D1793" s="6">
        <v>8</v>
      </c>
      <c r="E1793" s="6">
        <v>5296.5</v>
      </c>
      <c r="F1793" s="8">
        <v>38501</v>
      </c>
      <c r="G1793" s="6" t="s">
        <v>246</v>
      </c>
      <c r="H1793" s="6">
        <v>2</v>
      </c>
      <c r="I1793" s="6">
        <v>5</v>
      </c>
      <c r="J1793" s="6">
        <v>2005</v>
      </c>
      <c r="K1793" s="6" t="s">
        <v>163</v>
      </c>
      <c r="L1793" s="6">
        <v>117</v>
      </c>
      <c r="M1793" s="6" t="s">
        <v>549</v>
      </c>
      <c r="N1793" s="6" t="s">
        <v>134</v>
      </c>
      <c r="O1793" s="10" t="s">
        <v>683</v>
      </c>
      <c r="P1793" s="6" t="s">
        <v>135</v>
      </c>
      <c r="Q1793" s="6" t="s">
        <v>136</v>
      </c>
      <c r="R1793" s="6" t="s">
        <v>137</v>
      </c>
      <c r="S1793" s="6" t="s">
        <v>138</v>
      </c>
      <c r="T1793" s="6">
        <v>2067</v>
      </c>
      <c r="U1793" s="6" t="s">
        <v>75</v>
      </c>
      <c r="V1793" s="6" t="s">
        <v>76</v>
      </c>
      <c r="W1793" s="6" t="s">
        <v>139</v>
      </c>
      <c r="X1793" s="6" t="s">
        <v>140</v>
      </c>
      <c r="Y1793" s="6" t="s">
        <v>36</v>
      </c>
    </row>
    <row r="1794" spans="1:25">
      <c r="A1794" s="5">
        <v>10173</v>
      </c>
      <c r="B1794" s="6">
        <v>26</v>
      </c>
      <c r="C1794" s="7">
        <v>57.51</v>
      </c>
      <c r="D1794" s="6">
        <v>12</v>
      </c>
      <c r="E1794" s="6">
        <v>1495.26</v>
      </c>
      <c r="F1794" s="8">
        <v>37930</v>
      </c>
      <c r="G1794" s="6" t="s">
        <v>25</v>
      </c>
      <c r="H1794" s="6">
        <v>4</v>
      </c>
      <c r="I1794" s="6">
        <v>11</v>
      </c>
      <c r="J1794" s="6">
        <v>2003</v>
      </c>
      <c r="K1794" s="6" t="s">
        <v>26</v>
      </c>
      <c r="L1794" s="6">
        <v>60</v>
      </c>
      <c r="M1794" s="6" t="s">
        <v>37</v>
      </c>
      <c r="N1794" s="6" t="s">
        <v>387</v>
      </c>
      <c r="O1794" s="6" t="s">
        <v>388</v>
      </c>
      <c r="P1794" s="6" t="s">
        <v>389</v>
      </c>
      <c r="Q1794" s="9"/>
      <c r="R1794" s="6" t="s">
        <v>390</v>
      </c>
      <c r="S1794" s="9"/>
      <c r="T1794" s="6">
        <v>24100</v>
      </c>
      <c r="U1794" s="6" t="s">
        <v>200</v>
      </c>
      <c r="V1794" s="6" t="s">
        <v>46</v>
      </c>
      <c r="W1794" s="6" t="s">
        <v>391</v>
      </c>
      <c r="X1794" s="6" t="s">
        <v>392</v>
      </c>
      <c r="Y1794" s="6" t="s">
        <v>39</v>
      </c>
    </row>
    <row r="1795" spans="1:25">
      <c r="A1795" s="5">
        <v>10173</v>
      </c>
      <c r="B1795" s="6">
        <v>31</v>
      </c>
      <c r="C1795" s="7">
        <v>100</v>
      </c>
      <c r="D1795" s="6">
        <v>10</v>
      </c>
      <c r="E1795" s="6">
        <v>4492.83</v>
      </c>
      <c r="F1795" s="8">
        <v>37930</v>
      </c>
      <c r="G1795" s="6" t="s">
        <v>25</v>
      </c>
      <c r="H1795" s="6">
        <v>4</v>
      </c>
      <c r="I1795" s="6">
        <v>11</v>
      </c>
      <c r="J1795" s="6">
        <v>2003</v>
      </c>
      <c r="K1795" s="6" t="s">
        <v>26</v>
      </c>
      <c r="L1795" s="6">
        <v>127</v>
      </c>
      <c r="M1795" s="6" t="s">
        <v>41</v>
      </c>
      <c r="N1795" s="6" t="s">
        <v>387</v>
      </c>
      <c r="O1795" s="6" t="s">
        <v>388</v>
      </c>
      <c r="P1795" s="6" t="s">
        <v>389</v>
      </c>
      <c r="Q1795" s="9"/>
      <c r="R1795" s="6" t="s">
        <v>390</v>
      </c>
      <c r="S1795" s="9"/>
      <c r="T1795" s="6">
        <v>24100</v>
      </c>
      <c r="U1795" s="6" t="s">
        <v>200</v>
      </c>
      <c r="V1795" s="6" t="s">
        <v>46</v>
      </c>
      <c r="W1795" s="6" t="s">
        <v>391</v>
      </c>
      <c r="X1795" s="6" t="s">
        <v>392</v>
      </c>
      <c r="Y1795" s="6" t="s">
        <v>36</v>
      </c>
    </row>
    <row r="1796" spans="1:25">
      <c r="A1796" s="5">
        <v>10173</v>
      </c>
      <c r="B1796" s="6">
        <v>22</v>
      </c>
      <c r="C1796" s="7">
        <v>100</v>
      </c>
      <c r="D1796" s="6">
        <v>7</v>
      </c>
      <c r="E1796" s="6">
        <v>3452.68</v>
      </c>
      <c r="F1796" s="8">
        <v>37930</v>
      </c>
      <c r="G1796" s="6" t="s">
        <v>25</v>
      </c>
      <c r="H1796" s="6">
        <v>4</v>
      </c>
      <c r="I1796" s="6">
        <v>11</v>
      </c>
      <c r="J1796" s="6">
        <v>2003</v>
      </c>
      <c r="K1796" s="6" t="s">
        <v>26</v>
      </c>
      <c r="L1796" s="6">
        <v>168</v>
      </c>
      <c r="M1796" s="6" t="s">
        <v>49</v>
      </c>
      <c r="N1796" s="6" t="s">
        <v>387</v>
      </c>
      <c r="O1796" s="6" t="s">
        <v>388</v>
      </c>
      <c r="P1796" s="6" t="s">
        <v>389</v>
      </c>
      <c r="Q1796" s="9"/>
      <c r="R1796" s="6" t="s">
        <v>390</v>
      </c>
      <c r="S1796" s="9"/>
      <c r="T1796" s="6">
        <v>24100</v>
      </c>
      <c r="U1796" s="6" t="s">
        <v>200</v>
      </c>
      <c r="V1796" s="6" t="s">
        <v>46</v>
      </c>
      <c r="W1796" s="6" t="s">
        <v>391</v>
      </c>
      <c r="X1796" s="6" t="s">
        <v>392</v>
      </c>
      <c r="Y1796" s="6" t="s">
        <v>36</v>
      </c>
    </row>
    <row r="1797" spans="1:25">
      <c r="A1797" s="5">
        <v>10172</v>
      </c>
      <c r="B1797" s="6">
        <v>39</v>
      </c>
      <c r="C1797" s="7">
        <v>100</v>
      </c>
      <c r="D1797" s="6">
        <v>7</v>
      </c>
      <c r="E1797" s="6">
        <v>6023.16</v>
      </c>
      <c r="F1797" s="8">
        <v>37930</v>
      </c>
      <c r="G1797" s="6" t="s">
        <v>25</v>
      </c>
      <c r="H1797" s="6">
        <v>4</v>
      </c>
      <c r="I1797" s="6">
        <v>11</v>
      </c>
      <c r="J1797" s="6">
        <v>2003</v>
      </c>
      <c r="K1797" s="6" t="s">
        <v>163</v>
      </c>
      <c r="L1797" s="6">
        <v>132</v>
      </c>
      <c r="M1797" s="6" t="s">
        <v>538</v>
      </c>
      <c r="N1797" s="6" t="s">
        <v>85</v>
      </c>
      <c r="O1797" s="6">
        <v>2035552570</v>
      </c>
      <c r="P1797" s="6" t="s">
        <v>86</v>
      </c>
      <c r="Q1797" s="9"/>
      <c r="R1797" s="6" t="s">
        <v>87</v>
      </c>
      <c r="S1797" s="6" t="s">
        <v>88</v>
      </c>
      <c r="T1797" s="6">
        <v>97562</v>
      </c>
      <c r="U1797" s="6" t="s">
        <v>32</v>
      </c>
      <c r="V1797" s="6" t="s">
        <v>33</v>
      </c>
      <c r="W1797" s="6" t="s">
        <v>89</v>
      </c>
      <c r="X1797" s="6" t="s">
        <v>90</v>
      </c>
      <c r="Y1797" s="6" t="s">
        <v>36</v>
      </c>
    </row>
    <row r="1798" spans="1:25">
      <c r="A1798" s="5">
        <v>10173</v>
      </c>
      <c r="B1798" s="6">
        <v>28</v>
      </c>
      <c r="C1798" s="7">
        <v>53.72</v>
      </c>
      <c r="D1798" s="6">
        <v>2</v>
      </c>
      <c r="E1798" s="6">
        <v>1504.16</v>
      </c>
      <c r="F1798" s="8">
        <v>37930</v>
      </c>
      <c r="G1798" s="6" t="s">
        <v>25</v>
      </c>
      <c r="H1798" s="6">
        <v>4</v>
      </c>
      <c r="I1798" s="6">
        <v>11</v>
      </c>
      <c r="J1798" s="6">
        <v>2003</v>
      </c>
      <c r="K1798" s="6" t="s">
        <v>26</v>
      </c>
      <c r="L1798" s="6">
        <v>62</v>
      </c>
      <c r="M1798" s="6" t="s">
        <v>171</v>
      </c>
      <c r="N1798" s="6" t="s">
        <v>387</v>
      </c>
      <c r="O1798" s="6" t="s">
        <v>388</v>
      </c>
      <c r="P1798" s="6" t="s">
        <v>389</v>
      </c>
      <c r="Q1798" s="9"/>
      <c r="R1798" s="6" t="s">
        <v>390</v>
      </c>
      <c r="S1798" s="9"/>
      <c r="T1798" s="6">
        <v>24100</v>
      </c>
      <c r="U1798" s="6" t="s">
        <v>200</v>
      </c>
      <c r="V1798" s="6" t="s">
        <v>46</v>
      </c>
      <c r="W1798" s="6" t="s">
        <v>391</v>
      </c>
      <c r="X1798" s="6" t="s">
        <v>392</v>
      </c>
      <c r="Y1798" s="6" t="s">
        <v>39</v>
      </c>
    </row>
    <row r="1799" spans="1:25">
      <c r="A1799" s="5">
        <v>10173</v>
      </c>
      <c r="B1799" s="6">
        <v>31</v>
      </c>
      <c r="C1799" s="7">
        <v>89.01</v>
      </c>
      <c r="D1799" s="6">
        <v>1</v>
      </c>
      <c r="E1799" s="6">
        <v>2759.31</v>
      </c>
      <c r="F1799" s="8">
        <v>37930</v>
      </c>
      <c r="G1799" s="6" t="s">
        <v>25</v>
      </c>
      <c r="H1799" s="6">
        <v>4</v>
      </c>
      <c r="I1799" s="6">
        <v>11</v>
      </c>
      <c r="J1799" s="6">
        <v>2003</v>
      </c>
      <c r="K1799" s="6" t="s">
        <v>26</v>
      </c>
      <c r="L1799" s="6">
        <v>104</v>
      </c>
      <c r="M1799" s="6" t="s">
        <v>172</v>
      </c>
      <c r="N1799" s="6" t="s">
        <v>387</v>
      </c>
      <c r="O1799" s="6" t="s">
        <v>388</v>
      </c>
      <c r="P1799" s="6" t="s">
        <v>389</v>
      </c>
      <c r="Q1799" s="9"/>
      <c r="R1799" s="6" t="s">
        <v>390</v>
      </c>
      <c r="S1799" s="9"/>
      <c r="T1799" s="6">
        <v>24100</v>
      </c>
      <c r="U1799" s="6" t="s">
        <v>200</v>
      </c>
      <c r="V1799" s="6" t="s">
        <v>46</v>
      </c>
      <c r="W1799" s="6" t="s">
        <v>391</v>
      </c>
      <c r="X1799" s="6" t="s">
        <v>392</v>
      </c>
      <c r="Y1799" s="6" t="s">
        <v>39</v>
      </c>
    </row>
    <row r="1800" spans="1:25">
      <c r="A1800" s="5">
        <v>10171</v>
      </c>
      <c r="B1800" s="6">
        <v>39</v>
      </c>
      <c r="C1800" s="7">
        <v>100</v>
      </c>
      <c r="D1800" s="6">
        <v>3</v>
      </c>
      <c r="E1800" s="6">
        <v>5481.45</v>
      </c>
      <c r="F1800" s="8">
        <v>37930</v>
      </c>
      <c r="G1800" s="6" t="s">
        <v>25</v>
      </c>
      <c r="H1800" s="6">
        <v>4</v>
      </c>
      <c r="I1800" s="6">
        <v>11</v>
      </c>
      <c r="J1800" s="6">
        <v>2003</v>
      </c>
      <c r="K1800" s="6" t="s">
        <v>163</v>
      </c>
      <c r="L1800" s="6">
        <v>169</v>
      </c>
      <c r="M1800" s="6" t="s">
        <v>284</v>
      </c>
      <c r="N1800" s="6" t="s">
        <v>237</v>
      </c>
      <c r="O1800" s="6" t="s">
        <v>238</v>
      </c>
      <c r="P1800" s="6" t="s">
        <v>239</v>
      </c>
      <c r="Q1800" s="9"/>
      <c r="R1800" s="6" t="s">
        <v>240</v>
      </c>
      <c r="S1800" s="6" t="s">
        <v>241</v>
      </c>
      <c r="T1800" s="6" t="s">
        <v>242</v>
      </c>
      <c r="U1800" s="6" t="s">
        <v>243</v>
      </c>
      <c r="V1800" s="6" t="s">
        <v>33</v>
      </c>
      <c r="W1800" s="6" t="s">
        <v>244</v>
      </c>
      <c r="X1800" s="6" t="s">
        <v>245</v>
      </c>
      <c r="Y1800" s="6" t="s">
        <v>36</v>
      </c>
    </row>
    <row r="1801" spans="1:25">
      <c r="A1801" s="5">
        <v>10173</v>
      </c>
      <c r="B1801" s="6">
        <v>29</v>
      </c>
      <c r="C1801" s="7">
        <v>95.24</v>
      </c>
      <c r="D1801" s="6">
        <v>4</v>
      </c>
      <c r="E1801" s="6">
        <v>2761.96</v>
      </c>
      <c r="F1801" s="8">
        <v>37930</v>
      </c>
      <c r="G1801" s="6" t="s">
        <v>25</v>
      </c>
      <c r="H1801" s="6">
        <v>4</v>
      </c>
      <c r="I1801" s="6">
        <v>11</v>
      </c>
      <c r="J1801" s="6">
        <v>2003</v>
      </c>
      <c r="K1801" s="6" t="s">
        <v>26</v>
      </c>
      <c r="L1801" s="6">
        <v>99</v>
      </c>
      <c r="M1801" s="6" t="s">
        <v>173</v>
      </c>
      <c r="N1801" s="6" t="s">
        <v>387</v>
      </c>
      <c r="O1801" s="6" t="s">
        <v>388</v>
      </c>
      <c r="P1801" s="6" t="s">
        <v>389</v>
      </c>
      <c r="Q1801" s="9"/>
      <c r="R1801" s="6" t="s">
        <v>390</v>
      </c>
      <c r="S1801" s="9"/>
      <c r="T1801" s="6">
        <v>24100</v>
      </c>
      <c r="U1801" s="6" t="s">
        <v>200</v>
      </c>
      <c r="V1801" s="6" t="s">
        <v>46</v>
      </c>
      <c r="W1801" s="6" t="s">
        <v>391</v>
      </c>
      <c r="X1801" s="6" t="s">
        <v>392</v>
      </c>
      <c r="Y1801" s="6" t="s">
        <v>39</v>
      </c>
    </row>
    <row r="1802" spans="1:25">
      <c r="A1802" s="5">
        <v>10172</v>
      </c>
      <c r="B1802" s="6">
        <v>48</v>
      </c>
      <c r="C1802" s="7">
        <v>100</v>
      </c>
      <c r="D1802" s="6">
        <v>8</v>
      </c>
      <c r="E1802" s="6">
        <v>5493.12</v>
      </c>
      <c r="F1802" s="8">
        <v>37930</v>
      </c>
      <c r="G1802" s="6" t="s">
        <v>25</v>
      </c>
      <c r="H1802" s="6">
        <v>4</v>
      </c>
      <c r="I1802" s="6">
        <v>11</v>
      </c>
      <c r="J1802" s="6">
        <v>2003</v>
      </c>
      <c r="K1802" s="6" t="s">
        <v>163</v>
      </c>
      <c r="L1802" s="6">
        <v>141</v>
      </c>
      <c r="M1802" s="6" t="s">
        <v>539</v>
      </c>
      <c r="N1802" s="6" t="s">
        <v>85</v>
      </c>
      <c r="O1802" s="6">
        <v>2035552570</v>
      </c>
      <c r="P1802" s="6" t="s">
        <v>86</v>
      </c>
      <c r="Q1802" s="9"/>
      <c r="R1802" s="6" t="s">
        <v>87</v>
      </c>
      <c r="S1802" s="6" t="s">
        <v>88</v>
      </c>
      <c r="T1802" s="6">
        <v>97562</v>
      </c>
      <c r="U1802" s="6" t="s">
        <v>32</v>
      </c>
      <c r="V1802" s="6" t="s">
        <v>33</v>
      </c>
      <c r="W1802" s="6" t="s">
        <v>89</v>
      </c>
      <c r="X1802" s="6" t="s">
        <v>90</v>
      </c>
      <c r="Y1802" s="6" t="s">
        <v>36</v>
      </c>
    </row>
    <row r="1803" spans="1:25">
      <c r="A1803" s="5">
        <v>10212</v>
      </c>
      <c r="B1803" s="6">
        <v>34</v>
      </c>
      <c r="C1803" s="7">
        <v>43.42</v>
      </c>
      <c r="D1803" s="6">
        <v>12</v>
      </c>
      <c r="E1803" s="6">
        <v>1476.28</v>
      </c>
      <c r="F1803" s="8">
        <v>38002</v>
      </c>
      <c r="G1803" s="6" t="s">
        <v>25</v>
      </c>
      <c r="H1803" s="6">
        <v>1</v>
      </c>
      <c r="I1803" s="6">
        <v>1</v>
      </c>
      <c r="J1803" s="6">
        <v>2004</v>
      </c>
      <c r="K1803" s="6" t="s">
        <v>163</v>
      </c>
      <c r="L1803" s="6">
        <v>37</v>
      </c>
      <c r="M1803" s="6" t="s">
        <v>540</v>
      </c>
      <c r="N1803" s="6" t="s">
        <v>155</v>
      </c>
      <c r="O1803" s="6" t="s">
        <v>156</v>
      </c>
      <c r="P1803" s="6" t="s">
        <v>157</v>
      </c>
      <c r="Q1803" s="9"/>
      <c r="R1803" s="6" t="s">
        <v>158</v>
      </c>
      <c r="S1803" s="9"/>
      <c r="T1803" s="6">
        <v>28034</v>
      </c>
      <c r="U1803" s="6" t="s">
        <v>159</v>
      </c>
      <c r="V1803" s="6" t="s">
        <v>46</v>
      </c>
      <c r="W1803" s="6" t="s">
        <v>160</v>
      </c>
      <c r="X1803" s="6" t="s">
        <v>161</v>
      </c>
      <c r="Y1803" s="6" t="s">
        <v>39</v>
      </c>
    </row>
    <row r="1804" spans="1:25">
      <c r="A1804" s="5">
        <v>10225</v>
      </c>
      <c r="B1804" s="6">
        <v>42</v>
      </c>
      <c r="C1804" s="7">
        <v>36.630000000000003</v>
      </c>
      <c r="D1804" s="6">
        <v>3</v>
      </c>
      <c r="E1804" s="6">
        <v>1538.46</v>
      </c>
      <c r="F1804" s="8">
        <v>38039</v>
      </c>
      <c r="G1804" s="6" t="s">
        <v>25</v>
      </c>
      <c r="H1804" s="6">
        <v>1</v>
      </c>
      <c r="I1804" s="6">
        <v>2</v>
      </c>
      <c r="J1804" s="6">
        <v>2004</v>
      </c>
      <c r="K1804" s="6" t="s">
        <v>163</v>
      </c>
      <c r="L1804" s="6">
        <v>37</v>
      </c>
      <c r="M1804" s="6" t="s">
        <v>540</v>
      </c>
      <c r="N1804" s="6" t="s">
        <v>424</v>
      </c>
      <c r="O1804" s="6" t="s">
        <v>425</v>
      </c>
      <c r="P1804" s="6" t="s">
        <v>426</v>
      </c>
      <c r="Q1804" s="9"/>
      <c r="R1804" s="6" t="s">
        <v>427</v>
      </c>
      <c r="S1804" s="9"/>
      <c r="T1804" s="6">
        <v>1203</v>
      </c>
      <c r="U1804" s="6" t="s">
        <v>428</v>
      </c>
      <c r="V1804" s="6" t="s">
        <v>46</v>
      </c>
      <c r="W1804" s="6" t="s">
        <v>429</v>
      </c>
      <c r="X1804" s="6" t="s">
        <v>59</v>
      </c>
      <c r="Y1804" s="6" t="s">
        <v>39</v>
      </c>
    </row>
    <row r="1805" spans="1:25">
      <c r="A1805" s="5">
        <v>10239</v>
      </c>
      <c r="B1805" s="6">
        <v>20</v>
      </c>
      <c r="C1805" s="7">
        <v>44.56</v>
      </c>
      <c r="D1805" s="6">
        <v>2</v>
      </c>
      <c r="E1805" s="6">
        <v>891.2</v>
      </c>
      <c r="F1805" s="8">
        <v>38089</v>
      </c>
      <c r="G1805" s="6" t="s">
        <v>25</v>
      </c>
      <c r="H1805" s="6">
        <v>2</v>
      </c>
      <c r="I1805" s="6">
        <v>4</v>
      </c>
      <c r="J1805" s="6">
        <v>2004</v>
      </c>
      <c r="K1805" s="6" t="s">
        <v>163</v>
      </c>
      <c r="L1805" s="6">
        <v>37</v>
      </c>
      <c r="M1805" s="6" t="s">
        <v>540</v>
      </c>
      <c r="N1805" s="6" t="s">
        <v>363</v>
      </c>
      <c r="O1805" s="6" t="s">
        <v>364</v>
      </c>
      <c r="P1805" s="6" t="s">
        <v>365</v>
      </c>
      <c r="Q1805" s="9"/>
      <c r="R1805" s="6" t="s">
        <v>366</v>
      </c>
      <c r="S1805" s="9"/>
      <c r="T1805" s="6">
        <v>90110</v>
      </c>
      <c r="U1805" s="6" t="s">
        <v>107</v>
      </c>
      <c r="V1805" s="6" t="s">
        <v>46</v>
      </c>
      <c r="W1805" s="6" t="s">
        <v>367</v>
      </c>
      <c r="X1805" s="6" t="s">
        <v>368</v>
      </c>
      <c r="Y1805" s="6" t="s">
        <v>39</v>
      </c>
    </row>
    <row r="1806" spans="1:25">
      <c r="A1806" s="5">
        <v>10253</v>
      </c>
      <c r="B1806" s="6">
        <v>40</v>
      </c>
      <c r="C1806" s="7">
        <v>42.67</v>
      </c>
      <c r="D1806" s="6">
        <v>7</v>
      </c>
      <c r="E1806" s="6">
        <v>1706.8</v>
      </c>
      <c r="F1806" s="8">
        <v>38139</v>
      </c>
      <c r="G1806" s="6" t="s">
        <v>322</v>
      </c>
      <c r="H1806" s="6">
        <v>2</v>
      </c>
      <c r="I1806" s="6">
        <v>6</v>
      </c>
      <c r="J1806" s="6">
        <v>2004</v>
      </c>
      <c r="K1806" s="6" t="s">
        <v>163</v>
      </c>
      <c r="L1806" s="6">
        <v>37</v>
      </c>
      <c r="M1806" s="6" t="s">
        <v>540</v>
      </c>
      <c r="N1806" s="6" t="s">
        <v>146</v>
      </c>
      <c r="O1806" s="6" t="s">
        <v>147</v>
      </c>
      <c r="P1806" s="6" t="s">
        <v>148</v>
      </c>
      <c r="Q1806" s="9"/>
      <c r="R1806" s="6" t="s">
        <v>149</v>
      </c>
      <c r="S1806" s="9"/>
      <c r="T1806" s="6" t="s">
        <v>150</v>
      </c>
      <c r="U1806" s="6" t="s">
        <v>151</v>
      </c>
      <c r="V1806" s="6" t="s">
        <v>46</v>
      </c>
      <c r="W1806" s="6" t="s">
        <v>152</v>
      </c>
      <c r="X1806" s="6" t="s">
        <v>153</v>
      </c>
      <c r="Y1806" s="6" t="s">
        <v>39</v>
      </c>
    </row>
    <row r="1807" spans="1:25">
      <c r="A1807" s="5">
        <v>10266</v>
      </c>
      <c r="B1807" s="6">
        <v>34</v>
      </c>
      <c r="C1807" s="7">
        <v>40.4</v>
      </c>
      <c r="D1807" s="6">
        <v>8</v>
      </c>
      <c r="E1807" s="6">
        <v>1373.6</v>
      </c>
      <c r="F1807" s="8">
        <v>38174</v>
      </c>
      <c r="G1807" s="6" t="s">
        <v>25</v>
      </c>
      <c r="H1807" s="6">
        <v>3</v>
      </c>
      <c r="I1807" s="6">
        <v>7</v>
      </c>
      <c r="J1807" s="6">
        <v>2004</v>
      </c>
      <c r="K1807" s="6" t="s">
        <v>163</v>
      </c>
      <c r="L1807" s="6">
        <v>37</v>
      </c>
      <c r="M1807" s="6" t="s">
        <v>540</v>
      </c>
      <c r="N1807" s="6" t="s">
        <v>430</v>
      </c>
      <c r="O1807" s="6" t="s">
        <v>431</v>
      </c>
      <c r="P1807" s="6" t="s">
        <v>432</v>
      </c>
      <c r="Q1807" s="9"/>
      <c r="R1807" s="6" t="s">
        <v>433</v>
      </c>
      <c r="S1807" s="9"/>
      <c r="T1807" s="6">
        <v>42100</v>
      </c>
      <c r="U1807" s="6" t="s">
        <v>200</v>
      </c>
      <c r="V1807" s="6" t="s">
        <v>46</v>
      </c>
      <c r="W1807" s="6" t="s">
        <v>434</v>
      </c>
      <c r="X1807" s="6" t="s">
        <v>435</v>
      </c>
      <c r="Y1807" s="6" t="s">
        <v>39</v>
      </c>
    </row>
    <row r="1808" spans="1:25">
      <c r="A1808" s="5">
        <v>10278</v>
      </c>
      <c r="B1808" s="6">
        <v>31</v>
      </c>
      <c r="C1808" s="7">
        <v>38.89</v>
      </c>
      <c r="D1808" s="6">
        <v>8</v>
      </c>
      <c r="E1808" s="6">
        <v>1205.5899999999999</v>
      </c>
      <c r="F1808" s="8">
        <v>38205</v>
      </c>
      <c r="G1808" s="6" t="s">
        <v>25</v>
      </c>
      <c r="H1808" s="6">
        <v>3</v>
      </c>
      <c r="I1808" s="6">
        <v>8</v>
      </c>
      <c r="J1808" s="6">
        <v>2004</v>
      </c>
      <c r="K1808" s="6" t="s">
        <v>163</v>
      </c>
      <c r="L1808" s="6">
        <v>37</v>
      </c>
      <c r="M1808" s="6" t="s">
        <v>540</v>
      </c>
      <c r="N1808" s="6" t="s">
        <v>583</v>
      </c>
      <c r="O1808" s="6">
        <v>7025551838</v>
      </c>
      <c r="P1808" s="6" t="s">
        <v>584</v>
      </c>
      <c r="Q1808" s="9"/>
      <c r="R1808" s="6" t="s">
        <v>585</v>
      </c>
      <c r="S1808" s="6" t="s">
        <v>586</v>
      </c>
      <c r="T1808" s="6">
        <v>83030</v>
      </c>
      <c r="U1808" s="6" t="s">
        <v>32</v>
      </c>
      <c r="V1808" s="6" t="s">
        <v>33</v>
      </c>
      <c r="W1808" s="6" t="s">
        <v>89</v>
      </c>
      <c r="X1808" s="6" t="s">
        <v>375</v>
      </c>
      <c r="Y1808" s="6" t="s">
        <v>39</v>
      </c>
    </row>
    <row r="1809" spans="1:25">
      <c r="A1809" s="5">
        <v>10287</v>
      </c>
      <c r="B1809" s="6">
        <v>36</v>
      </c>
      <c r="C1809" s="7">
        <v>39.65</v>
      </c>
      <c r="D1809" s="6">
        <v>6</v>
      </c>
      <c r="E1809" s="6">
        <v>1427.4</v>
      </c>
      <c r="F1809" s="8">
        <v>38229</v>
      </c>
      <c r="G1809" s="6" t="s">
        <v>25</v>
      </c>
      <c r="H1809" s="6">
        <v>3</v>
      </c>
      <c r="I1809" s="6">
        <v>8</v>
      </c>
      <c r="J1809" s="6">
        <v>2004</v>
      </c>
      <c r="K1809" s="6" t="s">
        <v>163</v>
      </c>
      <c r="L1809" s="6">
        <v>37</v>
      </c>
      <c r="M1809" s="6" t="s">
        <v>540</v>
      </c>
      <c r="N1809" s="6" t="s">
        <v>424</v>
      </c>
      <c r="O1809" s="6" t="s">
        <v>425</v>
      </c>
      <c r="P1809" s="6" t="s">
        <v>426</v>
      </c>
      <c r="Q1809" s="9"/>
      <c r="R1809" s="6" t="s">
        <v>427</v>
      </c>
      <c r="S1809" s="9"/>
      <c r="T1809" s="6">
        <v>1203</v>
      </c>
      <c r="U1809" s="6" t="s">
        <v>428</v>
      </c>
      <c r="V1809" s="6" t="s">
        <v>46</v>
      </c>
      <c r="W1809" s="6" t="s">
        <v>429</v>
      </c>
      <c r="X1809" s="6" t="s">
        <v>59</v>
      </c>
      <c r="Y1809" s="6" t="s">
        <v>39</v>
      </c>
    </row>
    <row r="1810" spans="1:25">
      <c r="A1810" s="5">
        <v>10173</v>
      </c>
      <c r="B1810" s="6">
        <v>21</v>
      </c>
      <c r="C1810" s="7">
        <v>75.459999999999994</v>
      </c>
      <c r="D1810" s="6">
        <v>14</v>
      </c>
      <c r="E1810" s="6">
        <v>1584.66</v>
      </c>
      <c r="F1810" s="8">
        <v>37930</v>
      </c>
      <c r="G1810" s="6" t="s">
        <v>25</v>
      </c>
      <c r="H1810" s="6">
        <v>4</v>
      </c>
      <c r="I1810" s="6">
        <v>11</v>
      </c>
      <c r="J1810" s="6">
        <v>2003</v>
      </c>
      <c r="K1810" s="6" t="s">
        <v>26</v>
      </c>
      <c r="L1810" s="6">
        <v>92</v>
      </c>
      <c r="M1810" s="6" t="s">
        <v>38</v>
      </c>
      <c r="N1810" s="6" t="s">
        <v>387</v>
      </c>
      <c r="O1810" s="6" t="s">
        <v>388</v>
      </c>
      <c r="P1810" s="6" t="s">
        <v>389</v>
      </c>
      <c r="Q1810" s="9"/>
      <c r="R1810" s="6" t="s">
        <v>390</v>
      </c>
      <c r="S1810" s="9"/>
      <c r="T1810" s="6">
        <v>24100</v>
      </c>
      <c r="U1810" s="6" t="s">
        <v>200</v>
      </c>
      <c r="V1810" s="6" t="s">
        <v>46</v>
      </c>
      <c r="W1810" s="6" t="s">
        <v>391</v>
      </c>
      <c r="X1810" s="6" t="s">
        <v>392</v>
      </c>
      <c r="Y1810" s="6" t="s">
        <v>39</v>
      </c>
    </row>
    <row r="1811" spans="1:25">
      <c r="A1811" s="5">
        <v>10310</v>
      </c>
      <c r="B1811" s="6">
        <v>33</v>
      </c>
      <c r="C1811" s="7">
        <v>41.91</v>
      </c>
      <c r="D1811" s="6">
        <v>4</v>
      </c>
      <c r="E1811" s="6">
        <v>1383.03</v>
      </c>
      <c r="F1811" s="8">
        <v>38276</v>
      </c>
      <c r="G1811" s="6" t="s">
        <v>25</v>
      </c>
      <c r="H1811" s="6">
        <v>4</v>
      </c>
      <c r="I1811" s="6">
        <v>10</v>
      </c>
      <c r="J1811" s="6">
        <v>2004</v>
      </c>
      <c r="K1811" s="6" t="s">
        <v>163</v>
      </c>
      <c r="L1811" s="6">
        <v>37</v>
      </c>
      <c r="M1811" s="6" t="s">
        <v>540</v>
      </c>
      <c r="N1811" s="6" t="s">
        <v>441</v>
      </c>
      <c r="O1811" s="6" t="s">
        <v>442</v>
      </c>
      <c r="P1811" s="6" t="s">
        <v>443</v>
      </c>
      <c r="Q1811" s="9"/>
      <c r="R1811" s="6" t="s">
        <v>444</v>
      </c>
      <c r="S1811" s="9"/>
      <c r="T1811" s="6">
        <v>50739</v>
      </c>
      <c r="U1811" s="6" t="s">
        <v>45</v>
      </c>
      <c r="V1811" s="6" t="s">
        <v>46</v>
      </c>
      <c r="W1811" s="6" t="s">
        <v>445</v>
      </c>
      <c r="X1811" s="6" t="s">
        <v>446</v>
      </c>
      <c r="Y1811" s="6" t="s">
        <v>39</v>
      </c>
    </row>
    <row r="1812" spans="1:25">
      <c r="A1812" s="5">
        <v>10321</v>
      </c>
      <c r="B1812" s="6">
        <v>37</v>
      </c>
      <c r="C1812" s="7">
        <v>33.229999999999997</v>
      </c>
      <c r="D1812" s="6">
        <v>12</v>
      </c>
      <c r="E1812" s="6">
        <v>1229.51</v>
      </c>
      <c r="F1812" s="8">
        <v>38295</v>
      </c>
      <c r="G1812" s="6" t="s">
        <v>25</v>
      </c>
      <c r="H1812" s="6">
        <v>4</v>
      </c>
      <c r="I1812" s="6">
        <v>11</v>
      </c>
      <c r="J1812" s="6">
        <v>2004</v>
      </c>
      <c r="K1812" s="6" t="s">
        <v>163</v>
      </c>
      <c r="L1812" s="6">
        <v>37</v>
      </c>
      <c r="M1812" s="6" t="s">
        <v>540</v>
      </c>
      <c r="N1812" s="11" t="s">
        <v>141</v>
      </c>
      <c r="O1812" s="6">
        <v>5085552555</v>
      </c>
      <c r="P1812" s="6" t="s">
        <v>142</v>
      </c>
      <c r="Q1812" s="9"/>
      <c r="R1812" s="6" t="s">
        <v>143</v>
      </c>
      <c r="S1812" s="6" t="s">
        <v>100</v>
      </c>
      <c r="T1812" s="6">
        <v>50553</v>
      </c>
      <c r="U1812" s="6" t="s">
        <v>32</v>
      </c>
      <c r="V1812" s="6" t="s">
        <v>33</v>
      </c>
      <c r="W1812" s="6" t="s">
        <v>144</v>
      </c>
      <c r="X1812" s="6" t="s">
        <v>145</v>
      </c>
      <c r="Y1812" s="6" t="s">
        <v>39</v>
      </c>
    </row>
    <row r="1813" spans="1:25">
      <c r="A1813" s="5">
        <v>10331</v>
      </c>
      <c r="B1813" s="6">
        <v>27</v>
      </c>
      <c r="C1813" s="7">
        <v>42.24</v>
      </c>
      <c r="D1813" s="6">
        <v>13</v>
      </c>
      <c r="E1813" s="6">
        <v>1140.48</v>
      </c>
      <c r="F1813" s="8">
        <v>38308</v>
      </c>
      <c r="G1813" s="6" t="s">
        <v>25</v>
      </c>
      <c r="H1813" s="6">
        <v>4</v>
      </c>
      <c r="I1813" s="6">
        <v>11</v>
      </c>
      <c r="J1813" s="6">
        <v>2004</v>
      </c>
      <c r="K1813" s="6" t="s">
        <v>163</v>
      </c>
      <c r="L1813" s="6">
        <v>37</v>
      </c>
      <c r="M1813" s="6" t="s">
        <v>540</v>
      </c>
      <c r="N1813" s="6" t="s">
        <v>263</v>
      </c>
      <c r="O1813" s="6">
        <v>2155559857</v>
      </c>
      <c r="P1813" s="6" t="s">
        <v>264</v>
      </c>
      <c r="Q1813" s="9"/>
      <c r="R1813" s="6" t="s">
        <v>265</v>
      </c>
      <c r="S1813" s="6" t="s">
        <v>120</v>
      </c>
      <c r="T1813" s="6">
        <v>71270</v>
      </c>
      <c r="U1813" s="6" t="s">
        <v>32</v>
      </c>
      <c r="V1813" s="6" t="s">
        <v>33</v>
      </c>
      <c r="W1813" s="6" t="s">
        <v>101</v>
      </c>
      <c r="X1813" s="6" t="s">
        <v>266</v>
      </c>
      <c r="Y1813" s="6" t="s">
        <v>39</v>
      </c>
    </row>
    <row r="1814" spans="1:25">
      <c r="A1814" s="5">
        <v>10342</v>
      </c>
      <c r="B1814" s="6">
        <v>39</v>
      </c>
      <c r="C1814" s="7">
        <v>40.4</v>
      </c>
      <c r="D1814" s="6">
        <v>9</v>
      </c>
      <c r="E1814" s="6">
        <v>1575.6</v>
      </c>
      <c r="F1814" s="8">
        <v>38315</v>
      </c>
      <c r="G1814" s="6" t="s">
        <v>25</v>
      </c>
      <c r="H1814" s="6">
        <v>4</v>
      </c>
      <c r="I1814" s="6">
        <v>11</v>
      </c>
      <c r="J1814" s="6">
        <v>2004</v>
      </c>
      <c r="K1814" s="6" t="s">
        <v>163</v>
      </c>
      <c r="L1814" s="6">
        <v>37</v>
      </c>
      <c r="M1814" s="6" t="s">
        <v>540</v>
      </c>
      <c r="N1814" s="6" t="s">
        <v>69</v>
      </c>
      <c r="O1814" s="6" t="s">
        <v>70</v>
      </c>
      <c r="P1814" s="6" t="s">
        <v>71</v>
      </c>
      <c r="Q1814" s="6" t="s">
        <v>72</v>
      </c>
      <c r="R1814" s="6" t="s">
        <v>73</v>
      </c>
      <c r="S1814" s="6" t="s">
        <v>74</v>
      </c>
      <c r="T1814" s="6">
        <v>3004</v>
      </c>
      <c r="U1814" s="6" t="s">
        <v>75</v>
      </c>
      <c r="V1814" s="6" t="s">
        <v>76</v>
      </c>
      <c r="W1814" s="6" t="s">
        <v>77</v>
      </c>
      <c r="X1814" s="6" t="s">
        <v>78</v>
      </c>
      <c r="Y1814" s="6" t="s">
        <v>39</v>
      </c>
    </row>
    <row r="1815" spans="1:25">
      <c r="A1815" s="5">
        <v>10355</v>
      </c>
      <c r="B1815" s="6">
        <v>36</v>
      </c>
      <c r="C1815" s="7">
        <v>38.520000000000003</v>
      </c>
      <c r="D1815" s="6">
        <v>4</v>
      </c>
      <c r="E1815" s="6">
        <v>1386.72</v>
      </c>
      <c r="F1815" s="8">
        <v>38328</v>
      </c>
      <c r="G1815" s="6" t="s">
        <v>25</v>
      </c>
      <c r="H1815" s="6">
        <v>4</v>
      </c>
      <c r="I1815" s="6">
        <v>12</v>
      </c>
      <c r="J1815" s="6">
        <v>2004</v>
      </c>
      <c r="K1815" s="6" t="s">
        <v>163</v>
      </c>
      <c r="L1815" s="6">
        <v>37</v>
      </c>
      <c r="M1815" s="6" t="s">
        <v>540</v>
      </c>
      <c r="N1815" s="6" t="s">
        <v>155</v>
      </c>
      <c r="O1815" s="6" t="s">
        <v>156</v>
      </c>
      <c r="P1815" s="6" t="s">
        <v>157</v>
      </c>
      <c r="Q1815" s="9"/>
      <c r="R1815" s="6" t="s">
        <v>158</v>
      </c>
      <c r="S1815" s="9"/>
      <c r="T1815" s="6">
        <v>28034</v>
      </c>
      <c r="U1815" s="6" t="s">
        <v>159</v>
      </c>
      <c r="V1815" s="6" t="s">
        <v>46</v>
      </c>
      <c r="W1815" s="6" t="s">
        <v>160</v>
      </c>
      <c r="X1815" s="6" t="s">
        <v>161</v>
      </c>
      <c r="Y1815" s="6" t="s">
        <v>39</v>
      </c>
    </row>
    <row r="1816" spans="1:25">
      <c r="A1816" s="5">
        <v>10367</v>
      </c>
      <c r="B1816" s="6">
        <v>36</v>
      </c>
      <c r="C1816" s="7">
        <v>100</v>
      </c>
      <c r="D1816" s="6">
        <v>2</v>
      </c>
      <c r="E1816" s="6">
        <v>5018.3999999999996</v>
      </c>
      <c r="F1816" s="8">
        <v>38364</v>
      </c>
      <c r="G1816" s="6" t="s">
        <v>603</v>
      </c>
      <c r="H1816" s="6">
        <v>1</v>
      </c>
      <c r="I1816" s="6">
        <v>1</v>
      </c>
      <c r="J1816" s="6">
        <v>2005</v>
      </c>
      <c r="K1816" s="6" t="s">
        <v>163</v>
      </c>
      <c r="L1816" s="6">
        <v>37</v>
      </c>
      <c r="M1816" s="6" t="s">
        <v>540</v>
      </c>
      <c r="N1816" s="11" t="s">
        <v>604</v>
      </c>
      <c r="O1816" s="6">
        <v>6265557265</v>
      </c>
      <c r="P1816" s="6" t="s">
        <v>605</v>
      </c>
      <c r="Q1816" s="9"/>
      <c r="R1816" s="6" t="s">
        <v>606</v>
      </c>
      <c r="S1816" s="6" t="s">
        <v>177</v>
      </c>
      <c r="T1816" s="6">
        <v>90003</v>
      </c>
      <c r="U1816" s="6" t="s">
        <v>32</v>
      </c>
      <c r="V1816" s="6" t="s">
        <v>33</v>
      </c>
      <c r="W1816" s="6" t="s">
        <v>34</v>
      </c>
      <c r="X1816" s="6" t="s">
        <v>90</v>
      </c>
      <c r="Y1816" s="6" t="s">
        <v>36</v>
      </c>
    </row>
    <row r="1817" spans="1:25">
      <c r="A1817" s="5">
        <v>10378</v>
      </c>
      <c r="B1817" s="6">
        <v>41</v>
      </c>
      <c r="C1817" s="7">
        <v>100</v>
      </c>
      <c r="D1817" s="6">
        <v>7</v>
      </c>
      <c r="E1817" s="6">
        <v>5856.85</v>
      </c>
      <c r="F1817" s="8">
        <v>38393</v>
      </c>
      <c r="G1817" s="6" t="s">
        <v>25</v>
      </c>
      <c r="H1817" s="6">
        <v>1</v>
      </c>
      <c r="I1817" s="6">
        <v>2</v>
      </c>
      <c r="J1817" s="6">
        <v>2005</v>
      </c>
      <c r="K1817" s="6" t="s">
        <v>163</v>
      </c>
      <c r="L1817" s="6">
        <v>37</v>
      </c>
      <c r="M1817" s="6" t="s">
        <v>540</v>
      </c>
      <c r="N1817" s="6" t="s">
        <v>155</v>
      </c>
      <c r="O1817" s="6" t="s">
        <v>156</v>
      </c>
      <c r="P1817" s="6" t="s">
        <v>157</v>
      </c>
      <c r="Q1817" s="9"/>
      <c r="R1817" s="6" t="s">
        <v>158</v>
      </c>
      <c r="S1817" s="9"/>
      <c r="T1817" s="6">
        <v>28034</v>
      </c>
      <c r="U1817" s="6" t="s">
        <v>159</v>
      </c>
      <c r="V1817" s="6" t="s">
        <v>46</v>
      </c>
      <c r="W1817" s="6" t="s">
        <v>160</v>
      </c>
      <c r="X1817" s="6" t="s">
        <v>161</v>
      </c>
      <c r="Y1817" s="6" t="s">
        <v>36</v>
      </c>
    </row>
    <row r="1818" spans="1:25">
      <c r="A1818" s="5">
        <v>10390</v>
      </c>
      <c r="B1818" s="6">
        <v>37</v>
      </c>
      <c r="C1818" s="7">
        <v>100</v>
      </c>
      <c r="D1818" s="6">
        <v>5</v>
      </c>
      <c r="E1818" s="6">
        <v>4894.7299999999996</v>
      </c>
      <c r="F1818" s="8">
        <v>38415</v>
      </c>
      <c r="G1818" s="6" t="s">
        <v>25</v>
      </c>
      <c r="H1818" s="6">
        <v>1</v>
      </c>
      <c r="I1818" s="6">
        <v>3</v>
      </c>
      <c r="J1818" s="6">
        <v>2005</v>
      </c>
      <c r="K1818" s="6" t="s">
        <v>163</v>
      </c>
      <c r="L1818" s="6">
        <v>37</v>
      </c>
      <c r="M1818" s="6" t="s">
        <v>540</v>
      </c>
      <c r="N1818" s="6" t="s">
        <v>217</v>
      </c>
      <c r="O1818" s="6">
        <v>4155551450</v>
      </c>
      <c r="P1818" s="6" t="s">
        <v>218</v>
      </c>
      <c r="Q1818" s="9"/>
      <c r="R1818" s="6" t="s">
        <v>219</v>
      </c>
      <c r="S1818" s="6" t="s">
        <v>177</v>
      </c>
      <c r="T1818" s="6">
        <v>97562</v>
      </c>
      <c r="U1818" s="6" t="s">
        <v>32</v>
      </c>
      <c r="V1818" s="6" t="s">
        <v>33</v>
      </c>
      <c r="W1818" s="6" t="s">
        <v>220</v>
      </c>
      <c r="X1818" s="6" t="s">
        <v>35</v>
      </c>
      <c r="Y1818" s="6" t="s">
        <v>36</v>
      </c>
    </row>
    <row r="1819" spans="1:25">
      <c r="A1819" s="5">
        <v>10405</v>
      </c>
      <c r="B1819" s="6">
        <v>47</v>
      </c>
      <c r="C1819" s="7">
        <v>44.56</v>
      </c>
      <c r="D1819" s="6">
        <v>2</v>
      </c>
      <c r="E1819" s="6">
        <v>2094.3200000000002</v>
      </c>
      <c r="F1819" s="8">
        <v>38456</v>
      </c>
      <c r="G1819" s="6" t="s">
        <v>25</v>
      </c>
      <c r="H1819" s="6">
        <v>2</v>
      </c>
      <c r="I1819" s="6">
        <v>4</v>
      </c>
      <c r="J1819" s="6">
        <v>2005</v>
      </c>
      <c r="K1819" s="6" t="s">
        <v>163</v>
      </c>
      <c r="L1819" s="6">
        <v>37</v>
      </c>
      <c r="M1819" s="6" t="s">
        <v>540</v>
      </c>
      <c r="N1819" s="6" t="s">
        <v>571</v>
      </c>
      <c r="O1819" s="6" t="s">
        <v>572</v>
      </c>
      <c r="P1819" s="6" t="s">
        <v>573</v>
      </c>
      <c r="Q1819" s="9"/>
      <c r="R1819" s="6" t="s">
        <v>574</v>
      </c>
      <c r="S1819" s="9"/>
      <c r="T1819" s="6">
        <v>67000</v>
      </c>
      <c r="U1819" s="6" t="s">
        <v>66</v>
      </c>
      <c r="V1819" s="6" t="s">
        <v>46</v>
      </c>
      <c r="W1819" s="6" t="s">
        <v>575</v>
      </c>
      <c r="X1819" s="6" t="s">
        <v>576</v>
      </c>
      <c r="Y1819" s="6" t="s">
        <v>39</v>
      </c>
    </row>
    <row r="1820" spans="1:25">
      <c r="A1820" s="5">
        <v>10419</v>
      </c>
      <c r="B1820" s="6">
        <v>15</v>
      </c>
      <c r="C1820" s="7">
        <v>42.67</v>
      </c>
      <c r="D1820" s="6">
        <v>7</v>
      </c>
      <c r="E1820" s="6">
        <v>640.04999999999995</v>
      </c>
      <c r="F1820" s="8">
        <v>38489</v>
      </c>
      <c r="G1820" s="6" t="s">
        <v>25</v>
      </c>
      <c r="H1820" s="6">
        <v>2</v>
      </c>
      <c r="I1820" s="6">
        <v>5</v>
      </c>
      <c r="J1820" s="6">
        <v>2005</v>
      </c>
      <c r="K1820" s="6" t="s">
        <v>163</v>
      </c>
      <c r="L1820" s="6">
        <v>37</v>
      </c>
      <c r="M1820" s="6" t="s">
        <v>540</v>
      </c>
      <c r="N1820" s="6" t="s">
        <v>126</v>
      </c>
      <c r="O1820" s="6" t="s">
        <v>127</v>
      </c>
      <c r="P1820" s="6" t="s">
        <v>128</v>
      </c>
      <c r="Q1820" s="9"/>
      <c r="R1820" s="6" t="s">
        <v>129</v>
      </c>
      <c r="S1820" s="9"/>
      <c r="T1820" s="6">
        <v>5020</v>
      </c>
      <c r="U1820" s="6" t="s">
        <v>130</v>
      </c>
      <c r="V1820" s="6" t="s">
        <v>46</v>
      </c>
      <c r="W1820" s="6" t="s">
        <v>131</v>
      </c>
      <c r="X1820" s="6" t="s">
        <v>132</v>
      </c>
      <c r="Y1820" s="6" t="s">
        <v>39</v>
      </c>
    </row>
    <row r="1821" spans="1:25">
      <c r="A1821" s="5">
        <v>10173</v>
      </c>
      <c r="B1821" s="6">
        <v>39</v>
      </c>
      <c r="C1821" s="7">
        <v>71.98</v>
      </c>
      <c r="D1821" s="6">
        <v>15</v>
      </c>
      <c r="E1821" s="6">
        <v>2807.22</v>
      </c>
      <c r="F1821" s="8">
        <v>37930</v>
      </c>
      <c r="G1821" s="6" t="s">
        <v>25</v>
      </c>
      <c r="H1821" s="6">
        <v>4</v>
      </c>
      <c r="I1821" s="6">
        <v>11</v>
      </c>
      <c r="J1821" s="6">
        <v>2003</v>
      </c>
      <c r="K1821" s="6" t="s">
        <v>163</v>
      </c>
      <c r="L1821" s="6">
        <v>71</v>
      </c>
      <c r="M1821" s="6" t="s">
        <v>542</v>
      </c>
      <c r="N1821" s="6" t="s">
        <v>387</v>
      </c>
      <c r="O1821" s="6" t="s">
        <v>388</v>
      </c>
      <c r="P1821" s="6" t="s">
        <v>389</v>
      </c>
      <c r="Q1821" s="9"/>
      <c r="R1821" s="6" t="s">
        <v>390</v>
      </c>
      <c r="S1821" s="9"/>
      <c r="T1821" s="6">
        <v>24100</v>
      </c>
      <c r="U1821" s="6" t="s">
        <v>200</v>
      </c>
      <c r="V1821" s="6" t="s">
        <v>46</v>
      </c>
      <c r="W1821" s="6" t="s">
        <v>391</v>
      </c>
      <c r="X1821" s="6" t="s">
        <v>392</v>
      </c>
      <c r="Y1821" s="6" t="s">
        <v>39</v>
      </c>
    </row>
    <row r="1822" spans="1:25">
      <c r="A1822" s="5">
        <v>10172</v>
      </c>
      <c r="B1822" s="6">
        <v>32</v>
      </c>
      <c r="C1822" s="7">
        <v>75.69</v>
      </c>
      <c r="D1822" s="6">
        <v>3</v>
      </c>
      <c r="E1822" s="6">
        <v>2422.08</v>
      </c>
      <c r="F1822" s="8">
        <v>37930</v>
      </c>
      <c r="G1822" s="6" t="s">
        <v>25</v>
      </c>
      <c r="H1822" s="6">
        <v>4</v>
      </c>
      <c r="I1822" s="6">
        <v>11</v>
      </c>
      <c r="J1822" s="6">
        <v>2003</v>
      </c>
      <c r="K1822" s="6" t="s">
        <v>163</v>
      </c>
      <c r="L1822" s="6">
        <v>73</v>
      </c>
      <c r="M1822" s="6" t="s">
        <v>543</v>
      </c>
      <c r="N1822" s="6" t="s">
        <v>85</v>
      </c>
      <c r="O1822" s="6">
        <v>2035552570</v>
      </c>
      <c r="P1822" s="6" t="s">
        <v>86</v>
      </c>
      <c r="Q1822" s="9"/>
      <c r="R1822" s="6" t="s">
        <v>87</v>
      </c>
      <c r="S1822" s="6" t="s">
        <v>88</v>
      </c>
      <c r="T1822" s="6">
        <v>97562</v>
      </c>
      <c r="U1822" s="6" t="s">
        <v>32</v>
      </c>
      <c r="V1822" s="6" t="s">
        <v>33</v>
      </c>
      <c r="W1822" s="6" t="s">
        <v>89</v>
      </c>
      <c r="X1822" s="6" t="s">
        <v>90</v>
      </c>
      <c r="Y1822" s="6" t="s">
        <v>39</v>
      </c>
    </row>
    <row r="1823" spans="1:25">
      <c r="A1823" s="5">
        <v>10172</v>
      </c>
      <c r="B1823" s="6">
        <v>34</v>
      </c>
      <c r="C1823" s="7">
        <v>42.76</v>
      </c>
      <c r="D1823" s="6">
        <v>5</v>
      </c>
      <c r="E1823" s="6">
        <v>1453.84</v>
      </c>
      <c r="F1823" s="8">
        <v>37930</v>
      </c>
      <c r="G1823" s="6" t="s">
        <v>25</v>
      </c>
      <c r="H1823" s="6">
        <v>4</v>
      </c>
      <c r="I1823" s="6">
        <v>11</v>
      </c>
      <c r="J1823" s="6">
        <v>2003</v>
      </c>
      <c r="K1823" s="6" t="s">
        <v>163</v>
      </c>
      <c r="L1823" s="6">
        <v>50</v>
      </c>
      <c r="M1823" s="6" t="s">
        <v>544</v>
      </c>
      <c r="N1823" s="6" t="s">
        <v>85</v>
      </c>
      <c r="O1823" s="6">
        <v>2035552570</v>
      </c>
      <c r="P1823" s="6" t="s">
        <v>86</v>
      </c>
      <c r="Q1823" s="9"/>
      <c r="R1823" s="6" t="s">
        <v>87</v>
      </c>
      <c r="S1823" s="6" t="s">
        <v>88</v>
      </c>
      <c r="T1823" s="6">
        <v>97562</v>
      </c>
      <c r="U1823" s="6" t="s">
        <v>32</v>
      </c>
      <c r="V1823" s="6" t="s">
        <v>33</v>
      </c>
      <c r="W1823" s="6" t="s">
        <v>89</v>
      </c>
      <c r="X1823" s="6" t="s">
        <v>90</v>
      </c>
      <c r="Y1823" s="6" t="s">
        <v>39</v>
      </c>
    </row>
    <row r="1824" spans="1:25">
      <c r="A1824" s="5">
        <v>10173</v>
      </c>
      <c r="B1824" s="6">
        <v>31</v>
      </c>
      <c r="C1824" s="7">
        <v>31.53</v>
      </c>
      <c r="D1824" s="6">
        <v>9</v>
      </c>
      <c r="E1824" s="6">
        <v>977.43</v>
      </c>
      <c r="F1824" s="8">
        <v>37930</v>
      </c>
      <c r="G1824" s="6" t="s">
        <v>25</v>
      </c>
      <c r="H1824" s="6">
        <v>4</v>
      </c>
      <c r="I1824" s="6">
        <v>11</v>
      </c>
      <c r="J1824" s="6">
        <v>2003</v>
      </c>
      <c r="K1824" s="6" t="s">
        <v>26</v>
      </c>
      <c r="L1824" s="6">
        <v>33</v>
      </c>
      <c r="M1824" s="6" t="s">
        <v>50</v>
      </c>
      <c r="N1824" s="6" t="s">
        <v>387</v>
      </c>
      <c r="O1824" s="6" t="s">
        <v>388</v>
      </c>
      <c r="P1824" s="6" t="s">
        <v>389</v>
      </c>
      <c r="Q1824" s="9"/>
      <c r="R1824" s="6" t="s">
        <v>390</v>
      </c>
      <c r="S1824" s="9"/>
      <c r="T1824" s="6">
        <v>24100</v>
      </c>
      <c r="U1824" s="6" t="s">
        <v>200</v>
      </c>
      <c r="V1824" s="6" t="s">
        <v>46</v>
      </c>
      <c r="W1824" s="6" t="s">
        <v>391</v>
      </c>
      <c r="X1824" s="6" t="s">
        <v>392</v>
      </c>
      <c r="Y1824" s="6" t="s">
        <v>39</v>
      </c>
    </row>
    <row r="1825" spans="1:25">
      <c r="A1825" s="5">
        <v>10173</v>
      </c>
      <c r="B1825" s="6">
        <v>27</v>
      </c>
      <c r="C1825" s="7">
        <v>41.22</v>
      </c>
      <c r="D1825" s="6">
        <v>8</v>
      </c>
      <c r="E1825" s="6">
        <v>1112.94</v>
      </c>
      <c r="F1825" s="8">
        <v>37930</v>
      </c>
      <c r="G1825" s="6" t="s">
        <v>25</v>
      </c>
      <c r="H1825" s="6">
        <v>4</v>
      </c>
      <c r="I1825" s="6">
        <v>11</v>
      </c>
      <c r="J1825" s="6">
        <v>2003</v>
      </c>
      <c r="K1825" s="6" t="s">
        <v>26</v>
      </c>
      <c r="L1825" s="6">
        <v>44</v>
      </c>
      <c r="M1825" s="6" t="s">
        <v>51</v>
      </c>
      <c r="N1825" s="6" t="s">
        <v>387</v>
      </c>
      <c r="O1825" s="6" t="s">
        <v>388</v>
      </c>
      <c r="P1825" s="6" t="s">
        <v>389</v>
      </c>
      <c r="Q1825" s="9"/>
      <c r="R1825" s="6" t="s">
        <v>390</v>
      </c>
      <c r="S1825" s="9"/>
      <c r="T1825" s="6">
        <v>24100</v>
      </c>
      <c r="U1825" s="6" t="s">
        <v>200</v>
      </c>
      <c r="V1825" s="6" t="s">
        <v>46</v>
      </c>
      <c r="W1825" s="6" t="s">
        <v>391</v>
      </c>
      <c r="X1825" s="6" t="s">
        <v>392</v>
      </c>
      <c r="Y1825" s="6" t="s">
        <v>39</v>
      </c>
    </row>
    <row r="1826" spans="1:25">
      <c r="A1826" s="5">
        <v>10172</v>
      </c>
      <c r="B1826" s="6">
        <v>22</v>
      </c>
      <c r="C1826" s="7">
        <v>74.510000000000005</v>
      </c>
      <c r="D1826" s="6">
        <v>1</v>
      </c>
      <c r="E1826" s="6">
        <v>1639.22</v>
      </c>
      <c r="F1826" s="8">
        <v>37930</v>
      </c>
      <c r="G1826" s="6" t="s">
        <v>25</v>
      </c>
      <c r="H1826" s="6">
        <v>4</v>
      </c>
      <c r="I1826" s="6">
        <v>11</v>
      </c>
      <c r="J1826" s="6">
        <v>2003</v>
      </c>
      <c r="K1826" s="6" t="s">
        <v>163</v>
      </c>
      <c r="L1826" s="6">
        <v>90</v>
      </c>
      <c r="M1826" s="6" t="s">
        <v>548</v>
      </c>
      <c r="N1826" s="6" t="s">
        <v>85</v>
      </c>
      <c r="O1826" s="6">
        <v>2035552570</v>
      </c>
      <c r="P1826" s="6" t="s">
        <v>86</v>
      </c>
      <c r="Q1826" s="9"/>
      <c r="R1826" s="6" t="s">
        <v>87</v>
      </c>
      <c r="S1826" s="6" t="s">
        <v>88</v>
      </c>
      <c r="T1826" s="6">
        <v>97562</v>
      </c>
      <c r="U1826" s="6" t="s">
        <v>32</v>
      </c>
      <c r="V1826" s="6" t="s">
        <v>33</v>
      </c>
      <c r="W1826" s="6" t="s">
        <v>89</v>
      </c>
      <c r="X1826" s="6" t="s">
        <v>90</v>
      </c>
      <c r="Y1826" s="6" t="s">
        <v>39</v>
      </c>
    </row>
    <row r="1827" spans="1:25">
      <c r="A1827" s="5">
        <v>10173</v>
      </c>
      <c r="B1827" s="6">
        <v>23</v>
      </c>
      <c r="C1827" s="7">
        <v>100</v>
      </c>
      <c r="D1827" s="6">
        <v>16</v>
      </c>
      <c r="E1827" s="6">
        <v>2728.03</v>
      </c>
      <c r="F1827" s="8">
        <v>37930</v>
      </c>
      <c r="G1827" s="6" t="s">
        <v>25</v>
      </c>
      <c r="H1827" s="6">
        <v>4</v>
      </c>
      <c r="I1827" s="6">
        <v>11</v>
      </c>
      <c r="J1827" s="6">
        <v>2003</v>
      </c>
      <c r="K1827" s="6" t="s">
        <v>163</v>
      </c>
      <c r="L1827" s="6">
        <v>117</v>
      </c>
      <c r="M1827" s="6" t="s">
        <v>549</v>
      </c>
      <c r="N1827" s="6" t="s">
        <v>387</v>
      </c>
      <c r="O1827" s="6" t="s">
        <v>388</v>
      </c>
      <c r="P1827" s="6" t="s">
        <v>389</v>
      </c>
      <c r="Q1827" s="9"/>
      <c r="R1827" s="6" t="s">
        <v>390</v>
      </c>
      <c r="S1827" s="9"/>
      <c r="T1827" s="6">
        <v>24100</v>
      </c>
      <c r="U1827" s="6" t="s">
        <v>200</v>
      </c>
      <c r="V1827" s="6" t="s">
        <v>46</v>
      </c>
      <c r="W1827" s="6" t="s">
        <v>391</v>
      </c>
      <c r="X1827" s="6" t="s">
        <v>392</v>
      </c>
      <c r="Y1827" s="6" t="s">
        <v>39</v>
      </c>
    </row>
    <row r="1828" spans="1:25">
      <c r="A1828" s="5">
        <v>10171</v>
      </c>
      <c r="B1828" s="6">
        <v>36</v>
      </c>
      <c r="C1828" s="7">
        <v>35.49</v>
      </c>
      <c r="D1828" s="6">
        <v>4</v>
      </c>
      <c r="E1828" s="6">
        <v>1277.6400000000001</v>
      </c>
      <c r="F1828" s="8">
        <v>37930</v>
      </c>
      <c r="G1828" s="6" t="s">
        <v>25</v>
      </c>
      <c r="H1828" s="6">
        <v>4</v>
      </c>
      <c r="I1828" s="6">
        <v>11</v>
      </c>
      <c r="J1828" s="6">
        <v>2003</v>
      </c>
      <c r="K1828" s="6" t="s">
        <v>163</v>
      </c>
      <c r="L1828" s="6">
        <v>37</v>
      </c>
      <c r="M1828" s="6" t="s">
        <v>540</v>
      </c>
      <c r="N1828" s="6" t="s">
        <v>237</v>
      </c>
      <c r="O1828" s="6" t="s">
        <v>238</v>
      </c>
      <c r="P1828" s="6" t="s">
        <v>239</v>
      </c>
      <c r="Q1828" s="9"/>
      <c r="R1828" s="6" t="s">
        <v>240</v>
      </c>
      <c r="S1828" s="6" t="s">
        <v>241</v>
      </c>
      <c r="T1828" s="6" t="s">
        <v>242</v>
      </c>
      <c r="U1828" s="6" t="s">
        <v>243</v>
      </c>
      <c r="V1828" s="6" t="s">
        <v>33</v>
      </c>
      <c r="W1828" s="6" t="s">
        <v>244</v>
      </c>
      <c r="X1828" s="6" t="s">
        <v>245</v>
      </c>
      <c r="Y1828" s="6" t="s">
        <v>39</v>
      </c>
    </row>
    <row r="1829" spans="1:25">
      <c r="A1829" s="5">
        <v>10172</v>
      </c>
      <c r="B1829" s="6">
        <v>24</v>
      </c>
      <c r="C1829" s="7">
        <v>81.33</v>
      </c>
      <c r="D1829" s="6">
        <v>2</v>
      </c>
      <c r="E1829" s="6">
        <v>1951.92</v>
      </c>
      <c r="F1829" s="8">
        <v>37930</v>
      </c>
      <c r="G1829" s="6" t="s">
        <v>25</v>
      </c>
      <c r="H1829" s="6">
        <v>4</v>
      </c>
      <c r="I1829" s="6">
        <v>11</v>
      </c>
      <c r="J1829" s="6">
        <v>2003</v>
      </c>
      <c r="K1829" s="6" t="s">
        <v>163</v>
      </c>
      <c r="L1829" s="6">
        <v>85</v>
      </c>
      <c r="M1829" s="6" t="s">
        <v>550</v>
      </c>
      <c r="N1829" s="6" t="s">
        <v>85</v>
      </c>
      <c r="O1829" s="6">
        <v>2035552570</v>
      </c>
      <c r="P1829" s="6" t="s">
        <v>86</v>
      </c>
      <c r="Q1829" s="9"/>
      <c r="R1829" s="6" t="s">
        <v>87</v>
      </c>
      <c r="S1829" s="6" t="s">
        <v>88</v>
      </c>
      <c r="T1829" s="6">
        <v>97562</v>
      </c>
      <c r="U1829" s="6" t="s">
        <v>32</v>
      </c>
      <c r="V1829" s="6" t="s">
        <v>33</v>
      </c>
      <c r="W1829" s="6" t="s">
        <v>89</v>
      </c>
      <c r="X1829" s="6" t="s">
        <v>90</v>
      </c>
      <c r="Y1829" s="6" t="s">
        <v>39</v>
      </c>
    </row>
    <row r="1830" spans="1:25">
      <c r="A1830" s="5">
        <v>10208</v>
      </c>
      <c r="B1830" s="6">
        <v>20</v>
      </c>
      <c r="C1830" s="7">
        <v>89.4</v>
      </c>
      <c r="D1830" s="6">
        <v>2</v>
      </c>
      <c r="E1830" s="6">
        <v>1788</v>
      </c>
      <c r="F1830" s="8">
        <v>37988</v>
      </c>
      <c r="G1830" s="6" t="s">
        <v>25</v>
      </c>
      <c r="H1830" s="6">
        <v>1</v>
      </c>
      <c r="I1830" s="6">
        <v>1</v>
      </c>
      <c r="J1830" s="6">
        <v>2004</v>
      </c>
      <c r="K1830" s="6" t="s">
        <v>26</v>
      </c>
      <c r="L1830" s="6">
        <v>88</v>
      </c>
      <c r="M1830" s="6" t="s">
        <v>377</v>
      </c>
      <c r="N1830" s="6" t="s">
        <v>459</v>
      </c>
      <c r="O1830" s="6" t="s">
        <v>460</v>
      </c>
      <c r="P1830" s="6" t="s">
        <v>461</v>
      </c>
      <c r="Q1830" s="9"/>
      <c r="R1830" s="6" t="s">
        <v>462</v>
      </c>
      <c r="S1830" s="9"/>
      <c r="T1830" s="6">
        <v>69004</v>
      </c>
      <c r="U1830" s="6" t="s">
        <v>66</v>
      </c>
      <c r="V1830" s="6" t="s">
        <v>46</v>
      </c>
      <c r="W1830" s="6" t="s">
        <v>463</v>
      </c>
      <c r="X1830" s="6" t="s">
        <v>464</v>
      </c>
      <c r="Y1830" s="6" t="s">
        <v>39</v>
      </c>
    </row>
    <row r="1831" spans="1:25">
      <c r="A1831" s="5">
        <v>10222</v>
      </c>
      <c r="B1831" s="6">
        <v>47</v>
      </c>
      <c r="C1831" s="7">
        <v>70.81</v>
      </c>
      <c r="D1831" s="6">
        <v>14</v>
      </c>
      <c r="E1831" s="6">
        <v>3328.07</v>
      </c>
      <c r="F1831" s="8">
        <v>38036</v>
      </c>
      <c r="G1831" s="6" t="s">
        <v>25</v>
      </c>
      <c r="H1831" s="6">
        <v>1</v>
      </c>
      <c r="I1831" s="6">
        <v>2</v>
      </c>
      <c r="J1831" s="6">
        <v>2004</v>
      </c>
      <c r="K1831" s="6" t="s">
        <v>26</v>
      </c>
      <c r="L1831" s="6">
        <v>88</v>
      </c>
      <c r="M1831" s="6" t="s">
        <v>377</v>
      </c>
      <c r="N1831" s="6" t="s">
        <v>319</v>
      </c>
      <c r="O1831" s="6">
        <v>7605558146</v>
      </c>
      <c r="P1831" s="6" t="s">
        <v>320</v>
      </c>
      <c r="Q1831" s="9"/>
      <c r="R1831" s="6" t="s">
        <v>321</v>
      </c>
      <c r="S1831" s="6" t="s">
        <v>177</v>
      </c>
      <c r="T1831" s="6">
        <v>91217</v>
      </c>
      <c r="U1831" s="6" t="s">
        <v>32</v>
      </c>
      <c r="V1831" s="6" t="s">
        <v>33</v>
      </c>
      <c r="W1831" s="6" t="s">
        <v>178</v>
      </c>
      <c r="X1831" s="6" t="s">
        <v>35</v>
      </c>
      <c r="Y1831" s="6" t="s">
        <v>36</v>
      </c>
    </row>
    <row r="1832" spans="1:25">
      <c r="A1832" s="5">
        <v>10233</v>
      </c>
      <c r="B1832" s="6">
        <v>40</v>
      </c>
      <c r="C1832" s="7">
        <v>94.71</v>
      </c>
      <c r="D1832" s="6">
        <v>2</v>
      </c>
      <c r="E1832" s="6">
        <v>3788.4</v>
      </c>
      <c r="F1832" s="8">
        <v>38075</v>
      </c>
      <c r="G1832" s="6" t="s">
        <v>25</v>
      </c>
      <c r="H1832" s="6">
        <v>1</v>
      </c>
      <c r="I1832" s="6">
        <v>3</v>
      </c>
      <c r="J1832" s="6">
        <v>2004</v>
      </c>
      <c r="K1832" s="6" t="s">
        <v>26</v>
      </c>
      <c r="L1832" s="6">
        <v>88</v>
      </c>
      <c r="M1832" s="6" t="s">
        <v>377</v>
      </c>
      <c r="N1832" s="6" t="s">
        <v>79</v>
      </c>
      <c r="O1832" s="6">
        <v>2015559350</v>
      </c>
      <c r="P1832" s="6" t="s">
        <v>80</v>
      </c>
      <c r="Q1832" s="9"/>
      <c r="R1832" s="6" t="s">
        <v>81</v>
      </c>
      <c r="S1832" s="6" t="s">
        <v>82</v>
      </c>
      <c r="T1832" s="6">
        <v>94019</v>
      </c>
      <c r="U1832" s="6" t="s">
        <v>32</v>
      </c>
      <c r="V1832" s="6" t="s">
        <v>33</v>
      </c>
      <c r="W1832" s="6" t="s">
        <v>83</v>
      </c>
      <c r="X1832" s="6" t="s">
        <v>84</v>
      </c>
      <c r="Y1832" s="6" t="s">
        <v>36</v>
      </c>
    </row>
    <row r="1833" spans="1:25">
      <c r="A1833" s="5">
        <v>10248</v>
      </c>
      <c r="B1833" s="6">
        <v>30</v>
      </c>
      <c r="C1833" s="7">
        <v>100</v>
      </c>
      <c r="D1833" s="6">
        <v>5</v>
      </c>
      <c r="E1833" s="6">
        <v>3053.7</v>
      </c>
      <c r="F1833" s="8">
        <v>38114</v>
      </c>
      <c r="G1833" s="6" t="s">
        <v>322</v>
      </c>
      <c r="H1833" s="6">
        <v>2</v>
      </c>
      <c r="I1833" s="6">
        <v>5</v>
      </c>
      <c r="J1833" s="6">
        <v>2004</v>
      </c>
      <c r="K1833" s="6" t="s">
        <v>26</v>
      </c>
      <c r="L1833" s="6">
        <v>88</v>
      </c>
      <c r="M1833" s="6" t="s">
        <v>377</v>
      </c>
      <c r="N1833" s="6" t="s">
        <v>123</v>
      </c>
      <c r="O1833" s="6">
        <v>2125557818</v>
      </c>
      <c r="P1833" s="6" t="s">
        <v>124</v>
      </c>
      <c r="Q1833" s="9"/>
      <c r="R1833" s="6" t="s">
        <v>56</v>
      </c>
      <c r="S1833" s="6" t="s">
        <v>57</v>
      </c>
      <c r="T1833" s="6">
        <v>10022</v>
      </c>
      <c r="U1833" s="6" t="s">
        <v>32</v>
      </c>
      <c r="V1833" s="6" t="s">
        <v>33</v>
      </c>
      <c r="W1833" s="6" t="s">
        <v>121</v>
      </c>
      <c r="X1833" s="6" t="s">
        <v>125</v>
      </c>
      <c r="Y1833" s="6" t="s">
        <v>36</v>
      </c>
    </row>
    <row r="1834" spans="1:25">
      <c r="A1834" s="5">
        <v>10261</v>
      </c>
      <c r="B1834" s="6">
        <v>22</v>
      </c>
      <c r="C1834" s="7">
        <v>91.17</v>
      </c>
      <c r="D1834" s="6">
        <v>3</v>
      </c>
      <c r="E1834" s="6">
        <v>2005.74</v>
      </c>
      <c r="F1834" s="8">
        <v>38155</v>
      </c>
      <c r="G1834" s="6" t="s">
        <v>25</v>
      </c>
      <c r="H1834" s="6">
        <v>2</v>
      </c>
      <c r="I1834" s="6">
        <v>6</v>
      </c>
      <c r="J1834" s="6">
        <v>2004</v>
      </c>
      <c r="K1834" s="6" t="s">
        <v>26</v>
      </c>
      <c r="L1834" s="6">
        <v>88</v>
      </c>
      <c r="M1834" s="6" t="s">
        <v>377</v>
      </c>
      <c r="N1834" s="6" t="s">
        <v>237</v>
      </c>
      <c r="O1834" s="6" t="s">
        <v>238</v>
      </c>
      <c r="P1834" s="6" t="s">
        <v>239</v>
      </c>
      <c r="Q1834" s="9"/>
      <c r="R1834" s="6" t="s">
        <v>240</v>
      </c>
      <c r="S1834" s="6" t="s">
        <v>241</v>
      </c>
      <c r="T1834" s="6" t="s">
        <v>242</v>
      </c>
      <c r="U1834" s="6" t="s">
        <v>243</v>
      </c>
      <c r="V1834" s="6" t="s">
        <v>33</v>
      </c>
      <c r="W1834" s="6" t="s">
        <v>244</v>
      </c>
      <c r="X1834" s="6" t="s">
        <v>245</v>
      </c>
      <c r="Y1834" s="6" t="s">
        <v>39</v>
      </c>
    </row>
    <row r="1835" spans="1:25">
      <c r="A1835" s="5">
        <v>10273</v>
      </c>
      <c r="B1835" s="6">
        <v>27</v>
      </c>
      <c r="C1835" s="7">
        <v>100</v>
      </c>
      <c r="D1835" s="6">
        <v>6</v>
      </c>
      <c r="E1835" s="6">
        <v>2796.12</v>
      </c>
      <c r="F1835" s="8">
        <v>38189</v>
      </c>
      <c r="G1835" s="6" t="s">
        <v>25</v>
      </c>
      <c r="H1835" s="6">
        <v>3</v>
      </c>
      <c r="I1835" s="6">
        <v>7</v>
      </c>
      <c r="J1835" s="6">
        <v>2004</v>
      </c>
      <c r="K1835" s="6" t="s">
        <v>26</v>
      </c>
      <c r="L1835" s="6">
        <v>88</v>
      </c>
      <c r="M1835" s="6" t="s">
        <v>377</v>
      </c>
      <c r="N1835" s="6" t="s">
        <v>323</v>
      </c>
      <c r="O1835" s="6" t="s">
        <v>324</v>
      </c>
      <c r="P1835" s="6" t="s">
        <v>325</v>
      </c>
      <c r="Q1835" s="9"/>
      <c r="R1835" s="6" t="s">
        <v>326</v>
      </c>
      <c r="S1835" s="9"/>
      <c r="T1835" s="6" t="s">
        <v>327</v>
      </c>
      <c r="U1835" s="6" t="s">
        <v>328</v>
      </c>
      <c r="V1835" s="6" t="s">
        <v>46</v>
      </c>
      <c r="W1835" s="6" t="s">
        <v>329</v>
      </c>
      <c r="X1835" s="6" t="s">
        <v>330</v>
      </c>
      <c r="Y1835" s="6" t="s">
        <v>39</v>
      </c>
    </row>
    <row r="1836" spans="1:25">
      <c r="A1836" s="5">
        <v>10283</v>
      </c>
      <c r="B1836" s="6">
        <v>34</v>
      </c>
      <c r="C1836" s="7">
        <v>92.94</v>
      </c>
      <c r="D1836" s="6">
        <v>8</v>
      </c>
      <c r="E1836" s="6">
        <v>3159.96</v>
      </c>
      <c r="F1836" s="8">
        <v>38219</v>
      </c>
      <c r="G1836" s="6" t="s">
        <v>25</v>
      </c>
      <c r="H1836" s="6">
        <v>3</v>
      </c>
      <c r="I1836" s="6">
        <v>8</v>
      </c>
      <c r="J1836" s="6">
        <v>2004</v>
      </c>
      <c r="K1836" s="6" t="s">
        <v>26</v>
      </c>
      <c r="L1836" s="6">
        <v>88</v>
      </c>
      <c r="M1836" s="6" t="s">
        <v>377</v>
      </c>
      <c r="N1836" s="6" t="s">
        <v>331</v>
      </c>
      <c r="O1836" s="6" t="s">
        <v>332</v>
      </c>
      <c r="P1836" s="6" t="s">
        <v>333</v>
      </c>
      <c r="Q1836" s="9"/>
      <c r="R1836" s="6" t="s">
        <v>334</v>
      </c>
      <c r="S1836" s="6" t="s">
        <v>335</v>
      </c>
      <c r="T1836" s="6" t="s">
        <v>336</v>
      </c>
      <c r="U1836" s="6" t="s">
        <v>243</v>
      </c>
      <c r="V1836" s="6" t="s">
        <v>33</v>
      </c>
      <c r="W1836" s="6" t="s">
        <v>337</v>
      </c>
      <c r="X1836" s="6" t="s">
        <v>153</v>
      </c>
      <c r="Y1836" s="6" t="s">
        <v>36</v>
      </c>
    </row>
    <row r="1837" spans="1:25">
      <c r="A1837" s="5">
        <v>10295</v>
      </c>
      <c r="B1837" s="6">
        <v>46</v>
      </c>
      <c r="C1837" s="7">
        <v>84.97</v>
      </c>
      <c r="D1837" s="6">
        <v>3</v>
      </c>
      <c r="E1837" s="6">
        <v>3908.62</v>
      </c>
      <c r="F1837" s="8">
        <v>38240</v>
      </c>
      <c r="G1837" s="6" t="s">
        <v>25</v>
      </c>
      <c r="H1837" s="6">
        <v>3</v>
      </c>
      <c r="I1837" s="6">
        <v>9</v>
      </c>
      <c r="J1837" s="6">
        <v>2004</v>
      </c>
      <c r="K1837" s="6" t="s">
        <v>26</v>
      </c>
      <c r="L1837" s="6">
        <v>88</v>
      </c>
      <c r="M1837" s="6" t="s">
        <v>377</v>
      </c>
      <c r="N1837" s="11" t="s">
        <v>338</v>
      </c>
      <c r="O1837" s="6">
        <v>6175559555</v>
      </c>
      <c r="P1837" s="6" t="s">
        <v>339</v>
      </c>
      <c r="Q1837" s="9"/>
      <c r="R1837" s="6" t="s">
        <v>340</v>
      </c>
      <c r="S1837" s="6" t="s">
        <v>100</v>
      </c>
      <c r="T1837" s="6">
        <v>51003</v>
      </c>
      <c r="U1837" s="6" t="s">
        <v>32</v>
      </c>
      <c r="V1837" s="6" t="s">
        <v>33</v>
      </c>
      <c r="W1837" s="6" t="s">
        <v>341</v>
      </c>
      <c r="X1837" s="6" t="s">
        <v>297</v>
      </c>
      <c r="Y1837" s="6" t="s">
        <v>36</v>
      </c>
    </row>
    <row r="1838" spans="1:25">
      <c r="A1838" s="5">
        <v>10306</v>
      </c>
      <c r="B1838" s="6">
        <v>31</v>
      </c>
      <c r="C1838" s="7">
        <v>84.08</v>
      </c>
      <c r="D1838" s="6">
        <v>2</v>
      </c>
      <c r="E1838" s="6">
        <v>2606.48</v>
      </c>
      <c r="F1838" s="8">
        <v>38274</v>
      </c>
      <c r="G1838" s="6" t="s">
        <v>25</v>
      </c>
      <c r="H1838" s="6">
        <v>4</v>
      </c>
      <c r="I1838" s="6">
        <v>10</v>
      </c>
      <c r="J1838" s="6">
        <v>2004</v>
      </c>
      <c r="K1838" s="6" t="s">
        <v>26</v>
      </c>
      <c r="L1838" s="6">
        <v>88</v>
      </c>
      <c r="M1838" s="6" t="s">
        <v>377</v>
      </c>
      <c r="N1838" s="6" t="s">
        <v>476</v>
      </c>
      <c r="O1838" s="6" t="s">
        <v>477</v>
      </c>
      <c r="P1838" s="6" t="s">
        <v>478</v>
      </c>
      <c r="Q1838" s="9"/>
      <c r="R1838" s="6" t="s">
        <v>479</v>
      </c>
      <c r="S1838" s="9"/>
      <c r="T1838" s="6" t="s">
        <v>480</v>
      </c>
      <c r="U1838" s="6" t="s">
        <v>151</v>
      </c>
      <c r="V1838" s="6" t="s">
        <v>46</v>
      </c>
      <c r="W1838" s="6" t="s">
        <v>481</v>
      </c>
      <c r="X1838" s="6" t="s">
        <v>74</v>
      </c>
      <c r="Y1838" s="6" t="s">
        <v>39</v>
      </c>
    </row>
    <row r="1839" spans="1:25">
      <c r="A1839" s="5">
        <v>10315</v>
      </c>
      <c r="B1839" s="6">
        <v>24</v>
      </c>
      <c r="C1839" s="7">
        <v>86.74</v>
      </c>
      <c r="D1839" s="6">
        <v>1</v>
      </c>
      <c r="E1839" s="6">
        <v>2081.7600000000002</v>
      </c>
      <c r="F1839" s="8">
        <v>38289</v>
      </c>
      <c r="G1839" s="6" t="s">
        <v>25</v>
      </c>
      <c r="H1839" s="6">
        <v>4</v>
      </c>
      <c r="I1839" s="6">
        <v>10</v>
      </c>
      <c r="J1839" s="6">
        <v>2004</v>
      </c>
      <c r="K1839" s="6" t="s">
        <v>26</v>
      </c>
      <c r="L1839" s="6">
        <v>88</v>
      </c>
      <c r="M1839" s="6" t="s">
        <v>377</v>
      </c>
      <c r="N1839" s="6" t="s">
        <v>91</v>
      </c>
      <c r="O1839" s="6" t="s">
        <v>92</v>
      </c>
      <c r="P1839" s="6" t="s">
        <v>93</v>
      </c>
      <c r="Q1839" s="9"/>
      <c r="R1839" s="6" t="s">
        <v>94</v>
      </c>
      <c r="S1839" s="9"/>
      <c r="T1839" s="6">
        <v>44000</v>
      </c>
      <c r="U1839" s="6" t="s">
        <v>66</v>
      </c>
      <c r="V1839" s="6" t="s">
        <v>46</v>
      </c>
      <c r="W1839" s="6" t="s">
        <v>95</v>
      </c>
      <c r="X1839" s="6" t="s">
        <v>96</v>
      </c>
      <c r="Y1839" s="6" t="s">
        <v>39</v>
      </c>
    </row>
    <row r="1840" spans="1:25">
      <c r="A1840" s="5">
        <v>10326</v>
      </c>
      <c r="B1840" s="6">
        <v>41</v>
      </c>
      <c r="C1840" s="7">
        <v>85.85</v>
      </c>
      <c r="D1840" s="6">
        <v>3</v>
      </c>
      <c r="E1840" s="6">
        <v>3519.85</v>
      </c>
      <c r="F1840" s="8">
        <v>38300</v>
      </c>
      <c r="G1840" s="6" t="s">
        <v>25</v>
      </c>
      <c r="H1840" s="6">
        <v>4</v>
      </c>
      <c r="I1840" s="6">
        <v>11</v>
      </c>
      <c r="J1840" s="6">
        <v>2004</v>
      </c>
      <c r="K1840" s="6" t="s">
        <v>26</v>
      </c>
      <c r="L1840" s="6">
        <v>88</v>
      </c>
      <c r="M1840" s="6" t="s">
        <v>377</v>
      </c>
      <c r="N1840" s="6" t="s">
        <v>407</v>
      </c>
      <c r="O1840" s="6" t="s">
        <v>408</v>
      </c>
      <c r="P1840" s="6" t="s">
        <v>409</v>
      </c>
      <c r="Q1840" s="9"/>
      <c r="R1840" s="6" t="s">
        <v>410</v>
      </c>
      <c r="S1840" s="9"/>
      <c r="T1840" s="6" t="s">
        <v>411</v>
      </c>
      <c r="U1840" s="6" t="s">
        <v>208</v>
      </c>
      <c r="V1840" s="6" t="s">
        <v>46</v>
      </c>
      <c r="W1840" s="6" t="s">
        <v>412</v>
      </c>
      <c r="X1840" s="6" t="s">
        <v>413</v>
      </c>
      <c r="Y1840" s="6" t="s">
        <v>36</v>
      </c>
    </row>
    <row r="1841" spans="1:25">
      <c r="A1841" s="5">
        <v>10339</v>
      </c>
      <c r="B1841" s="6">
        <v>55</v>
      </c>
      <c r="C1841" s="7">
        <v>100</v>
      </c>
      <c r="D1841" s="6">
        <v>13</v>
      </c>
      <c r="E1841" s="6">
        <v>10758</v>
      </c>
      <c r="F1841" s="8">
        <v>38314</v>
      </c>
      <c r="G1841" s="6" t="s">
        <v>25</v>
      </c>
      <c r="H1841" s="6">
        <v>4</v>
      </c>
      <c r="I1841" s="6">
        <v>11</v>
      </c>
      <c r="J1841" s="6">
        <v>2004</v>
      </c>
      <c r="K1841" s="6" t="s">
        <v>26</v>
      </c>
      <c r="L1841" s="6">
        <v>88</v>
      </c>
      <c r="M1841" s="6" t="s">
        <v>377</v>
      </c>
      <c r="N1841" s="6" t="s">
        <v>188</v>
      </c>
      <c r="O1841" s="10" t="s">
        <v>683</v>
      </c>
      <c r="P1841" s="6" t="s">
        <v>189</v>
      </c>
      <c r="Q1841" s="9"/>
      <c r="R1841" s="6" t="s">
        <v>190</v>
      </c>
      <c r="S1841" s="6" t="s">
        <v>191</v>
      </c>
      <c r="T1841" s="6" t="s">
        <v>192</v>
      </c>
      <c r="U1841" s="6" t="s">
        <v>193</v>
      </c>
      <c r="V1841" s="6" t="s">
        <v>193</v>
      </c>
      <c r="W1841" s="6" t="s">
        <v>194</v>
      </c>
      <c r="X1841" s="6" t="s">
        <v>195</v>
      </c>
      <c r="Y1841" s="6" t="s">
        <v>133</v>
      </c>
    </row>
    <row r="1842" spans="1:25">
      <c r="A1842" s="5">
        <v>10350</v>
      </c>
      <c r="B1842" s="6">
        <v>30</v>
      </c>
      <c r="C1842" s="7">
        <v>100</v>
      </c>
      <c r="D1842" s="6">
        <v>9</v>
      </c>
      <c r="E1842" s="6">
        <v>3021</v>
      </c>
      <c r="F1842" s="8">
        <v>38323</v>
      </c>
      <c r="G1842" s="6" t="s">
        <v>25</v>
      </c>
      <c r="H1842" s="6">
        <v>4</v>
      </c>
      <c r="I1842" s="6">
        <v>12</v>
      </c>
      <c r="J1842" s="6">
        <v>2004</v>
      </c>
      <c r="K1842" s="6" t="s">
        <v>26</v>
      </c>
      <c r="L1842" s="6">
        <v>88</v>
      </c>
      <c r="M1842" s="6" t="s">
        <v>377</v>
      </c>
      <c r="N1842" s="6" t="s">
        <v>155</v>
      </c>
      <c r="O1842" s="6" t="s">
        <v>156</v>
      </c>
      <c r="P1842" s="6" t="s">
        <v>157</v>
      </c>
      <c r="Q1842" s="9"/>
      <c r="R1842" s="6" t="s">
        <v>158</v>
      </c>
      <c r="S1842" s="9"/>
      <c r="T1842" s="6">
        <v>28034</v>
      </c>
      <c r="U1842" s="6" t="s">
        <v>159</v>
      </c>
      <c r="V1842" s="6" t="s">
        <v>46</v>
      </c>
      <c r="W1842" s="6" t="s">
        <v>160</v>
      </c>
      <c r="X1842" s="6" t="s">
        <v>161</v>
      </c>
      <c r="Y1842" s="6" t="s">
        <v>36</v>
      </c>
    </row>
    <row r="1843" spans="1:25">
      <c r="A1843" s="5">
        <v>10373</v>
      </c>
      <c r="B1843" s="6">
        <v>33</v>
      </c>
      <c r="C1843" s="7">
        <v>57.32</v>
      </c>
      <c r="D1843" s="6">
        <v>12</v>
      </c>
      <c r="E1843" s="6">
        <v>1891.56</v>
      </c>
      <c r="F1843" s="8">
        <v>38383</v>
      </c>
      <c r="G1843" s="6" t="s">
        <v>25</v>
      </c>
      <c r="H1843" s="6">
        <v>1</v>
      </c>
      <c r="I1843" s="6">
        <v>1</v>
      </c>
      <c r="J1843" s="6">
        <v>2005</v>
      </c>
      <c r="K1843" s="6" t="s">
        <v>26</v>
      </c>
      <c r="L1843" s="6">
        <v>88</v>
      </c>
      <c r="M1843" s="6" t="s">
        <v>377</v>
      </c>
      <c r="N1843" s="6" t="s">
        <v>363</v>
      </c>
      <c r="O1843" s="6" t="s">
        <v>364</v>
      </c>
      <c r="P1843" s="6" t="s">
        <v>365</v>
      </c>
      <c r="Q1843" s="9"/>
      <c r="R1843" s="6" t="s">
        <v>366</v>
      </c>
      <c r="S1843" s="9"/>
      <c r="T1843" s="6">
        <v>90110</v>
      </c>
      <c r="U1843" s="6" t="s">
        <v>107</v>
      </c>
      <c r="V1843" s="6" t="s">
        <v>46</v>
      </c>
      <c r="W1843" s="6" t="s">
        <v>367</v>
      </c>
      <c r="X1843" s="6" t="s">
        <v>368</v>
      </c>
      <c r="Y1843" s="6" t="s">
        <v>39</v>
      </c>
    </row>
    <row r="1844" spans="1:25">
      <c r="A1844" s="5">
        <v>10384</v>
      </c>
      <c r="B1844" s="6">
        <v>43</v>
      </c>
      <c r="C1844" s="7">
        <v>97.87</v>
      </c>
      <c r="D1844" s="6">
        <v>2</v>
      </c>
      <c r="E1844" s="6">
        <v>4208.41</v>
      </c>
      <c r="F1844" s="8">
        <v>38406</v>
      </c>
      <c r="G1844" s="6" t="s">
        <v>25</v>
      </c>
      <c r="H1844" s="6">
        <v>1</v>
      </c>
      <c r="I1844" s="6">
        <v>2</v>
      </c>
      <c r="J1844" s="6">
        <v>2005</v>
      </c>
      <c r="K1844" s="6" t="s">
        <v>26</v>
      </c>
      <c r="L1844" s="6">
        <v>88</v>
      </c>
      <c r="M1844" s="6" t="s">
        <v>377</v>
      </c>
      <c r="N1844" s="6" t="s">
        <v>228</v>
      </c>
      <c r="O1844" s="6">
        <v>6505551386</v>
      </c>
      <c r="P1844" s="6" t="s">
        <v>229</v>
      </c>
      <c r="Q1844" s="9"/>
      <c r="R1844" s="6" t="s">
        <v>223</v>
      </c>
      <c r="S1844" s="6" t="s">
        <v>177</v>
      </c>
      <c r="T1844" s="9"/>
      <c r="U1844" s="6" t="s">
        <v>32</v>
      </c>
      <c r="V1844" s="6" t="s">
        <v>33</v>
      </c>
      <c r="W1844" s="6" t="s">
        <v>83</v>
      </c>
      <c r="X1844" s="6" t="s">
        <v>90</v>
      </c>
      <c r="Y1844" s="6" t="s">
        <v>36</v>
      </c>
    </row>
    <row r="1845" spans="1:25">
      <c r="A1845" s="5">
        <v>10396</v>
      </c>
      <c r="B1845" s="6">
        <v>27</v>
      </c>
      <c r="C1845" s="7">
        <v>83.2</v>
      </c>
      <c r="D1845" s="6">
        <v>7</v>
      </c>
      <c r="E1845" s="6">
        <v>2246.4</v>
      </c>
      <c r="F1845" s="8">
        <v>38434</v>
      </c>
      <c r="G1845" s="6" t="s">
        <v>25</v>
      </c>
      <c r="H1845" s="6">
        <v>1</v>
      </c>
      <c r="I1845" s="6">
        <v>3</v>
      </c>
      <c r="J1845" s="6">
        <v>2005</v>
      </c>
      <c r="K1845" s="6" t="s">
        <v>26</v>
      </c>
      <c r="L1845" s="6">
        <v>88</v>
      </c>
      <c r="M1845" s="6" t="s">
        <v>377</v>
      </c>
      <c r="N1845" s="6" t="s">
        <v>217</v>
      </c>
      <c r="O1845" s="6">
        <v>4155551450</v>
      </c>
      <c r="P1845" s="6" t="s">
        <v>218</v>
      </c>
      <c r="Q1845" s="9"/>
      <c r="R1845" s="6" t="s">
        <v>219</v>
      </c>
      <c r="S1845" s="6" t="s">
        <v>177</v>
      </c>
      <c r="T1845" s="6">
        <v>97562</v>
      </c>
      <c r="U1845" s="6" t="s">
        <v>32</v>
      </c>
      <c r="V1845" s="6" t="s">
        <v>33</v>
      </c>
      <c r="W1845" s="6" t="s">
        <v>220</v>
      </c>
      <c r="X1845" s="6" t="s">
        <v>35</v>
      </c>
      <c r="Y1845" s="6" t="s">
        <v>39</v>
      </c>
    </row>
    <row r="1846" spans="1:25">
      <c r="A1846" s="5">
        <v>10414</v>
      </c>
      <c r="B1846" s="6">
        <v>60</v>
      </c>
      <c r="C1846" s="7">
        <v>100</v>
      </c>
      <c r="D1846" s="6">
        <v>5</v>
      </c>
      <c r="E1846" s="6">
        <v>6107.4</v>
      </c>
      <c r="F1846" s="8">
        <v>38478</v>
      </c>
      <c r="G1846" s="6" t="s">
        <v>376</v>
      </c>
      <c r="H1846" s="6">
        <v>2</v>
      </c>
      <c r="I1846" s="6">
        <v>5</v>
      </c>
      <c r="J1846" s="6">
        <v>2005</v>
      </c>
      <c r="K1846" s="6" t="s">
        <v>26</v>
      </c>
      <c r="L1846" s="6">
        <v>88</v>
      </c>
      <c r="M1846" s="6" t="s">
        <v>377</v>
      </c>
      <c r="N1846" s="11" t="s">
        <v>338</v>
      </c>
      <c r="O1846" s="6">
        <v>6175559555</v>
      </c>
      <c r="P1846" s="6" t="s">
        <v>339</v>
      </c>
      <c r="Q1846" s="9"/>
      <c r="R1846" s="6" t="s">
        <v>340</v>
      </c>
      <c r="S1846" s="6" t="s">
        <v>100</v>
      </c>
      <c r="T1846" s="6">
        <v>51003</v>
      </c>
      <c r="U1846" s="6" t="s">
        <v>32</v>
      </c>
      <c r="V1846" s="6" t="s">
        <v>33</v>
      </c>
      <c r="W1846" s="6" t="s">
        <v>341</v>
      </c>
      <c r="X1846" s="6" t="s">
        <v>297</v>
      </c>
      <c r="Y1846" s="6" t="s">
        <v>36</v>
      </c>
    </row>
    <row r="1847" spans="1:25">
      <c r="A1847" s="5">
        <v>10172</v>
      </c>
      <c r="B1847" s="6">
        <v>22</v>
      </c>
      <c r="C1847" s="7">
        <v>98.51</v>
      </c>
      <c r="D1847" s="6">
        <v>4</v>
      </c>
      <c r="E1847" s="6">
        <v>2167.2199999999998</v>
      </c>
      <c r="F1847" s="8">
        <v>37930</v>
      </c>
      <c r="G1847" s="6" t="s">
        <v>25</v>
      </c>
      <c r="H1847" s="6">
        <v>4</v>
      </c>
      <c r="I1847" s="6">
        <v>11</v>
      </c>
      <c r="J1847" s="6">
        <v>2003</v>
      </c>
      <c r="K1847" s="6" t="s">
        <v>163</v>
      </c>
      <c r="L1847" s="6">
        <v>107</v>
      </c>
      <c r="M1847" s="6" t="s">
        <v>551</v>
      </c>
      <c r="N1847" s="6" t="s">
        <v>85</v>
      </c>
      <c r="O1847" s="6">
        <v>2035552570</v>
      </c>
      <c r="P1847" s="6" t="s">
        <v>86</v>
      </c>
      <c r="Q1847" s="9"/>
      <c r="R1847" s="6" t="s">
        <v>87</v>
      </c>
      <c r="S1847" s="6" t="s">
        <v>88</v>
      </c>
      <c r="T1847" s="6">
        <v>97562</v>
      </c>
      <c r="U1847" s="6" t="s">
        <v>32</v>
      </c>
      <c r="V1847" s="6" t="s">
        <v>33</v>
      </c>
      <c r="W1847" s="6" t="s">
        <v>89</v>
      </c>
      <c r="X1847" s="6" t="s">
        <v>90</v>
      </c>
      <c r="Y1847" s="6" t="s">
        <v>39</v>
      </c>
    </row>
    <row r="1848" spans="1:25">
      <c r="A1848" s="5">
        <v>10173</v>
      </c>
      <c r="B1848" s="6">
        <v>35</v>
      </c>
      <c r="C1848" s="7">
        <v>33.229999999999997</v>
      </c>
      <c r="D1848" s="6">
        <v>11</v>
      </c>
      <c r="E1848" s="6">
        <v>1163.05</v>
      </c>
      <c r="F1848" s="8">
        <v>37930</v>
      </c>
      <c r="G1848" s="6" t="s">
        <v>25</v>
      </c>
      <c r="H1848" s="6">
        <v>4</v>
      </c>
      <c r="I1848" s="6">
        <v>11</v>
      </c>
      <c r="J1848" s="6">
        <v>2003</v>
      </c>
      <c r="K1848" s="6" t="s">
        <v>26</v>
      </c>
      <c r="L1848" s="6">
        <v>41</v>
      </c>
      <c r="M1848" s="6" t="s">
        <v>40</v>
      </c>
      <c r="N1848" s="6" t="s">
        <v>387</v>
      </c>
      <c r="O1848" s="6" t="s">
        <v>388</v>
      </c>
      <c r="P1848" s="6" t="s">
        <v>389</v>
      </c>
      <c r="Q1848" s="9"/>
      <c r="R1848" s="6" t="s">
        <v>390</v>
      </c>
      <c r="S1848" s="9"/>
      <c r="T1848" s="6">
        <v>24100</v>
      </c>
      <c r="U1848" s="6" t="s">
        <v>200</v>
      </c>
      <c r="V1848" s="6" t="s">
        <v>46</v>
      </c>
      <c r="W1848" s="6" t="s">
        <v>391</v>
      </c>
      <c r="X1848" s="6" t="s">
        <v>392</v>
      </c>
      <c r="Y1848" s="6" t="s">
        <v>39</v>
      </c>
    </row>
    <row r="1849" spans="1:25">
      <c r="A1849" s="5">
        <v>10173</v>
      </c>
      <c r="B1849" s="6">
        <v>22</v>
      </c>
      <c r="C1849" s="7">
        <v>100</v>
      </c>
      <c r="D1849" s="6">
        <v>3</v>
      </c>
      <c r="E1849" s="6">
        <v>2571.14</v>
      </c>
      <c r="F1849" s="8">
        <v>37930</v>
      </c>
      <c r="G1849" s="6" t="s">
        <v>25</v>
      </c>
      <c r="H1849" s="6">
        <v>4</v>
      </c>
      <c r="I1849" s="6">
        <v>11</v>
      </c>
      <c r="J1849" s="6">
        <v>2003</v>
      </c>
      <c r="K1849" s="6" t="s">
        <v>26</v>
      </c>
      <c r="L1849" s="6">
        <v>97</v>
      </c>
      <c r="M1849" s="6" t="s">
        <v>250</v>
      </c>
      <c r="N1849" s="6" t="s">
        <v>387</v>
      </c>
      <c r="O1849" s="6" t="s">
        <v>388</v>
      </c>
      <c r="P1849" s="6" t="s">
        <v>389</v>
      </c>
      <c r="Q1849" s="9"/>
      <c r="R1849" s="6" t="s">
        <v>390</v>
      </c>
      <c r="S1849" s="9"/>
      <c r="T1849" s="6">
        <v>24100</v>
      </c>
      <c r="U1849" s="6" t="s">
        <v>200</v>
      </c>
      <c r="V1849" s="6" t="s">
        <v>46</v>
      </c>
      <c r="W1849" s="6" t="s">
        <v>391</v>
      </c>
      <c r="X1849" s="6" t="s">
        <v>392</v>
      </c>
      <c r="Y1849" s="6" t="s">
        <v>39</v>
      </c>
    </row>
    <row r="1850" spans="1:25">
      <c r="A1850" s="5">
        <v>10174</v>
      </c>
      <c r="B1850" s="6">
        <v>34</v>
      </c>
      <c r="C1850" s="7">
        <v>100</v>
      </c>
      <c r="D1850" s="6">
        <v>4</v>
      </c>
      <c r="E1850" s="6">
        <v>8014.82</v>
      </c>
      <c r="F1850" s="8">
        <v>37931</v>
      </c>
      <c r="G1850" s="6" t="s">
        <v>25</v>
      </c>
      <c r="H1850" s="6">
        <v>4</v>
      </c>
      <c r="I1850" s="6">
        <v>11</v>
      </c>
      <c r="J1850" s="6">
        <v>2003</v>
      </c>
      <c r="K1850" s="6" t="s">
        <v>163</v>
      </c>
      <c r="L1850" s="6">
        <v>214</v>
      </c>
      <c r="M1850" s="6" t="s">
        <v>164</v>
      </c>
      <c r="N1850" s="6" t="s">
        <v>275</v>
      </c>
      <c r="O1850" s="6" t="s">
        <v>276</v>
      </c>
      <c r="P1850" s="6" t="s">
        <v>277</v>
      </c>
      <c r="Q1850" s="9"/>
      <c r="R1850" s="6" t="s">
        <v>278</v>
      </c>
      <c r="S1850" s="6" t="s">
        <v>279</v>
      </c>
      <c r="T1850" s="6">
        <v>4101</v>
      </c>
      <c r="U1850" s="6" t="s">
        <v>75</v>
      </c>
      <c r="V1850" s="6" t="s">
        <v>76</v>
      </c>
      <c r="W1850" s="6" t="s">
        <v>280</v>
      </c>
      <c r="X1850" s="6" t="s">
        <v>281</v>
      </c>
      <c r="Y1850" s="6" t="s">
        <v>133</v>
      </c>
    </row>
    <row r="1851" spans="1:25">
      <c r="A1851" s="5">
        <v>10175</v>
      </c>
      <c r="B1851" s="6">
        <v>33</v>
      </c>
      <c r="C1851" s="7">
        <v>100</v>
      </c>
      <c r="D1851" s="6">
        <v>9</v>
      </c>
      <c r="E1851" s="6">
        <v>5362.83</v>
      </c>
      <c r="F1851" s="8">
        <v>37931</v>
      </c>
      <c r="G1851" s="6" t="s">
        <v>25</v>
      </c>
      <c r="H1851" s="6">
        <v>4</v>
      </c>
      <c r="I1851" s="6">
        <v>11</v>
      </c>
      <c r="J1851" s="6">
        <v>2003</v>
      </c>
      <c r="K1851" s="6" t="s">
        <v>163</v>
      </c>
      <c r="L1851" s="6">
        <v>147</v>
      </c>
      <c r="M1851" s="6" t="s">
        <v>165</v>
      </c>
      <c r="N1851" s="6" t="s">
        <v>617</v>
      </c>
      <c r="O1851" s="6" t="s">
        <v>618</v>
      </c>
      <c r="P1851" s="6" t="s">
        <v>619</v>
      </c>
      <c r="Q1851" s="9"/>
      <c r="R1851" s="6" t="s">
        <v>620</v>
      </c>
      <c r="S1851" s="9"/>
      <c r="T1851" s="6" t="s">
        <v>621</v>
      </c>
      <c r="U1851" s="6" t="s">
        <v>151</v>
      </c>
      <c r="V1851" s="6" t="s">
        <v>46</v>
      </c>
      <c r="W1851" s="6" t="s">
        <v>83</v>
      </c>
      <c r="X1851" s="6" t="s">
        <v>622</v>
      </c>
      <c r="Y1851" s="6" t="s">
        <v>36</v>
      </c>
    </row>
    <row r="1852" spans="1:25">
      <c r="A1852" s="5">
        <v>10176</v>
      </c>
      <c r="B1852" s="6">
        <v>33</v>
      </c>
      <c r="C1852" s="7">
        <v>100</v>
      </c>
      <c r="D1852" s="6">
        <v>2</v>
      </c>
      <c r="E1852" s="6">
        <v>7474.5</v>
      </c>
      <c r="F1852" s="8">
        <v>37931</v>
      </c>
      <c r="G1852" s="6" t="s">
        <v>25</v>
      </c>
      <c r="H1852" s="6">
        <v>4</v>
      </c>
      <c r="I1852" s="6">
        <v>11</v>
      </c>
      <c r="J1852" s="6">
        <v>2003</v>
      </c>
      <c r="K1852" s="6" t="s">
        <v>163</v>
      </c>
      <c r="L1852" s="6">
        <v>207</v>
      </c>
      <c r="M1852" s="6" t="s">
        <v>308</v>
      </c>
      <c r="N1852" s="6" t="s">
        <v>430</v>
      </c>
      <c r="O1852" s="6" t="s">
        <v>431</v>
      </c>
      <c r="P1852" s="6" t="s">
        <v>432</v>
      </c>
      <c r="Q1852" s="9"/>
      <c r="R1852" s="6" t="s">
        <v>433</v>
      </c>
      <c r="S1852" s="9"/>
      <c r="T1852" s="6">
        <v>42100</v>
      </c>
      <c r="U1852" s="6" t="s">
        <v>200</v>
      </c>
      <c r="V1852" s="6" t="s">
        <v>46</v>
      </c>
      <c r="W1852" s="6" t="s">
        <v>434</v>
      </c>
      <c r="X1852" s="6" t="s">
        <v>435</v>
      </c>
      <c r="Y1852" s="6" t="s">
        <v>133</v>
      </c>
    </row>
    <row r="1853" spans="1:25">
      <c r="A1853" s="5">
        <v>10174</v>
      </c>
      <c r="B1853" s="6">
        <v>43</v>
      </c>
      <c r="C1853" s="7">
        <v>100</v>
      </c>
      <c r="D1853" s="6">
        <v>1</v>
      </c>
      <c r="E1853" s="6">
        <v>6817.22</v>
      </c>
      <c r="F1853" s="8">
        <v>37931</v>
      </c>
      <c r="G1853" s="6" t="s">
        <v>25</v>
      </c>
      <c r="H1853" s="6">
        <v>4</v>
      </c>
      <c r="I1853" s="6">
        <v>11</v>
      </c>
      <c r="J1853" s="6">
        <v>2003</v>
      </c>
      <c r="K1853" s="6" t="s">
        <v>166</v>
      </c>
      <c r="L1853" s="6">
        <v>136</v>
      </c>
      <c r="M1853" s="6" t="s">
        <v>167</v>
      </c>
      <c r="N1853" s="6" t="s">
        <v>275</v>
      </c>
      <c r="O1853" s="6" t="s">
        <v>276</v>
      </c>
      <c r="P1853" s="6" t="s">
        <v>277</v>
      </c>
      <c r="Q1853" s="9"/>
      <c r="R1853" s="6" t="s">
        <v>278</v>
      </c>
      <c r="S1853" s="6" t="s">
        <v>279</v>
      </c>
      <c r="T1853" s="6">
        <v>4101</v>
      </c>
      <c r="U1853" s="6" t="s">
        <v>75</v>
      </c>
      <c r="V1853" s="6" t="s">
        <v>76</v>
      </c>
      <c r="W1853" s="6" t="s">
        <v>280</v>
      </c>
      <c r="X1853" s="6" t="s">
        <v>281</v>
      </c>
      <c r="Y1853" s="6" t="s">
        <v>36</v>
      </c>
    </row>
    <row r="1854" spans="1:25">
      <c r="A1854" s="5">
        <v>10176</v>
      </c>
      <c r="B1854" s="6">
        <v>47</v>
      </c>
      <c r="C1854" s="7">
        <v>100</v>
      </c>
      <c r="D1854" s="6">
        <v>3</v>
      </c>
      <c r="E1854" s="6">
        <v>8378.69</v>
      </c>
      <c r="F1854" s="8">
        <v>37931</v>
      </c>
      <c r="G1854" s="6" t="s">
        <v>25</v>
      </c>
      <c r="H1854" s="6">
        <v>4</v>
      </c>
      <c r="I1854" s="6">
        <v>11</v>
      </c>
      <c r="J1854" s="6">
        <v>2003</v>
      </c>
      <c r="K1854" s="6" t="s">
        <v>163</v>
      </c>
      <c r="L1854" s="6">
        <v>151</v>
      </c>
      <c r="M1854" s="6" t="s">
        <v>254</v>
      </c>
      <c r="N1854" s="6" t="s">
        <v>430</v>
      </c>
      <c r="O1854" s="6" t="s">
        <v>431</v>
      </c>
      <c r="P1854" s="6" t="s">
        <v>432</v>
      </c>
      <c r="Q1854" s="9"/>
      <c r="R1854" s="6" t="s">
        <v>433</v>
      </c>
      <c r="S1854" s="9"/>
      <c r="T1854" s="6">
        <v>42100</v>
      </c>
      <c r="U1854" s="6" t="s">
        <v>200</v>
      </c>
      <c r="V1854" s="6" t="s">
        <v>46</v>
      </c>
      <c r="W1854" s="6" t="s">
        <v>434</v>
      </c>
      <c r="X1854" s="6" t="s">
        <v>435</v>
      </c>
      <c r="Y1854" s="6" t="s">
        <v>133</v>
      </c>
    </row>
    <row r="1855" spans="1:25">
      <c r="A1855" s="5">
        <v>10212</v>
      </c>
      <c r="B1855" s="6">
        <v>27</v>
      </c>
      <c r="C1855" s="7">
        <v>79.62</v>
      </c>
      <c r="D1855" s="6">
        <v>2</v>
      </c>
      <c r="E1855" s="6">
        <v>2149.7399999999998</v>
      </c>
      <c r="F1855" s="8">
        <v>38002</v>
      </c>
      <c r="G1855" s="6" t="s">
        <v>25</v>
      </c>
      <c r="H1855" s="6">
        <v>1</v>
      </c>
      <c r="I1855" s="6">
        <v>1</v>
      </c>
      <c r="J1855" s="6">
        <v>2004</v>
      </c>
      <c r="K1855" s="6" t="s">
        <v>163</v>
      </c>
      <c r="L1855" s="6">
        <v>85</v>
      </c>
      <c r="M1855" s="6" t="s">
        <v>550</v>
      </c>
      <c r="N1855" s="6" t="s">
        <v>155</v>
      </c>
      <c r="O1855" s="6" t="s">
        <v>156</v>
      </c>
      <c r="P1855" s="6" t="s">
        <v>157</v>
      </c>
      <c r="Q1855" s="9"/>
      <c r="R1855" s="6" t="s">
        <v>158</v>
      </c>
      <c r="S1855" s="9"/>
      <c r="T1855" s="6">
        <v>28034</v>
      </c>
      <c r="U1855" s="6" t="s">
        <v>159</v>
      </c>
      <c r="V1855" s="6" t="s">
        <v>46</v>
      </c>
      <c r="W1855" s="6" t="s">
        <v>160</v>
      </c>
      <c r="X1855" s="6" t="s">
        <v>161</v>
      </c>
      <c r="Y1855" s="6" t="s">
        <v>39</v>
      </c>
    </row>
    <row r="1856" spans="1:25">
      <c r="A1856" s="5">
        <v>10227</v>
      </c>
      <c r="B1856" s="6">
        <v>40</v>
      </c>
      <c r="C1856" s="7">
        <v>79.62</v>
      </c>
      <c r="D1856" s="6">
        <v>15</v>
      </c>
      <c r="E1856" s="6">
        <v>3184.8</v>
      </c>
      <c r="F1856" s="8">
        <v>38048</v>
      </c>
      <c r="G1856" s="6" t="s">
        <v>25</v>
      </c>
      <c r="H1856" s="6">
        <v>1</v>
      </c>
      <c r="I1856" s="6">
        <v>3</v>
      </c>
      <c r="J1856" s="6">
        <v>2004</v>
      </c>
      <c r="K1856" s="6" t="s">
        <v>163</v>
      </c>
      <c r="L1856" s="6">
        <v>85</v>
      </c>
      <c r="M1856" s="6" t="s">
        <v>550</v>
      </c>
      <c r="N1856" s="6" t="s">
        <v>459</v>
      </c>
      <c r="O1856" s="6" t="s">
        <v>460</v>
      </c>
      <c r="P1856" s="6" t="s">
        <v>461</v>
      </c>
      <c r="Q1856" s="9"/>
      <c r="R1856" s="6" t="s">
        <v>462</v>
      </c>
      <c r="S1856" s="9"/>
      <c r="T1856" s="6">
        <v>69004</v>
      </c>
      <c r="U1856" s="6" t="s">
        <v>66</v>
      </c>
      <c r="V1856" s="6" t="s">
        <v>46</v>
      </c>
      <c r="W1856" s="6" t="s">
        <v>463</v>
      </c>
      <c r="X1856" s="6" t="s">
        <v>464</v>
      </c>
      <c r="Y1856" s="6" t="s">
        <v>36</v>
      </c>
    </row>
    <row r="1857" spans="1:25">
      <c r="A1857" s="5">
        <v>10241</v>
      </c>
      <c r="B1857" s="6">
        <v>26</v>
      </c>
      <c r="C1857" s="7">
        <v>81.33</v>
      </c>
      <c r="D1857" s="6">
        <v>7</v>
      </c>
      <c r="E1857" s="6">
        <v>2114.58</v>
      </c>
      <c r="F1857" s="8">
        <v>38090</v>
      </c>
      <c r="G1857" s="6" t="s">
        <v>25</v>
      </c>
      <c r="H1857" s="6">
        <v>2</v>
      </c>
      <c r="I1857" s="6">
        <v>4</v>
      </c>
      <c r="J1857" s="6">
        <v>2004</v>
      </c>
      <c r="K1857" s="6" t="s">
        <v>163</v>
      </c>
      <c r="L1857" s="6">
        <v>85</v>
      </c>
      <c r="M1857" s="6" t="s">
        <v>550</v>
      </c>
      <c r="N1857" s="6" t="s">
        <v>571</v>
      </c>
      <c r="O1857" s="6" t="s">
        <v>572</v>
      </c>
      <c r="P1857" s="6" t="s">
        <v>573</v>
      </c>
      <c r="Q1857" s="9"/>
      <c r="R1857" s="6" t="s">
        <v>574</v>
      </c>
      <c r="S1857" s="9"/>
      <c r="T1857" s="6">
        <v>67000</v>
      </c>
      <c r="U1857" s="6" t="s">
        <v>66</v>
      </c>
      <c r="V1857" s="6" t="s">
        <v>46</v>
      </c>
      <c r="W1857" s="6" t="s">
        <v>575</v>
      </c>
      <c r="X1857" s="6" t="s">
        <v>576</v>
      </c>
      <c r="Y1857" s="6" t="s">
        <v>39</v>
      </c>
    </row>
    <row r="1858" spans="1:25">
      <c r="A1858" s="5">
        <v>10267</v>
      </c>
      <c r="B1858" s="6">
        <v>44</v>
      </c>
      <c r="C1858" s="7">
        <v>96.74</v>
      </c>
      <c r="D1858" s="6">
        <v>4</v>
      </c>
      <c r="E1858" s="6">
        <v>4256.5600000000004</v>
      </c>
      <c r="F1858" s="8">
        <v>38175</v>
      </c>
      <c r="G1858" s="6" t="s">
        <v>25</v>
      </c>
      <c r="H1858" s="6">
        <v>3</v>
      </c>
      <c r="I1858" s="6">
        <v>7</v>
      </c>
      <c r="J1858" s="6">
        <v>2004</v>
      </c>
      <c r="K1858" s="6" t="s">
        <v>163</v>
      </c>
      <c r="L1858" s="6">
        <v>85</v>
      </c>
      <c r="M1858" s="6" t="s">
        <v>550</v>
      </c>
      <c r="N1858" s="6" t="s">
        <v>552</v>
      </c>
      <c r="O1858" s="6">
        <v>2125557413</v>
      </c>
      <c r="P1858" s="6" t="s">
        <v>553</v>
      </c>
      <c r="Q1858" s="6" t="s">
        <v>554</v>
      </c>
      <c r="R1858" s="6" t="s">
        <v>56</v>
      </c>
      <c r="S1858" s="6" t="s">
        <v>57</v>
      </c>
      <c r="T1858" s="6">
        <v>10022</v>
      </c>
      <c r="U1858" s="6" t="s">
        <v>32</v>
      </c>
      <c r="V1858" s="6" t="s">
        <v>33</v>
      </c>
      <c r="W1858" s="6" t="s">
        <v>34</v>
      </c>
      <c r="X1858" s="6" t="s">
        <v>555</v>
      </c>
      <c r="Y1858" s="6" t="s">
        <v>36</v>
      </c>
    </row>
    <row r="1859" spans="1:25">
      <c r="A1859" s="5">
        <v>10279</v>
      </c>
      <c r="B1859" s="6">
        <v>33</v>
      </c>
      <c r="C1859" s="7">
        <v>71.06</v>
      </c>
      <c r="D1859" s="6">
        <v>4</v>
      </c>
      <c r="E1859" s="6">
        <v>2344.98</v>
      </c>
      <c r="F1859" s="8">
        <v>38208</v>
      </c>
      <c r="G1859" s="6" t="s">
        <v>25</v>
      </c>
      <c r="H1859" s="6">
        <v>3</v>
      </c>
      <c r="I1859" s="6">
        <v>8</v>
      </c>
      <c r="J1859" s="6">
        <v>2004</v>
      </c>
      <c r="K1859" s="6" t="s">
        <v>163</v>
      </c>
      <c r="L1859" s="6">
        <v>85</v>
      </c>
      <c r="M1859" s="6" t="s">
        <v>550</v>
      </c>
      <c r="N1859" s="6" t="s">
        <v>155</v>
      </c>
      <c r="O1859" s="6" t="s">
        <v>156</v>
      </c>
      <c r="P1859" s="6" t="s">
        <v>157</v>
      </c>
      <c r="Q1859" s="9"/>
      <c r="R1859" s="6" t="s">
        <v>158</v>
      </c>
      <c r="S1859" s="9"/>
      <c r="T1859" s="6">
        <v>28034</v>
      </c>
      <c r="U1859" s="6" t="s">
        <v>159</v>
      </c>
      <c r="V1859" s="6" t="s">
        <v>46</v>
      </c>
      <c r="W1859" s="6" t="s">
        <v>160</v>
      </c>
      <c r="X1859" s="6" t="s">
        <v>161</v>
      </c>
      <c r="Y1859" s="6" t="s">
        <v>39</v>
      </c>
    </row>
    <row r="1860" spans="1:25">
      <c r="A1860" s="5">
        <v>10288</v>
      </c>
      <c r="B1860" s="6">
        <v>34</v>
      </c>
      <c r="C1860" s="7">
        <v>68.489999999999995</v>
      </c>
      <c r="D1860" s="6">
        <v>10</v>
      </c>
      <c r="E1860" s="6">
        <v>2328.66</v>
      </c>
      <c r="F1860" s="8">
        <v>38231</v>
      </c>
      <c r="G1860" s="6" t="s">
        <v>25</v>
      </c>
      <c r="H1860" s="6">
        <v>3</v>
      </c>
      <c r="I1860" s="6">
        <v>9</v>
      </c>
      <c r="J1860" s="6">
        <v>2004</v>
      </c>
      <c r="K1860" s="6" t="s">
        <v>163</v>
      </c>
      <c r="L1860" s="6">
        <v>85</v>
      </c>
      <c r="M1860" s="6" t="s">
        <v>550</v>
      </c>
      <c r="N1860" s="6" t="s">
        <v>394</v>
      </c>
      <c r="O1860" s="10" t="s">
        <v>683</v>
      </c>
      <c r="P1860" s="6" t="s">
        <v>395</v>
      </c>
      <c r="Q1860" s="6" t="s">
        <v>396</v>
      </c>
      <c r="R1860" s="6" t="s">
        <v>397</v>
      </c>
      <c r="S1860" s="9"/>
      <c r="T1860" s="6">
        <v>69045</v>
      </c>
      <c r="U1860" s="6" t="s">
        <v>397</v>
      </c>
      <c r="V1860" s="6" t="s">
        <v>76</v>
      </c>
      <c r="W1860" s="6" t="s">
        <v>398</v>
      </c>
      <c r="X1860" s="6" t="s">
        <v>399</v>
      </c>
      <c r="Y1860" s="6" t="s">
        <v>39</v>
      </c>
    </row>
    <row r="1861" spans="1:25">
      <c r="A1861" s="5">
        <v>10176</v>
      </c>
      <c r="B1861" s="6">
        <v>50</v>
      </c>
      <c r="C1861" s="7">
        <v>100</v>
      </c>
      <c r="D1861" s="6">
        <v>1</v>
      </c>
      <c r="E1861" s="6">
        <v>7872.5</v>
      </c>
      <c r="F1861" s="8">
        <v>37931</v>
      </c>
      <c r="G1861" s="6" t="s">
        <v>25</v>
      </c>
      <c r="H1861" s="6">
        <v>4</v>
      </c>
      <c r="I1861" s="6">
        <v>11</v>
      </c>
      <c r="J1861" s="6">
        <v>2003</v>
      </c>
      <c r="K1861" s="6" t="s">
        <v>163</v>
      </c>
      <c r="L1861" s="6">
        <v>173</v>
      </c>
      <c r="M1861" s="6" t="s">
        <v>309</v>
      </c>
      <c r="N1861" s="6" t="s">
        <v>430</v>
      </c>
      <c r="O1861" s="6" t="s">
        <v>431</v>
      </c>
      <c r="P1861" s="6" t="s">
        <v>432</v>
      </c>
      <c r="Q1861" s="9"/>
      <c r="R1861" s="6" t="s">
        <v>433</v>
      </c>
      <c r="S1861" s="9"/>
      <c r="T1861" s="6">
        <v>42100</v>
      </c>
      <c r="U1861" s="6" t="s">
        <v>200</v>
      </c>
      <c r="V1861" s="6" t="s">
        <v>46</v>
      </c>
      <c r="W1861" s="6" t="s">
        <v>434</v>
      </c>
      <c r="X1861" s="6" t="s">
        <v>435</v>
      </c>
      <c r="Y1861" s="6" t="s">
        <v>133</v>
      </c>
    </row>
    <row r="1862" spans="1:25">
      <c r="A1862" s="5">
        <v>10311</v>
      </c>
      <c r="B1862" s="6">
        <v>25</v>
      </c>
      <c r="C1862" s="7">
        <v>83.04</v>
      </c>
      <c r="D1862" s="6">
        <v>5</v>
      </c>
      <c r="E1862" s="6">
        <v>2076</v>
      </c>
      <c r="F1862" s="8">
        <v>38276</v>
      </c>
      <c r="G1862" s="6" t="s">
        <v>25</v>
      </c>
      <c r="H1862" s="6">
        <v>4</v>
      </c>
      <c r="I1862" s="6">
        <v>10</v>
      </c>
      <c r="J1862" s="6">
        <v>2004</v>
      </c>
      <c r="K1862" s="6" t="s">
        <v>163</v>
      </c>
      <c r="L1862" s="6">
        <v>85</v>
      </c>
      <c r="M1862" s="6" t="s">
        <v>550</v>
      </c>
      <c r="N1862" s="6" t="s">
        <v>155</v>
      </c>
      <c r="O1862" s="6" t="s">
        <v>156</v>
      </c>
      <c r="P1862" s="6" t="s">
        <v>157</v>
      </c>
      <c r="Q1862" s="9"/>
      <c r="R1862" s="6" t="s">
        <v>158</v>
      </c>
      <c r="S1862" s="9"/>
      <c r="T1862" s="6">
        <v>28034</v>
      </c>
      <c r="U1862" s="6" t="s">
        <v>159</v>
      </c>
      <c r="V1862" s="6" t="s">
        <v>46</v>
      </c>
      <c r="W1862" s="6" t="s">
        <v>160</v>
      </c>
      <c r="X1862" s="6" t="s">
        <v>161</v>
      </c>
      <c r="Y1862" s="6" t="s">
        <v>39</v>
      </c>
    </row>
    <row r="1863" spans="1:25">
      <c r="A1863" s="5">
        <v>10321</v>
      </c>
      <c r="B1863" s="6">
        <v>39</v>
      </c>
      <c r="C1863" s="7">
        <v>84.75</v>
      </c>
      <c r="D1863" s="6">
        <v>2</v>
      </c>
      <c r="E1863" s="6">
        <v>3305.25</v>
      </c>
      <c r="F1863" s="8">
        <v>38295</v>
      </c>
      <c r="G1863" s="6" t="s">
        <v>25</v>
      </c>
      <c r="H1863" s="6">
        <v>4</v>
      </c>
      <c r="I1863" s="6">
        <v>11</v>
      </c>
      <c r="J1863" s="6">
        <v>2004</v>
      </c>
      <c r="K1863" s="6" t="s">
        <v>163</v>
      </c>
      <c r="L1863" s="6">
        <v>85</v>
      </c>
      <c r="M1863" s="6" t="s">
        <v>550</v>
      </c>
      <c r="N1863" s="11" t="s">
        <v>141</v>
      </c>
      <c r="O1863" s="6">
        <v>5085552555</v>
      </c>
      <c r="P1863" s="6" t="s">
        <v>142</v>
      </c>
      <c r="Q1863" s="9"/>
      <c r="R1863" s="6" t="s">
        <v>143</v>
      </c>
      <c r="S1863" s="6" t="s">
        <v>100</v>
      </c>
      <c r="T1863" s="6">
        <v>50553</v>
      </c>
      <c r="U1863" s="6" t="s">
        <v>32</v>
      </c>
      <c r="V1863" s="6" t="s">
        <v>33</v>
      </c>
      <c r="W1863" s="6" t="s">
        <v>144</v>
      </c>
      <c r="X1863" s="6" t="s">
        <v>145</v>
      </c>
      <c r="Y1863" s="6" t="s">
        <v>36</v>
      </c>
    </row>
    <row r="1864" spans="1:25">
      <c r="A1864" s="5">
        <v>10332</v>
      </c>
      <c r="B1864" s="6">
        <v>45</v>
      </c>
      <c r="C1864" s="7">
        <v>34.19</v>
      </c>
      <c r="D1864" s="6">
        <v>12</v>
      </c>
      <c r="E1864" s="6">
        <v>1538.55</v>
      </c>
      <c r="F1864" s="8">
        <v>38308</v>
      </c>
      <c r="G1864" s="6" t="s">
        <v>25</v>
      </c>
      <c r="H1864" s="6">
        <v>4</v>
      </c>
      <c r="I1864" s="6">
        <v>11</v>
      </c>
      <c r="J1864" s="6">
        <v>2004</v>
      </c>
      <c r="K1864" s="6" t="s">
        <v>163</v>
      </c>
      <c r="L1864" s="6">
        <v>85</v>
      </c>
      <c r="M1864" s="6" t="s">
        <v>550</v>
      </c>
      <c r="N1864" s="6" t="s">
        <v>476</v>
      </c>
      <c r="O1864" s="6" t="s">
        <v>477</v>
      </c>
      <c r="P1864" s="6" t="s">
        <v>478</v>
      </c>
      <c r="Q1864" s="9"/>
      <c r="R1864" s="6" t="s">
        <v>479</v>
      </c>
      <c r="S1864" s="9"/>
      <c r="T1864" s="6" t="s">
        <v>480</v>
      </c>
      <c r="U1864" s="6" t="s">
        <v>151</v>
      </c>
      <c r="V1864" s="6" t="s">
        <v>46</v>
      </c>
      <c r="W1864" s="6" t="s">
        <v>481</v>
      </c>
      <c r="X1864" s="6" t="s">
        <v>74</v>
      </c>
      <c r="Y1864" s="6" t="s">
        <v>39</v>
      </c>
    </row>
    <row r="1865" spans="1:25">
      <c r="A1865" s="5">
        <v>10346</v>
      </c>
      <c r="B1865" s="6">
        <v>24</v>
      </c>
      <c r="C1865" s="7">
        <v>100</v>
      </c>
      <c r="D1865" s="6">
        <v>2</v>
      </c>
      <c r="E1865" s="6">
        <v>3325.92</v>
      </c>
      <c r="F1865" s="8">
        <v>38320</v>
      </c>
      <c r="G1865" s="6" t="s">
        <v>25</v>
      </c>
      <c r="H1865" s="6">
        <v>4</v>
      </c>
      <c r="I1865" s="6">
        <v>11</v>
      </c>
      <c r="J1865" s="6">
        <v>2004</v>
      </c>
      <c r="K1865" s="6" t="s">
        <v>163</v>
      </c>
      <c r="L1865" s="6">
        <v>85</v>
      </c>
      <c r="M1865" s="6" t="s">
        <v>550</v>
      </c>
      <c r="N1865" s="6" t="s">
        <v>583</v>
      </c>
      <c r="O1865" s="6">
        <v>7025551838</v>
      </c>
      <c r="P1865" s="6" t="s">
        <v>584</v>
      </c>
      <c r="Q1865" s="9"/>
      <c r="R1865" s="6" t="s">
        <v>585</v>
      </c>
      <c r="S1865" s="6" t="s">
        <v>586</v>
      </c>
      <c r="T1865" s="6">
        <v>83030</v>
      </c>
      <c r="U1865" s="6" t="s">
        <v>32</v>
      </c>
      <c r="V1865" s="6" t="s">
        <v>33</v>
      </c>
      <c r="W1865" s="6" t="s">
        <v>89</v>
      </c>
      <c r="X1865" s="6" t="s">
        <v>375</v>
      </c>
      <c r="Y1865" s="6" t="s">
        <v>36</v>
      </c>
    </row>
    <row r="1866" spans="1:25">
      <c r="A1866" s="5">
        <v>10368</v>
      </c>
      <c r="B1866" s="6">
        <v>46</v>
      </c>
      <c r="C1866" s="7">
        <v>79.62</v>
      </c>
      <c r="D1866" s="6">
        <v>1</v>
      </c>
      <c r="E1866" s="6">
        <v>3662.52</v>
      </c>
      <c r="F1866" s="8">
        <v>38371</v>
      </c>
      <c r="G1866" s="6" t="s">
        <v>25</v>
      </c>
      <c r="H1866" s="6">
        <v>1</v>
      </c>
      <c r="I1866" s="6">
        <v>1</v>
      </c>
      <c r="J1866" s="6">
        <v>2005</v>
      </c>
      <c r="K1866" s="6" t="s">
        <v>163</v>
      </c>
      <c r="L1866" s="6">
        <v>85</v>
      </c>
      <c r="M1866" s="6" t="s">
        <v>550</v>
      </c>
      <c r="N1866" s="6" t="s">
        <v>217</v>
      </c>
      <c r="O1866" s="6">
        <v>4155551450</v>
      </c>
      <c r="P1866" s="6" t="s">
        <v>218</v>
      </c>
      <c r="Q1866" s="9"/>
      <c r="R1866" s="6" t="s">
        <v>219</v>
      </c>
      <c r="S1866" s="6" t="s">
        <v>177</v>
      </c>
      <c r="T1866" s="6">
        <v>97562</v>
      </c>
      <c r="U1866" s="6" t="s">
        <v>32</v>
      </c>
      <c r="V1866" s="6" t="s">
        <v>33</v>
      </c>
      <c r="W1866" s="6" t="s">
        <v>220</v>
      </c>
      <c r="X1866" s="6" t="s">
        <v>35</v>
      </c>
      <c r="Y1866" s="6" t="s">
        <v>36</v>
      </c>
    </row>
    <row r="1867" spans="1:25">
      <c r="A1867" s="5">
        <v>10380</v>
      </c>
      <c r="B1867" s="6">
        <v>44</v>
      </c>
      <c r="C1867" s="7">
        <v>79.06</v>
      </c>
      <c r="D1867" s="6">
        <v>9</v>
      </c>
      <c r="E1867" s="6">
        <v>3478.64</v>
      </c>
      <c r="F1867" s="8">
        <v>38399</v>
      </c>
      <c r="G1867" s="6" t="s">
        <v>25</v>
      </c>
      <c r="H1867" s="6">
        <v>1</v>
      </c>
      <c r="I1867" s="6">
        <v>2</v>
      </c>
      <c r="J1867" s="6">
        <v>2005</v>
      </c>
      <c r="K1867" s="6" t="s">
        <v>163</v>
      </c>
      <c r="L1867" s="6">
        <v>85</v>
      </c>
      <c r="M1867" s="6" t="s">
        <v>550</v>
      </c>
      <c r="N1867" s="6" t="s">
        <v>155</v>
      </c>
      <c r="O1867" s="6" t="s">
        <v>156</v>
      </c>
      <c r="P1867" s="6" t="s">
        <v>157</v>
      </c>
      <c r="Q1867" s="9"/>
      <c r="R1867" s="6" t="s">
        <v>158</v>
      </c>
      <c r="S1867" s="9"/>
      <c r="T1867" s="6">
        <v>28034</v>
      </c>
      <c r="U1867" s="6" t="s">
        <v>159</v>
      </c>
      <c r="V1867" s="6" t="s">
        <v>46</v>
      </c>
      <c r="W1867" s="6" t="s">
        <v>160</v>
      </c>
      <c r="X1867" s="6" t="s">
        <v>161</v>
      </c>
      <c r="Y1867" s="6" t="s">
        <v>36</v>
      </c>
    </row>
    <row r="1868" spans="1:25">
      <c r="A1868" s="5">
        <v>10407</v>
      </c>
      <c r="B1868" s="6">
        <v>13</v>
      </c>
      <c r="C1868" s="7">
        <v>81.33</v>
      </c>
      <c r="D1868" s="6">
        <v>7</v>
      </c>
      <c r="E1868" s="6">
        <v>1057.29</v>
      </c>
      <c r="F1868" s="8">
        <v>38464</v>
      </c>
      <c r="G1868" s="6" t="s">
        <v>376</v>
      </c>
      <c r="H1868" s="6">
        <v>2</v>
      </c>
      <c r="I1868" s="6">
        <v>4</v>
      </c>
      <c r="J1868" s="6">
        <v>2005</v>
      </c>
      <c r="K1868" s="6" t="s">
        <v>163</v>
      </c>
      <c r="L1868" s="6">
        <v>85</v>
      </c>
      <c r="M1868" s="6" t="s">
        <v>550</v>
      </c>
      <c r="N1868" s="6" t="s">
        <v>372</v>
      </c>
      <c r="O1868" s="6">
        <v>4085553659</v>
      </c>
      <c r="P1868" s="6" t="s">
        <v>373</v>
      </c>
      <c r="Q1868" s="9"/>
      <c r="R1868" s="6" t="s">
        <v>374</v>
      </c>
      <c r="S1868" s="6" t="s">
        <v>177</v>
      </c>
      <c r="T1868" s="6">
        <v>94217</v>
      </c>
      <c r="U1868" s="6" t="s">
        <v>32</v>
      </c>
      <c r="V1868" s="6" t="s">
        <v>33</v>
      </c>
      <c r="W1868" s="6" t="s">
        <v>58</v>
      </c>
      <c r="X1868" s="6" t="s">
        <v>375</v>
      </c>
      <c r="Y1868" s="6" t="s">
        <v>39</v>
      </c>
    </row>
    <row r="1869" spans="1:25">
      <c r="A1869" s="5">
        <v>10420</v>
      </c>
      <c r="B1869" s="6">
        <v>35</v>
      </c>
      <c r="C1869" s="7">
        <v>96.74</v>
      </c>
      <c r="D1869" s="6">
        <v>10</v>
      </c>
      <c r="E1869" s="6">
        <v>3385.9</v>
      </c>
      <c r="F1869" s="8">
        <v>38501</v>
      </c>
      <c r="G1869" s="6" t="s">
        <v>246</v>
      </c>
      <c r="H1869" s="6">
        <v>2</v>
      </c>
      <c r="I1869" s="6">
        <v>5</v>
      </c>
      <c r="J1869" s="6">
        <v>2005</v>
      </c>
      <c r="K1869" s="6" t="s">
        <v>163</v>
      </c>
      <c r="L1869" s="6">
        <v>85</v>
      </c>
      <c r="M1869" s="6" t="s">
        <v>550</v>
      </c>
      <c r="N1869" s="6" t="s">
        <v>134</v>
      </c>
      <c r="O1869" s="10" t="s">
        <v>683</v>
      </c>
      <c r="P1869" s="6" t="s">
        <v>135</v>
      </c>
      <c r="Q1869" s="6" t="s">
        <v>136</v>
      </c>
      <c r="R1869" s="6" t="s">
        <v>137</v>
      </c>
      <c r="S1869" s="6" t="s">
        <v>138</v>
      </c>
      <c r="T1869" s="6">
        <v>2067</v>
      </c>
      <c r="U1869" s="6" t="s">
        <v>75</v>
      </c>
      <c r="V1869" s="6" t="s">
        <v>76</v>
      </c>
      <c r="W1869" s="6" t="s">
        <v>139</v>
      </c>
      <c r="X1869" s="6" t="s">
        <v>140</v>
      </c>
      <c r="Y1869" s="6" t="s">
        <v>36</v>
      </c>
    </row>
    <row r="1870" spans="1:25">
      <c r="A1870" s="5">
        <v>10175</v>
      </c>
      <c r="B1870" s="6">
        <v>26</v>
      </c>
      <c r="C1870" s="7">
        <v>100</v>
      </c>
      <c r="D1870" s="6">
        <v>1</v>
      </c>
      <c r="E1870" s="6">
        <v>3543.28</v>
      </c>
      <c r="F1870" s="8">
        <v>37931</v>
      </c>
      <c r="G1870" s="6" t="s">
        <v>25</v>
      </c>
      <c r="H1870" s="6">
        <v>4</v>
      </c>
      <c r="I1870" s="6">
        <v>11</v>
      </c>
      <c r="J1870" s="6">
        <v>2003</v>
      </c>
      <c r="K1870" s="6" t="s">
        <v>166</v>
      </c>
      <c r="L1870" s="6">
        <v>118</v>
      </c>
      <c r="M1870" s="6" t="s">
        <v>255</v>
      </c>
      <c r="N1870" s="6" t="s">
        <v>617</v>
      </c>
      <c r="O1870" s="6" t="s">
        <v>618</v>
      </c>
      <c r="P1870" s="6" t="s">
        <v>619</v>
      </c>
      <c r="Q1870" s="9"/>
      <c r="R1870" s="6" t="s">
        <v>620</v>
      </c>
      <c r="S1870" s="9"/>
      <c r="T1870" s="6" t="s">
        <v>621</v>
      </c>
      <c r="U1870" s="6" t="s">
        <v>151</v>
      </c>
      <c r="V1870" s="6" t="s">
        <v>46</v>
      </c>
      <c r="W1870" s="6" t="s">
        <v>83</v>
      </c>
      <c r="X1870" s="6" t="s">
        <v>622</v>
      </c>
      <c r="Y1870" s="6" t="s">
        <v>36</v>
      </c>
    </row>
    <row r="1871" spans="1:25">
      <c r="A1871" s="5">
        <v>10174</v>
      </c>
      <c r="B1871" s="6">
        <v>48</v>
      </c>
      <c r="C1871" s="7">
        <v>93.34</v>
      </c>
      <c r="D1871" s="6">
        <v>3</v>
      </c>
      <c r="E1871" s="6">
        <v>4480.32</v>
      </c>
      <c r="F1871" s="8">
        <v>37931</v>
      </c>
      <c r="G1871" s="6" t="s">
        <v>25</v>
      </c>
      <c r="H1871" s="6">
        <v>4</v>
      </c>
      <c r="I1871" s="6">
        <v>11</v>
      </c>
      <c r="J1871" s="6">
        <v>2003</v>
      </c>
      <c r="K1871" s="6" t="s">
        <v>166</v>
      </c>
      <c r="L1871" s="6">
        <v>116</v>
      </c>
      <c r="M1871" s="6" t="s">
        <v>168</v>
      </c>
      <c r="N1871" s="6" t="s">
        <v>275</v>
      </c>
      <c r="O1871" s="6" t="s">
        <v>276</v>
      </c>
      <c r="P1871" s="6" t="s">
        <v>277</v>
      </c>
      <c r="Q1871" s="9"/>
      <c r="R1871" s="6" t="s">
        <v>278</v>
      </c>
      <c r="S1871" s="6" t="s">
        <v>279</v>
      </c>
      <c r="T1871" s="6">
        <v>4101</v>
      </c>
      <c r="U1871" s="6" t="s">
        <v>75</v>
      </c>
      <c r="V1871" s="6" t="s">
        <v>76</v>
      </c>
      <c r="W1871" s="6" t="s">
        <v>280</v>
      </c>
      <c r="X1871" s="6" t="s">
        <v>281</v>
      </c>
      <c r="Y1871" s="6" t="s">
        <v>36</v>
      </c>
    </row>
    <row r="1872" spans="1:25">
      <c r="A1872" s="5">
        <v>10176</v>
      </c>
      <c r="B1872" s="6">
        <v>20</v>
      </c>
      <c r="C1872" s="7">
        <v>100</v>
      </c>
      <c r="D1872" s="6">
        <v>10</v>
      </c>
      <c r="E1872" s="6">
        <v>3667.6</v>
      </c>
      <c r="F1872" s="8">
        <v>37931</v>
      </c>
      <c r="G1872" s="6" t="s">
        <v>25</v>
      </c>
      <c r="H1872" s="6">
        <v>4</v>
      </c>
      <c r="I1872" s="6">
        <v>11</v>
      </c>
      <c r="J1872" s="6">
        <v>2003</v>
      </c>
      <c r="K1872" s="6" t="s">
        <v>163</v>
      </c>
      <c r="L1872" s="6">
        <v>163</v>
      </c>
      <c r="M1872" s="6" t="s">
        <v>282</v>
      </c>
      <c r="N1872" s="6" t="s">
        <v>430</v>
      </c>
      <c r="O1872" s="6" t="s">
        <v>431</v>
      </c>
      <c r="P1872" s="6" t="s">
        <v>432</v>
      </c>
      <c r="Q1872" s="9"/>
      <c r="R1872" s="6" t="s">
        <v>433</v>
      </c>
      <c r="S1872" s="9"/>
      <c r="T1872" s="6">
        <v>42100</v>
      </c>
      <c r="U1872" s="6" t="s">
        <v>200</v>
      </c>
      <c r="V1872" s="6" t="s">
        <v>46</v>
      </c>
      <c r="W1872" s="6" t="s">
        <v>434</v>
      </c>
      <c r="X1872" s="6" t="s">
        <v>435</v>
      </c>
      <c r="Y1872" s="6" t="s">
        <v>36</v>
      </c>
    </row>
    <row r="1873" spans="1:25">
      <c r="A1873" s="5">
        <v>10175</v>
      </c>
      <c r="B1873" s="6">
        <v>48</v>
      </c>
      <c r="C1873" s="7">
        <v>100</v>
      </c>
      <c r="D1873" s="6">
        <v>4</v>
      </c>
      <c r="E1873" s="6">
        <v>5891.04</v>
      </c>
      <c r="F1873" s="8">
        <v>37931</v>
      </c>
      <c r="G1873" s="6" t="s">
        <v>25</v>
      </c>
      <c r="H1873" s="6">
        <v>4</v>
      </c>
      <c r="I1873" s="6">
        <v>11</v>
      </c>
      <c r="J1873" s="6">
        <v>2003</v>
      </c>
      <c r="K1873" s="6" t="s">
        <v>166</v>
      </c>
      <c r="L1873" s="6">
        <v>122</v>
      </c>
      <c r="M1873" s="6" t="s">
        <v>283</v>
      </c>
      <c r="N1873" s="6" t="s">
        <v>617</v>
      </c>
      <c r="O1873" s="6" t="s">
        <v>618</v>
      </c>
      <c r="P1873" s="6" t="s">
        <v>619</v>
      </c>
      <c r="Q1873" s="9"/>
      <c r="R1873" s="6" t="s">
        <v>620</v>
      </c>
      <c r="S1873" s="9"/>
      <c r="T1873" s="6" t="s">
        <v>621</v>
      </c>
      <c r="U1873" s="6" t="s">
        <v>151</v>
      </c>
      <c r="V1873" s="6" t="s">
        <v>46</v>
      </c>
      <c r="W1873" s="6" t="s">
        <v>83</v>
      </c>
      <c r="X1873" s="6" t="s">
        <v>622</v>
      </c>
      <c r="Y1873" s="6" t="s">
        <v>36</v>
      </c>
    </row>
    <row r="1874" spans="1:25">
      <c r="A1874" s="5">
        <v>10175</v>
      </c>
      <c r="B1874" s="6">
        <v>41</v>
      </c>
      <c r="C1874" s="7">
        <v>69.28</v>
      </c>
      <c r="D1874" s="6">
        <v>7</v>
      </c>
      <c r="E1874" s="6">
        <v>2840.48</v>
      </c>
      <c r="F1874" s="8">
        <v>37931</v>
      </c>
      <c r="G1874" s="6" t="s">
        <v>25</v>
      </c>
      <c r="H1874" s="6">
        <v>4</v>
      </c>
      <c r="I1874" s="6">
        <v>11</v>
      </c>
      <c r="J1874" s="6">
        <v>2003</v>
      </c>
      <c r="K1874" s="6" t="s">
        <v>166</v>
      </c>
      <c r="L1874" s="6">
        <v>60</v>
      </c>
      <c r="M1874" s="6" t="s">
        <v>169</v>
      </c>
      <c r="N1874" s="6" t="s">
        <v>617</v>
      </c>
      <c r="O1874" s="6" t="s">
        <v>618</v>
      </c>
      <c r="P1874" s="6" t="s">
        <v>619</v>
      </c>
      <c r="Q1874" s="9"/>
      <c r="R1874" s="6" t="s">
        <v>620</v>
      </c>
      <c r="S1874" s="9"/>
      <c r="T1874" s="6" t="s">
        <v>621</v>
      </c>
      <c r="U1874" s="6" t="s">
        <v>151</v>
      </c>
      <c r="V1874" s="6" t="s">
        <v>46</v>
      </c>
      <c r="W1874" s="6" t="s">
        <v>83</v>
      </c>
      <c r="X1874" s="6" t="s">
        <v>622</v>
      </c>
      <c r="Y1874" s="6" t="s">
        <v>39</v>
      </c>
    </row>
    <row r="1875" spans="1:25">
      <c r="A1875" s="5">
        <v>10174</v>
      </c>
      <c r="B1875" s="6">
        <v>46</v>
      </c>
      <c r="C1875" s="7">
        <v>100</v>
      </c>
      <c r="D1875" s="6">
        <v>5</v>
      </c>
      <c r="E1875" s="6">
        <v>5592.22</v>
      </c>
      <c r="F1875" s="8">
        <v>37931</v>
      </c>
      <c r="G1875" s="6" t="s">
        <v>25</v>
      </c>
      <c r="H1875" s="6">
        <v>4</v>
      </c>
      <c r="I1875" s="6">
        <v>11</v>
      </c>
      <c r="J1875" s="6">
        <v>2003</v>
      </c>
      <c r="K1875" s="6" t="s">
        <v>26</v>
      </c>
      <c r="L1875" s="6">
        <v>101</v>
      </c>
      <c r="M1875" s="6" t="s">
        <v>170</v>
      </c>
      <c r="N1875" s="6" t="s">
        <v>275</v>
      </c>
      <c r="O1875" s="6" t="s">
        <v>276</v>
      </c>
      <c r="P1875" s="6" t="s">
        <v>277</v>
      </c>
      <c r="Q1875" s="9"/>
      <c r="R1875" s="6" t="s">
        <v>278</v>
      </c>
      <c r="S1875" s="6" t="s">
        <v>279</v>
      </c>
      <c r="T1875" s="6">
        <v>4101</v>
      </c>
      <c r="U1875" s="6" t="s">
        <v>75</v>
      </c>
      <c r="V1875" s="6" t="s">
        <v>76</v>
      </c>
      <c r="W1875" s="6" t="s">
        <v>280</v>
      </c>
      <c r="X1875" s="6" t="s">
        <v>281</v>
      </c>
      <c r="Y1875" s="6" t="s">
        <v>36</v>
      </c>
    </row>
    <row r="1876" spans="1:25">
      <c r="A1876" s="5">
        <v>10175</v>
      </c>
      <c r="B1876" s="6">
        <v>29</v>
      </c>
      <c r="C1876" s="7">
        <v>100</v>
      </c>
      <c r="D1876" s="6">
        <v>5</v>
      </c>
      <c r="E1876" s="6">
        <v>4419.8900000000003</v>
      </c>
      <c r="F1876" s="8">
        <v>37931</v>
      </c>
      <c r="G1876" s="6" t="s">
        <v>25</v>
      </c>
      <c r="H1876" s="6">
        <v>4</v>
      </c>
      <c r="I1876" s="6">
        <v>11</v>
      </c>
      <c r="J1876" s="6">
        <v>2003</v>
      </c>
      <c r="K1876" s="6" t="s">
        <v>163</v>
      </c>
      <c r="L1876" s="6">
        <v>169</v>
      </c>
      <c r="M1876" s="6" t="s">
        <v>284</v>
      </c>
      <c r="N1876" s="6" t="s">
        <v>617</v>
      </c>
      <c r="O1876" s="6" t="s">
        <v>618</v>
      </c>
      <c r="P1876" s="6" t="s">
        <v>619</v>
      </c>
      <c r="Q1876" s="9"/>
      <c r="R1876" s="6" t="s">
        <v>620</v>
      </c>
      <c r="S1876" s="9"/>
      <c r="T1876" s="6" t="s">
        <v>621</v>
      </c>
      <c r="U1876" s="6" t="s">
        <v>151</v>
      </c>
      <c r="V1876" s="6" t="s">
        <v>46</v>
      </c>
      <c r="W1876" s="6" t="s">
        <v>83</v>
      </c>
      <c r="X1876" s="6" t="s">
        <v>622</v>
      </c>
      <c r="Y1876" s="6" t="s">
        <v>36</v>
      </c>
    </row>
    <row r="1877" spans="1:25">
      <c r="A1877" s="5">
        <v>10176</v>
      </c>
      <c r="B1877" s="6">
        <v>36</v>
      </c>
      <c r="C1877" s="7">
        <v>100</v>
      </c>
      <c r="D1877" s="6">
        <v>5</v>
      </c>
      <c r="E1877" s="6">
        <v>5532.12</v>
      </c>
      <c r="F1877" s="8">
        <v>37931</v>
      </c>
      <c r="G1877" s="6" t="s">
        <v>25</v>
      </c>
      <c r="H1877" s="6">
        <v>4</v>
      </c>
      <c r="I1877" s="6">
        <v>11</v>
      </c>
      <c r="J1877" s="6">
        <v>2003</v>
      </c>
      <c r="K1877" s="6" t="s">
        <v>163</v>
      </c>
      <c r="L1877" s="6">
        <v>143</v>
      </c>
      <c r="M1877" s="6" t="s">
        <v>285</v>
      </c>
      <c r="N1877" s="6" t="s">
        <v>430</v>
      </c>
      <c r="O1877" s="6" t="s">
        <v>431</v>
      </c>
      <c r="P1877" s="6" t="s">
        <v>432</v>
      </c>
      <c r="Q1877" s="9"/>
      <c r="R1877" s="6" t="s">
        <v>433</v>
      </c>
      <c r="S1877" s="9"/>
      <c r="T1877" s="6">
        <v>42100</v>
      </c>
      <c r="U1877" s="6" t="s">
        <v>200</v>
      </c>
      <c r="V1877" s="6" t="s">
        <v>46</v>
      </c>
      <c r="W1877" s="6" t="s">
        <v>434</v>
      </c>
      <c r="X1877" s="6" t="s">
        <v>435</v>
      </c>
      <c r="Y1877" s="6" t="s">
        <v>36</v>
      </c>
    </row>
    <row r="1878" spans="1:25">
      <c r="A1878" s="5">
        <v>10175</v>
      </c>
      <c r="B1878" s="6">
        <v>47</v>
      </c>
      <c r="C1878" s="7">
        <v>100</v>
      </c>
      <c r="D1878" s="6">
        <v>10</v>
      </c>
      <c r="E1878" s="6">
        <v>5121.59</v>
      </c>
      <c r="F1878" s="8">
        <v>37931</v>
      </c>
      <c r="G1878" s="6" t="s">
        <v>25</v>
      </c>
      <c r="H1878" s="6">
        <v>4</v>
      </c>
      <c r="I1878" s="6">
        <v>11</v>
      </c>
      <c r="J1878" s="6">
        <v>2003</v>
      </c>
      <c r="K1878" s="6" t="s">
        <v>166</v>
      </c>
      <c r="L1878" s="6">
        <v>121</v>
      </c>
      <c r="M1878" s="6" t="s">
        <v>247</v>
      </c>
      <c r="N1878" s="6" t="s">
        <v>617</v>
      </c>
      <c r="O1878" s="6" t="s">
        <v>618</v>
      </c>
      <c r="P1878" s="6" t="s">
        <v>619</v>
      </c>
      <c r="Q1878" s="9"/>
      <c r="R1878" s="6" t="s">
        <v>620</v>
      </c>
      <c r="S1878" s="9"/>
      <c r="T1878" s="6" t="s">
        <v>621</v>
      </c>
      <c r="U1878" s="6" t="s">
        <v>151</v>
      </c>
      <c r="V1878" s="6" t="s">
        <v>46</v>
      </c>
      <c r="W1878" s="6" t="s">
        <v>83</v>
      </c>
      <c r="X1878" s="6" t="s">
        <v>622</v>
      </c>
      <c r="Y1878" s="6" t="s">
        <v>36</v>
      </c>
    </row>
    <row r="1879" spans="1:25">
      <c r="A1879" s="5">
        <v>10211</v>
      </c>
      <c r="B1879" s="6">
        <v>48</v>
      </c>
      <c r="C1879" s="7">
        <v>48.98</v>
      </c>
      <c r="D1879" s="6">
        <v>1</v>
      </c>
      <c r="E1879" s="6">
        <v>2351.04</v>
      </c>
      <c r="F1879" s="8">
        <v>38001</v>
      </c>
      <c r="G1879" s="6" t="s">
        <v>25</v>
      </c>
      <c r="H1879" s="6">
        <v>1</v>
      </c>
      <c r="I1879" s="6">
        <v>1</v>
      </c>
      <c r="J1879" s="6">
        <v>2004</v>
      </c>
      <c r="K1879" s="6" t="s">
        <v>163</v>
      </c>
      <c r="L1879" s="6">
        <v>61</v>
      </c>
      <c r="M1879" s="6" t="s">
        <v>519</v>
      </c>
      <c r="N1879" s="6" t="s">
        <v>62</v>
      </c>
      <c r="O1879" s="6" t="s">
        <v>63</v>
      </c>
      <c r="P1879" s="6" t="s">
        <v>64</v>
      </c>
      <c r="Q1879" s="9"/>
      <c r="R1879" s="6" t="s">
        <v>65</v>
      </c>
      <c r="S1879" s="9"/>
      <c r="T1879" s="6">
        <v>75016</v>
      </c>
      <c r="U1879" s="6" t="s">
        <v>66</v>
      </c>
      <c r="V1879" s="6" t="s">
        <v>46</v>
      </c>
      <c r="W1879" s="6" t="s">
        <v>67</v>
      </c>
      <c r="X1879" s="6" t="s">
        <v>68</v>
      </c>
      <c r="Y1879" s="6" t="s">
        <v>39</v>
      </c>
    </row>
    <row r="1880" spans="1:25">
      <c r="A1880" s="5">
        <v>10225</v>
      </c>
      <c r="B1880" s="6">
        <v>24</v>
      </c>
      <c r="C1880" s="7">
        <v>50.21</v>
      </c>
      <c r="D1880" s="6">
        <v>8</v>
      </c>
      <c r="E1880" s="6">
        <v>1205.04</v>
      </c>
      <c r="F1880" s="8">
        <v>38039</v>
      </c>
      <c r="G1880" s="6" t="s">
        <v>25</v>
      </c>
      <c r="H1880" s="6">
        <v>1</v>
      </c>
      <c r="I1880" s="6">
        <v>2</v>
      </c>
      <c r="J1880" s="6">
        <v>2004</v>
      </c>
      <c r="K1880" s="6" t="s">
        <v>163</v>
      </c>
      <c r="L1880" s="6">
        <v>61</v>
      </c>
      <c r="M1880" s="6" t="s">
        <v>519</v>
      </c>
      <c r="N1880" s="6" t="s">
        <v>424</v>
      </c>
      <c r="O1880" s="6" t="s">
        <v>425</v>
      </c>
      <c r="P1880" s="6" t="s">
        <v>426</v>
      </c>
      <c r="Q1880" s="9"/>
      <c r="R1880" s="6" t="s">
        <v>427</v>
      </c>
      <c r="S1880" s="9"/>
      <c r="T1880" s="6">
        <v>1203</v>
      </c>
      <c r="U1880" s="6" t="s">
        <v>428</v>
      </c>
      <c r="V1880" s="6" t="s">
        <v>46</v>
      </c>
      <c r="W1880" s="6" t="s">
        <v>429</v>
      </c>
      <c r="X1880" s="6" t="s">
        <v>59</v>
      </c>
      <c r="Y1880" s="6" t="s">
        <v>39</v>
      </c>
    </row>
    <row r="1881" spans="1:25">
      <c r="A1881" s="5">
        <v>10238</v>
      </c>
      <c r="B1881" s="6">
        <v>47</v>
      </c>
      <c r="C1881" s="7">
        <v>62.45</v>
      </c>
      <c r="D1881" s="6">
        <v>2</v>
      </c>
      <c r="E1881" s="6">
        <v>2935.15</v>
      </c>
      <c r="F1881" s="8">
        <v>38086</v>
      </c>
      <c r="G1881" s="6" t="s">
        <v>25</v>
      </c>
      <c r="H1881" s="6">
        <v>2</v>
      </c>
      <c r="I1881" s="6">
        <v>4</v>
      </c>
      <c r="J1881" s="6">
        <v>2004</v>
      </c>
      <c r="K1881" s="6" t="s">
        <v>163</v>
      </c>
      <c r="L1881" s="6">
        <v>61</v>
      </c>
      <c r="M1881" s="6" t="s">
        <v>519</v>
      </c>
      <c r="N1881" s="6" t="s">
        <v>301</v>
      </c>
      <c r="O1881" s="6" t="s">
        <v>302</v>
      </c>
      <c r="P1881" s="6" t="s">
        <v>303</v>
      </c>
      <c r="Q1881" s="9"/>
      <c r="R1881" s="6" t="s">
        <v>304</v>
      </c>
      <c r="S1881" s="9"/>
      <c r="T1881" s="6">
        <v>1734</v>
      </c>
      <c r="U1881" s="6" t="s">
        <v>305</v>
      </c>
      <c r="V1881" s="6" t="s">
        <v>46</v>
      </c>
      <c r="W1881" s="6" t="s">
        <v>306</v>
      </c>
      <c r="X1881" s="6" t="s">
        <v>307</v>
      </c>
      <c r="Y1881" s="6" t="s">
        <v>39</v>
      </c>
    </row>
    <row r="1882" spans="1:25">
      <c r="A1882" s="5">
        <v>10253</v>
      </c>
      <c r="B1882" s="6">
        <v>24</v>
      </c>
      <c r="C1882" s="7">
        <v>52.66</v>
      </c>
      <c r="D1882" s="6">
        <v>12</v>
      </c>
      <c r="E1882" s="6">
        <v>1263.8399999999999</v>
      </c>
      <c r="F1882" s="8">
        <v>38139</v>
      </c>
      <c r="G1882" s="6" t="s">
        <v>322</v>
      </c>
      <c r="H1882" s="6">
        <v>2</v>
      </c>
      <c r="I1882" s="6">
        <v>6</v>
      </c>
      <c r="J1882" s="6">
        <v>2004</v>
      </c>
      <c r="K1882" s="6" t="s">
        <v>163</v>
      </c>
      <c r="L1882" s="6">
        <v>61</v>
      </c>
      <c r="M1882" s="6" t="s">
        <v>519</v>
      </c>
      <c r="N1882" s="6" t="s">
        <v>146</v>
      </c>
      <c r="O1882" s="6" t="s">
        <v>147</v>
      </c>
      <c r="P1882" s="6" t="s">
        <v>148</v>
      </c>
      <c r="Q1882" s="9"/>
      <c r="R1882" s="6" t="s">
        <v>149</v>
      </c>
      <c r="S1882" s="9"/>
      <c r="T1882" s="6" t="s">
        <v>150</v>
      </c>
      <c r="U1882" s="6" t="s">
        <v>151</v>
      </c>
      <c r="V1882" s="6" t="s">
        <v>46</v>
      </c>
      <c r="W1882" s="6" t="s">
        <v>152</v>
      </c>
      <c r="X1882" s="6" t="s">
        <v>153</v>
      </c>
      <c r="Y1882" s="6" t="s">
        <v>39</v>
      </c>
    </row>
    <row r="1883" spans="1:25">
      <c r="A1883" s="5">
        <v>10266</v>
      </c>
      <c r="B1883" s="6">
        <v>47</v>
      </c>
      <c r="C1883" s="7">
        <v>62.45</v>
      </c>
      <c r="D1883" s="6">
        <v>13</v>
      </c>
      <c r="E1883" s="6">
        <v>2935.15</v>
      </c>
      <c r="F1883" s="8">
        <v>38174</v>
      </c>
      <c r="G1883" s="6" t="s">
        <v>25</v>
      </c>
      <c r="H1883" s="6">
        <v>3</v>
      </c>
      <c r="I1883" s="6">
        <v>7</v>
      </c>
      <c r="J1883" s="6">
        <v>2004</v>
      </c>
      <c r="K1883" s="6" t="s">
        <v>163</v>
      </c>
      <c r="L1883" s="6">
        <v>61</v>
      </c>
      <c r="M1883" s="6" t="s">
        <v>519</v>
      </c>
      <c r="N1883" s="6" t="s">
        <v>430</v>
      </c>
      <c r="O1883" s="6" t="s">
        <v>431</v>
      </c>
      <c r="P1883" s="6" t="s">
        <v>432</v>
      </c>
      <c r="Q1883" s="9"/>
      <c r="R1883" s="6" t="s">
        <v>433</v>
      </c>
      <c r="S1883" s="9"/>
      <c r="T1883" s="6">
        <v>42100</v>
      </c>
      <c r="U1883" s="6" t="s">
        <v>200</v>
      </c>
      <c r="V1883" s="6" t="s">
        <v>46</v>
      </c>
      <c r="W1883" s="6" t="s">
        <v>434</v>
      </c>
      <c r="X1883" s="6" t="s">
        <v>435</v>
      </c>
      <c r="Y1883" s="6" t="s">
        <v>39</v>
      </c>
    </row>
    <row r="1884" spans="1:25">
      <c r="A1884" s="5">
        <v>10276</v>
      </c>
      <c r="B1884" s="6">
        <v>20</v>
      </c>
      <c r="C1884" s="7">
        <v>61.23</v>
      </c>
      <c r="D1884" s="6">
        <v>2</v>
      </c>
      <c r="E1884" s="6">
        <v>1224.5999999999999</v>
      </c>
      <c r="F1884" s="8">
        <v>38201</v>
      </c>
      <c r="G1884" s="6" t="s">
        <v>25</v>
      </c>
      <c r="H1884" s="6">
        <v>3</v>
      </c>
      <c r="I1884" s="6">
        <v>8</v>
      </c>
      <c r="J1884" s="6">
        <v>2004</v>
      </c>
      <c r="K1884" s="6" t="s">
        <v>163</v>
      </c>
      <c r="L1884" s="6">
        <v>61</v>
      </c>
      <c r="M1884" s="6" t="s">
        <v>519</v>
      </c>
      <c r="N1884" s="6" t="s">
        <v>436</v>
      </c>
      <c r="O1884" s="6">
        <v>6175557555</v>
      </c>
      <c r="P1884" s="6" t="s">
        <v>437</v>
      </c>
      <c r="Q1884" s="9"/>
      <c r="R1884" s="6" t="s">
        <v>226</v>
      </c>
      <c r="S1884" s="6" t="s">
        <v>100</v>
      </c>
      <c r="T1884" s="6">
        <v>58339</v>
      </c>
      <c r="U1884" s="6" t="s">
        <v>32</v>
      </c>
      <c r="V1884" s="6" t="s">
        <v>33</v>
      </c>
      <c r="W1884" s="6" t="s">
        <v>438</v>
      </c>
      <c r="X1884" s="6" t="s">
        <v>439</v>
      </c>
      <c r="Y1884" s="6" t="s">
        <v>39</v>
      </c>
    </row>
    <row r="1885" spans="1:25">
      <c r="A1885" s="5">
        <v>10287</v>
      </c>
      <c r="B1885" s="6">
        <v>20</v>
      </c>
      <c r="C1885" s="7">
        <v>67.97</v>
      </c>
      <c r="D1885" s="6">
        <v>11</v>
      </c>
      <c r="E1885" s="6">
        <v>1359.4</v>
      </c>
      <c r="F1885" s="8">
        <v>38229</v>
      </c>
      <c r="G1885" s="6" t="s">
        <v>25</v>
      </c>
      <c r="H1885" s="6">
        <v>3</v>
      </c>
      <c r="I1885" s="6">
        <v>8</v>
      </c>
      <c r="J1885" s="6">
        <v>2004</v>
      </c>
      <c r="K1885" s="6" t="s">
        <v>163</v>
      </c>
      <c r="L1885" s="6">
        <v>61</v>
      </c>
      <c r="M1885" s="6" t="s">
        <v>519</v>
      </c>
      <c r="N1885" s="6" t="s">
        <v>424</v>
      </c>
      <c r="O1885" s="6" t="s">
        <v>425</v>
      </c>
      <c r="P1885" s="6" t="s">
        <v>426</v>
      </c>
      <c r="Q1885" s="9"/>
      <c r="R1885" s="6" t="s">
        <v>427</v>
      </c>
      <c r="S1885" s="9"/>
      <c r="T1885" s="6">
        <v>1203</v>
      </c>
      <c r="U1885" s="6" t="s">
        <v>428</v>
      </c>
      <c r="V1885" s="6" t="s">
        <v>46</v>
      </c>
      <c r="W1885" s="6" t="s">
        <v>429</v>
      </c>
      <c r="X1885" s="6" t="s">
        <v>59</v>
      </c>
      <c r="Y1885" s="6" t="s">
        <v>39</v>
      </c>
    </row>
    <row r="1886" spans="1:25">
      <c r="A1886" s="5">
        <v>10174</v>
      </c>
      <c r="B1886" s="6">
        <v>49</v>
      </c>
      <c r="C1886" s="7">
        <v>44.78</v>
      </c>
      <c r="D1886" s="6">
        <v>2</v>
      </c>
      <c r="E1886" s="6">
        <v>2194.2199999999998</v>
      </c>
      <c r="F1886" s="8">
        <v>37931</v>
      </c>
      <c r="G1886" s="6" t="s">
        <v>25</v>
      </c>
      <c r="H1886" s="6">
        <v>4</v>
      </c>
      <c r="I1886" s="6">
        <v>11</v>
      </c>
      <c r="J1886" s="6">
        <v>2003</v>
      </c>
      <c r="K1886" s="6" t="s">
        <v>26</v>
      </c>
      <c r="L1886" s="6">
        <v>50</v>
      </c>
      <c r="M1886" s="6" t="s">
        <v>248</v>
      </c>
      <c r="N1886" s="6" t="s">
        <v>275</v>
      </c>
      <c r="O1886" s="6" t="s">
        <v>276</v>
      </c>
      <c r="P1886" s="6" t="s">
        <v>277</v>
      </c>
      <c r="Q1886" s="9"/>
      <c r="R1886" s="6" t="s">
        <v>278</v>
      </c>
      <c r="S1886" s="6" t="s">
        <v>279</v>
      </c>
      <c r="T1886" s="6">
        <v>4101</v>
      </c>
      <c r="U1886" s="6" t="s">
        <v>75</v>
      </c>
      <c r="V1886" s="6" t="s">
        <v>76</v>
      </c>
      <c r="W1886" s="6" t="s">
        <v>280</v>
      </c>
      <c r="X1886" s="6" t="s">
        <v>281</v>
      </c>
      <c r="Y1886" s="6" t="s">
        <v>39</v>
      </c>
    </row>
    <row r="1887" spans="1:25">
      <c r="A1887" s="5">
        <v>10310</v>
      </c>
      <c r="B1887" s="6">
        <v>38</v>
      </c>
      <c r="C1887" s="7">
        <v>56.94</v>
      </c>
      <c r="D1887" s="6">
        <v>9</v>
      </c>
      <c r="E1887" s="6">
        <v>2163.7199999999998</v>
      </c>
      <c r="F1887" s="8">
        <v>38276</v>
      </c>
      <c r="G1887" s="6" t="s">
        <v>25</v>
      </c>
      <c r="H1887" s="6">
        <v>4</v>
      </c>
      <c r="I1887" s="6">
        <v>10</v>
      </c>
      <c r="J1887" s="6">
        <v>2004</v>
      </c>
      <c r="K1887" s="6" t="s">
        <v>163</v>
      </c>
      <c r="L1887" s="6">
        <v>61</v>
      </c>
      <c r="M1887" s="6" t="s">
        <v>519</v>
      </c>
      <c r="N1887" s="6" t="s">
        <v>441</v>
      </c>
      <c r="O1887" s="6" t="s">
        <v>442</v>
      </c>
      <c r="P1887" s="6" t="s">
        <v>443</v>
      </c>
      <c r="Q1887" s="9"/>
      <c r="R1887" s="6" t="s">
        <v>444</v>
      </c>
      <c r="S1887" s="9"/>
      <c r="T1887" s="6">
        <v>50739</v>
      </c>
      <c r="U1887" s="6" t="s">
        <v>45</v>
      </c>
      <c r="V1887" s="6" t="s">
        <v>46</v>
      </c>
      <c r="W1887" s="6" t="s">
        <v>445</v>
      </c>
      <c r="X1887" s="6" t="s">
        <v>446</v>
      </c>
      <c r="Y1887" s="6" t="s">
        <v>39</v>
      </c>
    </row>
    <row r="1888" spans="1:25">
      <c r="A1888" s="5">
        <v>10320</v>
      </c>
      <c r="B1888" s="6">
        <v>26</v>
      </c>
      <c r="C1888" s="7">
        <v>61.23</v>
      </c>
      <c r="D1888" s="6">
        <v>2</v>
      </c>
      <c r="E1888" s="6">
        <v>1591.98</v>
      </c>
      <c r="F1888" s="8">
        <v>38294</v>
      </c>
      <c r="G1888" s="6" t="s">
        <v>25</v>
      </c>
      <c r="H1888" s="6">
        <v>4</v>
      </c>
      <c r="I1888" s="6">
        <v>11</v>
      </c>
      <c r="J1888" s="6">
        <v>2004</v>
      </c>
      <c r="K1888" s="6" t="s">
        <v>163</v>
      </c>
      <c r="L1888" s="6">
        <v>61</v>
      </c>
      <c r="M1888" s="6" t="s">
        <v>519</v>
      </c>
      <c r="N1888" s="6" t="s">
        <v>407</v>
      </c>
      <c r="O1888" s="6" t="s">
        <v>408</v>
      </c>
      <c r="P1888" s="6" t="s">
        <v>409</v>
      </c>
      <c r="Q1888" s="9"/>
      <c r="R1888" s="6" t="s">
        <v>410</v>
      </c>
      <c r="S1888" s="9"/>
      <c r="T1888" s="6" t="s">
        <v>411</v>
      </c>
      <c r="U1888" s="6" t="s">
        <v>208</v>
      </c>
      <c r="V1888" s="6" t="s">
        <v>46</v>
      </c>
      <c r="W1888" s="6" t="s">
        <v>412</v>
      </c>
      <c r="X1888" s="6" t="s">
        <v>413</v>
      </c>
      <c r="Y1888" s="6" t="s">
        <v>39</v>
      </c>
    </row>
    <row r="1889" spans="1:25">
      <c r="A1889" s="5">
        <v>10331</v>
      </c>
      <c r="B1889" s="6">
        <v>25</v>
      </c>
      <c r="C1889" s="7">
        <v>100</v>
      </c>
      <c r="D1889" s="6">
        <v>9</v>
      </c>
      <c r="E1889" s="6">
        <v>3078.5</v>
      </c>
      <c r="F1889" s="8">
        <v>38308</v>
      </c>
      <c r="G1889" s="6" t="s">
        <v>25</v>
      </c>
      <c r="H1889" s="6">
        <v>4</v>
      </c>
      <c r="I1889" s="6">
        <v>11</v>
      </c>
      <c r="J1889" s="6">
        <v>2004</v>
      </c>
      <c r="K1889" s="6" t="s">
        <v>163</v>
      </c>
      <c r="L1889" s="6">
        <v>61</v>
      </c>
      <c r="M1889" s="6" t="s">
        <v>519</v>
      </c>
      <c r="N1889" s="6" t="s">
        <v>263</v>
      </c>
      <c r="O1889" s="6">
        <v>2155559857</v>
      </c>
      <c r="P1889" s="6" t="s">
        <v>264</v>
      </c>
      <c r="Q1889" s="9"/>
      <c r="R1889" s="6" t="s">
        <v>265</v>
      </c>
      <c r="S1889" s="6" t="s">
        <v>120</v>
      </c>
      <c r="T1889" s="6">
        <v>71270</v>
      </c>
      <c r="U1889" s="6" t="s">
        <v>32</v>
      </c>
      <c r="V1889" s="6" t="s">
        <v>33</v>
      </c>
      <c r="W1889" s="6" t="s">
        <v>101</v>
      </c>
      <c r="X1889" s="6" t="s">
        <v>266</v>
      </c>
      <c r="Y1889" s="6" t="s">
        <v>36</v>
      </c>
    </row>
    <row r="1890" spans="1:25">
      <c r="A1890" s="5">
        <v>10342</v>
      </c>
      <c r="B1890" s="6">
        <v>48</v>
      </c>
      <c r="C1890" s="7">
        <v>62.45</v>
      </c>
      <c r="D1890" s="6">
        <v>10</v>
      </c>
      <c r="E1890" s="6">
        <v>2997.6</v>
      </c>
      <c r="F1890" s="8">
        <v>38315</v>
      </c>
      <c r="G1890" s="6" t="s">
        <v>25</v>
      </c>
      <c r="H1890" s="6">
        <v>4</v>
      </c>
      <c r="I1890" s="6">
        <v>11</v>
      </c>
      <c r="J1890" s="6">
        <v>2004</v>
      </c>
      <c r="K1890" s="6" t="s">
        <v>163</v>
      </c>
      <c r="L1890" s="6">
        <v>61</v>
      </c>
      <c r="M1890" s="6" t="s">
        <v>519</v>
      </c>
      <c r="N1890" s="6" t="s">
        <v>69</v>
      </c>
      <c r="O1890" s="6" t="s">
        <v>70</v>
      </c>
      <c r="P1890" s="6" t="s">
        <v>71</v>
      </c>
      <c r="Q1890" s="6" t="s">
        <v>72</v>
      </c>
      <c r="R1890" s="6" t="s">
        <v>73</v>
      </c>
      <c r="S1890" s="6" t="s">
        <v>74</v>
      </c>
      <c r="T1890" s="6">
        <v>3004</v>
      </c>
      <c r="U1890" s="6" t="s">
        <v>75</v>
      </c>
      <c r="V1890" s="6" t="s">
        <v>76</v>
      </c>
      <c r="W1890" s="6" t="s">
        <v>77</v>
      </c>
      <c r="X1890" s="6" t="s">
        <v>78</v>
      </c>
      <c r="Y1890" s="6" t="s">
        <v>39</v>
      </c>
    </row>
    <row r="1891" spans="1:25">
      <c r="A1891" s="5">
        <v>10355</v>
      </c>
      <c r="B1891" s="6">
        <v>44</v>
      </c>
      <c r="C1891" s="7">
        <v>62.45</v>
      </c>
      <c r="D1891" s="6">
        <v>6</v>
      </c>
      <c r="E1891" s="6">
        <v>2747.8</v>
      </c>
      <c r="F1891" s="8">
        <v>38328</v>
      </c>
      <c r="G1891" s="6" t="s">
        <v>25</v>
      </c>
      <c r="H1891" s="6">
        <v>4</v>
      </c>
      <c r="I1891" s="6">
        <v>12</v>
      </c>
      <c r="J1891" s="6">
        <v>2004</v>
      </c>
      <c r="K1891" s="6" t="s">
        <v>163</v>
      </c>
      <c r="L1891" s="6">
        <v>61</v>
      </c>
      <c r="M1891" s="6" t="s">
        <v>519</v>
      </c>
      <c r="N1891" s="6" t="s">
        <v>155</v>
      </c>
      <c r="O1891" s="6" t="s">
        <v>156</v>
      </c>
      <c r="P1891" s="6" t="s">
        <v>157</v>
      </c>
      <c r="Q1891" s="9"/>
      <c r="R1891" s="6" t="s">
        <v>158</v>
      </c>
      <c r="S1891" s="9"/>
      <c r="T1891" s="6">
        <v>28034</v>
      </c>
      <c r="U1891" s="6" t="s">
        <v>159</v>
      </c>
      <c r="V1891" s="6" t="s">
        <v>46</v>
      </c>
      <c r="W1891" s="6" t="s">
        <v>160</v>
      </c>
      <c r="X1891" s="6" t="s">
        <v>161</v>
      </c>
      <c r="Y1891" s="6" t="s">
        <v>39</v>
      </c>
    </row>
    <row r="1892" spans="1:25">
      <c r="A1892" s="5">
        <v>10363</v>
      </c>
      <c r="B1892" s="6">
        <v>21</v>
      </c>
      <c r="C1892" s="7">
        <v>100</v>
      </c>
      <c r="D1892" s="6">
        <v>15</v>
      </c>
      <c r="E1892" s="6">
        <v>2447.7600000000002</v>
      </c>
      <c r="F1892" s="8">
        <v>38358</v>
      </c>
      <c r="G1892" s="6" t="s">
        <v>25</v>
      </c>
      <c r="H1892" s="6">
        <v>1</v>
      </c>
      <c r="I1892" s="6">
        <v>1</v>
      </c>
      <c r="J1892" s="6">
        <v>2005</v>
      </c>
      <c r="K1892" s="6" t="s">
        <v>163</v>
      </c>
      <c r="L1892" s="6">
        <v>61</v>
      </c>
      <c r="M1892" s="6" t="s">
        <v>519</v>
      </c>
      <c r="N1892" s="6" t="s">
        <v>447</v>
      </c>
      <c r="O1892" s="10" t="s">
        <v>683</v>
      </c>
      <c r="P1892" s="6" t="s">
        <v>448</v>
      </c>
      <c r="Q1892" s="9"/>
      <c r="R1892" s="6" t="s">
        <v>449</v>
      </c>
      <c r="S1892" s="9"/>
      <c r="T1892" s="6" t="s">
        <v>450</v>
      </c>
      <c r="U1892" s="6" t="s">
        <v>107</v>
      </c>
      <c r="V1892" s="6" t="s">
        <v>46</v>
      </c>
      <c r="W1892" s="6" t="s">
        <v>451</v>
      </c>
      <c r="X1892" s="6" t="s">
        <v>452</v>
      </c>
      <c r="Y1892" s="6" t="s">
        <v>39</v>
      </c>
    </row>
    <row r="1893" spans="1:25">
      <c r="A1893" s="5">
        <v>10378</v>
      </c>
      <c r="B1893" s="6">
        <v>46</v>
      </c>
      <c r="C1893" s="7">
        <v>41.54</v>
      </c>
      <c r="D1893" s="6">
        <v>6</v>
      </c>
      <c r="E1893" s="6">
        <v>1910.84</v>
      </c>
      <c r="F1893" s="8">
        <v>38393</v>
      </c>
      <c r="G1893" s="6" t="s">
        <v>25</v>
      </c>
      <c r="H1893" s="6">
        <v>1</v>
      </c>
      <c r="I1893" s="6">
        <v>2</v>
      </c>
      <c r="J1893" s="6">
        <v>2005</v>
      </c>
      <c r="K1893" s="6" t="s">
        <v>163</v>
      </c>
      <c r="L1893" s="6">
        <v>61</v>
      </c>
      <c r="M1893" s="6" t="s">
        <v>519</v>
      </c>
      <c r="N1893" s="6" t="s">
        <v>155</v>
      </c>
      <c r="O1893" s="6" t="s">
        <v>156</v>
      </c>
      <c r="P1893" s="6" t="s">
        <v>157</v>
      </c>
      <c r="Q1893" s="9"/>
      <c r="R1893" s="6" t="s">
        <v>158</v>
      </c>
      <c r="S1893" s="9"/>
      <c r="T1893" s="6">
        <v>28034</v>
      </c>
      <c r="U1893" s="6" t="s">
        <v>159</v>
      </c>
      <c r="V1893" s="6" t="s">
        <v>46</v>
      </c>
      <c r="W1893" s="6" t="s">
        <v>160</v>
      </c>
      <c r="X1893" s="6" t="s">
        <v>161</v>
      </c>
      <c r="Y1893" s="6" t="s">
        <v>39</v>
      </c>
    </row>
    <row r="1894" spans="1:25">
      <c r="A1894" s="5">
        <v>10390</v>
      </c>
      <c r="B1894" s="6">
        <v>46</v>
      </c>
      <c r="C1894" s="7">
        <v>52.84</v>
      </c>
      <c r="D1894" s="6">
        <v>6</v>
      </c>
      <c r="E1894" s="6">
        <v>2430.64</v>
      </c>
      <c r="F1894" s="8">
        <v>38415</v>
      </c>
      <c r="G1894" s="6" t="s">
        <v>25</v>
      </c>
      <c r="H1894" s="6">
        <v>1</v>
      </c>
      <c r="I1894" s="6">
        <v>3</v>
      </c>
      <c r="J1894" s="6">
        <v>2005</v>
      </c>
      <c r="K1894" s="6" t="s">
        <v>163</v>
      </c>
      <c r="L1894" s="6">
        <v>61</v>
      </c>
      <c r="M1894" s="6" t="s">
        <v>519</v>
      </c>
      <c r="N1894" s="6" t="s">
        <v>217</v>
      </c>
      <c r="O1894" s="6">
        <v>4155551450</v>
      </c>
      <c r="P1894" s="6" t="s">
        <v>218</v>
      </c>
      <c r="Q1894" s="9"/>
      <c r="R1894" s="6" t="s">
        <v>219</v>
      </c>
      <c r="S1894" s="6" t="s">
        <v>177</v>
      </c>
      <c r="T1894" s="6">
        <v>97562</v>
      </c>
      <c r="U1894" s="6" t="s">
        <v>32</v>
      </c>
      <c r="V1894" s="6" t="s">
        <v>33</v>
      </c>
      <c r="W1894" s="6" t="s">
        <v>220</v>
      </c>
      <c r="X1894" s="6" t="s">
        <v>35</v>
      </c>
      <c r="Y1894" s="6" t="s">
        <v>39</v>
      </c>
    </row>
    <row r="1895" spans="1:25">
      <c r="A1895" s="5">
        <v>10419</v>
      </c>
      <c r="B1895" s="6">
        <v>55</v>
      </c>
      <c r="C1895" s="7">
        <v>52.66</v>
      </c>
      <c r="D1895" s="6">
        <v>12</v>
      </c>
      <c r="E1895" s="6">
        <v>2896.3</v>
      </c>
      <c r="F1895" s="8">
        <v>38489</v>
      </c>
      <c r="G1895" s="6" t="s">
        <v>25</v>
      </c>
      <c r="H1895" s="6">
        <v>2</v>
      </c>
      <c r="I1895" s="6">
        <v>5</v>
      </c>
      <c r="J1895" s="6">
        <v>2005</v>
      </c>
      <c r="K1895" s="6" t="s">
        <v>163</v>
      </c>
      <c r="L1895" s="6">
        <v>61</v>
      </c>
      <c r="M1895" s="6" t="s">
        <v>519</v>
      </c>
      <c r="N1895" s="6" t="s">
        <v>126</v>
      </c>
      <c r="O1895" s="6" t="s">
        <v>127</v>
      </c>
      <c r="P1895" s="6" t="s">
        <v>128</v>
      </c>
      <c r="Q1895" s="9"/>
      <c r="R1895" s="6" t="s">
        <v>129</v>
      </c>
      <c r="S1895" s="9"/>
      <c r="T1895" s="6">
        <v>5020</v>
      </c>
      <c r="U1895" s="6" t="s">
        <v>130</v>
      </c>
      <c r="V1895" s="6" t="s">
        <v>46</v>
      </c>
      <c r="W1895" s="6" t="s">
        <v>131</v>
      </c>
      <c r="X1895" s="6" t="s">
        <v>132</v>
      </c>
      <c r="Y1895" s="6" t="s">
        <v>39</v>
      </c>
    </row>
    <row r="1896" spans="1:25">
      <c r="A1896" s="5">
        <v>10176</v>
      </c>
      <c r="B1896" s="6">
        <v>27</v>
      </c>
      <c r="C1896" s="7">
        <v>68.78</v>
      </c>
      <c r="D1896" s="6">
        <v>8</v>
      </c>
      <c r="E1896" s="6">
        <v>1857.06</v>
      </c>
      <c r="F1896" s="8">
        <v>37931</v>
      </c>
      <c r="G1896" s="6" t="s">
        <v>25</v>
      </c>
      <c r="H1896" s="6">
        <v>4</v>
      </c>
      <c r="I1896" s="6">
        <v>11</v>
      </c>
      <c r="J1896" s="6">
        <v>2003</v>
      </c>
      <c r="K1896" s="6" t="s">
        <v>163</v>
      </c>
      <c r="L1896" s="6">
        <v>57</v>
      </c>
      <c r="M1896" s="6" t="s">
        <v>286</v>
      </c>
      <c r="N1896" s="6" t="s">
        <v>430</v>
      </c>
      <c r="O1896" s="6" t="s">
        <v>431</v>
      </c>
      <c r="P1896" s="6" t="s">
        <v>432</v>
      </c>
      <c r="Q1896" s="9"/>
      <c r="R1896" s="6" t="s">
        <v>433</v>
      </c>
      <c r="S1896" s="9"/>
      <c r="T1896" s="6">
        <v>42100</v>
      </c>
      <c r="U1896" s="6" t="s">
        <v>200</v>
      </c>
      <c r="V1896" s="6" t="s">
        <v>46</v>
      </c>
      <c r="W1896" s="6" t="s">
        <v>434</v>
      </c>
      <c r="X1896" s="6" t="s">
        <v>435</v>
      </c>
      <c r="Y1896" s="6" t="s">
        <v>39</v>
      </c>
    </row>
    <row r="1897" spans="1:25">
      <c r="A1897" s="5">
        <v>10175</v>
      </c>
      <c r="B1897" s="6">
        <v>28</v>
      </c>
      <c r="C1897" s="7">
        <v>100</v>
      </c>
      <c r="D1897" s="6">
        <v>6</v>
      </c>
      <c r="E1897" s="6">
        <v>2969.96</v>
      </c>
      <c r="F1897" s="8">
        <v>37931</v>
      </c>
      <c r="G1897" s="6" t="s">
        <v>25</v>
      </c>
      <c r="H1897" s="6">
        <v>4</v>
      </c>
      <c r="I1897" s="6">
        <v>11</v>
      </c>
      <c r="J1897" s="6">
        <v>2003</v>
      </c>
      <c r="K1897" s="6" t="s">
        <v>166</v>
      </c>
      <c r="L1897" s="6">
        <v>127</v>
      </c>
      <c r="M1897" s="6" t="s">
        <v>249</v>
      </c>
      <c r="N1897" s="6" t="s">
        <v>617</v>
      </c>
      <c r="O1897" s="6" t="s">
        <v>618</v>
      </c>
      <c r="P1897" s="6" t="s">
        <v>619</v>
      </c>
      <c r="Q1897" s="9"/>
      <c r="R1897" s="6" t="s">
        <v>620</v>
      </c>
      <c r="S1897" s="9"/>
      <c r="T1897" s="6" t="s">
        <v>621</v>
      </c>
      <c r="U1897" s="6" t="s">
        <v>151</v>
      </c>
      <c r="V1897" s="6" t="s">
        <v>46</v>
      </c>
      <c r="W1897" s="6" t="s">
        <v>83</v>
      </c>
      <c r="X1897" s="6" t="s">
        <v>622</v>
      </c>
      <c r="Y1897" s="6" t="s">
        <v>39</v>
      </c>
    </row>
    <row r="1898" spans="1:25">
      <c r="A1898" s="5">
        <v>10175</v>
      </c>
      <c r="B1898" s="6">
        <v>37</v>
      </c>
      <c r="C1898" s="7">
        <v>31.12</v>
      </c>
      <c r="D1898" s="6">
        <v>2</v>
      </c>
      <c r="E1898" s="6">
        <v>1151.44</v>
      </c>
      <c r="F1898" s="8">
        <v>37931</v>
      </c>
      <c r="G1898" s="6" t="s">
        <v>25</v>
      </c>
      <c r="H1898" s="6">
        <v>4</v>
      </c>
      <c r="I1898" s="6">
        <v>11</v>
      </c>
      <c r="J1898" s="6">
        <v>2003</v>
      </c>
      <c r="K1898" s="6" t="s">
        <v>163</v>
      </c>
      <c r="L1898" s="6">
        <v>35</v>
      </c>
      <c r="M1898" s="6" t="s">
        <v>287</v>
      </c>
      <c r="N1898" s="6" t="s">
        <v>617</v>
      </c>
      <c r="O1898" s="6" t="s">
        <v>618</v>
      </c>
      <c r="P1898" s="6" t="s">
        <v>619</v>
      </c>
      <c r="Q1898" s="9"/>
      <c r="R1898" s="6" t="s">
        <v>620</v>
      </c>
      <c r="S1898" s="9"/>
      <c r="T1898" s="6" t="s">
        <v>621</v>
      </c>
      <c r="U1898" s="6" t="s">
        <v>151</v>
      </c>
      <c r="V1898" s="6" t="s">
        <v>46</v>
      </c>
      <c r="W1898" s="6" t="s">
        <v>83</v>
      </c>
      <c r="X1898" s="6" t="s">
        <v>622</v>
      </c>
      <c r="Y1898" s="6" t="s">
        <v>39</v>
      </c>
    </row>
    <row r="1899" spans="1:25">
      <c r="A1899" s="5">
        <v>10176</v>
      </c>
      <c r="B1899" s="6">
        <v>29</v>
      </c>
      <c r="C1899" s="7">
        <v>100</v>
      </c>
      <c r="D1899" s="6">
        <v>7</v>
      </c>
      <c r="E1899" s="6">
        <v>2915.66</v>
      </c>
      <c r="F1899" s="8">
        <v>37931</v>
      </c>
      <c r="G1899" s="6" t="s">
        <v>25</v>
      </c>
      <c r="H1899" s="6">
        <v>4</v>
      </c>
      <c r="I1899" s="6">
        <v>11</v>
      </c>
      <c r="J1899" s="6">
        <v>2003</v>
      </c>
      <c r="K1899" s="6" t="s">
        <v>163</v>
      </c>
      <c r="L1899" s="6">
        <v>118</v>
      </c>
      <c r="M1899" s="6" t="s">
        <v>288</v>
      </c>
      <c r="N1899" s="6" t="s">
        <v>430</v>
      </c>
      <c r="O1899" s="6" t="s">
        <v>431</v>
      </c>
      <c r="P1899" s="6" t="s">
        <v>432</v>
      </c>
      <c r="Q1899" s="9"/>
      <c r="R1899" s="6" t="s">
        <v>433</v>
      </c>
      <c r="S1899" s="9"/>
      <c r="T1899" s="6">
        <v>42100</v>
      </c>
      <c r="U1899" s="6" t="s">
        <v>200</v>
      </c>
      <c r="V1899" s="6" t="s">
        <v>46</v>
      </c>
      <c r="W1899" s="6" t="s">
        <v>434</v>
      </c>
      <c r="X1899" s="6" t="s">
        <v>435</v>
      </c>
      <c r="Y1899" s="6" t="s">
        <v>39</v>
      </c>
    </row>
    <row r="1900" spans="1:25">
      <c r="A1900" s="5">
        <v>10175</v>
      </c>
      <c r="B1900" s="6">
        <v>22</v>
      </c>
      <c r="C1900" s="7">
        <v>100</v>
      </c>
      <c r="D1900" s="6">
        <v>8</v>
      </c>
      <c r="E1900" s="6">
        <v>2436.7199999999998</v>
      </c>
      <c r="F1900" s="8">
        <v>37931</v>
      </c>
      <c r="G1900" s="6" t="s">
        <v>25</v>
      </c>
      <c r="H1900" s="6">
        <v>4</v>
      </c>
      <c r="I1900" s="6">
        <v>11</v>
      </c>
      <c r="J1900" s="6">
        <v>2003</v>
      </c>
      <c r="K1900" s="6" t="s">
        <v>166</v>
      </c>
      <c r="L1900" s="6">
        <v>96</v>
      </c>
      <c r="M1900" s="6" t="s">
        <v>251</v>
      </c>
      <c r="N1900" s="6" t="s">
        <v>617</v>
      </c>
      <c r="O1900" s="6" t="s">
        <v>618</v>
      </c>
      <c r="P1900" s="6" t="s">
        <v>619</v>
      </c>
      <c r="Q1900" s="9"/>
      <c r="R1900" s="6" t="s">
        <v>620</v>
      </c>
      <c r="S1900" s="9"/>
      <c r="T1900" s="6" t="s">
        <v>621</v>
      </c>
      <c r="U1900" s="6" t="s">
        <v>151</v>
      </c>
      <c r="V1900" s="6" t="s">
        <v>46</v>
      </c>
      <c r="W1900" s="6" t="s">
        <v>83</v>
      </c>
      <c r="X1900" s="6" t="s">
        <v>622</v>
      </c>
      <c r="Y1900" s="6" t="s">
        <v>39</v>
      </c>
    </row>
    <row r="1901" spans="1:25">
      <c r="A1901" s="5">
        <v>10175</v>
      </c>
      <c r="B1901" s="6">
        <v>50</v>
      </c>
      <c r="C1901" s="7">
        <v>63.31</v>
      </c>
      <c r="D1901" s="6">
        <v>3</v>
      </c>
      <c r="E1901" s="6">
        <v>3165.5</v>
      </c>
      <c r="F1901" s="8">
        <v>37931</v>
      </c>
      <c r="G1901" s="6" t="s">
        <v>25</v>
      </c>
      <c r="H1901" s="6">
        <v>4</v>
      </c>
      <c r="I1901" s="6">
        <v>11</v>
      </c>
      <c r="J1901" s="6">
        <v>2003</v>
      </c>
      <c r="K1901" s="6" t="s">
        <v>166</v>
      </c>
      <c r="L1901" s="6">
        <v>54</v>
      </c>
      <c r="M1901" s="6" t="s">
        <v>289</v>
      </c>
      <c r="N1901" s="6" t="s">
        <v>617</v>
      </c>
      <c r="O1901" s="6" t="s">
        <v>618</v>
      </c>
      <c r="P1901" s="6" t="s">
        <v>619</v>
      </c>
      <c r="Q1901" s="9"/>
      <c r="R1901" s="6" t="s">
        <v>620</v>
      </c>
      <c r="S1901" s="9"/>
      <c r="T1901" s="6" t="s">
        <v>621</v>
      </c>
      <c r="U1901" s="6" t="s">
        <v>151</v>
      </c>
      <c r="V1901" s="6" t="s">
        <v>46</v>
      </c>
      <c r="W1901" s="6" t="s">
        <v>83</v>
      </c>
      <c r="X1901" s="6" t="s">
        <v>622</v>
      </c>
      <c r="Y1901" s="6" t="s">
        <v>36</v>
      </c>
    </row>
    <row r="1902" spans="1:25">
      <c r="A1902" s="5">
        <v>10176</v>
      </c>
      <c r="B1902" s="6">
        <v>22</v>
      </c>
      <c r="C1902" s="7">
        <v>64</v>
      </c>
      <c r="D1902" s="6">
        <v>6</v>
      </c>
      <c r="E1902" s="6">
        <v>1408</v>
      </c>
      <c r="F1902" s="8">
        <v>37931</v>
      </c>
      <c r="G1902" s="6" t="s">
        <v>25</v>
      </c>
      <c r="H1902" s="6">
        <v>4</v>
      </c>
      <c r="I1902" s="6">
        <v>11</v>
      </c>
      <c r="J1902" s="6">
        <v>2003</v>
      </c>
      <c r="K1902" s="6" t="s">
        <v>290</v>
      </c>
      <c r="L1902" s="6">
        <v>62</v>
      </c>
      <c r="M1902" s="6" t="s">
        <v>291</v>
      </c>
      <c r="N1902" s="6" t="s">
        <v>430</v>
      </c>
      <c r="O1902" s="6" t="s">
        <v>431</v>
      </c>
      <c r="P1902" s="6" t="s">
        <v>432</v>
      </c>
      <c r="Q1902" s="9"/>
      <c r="R1902" s="6" t="s">
        <v>433</v>
      </c>
      <c r="S1902" s="9"/>
      <c r="T1902" s="6">
        <v>42100</v>
      </c>
      <c r="U1902" s="6" t="s">
        <v>200</v>
      </c>
      <c r="V1902" s="6" t="s">
        <v>46</v>
      </c>
      <c r="W1902" s="6" t="s">
        <v>434</v>
      </c>
      <c r="X1902" s="6" t="s">
        <v>435</v>
      </c>
      <c r="Y1902" s="6" t="s">
        <v>39</v>
      </c>
    </row>
    <row r="1903" spans="1:25">
      <c r="A1903" s="5">
        <v>10175</v>
      </c>
      <c r="B1903" s="6">
        <v>29</v>
      </c>
      <c r="C1903" s="7">
        <v>74.98</v>
      </c>
      <c r="D1903" s="6">
        <v>12</v>
      </c>
      <c r="E1903" s="6">
        <v>2174.42</v>
      </c>
      <c r="F1903" s="8">
        <v>37931</v>
      </c>
      <c r="G1903" s="6" t="s">
        <v>25</v>
      </c>
      <c r="H1903" s="6">
        <v>4</v>
      </c>
      <c r="I1903" s="6">
        <v>11</v>
      </c>
      <c r="J1903" s="6">
        <v>2003</v>
      </c>
      <c r="K1903" s="6" t="s">
        <v>166</v>
      </c>
      <c r="L1903" s="6">
        <v>64</v>
      </c>
      <c r="M1903" s="6" t="s">
        <v>252</v>
      </c>
      <c r="N1903" s="6" t="s">
        <v>617</v>
      </c>
      <c r="O1903" s="6" t="s">
        <v>618</v>
      </c>
      <c r="P1903" s="6" t="s">
        <v>619</v>
      </c>
      <c r="Q1903" s="9"/>
      <c r="R1903" s="6" t="s">
        <v>620</v>
      </c>
      <c r="S1903" s="9"/>
      <c r="T1903" s="6" t="s">
        <v>621</v>
      </c>
      <c r="U1903" s="6" t="s">
        <v>151</v>
      </c>
      <c r="V1903" s="6" t="s">
        <v>46</v>
      </c>
      <c r="W1903" s="6" t="s">
        <v>83</v>
      </c>
      <c r="X1903" s="6" t="s">
        <v>622</v>
      </c>
      <c r="Y1903" s="6" t="s">
        <v>39</v>
      </c>
    </row>
    <row r="1904" spans="1:25">
      <c r="A1904" s="5">
        <v>10176</v>
      </c>
      <c r="B1904" s="6">
        <v>23</v>
      </c>
      <c r="C1904" s="7">
        <v>100</v>
      </c>
      <c r="D1904" s="6">
        <v>9</v>
      </c>
      <c r="E1904" s="6">
        <v>3114.89</v>
      </c>
      <c r="F1904" s="8">
        <v>37931</v>
      </c>
      <c r="G1904" s="6" t="s">
        <v>25</v>
      </c>
      <c r="H1904" s="6">
        <v>4</v>
      </c>
      <c r="I1904" s="6">
        <v>11</v>
      </c>
      <c r="J1904" s="6">
        <v>2003</v>
      </c>
      <c r="K1904" s="6" t="s">
        <v>166</v>
      </c>
      <c r="L1904" s="6">
        <v>115</v>
      </c>
      <c r="M1904" s="6" t="s">
        <v>298</v>
      </c>
      <c r="N1904" s="6" t="s">
        <v>430</v>
      </c>
      <c r="O1904" s="6" t="s">
        <v>431</v>
      </c>
      <c r="P1904" s="6" t="s">
        <v>432</v>
      </c>
      <c r="Q1904" s="9"/>
      <c r="R1904" s="6" t="s">
        <v>433</v>
      </c>
      <c r="S1904" s="9"/>
      <c r="T1904" s="6">
        <v>42100</v>
      </c>
      <c r="U1904" s="6" t="s">
        <v>200</v>
      </c>
      <c r="V1904" s="6" t="s">
        <v>46</v>
      </c>
      <c r="W1904" s="6" t="s">
        <v>434</v>
      </c>
      <c r="X1904" s="6" t="s">
        <v>435</v>
      </c>
      <c r="Y1904" s="6" t="s">
        <v>36</v>
      </c>
    </row>
    <row r="1905" spans="1:25">
      <c r="A1905" s="5">
        <v>10209</v>
      </c>
      <c r="B1905" s="6">
        <v>36</v>
      </c>
      <c r="C1905" s="7">
        <v>77.59</v>
      </c>
      <c r="D1905" s="6">
        <v>2</v>
      </c>
      <c r="E1905" s="6">
        <v>2793.24</v>
      </c>
      <c r="F1905" s="8">
        <v>37995</v>
      </c>
      <c r="G1905" s="6" t="s">
        <v>25</v>
      </c>
      <c r="H1905" s="6">
        <v>1</v>
      </c>
      <c r="I1905" s="6">
        <v>1</v>
      </c>
      <c r="J1905" s="6">
        <v>2004</v>
      </c>
      <c r="K1905" s="6" t="s">
        <v>26</v>
      </c>
      <c r="L1905" s="6">
        <v>65</v>
      </c>
      <c r="M1905" s="6" t="s">
        <v>418</v>
      </c>
      <c r="N1905" s="6" t="s">
        <v>315</v>
      </c>
      <c r="O1905" s="6">
        <v>2155554369</v>
      </c>
      <c r="P1905" s="6" t="s">
        <v>316</v>
      </c>
      <c r="Q1905" s="9"/>
      <c r="R1905" s="6" t="s">
        <v>317</v>
      </c>
      <c r="S1905" s="6" t="s">
        <v>177</v>
      </c>
      <c r="T1905" s="9"/>
      <c r="U1905" s="6" t="s">
        <v>32</v>
      </c>
      <c r="V1905" s="6" t="s">
        <v>33</v>
      </c>
      <c r="W1905" s="6" t="s">
        <v>318</v>
      </c>
      <c r="X1905" s="6" t="s">
        <v>59</v>
      </c>
      <c r="Y1905" s="6" t="s">
        <v>39</v>
      </c>
    </row>
    <row r="1906" spans="1:25">
      <c r="A1906" s="5">
        <v>10222</v>
      </c>
      <c r="B1906" s="6">
        <v>43</v>
      </c>
      <c r="C1906" s="7">
        <v>70.349999999999994</v>
      </c>
      <c r="D1906" s="6">
        <v>6</v>
      </c>
      <c r="E1906" s="6">
        <v>3025.05</v>
      </c>
      <c r="F1906" s="8">
        <v>38036</v>
      </c>
      <c r="G1906" s="6" t="s">
        <v>25</v>
      </c>
      <c r="H1906" s="6">
        <v>1</v>
      </c>
      <c r="I1906" s="6">
        <v>2</v>
      </c>
      <c r="J1906" s="6">
        <v>2004</v>
      </c>
      <c r="K1906" s="6" t="s">
        <v>26</v>
      </c>
      <c r="L1906" s="6">
        <v>65</v>
      </c>
      <c r="M1906" s="6" t="s">
        <v>418</v>
      </c>
      <c r="N1906" s="6" t="s">
        <v>319</v>
      </c>
      <c r="O1906" s="6">
        <v>7605558146</v>
      </c>
      <c r="P1906" s="6" t="s">
        <v>320</v>
      </c>
      <c r="Q1906" s="9"/>
      <c r="R1906" s="6" t="s">
        <v>321</v>
      </c>
      <c r="S1906" s="6" t="s">
        <v>177</v>
      </c>
      <c r="T1906" s="6">
        <v>91217</v>
      </c>
      <c r="U1906" s="6" t="s">
        <v>32</v>
      </c>
      <c r="V1906" s="6" t="s">
        <v>33</v>
      </c>
      <c r="W1906" s="6" t="s">
        <v>178</v>
      </c>
      <c r="X1906" s="6" t="s">
        <v>35</v>
      </c>
      <c r="Y1906" s="6" t="s">
        <v>36</v>
      </c>
    </row>
    <row r="1907" spans="1:25">
      <c r="A1907" s="5">
        <v>10249</v>
      </c>
      <c r="B1907" s="6">
        <v>25</v>
      </c>
      <c r="C1907" s="7">
        <v>69.7</v>
      </c>
      <c r="D1907" s="6">
        <v>2</v>
      </c>
      <c r="E1907" s="6">
        <v>1742.5</v>
      </c>
      <c r="F1907" s="8">
        <v>38115</v>
      </c>
      <c r="G1907" s="6" t="s">
        <v>25</v>
      </c>
      <c r="H1907" s="6">
        <v>2</v>
      </c>
      <c r="I1907" s="6">
        <v>5</v>
      </c>
      <c r="J1907" s="6">
        <v>2004</v>
      </c>
      <c r="K1907" s="6" t="s">
        <v>26</v>
      </c>
      <c r="L1907" s="6">
        <v>65</v>
      </c>
      <c r="M1907" s="6" t="s">
        <v>418</v>
      </c>
      <c r="N1907" s="6" t="s">
        <v>180</v>
      </c>
      <c r="O1907" s="6">
        <v>6175555555</v>
      </c>
      <c r="P1907" s="6" t="s">
        <v>181</v>
      </c>
      <c r="Q1907" s="9"/>
      <c r="R1907" s="6" t="s">
        <v>99</v>
      </c>
      <c r="S1907" s="6" t="s">
        <v>100</v>
      </c>
      <c r="T1907" s="6">
        <v>51247</v>
      </c>
      <c r="U1907" s="6" t="s">
        <v>32</v>
      </c>
      <c r="V1907" s="6" t="s">
        <v>33</v>
      </c>
      <c r="W1907" s="6" t="s">
        <v>182</v>
      </c>
      <c r="X1907" s="6" t="s">
        <v>122</v>
      </c>
      <c r="Y1907" s="6" t="s">
        <v>39</v>
      </c>
    </row>
    <row r="1908" spans="1:25">
      <c r="A1908" s="5">
        <v>10262</v>
      </c>
      <c r="B1908" s="6">
        <v>46</v>
      </c>
      <c r="C1908" s="7">
        <v>70.349999999999994</v>
      </c>
      <c r="D1908" s="6">
        <v>11</v>
      </c>
      <c r="E1908" s="6">
        <v>3236.1</v>
      </c>
      <c r="F1908" s="8">
        <v>38162</v>
      </c>
      <c r="G1908" s="6" t="s">
        <v>322</v>
      </c>
      <c r="H1908" s="6">
        <v>2</v>
      </c>
      <c r="I1908" s="6">
        <v>6</v>
      </c>
      <c r="J1908" s="6">
        <v>2004</v>
      </c>
      <c r="K1908" s="6" t="s">
        <v>26</v>
      </c>
      <c r="L1908" s="6">
        <v>65</v>
      </c>
      <c r="M1908" s="6" t="s">
        <v>418</v>
      </c>
      <c r="N1908" s="6" t="s">
        <v>155</v>
      </c>
      <c r="O1908" s="6" t="s">
        <v>156</v>
      </c>
      <c r="P1908" s="6" t="s">
        <v>157</v>
      </c>
      <c r="Q1908" s="9"/>
      <c r="R1908" s="6" t="s">
        <v>158</v>
      </c>
      <c r="S1908" s="9"/>
      <c r="T1908" s="6">
        <v>28034</v>
      </c>
      <c r="U1908" s="6" t="s">
        <v>159</v>
      </c>
      <c r="V1908" s="6" t="s">
        <v>46</v>
      </c>
      <c r="W1908" s="6" t="s">
        <v>160</v>
      </c>
      <c r="X1908" s="6" t="s">
        <v>161</v>
      </c>
      <c r="Y1908" s="6" t="s">
        <v>36</v>
      </c>
    </row>
    <row r="1909" spans="1:25">
      <c r="A1909" s="5">
        <v>10274</v>
      </c>
      <c r="B1909" s="6">
        <v>24</v>
      </c>
      <c r="C1909" s="7">
        <v>72.33</v>
      </c>
      <c r="D1909" s="6">
        <v>3</v>
      </c>
      <c r="E1909" s="6">
        <v>1735.92</v>
      </c>
      <c r="F1909" s="8">
        <v>38189</v>
      </c>
      <c r="G1909" s="6" t="s">
        <v>25</v>
      </c>
      <c r="H1909" s="6">
        <v>3</v>
      </c>
      <c r="I1909" s="6">
        <v>7</v>
      </c>
      <c r="J1909" s="6">
        <v>2004</v>
      </c>
      <c r="K1909" s="6" t="s">
        <v>26</v>
      </c>
      <c r="L1909" s="6">
        <v>65</v>
      </c>
      <c r="M1909" s="6" t="s">
        <v>418</v>
      </c>
      <c r="N1909" s="6" t="s">
        <v>224</v>
      </c>
      <c r="O1909" s="6">
        <v>6175558555</v>
      </c>
      <c r="P1909" s="6" t="s">
        <v>225</v>
      </c>
      <c r="Q1909" s="9"/>
      <c r="R1909" s="6" t="s">
        <v>226</v>
      </c>
      <c r="S1909" s="6" t="s">
        <v>100</v>
      </c>
      <c r="T1909" s="6">
        <v>58339</v>
      </c>
      <c r="U1909" s="6" t="s">
        <v>32</v>
      </c>
      <c r="V1909" s="6" t="s">
        <v>33</v>
      </c>
      <c r="W1909" s="6" t="s">
        <v>220</v>
      </c>
      <c r="X1909" s="6" t="s">
        <v>227</v>
      </c>
      <c r="Y1909" s="6" t="s">
        <v>39</v>
      </c>
    </row>
    <row r="1910" spans="1:25">
      <c r="A1910" s="5">
        <v>10284</v>
      </c>
      <c r="B1910" s="6">
        <v>39</v>
      </c>
      <c r="C1910" s="7">
        <v>71.67</v>
      </c>
      <c r="D1910" s="6">
        <v>13</v>
      </c>
      <c r="E1910" s="6">
        <v>2795.13</v>
      </c>
      <c r="F1910" s="8">
        <v>38220</v>
      </c>
      <c r="G1910" s="6" t="s">
        <v>25</v>
      </c>
      <c r="H1910" s="6">
        <v>3</v>
      </c>
      <c r="I1910" s="6">
        <v>8</v>
      </c>
      <c r="J1910" s="6">
        <v>2004</v>
      </c>
      <c r="K1910" s="6" t="s">
        <v>26</v>
      </c>
      <c r="L1910" s="6">
        <v>65</v>
      </c>
      <c r="M1910" s="6" t="s">
        <v>418</v>
      </c>
      <c r="N1910" s="6" t="s">
        <v>607</v>
      </c>
      <c r="O1910" s="10" t="s">
        <v>683</v>
      </c>
      <c r="P1910" s="6" t="s">
        <v>608</v>
      </c>
      <c r="Q1910" s="9"/>
      <c r="R1910" s="6" t="s">
        <v>609</v>
      </c>
      <c r="S1910" s="9"/>
      <c r="T1910" s="6" t="s">
        <v>610</v>
      </c>
      <c r="U1910" s="6" t="s">
        <v>114</v>
      </c>
      <c r="V1910" s="6" t="s">
        <v>46</v>
      </c>
      <c r="W1910" s="6" t="s">
        <v>611</v>
      </c>
      <c r="X1910" s="6" t="s">
        <v>612</v>
      </c>
      <c r="Y1910" s="6" t="s">
        <v>39</v>
      </c>
    </row>
    <row r="1911" spans="1:25">
      <c r="A1911" s="5">
        <v>10296</v>
      </c>
      <c r="B1911" s="6">
        <v>31</v>
      </c>
      <c r="C1911" s="7">
        <v>53.92</v>
      </c>
      <c r="D1911" s="6">
        <v>9</v>
      </c>
      <c r="E1911" s="6">
        <v>1671.52</v>
      </c>
      <c r="F1911" s="8">
        <v>38245</v>
      </c>
      <c r="G1911" s="6" t="s">
        <v>25</v>
      </c>
      <c r="H1911" s="6">
        <v>3</v>
      </c>
      <c r="I1911" s="6">
        <v>9</v>
      </c>
      <c r="J1911" s="6">
        <v>2004</v>
      </c>
      <c r="K1911" s="6" t="s">
        <v>26</v>
      </c>
      <c r="L1911" s="6">
        <v>65</v>
      </c>
      <c r="M1911" s="6" t="s">
        <v>418</v>
      </c>
      <c r="N1911" s="6" t="s">
        <v>613</v>
      </c>
      <c r="O1911" s="10" t="s">
        <v>683</v>
      </c>
      <c r="P1911" s="6" t="s">
        <v>614</v>
      </c>
      <c r="Q1911" s="9"/>
      <c r="R1911" s="6" t="s">
        <v>615</v>
      </c>
      <c r="S1911" s="9"/>
      <c r="T1911" s="6">
        <v>80686</v>
      </c>
      <c r="U1911" s="6" t="s">
        <v>45</v>
      </c>
      <c r="V1911" s="6" t="s">
        <v>46</v>
      </c>
      <c r="W1911" s="6" t="s">
        <v>616</v>
      </c>
      <c r="X1911" s="6" t="s">
        <v>59</v>
      </c>
      <c r="Y1911" s="6" t="s">
        <v>39</v>
      </c>
    </row>
    <row r="1912" spans="1:25">
      <c r="A1912" s="5">
        <v>10307</v>
      </c>
      <c r="B1912" s="6">
        <v>22</v>
      </c>
      <c r="C1912" s="7">
        <v>71.67</v>
      </c>
      <c r="D1912" s="6">
        <v>3</v>
      </c>
      <c r="E1912" s="6">
        <v>1576.74</v>
      </c>
      <c r="F1912" s="8">
        <v>38274</v>
      </c>
      <c r="G1912" s="6" t="s">
        <v>25</v>
      </c>
      <c r="H1912" s="6">
        <v>4</v>
      </c>
      <c r="I1912" s="6">
        <v>10</v>
      </c>
      <c r="J1912" s="6">
        <v>2004</v>
      </c>
      <c r="K1912" s="6" t="s">
        <v>26</v>
      </c>
      <c r="L1912" s="6">
        <v>65</v>
      </c>
      <c r="M1912" s="6" t="s">
        <v>418</v>
      </c>
      <c r="N1912" s="6" t="s">
        <v>342</v>
      </c>
      <c r="O1912" s="6">
        <v>2155554695</v>
      </c>
      <c r="P1912" s="6" t="s">
        <v>343</v>
      </c>
      <c r="Q1912" s="9"/>
      <c r="R1912" s="6" t="s">
        <v>265</v>
      </c>
      <c r="S1912" s="6" t="s">
        <v>120</v>
      </c>
      <c r="T1912" s="6">
        <v>71270</v>
      </c>
      <c r="U1912" s="6" t="s">
        <v>32</v>
      </c>
      <c r="V1912" s="6" t="s">
        <v>33</v>
      </c>
      <c r="W1912" s="6" t="s">
        <v>344</v>
      </c>
      <c r="X1912" s="6" t="s">
        <v>345</v>
      </c>
      <c r="Y1912" s="6" t="s">
        <v>39</v>
      </c>
    </row>
    <row r="1913" spans="1:25">
      <c r="A1913" s="5">
        <v>10316</v>
      </c>
      <c r="B1913" s="6">
        <v>47</v>
      </c>
      <c r="C1913" s="7">
        <v>76.930000000000007</v>
      </c>
      <c r="D1913" s="6">
        <v>11</v>
      </c>
      <c r="E1913" s="6">
        <v>3615.71</v>
      </c>
      <c r="F1913" s="8">
        <v>38292</v>
      </c>
      <c r="G1913" s="6" t="s">
        <v>25</v>
      </c>
      <c r="H1913" s="6">
        <v>4</v>
      </c>
      <c r="I1913" s="6">
        <v>11</v>
      </c>
      <c r="J1913" s="6">
        <v>2004</v>
      </c>
      <c r="K1913" s="6" t="s">
        <v>26</v>
      </c>
      <c r="L1913" s="6">
        <v>65</v>
      </c>
      <c r="M1913" s="6" t="s">
        <v>418</v>
      </c>
      <c r="N1913" s="11" t="s">
        <v>346</v>
      </c>
      <c r="O1913" s="6" t="s">
        <v>347</v>
      </c>
      <c r="P1913" s="6" t="s">
        <v>348</v>
      </c>
      <c r="Q1913" s="9"/>
      <c r="R1913" s="6" t="s">
        <v>349</v>
      </c>
      <c r="S1913" s="6" t="s">
        <v>350</v>
      </c>
      <c r="T1913" s="6" t="s">
        <v>351</v>
      </c>
      <c r="U1913" s="6" t="s">
        <v>151</v>
      </c>
      <c r="V1913" s="6" t="s">
        <v>46</v>
      </c>
      <c r="W1913" s="6" t="s">
        <v>352</v>
      </c>
      <c r="X1913" s="6" t="s">
        <v>353</v>
      </c>
      <c r="Y1913" s="6" t="s">
        <v>36</v>
      </c>
    </row>
    <row r="1914" spans="1:25">
      <c r="A1914" s="5">
        <v>10328</v>
      </c>
      <c r="B1914" s="6">
        <v>20</v>
      </c>
      <c r="C1914" s="7">
        <v>72.98</v>
      </c>
      <c r="D1914" s="6">
        <v>2</v>
      </c>
      <c r="E1914" s="6">
        <v>1459.6</v>
      </c>
      <c r="F1914" s="8">
        <v>38303</v>
      </c>
      <c r="G1914" s="6" t="s">
        <v>25</v>
      </c>
      <c r="H1914" s="6">
        <v>4</v>
      </c>
      <c r="I1914" s="6">
        <v>11</v>
      </c>
      <c r="J1914" s="6">
        <v>2004</v>
      </c>
      <c r="K1914" s="6" t="s">
        <v>26</v>
      </c>
      <c r="L1914" s="6">
        <v>65</v>
      </c>
      <c r="M1914" s="6" t="s">
        <v>418</v>
      </c>
      <c r="N1914" s="6" t="s">
        <v>387</v>
      </c>
      <c r="O1914" s="6" t="s">
        <v>388</v>
      </c>
      <c r="P1914" s="6" t="s">
        <v>389</v>
      </c>
      <c r="Q1914" s="9"/>
      <c r="R1914" s="6" t="s">
        <v>390</v>
      </c>
      <c r="S1914" s="9"/>
      <c r="T1914" s="6">
        <v>24100</v>
      </c>
      <c r="U1914" s="6" t="s">
        <v>200</v>
      </c>
      <c r="V1914" s="6" t="s">
        <v>46</v>
      </c>
      <c r="W1914" s="6" t="s">
        <v>391</v>
      </c>
      <c r="X1914" s="6" t="s">
        <v>392</v>
      </c>
      <c r="Y1914" s="6" t="s">
        <v>39</v>
      </c>
    </row>
    <row r="1915" spans="1:25">
      <c r="A1915" s="5">
        <v>10339</v>
      </c>
      <c r="B1915" s="6">
        <v>29</v>
      </c>
      <c r="C1915" s="7">
        <v>99.69</v>
      </c>
      <c r="D1915" s="6">
        <v>14</v>
      </c>
      <c r="E1915" s="6">
        <v>2891.01</v>
      </c>
      <c r="F1915" s="8">
        <v>38314</v>
      </c>
      <c r="G1915" s="6" t="s">
        <v>25</v>
      </c>
      <c r="H1915" s="6">
        <v>4</v>
      </c>
      <c r="I1915" s="6">
        <v>11</v>
      </c>
      <c r="J1915" s="6">
        <v>2004</v>
      </c>
      <c r="K1915" s="6" t="s">
        <v>26</v>
      </c>
      <c r="L1915" s="6">
        <v>65</v>
      </c>
      <c r="M1915" s="6" t="s">
        <v>418</v>
      </c>
      <c r="N1915" s="6" t="s">
        <v>188</v>
      </c>
      <c r="O1915" s="10" t="s">
        <v>683</v>
      </c>
      <c r="P1915" s="6" t="s">
        <v>189</v>
      </c>
      <c r="Q1915" s="9"/>
      <c r="R1915" s="6" t="s">
        <v>190</v>
      </c>
      <c r="S1915" s="6" t="s">
        <v>191</v>
      </c>
      <c r="T1915" s="6" t="s">
        <v>192</v>
      </c>
      <c r="U1915" s="6" t="s">
        <v>193</v>
      </c>
      <c r="V1915" s="6" t="s">
        <v>193</v>
      </c>
      <c r="W1915" s="6" t="s">
        <v>194</v>
      </c>
      <c r="X1915" s="6" t="s">
        <v>195</v>
      </c>
      <c r="Y1915" s="6" t="s">
        <v>39</v>
      </c>
    </row>
    <row r="1916" spans="1:25">
      <c r="A1916" s="5">
        <v>10351</v>
      </c>
      <c r="B1916" s="6">
        <v>38</v>
      </c>
      <c r="C1916" s="7">
        <v>68.38</v>
      </c>
      <c r="D1916" s="6">
        <v>4</v>
      </c>
      <c r="E1916" s="6">
        <v>2598.44</v>
      </c>
      <c r="F1916" s="8">
        <v>38324</v>
      </c>
      <c r="G1916" s="6" t="s">
        <v>25</v>
      </c>
      <c r="H1916" s="6">
        <v>4</v>
      </c>
      <c r="I1916" s="6">
        <v>12</v>
      </c>
      <c r="J1916" s="6">
        <v>2004</v>
      </c>
      <c r="K1916" s="6" t="s">
        <v>26</v>
      </c>
      <c r="L1916" s="6">
        <v>65</v>
      </c>
      <c r="M1916" s="6" t="s">
        <v>418</v>
      </c>
      <c r="N1916" s="6" t="s">
        <v>617</v>
      </c>
      <c r="O1916" s="6" t="s">
        <v>618</v>
      </c>
      <c r="P1916" s="6" t="s">
        <v>619</v>
      </c>
      <c r="Q1916" s="9"/>
      <c r="R1916" s="6" t="s">
        <v>620</v>
      </c>
      <c r="S1916" s="9"/>
      <c r="T1916" s="6" t="s">
        <v>621</v>
      </c>
      <c r="U1916" s="6" t="s">
        <v>151</v>
      </c>
      <c r="V1916" s="6" t="s">
        <v>46</v>
      </c>
      <c r="W1916" s="6" t="s">
        <v>83</v>
      </c>
      <c r="X1916" s="6" t="s">
        <v>622</v>
      </c>
      <c r="Y1916" s="6" t="s">
        <v>39</v>
      </c>
    </row>
    <row r="1917" spans="1:25">
      <c r="A1917" s="5">
        <v>10361</v>
      </c>
      <c r="B1917" s="6">
        <v>34</v>
      </c>
      <c r="C1917" s="7">
        <v>100</v>
      </c>
      <c r="D1917" s="6">
        <v>6</v>
      </c>
      <c r="E1917" s="6">
        <v>3871.92</v>
      </c>
      <c r="F1917" s="8">
        <v>38338</v>
      </c>
      <c r="G1917" s="6" t="s">
        <v>25</v>
      </c>
      <c r="H1917" s="6">
        <v>4</v>
      </c>
      <c r="I1917" s="6">
        <v>12</v>
      </c>
      <c r="J1917" s="6">
        <v>2004</v>
      </c>
      <c r="K1917" s="6" t="s">
        <v>26</v>
      </c>
      <c r="L1917" s="6">
        <v>65</v>
      </c>
      <c r="M1917" s="6" t="s">
        <v>418</v>
      </c>
      <c r="N1917" s="6" t="s">
        <v>134</v>
      </c>
      <c r="O1917" s="10" t="s">
        <v>683</v>
      </c>
      <c r="P1917" s="6" t="s">
        <v>135</v>
      </c>
      <c r="Q1917" s="6" t="s">
        <v>136</v>
      </c>
      <c r="R1917" s="6" t="s">
        <v>137</v>
      </c>
      <c r="S1917" s="6" t="s">
        <v>138</v>
      </c>
      <c r="T1917" s="6">
        <v>2067</v>
      </c>
      <c r="U1917" s="6" t="s">
        <v>75</v>
      </c>
      <c r="V1917" s="6" t="s">
        <v>76</v>
      </c>
      <c r="W1917" s="6" t="s">
        <v>139</v>
      </c>
      <c r="X1917" s="6" t="s">
        <v>140</v>
      </c>
      <c r="Y1917" s="6" t="s">
        <v>36</v>
      </c>
    </row>
    <row r="1918" spans="1:25">
      <c r="A1918" s="5">
        <v>10373</v>
      </c>
      <c r="B1918" s="6">
        <v>46</v>
      </c>
      <c r="C1918" s="7">
        <v>66</v>
      </c>
      <c r="D1918" s="6">
        <v>11</v>
      </c>
      <c r="E1918" s="6">
        <v>3036</v>
      </c>
      <c r="F1918" s="8">
        <v>38383</v>
      </c>
      <c r="G1918" s="6" t="s">
        <v>25</v>
      </c>
      <c r="H1918" s="6">
        <v>1</v>
      </c>
      <c r="I1918" s="6">
        <v>1</v>
      </c>
      <c r="J1918" s="6">
        <v>2005</v>
      </c>
      <c r="K1918" s="6" t="s">
        <v>26</v>
      </c>
      <c r="L1918" s="6">
        <v>65</v>
      </c>
      <c r="M1918" s="6" t="s">
        <v>418</v>
      </c>
      <c r="N1918" s="6" t="s">
        <v>363</v>
      </c>
      <c r="O1918" s="6" t="s">
        <v>364</v>
      </c>
      <c r="P1918" s="6" t="s">
        <v>365</v>
      </c>
      <c r="Q1918" s="9"/>
      <c r="R1918" s="6" t="s">
        <v>366</v>
      </c>
      <c r="S1918" s="9"/>
      <c r="T1918" s="6">
        <v>90110</v>
      </c>
      <c r="U1918" s="6" t="s">
        <v>107</v>
      </c>
      <c r="V1918" s="6" t="s">
        <v>46</v>
      </c>
      <c r="W1918" s="6" t="s">
        <v>367</v>
      </c>
      <c r="X1918" s="6" t="s">
        <v>368</v>
      </c>
      <c r="Y1918" s="6" t="s">
        <v>36</v>
      </c>
    </row>
    <row r="1919" spans="1:25">
      <c r="A1919" s="5">
        <v>10386</v>
      </c>
      <c r="B1919" s="6">
        <v>35</v>
      </c>
      <c r="C1919" s="7">
        <v>63.76</v>
      </c>
      <c r="D1919" s="6">
        <v>9</v>
      </c>
      <c r="E1919" s="6">
        <v>2231.6</v>
      </c>
      <c r="F1919" s="8">
        <v>38412</v>
      </c>
      <c r="G1919" s="6" t="s">
        <v>603</v>
      </c>
      <c r="H1919" s="6">
        <v>1</v>
      </c>
      <c r="I1919" s="6">
        <v>3</v>
      </c>
      <c r="J1919" s="6">
        <v>2005</v>
      </c>
      <c r="K1919" s="6" t="s">
        <v>26</v>
      </c>
      <c r="L1919" s="6">
        <v>65</v>
      </c>
      <c r="M1919" s="6" t="s">
        <v>418</v>
      </c>
      <c r="N1919" s="6" t="s">
        <v>155</v>
      </c>
      <c r="O1919" s="6" t="s">
        <v>156</v>
      </c>
      <c r="P1919" s="6" t="s">
        <v>157</v>
      </c>
      <c r="Q1919" s="9"/>
      <c r="R1919" s="6" t="s">
        <v>158</v>
      </c>
      <c r="S1919" s="9"/>
      <c r="T1919" s="6">
        <v>28034</v>
      </c>
      <c r="U1919" s="6" t="s">
        <v>159</v>
      </c>
      <c r="V1919" s="6" t="s">
        <v>46</v>
      </c>
      <c r="W1919" s="6" t="s">
        <v>160</v>
      </c>
      <c r="X1919" s="6" t="s">
        <v>161</v>
      </c>
      <c r="Y1919" s="6" t="s">
        <v>39</v>
      </c>
    </row>
    <row r="1920" spans="1:25">
      <c r="A1920" s="5">
        <v>10398</v>
      </c>
      <c r="B1920" s="6">
        <v>34</v>
      </c>
      <c r="C1920" s="7">
        <v>71.67</v>
      </c>
      <c r="D1920" s="6">
        <v>13</v>
      </c>
      <c r="E1920" s="6">
        <v>2436.7800000000002</v>
      </c>
      <c r="F1920" s="8">
        <v>38441</v>
      </c>
      <c r="G1920" s="6" t="s">
        <v>25</v>
      </c>
      <c r="H1920" s="6">
        <v>1</v>
      </c>
      <c r="I1920" s="6">
        <v>3</v>
      </c>
      <c r="J1920" s="6">
        <v>2005</v>
      </c>
      <c r="K1920" s="6" t="s">
        <v>26</v>
      </c>
      <c r="L1920" s="6">
        <v>65</v>
      </c>
      <c r="M1920" s="6" t="s">
        <v>418</v>
      </c>
      <c r="N1920" s="6" t="s">
        <v>357</v>
      </c>
      <c r="O1920" s="6" t="s">
        <v>358</v>
      </c>
      <c r="P1920" s="6" t="s">
        <v>359</v>
      </c>
      <c r="Q1920" s="9"/>
      <c r="R1920" s="6" t="s">
        <v>360</v>
      </c>
      <c r="S1920" s="9"/>
      <c r="T1920" s="6">
        <v>51100</v>
      </c>
      <c r="U1920" s="6" t="s">
        <v>66</v>
      </c>
      <c r="V1920" s="6" t="s">
        <v>46</v>
      </c>
      <c r="W1920" s="6" t="s">
        <v>361</v>
      </c>
      <c r="X1920" s="6" t="s">
        <v>362</v>
      </c>
      <c r="Y1920" s="6" t="s">
        <v>39</v>
      </c>
    </row>
    <row r="1921" spans="1:25">
      <c r="A1921" s="5">
        <v>10400</v>
      </c>
      <c r="B1921" s="6">
        <v>38</v>
      </c>
      <c r="C1921" s="7">
        <v>57.2</v>
      </c>
      <c r="D1921" s="6">
        <v>3</v>
      </c>
      <c r="E1921" s="6">
        <v>2173.6</v>
      </c>
      <c r="F1921" s="8">
        <v>38443</v>
      </c>
      <c r="G1921" s="6" t="s">
        <v>25</v>
      </c>
      <c r="H1921" s="6">
        <v>2</v>
      </c>
      <c r="I1921" s="6">
        <v>4</v>
      </c>
      <c r="J1921" s="6">
        <v>2005</v>
      </c>
      <c r="K1921" s="6" t="s">
        <v>26</v>
      </c>
      <c r="L1921" s="6">
        <v>65</v>
      </c>
      <c r="M1921" s="6" t="s">
        <v>418</v>
      </c>
      <c r="N1921" s="6" t="s">
        <v>372</v>
      </c>
      <c r="O1921" s="6">
        <v>4085553659</v>
      </c>
      <c r="P1921" s="6" t="s">
        <v>373</v>
      </c>
      <c r="Q1921" s="9"/>
      <c r="R1921" s="6" t="s">
        <v>374</v>
      </c>
      <c r="S1921" s="6" t="s">
        <v>177</v>
      </c>
      <c r="T1921" s="6">
        <v>94217</v>
      </c>
      <c r="U1921" s="6" t="s">
        <v>32</v>
      </c>
      <c r="V1921" s="6" t="s">
        <v>33</v>
      </c>
      <c r="W1921" s="6" t="s">
        <v>58</v>
      </c>
      <c r="X1921" s="6" t="s">
        <v>375</v>
      </c>
      <c r="Y1921" s="6" t="s">
        <v>39</v>
      </c>
    </row>
    <row r="1922" spans="1:25">
      <c r="A1922" s="5">
        <v>10415</v>
      </c>
      <c r="B1922" s="6">
        <v>18</v>
      </c>
      <c r="C1922" s="7">
        <v>69.7</v>
      </c>
      <c r="D1922" s="6">
        <v>2</v>
      </c>
      <c r="E1922" s="6">
        <v>1254.5999999999999</v>
      </c>
      <c r="F1922" s="8">
        <v>38481</v>
      </c>
      <c r="G1922" s="6" t="s">
        <v>154</v>
      </c>
      <c r="H1922" s="6">
        <v>2</v>
      </c>
      <c r="I1922" s="6">
        <v>5</v>
      </c>
      <c r="J1922" s="6">
        <v>2005</v>
      </c>
      <c r="K1922" s="6" t="s">
        <v>26</v>
      </c>
      <c r="L1922" s="6">
        <v>65</v>
      </c>
      <c r="M1922" s="6" t="s">
        <v>418</v>
      </c>
      <c r="N1922" s="6" t="s">
        <v>649</v>
      </c>
      <c r="O1922" s="6" t="s">
        <v>650</v>
      </c>
      <c r="P1922" s="6" t="s">
        <v>651</v>
      </c>
      <c r="Q1922" s="9"/>
      <c r="R1922" s="6" t="s">
        <v>652</v>
      </c>
      <c r="S1922" s="6" t="s">
        <v>74</v>
      </c>
      <c r="T1922" s="6">
        <v>3150</v>
      </c>
      <c r="U1922" s="6" t="s">
        <v>75</v>
      </c>
      <c r="V1922" s="6" t="s">
        <v>76</v>
      </c>
      <c r="W1922" s="6" t="s">
        <v>653</v>
      </c>
      <c r="X1922" s="6" t="s">
        <v>654</v>
      </c>
      <c r="Y1922" s="6" t="s">
        <v>39</v>
      </c>
    </row>
    <row r="1923" spans="1:25">
      <c r="A1923" s="5">
        <v>10176</v>
      </c>
      <c r="B1923" s="6">
        <v>38</v>
      </c>
      <c r="C1923" s="7">
        <v>64.44</v>
      </c>
      <c r="D1923" s="6">
        <v>4</v>
      </c>
      <c r="E1923" s="6">
        <v>2448.7199999999998</v>
      </c>
      <c r="F1923" s="8">
        <v>37931</v>
      </c>
      <c r="G1923" s="6" t="s">
        <v>25</v>
      </c>
      <c r="H1923" s="6">
        <v>4</v>
      </c>
      <c r="I1923" s="6">
        <v>11</v>
      </c>
      <c r="J1923" s="6">
        <v>2003</v>
      </c>
      <c r="K1923" s="6" t="s">
        <v>290</v>
      </c>
      <c r="L1923" s="6">
        <v>58</v>
      </c>
      <c r="M1923" s="6" t="s">
        <v>299</v>
      </c>
      <c r="N1923" s="6" t="s">
        <v>430</v>
      </c>
      <c r="O1923" s="6" t="s">
        <v>431</v>
      </c>
      <c r="P1923" s="6" t="s">
        <v>432</v>
      </c>
      <c r="Q1923" s="9"/>
      <c r="R1923" s="6" t="s">
        <v>433</v>
      </c>
      <c r="S1923" s="9"/>
      <c r="T1923" s="6">
        <v>42100</v>
      </c>
      <c r="U1923" s="6" t="s">
        <v>200</v>
      </c>
      <c r="V1923" s="6" t="s">
        <v>46</v>
      </c>
      <c r="W1923" s="6" t="s">
        <v>434</v>
      </c>
      <c r="X1923" s="6" t="s">
        <v>435</v>
      </c>
      <c r="Y1923" s="6" t="s">
        <v>39</v>
      </c>
    </row>
    <row r="1924" spans="1:25">
      <c r="A1924" s="5">
        <v>10175</v>
      </c>
      <c r="B1924" s="6">
        <v>42</v>
      </c>
      <c r="C1924" s="7">
        <v>85.98</v>
      </c>
      <c r="D1924" s="6">
        <v>11</v>
      </c>
      <c r="E1924" s="6">
        <v>3611.16</v>
      </c>
      <c r="F1924" s="8">
        <v>37931</v>
      </c>
      <c r="G1924" s="6" t="s">
        <v>25</v>
      </c>
      <c r="H1924" s="6">
        <v>4</v>
      </c>
      <c r="I1924" s="6">
        <v>11</v>
      </c>
      <c r="J1924" s="6">
        <v>2003</v>
      </c>
      <c r="K1924" s="6" t="s">
        <v>163</v>
      </c>
      <c r="L1924" s="6">
        <v>101</v>
      </c>
      <c r="M1924" s="6" t="s">
        <v>253</v>
      </c>
      <c r="N1924" s="6" t="s">
        <v>617</v>
      </c>
      <c r="O1924" s="6" t="s">
        <v>618</v>
      </c>
      <c r="P1924" s="6" t="s">
        <v>619</v>
      </c>
      <c r="Q1924" s="9"/>
      <c r="R1924" s="6" t="s">
        <v>620</v>
      </c>
      <c r="S1924" s="9"/>
      <c r="T1924" s="6" t="s">
        <v>621</v>
      </c>
      <c r="U1924" s="6" t="s">
        <v>151</v>
      </c>
      <c r="V1924" s="6" t="s">
        <v>46</v>
      </c>
      <c r="W1924" s="6" t="s">
        <v>83</v>
      </c>
      <c r="X1924" s="6" t="s">
        <v>622</v>
      </c>
      <c r="Y1924" s="6" t="s">
        <v>36</v>
      </c>
    </row>
    <row r="1925" spans="1:25">
      <c r="A1925" s="5">
        <v>10177</v>
      </c>
      <c r="B1925" s="6">
        <v>23</v>
      </c>
      <c r="C1925" s="7">
        <v>100</v>
      </c>
      <c r="D1925" s="6">
        <v>9</v>
      </c>
      <c r="E1925" s="6">
        <v>3675.63</v>
      </c>
      <c r="F1925" s="8">
        <v>37932</v>
      </c>
      <c r="G1925" s="6" t="s">
        <v>25</v>
      </c>
      <c r="H1925" s="6">
        <v>4</v>
      </c>
      <c r="I1925" s="6">
        <v>11</v>
      </c>
      <c r="J1925" s="6">
        <v>2003</v>
      </c>
      <c r="K1925" s="6" t="s">
        <v>26</v>
      </c>
      <c r="L1925" s="6">
        <v>136</v>
      </c>
      <c r="M1925" s="6" t="s">
        <v>310</v>
      </c>
      <c r="N1925" s="6" t="s">
        <v>472</v>
      </c>
      <c r="O1925" s="10" t="s">
        <v>683</v>
      </c>
      <c r="P1925" s="6" t="s">
        <v>473</v>
      </c>
      <c r="Q1925" s="9"/>
      <c r="R1925" s="6" t="s">
        <v>158</v>
      </c>
      <c r="S1925" s="9"/>
      <c r="T1925" s="6">
        <v>28023</v>
      </c>
      <c r="U1925" s="6" t="s">
        <v>159</v>
      </c>
      <c r="V1925" s="6" t="s">
        <v>46</v>
      </c>
      <c r="W1925" s="6" t="s">
        <v>474</v>
      </c>
      <c r="X1925" s="6" t="s">
        <v>475</v>
      </c>
      <c r="Y1925" s="6" t="s">
        <v>36</v>
      </c>
    </row>
    <row r="1926" spans="1:25">
      <c r="A1926" s="5">
        <v>10177</v>
      </c>
      <c r="B1926" s="6">
        <v>29</v>
      </c>
      <c r="C1926" s="7">
        <v>100</v>
      </c>
      <c r="D1926" s="6">
        <v>11</v>
      </c>
      <c r="E1926" s="6">
        <v>3070.52</v>
      </c>
      <c r="F1926" s="8">
        <v>37932</v>
      </c>
      <c r="G1926" s="6" t="s">
        <v>25</v>
      </c>
      <c r="H1926" s="6">
        <v>4</v>
      </c>
      <c r="I1926" s="6">
        <v>11</v>
      </c>
      <c r="J1926" s="6">
        <v>2003</v>
      </c>
      <c r="K1926" s="6" t="s">
        <v>290</v>
      </c>
      <c r="L1926" s="6">
        <v>100</v>
      </c>
      <c r="M1926" s="6" t="s">
        <v>311</v>
      </c>
      <c r="N1926" s="6" t="s">
        <v>472</v>
      </c>
      <c r="O1926" s="10" t="s">
        <v>683</v>
      </c>
      <c r="P1926" s="6" t="s">
        <v>473</v>
      </c>
      <c r="Q1926" s="9"/>
      <c r="R1926" s="6" t="s">
        <v>158</v>
      </c>
      <c r="S1926" s="9"/>
      <c r="T1926" s="6">
        <v>28023</v>
      </c>
      <c r="U1926" s="6" t="s">
        <v>159</v>
      </c>
      <c r="V1926" s="6" t="s">
        <v>46</v>
      </c>
      <c r="W1926" s="6" t="s">
        <v>474</v>
      </c>
      <c r="X1926" s="6" t="s">
        <v>475</v>
      </c>
      <c r="Y1926" s="6" t="s">
        <v>36</v>
      </c>
    </row>
    <row r="1927" spans="1:25">
      <c r="A1927" s="5">
        <v>10177</v>
      </c>
      <c r="B1927" s="6">
        <v>35</v>
      </c>
      <c r="C1927" s="7">
        <v>74.599999999999994</v>
      </c>
      <c r="D1927" s="6">
        <v>8</v>
      </c>
      <c r="E1927" s="6">
        <v>2611</v>
      </c>
      <c r="F1927" s="8">
        <v>37932</v>
      </c>
      <c r="G1927" s="6" t="s">
        <v>25</v>
      </c>
      <c r="H1927" s="6">
        <v>4</v>
      </c>
      <c r="I1927" s="6">
        <v>11</v>
      </c>
      <c r="J1927" s="6">
        <v>2003</v>
      </c>
      <c r="K1927" s="6" t="s">
        <v>26</v>
      </c>
      <c r="L1927" s="6">
        <v>87</v>
      </c>
      <c r="M1927" s="6" t="s">
        <v>312</v>
      </c>
      <c r="N1927" s="6" t="s">
        <v>472</v>
      </c>
      <c r="O1927" s="10" t="s">
        <v>683</v>
      </c>
      <c r="P1927" s="6" t="s">
        <v>473</v>
      </c>
      <c r="Q1927" s="9"/>
      <c r="R1927" s="6" t="s">
        <v>158</v>
      </c>
      <c r="S1927" s="9"/>
      <c r="T1927" s="6">
        <v>28023</v>
      </c>
      <c r="U1927" s="6" t="s">
        <v>159</v>
      </c>
      <c r="V1927" s="6" t="s">
        <v>46</v>
      </c>
      <c r="W1927" s="6" t="s">
        <v>474</v>
      </c>
      <c r="X1927" s="6" t="s">
        <v>475</v>
      </c>
      <c r="Y1927" s="6" t="s">
        <v>39</v>
      </c>
    </row>
    <row r="1928" spans="1:25">
      <c r="A1928" s="5">
        <v>10177</v>
      </c>
      <c r="B1928" s="6">
        <v>50</v>
      </c>
      <c r="C1928" s="7">
        <v>100</v>
      </c>
      <c r="D1928" s="6">
        <v>7</v>
      </c>
      <c r="E1928" s="6">
        <v>6083</v>
      </c>
      <c r="F1928" s="8">
        <v>37932</v>
      </c>
      <c r="G1928" s="6" t="s">
        <v>25</v>
      </c>
      <c r="H1928" s="6">
        <v>4</v>
      </c>
      <c r="I1928" s="6">
        <v>11</v>
      </c>
      <c r="J1928" s="6">
        <v>2003</v>
      </c>
      <c r="K1928" s="6" t="s">
        <v>313</v>
      </c>
      <c r="L1928" s="6">
        <v>122</v>
      </c>
      <c r="M1928" s="6" t="s">
        <v>314</v>
      </c>
      <c r="N1928" s="6" t="s">
        <v>472</v>
      </c>
      <c r="O1928" s="10" t="s">
        <v>683</v>
      </c>
      <c r="P1928" s="6" t="s">
        <v>473</v>
      </c>
      <c r="Q1928" s="9"/>
      <c r="R1928" s="6" t="s">
        <v>158</v>
      </c>
      <c r="S1928" s="9"/>
      <c r="T1928" s="6">
        <v>28023</v>
      </c>
      <c r="U1928" s="6" t="s">
        <v>159</v>
      </c>
      <c r="V1928" s="6" t="s">
        <v>46</v>
      </c>
      <c r="W1928" s="6" t="s">
        <v>474</v>
      </c>
      <c r="X1928" s="6" t="s">
        <v>475</v>
      </c>
      <c r="Y1928" s="6" t="s">
        <v>36</v>
      </c>
    </row>
    <row r="1929" spans="1:25">
      <c r="A1929" s="5">
        <v>10177</v>
      </c>
      <c r="B1929" s="6">
        <v>45</v>
      </c>
      <c r="C1929" s="7">
        <v>72.58</v>
      </c>
      <c r="D1929" s="6">
        <v>2</v>
      </c>
      <c r="E1929" s="6">
        <v>3266.1</v>
      </c>
      <c r="F1929" s="8">
        <v>37932</v>
      </c>
      <c r="G1929" s="6" t="s">
        <v>25</v>
      </c>
      <c r="H1929" s="6">
        <v>4</v>
      </c>
      <c r="I1929" s="6">
        <v>11</v>
      </c>
      <c r="J1929" s="6">
        <v>2003</v>
      </c>
      <c r="K1929" s="6" t="s">
        <v>26</v>
      </c>
      <c r="L1929" s="6">
        <v>88</v>
      </c>
      <c r="M1929" s="6" t="s">
        <v>377</v>
      </c>
      <c r="N1929" s="6" t="s">
        <v>472</v>
      </c>
      <c r="O1929" s="10" t="s">
        <v>683</v>
      </c>
      <c r="P1929" s="6" t="s">
        <v>473</v>
      </c>
      <c r="Q1929" s="9"/>
      <c r="R1929" s="6" t="s">
        <v>158</v>
      </c>
      <c r="S1929" s="9"/>
      <c r="T1929" s="6">
        <v>28023</v>
      </c>
      <c r="U1929" s="6" t="s">
        <v>159</v>
      </c>
      <c r="V1929" s="6" t="s">
        <v>46</v>
      </c>
      <c r="W1929" s="6" t="s">
        <v>474</v>
      </c>
      <c r="X1929" s="6" t="s">
        <v>475</v>
      </c>
      <c r="Y1929" s="6" t="s">
        <v>36</v>
      </c>
    </row>
    <row r="1930" spans="1:25">
      <c r="A1930" s="5">
        <v>10177</v>
      </c>
      <c r="B1930" s="6">
        <v>24</v>
      </c>
      <c r="C1930" s="7">
        <v>76</v>
      </c>
      <c r="D1930" s="6">
        <v>3</v>
      </c>
      <c r="E1930" s="6">
        <v>1824</v>
      </c>
      <c r="F1930" s="8">
        <v>37932</v>
      </c>
      <c r="G1930" s="6" t="s">
        <v>25</v>
      </c>
      <c r="H1930" s="6">
        <v>4</v>
      </c>
      <c r="I1930" s="6">
        <v>11</v>
      </c>
      <c r="J1930" s="6">
        <v>2003</v>
      </c>
      <c r="K1930" s="6" t="s">
        <v>313</v>
      </c>
      <c r="L1930" s="6">
        <v>66</v>
      </c>
      <c r="M1930" s="6" t="s">
        <v>379</v>
      </c>
      <c r="N1930" s="6" t="s">
        <v>472</v>
      </c>
      <c r="O1930" s="10" t="s">
        <v>683</v>
      </c>
      <c r="P1930" s="6" t="s">
        <v>473</v>
      </c>
      <c r="Q1930" s="9"/>
      <c r="R1930" s="6" t="s">
        <v>158</v>
      </c>
      <c r="S1930" s="9"/>
      <c r="T1930" s="6">
        <v>28023</v>
      </c>
      <c r="U1930" s="6" t="s">
        <v>159</v>
      </c>
      <c r="V1930" s="6" t="s">
        <v>46</v>
      </c>
      <c r="W1930" s="6" t="s">
        <v>474</v>
      </c>
      <c r="X1930" s="6" t="s">
        <v>475</v>
      </c>
      <c r="Y1930" s="6" t="s">
        <v>39</v>
      </c>
    </row>
    <row r="1931" spans="1:25">
      <c r="A1931" s="5">
        <v>10212</v>
      </c>
      <c r="B1931" s="6">
        <v>46</v>
      </c>
      <c r="C1931" s="7">
        <v>87.81</v>
      </c>
      <c r="D1931" s="6">
        <v>4</v>
      </c>
      <c r="E1931" s="6">
        <v>4039.26</v>
      </c>
      <c r="F1931" s="8">
        <v>38002</v>
      </c>
      <c r="G1931" s="6" t="s">
        <v>25</v>
      </c>
      <c r="H1931" s="6">
        <v>1</v>
      </c>
      <c r="I1931" s="6">
        <v>1</v>
      </c>
      <c r="J1931" s="6">
        <v>2004</v>
      </c>
      <c r="K1931" s="6" t="s">
        <v>163</v>
      </c>
      <c r="L1931" s="6">
        <v>107</v>
      </c>
      <c r="M1931" s="6" t="s">
        <v>551</v>
      </c>
      <c r="N1931" s="6" t="s">
        <v>155</v>
      </c>
      <c r="O1931" s="6" t="s">
        <v>156</v>
      </c>
      <c r="P1931" s="6" t="s">
        <v>157</v>
      </c>
      <c r="Q1931" s="9"/>
      <c r="R1931" s="6" t="s">
        <v>158</v>
      </c>
      <c r="S1931" s="9"/>
      <c r="T1931" s="6">
        <v>28034</v>
      </c>
      <c r="U1931" s="6" t="s">
        <v>159</v>
      </c>
      <c r="V1931" s="6" t="s">
        <v>46</v>
      </c>
      <c r="W1931" s="6" t="s">
        <v>160</v>
      </c>
      <c r="X1931" s="6" t="s">
        <v>161</v>
      </c>
      <c r="Y1931" s="6" t="s">
        <v>36</v>
      </c>
    </row>
    <row r="1932" spans="1:25">
      <c r="A1932" s="5">
        <v>10226</v>
      </c>
      <c r="B1932" s="6">
        <v>48</v>
      </c>
      <c r="C1932" s="7">
        <v>92.09</v>
      </c>
      <c r="D1932" s="6">
        <v>2</v>
      </c>
      <c r="E1932" s="6">
        <v>4420.32</v>
      </c>
      <c r="F1932" s="8">
        <v>38043</v>
      </c>
      <c r="G1932" s="6" t="s">
        <v>25</v>
      </c>
      <c r="H1932" s="6">
        <v>1</v>
      </c>
      <c r="I1932" s="6">
        <v>2</v>
      </c>
      <c r="J1932" s="6">
        <v>2004</v>
      </c>
      <c r="K1932" s="6" t="s">
        <v>163</v>
      </c>
      <c r="L1932" s="6">
        <v>107</v>
      </c>
      <c r="M1932" s="6" t="s">
        <v>551</v>
      </c>
      <c r="N1932" s="6" t="s">
        <v>319</v>
      </c>
      <c r="O1932" s="6">
        <v>7605558146</v>
      </c>
      <c r="P1932" s="6" t="s">
        <v>320</v>
      </c>
      <c r="Q1932" s="9"/>
      <c r="R1932" s="6" t="s">
        <v>321</v>
      </c>
      <c r="S1932" s="6" t="s">
        <v>177</v>
      </c>
      <c r="T1932" s="6">
        <v>91217</v>
      </c>
      <c r="U1932" s="6" t="s">
        <v>32</v>
      </c>
      <c r="V1932" s="6" t="s">
        <v>33</v>
      </c>
      <c r="W1932" s="6" t="s">
        <v>178</v>
      </c>
      <c r="X1932" s="6" t="s">
        <v>35</v>
      </c>
      <c r="Y1932" s="6" t="s">
        <v>36</v>
      </c>
    </row>
    <row r="1933" spans="1:25">
      <c r="A1933" s="5">
        <v>10241</v>
      </c>
      <c r="B1933" s="6">
        <v>27</v>
      </c>
      <c r="C1933" s="7">
        <v>86.73</v>
      </c>
      <c r="D1933" s="6">
        <v>9</v>
      </c>
      <c r="E1933" s="6">
        <v>2341.71</v>
      </c>
      <c r="F1933" s="8">
        <v>38090</v>
      </c>
      <c r="G1933" s="6" t="s">
        <v>25</v>
      </c>
      <c r="H1933" s="6">
        <v>2</v>
      </c>
      <c r="I1933" s="6">
        <v>4</v>
      </c>
      <c r="J1933" s="6">
        <v>2004</v>
      </c>
      <c r="K1933" s="6" t="s">
        <v>163</v>
      </c>
      <c r="L1933" s="6">
        <v>107</v>
      </c>
      <c r="M1933" s="6" t="s">
        <v>551</v>
      </c>
      <c r="N1933" s="6" t="s">
        <v>571</v>
      </c>
      <c r="O1933" s="6" t="s">
        <v>572</v>
      </c>
      <c r="P1933" s="6" t="s">
        <v>573</v>
      </c>
      <c r="Q1933" s="9"/>
      <c r="R1933" s="6" t="s">
        <v>574</v>
      </c>
      <c r="S1933" s="9"/>
      <c r="T1933" s="6">
        <v>67000</v>
      </c>
      <c r="U1933" s="6" t="s">
        <v>66</v>
      </c>
      <c r="V1933" s="6" t="s">
        <v>46</v>
      </c>
      <c r="W1933" s="6" t="s">
        <v>575</v>
      </c>
      <c r="X1933" s="6" t="s">
        <v>576</v>
      </c>
      <c r="Y1933" s="6" t="s">
        <v>39</v>
      </c>
    </row>
    <row r="1934" spans="1:25">
      <c r="A1934" s="5">
        <v>10267</v>
      </c>
      <c r="B1934" s="6">
        <v>43</v>
      </c>
      <c r="C1934" s="7">
        <v>100</v>
      </c>
      <c r="D1934" s="6">
        <v>6</v>
      </c>
      <c r="E1934" s="6">
        <v>5110.9799999999996</v>
      </c>
      <c r="F1934" s="8">
        <v>38175</v>
      </c>
      <c r="G1934" s="6" t="s">
        <v>25</v>
      </c>
      <c r="H1934" s="6">
        <v>3</v>
      </c>
      <c r="I1934" s="6">
        <v>7</v>
      </c>
      <c r="J1934" s="6">
        <v>2004</v>
      </c>
      <c r="K1934" s="6" t="s">
        <v>163</v>
      </c>
      <c r="L1934" s="6">
        <v>107</v>
      </c>
      <c r="M1934" s="6" t="s">
        <v>551</v>
      </c>
      <c r="N1934" s="6" t="s">
        <v>552</v>
      </c>
      <c r="O1934" s="6">
        <v>2125557413</v>
      </c>
      <c r="P1934" s="6" t="s">
        <v>553</v>
      </c>
      <c r="Q1934" s="6" t="s">
        <v>554</v>
      </c>
      <c r="R1934" s="6" t="s">
        <v>56</v>
      </c>
      <c r="S1934" s="6" t="s">
        <v>57</v>
      </c>
      <c r="T1934" s="6">
        <v>10022</v>
      </c>
      <c r="U1934" s="6" t="s">
        <v>32</v>
      </c>
      <c r="V1934" s="6" t="s">
        <v>33</v>
      </c>
      <c r="W1934" s="6" t="s">
        <v>34</v>
      </c>
      <c r="X1934" s="6" t="s">
        <v>555</v>
      </c>
      <c r="Y1934" s="6" t="s">
        <v>36</v>
      </c>
    </row>
    <row r="1935" spans="1:25">
      <c r="A1935" s="5">
        <v>10279</v>
      </c>
      <c r="B1935" s="6">
        <v>48</v>
      </c>
      <c r="C1935" s="7">
        <v>100</v>
      </c>
      <c r="D1935" s="6">
        <v>6</v>
      </c>
      <c r="E1935" s="6">
        <v>6168</v>
      </c>
      <c r="F1935" s="8">
        <v>38208</v>
      </c>
      <c r="G1935" s="6" t="s">
        <v>25</v>
      </c>
      <c r="H1935" s="6">
        <v>3</v>
      </c>
      <c r="I1935" s="6">
        <v>8</v>
      </c>
      <c r="J1935" s="6">
        <v>2004</v>
      </c>
      <c r="K1935" s="6" t="s">
        <v>163</v>
      </c>
      <c r="L1935" s="6">
        <v>107</v>
      </c>
      <c r="M1935" s="6" t="s">
        <v>551</v>
      </c>
      <c r="N1935" s="6" t="s">
        <v>155</v>
      </c>
      <c r="O1935" s="6" t="s">
        <v>156</v>
      </c>
      <c r="P1935" s="6" t="s">
        <v>157</v>
      </c>
      <c r="Q1935" s="9"/>
      <c r="R1935" s="6" t="s">
        <v>158</v>
      </c>
      <c r="S1935" s="9"/>
      <c r="T1935" s="6">
        <v>28034</v>
      </c>
      <c r="U1935" s="6" t="s">
        <v>159</v>
      </c>
      <c r="V1935" s="6" t="s">
        <v>46</v>
      </c>
      <c r="W1935" s="6" t="s">
        <v>160</v>
      </c>
      <c r="X1935" s="6" t="s">
        <v>161</v>
      </c>
      <c r="Y1935" s="6" t="s">
        <v>36</v>
      </c>
    </row>
    <row r="1936" spans="1:25">
      <c r="A1936" s="5">
        <v>10288</v>
      </c>
      <c r="B1936" s="6">
        <v>41</v>
      </c>
      <c r="C1936" s="7">
        <v>100</v>
      </c>
      <c r="D1936" s="6">
        <v>12</v>
      </c>
      <c r="E1936" s="6">
        <v>4873.26</v>
      </c>
      <c r="F1936" s="8">
        <v>38231</v>
      </c>
      <c r="G1936" s="6" t="s">
        <v>25</v>
      </c>
      <c r="H1936" s="6">
        <v>3</v>
      </c>
      <c r="I1936" s="6">
        <v>9</v>
      </c>
      <c r="J1936" s="6">
        <v>2004</v>
      </c>
      <c r="K1936" s="6" t="s">
        <v>163</v>
      </c>
      <c r="L1936" s="6">
        <v>107</v>
      </c>
      <c r="M1936" s="6" t="s">
        <v>551</v>
      </c>
      <c r="N1936" s="6" t="s">
        <v>394</v>
      </c>
      <c r="O1936" s="10" t="s">
        <v>683</v>
      </c>
      <c r="P1936" s="6" t="s">
        <v>395</v>
      </c>
      <c r="Q1936" s="6" t="s">
        <v>396</v>
      </c>
      <c r="R1936" s="6" t="s">
        <v>397</v>
      </c>
      <c r="S1936" s="9"/>
      <c r="T1936" s="6">
        <v>69045</v>
      </c>
      <c r="U1936" s="6" t="s">
        <v>397</v>
      </c>
      <c r="V1936" s="6" t="s">
        <v>76</v>
      </c>
      <c r="W1936" s="6" t="s">
        <v>398</v>
      </c>
      <c r="X1936" s="6" t="s">
        <v>399</v>
      </c>
      <c r="Y1936" s="6" t="s">
        <v>36</v>
      </c>
    </row>
    <row r="1937" spans="1:25">
      <c r="A1937" s="5">
        <v>10177</v>
      </c>
      <c r="B1937" s="6">
        <v>31</v>
      </c>
      <c r="C1937" s="7">
        <v>88.34</v>
      </c>
      <c r="D1937" s="6">
        <v>10</v>
      </c>
      <c r="E1937" s="6">
        <v>2738.54</v>
      </c>
      <c r="F1937" s="8">
        <v>37932</v>
      </c>
      <c r="G1937" s="6" t="s">
        <v>25</v>
      </c>
      <c r="H1937" s="6">
        <v>4</v>
      </c>
      <c r="I1937" s="6">
        <v>11</v>
      </c>
      <c r="J1937" s="6">
        <v>2003</v>
      </c>
      <c r="K1937" s="6" t="s">
        <v>313</v>
      </c>
      <c r="L1937" s="6">
        <v>86</v>
      </c>
      <c r="M1937" s="6" t="s">
        <v>380</v>
      </c>
      <c r="N1937" s="6" t="s">
        <v>472</v>
      </c>
      <c r="O1937" s="10" t="s">
        <v>683</v>
      </c>
      <c r="P1937" s="6" t="s">
        <v>473</v>
      </c>
      <c r="Q1937" s="9"/>
      <c r="R1937" s="6" t="s">
        <v>158</v>
      </c>
      <c r="S1937" s="9"/>
      <c r="T1937" s="6">
        <v>28023</v>
      </c>
      <c r="U1937" s="6" t="s">
        <v>159</v>
      </c>
      <c r="V1937" s="6" t="s">
        <v>46</v>
      </c>
      <c r="W1937" s="6" t="s">
        <v>474</v>
      </c>
      <c r="X1937" s="6" t="s">
        <v>475</v>
      </c>
      <c r="Y1937" s="6" t="s">
        <v>39</v>
      </c>
    </row>
    <row r="1938" spans="1:25">
      <c r="A1938" s="5">
        <v>10311</v>
      </c>
      <c r="B1938" s="6">
        <v>46</v>
      </c>
      <c r="C1938" s="7">
        <v>92.09</v>
      </c>
      <c r="D1938" s="6">
        <v>7</v>
      </c>
      <c r="E1938" s="6">
        <v>4236.1400000000003</v>
      </c>
      <c r="F1938" s="8">
        <v>38276</v>
      </c>
      <c r="G1938" s="6" t="s">
        <v>25</v>
      </c>
      <c r="H1938" s="6">
        <v>4</v>
      </c>
      <c r="I1938" s="6">
        <v>10</v>
      </c>
      <c r="J1938" s="6">
        <v>2004</v>
      </c>
      <c r="K1938" s="6" t="s">
        <v>163</v>
      </c>
      <c r="L1938" s="6">
        <v>107</v>
      </c>
      <c r="M1938" s="6" t="s">
        <v>551</v>
      </c>
      <c r="N1938" s="6" t="s">
        <v>155</v>
      </c>
      <c r="O1938" s="6" t="s">
        <v>156</v>
      </c>
      <c r="P1938" s="6" t="s">
        <v>157</v>
      </c>
      <c r="Q1938" s="9"/>
      <c r="R1938" s="6" t="s">
        <v>158</v>
      </c>
      <c r="S1938" s="9"/>
      <c r="T1938" s="6">
        <v>28034</v>
      </c>
      <c r="U1938" s="6" t="s">
        <v>159</v>
      </c>
      <c r="V1938" s="6" t="s">
        <v>46</v>
      </c>
      <c r="W1938" s="6" t="s">
        <v>160</v>
      </c>
      <c r="X1938" s="6" t="s">
        <v>161</v>
      </c>
      <c r="Y1938" s="6" t="s">
        <v>36</v>
      </c>
    </row>
    <row r="1939" spans="1:25">
      <c r="A1939" s="5">
        <v>10321</v>
      </c>
      <c r="B1939" s="6">
        <v>21</v>
      </c>
      <c r="C1939" s="7">
        <v>89.95</v>
      </c>
      <c r="D1939" s="6">
        <v>4</v>
      </c>
      <c r="E1939" s="6">
        <v>1888.95</v>
      </c>
      <c r="F1939" s="8">
        <v>38295</v>
      </c>
      <c r="G1939" s="6" t="s">
        <v>25</v>
      </c>
      <c r="H1939" s="6">
        <v>4</v>
      </c>
      <c r="I1939" s="6">
        <v>11</v>
      </c>
      <c r="J1939" s="6">
        <v>2004</v>
      </c>
      <c r="K1939" s="6" t="s">
        <v>163</v>
      </c>
      <c r="L1939" s="6">
        <v>107</v>
      </c>
      <c r="M1939" s="6" t="s">
        <v>551</v>
      </c>
      <c r="N1939" s="11" t="s">
        <v>141</v>
      </c>
      <c r="O1939" s="6">
        <v>5085552555</v>
      </c>
      <c r="P1939" s="6" t="s">
        <v>142</v>
      </c>
      <c r="Q1939" s="9"/>
      <c r="R1939" s="6" t="s">
        <v>143</v>
      </c>
      <c r="S1939" s="6" t="s">
        <v>100</v>
      </c>
      <c r="T1939" s="6">
        <v>50553</v>
      </c>
      <c r="U1939" s="6" t="s">
        <v>32</v>
      </c>
      <c r="V1939" s="6" t="s">
        <v>33</v>
      </c>
      <c r="W1939" s="6" t="s">
        <v>144</v>
      </c>
      <c r="X1939" s="6" t="s">
        <v>145</v>
      </c>
      <c r="Y1939" s="6" t="s">
        <v>39</v>
      </c>
    </row>
    <row r="1940" spans="1:25">
      <c r="A1940" s="5">
        <v>10332</v>
      </c>
      <c r="B1940" s="6">
        <v>31</v>
      </c>
      <c r="C1940" s="7">
        <v>37.18</v>
      </c>
      <c r="D1940" s="6">
        <v>13</v>
      </c>
      <c r="E1940" s="6">
        <v>1152.58</v>
      </c>
      <c r="F1940" s="8">
        <v>38308</v>
      </c>
      <c r="G1940" s="6" t="s">
        <v>25</v>
      </c>
      <c r="H1940" s="6">
        <v>4</v>
      </c>
      <c r="I1940" s="6">
        <v>11</v>
      </c>
      <c r="J1940" s="6">
        <v>2004</v>
      </c>
      <c r="K1940" s="6" t="s">
        <v>163</v>
      </c>
      <c r="L1940" s="6">
        <v>107</v>
      </c>
      <c r="M1940" s="6" t="s">
        <v>551</v>
      </c>
      <c r="N1940" s="6" t="s">
        <v>476</v>
      </c>
      <c r="O1940" s="6" t="s">
        <v>477</v>
      </c>
      <c r="P1940" s="6" t="s">
        <v>478</v>
      </c>
      <c r="Q1940" s="9"/>
      <c r="R1940" s="6" t="s">
        <v>479</v>
      </c>
      <c r="S1940" s="9"/>
      <c r="T1940" s="6" t="s">
        <v>480</v>
      </c>
      <c r="U1940" s="6" t="s">
        <v>151</v>
      </c>
      <c r="V1940" s="6" t="s">
        <v>46</v>
      </c>
      <c r="W1940" s="6" t="s">
        <v>481</v>
      </c>
      <c r="X1940" s="6" t="s">
        <v>74</v>
      </c>
      <c r="Y1940" s="6" t="s">
        <v>39</v>
      </c>
    </row>
    <row r="1941" spans="1:25">
      <c r="A1941" s="5">
        <v>10346</v>
      </c>
      <c r="B1941" s="6">
        <v>26</v>
      </c>
      <c r="C1941" s="7">
        <v>95.88</v>
      </c>
      <c r="D1941" s="6">
        <v>6</v>
      </c>
      <c r="E1941" s="6">
        <v>2492.88</v>
      </c>
      <c r="F1941" s="8">
        <v>38320</v>
      </c>
      <c r="G1941" s="6" t="s">
        <v>25</v>
      </c>
      <c r="H1941" s="6">
        <v>4</v>
      </c>
      <c r="I1941" s="6">
        <v>11</v>
      </c>
      <c r="J1941" s="6">
        <v>2004</v>
      </c>
      <c r="K1941" s="6" t="s">
        <v>163</v>
      </c>
      <c r="L1941" s="6">
        <v>107</v>
      </c>
      <c r="M1941" s="6" t="s">
        <v>551</v>
      </c>
      <c r="N1941" s="6" t="s">
        <v>583</v>
      </c>
      <c r="O1941" s="6">
        <v>7025551838</v>
      </c>
      <c r="P1941" s="6" t="s">
        <v>584</v>
      </c>
      <c r="Q1941" s="9"/>
      <c r="R1941" s="6" t="s">
        <v>585</v>
      </c>
      <c r="S1941" s="6" t="s">
        <v>586</v>
      </c>
      <c r="T1941" s="6">
        <v>83030</v>
      </c>
      <c r="U1941" s="6" t="s">
        <v>32</v>
      </c>
      <c r="V1941" s="6" t="s">
        <v>33</v>
      </c>
      <c r="W1941" s="6" t="s">
        <v>89</v>
      </c>
      <c r="X1941" s="6" t="s">
        <v>375</v>
      </c>
      <c r="Y1941" s="6" t="s">
        <v>39</v>
      </c>
    </row>
    <row r="1942" spans="1:25">
      <c r="A1942" s="5">
        <v>10368</v>
      </c>
      <c r="B1942" s="6">
        <v>20</v>
      </c>
      <c r="C1942" s="7">
        <v>99.58</v>
      </c>
      <c r="D1942" s="6">
        <v>4</v>
      </c>
      <c r="E1942" s="6">
        <v>1991.6</v>
      </c>
      <c r="F1942" s="8">
        <v>38371</v>
      </c>
      <c r="G1942" s="6" t="s">
        <v>25</v>
      </c>
      <c r="H1942" s="6">
        <v>1</v>
      </c>
      <c r="I1942" s="6">
        <v>1</v>
      </c>
      <c r="J1942" s="6">
        <v>2005</v>
      </c>
      <c r="K1942" s="6" t="s">
        <v>163</v>
      </c>
      <c r="L1942" s="6">
        <v>107</v>
      </c>
      <c r="M1942" s="6" t="s">
        <v>551</v>
      </c>
      <c r="N1942" s="6" t="s">
        <v>217</v>
      </c>
      <c r="O1942" s="6">
        <v>4155551450</v>
      </c>
      <c r="P1942" s="6" t="s">
        <v>218</v>
      </c>
      <c r="Q1942" s="9"/>
      <c r="R1942" s="6" t="s">
        <v>219</v>
      </c>
      <c r="S1942" s="6" t="s">
        <v>177</v>
      </c>
      <c r="T1942" s="6">
        <v>97562</v>
      </c>
      <c r="U1942" s="6" t="s">
        <v>32</v>
      </c>
      <c r="V1942" s="6" t="s">
        <v>33</v>
      </c>
      <c r="W1942" s="6" t="s">
        <v>220</v>
      </c>
      <c r="X1942" s="6" t="s">
        <v>35</v>
      </c>
      <c r="Y1942" s="6" t="s">
        <v>39</v>
      </c>
    </row>
    <row r="1943" spans="1:25">
      <c r="A1943" s="5">
        <v>10380</v>
      </c>
      <c r="B1943" s="6">
        <v>34</v>
      </c>
      <c r="C1943" s="7">
        <v>100</v>
      </c>
      <c r="D1943" s="6">
        <v>11</v>
      </c>
      <c r="E1943" s="6">
        <v>3953.18</v>
      </c>
      <c r="F1943" s="8">
        <v>38399</v>
      </c>
      <c r="G1943" s="6" t="s">
        <v>25</v>
      </c>
      <c r="H1943" s="6">
        <v>1</v>
      </c>
      <c r="I1943" s="6">
        <v>2</v>
      </c>
      <c r="J1943" s="6">
        <v>2005</v>
      </c>
      <c r="K1943" s="6" t="s">
        <v>163</v>
      </c>
      <c r="L1943" s="6">
        <v>107</v>
      </c>
      <c r="M1943" s="6" t="s">
        <v>551</v>
      </c>
      <c r="N1943" s="6" t="s">
        <v>155</v>
      </c>
      <c r="O1943" s="6" t="s">
        <v>156</v>
      </c>
      <c r="P1943" s="6" t="s">
        <v>157</v>
      </c>
      <c r="Q1943" s="9"/>
      <c r="R1943" s="6" t="s">
        <v>158</v>
      </c>
      <c r="S1943" s="9"/>
      <c r="T1943" s="6">
        <v>28034</v>
      </c>
      <c r="U1943" s="6" t="s">
        <v>159</v>
      </c>
      <c r="V1943" s="6" t="s">
        <v>46</v>
      </c>
      <c r="W1943" s="6" t="s">
        <v>160</v>
      </c>
      <c r="X1943" s="6" t="s">
        <v>161</v>
      </c>
      <c r="Y1943" s="6" t="s">
        <v>36</v>
      </c>
    </row>
    <row r="1944" spans="1:25">
      <c r="A1944" s="5">
        <v>10407</v>
      </c>
      <c r="B1944" s="6">
        <v>43</v>
      </c>
      <c r="C1944" s="7">
        <v>86.73</v>
      </c>
      <c r="D1944" s="6">
        <v>9</v>
      </c>
      <c r="E1944" s="6">
        <v>3729.39</v>
      </c>
      <c r="F1944" s="8">
        <v>38464</v>
      </c>
      <c r="G1944" s="6" t="s">
        <v>376</v>
      </c>
      <c r="H1944" s="6">
        <v>2</v>
      </c>
      <c r="I1944" s="6">
        <v>4</v>
      </c>
      <c r="J1944" s="6">
        <v>2005</v>
      </c>
      <c r="K1944" s="6" t="s">
        <v>163</v>
      </c>
      <c r="L1944" s="6">
        <v>107</v>
      </c>
      <c r="M1944" s="6" t="s">
        <v>551</v>
      </c>
      <c r="N1944" s="6" t="s">
        <v>372</v>
      </c>
      <c r="O1944" s="6">
        <v>4085553659</v>
      </c>
      <c r="P1944" s="6" t="s">
        <v>373</v>
      </c>
      <c r="Q1944" s="9"/>
      <c r="R1944" s="6" t="s">
        <v>374</v>
      </c>
      <c r="S1944" s="6" t="s">
        <v>177</v>
      </c>
      <c r="T1944" s="6">
        <v>94217</v>
      </c>
      <c r="U1944" s="6" t="s">
        <v>32</v>
      </c>
      <c r="V1944" s="6" t="s">
        <v>33</v>
      </c>
      <c r="W1944" s="6" t="s">
        <v>58</v>
      </c>
      <c r="X1944" s="6" t="s">
        <v>375</v>
      </c>
      <c r="Y1944" s="6" t="s">
        <v>36</v>
      </c>
    </row>
    <row r="1945" spans="1:25">
      <c r="A1945" s="5">
        <v>10420</v>
      </c>
      <c r="B1945" s="6">
        <v>26</v>
      </c>
      <c r="C1945" s="7">
        <v>100</v>
      </c>
      <c r="D1945" s="6">
        <v>12</v>
      </c>
      <c r="E1945" s="6">
        <v>2617.16</v>
      </c>
      <c r="F1945" s="8">
        <v>38501</v>
      </c>
      <c r="G1945" s="6" t="s">
        <v>246</v>
      </c>
      <c r="H1945" s="6">
        <v>2</v>
      </c>
      <c r="I1945" s="6">
        <v>5</v>
      </c>
      <c r="J1945" s="6">
        <v>2005</v>
      </c>
      <c r="K1945" s="6" t="s">
        <v>163</v>
      </c>
      <c r="L1945" s="6">
        <v>107</v>
      </c>
      <c r="M1945" s="6" t="s">
        <v>551</v>
      </c>
      <c r="N1945" s="6" t="s">
        <v>134</v>
      </c>
      <c r="O1945" s="10" t="s">
        <v>683</v>
      </c>
      <c r="P1945" s="6" t="s">
        <v>135</v>
      </c>
      <c r="Q1945" s="6" t="s">
        <v>136</v>
      </c>
      <c r="R1945" s="6" t="s">
        <v>137</v>
      </c>
      <c r="S1945" s="6" t="s">
        <v>138</v>
      </c>
      <c r="T1945" s="6">
        <v>2067</v>
      </c>
      <c r="U1945" s="6" t="s">
        <v>75</v>
      </c>
      <c r="V1945" s="6" t="s">
        <v>76</v>
      </c>
      <c r="W1945" s="6" t="s">
        <v>139</v>
      </c>
      <c r="X1945" s="6" t="s">
        <v>140</v>
      </c>
      <c r="Y1945" s="6" t="s">
        <v>39</v>
      </c>
    </row>
    <row r="1946" spans="1:25">
      <c r="A1946" s="5">
        <v>10177</v>
      </c>
      <c r="B1946" s="6">
        <v>32</v>
      </c>
      <c r="C1946" s="7">
        <v>76.62</v>
      </c>
      <c r="D1946" s="6">
        <v>1</v>
      </c>
      <c r="E1946" s="6">
        <v>2451.84</v>
      </c>
      <c r="F1946" s="8">
        <v>37932</v>
      </c>
      <c r="G1946" s="6" t="s">
        <v>25</v>
      </c>
      <c r="H1946" s="6">
        <v>4</v>
      </c>
      <c r="I1946" s="6">
        <v>11</v>
      </c>
      <c r="J1946" s="6">
        <v>2003</v>
      </c>
      <c r="K1946" s="6" t="s">
        <v>313</v>
      </c>
      <c r="L1946" s="6">
        <v>72</v>
      </c>
      <c r="M1946" s="6" t="s">
        <v>381</v>
      </c>
      <c r="N1946" s="6" t="s">
        <v>472</v>
      </c>
      <c r="O1946" s="10" t="s">
        <v>683</v>
      </c>
      <c r="P1946" s="6" t="s">
        <v>473</v>
      </c>
      <c r="Q1946" s="9"/>
      <c r="R1946" s="6" t="s">
        <v>158</v>
      </c>
      <c r="S1946" s="9"/>
      <c r="T1946" s="6">
        <v>28023</v>
      </c>
      <c r="U1946" s="6" t="s">
        <v>159</v>
      </c>
      <c r="V1946" s="6" t="s">
        <v>46</v>
      </c>
      <c r="W1946" s="6" t="s">
        <v>474</v>
      </c>
      <c r="X1946" s="6" t="s">
        <v>475</v>
      </c>
      <c r="Y1946" s="6" t="s">
        <v>39</v>
      </c>
    </row>
    <row r="1947" spans="1:25">
      <c r="A1947" s="5">
        <v>10177</v>
      </c>
      <c r="B1947" s="6">
        <v>44</v>
      </c>
      <c r="C1947" s="7">
        <v>92.16</v>
      </c>
      <c r="D1947" s="6">
        <v>4</v>
      </c>
      <c r="E1947" s="6">
        <v>4055.04</v>
      </c>
      <c r="F1947" s="8">
        <v>37932</v>
      </c>
      <c r="G1947" s="6" t="s">
        <v>25</v>
      </c>
      <c r="H1947" s="6">
        <v>4</v>
      </c>
      <c r="I1947" s="6">
        <v>11</v>
      </c>
      <c r="J1947" s="6">
        <v>2003</v>
      </c>
      <c r="K1947" s="6" t="s">
        <v>313</v>
      </c>
      <c r="L1947" s="6">
        <v>100</v>
      </c>
      <c r="M1947" s="6" t="s">
        <v>382</v>
      </c>
      <c r="N1947" s="6" t="s">
        <v>472</v>
      </c>
      <c r="O1947" s="10" t="s">
        <v>683</v>
      </c>
      <c r="P1947" s="6" t="s">
        <v>473</v>
      </c>
      <c r="Q1947" s="9"/>
      <c r="R1947" s="6" t="s">
        <v>158</v>
      </c>
      <c r="S1947" s="9"/>
      <c r="T1947" s="6">
        <v>28023</v>
      </c>
      <c r="U1947" s="6" t="s">
        <v>159</v>
      </c>
      <c r="V1947" s="6" t="s">
        <v>46</v>
      </c>
      <c r="W1947" s="6" t="s">
        <v>474</v>
      </c>
      <c r="X1947" s="6" t="s">
        <v>475</v>
      </c>
      <c r="Y1947" s="6" t="s">
        <v>36</v>
      </c>
    </row>
    <row r="1948" spans="1:25">
      <c r="A1948" s="5">
        <v>10177</v>
      </c>
      <c r="B1948" s="6">
        <v>24</v>
      </c>
      <c r="C1948" s="7">
        <v>100</v>
      </c>
      <c r="D1948" s="6">
        <v>5</v>
      </c>
      <c r="E1948" s="6">
        <v>2526.48</v>
      </c>
      <c r="F1948" s="8">
        <v>37932</v>
      </c>
      <c r="G1948" s="6" t="s">
        <v>25</v>
      </c>
      <c r="H1948" s="6">
        <v>4</v>
      </c>
      <c r="I1948" s="6">
        <v>11</v>
      </c>
      <c r="J1948" s="6">
        <v>2003</v>
      </c>
      <c r="K1948" s="6" t="s">
        <v>313</v>
      </c>
      <c r="L1948" s="6">
        <v>99</v>
      </c>
      <c r="M1948" s="6" t="s">
        <v>383</v>
      </c>
      <c r="N1948" s="6" t="s">
        <v>472</v>
      </c>
      <c r="O1948" s="10" t="s">
        <v>683</v>
      </c>
      <c r="P1948" s="6" t="s">
        <v>473</v>
      </c>
      <c r="Q1948" s="9"/>
      <c r="R1948" s="6" t="s">
        <v>158</v>
      </c>
      <c r="S1948" s="9"/>
      <c r="T1948" s="6">
        <v>28023</v>
      </c>
      <c r="U1948" s="6" t="s">
        <v>159</v>
      </c>
      <c r="V1948" s="6" t="s">
        <v>46</v>
      </c>
      <c r="W1948" s="6" t="s">
        <v>474</v>
      </c>
      <c r="X1948" s="6" t="s">
        <v>475</v>
      </c>
      <c r="Y1948" s="6" t="s">
        <v>39</v>
      </c>
    </row>
    <row r="1949" spans="1:25">
      <c r="A1949" s="5">
        <v>10177</v>
      </c>
      <c r="B1949" s="6">
        <v>40</v>
      </c>
      <c r="C1949" s="7">
        <v>50.23</v>
      </c>
      <c r="D1949" s="6">
        <v>6</v>
      </c>
      <c r="E1949" s="6">
        <v>2009.2</v>
      </c>
      <c r="F1949" s="8">
        <v>37932</v>
      </c>
      <c r="G1949" s="6" t="s">
        <v>25</v>
      </c>
      <c r="H1949" s="6">
        <v>4</v>
      </c>
      <c r="I1949" s="6">
        <v>11</v>
      </c>
      <c r="J1949" s="6">
        <v>2003</v>
      </c>
      <c r="K1949" s="6" t="s">
        <v>313</v>
      </c>
      <c r="L1949" s="6">
        <v>54</v>
      </c>
      <c r="M1949" s="6" t="s">
        <v>384</v>
      </c>
      <c r="N1949" s="6" t="s">
        <v>472</v>
      </c>
      <c r="O1949" s="10" t="s">
        <v>683</v>
      </c>
      <c r="P1949" s="6" t="s">
        <v>473</v>
      </c>
      <c r="Q1949" s="9"/>
      <c r="R1949" s="6" t="s">
        <v>158</v>
      </c>
      <c r="S1949" s="9"/>
      <c r="T1949" s="6">
        <v>28023</v>
      </c>
      <c r="U1949" s="6" t="s">
        <v>159</v>
      </c>
      <c r="V1949" s="6" t="s">
        <v>46</v>
      </c>
      <c r="W1949" s="6" t="s">
        <v>474</v>
      </c>
      <c r="X1949" s="6" t="s">
        <v>475</v>
      </c>
      <c r="Y1949" s="6" t="s">
        <v>39</v>
      </c>
    </row>
    <row r="1950" spans="1:25">
      <c r="A1950" s="5">
        <v>10178</v>
      </c>
      <c r="B1950" s="6">
        <v>24</v>
      </c>
      <c r="C1950" s="7">
        <v>100</v>
      </c>
      <c r="D1950" s="6">
        <v>12</v>
      </c>
      <c r="E1950" s="6">
        <v>3492.48</v>
      </c>
      <c r="F1950" s="8">
        <v>37933</v>
      </c>
      <c r="G1950" s="6" t="s">
        <v>25</v>
      </c>
      <c r="H1950" s="6">
        <v>4</v>
      </c>
      <c r="I1950" s="6">
        <v>11</v>
      </c>
      <c r="J1950" s="6">
        <v>2003</v>
      </c>
      <c r="K1950" s="6" t="s">
        <v>163</v>
      </c>
      <c r="L1950" s="6">
        <v>136</v>
      </c>
      <c r="M1950" s="6" t="s">
        <v>300</v>
      </c>
      <c r="N1950" s="6" t="s">
        <v>638</v>
      </c>
      <c r="O1950" s="6" t="s">
        <v>639</v>
      </c>
      <c r="P1950" s="6" t="s">
        <v>640</v>
      </c>
      <c r="Q1950" s="9"/>
      <c r="R1950" s="6" t="s">
        <v>641</v>
      </c>
      <c r="S1950" s="9"/>
      <c r="T1950" s="6">
        <v>31000</v>
      </c>
      <c r="U1950" s="6" t="s">
        <v>66</v>
      </c>
      <c r="V1950" s="6" t="s">
        <v>46</v>
      </c>
      <c r="W1950" s="6" t="s">
        <v>642</v>
      </c>
      <c r="X1950" s="6" t="s">
        <v>643</v>
      </c>
      <c r="Y1950" s="6" t="s">
        <v>36</v>
      </c>
    </row>
    <row r="1951" spans="1:25">
      <c r="A1951" s="5">
        <v>10178</v>
      </c>
      <c r="B1951" s="6">
        <v>42</v>
      </c>
      <c r="C1951" s="7">
        <v>100</v>
      </c>
      <c r="D1951" s="6">
        <v>4</v>
      </c>
      <c r="E1951" s="6">
        <v>6490.68</v>
      </c>
      <c r="F1951" s="8">
        <v>37933</v>
      </c>
      <c r="G1951" s="6" t="s">
        <v>25</v>
      </c>
      <c r="H1951" s="6">
        <v>4</v>
      </c>
      <c r="I1951" s="6">
        <v>11</v>
      </c>
      <c r="J1951" s="6">
        <v>2003</v>
      </c>
      <c r="K1951" s="6" t="s">
        <v>385</v>
      </c>
      <c r="L1951" s="6">
        <v>157</v>
      </c>
      <c r="M1951" s="6" t="s">
        <v>386</v>
      </c>
      <c r="N1951" s="6" t="s">
        <v>638</v>
      </c>
      <c r="O1951" s="6" t="s">
        <v>639</v>
      </c>
      <c r="P1951" s="6" t="s">
        <v>640</v>
      </c>
      <c r="Q1951" s="9"/>
      <c r="R1951" s="6" t="s">
        <v>641</v>
      </c>
      <c r="S1951" s="9"/>
      <c r="T1951" s="6">
        <v>31000</v>
      </c>
      <c r="U1951" s="6" t="s">
        <v>66</v>
      </c>
      <c r="V1951" s="6" t="s">
        <v>46</v>
      </c>
      <c r="W1951" s="6" t="s">
        <v>642</v>
      </c>
      <c r="X1951" s="6" t="s">
        <v>643</v>
      </c>
      <c r="Y1951" s="6" t="s">
        <v>36</v>
      </c>
    </row>
    <row r="1952" spans="1:25">
      <c r="A1952" s="5">
        <v>10178</v>
      </c>
      <c r="B1952" s="6">
        <v>41</v>
      </c>
      <c r="C1952" s="7">
        <v>81.72</v>
      </c>
      <c r="D1952" s="6">
        <v>10</v>
      </c>
      <c r="E1952" s="6">
        <v>3350.52</v>
      </c>
      <c r="F1952" s="8">
        <v>37933</v>
      </c>
      <c r="G1952" s="6" t="s">
        <v>25</v>
      </c>
      <c r="H1952" s="6">
        <v>4</v>
      </c>
      <c r="I1952" s="6">
        <v>11</v>
      </c>
      <c r="J1952" s="6">
        <v>2003</v>
      </c>
      <c r="K1952" s="6" t="s">
        <v>313</v>
      </c>
      <c r="L1952" s="6">
        <v>86</v>
      </c>
      <c r="M1952" s="6" t="s">
        <v>414</v>
      </c>
      <c r="N1952" s="6" t="s">
        <v>638</v>
      </c>
      <c r="O1952" s="6" t="s">
        <v>639</v>
      </c>
      <c r="P1952" s="6" t="s">
        <v>640</v>
      </c>
      <c r="Q1952" s="9"/>
      <c r="R1952" s="6" t="s">
        <v>641</v>
      </c>
      <c r="S1952" s="9"/>
      <c r="T1952" s="6">
        <v>31000</v>
      </c>
      <c r="U1952" s="6" t="s">
        <v>66</v>
      </c>
      <c r="V1952" s="6" t="s">
        <v>46</v>
      </c>
      <c r="W1952" s="6" t="s">
        <v>642</v>
      </c>
      <c r="X1952" s="6" t="s">
        <v>643</v>
      </c>
      <c r="Y1952" s="6" t="s">
        <v>36</v>
      </c>
    </row>
    <row r="1953" spans="1:25">
      <c r="A1953" s="5">
        <v>10178</v>
      </c>
      <c r="B1953" s="6">
        <v>48</v>
      </c>
      <c r="C1953" s="7">
        <v>100</v>
      </c>
      <c r="D1953" s="6">
        <v>9</v>
      </c>
      <c r="E1953" s="6">
        <v>5386.56</v>
      </c>
      <c r="F1953" s="8">
        <v>37933</v>
      </c>
      <c r="G1953" s="6" t="s">
        <v>25</v>
      </c>
      <c r="H1953" s="6">
        <v>4</v>
      </c>
      <c r="I1953" s="6">
        <v>11</v>
      </c>
      <c r="J1953" s="6">
        <v>2003</v>
      </c>
      <c r="K1953" s="6" t="s">
        <v>26</v>
      </c>
      <c r="L1953" s="6">
        <v>105</v>
      </c>
      <c r="M1953" s="6" t="s">
        <v>415</v>
      </c>
      <c r="N1953" s="6" t="s">
        <v>638</v>
      </c>
      <c r="O1953" s="6" t="s">
        <v>639</v>
      </c>
      <c r="P1953" s="6" t="s">
        <v>640</v>
      </c>
      <c r="Q1953" s="9"/>
      <c r="R1953" s="6" t="s">
        <v>641</v>
      </c>
      <c r="S1953" s="9"/>
      <c r="T1953" s="6">
        <v>31000</v>
      </c>
      <c r="U1953" s="6" t="s">
        <v>66</v>
      </c>
      <c r="V1953" s="6" t="s">
        <v>46</v>
      </c>
      <c r="W1953" s="6" t="s">
        <v>642</v>
      </c>
      <c r="X1953" s="6" t="s">
        <v>643</v>
      </c>
      <c r="Y1953" s="6" t="s">
        <v>36</v>
      </c>
    </row>
    <row r="1954" spans="1:25">
      <c r="A1954" s="5">
        <v>10178</v>
      </c>
      <c r="B1954" s="6">
        <v>34</v>
      </c>
      <c r="C1954" s="7">
        <v>80.84</v>
      </c>
      <c r="D1954" s="6">
        <v>5</v>
      </c>
      <c r="E1954" s="6">
        <v>2748.56</v>
      </c>
      <c r="F1954" s="8">
        <v>37933</v>
      </c>
      <c r="G1954" s="6" t="s">
        <v>25</v>
      </c>
      <c r="H1954" s="6">
        <v>4</v>
      </c>
      <c r="I1954" s="6">
        <v>11</v>
      </c>
      <c r="J1954" s="6">
        <v>2003</v>
      </c>
      <c r="K1954" s="6" t="s">
        <v>385</v>
      </c>
      <c r="L1954" s="6">
        <v>68</v>
      </c>
      <c r="M1954" s="6" t="s">
        <v>417</v>
      </c>
      <c r="N1954" s="6" t="s">
        <v>638</v>
      </c>
      <c r="O1954" s="6" t="s">
        <v>639</v>
      </c>
      <c r="P1954" s="6" t="s">
        <v>640</v>
      </c>
      <c r="Q1954" s="9"/>
      <c r="R1954" s="6" t="s">
        <v>641</v>
      </c>
      <c r="S1954" s="9"/>
      <c r="T1954" s="6">
        <v>31000</v>
      </c>
      <c r="U1954" s="6" t="s">
        <v>66</v>
      </c>
      <c r="V1954" s="6" t="s">
        <v>46</v>
      </c>
      <c r="W1954" s="6" t="s">
        <v>642</v>
      </c>
      <c r="X1954" s="6" t="s">
        <v>643</v>
      </c>
      <c r="Y1954" s="6" t="s">
        <v>39</v>
      </c>
    </row>
    <row r="1955" spans="1:25">
      <c r="A1955" s="5">
        <v>10209</v>
      </c>
      <c r="B1955" s="6">
        <v>22</v>
      </c>
      <c r="C1955" s="7">
        <v>89.73</v>
      </c>
      <c r="D1955" s="6">
        <v>7</v>
      </c>
      <c r="E1955" s="6">
        <v>1974.06</v>
      </c>
      <c r="F1955" s="8">
        <v>37995</v>
      </c>
      <c r="G1955" s="6" t="s">
        <v>25</v>
      </c>
      <c r="H1955" s="6">
        <v>1</v>
      </c>
      <c r="I1955" s="6">
        <v>1</v>
      </c>
      <c r="J1955" s="6">
        <v>2004</v>
      </c>
      <c r="K1955" s="6" t="s">
        <v>26</v>
      </c>
      <c r="L1955" s="6">
        <v>83</v>
      </c>
      <c r="M1955" s="6" t="s">
        <v>378</v>
      </c>
      <c r="N1955" s="6" t="s">
        <v>315</v>
      </c>
      <c r="O1955" s="6">
        <v>2155554369</v>
      </c>
      <c r="P1955" s="6" t="s">
        <v>316</v>
      </c>
      <c r="Q1955" s="9"/>
      <c r="R1955" s="6" t="s">
        <v>317</v>
      </c>
      <c r="S1955" s="6" t="s">
        <v>177</v>
      </c>
      <c r="T1955" s="9"/>
      <c r="U1955" s="6" t="s">
        <v>32</v>
      </c>
      <c r="V1955" s="6" t="s">
        <v>33</v>
      </c>
      <c r="W1955" s="6" t="s">
        <v>318</v>
      </c>
      <c r="X1955" s="6" t="s">
        <v>59</v>
      </c>
      <c r="Y1955" s="6" t="s">
        <v>39</v>
      </c>
    </row>
    <row r="1956" spans="1:25">
      <c r="A1956" s="5">
        <v>10222</v>
      </c>
      <c r="B1956" s="6">
        <v>46</v>
      </c>
      <c r="C1956" s="7">
        <v>80.510000000000005</v>
      </c>
      <c r="D1956" s="6">
        <v>11</v>
      </c>
      <c r="E1956" s="6">
        <v>3703.46</v>
      </c>
      <c r="F1956" s="8">
        <v>38036</v>
      </c>
      <c r="G1956" s="6" t="s">
        <v>25</v>
      </c>
      <c r="H1956" s="6">
        <v>1</v>
      </c>
      <c r="I1956" s="6">
        <v>2</v>
      </c>
      <c r="J1956" s="6">
        <v>2004</v>
      </c>
      <c r="K1956" s="6" t="s">
        <v>26</v>
      </c>
      <c r="L1956" s="6">
        <v>83</v>
      </c>
      <c r="M1956" s="6" t="s">
        <v>378</v>
      </c>
      <c r="N1956" s="6" t="s">
        <v>319</v>
      </c>
      <c r="O1956" s="6">
        <v>7605558146</v>
      </c>
      <c r="P1956" s="6" t="s">
        <v>320</v>
      </c>
      <c r="Q1956" s="9"/>
      <c r="R1956" s="6" t="s">
        <v>321</v>
      </c>
      <c r="S1956" s="6" t="s">
        <v>177</v>
      </c>
      <c r="T1956" s="6">
        <v>91217</v>
      </c>
      <c r="U1956" s="6" t="s">
        <v>32</v>
      </c>
      <c r="V1956" s="6" t="s">
        <v>33</v>
      </c>
      <c r="W1956" s="6" t="s">
        <v>178</v>
      </c>
      <c r="X1956" s="6" t="s">
        <v>35</v>
      </c>
      <c r="Y1956" s="6" t="s">
        <v>36</v>
      </c>
    </row>
    <row r="1957" spans="1:25">
      <c r="A1957" s="5">
        <v>10248</v>
      </c>
      <c r="B1957" s="6">
        <v>23</v>
      </c>
      <c r="C1957" s="7">
        <v>76.31</v>
      </c>
      <c r="D1957" s="6">
        <v>2</v>
      </c>
      <c r="E1957" s="6">
        <v>1755.13</v>
      </c>
      <c r="F1957" s="8">
        <v>38114</v>
      </c>
      <c r="G1957" s="6" t="s">
        <v>322</v>
      </c>
      <c r="H1957" s="6">
        <v>2</v>
      </c>
      <c r="I1957" s="6">
        <v>5</v>
      </c>
      <c r="J1957" s="6">
        <v>2004</v>
      </c>
      <c r="K1957" s="6" t="s">
        <v>26</v>
      </c>
      <c r="L1957" s="6">
        <v>83</v>
      </c>
      <c r="M1957" s="6" t="s">
        <v>378</v>
      </c>
      <c r="N1957" s="6" t="s">
        <v>123</v>
      </c>
      <c r="O1957" s="6">
        <v>2125557818</v>
      </c>
      <c r="P1957" s="6" t="s">
        <v>124</v>
      </c>
      <c r="Q1957" s="9"/>
      <c r="R1957" s="6" t="s">
        <v>56</v>
      </c>
      <c r="S1957" s="6" t="s">
        <v>57</v>
      </c>
      <c r="T1957" s="6">
        <v>10022</v>
      </c>
      <c r="U1957" s="6" t="s">
        <v>32</v>
      </c>
      <c r="V1957" s="6" t="s">
        <v>33</v>
      </c>
      <c r="W1957" s="6" t="s">
        <v>121</v>
      </c>
      <c r="X1957" s="6" t="s">
        <v>125</v>
      </c>
      <c r="Y1957" s="6" t="s">
        <v>39</v>
      </c>
    </row>
    <row r="1958" spans="1:25">
      <c r="A1958" s="5">
        <v>10262</v>
      </c>
      <c r="B1958" s="6">
        <v>49</v>
      </c>
      <c r="C1958" s="7">
        <v>87.21</v>
      </c>
      <c r="D1958" s="6">
        <v>16</v>
      </c>
      <c r="E1958" s="6">
        <v>4273.29</v>
      </c>
      <c r="F1958" s="8">
        <v>38162</v>
      </c>
      <c r="G1958" s="6" t="s">
        <v>322</v>
      </c>
      <c r="H1958" s="6">
        <v>2</v>
      </c>
      <c r="I1958" s="6">
        <v>6</v>
      </c>
      <c r="J1958" s="6">
        <v>2004</v>
      </c>
      <c r="K1958" s="6" t="s">
        <v>26</v>
      </c>
      <c r="L1958" s="6">
        <v>83</v>
      </c>
      <c r="M1958" s="6" t="s">
        <v>378</v>
      </c>
      <c r="N1958" s="6" t="s">
        <v>155</v>
      </c>
      <c r="O1958" s="6" t="s">
        <v>156</v>
      </c>
      <c r="P1958" s="6" t="s">
        <v>157</v>
      </c>
      <c r="Q1958" s="9"/>
      <c r="R1958" s="6" t="s">
        <v>158</v>
      </c>
      <c r="S1958" s="9"/>
      <c r="T1958" s="6">
        <v>28034</v>
      </c>
      <c r="U1958" s="6" t="s">
        <v>159</v>
      </c>
      <c r="V1958" s="6" t="s">
        <v>46</v>
      </c>
      <c r="W1958" s="6" t="s">
        <v>160</v>
      </c>
      <c r="X1958" s="6" t="s">
        <v>161</v>
      </c>
      <c r="Y1958" s="6" t="s">
        <v>36</v>
      </c>
    </row>
    <row r="1959" spans="1:25">
      <c r="A1959" s="5">
        <v>10273</v>
      </c>
      <c r="B1959" s="6">
        <v>48</v>
      </c>
      <c r="C1959" s="7">
        <v>83.02</v>
      </c>
      <c r="D1959" s="6">
        <v>3</v>
      </c>
      <c r="E1959" s="6">
        <v>3984.96</v>
      </c>
      <c r="F1959" s="8">
        <v>38189</v>
      </c>
      <c r="G1959" s="6" t="s">
        <v>25</v>
      </c>
      <c r="H1959" s="6">
        <v>3</v>
      </c>
      <c r="I1959" s="6">
        <v>7</v>
      </c>
      <c r="J1959" s="6">
        <v>2004</v>
      </c>
      <c r="K1959" s="6" t="s">
        <v>26</v>
      </c>
      <c r="L1959" s="6">
        <v>83</v>
      </c>
      <c r="M1959" s="6" t="s">
        <v>378</v>
      </c>
      <c r="N1959" s="6" t="s">
        <v>323</v>
      </c>
      <c r="O1959" s="6" t="s">
        <v>324</v>
      </c>
      <c r="P1959" s="6" t="s">
        <v>325</v>
      </c>
      <c r="Q1959" s="9"/>
      <c r="R1959" s="6" t="s">
        <v>326</v>
      </c>
      <c r="S1959" s="9"/>
      <c r="T1959" s="6" t="s">
        <v>327</v>
      </c>
      <c r="U1959" s="6" t="s">
        <v>328</v>
      </c>
      <c r="V1959" s="6" t="s">
        <v>46</v>
      </c>
      <c r="W1959" s="6" t="s">
        <v>329</v>
      </c>
      <c r="X1959" s="6" t="s">
        <v>330</v>
      </c>
      <c r="Y1959" s="6" t="s">
        <v>36</v>
      </c>
    </row>
    <row r="1960" spans="1:25">
      <c r="A1960" s="5">
        <v>10283</v>
      </c>
      <c r="B1960" s="6">
        <v>33</v>
      </c>
      <c r="C1960" s="7">
        <v>72.959999999999994</v>
      </c>
      <c r="D1960" s="6">
        <v>5</v>
      </c>
      <c r="E1960" s="6">
        <v>2407.6799999999998</v>
      </c>
      <c r="F1960" s="8">
        <v>38219</v>
      </c>
      <c r="G1960" s="6" t="s">
        <v>25</v>
      </c>
      <c r="H1960" s="6">
        <v>3</v>
      </c>
      <c r="I1960" s="6">
        <v>8</v>
      </c>
      <c r="J1960" s="6">
        <v>2004</v>
      </c>
      <c r="K1960" s="6" t="s">
        <v>26</v>
      </c>
      <c r="L1960" s="6">
        <v>83</v>
      </c>
      <c r="M1960" s="6" t="s">
        <v>378</v>
      </c>
      <c r="N1960" s="6" t="s">
        <v>331</v>
      </c>
      <c r="O1960" s="6" t="s">
        <v>332</v>
      </c>
      <c r="P1960" s="6" t="s">
        <v>333</v>
      </c>
      <c r="Q1960" s="9"/>
      <c r="R1960" s="6" t="s">
        <v>334</v>
      </c>
      <c r="S1960" s="6" t="s">
        <v>335</v>
      </c>
      <c r="T1960" s="6" t="s">
        <v>336</v>
      </c>
      <c r="U1960" s="6" t="s">
        <v>243</v>
      </c>
      <c r="V1960" s="6" t="s">
        <v>33</v>
      </c>
      <c r="W1960" s="6" t="s">
        <v>337</v>
      </c>
      <c r="X1960" s="6" t="s">
        <v>153</v>
      </c>
      <c r="Y1960" s="6" t="s">
        <v>39</v>
      </c>
    </row>
    <row r="1961" spans="1:25">
      <c r="A1961" s="5">
        <v>10296</v>
      </c>
      <c r="B1961" s="6">
        <v>22</v>
      </c>
      <c r="C1961" s="7">
        <v>77.150000000000006</v>
      </c>
      <c r="D1961" s="6">
        <v>14</v>
      </c>
      <c r="E1961" s="6">
        <v>1697.3</v>
      </c>
      <c r="F1961" s="8">
        <v>38245</v>
      </c>
      <c r="G1961" s="6" t="s">
        <v>25</v>
      </c>
      <c r="H1961" s="6">
        <v>3</v>
      </c>
      <c r="I1961" s="6">
        <v>9</v>
      </c>
      <c r="J1961" s="6">
        <v>2004</v>
      </c>
      <c r="K1961" s="6" t="s">
        <v>26</v>
      </c>
      <c r="L1961" s="6">
        <v>83</v>
      </c>
      <c r="M1961" s="6" t="s">
        <v>378</v>
      </c>
      <c r="N1961" s="6" t="s">
        <v>613</v>
      </c>
      <c r="O1961" s="10" t="s">
        <v>683</v>
      </c>
      <c r="P1961" s="6" t="s">
        <v>614</v>
      </c>
      <c r="Q1961" s="9"/>
      <c r="R1961" s="6" t="s">
        <v>615</v>
      </c>
      <c r="S1961" s="9"/>
      <c r="T1961" s="6">
        <v>80686</v>
      </c>
      <c r="U1961" s="6" t="s">
        <v>45</v>
      </c>
      <c r="V1961" s="6" t="s">
        <v>46</v>
      </c>
      <c r="W1961" s="6" t="s">
        <v>616</v>
      </c>
      <c r="X1961" s="6" t="s">
        <v>59</v>
      </c>
      <c r="Y1961" s="6" t="s">
        <v>39</v>
      </c>
    </row>
    <row r="1962" spans="1:25">
      <c r="A1962" s="5">
        <v>10307</v>
      </c>
      <c r="B1962" s="6">
        <v>22</v>
      </c>
      <c r="C1962" s="7">
        <v>91.41</v>
      </c>
      <c r="D1962" s="6">
        <v>8</v>
      </c>
      <c r="E1962" s="6">
        <v>2011.02</v>
      </c>
      <c r="F1962" s="8">
        <v>38274</v>
      </c>
      <c r="G1962" s="6" t="s">
        <v>25</v>
      </c>
      <c r="H1962" s="6">
        <v>4</v>
      </c>
      <c r="I1962" s="6">
        <v>10</v>
      </c>
      <c r="J1962" s="6">
        <v>2004</v>
      </c>
      <c r="K1962" s="6" t="s">
        <v>26</v>
      </c>
      <c r="L1962" s="6">
        <v>83</v>
      </c>
      <c r="M1962" s="6" t="s">
        <v>378</v>
      </c>
      <c r="N1962" s="6" t="s">
        <v>342</v>
      </c>
      <c r="O1962" s="6">
        <v>2155554695</v>
      </c>
      <c r="P1962" s="6" t="s">
        <v>343</v>
      </c>
      <c r="Q1962" s="9"/>
      <c r="R1962" s="6" t="s">
        <v>265</v>
      </c>
      <c r="S1962" s="6" t="s">
        <v>120</v>
      </c>
      <c r="T1962" s="6">
        <v>71270</v>
      </c>
      <c r="U1962" s="6" t="s">
        <v>32</v>
      </c>
      <c r="V1962" s="6" t="s">
        <v>33</v>
      </c>
      <c r="W1962" s="6" t="s">
        <v>344</v>
      </c>
      <c r="X1962" s="6" t="s">
        <v>345</v>
      </c>
      <c r="Y1962" s="6" t="s">
        <v>39</v>
      </c>
    </row>
    <row r="1963" spans="1:25">
      <c r="A1963" s="5">
        <v>10316</v>
      </c>
      <c r="B1963" s="6">
        <v>25</v>
      </c>
      <c r="C1963" s="7">
        <v>92.25</v>
      </c>
      <c r="D1963" s="6">
        <v>16</v>
      </c>
      <c r="E1963" s="6">
        <v>2306.25</v>
      </c>
      <c r="F1963" s="8">
        <v>38292</v>
      </c>
      <c r="G1963" s="6" t="s">
        <v>25</v>
      </c>
      <c r="H1963" s="6">
        <v>4</v>
      </c>
      <c r="I1963" s="6">
        <v>11</v>
      </c>
      <c r="J1963" s="6">
        <v>2004</v>
      </c>
      <c r="K1963" s="6" t="s">
        <v>26</v>
      </c>
      <c r="L1963" s="6">
        <v>83</v>
      </c>
      <c r="M1963" s="6" t="s">
        <v>378</v>
      </c>
      <c r="N1963" s="11" t="s">
        <v>346</v>
      </c>
      <c r="O1963" s="6" t="s">
        <v>347</v>
      </c>
      <c r="P1963" s="6" t="s">
        <v>348</v>
      </c>
      <c r="Q1963" s="9"/>
      <c r="R1963" s="6" t="s">
        <v>349</v>
      </c>
      <c r="S1963" s="6" t="s">
        <v>350</v>
      </c>
      <c r="T1963" s="6" t="s">
        <v>351</v>
      </c>
      <c r="U1963" s="6" t="s">
        <v>151</v>
      </c>
      <c r="V1963" s="6" t="s">
        <v>46</v>
      </c>
      <c r="W1963" s="6" t="s">
        <v>352</v>
      </c>
      <c r="X1963" s="6" t="s">
        <v>353</v>
      </c>
      <c r="Y1963" s="6" t="s">
        <v>39</v>
      </c>
    </row>
    <row r="1964" spans="1:25">
      <c r="A1964" s="5">
        <v>10326</v>
      </c>
      <c r="B1964" s="6">
        <v>20</v>
      </c>
      <c r="C1964" s="7">
        <v>92.25</v>
      </c>
      <c r="D1964" s="6">
        <v>2</v>
      </c>
      <c r="E1964" s="6">
        <v>1845</v>
      </c>
      <c r="F1964" s="8">
        <v>38300</v>
      </c>
      <c r="G1964" s="6" t="s">
        <v>25</v>
      </c>
      <c r="H1964" s="6">
        <v>4</v>
      </c>
      <c r="I1964" s="6">
        <v>11</v>
      </c>
      <c r="J1964" s="6">
        <v>2004</v>
      </c>
      <c r="K1964" s="6" t="s">
        <v>26</v>
      </c>
      <c r="L1964" s="6">
        <v>83</v>
      </c>
      <c r="M1964" s="6" t="s">
        <v>378</v>
      </c>
      <c r="N1964" s="6" t="s">
        <v>407</v>
      </c>
      <c r="O1964" s="6" t="s">
        <v>408</v>
      </c>
      <c r="P1964" s="6" t="s">
        <v>409</v>
      </c>
      <c r="Q1964" s="9"/>
      <c r="R1964" s="6" t="s">
        <v>410</v>
      </c>
      <c r="S1964" s="9"/>
      <c r="T1964" s="6" t="s">
        <v>411</v>
      </c>
      <c r="U1964" s="6" t="s">
        <v>208</v>
      </c>
      <c r="V1964" s="6" t="s">
        <v>46</v>
      </c>
      <c r="W1964" s="6" t="s">
        <v>412</v>
      </c>
      <c r="X1964" s="6" t="s">
        <v>413</v>
      </c>
      <c r="Y1964" s="6" t="s">
        <v>39</v>
      </c>
    </row>
    <row r="1965" spans="1:25">
      <c r="A1965" s="5">
        <v>10339</v>
      </c>
      <c r="B1965" s="6">
        <v>42</v>
      </c>
      <c r="C1965" s="7">
        <v>59.36</v>
      </c>
      <c r="D1965" s="6">
        <v>16</v>
      </c>
      <c r="E1965" s="6">
        <v>2493.12</v>
      </c>
      <c r="F1965" s="8">
        <v>38314</v>
      </c>
      <c r="G1965" s="6" t="s">
        <v>25</v>
      </c>
      <c r="H1965" s="6">
        <v>4</v>
      </c>
      <c r="I1965" s="6">
        <v>11</v>
      </c>
      <c r="J1965" s="6">
        <v>2004</v>
      </c>
      <c r="K1965" s="6" t="s">
        <v>26</v>
      </c>
      <c r="L1965" s="6">
        <v>83</v>
      </c>
      <c r="M1965" s="6" t="s">
        <v>378</v>
      </c>
      <c r="N1965" s="6" t="s">
        <v>188</v>
      </c>
      <c r="O1965" s="10" t="s">
        <v>683</v>
      </c>
      <c r="P1965" s="6" t="s">
        <v>189</v>
      </c>
      <c r="Q1965" s="9"/>
      <c r="R1965" s="6" t="s">
        <v>190</v>
      </c>
      <c r="S1965" s="6" t="s">
        <v>191</v>
      </c>
      <c r="T1965" s="6" t="s">
        <v>192</v>
      </c>
      <c r="U1965" s="6" t="s">
        <v>193</v>
      </c>
      <c r="V1965" s="6" t="s">
        <v>193</v>
      </c>
      <c r="W1965" s="6" t="s">
        <v>194</v>
      </c>
      <c r="X1965" s="6" t="s">
        <v>195</v>
      </c>
      <c r="Y1965" s="6" t="s">
        <v>39</v>
      </c>
    </row>
    <row r="1966" spans="1:25">
      <c r="A1966" s="5">
        <v>10350</v>
      </c>
      <c r="B1966" s="6">
        <v>25</v>
      </c>
      <c r="C1966" s="7">
        <v>60.34</v>
      </c>
      <c r="D1966" s="6">
        <v>10</v>
      </c>
      <c r="E1966" s="6">
        <v>1508.5</v>
      </c>
      <c r="F1966" s="8">
        <v>38323</v>
      </c>
      <c r="G1966" s="6" t="s">
        <v>25</v>
      </c>
      <c r="H1966" s="6">
        <v>4</v>
      </c>
      <c r="I1966" s="6">
        <v>12</v>
      </c>
      <c r="J1966" s="6">
        <v>2004</v>
      </c>
      <c r="K1966" s="6" t="s">
        <v>26</v>
      </c>
      <c r="L1966" s="6">
        <v>83</v>
      </c>
      <c r="M1966" s="6" t="s">
        <v>378</v>
      </c>
      <c r="N1966" s="6" t="s">
        <v>155</v>
      </c>
      <c r="O1966" s="6" t="s">
        <v>156</v>
      </c>
      <c r="P1966" s="6" t="s">
        <v>157</v>
      </c>
      <c r="Q1966" s="9"/>
      <c r="R1966" s="6" t="s">
        <v>158</v>
      </c>
      <c r="S1966" s="9"/>
      <c r="T1966" s="6">
        <v>28034</v>
      </c>
      <c r="U1966" s="6" t="s">
        <v>159</v>
      </c>
      <c r="V1966" s="6" t="s">
        <v>46</v>
      </c>
      <c r="W1966" s="6" t="s">
        <v>160</v>
      </c>
      <c r="X1966" s="6" t="s">
        <v>161</v>
      </c>
      <c r="Y1966" s="6" t="s">
        <v>39</v>
      </c>
    </row>
    <row r="1967" spans="1:25">
      <c r="A1967" s="5">
        <v>10373</v>
      </c>
      <c r="B1967" s="6">
        <v>23</v>
      </c>
      <c r="C1967" s="7">
        <v>100</v>
      </c>
      <c r="D1967" s="6">
        <v>10</v>
      </c>
      <c r="E1967" s="6">
        <v>2394.3000000000002</v>
      </c>
      <c r="F1967" s="8">
        <v>38383</v>
      </c>
      <c r="G1967" s="6" t="s">
        <v>25</v>
      </c>
      <c r="H1967" s="6">
        <v>1</v>
      </c>
      <c r="I1967" s="6">
        <v>1</v>
      </c>
      <c r="J1967" s="6">
        <v>2005</v>
      </c>
      <c r="K1967" s="6" t="s">
        <v>26</v>
      </c>
      <c r="L1967" s="6">
        <v>83</v>
      </c>
      <c r="M1967" s="6" t="s">
        <v>378</v>
      </c>
      <c r="N1967" s="6" t="s">
        <v>363</v>
      </c>
      <c r="O1967" s="6" t="s">
        <v>364</v>
      </c>
      <c r="P1967" s="6" t="s">
        <v>365</v>
      </c>
      <c r="Q1967" s="9"/>
      <c r="R1967" s="6" t="s">
        <v>366</v>
      </c>
      <c r="S1967" s="9"/>
      <c r="T1967" s="6">
        <v>90110</v>
      </c>
      <c r="U1967" s="6" t="s">
        <v>107</v>
      </c>
      <c r="V1967" s="6" t="s">
        <v>46</v>
      </c>
      <c r="W1967" s="6" t="s">
        <v>367</v>
      </c>
      <c r="X1967" s="6" t="s">
        <v>368</v>
      </c>
      <c r="Y1967" s="6" t="s">
        <v>39</v>
      </c>
    </row>
    <row r="1968" spans="1:25">
      <c r="A1968" s="5">
        <v>10385</v>
      </c>
      <c r="B1968" s="6">
        <v>37</v>
      </c>
      <c r="C1968" s="7">
        <v>85.54</v>
      </c>
      <c r="D1968" s="6">
        <v>2</v>
      </c>
      <c r="E1968" s="6">
        <v>3164.98</v>
      </c>
      <c r="F1968" s="8">
        <v>38411</v>
      </c>
      <c r="G1968" s="6" t="s">
        <v>25</v>
      </c>
      <c r="H1968" s="6">
        <v>1</v>
      </c>
      <c r="I1968" s="6">
        <v>2</v>
      </c>
      <c r="J1968" s="6">
        <v>2005</v>
      </c>
      <c r="K1968" s="6" t="s">
        <v>26</v>
      </c>
      <c r="L1968" s="6">
        <v>83</v>
      </c>
      <c r="M1968" s="6" t="s">
        <v>378</v>
      </c>
      <c r="N1968" s="6" t="s">
        <v>217</v>
      </c>
      <c r="O1968" s="6">
        <v>4155551450</v>
      </c>
      <c r="P1968" s="6" t="s">
        <v>218</v>
      </c>
      <c r="Q1968" s="9"/>
      <c r="R1968" s="6" t="s">
        <v>219</v>
      </c>
      <c r="S1968" s="6" t="s">
        <v>177</v>
      </c>
      <c r="T1968" s="6">
        <v>97562</v>
      </c>
      <c r="U1968" s="6" t="s">
        <v>32</v>
      </c>
      <c r="V1968" s="6" t="s">
        <v>33</v>
      </c>
      <c r="W1968" s="6" t="s">
        <v>220</v>
      </c>
      <c r="X1968" s="6" t="s">
        <v>35</v>
      </c>
      <c r="Y1968" s="6" t="s">
        <v>36</v>
      </c>
    </row>
    <row r="1969" spans="1:25">
      <c r="A1969" s="5">
        <v>10396</v>
      </c>
      <c r="B1969" s="6">
        <v>37</v>
      </c>
      <c r="C1969" s="7">
        <v>90.57</v>
      </c>
      <c r="D1969" s="6">
        <v>8</v>
      </c>
      <c r="E1969" s="6">
        <v>3351.09</v>
      </c>
      <c r="F1969" s="8">
        <v>38434</v>
      </c>
      <c r="G1969" s="6" t="s">
        <v>25</v>
      </c>
      <c r="H1969" s="6">
        <v>1</v>
      </c>
      <c r="I1969" s="6">
        <v>3</v>
      </c>
      <c r="J1969" s="6">
        <v>2005</v>
      </c>
      <c r="K1969" s="6" t="s">
        <v>26</v>
      </c>
      <c r="L1969" s="6">
        <v>83</v>
      </c>
      <c r="M1969" s="6" t="s">
        <v>378</v>
      </c>
      <c r="N1969" s="6" t="s">
        <v>217</v>
      </c>
      <c r="O1969" s="6">
        <v>4155551450</v>
      </c>
      <c r="P1969" s="6" t="s">
        <v>218</v>
      </c>
      <c r="Q1969" s="9"/>
      <c r="R1969" s="6" t="s">
        <v>219</v>
      </c>
      <c r="S1969" s="6" t="s">
        <v>177</v>
      </c>
      <c r="T1969" s="6">
        <v>97562</v>
      </c>
      <c r="U1969" s="6" t="s">
        <v>32</v>
      </c>
      <c r="V1969" s="6" t="s">
        <v>33</v>
      </c>
      <c r="W1969" s="6" t="s">
        <v>220</v>
      </c>
      <c r="X1969" s="6" t="s">
        <v>35</v>
      </c>
      <c r="Y1969" s="6" t="s">
        <v>36</v>
      </c>
    </row>
    <row r="1970" spans="1:25">
      <c r="A1970" s="5">
        <v>10400</v>
      </c>
      <c r="B1970" s="6">
        <v>42</v>
      </c>
      <c r="C1970" s="7">
        <v>72.959999999999994</v>
      </c>
      <c r="D1970" s="6">
        <v>8</v>
      </c>
      <c r="E1970" s="6">
        <v>3064.32</v>
      </c>
      <c r="F1970" s="8">
        <v>38443</v>
      </c>
      <c r="G1970" s="6" t="s">
        <v>25</v>
      </c>
      <c r="H1970" s="6">
        <v>2</v>
      </c>
      <c r="I1970" s="6">
        <v>4</v>
      </c>
      <c r="J1970" s="6">
        <v>2005</v>
      </c>
      <c r="K1970" s="6" t="s">
        <v>26</v>
      </c>
      <c r="L1970" s="6">
        <v>83</v>
      </c>
      <c r="M1970" s="6" t="s">
        <v>378</v>
      </c>
      <c r="N1970" s="6" t="s">
        <v>372</v>
      </c>
      <c r="O1970" s="6">
        <v>4085553659</v>
      </c>
      <c r="P1970" s="6" t="s">
        <v>373</v>
      </c>
      <c r="Q1970" s="9"/>
      <c r="R1970" s="6" t="s">
        <v>374</v>
      </c>
      <c r="S1970" s="6" t="s">
        <v>177</v>
      </c>
      <c r="T1970" s="6">
        <v>94217</v>
      </c>
      <c r="U1970" s="6" t="s">
        <v>32</v>
      </c>
      <c r="V1970" s="6" t="s">
        <v>33</v>
      </c>
      <c r="W1970" s="6" t="s">
        <v>58</v>
      </c>
      <c r="X1970" s="6" t="s">
        <v>375</v>
      </c>
      <c r="Y1970" s="6" t="s">
        <v>36</v>
      </c>
    </row>
    <row r="1971" spans="1:25">
      <c r="A1971" s="5">
        <v>10414</v>
      </c>
      <c r="B1971" s="6">
        <v>51</v>
      </c>
      <c r="C1971" s="7">
        <v>76.31</v>
      </c>
      <c r="D1971" s="6">
        <v>2</v>
      </c>
      <c r="E1971" s="6">
        <v>3891.81</v>
      </c>
      <c r="F1971" s="8">
        <v>38478</v>
      </c>
      <c r="G1971" s="6" t="s">
        <v>376</v>
      </c>
      <c r="H1971" s="6">
        <v>2</v>
      </c>
      <c r="I1971" s="6">
        <v>5</v>
      </c>
      <c r="J1971" s="6">
        <v>2005</v>
      </c>
      <c r="K1971" s="6" t="s">
        <v>26</v>
      </c>
      <c r="L1971" s="6">
        <v>83</v>
      </c>
      <c r="M1971" s="6" t="s">
        <v>378</v>
      </c>
      <c r="N1971" s="11" t="s">
        <v>338</v>
      </c>
      <c r="O1971" s="6">
        <v>6175559555</v>
      </c>
      <c r="P1971" s="6" t="s">
        <v>339</v>
      </c>
      <c r="Q1971" s="9"/>
      <c r="R1971" s="6" t="s">
        <v>340</v>
      </c>
      <c r="S1971" s="6" t="s">
        <v>100</v>
      </c>
      <c r="T1971" s="6">
        <v>51003</v>
      </c>
      <c r="U1971" s="6" t="s">
        <v>32</v>
      </c>
      <c r="V1971" s="6" t="s">
        <v>33</v>
      </c>
      <c r="W1971" s="6" t="s">
        <v>341</v>
      </c>
      <c r="X1971" s="6" t="s">
        <v>297</v>
      </c>
      <c r="Y1971" s="6" t="s">
        <v>36</v>
      </c>
    </row>
    <row r="1972" spans="1:25">
      <c r="A1972" s="5">
        <v>10178</v>
      </c>
      <c r="B1972" s="6">
        <v>27</v>
      </c>
      <c r="C1972" s="7">
        <v>73.64</v>
      </c>
      <c r="D1972" s="6">
        <v>6</v>
      </c>
      <c r="E1972" s="6">
        <v>1988.28</v>
      </c>
      <c r="F1972" s="8">
        <v>37933</v>
      </c>
      <c r="G1972" s="6" t="s">
        <v>25</v>
      </c>
      <c r="H1972" s="6">
        <v>4</v>
      </c>
      <c r="I1972" s="6">
        <v>11</v>
      </c>
      <c r="J1972" s="6">
        <v>2003</v>
      </c>
      <c r="K1972" s="6" t="s">
        <v>26</v>
      </c>
      <c r="L1972" s="6">
        <v>65</v>
      </c>
      <c r="M1972" s="6" t="s">
        <v>418</v>
      </c>
      <c r="N1972" s="6" t="s">
        <v>638</v>
      </c>
      <c r="O1972" s="6" t="s">
        <v>639</v>
      </c>
      <c r="P1972" s="6" t="s">
        <v>640</v>
      </c>
      <c r="Q1972" s="9"/>
      <c r="R1972" s="6" t="s">
        <v>641</v>
      </c>
      <c r="S1972" s="9"/>
      <c r="T1972" s="6">
        <v>31000</v>
      </c>
      <c r="U1972" s="6" t="s">
        <v>66</v>
      </c>
      <c r="V1972" s="6" t="s">
        <v>46</v>
      </c>
      <c r="W1972" s="6" t="s">
        <v>642</v>
      </c>
      <c r="X1972" s="6" t="s">
        <v>643</v>
      </c>
      <c r="Y1972" s="6" t="s">
        <v>39</v>
      </c>
    </row>
    <row r="1973" spans="1:25">
      <c r="A1973" s="5">
        <v>10178</v>
      </c>
      <c r="B1973" s="6">
        <v>21</v>
      </c>
      <c r="C1973" s="7">
        <v>72.12</v>
      </c>
      <c r="D1973" s="6">
        <v>11</v>
      </c>
      <c r="E1973" s="6">
        <v>1514.52</v>
      </c>
      <c r="F1973" s="8">
        <v>37933</v>
      </c>
      <c r="G1973" s="6" t="s">
        <v>25</v>
      </c>
      <c r="H1973" s="6">
        <v>4</v>
      </c>
      <c r="I1973" s="6">
        <v>11</v>
      </c>
      <c r="J1973" s="6">
        <v>2003</v>
      </c>
      <c r="K1973" s="6" t="s">
        <v>26</v>
      </c>
      <c r="L1973" s="6">
        <v>83</v>
      </c>
      <c r="M1973" s="6" t="s">
        <v>378</v>
      </c>
      <c r="N1973" s="6" t="s">
        <v>638</v>
      </c>
      <c r="O1973" s="6" t="s">
        <v>639</v>
      </c>
      <c r="P1973" s="6" t="s">
        <v>640</v>
      </c>
      <c r="Q1973" s="9"/>
      <c r="R1973" s="6" t="s">
        <v>641</v>
      </c>
      <c r="S1973" s="9"/>
      <c r="T1973" s="6">
        <v>31000</v>
      </c>
      <c r="U1973" s="6" t="s">
        <v>66</v>
      </c>
      <c r="V1973" s="6" t="s">
        <v>46</v>
      </c>
      <c r="W1973" s="6" t="s">
        <v>642</v>
      </c>
      <c r="X1973" s="6" t="s">
        <v>643</v>
      </c>
      <c r="Y1973" s="6" t="s">
        <v>39</v>
      </c>
    </row>
    <row r="1974" spans="1:25">
      <c r="A1974" s="5">
        <v>10178</v>
      </c>
      <c r="B1974" s="6">
        <v>30</v>
      </c>
      <c r="C1974" s="7">
        <v>72.33</v>
      </c>
      <c r="D1974" s="6">
        <v>3</v>
      </c>
      <c r="E1974" s="6">
        <v>2169.9</v>
      </c>
      <c r="F1974" s="8">
        <v>37933</v>
      </c>
      <c r="G1974" s="6" t="s">
        <v>25</v>
      </c>
      <c r="H1974" s="6">
        <v>4</v>
      </c>
      <c r="I1974" s="6">
        <v>11</v>
      </c>
      <c r="J1974" s="6">
        <v>2003</v>
      </c>
      <c r="K1974" s="6" t="s">
        <v>385</v>
      </c>
      <c r="L1974" s="6">
        <v>68</v>
      </c>
      <c r="M1974" s="6" t="s">
        <v>419</v>
      </c>
      <c r="N1974" s="6" t="s">
        <v>638</v>
      </c>
      <c r="O1974" s="6" t="s">
        <v>639</v>
      </c>
      <c r="P1974" s="6" t="s">
        <v>640</v>
      </c>
      <c r="Q1974" s="9"/>
      <c r="R1974" s="6" t="s">
        <v>641</v>
      </c>
      <c r="S1974" s="9"/>
      <c r="T1974" s="6">
        <v>31000</v>
      </c>
      <c r="U1974" s="6" t="s">
        <v>66</v>
      </c>
      <c r="V1974" s="6" t="s">
        <v>46</v>
      </c>
      <c r="W1974" s="6" t="s">
        <v>642</v>
      </c>
      <c r="X1974" s="6" t="s">
        <v>643</v>
      </c>
      <c r="Y1974" s="6" t="s">
        <v>39</v>
      </c>
    </row>
    <row r="1975" spans="1:25">
      <c r="A1975" s="5">
        <v>10178</v>
      </c>
      <c r="B1975" s="6">
        <v>34</v>
      </c>
      <c r="C1975" s="7">
        <v>96.86</v>
      </c>
      <c r="D1975" s="6">
        <v>8</v>
      </c>
      <c r="E1975" s="6">
        <v>3293.24</v>
      </c>
      <c r="F1975" s="8">
        <v>37933</v>
      </c>
      <c r="G1975" s="6" t="s">
        <v>25</v>
      </c>
      <c r="H1975" s="6">
        <v>4</v>
      </c>
      <c r="I1975" s="6">
        <v>11</v>
      </c>
      <c r="J1975" s="6">
        <v>2003</v>
      </c>
      <c r="K1975" s="6" t="s">
        <v>313</v>
      </c>
      <c r="L1975" s="6">
        <v>90</v>
      </c>
      <c r="M1975" s="6" t="s">
        <v>453</v>
      </c>
      <c r="N1975" s="6" t="s">
        <v>638</v>
      </c>
      <c r="O1975" s="6" t="s">
        <v>639</v>
      </c>
      <c r="P1975" s="6" t="s">
        <v>640</v>
      </c>
      <c r="Q1975" s="9"/>
      <c r="R1975" s="6" t="s">
        <v>641</v>
      </c>
      <c r="S1975" s="9"/>
      <c r="T1975" s="6">
        <v>31000</v>
      </c>
      <c r="U1975" s="6" t="s">
        <v>66</v>
      </c>
      <c r="V1975" s="6" t="s">
        <v>46</v>
      </c>
      <c r="W1975" s="6" t="s">
        <v>642</v>
      </c>
      <c r="X1975" s="6" t="s">
        <v>643</v>
      </c>
      <c r="Y1975" s="6" t="s">
        <v>36</v>
      </c>
    </row>
    <row r="1976" spans="1:25">
      <c r="A1976" s="5">
        <v>10178</v>
      </c>
      <c r="B1976" s="6">
        <v>22</v>
      </c>
      <c r="C1976" s="7">
        <v>87.75</v>
      </c>
      <c r="D1976" s="6">
        <v>1</v>
      </c>
      <c r="E1976" s="6">
        <v>1930.5</v>
      </c>
      <c r="F1976" s="8">
        <v>37933</v>
      </c>
      <c r="G1976" s="6" t="s">
        <v>25</v>
      </c>
      <c r="H1976" s="6">
        <v>4</v>
      </c>
      <c r="I1976" s="6">
        <v>11</v>
      </c>
      <c r="J1976" s="6">
        <v>2003</v>
      </c>
      <c r="K1976" s="6" t="s">
        <v>385</v>
      </c>
      <c r="L1976" s="6">
        <v>99</v>
      </c>
      <c r="M1976" s="6" t="s">
        <v>454</v>
      </c>
      <c r="N1976" s="6" t="s">
        <v>638</v>
      </c>
      <c r="O1976" s="6" t="s">
        <v>639</v>
      </c>
      <c r="P1976" s="6" t="s">
        <v>640</v>
      </c>
      <c r="Q1976" s="9"/>
      <c r="R1976" s="6" t="s">
        <v>641</v>
      </c>
      <c r="S1976" s="9"/>
      <c r="T1976" s="6">
        <v>31000</v>
      </c>
      <c r="U1976" s="6" t="s">
        <v>66</v>
      </c>
      <c r="V1976" s="6" t="s">
        <v>46</v>
      </c>
      <c r="W1976" s="6" t="s">
        <v>642</v>
      </c>
      <c r="X1976" s="6" t="s">
        <v>643</v>
      </c>
      <c r="Y1976" s="6" t="s">
        <v>39</v>
      </c>
    </row>
    <row r="1977" spans="1:25">
      <c r="A1977" s="5">
        <v>10178</v>
      </c>
      <c r="B1977" s="6">
        <v>45</v>
      </c>
      <c r="C1977" s="7">
        <v>76.25</v>
      </c>
      <c r="D1977" s="6">
        <v>2</v>
      </c>
      <c r="E1977" s="6">
        <v>3431.25</v>
      </c>
      <c r="F1977" s="8">
        <v>37933</v>
      </c>
      <c r="G1977" s="6" t="s">
        <v>25</v>
      </c>
      <c r="H1977" s="6">
        <v>4</v>
      </c>
      <c r="I1977" s="6">
        <v>11</v>
      </c>
      <c r="J1977" s="6">
        <v>2003</v>
      </c>
      <c r="K1977" s="6" t="s">
        <v>385</v>
      </c>
      <c r="L1977" s="6">
        <v>74</v>
      </c>
      <c r="M1977" s="6" t="s">
        <v>457</v>
      </c>
      <c r="N1977" s="6" t="s">
        <v>638</v>
      </c>
      <c r="O1977" s="6" t="s">
        <v>639</v>
      </c>
      <c r="P1977" s="6" t="s">
        <v>640</v>
      </c>
      <c r="Q1977" s="9"/>
      <c r="R1977" s="6" t="s">
        <v>641</v>
      </c>
      <c r="S1977" s="9"/>
      <c r="T1977" s="6">
        <v>31000</v>
      </c>
      <c r="U1977" s="6" t="s">
        <v>66</v>
      </c>
      <c r="V1977" s="6" t="s">
        <v>46</v>
      </c>
      <c r="W1977" s="6" t="s">
        <v>642</v>
      </c>
      <c r="X1977" s="6" t="s">
        <v>643</v>
      </c>
      <c r="Y1977" s="6" t="s">
        <v>36</v>
      </c>
    </row>
    <row r="1978" spans="1:25">
      <c r="A1978" s="5">
        <v>10178</v>
      </c>
      <c r="B1978" s="6">
        <v>45</v>
      </c>
      <c r="C1978" s="7">
        <v>51.15</v>
      </c>
      <c r="D1978" s="6">
        <v>7</v>
      </c>
      <c r="E1978" s="6">
        <v>2301.75</v>
      </c>
      <c r="F1978" s="8">
        <v>37933</v>
      </c>
      <c r="G1978" s="6" t="s">
        <v>25</v>
      </c>
      <c r="H1978" s="6">
        <v>4</v>
      </c>
      <c r="I1978" s="6">
        <v>11</v>
      </c>
      <c r="J1978" s="6">
        <v>2003</v>
      </c>
      <c r="K1978" s="6" t="s">
        <v>385</v>
      </c>
      <c r="L1978" s="6">
        <v>49</v>
      </c>
      <c r="M1978" s="6" t="s">
        <v>458</v>
      </c>
      <c r="N1978" s="6" t="s">
        <v>638</v>
      </c>
      <c r="O1978" s="6" t="s">
        <v>639</v>
      </c>
      <c r="P1978" s="6" t="s">
        <v>640</v>
      </c>
      <c r="Q1978" s="9"/>
      <c r="R1978" s="6" t="s">
        <v>641</v>
      </c>
      <c r="S1978" s="9"/>
      <c r="T1978" s="6">
        <v>31000</v>
      </c>
      <c r="U1978" s="6" t="s">
        <v>66</v>
      </c>
      <c r="V1978" s="6" t="s">
        <v>46</v>
      </c>
      <c r="W1978" s="6" t="s">
        <v>642</v>
      </c>
      <c r="X1978" s="6" t="s">
        <v>643</v>
      </c>
      <c r="Y1978" s="6" t="s">
        <v>39</v>
      </c>
    </row>
    <row r="1979" spans="1:25">
      <c r="A1979" s="5">
        <v>10180</v>
      </c>
      <c r="B1979" s="6">
        <v>29</v>
      </c>
      <c r="C1979" s="7">
        <v>86.13</v>
      </c>
      <c r="D1979" s="6">
        <v>9</v>
      </c>
      <c r="E1979" s="6">
        <v>2497.77</v>
      </c>
      <c r="F1979" s="8">
        <v>37936</v>
      </c>
      <c r="G1979" s="6" t="s">
        <v>25</v>
      </c>
      <c r="H1979" s="6">
        <v>4</v>
      </c>
      <c r="I1979" s="6">
        <v>11</v>
      </c>
      <c r="J1979" s="6">
        <v>2003</v>
      </c>
      <c r="K1979" s="6" t="s">
        <v>60</v>
      </c>
      <c r="L1979" s="6">
        <v>95</v>
      </c>
      <c r="M1979" s="6" t="s">
        <v>61</v>
      </c>
      <c r="N1979" s="6" t="s">
        <v>523</v>
      </c>
      <c r="O1979" s="6" t="s">
        <v>524</v>
      </c>
      <c r="P1979" s="6" t="s">
        <v>525</v>
      </c>
      <c r="Q1979" s="9"/>
      <c r="R1979" s="6" t="s">
        <v>526</v>
      </c>
      <c r="S1979" s="9"/>
      <c r="T1979" s="6">
        <v>59000</v>
      </c>
      <c r="U1979" s="6" t="s">
        <v>66</v>
      </c>
      <c r="V1979" s="6" t="s">
        <v>46</v>
      </c>
      <c r="W1979" s="6" t="s">
        <v>527</v>
      </c>
      <c r="X1979" s="6" t="s">
        <v>528</v>
      </c>
      <c r="Y1979" s="6" t="s">
        <v>39</v>
      </c>
    </row>
    <row r="1980" spans="1:25">
      <c r="A1980" s="5">
        <v>10180</v>
      </c>
      <c r="B1980" s="6">
        <v>42</v>
      </c>
      <c r="C1980" s="7">
        <v>100</v>
      </c>
      <c r="D1980" s="6">
        <v>12</v>
      </c>
      <c r="E1980" s="6">
        <v>4695.6000000000004</v>
      </c>
      <c r="F1980" s="8">
        <v>37936</v>
      </c>
      <c r="G1980" s="6" t="s">
        <v>25</v>
      </c>
      <c r="H1980" s="6">
        <v>4</v>
      </c>
      <c r="I1980" s="6">
        <v>11</v>
      </c>
      <c r="J1980" s="6">
        <v>2003</v>
      </c>
      <c r="K1980" s="6" t="s">
        <v>60</v>
      </c>
      <c r="L1980" s="6">
        <v>118</v>
      </c>
      <c r="M1980" s="6" t="s">
        <v>256</v>
      </c>
      <c r="N1980" s="6" t="s">
        <v>523</v>
      </c>
      <c r="O1980" s="6" t="s">
        <v>524</v>
      </c>
      <c r="P1980" s="6" t="s">
        <v>525</v>
      </c>
      <c r="Q1980" s="9"/>
      <c r="R1980" s="6" t="s">
        <v>526</v>
      </c>
      <c r="S1980" s="9"/>
      <c r="T1980" s="6">
        <v>59000</v>
      </c>
      <c r="U1980" s="6" t="s">
        <v>66</v>
      </c>
      <c r="V1980" s="6" t="s">
        <v>46</v>
      </c>
      <c r="W1980" s="6" t="s">
        <v>527</v>
      </c>
      <c r="X1980" s="6" t="s">
        <v>528</v>
      </c>
      <c r="Y1980" s="6" t="s">
        <v>36</v>
      </c>
    </row>
    <row r="1981" spans="1:25">
      <c r="A1981" s="5">
        <v>10212</v>
      </c>
      <c r="B1981" s="6">
        <v>49</v>
      </c>
      <c r="C1981" s="7">
        <v>100</v>
      </c>
      <c r="D1981" s="6">
        <v>13</v>
      </c>
      <c r="E1981" s="6">
        <v>6949.67</v>
      </c>
      <c r="F1981" s="8">
        <v>38002</v>
      </c>
      <c r="G1981" s="6" t="s">
        <v>25</v>
      </c>
      <c r="H1981" s="6">
        <v>1</v>
      </c>
      <c r="I1981" s="6">
        <v>1</v>
      </c>
      <c r="J1981" s="6">
        <v>2004</v>
      </c>
      <c r="K1981" s="6" t="s">
        <v>163</v>
      </c>
      <c r="L1981" s="6">
        <v>140</v>
      </c>
      <c r="M1981" s="6" t="s">
        <v>520</v>
      </c>
      <c r="N1981" s="6" t="s">
        <v>155</v>
      </c>
      <c r="O1981" s="6" t="s">
        <v>156</v>
      </c>
      <c r="P1981" s="6" t="s">
        <v>157</v>
      </c>
      <c r="Q1981" s="9"/>
      <c r="R1981" s="6" t="s">
        <v>158</v>
      </c>
      <c r="S1981" s="9"/>
      <c r="T1981" s="6">
        <v>28034</v>
      </c>
      <c r="U1981" s="6" t="s">
        <v>159</v>
      </c>
      <c r="V1981" s="6" t="s">
        <v>46</v>
      </c>
      <c r="W1981" s="6" t="s">
        <v>160</v>
      </c>
      <c r="X1981" s="6" t="s">
        <v>161</v>
      </c>
      <c r="Y1981" s="6" t="s">
        <v>36</v>
      </c>
    </row>
    <row r="1982" spans="1:25">
      <c r="A1982" s="5">
        <v>10225</v>
      </c>
      <c r="B1982" s="6">
        <v>40</v>
      </c>
      <c r="C1982" s="7">
        <v>100</v>
      </c>
      <c r="D1982" s="6">
        <v>4</v>
      </c>
      <c r="E1982" s="6">
        <v>4550</v>
      </c>
      <c r="F1982" s="8">
        <v>38039</v>
      </c>
      <c r="G1982" s="6" t="s">
        <v>25</v>
      </c>
      <c r="H1982" s="6">
        <v>1</v>
      </c>
      <c r="I1982" s="6">
        <v>2</v>
      </c>
      <c r="J1982" s="6">
        <v>2004</v>
      </c>
      <c r="K1982" s="6" t="s">
        <v>163</v>
      </c>
      <c r="L1982" s="6">
        <v>140</v>
      </c>
      <c r="M1982" s="6" t="s">
        <v>520</v>
      </c>
      <c r="N1982" s="6" t="s">
        <v>424</v>
      </c>
      <c r="O1982" s="6" t="s">
        <v>425</v>
      </c>
      <c r="P1982" s="6" t="s">
        <v>426</v>
      </c>
      <c r="Q1982" s="9"/>
      <c r="R1982" s="6" t="s">
        <v>427</v>
      </c>
      <c r="S1982" s="9"/>
      <c r="T1982" s="6">
        <v>1203</v>
      </c>
      <c r="U1982" s="6" t="s">
        <v>428</v>
      </c>
      <c r="V1982" s="6" t="s">
        <v>46</v>
      </c>
      <c r="W1982" s="6" t="s">
        <v>429</v>
      </c>
      <c r="X1982" s="6" t="s">
        <v>59</v>
      </c>
      <c r="Y1982" s="6" t="s">
        <v>36</v>
      </c>
    </row>
    <row r="1983" spans="1:25">
      <c r="A1983" s="5">
        <v>10239</v>
      </c>
      <c r="B1983" s="6">
        <v>29</v>
      </c>
      <c r="C1983" s="7">
        <v>100</v>
      </c>
      <c r="D1983" s="6">
        <v>3</v>
      </c>
      <c r="E1983" s="6">
        <v>4479.63</v>
      </c>
      <c r="F1983" s="8">
        <v>38089</v>
      </c>
      <c r="G1983" s="6" t="s">
        <v>25</v>
      </c>
      <c r="H1983" s="6">
        <v>2</v>
      </c>
      <c r="I1983" s="6">
        <v>4</v>
      </c>
      <c r="J1983" s="6">
        <v>2004</v>
      </c>
      <c r="K1983" s="6" t="s">
        <v>163</v>
      </c>
      <c r="L1983" s="6">
        <v>140</v>
      </c>
      <c r="M1983" s="6" t="s">
        <v>520</v>
      </c>
      <c r="N1983" s="6" t="s">
        <v>363</v>
      </c>
      <c r="O1983" s="6" t="s">
        <v>364</v>
      </c>
      <c r="P1983" s="6" t="s">
        <v>365</v>
      </c>
      <c r="Q1983" s="9"/>
      <c r="R1983" s="6" t="s">
        <v>366</v>
      </c>
      <c r="S1983" s="9"/>
      <c r="T1983" s="6">
        <v>90110</v>
      </c>
      <c r="U1983" s="6" t="s">
        <v>107</v>
      </c>
      <c r="V1983" s="6" t="s">
        <v>46</v>
      </c>
      <c r="W1983" s="6" t="s">
        <v>367</v>
      </c>
      <c r="X1983" s="6" t="s">
        <v>368</v>
      </c>
      <c r="Y1983" s="6" t="s">
        <v>36</v>
      </c>
    </row>
    <row r="1984" spans="1:25">
      <c r="A1984" s="5">
        <v>10253</v>
      </c>
      <c r="B1984" s="6">
        <v>39</v>
      </c>
      <c r="C1984" s="7">
        <v>100</v>
      </c>
      <c r="D1984" s="6">
        <v>8</v>
      </c>
      <c r="E1984" s="6">
        <v>5148</v>
      </c>
      <c r="F1984" s="8">
        <v>38139</v>
      </c>
      <c r="G1984" s="6" t="s">
        <v>322</v>
      </c>
      <c r="H1984" s="6">
        <v>2</v>
      </c>
      <c r="I1984" s="6">
        <v>6</v>
      </c>
      <c r="J1984" s="6">
        <v>2004</v>
      </c>
      <c r="K1984" s="6" t="s">
        <v>163</v>
      </c>
      <c r="L1984" s="6">
        <v>140</v>
      </c>
      <c r="M1984" s="6" t="s">
        <v>520</v>
      </c>
      <c r="N1984" s="6" t="s">
        <v>146</v>
      </c>
      <c r="O1984" s="6" t="s">
        <v>147</v>
      </c>
      <c r="P1984" s="6" t="s">
        <v>148</v>
      </c>
      <c r="Q1984" s="9"/>
      <c r="R1984" s="6" t="s">
        <v>149</v>
      </c>
      <c r="S1984" s="9"/>
      <c r="T1984" s="6" t="s">
        <v>150</v>
      </c>
      <c r="U1984" s="6" t="s">
        <v>151</v>
      </c>
      <c r="V1984" s="6" t="s">
        <v>46</v>
      </c>
      <c r="W1984" s="6" t="s">
        <v>152</v>
      </c>
      <c r="X1984" s="6" t="s">
        <v>153</v>
      </c>
      <c r="Y1984" s="6" t="s">
        <v>36</v>
      </c>
    </row>
    <row r="1985" spans="1:25">
      <c r="A1985" s="5">
        <v>10266</v>
      </c>
      <c r="B1985" s="6">
        <v>24</v>
      </c>
      <c r="C1985" s="7">
        <v>100</v>
      </c>
      <c r="D1985" s="6">
        <v>9</v>
      </c>
      <c r="E1985" s="6">
        <v>2932.08</v>
      </c>
      <c r="F1985" s="8">
        <v>38174</v>
      </c>
      <c r="G1985" s="6" t="s">
        <v>25</v>
      </c>
      <c r="H1985" s="6">
        <v>3</v>
      </c>
      <c r="I1985" s="6">
        <v>7</v>
      </c>
      <c r="J1985" s="6">
        <v>2004</v>
      </c>
      <c r="K1985" s="6" t="s">
        <v>163</v>
      </c>
      <c r="L1985" s="6">
        <v>140</v>
      </c>
      <c r="M1985" s="6" t="s">
        <v>520</v>
      </c>
      <c r="N1985" s="6" t="s">
        <v>430</v>
      </c>
      <c r="O1985" s="6" t="s">
        <v>431</v>
      </c>
      <c r="P1985" s="6" t="s">
        <v>432</v>
      </c>
      <c r="Q1985" s="9"/>
      <c r="R1985" s="6" t="s">
        <v>433</v>
      </c>
      <c r="S1985" s="9"/>
      <c r="T1985" s="6">
        <v>42100</v>
      </c>
      <c r="U1985" s="6" t="s">
        <v>200</v>
      </c>
      <c r="V1985" s="6" t="s">
        <v>46</v>
      </c>
      <c r="W1985" s="6" t="s">
        <v>434</v>
      </c>
      <c r="X1985" s="6" t="s">
        <v>435</v>
      </c>
      <c r="Y1985" s="6" t="s">
        <v>39</v>
      </c>
    </row>
    <row r="1986" spans="1:25">
      <c r="A1986" s="5">
        <v>10278</v>
      </c>
      <c r="B1986" s="6">
        <v>25</v>
      </c>
      <c r="C1986" s="7">
        <v>100</v>
      </c>
      <c r="D1986" s="6">
        <v>9</v>
      </c>
      <c r="E1986" s="6">
        <v>3159.75</v>
      </c>
      <c r="F1986" s="8">
        <v>38205</v>
      </c>
      <c r="G1986" s="6" t="s">
        <v>25</v>
      </c>
      <c r="H1986" s="6">
        <v>3</v>
      </c>
      <c r="I1986" s="6">
        <v>8</v>
      </c>
      <c r="J1986" s="6">
        <v>2004</v>
      </c>
      <c r="K1986" s="6" t="s">
        <v>163</v>
      </c>
      <c r="L1986" s="6">
        <v>140</v>
      </c>
      <c r="M1986" s="6" t="s">
        <v>520</v>
      </c>
      <c r="N1986" s="6" t="s">
        <v>583</v>
      </c>
      <c r="O1986" s="6">
        <v>7025551838</v>
      </c>
      <c r="P1986" s="6" t="s">
        <v>584</v>
      </c>
      <c r="Q1986" s="9"/>
      <c r="R1986" s="6" t="s">
        <v>585</v>
      </c>
      <c r="S1986" s="6" t="s">
        <v>586</v>
      </c>
      <c r="T1986" s="6">
        <v>83030</v>
      </c>
      <c r="U1986" s="6" t="s">
        <v>32</v>
      </c>
      <c r="V1986" s="6" t="s">
        <v>33</v>
      </c>
      <c r="W1986" s="6" t="s">
        <v>89</v>
      </c>
      <c r="X1986" s="6" t="s">
        <v>375</v>
      </c>
      <c r="Y1986" s="6" t="s">
        <v>36</v>
      </c>
    </row>
    <row r="1987" spans="1:25">
      <c r="A1987" s="5">
        <v>10287</v>
      </c>
      <c r="B1987" s="6">
        <v>36</v>
      </c>
      <c r="C1987" s="7">
        <v>100</v>
      </c>
      <c r="D1987" s="6">
        <v>7</v>
      </c>
      <c r="E1987" s="6">
        <v>4297.32</v>
      </c>
      <c r="F1987" s="8">
        <v>38229</v>
      </c>
      <c r="G1987" s="6" t="s">
        <v>25</v>
      </c>
      <c r="H1987" s="6">
        <v>3</v>
      </c>
      <c r="I1987" s="6">
        <v>8</v>
      </c>
      <c r="J1987" s="6">
        <v>2004</v>
      </c>
      <c r="K1987" s="6" t="s">
        <v>163</v>
      </c>
      <c r="L1987" s="6">
        <v>140</v>
      </c>
      <c r="M1987" s="6" t="s">
        <v>520</v>
      </c>
      <c r="N1987" s="6" t="s">
        <v>424</v>
      </c>
      <c r="O1987" s="6" t="s">
        <v>425</v>
      </c>
      <c r="P1987" s="6" t="s">
        <v>426</v>
      </c>
      <c r="Q1987" s="9"/>
      <c r="R1987" s="6" t="s">
        <v>427</v>
      </c>
      <c r="S1987" s="9"/>
      <c r="T1987" s="6">
        <v>1203</v>
      </c>
      <c r="U1987" s="6" t="s">
        <v>428</v>
      </c>
      <c r="V1987" s="6" t="s">
        <v>46</v>
      </c>
      <c r="W1987" s="6" t="s">
        <v>429</v>
      </c>
      <c r="X1987" s="6" t="s">
        <v>59</v>
      </c>
      <c r="Y1987" s="6" t="s">
        <v>36</v>
      </c>
    </row>
    <row r="1988" spans="1:25">
      <c r="A1988" s="5">
        <v>10180</v>
      </c>
      <c r="B1988" s="6">
        <v>41</v>
      </c>
      <c r="C1988" s="7">
        <v>100</v>
      </c>
      <c r="D1988" s="6">
        <v>11</v>
      </c>
      <c r="E1988" s="6">
        <v>8892.9</v>
      </c>
      <c r="F1988" s="8">
        <v>37936</v>
      </c>
      <c r="G1988" s="6" t="s">
        <v>25</v>
      </c>
      <c r="H1988" s="6">
        <v>4</v>
      </c>
      <c r="I1988" s="6">
        <v>11</v>
      </c>
      <c r="J1988" s="6">
        <v>2003</v>
      </c>
      <c r="K1988" s="6" t="s">
        <v>60</v>
      </c>
      <c r="L1988" s="6">
        <v>193</v>
      </c>
      <c r="M1988" s="6" t="s">
        <v>292</v>
      </c>
      <c r="N1988" s="6" t="s">
        <v>523</v>
      </c>
      <c r="O1988" s="6" t="s">
        <v>524</v>
      </c>
      <c r="P1988" s="6" t="s">
        <v>525</v>
      </c>
      <c r="Q1988" s="9"/>
      <c r="R1988" s="6" t="s">
        <v>526</v>
      </c>
      <c r="S1988" s="9"/>
      <c r="T1988" s="6">
        <v>59000</v>
      </c>
      <c r="U1988" s="6" t="s">
        <v>66</v>
      </c>
      <c r="V1988" s="6" t="s">
        <v>46</v>
      </c>
      <c r="W1988" s="6" t="s">
        <v>527</v>
      </c>
      <c r="X1988" s="6" t="s">
        <v>528</v>
      </c>
      <c r="Y1988" s="6" t="s">
        <v>133</v>
      </c>
    </row>
    <row r="1989" spans="1:25">
      <c r="A1989" s="5">
        <v>10310</v>
      </c>
      <c r="B1989" s="6">
        <v>45</v>
      </c>
      <c r="C1989" s="7">
        <v>100</v>
      </c>
      <c r="D1989" s="6">
        <v>5</v>
      </c>
      <c r="E1989" s="6">
        <v>5497.65</v>
      </c>
      <c r="F1989" s="8">
        <v>38276</v>
      </c>
      <c r="G1989" s="6" t="s">
        <v>25</v>
      </c>
      <c r="H1989" s="6">
        <v>4</v>
      </c>
      <c r="I1989" s="6">
        <v>10</v>
      </c>
      <c r="J1989" s="6">
        <v>2004</v>
      </c>
      <c r="K1989" s="6" t="s">
        <v>163</v>
      </c>
      <c r="L1989" s="6">
        <v>140</v>
      </c>
      <c r="M1989" s="6" t="s">
        <v>520</v>
      </c>
      <c r="N1989" s="6" t="s">
        <v>441</v>
      </c>
      <c r="O1989" s="6" t="s">
        <v>442</v>
      </c>
      <c r="P1989" s="6" t="s">
        <v>443</v>
      </c>
      <c r="Q1989" s="9"/>
      <c r="R1989" s="6" t="s">
        <v>444</v>
      </c>
      <c r="S1989" s="9"/>
      <c r="T1989" s="6">
        <v>50739</v>
      </c>
      <c r="U1989" s="6" t="s">
        <v>45</v>
      </c>
      <c r="V1989" s="6" t="s">
        <v>46</v>
      </c>
      <c r="W1989" s="6" t="s">
        <v>445</v>
      </c>
      <c r="X1989" s="6" t="s">
        <v>446</v>
      </c>
      <c r="Y1989" s="6" t="s">
        <v>36</v>
      </c>
    </row>
    <row r="1990" spans="1:25">
      <c r="A1990" s="5">
        <v>10321</v>
      </c>
      <c r="B1990" s="6">
        <v>26</v>
      </c>
      <c r="C1990" s="7">
        <v>100</v>
      </c>
      <c r="D1990" s="6">
        <v>13</v>
      </c>
      <c r="E1990" s="6">
        <v>4052.88</v>
      </c>
      <c r="F1990" s="8">
        <v>38295</v>
      </c>
      <c r="G1990" s="6" t="s">
        <v>25</v>
      </c>
      <c r="H1990" s="6">
        <v>4</v>
      </c>
      <c r="I1990" s="6">
        <v>11</v>
      </c>
      <c r="J1990" s="6">
        <v>2004</v>
      </c>
      <c r="K1990" s="6" t="s">
        <v>163</v>
      </c>
      <c r="L1990" s="6">
        <v>140</v>
      </c>
      <c r="M1990" s="6" t="s">
        <v>520</v>
      </c>
      <c r="N1990" s="11" t="s">
        <v>141</v>
      </c>
      <c r="O1990" s="6">
        <v>5085552555</v>
      </c>
      <c r="P1990" s="6" t="s">
        <v>142</v>
      </c>
      <c r="Q1990" s="9"/>
      <c r="R1990" s="6" t="s">
        <v>143</v>
      </c>
      <c r="S1990" s="6" t="s">
        <v>100</v>
      </c>
      <c r="T1990" s="6">
        <v>50553</v>
      </c>
      <c r="U1990" s="6" t="s">
        <v>32</v>
      </c>
      <c r="V1990" s="6" t="s">
        <v>33</v>
      </c>
      <c r="W1990" s="6" t="s">
        <v>144</v>
      </c>
      <c r="X1990" s="6" t="s">
        <v>145</v>
      </c>
      <c r="Y1990" s="6" t="s">
        <v>36</v>
      </c>
    </row>
    <row r="1991" spans="1:25">
      <c r="A1991" s="5">
        <v>10331</v>
      </c>
      <c r="B1991" s="6">
        <v>21</v>
      </c>
      <c r="C1991" s="7">
        <v>100</v>
      </c>
      <c r="D1991" s="6">
        <v>1</v>
      </c>
      <c r="E1991" s="6">
        <v>3135.93</v>
      </c>
      <c r="F1991" s="8">
        <v>38308</v>
      </c>
      <c r="G1991" s="6" t="s">
        <v>25</v>
      </c>
      <c r="H1991" s="6">
        <v>4</v>
      </c>
      <c r="I1991" s="6">
        <v>11</v>
      </c>
      <c r="J1991" s="6">
        <v>2004</v>
      </c>
      <c r="K1991" s="6" t="s">
        <v>163</v>
      </c>
      <c r="L1991" s="6">
        <v>140</v>
      </c>
      <c r="M1991" s="6" t="s">
        <v>520</v>
      </c>
      <c r="N1991" s="6" t="s">
        <v>263</v>
      </c>
      <c r="O1991" s="6">
        <v>2155559857</v>
      </c>
      <c r="P1991" s="6" t="s">
        <v>264</v>
      </c>
      <c r="Q1991" s="9"/>
      <c r="R1991" s="6" t="s">
        <v>265</v>
      </c>
      <c r="S1991" s="6" t="s">
        <v>120</v>
      </c>
      <c r="T1991" s="6">
        <v>71270</v>
      </c>
      <c r="U1991" s="6" t="s">
        <v>32</v>
      </c>
      <c r="V1991" s="6" t="s">
        <v>33</v>
      </c>
      <c r="W1991" s="6" t="s">
        <v>101</v>
      </c>
      <c r="X1991" s="6" t="s">
        <v>266</v>
      </c>
      <c r="Y1991" s="6" t="s">
        <v>36</v>
      </c>
    </row>
    <row r="1992" spans="1:25">
      <c r="A1992" s="5">
        <v>10342</v>
      </c>
      <c r="B1992" s="6">
        <v>42</v>
      </c>
      <c r="C1992" s="7">
        <v>100</v>
      </c>
      <c r="D1992" s="6">
        <v>6</v>
      </c>
      <c r="E1992" s="6">
        <v>5013.54</v>
      </c>
      <c r="F1992" s="8">
        <v>38315</v>
      </c>
      <c r="G1992" s="6" t="s">
        <v>25</v>
      </c>
      <c r="H1992" s="6">
        <v>4</v>
      </c>
      <c r="I1992" s="6">
        <v>11</v>
      </c>
      <c r="J1992" s="6">
        <v>2004</v>
      </c>
      <c r="K1992" s="6" t="s">
        <v>163</v>
      </c>
      <c r="L1992" s="6">
        <v>140</v>
      </c>
      <c r="M1992" s="6" t="s">
        <v>520</v>
      </c>
      <c r="N1992" s="6" t="s">
        <v>69</v>
      </c>
      <c r="O1992" s="6" t="s">
        <v>70</v>
      </c>
      <c r="P1992" s="6" t="s">
        <v>71</v>
      </c>
      <c r="Q1992" s="6" t="s">
        <v>72</v>
      </c>
      <c r="R1992" s="6" t="s">
        <v>73</v>
      </c>
      <c r="S1992" s="6" t="s">
        <v>74</v>
      </c>
      <c r="T1992" s="6">
        <v>3004</v>
      </c>
      <c r="U1992" s="6" t="s">
        <v>75</v>
      </c>
      <c r="V1992" s="6" t="s">
        <v>76</v>
      </c>
      <c r="W1992" s="6" t="s">
        <v>77</v>
      </c>
      <c r="X1992" s="6" t="s">
        <v>78</v>
      </c>
      <c r="Y1992" s="6" t="s">
        <v>36</v>
      </c>
    </row>
    <row r="1993" spans="1:25">
      <c r="A1993" s="5">
        <v>10355</v>
      </c>
      <c r="B1993" s="6">
        <v>32</v>
      </c>
      <c r="C1993" s="7">
        <v>100</v>
      </c>
      <c r="D1993" s="6">
        <v>8</v>
      </c>
      <c r="E1993" s="6">
        <v>5302.72</v>
      </c>
      <c r="F1993" s="8">
        <v>38328</v>
      </c>
      <c r="G1993" s="6" t="s">
        <v>25</v>
      </c>
      <c r="H1993" s="6">
        <v>4</v>
      </c>
      <c r="I1993" s="6">
        <v>12</v>
      </c>
      <c r="J1993" s="6">
        <v>2004</v>
      </c>
      <c r="K1993" s="6" t="s">
        <v>163</v>
      </c>
      <c r="L1993" s="6">
        <v>140</v>
      </c>
      <c r="M1993" s="6" t="s">
        <v>520</v>
      </c>
      <c r="N1993" s="6" t="s">
        <v>155</v>
      </c>
      <c r="O1993" s="6" t="s">
        <v>156</v>
      </c>
      <c r="P1993" s="6" t="s">
        <v>157</v>
      </c>
      <c r="Q1993" s="9"/>
      <c r="R1993" s="6" t="s">
        <v>158</v>
      </c>
      <c r="S1993" s="9"/>
      <c r="T1993" s="6">
        <v>28034</v>
      </c>
      <c r="U1993" s="6" t="s">
        <v>159</v>
      </c>
      <c r="V1993" s="6" t="s">
        <v>46</v>
      </c>
      <c r="W1993" s="6" t="s">
        <v>160</v>
      </c>
      <c r="X1993" s="6" t="s">
        <v>161</v>
      </c>
      <c r="Y1993" s="6" t="s">
        <v>36</v>
      </c>
    </row>
    <row r="1994" spans="1:25">
      <c r="A1994" s="5">
        <v>10363</v>
      </c>
      <c r="B1994" s="6">
        <v>31</v>
      </c>
      <c r="C1994" s="7">
        <v>94.58</v>
      </c>
      <c r="D1994" s="6">
        <v>1</v>
      </c>
      <c r="E1994" s="6">
        <v>2931.98</v>
      </c>
      <c r="F1994" s="8">
        <v>38358</v>
      </c>
      <c r="G1994" s="6" t="s">
        <v>25</v>
      </c>
      <c r="H1994" s="6">
        <v>1</v>
      </c>
      <c r="I1994" s="6">
        <v>1</v>
      </c>
      <c r="J1994" s="6">
        <v>2005</v>
      </c>
      <c r="K1994" s="6" t="s">
        <v>163</v>
      </c>
      <c r="L1994" s="6">
        <v>140</v>
      </c>
      <c r="M1994" s="6" t="s">
        <v>520</v>
      </c>
      <c r="N1994" s="6" t="s">
        <v>447</v>
      </c>
      <c r="O1994" s="10" t="s">
        <v>683</v>
      </c>
      <c r="P1994" s="6" t="s">
        <v>448</v>
      </c>
      <c r="Q1994" s="9"/>
      <c r="R1994" s="6" t="s">
        <v>449</v>
      </c>
      <c r="S1994" s="9"/>
      <c r="T1994" s="6" t="s">
        <v>450</v>
      </c>
      <c r="U1994" s="6" t="s">
        <v>107</v>
      </c>
      <c r="V1994" s="6" t="s">
        <v>46</v>
      </c>
      <c r="W1994" s="6" t="s">
        <v>451</v>
      </c>
      <c r="X1994" s="6" t="s">
        <v>452</v>
      </c>
      <c r="Y1994" s="6" t="s">
        <v>39</v>
      </c>
    </row>
    <row r="1995" spans="1:25">
      <c r="A1995" s="5">
        <v>10378</v>
      </c>
      <c r="B1995" s="6">
        <v>33</v>
      </c>
      <c r="C1995" s="7">
        <v>53.27</v>
      </c>
      <c r="D1995" s="6">
        <v>3</v>
      </c>
      <c r="E1995" s="6">
        <v>1757.91</v>
      </c>
      <c r="F1995" s="8">
        <v>38393</v>
      </c>
      <c r="G1995" s="6" t="s">
        <v>25</v>
      </c>
      <c r="H1995" s="6">
        <v>1</v>
      </c>
      <c r="I1995" s="6">
        <v>2</v>
      </c>
      <c r="J1995" s="6">
        <v>2005</v>
      </c>
      <c r="K1995" s="6" t="s">
        <v>163</v>
      </c>
      <c r="L1995" s="6">
        <v>140</v>
      </c>
      <c r="M1995" s="6" t="s">
        <v>520</v>
      </c>
      <c r="N1995" s="6" t="s">
        <v>155</v>
      </c>
      <c r="O1995" s="6" t="s">
        <v>156</v>
      </c>
      <c r="P1995" s="6" t="s">
        <v>157</v>
      </c>
      <c r="Q1995" s="9"/>
      <c r="R1995" s="6" t="s">
        <v>158</v>
      </c>
      <c r="S1995" s="9"/>
      <c r="T1995" s="6">
        <v>28034</v>
      </c>
      <c r="U1995" s="6" t="s">
        <v>159</v>
      </c>
      <c r="V1995" s="6" t="s">
        <v>46</v>
      </c>
      <c r="W1995" s="6" t="s">
        <v>160</v>
      </c>
      <c r="X1995" s="6" t="s">
        <v>161</v>
      </c>
      <c r="Y1995" s="6" t="s">
        <v>39</v>
      </c>
    </row>
    <row r="1996" spans="1:25">
      <c r="A1996" s="5">
        <v>10390</v>
      </c>
      <c r="B1996" s="6">
        <v>45</v>
      </c>
      <c r="C1996" s="7">
        <v>100</v>
      </c>
      <c r="D1996" s="6">
        <v>8</v>
      </c>
      <c r="E1996" s="6">
        <v>6763.05</v>
      </c>
      <c r="F1996" s="8">
        <v>38415</v>
      </c>
      <c r="G1996" s="6" t="s">
        <v>25</v>
      </c>
      <c r="H1996" s="6">
        <v>1</v>
      </c>
      <c r="I1996" s="6">
        <v>3</v>
      </c>
      <c r="J1996" s="6">
        <v>2005</v>
      </c>
      <c r="K1996" s="6" t="s">
        <v>163</v>
      </c>
      <c r="L1996" s="6">
        <v>140</v>
      </c>
      <c r="M1996" s="6" t="s">
        <v>520</v>
      </c>
      <c r="N1996" s="6" t="s">
        <v>217</v>
      </c>
      <c r="O1996" s="6">
        <v>4155551450</v>
      </c>
      <c r="P1996" s="6" t="s">
        <v>218</v>
      </c>
      <c r="Q1996" s="9"/>
      <c r="R1996" s="6" t="s">
        <v>219</v>
      </c>
      <c r="S1996" s="6" t="s">
        <v>177</v>
      </c>
      <c r="T1996" s="6">
        <v>97562</v>
      </c>
      <c r="U1996" s="6" t="s">
        <v>32</v>
      </c>
      <c r="V1996" s="6" t="s">
        <v>33</v>
      </c>
      <c r="W1996" s="6" t="s">
        <v>220</v>
      </c>
      <c r="X1996" s="6" t="s">
        <v>35</v>
      </c>
      <c r="Y1996" s="6" t="s">
        <v>36</v>
      </c>
    </row>
    <row r="1997" spans="1:25">
      <c r="A1997" s="5">
        <v>10405</v>
      </c>
      <c r="B1997" s="6">
        <v>76</v>
      </c>
      <c r="C1997" s="7">
        <v>100</v>
      </c>
      <c r="D1997" s="6">
        <v>3</v>
      </c>
      <c r="E1997" s="6">
        <v>11739.7</v>
      </c>
      <c r="F1997" s="8">
        <v>38456</v>
      </c>
      <c r="G1997" s="6" t="s">
        <v>25</v>
      </c>
      <c r="H1997" s="6">
        <v>2</v>
      </c>
      <c r="I1997" s="6">
        <v>4</v>
      </c>
      <c r="J1997" s="6">
        <v>2005</v>
      </c>
      <c r="K1997" s="6" t="s">
        <v>163</v>
      </c>
      <c r="L1997" s="6">
        <v>140</v>
      </c>
      <c r="M1997" s="6" t="s">
        <v>520</v>
      </c>
      <c r="N1997" s="6" t="s">
        <v>571</v>
      </c>
      <c r="O1997" s="6" t="s">
        <v>572</v>
      </c>
      <c r="P1997" s="6" t="s">
        <v>573</v>
      </c>
      <c r="Q1997" s="9"/>
      <c r="R1997" s="6" t="s">
        <v>574</v>
      </c>
      <c r="S1997" s="9"/>
      <c r="T1997" s="6">
        <v>67000</v>
      </c>
      <c r="U1997" s="6" t="s">
        <v>66</v>
      </c>
      <c r="V1997" s="6" t="s">
        <v>46</v>
      </c>
      <c r="W1997" s="6" t="s">
        <v>575</v>
      </c>
      <c r="X1997" s="6" t="s">
        <v>576</v>
      </c>
      <c r="Y1997" s="6" t="s">
        <v>133</v>
      </c>
    </row>
    <row r="1998" spans="1:25">
      <c r="A1998" s="5">
        <v>10419</v>
      </c>
      <c r="B1998" s="6">
        <v>70</v>
      </c>
      <c r="C1998" s="7">
        <v>100</v>
      </c>
      <c r="D1998" s="6">
        <v>8</v>
      </c>
      <c r="E1998" s="6">
        <v>9240</v>
      </c>
      <c r="F1998" s="8">
        <v>38489</v>
      </c>
      <c r="G1998" s="6" t="s">
        <v>25</v>
      </c>
      <c r="H1998" s="6">
        <v>2</v>
      </c>
      <c r="I1998" s="6">
        <v>5</v>
      </c>
      <c r="J1998" s="6">
        <v>2005</v>
      </c>
      <c r="K1998" s="6" t="s">
        <v>163</v>
      </c>
      <c r="L1998" s="6">
        <v>140</v>
      </c>
      <c r="M1998" s="6" t="s">
        <v>520</v>
      </c>
      <c r="N1998" s="6" t="s">
        <v>126</v>
      </c>
      <c r="O1998" s="6" t="s">
        <v>127</v>
      </c>
      <c r="P1998" s="6" t="s">
        <v>128</v>
      </c>
      <c r="Q1998" s="9"/>
      <c r="R1998" s="6" t="s">
        <v>129</v>
      </c>
      <c r="S1998" s="9"/>
      <c r="T1998" s="6">
        <v>5020</v>
      </c>
      <c r="U1998" s="6" t="s">
        <v>130</v>
      </c>
      <c r="V1998" s="6" t="s">
        <v>46</v>
      </c>
      <c r="W1998" s="6" t="s">
        <v>131</v>
      </c>
      <c r="X1998" s="6" t="s">
        <v>132</v>
      </c>
      <c r="Y1998" s="6" t="s">
        <v>133</v>
      </c>
    </row>
    <row r="1999" spans="1:25">
      <c r="A1999" s="5">
        <v>10180</v>
      </c>
      <c r="B1999" s="6">
        <v>40</v>
      </c>
      <c r="C1999" s="7">
        <v>100</v>
      </c>
      <c r="D1999" s="6">
        <v>8</v>
      </c>
      <c r="E1999" s="6">
        <v>6747.6</v>
      </c>
      <c r="F1999" s="8">
        <v>37936</v>
      </c>
      <c r="G1999" s="6" t="s">
        <v>25</v>
      </c>
      <c r="H1999" s="6">
        <v>4</v>
      </c>
      <c r="I1999" s="6">
        <v>11</v>
      </c>
      <c r="J1999" s="6">
        <v>2003</v>
      </c>
      <c r="K1999" s="6" t="s">
        <v>60</v>
      </c>
      <c r="L1999" s="6">
        <v>150</v>
      </c>
      <c r="M1999" s="6" t="s">
        <v>498</v>
      </c>
      <c r="N1999" s="6" t="s">
        <v>523</v>
      </c>
      <c r="O1999" s="6" t="s">
        <v>524</v>
      </c>
      <c r="P1999" s="6" t="s">
        <v>525</v>
      </c>
      <c r="Q1999" s="9"/>
      <c r="R1999" s="6" t="s">
        <v>526</v>
      </c>
      <c r="S1999" s="9"/>
      <c r="T1999" s="6">
        <v>59000</v>
      </c>
      <c r="U1999" s="6" t="s">
        <v>66</v>
      </c>
      <c r="V1999" s="6" t="s">
        <v>46</v>
      </c>
      <c r="W1999" s="6" t="s">
        <v>527</v>
      </c>
      <c r="X1999" s="6" t="s">
        <v>528</v>
      </c>
      <c r="Y1999" s="6" t="s">
        <v>36</v>
      </c>
    </row>
    <row r="2000" spans="1:25">
      <c r="A2000" s="5">
        <v>10180</v>
      </c>
      <c r="B2000" s="6">
        <v>25</v>
      </c>
      <c r="C2000" s="7">
        <v>64.2</v>
      </c>
      <c r="D2000" s="6">
        <v>13</v>
      </c>
      <c r="E2000" s="6">
        <v>1605</v>
      </c>
      <c r="F2000" s="8">
        <v>37936</v>
      </c>
      <c r="G2000" s="6" t="s">
        <v>25</v>
      </c>
      <c r="H2000" s="6">
        <v>4</v>
      </c>
      <c r="I2000" s="6">
        <v>11</v>
      </c>
      <c r="J2000" s="6">
        <v>2003</v>
      </c>
      <c r="K2000" s="6" t="s">
        <v>60</v>
      </c>
      <c r="L2000" s="6">
        <v>60</v>
      </c>
      <c r="M2000" s="6" t="s">
        <v>499</v>
      </c>
      <c r="N2000" s="6" t="s">
        <v>523</v>
      </c>
      <c r="O2000" s="6" t="s">
        <v>524</v>
      </c>
      <c r="P2000" s="6" t="s">
        <v>525</v>
      </c>
      <c r="Q2000" s="9"/>
      <c r="R2000" s="6" t="s">
        <v>526</v>
      </c>
      <c r="S2000" s="9"/>
      <c r="T2000" s="6">
        <v>59000</v>
      </c>
      <c r="U2000" s="6" t="s">
        <v>66</v>
      </c>
      <c r="V2000" s="6" t="s">
        <v>46</v>
      </c>
      <c r="W2000" s="6" t="s">
        <v>527</v>
      </c>
      <c r="X2000" s="6" t="s">
        <v>528</v>
      </c>
      <c r="Y2000" s="6" t="s">
        <v>39</v>
      </c>
    </row>
    <row r="2001" spans="1:25">
      <c r="A2001" s="5">
        <v>10180</v>
      </c>
      <c r="B2001" s="6">
        <v>21</v>
      </c>
      <c r="C2001" s="7">
        <v>50.36</v>
      </c>
      <c r="D2001" s="6">
        <v>3</v>
      </c>
      <c r="E2001" s="6">
        <v>1057.56</v>
      </c>
      <c r="F2001" s="8">
        <v>37936</v>
      </c>
      <c r="G2001" s="6" t="s">
        <v>25</v>
      </c>
      <c r="H2001" s="6">
        <v>4</v>
      </c>
      <c r="I2001" s="6">
        <v>11</v>
      </c>
      <c r="J2001" s="6">
        <v>2003</v>
      </c>
      <c r="K2001" s="6" t="s">
        <v>60</v>
      </c>
      <c r="L2001" s="6">
        <v>62</v>
      </c>
      <c r="M2001" s="6" t="s">
        <v>516</v>
      </c>
      <c r="N2001" s="6" t="s">
        <v>523</v>
      </c>
      <c r="O2001" s="6" t="s">
        <v>524</v>
      </c>
      <c r="P2001" s="6" t="s">
        <v>525</v>
      </c>
      <c r="Q2001" s="9"/>
      <c r="R2001" s="6" t="s">
        <v>526</v>
      </c>
      <c r="S2001" s="9"/>
      <c r="T2001" s="6">
        <v>59000</v>
      </c>
      <c r="U2001" s="6" t="s">
        <v>66</v>
      </c>
      <c r="V2001" s="6" t="s">
        <v>46</v>
      </c>
      <c r="W2001" s="6" t="s">
        <v>527</v>
      </c>
      <c r="X2001" s="6" t="s">
        <v>528</v>
      </c>
      <c r="Y2001" s="6" t="s">
        <v>39</v>
      </c>
    </row>
    <row r="2002" spans="1:25">
      <c r="A2002" s="5">
        <v>10180</v>
      </c>
      <c r="B2002" s="6">
        <v>44</v>
      </c>
      <c r="C2002" s="7">
        <v>100</v>
      </c>
      <c r="D2002" s="6">
        <v>2</v>
      </c>
      <c r="E2002" s="6">
        <v>5565.12</v>
      </c>
      <c r="F2002" s="8">
        <v>37936</v>
      </c>
      <c r="G2002" s="6" t="s">
        <v>25</v>
      </c>
      <c r="H2002" s="6">
        <v>4</v>
      </c>
      <c r="I2002" s="6">
        <v>11</v>
      </c>
      <c r="J2002" s="6">
        <v>2003</v>
      </c>
      <c r="K2002" s="6" t="s">
        <v>163</v>
      </c>
      <c r="L2002" s="6">
        <v>148</v>
      </c>
      <c r="M2002" s="6" t="s">
        <v>517</v>
      </c>
      <c r="N2002" s="6" t="s">
        <v>523</v>
      </c>
      <c r="O2002" s="6" t="s">
        <v>524</v>
      </c>
      <c r="P2002" s="6" t="s">
        <v>525</v>
      </c>
      <c r="Q2002" s="9"/>
      <c r="R2002" s="6" t="s">
        <v>526</v>
      </c>
      <c r="S2002" s="9"/>
      <c r="T2002" s="6">
        <v>59000</v>
      </c>
      <c r="U2002" s="6" t="s">
        <v>66</v>
      </c>
      <c r="V2002" s="6" t="s">
        <v>46</v>
      </c>
      <c r="W2002" s="6" t="s">
        <v>527</v>
      </c>
      <c r="X2002" s="6" t="s">
        <v>528</v>
      </c>
      <c r="Y2002" s="6" t="s">
        <v>36</v>
      </c>
    </row>
    <row r="2003" spans="1:25">
      <c r="A2003" s="5">
        <v>10180</v>
      </c>
      <c r="B2003" s="6">
        <v>48</v>
      </c>
      <c r="C2003" s="7">
        <v>100</v>
      </c>
      <c r="D2003" s="6">
        <v>10</v>
      </c>
      <c r="E2003" s="6">
        <v>5355.36</v>
      </c>
      <c r="F2003" s="8">
        <v>37936</v>
      </c>
      <c r="G2003" s="6" t="s">
        <v>25</v>
      </c>
      <c r="H2003" s="6">
        <v>4</v>
      </c>
      <c r="I2003" s="6">
        <v>11</v>
      </c>
      <c r="J2003" s="6">
        <v>2003</v>
      </c>
      <c r="K2003" s="6" t="s">
        <v>60</v>
      </c>
      <c r="L2003" s="6">
        <v>112</v>
      </c>
      <c r="M2003" s="6" t="s">
        <v>500</v>
      </c>
      <c r="N2003" s="6" t="s">
        <v>523</v>
      </c>
      <c r="O2003" s="6" t="s">
        <v>524</v>
      </c>
      <c r="P2003" s="6" t="s">
        <v>525</v>
      </c>
      <c r="Q2003" s="9"/>
      <c r="R2003" s="6" t="s">
        <v>526</v>
      </c>
      <c r="S2003" s="9"/>
      <c r="T2003" s="6">
        <v>59000</v>
      </c>
      <c r="U2003" s="6" t="s">
        <v>66</v>
      </c>
      <c r="V2003" s="6" t="s">
        <v>46</v>
      </c>
      <c r="W2003" s="6" t="s">
        <v>527</v>
      </c>
      <c r="X2003" s="6" t="s">
        <v>528</v>
      </c>
      <c r="Y2003" s="6" t="s">
        <v>36</v>
      </c>
    </row>
    <row r="2004" spans="1:25">
      <c r="A2004" s="5">
        <v>10180</v>
      </c>
      <c r="B2004" s="6">
        <v>28</v>
      </c>
      <c r="C2004" s="7">
        <v>68.55</v>
      </c>
      <c r="D2004" s="6">
        <v>14</v>
      </c>
      <c r="E2004" s="6">
        <v>1919.4</v>
      </c>
      <c r="F2004" s="8">
        <v>37936</v>
      </c>
      <c r="G2004" s="6" t="s">
        <v>25</v>
      </c>
      <c r="H2004" s="6">
        <v>4</v>
      </c>
      <c r="I2004" s="6">
        <v>11</v>
      </c>
      <c r="J2004" s="6">
        <v>2003</v>
      </c>
      <c r="K2004" s="6" t="s">
        <v>60</v>
      </c>
      <c r="L2004" s="6">
        <v>76</v>
      </c>
      <c r="M2004" s="6" t="s">
        <v>501</v>
      </c>
      <c r="N2004" s="6" t="s">
        <v>523</v>
      </c>
      <c r="O2004" s="6" t="s">
        <v>524</v>
      </c>
      <c r="P2004" s="6" t="s">
        <v>525</v>
      </c>
      <c r="Q2004" s="9"/>
      <c r="R2004" s="6" t="s">
        <v>526</v>
      </c>
      <c r="S2004" s="9"/>
      <c r="T2004" s="6">
        <v>59000</v>
      </c>
      <c r="U2004" s="6" t="s">
        <v>66</v>
      </c>
      <c r="V2004" s="6" t="s">
        <v>46</v>
      </c>
      <c r="W2004" s="6" t="s">
        <v>527</v>
      </c>
      <c r="X2004" s="6" t="s">
        <v>528</v>
      </c>
      <c r="Y2004" s="6" t="s">
        <v>39</v>
      </c>
    </row>
    <row r="2005" spans="1:25">
      <c r="A2005" s="5">
        <v>10180</v>
      </c>
      <c r="B2005" s="6">
        <v>35</v>
      </c>
      <c r="C2005" s="7">
        <v>72.03</v>
      </c>
      <c r="D2005" s="6">
        <v>6</v>
      </c>
      <c r="E2005" s="6">
        <v>2521.0500000000002</v>
      </c>
      <c r="F2005" s="8">
        <v>37936</v>
      </c>
      <c r="G2005" s="6" t="s">
        <v>25</v>
      </c>
      <c r="H2005" s="6">
        <v>4</v>
      </c>
      <c r="I2005" s="6">
        <v>11</v>
      </c>
      <c r="J2005" s="6">
        <v>2003</v>
      </c>
      <c r="K2005" s="6" t="s">
        <v>60</v>
      </c>
      <c r="L2005" s="6">
        <v>69</v>
      </c>
      <c r="M2005" s="6" t="s">
        <v>518</v>
      </c>
      <c r="N2005" s="6" t="s">
        <v>523</v>
      </c>
      <c r="O2005" s="6" t="s">
        <v>524</v>
      </c>
      <c r="P2005" s="6" t="s">
        <v>525</v>
      </c>
      <c r="Q2005" s="9"/>
      <c r="R2005" s="6" t="s">
        <v>526</v>
      </c>
      <c r="S2005" s="9"/>
      <c r="T2005" s="6">
        <v>59000</v>
      </c>
      <c r="U2005" s="6" t="s">
        <v>66</v>
      </c>
      <c r="V2005" s="6" t="s">
        <v>46</v>
      </c>
      <c r="W2005" s="6" t="s">
        <v>527</v>
      </c>
      <c r="X2005" s="6" t="s">
        <v>528</v>
      </c>
      <c r="Y2005" s="6" t="s">
        <v>39</v>
      </c>
    </row>
    <row r="2006" spans="1:25">
      <c r="A2006" s="5">
        <v>10180</v>
      </c>
      <c r="B2006" s="6">
        <v>28</v>
      </c>
      <c r="C2006" s="7">
        <v>71.14</v>
      </c>
      <c r="D2006" s="6">
        <v>1</v>
      </c>
      <c r="E2006" s="6">
        <v>1991.92</v>
      </c>
      <c r="F2006" s="8">
        <v>37936</v>
      </c>
      <c r="G2006" s="6" t="s">
        <v>25</v>
      </c>
      <c r="H2006" s="6">
        <v>4</v>
      </c>
      <c r="I2006" s="6">
        <v>11</v>
      </c>
      <c r="J2006" s="6">
        <v>2003</v>
      </c>
      <c r="K2006" s="6" t="s">
        <v>163</v>
      </c>
      <c r="L2006" s="6">
        <v>80</v>
      </c>
      <c r="M2006" s="6" t="s">
        <v>521</v>
      </c>
      <c r="N2006" s="6" t="s">
        <v>523</v>
      </c>
      <c r="O2006" s="6" t="s">
        <v>524</v>
      </c>
      <c r="P2006" s="6" t="s">
        <v>525</v>
      </c>
      <c r="Q2006" s="9"/>
      <c r="R2006" s="6" t="s">
        <v>526</v>
      </c>
      <c r="S2006" s="9"/>
      <c r="T2006" s="6">
        <v>59000</v>
      </c>
      <c r="U2006" s="6" t="s">
        <v>66</v>
      </c>
      <c r="V2006" s="6" t="s">
        <v>46</v>
      </c>
      <c r="W2006" s="6" t="s">
        <v>527</v>
      </c>
      <c r="X2006" s="6" t="s">
        <v>528</v>
      </c>
      <c r="Y2006" s="6" t="s">
        <v>39</v>
      </c>
    </row>
    <row r="2007" spans="1:25">
      <c r="A2007" s="5">
        <v>10210</v>
      </c>
      <c r="B2007" s="6">
        <v>29</v>
      </c>
      <c r="C2007" s="7">
        <v>69.599999999999994</v>
      </c>
      <c r="D2007" s="6">
        <v>16</v>
      </c>
      <c r="E2007" s="6">
        <v>2018.4</v>
      </c>
      <c r="F2007" s="8">
        <v>37998</v>
      </c>
      <c r="G2007" s="6" t="s">
        <v>25</v>
      </c>
      <c r="H2007" s="6">
        <v>1</v>
      </c>
      <c r="I2007" s="6">
        <v>1</v>
      </c>
      <c r="J2007" s="6">
        <v>2004</v>
      </c>
      <c r="K2007" s="6" t="s">
        <v>385</v>
      </c>
      <c r="L2007" s="6">
        <v>68</v>
      </c>
      <c r="M2007" s="6" t="s">
        <v>419</v>
      </c>
      <c r="N2007" s="6" t="s">
        <v>257</v>
      </c>
      <c r="O2007" s="10" t="s">
        <v>683</v>
      </c>
      <c r="P2007" s="6" t="s">
        <v>258</v>
      </c>
      <c r="Q2007" s="9"/>
      <c r="R2007" s="6" t="s">
        <v>259</v>
      </c>
      <c r="S2007" s="6" t="s">
        <v>259</v>
      </c>
      <c r="T2007" s="6" t="s">
        <v>260</v>
      </c>
      <c r="U2007" s="6" t="s">
        <v>193</v>
      </c>
      <c r="V2007" s="6" t="s">
        <v>193</v>
      </c>
      <c r="W2007" s="6" t="s">
        <v>261</v>
      </c>
      <c r="X2007" s="6" t="s">
        <v>262</v>
      </c>
      <c r="Y2007" s="6" t="s">
        <v>39</v>
      </c>
    </row>
    <row r="2008" spans="1:25">
      <c r="A2008" s="5">
        <v>10222</v>
      </c>
      <c r="B2008" s="6">
        <v>48</v>
      </c>
      <c r="C2008" s="7">
        <v>56.64</v>
      </c>
      <c r="D2008" s="6">
        <v>3</v>
      </c>
      <c r="E2008" s="6">
        <v>2718.72</v>
      </c>
      <c r="F2008" s="8">
        <v>38036</v>
      </c>
      <c r="G2008" s="6" t="s">
        <v>25</v>
      </c>
      <c r="H2008" s="6">
        <v>1</v>
      </c>
      <c r="I2008" s="6">
        <v>2</v>
      </c>
      <c r="J2008" s="6">
        <v>2004</v>
      </c>
      <c r="K2008" s="6" t="s">
        <v>385</v>
      </c>
      <c r="L2008" s="6">
        <v>68</v>
      </c>
      <c r="M2008" s="6" t="s">
        <v>419</v>
      </c>
      <c r="N2008" s="6" t="s">
        <v>319</v>
      </c>
      <c r="O2008" s="6">
        <v>7605558146</v>
      </c>
      <c r="P2008" s="6" t="s">
        <v>320</v>
      </c>
      <c r="Q2008" s="9"/>
      <c r="R2008" s="6" t="s">
        <v>321</v>
      </c>
      <c r="S2008" s="6" t="s">
        <v>177</v>
      </c>
      <c r="T2008" s="6">
        <v>91217</v>
      </c>
      <c r="U2008" s="6" t="s">
        <v>32</v>
      </c>
      <c r="V2008" s="6" t="s">
        <v>33</v>
      </c>
      <c r="W2008" s="6" t="s">
        <v>178</v>
      </c>
      <c r="X2008" s="6" t="s">
        <v>35</v>
      </c>
      <c r="Y2008" s="6" t="s">
        <v>39</v>
      </c>
    </row>
    <row r="2009" spans="1:25">
      <c r="A2009" s="5">
        <v>10235</v>
      </c>
      <c r="B2009" s="6">
        <v>33</v>
      </c>
      <c r="C2009" s="7">
        <v>60.05</v>
      </c>
      <c r="D2009" s="6">
        <v>12</v>
      </c>
      <c r="E2009" s="6">
        <v>1981.65</v>
      </c>
      <c r="F2009" s="8">
        <v>38079</v>
      </c>
      <c r="G2009" s="6" t="s">
        <v>25</v>
      </c>
      <c r="H2009" s="6">
        <v>2</v>
      </c>
      <c r="I2009" s="6">
        <v>4</v>
      </c>
      <c r="J2009" s="6">
        <v>2004</v>
      </c>
      <c r="K2009" s="6" t="s">
        <v>385</v>
      </c>
      <c r="L2009" s="6">
        <v>68</v>
      </c>
      <c r="M2009" s="6" t="s">
        <v>419</v>
      </c>
      <c r="N2009" s="6" t="s">
        <v>331</v>
      </c>
      <c r="O2009" s="6" t="s">
        <v>332</v>
      </c>
      <c r="P2009" s="6" t="s">
        <v>333</v>
      </c>
      <c r="Q2009" s="9"/>
      <c r="R2009" s="6" t="s">
        <v>334</v>
      </c>
      <c r="S2009" s="6" t="s">
        <v>335</v>
      </c>
      <c r="T2009" s="6" t="s">
        <v>336</v>
      </c>
      <c r="U2009" s="6" t="s">
        <v>243</v>
      </c>
      <c r="V2009" s="6" t="s">
        <v>33</v>
      </c>
      <c r="W2009" s="6" t="s">
        <v>337</v>
      </c>
      <c r="X2009" s="6" t="s">
        <v>153</v>
      </c>
      <c r="Y2009" s="6" t="s">
        <v>39</v>
      </c>
    </row>
    <row r="2010" spans="1:25">
      <c r="A2010" s="5">
        <v>10250</v>
      </c>
      <c r="B2010" s="6">
        <v>40</v>
      </c>
      <c r="C2010" s="7">
        <v>75.06</v>
      </c>
      <c r="D2010" s="6">
        <v>13</v>
      </c>
      <c r="E2010" s="6">
        <v>3002.4</v>
      </c>
      <c r="F2010" s="8">
        <v>38118</v>
      </c>
      <c r="G2010" s="6" t="s">
        <v>25</v>
      </c>
      <c r="H2010" s="6">
        <v>2</v>
      </c>
      <c r="I2010" s="6">
        <v>5</v>
      </c>
      <c r="J2010" s="6">
        <v>2004</v>
      </c>
      <c r="K2010" s="6" t="s">
        <v>385</v>
      </c>
      <c r="L2010" s="6">
        <v>68</v>
      </c>
      <c r="M2010" s="6" t="s">
        <v>419</v>
      </c>
      <c r="N2010" s="6" t="s">
        <v>372</v>
      </c>
      <c r="O2010" s="6">
        <v>4085553659</v>
      </c>
      <c r="P2010" s="6" t="s">
        <v>373</v>
      </c>
      <c r="Q2010" s="9"/>
      <c r="R2010" s="6" t="s">
        <v>374</v>
      </c>
      <c r="S2010" s="6" t="s">
        <v>177</v>
      </c>
      <c r="T2010" s="6">
        <v>94217</v>
      </c>
      <c r="U2010" s="6" t="s">
        <v>32</v>
      </c>
      <c r="V2010" s="6" t="s">
        <v>33</v>
      </c>
      <c r="W2010" s="6" t="s">
        <v>58</v>
      </c>
      <c r="X2010" s="6" t="s">
        <v>375</v>
      </c>
      <c r="Y2010" s="6" t="s">
        <v>36</v>
      </c>
    </row>
    <row r="2011" spans="1:25">
      <c r="A2011" s="5">
        <v>10262</v>
      </c>
      <c r="B2011" s="6">
        <v>48</v>
      </c>
      <c r="C2011" s="7">
        <v>61.42</v>
      </c>
      <c r="D2011" s="6">
        <v>8</v>
      </c>
      <c r="E2011" s="6">
        <v>2948.16</v>
      </c>
      <c r="F2011" s="8">
        <v>38162</v>
      </c>
      <c r="G2011" s="6" t="s">
        <v>322</v>
      </c>
      <c r="H2011" s="6">
        <v>2</v>
      </c>
      <c r="I2011" s="6">
        <v>6</v>
      </c>
      <c r="J2011" s="6">
        <v>2004</v>
      </c>
      <c r="K2011" s="6" t="s">
        <v>385</v>
      </c>
      <c r="L2011" s="6">
        <v>68</v>
      </c>
      <c r="M2011" s="6" t="s">
        <v>419</v>
      </c>
      <c r="N2011" s="6" t="s">
        <v>155</v>
      </c>
      <c r="O2011" s="6" t="s">
        <v>156</v>
      </c>
      <c r="P2011" s="6" t="s">
        <v>157</v>
      </c>
      <c r="Q2011" s="9"/>
      <c r="R2011" s="6" t="s">
        <v>158</v>
      </c>
      <c r="S2011" s="9"/>
      <c r="T2011" s="6">
        <v>28034</v>
      </c>
      <c r="U2011" s="6" t="s">
        <v>159</v>
      </c>
      <c r="V2011" s="6" t="s">
        <v>46</v>
      </c>
      <c r="W2011" s="6" t="s">
        <v>160</v>
      </c>
      <c r="X2011" s="6" t="s">
        <v>161</v>
      </c>
      <c r="Y2011" s="6" t="s">
        <v>39</v>
      </c>
    </row>
    <row r="2012" spans="1:25">
      <c r="A2012" s="5">
        <v>10275</v>
      </c>
      <c r="B2012" s="6">
        <v>41</v>
      </c>
      <c r="C2012" s="7">
        <v>81.89</v>
      </c>
      <c r="D2012" s="6">
        <v>18</v>
      </c>
      <c r="E2012" s="6">
        <v>3357.49</v>
      </c>
      <c r="F2012" s="8">
        <v>38191</v>
      </c>
      <c r="G2012" s="6" t="s">
        <v>25</v>
      </c>
      <c r="H2012" s="6">
        <v>3</v>
      </c>
      <c r="I2012" s="6">
        <v>7</v>
      </c>
      <c r="J2012" s="6">
        <v>2004</v>
      </c>
      <c r="K2012" s="6" t="s">
        <v>385</v>
      </c>
      <c r="L2012" s="6">
        <v>68</v>
      </c>
      <c r="M2012" s="6" t="s">
        <v>419</v>
      </c>
      <c r="N2012" s="6" t="s">
        <v>91</v>
      </c>
      <c r="O2012" s="6" t="s">
        <v>92</v>
      </c>
      <c r="P2012" s="6" t="s">
        <v>93</v>
      </c>
      <c r="Q2012" s="9"/>
      <c r="R2012" s="6" t="s">
        <v>94</v>
      </c>
      <c r="S2012" s="9"/>
      <c r="T2012" s="6">
        <v>44000</v>
      </c>
      <c r="U2012" s="6" t="s">
        <v>66</v>
      </c>
      <c r="V2012" s="6" t="s">
        <v>46</v>
      </c>
      <c r="W2012" s="6" t="s">
        <v>95</v>
      </c>
      <c r="X2012" s="6" t="s">
        <v>96</v>
      </c>
      <c r="Y2012" s="6" t="s">
        <v>36</v>
      </c>
    </row>
    <row r="2013" spans="1:25">
      <c r="A2013" s="5">
        <v>10284</v>
      </c>
      <c r="B2013" s="6">
        <v>21</v>
      </c>
      <c r="C2013" s="7">
        <v>55.96</v>
      </c>
      <c r="D2013" s="6">
        <v>10</v>
      </c>
      <c r="E2013" s="6">
        <v>1175.1600000000001</v>
      </c>
      <c r="F2013" s="8">
        <v>38220</v>
      </c>
      <c r="G2013" s="6" t="s">
        <v>25</v>
      </c>
      <c r="H2013" s="6">
        <v>3</v>
      </c>
      <c r="I2013" s="6">
        <v>8</v>
      </c>
      <c r="J2013" s="6">
        <v>2004</v>
      </c>
      <c r="K2013" s="6" t="s">
        <v>385</v>
      </c>
      <c r="L2013" s="6">
        <v>68</v>
      </c>
      <c r="M2013" s="6" t="s">
        <v>419</v>
      </c>
      <c r="N2013" s="6" t="s">
        <v>607</v>
      </c>
      <c r="O2013" s="10" t="s">
        <v>683</v>
      </c>
      <c r="P2013" s="6" t="s">
        <v>608</v>
      </c>
      <c r="Q2013" s="9"/>
      <c r="R2013" s="6" t="s">
        <v>609</v>
      </c>
      <c r="S2013" s="9"/>
      <c r="T2013" s="6" t="s">
        <v>610</v>
      </c>
      <c r="U2013" s="6" t="s">
        <v>114</v>
      </c>
      <c r="V2013" s="6" t="s">
        <v>46</v>
      </c>
      <c r="W2013" s="6" t="s">
        <v>611</v>
      </c>
      <c r="X2013" s="6" t="s">
        <v>612</v>
      </c>
      <c r="Y2013" s="6" t="s">
        <v>39</v>
      </c>
    </row>
    <row r="2014" spans="1:25">
      <c r="A2014" s="5">
        <v>10296</v>
      </c>
      <c r="B2014" s="6">
        <v>32</v>
      </c>
      <c r="C2014" s="7">
        <v>71.650000000000006</v>
      </c>
      <c r="D2014" s="6">
        <v>6</v>
      </c>
      <c r="E2014" s="6">
        <v>2292.8000000000002</v>
      </c>
      <c r="F2014" s="8">
        <v>38245</v>
      </c>
      <c r="G2014" s="6" t="s">
        <v>25</v>
      </c>
      <c r="H2014" s="6">
        <v>3</v>
      </c>
      <c r="I2014" s="6">
        <v>9</v>
      </c>
      <c r="J2014" s="6">
        <v>2004</v>
      </c>
      <c r="K2014" s="6" t="s">
        <v>385</v>
      </c>
      <c r="L2014" s="6">
        <v>68</v>
      </c>
      <c r="M2014" s="6" t="s">
        <v>419</v>
      </c>
      <c r="N2014" s="6" t="s">
        <v>613</v>
      </c>
      <c r="O2014" s="10" t="s">
        <v>683</v>
      </c>
      <c r="P2014" s="6" t="s">
        <v>614</v>
      </c>
      <c r="Q2014" s="9"/>
      <c r="R2014" s="6" t="s">
        <v>615</v>
      </c>
      <c r="S2014" s="9"/>
      <c r="T2014" s="6">
        <v>80686</v>
      </c>
      <c r="U2014" s="6" t="s">
        <v>45</v>
      </c>
      <c r="V2014" s="6" t="s">
        <v>46</v>
      </c>
      <c r="W2014" s="6" t="s">
        <v>616</v>
      </c>
      <c r="X2014" s="6" t="s">
        <v>59</v>
      </c>
      <c r="Y2014" s="6" t="s">
        <v>39</v>
      </c>
    </row>
    <row r="2015" spans="1:25">
      <c r="A2015" s="5">
        <v>10308</v>
      </c>
      <c r="B2015" s="6">
        <v>43</v>
      </c>
      <c r="C2015" s="7">
        <v>76.430000000000007</v>
      </c>
      <c r="D2015" s="6">
        <v>16</v>
      </c>
      <c r="E2015" s="6">
        <v>3286.49</v>
      </c>
      <c r="F2015" s="8">
        <v>38275</v>
      </c>
      <c r="G2015" s="6" t="s">
        <v>25</v>
      </c>
      <c r="H2015" s="6">
        <v>4</v>
      </c>
      <c r="I2015" s="6">
        <v>10</v>
      </c>
      <c r="J2015" s="6">
        <v>2004</v>
      </c>
      <c r="K2015" s="6" t="s">
        <v>385</v>
      </c>
      <c r="L2015" s="6">
        <v>68</v>
      </c>
      <c r="M2015" s="6" t="s">
        <v>419</v>
      </c>
      <c r="N2015" s="6" t="s">
        <v>272</v>
      </c>
      <c r="O2015" s="6">
        <v>9145554562</v>
      </c>
      <c r="P2015" s="6" t="s">
        <v>273</v>
      </c>
      <c r="Q2015" s="9"/>
      <c r="R2015" s="6" t="s">
        <v>274</v>
      </c>
      <c r="S2015" s="6" t="s">
        <v>57</v>
      </c>
      <c r="T2015" s="6">
        <v>24067</v>
      </c>
      <c r="U2015" s="6" t="s">
        <v>32</v>
      </c>
      <c r="V2015" s="6" t="s">
        <v>33</v>
      </c>
      <c r="W2015" s="6" t="s">
        <v>58</v>
      </c>
      <c r="X2015" s="6" t="s">
        <v>179</v>
      </c>
      <c r="Y2015" s="6" t="s">
        <v>36</v>
      </c>
    </row>
    <row r="2016" spans="1:25">
      <c r="A2016" s="5">
        <v>10316</v>
      </c>
      <c r="B2016" s="6">
        <v>30</v>
      </c>
      <c r="C2016" s="7">
        <v>77.790000000000006</v>
      </c>
      <c r="D2016" s="6">
        <v>8</v>
      </c>
      <c r="E2016" s="6">
        <v>2333.6999999999998</v>
      </c>
      <c r="F2016" s="8">
        <v>38292</v>
      </c>
      <c r="G2016" s="6" t="s">
        <v>25</v>
      </c>
      <c r="H2016" s="6">
        <v>4</v>
      </c>
      <c r="I2016" s="6">
        <v>11</v>
      </c>
      <c r="J2016" s="6">
        <v>2004</v>
      </c>
      <c r="K2016" s="6" t="s">
        <v>385</v>
      </c>
      <c r="L2016" s="6">
        <v>68</v>
      </c>
      <c r="M2016" s="6" t="s">
        <v>419</v>
      </c>
      <c r="N2016" s="11" t="s">
        <v>346</v>
      </c>
      <c r="O2016" s="6" t="s">
        <v>347</v>
      </c>
      <c r="P2016" s="6" t="s">
        <v>348</v>
      </c>
      <c r="Q2016" s="9"/>
      <c r="R2016" s="6" t="s">
        <v>349</v>
      </c>
      <c r="S2016" s="6" t="s">
        <v>350</v>
      </c>
      <c r="T2016" s="6" t="s">
        <v>351</v>
      </c>
      <c r="U2016" s="6" t="s">
        <v>151</v>
      </c>
      <c r="V2016" s="6" t="s">
        <v>46</v>
      </c>
      <c r="W2016" s="6" t="s">
        <v>352</v>
      </c>
      <c r="X2016" s="6" t="s">
        <v>353</v>
      </c>
      <c r="Y2016" s="6" t="s">
        <v>39</v>
      </c>
    </row>
    <row r="2017" spans="1:25">
      <c r="A2017" s="5">
        <v>10328</v>
      </c>
      <c r="B2017" s="6">
        <v>35</v>
      </c>
      <c r="C2017" s="7">
        <v>76.430000000000007</v>
      </c>
      <c r="D2017" s="6">
        <v>3</v>
      </c>
      <c r="E2017" s="6">
        <v>2675.05</v>
      </c>
      <c r="F2017" s="8">
        <v>38303</v>
      </c>
      <c r="G2017" s="6" t="s">
        <v>25</v>
      </c>
      <c r="H2017" s="6">
        <v>4</v>
      </c>
      <c r="I2017" s="6">
        <v>11</v>
      </c>
      <c r="J2017" s="6">
        <v>2004</v>
      </c>
      <c r="K2017" s="6" t="s">
        <v>385</v>
      </c>
      <c r="L2017" s="6">
        <v>68</v>
      </c>
      <c r="M2017" s="6" t="s">
        <v>419</v>
      </c>
      <c r="N2017" s="6" t="s">
        <v>387</v>
      </c>
      <c r="O2017" s="6" t="s">
        <v>388</v>
      </c>
      <c r="P2017" s="6" t="s">
        <v>389</v>
      </c>
      <c r="Q2017" s="9"/>
      <c r="R2017" s="6" t="s">
        <v>390</v>
      </c>
      <c r="S2017" s="9"/>
      <c r="T2017" s="6">
        <v>24100</v>
      </c>
      <c r="U2017" s="6" t="s">
        <v>200</v>
      </c>
      <c r="V2017" s="6" t="s">
        <v>46</v>
      </c>
      <c r="W2017" s="6" t="s">
        <v>391</v>
      </c>
      <c r="X2017" s="6" t="s">
        <v>392</v>
      </c>
      <c r="Y2017" s="6" t="s">
        <v>39</v>
      </c>
    </row>
    <row r="2018" spans="1:25">
      <c r="A2018" s="5">
        <v>10339</v>
      </c>
      <c r="B2018" s="6">
        <v>45</v>
      </c>
      <c r="C2018" s="7">
        <v>96.92</v>
      </c>
      <c r="D2018" s="6">
        <v>11</v>
      </c>
      <c r="E2018" s="6">
        <v>4361.3999999999996</v>
      </c>
      <c r="F2018" s="8">
        <v>38314</v>
      </c>
      <c r="G2018" s="6" t="s">
        <v>25</v>
      </c>
      <c r="H2018" s="6">
        <v>4</v>
      </c>
      <c r="I2018" s="6">
        <v>11</v>
      </c>
      <c r="J2018" s="6">
        <v>2004</v>
      </c>
      <c r="K2018" s="6" t="s">
        <v>385</v>
      </c>
      <c r="L2018" s="6">
        <v>68</v>
      </c>
      <c r="M2018" s="6" t="s">
        <v>419</v>
      </c>
      <c r="N2018" s="6" t="s">
        <v>188</v>
      </c>
      <c r="O2018" s="10" t="s">
        <v>683</v>
      </c>
      <c r="P2018" s="6" t="s">
        <v>189</v>
      </c>
      <c r="Q2018" s="9"/>
      <c r="R2018" s="6" t="s">
        <v>190</v>
      </c>
      <c r="S2018" s="6" t="s">
        <v>191</v>
      </c>
      <c r="T2018" s="6" t="s">
        <v>192</v>
      </c>
      <c r="U2018" s="6" t="s">
        <v>193</v>
      </c>
      <c r="V2018" s="6" t="s">
        <v>193</v>
      </c>
      <c r="W2018" s="6" t="s">
        <v>194</v>
      </c>
      <c r="X2018" s="6" t="s">
        <v>195</v>
      </c>
      <c r="Y2018" s="6" t="s">
        <v>36</v>
      </c>
    </row>
    <row r="2019" spans="1:25">
      <c r="A2019" s="5">
        <v>10351</v>
      </c>
      <c r="B2019" s="6">
        <v>34</v>
      </c>
      <c r="C2019" s="7">
        <v>59.37</v>
      </c>
      <c r="D2019" s="6">
        <v>3</v>
      </c>
      <c r="E2019" s="6">
        <v>2018.58</v>
      </c>
      <c r="F2019" s="8">
        <v>38324</v>
      </c>
      <c r="G2019" s="6" t="s">
        <v>25</v>
      </c>
      <c r="H2019" s="6">
        <v>4</v>
      </c>
      <c r="I2019" s="6">
        <v>12</v>
      </c>
      <c r="J2019" s="6">
        <v>2004</v>
      </c>
      <c r="K2019" s="6" t="s">
        <v>385</v>
      </c>
      <c r="L2019" s="6">
        <v>68</v>
      </c>
      <c r="M2019" s="6" t="s">
        <v>419</v>
      </c>
      <c r="N2019" s="6" t="s">
        <v>617</v>
      </c>
      <c r="O2019" s="6" t="s">
        <v>618</v>
      </c>
      <c r="P2019" s="6" t="s">
        <v>619</v>
      </c>
      <c r="Q2019" s="9"/>
      <c r="R2019" s="6" t="s">
        <v>620</v>
      </c>
      <c r="S2019" s="9"/>
      <c r="T2019" s="6" t="s">
        <v>621</v>
      </c>
      <c r="U2019" s="6" t="s">
        <v>151</v>
      </c>
      <c r="V2019" s="6" t="s">
        <v>46</v>
      </c>
      <c r="W2019" s="6" t="s">
        <v>83</v>
      </c>
      <c r="X2019" s="6" t="s">
        <v>622</v>
      </c>
      <c r="Y2019" s="6" t="s">
        <v>39</v>
      </c>
    </row>
    <row r="2020" spans="1:25">
      <c r="A2020" s="5">
        <v>10361</v>
      </c>
      <c r="B2020" s="6">
        <v>26</v>
      </c>
      <c r="C2020" s="7">
        <v>100</v>
      </c>
      <c r="D2020" s="6">
        <v>7</v>
      </c>
      <c r="E2020" s="6">
        <v>3710.98</v>
      </c>
      <c r="F2020" s="8">
        <v>38338</v>
      </c>
      <c r="G2020" s="6" t="s">
        <v>25</v>
      </c>
      <c r="H2020" s="6">
        <v>4</v>
      </c>
      <c r="I2020" s="6">
        <v>12</v>
      </c>
      <c r="J2020" s="6">
        <v>2004</v>
      </c>
      <c r="K2020" s="6" t="s">
        <v>385</v>
      </c>
      <c r="L2020" s="6">
        <v>68</v>
      </c>
      <c r="M2020" s="6" t="s">
        <v>419</v>
      </c>
      <c r="N2020" s="6" t="s">
        <v>134</v>
      </c>
      <c r="O2020" s="10" t="s">
        <v>683</v>
      </c>
      <c r="P2020" s="6" t="s">
        <v>135</v>
      </c>
      <c r="Q2020" s="6" t="s">
        <v>136</v>
      </c>
      <c r="R2020" s="6" t="s">
        <v>137</v>
      </c>
      <c r="S2020" s="6" t="s">
        <v>138</v>
      </c>
      <c r="T2020" s="6">
        <v>2067</v>
      </c>
      <c r="U2020" s="6" t="s">
        <v>75</v>
      </c>
      <c r="V2020" s="6" t="s">
        <v>76</v>
      </c>
      <c r="W2020" s="6" t="s">
        <v>139</v>
      </c>
      <c r="X2020" s="6" t="s">
        <v>140</v>
      </c>
      <c r="Y2020" s="6" t="s">
        <v>36</v>
      </c>
    </row>
    <row r="2021" spans="1:25">
      <c r="A2021" s="5">
        <v>10373</v>
      </c>
      <c r="B2021" s="6">
        <v>39</v>
      </c>
      <c r="C2021" s="7">
        <v>73</v>
      </c>
      <c r="D2021" s="6">
        <v>13</v>
      </c>
      <c r="E2021" s="6">
        <v>2847</v>
      </c>
      <c r="F2021" s="8">
        <v>38383</v>
      </c>
      <c r="G2021" s="6" t="s">
        <v>25</v>
      </c>
      <c r="H2021" s="6">
        <v>1</v>
      </c>
      <c r="I2021" s="6">
        <v>1</v>
      </c>
      <c r="J2021" s="6">
        <v>2005</v>
      </c>
      <c r="K2021" s="6" t="s">
        <v>385</v>
      </c>
      <c r="L2021" s="6">
        <v>68</v>
      </c>
      <c r="M2021" s="6" t="s">
        <v>419</v>
      </c>
      <c r="N2021" s="6" t="s">
        <v>363</v>
      </c>
      <c r="O2021" s="6" t="s">
        <v>364</v>
      </c>
      <c r="P2021" s="6" t="s">
        <v>365</v>
      </c>
      <c r="Q2021" s="9"/>
      <c r="R2021" s="6" t="s">
        <v>366</v>
      </c>
      <c r="S2021" s="9"/>
      <c r="T2021" s="6">
        <v>90110</v>
      </c>
      <c r="U2021" s="6" t="s">
        <v>107</v>
      </c>
      <c r="V2021" s="6" t="s">
        <v>46</v>
      </c>
      <c r="W2021" s="6" t="s">
        <v>367</v>
      </c>
      <c r="X2021" s="6" t="s">
        <v>368</v>
      </c>
      <c r="Y2021" s="6" t="s">
        <v>39</v>
      </c>
    </row>
    <row r="2022" spans="1:25">
      <c r="A2022" s="5">
        <v>10386</v>
      </c>
      <c r="B2022" s="6">
        <v>41</v>
      </c>
      <c r="C2022" s="7">
        <v>73.319999999999993</v>
      </c>
      <c r="D2022" s="6">
        <v>12</v>
      </c>
      <c r="E2022" s="6">
        <v>3006.12</v>
      </c>
      <c r="F2022" s="8">
        <v>38412</v>
      </c>
      <c r="G2022" s="6" t="s">
        <v>603</v>
      </c>
      <c r="H2022" s="6">
        <v>1</v>
      </c>
      <c r="I2022" s="6">
        <v>3</v>
      </c>
      <c r="J2022" s="6">
        <v>2005</v>
      </c>
      <c r="K2022" s="6" t="s">
        <v>385</v>
      </c>
      <c r="L2022" s="6">
        <v>68</v>
      </c>
      <c r="M2022" s="6" t="s">
        <v>419</v>
      </c>
      <c r="N2022" s="6" t="s">
        <v>155</v>
      </c>
      <c r="O2022" s="6" t="s">
        <v>156</v>
      </c>
      <c r="P2022" s="6" t="s">
        <v>157</v>
      </c>
      <c r="Q2022" s="9"/>
      <c r="R2022" s="6" t="s">
        <v>158</v>
      </c>
      <c r="S2022" s="9"/>
      <c r="T2022" s="6">
        <v>28034</v>
      </c>
      <c r="U2022" s="6" t="s">
        <v>159</v>
      </c>
      <c r="V2022" s="6" t="s">
        <v>46</v>
      </c>
      <c r="W2022" s="6" t="s">
        <v>160</v>
      </c>
      <c r="X2022" s="6" t="s">
        <v>161</v>
      </c>
      <c r="Y2022" s="6" t="s">
        <v>36</v>
      </c>
    </row>
    <row r="2023" spans="1:25">
      <c r="A2023" s="5">
        <v>10398</v>
      </c>
      <c r="B2023" s="6">
        <v>41</v>
      </c>
      <c r="C2023" s="7">
        <v>68.239999999999995</v>
      </c>
      <c r="D2023" s="6">
        <v>2</v>
      </c>
      <c r="E2023" s="6">
        <v>2797.84</v>
      </c>
      <c r="F2023" s="8">
        <v>38441</v>
      </c>
      <c r="G2023" s="6" t="s">
        <v>25</v>
      </c>
      <c r="H2023" s="6">
        <v>1</v>
      </c>
      <c r="I2023" s="6">
        <v>3</v>
      </c>
      <c r="J2023" s="6">
        <v>2005</v>
      </c>
      <c r="K2023" s="6" t="s">
        <v>385</v>
      </c>
      <c r="L2023" s="6">
        <v>68</v>
      </c>
      <c r="M2023" s="6" t="s">
        <v>419</v>
      </c>
      <c r="N2023" s="6" t="s">
        <v>357</v>
      </c>
      <c r="O2023" s="6" t="s">
        <v>358</v>
      </c>
      <c r="P2023" s="6" t="s">
        <v>359</v>
      </c>
      <c r="Q2023" s="9"/>
      <c r="R2023" s="6" t="s">
        <v>360</v>
      </c>
      <c r="S2023" s="9"/>
      <c r="T2023" s="6">
        <v>51100</v>
      </c>
      <c r="U2023" s="6" t="s">
        <v>66</v>
      </c>
      <c r="V2023" s="6" t="s">
        <v>46</v>
      </c>
      <c r="W2023" s="6" t="s">
        <v>361</v>
      </c>
      <c r="X2023" s="6" t="s">
        <v>362</v>
      </c>
      <c r="Y2023" s="6" t="s">
        <v>39</v>
      </c>
    </row>
    <row r="2024" spans="1:25">
      <c r="A2024" s="5">
        <v>10401</v>
      </c>
      <c r="B2024" s="6">
        <v>64</v>
      </c>
      <c r="C2024" s="7">
        <v>60.05</v>
      </c>
      <c r="D2024" s="6">
        <v>12</v>
      </c>
      <c r="E2024" s="6">
        <v>3843.2</v>
      </c>
      <c r="F2024" s="8">
        <v>38445</v>
      </c>
      <c r="G2024" s="6" t="s">
        <v>376</v>
      </c>
      <c r="H2024" s="6">
        <v>2</v>
      </c>
      <c r="I2024" s="6">
        <v>4</v>
      </c>
      <c r="J2024" s="6">
        <v>2005</v>
      </c>
      <c r="K2024" s="6" t="s">
        <v>385</v>
      </c>
      <c r="L2024" s="6">
        <v>68</v>
      </c>
      <c r="M2024" s="6" t="s">
        <v>419</v>
      </c>
      <c r="N2024" s="6" t="s">
        <v>79</v>
      </c>
      <c r="O2024" s="6">
        <v>2015559350</v>
      </c>
      <c r="P2024" s="6" t="s">
        <v>80</v>
      </c>
      <c r="Q2024" s="9"/>
      <c r="R2024" s="6" t="s">
        <v>81</v>
      </c>
      <c r="S2024" s="6" t="s">
        <v>82</v>
      </c>
      <c r="T2024" s="6">
        <v>94019</v>
      </c>
      <c r="U2024" s="6" t="s">
        <v>32</v>
      </c>
      <c r="V2024" s="6" t="s">
        <v>33</v>
      </c>
      <c r="W2024" s="6" t="s">
        <v>83</v>
      </c>
      <c r="X2024" s="6" t="s">
        <v>84</v>
      </c>
      <c r="Y2024" s="6" t="s">
        <v>36</v>
      </c>
    </row>
    <row r="2025" spans="1:25">
      <c r="A2025" s="5">
        <v>10416</v>
      </c>
      <c r="B2025" s="6">
        <v>18</v>
      </c>
      <c r="C2025" s="7">
        <v>75.06</v>
      </c>
      <c r="D2025" s="6">
        <v>13</v>
      </c>
      <c r="E2025" s="6">
        <v>1351.08</v>
      </c>
      <c r="F2025" s="8">
        <v>38482</v>
      </c>
      <c r="G2025" s="6" t="s">
        <v>25</v>
      </c>
      <c r="H2025" s="6">
        <v>2</v>
      </c>
      <c r="I2025" s="6">
        <v>5</v>
      </c>
      <c r="J2025" s="6">
        <v>2005</v>
      </c>
      <c r="K2025" s="6" t="s">
        <v>385</v>
      </c>
      <c r="L2025" s="6">
        <v>68</v>
      </c>
      <c r="M2025" s="6" t="s">
        <v>419</v>
      </c>
      <c r="N2025" s="6" t="s">
        <v>430</v>
      </c>
      <c r="O2025" s="6" t="s">
        <v>431</v>
      </c>
      <c r="P2025" s="6" t="s">
        <v>432</v>
      </c>
      <c r="Q2025" s="9"/>
      <c r="R2025" s="6" t="s">
        <v>433</v>
      </c>
      <c r="S2025" s="9"/>
      <c r="T2025" s="6">
        <v>42100</v>
      </c>
      <c r="U2025" s="6" t="s">
        <v>200</v>
      </c>
      <c r="V2025" s="6" t="s">
        <v>46</v>
      </c>
      <c r="W2025" s="6" t="s">
        <v>434</v>
      </c>
      <c r="X2025" s="6" t="s">
        <v>435</v>
      </c>
      <c r="Y2025" s="6" t="s">
        <v>39</v>
      </c>
    </row>
    <row r="2026" spans="1:25">
      <c r="A2026" s="5">
        <v>10180</v>
      </c>
      <c r="B2026" s="6">
        <v>34</v>
      </c>
      <c r="C2026" s="7">
        <v>45.46</v>
      </c>
      <c r="D2026" s="6">
        <v>4</v>
      </c>
      <c r="E2026" s="6">
        <v>1545.64</v>
      </c>
      <c r="F2026" s="8">
        <v>37936</v>
      </c>
      <c r="G2026" s="6" t="s">
        <v>25</v>
      </c>
      <c r="H2026" s="6">
        <v>4</v>
      </c>
      <c r="I2026" s="6">
        <v>11</v>
      </c>
      <c r="J2026" s="6">
        <v>2003</v>
      </c>
      <c r="K2026" s="6" t="s">
        <v>60</v>
      </c>
      <c r="L2026" s="6">
        <v>40</v>
      </c>
      <c r="M2026" s="6" t="s">
        <v>522</v>
      </c>
      <c r="N2026" s="6" t="s">
        <v>523</v>
      </c>
      <c r="O2026" s="6" t="s">
        <v>524</v>
      </c>
      <c r="P2026" s="6" t="s">
        <v>525</v>
      </c>
      <c r="Q2026" s="9"/>
      <c r="R2026" s="6" t="s">
        <v>526</v>
      </c>
      <c r="S2026" s="9"/>
      <c r="T2026" s="6">
        <v>59000</v>
      </c>
      <c r="U2026" s="6" t="s">
        <v>66</v>
      </c>
      <c r="V2026" s="6" t="s">
        <v>46</v>
      </c>
      <c r="W2026" s="6" t="s">
        <v>527</v>
      </c>
      <c r="X2026" s="6" t="s">
        <v>528</v>
      </c>
      <c r="Y2026" s="6" t="s">
        <v>39</v>
      </c>
    </row>
    <row r="2027" spans="1:25">
      <c r="A2027" s="5">
        <v>10180</v>
      </c>
      <c r="B2027" s="6">
        <v>22</v>
      </c>
      <c r="C2027" s="7">
        <v>100</v>
      </c>
      <c r="D2027" s="6">
        <v>7</v>
      </c>
      <c r="E2027" s="6">
        <v>2514.6</v>
      </c>
      <c r="F2027" s="8">
        <v>37936</v>
      </c>
      <c r="G2027" s="6" t="s">
        <v>25</v>
      </c>
      <c r="H2027" s="6">
        <v>4</v>
      </c>
      <c r="I2027" s="6">
        <v>11</v>
      </c>
      <c r="J2027" s="6">
        <v>2003</v>
      </c>
      <c r="K2027" s="6" t="s">
        <v>60</v>
      </c>
      <c r="L2027" s="6">
        <v>102</v>
      </c>
      <c r="M2027" s="6" t="s">
        <v>534</v>
      </c>
      <c r="N2027" s="6" t="s">
        <v>523</v>
      </c>
      <c r="O2027" s="6" t="s">
        <v>524</v>
      </c>
      <c r="P2027" s="6" t="s">
        <v>525</v>
      </c>
      <c r="Q2027" s="9"/>
      <c r="R2027" s="6" t="s">
        <v>526</v>
      </c>
      <c r="S2027" s="9"/>
      <c r="T2027" s="6">
        <v>59000</v>
      </c>
      <c r="U2027" s="6" t="s">
        <v>66</v>
      </c>
      <c r="V2027" s="6" t="s">
        <v>46</v>
      </c>
      <c r="W2027" s="6" t="s">
        <v>527</v>
      </c>
      <c r="X2027" s="6" t="s">
        <v>528</v>
      </c>
      <c r="Y2027" s="6" t="s">
        <v>39</v>
      </c>
    </row>
    <row r="2028" spans="1:25">
      <c r="A2028" s="5">
        <v>10180</v>
      </c>
      <c r="B2028" s="6">
        <v>21</v>
      </c>
      <c r="C2028" s="7">
        <v>93.56</v>
      </c>
      <c r="D2028" s="6">
        <v>5</v>
      </c>
      <c r="E2028" s="6">
        <v>1964.76</v>
      </c>
      <c r="F2028" s="8">
        <v>37936</v>
      </c>
      <c r="G2028" s="6" t="s">
        <v>25</v>
      </c>
      <c r="H2028" s="6">
        <v>4</v>
      </c>
      <c r="I2028" s="6">
        <v>11</v>
      </c>
      <c r="J2028" s="6">
        <v>2003</v>
      </c>
      <c r="K2028" s="6" t="s">
        <v>60</v>
      </c>
      <c r="L2028" s="6">
        <v>81</v>
      </c>
      <c r="M2028" s="6" t="s">
        <v>535</v>
      </c>
      <c r="N2028" s="6" t="s">
        <v>523</v>
      </c>
      <c r="O2028" s="6" t="s">
        <v>524</v>
      </c>
      <c r="P2028" s="6" t="s">
        <v>525</v>
      </c>
      <c r="Q2028" s="9"/>
      <c r="R2028" s="6" t="s">
        <v>526</v>
      </c>
      <c r="S2028" s="9"/>
      <c r="T2028" s="6">
        <v>59000</v>
      </c>
      <c r="U2028" s="6" t="s">
        <v>66</v>
      </c>
      <c r="V2028" s="6" t="s">
        <v>46</v>
      </c>
      <c r="W2028" s="6" t="s">
        <v>527</v>
      </c>
      <c r="X2028" s="6" t="s">
        <v>528</v>
      </c>
      <c r="Y2028" s="6" t="s">
        <v>39</v>
      </c>
    </row>
    <row r="2029" spans="1:25">
      <c r="A2029" s="5">
        <v>10181</v>
      </c>
      <c r="B2029" s="6">
        <v>27</v>
      </c>
      <c r="C2029" s="7">
        <v>100</v>
      </c>
      <c r="D2029" s="6">
        <v>14</v>
      </c>
      <c r="E2029" s="6">
        <v>5411.07</v>
      </c>
      <c r="F2029" s="8">
        <v>37937</v>
      </c>
      <c r="G2029" s="6" t="s">
        <v>25</v>
      </c>
      <c r="H2029" s="6">
        <v>4</v>
      </c>
      <c r="I2029" s="6">
        <v>11</v>
      </c>
      <c r="J2029" s="6">
        <v>2003</v>
      </c>
      <c r="K2029" s="6" t="s">
        <v>163</v>
      </c>
      <c r="L2029" s="6">
        <v>194</v>
      </c>
      <c r="M2029" s="6" t="s">
        <v>423</v>
      </c>
      <c r="N2029" s="6" t="s">
        <v>591</v>
      </c>
      <c r="O2029" s="10" t="s">
        <v>683</v>
      </c>
      <c r="P2029" s="6" t="s">
        <v>592</v>
      </c>
      <c r="Q2029" s="9"/>
      <c r="R2029" s="6" t="s">
        <v>593</v>
      </c>
      <c r="S2029" s="9"/>
      <c r="T2029" s="6" t="s">
        <v>594</v>
      </c>
      <c r="U2029" s="6" t="s">
        <v>114</v>
      </c>
      <c r="V2029" s="6" t="s">
        <v>46</v>
      </c>
      <c r="W2029" s="6" t="s">
        <v>595</v>
      </c>
      <c r="X2029" s="6" t="s">
        <v>596</v>
      </c>
      <c r="Y2029" s="6" t="s">
        <v>36</v>
      </c>
    </row>
    <row r="2030" spans="1:25">
      <c r="A2030" s="5">
        <v>10181</v>
      </c>
      <c r="B2030" s="6">
        <v>28</v>
      </c>
      <c r="C2030" s="7">
        <v>100</v>
      </c>
      <c r="D2030" s="6">
        <v>12</v>
      </c>
      <c r="E2030" s="6">
        <v>2860.76</v>
      </c>
      <c r="F2030" s="8">
        <v>37937</v>
      </c>
      <c r="G2030" s="6" t="s">
        <v>25</v>
      </c>
      <c r="H2030" s="6">
        <v>4</v>
      </c>
      <c r="I2030" s="6">
        <v>11</v>
      </c>
      <c r="J2030" s="6">
        <v>2003</v>
      </c>
      <c r="K2030" s="6" t="s">
        <v>163</v>
      </c>
      <c r="L2030" s="6">
        <v>117</v>
      </c>
      <c r="M2030" s="6" t="s">
        <v>510</v>
      </c>
      <c r="N2030" s="6" t="s">
        <v>591</v>
      </c>
      <c r="O2030" s="10" t="s">
        <v>683</v>
      </c>
      <c r="P2030" s="6" t="s">
        <v>592</v>
      </c>
      <c r="Q2030" s="9"/>
      <c r="R2030" s="6" t="s">
        <v>593</v>
      </c>
      <c r="S2030" s="9"/>
      <c r="T2030" s="6" t="s">
        <v>594</v>
      </c>
      <c r="U2030" s="6" t="s">
        <v>114</v>
      </c>
      <c r="V2030" s="6" t="s">
        <v>46</v>
      </c>
      <c r="W2030" s="6" t="s">
        <v>595</v>
      </c>
      <c r="X2030" s="6" t="s">
        <v>596</v>
      </c>
      <c r="Y2030" s="6" t="s">
        <v>39</v>
      </c>
    </row>
    <row r="2031" spans="1:25">
      <c r="A2031" s="5">
        <v>10181</v>
      </c>
      <c r="B2031" s="6">
        <v>20</v>
      </c>
      <c r="C2031" s="7">
        <v>81.400000000000006</v>
      </c>
      <c r="D2031" s="6">
        <v>15</v>
      </c>
      <c r="E2031" s="6">
        <v>1628</v>
      </c>
      <c r="F2031" s="8">
        <v>37937</v>
      </c>
      <c r="G2031" s="6" t="s">
        <v>25</v>
      </c>
      <c r="H2031" s="6">
        <v>4</v>
      </c>
      <c r="I2031" s="6">
        <v>11</v>
      </c>
      <c r="J2031" s="6">
        <v>2003</v>
      </c>
      <c r="K2031" s="6" t="s">
        <v>163</v>
      </c>
      <c r="L2031" s="6">
        <v>79</v>
      </c>
      <c r="M2031" s="6" t="s">
        <v>511</v>
      </c>
      <c r="N2031" s="6" t="s">
        <v>591</v>
      </c>
      <c r="O2031" s="10" t="s">
        <v>683</v>
      </c>
      <c r="P2031" s="6" t="s">
        <v>592</v>
      </c>
      <c r="Q2031" s="9"/>
      <c r="R2031" s="6" t="s">
        <v>593</v>
      </c>
      <c r="S2031" s="9"/>
      <c r="T2031" s="6" t="s">
        <v>594</v>
      </c>
      <c r="U2031" s="6" t="s">
        <v>114</v>
      </c>
      <c r="V2031" s="6" t="s">
        <v>46</v>
      </c>
      <c r="W2031" s="6" t="s">
        <v>595</v>
      </c>
      <c r="X2031" s="6" t="s">
        <v>596</v>
      </c>
      <c r="Y2031" s="6" t="s">
        <v>39</v>
      </c>
    </row>
    <row r="2032" spans="1:25">
      <c r="A2032" s="5">
        <v>10181</v>
      </c>
      <c r="B2032" s="6">
        <v>36</v>
      </c>
      <c r="C2032" s="7">
        <v>100</v>
      </c>
      <c r="D2032" s="6">
        <v>11</v>
      </c>
      <c r="E2032" s="6">
        <v>4477.32</v>
      </c>
      <c r="F2032" s="8">
        <v>37937</v>
      </c>
      <c r="G2032" s="6" t="s">
        <v>25</v>
      </c>
      <c r="H2032" s="6">
        <v>4</v>
      </c>
      <c r="I2032" s="6">
        <v>11</v>
      </c>
      <c r="J2032" s="6">
        <v>2003</v>
      </c>
      <c r="K2032" s="6" t="s">
        <v>163</v>
      </c>
      <c r="L2032" s="6">
        <v>115</v>
      </c>
      <c r="M2032" s="6" t="s">
        <v>512</v>
      </c>
      <c r="N2032" s="6" t="s">
        <v>591</v>
      </c>
      <c r="O2032" s="10" t="s">
        <v>683</v>
      </c>
      <c r="P2032" s="6" t="s">
        <v>592</v>
      </c>
      <c r="Q2032" s="9"/>
      <c r="R2032" s="6" t="s">
        <v>593</v>
      </c>
      <c r="S2032" s="9"/>
      <c r="T2032" s="6" t="s">
        <v>594</v>
      </c>
      <c r="U2032" s="6" t="s">
        <v>114</v>
      </c>
      <c r="V2032" s="6" t="s">
        <v>46</v>
      </c>
      <c r="W2032" s="6" t="s">
        <v>595</v>
      </c>
      <c r="X2032" s="6" t="s">
        <v>596</v>
      </c>
      <c r="Y2032" s="6" t="s">
        <v>36</v>
      </c>
    </row>
    <row r="2033" spans="1:25">
      <c r="A2033" s="5">
        <v>10181</v>
      </c>
      <c r="B2033" s="6">
        <v>44</v>
      </c>
      <c r="C2033" s="7">
        <v>100</v>
      </c>
      <c r="D2033" s="6">
        <v>6</v>
      </c>
      <c r="E2033" s="6">
        <v>5418.16</v>
      </c>
      <c r="F2033" s="8">
        <v>37937</v>
      </c>
      <c r="G2033" s="6" t="s">
        <v>25</v>
      </c>
      <c r="H2033" s="6">
        <v>4</v>
      </c>
      <c r="I2033" s="6">
        <v>11</v>
      </c>
      <c r="J2033" s="6">
        <v>2003</v>
      </c>
      <c r="K2033" s="6" t="s">
        <v>163</v>
      </c>
      <c r="L2033" s="6">
        <v>141</v>
      </c>
      <c r="M2033" s="6" t="s">
        <v>536</v>
      </c>
      <c r="N2033" s="6" t="s">
        <v>591</v>
      </c>
      <c r="O2033" s="10" t="s">
        <v>683</v>
      </c>
      <c r="P2033" s="6" t="s">
        <v>592</v>
      </c>
      <c r="Q2033" s="9"/>
      <c r="R2033" s="6" t="s">
        <v>593</v>
      </c>
      <c r="S2033" s="9"/>
      <c r="T2033" s="6" t="s">
        <v>594</v>
      </c>
      <c r="U2033" s="6" t="s">
        <v>114</v>
      </c>
      <c r="V2033" s="6" t="s">
        <v>46</v>
      </c>
      <c r="W2033" s="6" t="s">
        <v>595</v>
      </c>
      <c r="X2033" s="6" t="s">
        <v>596</v>
      </c>
      <c r="Y2033" s="6" t="s">
        <v>36</v>
      </c>
    </row>
    <row r="2034" spans="1:25">
      <c r="A2034" s="5">
        <v>10182</v>
      </c>
      <c r="B2034" s="6">
        <v>25</v>
      </c>
      <c r="C2034" s="7">
        <v>87.33</v>
      </c>
      <c r="D2034" s="6">
        <v>3</v>
      </c>
      <c r="E2034" s="6">
        <v>2183.25</v>
      </c>
      <c r="F2034" s="8">
        <v>37937</v>
      </c>
      <c r="G2034" s="6" t="s">
        <v>25</v>
      </c>
      <c r="H2034" s="6">
        <v>4</v>
      </c>
      <c r="I2034" s="6">
        <v>11</v>
      </c>
      <c r="J2034" s="6">
        <v>2003</v>
      </c>
      <c r="K2034" s="6" t="s">
        <v>26</v>
      </c>
      <c r="L2034" s="6">
        <v>102</v>
      </c>
      <c r="M2034" s="6" t="s">
        <v>52</v>
      </c>
      <c r="N2034" s="6" t="s">
        <v>217</v>
      </c>
      <c r="O2034" s="6">
        <v>4155551450</v>
      </c>
      <c r="P2034" s="6" t="s">
        <v>218</v>
      </c>
      <c r="Q2034" s="9"/>
      <c r="R2034" s="6" t="s">
        <v>219</v>
      </c>
      <c r="S2034" s="6" t="s">
        <v>177</v>
      </c>
      <c r="T2034" s="6">
        <v>97562</v>
      </c>
      <c r="U2034" s="6" t="s">
        <v>32</v>
      </c>
      <c r="V2034" s="6" t="s">
        <v>33</v>
      </c>
      <c r="W2034" s="6" t="s">
        <v>220</v>
      </c>
      <c r="X2034" s="6" t="s">
        <v>35</v>
      </c>
      <c r="Y2034" s="6" t="s">
        <v>39</v>
      </c>
    </row>
    <row r="2035" spans="1:25">
      <c r="A2035" s="5">
        <v>10214</v>
      </c>
      <c r="B2035" s="6">
        <v>44</v>
      </c>
      <c r="C2035" s="7">
        <v>34.880000000000003</v>
      </c>
      <c r="D2035" s="6">
        <v>5</v>
      </c>
      <c r="E2035" s="6">
        <v>1534.72</v>
      </c>
      <c r="F2035" s="8">
        <v>38012</v>
      </c>
      <c r="G2035" s="6" t="s">
        <v>25</v>
      </c>
      <c r="H2035" s="6">
        <v>1</v>
      </c>
      <c r="I2035" s="6">
        <v>1</v>
      </c>
      <c r="J2035" s="6">
        <v>2004</v>
      </c>
      <c r="K2035" s="6" t="s">
        <v>26</v>
      </c>
      <c r="L2035" s="6">
        <v>41</v>
      </c>
      <c r="M2035" s="6" t="s">
        <v>40</v>
      </c>
      <c r="N2035" s="6" t="s">
        <v>493</v>
      </c>
      <c r="O2035" s="6" t="s">
        <v>494</v>
      </c>
      <c r="P2035" s="6" t="s">
        <v>495</v>
      </c>
      <c r="Q2035" s="9"/>
      <c r="R2035" s="6" t="s">
        <v>158</v>
      </c>
      <c r="S2035" s="9"/>
      <c r="T2035" s="6">
        <v>28023</v>
      </c>
      <c r="U2035" s="6" t="s">
        <v>159</v>
      </c>
      <c r="V2035" s="6" t="s">
        <v>46</v>
      </c>
      <c r="W2035" s="6" t="s">
        <v>496</v>
      </c>
      <c r="X2035" s="6" t="s">
        <v>497</v>
      </c>
      <c r="Y2035" s="6" t="s">
        <v>39</v>
      </c>
    </row>
    <row r="2036" spans="1:25">
      <c r="A2036" s="5">
        <v>10227</v>
      </c>
      <c r="B2036" s="6">
        <v>27</v>
      </c>
      <c r="C2036" s="7">
        <v>43.9</v>
      </c>
      <c r="D2036" s="6">
        <v>8</v>
      </c>
      <c r="E2036" s="6">
        <v>1185.3</v>
      </c>
      <c r="F2036" s="8">
        <v>38048</v>
      </c>
      <c r="G2036" s="6" t="s">
        <v>25</v>
      </c>
      <c r="H2036" s="6">
        <v>1</v>
      </c>
      <c r="I2036" s="6">
        <v>3</v>
      </c>
      <c r="J2036" s="6">
        <v>2004</v>
      </c>
      <c r="K2036" s="6" t="s">
        <v>26</v>
      </c>
      <c r="L2036" s="6">
        <v>41</v>
      </c>
      <c r="M2036" s="6" t="s">
        <v>40</v>
      </c>
      <c r="N2036" s="6" t="s">
        <v>459</v>
      </c>
      <c r="O2036" s="6" t="s">
        <v>460</v>
      </c>
      <c r="P2036" s="6" t="s">
        <v>461</v>
      </c>
      <c r="Q2036" s="9"/>
      <c r="R2036" s="6" t="s">
        <v>462</v>
      </c>
      <c r="S2036" s="9"/>
      <c r="T2036" s="6">
        <v>69004</v>
      </c>
      <c r="U2036" s="6" t="s">
        <v>66</v>
      </c>
      <c r="V2036" s="6" t="s">
        <v>46</v>
      </c>
      <c r="W2036" s="6" t="s">
        <v>463</v>
      </c>
      <c r="X2036" s="6" t="s">
        <v>464</v>
      </c>
      <c r="Y2036" s="6" t="s">
        <v>39</v>
      </c>
    </row>
    <row r="2037" spans="1:25">
      <c r="A2037" s="5">
        <v>10242</v>
      </c>
      <c r="B2037" s="6">
        <v>46</v>
      </c>
      <c r="C2037" s="7">
        <v>36.93</v>
      </c>
      <c r="D2037" s="6">
        <v>1</v>
      </c>
      <c r="E2037" s="6">
        <v>1698.78</v>
      </c>
      <c r="F2037" s="8">
        <v>38097</v>
      </c>
      <c r="G2037" s="6" t="s">
        <v>25</v>
      </c>
      <c r="H2037" s="6">
        <v>2</v>
      </c>
      <c r="I2037" s="6">
        <v>4</v>
      </c>
      <c r="J2037" s="6">
        <v>2004</v>
      </c>
      <c r="K2037" s="6" t="s">
        <v>26</v>
      </c>
      <c r="L2037" s="6">
        <v>41</v>
      </c>
      <c r="M2037" s="6" t="s">
        <v>40</v>
      </c>
      <c r="N2037" s="6" t="s">
        <v>529</v>
      </c>
      <c r="O2037" s="6">
        <v>2125551957</v>
      </c>
      <c r="P2037" s="6" t="s">
        <v>530</v>
      </c>
      <c r="Q2037" s="6" t="s">
        <v>531</v>
      </c>
      <c r="R2037" s="6" t="s">
        <v>56</v>
      </c>
      <c r="S2037" s="6" t="s">
        <v>57</v>
      </c>
      <c r="T2037" s="6">
        <v>10022</v>
      </c>
      <c r="U2037" s="6" t="s">
        <v>32</v>
      </c>
      <c r="V2037" s="6" t="s">
        <v>33</v>
      </c>
      <c r="W2037" s="6" t="s">
        <v>532</v>
      </c>
      <c r="X2037" s="6" t="s">
        <v>533</v>
      </c>
      <c r="Y2037" s="6" t="s">
        <v>39</v>
      </c>
    </row>
    <row r="2038" spans="1:25">
      <c r="A2038" s="5">
        <v>10280</v>
      </c>
      <c r="B2038" s="6">
        <v>33</v>
      </c>
      <c r="C2038" s="7">
        <v>41.85</v>
      </c>
      <c r="D2038" s="6">
        <v>14</v>
      </c>
      <c r="E2038" s="6">
        <v>1381.05</v>
      </c>
      <c r="F2038" s="8">
        <v>38216</v>
      </c>
      <c r="G2038" s="6" t="s">
        <v>25</v>
      </c>
      <c r="H2038" s="6">
        <v>3</v>
      </c>
      <c r="I2038" s="6">
        <v>8</v>
      </c>
      <c r="J2038" s="6">
        <v>2004</v>
      </c>
      <c r="K2038" s="6" t="s">
        <v>26</v>
      </c>
      <c r="L2038" s="6">
        <v>41</v>
      </c>
      <c r="M2038" s="6" t="s">
        <v>40</v>
      </c>
      <c r="N2038" s="6" t="s">
        <v>196</v>
      </c>
      <c r="O2038" s="6" t="s">
        <v>197</v>
      </c>
      <c r="P2038" s="6" t="s">
        <v>198</v>
      </c>
      <c r="Q2038" s="9"/>
      <c r="R2038" s="6" t="s">
        <v>199</v>
      </c>
      <c r="S2038" s="9"/>
      <c r="T2038" s="6">
        <v>10100</v>
      </c>
      <c r="U2038" s="6" t="s">
        <v>200</v>
      </c>
      <c r="V2038" s="6" t="s">
        <v>46</v>
      </c>
      <c r="W2038" s="6" t="s">
        <v>201</v>
      </c>
      <c r="X2038" s="6" t="s">
        <v>202</v>
      </c>
      <c r="Y2038" s="6" t="s">
        <v>39</v>
      </c>
    </row>
    <row r="2039" spans="1:25">
      <c r="A2039" s="5">
        <v>10288</v>
      </c>
      <c r="B2039" s="6">
        <v>33</v>
      </c>
      <c r="C2039" s="7">
        <v>40.619999999999997</v>
      </c>
      <c r="D2039" s="6">
        <v>3</v>
      </c>
      <c r="E2039" s="6">
        <v>1340.46</v>
      </c>
      <c r="F2039" s="8">
        <v>38231</v>
      </c>
      <c r="G2039" s="6" t="s">
        <v>25</v>
      </c>
      <c r="H2039" s="6">
        <v>3</v>
      </c>
      <c r="I2039" s="6">
        <v>9</v>
      </c>
      <c r="J2039" s="6">
        <v>2004</v>
      </c>
      <c r="K2039" s="6" t="s">
        <v>26</v>
      </c>
      <c r="L2039" s="6">
        <v>41</v>
      </c>
      <c r="M2039" s="6" t="s">
        <v>40</v>
      </c>
      <c r="N2039" s="6" t="s">
        <v>394</v>
      </c>
      <c r="O2039" s="10" t="s">
        <v>683</v>
      </c>
      <c r="P2039" s="6" t="s">
        <v>395</v>
      </c>
      <c r="Q2039" s="6" t="s">
        <v>396</v>
      </c>
      <c r="R2039" s="6" t="s">
        <v>397</v>
      </c>
      <c r="S2039" s="9"/>
      <c r="T2039" s="6">
        <v>69045</v>
      </c>
      <c r="U2039" s="6" t="s">
        <v>397</v>
      </c>
      <c r="V2039" s="6" t="s">
        <v>76</v>
      </c>
      <c r="W2039" s="6" t="s">
        <v>398</v>
      </c>
      <c r="X2039" s="6" t="s">
        <v>399</v>
      </c>
      <c r="Y2039" s="6" t="s">
        <v>39</v>
      </c>
    </row>
    <row r="2040" spans="1:25">
      <c r="A2040" s="5">
        <v>10303</v>
      </c>
      <c r="B2040" s="6">
        <v>24</v>
      </c>
      <c r="C2040" s="7">
        <v>40.21</v>
      </c>
      <c r="D2040" s="6">
        <v>1</v>
      </c>
      <c r="E2040" s="6">
        <v>965.04</v>
      </c>
      <c r="F2040" s="8">
        <v>38266</v>
      </c>
      <c r="G2040" s="6" t="s">
        <v>25</v>
      </c>
      <c r="H2040" s="6">
        <v>4</v>
      </c>
      <c r="I2040" s="6">
        <v>10</v>
      </c>
      <c r="J2040" s="6">
        <v>2004</v>
      </c>
      <c r="K2040" s="6" t="s">
        <v>26</v>
      </c>
      <c r="L2040" s="6">
        <v>41</v>
      </c>
      <c r="M2040" s="6" t="s">
        <v>40</v>
      </c>
      <c r="N2040" s="6" t="s">
        <v>623</v>
      </c>
      <c r="O2040" s="6" t="s">
        <v>624</v>
      </c>
      <c r="P2040" s="6" t="s">
        <v>625</v>
      </c>
      <c r="Q2040" s="9"/>
      <c r="R2040" s="6" t="s">
        <v>626</v>
      </c>
      <c r="S2040" s="9"/>
      <c r="T2040" s="6">
        <v>41101</v>
      </c>
      <c r="U2040" s="6" t="s">
        <v>159</v>
      </c>
      <c r="V2040" s="6" t="s">
        <v>46</v>
      </c>
      <c r="W2040" s="6" t="s">
        <v>627</v>
      </c>
      <c r="X2040" s="6" t="s">
        <v>628</v>
      </c>
      <c r="Y2040" s="6" t="s">
        <v>39</v>
      </c>
    </row>
    <row r="2041" spans="1:25">
      <c r="A2041" s="5">
        <v>10312</v>
      </c>
      <c r="B2041" s="6">
        <v>31</v>
      </c>
      <c r="C2041" s="7">
        <v>35.29</v>
      </c>
      <c r="D2041" s="6">
        <v>15</v>
      </c>
      <c r="E2041" s="6">
        <v>1093.99</v>
      </c>
      <c r="F2041" s="8">
        <v>38281</v>
      </c>
      <c r="G2041" s="6" t="s">
        <v>25</v>
      </c>
      <c r="H2041" s="6">
        <v>4</v>
      </c>
      <c r="I2041" s="6">
        <v>10</v>
      </c>
      <c r="J2041" s="6">
        <v>2004</v>
      </c>
      <c r="K2041" s="6" t="s">
        <v>26</v>
      </c>
      <c r="L2041" s="6">
        <v>41</v>
      </c>
      <c r="M2041" s="6" t="s">
        <v>40</v>
      </c>
      <c r="N2041" s="6" t="s">
        <v>217</v>
      </c>
      <c r="O2041" s="6">
        <v>4155551450</v>
      </c>
      <c r="P2041" s="6" t="s">
        <v>218</v>
      </c>
      <c r="Q2041" s="9"/>
      <c r="R2041" s="6" t="s">
        <v>219</v>
      </c>
      <c r="S2041" s="6" t="s">
        <v>177</v>
      </c>
      <c r="T2041" s="6">
        <v>97562</v>
      </c>
      <c r="U2041" s="6" t="s">
        <v>32</v>
      </c>
      <c r="V2041" s="6" t="s">
        <v>33</v>
      </c>
      <c r="W2041" s="6" t="s">
        <v>220</v>
      </c>
      <c r="X2041" s="6" t="s">
        <v>35</v>
      </c>
      <c r="Y2041" s="6" t="s">
        <v>39</v>
      </c>
    </row>
    <row r="2042" spans="1:25">
      <c r="A2042" s="5">
        <v>10332</v>
      </c>
      <c r="B2042" s="6">
        <v>41</v>
      </c>
      <c r="C2042" s="7">
        <v>77.239999999999995</v>
      </c>
      <c r="D2042" s="6">
        <v>14</v>
      </c>
      <c r="E2042" s="6">
        <v>3166.84</v>
      </c>
      <c r="F2042" s="8">
        <v>38308</v>
      </c>
      <c r="G2042" s="6" t="s">
        <v>25</v>
      </c>
      <c r="H2042" s="6">
        <v>4</v>
      </c>
      <c r="I2042" s="6">
        <v>11</v>
      </c>
      <c r="J2042" s="6">
        <v>2004</v>
      </c>
      <c r="K2042" s="6" t="s">
        <v>26</v>
      </c>
      <c r="L2042" s="6">
        <v>41</v>
      </c>
      <c r="M2042" s="6" t="s">
        <v>40</v>
      </c>
      <c r="N2042" s="6" t="s">
        <v>476</v>
      </c>
      <c r="O2042" s="6" t="s">
        <v>477</v>
      </c>
      <c r="P2042" s="6" t="s">
        <v>478</v>
      </c>
      <c r="Q2042" s="9"/>
      <c r="R2042" s="6" t="s">
        <v>479</v>
      </c>
      <c r="S2042" s="9"/>
      <c r="T2042" s="6" t="s">
        <v>480</v>
      </c>
      <c r="U2042" s="6" t="s">
        <v>151</v>
      </c>
      <c r="V2042" s="6" t="s">
        <v>46</v>
      </c>
      <c r="W2042" s="6" t="s">
        <v>481</v>
      </c>
      <c r="X2042" s="6" t="s">
        <v>74</v>
      </c>
      <c r="Y2042" s="6" t="s">
        <v>36</v>
      </c>
    </row>
    <row r="2043" spans="1:25">
      <c r="A2043" s="5">
        <v>10346</v>
      </c>
      <c r="B2043" s="6">
        <v>22</v>
      </c>
      <c r="C2043" s="7">
        <v>97.44</v>
      </c>
      <c r="D2043" s="6">
        <v>4</v>
      </c>
      <c r="E2043" s="6">
        <v>2143.6799999999998</v>
      </c>
      <c r="F2043" s="8">
        <v>38320</v>
      </c>
      <c r="G2043" s="6" t="s">
        <v>25</v>
      </c>
      <c r="H2043" s="6">
        <v>4</v>
      </c>
      <c r="I2043" s="6">
        <v>11</v>
      </c>
      <c r="J2043" s="6">
        <v>2004</v>
      </c>
      <c r="K2043" s="6" t="s">
        <v>26</v>
      </c>
      <c r="L2043" s="6">
        <v>41</v>
      </c>
      <c r="M2043" s="6" t="s">
        <v>40</v>
      </c>
      <c r="N2043" s="6" t="s">
        <v>583</v>
      </c>
      <c r="O2043" s="6">
        <v>7025551838</v>
      </c>
      <c r="P2043" s="6" t="s">
        <v>584</v>
      </c>
      <c r="Q2043" s="9"/>
      <c r="R2043" s="6" t="s">
        <v>585</v>
      </c>
      <c r="S2043" s="6" t="s">
        <v>586</v>
      </c>
      <c r="T2043" s="6">
        <v>83030</v>
      </c>
      <c r="U2043" s="6" t="s">
        <v>32</v>
      </c>
      <c r="V2043" s="6" t="s">
        <v>33</v>
      </c>
      <c r="W2043" s="6" t="s">
        <v>89</v>
      </c>
      <c r="X2043" s="6" t="s">
        <v>375</v>
      </c>
      <c r="Y2043" s="6" t="s">
        <v>39</v>
      </c>
    </row>
    <row r="2044" spans="1:25">
      <c r="A2044" s="5">
        <v>10368</v>
      </c>
      <c r="B2044" s="6">
        <v>46</v>
      </c>
      <c r="C2044" s="7">
        <v>37.340000000000003</v>
      </c>
      <c r="D2044" s="6">
        <v>3</v>
      </c>
      <c r="E2044" s="6">
        <v>1717.64</v>
      </c>
      <c r="F2044" s="8">
        <v>38371</v>
      </c>
      <c r="G2044" s="6" t="s">
        <v>25</v>
      </c>
      <c r="H2044" s="6">
        <v>1</v>
      </c>
      <c r="I2044" s="6">
        <v>1</v>
      </c>
      <c r="J2044" s="6">
        <v>2005</v>
      </c>
      <c r="K2044" s="6" t="s">
        <v>26</v>
      </c>
      <c r="L2044" s="6">
        <v>41</v>
      </c>
      <c r="M2044" s="6" t="s">
        <v>40</v>
      </c>
      <c r="N2044" s="6" t="s">
        <v>217</v>
      </c>
      <c r="O2044" s="6">
        <v>4155551450</v>
      </c>
      <c r="P2044" s="6" t="s">
        <v>218</v>
      </c>
      <c r="Q2044" s="9"/>
      <c r="R2044" s="6" t="s">
        <v>219</v>
      </c>
      <c r="S2044" s="6" t="s">
        <v>177</v>
      </c>
      <c r="T2044" s="6">
        <v>97562</v>
      </c>
      <c r="U2044" s="6" t="s">
        <v>32</v>
      </c>
      <c r="V2044" s="6" t="s">
        <v>33</v>
      </c>
      <c r="W2044" s="6" t="s">
        <v>220</v>
      </c>
      <c r="X2044" s="6" t="s">
        <v>35</v>
      </c>
      <c r="Y2044" s="6" t="s">
        <v>39</v>
      </c>
    </row>
    <row r="2045" spans="1:25">
      <c r="A2045" s="5">
        <v>10380</v>
      </c>
      <c r="B2045" s="6">
        <v>43</v>
      </c>
      <c r="C2045" s="7">
        <v>95.03</v>
      </c>
      <c r="D2045" s="6">
        <v>12</v>
      </c>
      <c r="E2045" s="6">
        <v>4086.29</v>
      </c>
      <c r="F2045" s="8">
        <v>38399</v>
      </c>
      <c r="G2045" s="6" t="s">
        <v>25</v>
      </c>
      <c r="H2045" s="6">
        <v>1</v>
      </c>
      <c r="I2045" s="6">
        <v>2</v>
      </c>
      <c r="J2045" s="6">
        <v>2005</v>
      </c>
      <c r="K2045" s="6" t="s">
        <v>26</v>
      </c>
      <c r="L2045" s="6">
        <v>41</v>
      </c>
      <c r="M2045" s="6" t="s">
        <v>40</v>
      </c>
      <c r="N2045" s="6" t="s">
        <v>155</v>
      </c>
      <c r="O2045" s="6" t="s">
        <v>156</v>
      </c>
      <c r="P2045" s="6" t="s">
        <v>157</v>
      </c>
      <c r="Q2045" s="9"/>
      <c r="R2045" s="6" t="s">
        <v>158</v>
      </c>
      <c r="S2045" s="9"/>
      <c r="T2045" s="6">
        <v>28034</v>
      </c>
      <c r="U2045" s="6" t="s">
        <v>159</v>
      </c>
      <c r="V2045" s="6" t="s">
        <v>46</v>
      </c>
      <c r="W2045" s="6" t="s">
        <v>160</v>
      </c>
      <c r="X2045" s="6" t="s">
        <v>161</v>
      </c>
      <c r="Y2045" s="6" t="s">
        <v>36</v>
      </c>
    </row>
    <row r="2046" spans="1:25">
      <c r="A2046" s="5">
        <v>10408</v>
      </c>
      <c r="B2046" s="6">
        <v>15</v>
      </c>
      <c r="C2046" s="7">
        <v>36.93</v>
      </c>
      <c r="D2046" s="6">
        <v>1</v>
      </c>
      <c r="E2046" s="6">
        <v>553.95000000000005</v>
      </c>
      <c r="F2046" s="8">
        <v>38464</v>
      </c>
      <c r="G2046" s="6" t="s">
        <v>25</v>
      </c>
      <c r="H2046" s="6">
        <v>2</v>
      </c>
      <c r="I2046" s="6">
        <v>4</v>
      </c>
      <c r="J2046" s="6">
        <v>2005</v>
      </c>
      <c r="K2046" s="6" t="s">
        <v>26</v>
      </c>
      <c r="L2046" s="6">
        <v>41</v>
      </c>
      <c r="M2046" s="6" t="s">
        <v>40</v>
      </c>
      <c r="N2046" s="6" t="s">
        <v>188</v>
      </c>
      <c r="O2046" s="10" t="s">
        <v>683</v>
      </c>
      <c r="P2046" s="6" t="s">
        <v>189</v>
      </c>
      <c r="Q2046" s="9"/>
      <c r="R2046" s="6" t="s">
        <v>190</v>
      </c>
      <c r="S2046" s="6" t="s">
        <v>191</v>
      </c>
      <c r="T2046" s="6" t="s">
        <v>192</v>
      </c>
      <c r="U2046" s="6" t="s">
        <v>193</v>
      </c>
      <c r="V2046" s="6" t="s">
        <v>193</v>
      </c>
      <c r="W2046" s="6" t="s">
        <v>194</v>
      </c>
      <c r="X2046" s="6" t="s">
        <v>195</v>
      </c>
      <c r="Y2046" s="6" t="s">
        <v>39</v>
      </c>
    </row>
    <row r="2047" spans="1:25">
      <c r="A2047" s="5">
        <v>10420</v>
      </c>
      <c r="B2047" s="6">
        <v>15</v>
      </c>
      <c r="C2047" s="7">
        <v>43.49</v>
      </c>
      <c r="D2047" s="6">
        <v>3</v>
      </c>
      <c r="E2047" s="6">
        <v>652.35</v>
      </c>
      <c r="F2047" s="8">
        <v>38501</v>
      </c>
      <c r="G2047" s="6" t="s">
        <v>246</v>
      </c>
      <c r="H2047" s="6">
        <v>2</v>
      </c>
      <c r="I2047" s="6">
        <v>5</v>
      </c>
      <c r="J2047" s="6">
        <v>2005</v>
      </c>
      <c r="K2047" s="6" t="s">
        <v>26</v>
      </c>
      <c r="L2047" s="6">
        <v>41</v>
      </c>
      <c r="M2047" s="6" t="s">
        <v>40</v>
      </c>
      <c r="N2047" s="6" t="s">
        <v>134</v>
      </c>
      <c r="O2047" s="10" t="s">
        <v>683</v>
      </c>
      <c r="P2047" s="6" t="s">
        <v>135</v>
      </c>
      <c r="Q2047" s="6" t="s">
        <v>136</v>
      </c>
      <c r="R2047" s="6" t="s">
        <v>137</v>
      </c>
      <c r="S2047" s="6" t="s">
        <v>138</v>
      </c>
      <c r="T2047" s="6">
        <v>2067</v>
      </c>
      <c r="U2047" s="6" t="s">
        <v>75</v>
      </c>
      <c r="V2047" s="6" t="s">
        <v>76</v>
      </c>
      <c r="W2047" s="6" t="s">
        <v>139</v>
      </c>
      <c r="X2047" s="6" t="s">
        <v>140</v>
      </c>
      <c r="Y2047" s="6" t="s">
        <v>39</v>
      </c>
    </row>
    <row r="2048" spans="1:25">
      <c r="A2048" s="5">
        <v>10182</v>
      </c>
      <c r="B2048" s="6">
        <v>32</v>
      </c>
      <c r="C2048" s="7">
        <v>54.45</v>
      </c>
      <c r="D2048" s="6">
        <v>2</v>
      </c>
      <c r="E2048" s="6">
        <v>1742.4</v>
      </c>
      <c r="F2048" s="8">
        <v>37937</v>
      </c>
      <c r="G2048" s="6" t="s">
        <v>25</v>
      </c>
      <c r="H2048" s="6">
        <v>4</v>
      </c>
      <c r="I2048" s="6">
        <v>11</v>
      </c>
      <c r="J2048" s="6">
        <v>2003</v>
      </c>
      <c r="K2048" s="6" t="s">
        <v>26</v>
      </c>
      <c r="L2048" s="6">
        <v>53</v>
      </c>
      <c r="M2048" s="6" t="s">
        <v>162</v>
      </c>
      <c r="N2048" s="6" t="s">
        <v>217</v>
      </c>
      <c r="O2048" s="6">
        <v>4155551450</v>
      </c>
      <c r="P2048" s="6" t="s">
        <v>218</v>
      </c>
      <c r="Q2048" s="9"/>
      <c r="R2048" s="6" t="s">
        <v>219</v>
      </c>
      <c r="S2048" s="6" t="s">
        <v>177</v>
      </c>
      <c r="T2048" s="6">
        <v>97562</v>
      </c>
      <c r="U2048" s="6" t="s">
        <v>32</v>
      </c>
      <c r="V2048" s="6" t="s">
        <v>33</v>
      </c>
      <c r="W2048" s="6" t="s">
        <v>220</v>
      </c>
      <c r="X2048" s="6" t="s">
        <v>35</v>
      </c>
      <c r="Y2048" s="6" t="s">
        <v>39</v>
      </c>
    </row>
    <row r="2049" spans="1:25">
      <c r="A2049" s="5">
        <v>10181</v>
      </c>
      <c r="B2049" s="6">
        <v>42</v>
      </c>
      <c r="C2049" s="7">
        <v>100</v>
      </c>
      <c r="D2049" s="6">
        <v>2</v>
      </c>
      <c r="E2049" s="6">
        <v>5435.64</v>
      </c>
      <c r="F2049" s="8">
        <v>37937</v>
      </c>
      <c r="G2049" s="6" t="s">
        <v>25</v>
      </c>
      <c r="H2049" s="6">
        <v>4</v>
      </c>
      <c r="I2049" s="6">
        <v>11</v>
      </c>
      <c r="J2049" s="6">
        <v>2003</v>
      </c>
      <c r="K2049" s="6" t="s">
        <v>163</v>
      </c>
      <c r="L2049" s="6">
        <v>124</v>
      </c>
      <c r="M2049" s="6" t="s">
        <v>541</v>
      </c>
      <c r="N2049" s="6" t="s">
        <v>591</v>
      </c>
      <c r="O2049" s="10" t="s">
        <v>683</v>
      </c>
      <c r="P2049" s="6" t="s">
        <v>592</v>
      </c>
      <c r="Q2049" s="9"/>
      <c r="R2049" s="6" t="s">
        <v>593</v>
      </c>
      <c r="S2049" s="9"/>
      <c r="T2049" s="6" t="s">
        <v>594</v>
      </c>
      <c r="U2049" s="6" t="s">
        <v>114</v>
      </c>
      <c r="V2049" s="6" t="s">
        <v>46</v>
      </c>
      <c r="W2049" s="6" t="s">
        <v>595</v>
      </c>
      <c r="X2049" s="6" t="s">
        <v>596</v>
      </c>
      <c r="Y2049" s="6" t="s">
        <v>36</v>
      </c>
    </row>
    <row r="2050" spans="1:25">
      <c r="A2050" s="5">
        <v>10182</v>
      </c>
      <c r="B2050" s="6">
        <v>44</v>
      </c>
      <c r="C2050" s="7">
        <v>100</v>
      </c>
      <c r="D2050" s="6">
        <v>10</v>
      </c>
      <c r="E2050" s="6">
        <v>7554.8</v>
      </c>
      <c r="F2050" s="8">
        <v>37937</v>
      </c>
      <c r="G2050" s="6" t="s">
        <v>25</v>
      </c>
      <c r="H2050" s="6">
        <v>4</v>
      </c>
      <c r="I2050" s="6">
        <v>11</v>
      </c>
      <c r="J2050" s="6">
        <v>2003</v>
      </c>
      <c r="K2050" s="6" t="s">
        <v>26</v>
      </c>
      <c r="L2050" s="6">
        <v>170</v>
      </c>
      <c r="M2050" s="6" t="s">
        <v>27</v>
      </c>
      <c r="N2050" s="6" t="s">
        <v>217</v>
      </c>
      <c r="O2050" s="6">
        <v>4155551450</v>
      </c>
      <c r="P2050" s="6" t="s">
        <v>218</v>
      </c>
      <c r="Q2050" s="9"/>
      <c r="R2050" s="6" t="s">
        <v>219</v>
      </c>
      <c r="S2050" s="6" t="s">
        <v>177</v>
      </c>
      <c r="T2050" s="6">
        <v>97562</v>
      </c>
      <c r="U2050" s="6" t="s">
        <v>32</v>
      </c>
      <c r="V2050" s="6" t="s">
        <v>33</v>
      </c>
      <c r="W2050" s="6" t="s">
        <v>220</v>
      </c>
      <c r="X2050" s="6" t="s">
        <v>35</v>
      </c>
      <c r="Y2050" s="6" t="s">
        <v>133</v>
      </c>
    </row>
    <row r="2051" spans="1:25">
      <c r="A2051" s="5">
        <v>10181</v>
      </c>
      <c r="B2051" s="6">
        <v>22</v>
      </c>
      <c r="C2051" s="7">
        <v>73.92</v>
      </c>
      <c r="D2051" s="6">
        <v>10</v>
      </c>
      <c r="E2051" s="6">
        <v>1626.24</v>
      </c>
      <c r="F2051" s="8">
        <v>37937</v>
      </c>
      <c r="G2051" s="6" t="s">
        <v>25</v>
      </c>
      <c r="H2051" s="6">
        <v>4</v>
      </c>
      <c r="I2051" s="6">
        <v>11</v>
      </c>
      <c r="J2051" s="6">
        <v>2003</v>
      </c>
      <c r="K2051" s="6" t="s">
        <v>163</v>
      </c>
      <c r="L2051" s="6">
        <v>77</v>
      </c>
      <c r="M2051" s="6" t="s">
        <v>513</v>
      </c>
      <c r="N2051" s="6" t="s">
        <v>591</v>
      </c>
      <c r="O2051" s="10" t="s">
        <v>683</v>
      </c>
      <c r="P2051" s="6" t="s">
        <v>592</v>
      </c>
      <c r="Q2051" s="9"/>
      <c r="R2051" s="6" t="s">
        <v>593</v>
      </c>
      <c r="S2051" s="9"/>
      <c r="T2051" s="6" t="s">
        <v>594</v>
      </c>
      <c r="U2051" s="6" t="s">
        <v>114</v>
      </c>
      <c r="V2051" s="6" t="s">
        <v>46</v>
      </c>
      <c r="W2051" s="6" t="s">
        <v>595</v>
      </c>
      <c r="X2051" s="6" t="s">
        <v>596</v>
      </c>
      <c r="Y2051" s="6" t="s">
        <v>39</v>
      </c>
    </row>
    <row r="2052" spans="1:25">
      <c r="A2052" s="5">
        <v>10181</v>
      </c>
      <c r="B2052" s="6">
        <v>21</v>
      </c>
      <c r="C2052" s="7">
        <v>100</v>
      </c>
      <c r="D2052" s="6">
        <v>5</v>
      </c>
      <c r="E2052" s="6">
        <v>3286.08</v>
      </c>
      <c r="F2052" s="8">
        <v>37937</v>
      </c>
      <c r="G2052" s="6" t="s">
        <v>25</v>
      </c>
      <c r="H2052" s="6">
        <v>4</v>
      </c>
      <c r="I2052" s="6">
        <v>11</v>
      </c>
      <c r="J2052" s="6">
        <v>2003</v>
      </c>
      <c r="K2052" s="6" t="s">
        <v>163</v>
      </c>
      <c r="L2052" s="6">
        <v>142</v>
      </c>
      <c r="M2052" s="6" t="s">
        <v>537</v>
      </c>
      <c r="N2052" s="6" t="s">
        <v>591</v>
      </c>
      <c r="O2052" s="10" t="s">
        <v>683</v>
      </c>
      <c r="P2052" s="6" t="s">
        <v>592</v>
      </c>
      <c r="Q2052" s="9"/>
      <c r="R2052" s="6" t="s">
        <v>593</v>
      </c>
      <c r="S2052" s="9"/>
      <c r="T2052" s="6" t="s">
        <v>594</v>
      </c>
      <c r="U2052" s="6" t="s">
        <v>114</v>
      </c>
      <c r="V2052" s="6" t="s">
        <v>46</v>
      </c>
      <c r="W2052" s="6" t="s">
        <v>595</v>
      </c>
      <c r="X2052" s="6" t="s">
        <v>596</v>
      </c>
      <c r="Y2052" s="6" t="s">
        <v>36</v>
      </c>
    </row>
    <row r="2053" spans="1:25">
      <c r="A2053" s="5">
        <v>10182</v>
      </c>
      <c r="B2053" s="6">
        <v>38</v>
      </c>
      <c r="C2053" s="7">
        <v>61.15</v>
      </c>
      <c r="D2053" s="6">
        <v>9</v>
      </c>
      <c r="E2053" s="6">
        <v>2323.6999999999998</v>
      </c>
      <c r="F2053" s="8">
        <v>37937</v>
      </c>
      <c r="G2053" s="6" t="s">
        <v>25</v>
      </c>
      <c r="H2053" s="6">
        <v>4</v>
      </c>
      <c r="I2053" s="6">
        <v>11</v>
      </c>
      <c r="J2053" s="6">
        <v>2003</v>
      </c>
      <c r="K2053" s="6" t="s">
        <v>26</v>
      </c>
      <c r="L2053" s="6">
        <v>60</v>
      </c>
      <c r="M2053" s="6" t="s">
        <v>37</v>
      </c>
      <c r="N2053" s="6" t="s">
        <v>217</v>
      </c>
      <c r="O2053" s="6">
        <v>4155551450</v>
      </c>
      <c r="P2053" s="6" t="s">
        <v>218</v>
      </c>
      <c r="Q2053" s="9"/>
      <c r="R2053" s="6" t="s">
        <v>219</v>
      </c>
      <c r="S2053" s="6" t="s">
        <v>177</v>
      </c>
      <c r="T2053" s="6">
        <v>97562</v>
      </c>
      <c r="U2053" s="6" t="s">
        <v>32</v>
      </c>
      <c r="V2053" s="6" t="s">
        <v>33</v>
      </c>
      <c r="W2053" s="6" t="s">
        <v>220</v>
      </c>
      <c r="X2053" s="6" t="s">
        <v>35</v>
      </c>
      <c r="Y2053" s="6" t="s">
        <v>39</v>
      </c>
    </row>
    <row r="2054" spans="1:25">
      <c r="A2054" s="5">
        <v>10182</v>
      </c>
      <c r="B2054" s="6">
        <v>20</v>
      </c>
      <c r="C2054" s="7">
        <v>100</v>
      </c>
      <c r="D2054" s="6">
        <v>7</v>
      </c>
      <c r="E2054" s="6">
        <v>2212</v>
      </c>
      <c r="F2054" s="8">
        <v>37937</v>
      </c>
      <c r="G2054" s="6" t="s">
        <v>25</v>
      </c>
      <c r="H2054" s="6">
        <v>4</v>
      </c>
      <c r="I2054" s="6">
        <v>11</v>
      </c>
      <c r="J2054" s="6">
        <v>2003</v>
      </c>
      <c r="K2054" s="6" t="s">
        <v>26</v>
      </c>
      <c r="L2054" s="6">
        <v>127</v>
      </c>
      <c r="M2054" s="6" t="s">
        <v>41</v>
      </c>
      <c r="N2054" s="6" t="s">
        <v>217</v>
      </c>
      <c r="O2054" s="6">
        <v>4155551450</v>
      </c>
      <c r="P2054" s="6" t="s">
        <v>218</v>
      </c>
      <c r="Q2054" s="9"/>
      <c r="R2054" s="6" t="s">
        <v>219</v>
      </c>
      <c r="S2054" s="6" t="s">
        <v>177</v>
      </c>
      <c r="T2054" s="6">
        <v>97562</v>
      </c>
      <c r="U2054" s="6" t="s">
        <v>32</v>
      </c>
      <c r="V2054" s="6" t="s">
        <v>33</v>
      </c>
      <c r="W2054" s="6" t="s">
        <v>220</v>
      </c>
      <c r="X2054" s="6" t="s">
        <v>35</v>
      </c>
      <c r="Y2054" s="6" t="s">
        <v>39</v>
      </c>
    </row>
    <row r="2055" spans="1:25">
      <c r="A2055" s="5">
        <v>10182</v>
      </c>
      <c r="B2055" s="6">
        <v>21</v>
      </c>
      <c r="C2055" s="7">
        <v>100</v>
      </c>
      <c r="D2055" s="6">
        <v>4</v>
      </c>
      <c r="E2055" s="6">
        <v>3047.73</v>
      </c>
      <c r="F2055" s="8">
        <v>37937</v>
      </c>
      <c r="G2055" s="6" t="s">
        <v>25</v>
      </c>
      <c r="H2055" s="6">
        <v>4</v>
      </c>
      <c r="I2055" s="6">
        <v>11</v>
      </c>
      <c r="J2055" s="6">
        <v>2003</v>
      </c>
      <c r="K2055" s="6" t="s">
        <v>26</v>
      </c>
      <c r="L2055" s="6">
        <v>168</v>
      </c>
      <c r="M2055" s="6" t="s">
        <v>49</v>
      </c>
      <c r="N2055" s="6" t="s">
        <v>217</v>
      </c>
      <c r="O2055" s="6">
        <v>4155551450</v>
      </c>
      <c r="P2055" s="6" t="s">
        <v>218</v>
      </c>
      <c r="Q2055" s="9"/>
      <c r="R2055" s="6" t="s">
        <v>219</v>
      </c>
      <c r="S2055" s="6" t="s">
        <v>177</v>
      </c>
      <c r="T2055" s="6">
        <v>97562</v>
      </c>
      <c r="U2055" s="6" t="s">
        <v>32</v>
      </c>
      <c r="V2055" s="6" t="s">
        <v>33</v>
      </c>
      <c r="W2055" s="6" t="s">
        <v>220</v>
      </c>
      <c r="X2055" s="6" t="s">
        <v>35</v>
      </c>
      <c r="Y2055" s="6" t="s">
        <v>36</v>
      </c>
    </row>
    <row r="2056" spans="1:25">
      <c r="A2056" s="5">
        <v>10181</v>
      </c>
      <c r="B2056" s="6">
        <v>27</v>
      </c>
      <c r="C2056" s="7">
        <v>100</v>
      </c>
      <c r="D2056" s="6">
        <v>3</v>
      </c>
      <c r="E2056" s="6">
        <v>3884.76</v>
      </c>
      <c r="F2056" s="8">
        <v>37937</v>
      </c>
      <c r="G2056" s="6" t="s">
        <v>25</v>
      </c>
      <c r="H2056" s="6">
        <v>4</v>
      </c>
      <c r="I2056" s="6">
        <v>11</v>
      </c>
      <c r="J2056" s="6">
        <v>2003</v>
      </c>
      <c r="K2056" s="6" t="s">
        <v>163</v>
      </c>
      <c r="L2056" s="6">
        <v>132</v>
      </c>
      <c r="M2056" s="6" t="s">
        <v>538</v>
      </c>
      <c r="N2056" s="6" t="s">
        <v>591</v>
      </c>
      <c r="O2056" s="10" t="s">
        <v>683</v>
      </c>
      <c r="P2056" s="6" t="s">
        <v>592</v>
      </c>
      <c r="Q2056" s="9"/>
      <c r="R2056" s="6" t="s">
        <v>593</v>
      </c>
      <c r="S2056" s="9"/>
      <c r="T2056" s="6" t="s">
        <v>594</v>
      </c>
      <c r="U2056" s="6" t="s">
        <v>114</v>
      </c>
      <c r="V2056" s="6" t="s">
        <v>46</v>
      </c>
      <c r="W2056" s="6" t="s">
        <v>595</v>
      </c>
      <c r="X2056" s="6" t="s">
        <v>596</v>
      </c>
      <c r="Y2056" s="6" t="s">
        <v>36</v>
      </c>
    </row>
    <row r="2057" spans="1:25">
      <c r="A2057" s="5">
        <v>10181</v>
      </c>
      <c r="B2057" s="6">
        <v>45</v>
      </c>
      <c r="C2057" s="7">
        <v>100</v>
      </c>
      <c r="D2057" s="6">
        <v>7</v>
      </c>
      <c r="E2057" s="6">
        <v>6324.75</v>
      </c>
      <c r="F2057" s="8">
        <v>37937</v>
      </c>
      <c r="G2057" s="6" t="s">
        <v>25</v>
      </c>
      <c r="H2057" s="6">
        <v>4</v>
      </c>
      <c r="I2057" s="6">
        <v>11</v>
      </c>
      <c r="J2057" s="6">
        <v>2003</v>
      </c>
      <c r="K2057" s="6" t="s">
        <v>163</v>
      </c>
      <c r="L2057" s="6">
        <v>169</v>
      </c>
      <c r="M2057" s="6" t="s">
        <v>284</v>
      </c>
      <c r="N2057" s="6" t="s">
        <v>591</v>
      </c>
      <c r="O2057" s="10" t="s">
        <v>683</v>
      </c>
      <c r="P2057" s="6" t="s">
        <v>592</v>
      </c>
      <c r="Q2057" s="9"/>
      <c r="R2057" s="6" t="s">
        <v>593</v>
      </c>
      <c r="S2057" s="9"/>
      <c r="T2057" s="6" t="s">
        <v>594</v>
      </c>
      <c r="U2057" s="6" t="s">
        <v>114</v>
      </c>
      <c r="V2057" s="6" t="s">
        <v>46</v>
      </c>
      <c r="W2057" s="6" t="s">
        <v>595</v>
      </c>
      <c r="X2057" s="6" t="s">
        <v>596</v>
      </c>
      <c r="Y2057" s="6" t="s">
        <v>36</v>
      </c>
    </row>
    <row r="2058" spans="1:25">
      <c r="A2058" s="5">
        <v>10220</v>
      </c>
      <c r="B2058" s="6">
        <v>37</v>
      </c>
      <c r="C2058" s="7">
        <v>100</v>
      </c>
      <c r="D2058" s="6">
        <v>7</v>
      </c>
      <c r="E2058" s="6">
        <v>5032.74</v>
      </c>
      <c r="F2058" s="8">
        <v>38029</v>
      </c>
      <c r="G2058" s="6" t="s">
        <v>25</v>
      </c>
      <c r="H2058" s="6">
        <v>1</v>
      </c>
      <c r="I2058" s="6">
        <v>2</v>
      </c>
      <c r="J2058" s="6">
        <v>2004</v>
      </c>
      <c r="K2058" s="6" t="s">
        <v>163</v>
      </c>
      <c r="L2058" s="6">
        <v>118</v>
      </c>
      <c r="M2058" s="6" t="s">
        <v>288</v>
      </c>
      <c r="N2058" s="6" t="s">
        <v>465</v>
      </c>
      <c r="O2058" s="10" t="s">
        <v>683</v>
      </c>
      <c r="P2058" s="6" t="s">
        <v>466</v>
      </c>
      <c r="Q2058" s="6" t="s">
        <v>467</v>
      </c>
      <c r="R2058" s="6" t="s">
        <v>468</v>
      </c>
      <c r="S2058" s="9"/>
      <c r="T2058" s="6">
        <v>2</v>
      </c>
      <c r="U2058" s="6" t="s">
        <v>469</v>
      </c>
      <c r="V2058" s="6" t="s">
        <v>46</v>
      </c>
      <c r="W2058" s="6" t="s">
        <v>470</v>
      </c>
      <c r="X2058" s="6" t="s">
        <v>471</v>
      </c>
      <c r="Y2058" s="6" t="s">
        <v>36</v>
      </c>
    </row>
    <row r="2059" spans="1:25">
      <c r="A2059" s="5">
        <v>10230</v>
      </c>
      <c r="B2059" s="6">
        <v>45</v>
      </c>
      <c r="C2059" s="7">
        <v>100</v>
      </c>
      <c r="D2059" s="6">
        <v>5</v>
      </c>
      <c r="E2059" s="6">
        <v>4737.1499999999996</v>
      </c>
      <c r="F2059" s="8">
        <v>38061</v>
      </c>
      <c r="G2059" s="6" t="s">
        <v>25</v>
      </c>
      <c r="H2059" s="6">
        <v>1</v>
      </c>
      <c r="I2059" s="6">
        <v>3</v>
      </c>
      <c r="J2059" s="6">
        <v>2004</v>
      </c>
      <c r="K2059" s="6" t="s">
        <v>163</v>
      </c>
      <c r="L2059" s="6">
        <v>118</v>
      </c>
      <c r="M2059" s="6" t="s">
        <v>288</v>
      </c>
      <c r="N2059" s="6" t="s">
        <v>42</v>
      </c>
      <c r="O2059" s="10" t="s">
        <v>683</v>
      </c>
      <c r="P2059" s="6" t="s">
        <v>43</v>
      </c>
      <c r="Q2059" s="9"/>
      <c r="R2059" s="6" t="s">
        <v>44</v>
      </c>
      <c r="S2059" s="9"/>
      <c r="T2059" s="6">
        <v>60528</v>
      </c>
      <c r="U2059" s="6" t="s">
        <v>45</v>
      </c>
      <c r="V2059" s="6" t="s">
        <v>46</v>
      </c>
      <c r="W2059" s="6" t="s">
        <v>47</v>
      </c>
      <c r="X2059" s="6" t="s">
        <v>48</v>
      </c>
      <c r="Y2059" s="6" t="s">
        <v>36</v>
      </c>
    </row>
    <row r="2060" spans="1:25">
      <c r="A2060" s="5">
        <v>10246</v>
      </c>
      <c r="B2060" s="6">
        <v>46</v>
      </c>
      <c r="C2060" s="7">
        <v>100</v>
      </c>
      <c r="D2060" s="6">
        <v>1</v>
      </c>
      <c r="E2060" s="6">
        <v>6311.2</v>
      </c>
      <c r="F2060" s="8">
        <v>38112</v>
      </c>
      <c r="G2060" s="6" t="s">
        <v>25</v>
      </c>
      <c r="H2060" s="6">
        <v>2</v>
      </c>
      <c r="I2060" s="6">
        <v>5</v>
      </c>
      <c r="J2060" s="6">
        <v>2004</v>
      </c>
      <c r="K2060" s="6" t="s">
        <v>163</v>
      </c>
      <c r="L2060" s="6">
        <v>118</v>
      </c>
      <c r="M2060" s="6" t="s">
        <v>288</v>
      </c>
      <c r="N2060" s="6" t="s">
        <v>155</v>
      </c>
      <c r="O2060" s="6" t="s">
        <v>156</v>
      </c>
      <c r="P2060" s="6" t="s">
        <v>157</v>
      </c>
      <c r="Q2060" s="9"/>
      <c r="R2060" s="6" t="s">
        <v>158</v>
      </c>
      <c r="S2060" s="9"/>
      <c r="T2060" s="6">
        <v>28034</v>
      </c>
      <c r="U2060" s="6" t="s">
        <v>159</v>
      </c>
      <c r="V2060" s="6" t="s">
        <v>46</v>
      </c>
      <c r="W2060" s="6" t="s">
        <v>160</v>
      </c>
      <c r="X2060" s="6" t="s">
        <v>161</v>
      </c>
      <c r="Y2060" s="6" t="s">
        <v>36</v>
      </c>
    </row>
    <row r="2061" spans="1:25">
      <c r="A2061" s="5">
        <v>10271</v>
      </c>
      <c r="B2061" s="6">
        <v>22</v>
      </c>
      <c r="C2061" s="7">
        <v>100</v>
      </c>
      <c r="D2061" s="6">
        <v>1</v>
      </c>
      <c r="E2061" s="6">
        <v>3070.54</v>
      </c>
      <c r="F2061" s="8">
        <v>38188</v>
      </c>
      <c r="G2061" s="6" t="s">
        <v>25</v>
      </c>
      <c r="H2061" s="6">
        <v>3</v>
      </c>
      <c r="I2061" s="6">
        <v>7</v>
      </c>
      <c r="J2061" s="6">
        <v>2004</v>
      </c>
      <c r="K2061" s="6" t="s">
        <v>163</v>
      </c>
      <c r="L2061" s="6">
        <v>118</v>
      </c>
      <c r="M2061" s="6" t="s">
        <v>288</v>
      </c>
      <c r="N2061" s="6" t="s">
        <v>217</v>
      </c>
      <c r="O2061" s="6">
        <v>4155551450</v>
      </c>
      <c r="P2061" s="6" t="s">
        <v>218</v>
      </c>
      <c r="Q2061" s="9"/>
      <c r="R2061" s="6" t="s">
        <v>219</v>
      </c>
      <c r="S2061" s="6" t="s">
        <v>177</v>
      </c>
      <c r="T2061" s="6">
        <v>97562</v>
      </c>
      <c r="U2061" s="6" t="s">
        <v>32</v>
      </c>
      <c r="V2061" s="6" t="s">
        <v>33</v>
      </c>
      <c r="W2061" s="6" t="s">
        <v>220</v>
      </c>
      <c r="X2061" s="6" t="s">
        <v>35</v>
      </c>
      <c r="Y2061" s="6" t="s">
        <v>36</v>
      </c>
    </row>
    <row r="2062" spans="1:25">
      <c r="A2062" s="5">
        <v>10282</v>
      </c>
      <c r="B2062" s="6">
        <v>39</v>
      </c>
      <c r="C2062" s="7">
        <v>100</v>
      </c>
      <c r="D2062" s="6">
        <v>10</v>
      </c>
      <c r="E2062" s="6">
        <v>4797.3900000000003</v>
      </c>
      <c r="F2062" s="8">
        <v>38219</v>
      </c>
      <c r="G2062" s="6" t="s">
        <v>25</v>
      </c>
      <c r="H2062" s="6">
        <v>3</v>
      </c>
      <c r="I2062" s="6">
        <v>8</v>
      </c>
      <c r="J2062" s="6">
        <v>2004</v>
      </c>
      <c r="K2062" s="6" t="s">
        <v>163</v>
      </c>
      <c r="L2062" s="6">
        <v>118</v>
      </c>
      <c r="M2062" s="6" t="s">
        <v>288</v>
      </c>
      <c r="N2062" s="6" t="s">
        <v>217</v>
      </c>
      <c r="O2062" s="6">
        <v>4155551450</v>
      </c>
      <c r="P2062" s="6" t="s">
        <v>218</v>
      </c>
      <c r="Q2062" s="9"/>
      <c r="R2062" s="6" t="s">
        <v>219</v>
      </c>
      <c r="S2062" s="6" t="s">
        <v>177</v>
      </c>
      <c r="T2062" s="6">
        <v>97562</v>
      </c>
      <c r="U2062" s="6" t="s">
        <v>32</v>
      </c>
      <c r="V2062" s="6" t="s">
        <v>33</v>
      </c>
      <c r="W2062" s="6" t="s">
        <v>220</v>
      </c>
      <c r="X2062" s="6" t="s">
        <v>35</v>
      </c>
      <c r="Y2062" s="6" t="s">
        <v>36</v>
      </c>
    </row>
    <row r="2063" spans="1:25">
      <c r="A2063" s="5">
        <v>10292</v>
      </c>
      <c r="B2063" s="6">
        <v>27</v>
      </c>
      <c r="C2063" s="7">
        <v>100</v>
      </c>
      <c r="D2063" s="6">
        <v>4</v>
      </c>
      <c r="E2063" s="6">
        <v>3832.38</v>
      </c>
      <c r="F2063" s="8">
        <v>38238</v>
      </c>
      <c r="G2063" s="6" t="s">
        <v>25</v>
      </c>
      <c r="H2063" s="6">
        <v>3</v>
      </c>
      <c r="I2063" s="6">
        <v>9</v>
      </c>
      <c r="J2063" s="6">
        <v>2004</v>
      </c>
      <c r="K2063" s="6" t="s">
        <v>163</v>
      </c>
      <c r="L2063" s="6">
        <v>118</v>
      </c>
      <c r="M2063" s="6" t="s">
        <v>288</v>
      </c>
      <c r="N2063" s="6" t="s">
        <v>123</v>
      </c>
      <c r="O2063" s="6">
        <v>2125557818</v>
      </c>
      <c r="P2063" s="6" t="s">
        <v>124</v>
      </c>
      <c r="Q2063" s="9"/>
      <c r="R2063" s="6" t="s">
        <v>56</v>
      </c>
      <c r="S2063" s="6" t="s">
        <v>57</v>
      </c>
      <c r="T2063" s="6">
        <v>10022</v>
      </c>
      <c r="U2063" s="6" t="s">
        <v>32</v>
      </c>
      <c r="V2063" s="6" t="s">
        <v>33</v>
      </c>
      <c r="W2063" s="6" t="s">
        <v>121</v>
      </c>
      <c r="X2063" s="6" t="s">
        <v>125</v>
      </c>
      <c r="Y2063" s="6" t="s">
        <v>36</v>
      </c>
    </row>
    <row r="2064" spans="1:25">
      <c r="A2064" s="5">
        <v>10305</v>
      </c>
      <c r="B2064" s="6">
        <v>36</v>
      </c>
      <c r="C2064" s="7">
        <v>100</v>
      </c>
      <c r="D2064" s="6">
        <v>1</v>
      </c>
      <c r="E2064" s="6">
        <v>4641.4799999999996</v>
      </c>
      <c r="F2064" s="8">
        <v>38273</v>
      </c>
      <c r="G2064" s="6" t="s">
        <v>25</v>
      </c>
      <c r="H2064" s="6">
        <v>4</v>
      </c>
      <c r="I2064" s="6">
        <v>10</v>
      </c>
      <c r="J2064" s="6">
        <v>2004</v>
      </c>
      <c r="K2064" s="6" t="s">
        <v>163</v>
      </c>
      <c r="L2064" s="6">
        <v>118</v>
      </c>
      <c r="M2064" s="6" t="s">
        <v>288</v>
      </c>
      <c r="N2064" s="6" t="s">
        <v>97</v>
      </c>
      <c r="O2064" s="6">
        <v>6175558555</v>
      </c>
      <c r="P2064" s="6" t="s">
        <v>98</v>
      </c>
      <c r="Q2064" s="9"/>
      <c r="R2064" s="6" t="s">
        <v>99</v>
      </c>
      <c r="S2064" s="6" t="s">
        <v>100</v>
      </c>
      <c r="T2064" s="6">
        <v>51247</v>
      </c>
      <c r="U2064" s="6" t="s">
        <v>32</v>
      </c>
      <c r="V2064" s="6" t="s">
        <v>33</v>
      </c>
      <c r="W2064" s="6" t="s">
        <v>101</v>
      </c>
      <c r="X2064" s="6" t="s">
        <v>102</v>
      </c>
      <c r="Y2064" s="6" t="s">
        <v>36</v>
      </c>
    </row>
    <row r="2065" spans="1:25">
      <c r="A2065" s="5">
        <v>10314</v>
      </c>
      <c r="B2065" s="6">
        <v>38</v>
      </c>
      <c r="C2065" s="7">
        <v>100</v>
      </c>
      <c r="D2065" s="6">
        <v>10</v>
      </c>
      <c r="E2065" s="6">
        <v>4000.26</v>
      </c>
      <c r="F2065" s="8">
        <v>38282</v>
      </c>
      <c r="G2065" s="6" t="s">
        <v>25</v>
      </c>
      <c r="H2065" s="6">
        <v>4</v>
      </c>
      <c r="I2065" s="6">
        <v>10</v>
      </c>
      <c r="J2065" s="6">
        <v>2004</v>
      </c>
      <c r="K2065" s="6" t="s">
        <v>163</v>
      </c>
      <c r="L2065" s="6">
        <v>118</v>
      </c>
      <c r="M2065" s="6" t="s">
        <v>288</v>
      </c>
      <c r="N2065" s="6" t="s">
        <v>482</v>
      </c>
      <c r="O2065" s="6" t="s">
        <v>483</v>
      </c>
      <c r="P2065" s="6" t="s">
        <v>484</v>
      </c>
      <c r="Q2065" s="9"/>
      <c r="R2065" s="6" t="s">
        <v>485</v>
      </c>
      <c r="S2065" s="9"/>
      <c r="T2065" s="6">
        <v>8200</v>
      </c>
      <c r="U2065" s="6" t="s">
        <v>305</v>
      </c>
      <c r="V2065" s="6" t="s">
        <v>46</v>
      </c>
      <c r="W2065" s="6" t="s">
        <v>486</v>
      </c>
      <c r="X2065" s="6" t="s">
        <v>487</v>
      </c>
      <c r="Y2065" s="6" t="s">
        <v>36</v>
      </c>
    </row>
    <row r="2066" spans="1:25">
      <c r="A2066" s="5">
        <v>10325</v>
      </c>
      <c r="B2066" s="6">
        <v>44</v>
      </c>
      <c r="C2066" s="7">
        <v>100</v>
      </c>
      <c r="D2066" s="6">
        <v>5</v>
      </c>
      <c r="E2066" s="6">
        <v>5325.76</v>
      </c>
      <c r="F2066" s="8">
        <v>38296</v>
      </c>
      <c r="G2066" s="6" t="s">
        <v>25</v>
      </c>
      <c r="H2066" s="6">
        <v>4</v>
      </c>
      <c r="I2066" s="6">
        <v>11</v>
      </c>
      <c r="J2066" s="6">
        <v>2004</v>
      </c>
      <c r="K2066" s="6" t="s">
        <v>163</v>
      </c>
      <c r="L2066" s="6">
        <v>118</v>
      </c>
      <c r="M2066" s="6" t="s">
        <v>288</v>
      </c>
      <c r="N2066" s="6" t="s">
        <v>110</v>
      </c>
      <c r="O2066" s="6" t="s">
        <v>111</v>
      </c>
      <c r="P2066" s="6" t="s">
        <v>112</v>
      </c>
      <c r="Q2066" s="9"/>
      <c r="R2066" s="6" t="s">
        <v>113</v>
      </c>
      <c r="S2066" s="9"/>
      <c r="T2066" s="6">
        <v>4110</v>
      </c>
      <c r="U2066" s="6" t="s">
        <v>114</v>
      </c>
      <c r="V2066" s="6" t="s">
        <v>46</v>
      </c>
      <c r="W2066" s="6" t="s">
        <v>115</v>
      </c>
      <c r="X2066" s="6" t="s">
        <v>116</v>
      </c>
      <c r="Y2066" s="6" t="s">
        <v>36</v>
      </c>
    </row>
    <row r="2067" spans="1:25">
      <c r="A2067" s="5">
        <v>10336</v>
      </c>
      <c r="B2067" s="6">
        <v>31</v>
      </c>
      <c r="C2067" s="7">
        <v>100</v>
      </c>
      <c r="D2067" s="6">
        <v>5</v>
      </c>
      <c r="E2067" s="6">
        <v>4618.6899999999996</v>
      </c>
      <c r="F2067" s="8">
        <v>38311</v>
      </c>
      <c r="G2067" s="6" t="s">
        <v>25</v>
      </c>
      <c r="H2067" s="6">
        <v>4</v>
      </c>
      <c r="I2067" s="6">
        <v>11</v>
      </c>
      <c r="J2067" s="6">
        <v>2004</v>
      </c>
      <c r="K2067" s="6" t="s">
        <v>163</v>
      </c>
      <c r="L2067" s="6">
        <v>118</v>
      </c>
      <c r="M2067" s="6" t="s">
        <v>288</v>
      </c>
      <c r="N2067" s="6" t="s">
        <v>488</v>
      </c>
      <c r="O2067" s="6" t="s">
        <v>489</v>
      </c>
      <c r="P2067" s="6" t="s">
        <v>490</v>
      </c>
      <c r="Q2067" s="9"/>
      <c r="R2067" s="6" t="s">
        <v>65</v>
      </c>
      <c r="S2067" s="9"/>
      <c r="T2067" s="6">
        <v>75012</v>
      </c>
      <c r="U2067" s="6" t="s">
        <v>66</v>
      </c>
      <c r="V2067" s="6" t="s">
        <v>46</v>
      </c>
      <c r="W2067" s="6" t="s">
        <v>491</v>
      </c>
      <c r="X2067" s="6" t="s">
        <v>492</v>
      </c>
      <c r="Y2067" s="6" t="s">
        <v>36</v>
      </c>
    </row>
    <row r="2068" spans="1:25">
      <c r="A2068" s="5">
        <v>10349</v>
      </c>
      <c r="B2068" s="6">
        <v>23</v>
      </c>
      <c r="C2068" s="7">
        <v>100</v>
      </c>
      <c r="D2068" s="6">
        <v>2</v>
      </c>
      <c r="E2068" s="6">
        <v>3182.97</v>
      </c>
      <c r="F2068" s="8">
        <v>38322</v>
      </c>
      <c r="G2068" s="6" t="s">
        <v>25</v>
      </c>
      <c r="H2068" s="6">
        <v>4</v>
      </c>
      <c r="I2068" s="6">
        <v>12</v>
      </c>
      <c r="J2068" s="6">
        <v>2004</v>
      </c>
      <c r="K2068" s="6" t="s">
        <v>163</v>
      </c>
      <c r="L2068" s="6">
        <v>118</v>
      </c>
      <c r="M2068" s="6" t="s">
        <v>288</v>
      </c>
      <c r="N2068" s="6" t="s">
        <v>552</v>
      </c>
      <c r="O2068" s="6">
        <v>2125557413</v>
      </c>
      <c r="P2068" s="6" t="s">
        <v>553</v>
      </c>
      <c r="Q2068" s="6" t="s">
        <v>554</v>
      </c>
      <c r="R2068" s="6" t="s">
        <v>56</v>
      </c>
      <c r="S2068" s="6" t="s">
        <v>57</v>
      </c>
      <c r="T2068" s="6">
        <v>10022</v>
      </c>
      <c r="U2068" s="6" t="s">
        <v>32</v>
      </c>
      <c r="V2068" s="6" t="s">
        <v>33</v>
      </c>
      <c r="W2068" s="6" t="s">
        <v>34</v>
      </c>
      <c r="X2068" s="6" t="s">
        <v>555</v>
      </c>
      <c r="Y2068" s="6" t="s">
        <v>36</v>
      </c>
    </row>
    <row r="2069" spans="1:25">
      <c r="A2069" s="5">
        <v>10359</v>
      </c>
      <c r="B2069" s="6">
        <v>22</v>
      </c>
      <c r="C2069" s="7">
        <v>100</v>
      </c>
      <c r="D2069" s="6">
        <v>7</v>
      </c>
      <c r="E2069" s="6">
        <v>2603.04</v>
      </c>
      <c r="F2069" s="8">
        <v>38336</v>
      </c>
      <c r="G2069" s="6" t="s">
        <v>25</v>
      </c>
      <c r="H2069" s="6">
        <v>4</v>
      </c>
      <c r="I2069" s="6">
        <v>12</v>
      </c>
      <c r="J2069" s="6">
        <v>2004</v>
      </c>
      <c r="K2069" s="6" t="s">
        <v>163</v>
      </c>
      <c r="L2069" s="6">
        <v>118</v>
      </c>
      <c r="M2069" s="6" t="s">
        <v>288</v>
      </c>
      <c r="N2069" s="6" t="s">
        <v>357</v>
      </c>
      <c r="O2069" s="6" t="s">
        <v>358</v>
      </c>
      <c r="P2069" s="6" t="s">
        <v>359</v>
      </c>
      <c r="Q2069" s="9"/>
      <c r="R2069" s="6" t="s">
        <v>360</v>
      </c>
      <c r="S2069" s="9"/>
      <c r="T2069" s="6">
        <v>51100</v>
      </c>
      <c r="U2069" s="6" t="s">
        <v>66</v>
      </c>
      <c r="V2069" s="6" t="s">
        <v>46</v>
      </c>
      <c r="W2069" s="6" t="s">
        <v>361</v>
      </c>
      <c r="X2069" s="6" t="s">
        <v>362</v>
      </c>
      <c r="Y2069" s="6" t="s">
        <v>39</v>
      </c>
    </row>
    <row r="2070" spans="1:25">
      <c r="A2070" s="5">
        <v>10371</v>
      </c>
      <c r="B2070" s="6">
        <v>28</v>
      </c>
      <c r="C2070" s="7">
        <v>50.32</v>
      </c>
      <c r="D2070" s="6">
        <v>9</v>
      </c>
      <c r="E2070" s="6">
        <v>1408.96</v>
      </c>
      <c r="F2070" s="8">
        <v>38375</v>
      </c>
      <c r="G2070" s="6" t="s">
        <v>25</v>
      </c>
      <c r="H2070" s="6">
        <v>1</v>
      </c>
      <c r="I2070" s="6">
        <v>1</v>
      </c>
      <c r="J2070" s="6">
        <v>2005</v>
      </c>
      <c r="K2070" s="6" t="s">
        <v>163</v>
      </c>
      <c r="L2070" s="6">
        <v>118</v>
      </c>
      <c r="M2070" s="6" t="s">
        <v>288</v>
      </c>
      <c r="N2070" s="6" t="s">
        <v>217</v>
      </c>
      <c r="O2070" s="6">
        <v>4155551450</v>
      </c>
      <c r="P2070" s="6" t="s">
        <v>218</v>
      </c>
      <c r="Q2070" s="9"/>
      <c r="R2070" s="6" t="s">
        <v>219</v>
      </c>
      <c r="S2070" s="6" t="s">
        <v>177</v>
      </c>
      <c r="T2070" s="6">
        <v>97562</v>
      </c>
      <c r="U2070" s="6" t="s">
        <v>32</v>
      </c>
      <c r="V2070" s="6" t="s">
        <v>33</v>
      </c>
      <c r="W2070" s="6" t="s">
        <v>220</v>
      </c>
      <c r="X2070" s="6" t="s">
        <v>35</v>
      </c>
      <c r="Y2070" s="6" t="s">
        <v>39</v>
      </c>
    </row>
    <row r="2071" spans="1:25">
      <c r="A2071" s="5">
        <v>10383</v>
      </c>
      <c r="B2071" s="6">
        <v>21</v>
      </c>
      <c r="C2071" s="7">
        <v>93.91</v>
      </c>
      <c r="D2071" s="6">
        <v>4</v>
      </c>
      <c r="E2071" s="6">
        <v>1972.11</v>
      </c>
      <c r="F2071" s="8">
        <v>38405</v>
      </c>
      <c r="G2071" s="6" t="s">
        <v>25</v>
      </c>
      <c r="H2071" s="6">
        <v>1</v>
      </c>
      <c r="I2071" s="6">
        <v>2</v>
      </c>
      <c r="J2071" s="6">
        <v>2005</v>
      </c>
      <c r="K2071" s="6" t="s">
        <v>163</v>
      </c>
      <c r="L2071" s="6">
        <v>118</v>
      </c>
      <c r="M2071" s="6" t="s">
        <v>288</v>
      </c>
      <c r="N2071" s="6" t="s">
        <v>155</v>
      </c>
      <c r="O2071" s="6" t="s">
        <v>156</v>
      </c>
      <c r="P2071" s="6" t="s">
        <v>157</v>
      </c>
      <c r="Q2071" s="9"/>
      <c r="R2071" s="6" t="s">
        <v>158</v>
      </c>
      <c r="S2071" s="9"/>
      <c r="T2071" s="6">
        <v>28034</v>
      </c>
      <c r="U2071" s="6" t="s">
        <v>159</v>
      </c>
      <c r="V2071" s="6" t="s">
        <v>46</v>
      </c>
      <c r="W2071" s="6" t="s">
        <v>160</v>
      </c>
      <c r="X2071" s="6" t="s">
        <v>161</v>
      </c>
      <c r="Y2071" s="6" t="s">
        <v>39</v>
      </c>
    </row>
    <row r="2072" spans="1:25">
      <c r="A2072" s="5">
        <v>10394</v>
      </c>
      <c r="B2072" s="6">
        <v>37</v>
      </c>
      <c r="C2072" s="7">
        <v>100</v>
      </c>
      <c r="D2072" s="6">
        <v>7</v>
      </c>
      <c r="E2072" s="6">
        <v>5207.75</v>
      </c>
      <c r="F2072" s="8">
        <v>38426</v>
      </c>
      <c r="G2072" s="6" t="s">
        <v>25</v>
      </c>
      <c r="H2072" s="6">
        <v>1</v>
      </c>
      <c r="I2072" s="6">
        <v>3</v>
      </c>
      <c r="J2072" s="6">
        <v>2005</v>
      </c>
      <c r="K2072" s="6" t="s">
        <v>163</v>
      </c>
      <c r="L2072" s="6">
        <v>118</v>
      </c>
      <c r="M2072" s="6" t="s">
        <v>288</v>
      </c>
      <c r="N2072" s="6" t="s">
        <v>155</v>
      </c>
      <c r="O2072" s="6" t="s">
        <v>156</v>
      </c>
      <c r="P2072" s="6" t="s">
        <v>157</v>
      </c>
      <c r="Q2072" s="9"/>
      <c r="R2072" s="6" t="s">
        <v>158</v>
      </c>
      <c r="S2072" s="9"/>
      <c r="T2072" s="6">
        <v>28034</v>
      </c>
      <c r="U2072" s="6" t="s">
        <v>159</v>
      </c>
      <c r="V2072" s="6" t="s">
        <v>46</v>
      </c>
      <c r="W2072" s="6" t="s">
        <v>160</v>
      </c>
      <c r="X2072" s="6" t="s">
        <v>161</v>
      </c>
      <c r="Y2072" s="6" t="s">
        <v>36</v>
      </c>
    </row>
    <row r="2073" spans="1:25">
      <c r="A2073" s="5">
        <v>10412</v>
      </c>
      <c r="B2073" s="6">
        <v>31</v>
      </c>
      <c r="C2073" s="7">
        <v>100</v>
      </c>
      <c r="D2073" s="6">
        <v>1</v>
      </c>
      <c r="E2073" s="6">
        <v>4253.2</v>
      </c>
      <c r="F2073" s="8">
        <v>38475</v>
      </c>
      <c r="G2073" s="6" t="s">
        <v>25</v>
      </c>
      <c r="H2073" s="6">
        <v>2</v>
      </c>
      <c r="I2073" s="6">
        <v>5</v>
      </c>
      <c r="J2073" s="6">
        <v>2005</v>
      </c>
      <c r="K2073" s="6" t="s">
        <v>163</v>
      </c>
      <c r="L2073" s="6">
        <v>118</v>
      </c>
      <c r="M2073" s="6" t="s">
        <v>288</v>
      </c>
      <c r="N2073" s="6" t="s">
        <v>155</v>
      </c>
      <c r="O2073" s="6" t="s">
        <v>156</v>
      </c>
      <c r="P2073" s="6" t="s">
        <v>157</v>
      </c>
      <c r="Q2073" s="9"/>
      <c r="R2073" s="6" t="s">
        <v>158</v>
      </c>
      <c r="S2073" s="9"/>
      <c r="T2073" s="6">
        <v>28034</v>
      </c>
      <c r="U2073" s="6" t="s">
        <v>159</v>
      </c>
      <c r="V2073" s="6" t="s">
        <v>46</v>
      </c>
      <c r="W2073" s="6" t="s">
        <v>160</v>
      </c>
      <c r="X2073" s="6" t="s">
        <v>161</v>
      </c>
      <c r="Y2073" s="6" t="s">
        <v>36</v>
      </c>
    </row>
    <row r="2074" spans="1:25">
      <c r="A2074" s="5">
        <v>10181</v>
      </c>
      <c r="B2074" s="6">
        <v>30</v>
      </c>
      <c r="C2074" s="7">
        <v>82.82</v>
      </c>
      <c r="D2074" s="6">
        <v>17</v>
      </c>
      <c r="E2074" s="6">
        <v>2484.6</v>
      </c>
      <c r="F2074" s="8">
        <v>37937</v>
      </c>
      <c r="G2074" s="6" t="s">
        <v>25</v>
      </c>
      <c r="H2074" s="6">
        <v>4</v>
      </c>
      <c r="I2074" s="6">
        <v>11</v>
      </c>
      <c r="J2074" s="6">
        <v>2003</v>
      </c>
      <c r="K2074" s="6" t="s">
        <v>163</v>
      </c>
      <c r="L2074" s="6">
        <v>80</v>
      </c>
      <c r="M2074" s="6" t="s">
        <v>514</v>
      </c>
      <c r="N2074" s="6" t="s">
        <v>591</v>
      </c>
      <c r="O2074" s="10" t="s">
        <v>683</v>
      </c>
      <c r="P2074" s="6" t="s">
        <v>592</v>
      </c>
      <c r="Q2074" s="9"/>
      <c r="R2074" s="6" t="s">
        <v>593</v>
      </c>
      <c r="S2074" s="9"/>
      <c r="T2074" s="6" t="s">
        <v>594</v>
      </c>
      <c r="U2074" s="6" t="s">
        <v>114</v>
      </c>
      <c r="V2074" s="6" t="s">
        <v>46</v>
      </c>
      <c r="W2074" s="6" t="s">
        <v>595</v>
      </c>
      <c r="X2074" s="6" t="s">
        <v>596</v>
      </c>
      <c r="Y2074" s="6" t="s">
        <v>39</v>
      </c>
    </row>
    <row r="2075" spans="1:25">
      <c r="A2075" s="5">
        <v>10182</v>
      </c>
      <c r="B2075" s="6">
        <v>33</v>
      </c>
      <c r="C2075" s="7">
        <v>86.31</v>
      </c>
      <c r="D2075" s="6">
        <v>1</v>
      </c>
      <c r="E2075" s="6">
        <v>2848.23</v>
      </c>
      <c r="F2075" s="8">
        <v>37937</v>
      </c>
      <c r="G2075" s="6" t="s">
        <v>25</v>
      </c>
      <c r="H2075" s="6">
        <v>4</v>
      </c>
      <c r="I2075" s="6">
        <v>11</v>
      </c>
      <c r="J2075" s="6">
        <v>2003</v>
      </c>
      <c r="K2075" s="6" t="s">
        <v>26</v>
      </c>
      <c r="L2075" s="6">
        <v>99</v>
      </c>
      <c r="M2075" s="6" t="s">
        <v>173</v>
      </c>
      <c r="N2075" s="6" t="s">
        <v>217</v>
      </c>
      <c r="O2075" s="6">
        <v>4155551450</v>
      </c>
      <c r="P2075" s="6" t="s">
        <v>218</v>
      </c>
      <c r="Q2075" s="9"/>
      <c r="R2075" s="6" t="s">
        <v>219</v>
      </c>
      <c r="S2075" s="6" t="s">
        <v>177</v>
      </c>
      <c r="T2075" s="6">
        <v>97562</v>
      </c>
      <c r="U2075" s="6" t="s">
        <v>32</v>
      </c>
      <c r="V2075" s="6" t="s">
        <v>33</v>
      </c>
      <c r="W2075" s="6" t="s">
        <v>220</v>
      </c>
      <c r="X2075" s="6" t="s">
        <v>35</v>
      </c>
      <c r="Y2075" s="6" t="s">
        <v>39</v>
      </c>
    </row>
    <row r="2076" spans="1:25">
      <c r="A2076" s="5">
        <v>10181</v>
      </c>
      <c r="B2076" s="6">
        <v>22</v>
      </c>
      <c r="C2076" s="7">
        <v>100</v>
      </c>
      <c r="D2076" s="6">
        <v>16</v>
      </c>
      <c r="E2076" s="6">
        <v>3395.48</v>
      </c>
      <c r="F2076" s="8">
        <v>37937</v>
      </c>
      <c r="G2076" s="6" t="s">
        <v>25</v>
      </c>
      <c r="H2076" s="6">
        <v>4</v>
      </c>
      <c r="I2076" s="6">
        <v>11</v>
      </c>
      <c r="J2076" s="6">
        <v>2003</v>
      </c>
      <c r="K2076" s="6" t="s">
        <v>163</v>
      </c>
      <c r="L2076" s="6">
        <v>146</v>
      </c>
      <c r="M2076" s="6" t="s">
        <v>515</v>
      </c>
      <c r="N2076" s="6" t="s">
        <v>591</v>
      </c>
      <c r="O2076" s="10" t="s">
        <v>683</v>
      </c>
      <c r="P2076" s="6" t="s">
        <v>592</v>
      </c>
      <c r="Q2076" s="9"/>
      <c r="R2076" s="6" t="s">
        <v>593</v>
      </c>
      <c r="S2076" s="9"/>
      <c r="T2076" s="6" t="s">
        <v>594</v>
      </c>
      <c r="U2076" s="6" t="s">
        <v>114</v>
      </c>
      <c r="V2076" s="6" t="s">
        <v>46</v>
      </c>
      <c r="W2076" s="6" t="s">
        <v>595</v>
      </c>
      <c r="X2076" s="6" t="s">
        <v>596</v>
      </c>
      <c r="Y2076" s="6" t="s">
        <v>36</v>
      </c>
    </row>
    <row r="2077" spans="1:25">
      <c r="A2077" s="5">
        <v>10181</v>
      </c>
      <c r="B2077" s="6">
        <v>39</v>
      </c>
      <c r="C2077" s="7">
        <v>100</v>
      </c>
      <c r="D2077" s="6">
        <v>4</v>
      </c>
      <c r="E2077" s="6">
        <v>5785.26</v>
      </c>
      <c r="F2077" s="8">
        <v>37937</v>
      </c>
      <c r="G2077" s="6" t="s">
        <v>25</v>
      </c>
      <c r="H2077" s="6">
        <v>4</v>
      </c>
      <c r="I2077" s="6">
        <v>11</v>
      </c>
      <c r="J2077" s="6">
        <v>2003</v>
      </c>
      <c r="K2077" s="6" t="s">
        <v>163</v>
      </c>
      <c r="L2077" s="6">
        <v>141</v>
      </c>
      <c r="M2077" s="6" t="s">
        <v>539</v>
      </c>
      <c r="N2077" s="6" t="s">
        <v>591</v>
      </c>
      <c r="O2077" s="10" t="s">
        <v>683</v>
      </c>
      <c r="P2077" s="6" t="s">
        <v>592</v>
      </c>
      <c r="Q2077" s="9"/>
      <c r="R2077" s="6" t="s">
        <v>593</v>
      </c>
      <c r="S2077" s="9"/>
      <c r="T2077" s="6" t="s">
        <v>594</v>
      </c>
      <c r="U2077" s="6" t="s">
        <v>114</v>
      </c>
      <c r="V2077" s="6" t="s">
        <v>46</v>
      </c>
      <c r="W2077" s="6" t="s">
        <v>595</v>
      </c>
      <c r="X2077" s="6" t="s">
        <v>596</v>
      </c>
      <c r="Y2077" s="6" t="s">
        <v>36</v>
      </c>
    </row>
    <row r="2078" spans="1:25">
      <c r="A2078" s="5">
        <v>10182</v>
      </c>
      <c r="B2078" s="6">
        <v>36</v>
      </c>
      <c r="C2078" s="7">
        <v>100</v>
      </c>
      <c r="D2078" s="6">
        <v>11</v>
      </c>
      <c r="E2078" s="6">
        <v>3942.72</v>
      </c>
      <c r="F2078" s="8">
        <v>37937</v>
      </c>
      <c r="G2078" s="6" t="s">
        <v>25</v>
      </c>
      <c r="H2078" s="6">
        <v>4</v>
      </c>
      <c r="I2078" s="6">
        <v>11</v>
      </c>
      <c r="J2078" s="6">
        <v>2003</v>
      </c>
      <c r="K2078" s="6" t="s">
        <v>26</v>
      </c>
      <c r="L2078" s="6">
        <v>92</v>
      </c>
      <c r="M2078" s="6" t="s">
        <v>38</v>
      </c>
      <c r="N2078" s="6" t="s">
        <v>217</v>
      </c>
      <c r="O2078" s="6">
        <v>4155551450</v>
      </c>
      <c r="P2078" s="6" t="s">
        <v>218</v>
      </c>
      <c r="Q2078" s="9"/>
      <c r="R2078" s="6" t="s">
        <v>219</v>
      </c>
      <c r="S2078" s="6" t="s">
        <v>177</v>
      </c>
      <c r="T2078" s="6">
        <v>97562</v>
      </c>
      <c r="U2078" s="6" t="s">
        <v>32</v>
      </c>
      <c r="V2078" s="6" t="s">
        <v>33</v>
      </c>
      <c r="W2078" s="6" t="s">
        <v>220</v>
      </c>
      <c r="X2078" s="6" t="s">
        <v>35</v>
      </c>
      <c r="Y2078" s="6" t="s">
        <v>36</v>
      </c>
    </row>
    <row r="2079" spans="1:25">
      <c r="A2079" s="5">
        <v>10182</v>
      </c>
      <c r="B2079" s="6">
        <v>44</v>
      </c>
      <c r="C2079" s="7">
        <v>69.84</v>
      </c>
      <c r="D2079" s="6">
        <v>12</v>
      </c>
      <c r="E2079" s="6">
        <v>3072.96</v>
      </c>
      <c r="F2079" s="8">
        <v>37937</v>
      </c>
      <c r="G2079" s="6" t="s">
        <v>25</v>
      </c>
      <c r="H2079" s="6">
        <v>4</v>
      </c>
      <c r="I2079" s="6">
        <v>11</v>
      </c>
      <c r="J2079" s="6">
        <v>2003</v>
      </c>
      <c r="K2079" s="6" t="s">
        <v>163</v>
      </c>
      <c r="L2079" s="6">
        <v>71</v>
      </c>
      <c r="M2079" s="6" t="s">
        <v>542</v>
      </c>
      <c r="N2079" s="6" t="s">
        <v>217</v>
      </c>
      <c r="O2079" s="6">
        <v>4155551450</v>
      </c>
      <c r="P2079" s="6" t="s">
        <v>218</v>
      </c>
      <c r="Q2079" s="9"/>
      <c r="R2079" s="6" t="s">
        <v>219</v>
      </c>
      <c r="S2079" s="6" t="s">
        <v>177</v>
      </c>
      <c r="T2079" s="6">
        <v>97562</v>
      </c>
      <c r="U2079" s="6" t="s">
        <v>32</v>
      </c>
      <c r="V2079" s="6" t="s">
        <v>33</v>
      </c>
      <c r="W2079" s="6" t="s">
        <v>220</v>
      </c>
      <c r="X2079" s="6" t="s">
        <v>35</v>
      </c>
      <c r="Y2079" s="6" t="s">
        <v>36</v>
      </c>
    </row>
    <row r="2080" spans="1:25">
      <c r="A2080" s="5">
        <v>10182</v>
      </c>
      <c r="B2080" s="6">
        <v>47</v>
      </c>
      <c r="C2080" s="7">
        <v>74.22</v>
      </c>
      <c r="D2080" s="6">
        <v>16</v>
      </c>
      <c r="E2080" s="6">
        <v>3488.34</v>
      </c>
      <c r="F2080" s="8">
        <v>37937</v>
      </c>
      <c r="G2080" s="6" t="s">
        <v>25</v>
      </c>
      <c r="H2080" s="6">
        <v>4</v>
      </c>
      <c r="I2080" s="6">
        <v>11</v>
      </c>
      <c r="J2080" s="6">
        <v>2003</v>
      </c>
      <c r="K2080" s="6" t="s">
        <v>163</v>
      </c>
      <c r="L2080" s="6">
        <v>73</v>
      </c>
      <c r="M2080" s="6" t="s">
        <v>543</v>
      </c>
      <c r="N2080" s="6" t="s">
        <v>217</v>
      </c>
      <c r="O2080" s="6">
        <v>4155551450</v>
      </c>
      <c r="P2080" s="6" t="s">
        <v>218</v>
      </c>
      <c r="Q2080" s="9"/>
      <c r="R2080" s="6" t="s">
        <v>219</v>
      </c>
      <c r="S2080" s="6" t="s">
        <v>177</v>
      </c>
      <c r="T2080" s="6">
        <v>97562</v>
      </c>
      <c r="U2080" s="6" t="s">
        <v>32</v>
      </c>
      <c r="V2080" s="6" t="s">
        <v>33</v>
      </c>
      <c r="W2080" s="6" t="s">
        <v>220</v>
      </c>
      <c r="X2080" s="6" t="s">
        <v>35</v>
      </c>
      <c r="Y2080" s="6" t="s">
        <v>36</v>
      </c>
    </row>
    <row r="2081" spans="1:25">
      <c r="A2081" s="5">
        <v>10181</v>
      </c>
      <c r="B2081" s="6">
        <v>34</v>
      </c>
      <c r="C2081" s="7">
        <v>53.83</v>
      </c>
      <c r="D2081" s="6">
        <v>1</v>
      </c>
      <c r="E2081" s="6">
        <v>1830.22</v>
      </c>
      <c r="F2081" s="8">
        <v>37937</v>
      </c>
      <c r="G2081" s="6" t="s">
        <v>25</v>
      </c>
      <c r="H2081" s="6">
        <v>4</v>
      </c>
      <c r="I2081" s="6">
        <v>11</v>
      </c>
      <c r="J2081" s="6">
        <v>2003</v>
      </c>
      <c r="K2081" s="6" t="s">
        <v>163</v>
      </c>
      <c r="L2081" s="6">
        <v>50</v>
      </c>
      <c r="M2081" s="6" t="s">
        <v>544</v>
      </c>
      <c r="N2081" s="6" t="s">
        <v>591</v>
      </c>
      <c r="O2081" s="10" t="s">
        <v>683</v>
      </c>
      <c r="P2081" s="6" t="s">
        <v>592</v>
      </c>
      <c r="Q2081" s="9"/>
      <c r="R2081" s="6" t="s">
        <v>593</v>
      </c>
      <c r="S2081" s="9"/>
      <c r="T2081" s="6" t="s">
        <v>594</v>
      </c>
      <c r="U2081" s="6" t="s">
        <v>114</v>
      </c>
      <c r="V2081" s="6" t="s">
        <v>46</v>
      </c>
      <c r="W2081" s="6" t="s">
        <v>595</v>
      </c>
      <c r="X2081" s="6" t="s">
        <v>596</v>
      </c>
      <c r="Y2081" s="6" t="s">
        <v>39</v>
      </c>
    </row>
    <row r="2082" spans="1:25">
      <c r="A2082" s="5">
        <v>10182</v>
      </c>
      <c r="B2082" s="6">
        <v>39</v>
      </c>
      <c r="C2082" s="7">
        <v>36.840000000000003</v>
      </c>
      <c r="D2082" s="6">
        <v>6</v>
      </c>
      <c r="E2082" s="6">
        <v>1436.76</v>
      </c>
      <c r="F2082" s="8">
        <v>37937</v>
      </c>
      <c r="G2082" s="6" t="s">
        <v>25</v>
      </c>
      <c r="H2082" s="6">
        <v>4</v>
      </c>
      <c r="I2082" s="6">
        <v>11</v>
      </c>
      <c r="J2082" s="6">
        <v>2003</v>
      </c>
      <c r="K2082" s="6" t="s">
        <v>26</v>
      </c>
      <c r="L2082" s="6">
        <v>33</v>
      </c>
      <c r="M2082" s="6" t="s">
        <v>50</v>
      </c>
      <c r="N2082" s="6" t="s">
        <v>217</v>
      </c>
      <c r="O2082" s="6">
        <v>4155551450</v>
      </c>
      <c r="P2082" s="6" t="s">
        <v>218</v>
      </c>
      <c r="Q2082" s="9"/>
      <c r="R2082" s="6" t="s">
        <v>219</v>
      </c>
      <c r="S2082" s="6" t="s">
        <v>177</v>
      </c>
      <c r="T2082" s="6">
        <v>97562</v>
      </c>
      <c r="U2082" s="6" t="s">
        <v>32</v>
      </c>
      <c r="V2082" s="6" t="s">
        <v>33</v>
      </c>
      <c r="W2082" s="6" t="s">
        <v>220</v>
      </c>
      <c r="X2082" s="6" t="s">
        <v>35</v>
      </c>
      <c r="Y2082" s="6" t="s">
        <v>39</v>
      </c>
    </row>
    <row r="2083" spans="1:25">
      <c r="A2083" s="5">
        <v>10182</v>
      </c>
      <c r="B2083" s="6">
        <v>31</v>
      </c>
      <c r="C2083" s="7">
        <v>36.74</v>
      </c>
      <c r="D2083" s="6">
        <v>5</v>
      </c>
      <c r="E2083" s="6">
        <v>1138.94</v>
      </c>
      <c r="F2083" s="8">
        <v>37937</v>
      </c>
      <c r="G2083" s="6" t="s">
        <v>25</v>
      </c>
      <c r="H2083" s="6">
        <v>4</v>
      </c>
      <c r="I2083" s="6">
        <v>11</v>
      </c>
      <c r="J2083" s="6">
        <v>2003</v>
      </c>
      <c r="K2083" s="6" t="s">
        <v>26</v>
      </c>
      <c r="L2083" s="6">
        <v>44</v>
      </c>
      <c r="M2083" s="6" t="s">
        <v>51</v>
      </c>
      <c r="N2083" s="6" t="s">
        <v>217</v>
      </c>
      <c r="O2083" s="6">
        <v>4155551450</v>
      </c>
      <c r="P2083" s="6" t="s">
        <v>218</v>
      </c>
      <c r="Q2083" s="9"/>
      <c r="R2083" s="6" t="s">
        <v>219</v>
      </c>
      <c r="S2083" s="6" t="s">
        <v>177</v>
      </c>
      <c r="T2083" s="6">
        <v>97562</v>
      </c>
      <c r="U2083" s="6" t="s">
        <v>32</v>
      </c>
      <c r="V2083" s="6" t="s">
        <v>33</v>
      </c>
      <c r="W2083" s="6" t="s">
        <v>220</v>
      </c>
      <c r="X2083" s="6" t="s">
        <v>35</v>
      </c>
      <c r="Y2083" s="6" t="s">
        <v>39</v>
      </c>
    </row>
    <row r="2084" spans="1:25">
      <c r="A2084" s="5">
        <v>10215</v>
      </c>
      <c r="B2084" s="6">
        <v>39</v>
      </c>
      <c r="C2084" s="7">
        <v>90.57</v>
      </c>
      <c r="D2084" s="6">
        <v>7</v>
      </c>
      <c r="E2084" s="6">
        <v>3532.23</v>
      </c>
      <c r="F2084" s="8">
        <v>38015</v>
      </c>
      <c r="G2084" s="6" t="s">
        <v>25</v>
      </c>
      <c r="H2084" s="6">
        <v>1</v>
      </c>
      <c r="I2084" s="6">
        <v>1</v>
      </c>
      <c r="J2084" s="6">
        <v>2004</v>
      </c>
      <c r="K2084" s="6" t="s">
        <v>26</v>
      </c>
      <c r="L2084" s="6">
        <v>97</v>
      </c>
      <c r="M2084" s="6" t="s">
        <v>250</v>
      </c>
      <c r="N2084" s="6" t="s">
        <v>174</v>
      </c>
      <c r="O2084" s="6">
        <v>3105553722</v>
      </c>
      <c r="P2084" s="6" t="s">
        <v>175</v>
      </c>
      <c r="Q2084" s="9"/>
      <c r="R2084" s="6" t="s">
        <v>176</v>
      </c>
      <c r="S2084" s="6" t="s">
        <v>177</v>
      </c>
      <c r="T2084" s="6">
        <v>94019</v>
      </c>
      <c r="U2084" s="6" t="s">
        <v>32</v>
      </c>
      <c r="V2084" s="6" t="s">
        <v>33</v>
      </c>
      <c r="W2084" s="6" t="s">
        <v>178</v>
      </c>
      <c r="X2084" s="6" t="s">
        <v>179</v>
      </c>
      <c r="Y2084" s="6" t="s">
        <v>36</v>
      </c>
    </row>
    <row r="2085" spans="1:25">
      <c r="A2085" s="5">
        <v>10228</v>
      </c>
      <c r="B2085" s="6">
        <v>33</v>
      </c>
      <c r="C2085" s="7">
        <v>100</v>
      </c>
      <c r="D2085" s="6">
        <v>6</v>
      </c>
      <c r="E2085" s="6">
        <v>3406.59</v>
      </c>
      <c r="F2085" s="8">
        <v>38056</v>
      </c>
      <c r="G2085" s="6" t="s">
        <v>25</v>
      </c>
      <c r="H2085" s="6">
        <v>1</v>
      </c>
      <c r="I2085" s="6">
        <v>3</v>
      </c>
      <c r="J2085" s="6">
        <v>2004</v>
      </c>
      <c r="K2085" s="6" t="s">
        <v>26</v>
      </c>
      <c r="L2085" s="6">
        <v>97</v>
      </c>
      <c r="M2085" s="6" t="s">
        <v>250</v>
      </c>
      <c r="N2085" s="6" t="s">
        <v>180</v>
      </c>
      <c r="O2085" s="6">
        <v>6175555555</v>
      </c>
      <c r="P2085" s="6" t="s">
        <v>181</v>
      </c>
      <c r="Q2085" s="9"/>
      <c r="R2085" s="6" t="s">
        <v>99</v>
      </c>
      <c r="S2085" s="6" t="s">
        <v>100</v>
      </c>
      <c r="T2085" s="6">
        <v>51247</v>
      </c>
      <c r="U2085" s="6" t="s">
        <v>32</v>
      </c>
      <c r="V2085" s="6" t="s">
        <v>33</v>
      </c>
      <c r="W2085" s="6" t="s">
        <v>182</v>
      </c>
      <c r="X2085" s="6" t="s">
        <v>122</v>
      </c>
      <c r="Y2085" s="6" t="s">
        <v>36</v>
      </c>
    </row>
    <row r="2086" spans="1:25">
      <c r="A2086" s="5">
        <v>10244</v>
      </c>
      <c r="B2086" s="6">
        <v>40</v>
      </c>
      <c r="C2086" s="7">
        <v>86.68</v>
      </c>
      <c r="D2086" s="6">
        <v>4</v>
      </c>
      <c r="E2086" s="6">
        <v>3467.2</v>
      </c>
      <c r="F2086" s="8">
        <v>38106</v>
      </c>
      <c r="G2086" s="6" t="s">
        <v>25</v>
      </c>
      <c r="H2086" s="6">
        <v>2</v>
      </c>
      <c r="I2086" s="6">
        <v>4</v>
      </c>
      <c r="J2086" s="6">
        <v>2004</v>
      </c>
      <c r="K2086" s="6" t="s">
        <v>26</v>
      </c>
      <c r="L2086" s="6">
        <v>97</v>
      </c>
      <c r="M2086" s="6" t="s">
        <v>250</v>
      </c>
      <c r="N2086" s="6" t="s">
        <v>155</v>
      </c>
      <c r="O2086" s="6" t="s">
        <v>156</v>
      </c>
      <c r="P2086" s="6" t="s">
        <v>157</v>
      </c>
      <c r="Q2086" s="9"/>
      <c r="R2086" s="6" t="s">
        <v>158</v>
      </c>
      <c r="S2086" s="9"/>
      <c r="T2086" s="6">
        <v>28034</v>
      </c>
      <c r="U2086" s="6" t="s">
        <v>159</v>
      </c>
      <c r="V2086" s="6" t="s">
        <v>46</v>
      </c>
      <c r="W2086" s="6" t="s">
        <v>160</v>
      </c>
      <c r="X2086" s="6" t="s">
        <v>161</v>
      </c>
      <c r="Y2086" s="6" t="s">
        <v>36</v>
      </c>
    </row>
    <row r="2087" spans="1:25">
      <c r="A2087" s="5">
        <v>10257</v>
      </c>
      <c r="B2087" s="6">
        <v>46</v>
      </c>
      <c r="C2087" s="7">
        <v>78.89</v>
      </c>
      <c r="D2087" s="6">
        <v>4</v>
      </c>
      <c r="E2087" s="6">
        <v>3628.94</v>
      </c>
      <c r="F2087" s="8">
        <v>38152</v>
      </c>
      <c r="G2087" s="6" t="s">
        <v>25</v>
      </c>
      <c r="H2087" s="6">
        <v>2</v>
      </c>
      <c r="I2087" s="6">
        <v>6</v>
      </c>
      <c r="J2087" s="6">
        <v>2004</v>
      </c>
      <c r="K2087" s="6" t="s">
        <v>26</v>
      </c>
      <c r="L2087" s="6">
        <v>97</v>
      </c>
      <c r="M2087" s="6" t="s">
        <v>250</v>
      </c>
      <c r="N2087" s="6" t="s">
        <v>372</v>
      </c>
      <c r="O2087" s="6">
        <v>4085553659</v>
      </c>
      <c r="P2087" s="6" t="s">
        <v>373</v>
      </c>
      <c r="Q2087" s="9"/>
      <c r="R2087" s="6" t="s">
        <v>374</v>
      </c>
      <c r="S2087" s="6" t="s">
        <v>177</v>
      </c>
      <c r="T2087" s="6">
        <v>94217</v>
      </c>
      <c r="U2087" s="6" t="s">
        <v>32</v>
      </c>
      <c r="V2087" s="6" t="s">
        <v>33</v>
      </c>
      <c r="W2087" s="6" t="s">
        <v>58</v>
      </c>
      <c r="X2087" s="6" t="s">
        <v>375</v>
      </c>
      <c r="Y2087" s="6" t="s">
        <v>36</v>
      </c>
    </row>
    <row r="2088" spans="1:25">
      <c r="A2088" s="5">
        <v>10269</v>
      </c>
      <c r="B2088" s="6">
        <v>48</v>
      </c>
      <c r="C2088" s="7">
        <v>97.39</v>
      </c>
      <c r="D2088" s="6">
        <v>2</v>
      </c>
      <c r="E2088" s="6">
        <v>4674.72</v>
      </c>
      <c r="F2088" s="8">
        <v>38184</v>
      </c>
      <c r="G2088" s="6" t="s">
        <v>25</v>
      </c>
      <c r="H2088" s="6">
        <v>3</v>
      </c>
      <c r="I2088" s="6">
        <v>7</v>
      </c>
      <c r="J2088" s="6">
        <v>2004</v>
      </c>
      <c r="K2088" s="6" t="s">
        <v>26</v>
      </c>
      <c r="L2088" s="6">
        <v>97</v>
      </c>
      <c r="M2088" s="6" t="s">
        <v>250</v>
      </c>
      <c r="N2088" s="6" t="s">
        <v>126</v>
      </c>
      <c r="O2088" s="6" t="s">
        <v>127</v>
      </c>
      <c r="P2088" s="6" t="s">
        <v>128</v>
      </c>
      <c r="Q2088" s="9"/>
      <c r="R2088" s="6" t="s">
        <v>129</v>
      </c>
      <c r="S2088" s="9"/>
      <c r="T2088" s="6">
        <v>5020</v>
      </c>
      <c r="U2088" s="6" t="s">
        <v>130</v>
      </c>
      <c r="V2088" s="6" t="s">
        <v>46</v>
      </c>
      <c r="W2088" s="6" t="s">
        <v>131</v>
      </c>
      <c r="X2088" s="6" t="s">
        <v>132</v>
      </c>
      <c r="Y2088" s="6" t="s">
        <v>36</v>
      </c>
    </row>
    <row r="2089" spans="1:25">
      <c r="A2089" s="5">
        <v>10280</v>
      </c>
      <c r="B2089" s="6">
        <v>21</v>
      </c>
      <c r="C2089" s="7">
        <v>78.89</v>
      </c>
      <c r="D2089" s="6">
        <v>6</v>
      </c>
      <c r="E2089" s="6">
        <v>1656.69</v>
      </c>
      <c r="F2089" s="8">
        <v>38216</v>
      </c>
      <c r="G2089" s="6" t="s">
        <v>25</v>
      </c>
      <c r="H2089" s="6">
        <v>3</v>
      </c>
      <c r="I2089" s="6">
        <v>8</v>
      </c>
      <c r="J2089" s="6">
        <v>2004</v>
      </c>
      <c r="K2089" s="6" t="s">
        <v>26</v>
      </c>
      <c r="L2089" s="6">
        <v>97</v>
      </c>
      <c r="M2089" s="6" t="s">
        <v>250</v>
      </c>
      <c r="N2089" s="6" t="s">
        <v>196</v>
      </c>
      <c r="O2089" s="6" t="s">
        <v>197</v>
      </c>
      <c r="P2089" s="6" t="s">
        <v>198</v>
      </c>
      <c r="Q2089" s="9"/>
      <c r="R2089" s="6" t="s">
        <v>199</v>
      </c>
      <c r="S2089" s="9"/>
      <c r="T2089" s="6">
        <v>10100</v>
      </c>
      <c r="U2089" s="6" t="s">
        <v>200</v>
      </c>
      <c r="V2089" s="6" t="s">
        <v>46</v>
      </c>
      <c r="W2089" s="6" t="s">
        <v>201</v>
      </c>
      <c r="X2089" s="6" t="s">
        <v>202</v>
      </c>
      <c r="Y2089" s="6" t="s">
        <v>39</v>
      </c>
    </row>
    <row r="2090" spans="1:25">
      <c r="A2090" s="5">
        <v>10290</v>
      </c>
      <c r="B2090" s="6">
        <v>45</v>
      </c>
      <c r="C2090" s="7">
        <v>100</v>
      </c>
      <c r="D2090" s="6">
        <v>1</v>
      </c>
      <c r="E2090" s="6">
        <v>5171.3999999999996</v>
      </c>
      <c r="F2090" s="8">
        <v>38237</v>
      </c>
      <c r="G2090" s="6" t="s">
        <v>25</v>
      </c>
      <c r="H2090" s="6">
        <v>3</v>
      </c>
      <c r="I2090" s="6">
        <v>9</v>
      </c>
      <c r="J2090" s="6">
        <v>2004</v>
      </c>
      <c r="K2090" s="6" t="s">
        <v>26</v>
      </c>
      <c r="L2090" s="6">
        <v>97</v>
      </c>
      <c r="M2090" s="6" t="s">
        <v>250</v>
      </c>
      <c r="N2090" s="6" t="s">
        <v>633</v>
      </c>
      <c r="O2090" s="6">
        <v>6175558428</v>
      </c>
      <c r="P2090" s="6" t="s">
        <v>634</v>
      </c>
      <c r="Q2090" s="9"/>
      <c r="R2090" s="6" t="s">
        <v>226</v>
      </c>
      <c r="S2090" s="6" t="s">
        <v>100</v>
      </c>
      <c r="T2090" s="6">
        <v>58339</v>
      </c>
      <c r="U2090" s="6" t="s">
        <v>32</v>
      </c>
      <c r="V2090" s="6" t="s">
        <v>33</v>
      </c>
      <c r="W2090" s="6" t="s">
        <v>559</v>
      </c>
      <c r="X2090" s="6" t="s">
        <v>187</v>
      </c>
      <c r="Y2090" s="6" t="s">
        <v>36</v>
      </c>
    </row>
    <row r="2091" spans="1:25">
      <c r="A2091" s="5">
        <v>10304</v>
      </c>
      <c r="B2091" s="6">
        <v>33</v>
      </c>
      <c r="C2091" s="7">
        <v>100</v>
      </c>
      <c r="D2091" s="6">
        <v>10</v>
      </c>
      <c r="E2091" s="6">
        <v>3342.57</v>
      </c>
      <c r="F2091" s="8">
        <v>38271</v>
      </c>
      <c r="G2091" s="6" t="s">
        <v>25</v>
      </c>
      <c r="H2091" s="6">
        <v>4</v>
      </c>
      <c r="I2091" s="6">
        <v>10</v>
      </c>
      <c r="J2091" s="6">
        <v>2004</v>
      </c>
      <c r="K2091" s="6" t="s">
        <v>26</v>
      </c>
      <c r="L2091" s="6">
        <v>97</v>
      </c>
      <c r="M2091" s="6" t="s">
        <v>250</v>
      </c>
      <c r="N2091" s="6" t="s">
        <v>211</v>
      </c>
      <c r="O2091" s="6" t="s">
        <v>212</v>
      </c>
      <c r="P2091" s="6" t="s">
        <v>213</v>
      </c>
      <c r="Q2091" s="9"/>
      <c r="R2091" s="6" t="s">
        <v>214</v>
      </c>
      <c r="S2091" s="9"/>
      <c r="T2091" s="6">
        <v>78000</v>
      </c>
      <c r="U2091" s="6" t="s">
        <v>66</v>
      </c>
      <c r="V2091" s="6" t="s">
        <v>46</v>
      </c>
      <c r="W2091" s="6" t="s">
        <v>215</v>
      </c>
      <c r="X2091" s="6" t="s">
        <v>216</v>
      </c>
      <c r="Y2091" s="6" t="s">
        <v>36</v>
      </c>
    </row>
    <row r="2092" spans="1:25">
      <c r="A2092" s="5">
        <v>10312</v>
      </c>
      <c r="B2092" s="6">
        <v>44</v>
      </c>
      <c r="C2092" s="7">
        <v>100</v>
      </c>
      <c r="D2092" s="6">
        <v>7</v>
      </c>
      <c r="E2092" s="6">
        <v>4884.88</v>
      </c>
      <c r="F2092" s="8">
        <v>38281</v>
      </c>
      <c r="G2092" s="6" t="s">
        <v>25</v>
      </c>
      <c r="H2092" s="6">
        <v>4</v>
      </c>
      <c r="I2092" s="6">
        <v>10</v>
      </c>
      <c r="J2092" s="6">
        <v>2004</v>
      </c>
      <c r="K2092" s="6" t="s">
        <v>26</v>
      </c>
      <c r="L2092" s="6">
        <v>97</v>
      </c>
      <c r="M2092" s="6" t="s">
        <v>250</v>
      </c>
      <c r="N2092" s="6" t="s">
        <v>217</v>
      </c>
      <c r="O2092" s="6">
        <v>4155551450</v>
      </c>
      <c r="P2092" s="6" t="s">
        <v>218</v>
      </c>
      <c r="Q2092" s="9"/>
      <c r="R2092" s="6" t="s">
        <v>219</v>
      </c>
      <c r="S2092" s="6" t="s">
        <v>177</v>
      </c>
      <c r="T2092" s="6">
        <v>97562</v>
      </c>
      <c r="U2092" s="6" t="s">
        <v>32</v>
      </c>
      <c r="V2092" s="6" t="s">
        <v>33</v>
      </c>
      <c r="W2092" s="6" t="s">
        <v>220</v>
      </c>
      <c r="X2092" s="6" t="s">
        <v>35</v>
      </c>
      <c r="Y2092" s="6" t="s">
        <v>36</v>
      </c>
    </row>
    <row r="2093" spans="1:25">
      <c r="A2093" s="5">
        <v>10324</v>
      </c>
      <c r="B2093" s="6">
        <v>33</v>
      </c>
      <c r="C2093" s="7">
        <v>100</v>
      </c>
      <c r="D2093" s="6">
        <v>3</v>
      </c>
      <c r="E2093" s="6">
        <v>6267.69</v>
      </c>
      <c r="F2093" s="8">
        <v>38296</v>
      </c>
      <c r="G2093" s="6" t="s">
        <v>25</v>
      </c>
      <c r="H2093" s="6">
        <v>4</v>
      </c>
      <c r="I2093" s="6">
        <v>11</v>
      </c>
      <c r="J2093" s="6">
        <v>2004</v>
      </c>
      <c r="K2093" s="6" t="s">
        <v>26</v>
      </c>
      <c r="L2093" s="6">
        <v>97</v>
      </c>
      <c r="M2093" s="6" t="s">
        <v>250</v>
      </c>
      <c r="N2093" s="6" t="s">
        <v>53</v>
      </c>
      <c r="O2093" s="6">
        <v>2125551500</v>
      </c>
      <c r="P2093" s="6" t="s">
        <v>54</v>
      </c>
      <c r="Q2093" s="6" t="s">
        <v>55</v>
      </c>
      <c r="R2093" s="6" t="s">
        <v>56</v>
      </c>
      <c r="S2093" s="6" t="s">
        <v>57</v>
      </c>
      <c r="T2093" s="6">
        <v>10022</v>
      </c>
      <c r="U2093" s="6" t="s">
        <v>32</v>
      </c>
      <c r="V2093" s="6" t="s">
        <v>33</v>
      </c>
      <c r="W2093" s="6" t="s">
        <v>58</v>
      </c>
      <c r="X2093" s="6" t="s">
        <v>59</v>
      </c>
      <c r="Y2093" s="6" t="s">
        <v>36</v>
      </c>
    </row>
    <row r="2094" spans="1:25">
      <c r="A2094" s="5">
        <v>10333</v>
      </c>
      <c r="B2094" s="6">
        <v>39</v>
      </c>
      <c r="C2094" s="7">
        <v>100</v>
      </c>
      <c r="D2094" s="6">
        <v>1</v>
      </c>
      <c r="E2094" s="6">
        <v>4424.16</v>
      </c>
      <c r="F2094" s="8">
        <v>38309</v>
      </c>
      <c r="G2094" s="6" t="s">
        <v>25</v>
      </c>
      <c r="H2094" s="6">
        <v>4</v>
      </c>
      <c r="I2094" s="6">
        <v>11</v>
      </c>
      <c r="J2094" s="6">
        <v>2004</v>
      </c>
      <c r="K2094" s="6" t="s">
        <v>26</v>
      </c>
      <c r="L2094" s="6">
        <v>97</v>
      </c>
      <c r="M2094" s="6" t="s">
        <v>250</v>
      </c>
      <c r="N2094" s="6" t="s">
        <v>221</v>
      </c>
      <c r="O2094" s="6">
        <v>6505555787</v>
      </c>
      <c r="P2094" s="6" t="s">
        <v>222</v>
      </c>
      <c r="Q2094" s="9"/>
      <c r="R2094" s="6" t="s">
        <v>223</v>
      </c>
      <c r="S2094" s="6" t="s">
        <v>177</v>
      </c>
      <c r="T2094" s="9"/>
      <c r="U2094" s="6" t="s">
        <v>32</v>
      </c>
      <c r="V2094" s="6" t="s">
        <v>33</v>
      </c>
      <c r="W2094" s="6" t="s">
        <v>186</v>
      </c>
      <c r="X2094" s="6" t="s">
        <v>90</v>
      </c>
      <c r="Y2094" s="6" t="s">
        <v>36</v>
      </c>
    </row>
    <row r="2095" spans="1:25">
      <c r="A2095" s="5">
        <v>10348</v>
      </c>
      <c r="B2095" s="6">
        <v>39</v>
      </c>
      <c r="C2095" s="7">
        <v>50.31</v>
      </c>
      <c r="D2095" s="6">
        <v>2</v>
      </c>
      <c r="E2095" s="6">
        <v>1962.09</v>
      </c>
      <c r="F2095" s="8">
        <v>38292</v>
      </c>
      <c r="G2095" s="6" t="s">
        <v>25</v>
      </c>
      <c r="H2095" s="6">
        <v>4</v>
      </c>
      <c r="I2095" s="6">
        <v>11</v>
      </c>
      <c r="J2095" s="6">
        <v>2004</v>
      </c>
      <c r="K2095" s="6" t="s">
        <v>26</v>
      </c>
      <c r="L2095" s="6">
        <v>97</v>
      </c>
      <c r="M2095" s="6" t="s">
        <v>250</v>
      </c>
      <c r="N2095" s="6" t="s">
        <v>493</v>
      </c>
      <c r="O2095" s="6" t="s">
        <v>494</v>
      </c>
      <c r="P2095" s="6" t="s">
        <v>495</v>
      </c>
      <c r="Q2095" s="9"/>
      <c r="R2095" s="6" t="s">
        <v>158</v>
      </c>
      <c r="S2095" s="9"/>
      <c r="T2095" s="6">
        <v>28023</v>
      </c>
      <c r="U2095" s="6" t="s">
        <v>159</v>
      </c>
      <c r="V2095" s="6" t="s">
        <v>46</v>
      </c>
      <c r="W2095" s="6" t="s">
        <v>496</v>
      </c>
      <c r="X2095" s="6" t="s">
        <v>497</v>
      </c>
      <c r="Y2095" s="6" t="s">
        <v>39</v>
      </c>
    </row>
    <row r="2096" spans="1:25">
      <c r="A2096" s="5">
        <v>10358</v>
      </c>
      <c r="B2096" s="6">
        <v>41</v>
      </c>
      <c r="C2096" s="7">
        <v>100</v>
      </c>
      <c r="D2096" s="6">
        <v>6</v>
      </c>
      <c r="E2096" s="6">
        <v>6847</v>
      </c>
      <c r="F2096" s="8">
        <v>38331</v>
      </c>
      <c r="G2096" s="6" t="s">
        <v>25</v>
      </c>
      <c r="H2096" s="6">
        <v>4</v>
      </c>
      <c r="I2096" s="6">
        <v>12</v>
      </c>
      <c r="J2096" s="6">
        <v>2004</v>
      </c>
      <c r="K2096" s="6" t="s">
        <v>26</v>
      </c>
      <c r="L2096" s="6">
        <v>97</v>
      </c>
      <c r="M2096" s="6" t="s">
        <v>250</v>
      </c>
      <c r="N2096" s="6" t="s">
        <v>155</v>
      </c>
      <c r="O2096" s="6" t="s">
        <v>156</v>
      </c>
      <c r="P2096" s="6" t="s">
        <v>157</v>
      </c>
      <c r="Q2096" s="9"/>
      <c r="R2096" s="6" t="s">
        <v>158</v>
      </c>
      <c r="S2096" s="9"/>
      <c r="T2096" s="6">
        <v>28034</v>
      </c>
      <c r="U2096" s="6" t="s">
        <v>159</v>
      </c>
      <c r="V2096" s="6" t="s">
        <v>46</v>
      </c>
      <c r="W2096" s="6" t="s">
        <v>160</v>
      </c>
      <c r="X2096" s="6" t="s">
        <v>161</v>
      </c>
      <c r="Y2096" s="6" t="s">
        <v>36</v>
      </c>
    </row>
    <row r="2097" spans="1:25">
      <c r="A2097" s="5">
        <v>10369</v>
      </c>
      <c r="B2097" s="6">
        <v>40</v>
      </c>
      <c r="C2097" s="7">
        <v>86.92</v>
      </c>
      <c r="D2097" s="6">
        <v>3</v>
      </c>
      <c r="E2097" s="6">
        <v>3476.8</v>
      </c>
      <c r="F2097" s="8">
        <v>38372</v>
      </c>
      <c r="G2097" s="6" t="s">
        <v>25</v>
      </c>
      <c r="H2097" s="6">
        <v>1</v>
      </c>
      <c r="I2097" s="6">
        <v>1</v>
      </c>
      <c r="J2097" s="6">
        <v>2005</v>
      </c>
      <c r="K2097" s="6" t="s">
        <v>26</v>
      </c>
      <c r="L2097" s="6">
        <v>97</v>
      </c>
      <c r="M2097" s="6" t="s">
        <v>250</v>
      </c>
      <c r="N2097" s="6" t="s">
        <v>224</v>
      </c>
      <c r="O2097" s="6">
        <v>6175558555</v>
      </c>
      <c r="P2097" s="6" t="s">
        <v>225</v>
      </c>
      <c r="Q2097" s="9"/>
      <c r="R2097" s="6" t="s">
        <v>226</v>
      </c>
      <c r="S2097" s="6" t="s">
        <v>100</v>
      </c>
      <c r="T2097" s="6">
        <v>58339</v>
      </c>
      <c r="U2097" s="6" t="s">
        <v>32</v>
      </c>
      <c r="V2097" s="6" t="s">
        <v>33</v>
      </c>
      <c r="W2097" s="6" t="s">
        <v>220</v>
      </c>
      <c r="X2097" s="6" t="s">
        <v>227</v>
      </c>
      <c r="Y2097" s="6" t="s">
        <v>36</v>
      </c>
    </row>
    <row r="2098" spans="1:25">
      <c r="A2098" s="5">
        <v>10382</v>
      </c>
      <c r="B2098" s="6">
        <v>33</v>
      </c>
      <c r="C2098" s="7">
        <v>100</v>
      </c>
      <c r="D2098" s="6">
        <v>4</v>
      </c>
      <c r="E2098" s="6">
        <v>4592.6099999999997</v>
      </c>
      <c r="F2098" s="8">
        <v>38400</v>
      </c>
      <c r="G2098" s="6" t="s">
        <v>25</v>
      </c>
      <c r="H2098" s="6">
        <v>1</v>
      </c>
      <c r="I2098" s="6">
        <v>2</v>
      </c>
      <c r="J2098" s="6">
        <v>2005</v>
      </c>
      <c r="K2098" s="6" t="s">
        <v>26</v>
      </c>
      <c r="L2098" s="6">
        <v>97</v>
      </c>
      <c r="M2098" s="6" t="s">
        <v>250</v>
      </c>
      <c r="N2098" s="6" t="s">
        <v>217</v>
      </c>
      <c r="O2098" s="6">
        <v>4155551450</v>
      </c>
      <c r="P2098" s="6" t="s">
        <v>218</v>
      </c>
      <c r="Q2098" s="9"/>
      <c r="R2098" s="6" t="s">
        <v>219</v>
      </c>
      <c r="S2098" s="6" t="s">
        <v>177</v>
      </c>
      <c r="T2098" s="6">
        <v>97562</v>
      </c>
      <c r="U2098" s="6" t="s">
        <v>32</v>
      </c>
      <c r="V2098" s="6" t="s">
        <v>33</v>
      </c>
      <c r="W2098" s="6" t="s">
        <v>220</v>
      </c>
      <c r="X2098" s="6" t="s">
        <v>35</v>
      </c>
      <c r="Y2098" s="6" t="s">
        <v>36</v>
      </c>
    </row>
    <row r="2099" spans="1:25">
      <c r="A2099" s="5">
        <v>10423</v>
      </c>
      <c r="B2099" s="6">
        <v>28</v>
      </c>
      <c r="C2099" s="7">
        <v>78.89</v>
      </c>
      <c r="D2099" s="6">
        <v>4</v>
      </c>
      <c r="E2099" s="6">
        <v>2208.92</v>
      </c>
      <c r="F2099" s="8">
        <v>38502</v>
      </c>
      <c r="G2099" s="6" t="s">
        <v>246</v>
      </c>
      <c r="H2099" s="6">
        <v>2</v>
      </c>
      <c r="I2099" s="6">
        <v>5</v>
      </c>
      <c r="J2099" s="6">
        <v>2005</v>
      </c>
      <c r="K2099" s="6" t="s">
        <v>26</v>
      </c>
      <c r="L2099" s="6">
        <v>97</v>
      </c>
      <c r="M2099" s="6" t="s">
        <v>250</v>
      </c>
      <c r="N2099" s="6" t="s">
        <v>323</v>
      </c>
      <c r="O2099" s="6" t="s">
        <v>324</v>
      </c>
      <c r="P2099" s="6" t="s">
        <v>325</v>
      </c>
      <c r="Q2099" s="9"/>
      <c r="R2099" s="6" t="s">
        <v>326</v>
      </c>
      <c r="S2099" s="9"/>
      <c r="T2099" s="6" t="s">
        <v>327</v>
      </c>
      <c r="U2099" s="6" t="s">
        <v>328</v>
      </c>
      <c r="V2099" s="6" t="s">
        <v>46</v>
      </c>
      <c r="W2099" s="6" t="s">
        <v>329</v>
      </c>
      <c r="X2099" s="6" t="s">
        <v>330</v>
      </c>
      <c r="Y2099" s="6" t="s">
        <v>39</v>
      </c>
    </row>
    <row r="2100" spans="1:25">
      <c r="A2100" s="5">
        <v>10182</v>
      </c>
      <c r="B2100" s="6">
        <v>36</v>
      </c>
      <c r="C2100" s="7">
        <v>73.599999999999994</v>
      </c>
      <c r="D2100" s="6">
        <v>14</v>
      </c>
      <c r="E2100" s="6">
        <v>2649.6</v>
      </c>
      <c r="F2100" s="8">
        <v>37937</v>
      </c>
      <c r="G2100" s="6" t="s">
        <v>25</v>
      </c>
      <c r="H2100" s="6">
        <v>4</v>
      </c>
      <c r="I2100" s="6">
        <v>11</v>
      </c>
      <c r="J2100" s="6">
        <v>2003</v>
      </c>
      <c r="K2100" s="6" t="s">
        <v>163</v>
      </c>
      <c r="L2100" s="6">
        <v>90</v>
      </c>
      <c r="M2100" s="6" t="s">
        <v>548</v>
      </c>
      <c r="N2100" s="6" t="s">
        <v>217</v>
      </c>
      <c r="O2100" s="6">
        <v>4155551450</v>
      </c>
      <c r="P2100" s="6" t="s">
        <v>218</v>
      </c>
      <c r="Q2100" s="9"/>
      <c r="R2100" s="6" t="s">
        <v>219</v>
      </c>
      <c r="S2100" s="6" t="s">
        <v>177</v>
      </c>
      <c r="T2100" s="6">
        <v>97562</v>
      </c>
      <c r="U2100" s="6" t="s">
        <v>32</v>
      </c>
      <c r="V2100" s="6" t="s">
        <v>33</v>
      </c>
      <c r="W2100" s="6" t="s">
        <v>220</v>
      </c>
      <c r="X2100" s="6" t="s">
        <v>35</v>
      </c>
      <c r="Y2100" s="6" t="s">
        <v>39</v>
      </c>
    </row>
    <row r="2101" spans="1:25">
      <c r="A2101" s="5">
        <v>10182</v>
      </c>
      <c r="B2101" s="6">
        <v>20</v>
      </c>
      <c r="C2101" s="7">
        <v>100</v>
      </c>
      <c r="D2101" s="6">
        <v>13</v>
      </c>
      <c r="E2101" s="6">
        <v>2395.8000000000002</v>
      </c>
      <c r="F2101" s="8">
        <v>37937</v>
      </c>
      <c r="G2101" s="6" t="s">
        <v>25</v>
      </c>
      <c r="H2101" s="6">
        <v>4</v>
      </c>
      <c r="I2101" s="6">
        <v>11</v>
      </c>
      <c r="J2101" s="6">
        <v>2003</v>
      </c>
      <c r="K2101" s="6" t="s">
        <v>163</v>
      </c>
      <c r="L2101" s="6">
        <v>117</v>
      </c>
      <c r="M2101" s="6" t="s">
        <v>549</v>
      </c>
      <c r="N2101" s="6" t="s">
        <v>217</v>
      </c>
      <c r="O2101" s="6">
        <v>4155551450</v>
      </c>
      <c r="P2101" s="6" t="s">
        <v>218</v>
      </c>
      <c r="Q2101" s="9"/>
      <c r="R2101" s="6" t="s">
        <v>219</v>
      </c>
      <c r="S2101" s="6" t="s">
        <v>177</v>
      </c>
      <c r="T2101" s="6">
        <v>97562</v>
      </c>
      <c r="U2101" s="6" t="s">
        <v>32</v>
      </c>
      <c r="V2101" s="6" t="s">
        <v>33</v>
      </c>
      <c r="W2101" s="6" t="s">
        <v>220</v>
      </c>
      <c r="X2101" s="6" t="s">
        <v>35</v>
      </c>
      <c r="Y2101" s="6" t="s">
        <v>39</v>
      </c>
    </row>
    <row r="2102" spans="1:25">
      <c r="A2102" s="5">
        <v>10181</v>
      </c>
      <c r="B2102" s="6">
        <v>37</v>
      </c>
      <c r="C2102" s="7">
        <v>42.67</v>
      </c>
      <c r="D2102" s="6">
        <v>8</v>
      </c>
      <c r="E2102" s="6">
        <v>1578.79</v>
      </c>
      <c r="F2102" s="8">
        <v>37937</v>
      </c>
      <c r="G2102" s="6" t="s">
        <v>25</v>
      </c>
      <c r="H2102" s="6">
        <v>4</v>
      </c>
      <c r="I2102" s="6">
        <v>11</v>
      </c>
      <c r="J2102" s="6">
        <v>2003</v>
      </c>
      <c r="K2102" s="6" t="s">
        <v>163</v>
      </c>
      <c r="L2102" s="6">
        <v>37</v>
      </c>
      <c r="M2102" s="6" t="s">
        <v>540</v>
      </c>
      <c r="N2102" s="6" t="s">
        <v>591</v>
      </c>
      <c r="O2102" s="10" t="s">
        <v>683</v>
      </c>
      <c r="P2102" s="6" t="s">
        <v>592</v>
      </c>
      <c r="Q2102" s="9"/>
      <c r="R2102" s="6" t="s">
        <v>593</v>
      </c>
      <c r="S2102" s="9"/>
      <c r="T2102" s="6" t="s">
        <v>594</v>
      </c>
      <c r="U2102" s="6" t="s">
        <v>114</v>
      </c>
      <c r="V2102" s="6" t="s">
        <v>46</v>
      </c>
      <c r="W2102" s="6" t="s">
        <v>595</v>
      </c>
      <c r="X2102" s="6" t="s">
        <v>596</v>
      </c>
      <c r="Y2102" s="6" t="s">
        <v>39</v>
      </c>
    </row>
    <row r="2103" spans="1:25">
      <c r="A2103" s="5">
        <v>10182</v>
      </c>
      <c r="B2103" s="6">
        <v>33</v>
      </c>
      <c r="C2103" s="7">
        <v>94.17</v>
      </c>
      <c r="D2103" s="6">
        <v>15</v>
      </c>
      <c r="E2103" s="6">
        <v>3107.61</v>
      </c>
      <c r="F2103" s="8">
        <v>37937</v>
      </c>
      <c r="G2103" s="6" t="s">
        <v>25</v>
      </c>
      <c r="H2103" s="6">
        <v>4</v>
      </c>
      <c r="I2103" s="6">
        <v>11</v>
      </c>
      <c r="J2103" s="6">
        <v>2003</v>
      </c>
      <c r="K2103" s="6" t="s">
        <v>163</v>
      </c>
      <c r="L2103" s="6">
        <v>85</v>
      </c>
      <c r="M2103" s="6" t="s">
        <v>550</v>
      </c>
      <c r="N2103" s="6" t="s">
        <v>217</v>
      </c>
      <c r="O2103" s="6">
        <v>4155551450</v>
      </c>
      <c r="P2103" s="6" t="s">
        <v>218</v>
      </c>
      <c r="Q2103" s="9"/>
      <c r="R2103" s="6" t="s">
        <v>219</v>
      </c>
      <c r="S2103" s="6" t="s">
        <v>177</v>
      </c>
      <c r="T2103" s="6">
        <v>97562</v>
      </c>
      <c r="U2103" s="6" t="s">
        <v>32</v>
      </c>
      <c r="V2103" s="6" t="s">
        <v>33</v>
      </c>
      <c r="W2103" s="6" t="s">
        <v>220</v>
      </c>
      <c r="X2103" s="6" t="s">
        <v>35</v>
      </c>
      <c r="Y2103" s="6" t="s">
        <v>36</v>
      </c>
    </row>
    <row r="2104" spans="1:25">
      <c r="A2104" s="5">
        <v>10181</v>
      </c>
      <c r="B2104" s="6">
        <v>23</v>
      </c>
      <c r="C2104" s="7">
        <v>65.52</v>
      </c>
      <c r="D2104" s="6">
        <v>13</v>
      </c>
      <c r="E2104" s="6">
        <v>1506.96</v>
      </c>
      <c r="F2104" s="8">
        <v>37937</v>
      </c>
      <c r="G2104" s="6" t="s">
        <v>25</v>
      </c>
      <c r="H2104" s="6">
        <v>4</v>
      </c>
      <c r="I2104" s="6">
        <v>11</v>
      </c>
      <c r="J2104" s="6">
        <v>2003</v>
      </c>
      <c r="K2104" s="6" t="s">
        <v>163</v>
      </c>
      <c r="L2104" s="6">
        <v>61</v>
      </c>
      <c r="M2104" s="6" t="s">
        <v>519</v>
      </c>
      <c r="N2104" s="6" t="s">
        <v>591</v>
      </c>
      <c r="O2104" s="10" t="s">
        <v>683</v>
      </c>
      <c r="P2104" s="6" t="s">
        <v>592</v>
      </c>
      <c r="Q2104" s="9"/>
      <c r="R2104" s="6" t="s">
        <v>593</v>
      </c>
      <c r="S2104" s="9"/>
      <c r="T2104" s="6" t="s">
        <v>594</v>
      </c>
      <c r="U2104" s="6" t="s">
        <v>114</v>
      </c>
      <c r="V2104" s="6" t="s">
        <v>46</v>
      </c>
      <c r="W2104" s="6" t="s">
        <v>595</v>
      </c>
      <c r="X2104" s="6" t="s">
        <v>596</v>
      </c>
      <c r="Y2104" s="6" t="s">
        <v>39</v>
      </c>
    </row>
    <row r="2105" spans="1:25">
      <c r="A2105" s="5">
        <v>10210</v>
      </c>
      <c r="B2105" s="6">
        <v>40</v>
      </c>
      <c r="C2105" s="7">
        <v>71</v>
      </c>
      <c r="D2105" s="6">
        <v>8</v>
      </c>
      <c r="E2105" s="6">
        <v>2840</v>
      </c>
      <c r="F2105" s="8">
        <v>37998</v>
      </c>
      <c r="G2105" s="6" t="s">
        <v>25</v>
      </c>
      <c r="H2105" s="6">
        <v>1</v>
      </c>
      <c r="I2105" s="6">
        <v>1</v>
      </c>
      <c r="J2105" s="6">
        <v>2004</v>
      </c>
      <c r="K2105" s="6" t="s">
        <v>385</v>
      </c>
      <c r="L2105" s="6">
        <v>72</v>
      </c>
      <c r="M2105" s="6" t="s">
        <v>420</v>
      </c>
      <c r="N2105" s="6" t="s">
        <v>257</v>
      </c>
      <c r="O2105" s="10" t="s">
        <v>683</v>
      </c>
      <c r="P2105" s="6" t="s">
        <v>258</v>
      </c>
      <c r="Q2105" s="9"/>
      <c r="R2105" s="6" t="s">
        <v>259</v>
      </c>
      <c r="S2105" s="6" t="s">
        <v>259</v>
      </c>
      <c r="T2105" s="6" t="s">
        <v>260</v>
      </c>
      <c r="U2105" s="6" t="s">
        <v>193</v>
      </c>
      <c r="V2105" s="6" t="s">
        <v>193</v>
      </c>
      <c r="W2105" s="6" t="s">
        <v>261</v>
      </c>
      <c r="X2105" s="6" t="s">
        <v>262</v>
      </c>
      <c r="Y2105" s="6" t="s">
        <v>39</v>
      </c>
    </row>
    <row r="2106" spans="1:25">
      <c r="A2106" s="5">
        <v>10223</v>
      </c>
      <c r="B2106" s="6">
        <v>23</v>
      </c>
      <c r="C2106" s="7">
        <v>74.62</v>
      </c>
      <c r="D2106" s="6">
        <v>10</v>
      </c>
      <c r="E2106" s="6">
        <v>1716.26</v>
      </c>
      <c r="F2106" s="8">
        <v>38037</v>
      </c>
      <c r="G2106" s="6" t="s">
        <v>25</v>
      </c>
      <c r="H2106" s="6">
        <v>1</v>
      </c>
      <c r="I2106" s="6">
        <v>2</v>
      </c>
      <c r="J2106" s="6">
        <v>2004</v>
      </c>
      <c r="K2106" s="6" t="s">
        <v>385</v>
      </c>
      <c r="L2106" s="6">
        <v>72</v>
      </c>
      <c r="M2106" s="6" t="s">
        <v>420</v>
      </c>
      <c r="N2106" s="6" t="s">
        <v>69</v>
      </c>
      <c r="O2106" s="6" t="s">
        <v>70</v>
      </c>
      <c r="P2106" s="6" t="s">
        <v>71</v>
      </c>
      <c r="Q2106" s="6" t="s">
        <v>72</v>
      </c>
      <c r="R2106" s="6" t="s">
        <v>73</v>
      </c>
      <c r="S2106" s="6" t="s">
        <v>74</v>
      </c>
      <c r="T2106" s="6">
        <v>3004</v>
      </c>
      <c r="U2106" s="6" t="s">
        <v>75</v>
      </c>
      <c r="V2106" s="6" t="s">
        <v>76</v>
      </c>
      <c r="W2106" s="6" t="s">
        <v>77</v>
      </c>
      <c r="X2106" s="6" t="s">
        <v>78</v>
      </c>
      <c r="Y2106" s="6" t="s">
        <v>39</v>
      </c>
    </row>
    <row r="2107" spans="1:25">
      <c r="A2107" s="5">
        <v>10235</v>
      </c>
      <c r="B2107" s="6">
        <v>40</v>
      </c>
      <c r="C2107" s="7">
        <v>81.14</v>
      </c>
      <c r="D2107" s="6">
        <v>4</v>
      </c>
      <c r="E2107" s="6">
        <v>3245.6</v>
      </c>
      <c r="F2107" s="8">
        <v>38079</v>
      </c>
      <c r="G2107" s="6" t="s">
        <v>25</v>
      </c>
      <c r="H2107" s="6">
        <v>2</v>
      </c>
      <c r="I2107" s="6">
        <v>4</v>
      </c>
      <c r="J2107" s="6">
        <v>2004</v>
      </c>
      <c r="K2107" s="6" t="s">
        <v>385</v>
      </c>
      <c r="L2107" s="6">
        <v>72</v>
      </c>
      <c r="M2107" s="6" t="s">
        <v>420</v>
      </c>
      <c r="N2107" s="6" t="s">
        <v>331</v>
      </c>
      <c r="O2107" s="6" t="s">
        <v>332</v>
      </c>
      <c r="P2107" s="6" t="s">
        <v>333</v>
      </c>
      <c r="Q2107" s="9"/>
      <c r="R2107" s="6" t="s">
        <v>334</v>
      </c>
      <c r="S2107" s="6" t="s">
        <v>335</v>
      </c>
      <c r="T2107" s="6" t="s">
        <v>336</v>
      </c>
      <c r="U2107" s="6" t="s">
        <v>243</v>
      </c>
      <c r="V2107" s="6" t="s">
        <v>33</v>
      </c>
      <c r="W2107" s="6" t="s">
        <v>337</v>
      </c>
      <c r="X2107" s="6" t="s">
        <v>153</v>
      </c>
      <c r="Y2107" s="6" t="s">
        <v>36</v>
      </c>
    </row>
    <row r="2108" spans="1:25">
      <c r="A2108" s="5">
        <v>10250</v>
      </c>
      <c r="B2108" s="6">
        <v>37</v>
      </c>
      <c r="C2108" s="7">
        <v>74.62</v>
      </c>
      <c r="D2108" s="6">
        <v>5</v>
      </c>
      <c r="E2108" s="6">
        <v>2760.94</v>
      </c>
      <c r="F2108" s="8">
        <v>38118</v>
      </c>
      <c r="G2108" s="6" t="s">
        <v>25</v>
      </c>
      <c r="H2108" s="6">
        <v>2</v>
      </c>
      <c r="I2108" s="6">
        <v>5</v>
      </c>
      <c r="J2108" s="6">
        <v>2004</v>
      </c>
      <c r="K2108" s="6" t="s">
        <v>385</v>
      </c>
      <c r="L2108" s="6">
        <v>72</v>
      </c>
      <c r="M2108" s="6" t="s">
        <v>420</v>
      </c>
      <c r="N2108" s="6" t="s">
        <v>372</v>
      </c>
      <c r="O2108" s="6">
        <v>4085553659</v>
      </c>
      <c r="P2108" s="6" t="s">
        <v>373</v>
      </c>
      <c r="Q2108" s="9"/>
      <c r="R2108" s="6" t="s">
        <v>374</v>
      </c>
      <c r="S2108" s="6" t="s">
        <v>177</v>
      </c>
      <c r="T2108" s="6">
        <v>94217</v>
      </c>
      <c r="U2108" s="6" t="s">
        <v>32</v>
      </c>
      <c r="V2108" s="6" t="s">
        <v>33</v>
      </c>
      <c r="W2108" s="6" t="s">
        <v>58</v>
      </c>
      <c r="X2108" s="6" t="s">
        <v>375</v>
      </c>
      <c r="Y2108" s="6" t="s">
        <v>39</v>
      </c>
    </row>
    <row r="2109" spans="1:25">
      <c r="A2109" s="5">
        <v>10263</v>
      </c>
      <c r="B2109" s="6">
        <v>24</v>
      </c>
      <c r="C2109" s="7">
        <v>75.349999999999994</v>
      </c>
      <c r="D2109" s="6">
        <v>11</v>
      </c>
      <c r="E2109" s="6">
        <v>1808.4</v>
      </c>
      <c r="F2109" s="8">
        <v>38166</v>
      </c>
      <c r="G2109" s="6" t="s">
        <v>25</v>
      </c>
      <c r="H2109" s="6">
        <v>2</v>
      </c>
      <c r="I2109" s="6">
        <v>6</v>
      </c>
      <c r="J2109" s="6">
        <v>2004</v>
      </c>
      <c r="K2109" s="6" t="s">
        <v>385</v>
      </c>
      <c r="L2109" s="6">
        <v>72</v>
      </c>
      <c r="M2109" s="6" t="s">
        <v>420</v>
      </c>
      <c r="N2109" s="6" t="s">
        <v>85</v>
      </c>
      <c r="O2109" s="6">
        <v>2035552570</v>
      </c>
      <c r="P2109" s="6" t="s">
        <v>86</v>
      </c>
      <c r="Q2109" s="9"/>
      <c r="R2109" s="6" t="s">
        <v>87</v>
      </c>
      <c r="S2109" s="6" t="s">
        <v>88</v>
      </c>
      <c r="T2109" s="6">
        <v>97562</v>
      </c>
      <c r="U2109" s="6" t="s">
        <v>32</v>
      </c>
      <c r="V2109" s="6" t="s">
        <v>33</v>
      </c>
      <c r="W2109" s="6" t="s">
        <v>89</v>
      </c>
      <c r="X2109" s="6" t="s">
        <v>90</v>
      </c>
      <c r="Y2109" s="6" t="s">
        <v>39</v>
      </c>
    </row>
    <row r="2110" spans="1:25">
      <c r="A2110" s="5">
        <v>10275</v>
      </c>
      <c r="B2110" s="6">
        <v>27</v>
      </c>
      <c r="C2110" s="7">
        <v>62.31</v>
      </c>
      <c r="D2110" s="6">
        <v>10</v>
      </c>
      <c r="E2110" s="6">
        <v>1682.37</v>
      </c>
      <c r="F2110" s="8">
        <v>38191</v>
      </c>
      <c r="G2110" s="6" t="s">
        <v>25</v>
      </c>
      <c r="H2110" s="6">
        <v>3</v>
      </c>
      <c r="I2110" s="6">
        <v>7</v>
      </c>
      <c r="J2110" s="6">
        <v>2004</v>
      </c>
      <c r="K2110" s="6" t="s">
        <v>385</v>
      </c>
      <c r="L2110" s="6">
        <v>72</v>
      </c>
      <c r="M2110" s="6" t="s">
        <v>420</v>
      </c>
      <c r="N2110" s="6" t="s">
        <v>91</v>
      </c>
      <c r="O2110" s="6" t="s">
        <v>92</v>
      </c>
      <c r="P2110" s="6" t="s">
        <v>93</v>
      </c>
      <c r="Q2110" s="9"/>
      <c r="R2110" s="6" t="s">
        <v>94</v>
      </c>
      <c r="S2110" s="9"/>
      <c r="T2110" s="6">
        <v>44000</v>
      </c>
      <c r="U2110" s="6" t="s">
        <v>66</v>
      </c>
      <c r="V2110" s="6" t="s">
        <v>46</v>
      </c>
      <c r="W2110" s="6" t="s">
        <v>95</v>
      </c>
      <c r="X2110" s="6" t="s">
        <v>96</v>
      </c>
      <c r="Y2110" s="6" t="s">
        <v>39</v>
      </c>
    </row>
    <row r="2111" spans="1:25">
      <c r="A2111" s="5">
        <v>10284</v>
      </c>
      <c r="B2111" s="6">
        <v>21</v>
      </c>
      <c r="C2111" s="7">
        <v>71</v>
      </c>
      <c r="D2111" s="6">
        <v>2</v>
      </c>
      <c r="E2111" s="6">
        <v>1491</v>
      </c>
      <c r="F2111" s="8">
        <v>38220</v>
      </c>
      <c r="G2111" s="6" t="s">
        <v>25</v>
      </c>
      <c r="H2111" s="6">
        <v>3</v>
      </c>
      <c r="I2111" s="6">
        <v>8</v>
      </c>
      <c r="J2111" s="6">
        <v>2004</v>
      </c>
      <c r="K2111" s="6" t="s">
        <v>385</v>
      </c>
      <c r="L2111" s="6">
        <v>72</v>
      </c>
      <c r="M2111" s="6" t="s">
        <v>420</v>
      </c>
      <c r="N2111" s="6" t="s">
        <v>607</v>
      </c>
      <c r="O2111" s="10" t="s">
        <v>683</v>
      </c>
      <c r="P2111" s="6" t="s">
        <v>608</v>
      </c>
      <c r="Q2111" s="9"/>
      <c r="R2111" s="6" t="s">
        <v>609</v>
      </c>
      <c r="S2111" s="9"/>
      <c r="T2111" s="6" t="s">
        <v>610</v>
      </c>
      <c r="U2111" s="6" t="s">
        <v>114</v>
      </c>
      <c r="V2111" s="6" t="s">
        <v>46</v>
      </c>
      <c r="W2111" s="6" t="s">
        <v>611</v>
      </c>
      <c r="X2111" s="6" t="s">
        <v>612</v>
      </c>
      <c r="Y2111" s="6" t="s">
        <v>39</v>
      </c>
    </row>
    <row r="2112" spans="1:25">
      <c r="A2112" s="5">
        <v>10297</v>
      </c>
      <c r="B2112" s="6">
        <v>23</v>
      </c>
      <c r="C2112" s="7">
        <v>72.45</v>
      </c>
      <c r="D2112" s="6">
        <v>5</v>
      </c>
      <c r="E2112" s="6">
        <v>1666.35</v>
      </c>
      <c r="F2112" s="8">
        <v>38246</v>
      </c>
      <c r="G2112" s="6" t="s">
        <v>25</v>
      </c>
      <c r="H2112" s="6">
        <v>3</v>
      </c>
      <c r="I2112" s="6">
        <v>9</v>
      </c>
      <c r="J2112" s="6">
        <v>2004</v>
      </c>
      <c r="K2112" s="6" t="s">
        <v>385</v>
      </c>
      <c r="L2112" s="6">
        <v>72</v>
      </c>
      <c r="M2112" s="6" t="s">
        <v>420</v>
      </c>
      <c r="N2112" s="6" t="s">
        <v>465</v>
      </c>
      <c r="O2112" s="10" t="s">
        <v>683</v>
      </c>
      <c r="P2112" s="6" t="s">
        <v>466</v>
      </c>
      <c r="Q2112" s="6" t="s">
        <v>467</v>
      </c>
      <c r="R2112" s="6" t="s">
        <v>468</v>
      </c>
      <c r="S2112" s="9"/>
      <c r="T2112" s="6">
        <v>2</v>
      </c>
      <c r="U2112" s="6" t="s">
        <v>469</v>
      </c>
      <c r="V2112" s="6" t="s">
        <v>46</v>
      </c>
      <c r="W2112" s="6" t="s">
        <v>470</v>
      </c>
      <c r="X2112" s="6" t="s">
        <v>471</v>
      </c>
      <c r="Y2112" s="6" t="s">
        <v>39</v>
      </c>
    </row>
    <row r="2113" spans="1:25">
      <c r="A2113" s="5">
        <v>10308</v>
      </c>
      <c r="B2113" s="6">
        <v>44</v>
      </c>
      <c r="C2113" s="7">
        <v>83.32</v>
      </c>
      <c r="D2113" s="6">
        <v>8</v>
      </c>
      <c r="E2113" s="6">
        <v>3666.08</v>
      </c>
      <c r="F2113" s="8">
        <v>38275</v>
      </c>
      <c r="G2113" s="6" t="s">
        <v>25</v>
      </c>
      <c r="H2113" s="6">
        <v>4</v>
      </c>
      <c r="I2113" s="6">
        <v>10</v>
      </c>
      <c r="J2113" s="6">
        <v>2004</v>
      </c>
      <c r="K2113" s="6" t="s">
        <v>385</v>
      </c>
      <c r="L2113" s="6">
        <v>72</v>
      </c>
      <c r="M2113" s="6" t="s">
        <v>420</v>
      </c>
      <c r="N2113" s="6" t="s">
        <v>272</v>
      </c>
      <c r="O2113" s="6">
        <v>9145554562</v>
      </c>
      <c r="P2113" s="6" t="s">
        <v>273</v>
      </c>
      <c r="Q2113" s="9"/>
      <c r="R2113" s="6" t="s">
        <v>274</v>
      </c>
      <c r="S2113" s="6" t="s">
        <v>57</v>
      </c>
      <c r="T2113" s="6">
        <v>24067</v>
      </c>
      <c r="U2113" s="6" t="s">
        <v>32</v>
      </c>
      <c r="V2113" s="6" t="s">
        <v>33</v>
      </c>
      <c r="W2113" s="6" t="s">
        <v>58</v>
      </c>
      <c r="X2113" s="6" t="s">
        <v>179</v>
      </c>
      <c r="Y2113" s="6" t="s">
        <v>36</v>
      </c>
    </row>
    <row r="2114" spans="1:25">
      <c r="A2114" s="5">
        <v>10317</v>
      </c>
      <c r="B2114" s="6">
        <v>35</v>
      </c>
      <c r="C2114" s="7">
        <v>83.32</v>
      </c>
      <c r="D2114" s="6">
        <v>1</v>
      </c>
      <c r="E2114" s="6">
        <v>2916.2</v>
      </c>
      <c r="F2114" s="8">
        <v>38293</v>
      </c>
      <c r="G2114" s="6" t="s">
        <v>25</v>
      </c>
      <c r="H2114" s="6">
        <v>4</v>
      </c>
      <c r="I2114" s="6">
        <v>11</v>
      </c>
      <c r="J2114" s="6">
        <v>2004</v>
      </c>
      <c r="K2114" s="6" t="s">
        <v>385</v>
      </c>
      <c r="L2114" s="6">
        <v>72</v>
      </c>
      <c r="M2114" s="6" t="s">
        <v>420</v>
      </c>
      <c r="N2114" s="6" t="s">
        <v>293</v>
      </c>
      <c r="O2114" s="6">
        <v>6505556809</v>
      </c>
      <c r="P2114" s="6" t="s">
        <v>294</v>
      </c>
      <c r="Q2114" s="9"/>
      <c r="R2114" s="6" t="s">
        <v>295</v>
      </c>
      <c r="S2114" s="6" t="s">
        <v>177</v>
      </c>
      <c r="T2114" s="6">
        <v>94217</v>
      </c>
      <c r="U2114" s="6" t="s">
        <v>32</v>
      </c>
      <c r="V2114" s="6" t="s">
        <v>33</v>
      </c>
      <c r="W2114" s="6" t="s">
        <v>296</v>
      </c>
      <c r="X2114" s="6" t="s">
        <v>297</v>
      </c>
      <c r="Y2114" s="6" t="s">
        <v>39</v>
      </c>
    </row>
    <row r="2115" spans="1:25">
      <c r="A2115" s="5">
        <v>10328</v>
      </c>
      <c r="B2115" s="6">
        <v>43</v>
      </c>
      <c r="C2115" s="7">
        <v>60.86</v>
      </c>
      <c r="D2115" s="6">
        <v>4</v>
      </c>
      <c r="E2115" s="6">
        <v>2616.98</v>
      </c>
      <c r="F2115" s="8">
        <v>38303</v>
      </c>
      <c r="G2115" s="6" t="s">
        <v>25</v>
      </c>
      <c r="H2115" s="6">
        <v>4</v>
      </c>
      <c r="I2115" s="6">
        <v>11</v>
      </c>
      <c r="J2115" s="6">
        <v>2004</v>
      </c>
      <c r="K2115" s="6" t="s">
        <v>385</v>
      </c>
      <c r="L2115" s="6">
        <v>72</v>
      </c>
      <c r="M2115" s="6" t="s">
        <v>420</v>
      </c>
      <c r="N2115" s="6" t="s">
        <v>387</v>
      </c>
      <c r="O2115" s="6" t="s">
        <v>388</v>
      </c>
      <c r="P2115" s="6" t="s">
        <v>389</v>
      </c>
      <c r="Q2115" s="9"/>
      <c r="R2115" s="6" t="s">
        <v>390</v>
      </c>
      <c r="S2115" s="9"/>
      <c r="T2115" s="6">
        <v>24100</v>
      </c>
      <c r="U2115" s="6" t="s">
        <v>200</v>
      </c>
      <c r="V2115" s="6" t="s">
        <v>46</v>
      </c>
      <c r="W2115" s="6" t="s">
        <v>391</v>
      </c>
      <c r="X2115" s="6" t="s">
        <v>392</v>
      </c>
      <c r="Y2115" s="6" t="s">
        <v>39</v>
      </c>
    </row>
    <row r="2116" spans="1:25">
      <c r="A2116" s="5">
        <v>10340</v>
      </c>
      <c r="B2116" s="6">
        <v>40</v>
      </c>
      <c r="C2116" s="7">
        <v>84.77</v>
      </c>
      <c r="D2116" s="6">
        <v>1</v>
      </c>
      <c r="E2116" s="6">
        <v>3390.8</v>
      </c>
      <c r="F2116" s="8">
        <v>38315</v>
      </c>
      <c r="G2116" s="6" t="s">
        <v>25</v>
      </c>
      <c r="H2116" s="6">
        <v>4</v>
      </c>
      <c r="I2116" s="6">
        <v>11</v>
      </c>
      <c r="J2116" s="6">
        <v>2004</v>
      </c>
      <c r="K2116" s="6" t="s">
        <v>385</v>
      </c>
      <c r="L2116" s="6">
        <v>72</v>
      </c>
      <c r="M2116" s="6" t="s">
        <v>420</v>
      </c>
      <c r="N2116" s="6" t="s">
        <v>577</v>
      </c>
      <c r="O2116" s="6" t="s">
        <v>578</v>
      </c>
      <c r="P2116" s="6" t="s">
        <v>579</v>
      </c>
      <c r="Q2116" s="9"/>
      <c r="R2116" s="6" t="s">
        <v>580</v>
      </c>
      <c r="S2116" s="9"/>
      <c r="T2116" s="6">
        <v>8022</v>
      </c>
      <c r="U2116" s="6" t="s">
        <v>159</v>
      </c>
      <c r="V2116" s="6" t="s">
        <v>46</v>
      </c>
      <c r="W2116" s="6" t="s">
        <v>581</v>
      </c>
      <c r="X2116" s="6" t="s">
        <v>582</v>
      </c>
      <c r="Y2116" s="6" t="s">
        <v>36</v>
      </c>
    </row>
    <row r="2117" spans="1:25">
      <c r="A2117" s="5">
        <v>10353</v>
      </c>
      <c r="B2117" s="6">
        <v>35</v>
      </c>
      <c r="C2117" s="7">
        <v>89.9</v>
      </c>
      <c r="D2117" s="6">
        <v>3</v>
      </c>
      <c r="E2117" s="6">
        <v>3146.5</v>
      </c>
      <c r="F2117" s="8">
        <v>38325</v>
      </c>
      <c r="G2117" s="6" t="s">
        <v>25</v>
      </c>
      <c r="H2117" s="6">
        <v>4</v>
      </c>
      <c r="I2117" s="6">
        <v>12</v>
      </c>
      <c r="J2117" s="6">
        <v>2004</v>
      </c>
      <c r="K2117" s="6" t="s">
        <v>385</v>
      </c>
      <c r="L2117" s="6">
        <v>72</v>
      </c>
      <c r="M2117" s="6" t="s">
        <v>420</v>
      </c>
      <c r="N2117" s="6" t="s">
        <v>629</v>
      </c>
      <c r="O2117" s="6">
        <v>2035554407</v>
      </c>
      <c r="P2117" s="6" t="s">
        <v>630</v>
      </c>
      <c r="Q2117" s="9"/>
      <c r="R2117" s="6" t="s">
        <v>547</v>
      </c>
      <c r="S2117" s="6" t="s">
        <v>88</v>
      </c>
      <c r="T2117" s="6">
        <v>97561</v>
      </c>
      <c r="U2117" s="6" t="s">
        <v>32</v>
      </c>
      <c r="V2117" s="6" t="s">
        <v>33</v>
      </c>
      <c r="W2117" s="6" t="s">
        <v>631</v>
      </c>
      <c r="X2117" s="6" t="s">
        <v>632</v>
      </c>
      <c r="Y2117" s="6" t="s">
        <v>36</v>
      </c>
    </row>
    <row r="2118" spans="1:25">
      <c r="A2118" s="5">
        <v>10361</v>
      </c>
      <c r="B2118" s="6">
        <v>25</v>
      </c>
      <c r="C2118" s="7">
        <v>62.46</v>
      </c>
      <c r="D2118" s="6">
        <v>1</v>
      </c>
      <c r="E2118" s="6">
        <v>1561.5</v>
      </c>
      <c r="F2118" s="8">
        <v>38338</v>
      </c>
      <c r="G2118" s="6" t="s">
        <v>25</v>
      </c>
      <c r="H2118" s="6">
        <v>4</v>
      </c>
      <c r="I2118" s="6">
        <v>12</v>
      </c>
      <c r="J2118" s="6">
        <v>2004</v>
      </c>
      <c r="K2118" s="6" t="s">
        <v>385</v>
      </c>
      <c r="L2118" s="6">
        <v>72</v>
      </c>
      <c r="M2118" s="6" t="s">
        <v>420</v>
      </c>
      <c r="N2118" s="6" t="s">
        <v>134</v>
      </c>
      <c r="O2118" s="10" t="s">
        <v>683</v>
      </c>
      <c r="P2118" s="6" t="s">
        <v>135</v>
      </c>
      <c r="Q2118" s="6" t="s">
        <v>136</v>
      </c>
      <c r="R2118" s="6" t="s">
        <v>137</v>
      </c>
      <c r="S2118" s="6" t="s">
        <v>138</v>
      </c>
      <c r="T2118" s="6">
        <v>2067</v>
      </c>
      <c r="U2118" s="6" t="s">
        <v>75</v>
      </c>
      <c r="V2118" s="6" t="s">
        <v>76</v>
      </c>
      <c r="W2118" s="6" t="s">
        <v>139</v>
      </c>
      <c r="X2118" s="6" t="s">
        <v>140</v>
      </c>
      <c r="Y2118" s="6" t="s">
        <v>39</v>
      </c>
    </row>
    <row r="2119" spans="1:25">
      <c r="A2119" s="5">
        <v>10375</v>
      </c>
      <c r="B2119" s="6">
        <v>43</v>
      </c>
      <c r="C2119" s="7">
        <v>100</v>
      </c>
      <c r="D2119" s="6">
        <v>2</v>
      </c>
      <c r="E2119" s="6">
        <v>10039.6</v>
      </c>
      <c r="F2119" s="8">
        <v>38386</v>
      </c>
      <c r="G2119" s="6" t="s">
        <v>25</v>
      </c>
      <c r="H2119" s="6">
        <v>1</v>
      </c>
      <c r="I2119" s="6">
        <v>2</v>
      </c>
      <c r="J2119" s="6">
        <v>2005</v>
      </c>
      <c r="K2119" s="6" t="s">
        <v>385</v>
      </c>
      <c r="L2119" s="6">
        <v>72</v>
      </c>
      <c r="M2119" s="6" t="s">
        <v>420</v>
      </c>
      <c r="N2119" s="6" t="s">
        <v>91</v>
      </c>
      <c r="O2119" s="6" t="s">
        <v>92</v>
      </c>
      <c r="P2119" s="6" t="s">
        <v>93</v>
      </c>
      <c r="Q2119" s="9"/>
      <c r="R2119" s="6" t="s">
        <v>94</v>
      </c>
      <c r="S2119" s="9"/>
      <c r="T2119" s="6">
        <v>44000</v>
      </c>
      <c r="U2119" s="6" t="s">
        <v>66</v>
      </c>
      <c r="V2119" s="6" t="s">
        <v>46</v>
      </c>
      <c r="W2119" s="6" t="s">
        <v>95</v>
      </c>
      <c r="X2119" s="6" t="s">
        <v>96</v>
      </c>
      <c r="Y2119" s="6" t="s">
        <v>133</v>
      </c>
    </row>
    <row r="2120" spans="1:25">
      <c r="A2120" s="5">
        <v>10386</v>
      </c>
      <c r="B2120" s="6">
        <v>50</v>
      </c>
      <c r="C2120" s="7">
        <v>63.34</v>
      </c>
      <c r="D2120" s="6">
        <v>8</v>
      </c>
      <c r="E2120" s="6">
        <v>3167</v>
      </c>
      <c r="F2120" s="8">
        <v>38412</v>
      </c>
      <c r="G2120" s="6" t="s">
        <v>603</v>
      </c>
      <c r="H2120" s="6">
        <v>1</v>
      </c>
      <c r="I2120" s="6">
        <v>3</v>
      </c>
      <c r="J2120" s="6">
        <v>2005</v>
      </c>
      <c r="K2120" s="6" t="s">
        <v>385</v>
      </c>
      <c r="L2120" s="6">
        <v>72</v>
      </c>
      <c r="M2120" s="6" t="s">
        <v>420</v>
      </c>
      <c r="N2120" s="6" t="s">
        <v>155</v>
      </c>
      <c r="O2120" s="6" t="s">
        <v>156</v>
      </c>
      <c r="P2120" s="6" t="s">
        <v>157</v>
      </c>
      <c r="Q2120" s="9"/>
      <c r="R2120" s="6" t="s">
        <v>158</v>
      </c>
      <c r="S2120" s="9"/>
      <c r="T2120" s="6">
        <v>28034</v>
      </c>
      <c r="U2120" s="6" t="s">
        <v>159</v>
      </c>
      <c r="V2120" s="6" t="s">
        <v>46</v>
      </c>
      <c r="W2120" s="6" t="s">
        <v>160</v>
      </c>
      <c r="X2120" s="6" t="s">
        <v>161</v>
      </c>
      <c r="Y2120" s="6" t="s">
        <v>36</v>
      </c>
    </row>
    <row r="2121" spans="1:25">
      <c r="A2121" s="5">
        <v>10398</v>
      </c>
      <c r="B2121" s="6">
        <v>45</v>
      </c>
      <c r="C2121" s="7">
        <v>78.25</v>
      </c>
      <c r="D2121" s="6">
        <v>14</v>
      </c>
      <c r="E2121" s="6">
        <v>3521.25</v>
      </c>
      <c r="F2121" s="8">
        <v>38441</v>
      </c>
      <c r="G2121" s="6" t="s">
        <v>25</v>
      </c>
      <c r="H2121" s="6">
        <v>1</v>
      </c>
      <c r="I2121" s="6">
        <v>3</v>
      </c>
      <c r="J2121" s="6">
        <v>2005</v>
      </c>
      <c r="K2121" s="6" t="s">
        <v>385</v>
      </c>
      <c r="L2121" s="6">
        <v>72</v>
      </c>
      <c r="M2121" s="6" t="s">
        <v>420</v>
      </c>
      <c r="N2121" s="6" t="s">
        <v>357</v>
      </c>
      <c r="O2121" s="6" t="s">
        <v>358</v>
      </c>
      <c r="P2121" s="6" t="s">
        <v>359</v>
      </c>
      <c r="Q2121" s="9"/>
      <c r="R2121" s="6" t="s">
        <v>360</v>
      </c>
      <c r="S2121" s="9"/>
      <c r="T2121" s="6">
        <v>51100</v>
      </c>
      <c r="U2121" s="6" t="s">
        <v>66</v>
      </c>
      <c r="V2121" s="6" t="s">
        <v>46</v>
      </c>
      <c r="W2121" s="6" t="s">
        <v>361</v>
      </c>
      <c r="X2121" s="6" t="s">
        <v>362</v>
      </c>
      <c r="Y2121" s="6" t="s">
        <v>36</v>
      </c>
    </row>
    <row r="2122" spans="1:25">
      <c r="A2122" s="5">
        <v>10401</v>
      </c>
      <c r="B2122" s="6">
        <v>52</v>
      </c>
      <c r="C2122" s="7">
        <v>81.14</v>
      </c>
      <c r="D2122" s="6">
        <v>4</v>
      </c>
      <c r="E2122" s="6">
        <v>4219.28</v>
      </c>
      <c r="F2122" s="8">
        <v>38445</v>
      </c>
      <c r="G2122" s="6" t="s">
        <v>376</v>
      </c>
      <c r="H2122" s="6">
        <v>2</v>
      </c>
      <c r="I2122" s="6">
        <v>4</v>
      </c>
      <c r="J2122" s="6">
        <v>2005</v>
      </c>
      <c r="K2122" s="6" t="s">
        <v>385</v>
      </c>
      <c r="L2122" s="6">
        <v>72</v>
      </c>
      <c r="M2122" s="6" t="s">
        <v>420</v>
      </c>
      <c r="N2122" s="6" t="s">
        <v>79</v>
      </c>
      <c r="O2122" s="6">
        <v>2015559350</v>
      </c>
      <c r="P2122" s="6" t="s">
        <v>80</v>
      </c>
      <c r="Q2122" s="9"/>
      <c r="R2122" s="6" t="s">
        <v>81</v>
      </c>
      <c r="S2122" s="6" t="s">
        <v>82</v>
      </c>
      <c r="T2122" s="6">
        <v>94019</v>
      </c>
      <c r="U2122" s="6" t="s">
        <v>32</v>
      </c>
      <c r="V2122" s="6" t="s">
        <v>33</v>
      </c>
      <c r="W2122" s="6" t="s">
        <v>83</v>
      </c>
      <c r="X2122" s="6" t="s">
        <v>84</v>
      </c>
      <c r="Y2122" s="6" t="s">
        <v>36</v>
      </c>
    </row>
    <row r="2123" spans="1:25">
      <c r="A2123" s="5">
        <v>10416</v>
      </c>
      <c r="B2123" s="6">
        <v>48</v>
      </c>
      <c r="C2123" s="7">
        <v>74.62</v>
      </c>
      <c r="D2123" s="6">
        <v>5</v>
      </c>
      <c r="E2123" s="6">
        <v>3581.76</v>
      </c>
      <c r="F2123" s="8">
        <v>38482</v>
      </c>
      <c r="G2123" s="6" t="s">
        <v>25</v>
      </c>
      <c r="H2123" s="6">
        <v>2</v>
      </c>
      <c r="I2123" s="6">
        <v>5</v>
      </c>
      <c r="J2123" s="6">
        <v>2005</v>
      </c>
      <c r="K2123" s="6" t="s">
        <v>385</v>
      </c>
      <c r="L2123" s="6">
        <v>72</v>
      </c>
      <c r="M2123" s="6" t="s">
        <v>420</v>
      </c>
      <c r="N2123" s="6" t="s">
        <v>430</v>
      </c>
      <c r="O2123" s="6" t="s">
        <v>431</v>
      </c>
      <c r="P2123" s="6" t="s">
        <v>432</v>
      </c>
      <c r="Q2123" s="9"/>
      <c r="R2123" s="6" t="s">
        <v>433</v>
      </c>
      <c r="S2123" s="9"/>
      <c r="T2123" s="6">
        <v>42100</v>
      </c>
      <c r="U2123" s="6" t="s">
        <v>200</v>
      </c>
      <c r="V2123" s="6" t="s">
        <v>46</v>
      </c>
      <c r="W2123" s="6" t="s">
        <v>434</v>
      </c>
      <c r="X2123" s="6" t="s">
        <v>435</v>
      </c>
      <c r="Y2123" s="6" t="s">
        <v>36</v>
      </c>
    </row>
    <row r="2124" spans="1:25">
      <c r="A2124" s="5">
        <v>10182</v>
      </c>
      <c r="B2124" s="6">
        <v>49</v>
      </c>
      <c r="C2124" s="7">
        <v>100</v>
      </c>
      <c r="D2124" s="6">
        <v>17</v>
      </c>
      <c r="E2124" s="6">
        <v>6244.07</v>
      </c>
      <c r="F2124" s="8">
        <v>37937</v>
      </c>
      <c r="G2124" s="6" t="s">
        <v>25</v>
      </c>
      <c r="H2124" s="6">
        <v>4</v>
      </c>
      <c r="I2124" s="6">
        <v>11</v>
      </c>
      <c r="J2124" s="6">
        <v>2003</v>
      </c>
      <c r="K2124" s="6" t="s">
        <v>163</v>
      </c>
      <c r="L2124" s="6">
        <v>107</v>
      </c>
      <c r="M2124" s="6" t="s">
        <v>551</v>
      </c>
      <c r="N2124" s="6" t="s">
        <v>217</v>
      </c>
      <c r="O2124" s="6">
        <v>4155551450</v>
      </c>
      <c r="P2124" s="6" t="s">
        <v>218</v>
      </c>
      <c r="Q2124" s="9"/>
      <c r="R2124" s="6" t="s">
        <v>219</v>
      </c>
      <c r="S2124" s="6" t="s">
        <v>177</v>
      </c>
      <c r="T2124" s="6">
        <v>97562</v>
      </c>
      <c r="U2124" s="6" t="s">
        <v>32</v>
      </c>
      <c r="V2124" s="6" t="s">
        <v>33</v>
      </c>
      <c r="W2124" s="6" t="s">
        <v>220</v>
      </c>
      <c r="X2124" s="6" t="s">
        <v>35</v>
      </c>
      <c r="Y2124" s="6" t="s">
        <v>36</v>
      </c>
    </row>
    <row r="2125" spans="1:25">
      <c r="A2125" s="5">
        <v>10181</v>
      </c>
      <c r="B2125" s="6">
        <v>25</v>
      </c>
      <c r="C2125" s="7">
        <v>100</v>
      </c>
      <c r="D2125" s="6">
        <v>9</v>
      </c>
      <c r="E2125" s="6">
        <v>3861.75</v>
      </c>
      <c r="F2125" s="8">
        <v>37937</v>
      </c>
      <c r="G2125" s="6" t="s">
        <v>25</v>
      </c>
      <c r="H2125" s="6">
        <v>4</v>
      </c>
      <c r="I2125" s="6">
        <v>11</v>
      </c>
      <c r="J2125" s="6">
        <v>2003</v>
      </c>
      <c r="K2125" s="6" t="s">
        <v>163</v>
      </c>
      <c r="L2125" s="6">
        <v>140</v>
      </c>
      <c r="M2125" s="6" t="s">
        <v>520</v>
      </c>
      <c r="N2125" s="6" t="s">
        <v>591</v>
      </c>
      <c r="O2125" s="10" t="s">
        <v>683</v>
      </c>
      <c r="P2125" s="6" t="s">
        <v>592</v>
      </c>
      <c r="Q2125" s="9"/>
      <c r="R2125" s="6" t="s">
        <v>593</v>
      </c>
      <c r="S2125" s="9"/>
      <c r="T2125" s="6" t="s">
        <v>594</v>
      </c>
      <c r="U2125" s="6" t="s">
        <v>114</v>
      </c>
      <c r="V2125" s="6" t="s">
        <v>46</v>
      </c>
      <c r="W2125" s="6" t="s">
        <v>595</v>
      </c>
      <c r="X2125" s="6" t="s">
        <v>596</v>
      </c>
      <c r="Y2125" s="6" t="s">
        <v>36</v>
      </c>
    </row>
    <row r="2126" spans="1:25">
      <c r="A2126" s="5">
        <v>10182</v>
      </c>
      <c r="B2126" s="6">
        <v>23</v>
      </c>
      <c r="C2126" s="7">
        <v>42.26</v>
      </c>
      <c r="D2126" s="6">
        <v>8</v>
      </c>
      <c r="E2126" s="6">
        <v>971.98</v>
      </c>
      <c r="F2126" s="8">
        <v>37937</v>
      </c>
      <c r="G2126" s="6" t="s">
        <v>25</v>
      </c>
      <c r="H2126" s="6">
        <v>4</v>
      </c>
      <c r="I2126" s="6">
        <v>11</v>
      </c>
      <c r="J2126" s="6">
        <v>2003</v>
      </c>
      <c r="K2126" s="6" t="s">
        <v>26</v>
      </c>
      <c r="L2126" s="6">
        <v>41</v>
      </c>
      <c r="M2126" s="6" t="s">
        <v>40</v>
      </c>
      <c r="N2126" s="6" t="s">
        <v>217</v>
      </c>
      <c r="O2126" s="6">
        <v>4155551450</v>
      </c>
      <c r="P2126" s="6" t="s">
        <v>218</v>
      </c>
      <c r="Q2126" s="9"/>
      <c r="R2126" s="6" t="s">
        <v>219</v>
      </c>
      <c r="S2126" s="6" t="s">
        <v>177</v>
      </c>
      <c r="T2126" s="6">
        <v>97562</v>
      </c>
      <c r="U2126" s="6" t="s">
        <v>32</v>
      </c>
      <c r="V2126" s="6" t="s">
        <v>33</v>
      </c>
      <c r="W2126" s="6" t="s">
        <v>220</v>
      </c>
      <c r="X2126" s="6" t="s">
        <v>35</v>
      </c>
      <c r="Y2126" s="6" t="s">
        <v>39</v>
      </c>
    </row>
    <row r="2127" spans="1:25">
      <c r="A2127" s="5">
        <v>10183</v>
      </c>
      <c r="B2127" s="6">
        <v>23</v>
      </c>
      <c r="C2127" s="7">
        <v>100</v>
      </c>
      <c r="D2127" s="6">
        <v>8</v>
      </c>
      <c r="E2127" s="6">
        <v>5372.57</v>
      </c>
      <c r="F2127" s="8">
        <v>37938</v>
      </c>
      <c r="G2127" s="6" t="s">
        <v>25</v>
      </c>
      <c r="H2127" s="6">
        <v>4</v>
      </c>
      <c r="I2127" s="6">
        <v>11</v>
      </c>
      <c r="J2127" s="6">
        <v>2003</v>
      </c>
      <c r="K2127" s="6" t="s">
        <v>163</v>
      </c>
      <c r="L2127" s="6">
        <v>214</v>
      </c>
      <c r="M2127" s="6" t="s">
        <v>164</v>
      </c>
      <c r="N2127" s="6" t="s">
        <v>342</v>
      </c>
      <c r="O2127" s="6">
        <v>2155554695</v>
      </c>
      <c r="P2127" s="6" t="s">
        <v>343</v>
      </c>
      <c r="Q2127" s="9"/>
      <c r="R2127" s="6" t="s">
        <v>265</v>
      </c>
      <c r="S2127" s="6" t="s">
        <v>120</v>
      </c>
      <c r="T2127" s="6">
        <v>71270</v>
      </c>
      <c r="U2127" s="6" t="s">
        <v>32</v>
      </c>
      <c r="V2127" s="6" t="s">
        <v>33</v>
      </c>
      <c r="W2127" s="6" t="s">
        <v>344</v>
      </c>
      <c r="X2127" s="6" t="s">
        <v>345</v>
      </c>
      <c r="Y2127" s="6" t="s">
        <v>36</v>
      </c>
    </row>
    <row r="2128" spans="1:25">
      <c r="A2128" s="5">
        <v>10183</v>
      </c>
      <c r="B2128" s="6">
        <v>28</v>
      </c>
      <c r="C2128" s="7">
        <v>100</v>
      </c>
      <c r="D2128" s="6">
        <v>1</v>
      </c>
      <c r="E2128" s="6">
        <v>3433.36</v>
      </c>
      <c r="F2128" s="8">
        <v>37938</v>
      </c>
      <c r="G2128" s="6" t="s">
        <v>25</v>
      </c>
      <c r="H2128" s="6">
        <v>4</v>
      </c>
      <c r="I2128" s="6">
        <v>11</v>
      </c>
      <c r="J2128" s="6">
        <v>2003</v>
      </c>
      <c r="K2128" s="6" t="s">
        <v>163</v>
      </c>
      <c r="L2128" s="6">
        <v>147</v>
      </c>
      <c r="M2128" s="6" t="s">
        <v>165</v>
      </c>
      <c r="N2128" s="6" t="s">
        <v>342</v>
      </c>
      <c r="O2128" s="6">
        <v>2155554695</v>
      </c>
      <c r="P2128" s="6" t="s">
        <v>343</v>
      </c>
      <c r="Q2128" s="9"/>
      <c r="R2128" s="6" t="s">
        <v>265</v>
      </c>
      <c r="S2128" s="6" t="s">
        <v>120</v>
      </c>
      <c r="T2128" s="6">
        <v>71270</v>
      </c>
      <c r="U2128" s="6" t="s">
        <v>32</v>
      </c>
      <c r="V2128" s="6" t="s">
        <v>33</v>
      </c>
      <c r="W2128" s="6" t="s">
        <v>344</v>
      </c>
      <c r="X2128" s="6" t="s">
        <v>345</v>
      </c>
      <c r="Y2128" s="6" t="s">
        <v>36</v>
      </c>
    </row>
    <row r="2129" spans="1:25">
      <c r="A2129" s="5">
        <v>10183</v>
      </c>
      <c r="B2129" s="6">
        <v>41</v>
      </c>
      <c r="C2129" s="7">
        <v>100</v>
      </c>
      <c r="D2129" s="6">
        <v>5</v>
      </c>
      <c r="E2129" s="6">
        <v>6163.94</v>
      </c>
      <c r="F2129" s="8">
        <v>37938</v>
      </c>
      <c r="G2129" s="6" t="s">
        <v>25</v>
      </c>
      <c r="H2129" s="6">
        <v>4</v>
      </c>
      <c r="I2129" s="6">
        <v>11</v>
      </c>
      <c r="J2129" s="6">
        <v>2003</v>
      </c>
      <c r="K2129" s="6" t="s">
        <v>166</v>
      </c>
      <c r="L2129" s="6">
        <v>136</v>
      </c>
      <c r="M2129" s="6" t="s">
        <v>167</v>
      </c>
      <c r="N2129" s="6" t="s">
        <v>342</v>
      </c>
      <c r="O2129" s="6">
        <v>2155554695</v>
      </c>
      <c r="P2129" s="6" t="s">
        <v>343</v>
      </c>
      <c r="Q2129" s="9"/>
      <c r="R2129" s="6" t="s">
        <v>265</v>
      </c>
      <c r="S2129" s="6" t="s">
        <v>120</v>
      </c>
      <c r="T2129" s="6">
        <v>71270</v>
      </c>
      <c r="U2129" s="6" t="s">
        <v>32</v>
      </c>
      <c r="V2129" s="6" t="s">
        <v>33</v>
      </c>
      <c r="W2129" s="6" t="s">
        <v>344</v>
      </c>
      <c r="X2129" s="6" t="s">
        <v>345</v>
      </c>
      <c r="Y2129" s="6" t="s">
        <v>36</v>
      </c>
    </row>
    <row r="2130" spans="1:25">
      <c r="A2130" s="5">
        <v>10183</v>
      </c>
      <c r="B2130" s="6">
        <v>21</v>
      </c>
      <c r="C2130" s="7">
        <v>96.84</v>
      </c>
      <c r="D2130" s="6">
        <v>7</v>
      </c>
      <c r="E2130" s="6">
        <v>2033.64</v>
      </c>
      <c r="F2130" s="8">
        <v>37938</v>
      </c>
      <c r="G2130" s="6" t="s">
        <v>25</v>
      </c>
      <c r="H2130" s="6">
        <v>4</v>
      </c>
      <c r="I2130" s="6">
        <v>11</v>
      </c>
      <c r="J2130" s="6">
        <v>2003</v>
      </c>
      <c r="K2130" s="6" t="s">
        <v>166</v>
      </c>
      <c r="L2130" s="6">
        <v>116</v>
      </c>
      <c r="M2130" s="6" t="s">
        <v>168</v>
      </c>
      <c r="N2130" s="6" t="s">
        <v>342</v>
      </c>
      <c r="O2130" s="6">
        <v>2155554695</v>
      </c>
      <c r="P2130" s="6" t="s">
        <v>343</v>
      </c>
      <c r="Q2130" s="9"/>
      <c r="R2130" s="6" t="s">
        <v>265</v>
      </c>
      <c r="S2130" s="6" t="s">
        <v>120</v>
      </c>
      <c r="T2130" s="6">
        <v>71270</v>
      </c>
      <c r="U2130" s="6" t="s">
        <v>32</v>
      </c>
      <c r="V2130" s="6" t="s">
        <v>33</v>
      </c>
      <c r="W2130" s="6" t="s">
        <v>344</v>
      </c>
      <c r="X2130" s="6" t="s">
        <v>345</v>
      </c>
      <c r="Y2130" s="6" t="s">
        <v>39</v>
      </c>
    </row>
    <row r="2131" spans="1:25">
      <c r="A2131" s="5">
        <v>10183</v>
      </c>
      <c r="B2131" s="6">
        <v>37</v>
      </c>
      <c r="C2131" s="7">
        <v>89.15</v>
      </c>
      <c r="D2131" s="6">
        <v>9</v>
      </c>
      <c r="E2131" s="6">
        <v>3298.55</v>
      </c>
      <c r="F2131" s="8">
        <v>37938</v>
      </c>
      <c r="G2131" s="6" t="s">
        <v>25</v>
      </c>
      <c r="H2131" s="6">
        <v>4</v>
      </c>
      <c r="I2131" s="6">
        <v>11</v>
      </c>
      <c r="J2131" s="6">
        <v>2003</v>
      </c>
      <c r="K2131" s="6" t="s">
        <v>26</v>
      </c>
      <c r="L2131" s="6">
        <v>101</v>
      </c>
      <c r="M2131" s="6" t="s">
        <v>170</v>
      </c>
      <c r="N2131" s="6" t="s">
        <v>342</v>
      </c>
      <c r="O2131" s="6">
        <v>2155554695</v>
      </c>
      <c r="P2131" s="6" t="s">
        <v>343</v>
      </c>
      <c r="Q2131" s="9"/>
      <c r="R2131" s="6" t="s">
        <v>265</v>
      </c>
      <c r="S2131" s="6" t="s">
        <v>120</v>
      </c>
      <c r="T2131" s="6">
        <v>71270</v>
      </c>
      <c r="U2131" s="6" t="s">
        <v>32</v>
      </c>
      <c r="V2131" s="6" t="s">
        <v>33</v>
      </c>
      <c r="W2131" s="6" t="s">
        <v>344</v>
      </c>
      <c r="X2131" s="6" t="s">
        <v>345</v>
      </c>
      <c r="Y2131" s="6" t="s">
        <v>36</v>
      </c>
    </row>
    <row r="2132" spans="1:25">
      <c r="A2132" s="5">
        <v>10211</v>
      </c>
      <c r="B2132" s="6">
        <v>22</v>
      </c>
      <c r="C2132" s="7">
        <v>92.16</v>
      </c>
      <c r="D2132" s="6">
        <v>6</v>
      </c>
      <c r="E2132" s="6">
        <v>2027.52</v>
      </c>
      <c r="F2132" s="8">
        <v>38001</v>
      </c>
      <c r="G2132" s="6" t="s">
        <v>25</v>
      </c>
      <c r="H2132" s="6">
        <v>1</v>
      </c>
      <c r="I2132" s="6">
        <v>1</v>
      </c>
      <c r="J2132" s="6">
        <v>2004</v>
      </c>
      <c r="K2132" s="6" t="s">
        <v>163</v>
      </c>
      <c r="L2132" s="6">
        <v>80</v>
      </c>
      <c r="M2132" s="6" t="s">
        <v>521</v>
      </c>
      <c r="N2132" s="6" t="s">
        <v>62</v>
      </c>
      <c r="O2132" s="6" t="s">
        <v>63</v>
      </c>
      <c r="P2132" s="6" t="s">
        <v>64</v>
      </c>
      <c r="Q2132" s="9"/>
      <c r="R2132" s="6" t="s">
        <v>65</v>
      </c>
      <c r="S2132" s="9"/>
      <c r="T2132" s="6">
        <v>75016</v>
      </c>
      <c r="U2132" s="6" t="s">
        <v>66</v>
      </c>
      <c r="V2132" s="6" t="s">
        <v>46</v>
      </c>
      <c r="W2132" s="6" t="s">
        <v>67</v>
      </c>
      <c r="X2132" s="6" t="s">
        <v>68</v>
      </c>
      <c r="Y2132" s="6" t="s">
        <v>39</v>
      </c>
    </row>
    <row r="2133" spans="1:25">
      <c r="A2133" s="5">
        <v>10225</v>
      </c>
      <c r="B2133" s="6">
        <v>46</v>
      </c>
      <c r="C2133" s="7">
        <v>70.33</v>
      </c>
      <c r="D2133" s="6">
        <v>13</v>
      </c>
      <c r="E2133" s="6">
        <v>3235.18</v>
      </c>
      <c r="F2133" s="8">
        <v>38039</v>
      </c>
      <c r="G2133" s="6" t="s">
        <v>25</v>
      </c>
      <c r="H2133" s="6">
        <v>1</v>
      </c>
      <c r="I2133" s="6">
        <v>2</v>
      </c>
      <c r="J2133" s="6">
        <v>2004</v>
      </c>
      <c r="K2133" s="6" t="s">
        <v>163</v>
      </c>
      <c r="L2133" s="6">
        <v>80</v>
      </c>
      <c r="M2133" s="6" t="s">
        <v>521</v>
      </c>
      <c r="N2133" s="6" t="s">
        <v>424</v>
      </c>
      <c r="O2133" s="6" t="s">
        <v>425</v>
      </c>
      <c r="P2133" s="6" t="s">
        <v>426</v>
      </c>
      <c r="Q2133" s="9"/>
      <c r="R2133" s="6" t="s">
        <v>427</v>
      </c>
      <c r="S2133" s="9"/>
      <c r="T2133" s="6">
        <v>1203</v>
      </c>
      <c r="U2133" s="6" t="s">
        <v>428</v>
      </c>
      <c r="V2133" s="6" t="s">
        <v>46</v>
      </c>
      <c r="W2133" s="6" t="s">
        <v>429</v>
      </c>
      <c r="X2133" s="6" t="s">
        <v>59</v>
      </c>
      <c r="Y2133" s="6" t="s">
        <v>36</v>
      </c>
    </row>
    <row r="2134" spans="1:25">
      <c r="A2134" s="5">
        <v>10238</v>
      </c>
      <c r="B2134" s="6">
        <v>22</v>
      </c>
      <c r="C2134" s="7">
        <v>93.77</v>
      </c>
      <c r="D2134" s="6">
        <v>7</v>
      </c>
      <c r="E2134" s="6">
        <v>2062.94</v>
      </c>
      <c r="F2134" s="8">
        <v>38086</v>
      </c>
      <c r="G2134" s="6" t="s">
        <v>25</v>
      </c>
      <c r="H2134" s="6">
        <v>2</v>
      </c>
      <c r="I2134" s="6">
        <v>4</v>
      </c>
      <c r="J2134" s="6">
        <v>2004</v>
      </c>
      <c r="K2134" s="6" t="s">
        <v>163</v>
      </c>
      <c r="L2134" s="6">
        <v>80</v>
      </c>
      <c r="M2134" s="6" t="s">
        <v>521</v>
      </c>
      <c r="N2134" s="6" t="s">
        <v>301</v>
      </c>
      <c r="O2134" s="6" t="s">
        <v>302</v>
      </c>
      <c r="P2134" s="6" t="s">
        <v>303</v>
      </c>
      <c r="Q2134" s="9"/>
      <c r="R2134" s="6" t="s">
        <v>304</v>
      </c>
      <c r="S2134" s="9"/>
      <c r="T2134" s="6">
        <v>1734</v>
      </c>
      <c r="U2134" s="6" t="s">
        <v>305</v>
      </c>
      <c r="V2134" s="6" t="s">
        <v>46</v>
      </c>
      <c r="W2134" s="6" t="s">
        <v>306</v>
      </c>
      <c r="X2134" s="6" t="s">
        <v>307</v>
      </c>
      <c r="Y2134" s="6" t="s">
        <v>39</v>
      </c>
    </row>
    <row r="2135" spans="1:25">
      <c r="A2135" s="5">
        <v>10252</v>
      </c>
      <c r="B2135" s="6">
        <v>38</v>
      </c>
      <c r="C2135" s="7">
        <v>87.31</v>
      </c>
      <c r="D2135" s="6">
        <v>3</v>
      </c>
      <c r="E2135" s="6">
        <v>3317.78</v>
      </c>
      <c r="F2135" s="8">
        <v>38133</v>
      </c>
      <c r="G2135" s="6" t="s">
        <v>25</v>
      </c>
      <c r="H2135" s="6">
        <v>2</v>
      </c>
      <c r="I2135" s="6">
        <v>5</v>
      </c>
      <c r="J2135" s="6">
        <v>2004</v>
      </c>
      <c r="K2135" s="6" t="s">
        <v>163</v>
      </c>
      <c r="L2135" s="6">
        <v>80</v>
      </c>
      <c r="M2135" s="6" t="s">
        <v>521</v>
      </c>
      <c r="N2135" s="6" t="s">
        <v>62</v>
      </c>
      <c r="O2135" s="6" t="s">
        <v>63</v>
      </c>
      <c r="P2135" s="6" t="s">
        <v>64</v>
      </c>
      <c r="Q2135" s="9"/>
      <c r="R2135" s="6" t="s">
        <v>65</v>
      </c>
      <c r="S2135" s="9"/>
      <c r="T2135" s="6">
        <v>75016</v>
      </c>
      <c r="U2135" s="6" t="s">
        <v>66</v>
      </c>
      <c r="V2135" s="6" t="s">
        <v>46</v>
      </c>
      <c r="W2135" s="6" t="s">
        <v>67</v>
      </c>
      <c r="X2135" s="6" t="s">
        <v>68</v>
      </c>
      <c r="Y2135" s="6" t="s">
        <v>36</v>
      </c>
    </row>
    <row r="2136" spans="1:25">
      <c r="A2136" s="5">
        <v>10264</v>
      </c>
      <c r="B2136" s="6">
        <v>47</v>
      </c>
      <c r="C2136" s="7">
        <v>83.27</v>
      </c>
      <c r="D2136" s="6">
        <v>1</v>
      </c>
      <c r="E2136" s="6">
        <v>3913.69</v>
      </c>
      <c r="F2136" s="8">
        <v>38168</v>
      </c>
      <c r="G2136" s="6" t="s">
        <v>25</v>
      </c>
      <c r="H2136" s="6">
        <v>2</v>
      </c>
      <c r="I2136" s="6">
        <v>6</v>
      </c>
      <c r="J2136" s="6">
        <v>2004</v>
      </c>
      <c r="K2136" s="6" t="s">
        <v>163</v>
      </c>
      <c r="L2136" s="6">
        <v>80</v>
      </c>
      <c r="M2136" s="6" t="s">
        <v>521</v>
      </c>
      <c r="N2136" s="11" t="s">
        <v>338</v>
      </c>
      <c r="O2136" s="6">
        <v>6175559555</v>
      </c>
      <c r="P2136" s="6" t="s">
        <v>339</v>
      </c>
      <c r="Q2136" s="9"/>
      <c r="R2136" s="6" t="s">
        <v>340</v>
      </c>
      <c r="S2136" s="6" t="s">
        <v>100</v>
      </c>
      <c r="T2136" s="6">
        <v>51003</v>
      </c>
      <c r="U2136" s="6" t="s">
        <v>32</v>
      </c>
      <c r="V2136" s="6" t="s">
        <v>33</v>
      </c>
      <c r="W2136" s="6" t="s">
        <v>341</v>
      </c>
      <c r="X2136" s="6" t="s">
        <v>297</v>
      </c>
      <c r="Y2136" s="6" t="s">
        <v>36</v>
      </c>
    </row>
    <row r="2137" spans="1:25">
      <c r="A2137" s="5">
        <v>10276</v>
      </c>
      <c r="B2137" s="6">
        <v>48</v>
      </c>
      <c r="C2137" s="7">
        <v>75.180000000000007</v>
      </c>
      <c r="D2137" s="6">
        <v>7</v>
      </c>
      <c r="E2137" s="6">
        <v>3608.64</v>
      </c>
      <c r="F2137" s="8">
        <v>38201</v>
      </c>
      <c r="G2137" s="6" t="s">
        <v>25</v>
      </c>
      <c r="H2137" s="6">
        <v>3</v>
      </c>
      <c r="I2137" s="6">
        <v>8</v>
      </c>
      <c r="J2137" s="6">
        <v>2004</v>
      </c>
      <c r="K2137" s="6" t="s">
        <v>163</v>
      </c>
      <c r="L2137" s="6">
        <v>80</v>
      </c>
      <c r="M2137" s="6" t="s">
        <v>521</v>
      </c>
      <c r="N2137" s="6" t="s">
        <v>436</v>
      </c>
      <c r="O2137" s="6">
        <v>6175557555</v>
      </c>
      <c r="P2137" s="6" t="s">
        <v>437</v>
      </c>
      <c r="Q2137" s="9"/>
      <c r="R2137" s="6" t="s">
        <v>226</v>
      </c>
      <c r="S2137" s="6" t="s">
        <v>100</v>
      </c>
      <c r="T2137" s="6">
        <v>58339</v>
      </c>
      <c r="U2137" s="6" t="s">
        <v>32</v>
      </c>
      <c r="V2137" s="6" t="s">
        <v>33</v>
      </c>
      <c r="W2137" s="6" t="s">
        <v>438</v>
      </c>
      <c r="X2137" s="6" t="s">
        <v>439</v>
      </c>
      <c r="Y2137" s="6" t="s">
        <v>36</v>
      </c>
    </row>
    <row r="2138" spans="1:25">
      <c r="A2138" s="5">
        <v>10287</v>
      </c>
      <c r="B2138" s="6">
        <v>40</v>
      </c>
      <c r="C2138" s="7">
        <v>88.12</v>
      </c>
      <c r="D2138" s="6">
        <v>16</v>
      </c>
      <c r="E2138" s="6">
        <v>3524.8</v>
      </c>
      <c r="F2138" s="8">
        <v>38229</v>
      </c>
      <c r="G2138" s="6" t="s">
        <v>25</v>
      </c>
      <c r="H2138" s="6">
        <v>3</v>
      </c>
      <c r="I2138" s="6">
        <v>8</v>
      </c>
      <c r="J2138" s="6">
        <v>2004</v>
      </c>
      <c r="K2138" s="6" t="s">
        <v>163</v>
      </c>
      <c r="L2138" s="6">
        <v>80</v>
      </c>
      <c r="M2138" s="6" t="s">
        <v>521</v>
      </c>
      <c r="N2138" s="6" t="s">
        <v>424</v>
      </c>
      <c r="O2138" s="6" t="s">
        <v>425</v>
      </c>
      <c r="P2138" s="6" t="s">
        <v>426</v>
      </c>
      <c r="Q2138" s="9"/>
      <c r="R2138" s="6" t="s">
        <v>427</v>
      </c>
      <c r="S2138" s="9"/>
      <c r="T2138" s="6">
        <v>1203</v>
      </c>
      <c r="U2138" s="6" t="s">
        <v>428</v>
      </c>
      <c r="V2138" s="6" t="s">
        <v>46</v>
      </c>
      <c r="W2138" s="6" t="s">
        <v>429</v>
      </c>
      <c r="X2138" s="6" t="s">
        <v>59</v>
      </c>
      <c r="Y2138" s="6" t="s">
        <v>36</v>
      </c>
    </row>
    <row r="2139" spans="1:25">
      <c r="A2139" s="5">
        <v>10299</v>
      </c>
      <c r="B2139" s="6">
        <v>32</v>
      </c>
      <c r="C2139" s="7">
        <v>80.84</v>
      </c>
      <c r="D2139" s="6">
        <v>1</v>
      </c>
      <c r="E2139" s="6">
        <v>2586.88</v>
      </c>
      <c r="F2139" s="8">
        <v>38260</v>
      </c>
      <c r="G2139" s="6" t="s">
        <v>25</v>
      </c>
      <c r="H2139" s="6">
        <v>3</v>
      </c>
      <c r="I2139" s="6">
        <v>9</v>
      </c>
      <c r="J2139" s="6">
        <v>2004</v>
      </c>
      <c r="K2139" s="6" t="s">
        <v>163</v>
      </c>
      <c r="L2139" s="6">
        <v>80</v>
      </c>
      <c r="M2139" s="6" t="s">
        <v>521</v>
      </c>
      <c r="N2139" s="6" t="s">
        <v>103</v>
      </c>
      <c r="O2139" s="6" t="s">
        <v>104</v>
      </c>
      <c r="P2139" s="6" t="s">
        <v>105</v>
      </c>
      <c r="Q2139" s="9"/>
      <c r="R2139" s="6" t="s">
        <v>106</v>
      </c>
      <c r="S2139" s="9"/>
      <c r="T2139" s="6">
        <v>21240</v>
      </c>
      <c r="U2139" s="6" t="s">
        <v>107</v>
      </c>
      <c r="V2139" s="6" t="s">
        <v>46</v>
      </c>
      <c r="W2139" s="6" t="s">
        <v>108</v>
      </c>
      <c r="X2139" s="6" t="s">
        <v>109</v>
      </c>
      <c r="Y2139" s="6" t="s">
        <v>39</v>
      </c>
    </row>
    <row r="2140" spans="1:25">
      <c r="A2140" s="5">
        <v>10310</v>
      </c>
      <c r="B2140" s="6">
        <v>49</v>
      </c>
      <c r="C2140" s="7">
        <v>97.01</v>
      </c>
      <c r="D2140" s="6">
        <v>14</v>
      </c>
      <c r="E2140" s="6">
        <v>4753.49</v>
      </c>
      <c r="F2140" s="8">
        <v>38276</v>
      </c>
      <c r="G2140" s="6" t="s">
        <v>25</v>
      </c>
      <c r="H2140" s="6">
        <v>4</v>
      </c>
      <c r="I2140" s="6">
        <v>10</v>
      </c>
      <c r="J2140" s="6">
        <v>2004</v>
      </c>
      <c r="K2140" s="6" t="s">
        <v>163</v>
      </c>
      <c r="L2140" s="6">
        <v>80</v>
      </c>
      <c r="M2140" s="6" t="s">
        <v>521</v>
      </c>
      <c r="N2140" s="6" t="s">
        <v>441</v>
      </c>
      <c r="O2140" s="6" t="s">
        <v>442</v>
      </c>
      <c r="P2140" s="6" t="s">
        <v>443</v>
      </c>
      <c r="Q2140" s="9"/>
      <c r="R2140" s="6" t="s">
        <v>444</v>
      </c>
      <c r="S2140" s="9"/>
      <c r="T2140" s="6">
        <v>50739</v>
      </c>
      <c r="U2140" s="6" t="s">
        <v>45</v>
      </c>
      <c r="V2140" s="6" t="s">
        <v>46</v>
      </c>
      <c r="W2140" s="6" t="s">
        <v>445</v>
      </c>
      <c r="X2140" s="6" t="s">
        <v>446</v>
      </c>
      <c r="Y2140" s="6" t="s">
        <v>36</v>
      </c>
    </row>
    <row r="2141" spans="1:25">
      <c r="A2141" s="5">
        <v>10319</v>
      </c>
      <c r="B2141" s="6">
        <v>43</v>
      </c>
      <c r="C2141" s="7">
        <v>85.69</v>
      </c>
      <c r="D2141" s="6">
        <v>2</v>
      </c>
      <c r="E2141" s="6">
        <v>3684.67</v>
      </c>
      <c r="F2141" s="8">
        <v>38294</v>
      </c>
      <c r="G2141" s="6" t="s">
        <v>25</v>
      </c>
      <c r="H2141" s="6">
        <v>4</v>
      </c>
      <c r="I2141" s="6">
        <v>11</v>
      </c>
      <c r="J2141" s="6">
        <v>2004</v>
      </c>
      <c r="K2141" s="6" t="s">
        <v>163</v>
      </c>
      <c r="L2141" s="6">
        <v>80</v>
      </c>
      <c r="M2141" s="6" t="s">
        <v>521</v>
      </c>
      <c r="N2141" s="6" t="s">
        <v>529</v>
      </c>
      <c r="O2141" s="6">
        <v>2125551957</v>
      </c>
      <c r="P2141" s="6" t="s">
        <v>530</v>
      </c>
      <c r="Q2141" s="6" t="s">
        <v>531</v>
      </c>
      <c r="R2141" s="6" t="s">
        <v>56</v>
      </c>
      <c r="S2141" s="6" t="s">
        <v>57</v>
      </c>
      <c r="T2141" s="6">
        <v>10022</v>
      </c>
      <c r="U2141" s="6" t="s">
        <v>32</v>
      </c>
      <c r="V2141" s="6" t="s">
        <v>33</v>
      </c>
      <c r="W2141" s="6" t="s">
        <v>532</v>
      </c>
      <c r="X2141" s="6" t="s">
        <v>533</v>
      </c>
      <c r="Y2141" s="6" t="s">
        <v>36</v>
      </c>
    </row>
    <row r="2142" spans="1:25">
      <c r="A2142" s="5">
        <v>10331</v>
      </c>
      <c r="B2142" s="6">
        <v>41</v>
      </c>
      <c r="C2142" s="7">
        <v>100</v>
      </c>
      <c r="D2142" s="6">
        <v>2</v>
      </c>
      <c r="E2142" s="6">
        <v>5715.4</v>
      </c>
      <c r="F2142" s="8">
        <v>38308</v>
      </c>
      <c r="G2142" s="6" t="s">
        <v>25</v>
      </c>
      <c r="H2142" s="6">
        <v>4</v>
      </c>
      <c r="I2142" s="6">
        <v>11</v>
      </c>
      <c r="J2142" s="6">
        <v>2004</v>
      </c>
      <c r="K2142" s="6" t="s">
        <v>163</v>
      </c>
      <c r="L2142" s="6">
        <v>80</v>
      </c>
      <c r="M2142" s="6" t="s">
        <v>521</v>
      </c>
      <c r="N2142" s="6" t="s">
        <v>263</v>
      </c>
      <c r="O2142" s="6">
        <v>2155559857</v>
      </c>
      <c r="P2142" s="6" t="s">
        <v>264</v>
      </c>
      <c r="Q2142" s="9"/>
      <c r="R2142" s="6" t="s">
        <v>265</v>
      </c>
      <c r="S2142" s="6" t="s">
        <v>120</v>
      </c>
      <c r="T2142" s="6">
        <v>71270</v>
      </c>
      <c r="U2142" s="6" t="s">
        <v>32</v>
      </c>
      <c r="V2142" s="6" t="s">
        <v>33</v>
      </c>
      <c r="W2142" s="6" t="s">
        <v>101</v>
      </c>
      <c r="X2142" s="6" t="s">
        <v>266</v>
      </c>
      <c r="Y2142" s="6" t="s">
        <v>36</v>
      </c>
    </row>
    <row r="2143" spans="1:25">
      <c r="A2143" s="5">
        <v>10343</v>
      </c>
      <c r="B2143" s="6">
        <v>30</v>
      </c>
      <c r="C2143" s="7">
        <v>100</v>
      </c>
      <c r="D2143" s="6">
        <v>1</v>
      </c>
      <c r="E2143" s="6">
        <v>3098.7</v>
      </c>
      <c r="F2143" s="8">
        <v>38315</v>
      </c>
      <c r="G2143" s="6" t="s">
        <v>25</v>
      </c>
      <c r="H2143" s="6">
        <v>4</v>
      </c>
      <c r="I2143" s="6">
        <v>11</v>
      </c>
      <c r="J2143" s="6">
        <v>2004</v>
      </c>
      <c r="K2143" s="6" t="s">
        <v>163</v>
      </c>
      <c r="L2143" s="6">
        <v>80</v>
      </c>
      <c r="M2143" s="6" t="s">
        <v>521</v>
      </c>
      <c r="N2143" s="6" t="s">
        <v>357</v>
      </c>
      <c r="O2143" s="6" t="s">
        <v>358</v>
      </c>
      <c r="P2143" s="6" t="s">
        <v>359</v>
      </c>
      <c r="Q2143" s="9"/>
      <c r="R2143" s="6" t="s">
        <v>360</v>
      </c>
      <c r="S2143" s="9"/>
      <c r="T2143" s="6">
        <v>51100</v>
      </c>
      <c r="U2143" s="6" t="s">
        <v>66</v>
      </c>
      <c r="V2143" s="6" t="s">
        <v>46</v>
      </c>
      <c r="W2143" s="6" t="s">
        <v>361</v>
      </c>
      <c r="X2143" s="6" t="s">
        <v>362</v>
      </c>
      <c r="Y2143" s="6" t="s">
        <v>36</v>
      </c>
    </row>
    <row r="2144" spans="1:25">
      <c r="A2144" s="5">
        <v>10355</v>
      </c>
      <c r="B2144" s="6">
        <v>28</v>
      </c>
      <c r="C2144" s="7">
        <v>95.39</v>
      </c>
      <c r="D2144" s="6">
        <v>9</v>
      </c>
      <c r="E2144" s="6">
        <v>2670.92</v>
      </c>
      <c r="F2144" s="8">
        <v>38328</v>
      </c>
      <c r="G2144" s="6" t="s">
        <v>25</v>
      </c>
      <c r="H2144" s="6">
        <v>4</v>
      </c>
      <c r="I2144" s="6">
        <v>12</v>
      </c>
      <c r="J2144" s="6">
        <v>2004</v>
      </c>
      <c r="K2144" s="6" t="s">
        <v>163</v>
      </c>
      <c r="L2144" s="6">
        <v>80</v>
      </c>
      <c r="M2144" s="6" t="s">
        <v>521</v>
      </c>
      <c r="N2144" s="6" t="s">
        <v>155</v>
      </c>
      <c r="O2144" s="6" t="s">
        <v>156</v>
      </c>
      <c r="P2144" s="6" t="s">
        <v>157</v>
      </c>
      <c r="Q2144" s="9"/>
      <c r="R2144" s="6" t="s">
        <v>158</v>
      </c>
      <c r="S2144" s="9"/>
      <c r="T2144" s="6">
        <v>28034</v>
      </c>
      <c r="U2144" s="6" t="s">
        <v>159</v>
      </c>
      <c r="V2144" s="6" t="s">
        <v>46</v>
      </c>
      <c r="W2144" s="6" t="s">
        <v>160</v>
      </c>
      <c r="X2144" s="6" t="s">
        <v>161</v>
      </c>
      <c r="Y2144" s="6" t="s">
        <v>39</v>
      </c>
    </row>
    <row r="2145" spans="1:25">
      <c r="A2145" s="5">
        <v>10363</v>
      </c>
      <c r="B2145" s="6">
        <v>43</v>
      </c>
      <c r="C2145" s="7">
        <v>100</v>
      </c>
      <c r="D2145" s="6">
        <v>9</v>
      </c>
      <c r="E2145" s="6">
        <v>5154.41</v>
      </c>
      <c r="F2145" s="8">
        <v>38358</v>
      </c>
      <c r="G2145" s="6" t="s">
        <v>25</v>
      </c>
      <c r="H2145" s="6">
        <v>1</v>
      </c>
      <c r="I2145" s="6">
        <v>1</v>
      </c>
      <c r="J2145" s="6">
        <v>2005</v>
      </c>
      <c r="K2145" s="6" t="s">
        <v>163</v>
      </c>
      <c r="L2145" s="6">
        <v>80</v>
      </c>
      <c r="M2145" s="6" t="s">
        <v>521</v>
      </c>
      <c r="N2145" s="6" t="s">
        <v>447</v>
      </c>
      <c r="O2145" s="10" t="s">
        <v>683</v>
      </c>
      <c r="P2145" s="6" t="s">
        <v>448</v>
      </c>
      <c r="Q2145" s="9"/>
      <c r="R2145" s="6" t="s">
        <v>449</v>
      </c>
      <c r="S2145" s="9"/>
      <c r="T2145" s="6" t="s">
        <v>450</v>
      </c>
      <c r="U2145" s="6" t="s">
        <v>107</v>
      </c>
      <c r="V2145" s="6" t="s">
        <v>46</v>
      </c>
      <c r="W2145" s="6" t="s">
        <v>451</v>
      </c>
      <c r="X2145" s="6" t="s">
        <v>452</v>
      </c>
      <c r="Y2145" s="6" t="s">
        <v>36</v>
      </c>
    </row>
    <row r="2146" spans="1:25">
      <c r="A2146" s="5">
        <v>10378</v>
      </c>
      <c r="B2146" s="6">
        <v>41</v>
      </c>
      <c r="C2146" s="7">
        <v>100</v>
      </c>
      <c r="D2146" s="6">
        <v>2</v>
      </c>
      <c r="E2146" s="6">
        <v>4894.17</v>
      </c>
      <c r="F2146" s="8">
        <v>38393</v>
      </c>
      <c r="G2146" s="6" t="s">
        <v>25</v>
      </c>
      <c r="H2146" s="6">
        <v>1</v>
      </c>
      <c r="I2146" s="6">
        <v>2</v>
      </c>
      <c r="J2146" s="6">
        <v>2005</v>
      </c>
      <c r="K2146" s="6" t="s">
        <v>163</v>
      </c>
      <c r="L2146" s="6">
        <v>80</v>
      </c>
      <c r="M2146" s="6" t="s">
        <v>521</v>
      </c>
      <c r="N2146" s="6" t="s">
        <v>155</v>
      </c>
      <c r="O2146" s="6" t="s">
        <v>156</v>
      </c>
      <c r="P2146" s="6" t="s">
        <v>157</v>
      </c>
      <c r="Q2146" s="9"/>
      <c r="R2146" s="6" t="s">
        <v>158</v>
      </c>
      <c r="S2146" s="9"/>
      <c r="T2146" s="6">
        <v>28034</v>
      </c>
      <c r="U2146" s="6" t="s">
        <v>159</v>
      </c>
      <c r="V2146" s="6" t="s">
        <v>46</v>
      </c>
      <c r="W2146" s="6" t="s">
        <v>160</v>
      </c>
      <c r="X2146" s="6" t="s">
        <v>161</v>
      </c>
      <c r="Y2146" s="6" t="s">
        <v>36</v>
      </c>
    </row>
    <row r="2147" spans="1:25">
      <c r="A2147" s="5">
        <v>10390</v>
      </c>
      <c r="B2147" s="6">
        <v>30</v>
      </c>
      <c r="C2147" s="7">
        <v>82.42</v>
      </c>
      <c r="D2147" s="6">
        <v>10</v>
      </c>
      <c r="E2147" s="6">
        <v>2472.6</v>
      </c>
      <c r="F2147" s="8">
        <v>38415</v>
      </c>
      <c r="G2147" s="6" t="s">
        <v>25</v>
      </c>
      <c r="H2147" s="6">
        <v>1</v>
      </c>
      <c r="I2147" s="6">
        <v>3</v>
      </c>
      <c r="J2147" s="6">
        <v>2005</v>
      </c>
      <c r="K2147" s="6" t="s">
        <v>163</v>
      </c>
      <c r="L2147" s="6">
        <v>80</v>
      </c>
      <c r="M2147" s="6" t="s">
        <v>521</v>
      </c>
      <c r="N2147" s="6" t="s">
        <v>217</v>
      </c>
      <c r="O2147" s="6">
        <v>4155551450</v>
      </c>
      <c r="P2147" s="6" t="s">
        <v>218</v>
      </c>
      <c r="Q2147" s="9"/>
      <c r="R2147" s="6" t="s">
        <v>219</v>
      </c>
      <c r="S2147" s="6" t="s">
        <v>177</v>
      </c>
      <c r="T2147" s="6">
        <v>97562</v>
      </c>
      <c r="U2147" s="6" t="s">
        <v>32</v>
      </c>
      <c r="V2147" s="6" t="s">
        <v>33</v>
      </c>
      <c r="W2147" s="6" t="s">
        <v>220</v>
      </c>
      <c r="X2147" s="6" t="s">
        <v>35</v>
      </c>
      <c r="Y2147" s="6" t="s">
        <v>39</v>
      </c>
    </row>
    <row r="2148" spans="1:25">
      <c r="A2148" s="5">
        <v>10183</v>
      </c>
      <c r="B2148" s="6">
        <v>39</v>
      </c>
      <c r="C2148" s="7">
        <v>68.08</v>
      </c>
      <c r="D2148" s="6">
        <v>11</v>
      </c>
      <c r="E2148" s="6">
        <v>2655.12</v>
      </c>
      <c r="F2148" s="8">
        <v>37938</v>
      </c>
      <c r="G2148" s="6" t="s">
        <v>25</v>
      </c>
      <c r="H2148" s="6">
        <v>4</v>
      </c>
      <c r="I2148" s="6">
        <v>11</v>
      </c>
      <c r="J2148" s="6">
        <v>2003</v>
      </c>
      <c r="K2148" s="6" t="s">
        <v>26</v>
      </c>
      <c r="L2148" s="6">
        <v>62</v>
      </c>
      <c r="M2148" s="6" t="s">
        <v>171</v>
      </c>
      <c r="N2148" s="6" t="s">
        <v>342</v>
      </c>
      <c r="O2148" s="6">
        <v>2155554695</v>
      </c>
      <c r="P2148" s="6" t="s">
        <v>343</v>
      </c>
      <c r="Q2148" s="9"/>
      <c r="R2148" s="6" t="s">
        <v>265</v>
      </c>
      <c r="S2148" s="6" t="s">
        <v>120</v>
      </c>
      <c r="T2148" s="6">
        <v>71270</v>
      </c>
      <c r="U2148" s="6" t="s">
        <v>32</v>
      </c>
      <c r="V2148" s="6" t="s">
        <v>33</v>
      </c>
      <c r="W2148" s="6" t="s">
        <v>344</v>
      </c>
      <c r="X2148" s="6" t="s">
        <v>345</v>
      </c>
      <c r="Y2148" s="6" t="s">
        <v>39</v>
      </c>
    </row>
    <row r="2149" spans="1:25">
      <c r="A2149" s="5">
        <v>10183</v>
      </c>
      <c r="B2149" s="6">
        <v>22</v>
      </c>
      <c r="C2149" s="7">
        <v>100</v>
      </c>
      <c r="D2149" s="6">
        <v>10</v>
      </c>
      <c r="E2149" s="6">
        <v>2488.1999999999998</v>
      </c>
      <c r="F2149" s="8">
        <v>37938</v>
      </c>
      <c r="G2149" s="6" t="s">
        <v>25</v>
      </c>
      <c r="H2149" s="6">
        <v>4</v>
      </c>
      <c r="I2149" s="6">
        <v>11</v>
      </c>
      <c r="J2149" s="6">
        <v>2003</v>
      </c>
      <c r="K2149" s="6" t="s">
        <v>26</v>
      </c>
      <c r="L2149" s="6">
        <v>104</v>
      </c>
      <c r="M2149" s="6" t="s">
        <v>172</v>
      </c>
      <c r="N2149" s="6" t="s">
        <v>342</v>
      </c>
      <c r="O2149" s="6">
        <v>2155554695</v>
      </c>
      <c r="P2149" s="6" t="s">
        <v>343</v>
      </c>
      <c r="Q2149" s="9"/>
      <c r="R2149" s="6" t="s">
        <v>265</v>
      </c>
      <c r="S2149" s="6" t="s">
        <v>120</v>
      </c>
      <c r="T2149" s="6">
        <v>71270</v>
      </c>
      <c r="U2149" s="6" t="s">
        <v>32</v>
      </c>
      <c r="V2149" s="6" t="s">
        <v>33</v>
      </c>
      <c r="W2149" s="6" t="s">
        <v>344</v>
      </c>
      <c r="X2149" s="6" t="s">
        <v>345</v>
      </c>
      <c r="Y2149" s="6" t="s">
        <v>39</v>
      </c>
    </row>
    <row r="2150" spans="1:25">
      <c r="A2150" s="5">
        <v>10183</v>
      </c>
      <c r="B2150" s="6">
        <v>21</v>
      </c>
      <c r="C2150" s="7">
        <v>100</v>
      </c>
      <c r="D2150" s="6">
        <v>2</v>
      </c>
      <c r="E2150" s="6">
        <v>2441.04</v>
      </c>
      <c r="F2150" s="8">
        <v>37938</v>
      </c>
      <c r="G2150" s="6" t="s">
        <v>25</v>
      </c>
      <c r="H2150" s="6">
        <v>4</v>
      </c>
      <c r="I2150" s="6">
        <v>11</v>
      </c>
      <c r="J2150" s="6">
        <v>2003</v>
      </c>
      <c r="K2150" s="6" t="s">
        <v>166</v>
      </c>
      <c r="L2150" s="6">
        <v>121</v>
      </c>
      <c r="M2150" s="6" t="s">
        <v>247</v>
      </c>
      <c r="N2150" s="6" t="s">
        <v>342</v>
      </c>
      <c r="O2150" s="6">
        <v>2155554695</v>
      </c>
      <c r="P2150" s="6" t="s">
        <v>343</v>
      </c>
      <c r="Q2150" s="9"/>
      <c r="R2150" s="6" t="s">
        <v>265</v>
      </c>
      <c r="S2150" s="6" t="s">
        <v>120</v>
      </c>
      <c r="T2150" s="6">
        <v>71270</v>
      </c>
      <c r="U2150" s="6" t="s">
        <v>32</v>
      </c>
      <c r="V2150" s="6" t="s">
        <v>33</v>
      </c>
      <c r="W2150" s="6" t="s">
        <v>344</v>
      </c>
      <c r="X2150" s="6" t="s">
        <v>345</v>
      </c>
      <c r="Y2150" s="6" t="s">
        <v>39</v>
      </c>
    </row>
    <row r="2151" spans="1:25">
      <c r="A2151" s="5">
        <v>10183</v>
      </c>
      <c r="B2151" s="6">
        <v>40</v>
      </c>
      <c r="C2151" s="7">
        <v>49.3</v>
      </c>
      <c r="D2151" s="6">
        <v>6</v>
      </c>
      <c r="E2151" s="6">
        <v>1972</v>
      </c>
      <c r="F2151" s="8">
        <v>37938</v>
      </c>
      <c r="G2151" s="6" t="s">
        <v>25</v>
      </c>
      <c r="H2151" s="6">
        <v>4</v>
      </c>
      <c r="I2151" s="6">
        <v>11</v>
      </c>
      <c r="J2151" s="6">
        <v>2003</v>
      </c>
      <c r="K2151" s="6" t="s">
        <v>26</v>
      </c>
      <c r="L2151" s="6">
        <v>50</v>
      </c>
      <c r="M2151" s="6" t="s">
        <v>248</v>
      </c>
      <c r="N2151" s="6" t="s">
        <v>342</v>
      </c>
      <c r="O2151" s="6">
        <v>2155554695</v>
      </c>
      <c r="P2151" s="6" t="s">
        <v>343</v>
      </c>
      <c r="Q2151" s="9"/>
      <c r="R2151" s="6" t="s">
        <v>265</v>
      </c>
      <c r="S2151" s="6" t="s">
        <v>120</v>
      </c>
      <c r="T2151" s="6">
        <v>71270</v>
      </c>
      <c r="U2151" s="6" t="s">
        <v>32</v>
      </c>
      <c r="V2151" s="6" t="s">
        <v>33</v>
      </c>
      <c r="W2151" s="6" t="s">
        <v>344</v>
      </c>
      <c r="X2151" s="6" t="s">
        <v>345</v>
      </c>
      <c r="Y2151" s="6" t="s">
        <v>39</v>
      </c>
    </row>
    <row r="2152" spans="1:25">
      <c r="A2152" s="5">
        <v>10183</v>
      </c>
      <c r="B2152" s="6">
        <v>47</v>
      </c>
      <c r="C2152" s="7">
        <v>100</v>
      </c>
      <c r="D2152" s="6">
        <v>12</v>
      </c>
      <c r="E2152" s="6">
        <v>5035.1099999999997</v>
      </c>
      <c r="F2152" s="8">
        <v>37938</v>
      </c>
      <c r="G2152" s="6" t="s">
        <v>25</v>
      </c>
      <c r="H2152" s="6">
        <v>4</v>
      </c>
      <c r="I2152" s="6">
        <v>11</v>
      </c>
      <c r="J2152" s="6">
        <v>2003</v>
      </c>
      <c r="K2152" s="6" t="s">
        <v>26</v>
      </c>
      <c r="L2152" s="6">
        <v>97</v>
      </c>
      <c r="M2152" s="6" t="s">
        <v>250</v>
      </c>
      <c r="N2152" s="6" t="s">
        <v>342</v>
      </c>
      <c r="O2152" s="6">
        <v>2155554695</v>
      </c>
      <c r="P2152" s="6" t="s">
        <v>343</v>
      </c>
      <c r="Q2152" s="9"/>
      <c r="R2152" s="6" t="s">
        <v>265</v>
      </c>
      <c r="S2152" s="6" t="s">
        <v>120</v>
      </c>
      <c r="T2152" s="6">
        <v>71270</v>
      </c>
      <c r="U2152" s="6" t="s">
        <v>32</v>
      </c>
      <c r="V2152" s="6" t="s">
        <v>33</v>
      </c>
      <c r="W2152" s="6" t="s">
        <v>344</v>
      </c>
      <c r="X2152" s="6" t="s">
        <v>345</v>
      </c>
      <c r="Y2152" s="6" t="s">
        <v>36</v>
      </c>
    </row>
    <row r="2153" spans="1:25">
      <c r="A2153" s="5">
        <v>10183</v>
      </c>
      <c r="B2153" s="6">
        <v>49</v>
      </c>
      <c r="C2153" s="7">
        <v>64.64</v>
      </c>
      <c r="D2153" s="6">
        <v>4</v>
      </c>
      <c r="E2153" s="6">
        <v>3167.36</v>
      </c>
      <c r="F2153" s="8">
        <v>37938</v>
      </c>
      <c r="G2153" s="6" t="s">
        <v>25</v>
      </c>
      <c r="H2153" s="6">
        <v>4</v>
      </c>
      <c r="I2153" s="6">
        <v>11</v>
      </c>
      <c r="J2153" s="6">
        <v>2003</v>
      </c>
      <c r="K2153" s="6" t="s">
        <v>166</v>
      </c>
      <c r="L2153" s="6">
        <v>64</v>
      </c>
      <c r="M2153" s="6" t="s">
        <v>252</v>
      </c>
      <c r="N2153" s="6" t="s">
        <v>342</v>
      </c>
      <c r="O2153" s="6">
        <v>2155554695</v>
      </c>
      <c r="P2153" s="6" t="s">
        <v>343</v>
      </c>
      <c r="Q2153" s="9"/>
      <c r="R2153" s="6" t="s">
        <v>265</v>
      </c>
      <c r="S2153" s="6" t="s">
        <v>120</v>
      </c>
      <c r="T2153" s="6">
        <v>71270</v>
      </c>
      <c r="U2153" s="6" t="s">
        <v>32</v>
      </c>
      <c r="V2153" s="6" t="s">
        <v>33</v>
      </c>
      <c r="W2153" s="6" t="s">
        <v>344</v>
      </c>
      <c r="X2153" s="6" t="s">
        <v>345</v>
      </c>
      <c r="Y2153" s="6" t="s">
        <v>36</v>
      </c>
    </row>
    <row r="2154" spans="1:25">
      <c r="A2154" s="5">
        <v>10183</v>
      </c>
      <c r="B2154" s="6">
        <v>23</v>
      </c>
      <c r="C2154" s="7">
        <v>86.99</v>
      </c>
      <c r="D2154" s="6">
        <v>3</v>
      </c>
      <c r="E2154" s="6">
        <v>2000.77</v>
      </c>
      <c r="F2154" s="8">
        <v>37938</v>
      </c>
      <c r="G2154" s="6" t="s">
        <v>25</v>
      </c>
      <c r="H2154" s="6">
        <v>4</v>
      </c>
      <c r="I2154" s="6">
        <v>11</v>
      </c>
      <c r="J2154" s="6">
        <v>2003</v>
      </c>
      <c r="K2154" s="6" t="s">
        <v>163</v>
      </c>
      <c r="L2154" s="6">
        <v>101</v>
      </c>
      <c r="M2154" s="6" t="s">
        <v>253</v>
      </c>
      <c r="N2154" s="6" t="s">
        <v>342</v>
      </c>
      <c r="O2154" s="6">
        <v>2155554695</v>
      </c>
      <c r="P2154" s="6" t="s">
        <v>343</v>
      </c>
      <c r="Q2154" s="9"/>
      <c r="R2154" s="6" t="s">
        <v>265</v>
      </c>
      <c r="S2154" s="6" t="s">
        <v>120</v>
      </c>
      <c r="T2154" s="6">
        <v>71270</v>
      </c>
      <c r="U2154" s="6" t="s">
        <v>32</v>
      </c>
      <c r="V2154" s="6" t="s">
        <v>33</v>
      </c>
      <c r="W2154" s="6" t="s">
        <v>344</v>
      </c>
      <c r="X2154" s="6" t="s">
        <v>345</v>
      </c>
      <c r="Y2154" s="6" t="s">
        <v>39</v>
      </c>
    </row>
    <row r="2155" spans="1:25">
      <c r="A2155" s="5">
        <v>10186</v>
      </c>
      <c r="B2155" s="6">
        <v>26</v>
      </c>
      <c r="C2155" s="7">
        <v>100</v>
      </c>
      <c r="D2155" s="6">
        <v>9</v>
      </c>
      <c r="E2155" s="6">
        <v>3854.24</v>
      </c>
      <c r="F2155" s="8">
        <v>37939</v>
      </c>
      <c r="G2155" s="6" t="s">
        <v>25</v>
      </c>
      <c r="H2155" s="6">
        <v>4</v>
      </c>
      <c r="I2155" s="6">
        <v>11</v>
      </c>
      <c r="J2155" s="6">
        <v>2003</v>
      </c>
      <c r="K2155" s="6" t="s">
        <v>163</v>
      </c>
      <c r="L2155" s="6">
        <v>136</v>
      </c>
      <c r="M2155" s="6" t="s">
        <v>300</v>
      </c>
      <c r="N2155" s="6" t="s">
        <v>655</v>
      </c>
      <c r="O2155" s="6" t="s">
        <v>656</v>
      </c>
      <c r="P2155" s="6" t="s">
        <v>657</v>
      </c>
      <c r="Q2155" s="9"/>
      <c r="R2155" s="6" t="s">
        <v>620</v>
      </c>
      <c r="S2155" s="9"/>
      <c r="T2155" s="6" t="s">
        <v>658</v>
      </c>
      <c r="U2155" s="6" t="s">
        <v>151</v>
      </c>
      <c r="V2155" s="6" t="s">
        <v>46</v>
      </c>
      <c r="W2155" s="6" t="s">
        <v>659</v>
      </c>
      <c r="X2155" s="6" t="s">
        <v>660</v>
      </c>
      <c r="Y2155" s="6" t="s">
        <v>36</v>
      </c>
    </row>
    <row r="2156" spans="1:25">
      <c r="A2156" s="5">
        <v>10185</v>
      </c>
      <c r="B2156" s="6">
        <v>21</v>
      </c>
      <c r="C2156" s="7">
        <v>100</v>
      </c>
      <c r="D2156" s="6">
        <v>13</v>
      </c>
      <c r="E2156" s="6">
        <v>3883.74</v>
      </c>
      <c r="F2156" s="8">
        <v>37939</v>
      </c>
      <c r="G2156" s="6" t="s">
        <v>25</v>
      </c>
      <c r="H2156" s="6">
        <v>4</v>
      </c>
      <c r="I2156" s="6">
        <v>11</v>
      </c>
      <c r="J2156" s="6">
        <v>2003</v>
      </c>
      <c r="K2156" s="6" t="s">
        <v>163</v>
      </c>
      <c r="L2156" s="6">
        <v>207</v>
      </c>
      <c r="M2156" s="6" t="s">
        <v>308</v>
      </c>
      <c r="N2156" s="6" t="s">
        <v>587</v>
      </c>
      <c r="O2156" s="6">
        <v>5085559555</v>
      </c>
      <c r="P2156" s="6" t="s">
        <v>588</v>
      </c>
      <c r="Q2156" s="9"/>
      <c r="R2156" s="6" t="s">
        <v>143</v>
      </c>
      <c r="S2156" s="6" t="s">
        <v>100</v>
      </c>
      <c r="T2156" s="6">
        <v>50553</v>
      </c>
      <c r="U2156" s="6" t="s">
        <v>32</v>
      </c>
      <c r="V2156" s="6" t="s">
        <v>33</v>
      </c>
      <c r="W2156" s="6" t="s">
        <v>589</v>
      </c>
      <c r="X2156" s="6" t="s">
        <v>590</v>
      </c>
      <c r="Y2156" s="6" t="s">
        <v>36</v>
      </c>
    </row>
    <row r="2157" spans="1:25">
      <c r="A2157" s="5">
        <v>10185</v>
      </c>
      <c r="B2157" s="6">
        <v>33</v>
      </c>
      <c r="C2157" s="7">
        <v>100</v>
      </c>
      <c r="D2157" s="6">
        <v>14</v>
      </c>
      <c r="E2157" s="6">
        <v>4038.21</v>
      </c>
      <c r="F2157" s="8">
        <v>37939</v>
      </c>
      <c r="G2157" s="6" t="s">
        <v>25</v>
      </c>
      <c r="H2157" s="6">
        <v>4</v>
      </c>
      <c r="I2157" s="6">
        <v>11</v>
      </c>
      <c r="J2157" s="6">
        <v>2003</v>
      </c>
      <c r="K2157" s="6" t="s">
        <v>163</v>
      </c>
      <c r="L2157" s="6">
        <v>151</v>
      </c>
      <c r="M2157" s="6" t="s">
        <v>254</v>
      </c>
      <c r="N2157" s="6" t="s">
        <v>587</v>
      </c>
      <c r="O2157" s="6">
        <v>5085559555</v>
      </c>
      <c r="P2157" s="6" t="s">
        <v>588</v>
      </c>
      <c r="Q2157" s="9"/>
      <c r="R2157" s="6" t="s">
        <v>143</v>
      </c>
      <c r="S2157" s="6" t="s">
        <v>100</v>
      </c>
      <c r="T2157" s="6">
        <v>50553</v>
      </c>
      <c r="U2157" s="6" t="s">
        <v>32</v>
      </c>
      <c r="V2157" s="6" t="s">
        <v>33</v>
      </c>
      <c r="W2157" s="6" t="s">
        <v>589</v>
      </c>
      <c r="X2157" s="6" t="s">
        <v>590</v>
      </c>
      <c r="Y2157" s="6" t="s">
        <v>36</v>
      </c>
    </row>
    <row r="2158" spans="1:25">
      <c r="A2158" s="5">
        <v>10217</v>
      </c>
      <c r="B2158" s="6">
        <v>21</v>
      </c>
      <c r="C2158" s="7">
        <v>100</v>
      </c>
      <c r="D2158" s="6">
        <v>3</v>
      </c>
      <c r="E2158" s="6">
        <v>2244.9</v>
      </c>
      <c r="F2158" s="8">
        <v>38021</v>
      </c>
      <c r="G2158" s="6" t="s">
        <v>25</v>
      </c>
      <c r="H2158" s="6">
        <v>1</v>
      </c>
      <c r="I2158" s="6">
        <v>2</v>
      </c>
      <c r="J2158" s="6">
        <v>2004</v>
      </c>
      <c r="K2158" s="6" t="s">
        <v>166</v>
      </c>
      <c r="L2158" s="6">
        <v>96</v>
      </c>
      <c r="M2158" s="6" t="s">
        <v>251</v>
      </c>
      <c r="N2158" s="6" t="s">
        <v>394</v>
      </c>
      <c r="O2158" s="10" t="s">
        <v>683</v>
      </c>
      <c r="P2158" s="6" t="s">
        <v>395</v>
      </c>
      <c r="Q2158" s="6" t="s">
        <v>396</v>
      </c>
      <c r="R2158" s="6" t="s">
        <v>397</v>
      </c>
      <c r="S2158" s="9"/>
      <c r="T2158" s="6">
        <v>69045</v>
      </c>
      <c r="U2158" s="6" t="s">
        <v>397</v>
      </c>
      <c r="V2158" s="6" t="s">
        <v>76</v>
      </c>
      <c r="W2158" s="6" t="s">
        <v>398</v>
      </c>
      <c r="X2158" s="6" t="s">
        <v>399</v>
      </c>
      <c r="Y2158" s="6" t="s">
        <v>39</v>
      </c>
    </row>
    <row r="2159" spans="1:25">
      <c r="A2159" s="5">
        <v>10229</v>
      </c>
      <c r="B2159" s="6">
        <v>25</v>
      </c>
      <c r="C2159" s="7">
        <v>100</v>
      </c>
      <c r="D2159" s="6">
        <v>8</v>
      </c>
      <c r="E2159" s="6">
        <v>2793</v>
      </c>
      <c r="F2159" s="8">
        <v>38057</v>
      </c>
      <c r="G2159" s="6" t="s">
        <v>25</v>
      </c>
      <c r="H2159" s="6">
        <v>1</v>
      </c>
      <c r="I2159" s="6">
        <v>3</v>
      </c>
      <c r="J2159" s="6">
        <v>2004</v>
      </c>
      <c r="K2159" s="6" t="s">
        <v>166</v>
      </c>
      <c r="L2159" s="6">
        <v>96</v>
      </c>
      <c r="M2159" s="6" t="s">
        <v>251</v>
      </c>
      <c r="N2159" s="6" t="s">
        <v>217</v>
      </c>
      <c r="O2159" s="6">
        <v>4155551450</v>
      </c>
      <c r="P2159" s="6" t="s">
        <v>218</v>
      </c>
      <c r="Q2159" s="9"/>
      <c r="R2159" s="6" t="s">
        <v>219</v>
      </c>
      <c r="S2159" s="6" t="s">
        <v>177</v>
      </c>
      <c r="T2159" s="6">
        <v>97562</v>
      </c>
      <c r="U2159" s="6" t="s">
        <v>32</v>
      </c>
      <c r="V2159" s="6" t="s">
        <v>33</v>
      </c>
      <c r="W2159" s="6" t="s">
        <v>220</v>
      </c>
      <c r="X2159" s="6" t="s">
        <v>35</v>
      </c>
      <c r="Y2159" s="6" t="s">
        <v>39</v>
      </c>
    </row>
    <row r="2160" spans="1:25">
      <c r="A2160" s="5">
        <v>10245</v>
      </c>
      <c r="B2160" s="6">
        <v>37</v>
      </c>
      <c r="C2160" s="7">
        <v>100</v>
      </c>
      <c r="D2160" s="6">
        <v>1</v>
      </c>
      <c r="E2160" s="6">
        <v>4133.6400000000003</v>
      </c>
      <c r="F2160" s="8">
        <v>38111</v>
      </c>
      <c r="G2160" s="6" t="s">
        <v>25</v>
      </c>
      <c r="H2160" s="6">
        <v>2</v>
      </c>
      <c r="I2160" s="6">
        <v>5</v>
      </c>
      <c r="J2160" s="6">
        <v>2004</v>
      </c>
      <c r="K2160" s="6" t="s">
        <v>166</v>
      </c>
      <c r="L2160" s="6">
        <v>96</v>
      </c>
      <c r="M2160" s="6" t="s">
        <v>251</v>
      </c>
      <c r="N2160" s="6" t="s">
        <v>183</v>
      </c>
      <c r="O2160" s="6">
        <v>2035559545</v>
      </c>
      <c r="P2160" s="6" t="s">
        <v>184</v>
      </c>
      <c r="Q2160" s="9"/>
      <c r="R2160" s="6" t="s">
        <v>185</v>
      </c>
      <c r="S2160" s="6" t="s">
        <v>88</v>
      </c>
      <c r="T2160" s="6">
        <v>97823</v>
      </c>
      <c r="U2160" s="6" t="s">
        <v>32</v>
      </c>
      <c r="V2160" s="6" t="s">
        <v>33</v>
      </c>
      <c r="W2160" s="6" t="s">
        <v>186</v>
      </c>
      <c r="X2160" s="6" t="s">
        <v>187</v>
      </c>
      <c r="Y2160" s="6" t="s">
        <v>36</v>
      </c>
    </row>
    <row r="2161" spans="1:25">
      <c r="A2161" s="5">
        <v>10259</v>
      </c>
      <c r="B2161" s="6">
        <v>45</v>
      </c>
      <c r="C2161" s="7">
        <v>86.68</v>
      </c>
      <c r="D2161" s="6">
        <v>11</v>
      </c>
      <c r="E2161" s="6">
        <v>3900.6</v>
      </c>
      <c r="F2161" s="8">
        <v>38153</v>
      </c>
      <c r="G2161" s="6" t="s">
        <v>25</v>
      </c>
      <c r="H2161" s="6">
        <v>2</v>
      </c>
      <c r="I2161" s="6">
        <v>6</v>
      </c>
      <c r="J2161" s="6">
        <v>2004</v>
      </c>
      <c r="K2161" s="6" t="s">
        <v>166</v>
      </c>
      <c r="L2161" s="6">
        <v>96</v>
      </c>
      <c r="M2161" s="6" t="s">
        <v>251</v>
      </c>
      <c r="N2161" s="6" t="s">
        <v>394</v>
      </c>
      <c r="O2161" s="10" t="s">
        <v>683</v>
      </c>
      <c r="P2161" s="6" t="s">
        <v>395</v>
      </c>
      <c r="Q2161" s="6" t="s">
        <v>396</v>
      </c>
      <c r="R2161" s="6" t="s">
        <v>397</v>
      </c>
      <c r="S2161" s="9"/>
      <c r="T2161" s="6">
        <v>69045</v>
      </c>
      <c r="U2161" s="6" t="s">
        <v>397</v>
      </c>
      <c r="V2161" s="6" t="s">
        <v>76</v>
      </c>
      <c r="W2161" s="6" t="s">
        <v>398</v>
      </c>
      <c r="X2161" s="6" t="s">
        <v>399</v>
      </c>
      <c r="Y2161" s="6" t="s">
        <v>36</v>
      </c>
    </row>
    <row r="2162" spans="1:25">
      <c r="A2162" s="5">
        <v>10270</v>
      </c>
      <c r="B2162" s="6">
        <v>32</v>
      </c>
      <c r="C2162" s="7">
        <v>85.72</v>
      </c>
      <c r="D2162" s="6">
        <v>1</v>
      </c>
      <c r="E2162" s="6">
        <v>2743.04</v>
      </c>
      <c r="F2162" s="8">
        <v>38187</v>
      </c>
      <c r="G2162" s="6" t="s">
        <v>25</v>
      </c>
      <c r="H2162" s="6">
        <v>3</v>
      </c>
      <c r="I2162" s="6">
        <v>7</v>
      </c>
      <c r="J2162" s="6">
        <v>2004</v>
      </c>
      <c r="K2162" s="6" t="s">
        <v>166</v>
      </c>
      <c r="L2162" s="6">
        <v>96</v>
      </c>
      <c r="M2162" s="6" t="s">
        <v>251</v>
      </c>
      <c r="N2162" s="6" t="s">
        <v>134</v>
      </c>
      <c r="O2162" s="10" t="s">
        <v>683</v>
      </c>
      <c r="P2162" s="6" t="s">
        <v>135</v>
      </c>
      <c r="Q2162" s="6" t="s">
        <v>136</v>
      </c>
      <c r="R2162" s="6" t="s">
        <v>137</v>
      </c>
      <c r="S2162" s="6" t="s">
        <v>138</v>
      </c>
      <c r="T2162" s="6">
        <v>2067</v>
      </c>
      <c r="U2162" s="6" t="s">
        <v>75</v>
      </c>
      <c r="V2162" s="6" t="s">
        <v>76</v>
      </c>
      <c r="W2162" s="6" t="s">
        <v>139</v>
      </c>
      <c r="X2162" s="6" t="s">
        <v>140</v>
      </c>
      <c r="Y2162" s="6" t="s">
        <v>39</v>
      </c>
    </row>
    <row r="2163" spans="1:25">
      <c r="A2163" s="5">
        <v>10281</v>
      </c>
      <c r="B2163" s="6">
        <v>29</v>
      </c>
      <c r="C2163" s="7">
        <v>82.83</v>
      </c>
      <c r="D2163" s="6">
        <v>8</v>
      </c>
      <c r="E2163" s="6">
        <v>2402.0700000000002</v>
      </c>
      <c r="F2163" s="8">
        <v>38218</v>
      </c>
      <c r="G2163" s="6" t="s">
        <v>25</v>
      </c>
      <c r="H2163" s="6">
        <v>3</v>
      </c>
      <c r="I2163" s="6">
        <v>8</v>
      </c>
      <c r="J2163" s="6">
        <v>2004</v>
      </c>
      <c r="K2163" s="6" t="s">
        <v>166</v>
      </c>
      <c r="L2163" s="6">
        <v>96</v>
      </c>
      <c r="M2163" s="6" t="s">
        <v>251</v>
      </c>
      <c r="N2163" s="6" t="s">
        <v>117</v>
      </c>
      <c r="O2163" s="6">
        <v>2155551555</v>
      </c>
      <c r="P2163" s="6" t="s">
        <v>118</v>
      </c>
      <c r="Q2163" s="9"/>
      <c r="R2163" s="6" t="s">
        <v>119</v>
      </c>
      <c r="S2163" s="6" t="s">
        <v>120</v>
      </c>
      <c r="T2163" s="6">
        <v>70267</v>
      </c>
      <c r="U2163" s="6" t="s">
        <v>32</v>
      </c>
      <c r="V2163" s="6" t="s">
        <v>33</v>
      </c>
      <c r="W2163" s="6" t="s">
        <v>121</v>
      </c>
      <c r="X2163" s="6" t="s">
        <v>122</v>
      </c>
      <c r="Y2163" s="6" t="s">
        <v>39</v>
      </c>
    </row>
    <row r="2164" spans="1:25">
      <c r="A2164" s="5">
        <v>10291</v>
      </c>
      <c r="B2164" s="6">
        <v>26</v>
      </c>
      <c r="C2164" s="7">
        <v>83.79</v>
      </c>
      <c r="D2164" s="6">
        <v>3</v>
      </c>
      <c r="E2164" s="6">
        <v>2178.54</v>
      </c>
      <c r="F2164" s="8">
        <v>38238</v>
      </c>
      <c r="G2164" s="6" t="s">
        <v>25</v>
      </c>
      <c r="H2164" s="6">
        <v>3</v>
      </c>
      <c r="I2164" s="6">
        <v>9</v>
      </c>
      <c r="J2164" s="6">
        <v>2004</v>
      </c>
      <c r="K2164" s="6" t="s">
        <v>166</v>
      </c>
      <c r="L2164" s="6">
        <v>96</v>
      </c>
      <c r="M2164" s="6" t="s">
        <v>251</v>
      </c>
      <c r="N2164" s="6" t="s">
        <v>203</v>
      </c>
      <c r="O2164" s="6" t="s">
        <v>204</v>
      </c>
      <c r="P2164" s="6" t="s">
        <v>205</v>
      </c>
      <c r="Q2164" s="9"/>
      <c r="R2164" s="6" t="s">
        <v>206</v>
      </c>
      <c r="S2164" s="9"/>
      <c r="T2164" s="6" t="s">
        <v>207</v>
      </c>
      <c r="U2164" s="6" t="s">
        <v>208</v>
      </c>
      <c r="V2164" s="6" t="s">
        <v>46</v>
      </c>
      <c r="W2164" s="6" t="s">
        <v>209</v>
      </c>
      <c r="X2164" s="6" t="s">
        <v>210</v>
      </c>
      <c r="Y2164" s="6" t="s">
        <v>39</v>
      </c>
    </row>
    <row r="2165" spans="1:25">
      <c r="A2165" s="5">
        <v>10305</v>
      </c>
      <c r="B2165" s="6">
        <v>28</v>
      </c>
      <c r="C2165" s="7">
        <v>100</v>
      </c>
      <c r="D2165" s="6">
        <v>12</v>
      </c>
      <c r="E2165" s="6">
        <v>3155.04</v>
      </c>
      <c r="F2165" s="8">
        <v>38273</v>
      </c>
      <c r="G2165" s="6" t="s">
        <v>25</v>
      </c>
      <c r="H2165" s="6">
        <v>4</v>
      </c>
      <c r="I2165" s="6">
        <v>10</v>
      </c>
      <c r="J2165" s="6">
        <v>2004</v>
      </c>
      <c r="K2165" s="6" t="s">
        <v>166</v>
      </c>
      <c r="L2165" s="6">
        <v>96</v>
      </c>
      <c r="M2165" s="6" t="s">
        <v>251</v>
      </c>
      <c r="N2165" s="6" t="s">
        <v>97</v>
      </c>
      <c r="O2165" s="6">
        <v>6175558555</v>
      </c>
      <c r="P2165" s="6" t="s">
        <v>98</v>
      </c>
      <c r="Q2165" s="9"/>
      <c r="R2165" s="6" t="s">
        <v>99</v>
      </c>
      <c r="S2165" s="6" t="s">
        <v>100</v>
      </c>
      <c r="T2165" s="6">
        <v>51247</v>
      </c>
      <c r="U2165" s="6" t="s">
        <v>32</v>
      </c>
      <c r="V2165" s="6" t="s">
        <v>33</v>
      </c>
      <c r="W2165" s="6" t="s">
        <v>101</v>
      </c>
      <c r="X2165" s="6" t="s">
        <v>102</v>
      </c>
      <c r="Y2165" s="6" t="s">
        <v>36</v>
      </c>
    </row>
    <row r="2166" spans="1:25">
      <c r="A2166" s="5">
        <v>10313</v>
      </c>
      <c r="B2166" s="6">
        <v>27</v>
      </c>
      <c r="C2166" s="7">
        <v>87.64</v>
      </c>
      <c r="D2166" s="6">
        <v>6</v>
      </c>
      <c r="E2166" s="6">
        <v>2366.2800000000002</v>
      </c>
      <c r="F2166" s="8">
        <v>38282</v>
      </c>
      <c r="G2166" s="6" t="s">
        <v>25</v>
      </c>
      <c r="H2166" s="6">
        <v>4</v>
      </c>
      <c r="I2166" s="6">
        <v>10</v>
      </c>
      <c r="J2166" s="6">
        <v>2004</v>
      </c>
      <c r="K2166" s="6" t="s">
        <v>166</v>
      </c>
      <c r="L2166" s="6">
        <v>96</v>
      </c>
      <c r="M2166" s="6" t="s">
        <v>251</v>
      </c>
      <c r="N2166" s="6" t="s">
        <v>400</v>
      </c>
      <c r="O2166" s="6" t="s">
        <v>401</v>
      </c>
      <c r="P2166" s="6" t="s">
        <v>402</v>
      </c>
      <c r="Q2166" s="9"/>
      <c r="R2166" s="6" t="s">
        <v>403</v>
      </c>
      <c r="S2166" s="6" t="s">
        <v>335</v>
      </c>
      <c r="T2166" s="6" t="s">
        <v>404</v>
      </c>
      <c r="U2166" s="6" t="s">
        <v>243</v>
      </c>
      <c r="V2166" s="6" t="s">
        <v>33</v>
      </c>
      <c r="W2166" s="6" t="s">
        <v>405</v>
      </c>
      <c r="X2166" s="6" t="s">
        <v>406</v>
      </c>
      <c r="Y2166" s="6" t="s">
        <v>39</v>
      </c>
    </row>
    <row r="2167" spans="1:25">
      <c r="A2167" s="5">
        <v>10324</v>
      </c>
      <c r="B2167" s="6">
        <v>20</v>
      </c>
      <c r="C2167" s="7">
        <v>98.18</v>
      </c>
      <c r="D2167" s="6">
        <v>11</v>
      </c>
      <c r="E2167" s="6">
        <v>1963.6</v>
      </c>
      <c r="F2167" s="8">
        <v>38296</v>
      </c>
      <c r="G2167" s="6" t="s">
        <v>25</v>
      </c>
      <c r="H2167" s="6">
        <v>4</v>
      </c>
      <c r="I2167" s="6">
        <v>11</v>
      </c>
      <c r="J2167" s="6">
        <v>2004</v>
      </c>
      <c r="K2167" s="6" t="s">
        <v>166</v>
      </c>
      <c r="L2167" s="6">
        <v>96</v>
      </c>
      <c r="M2167" s="6" t="s">
        <v>251</v>
      </c>
      <c r="N2167" s="6" t="s">
        <v>53</v>
      </c>
      <c r="O2167" s="6">
        <v>2125551500</v>
      </c>
      <c r="P2167" s="6" t="s">
        <v>54</v>
      </c>
      <c r="Q2167" s="6" t="s">
        <v>55</v>
      </c>
      <c r="R2167" s="6" t="s">
        <v>56</v>
      </c>
      <c r="S2167" s="6" t="s">
        <v>57</v>
      </c>
      <c r="T2167" s="6">
        <v>10022</v>
      </c>
      <c r="U2167" s="6" t="s">
        <v>32</v>
      </c>
      <c r="V2167" s="6" t="s">
        <v>33</v>
      </c>
      <c r="W2167" s="6" t="s">
        <v>58</v>
      </c>
      <c r="X2167" s="6" t="s">
        <v>59</v>
      </c>
      <c r="Y2167" s="6" t="s">
        <v>39</v>
      </c>
    </row>
    <row r="2168" spans="1:25">
      <c r="A2168" s="5">
        <v>10335</v>
      </c>
      <c r="B2168" s="6">
        <v>44</v>
      </c>
      <c r="C2168" s="7">
        <v>100</v>
      </c>
      <c r="D2168" s="6">
        <v>1</v>
      </c>
      <c r="E2168" s="6">
        <v>4746.28</v>
      </c>
      <c r="F2168" s="8">
        <v>38310</v>
      </c>
      <c r="G2168" s="6" t="s">
        <v>25</v>
      </c>
      <c r="H2168" s="6">
        <v>4</v>
      </c>
      <c r="I2168" s="6">
        <v>11</v>
      </c>
      <c r="J2168" s="6">
        <v>2004</v>
      </c>
      <c r="K2168" s="6" t="s">
        <v>166</v>
      </c>
      <c r="L2168" s="6">
        <v>96</v>
      </c>
      <c r="M2168" s="6" t="s">
        <v>251</v>
      </c>
      <c r="N2168" s="6" t="s">
        <v>217</v>
      </c>
      <c r="O2168" s="6">
        <v>4155551450</v>
      </c>
      <c r="P2168" s="6" t="s">
        <v>218</v>
      </c>
      <c r="Q2168" s="9"/>
      <c r="R2168" s="6" t="s">
        <v>219</v>
      </c>
      <c r="S2168" s="6" t="s">
        <v>177</v>
      </c>
      <c r="T2168" s="6">
        <v>97562</v>
      </c>
      <c r="U2168" s="6" t="s">
        <v>32</v>
      </c>
      <c r="V2168" s="6" t="s">
        <v>33</v>
      </c>
      <c r="W2168" s="6" t="s">
        <v>220</v>
      </c>
      <c r="X2168" s="6" t="s">
        <v>35</v>
      </c>
      <c r="Y2168" s="6" t="s">
        <v>36</v>
      </c>
    </row>
    <row r="2169" spans="1:25">
      <c r="A2169" s="5">
        <v>10348</v>
      </c>
      <c r="B2169" s="6">
        <v>42</v>
      </c>
      <c r="C2169" s="7">
        <v>100</v>
      </c>
      <c r="D2169" s="6">
        <v>3</v>
      </c>
      <c r="E2169" s="6">
        <v>6386.94</v>
      </c>
      <c r="F2169" s="8">
        <v>38292</v>
      </c>
      <c r="G2169" s="6" t="s">
        <v>25</v>
      </c>
      <c r="H2169" s="6">
        <v>4</v>
      </c>
      <c r="I2169" s="6">
        <v>11</v>
      </c>
      <c r="J2169" s="6">
        <v>2004</v>
      </c>
      <c r="K2169" s="6" t="s">
        <v>166</v>
      </c>
      <c r="L2169" s="6">
        <v>96</v>
      </c>
      <c r="M2169" s="6" t="s">
        <v>251</v>
      </c>
      <c r="N2169" s="6" t="s">
        <v>493</v>
      </c>
      <c r="O2169" s="6" t="s">
        <v>494</v>
      </c>
      <c r="P2169" s="6" t="s">
        <v>495</v>
      </c>
      <c r="Q2169" s="9"/>
      <c r="R2169" s="6" t="s">
        <v>158</v>
      </c>
      <c r="S2169" s="9"/>
      <c r="T2169" s="6">
        <v>28023</v>
      </c>
      <c r="U2169" s="6" t="s">
        <v>159</v>
      </c>
      <c r="V2169" s="6" t="s">
        <v>46</v>
      </c>
      <c r="W2169" s="6" t="s">
        <v>496</v>
      </c>
      <c r="X2169" s="6" t="s">
        <v>497</v>
      </c>
      <c r="Y2169" s="6" t="s">
        <v>36</v>
      </c>
    </row>
    <row r="2170" spans="1:25">
      <c r="A2170" s="5">
        <v>10358</v>
      </c>
      <c r="B2170" s="6">
        <v>41</v>
      </c>
      <c r="C2170" s="7">
        <v>100</v>
      </c>
      <c r="D2170" s="6">
        <v>1</v>
      </c>
      <c r="E2170" s="6">
        <v>4428</v>
      </c>
      <c r="F2170" s="8">
        <v>38331</v>
      </c>
      <c r="G2170" s="6" t="s">
        <v>25</v>
      </c>
      <c r="H2170" s="6">
        <v>4</v>
      </c>
      <c r="I2170" s="6">
        <v>12</v>
      </c>
      <c r="J2170" s="6">
        <v>2004</v>
      </c>
      <c r="K2170" s="6" t="s">
        <v>166</v>
      </c>
      <c r="L2170" s="6">
        <v>96</v>
      </c>
      <c r="M2170" s="6" t="s">
        <v>251</v>
      </c>
      <c r="N2170" s="6" t="s">
        <v>155</v>
      </c>
      <c r="O2170" s="6" t="s">
        <v>156</v>
      </c>
      <c r="P2170" s="6" t="s">
        <v>157</v>
      </c>
      <c r="Q2170" s="9"/>
      <c r="R2170" s="6" t="s">
        <v>158</v>
      </c>
      <c r="S2170" s="9"/>
      <c r="T2170" s="6">
        <v>28034</v>
      </c>
      <c r="U2170" s="6" t="s">
        <v>159</v>
      </c>
      <c r="V2170" s="6" t="s">
        <v>46</v>
      </c>
      <c r="W2170" s="6" t="s">
        <v>160</v>
      </c>
      <c r="X2170" s="6" t="s">
        <v>161</v>
      </c>
      <c r="Y2170" s="6" t="s">
        <v>36</v>
      </c>
    </row>
    <row r="2171" spans="1:25">
      <c r="A2171" s="5">
        <v>10371</v>
      </c>
      <c r="B2171" s="6">
        <v>26</v>
      </c>
      <c r="C2171" s="7">
        <v>100</v>
      </c>
      <c r="D2171" s="6">
        <v>1</v>
      </c>
      <c r="E2171" s="6">
        <v>4044.04</v>
      </c>
      <c r="F2171" s="8">
        <v>38375</v>
      </c>
      <c r="G2171" s="6" t="s">
        <v>25</v>
      </c>
      <c r="H2171" s="6">
        <v>1</v>
      </c>
      <c r="I2171" s="6">
        <v>1</v>
      </c>
      <c r="J2171" s="6">
        <v>2005</v>
      </c>
      <c r="K2171" s="6" t="s">
        <v>166</v>
      </c>
      <c r="L2171" s="6">
        <v>96</v>
      </c>
      <c r="M2171" s="6" t="s">
        <v>251</v>
      </c>
      <c r="N2171" s="6" t="s">
        <v>217</v>
      </c>
      <c r="O2171" s="6">
        <v>4155551450</v>
      </c>
      <c r="P2171" s="6" t="s">
        <v>218</v>
      </c>
      <c r="Q2171" s="9"/>
      <c r="R2171" s="6" t="s">
        <v>219</v>
      </c>
      <c r="S2171" s="6" t="s">
        <v>177</v>
      </c>
      <c r="T2171" s="6">
        <v>97562</v>
      </c>
      <c r="U2171" s="6" t="s">
        <v>32</v>
      </c>
      <c r="V2171" s="6" t="s">
        <v>33</v>
      </c>
      <c r="W2171" s="6" t="s">
        <v>220</v>
      </c>
      <c r="X2171" s="6" t="s">
        <v>35</v>
      </c>
      <c r="Y2171" s="6" t="s">
        <v>36</v>
      </c>
    </row>
    <row r="2172" spans="1:25">
      <c r="A2172" s="5">
        <v>10382</v>
      </c>
      <c r="B2172" s="6">
        <v>26</v>
      </c>
      <c r="C2172" s="7">
        <v>100</v>
      </c>
      <c r="D2172" s="6">
        <v>6</v>
      </c>
      <c r="E2172" s="6">
        <v>2708.42</v>
      </c>
      <c r="F2172" s="8">
        <v>38400</v>
      </c>
      <c r="G2172" s="6" t="s">
        <v>25</v>
      </c>
      <c r="H2172" s="6">
        <v>1</v>
      </c>
      <c r="I2172" s="6">
        <v>2</v>
      </c>
      <c r="J2172" s="6">
        <v>2005</v>
      </c>
      <c r="K2172" s="6" t="s">
        <v>166</v>
      </c>
      <c r="L2172" s="6">
        <v>96</v>
      </c>
      <c r="M2172" s="6" t="s">
        <v>251</v>
      </c>
      <c r="N2172" s="6" t="s">
        <v>217</v>
      </c>
      <c r="O2172" s="6">
        <v>4155551450</v>
      </c>
      <c r="P2172" s="6" t="s">
        <v>218</v>
      </c>
      <c r="Q2172" s="9"/>
      <c r="R2172" s="6" t="s">
        <v>219</v>
      </c>
      <c r="S2172" s="6" t="s">
        <v>177</v>
      </c>
      <c r="T2172" s="6">
        <v>97562</v>
      </c>
      <c r="U2172" s="6" t="s">
        <v>32</v>
      </c>
      <c r="V2172" s="6" t="s">
        <v>33</v>
      </c>
      <c r="W2172" s="6" t="s">
        <v>220</v>
      </c>
      <c r="X2172" s="6" t="s">
        <v>35</v>
      </c>
      <c r="Y2172" s="6" t="s">
        <v>39</v>
      </c>
    </row>
    <row r="2173" spans="1:25">
      <c r="A2173" s="5">
        <v>10411</v>
      </c>
      <c r="B2173" s="6">
        <v>26</v>
      </c>
      <c r="C2173" s="7">
        <v>100</v>
      </c>
      <c r="D2173" s="6">
        <v>1</v>
      </c>
      <c r="E2173" s="6">
        <v>2904.72</v>
      </c>
      <c r="F2173" s="8">
        <v>38473</v>
      </c>
      <c r="G2173" s="6" t="s">
        <v>25</v>
      </c>
      <c r="H2173" s="6">
        <v>2</v>
      </c>
      <c r="I2173" s="6">
        <v>5</v>
      </c>
      <c r="J2173" s="6">
        <v>2005</v>
      </c>
      <c r="K2173" s="6" t="s">
        <v>166</v>
      </c>
      <c r="L2173" s="6">
        <v>96</v>
      </c>
      <c r="M2173" s="6" t="s">
        <v>251</v>
      </c>
      <c r="N2173" s="6" t="s">
        <v>237</v>
      </c>
      <c r="O2173" s="6" t="s">
        <v>238</v>
      </c>
      <c r="P2173" s="6" t="s">
        <v>239</v>
      </c>
      <c r="Q2173" s="9"/>
      <c r="R2173" s="6" t="s">
        <v>240</v>
      </c>
      <c r="S2173" s="6" t="s">
        <v>241</v>
      </c>
      <c r="T2173" s="6" t="s">
        <v>242</v>
      </c>
      <c r="U2173" s="6" t="s">
        <v>243</v>
      </c>
      <c r="V2173" s="6" t="s">
        <v>33</v>
      </c>
      <c r="W2173" s="6" t="s">
        <v>244</v>
      </c>
      <c r="X2173" s="6" t="s">
        <v>245</v>
      </c>
      <c r="Y2173" s="6" t="s">
        <v>39</v>
      </c>
    </row>
    <row r="2174" spans="1:25">
      <c r="A2174" s="5">
        <v>10425</v>
      </c>
      <c r="B2174" s="6">
        <v>41</v>
      </c>
      <c r="C2174" s="7">
        <v>86.68</v>
      </c>
      <c r="D2174" s="6">
        <v>11</v>
      </c>
      <c r="E2174" s="6">
        <v>3553.88</v>
      </c>
      <c r="F2174" s="8">
        <v>38503</v>
      </c>
      <c r="G2174" s="6" t="s">
        <v>246</v>
      </c>
      <c r="H2174" s="6">
        <v>2</v>
      </c>
      <c r="I2174" s="6">
        <v>5</v>
      </c>
      <c r="J2174" s="6">
        <v>2005</v>
      </c>
      <c r="K2174" s="6" t="s">
        <v>166</v>
      </c>
      <c r="L2174" s="6">
        <v>96</v>
      </c>
      <c r="M2174" s="6" t="s">
        <v>251</v>
      </c>
      <c r="N2174" s="6" t="s">
        <v>91</v>
      </c>
      <c r="O2174" s="6" t="s">
        <v>92</v>
      </c>
      <c r="P2174" s="6" t="s">
        <v>93</v>
      </c>
      <c r="Q2174" s="9"/>
      <c r="R2174" s="6" t="s">
        <v>94</v>
      </c>
      <c r="S2174" s="9"/>
      <c r="T2174" s="6">
        <v>44000</v>
      </c>
      <c r="U2174" s="6" t="s">
        <v>66</v>
      </c>
      <c r="V2174" s="6" t="s">
        <v>46</v>
      </c>
      <c r="W2174" s="6" t="s">
        <v>95</v>
      </c>
      <c r="X2174" s="6" t="s">
        <v>96</v>
      </c>
      <c r="Y2174" s="6" t="s">
        <v>36</v>
      </c>
    </row>
    <row r="2175" spans="1:25">
      <c r="A2175" s="5">
        <v>10185</v>
      </c>
      <c r="B2175" s="6">
        <v>43</v>
      </c>
      <c r="C2175" s="7">
        <v>100</v>
      </c>
      <c r="D2175" s="6">
        <v>12</v>
      </c>
      <c r="E2175" s="6">
        <v>7886.2</v>
      </c>
      <c r="F2175" s="8">
        <v>37939</v>
      </c>
      <c r="G2175" s="6" t="s">
        <v>25</v>
      </c>
      <c r="H2175" s="6">
        <v>4</v>
      </c>
      <c r="I2175" s="6">
        <v>11</v>
      </c>
      <c r="J2175" s="6">
        <v>2003</v>
      </c>
      <c r="K2175" s="6" t="s">
        <v>163</v>
      </c>
      <c r="L2175" s="6">
        <v>173</v>
      </c>
      <c r="M2175" s="6" t="s">
        <v>309</v>
      </c>
      <c r="N2175" s="6" t="s">
        <v>587</v>
      </c>
      <c r="O2175" s="6">
        <v>5085559555</v>
      </c>
      <c r="P2175" s="6" t="s">
        <v>588</v>
      </c>
      <c r="Q2175" s="9"/>
      <c r="R2175" s="6" t="s">
        <v>143</v>
      </c>
      <c r="S2175" s="6" t="s">
        <v>100</v>
      </c>
      <c r="T2175" s="6">
        <v>50553</v>
      </c>
      <c r="U2175" s="6" t="s">
        <v>32</v>
      </c>
      <c r="V2175" s="6" t="s">
        <v>33</v>
      </c>
      <c r="W2175" s="6" t="s">
        <v>589</v>
      </c>
      <c r="X2175" s="6" t="s">
        <v>590</v>
      </c>
      <c r="Y2175" s="6" t="s">
        <v>133</v>
      </c>
    </row>
    <row r="2176" spans="1:25">
      <c r="A2176" s="5">
        <v>10184</v>
      </c>
      <c r="B2176" s="6">
        <v>37</v>
      </c>
      <c r="C2176" s="7">
        <v>100</v>
      </c>
      <c r="D2176" s="6">
        <v>6</v>
      </c>
      <c r="E2176" s="6">
        <v>4516.22</v>
      </c>
      <c r="F2176" s="8">
        <v>37939</v>
      </c>
      <c r="G2176" s="6" t="s">
        <v>25</v>
      </c>
      <c r="H2176" s="6">
        <v>4</v>
      </c>
      <c r="I2176" s="6">
        <v>11</v>
      </c>
      <c r="J2176" s="6">
        <v>2003</v>
      </c>
      <c r="K2176" s="6" t="s">
        <v>166</v>
      </c>
      <c r="L2176" s="6">
        <v>118</v>
      </c>
      <c r="M2176" s="6" t="s">
        <v>255</v>
      </c>
      <c r="N2176" s="6" t="s">
        <v>623</v>
      </c>
      <c r="O2176" s="6" t="s">
        <v>624</v>
      </c>
      <c r="P2176" s="6" t="s">
        <v>625</v>
      </c>
      <c r="Q2176" s="9"/>
      <c r="R2176" s="6" t="s">
        <v>626</v>
      </c>
      <c r="S2176" s="9"/>
      <c r="T2176" s="6">
        <v>41101</v>
      </c>
      <c r="U2176" s="6" t="s">
        <v>159</v>
      </c>
      <c r="V2176" s="6" t="s">
        <v>46</v>
      </c>
      <c r="W2176" s="6" t="s">
        <v>627</v>
      </c>
      <c r="X2176" s="6" t="s">
        <v>628</v>
      </c>
      <c r="Y2176" s="6" t="s">
        <v>36</v>
      </c>
    </row>
    <row r="2177" spans="1:25">
      <c r="A2177" s="5">
        <v>10186</v>
      </c>
      <c r="B2177" s="6">
        <v>32</v>
      </c>
      <c r="C2177" s="7">
        <v>100</v>
      </c>
      <c r="D2177" s="6">
        <v>1</v>
      </c>
      <c r="E2177" s="6">
        <v>6004.8</v>
      </c>
      <c r="F2177" s="8">
        <v>37939</v>
      </c>
      <c r="G2177" s="6" t="s">
        <v>25</v>
      </c>
      <c r="H2177" s="6">
        <v>4</v>
      </c>
      <c r="I2177" s="6">
        <v>11</v>
      </c>
      <c r="J2177" s="6">
        <v>2003</v>
      </c>
      <c r="K2177" s="6" t="s">
        <v>385</v>
      </c>
      <c r="L2177" s="6">
        <v>157</v>
      </c>
      <c r="M2177" s="6" t="s">
        <v>386</v>
      </c>
      <c r="N2177" s="6" t="s">
        <v>655</v>
      </c>
      <c r="O2177" s="6" t="s">
        <v>656</v>
      </c>
      <c r="P2177" s="6" t="s">
        <v>657</v>
      </c>
      <c r="Q2177" s="9"/>
      <c r="R2177" s="6" t="s">
        <v>620</v>
      </c>
      <c r="S2177" s="9"/>
      <c r="T2177" s="6" t="s">
        <v>658</v>
      </c>
      <c r="U2177" s="6" t="s">
        <v>151</v>
      </c>
      <c r="V2177" s="6" t="s">
        <v>46</v>
      </c>
      <c r="W2177" s="6" t="s">
        <v>659</v>
      </c>
      <c r="X2177" s="6" t="s">
        <v>660</v>
      </c>
      <c r="Y2177" s="6" t="s">
        <v>36</v>
      </c>
    </row>
    <row r="2178" spans="1:25">
      <c r="A2178" s="5">
        <v>10184</v>
      </c>
      <c r="B2178" s="6">
        <v>46</v>
      </c>
      <c r="C2178" s="7">
        <v>100</v>
      </c>
      <c r="D2178" s="6">
        <v>5</v>
      </c>
      <c r="E2178" s="6">
        <v>7381.16</v>
      </c>
      <c r="F2178" s="8">
        <v>37939</v>
      </c>
      <c r="G2178" s="6" t="s">
        <v>25</v>
      </c>
      <c r="H2178" s="6">
        <v>4</v>
      </c>
      <c r="I2178" s="6">
        <v>11</v>
      </c>
      <c r="J2178" s="6">
        <v>2003</v>
      </c>
      <c r="K2178" s="6" t="s">
        <v>163</v>
      </c>
      <c r="L2178" s="6">
        <v>163</v>
      </c>
      <c r="M2178" s="6" t="s">
        <v>282</v>
      </c>
      <c r="N2178" s="6" t="s">
        <v>623</v>
      </c>
      <c r="O2178" s="6" t="s">
        <v>624</v>
      </c>
      <c r="P2178" s="6" t="s">
        <v>625</v>
      </c>
      <c r="Q2178" s="9"/>
      <c r="R2178" s="6" t="s">
        <v>626</v>
      </c>
      <c r="S2178" s="9"/>
      <c r="T2178" s="6">
        <v>41101</v>
      </c>
      <c r="U2178" s="6" t="s">
        <v>159</v>
      </c>
      <c r="V2178" s="6" t="s">
        <v>46</v>
      </c>
      <c r="W2178" s="6" t="s">
        <v>627</v>
      </c>
      <c r="X2178" s="6" t="s">
        <v>628</v>
      </c>
      <c r="Y2178" s="6" t="s">
        <v>133</v>
      </c>
    </row>
    <row r="2179" spans="1:25">
      <c r="A2179" s="5">
        <v>10184</v>
      </c>
      <c r="B2179" s="6">
        <v>46</v>
      </c>
      <c r="C2179" s="7">
        <v>100</v>
      </c>
      <c r="D2179" s="6">
        <v>9</v>
      </c>
      <c r="E2179" s="6">
        <v>5984.14</v>
      </c>
      <c r="F2179" s="8">
        <v>37939</v>
      </c>
      <c r="G2179" s="6" t="s">
        <v>25</v>
      </c>
      <c r="H2179" s="6">
        <v>4</v>
      </c>
      <c r="I2179" s="6">
        <v>11</v>
      </c>
      <c r="J2179" s="6">
        <v>2003</v>
      </c>
      <c r="K2179" s="6" t="s">
        <v>166</v>
      </c>
      <c r="L2179" s="6">
        <v>122</v>
      </c>
      <c r="M2179" s="6" t="s">
        <v>283</v>
      </c>
      <c r="N2179" s="6" t="s">
        <v>623</v>
      </c>
      <c r="O2179" s="6" t="s">
        <v>624</v>
      </c>
      <c r="P2179" s="6" t="s">
        <v>625</v>
      </c>
      <c r="Q2179" s="9"/>
      <c r="R2179" s="6" t="s">
        <v>626</v>
      </c>
      <c r="S2179" s="9"/>
      <c r="T2179" s="6">
        <v>41101</v>
      </c>
      <c r="U2179" s="6" t="s">
        <v>159</v>
      </c>
      <c r="V2179" s="6" t="s">
        <v>46</v>
      </c>
      <c r="W2179" s="6" t="s">
        <v>627</v>
      </c>
      <c r="X2179" s="6" t="s">
        <v>628</v>
      </c>
      <c r="Y2179" s="6" t="s">
        <v>36</v>
      </c>
    </row>
    <row r="2180" spans="1:25">
      <c r="A2180" s="5">
        <v>10184</v>
      </c>
      <c r="B2180" s="6">
        <v>44</v>
      </c>
      <c r="C2180" s="7">
        <v>60.16</v>
      </c>
      <c r="D2180" s="6">
        <v>12</v>
      </c>
      <c r="E2180" s="6">
        <v>2647.04</v>
      </c>
      <c r="F2180" s="8">
        <v>37939</v>
      </c>
      <c r="G2180" s="6" t="s">
        <v>25</v>
      </c>
      <c r="H2180" s="6">
        <v>4</v>
      </c>
      <c r="I2180" s="6">
        <v>11</v>
      </c>
      <c r="J2180" s="6">
        <v>2003</v>
      </c>
      <c r="K2180" s="6" t="s">
        <v>166</v>
      </c>
      <c r="L2180" s="6">
        <v>60</v>
      </c>
      <c r="M2180" s="6" t="s">
        <v>169</v>
      </c>
      <c r="N2180" s="6" t="s">
        <v>623</v>
      </c>
      <c r="O2180" s="6" t="s">
        <v>624</v>
      </c>
      <c r="P2180" s="6" t="s">
        <v>625</v>
      </c>
      <c r="Q2180" s="9"/>
      <c r="R2180" s="6" t="s">
        <v>626</v>
      </c>
      <c r="S2180" s="9"/>
      <c r="T2180" s="6">
        <v>41101</v>
      </c>
      <c r="U2180" s="6" t="s">
        <v>159</v>
      </c>
      <c r="V2180" s="6" t="s">
        <v>46</v>
      </c>
      <c r="W2180" s="6" t="s">
        <v>627</v>
      </c>
      <c r="X2180" s="6" t="s">
        <v>628</v>
      </c>
      <c r="Y2180" s="6" t="s">
        <v>39</v>
      </c>
    </row>
    <row r="2181" spans="1:25">
      <c r="A2181" s="5">
        <v>10210</v>
      </c>
      <c r="B2181" s="6">
        <v>46</v>
      </c>
      <c r="C2181" s="7">
        <v>79.91</v>
      </c>
      <c r="D2181" s="6">
        <v>5</v>
      </c>
      <c r="E2181" s="6">
        <v>3675.86</v>
      </c>
      <c r="F2181" s="8">
        <v>37998</v>
      </c>
      <c r="G2181" s="6" t="s">
        <v>25</v>
      </c>
      <c r="H2181" s="6">
        <v>1</v>
      </c>
      <c r="I2181" s="6">
        <v>1</v>
      </c>
      <c r="J2181" s="6">
        <v>2004</v>
      </c>
      <c r="K2181" s="6" t="s">
        <v>60</v>
      </c>
      <c r="L2181" s="6">
        <v>99</v>
      </c>
      <c r="M2181" s="6" t="s">
        <v>502</v>
      </c>
      <c r="N2181" s="6" t="s">
        <v>257</v>
      </c>
      <c r="O2181" s="10" t="s">
        <v>683</v>
      </c>
      <c r="P2181" s="6" t="s">
        <v>258</v>
      </c>
      <c r="Q2181" s="9"/>
      <c r="R2181" s="6" t="s">
        <v>259</v>
      </c>
      <c r="S2181" s="6" t="s">
        <v>259</v>
      </c>
      <c r="T2181" s="6" t="s">
        <v>260</v>
      </c>
      <c r="U2181" s="6" t="s">
        <v>193</v>
      </c>
      <c r="V2181" s="6" t="s">
        <v>193</v>
      </c>
      <c r="W2181" s="6" t="s">
        <v>261</v>
      </c>
      <c r="X2181" s="6" t="s">
        <v>262</v>
      </c>
      <c r="Y2181" s="6" t="s">
        <v>36</v>
      </c>
    </row>
    <row r="2182" spans="1:25">
      <c r="A2182" s="5">
        <v>10223</v>
      </c>
      <c r="B2182" s="6">
        <v>21</v>
      </c>
      <c r="C2182" s="7">
        <v>100</v>
      </c>
      <c r="D2182" s="6">
        <v>7</v>
      </c>
      <c r="E2182" s="6">
        <v>2475.27</v>
      </c>
      <c r="F2182" s="8">
        <v>38037</v>
      </c>
      <c r="G2182" s="6" t="s">
        <v>25</v>
      </c>
      <c r="H2182" s="6">
        <v>1</v>
      </c>
      <c r="I2182" s="6">
        <v>2</v>
      </c>
      <c r="J2182" s="6">
        <v>2004</v>
      </c>
      <c r="K2182" s="6" t="s">
        <v>60</v>
      </c>
      <c r="L2182" s="6">
        <v>99</v>
      </c>
      <c r="M2182" s="6" t="s">
        <v>502</v>
      </c>
      <c r="N2182" s="6" t="s">
        <v>69</v>
      </c>
      <c r="O2182" s="6" t="s">
        <v>70</v>
      </c>
      <c r="P2182" s="6" t="s">
        <v>71</v>
      </c>
      <c r="Q2182" s="6" t="s">
        <v>72</v>
      </c>
      <c r="R2182" s="6" t="s">
        <v>73</v>
      </c>
      <c r="S2182" s="6" t="s">
        <v>74</v>
      </c>
      <c r="T2182" s="6">
        <v>3004</v>
      </c>
      <c r="U2182" s="6" t="s">
        <v>75</v>
      </c>
      <c r="V2182" s="6" t="s">
        <v>76</v>
      </c>
      <c r="W2182" s="6" t="s">
        <v>77</v>
      </c>
      <c r="X2182" s="6" t="s">
        <v>78</v>
      </c>
      <c r="Y2182" s="6" t="s">
        <v>39</v>
      </c>
    </row>
    <row r="2183" spans="1:25">
      <c r="A2183" s="5">
        <v>10235</v>
      </c>
      <c r="B2183" s="6">
        <v>41</v>
      </c>
      <c r="C2183" s="7">
        <v>100</v>
      </c>
      <c r="D2183" s="6">
        <v>1</v>
      </c>
      <c r="E2183" s="6">
        <v>4177.49</v>
      </c>
      <c r="F2183" s="8">
        <v>38079</v>
      </c>
      <c r="G2183" s="6" t="s">
        <v>25</v>
      </c>
      <c r="H2183" s="6">
        <v>2</v>
      </c>
      <c r="I2183" s="6">
        <v>4</v>
      </c>
      <c r="J2183" s="6">
        <v>2004</v>
      </c>
      <c r="K2183" s="6" t="s">
        <v>60</v>
      </c>
      <c r="L2183" s="6">
        <v>99</v>
      </c>
      <c r="M2183" s="6" t="s">
        <v>502</v>
      </c>
      <c r="N2183" s="6" t="s">
        <v>331</v>
      </c>
      <c r="O2183" s="6" t="s">
        <v>332</v>
      </c>
      <c r="P2183" s="6" t="s">
        <v>333</v>
      </c>
      <c r="Q2183" s="9"/>
      <c r="R2183" s="6" t="s">
        <v>334</v>
      </c>
      <c r="S2183" s="6" t="s">
        <v>335</v>
      </c>
      <c r="T2183" s="6" t="s">
        <v>336</v>
      </c>
      <c r="U2183" s="6" t="s">
        <v>243</v>
      </c>
      <c r="V2183" s="6" t="s">
        <v>33</v>
      </c>
      <c r="W2183" s="6" t="s">
        <v>337</v>
      </c>
      <c r="X2183" s="6" t="s">
        <v>153</v>
      </c>
      <c r="Y2183" s="6" t="s">
        <v>36</v>
      </c>
    </row>
    <row r="2184" spans="1:25">
      <c r="A2184" s="5">
        <v>10250</v>
      </c>
      <c r="B2184" s="6">
        <v>31</v>
      </c>
      <c r="C2184" s="7">
        <v>100</v>
      </c>
      <c r="D2184" s="6">
        <v>2</v>
      </c>
      <c r="E2184" s="6">
        <v>3282.28</v>
      </c>
      <c r="F2184" s="8">
        <v>38118</v>
      </c>
      <c r="G2184" s="6" t="s">
        <v>25</v>
      </c>
      <c r="H2184" s="6">
        <v>2</v>
      </c>
      <c r="I2184" s="6">
        <v>5</v>
      </c>
      <c r="J2184" s="6">
        <v>2004</v>
      </c>
      <c r="K2184" s="6" t="s">
        <v>60</v>
      </c>
      <c r="L2184" s="6">
        <v>99</v>
      </c>
      <c r="M2184" s="6" t="s">
        <v>502</v>
      </c>
      <c r="N2184" s="6" t="s">
        <v>372</v>
      </c>
      <c r="O2184" s="6">
        <v>4085553659</v>
      </c>
      <c r="P2184" s="6" t="s">
        <v>373</v>
      </c>
      <c r="Q2184" s="9"/>
      <c r="R2184" s="6" t="s">
        <v>374</v>
      </c>
      <c r="S2184" s="6" t="s">
        <v>177</v>
      </c>
      <c r="T2184" s="6">
        <v>94217</v>
      </c>
      <c r="U2184" s="6" t="s">
        <v>32</v>
      </c>
      <c r="V2184" s="6" t="s">
        <v>33</v>
      </c>
      <c r="W2184" s="6" t="s">
        <v>58</v>
      </c>
      <c r="X2184" s="6" t="s">
        <v>375</v>
      </c>
      <c r="Y2184" s="6" t="s">
        <v>36</v>
      </c>
    </row>
    <row r="2185" spans="1:25">
      <c r="A2185" s="5">
        <v>10263</v>
      </c>
      <c r="B2185" s="6">
        <v>31</v>
      </c>
      <c r="C2185" s="7">
        <v>79.91</v>
      </c>
      <c r="D2185" s="6">
        <v>8</v>
      </c>
      <c r="E2185" s="6">
        <v>2477.21</v>
      </c>
      <c r="F2185" s="8">
        <v>38166</v>
      </c>
      <c r="G2185" s="6" t="s">
        <v>25</v>
      </c>
      <c r="H2185" s="6">
        <v>2</v>
      </c>
      <c r="I2185" s="6">
        <v>6</v>
      </c>
      <c r="J2185" s="6">
        <v>2004</v>
      </c>
      <c r="K2185" s="6" t="s">
        <v>60</v>
      </c>
      <c r="L2185" s="6">
        <v>99</v>
      </c>
      <c r="M2185" s="6" t="s">
        <v>502</v>
      </c>
      <c r="N2185" s="6" t="s">
        <v>85</v>
      </c>
      <c r="O2185" s="6">
        <v>2035552570</v>
      </c>
      <c r="P2185" s="6" t="s">
        <v>86</v>
      </c>
      <c r="Q2185" s="9"/>
      <c r="R2185" s="6" t="s">
        <v>87</v>
      </c>
      <c r="S2185" s="6" t="s">
        <v>88</v>
      </c>
      <c r="T2185" s="6">
        <v>97562</v>
      </c>
      <c r="U2185" s="6" t="s">
        <v>32</v>
      </c>
      <c r="V2185" s="6" t="s">
        <v>33</v>
      </c>
      <c r="W2185" s="6" t="s">
        <v>89</v>
      </c>
      <c r="X2185" s="6" t="s">
        <v>90</v>
      </c>
      <c r="Y2185" s="6" t="s">
        <v>39</v>
      </c>
    </row>
    <row r="2186" spans="1:25">
      <c r="A2186" s="5">
        <v>10275</v>
      </c>
      <c r="B2186" s="6">
        <v>23</v>
      </c>
      <c r="C2186" s="7">
        <v>81.91</v>
      </c>
      <c r="D2186" s="6">
        <v>7</v>
      </c>
      <c r="E2186" s="6">
        <v>1883.93</v>
      </c>
      <c r="F2186" s="8">
        <v>38191</v>
      </c>
      <c r="G2186" s="6" t="s">
        <v>25</v>
      </c>
      <c r="H2186" s="6">
        <v>3</v>
      </c>
      <c r="I2186" s="6">
        <v>7</v>
      </c>
      <c r="J2186" s="6">
        <v>2004</v>
      </c>
      <c r="K2186" s="6" t="s">
        <v>60</v>
      </c>
      <c r="L2186" s="6">
        <v>99</v>
      </c>
      <c r="M2186" s="6" t="s">
        <v>502</v>
      </c>
      <c r="N2186" s="6" t="s">
        <v>91</v>
      </c>
      <c r="O2186" s="6" t="s">
        <v>92</v>
      </c>
      <c r="P2186" s="6" t="s">
        <v>93</v>
      </c>
      <c r="Q2186" s="9"/>
      <c r="R2186" s="6" t="s">
        <v>94</v>
      </c>
      <c r="S2186" s="9"/>
      <c r="T2186" s="6">
        <v>44000</v>
      </c>
      <c r="U2186" s="6" t="s">
        <v>66</v>
      </c>
      <c r="V2186" s="6" t="s">
        <v>46</v>
      </c>
      <c r="W2186" s="6" t="s">
        <v>95</v>
      </c>
      <c r="X2186" s="6" t="s">
        <v>96</v>
      </c>
      <c r="Y2186" s="6" t="s">
        <v>39</v>
      </c>
    </row>
    <row r="2187" spans="1:25">
      <c r="A2187" s="5">
        <v>10285</v>
      </c>
      <c r="B2187" s="6">
        <v>37</v>
      </c>
      <c r="C2187" s="7">
        <v>98.89</v>
      </c>
      <c r="D2187" s="6">
        <v>12</v>
      </c>
      <c r="E2187" s="6">
        <v>3658.93</v>
      </c>
      <c r="F2187" s="8">
        <v>38226</v>
      </c>
      <c r="G2187" s="6" t="s">
        <v>25</v>
      </c>
      <c r="H2187" s="6">
        <v>3</v>
      </c>
      <c r="I2187" s="6">
        <v>8</v>
      </c>
      <c r="J2187" s="6">
        <v>2004</v>
      </c>
      <c r="K2187" s="6" t="s">
        <v>60</v>
      </c>
      <c r="L2187" s="6">
        <v>99</v>
      </c>
      <c r="M2187" s="6" t="s">
        <v>502</v>
      </c>
      <c r="N2187" s="6" t="s">
        <v>97</v>
      </c>
      <c r="O2187" s="6">
        <v>6175558555</v>
      </c>
      <c r="P2187" s="6" t="s">
        <v>98</v>
      </c>
      <c r="Q2187" s="9"/>
      <c r="R2187" s="6" t="s">
        <v>99</v>
      </c>
      <c r="S2187" s="6" t="s">
        <v>100</v>
      </c>
      <c r="T2187" s="6">
        <v>51247</v>
      </c>
      <c r="U2187" s="6" t="s">
        <v>32</v>
      </c>
      <c r="V2187" s="6" t="s">
        <v>33</v>
      </c>
      <c r="W2187" s="6" t="s">
        <v>101</v>
      </c>
      <c r="X2187" s="6" t="s">
        <v>102</v>
      </c>
      <c r="Y2187" s="6" t="s">
        <v>36</v>
      </c>
    </row>
    <row r="2188" spans="1:25">
      <c r="A2188" s="5">
        <v>10297</v>
      </c>
      <c r="B2188" s="6">
        <v>26</v>
      </c>
      <c r="C2188" s="7">
        <v>100</v>
      </c>
      <c r="D2188" s="6">
        <v>2</v>
      </c>
      <c r="E2188" s="6">
        <v>2856.88</v>
      </c>
      <c r="F2188" s="8">
        <v>38246</v>
      </c>
      <c r="G2188" s="6" t="s">
        <v>25</v>
      </c>
      <c r="H2188" s="6">
        <v>3</v>
      </c>
      <c r="I2188" s="6">
        <v>9</v>
      </c>
      <c r="J2188" s="6">
        <v>2004</v>
      </c>
      <c r="K2188" s="6" t="s">
        <v>60</v>
      </c>
      <c r="L2188" s="6">
        <v>99</v>
      </c>
      <c r="M2188" s="6" t="s">
        <v>502</v>
      </c>
      <c r="N2188" s="6" t="s">
        <v>465</v>
      </c>
      <c r="O2188" s="10" t="s">
        <v>683</v>
      </c>
      <c r="P2188" s="6" t="s">
        <v>466</v>
      </c>
      <c r="Q2188" s="6" t="s">
        <v>467</v>
      </c>
      <c r="R2188" s="6" t="s">
        <v>468</v>
      </c>
      <c r="S2188" s="9"/>
      <c r="T2188" s="6">
        <v>2</v>
      </c>
      <c r="U2188" s="6" t="s">
        <v>469</v>
      </c>
      <c r="V2188" s="6" t="s">
        <v>46</v>
      </c>
      <c r="W2188" s="6" t="s">
        <v>470</v>
      </c>
      <c r="X2188" s="6" t="s">
        <v>471</v>
      </c>
      <c r="Y2188" s="6" t="s">
        <v>39</v>
      </c>
    </row>
    <row r="2189" spans="1:25">
      <c r="A2189" s="5">
        <v>10308</v>
      </c>
      <c r="B2189" s="6">
        <v>24</v>
      </c>
      <c r="C2189" s="7">
        <v>79.91</v>
      </c>
      <c r="D2189" s="6">
        <v>5</v>
      </c>
      <c r="E2189" s="6">
        <v>1917.84</v>
      </c>
      <c r="F2189" s="8">
        <v>38275</v>
      </c>
      <c r="G2189" s="6" t="s">
        <v>25</v>
      </c>
      <c r="H2189" s="6">
        <v>4</v>
      </c>
      <c r="I2189" s="6">
        <v>10</v>
      </c>
      <c r="J2189" s="6">
        <v>2004</v>
      </c>
      <c r="K2189" s="6" t="s">
        <v>60</v>
      </c>
      <c r="L2189" s="6">
        <v>99</v>
      </c>
      <c r="M2189" s="6" t="s">
        <v>502</v>
      </c>
      <c r="N2189" s="6" t="s">
        <v>272</v>
      </c>
      <c r="O2189" s="6">
        <v>9145554562</v>
      </c>
      <c r="P2189" s="6" t="s">
        <v>273</v>
      </c>
      <c r="Q2189" s="9"/>
      <c r="R2189" s="6" t="s">
        <v>274</v>
      </c>
      <c r="S2189" s="6" t="s">
        <v>57</v>
      </c>
      <c r="T2189" s="6">
        <v>24067</v>
      </c>
      <c r="U2189" s="6" t="s">
        <v>32</v>
      </c>
      <c r="V2189" s="6" t="s">
        <v>33</v>
      </c>
      <c r="W2189" s="6" t="s">
        <v>58</v>
      </c>
      <c r="X2189" s="6" t="s">
        <v>179</v>
      </c>
      <c r="Y2189" s="6" t="s">
        <v>39</v>
      </c>
    </row>
    <row r="2190" spans="1:25">
      <c r="A2190" s="5">
        <v>10318</v>
      </c>
      <c r="B2190" s="6">
        <v>47</v>
      </c>
      <c r="C2190" s="7">
        <v>100</v>
      </c>
      <c r="D2190" s="6">
        <v>7</v>
      </c>
      <c r="E2190" s="6">
        <v>5305.36</v>
      </c>
      <c r="F2190" s="8">
        <v>38293</v>
      </c>
      <c r="G2190" s="6" t="s">
        <v>25</v>
      </c>
      <c r="H2190" s="6">
        <v>4</v>
      </c>
      <c r="I2190" s="6">
        <v>11</v>
      </c>
      <c r="J2190" s="6">
        <v>2004</v>
      </c>
      <c r="K2190" s="6" t="s">
        <v>60</v>
      </c>
      <c r="L2190" s="6">
        <v>99</v>
      </c>
      <c r="M2190" s="6" t="s">
        <v>502</v>
      </c>
      <c r="N2190" s="6" t="s">
        <v>117</v>
      </c>
      <c r="O2190" s="6">
        <v>2155551555</v>
      </c>
      <c r="P2190" s="6" t="s">
        <v>118</v>
      </c>
      <c r="Q2190" s="9"/>
      <c r="R2190" s="6" t="s">
        <v>119</v>
      </c>
      <c r="S2190" s="6" t="s">
        <v>120</v>
      </c>
      <c r="T2190" s="6">
        <v>70267</v>
      </c>
      <c r="U2190" s="6" t="s">
        <v>32</v>
      </c>
      <c r="V2190" s="6" t="s">
        <v>33</v>
      </c>
      <c r="W2190" s="6" t="s">
        <v>121</v>
      </c>
      <c r="X2190" s="6" t="s">
        <v>122</v>
      </c>
      <c r="Y2190" s="6" t="s">
        <v>36</v>
      </c>
    </row>
    <row r="2191" spans="1:25">
      <c r="A2191" s="5">
        <v>10329</v>
      </c>
      <c r="B2191" s="6">
        <v>45</v>
      </c>
      <c r="C2191" s="7">
        <v>63.91</v>
      </c>
      <c r="D2191" s="6">
        <v>11</v>
      </c>
      <c r="E2191" s="6">
        <v>2875.95</v>
      </c>
      <c r="F2191" s="8">
        <v>38306</v>
      </c>
      <c r="G2191" s="6" t="s">
        <v>25</v>
      </c>
      <c r="H2191" s="6">
        <v>4</v>
      </c>
      <c r="I2191" s="6">
        <v>11</v>
      </c>
      <c r="J2191" s="6">
        <v>2004</v>
      </c>
      <c r="K2191" s="6" t="s">
        <v>60</v>
      </c>
      <c r="L2191" s="6">
        <v>99</v>
      </c>
      <c r="M2191" s="6" t="s">
        <v>502</v>
      </c>
      <c r="N2191" s="6" t="s">
        <v>123</v>
      </c>
      <c r="O2191" s="6">
        <v>2125557818</v>
      </c>
      <c r="P2191" s="6" t="s">
        <v>124</v>
      </c>
      <c r="Q2191" s="9"/>
      <c r="R2191" s="6" t="s">
        <v>56</v>
      </c>
      <c r="S2191" s="6" t="s">
        <v>57</v>
      </c>
      <c r="T2191" s="6">
        <v>10022</v>
      </c>
      <c r="U2191" s="6" t="s">
        <v>32</v>
      </c>
      <c r="V2191" s="6" t="s">
        <v>33</v>
      </c>
      <c r="W2191" s="6" t="s">
        <v>121</v>
      </c>
      <c r="X2191" s="6" t="s">
        <v>125</v>
      </c>
      <c r="Y2191" s="6" t="s">
        <v>39</v>
      </c>
    </row>
    <row r="2192" spans="1:25">
      <c r="A2192" s="5">
        <v>10340</v>
      </c>
      <c r="B2192" s="6">
        <v>55</v>
      </c>
      <c r="C2192" s="7">
        <v>100</v>
      </c>
      <c r="D2192" s="6">
        <v>2</v>
      </c>
      <c r="E2192" s="6">
        <v>6482.85</v>
      </c>
      <c r="F2192" s="8">
        <v>38315</v>
      </c>
      <c r="G2192" s="6" t="s">
        <v>25</v>
      </c>
      <c r="H2192" s="6">
        <v>4</v>
      </c>
      <c r="I2192" s="6">
        <v>11</v>
      </c>
      <c r="J2192" s="6">
        <v>2004</v>
      </c>
      <c r="K2192" s="6" t="s">
        <v>60</v>
      </c>
      <c r="L2192" s="6">
        <v>99</v>
      </c>
      <c r="M2192" s="6" t="s">
        <v>502</v>
      </c>
      <c r="N2192" s="6" t="s">
        <v>577</v>
      </c>
      <c r="O2192" s="6" t="s">
        <v>578</v>
      </c>
      <c r="P2192" s="6" t="s">
        <v>579</v>
      </c>
      <c r="Q2192" s="9"/>
      <c r="R2192" s="6" t="s">
        <v>580</v>
      </c>
      <c r="S2192" s="9"/>
      <c r="T2192" s="6">
        <v>8022</v>
      </c>
      <c r="U2192" s="6" t="s">
        <v>159</v>
      </c>
      <c r="V2192" s="6" t="s">
        <v>46</v>
      </c>
      <c r="W2192" s="6" t="s">
        <v>581</v>
      </c>
      <c r="X2192" s="6" t="s">
        <v>582</v>
      </c>
      <c r="Y2192" s="6" t="s">
        <v>36</v>
      </c>
    </row>
    <row r="2193" spans="1:25">
      <c r="A2193" s="5">
        <v>10353</v>
      </c>
      <c r="B2193" s="6">
        <v>46</v>
      </c>
      <c r="C2193" s="7">
        <v>81.17</v>
      </c>
      <c r="D2193" s="6">
        <v>5</v>
      </c>
      <c r="E2193" s="6">
        <v>3733.82</v>
      </c>
      <c r="F2193" s="8">
        <v>38325</v>
      </c>
      <c r="G2193" s="6" t="s">
        <v>25</v>
      </c>
      <c r="H2193" s="6">
        <v>4</v>
      </c>
      <c r="I2193" s="6">
        <v>12</v>
      </c>
      <c r="J2193" s="6">
        <v>2004</v>
      </c>
      <c r="K2193" s="6" t="s">
        <v>60</v>
      </c>
      <c r="L2193" s="6">
        <v>99</v>
      </c>
      <c r="M2193" s="6" t="s">
        <v>502</v>
      </c>
      <c r="N2193" s="6" t="s">
        <v>629</v>
      </c>
      <c r="O2193" s="6">
        <v>2035554407</v>
      </c>
      <c r="P2193" s="6" t="s">
        <v>630</v>
      </c>
      <c r="Q2193" s="9"/>
      <c r="R2193" s="6" t="s">
        <v>547</v>
      </c>
      <c r="S2193" s="6" t="s">
        <v>88</v>
      </c>
      <c r="T2193" s="6">
        <v>97561</v>
      </c>
      <c r="U2193" s="6" t="s">
        <v>32</v>
      </c>
      <c r="V2193" s="6" t="s">
        <v>33</v>
      </c>
      <c r="W2193" s="6" t="s">
        <v>631</v>
      </c>
      <c r="X2193" s="6" t="s">
        <v>632</v>
      </c>
      <c r="Y2193" s="6" t="s">
        <v>36</v>
      </c>
    </row>
    <row r="2194" spans="1:25">
      <c r="A2194" s="5">
        <v>10363</v>
      </c>
      <c r="B2194" s="6">
        <v>50</v>
      </c>
      <c r="C2194" s="7">
        <v>100</v>
      </c>
      <c r="D2194" s="6">
        <v>2</v>
      </c>
      <c r="E2194" s="6">
        <v>6576.5</v>
      </c>
      <c r="F2194" s="8">
        <v>38358</v>
      </c>
      <c r="G2194" s="6" t="s">
        <v>25</v>
      </c>
      <c r="H2194" s="6">
        <v>1</v>
      </c>
      <c r="I2194" s="6">
        <v>1</v>
      </c>
      <c r="J2194" s="6">
        <v>2005</v>
      </c>
      <c r="K2194" s="6" t="s">
        <v>60</v>
      </c>
      <c r="L2194" s="6">
        <v>99</v>
      </c>
      <c r="M2194" s="6" t="s">
        <v>502</v>
      </c>
      <c r="N2194" s="6" t="s">
        <v>447</v>
      </c>
      <c r="O2194" s="10" t="s">
        <v>683</v>
      </c>
      <c r="P2194" s="6" t="s">
        <v>448</v>
      </c>
      <c r="Q2194" s="9"/>
      <c r="R2194" s="6" t="s">
        <v>449</v>
      </c>
      <c r="S2194" s="9"/>
      <c r="T2194" s="6" t="s">
        <v>450</v>
      </c>
      <c r="U2194" s="6" t="s">
        <v>107</v>
      </c>
      <c r="V2194" s="6" t="s">
        <v>46</v>
      </c>
      <c r="W2194" s="6" t="s">
        <v>451</v>
      </c>
      <c r="X2194" s="6" t="s">
        <v>452</v>
      </c>
      <c r="Y2194" s="6" t="s">
        <v>36</v>
      </c>
    </row>
    <row r="2195" spans="1:25">
      <c r="A2195" s="5">
        <v>10375</v>
      </c>
      <c r="B2195" s="6">
        <v>37</v>
      </c>
      <c r="C2195" s="7">
        <v>100</v>
      </c>
      <c r="D2195" s="6">
        <v>3</v>
      </c>
      <c r="E2195" s="6">
        <v>6353.27</v>
      </c>
      <c r="F2195" s="8">
        <v>38386</v>
      </c>
      <c r="G2195" s="6" t="s">
        <v>25</v>
      </c>
      <c r="H2195" s="6">
        <v>1</v>
      </c>
      <c r="I2195" s="6">
        <v>2</v>
      </c>
      <c r="J2195" s="6">
        <v>2005</v>
      </c>
      <c r="K2195" s="6" t="s">
        <v>60</v>
      </c>
      <c r="L2195" s="6">
        <v>99</v>
      </c>
      <c r="M2195" s="6" t="s">
        <v>502</v>
      </c>
      <c r="N2195" s="6" t="s">
        <v>91</v>
      </c>
      <c r="O2195" s="6" t="s">
        <v>92</v>
      </c>
      <c r="P2195" s="6" t="s">
        <v>93</v>
      </c>
      <c r="Q2195" s="9"/>
      <c r="R2195" s="6" t="s">
        <v>94</v>
      </c>
      <c r="S2195" s="9"/>
      <c r="T2195" s="6">
        <v>44000</v>
      </c>
      <c r="U2195" s="6" t="s">
        <v>66</v>
      </c>
      <c r="V2195" s="6" t="s">
        <v>46</v>
      </c>
      <c r="W2195" s="6" t="s">
        <v>95</v>
      </c>
      <c r="X2195" s="6" t="s">
        <v>96</v>
      </c>
      <c r="Y2195" s="6" t="s">
        <v>36</v>
      </c>
    </row>
    <row r="2196" spans="1:25">
      <c r="A2196" s="5">
        <v>10387</v>
      </c>
      <c r="B2196" s="6">
        <v>44</v>
      </c>
      <c r="C2196" s="7">
        <v>94.9</v>
      </c>
      <c r="D2196" s="6">
        <v>1</v>
      </c>
      <c r="E2196" s="6">
        <v>4175.6000000000004</v>
      </c>
      <c r="F2196" s="8">
        <v>38413</v>
      </c>
      <c r="G2196" s="6" t="s">
        <v>25</v>
      </c>
      <c r="H2196" s="6">
        <v>1</v>
      </c>
      <c r="I2196" s="6">
        <v>3</v>
      </c>
      <c r="J2196" s="6">
        <v>2005</v>
      </c>
      <c r="K2196" s="6" t="s">
        <v>60</v>
      </c>
      <c r="L2196" s="6">
        <v>99</v>
      </c>
      <c r="M2196" s="6" t="s">
        <v>502</v>
      </c>
      <c r="N2196" s="6" t="s">
        <v>567</v>
      </c>
      <c r="O2196" s="10" t="s">
        <v>683</v>
      </c>
      <c r="P2196" s="6" t="s">
        <v>568</v>
      </c>
      <c r="Q2196" s="9"/>
      <c r="R2196" s="6" t="s">
        <v>397</v>
      </c>
      <c r="S2196" s="9"/>
      <c r="T2196" s="6">
        <v>79903</v>
      </c>
      <c r="U2196" s="6" t="s">
        <v>397</v>
      </c>
      <c r="V2196" s="6" t="s">
        <v>193</v>
      </c>
      <c r="W2196" s="6" t="s">
        <v>569</v>
      </c>
      <c r="X2196" s="6" t="s">
        <v>570</v>
      </c>
      <c r="Y2196" s="6" t="s">
        <v>36</v>
      </c>
    </row>
    <row r="2197" spans="1:25">
      <c r="A2197" s="5">
        <v>10401</v>
      </c>
      <c r="B2197" s="6">
        <v>49</v>
      </c>
      <c r="C2197" s="7">
        <v>100</v>
      </c>
      <c r="D2197" s="6">
        <v>1</v>
      </c>
      <c r="E2197" s="6">
        <v>4992.6099999999997</v>
      </c>
      <c r="F2197" s="8">
        <v>38445</v>
      </c>
      <c r="G2197" s="6" t="s">
        <v>376</v>
      </c>
      <c r="H2197" s="6">
        <v>2</v>
      </c>
      <c r="I2197" s="6">
        <v>4</v>
      </c>
      <c r="J2197" s="6">
        <v>2005</v>
      </c>
      <c r="K2197" s="6" t="s">
        <v>60</v>
      </c>
      <c r="L2197" s="6">
        <v>99</v>
      </c>
      <c r="M2197" s="6" t="s">
        <v>502</v>
      </c>
      <c r="N2197" s="6" t="s">
        <v>79</v>
      </c>
      <c r="O2197" s="6">
        <v>2015559350</v>
      </c>
      <c r="P2197" s="6" t="s">
        <v>80</v>
      </c>
      <c r="Q2197" s="9"/>
      <c r="R2197" s="6" t="s">
        <v>81</v>
      </c>
      <c r="S2197" s="6" t="s">
        <v>82</v>
      </c>
      <c r="T2197" s="6">
        <v>94019</v>
      </c>
      <c r="U2197" s="6" t="s">
        <v>32</v>
      </c>
      <c r="V2197" s="6" t="s">
        <v>33</v>
      </c>
      <c r="W2197" s="6" t="s">
        <v>83</v>
      </c>
      <c r="X2197" s="6" t="s">
        <v>84</v>
      </c>
      <c r="Y2197" s="6" t="s">
        <v>36</v>
      </c>
    </row>
    <row r="2198" spans="1:25">
      <c r="A2198" s="5">
        <v>10416</v>
      </c>
      <c r="B2198" s="6">
        <v>45</v>
      </c>
      <c r="C2198" s="7">
        <v>100</v>
      </c>
      <c r="D2198" s="6">
        <v>2</v>
      </c>
      <c r="E2198" s="6">
        <v>4764.6000000000004</v>
      </c>
      <c r="F2198" s="8">
        <v>38482</v>
      </c>
      <c r="G2198" s="6" t="s">
        <v>25</v>
      </c>
      <c r="H2198" s="6">
        <v>2</v>
      </c>
      <c r="I2198" s="6">
        <v>5</v>
      </c>
      <c r="J2198" s="6">
        <v>2005</v>
      </c>
      <c r="K2198" s="6" t="s">
        <v>60</v>
      </c>
      <c r="L2198" s="6">
        <v>99</v>
      </c>
      <c r="M2198" s="6" t="s">
        <v>502</v>
      </c>
      <c r="N2198" s="6" t="s">
        <v>430</v>
      </c>
      <c r="O2198" s="6" t="s">
        <v>431</v>
      </c>
      <c r="P2198" s="6" t="s">
        <v>432</v>
      </c>
      <c r="Q2198" s="9"/>
      <c r="R2198" s="6" t="s">
        <v>433</v>
      </c>
      <c r="S2198" s="9"/>
      <c r="T2198" s="6">
        <v>42100</v>
      </c>
      <c r="U2198" s="6" t="s">
        <v>200</v>
      </c>
      <c r="V2198" s="6" t="s">
        <v>46</v>
      </c>
      <c r="W2198" s="6" t="s">
        <v>434</v>
      </c>
      <c r="X2198" s="6" t="s">
        <v>435</v>
      </c>
      <c r="Y2198" s="6" t="s">
        <v>36</v>
      </c>
    </row>
    <row r="2199" spans="1:25">
      <c r="A2199" s="5">
        <v>10186</v>
      </c>
      <c r="B2199" s="6">
        <v>32</v>
      </c>
      <c r="C2199" s="7">
        <v>89.46</v>
      </c>
      <c r="D2199" s="6">
        <v>7</v>
      </c>
      <c r="E2199" s="6">
        <v>2862.72</v>
      </c>
      <c r="F2199" s="8">
        <v>37939</v>
      </c>
      <c r="G2199" s="6" t="s">
        <v>25</v>
      </c>
      <c r="H2199" s="6">
        <v>4</v>
      </c>
      <c r="I2199" s="6">
        <v>11</v>
      </c>
      <c r="J2199" s="6">
        <v>2003</v>
      </c>
      <c r="K2199" s="6" t="s">
        <v>313</v>
      </c>
      <c r="L2199" s="6">
        <v>86</v>
      </c>
      <c r="M2199" s="6" t="s">
        <v>414</v>
      </c>
      <c r="N2199" s="6" t="s">
        <v>655</v>
      </c>
      <c r="O2199" s="6" t="s">
        <v>656</v>
      </c>
      <c r="P2199" s="6" t="s">
        <v>657</v>
      </c>
      <c r="Q2199" s="9"/>
      <c r="R2199" s="6" t="s">
        <v>620</v>
      </c>
      <c r="S2199" s="9"/>
      <c r="T2199" s="6" t="s">
        <v>658</v>
      </c>
      <c r="U2199" s="6" t="s">
        <v>151</v>
      </c>
      <c r="V2199" s="6" t="s">
        <v>46</v>
      </c>
      <c r="W2199" s="6" t="s">
        <v>659</v>
      </c>
      <c r="X2199" s="6" t="s">
        <v>660</v>
      </c>
      <c r="Y2199" s="6" t="s">
        <v>39</v>
      </c>
    </row>
    <row r="2200" spans="1:25">
      <c r="A2200" s="5">
        <v>10185</v>
      </c>
      <c r="B2200" s="6">
        <v>28</v>
      </c>
      <c r="C2200" s="7">
        <v>100</v>
      </c>
      <c r="D2200" s="6">
        <v>9</v>
      </c>
      <c r="E2200" s="6">
        <v>3442.04</v>
      </c>
      <c r="F2200" s="8">
        <v>37939</v>
      </c>
      <c r="G2200" s="6" t="s">
        <v>25</v>
      </c>
      <c r="H2200" s="6">
        <v>4</v>
      </c>
      <c r="I2200" s="6">
        <v>11</v>
      </c>
      <c r="J2200" s="6">
        <v>2003</v>
      </c>
      <c r="K2200" s="6" t="s">
        <v>26</v>
      </c>
      <c r="L2200" s="6">
        <v>136</v>
      </c>
      <c r="M2200" s="6" t="s">
        <v>310</v>
      </c>
      <c r="N2200" s="6" t="s">
        <v>587</v>
      </c>
      <c r="O2200" s="6">
        <v>5085559555</v>
      </c>
      <c r="P2200" s="6" t="s">
        <v>588</v>
      </c>
      <c r="Q2200" s="9"/>
      <c r="R2200" s="6" t="s">
        <v>143</v>
      </c>
      <c r="S2200" s="6" t="s">
        <v>100</v>
      </c>
      <c r="T2200" s="6">
        <v>50553</v>
      </c>
      <c r="U2200" s="6" t="s">
        <v>32</v>
      </c>
      <c r="V2200" s="6" t="s">
        <v>33</v>
      </c>
      <c r="W2200" s="6" t="s">
        <v>589</v>
      </c>
      <c r="X2200" s="6" t="s">
        <v>590</v>
      </c>
      <c r="Y2200" s="6" t="s">
        <v>36</v>
      </c>
    </row>
    <row r="2201" spans="1:25">
      <c r="A2201" s="5">
        <v>10184</v>
      </c>
      <c r="B2201" s="6">
        <v>28</v>
      </c>
      <c r="C2201" s="7">
        <v>100</v>
      </c>
      <c r="D2201" s="6">
        <v>10</v>
      </c>
      <c r="E2201" s="6">
        <v>4409.72</v>
      </c>
      <c r="F2201" s="8">
        <v>37939</v>
      </c>
      <c r="G2201" s="6" t="s">
        <v>25</v>
      </c>
      <c r="H2201" s="6">
        <v>4</v>
      </c>
      <c r="I2201" s="6">
        <v>11</v>
      </c>
      <c r="J2201" s="6">
        <v>2003</v>
      </c>
      <c r="K2201" s="6" t="s">
        <v>163</v>
      </c>
      <c r="L2201" s="6">
        <v>169</v>
      </c>
      <c r="M2201" s="6" t="s">
        <v>284</v>
      </c>
      <c r="N2201" s="6" t="s">
        <v>623</v>
      </c>
      <c r="O2201" s="6" t="s">
        <v>624</v>
      </c>
      <c r="P2201" s="6" t="s">
        <v>625</v>
      </c>
      <c r="Q2201" s="9"/>
      <c r="R2201" s="6" t="s">
        <v>626</v>
      </c>
      <c r="S2201" s="9"/>
      <c r="T2201" s="6">
        <v>41101</v>
      </c>
      <c r="U2201" s="6" t="s">
        <v>159</v>
      </c>
      <c r="V2201" s="6" t="s">
        <v>46</v>
      </c>
      <c r="W2201" s="6" t="s">
        <v>627</v>
      </c>
      <c r="X2201" s="6" t="s">
        <v>628</v>
      </c>
      <c r="Y2201" s="6" t="s">
        <v>36</v>
      </c>
    </row>
    <row r="2202" spans="1:25">
      <c r="A2202" s="5">
        <v>10185</v>
      </c>
      <c r="B2202" s="6">
        <v>49</v>
      </c>
      <c r="C2202" s="7">
        <v>80.67</v>
      </c>
      <c r="D2202" s="6">
        <v>11</v>
      </c>
      <c r="E2202" s="6">
        <v>3952.83</v>
      </c>
      <c r="F2202" s="8">
        <v>37939</v>
      </c>
      <c r="G2202" s="6" t="s">
        <v>25</v>
      </c>
      <c r="H2202" s="6">
        <v>4</v>
      </c>
      <c r="I2202" s="6">
        <v>11</v>
      </c>
      <c r="J2202" s="6">
        <v>2003</v>
      </c>
      <c r="K2202" s="6" t="s">
        <v>290</v>
      </c>
      <c r="L2202" s="6">
        <v>100</v>
      </c>
      <c r="M2202" s="6" t="s">
        <v>311</v>
      </c>
      <c r="N2202" s="6" t="s">
        <v>587</v>
      </c>
      <c r="O2202" s="6">
        <v>5085559555</v>
      </c>
      <c r="P2202" s="6" t="s">
        <v>588</v>
      </c>
      <c r="Q2202" s="9"/>
      <c r="R2202" s="6" t="s">
        <v>143</v>
      </c>
      <c r="S2202" s="6" t="s">
        <v>100</v>
      </c>
      <c r="T2202" s="6">
        <v>50553</v>
      </c>
      <c r="U2202" s="6" t="s">
        <v>32</v>
      </c>
      <c r="V2202" s="6" t="s">
        <v>33</v>
      </c>
      <c r="W2202" s="6" t="s">
        <v>589</v>
      </c>
      <c r="X2202" s="6" t="s">
        <v>590</v>
      </c>
      <c r="Y2202" s="6" t="s">
        <v>36</v>
      </c>
    </row>
    <row r="2203" spans="1:25">
      <c r="A2203" s="5">
        <v>10186</v>
      </c>
      <c r="B2203" s="6">
        <v>46</v>
      </c>
      <c r="C2203" s="7">
        <v>100</v>
      </c>
      <c r="D2203" s="6">
        <v>6</v>
      </c>
      <c r="E2203" s="6">
        <v>4918.78</v>
      </c>
      <c r="F2203" s="8">
        <v>37939</v>
      </c>
      <c r="G2203" s="6" t="s">
        <v>25</v>
      </c>
      <c r="H2203" s="6">
        <v>4</v>
      </c>
      <c r="I2203" s="6">
        <v>11</v>
      </c>
      <c r="J2203" s="6">
        <v>2003</v>
      </c>
      <c r="K2203" s="6" t="s">
        <v>26</v>
      </c>
      <c r="L2203" s="6">
        <v>105</v>
      </c>
      <c r="M2203" s="6" t="s">
        <v>415</v>
      </c>
      <c r="N2203" s="6" t="s">
        <v>655</v>
      </c>
      <c r="O2203" s="6" t="s">
        <v>656</v>
      </c>
      <c r="P2203" s="6" t="s">
        <v>657</v>
      </c>
      <c r="Q2203" s="9"/>
      <c r="R2203" s="6" t="s">
        <v>620</v>
      </c>
      <c r="S2203" s="9"/>
      <c r="T2203" s="6" t="s">
        <v>658</v>
      </c>
      <c r="U2203" s="6" t="s">
        <v>151</v>
      </c>
      <c r="V2203" s="6" t="s">
        <v>46</v>
      </c>
      <c r="W2203" s="6" t="s">
        <v>659</v>
      </c>
      <c r="X2203" s="6" t="s">
        <v>660</v>
      </c>
      <c r="Y2203" s="6" t="s">
        <v>36</v>
      </c>
    </row>
    <row r="2204" spans="1:25">
      <c r="A2204" s="5">
        <v>10185</v>
      </c>
      <c r="B2204" s="6">
        <v>39</v>
      </c>
      <c r="C2204" s="7">
        <v>100</v>
      </c>
      <c r="D2204" s="6">
        <v>16</v>
      </c>
      <c r="E2204" s="6">
        <v>5096.91</v>
      </c>
      <c r="F2204" s="8">
        <v>37939</v>
      </c>
      <c r="G2204" s="6" t="s">
        <v>25</v>
      </c>
      <c r="H2204" s="6">
        <v>4</v>
      </c>
      <c r="I2204" s="6">
        <v>11</v>
      </c>
      <c r="J2204" s="6">
        <v>2003</v>
      </c>
      <c r="K2204" s="6" t="s">
        <v>163</v>
      </c>
      <c r="L2204" s="6">
        <v>143</v>
      </c>
      <c r="M2204" s="6" t="s">
        <v>285</v>
      </c>
      <c r="N2204" s="6" t="s">
        <v>587</v>
      </c>
      <c r="O2204" s="6">
        <v>5085559555</v>
      </c>
      <c r="P2204" s="6" t="s">
        <v>588</v>
      </c>
      <c r="Q2204" s="9"/>
      <c r="R2204" s="6" t="s">
        <v>143</v>
      </c>
      <c r="S2204" s="6" t="s">
        <v>100</v>
      </c>
      <c r="T2204" s="6">
        <v>50553</v>
      </c>
      <c r="U2204" s="6" t="s">
        <v>32</v>
      </c>
      <c r="V2204" s="6" t="s">
        <v>33</v>
      </c>
      <c r="W2204" s="6" t="s">
        <v>589</v>
      </c>
      <c r="X2204" s="6" t="s">
        <v>590</v>
      </c>
      <c r="Y2204" s="6" t="s">
        <v>36</v>
      </c>
    </row>
    <row r="2205" spans="1:25">
      <c r="A2205" s="5">
        <v>10185</v>
      </c>
      <c r="B2205" s="6">
        <v>47</v>
      </c>
      <c r="C2205" s="7">
        <v>77.239999999999995</v>
      </c>
      <c r="D2205" s="6">
        <v>8</v>
      </c>
      <c r="E2205" s="6">
        <v>3630.28</v>
      </c>
      <c r="F2205" s="8">
        <v>37939</v>
      </c>
      <c r="G2205" s="6" t="s">
        <v>25</v>
      </c>
      <c r="H2205" s="6">
        <v>4</v>
      </c>
      <c r="I2205" s="6">
        <v>11</v>
      </c>
      <c r="J2205" s="6">
        <v>2003</v>
      </c>
      <c r="K2205" s="6" t="s">
        <v>26</v>
      </c>
      <c r="L2205" s="6">
        <v>87</v>
      </c>
      <c r="M2205" s="6" t="s">
        <v>312</v>
      </c>
      <c r="N2205" s="6" t="s">
        <v>587</v>
      </c>
      <c r="O2205" s="6">
        <v>5085559555</v>
      </c>
      <c r="P2205" s="6" t="s">
        <v>588</v>
      </c>
      <c r="Q2205" s="9"/>
      <c r="R2205" s="6" t="s">
        <v>143</v>
      </c>
      <c r="S2205" s="6" t="s">
        <v>100</v>
      </c>
      <c r="T2205" s="6">
        <v>50553</v>
      </c>
      <c r="U2205" s="6" t="s">
        <v>32</v>
      </c>
      <c r="V2205" s="6" t="s">
        <v>33</v>
      </c>
      <c r="W2205" s="6" t="s">
        <v>589</v>
      </c>
      <c r="X2205" s="6" t="s">
        <v>590</v>
      </c>
      <c r="Y2205" s="6" t="s">
        <v>36</v>
      </c>
    </row>
    <row r="2206" spans="1:25">
      <c r="A2206" s="5">
        <v>10184</v>
      </c>
      <c r="B2206" s="6">
        <v>31</v>
      </c>
      <c r="C2206" s="7">
        <v>60.11</v>
      </c>
      <c r="D2206" s="6">
        <v>3</v>
      </c>
      <c r="E2206" s="6">
        <v>1863.41</v>
      </c>
      <c r="F2206" s="8">
        <v>37939</v>
      </c>
      <c r="G2206" s="6" t="s">
        <v>25</v>
      </c>
      <c r="H2206" s="6">
        <v>4</v>
      </c>
      <c r="I2206" s="6">
        <v>11</v>
      </c>
      <c r="J2206" s="6">
        <v>2003</v>
      </c>
      <c r="K2206" s="6" t="s">
        <v>163</v>
      </c>
      <c r="L2206" s="6">
        <v>57</v>
      </c>
      <c r="M2206" s="6" t="s">
        <v>286</v>
      </c>
      <c r="N2206" s="6" t="s">
        <v>623</v>
      </c>
      <c r="O2206" s="6" t="s">
        <v>624</v>
      </c>
      <c r="P2206" s="6" t="s">
        <v>625</v>
      </c>
      <c r="Q2206" s="9"/>
      <c r="R2206" s="6" t="s">
        <v>626</v>
      </c>
      <c r="S2206" s="9"/>
      <c r="T2206" s="6">
        <v>41101</v>
      </c>
      <c r="U2206" s="6" t="s">
        <v>159</v>
      </c>
      <c r="V2206" s="6" t="s">
        <v>46</v>
      </c>
      <c r="W2206" s="6" t="s">
        <v>627</v>
      </c>
      <c r="X2206" s="6" t="s">
        <v>628</v>
      </c>
      <c r="Y2206" s="6" t="s">
        <v>39</v>
      </c>
    </row>
    <row r="2207" spans="1:25">
      <c r="A2207" s="5">
        <v>10211</v>
      </c>
      <c r="B2207" s="6">
        <v>41</v>
      </c>
      <c r="C2207" s="7">
        <v>42.24</v>
      </c>
      <c r="D2207" s="6">
        <v>9</v>
      </c>
      <c r="E2207" s="6">
        <v>1731.84</v>
      </c>
      <c r="F2207" s="8">
        <v>38001</v>
      </c>
      <c r="G2207" s="6" t="s">
        <v>25</v>
      </c>
      <c r="H2207" s="6">
        <v>1</v>
      </c>
      <c r="I2207" s="6">
        <v>1</v>
      </c>
      <c r="J2207" s="6">
        <v>2004</v>
      </c>
      <c r="K2207" s="6" t="s">
        <v>60</v>
      </c>
      <c r="L2207" s="6">
        <v>40</v>
      </c>
      <c r="M2207" s="6" t="s">
        <v>522</v>
      </c>
      <c r="N2207" s="6" t="s">
        <v>62</v>
      </c>
      <c r="O2207" s="6" t="s">
        <v>63</v>
      </c>
      <c r="P2207" s="6" t="s">
        <v>64</v>
      </c>
      <c r="Q2207" s="9"/>
      <c r="R2207" s="6" t="s">
        <v>65</v>
      </c>
      <c r="S2207" s="9"/>
      <c r="T2207" s="6">
        <v>75016</v>
      </c>
      <c r="U2207" s="6" t="s">
        <v>66</v>
      </c>
      <c r="V2207" s="6" t="s">
        <v>46</v>
      </c>
      <c r="W2207" s="6" t="s">
        <v>67</v>
      </c>
      <c r="X2207" s="6" t="s">
        <v>68</v>
      </c>
      <c r="Y2207" s="6" t="s">
        <v>39</v>
      </c>
    </row>
    <row r="2208" spans="1:25">
      <c r="A2208" s="5">
        <v>10224</v>
      </c>
      <c r="B2208" s="6">
        <v>43</v>
      </c>
      <c r="C2208" s="7">
        <v>39.43</v>
      </c>
      <c r="D2208" s="6">
        <v>2</v>
      </c>
      <c r="E2208" s="6">
        <v>1695.49</v>
      </c>
      <c r="F2208" s="8">
        <v>38038</v>
      </c>
      <c r="G2208" s="6" t="s">
        <v>25</v>
      </c>
      <c r="H2208" s="6">
        <v>1</v>
      </c>
      <c r="I2208" s="6">
        <v>2</v>
      </c>
      <c r="J2208" s="6">
        <v>2004</v>
      </c>
      <c r="K2208" s="6" t="s">
        <v>60</v>
      </c>
      <c r="L2208" s="6">
        <v>40</v>
      </c>
      <c r="M2208" s="6" t="s">
        <v>522</v>
      </c>
      <c r="N2208" s="6" t="s">
        <v>523</v>
      </c>
      <c r="O2208" s="6" t="s">
        <v>524</v>
      </c>
      <c r="P2208" s="6" t="s">
        <v>525</v>
      </c>
      <c r="Q2208" s="9"/>
      <c r="R2208" s="6" t="s">
        <v>526</v>
      </c>
      <c r="S2208" s="9"/>
      <c r="T2208" s="6">
        <v>59000</v>
      </c>
      <c r="U2208" s="6" t="s">
        <v>66</v>
      </c>
      <c r="V2208" s="6" t="s">
        <v>46</v>
      </c>
      <c r="W2208" s="6" t="s">
        <v>527</v>
      </c>
      <c r="X2208" s="6" t="s">
        <v>528</v>
      </c>
      <c r="Y2208" s="6" t="s">
        <v>39</v>
      </c>
    </row>
    <row r="2209" spans="1:25">
      <c r="A2209" s="5">
        <v>10237</v>
      </c>
      <c r="B2209" s="6">
        <v>26</v>
      </c>
      <c r="C2209" s="7">
        <v>40.229999999999997</v>
      </c>
      <c r="D2209" s="6">
        <v>2</v>
      </c>
      <c r="E2209" s="6">
        <v>1045.98</v>
      </c>
      <c r="F2209" s="8">
        <v>38082</v>
      </c>
      <c r="G2209" s="6" t="s">
        <v>25</v>
      </c>
      <c r="H2209" s="6">
        <v>2</v>
      </c>
      <c r="I2209" s="6">
        <v>4</v>
      </c>
      <c r="J2209" s="6">
        <v>2004</v>
      </c>
      <c r="K2209" s="6" t="s">
        <v>60</v>
      </c>
      <c r="L2209" s="6">
        <v>40</v>
      </c>
      <c r="M2209" s="6" t="s">
        <v>522</v>
      </c>
      <c r="N2209" s="6" t="s">
        <v>53</v>
      </c>
      <c r="O2209" s="6">
        <v>2125551500</v>
      </c>
      <c r="P2209" s="6" t="s">
        <v>54</v>
      </c>
      <c r="Q2209" s="6" t="s">
        <v>55</v>
      </c>
      <c r="R2209" s="6" t="s">
        <v>56</v>
      </c>
      <c r="S2209" s="6" t="s">
        <v>57</v>
      </c>
      <c r="T2209" s="6">
        <v>10022</v>
      </c>
      <c r="U2209" s="6" t="s">
        <v>32</v>
      </c>
      <c r="V2209" s="6" t="s">
        <v>33</v>
      </c>
      <c r="W2209" s="6" t="s">
        <v>58</v>
      </c>
      <c r="X2209" s="6" t="s">
        <v>59</v>
      </c>
      <c r="Y2209" s="6" t="s">
        <v>39</v>
      </c>
    </row>
    <row r="2210" spans="1:25">
      <c r="A2210" s="5">
        <v>10252</v>
      </c>
      <c r="B2210" s="6">
        <v>36</v>
      </c>
      <c r="C2210" s="7">
        <v>48.28</v>
      </c>
      <c r="D2210" s="6">
        <v>6</v>
      </c>
      <c r="E2210" s="6">
        <v>1738.08</v>
      </c>
      <c r="F2210" s="8">
        <v>38133</v>
      </c>
      <c r="G2210" s="6" t="s">
        <v>25</v>
      </c>
      <c r="H2210" s="6">
        <v>2</v>
      </c>
      <c r="I2210" s="6">
        <v>5</v>
      </c>
      <c r="J2210" s="6">
        <v>2004</v>
      </c>
      <c r="K2210" s="6" t="s">
        <v>60</v>
      </c>
      <c r="L2210" s="6">
        <v>40</v>
      </c>
      <c r="M2210" s="6" t="s">
        <v>522</v>
      </c>
      <c r="N2210" s="6" t="s">
        <v>62</v>
      </c>
      <c r="O2210" s="6" t="s">
        <v>63</v>
      </c>
      <c r="P2210" s="6" t="s">
        <v>64</v>
      </c>
      <c r="Q2210" s="9"/>
      <c r="R2210" s="6" t="s">
        <v>65</v>
      </c>
      <c r="S2210" s="9"/>
      <c r="T2210" s="6">
        <v>75016</v>
      </c>
      <c r="U2210" s="6" t="s">
        <v>66</v>
      </c>
      <c r="V2210" s="6" t="s">
        <v>46</v>
      </c>
      <c r="W2210" s="6" t="s">
        <v>67</v>
      </c>
      <c r="X2210" s="6" t="s">
        <v>68</v>
      </c>
      <c r="Y2210" s="6" t="s">
        <v>39</v>
      </c>
    </row>
    <row r="2211" spans="1:25">
      <c r="A2211" s="5">
        <v>10264</v>
      </c>
      <c r="B2211" s="6">
        <v>20</v>
      </c>
      <c r="C2211" s="7">
        <v>32.590000000000003</v>
      </c>
      <c r="D2211" s="6">
        <v>4</v>
      </c>
      <c r="E2211" s="6">
        <v>651.79999999999995</v>
      </c>
      <c r="F2211" s="8">
        <v>38168</v>
      </c>
      <c r="G2211" s="6" t="s">
        <v>25</v>
      </c>
      <c r="H2211" s="6">
        <v>2</v>
      </c>
      <c r="I2211" s="6">
        <v>6</v>
      </c>
      <c r="J2211" s="6">
        <v>2004</v>
      </c>
      <c r="K2211" s="6" t="s">
        <v>60</v>
      </c>
      <c r="L2211" s="6">
        <v>40</v>
      </c>
      <c r="M2211" s="6" t="s">
        <v>522</v>
      </c>
      <c r="N2211" s="11" t="s">
        <v>338</v>
      </c>
      <c r="O2211" s="6">
        <v>6175559555</v>
      </c>
      <c r="P2211" s="6" t="s">
        <v>339</v>
      </c>
      <c r="Q2211" s="9"/>
      <c r="R2211" s="6" t="s">
        <v>340</v>
      </c>
      <c r="S2211" s="6" t="s">
        <v>100</v>
      </c>
      <c r="T2211" s="6">
        <v>51003</v>
      </c>
      <c r="U2211" s="6" t="s">
        <v>32</v>
      </c>
      <c r="V2211" s="6" t="s">
        <v>33</v>
      </c>
      <c r="W2211" s="6" t="s">
        <v>341</v>
      </c>
      <c r="X2211" s="6" t="s">
        <v>297</v>
      </c>
      <c r="Y2211" s="6" t="s">
        <v>39</v>
      </c>
    </row>
    <row r="2212" spans="1:25">
      <c r="A2212" s="5">
        <v>10276</v>
      </c>
      <c r="B2212" s="6">
        <v>27</v>
      </c>
      <c r="C2212" s="7">
        <v>36.61</v>
      </c>
      <c r="D2212" s="6">
        <v>10</v>
      </c>
      <c r="E2212" s="6">
        <v>988.47</v>
      </c>
      <c r="F2212" s="8">
        <v>38201</v>
      </c>
      <c r="G2212" s="6" t="s">
        <v>25</v>
      </c>
      <c r="H2212" s="6">
        <v>3</v>
      </c>
      <c r="I2212" s="6">
        <v>8</v>
      </c>
      <c r="J2212" s="6">
        <v>2004</v>
      </c>
      <c r="K2212" s="6" t="s">
        <v>60</v>
      </c>
      <c r="L2212" s="6">
        <v>40</v>
      </c>
      <c r="M2212" s="6" t="s">
        <v>522</v>
      </c>
      <c r="N2212" s="6" t="s">
        <v>436</v>
      </c>
      <c r="O2212" s="6">
        <v>6175557555</v>
      </c>
      <c r="P2212" s="6" t="s">
        <v>437</v>
      </c>
      <c r="Q2212" s="9"/>
      <c r="R2212" s="6" t="s">
        <v>226</v>
      </c>
      <c r="S2212" s="6" t="s">
        <v>100</v>
      </c>
      <c r="T2212" s="6">
        <v>58339</v>
      </c>
      <c r="U2212" s="6" t="s">
        <v>32</v>
      </c>
      <c r="V2212" s="6" t="s">
        <v>33</v>
      </c>
      <c r="W2212" s="6" t="s">
        <v>438</v>
      </c>
      <c r="X2212" s="6" t="s">
        <v>439</v>
      </c>
      <c r="Y2212" s="6" t="s">
        <v>39</v>
      </c>
    </row>
    <row r="2213" spans="1:25">
      <c r="A2213" s="5">
        <v>10285</v>
      </c>
      <c r="B2213" s="6">
        <v>37</v>
      </c>
      <c r="C2213" s="7">
        <v>41.03</v>
      </c>
      <c r="D2213" s="6">
        <v>1</v>
      </c>
      <c r="E2213" s="6">
        <v>1518.11</v>
      </c>
      <c r="F2213" s="8">
        <v>38226</v>
      </c>
      <c r="G2213" s="6" t="s">
        <v>25</v>
      </c>
      <c r="H2213" s="6">
        <v>3</v>
      </c>
      <c r="I2213" s="6">
        <v>8</v>
      </c>
      <c r="J2213" s="6">
        <v>2004</v>
      </c>
      <c r="K2213" s="6" t="s">
        <v>60</v>
      </c>
      <c r="L2213" s="6">
        <v>40</v>
      </c>
      <c r="M2213" s="6" t="s">
        <v>522</v>
      </c>
      <c r="N2213" s="6" t="s">
        <v>97</v>
      </c>
      <c r="O2213" s="6">
        <v>6175558555</v>
      </c>
      <c r="P2213" s="6" t="s">
        <v>98</v>
      </c>
      <c r="Q2213" s="9"/>
      <c r="R2213" s="6" t="s">
        <v>99</v>
      </c>
      <c r="S2213" s="6" t="s">
        <v>100</v>
      </c>
      <c r="T2213" s="6">
        <v>51247</v>
      </c>
      <c r="U2213" s="6" t="s">
        <v>32</v>
      </c>
      <c r="V2213" s="6" t="s">
        <v>33</v>
      </c>
      <c r="W2213" s="6" t="s">
        <v>101</v>
      </c>
      <c r="X2213" s="6" t="s">
        <v>102</v>
      </c>
      <c r="Y2213" s="6" t="s">
        <v>39</v>
      </c>
    </row>
    <row r="2214" spans="1:25">
      <c r="A2214" s="5">
        <v>10299</v>
      </c>
      <c r="B2214" s="6">
        <v>24</v>
      </c>
      <c r="C2214" s="7">
        <v>42.24</v>
      </c>
      <c r="D2214" s="6">
        <v>4</v>
      </c>
      <c r="E2214" s="6">
        <v>1013.76</v>
      </c>
      <c r="F2214" s="8">
        <v>38260</v>
      </c>
      <c r="G2214" s="6" t="s">
        <v>25</v>
      </c>
      <c r="H2214" s="6">
        <v>3</v>
      </c>
      <c r="I2214" s="6">
        <v>9</v>
      </c>
      <c r="J2214" s="6">
        <v>2004</v>
      </c>
      <c r="K2214" s="6" t="s">
        <v>60</v>
      </c>
      <c r="L2214" s="6">
        <v>40</v>
      </c>
      <c r="M2214" s="6" t="s">
        <v>522</v>
      </c>
      <c r="N2214" s="6" t="s">
        <v>103</v>
      </c>
      <c r="O2214" s="6" t="s">
        <v>104</v>
      </c>
      <c r="P2214" s="6" t="s">
        <v>105</v>
      </c>
      <c r="Q2214" s="9"/>
      <c r="R2214" s="6" t="s">
        <v>106</v>
      </c>
      <c r="S2214" s="9"/>
      <c r="T2214" s="6">
        <v>21240</v>
      </c>
      <c r="U2214" s="6" t="s">
        <v>107</v>
      </c>
      <c r="V2214" s="6" t="s">
        <v>46</v>
      </c>
      <c r="W2214" s="6" t="s">
        <v>108</v>
      </c>
      <c r="X2214" s="6" t="s">
        <v>109</v>
      </c>
      <c r="Y2214" s="6" t="s">
        <v>39</v>
      </c>
    </row>
    <row r="2215" spans="1:25">
      <c r="A2215" s="5">
        <v>10310</v>
      </c>
      <c r="B2215" s="6">
        <v>36</v>
      </c>
      <c r="C2215" s="7">
        <v>43.05</v>
      </c>
      <c r="D2215" s="6">
        <v>17</v>
      </c>
      <c r="E2215" s="6">
        <v>1549.8</v>
      </c>
      <c r="F2215" s="8">
        <v>38276</v>
      </c>
      <c r="G2215" s="6" t="s">
        <v>25</v>
      </c>
      <c r="H2215" s="6">
        <v>4</v>
      </c>
      <c r="I2215" s="6">
        <v>10</v>
      </c>
      <c r="J2215" s="6">
        <v>2004</v>
      </c>
      <c r="K2215" s="6" t="s">
        <v>60</v>
      </c>
      <c r="L2215" s="6">
        <v>40</v>
      </c>
      <c r="M2215" s="6" t="s">
        <v>522</v>
      </c>
      <c r="N2215" s="6" t="s">
        <v>441</v>
      </c>
      <c r="O2215" s="6" t="s">
        <v>442</v>
      </c>
      <c r="P2215" s="6" t="s">
        <v>443</v>
      </c>
      <c r="Q2215" s="9"/>
      <c r="R2215" s="6" t="s">
        <v>444</v>
      </c>
      <c r="S2215" s="9"/>
      <c r="T2215" s="6">
        <v>50739</v>
      </c>
      <c r="U2215" s="6" t="s">
        <v>45</v>
      </c>
      <c r="V2215" s="6" t="s">
        <v>46</v>
      </c>
      <c r="W2215" s="6" t="s">
        <v>445</v>
      </c>
      <c r="X2215" s="6" t="s">
        <v>446</v>
      </c>
      <c r="Y2215" s="6" t="s">
        <v>39</v>
      </c>
    </row>
    <row r="2216" spans="1:25">
      <c r="A2216" s="5">
        <v>10319</v>
      </c>
      <c r="B2216" s="6">
        <v>29</v>
      </c>
      <c r="C2216" s="7">
        <v>38.22</v>
      </c>
      <c r="D2216" s="6">
        <v>5</v>
      </c>
      <c r="E2216" s="6">
        <v>1108.3800000000001</v>
      </c>
      <c r="F2216" s="8">
        <v>38294</v>
      </c>
      <c r="G2216" s="6" t="s">
        <v>25</v>
      </c>
      <c r="H2216" s="6">
        <v>4</v>
      </c>
      <c r="I2216" s="6">
        <v>11</v>
      </c>
      <c r="J2216" s="6">
        <v>2004</v>
      </c>
      <c r="K2216" s="6" t="s">
        <v>60</v>
      </c>
      <c r="L2216" s="6">
        <v>40</v>
      </c>
      <c r="M2216" s="6" t="s">
        <v>522</v>
      </c>
      <c r="N2216" s="6" t="s">
        <v>529</v>
      </c>
      <c r="O2216" s="6">
        <v>2125551957</v>
      </c>
      <c r="P2216" s="6" t="s">
        <v>530</v>
      </c>
      <c r="Q2216" s="6" t="s">
        <v>531</v>
      </c>
      <c r="R2216" s="6" t="s">
        <v>56</v>
      </c>
      <c r="S2216" s="6" t="s">
        <v>57</v>
      </c>
      <c r="T2216" s="6">
        <v>10022</v>
      </c>
      <c r="U2216" s="6" t="s">
        <v>32</v>
      </c>
      <c r="V2216" s="6" t="s">
        <v>33</v>
      </c>
      <c r="W2216" s="6" t="s">
        <v>532</v>
      </c>
      <c r="X2216" s="6" t="s">
        <v>533</v>
      </c>
      <c r="Y2216" s="6" t="s">
        <v>39</v>
      </c>
    </row>
    <row r="2217" spans="1:25">
      <c r="A2217" s="5">
        <v>10331</v>
      </c>
      <c r="B2217" s="6">
        <v>28</v>
      </c>
      <c r="C2217" s="7">
        <v>100</v>
      </c>
      <c r="D2217" s="6">
        <v>3</v>
      </c>
      <c r="E2217" s="6">
        <v>4102.5600000000004</v>
      </c>
      <c r="F2217" s="8">
        <v>38308</v>
      </c>
      <c r="G2217" s="6" t="s">
        <v>25</v>
      </c>
      <c r="H2217" s="6">
        <v>4</v>
      </c>
      <c r="I2217" s="6">
        <v>11</v>
      </c>
      <c r="J2217" s="6">
        <v>2004</v>
      </c>
      <c r="K2217" s="6" t="s">
        <v>60</v>
      </c>
      <c r="L2217" s="6">
        <v>40</v>
      </c>
      <c r="M2217" s="6" t="s">
        <v>522</v>
      </c>
      <c r="N2217" s="6" t="s">
        <v>263</v>
      </c>
      <c r="O2217" s="6">
        <v>2155559857</v>
      </c>
      <c r="P2217" s="6" t="s">
        <v>264</v>
      </c>
      <c r="Q2217" s="9"/>
      <c r="R2217" s="6" t="s">
        <v>265</v>
      </c>
      <c r="S2217" s="6" t="s">
        <v>120</v>
      </c>
      <c r="T2217" s="6">
        <v>71270</v>
      </c>
      <c r="U2217" s="6" t="s">
        <v>32</v>
      </c>
      <c r="V2217" s="6" t="s">
        <v>33</v>
      </c>
      <c r="W2217" s="6" t="s">
        <v>101</v>
      </c>
      <c r="X2217" s="6" t="s">
        <v>266</v>
      </c>
      <c r="Y2217" s="6" t="s">
        <v>36</v>
      </c>
    </row>
    <row r="2218" spans="1:25">
      <c r="A2218" s="5">
        <v>10343</v>
      </c>
      <c r="B2218" s="6">
        <v>29</v>
      </c>
      <c r="C2218" s="7">
        <v>100</v>
      </c>
      <c r="D2218" s="6">
        <v>5</v>
      </c>
      <c r="E2218" s="6">
        <v>3713.16</v>
      </c>
      <c r="F2218" s="8">
        <v>38315</v>
      </c>
      <c r="G2218" s="6" t="s">
        <v>25</v>
      </c>
      <c r="H2218" s="6">
        <v>4</v>
      </c>
      <c r="I2218" s="6">
        <v>11</v>
      </c>
      <c r="J2218" s="6">
        <v>2004</v>
      </c>
      <c r="K2218" s="6" t="s">
        <v>60</v>
      </c>
      <c r="L2218" s="6">
        <v>40</v>
      </c>
      <c r="M2218" s="6" t="s">
        <v>522</v>
      </c>
      <c r="N2218" s="6" t="s">
        <v>357</v>
      </c>
      <c r="O2218" s="6" t="s">
        <v>358</v>
      </c>
      <c r="P2218" s="6" t="s">
        <v>359</v>
      </c>
      <c r="Q2218" s="9"/>
      <c r="R2218" s="6" t="s">
        <v>360</v>
      </c>
      <c r="S2218" s="9"/>
      <c r="T2218" s="6">
        <v>51100</v>
      </c>
      <c r="U2218" s="6" t="s">
        <v>66</v>
      </c>
      <c r="V2218" s="6" t="s">
        <v>46</v>
      </c>
      <c r="W2218" s="6" t="s">
        <v>361</v>
      </c>
      <c r="X2218" s="6" t="s">
        <v>362</v>
      </c>
      <c r="Y2218" s="6" t="s">
        <v>36</v>
      </c>
    </row>
    <row r="2219" spans="1:25">
      <c r="A2219" s="5">
        <v>10355</v>
      </c>
      <c r="B2219" s="6">
        <v>38</v>
      </c>
      <c r="C2219" s="7">
        <v>39.83</v>
      </c>
      <c r="D2219" s="6">
        <v>10</v>
      </c>
      <c r="E2219" s="6">
        <v>1513.54</v>
      </c>
      <c r="F2219" s="8">
        <v>38328</v>
      </c>
      <c r="G2219" s="6" t="s">
        <v>25</v>
      </c>
      <c r="H2219" s="6">
        <v>4</v>
      </c>
      <c r="I2219" s="6">
        <v>12</v>
      </c>
      <c r="J2219" s="6">
        <v>2004</v>
      </c>
      <c r="K2219" s="6" t="s">
        <v>60</v>
      </c>
      <c r="L2219" s="6">
        <v>40</v>
      </c>
      <c r="M2219" s="6" t="s">
        <v>522</v>
      </c>
      <c r="N2219" s="6" t="s">
        <v>155</v>
      </c>
      <c r="O2219" s="6" t="s">
        <v>156</v>
      </c>
      <c r="P2219" s="6" t="s">
        <v>157</v>
      </c>
      <c r="Q2219" s="9"/>
      <c r="R2219" s="6" t="s">
        <v>158</v>
      </c>
      <c r="S2219" s="9"/>
      <c r="T2219" s="6">
        <v>28034</v>
      </c>
      <c r="U2219" s="6" t="s">
        <v>159</v>
      </c>
      <c r="V2219" s="6" t="s">
        <v>46</v>
      </c>
      <c r="W2219" s="6" t="s">
        <v>160</v>
      </c>
      <c r="X2219" s="6" t="s">
        <v>161</v>
      </c>
      <c r="Y2219" s="6" t="s">
        <v>39</v>
      </c>
    </row>
    <row r="2220" spans="1:25">
      <c r="A2220" s="5">
        <v>10364</v>
      </c>
      <c r="B2220" s="6">
        <v>48</v>
      </c>
      <c r="C2220" s="7">
        <v>48.28</v>
      </c>
      <c r="D2220" s="6">
        <v>1</v>
      </c>
      <c r="E2220" s="6">
        <v>2317.44</v>
      </c>
      <c r="F2220" s="8">
        <v>38358</v>
      </c>
      <c r="G2220" s="6" t="s">
        <v>25</v>
      </c>
      <c r="H2220" s="6">
        <v>1</v>
      </c>
      <c r="I2220" s="6">
        <v>1</v>
      </c>
      <c r="J2220" s="6">
        <v>2005</v>
      </c>
      <c r="K2220" s="6" t="s">
        <v>60</v>
      </c>
      <c r="L2220" s="6">
        <v>40</v>
      </c>
      <c r="M2220" s="6" t="s">
        <v>522</v>
      </c>
      <c r="N2220" s="6" t="s">
        <v>597</v>
      </c>
      <c r="O2220" s="6" t="s">
        <v>598</v>
      </c>
      <c r="P2220" s="6" t="s">
        <v>599</v>
      </c>
      <c r="Q2220" s="9"/>
      <c r="R2220" s="6" t="s">
        <v>600</v>
      </c>
      <c r="S2220" s="9"/>
      <c r="T2220" s="6">
        <v>13008</v>
      </c>
      <c r="U2220" s="6" t="s">
        <v>66</v>
      </c>
      <c r="V2220" s="6" t="s">
        <v>46</v>
      </c>
      <c r="W2220" s="6" t="s">
        <v>601</v>
      </c>
      <c r="X2220" s="6" t="s">
        <v>602</v>
      </c>
      <c r="Y2220" s="6" t="s">
        <v>39</v>
      </c>
    </row>
    <row r="2221" spans="1:25">
      <c r="A2221" s="5">
        <v>10378</v>
      </c>
      <c r="B2221" s="6">
        <v>40</v>
      </c>
      <c r="C2221" s="7">
        <v>82.46</v>
      </c>
      <c r="D2221" s="6">
        <v>1</v>
      </c>
      <c r="E2221" s="6">
        <v>3298.4</v>
      </c>
      <c r="F2221" s="8">
        <v>38393</v>
      </c>
      <c r="G2221" s="6" t="s">
        <v>25</v>
      </c>
      <c r="H2221" s="6">
        <v>1</v>
      </c>
      <c r="I2221" s="6">
        <v>2</v>
      </c>
      <c r="J2221" s="6">
        <v>2005</v>
      </c>
      <c r="K2221" s="6" t="s">
        <v>60</v>
      </c>
      <c r="L2221" s="6">
        <v>40</v>
      </c>
      <c r="M2221" s="6" t="s">
        <v>522</v>
      </c>
      <c r="N2221" s="6" t="s">
        <v>155</v>
      </c>
      <c r="O2221" s="6" t="s">
        <v>156</v>
      </c>
      <c r="P2221" s="6" t="s">
        <v>157</v>
      </c>
      <c r="Q2221" s="9"/>
      <c r="R2221" s="6" t="s">
        <v>158</v>
      </c>
      <c r="S2221" s="9"/>
      <c r="T2221" s="6">
        <v>28034</v>
      </c>
      <c r="U2221" s="6" t="s">
        <v>159</v>
      </c>
      <c r="V2221" s="6" t="s">
        <v>46</v>
      </c>
      <c r="W2221" s="6" t="s">
        <v>160</v>
      </c>
      <c r="X2221" s="6" t="s">
        <v>161</v>
      </c>
      <c r="Y2221" s="6" t="s">
        <v>36</v>
      </c>
    </row>
    <row r="2222" spans="1:25">
      <c r="A2222" s="5">
        <v>10390</v>
      </c>
      <c r="B2222" s="6">
        <v>41</v>
      </c>
      <c r="C2222" s="7">
        <v>44.56</v>
      </c>
      <c r="D2222" s="6">
        <v>11</v>
      </c>
      <c r="E2222" s="6">
        <v>1826.96</v>
      </c>
      <c r="F2222" s="8">
        <v>38415</v>
      </c>
      <c r="G2222" s="6" t="s">
        <v>25</v>
      </c>
      <c r="H2222" s="6">
        <v>1</v>
      </c>
      <c r="I2222" s="6">
        <v>3</v>
      </c>
      <c r="J2222" s="6">
        <v>2005</v>
      </c>
      <c r="K2222" s="6" t="s">
        <v>60</v>
      </c>
      <c r="L2222" s="6">
        <v>40</v>
      </c>
      <c r="M2222" s="6" t="s">
        <v>522</v>
      </c>
      <c r="N2222" s="6" t="s">
        <v>217</v>
      </c>
      <c r="O2222" s="6">
        <v>4155551450</v>
      </c>
      <c r="P2222" s="6" t="s">
        <v>218</v>
      </c>
      <c r="Q2222" s="9"/>
      <c r="R2222" s="6" t="s">
        <v>219</v>
      </c>
      <c r="S2222" s="6" t="s">
        <v>177</v>
      </c>
      <c r="T2222" s="6">
        <v>97562</v>
      </c>
      <c r="U2222" s="6" t="s">
        <v>32</v>
      </c>
      <c r="V2222" s="6" t="s">
        <v>33</v>
      </c>
      <c r="W2222" s="6" t="s">
        <v>220</v>
      </c>
      <c r="X2222" s="6" t="s">
        <v>35</v>
      </c>
      <c r="Y2222" s="6" t="s">
        <v>39</v>
      </c>
    </row>
    <row r="2223" spans="1:25">
      <c r="A2223" s="5">
        <v>10403</v>
      </c>
      <c r="B2223" s="6">
        <v>30</v>
      </c>
      <c r="C2223" s="7">
        <v>40.229999999999997</v>
      </c>
      <c r="D2223" s="6">
        <v>2</v>
      </c>
      <c r="E2223" s="6">
        <v>1206.9000000000001</v>
      </c>
      <c r="F2223" s="8">
        <v>38450</v>
      </c>
      <c r="G2223" s="6" t="s">
        <v>25</v>
      </c>
      <c r="H2223" s="6">
        <v>2</v>
      </c>
      <c r="I2223" s="6">
        <v>4</v>
      </c>
      <c r="J2223" s="6">
        <v>2005</v>
      </c>
      <c r="K2223" s="6" t="s">
        <v>60</v>
      </c>
      <c r="L2223" s="6">
        <v>40</v>
      </c>
      <c r="M2223" s="6" t="s">
        <v>522</v>
      </c>
      <c r="N2223" s="6" t="s">
        <v>146</v>
      </c>
      <c r="O2223" s="6" t="s">
        <v>147</v>
      </c>
      <c r="P2223" s="6" t="s">
        <v>148</v>
      </c>
      <c r="Q2223" s="9"/>
      <c r="R2223" s="6" t="s">
        <v>149</v>
      </c>
      <c r="S2223" s="9"/>
      <c r="T2223" s="6" t="s">
        <v>150</v>
      </c>
      <c r="U2223" s="6" t="s">
        <v>151</v>
      </c>
      <c r="V2223" s="6" t="s">
        <v>46</v>
      </c>
      <c r="W2223" s="6" t="s">
        <v>152</v>
      </c>
      <c r="X2223" s="6" t="s">
        <v>153</v>
      </c>
      <c r="Y2223" s="6" t="s">
        <v>39</v>
      </c>
    </row>
    <row r="2224" spans="1:25">
      <c r="A2224" s="5">
        <v>10185</v>
      </c>
      <c r="B2224" s="6">
        <v>30</v>
      </c>
      <c r="C2224" s="7">
        <v>100</v>
      </c>
      <c r="D2224" s="6">
        <v>7</v>
      </c>
      <c r="E2224" s="6">
        <v>3170.7</v>
      </c>
      <c r="F2224" s="8">
        <v>37939</v>
      </c>
      <c r="G2224" s="6" t="s">
        <v>25</v>
      </c>
      <c r="H2224" s="6">
        <v>4</v>
      </c>
      <c r="I2224" s="6">
        <v>11</v>
      </c>
      <c r="J2224" s="6">
        <v>2003</v>
      </c>
      <c r="K2224" s="6" t="s">
        <v>313</v>
      </c>
      <c r="L2224" s="6">
        <v>122</v>
      </c>
      <c r="M2224" s="6" t="s">
        <v>314</v>
      </c>
      <c r="N2224" s="6" t="s">
        <v>587</v>
      </c>
      <c r="O2224" s="6">
        <v>5085559555</v>
      </c>
      <c r="P2224" s="6" t="s">
        <v>588</v>
      </c>
      <c r="Q2224" s="9"/>
      <c r="R2224" s="6" t="s">
        <v>143</v>
      </c>
      <c r="S2224" s="6" t="s">
        <v>100</v>
      </c>
      <c r="T2224" s="6">
        <v>50553</v>
      </c>
      <c r="U2224" s="6" t="s">
        <v>32</v>
      </c>
      <c r="V2224" s="6" t="s">
        <v>33</v>
      </c>
      <c r="W2224" s="6" t="s">
        <v>589</v>
      </c>
      <c r="X2224" s="6" t="s">
        <v>590</v>
      </c>
      <c r="Y2224" s="6" t="s">
        <v>36</v>
      </c>
    </row>
    <row r="2225" spans="1:25">
      <c r="A2225" s="5">
        <v>10184</v>
      </c>
      <c r="B2225" s="6">
        <v>24</v>
      </c>
      <c r="C2225" s="7">
        <v>100</v>
      </c>
      <c r="D2225" s="6">
        <v>11</v>
      </c>
      <c r="E2225" s="6">
        <v>3496.32</v>
      </c>
      <c r="F2225" s="8">
        <v>37939</v>
      </c>
      <c r="G2225" s="6" t="s">
        <v>25</v>
      </c>
      <c r="H2225" s="6">
        <v>4</v>
      </c>
      <c r="I2225" s="6">
        <v>11</v>
      </c>
      <c r="J2225" s="6">
        <v>2003</v>
      </c>
      <c r="K2225" s="6" t="s">
        <v>166</v>
      </c>
      <c r="L2225" s="6">
        <v>127</v>
      </c>
      <c r="M2225" s="6" t="s">
        <v>249</v>
      </c>
      <c r="N2225" s="6" t="s">
        <v>623</v>
      </c>
      <c r="O2225" s="6" t="s">
        <v>624</v>
      </c>
      <c r="P2225" s="6" t="s">
        <v>625</v>
      </c>
      <c r="Q2225" s="9"/>
      <c r="R2225" s="6" t="s">
        <v>626</v>
      </c>
      <c r="S2225" s="9"/>
      <c r="T2225" s="6">
        <v>41101</v>
      </c>
      <c r="U2225" s="6" t="s">
        <v>159</v>
      </c>
      <c r="V2225" s="6" t="s">
        <v>46</v>
      </c>
      <c r="W2225" s="6" t="s">
        <v>627</v>
      </c>
      <c r="X2225" s="6" t="s">
        <v>628</v>
      </c>
      <c r="Y2225" s="6" t="s">
        <v>36</v>
      </c>
    </row>
    <row r="2226" spans="1:25">
      <c r="A2226" s="5">
        <v>10184</v>
      </c>
      <c r="B2226" s="6">
        <v>42</v>
      </c>
      <c r="C2226" s="7">
        <v>31.82</v>
      </c>
      <c r="D2226" s="6">
        <v>7</v>
      </c>
      <c r="E2226" s="6">
        <v>1336.44</v>
      </c>
      <c r="F2226" s="8">
        <v>37939</v>
      </c>
      <c r="G2226" s="6" t="s">
        <v>25</v>
      </c>
      <c r="H2226" s="6">
        <v>4</v>
      </c>
      <c r="I2226" s="6">
        <v>11</v>
      </c>
      <c r="J2226" s="6">
        <v>2003</v>
      </c>
      <c r="K2226" s="6" t="s">
        <v>163</v>
      </c>
      <c r="L2226" s="6">
        <v>35</v>
      </c>
      <c r="M2226" s="6" t="s">
        <v>287</v>
      </c>
      <c r="N2226" s="6" t="s">
        <v>623</v>
      </c>
      <c r="O2226" s="6" t="s">
        <v>624</v>
      </c>
      <c r="P2226" s="6" t="s">
        <v>625</v>
      </c>
      <c r="Q2226" s="9"/>
      <c r="R2226" s="6" t="s">
        <v>626</v>
      </c>
      <c r="S2226" s="9"/>
      <c r="T2226" s="6">
        <v>41101</v>
      </c>
      <c r="U2226" s="6" t="s">
        <v>159</v>
      </c>
      <c r="V2226" s="6" t="s">
        <v>46</v>
      </c>
      <c r="W2226" s="6" t="s">
        <v>627</v>
      </c>
      <c r="X2226" s="6" t="s">
        <v>628</v>
      </c>
      <c r="Y2226" s="6" t="s">
        <v>39</v>
      </c>
    </row>
    <row r="2227" spans="1:25">
      <c r="A2227" s="5">
        <v>10186</v>
      </c>
      <c r="B2227" s="6">
        <v>22</v>
      </c>
      <c r="C2227" s="7">
        <v>69.2</v>
      </c>
      <c r="D2227" s="6">
        <v>2</v>
      </c>
      <c r="E2227" s="6">
        <v>1522.4</v>
      </c>
      <c r="F2227" s="8">
        <v>37939</v>
      </c>
      <c r="G2227" s="6" t="s">
        <v>25</v>
      </c>
      <c r="H2227" s="6">
        <v>4</v>
      </c>
      <c r="I2227" s="6">
        <v>11</v>
      </c>
      <c r="J2227" s="6">
        <v>2003</v>
      </c>
      <c r="K2227" s="6" t="s">
        <v>385</v>
      </c>
      <c r="L2227" s="6">
        <v>68</v>
      </c>
      <c r="M2227" s="6" t="s">
        <v>417</v>
      </c>
      <c r="N2227" s="6" t="s">
        <v>655</v>
      </c>
      <c r="O2227" s="6" t="s">
        <v>656</v>
      </c>
      <c r="P2227" s="6" t="s">
        <v>657</v>
      </c>
      <c r="Q2227" s="9"/>
      <c r="R2227" s="6" t="s">
        <v>620</v>
      </c>
      <c r="S2227" s="9"/>
      <c r="T2227" s="6" t="s">
        <v>658</v>
      </c>
      <c r="U2227" s="6" t="s">
        <v>151</v>
      </c>
      <c r="V2227" s="6" t="s">
        <v>46</v>
      </c>
      <c r="W2227" s="6" t="s">
        <v>659</v>
      </c>
      <c r="X2227" s="6" t="s">
        <v>660</v>
      </c>
      <c r="Y2227" s="6" t="s">
        <v>39</v>
      </c>
    </row>
    <row r="2228" spans="1:25">
      <c r="A2228" s="5">
        <v>10185</v>
      </c>
      <c r="B2228" s="6">
        <v>33</v>
      </c>
      <c r="C2228" s="7">
        <v>74.349999999999994</v>
      </c>
      <c r="D2228" s="6">
        <v>2</v>
      </c>
      <c r="E2228" s="6">
        <v>2453.5500000000002</v>
      </c>
      <c r="F2228" s="8">
        <v>37939</v>
      </c>
      <c r="G2228" s="6" t="s">
        <v>25</v>
      </c>
      <c r="H2228" s="6">
        <v>4</v>
      </c>
      <c r="I2228" s="6">
        <v>11</v>
      </c>
      <c r="J2228" s="6">
        <v>2003</v>
      </c>
      <c r="K2228" s="6" t="s">
        <v>26</v>
      </c>
      <c r="L2228" s="6">
        <v>88</v>
      </c>
      <c r="M2228" s="6" t="s">
        <v>377</v>
      </c>
      <c r="N2228" s="6" t="s">
        <v>587</v>
      </c>
      <c r="O2228" s="6">
        <v>5085559555</v>
      </c>
      <c r="P2228" s="6" t="s">
        <v>588</v>
      </c>
      <c r="Q2228" s="9"/>
      <c r="R2228" s="6" t="s">
        <v>143</v>
      </c>
      <c r="S2228" s="6" t="s">
        <v>100</v>
      </c>
      <c r="T2228" s="6">
        <v>50553</v>
      </c>
      <c r="U2228" s="6" t="s">
        <v>32</v>
      </c>
      <c r="V2228" s="6" t="s">
        <v>33</v>
      </c>
      <c r="W2228" s="6" t="s">
        <v>589</v>
      </c>
      <c r="X2228" s="6" t="s">
        <v>590</v>
      </c>
      <c r="Y2228" s="6" t="s">
        <v>39</v>
      </c>
    </row>
    <row r="2229" spans="1:25">
      <c r="A2229" s="5">
        <v>10186</v>
      </c>
      <c r="B2229" s="6">
        <v>21</v>
      </c>
      <c r="C2229" s="7">
        <v>69.040000000000006</v>
      </c>
      <c r="D2229" s="6">
        <v>3</v>
      </c>
      <c r="E2229" s="6">
        <v>1449.84</v>
      </c>
      <c r="F2229" s="8">
        <v>37939</v>
      </c>
      <c r="G2229" s="6" t="s">
        <v>25</v>
      </c>
      <c r="H2229" s="6">
        <v>4</v>
      </c>
      <c r="I2229" s="6">
        <v>11</v>
      </c>
      <c r="J2229" s="6">
        <v>2003</v>
      </c>
      <c r="K2229" s="6" t="s">
        <v>26</v>
      </c>
      <c r="L2229" s="6">
        <v>65</v>
      </c>
      <c r="M2229" s="6" t="s">
        <v>418</v>
      </c>
      <c r="N2229" s="6" t="s">
        <v>655</v>
      </c>
      <c r="O2229" s="6" t="s">
        <v>656</v>
      </c>
      <c r="P2229" s="6" t="s">
        <v>657</v>
      </c>
      <c r="Q2229" s="9"/>
      <c r="R2229" s="6" t="s">
        <v>620</v>
      </c>
      <c r="S2229" s="9"/>
      <c r="T2229" s="6" t="s">
        <v>658</v>
      </c>
      <c r="U2229" s="6" t="s">
        <v>151</v>
      </c>
      <c r="V2229" s="6" t="s">
        <v>46</v>
      </c>
      <c r="W2229" s="6" t="s">
        <v>659</v>
      </c>
      <c r="X2229" s="6" t="s">
        <v>660</v>
      </c>
      <c r="Y2229" s="6" t="s">
        <v>39</v>
      </c>
    </row>
    <row r="2230" spans="1:25">
      <c r="A2230" s="5">
        <v>10186</v>
      </c>
      <c r="B2230" s="6">
        <v>36</v>
      </c>
      <c r="C2230" s="7">
        <v>85.54</v>
      </c>
      <c r="D2230" s="6">
        <v>8</v>
      </c>
      <c r="E2230" s="6">
        <v>3079.44</v>
      </c>
      <c r="F2230" s="8">
        <v>37939</v>
      </c>
      <c r="G2230" s="6" t="s">
        <v>25</v>
      </c>
      <c r="H2230" s="6">
        <v>4</v>
      </c>
      <c r="I2230" s="6">
        <v>11</v>
      </c>
      <c r="J2230" s="6">
        <v>2003</v>
      </c>
      <c r="K2230" s="6" t="s">
        <v>26</v>
      </c>
      <c r="L2230" s="6">
        <v>83</v>
      </c>
      <c r="M2230" s="6" t="s">
        <v>378</v>
      </c>
      <c r="N2230" s="6" t="s">
        <v>655</v>
      </c>
      <c r="O2230" s="6" t="s">
        <v>656</v>
      </c>
      <c r="P2230" s="6" t="s">
        <v>657</v>
      </c>
      <c r="Q2230" s="9"/>
      <c r="R2230" s="6" t="s">
        <v>620</v>
      </c>
      <c r="S2230" s="9"/>
      <c r="T2230" s="6" t="s">
        <v>658</v>
      </c>
      <c r="U2230" s="6" t="s">
        <v>151</v>
      </c>
      <c r="V2230" s="6" t="s">
        <v>46</v>
      </c>
      <c r="W2230" s="6" t="s">
        <v>659</v>
      </c>
      <c r="X2230" s="6" t="s">
        <v>660</v>
      </c>
      <c r="Y2230" s="6" t="s">
        <v>36</v>
      </c>
    </row>
    <row r="2231" spans="1:25">
      <c r="A2231" s="5">
        <v>10184</v>
      </c>
      <c r="B2231" s="6">
        <v>49</v>
      </c>
      <c r="C2231" s="7">
        <v>100</v>
      </c>
      <c r="D2231" s="6">
        <v>2</v>
      </c>
      <c r="E2231" s="6">
        <v>5795.72</v>
      </c>
      <c r="F2231" s="8">
        <v>37939</v>
      </c>
      <c r="G2231" s="6" t="s">
        <v>25</v>
      </c>
      <c r="H2231" s="6">
        <v>4</v>
      </c>
      <c r="I2231" s="6">
        <v>11</v>
      </c>
      <c r="J2231" s="6">
        <v>2003</v>
      </c>
      <c r="K2231" s="6" t="s">
        <v>163</v>
      </c>
      <c r="L2231" s="6">
        <v>118</v>
      </c>
      <c r="M2231" s="6" t="s">
        <v>288</v>
      </c>
      <c r="N2231" s="6" t="s">
        <v>623</v>
      </c>
      <c r="O2231" s="6" t="s">
        <v>624</v>
      </c>
      <c r="P2231" s="6" t="s">
        <v>625</v>
      </c>
      <c r="Q2231" s="9"/>
      <c r="R2231" s="6" t="s">
        <v>626</v>
      </c>
      <c r="S2231" s="9"/>
      <c r="T2231" s="6">
        <v>41101</v>
      </c>
      <c r="U2231" s="6" t="s">
        <v>159</v>
      </c>
      <c r="V2231" s="6" t="s">
        <v>46</v>
      </c>
      <c r="W2231" s="6" t="s">
        <v>627</v>
      </c>
      <c r="X2231" s="6" t="s">
        <v>628</v>
      </c>
      <c r="Y2231" s="6" t="s">
        <v>36</v>
      </c>
    </row>
    <row r="2232" spans="1:25">
      <c r="A2232" s="5">
        <v>10184</v>
      </c>
      <c r="B2232" s="6">
        <v>46</v>
      </c>
      <c r="C2232" s="7">
        <v>100</v>
      </c>
      <c r="D2232" s="6">
        <v>13</v>
      </c>
      <c r="E2232" s="6">
        <v>4607.3599999999997</v>
      </c>
      <c r="F2232" s="8">
        <v>37939</v>
      </c>
      <c r="G2232" s="6" t="s">
        <v>25</v>
      </c>
      <c r="H2232" s="6">
        <v>4</v>
      </c>
      <c r="I2232" s="6">
        <v>11</v>
      </c>
      <c r="J2232" s="6">
        <v>2003</v>
      </c>
      <c r="K2232" s="6" t="s">
        <v>166</v>
      </c>
      <c r="L2232" s="6">
        <v>96</v>
      </c>
      <c r="M2232" s="6" t="s">
        <v>251</v>
      </c>
      <c r="N2232" s="6" t="s">
        <v>623</v>
      </c>
      <c r="O2232" s="6" t="s">
        <v>624</v>
      </c>
      <c r="P2232" s="6" t="s">
        <v>625</v>
      </c>
      <c r="Q2232" s="9"/>
      <c r="R2232" s="6" t="s">
        <v>626</v>
      </c>
      <c r="S2232" s="9"/>
      <c r="T2232" s="6">
        <v>41101</v>
      </c>
      <c r="U2232" s="6" t="s">
        <v>159</v>
      </c>
      <c r="V2232" s="6" t="s">
        <v>46</v>
      </c>
      <c r="W2232" s="6" t="s">
        <v>627</v>
      </c>
      <c r="X2232" s="6" t="s">
        <v>628</v>
      </c>
      <c r="Y2232" s="6" t="s">
        <v>36</v>
      </c>
    </row>
    <row r="2233" spans="1:25">
      <c r="A2233" s="5">
        <v>10184</v>
      </c>
      <c r="B2233" s="6">
        <v>33</v>
      </c>
      <c r="C2233" s="7">
        <v>62.77</v>
      </c>
      <c r="D2233" s="6">
        <v>8</v>
      </c>
      <c r="E2233" s="6">
        <v>2071.41</v>
      </c>
      <c r="F2233" s="8">
        <v>37939</v>
      </c>
      <c r="G2233" s="6" t="s">
        <v>25</v>
      </c>
      <c r="H2233" s="6">
        <v>4</v>
      </c>
      <c r="I2233" s="6">
        <v>11</v>
      </c>
      <c r="J2233" s="6">
        <v>2003</v>
      </c>
      <c r="K2233" s="6" t="s">
        <v>166</v>
      </c>
      <c r="L2233" s="6">
        <v>54</v>
      </c>
      <c r="M2233" s="6" t="s">
        <v>289</v>
      </c>
      <c r="N2233" s="6" t="s">
        <v>623</v>
      </c>
      <c r="O2233" s="6" t="s">
        <v>624</v>
      </c>
      <c r="P2233" s="6" t="s">
        <v>625</v>
      </c>
      <c r="Q2233" s="9"/>
      <c r="R2233" s="6" t="s">
        <v>626</v>
      </c>
      <c r="S2233" s="9"/>
      <c r="T2233" s="6">
        <v>41101</v>
      </c>
      <c r="U2233" s="6" t="s">
        <v>159</v>
      </c>
      <c r="V2233" s="6" t="s">
        <v>46</v>
      </c>
      <c r="W2233" s="6" t="s">
        <v>627</v>
      </c>
      <c r="X2233" s="6" t="s">
        <v>628</v>
      </c>
      <c r="Y2233" s="6" t="s">
        <v>39</v>
      </c>
    </row>
    <row r="2234" spans="1:25">
      <c r="A2234" s="5">
        <v>10219</v>
      </c>
      <c r="B2234" s="6">
        <v>35</v>
      </c>
      <c r="C2234" s="7">
        <v>55.19</v>
      </c>
      <c r="D2234" s="6">
        <v>4</v>
      </c>
      <c r="E2234" s="6">
        <v>1931.65</v>
      </c>
      <c r="F2234" s="8">
        <v>38027</v>
      </c>
      <c r="G2234" s="6" t="s">
        <v>25</v>
      </c>
      <c r="H2234" s="6">
        <v>1</v>
      </c>
      <c r="I2234" s="6">
        <v>2</v>
      </c>
      <c r="J2234" s="6">
        <v>2004</v>
      </c>
      <c r="K2234" s="6" t="s">
        <v>166</v>
      </c>
      <c r="L2234" s="6">
        <v>54</v>
      </c>
      <c r="M2234" s="6" t="s">
        <v>289</v>
      </c>
      <c r="N2234" s="6" t="s">
        <v>556</v>
      </c>
      <c r="O2234" s="6">
        <v>4155554312</v>
      </c>
      <c r="P2234" s="6" t="s">
        <v>557</v>
      </c>
      <c r="Q2234" s="9"/>
      <c r="R2234" s="6" t="s">
        <v>558</v>
      </c>
      <c r="S2234" s="6" t="s">
        <v>177</v>
      </c>
      <c r="T2234" s="6">
        <v>94217</v>
      </c>
      <c r="U2234" s="6" t="s">
        <v>32</v>
      </c>
      <c r="V2234" s="6" t="s">
        <v>33</v>
      </c>
      <c r="W2234" s="6" t="s">
        <v>559</v>
      </c>
      <c r="X2234" s="6" t="s">
        <v>375</v>
      </c>
      <c r="Y2234" s="6" t="s">
        <v>39</v>
      </c>
    </row>
    <row r="2235" spans="1:25">
      <c r="A2235" s="5">
        <v>10229</v>
      </c>
      <c r="B2235" s="6">
        <v>23</v>
      </c>
      <c r="C2235" s="7">
        <v>54.11</v>
      </c>
      <c r="D2235" s="6">
        <v>3</v>
      </c>
      <c r="E2235" s="6">
        <v>1244.53</v>
      </c>
      <c r="F2235" s="8">
        <v>38057</v>
      </c>
      <c r="G2235" s="6" t="s">
        <v>25</v>
      </c>
      <c r="H2235" s="6">
        <v>1</v>
      </c>
      <c r="I2235" s="6">
        <v>3</v>
      </c>
      <c r="J2235" s="6">
        <v>2004</v>
      </c>
      <c r="K2235" s="6" t="s">
        <v>166</v>
      </c>
      <c r="L2235" s="6">
        <v>54</v>
      </c>
      <c r="M2235" s="6" t="s">
        <v>289</v>
      </c>
      <c r="N2235" s="6" t="s">
        <v>217</v>
      </c>
      <c r="O2235" s="6">
        <v>4155551450</v>
      </c>
      <c r="P2235" s="6" t="s">
        <v>218</v>
      </c>
      <c r="Q2235" s="9"/>
      <c r="R2235" s="6" t="s">
        <v>219</v>
      </c>
      <c r="S2235" s="6" t="s">
        <v>177</v>
      </c>
      <c r="T2235" s="6">
        <v>97562</v>
      </c>
      <c r="U2235" s="6" t="s">
        <v>32</v>
      </c>
      <c r="V2235" s="6" t="s">
        <v>33</v>
      </c>
      <c r="W2235" s="6" t="s">
        <v>220</v>
      </c>
      <c r="X2235" s="6" t="s">
        <v>35</v>
      </c>
      <c r="Y2235" s="6" t="s">
        <v>39</v>
      </c>
    </row>
    <row r="2236" spans="1:25">
      <c r="A2236" s="5">
        <v>10246</v>
      </c>
      <c r="B2236" s="6">
        <v>35</v>
      </c>
      <c r="C2236" s="7">
        <v>48.7</v>
      </c>
      <c r="D2236" s="6">
        <v>7</v>
      </c>
      <c r="E2236" s="6">
        <v>1704.5</v>
      </c>
      <c r="F2236" s="8">
        <v>38112</v>
      </c>
      <c r="G2236" s="6" t="s">
        <v>25</v>
      </c>
      <c r="H2236" s="6">
        <v>2</v>
      </c>
      <c r="I2236" s="6">
        <v>5</v>
      </c>
      <c r="J2236" s="6">
        <v>2004</v>
      </c>
      <c r="K2236" s="6" t="s">
        <v>166</v>
      </c>
      <c r="L2236" s="6">
        <v>54</v>
      </c>
      <c r="M2236" s="6" t="s">
        <v>289</v>
      </c>
      <c r="N2236" s="6" t="s">
        <v>155</v>
      </c>
      <c r="O2236" s="6" t="s">
        <v>156</v>
      </c>
      <c r="P2236" s="6" t="s">
        <v>157</v>
      </c>
      <c r="Q2236" s="9"/>
      <c r="R2236" s="6" t="s">
        <v>158</v>
      </c>
      <c r="S2236" s="9"/>
      <c r="T2236" s="6">
        <v>28034</v>
      </c>
      <c r="U2236" s="6" t="s">
        <v>159</v>
      </c>
      <c r="V2236" s="6" t="s">
        <v>46</v>
      </c>
      <c r="W2236" s="6" t="s">
        <v>160</v>
      </c>
      <c r="X2236" s="6" t="s">
        <v>161</v>
      </c>
      <c r="Y2236" s="6" t="s">
        <v>39</v>
      </c>
    </row>
    <row r="2237" spans="1:25">
      <c r="A2237" s="5">
        <v>10259</v>
      </c>
      <c r="B2237" s="6">
        <v>40</v>
      </c>
      <c r="C2237" s="7">
        <v>43.83</v>
      </c>
      <c r="D2237" s="6">
        <v>6</v>
      </c>
      <c r="E2237" s="6">
        <v>1753.2</v>
      </c>
      <c r="F2237" s="8">
        <v>38153</v>
      </c>
      <c r="G2237" s="6" t="s">
        <v>25</v>
      </c>
      <c r="H2237" s="6">
        <v>2</v>
      </c>
      <c r="I2237" s="6">
        <v>6</v>
      </c>
      <c r="J2237" s="6">
        <v>2004</v>
      </c>
      <c r="K2237" s="6" t="s">
        <v>166</v>
      </c>
      <c r="L2237" s="6">
        <v>54</v>
      </c>
      <c r="M2237" s="6" t="s">
        <v>289</v>
      </c>
      <c r="N2237" s="6" t="s">
        <v>394</v>
      </c>
      <c r="O2237" s="10" t="s">
        <v>683</v>
      </c>
      <c r="P2237" s="6" t="s">
        <v>395</v>
      </c>
      <c r="Q2237" s="6" t="s">
        <v>396</v>
      </c>
      <c r="R2237" s="6" t="s">
        <v>397</v>
      </c>
      <c r="S2237" s="9"/>
      <c r="T2237" s="6">
        <v>69045</v>
      </c>
      <c r="U2237" s="6" t="s">
        <v>397</v>
      </c>
      <c r="V2237" s="6" t="s">
        <v>76</v>
      </c>
      <c r="W2237" s="6" t="s">
        <v>398</v>
      </c>
      <c r="X2237" s="6" t="s">
        <v>399</v>
      </c>
      <c r="Y2237" s="6" t="s">
        <v>39</v>
      </c>
    </row>
    <row r="2238" spans="1:25">
      <c r="A2238" s="5">
        <v>10271</v>
      </c>
      <c r="B2238" s="6">
        <v>35</v>
      </c>
      <c r="C2238" s="7">
        <v>47.62</v>
      </c>
      <c r="D2238" s="6">
        <v>7</v>
      </c>
      <c r="E2238" s="6">
        <v>1666.7</v>
      </c>
      <c r="F2238" s="8">
        <v>38188</v>
      </c>
      <c r="G2238" s="6" t="s">
        <v>25</v>
      </c>
      <c r="H2238" s="6">
        <v>3</v>
      </c>
      <c r="I2238" s="6">
        <v>7</v>
      </c>
      <c r="J2238" s="6">
        <v>2004</v>
      </c>
      <c r="K2238" s="6" t="s">
        <v>166</v>
      </c>
      <c r="L2238" s="6">
        <v>54</v>
      </c>
      <c r="M2238" s="6" t="s">
        <v>289</v>
      </c>
      <c r="N2238" s="6" t="s">
        <v>217</v>
      </c>
      <c r="O2238" s="6">
        <v>4155551450</v>
      </c>
      <c r="P2238" s="6" t="s">
        <v>218</v>
      </c>
      <c r="Q2238" s="9"/>
      <c r="R2238" s="6" t="s">
        <v>219</v>
      </c>
      <c r="S2238" s="6" t="s">
        <v>177</v>
      </c>
      <c r="T2238" s="6">
        <v>97562</v>
      </c>
      <c r="U2238" s="6" t="s">
        <v>32</v>
      </c>
      <c r="V2238" s="6" t="s">
        <v>33</v>
      </c>
      <c r="W2238" s="6" t="s">
        <v>220</v>
      </c>
      <c r="X2238" s="6" t="s">
        <v>35</v>
      </c>
      <c r="Y2238" s="6" t="s">
        <v>39</v>
      </c>
    </row>
    <row r="2239" spans="1:25">
      <c r="A2239" s="5">
        <v>10281</v>
      </c>
      <c r="B2239" s="6">
        <v>31</v>
      </c>
      <c r="C2239" s="7">
        <v>55.19</v>
      </c>
      <c r="D2239" s="6">
        <v>3</v>
      </c>
      <c r="E2239" s="6">
        <v>1710.89</v>
      </c>
      <c r="F2239" s="8">
        <v>38218</v>
      </c>
      <c r="G2239" s="6" t="s">
        <v>25</v>
      </c>
      <c r="H2239" s="6">
        <v>3</v>
      </c>
      <c r="I2239" s="6">
        <v>8</v>
      </c>
      <c r="J2239" s="6">
        <v>2004</v>
      </c>
      <c r="K2239" s="6" t="s">
        <v>166</v>
      </c>
      <c r="L2239" s="6">
        <v>54</v>
      </c>
      <c r="M2239" s="6" t="s">
        <v>289</v>
      </c>
      <c r="N2239" s="6" t="s">
        <v>117</v>
      </c>
      <c r="O2239" s="6">
        <v>2155551555</v>
      </c>
      <c r="P2239" s="6" t="s">
        <v>118</v>
      </c>
      <c r="Q2239" s="9"/>
      <c r="R2239" s="6" t="s">
        <v>119</v>
      </c>
      <c r="S2239" s="6" t="s">
        <v>120</v>
      </c>
      <c r="T2239" s="6">
        <v>70267</v>
      </c>
      <c r="U2239" s="6" t="s">
        <v>32</v>
      </c>
      <c r="V2239" s="6" t="s">
        <v>33</v>
      </c>
      <c r="W2239" s="6" t="s">
        <v>121</v>
      </c>
      <c r="X2239" s="6" t="s">
        <v>122</v>
      </c>
      <c r="Y2239" s="6" t="s">
        <v>39</v>
      </c>
    </row>
    <row r="2240" spans="1:25">
      <c r="A2240" s="5">
        <v>10292</v>
      </c>
      <c r="B2240" s="6">
        <v>50</v>
      </c>
      <c r="C2240" s="7">
        <v>46.53</v>
      </c>
      <c r="D2240" s="6">
        <v>10</v>
      </c>
      <c r="E2240" s="6">
        <v>2326.5</v>
      </c>
      <c r="F2240" s="8">
        <v>38238</v>
      </c>
      <c r="G2240" s="6" t="s">
        <v>25</v>
      </c>
      <c r="H2240" s="6">
        <v>3</v>
      </c>
      <c r="I2240" s="6">
        <v>9</v>
      </c>
      <c r="J2240" s="6">
        <v>2004</v>
      </c>
      <c r="K2240" s="6" t="s">
        <v>166</v>
      </c>
      <c r="L2240" s="6">
        <v>54</v>
      </c>
      <c r="M2240" s="6" t="s">
        <v>289</v>
      </c>
      <c r="N2240" s="6" t="s">
        <v>123</v>
      </c>
      <c r="O2240" s="6">
        <v>2125557818</v>
      </c>
      <c r="P2240" s="6" t="s">
        <v>124</v>
      </c>
      <c r="Q2240" s="9"/>
      <c r="R2240" s="6" t="s">
        <v>56</v>
      </c>
      <c r="S2240" s="6" t="s">
        <v>57</v>
      </c>
      <c r="T2240" s="6">
        <v>10022</v>
      </c>
      <c r="U2240" s="6" t="s">
        <v>32</v>
      </c>
      <c r="V2240" s="6" t="s">
        <v>33</v>
      </c>
      <c r="W2240" s="6" t="s">
        <v>121</v>
      </c>
      <c r="X2240" s="6" t="s">
        <v>125</v>
      </c>
      <c r="Y2240" s="6" t="s">
        <v>39</v>
      </c>
    </row>
    <row r="2241" spans="1:25">
      <c r="A2241" s="5">
        <v>10305</v>
      </c>
      <c r="B2241" s="6">
        <v>40</v>
      </c>
      <c r="C2241" s="7">
        <v>57.9</v>
      </c>
      <c r="D2241" s="6">
        <v>7</v>
      </c>
      <c r="E2241" s="6">
        <v>2316</v>
      </c>
      <c r="F2241" s="8">
        <v>38273</v>
      </c>
      <c r="G2241" s="6" t="s">
        <v>25</v>
      </c>
      <c r="H2241" s="6">
        <v>4</v>
      </c>
      <c r="I2241" s="6">
        <v>10</v>
      </c>
      <c r="J2241" s="6">
        <v>2004</v>
      </c>
      <c r="K2241" s="6" t="s">
        <v>166</v>
      </c>
      <c r="L2241" s="6">
        <v>54</v>
      </c>
      <c r="M2241" s="6" t="s">
        <v>289</v>
      </c>
      <c r="N2241" s="6" t="s">
        <v>97</v>
      </c>
      <c r="O2241" s="6">
        <v>6175558555</v>
      </c>
      <c r="P2241" s="6" t="s">
        <v>98</v>
      </c>
      <c r="Q2241" s="9"/>
      <c r="R2241" s="6" t="s">
        <v>99</v>
      </c>
      <c r="S2241" s="6" t="s">
        <v>100</v>
      </c>
      <c r="T2241" s="6">
        <v>51247</v>
      </c>
      <c r="U2241" s="6" t="s">
        <v>32</v>
      </c>
      <c r="V2241" s="6" t="s">
        <v>33</v>
      </c>
      <c r="W2241" s="6" t="s">
        <v>101</v>
      </c>
      <c r="X2241" s="6" t="s">
        <v>102</v>
      </c>
      <c r="Y2241" s="6" t="s">
        <v>39</v>
      </c>
    </row>
    <row r="2242" spans="1:25">
      <c r="A2242" s="5">
        <v>10313</v>
      </c>
      <c r="B2242" s="6">
        <v>38</v>
      </c>
      <c r="C2242" s="7">
        <v>45.45</v>
      </c>
      <c r="D2242" s="6">
        <v>1</v>
      </c>
      <c r="E2242" s="6">
        <v>1727.1</v>
      </c>
      <c r="F2242" s="8">
        <v>38282</v>
      </c>
      <c r="G2242" s="6" t="s">
        <v>25</v>
      </c>
      <c r="H2242" s="6">
        <v>4</v>
      </c>
      <c r="I2242" s="6">
        <v>10</v>
      </c>
      <c r="J2242" s="6">
        <v>2004</v>
      </c>
      <c r="K2242" s="6" t="s">
        <v>166</v>
      </c>
      <c r="L2242" s="6">
        <v>54</v>
      </c>
      <c r="M2242" s="6" t="s">
        <v>289</v>
      </c>
      <c r="N2242" s="6" t="s">
        <v>400</v>
      </c>
      <c r="O2242" s="6" t="s">
        <v>401</v>
      </c>
      <c r="P2242" s="6" t="s">
        <v>402</v>
      </c>
      <c r="Q2242" s="9"/>
      <c r="R2242" s="6" t="s">
        <v>403</v>
      </c>
      <c r="S2242" s="6" t="s">
        <v>335</v>
      </c>
      <c r="T2242" s="6" t="s">
        <v>404</v>
      </c>
      <c r="U2242" s="6" t="s">
        <v>243</v>
      </c>
      <c r="V2242" s="6" t="s">
        <v>33</v>
      </c>
      <c r="W2242" s="6" t="s">
        <v>405</v>
      </c>
      <c r="X2242" s="6" t="s">
        <v>406</v>
      </c>
      <c r="Y2242" s="6" t="s">
        <v>39</v>
      </c>
    </row>
    <row r="2243" spans="1:25">
      <c r="A2243" s="5">
        <v>10325</v>
      </c>
      <c r="B2243" s="6">
        <v>38</v>
      </c>
      <c r="C2243" s="7">
        <v>100</v>
      </c>
      <c r="D2243" s="6">
        <v>3</v>
      </c>
      <c r="E2243" s="6">
        <v>8844.1200000000008</v>
      </c>
      <c r="F2243" s="8">
        <v>38296</v>
      </c>
      <c r="G2243" s="6" t="s">
        <v>25</v>
      </c>
      <c r="H2243" s="6">
        <v>4</v>
      </c>
      <c r="I2243" s="6">
        <v>11</v>
      </c>
      <c r="J2243" s="6">
        <v>2004</v>
      </c>
      <c r="K2243" s="6" t="s">
        <v>166</v>
      </c>
      <c r="L2243" s="6">
        <v>54</v>
      </c>
      <c r="M2243" s="6" t="s">
        <v>289</v>
      </c>
      <c r="N2243" s="6" t="s">
        <v>110</v>
      </c>
      <c r="O2243" s="6" t="s">
        <v>111</v>
      </c>
      <c r="P2243" s="6" t="s">
        <v>112</v>
      </c>
      <c r="Q2243" s="9"/>
      <c r="R2243" s="6" t="s">
        <v>113</v>
      </c>
      <c r="S2243" s="9"/>
      <c r="T2243" s="6">
        <v>4110</v>
      </c>
      <c r="U2243" s="6" t="s">
        <v>114</v>
      </c>
      <c r="V2243" s="6" t="s">
        <v>46</v>
      </c>
      <c r="W2243" s="6" t="s">
        <v>115</v>
      </c>
      <c r="X2243" s="6" t="s">
        <v>116</v>
      </c>
      <c r="Y2243" s="6" t="s">
        <v>133</v>
      </c>
    </row>
    <row r="2244" spans="1:25">
      <c r="A2244" s="5">
        <v>10335</v>
      </c>
      <c r="B2244" s="6">
        <v>40</v>
      </c>
      <c r="C2244" s="7">
        <v>60.6</v>
      </c>
      <c r="D2244" s="6">
        <v>3</v>
      </c>
      <c r="E2244" s="6">
        <v>2424</v>
      </c>
      <c r="F2244" s="8">
        <v>38310</v>
      </c>
      <c r="G2244" s="6" t="s">
        <v>25</v>
      </c>
      <c r="H2244" s="6">
        <v>4</v>
      </c>
      <c r="I2244" s="6">
        <v>11</v>
      </c>
      <c r="J2244" s="6">
        <v>2004</v>
      </c>
      <c r="K2244" s="6" t="s">
        <v>166</v>
      </c>
      <c r="L2244" s="6">
        <v>54</v>
      </c>
      <c r="M2244" s="6" t="s">
        <v>289</v>
      </c>
      <c r="N2244" s="6" t="s">
        <v>217</v>
      </c>
      <c r="O2244" s="6">
        <v>4155551450</v>
      </c>
      <c r="P2244" s="6" t="s">
        <v>218</v>
      </c>
      <c r="Q2244" s="9"/>
      <c r="R2244" s="6" t="s">
        <v>219</v>
      </c>
      <c r="S2244" s="6" t="s">
        <v>177</v>
      </c>
      <c r="T2244" s="6">
        <v>97562</v>
      </c>
      <c r="U2244" s="6" t="s">
        <v>32</v>
      </c>
      <c r="V2244" s="6" t="s">
        <v>33</v>
      </c>
      <c r="W2244" s="6" t="s">
        <v>220</v>
      </c>
      <c r="X2244" s="6" t="s">
        <v>35</v>
      </c>
      <c r="Y2244" s="6" t="s">
        <v>39</v>
      </c>
    </row>
    <row r="2245" spans="1:25">
      <c r="A2245" s="5">
        <v>10349</v>
      </c>
      <c r="B2245" s="6">
        <v>33</v>
      </c>
      <c r="C2245" s="7">
        <v>46.53</v>
      </c>
      <c r="D2245" s="6">
        <v>1</v>
      </c>
      <c r="E2245" s="6">
        <v>1535.49</v>
      </c>
      <c r="F2245" s="8">
        <v>38322</v>
      </c>
      <c r="G2245" s="6" t="s">
        <v>25</v>
      </c>
      <c r="H2245" s="6">
        <v>4</v>
      </c>
      <c r="I2245" s="6">
        <v>12</v>
      </c>
      <c r="J2245" s="6">
        <v>2004</v>
      </c>
      <c r="K2245" s="6" t="s">
        <v>166</v>
      </c>
      <c r="L2245" s="6">
        <v>54</v>
      </c>
      <c r="M2245" s="6" t="s">
        <v>289</v>
      </c>
      <c r="N2245" s="6" t="s">
        <v>552</v>
      </c>
      <c r="O2245" s="6">
        <v>2125557413</v>
      </c>
      <c r="P2245" s="6" t="s">
        <v>553</v>
      </c>
      <c r="Q2245" s="6" t="s">
        <v>554</v>
      </c>
      <c r="R2245" s="6" t="s">
        <v>56</v>
      </c>
      <c r="S2245" s="6" t="s">
        <v>57</v>
      </c>
      <c r="T2245" s="6">
        <v>10022</v>
      </c>
      <c r="U2245" s="6" t="s">
        <v>32</v>
      </c>
      <c r="V2245" s="6" t="s">
        <v>33</v>
      </c>
      <c r="W2245" s="6" t="s">
        <v>34</v>
      </c>
      <c r="X2245" s="6" t="s">
        <v>555</v>
      </c>
      <c r="Y2245" s="6" t="s">
        <v>39</v>
      </c>
    </row>
    <row r="2246" spans="1:25">
      <c r="A2246" s="5">
        <v>10359</v>
      </c>
      <c r="B2246" s="6">
        <v>36</v>
      </c>
      <c r="C2246" s="7">
        <v>100</v>
      </c>
      <c r="D2246" s="6">
        <v>3</v>
      </c>
      <c r="E2246" s="6">
        <v>6358.68</v>
      </c>
      <c r="F2246" s="8">
        <v>38336</v>
      </c>
      <c r="G2246" s="6" t="s">
        <v>25</v>
      </c>
      <c r="H2246" s="6">
        <v>4</v>
      </c>
      <c r="I2246" s="6">
        <v>12</v>
      </c>
      <c r="J2246" s="6">
        <v>2004</v>
      </c>
      <c r="K2246" s="6" t="s">
        <v>166</v>
      </c>
      <c r="L2246" s="6">
        <v>54</v>
      </c>
      <c r="M2246" s="6" t="s">
        <v>289</v>
      </c>
      <c r="N2246" s="6" t="s">
        <v>357</v>
      </c>
      <c r="O2246" s="6" t="s">
        <v>358</v>
      </c>
      <c r="P2246" s="6" t="s">
        <v>359</v>
      </c>
      <c r="Q2246" s="9"/>
      <c r="R2246" s="6" t="s">
        <v>360</v>
      </c>
      <c r="S2246" s="9"/>
      <c r="T2246" s="6">
        <v>51100</v>
      </c>
      <c r="U2246" s="6" t="s">
        <v>66</v>
      </c>
      <c r="V2246" s="6" t="s">
        <v>46</v>
      </c>
      <c r="W2246" s="6" t="s">
        <v>361</v>
      </c>
      <c r="X2246" s="6" t="s">
        <v>362</v>
      </c>
      <c r="Y2246" s="6" t="s">
        <v>36</v>
      </c>
    </row>
    <row r="2247" spans="1:25">
      <c r="A2247" s="5">
        <v>10371</v>
      </c>
      <c r="B2247" s="6">
        <v>20</v>
      </c>
      <c r="C2247" s="7">
        <v>66.47</v>
      </c>
      <c r="D2247" s="6">
        <v>2</v>
      </c>
      <c r="E2247" s="6">
        <v>1329.4</v>
      </c>
      <c r="F2247" s="8">
        <v>38375</v>
      </c>
      <c r="G2247" s="6" t="s">
        <v>25</v>
      </c>
      <c r="H2247" s="6">
        <v>1</v>
      </c>
      <c r="I2247" s="6">
        <v>1</v>
      </c>
      <c r="J2247" s="6">
        <v>2005</v>
      </c>
      <c r="K2247" s="6" t="s">
        <v>166</v>
      </c>
      <c r="L2247" s="6">
        <v>54</v>
      </c>
      <c r="M2247" s="6" t="s">
        <v>289</v>
      </c>
      <c r="N2247" s="6" t="s">
        <v>217</v>
      </c>
      <c r="O2247" s="6">
        <v>4155551450</v>
      </c>
      <c r="P2247" s="6" t="s">
        <v>218</v>
      </c>
      <c r="Q2247" s="9"/>
      <c r="R2247" s="6" t="s">
        <v>219</v>
      </c>
      <c r="S2247" s="6" t="s">
        <v>177</v>
      </c>
      <c r="T2247" s="6">
        <v>97562</v>
      </c>
      <c r="U2247" s="6" t="s">
        <v>32</v>
      </c>
      <c r="V2247" s="6" t="s">
        <v>33</v>
      </c>
      <c r="W2247" s="6" t="s">
        <v>220</v>
      </c>
      <c r="X2247" s="6" t="s">
        <v>35</v>
      </c>
      <c r="Y2247" s="6" t="s">
        <v>39</v>
      </c>
    </row>
    <row r="2248" spans="1:25">
      <c r="A2248" s="5">
        <v>10383</v>
      </c>
      <c r="B2248" s="6">
        <v>32</v>
      </c>
      <c r="C2248" s="7">
        <v>53.18</v>
      </c>
      <c r="D2248" s="6">
        <v>5</v>
      </c>
      <c r="E2248" s="6">
        <v>1701.76</v>
      </c>
      <c r="F2248" s="8">
        <v>38405</v>
      </c>
      <c r="G2248" s="6" t="s">
        <v>25</v>
      </c>
      <c r="H2248" s="6">
        <v>1</v>
      </c>
      <c r="I2248" s="6">
        <v>2</v>
      </c>
      <c r="J2248" s="6">
        <v>2005</v>
      </c>
      <c r="K2248" s="6" t="s">
        <v>166</v>
      </c>
      <c r="L2248" s="6">
        <v>54</v>
      </c>
      <c r="M2248" s="6" t="s">
        <v>289</v>
      </c>
      <c r="N2248" s="6" t="s">
        <v>155</v>
      </c>
      <c r="O2248" s="6" t="s">
        <v>156</v>
      </c>
      <c r="P2248" s="6" t="s">
        <v>157</v>
      </c>
      <c r="Q2248" s="9"/>
      <c r="R2248" s="6" t="s">
        <v>158</v>
      </c>
      <c r="S2248" s="9"/>
      <c r="T2248" s="6">
        <v>28034</v>
      </c>
      <c r="U2248" s="6" t="s">
        <v>159</v>
      </c>
      <c r="V2248" s="6" t="s">
        <v>46</v>
      </c>
      <c r="W2248" s="6" t="s">
        <v>160</v>
      </c>
      <c r="X2248" s="6" t="s">
        <v>161</v>
      </c>
      <c r="Y2248" s="6" t="s">
        <v>39</v>
      </c>
    </row>
    <row r="2249" spans="1:25">
      <c r="A2249" s="5">
        <v>10394</v>
      </c>
      <c r="B2249" s="6">
        <v>36</v>
      </c>
      <c r="C2249" s="7">
        <v>62.77</v>
      </c>
      <c r="D2249" s="6">
        <v>3</v>
      </c>
      <c r="E2249" s="6">
        <v>2259.7199999999998</v>
      </c>
      <c r="F2249" s="8">
        <v>38426</v>
      </c>
      <c r="G2249" s="6" t="s">
        <v>25</v>
      </c>
      <c r="H2249" s="6">
        <v>1</v>
      </c>
      <c r="I2249" s="6">
        <v>3</v>
      </c>
      <c r="J2249" s="6">
        <v>2005</v>
      </c>
      <c r="K2249" s="6" t="s">
        <v>166</v>
      </c>
      <c r="L2249" s="6">
        <v>54</v>
      </c>
      <c r="M2249" s="6" t="s">
        <v>289</v>
      </c>
      <c r="N2249" s="6" t="s">
        <v>155</v>
      </c>
      <c r="O2249" s="6" t="s">
        <v>156</v>
      </c>
      <c r="P2249" s="6" t="s">
        <v>157</v>
      </c>
      <c r="Q2249" s="9"/>
      <c r="R2249" s="6" t="s">
        <v>158</v>
      </c>
      <c r="S2249" s="9"/>
      <c r="T2249" s="6">
        <v>28034</v>
      </c>
      <c r="U2249" s="6" t="s">
        <v>159</v>
      </c>
      <c r="V2249" s="6" t="s">
        <v>46</v>
      </c>
      <c r="W2249" s="6" t="s">
        <v>160</v>
      </c>
      <c r="X2249" s="6" t="s">
        <v>161</v>
      </c>
      <c r="Y2249" s="6" t="s">
        <v>39</v>
      </c>
    </row>
    <row r="2250" spans="1:25">
      <c r="A2250" s="5">
        <v>10412</v>
      </c>
      <c r="B2250" s="6">
        <v>19</v>
      </c>
      <c r="C2250" s="7">
        <v>48.7</v>
      </c>
      <c r="D2250" s="6">
        <v>7</v>
      </c>
      <c r="E2250" s="6">
        <v>925.3</v>
      </c>
      <c r="F2250" s="8">
        <v>38475</v>
      </c>
      <c r="G2250" s="6" t="s">
        <v>25</v>
      </c>
      <c r="H2250" s="6">
        <v>2</v>
      </c>
      <c r="I2250" s="6">
        <v>5</v>
      </c>
      <c r="J2250" s="6">
        <v>2005</v>
      </c>
      <c r="K2250" s="6" t="s">
        <v>166</v>
      </c>
      <c r="L2250" s="6">
        <v>54</v>
      </c>
      <c r="M2250" s="6" t="s">
        <v>289</v>
      </c>
      <c r="N2250" s="6" t="s">
        <v>155</v>
      </c>
      <c r="O2250" s="6" t="s">
        <v>156</v>
      </c>
      <c r="P2250" s="6" t="s">
        <v>157</v>
      </c>
      <c r="Q2250" s="9"/>
      <c r="R2250" s="6" t="s">
        <v>158</v>
      </c>
      <c r="S2250" s="9"/>
      <c r="T2250" s="6">
        <v>28034</v>
      </c>
      <c r="U2250" s="6" t="s">
        <v>159</v>
      </c>
      <c r="V2250" s="6" t="s">
        <v>46</v>
      </c>
      <c r="W2250" s="6" t="s">
        <v>160</v>
      </c>
      <c r="X2250" s="6" t="s">
        <v>161</v>
      </c>
      <c r="Y2250" s="6" t="s">
        <v>39</v>
      </c>
    </row>
    <row r="2251" spans="1:25">
      <c r="A2251" s="5">
        <v>10425</v>
      </c>
      <c r="B2251" s="6">
        <v>11</v>
      </c>
      <c r="C2251" s="7">
        <v>43.83</v>
      </c>
      <c r="D2251" s="6">
        <v>6</v>
      </c>
      <c r="E2251" s="6">
        <v>482.13</v>
      </c>
      <c r="F2251" s="8">
        <v>38503</v>
      </c>
      <c r="G2251" s="6" t="s">
        <v>246</v>
      </c>
      <c r="H2251" s="6">
        <v>2</v>
      </c>
      <c r="I2251" s="6">
        <v>5</v>
      </c>
      <c r="J2251" s="6">
        <v>2005</v>
      </c>
      <c r="K2251" s="6" t="s">
        <v>166</v>
      </c>
      <c r="L2251" s="6">
        <v>54</v>
      </c>
      <c r="M2251" s="6" t="s">
        <v>289</v>
      </c>
      <c r="N2251" s="6" t="s">
        <v>91</v>
      </c>
      <c r="O2251" s="6" t="s">
        <v>92</v>
      </c>
      <c r="P2251" s="6" t="s">
        <v>93</v>
      </c>
      <c r="Q2251" s="9"/>
      <c r="R2251" s="6" t="s">
        <v>94</v>
      </c>
      <c r="S2251" s="9"/>
      <c r="T2251" s="6">
        <v>44000</v>
      </c>
      <c r="U2251" s="6" t="s">
        <v>66</v>
      </c>
      <c r="V2251" s="6" t="s">
        <v>46</v>
      </c>
      <c r="W2251" s="6" t="s">
        <v>95</v>
      </c>
      <c r="X2251" s="6" t="s">
        <v>96</v>
      </c>
      <c r="Y2251" s="6" t="s">
        <v>39</v>
      </c>
    </row>
    <row r="2252" spans="1:25">
      <c r="A2252" s="5">
        <v>10184</v>
      </c>
      <c r="B2252" s="6">
        <v>48</v>
      </c>
      <c r="C2252" s="7">
        <v>50.95</v>
      </c>
      <c r="D2252" s="6">
        <v>1</v>
      </c>
      <c r="E2252" s="6">
        <v>2445.6</v>
      </c>
      <c r="F2252" s="8">
        <v>37939</v>
      </c>
      <c r="G2252" s="6" t="s">
        <v>25</v>
      </c>
      <c r="H2252" s="6">
        <v>4</v>
      </c>
      <c r="I2252" s="6">
        <v>11</v>
      </c>
      <c r="J2252" s="6">
        <v>2003</v>
      </c>
      <c r="K2252" s="6" t="s">
        <v>290</v>
      </c>
      <c r="L2252" s="6">
        <v>62</v>
      </c>
      <c r="M2252" s="6" t="s">
        <v>291</v>
      </c>
      <c r="N2252" s="6" t="s">
        <v>623</v>
      </c>
      <c r="O2252" s="6" t="s">
        <v>624</v>
      </c>
      <c r="P2252" s="6" t="s">
        <v>625</v>
      </c>
      <c r="Q2252" s="9"/>
      <c r="R2252" s="6" t="s">
        <v>626</v>
      </c>
      <c r="S2252" s="9"/>
      <c r="T2252" s="6">
        <v>41101</v>
      </c>
      <c r="U2252" s="6" t="s">
        <v>159</v>
      </c>
      <c r="V2252" s="6" t="s">
        <v>46</v>
      </c>
      <c r="W2252" s="6" t="s">
        <v>627</v>
      </c>
      <c r="X2252" s="6" t="s">
        <v>628</v>
      </c>
      <c r="Y2252" s="6" t="s">
        <v>39</v>
      </c>
    </row>
    <row r="2253" spans="1:25">
      <c r="A2253" s="5">
        <v>10184</v>
      </c>
      <c r="B2253" s="6">
        <v>45</v>
      </c>
      <c r="C2253" s="7">
        <v>100</v>
      </c>
      <c r="D2253" s="6">
        <v>4</v>
      </c>
      <c r="E2253" s="6">
        <v>4948.2</v>
      </c>
      <c r="F2253" s="8">
        <v>37939</v>
      </c>
      <c r="G2253" s="6" t="s">
        <v>25</v>
      </c>
      <c r="H2253" s="6">
        <v>4</v>
      </c>
      <c r="I2253" s="6">
        <v>11</v>
      </c>
      <c r="J2253" s="6">
        <v>2003</v>
      </c>
      <c r="K2253" s="6" t="s">
        <v>166</v>
      </c>
      <c r="L2253" s="6">
        <v>115</v>
      </c>
      <c r="M2253" s="6" t="s">
        <v>298</v>
      </c>
      <c r="N2253" s="6" t="s">
        <v>623</v>
      </c>
      <c r="O2253" s="6" t="s">
        <v>624</v>
      </c>
      <c r="P2253" s="6" t="s">
        <v>625</v>
      </c>
      <c r="Q2253" s="9"/>
      <c r="R2253" s="6" t="s">
        <v>626</v>
      </c>
      <c r="S2253" s="9"/>
      <c r="T2253" s="6">
        <v>41101</v>
      </c>
      <c r="U2253" s="6" t="s">
        <v>159</v>
      </c>
      <c r="V2253" s="6" t="s">
        <v>46</v>
      </c>
      <c r="W2253" s="6" t="s">
        <v>627</v>
      </c>
      <c r="X2253" s="6" t="s">
        <v>628</v>
      </c>
      <c r="Y2253" s="6" t="s">
        <v>36</v>
      </c>
    </row>
    <row r="2254" spans="1:25">
      <c r="A2254" s="5">
        <v>10185</v>
      </c>
      <c r="B2254" s="6">
        <v>20</v>
      </c>
      <c r="C2254" s="7">
        <v>48.62</v>
      </c>
      <c r="D2254" s="6">
        <v>15</v>
      </c>
      <c r="E2254" s="6">
        <v>972.4</v>
      </c>
      <c r="F2254" s="8">
        <v>37939</v>
      </c>
      <c r="G2254" s="6" t="s">
        <v>25</v>
      </c>
      <c r="H2254" s="6">
        <v>4</v>
      </c>
      <c r="I2254" s="6">
        <v>11</v>
      </c>
      <c r="J2254" s="6">
        <v>2003</v>
      </c>
      <c r="K2254" s="6" t="s">
        <v>290</v>
      </c>
      <c r="L2254" s="6">
        <v>58</v>
      </c>
      <c r="M2254" s="6" t="s">
        <v>299</v>
      </c>
      <c r="N2254" s="6" t="s">
        <v>587</v>
      </c>
      <c r="O2254" s="6">
        <v>5085559555</v>
      </c>
      <c r="P2254" s="6" t="s">
        <v>588</v>
      </c>
      <c r="Q2254" s="9"/>
      <c r="R2254" s="6" t="s">
        <v>143</v>
      </c>
      <c r="S2254" s="6" t="s">
        <v>100</v>
      </c>
      <c r="T2254" s="6">
        <v>50553</v>
      </c>
      <c r="U2254" s="6" t="s">
        <v>32</v>
      </c>
      <c r="V2254" s="6" t="s">
        <v>33</v>
      </c>
      <c r="W2254" s="6" t="s">
        <v>589</v>
      </c>
      <c r="X2254" s="6" t="s">
        <v>590</v>
      </c>
      <c r="Y2254" s="6" t="s">
        <v>39</v>
      </c>
    </row>
    <row r="2255" spans="1:25">
      <c r="A2255" s="5">
        <v>10185</v>
      </c>
      <c r="B2255" s="6">
        <v>21</v>
      </c>
      <c r="C2255" s="7">
        <v>54</v>
      </c>
      <c r="D2255" s="6">
        <v>3</v>
      </c>
      <c r="E2255" s="6">
        <v>1134</v>
      </c>
      <c r="F2255" s="8">
        <v>37939</v>
      </c>
      <c r="G2255" s="6" t="s">
        <v>25</v>
      </c>
      <c r="H2255" s="6">
        <v>4</v>
      </c>
      <c r="I2255" s="6">
        <v>11</v>
      </c>
      <c r="J2255" s="6">
        <v>2003</v>
      </c>
      <c r="K2255" s="6" t="s">
        <v>313</v>
      </c>
      <c r="L2255" s="6">
        <v>66</v>
      </c>
      <c r="M2255" s="6" t="s">
        <v>379</v>
      </c>
      <c r="N2255" s="6" t="s">
        <v>587</v>
      </c>
      <c r="O2255" s="6">
        <v>5085559555</v>
      </c>
      <c r="P2255" s="6" t="s">
        <v>588</v>
      </c>
      <c r="Q2255" s="9"/>
      <c r="R2255" s="6" t="s">
        <v>143</v>
      </c>
      <c r="S2255" s="6" t="s">
        <v>100</v>
      </c>
      <c r="T2255" s="6">
        <v>50553</v>
      </c>
      <c r="U2255" s="6" t="s">
        <v>32</v>
      </c>
      <c r="V2255" s="6" t="s">
        <v>33</v>
      </c>
      <c r="W2255" s="6" t="s">
        <v>589</v>
      </c>
      <c r="X2255" s="6" t="s">
        <v>590</v>
      </c>
      <c r="Y2255" s="6" t="s">
        <v>39</v>
      </c>
    </row>
    <row r="2256" spans="1:25">
      <c r="A2256" s="5">
        <v>10185</v>
      </c>
      <c r="B2256" s="6">
        <v>30</v>
      </c>
      <c r="C2256" s="7">
        <v>94.4</v>
      </c>
      <c r="D2256" s="6">
        <v>10</v>
      </c>
      <c r="E2256" s="6">
        <v>2832</v>
      </c>
      <c r="F2256" s="8">
        <v>37939</v>
      </c>
      <c r="G2256" s="6" t="s">
        <v>25</v>
      </c>
      <c r="H2256" s="6">
        <v>4</v>
      </c>
      <c r="I2256" s="6">
        <v>11</v>
      </c>
      <c r="J2256" s="6">
        <v>2003</v>
      </c>
      <c r="K2256" s="6" t="s">
        <v>313</v>
      </c>
      <c r="L2256" s="6">
        <v>86</v>
      </c>
      <c r="M2256" s="6" t="s">
        <v>380</v>
      </c>
      <c r="N2256" s="6" t="s">
        <v>587</v>
      </c>
      <c r="O2256" s="6">
        <v>5085559555</v>
      </c>
      <c r="P2256" s="6" t="s">
        <v>588</v>
      </c>
      <c r="Q2256" s="9"/>
      <c r="R2256" s="6" t="s">
        <v>143</v>
      </c>
      <c r="S2256" s="6" t="s">
        <v>100</v>
      </c>
      <c r="T2256" s="6">
        <v>50553</v>
      </c>
      <c r="U2256" s="6" t="s">
        <v>32</v>
      </c>
      <c r="V2256" s="6" t="s">
        <v>33</v>
      </c>
      <c r="W2256" s="6" t="s">
        <v>589</v>
      </c>
      <c r="X2256" s="6" t="s">
        <v>590</v>
      </c>
      <c r="Y2256" s="6" t="s">
        <v>39</v>
      </c>
    </row>
    <row r="2257" spans="1:25">
      <c r="A2257" s="5">
        <v>10186</v>
      </c>
      <c r="B2257" s="6">
        <v>24</v>
      </c>
      <c r="C2257" s="7">
        <v>99.57</v>
      </c>
      <c r="D2257" s="6">
        <v>5</v>
      </c>
      <c r="E2257" s="6">
        <v>2389.6799999999998</v>
      </c>
      <c r="F2257" s="8">
        <v>37939</v>
      </c>
      <c r="G2257" s="6" t="s">
        <v>25</v>
      </c>
      <c r="H2257" s="6">
        <v>4</v>
      </c>
      <c r="I2257" s="6">
        <v>11</v>
      </c>
      <c r="J2257" s="6">
        <v>2003</v>
      </c>
      <c r="K2257" s="6" t="s">
        <v>313</v>
      </c>
      <c r="L2257" s="6">
        <v>90</v>
      </c>
      <c r="M2257" s="6" t="s">
        <v>453</v>
      </c>
      <c r="N2257" s="6" t="s">
        <v>655</v>
      </c>
      <c r="O2257" s="6" t="s">
        <v>656</v>
      </c>
      <c r="P2257" s="6" t="s">
        <v>657</v>
      </c>
      <c r="Q2257" s="9"/>
      <c r="R2257" s="6" t="s">
        <v>620</v>
      </c>
      <c r="S2257" s="9"/>
      <c r="T2257" s="6" t="s">
        <v>658</v>
      </c>
      <c r="U2257" s="6" t="s">
        <v>151</v>
      </c>
      <c r="V2257" s="6" t="s">
        <v>46</v>
      </c>
      <c r="W2257" s="6" t="s">
        <v>659</v>
      </c>
      <c r="X2257" s="6" t="s">
        <v>660</v>
      </c>
      <c r="Y2257" s="6" t="s">
        <v>39</v>
      </c>
    </row>
    <row r="2258" spans="1:25">
      <c r="A2258" s="5">
        <v>10185</v>
      </c>
      <c r="B2258" s="6">
        <v>39</v>
      </c>
      <c r="C2258" s="7">
        <v>57.82</v>
      </c>
      <c r="D2258" s="6">
        <v>1</v>
      </c>
      <c r="E2258" s="6">
        <v>2254.98</v>
      </c>
      <c r="F2258" s="8">
        <v>37939</v>
      </c>
      <c r="G2258" s="6" t="s">
        <v>25</v>
      </c>
      <c r="H2258" s="6">
        <v>4</v>
      </c>
      <c r="I2258" s="6">
        <v>11</v>
      </c>
      <c r="J2258" s="6">
        <v>2003</v>
      </c>
      <c r="K2258" s="6" t="s">
        <v>313</v>
      </c>
      <c r="L2258" s="6">
        <v>72</v>
      </c>
      <c r="M2258" s="6" t="s">
        <v>381</v>
      </c>
      <c r="N2258" s="6" t="s">
        <v>587</v>
      </c>
      <c r="O2258" s="6">
        <v>5085559555</v>
      </c>
      <c r="P2258" s="6" t="s">
        <v>588</v>
      </c>
      <c r="Q2258" s="9"/>
      <c r="R2258" s="6" t="s">
        <v>143</v>
      </c>
      <c r="S2258" s="6" t="s">
        <v>100</v>
      </c>
      <c r="T2258" s="6">
        <v>50553</v>
      </c>
      <c r="U2258" s="6" t="s">
        <v>32</v>
      </c>
      <c r="V2258" s="6" t="s">
        <v>33</v>
      </c>
      <c r="W2258" s="6" t="s">
        <v>589</v>
      </c>
      <c r="X2258" s="6" t="s">
        <v>590</v>
      </c>
      <c r="Y2258" s="6" t="s">
        <v>39</v>
      </c>
    </row>
    <row r="2259" spans="1:25">
      <c r="A2259" s="5">
        <v>10185</v>
      </c>
      <c r="B2259" s="6">
        <v>37</v>
      </c>
      <c r="C2259" s="7">
        <v>100</v>
      </c>
      <c r="D2259" s="6">
        <v>4</v>
      </c>
      <c r="E2259" s="6">
        <v>3891.66</v>
      </c>
      <c r="F2259" s="8">
        <v>37939</v>
      </c>
      <c r="G2259" s="6" t="s">
        <v>25</v>
      </c>
      <c r="H2259" s="6">
        <v>4</v>
      </c>
      <c r="I2259" s="6">
        <v>11</v>
      </c>
      <c r="J2259" s="6">
        <v>2003</v>
      </c>
      <c r="K2259" s="6" t="s">
        <v>313</v>
      </c>
      <c r="L2259" s="6">
        <v>100</v>
      </c>
      <c r="M2259" s="6" t="s">
        <v>382</v>
      </c>
      <c r="N2259" s="6" t="s">
        <v>587</v>
      </c>
      <c r="O2259" s="6">
        <v>5085559555</v>
      </c>
      <c r="P2259" s="6" t="s">
        <v>588</v>
      </c>
      <c r="Q2259" s="9"/>
      <c r="R2259" s="6" t="s">
        <v>143</v>
      </c>
      <c r="S2259" s="6" t="s">
        <v>100</v>
      </c>
      <c r="T2259" s="6">
        <v>50553</v>
      </c>
      <c r="U2259" s="6" t="s">
        <v>32</v>
      </c>
      <c r="V2259" s="6" t="s">
        <v>33</v>
      </c>
      <c r="W2259" s="6" t="s">
        <v>589</v>
      </c>
      <c r="X2259" s="6" t="s">
        <v>590</v>
      </c>
      <c r="Y2259" s="6" t="s">
        <v>36</v>
      </c>
    </row>
    <row r="2260" spans="1:25">
      <c r="A2260" s="5">
        <v>10185</v>
      </c>
      <c r="B2260" s="6">
        <v>22</v>
      </c>
      <c r="C2260" s="7">
        <v>79.45</v>
      </c>
      <c r="D2260" s="6">
        <v>5</v>
      </c>
      <c r="E2260" s="6">
        <v>1747.9</v>
      </c>
      <c r="F2260" s="8">
        <v>37939</v>
      </c>
      <c r="G2260" s="6" t="s">
        <v>25</v>
      </c>
      <c r="H2260" s="6">
        <v>4</v>
      </c>
      <c r="I2260" s="6">
        <v>11</v>
      </c>
      <c r="J2260" s="6">
        <v>2003</v>
      </c>
      <c r="K2260" s="6" t="s">
        <v>313</v>
      </c>
      <c r="L2260" s="6">
        <v>99</v>
      </c>
      <c r="M2260" s="6" t="s">
        <v>383</v>
      </c>
      <c r="N2260" s="6" t="s">
        <v>587</v>
      </c>
      <c r="O2260" s="6">
        <v>5085559555</v>
      </c>
      <c r="P2260" s="6" t="s">
        <v>588</v>
      </c>
      <c r="Q2260" s="9"/>
      <c r="R2260" s="6" t="s">
        <v>143</v>
      </c>
      <c r="S2260" s="6" t="s">
        <v>100</v>
      </c>
      <c r="T2260" s="6">
        <v>50553</v>
      </c>
      <c r="U2260" s="6" t="s">
        <v>32</v>
      </c>
      <c r="V2260" s="6" t="s">
        <v>33</v>
      </c>
      <c r="W2260" s="6" t="s">
        <v>589</v>
      </c>
      <c r="X2260" s="6" t="s">
        <v>590</v>
      </c>
      <c r="Y2260" s="6" t="s">
        <v>39</v>
      </c>
    </row>
    <row r="2261" spans="1:25">
      <c r="A2261" s="5">
        <v>10186</v>
      </c>
      <c r="B2261" s="6">
        <v>28</v>
      </c>
      <c r="C2261" s="7">
        <v>52.14</v>
      </c>
      <c r="D2261" s="6">
        <v>4</v>
      </c>
      <c r="E2261" s="6">
        <v>1459.92</v>
      </c>
      <c r="F2261" s="8">
        <v>37939</v>
      </c>
      <c r="G2261" s="6" t="s">
        <v>25</v>
      </c>
      <c r="H2261" s="6">
        <v>4</v>
      </c>
      <c r="I2261" s="6">
        <v>11</v>
      </c>
      <c r="J2261" s="6">
        <v>2003</v>
      </c>
      <c r="K2261" s="6" t="s">
        <v>385</v>
      </c>
      <c r="L2261" s="6">
        <v>49</v>
      </c>
      <c r="M2261" s="6" t="s">
        <v>458</v>
      </c>
      <c r="N2261" s="6" t="s">
        <v>655</v>
      </c>
      <c r="O2261" s="6" t="s">
        <v>656</v>
      </c>
      <c r="P2261" s="6" t="s">
        <v>657</v>
      </c>
      <c r="Q2261" s="9"/>
      <c r="R2261" s="6" t="s">
        <v>620</v>
      </c>
      <c r="S2261" s="9"/>
      <c r="T2261" s="6" t="s">
        <v>658</v>
      </c>
      <c r="U2261" s="6" t="s">
        <v>151</v>
      </c>
      <c r="V2261" s="6" t="s">
        <v>46</v>
      </c>
      <c r="W2261" s="6" t="s">
        <v>659</v>
      </c>
      <c r="X2261" s="6" t="s">
        <v>660</v>
      </c>
      <c r="Y2261" s="6" t="s">
        <v>39</v>
      </c>
    </row>
    <row r="2262" spans="1:25">
      <c r="A2262" s="5">
        <v>10220</v>
      </c>
      <c r="B2262" s="6">
        <v>20</v>
      </c>
      <c r="C2262" s="7">
        <v>52.82</v>
      </c>
      <c r="D2262" s="6">
        <v>6</v>
      </c>
      <c r="E2262" s="6">
        <v>1056.4000000000001</v>
      </c>
      <c r="F2262" s="8">
        <v>38029</v>
      </c>
      <c r="G2262" s="6" t="s">
        <v>25</v>
      </c>
      <c r="H2262" s="6">
        <v>1</v>
      </c>
      <c r="I2262" s="6">
        <v>2</v>
      </c>
      <c r="J2262" s="6">
        <v>2004</v>
      </c>
      <c r="K2262" s="6" t="s">
        <v>290</v>
      </c>
      <c r="L2262" s="6">
        <v>62</v>
      </c>
      <c r="M2262" s="6" t="s">
        <v>291</v>
      </c>
      <c r="N2262" s="6" t="s">
        <v>465</v>
      </c>
      <c r="O2262" s="10" t="s">
        <v>683</v>
      </c>
      <c r="P2262" s="6" t="s">
        <v>466</v>
      </c>
      <c r="Q2262" s="6" t="s">
        <v>467</v>
      </c>
      <c r="R2262" s="6" t="s">
        <v>468</v>
      </c>
      <c r="S2262" s="9"/>
      <c r="T2262" s="6">
        <v>2</v>
      </c>
      <c r="U2262" s="6" t="s">
        <v>469</v>
      </c>
      <c r="V2262" s="6" t="s">
        <v>46</v>
      </c>
      <c r="W2262" s="6" t="s">
        <v>470</v>
      </c>
      <c r="X2262" s="6" t="s">
        <v>471</v>
      </c>
      <c r="Y2262" s="6" t="s">
        <v>39</v>
      </c>
    </row>
    <row r="2263" spans="1:25">
      <c r="A2263" s="5">
        <v>10230</v>
      </c>
      <c r="B2263" s="6">
        <v>46</v>
      </c>
      <c r="C2263" s="7">
        <v>60.9</v>
      </c>
      <c r="D2263" s="6">
        <v>4</v>
      </c>
      <c r="E2263" s="6">
        <v>2801.4</v>
      </c>
      <c r="F2263" s="8">
        <v>38061</v>
      </c>
      <c r="G2263" s="6" t="s">
        <v>25</v>
      </c>
      <c r="H2263" s="6">
        <v>1</v>
      </c>
      <c r="I2263" s="6">
        <v>3</v>
      </c>
      <c r="J2263" s="6">
        <v>2004</v>
      </c>
      <c r="K2263" s="6" t="s">
        <v>290</v>
      </c>
      <c r="L2263" s="6">
        <v>62</v>
      </c>
      <c r="M2263" s="6" t="s">
        <v>291</v>
      </c>
      <c r="N2263" s="6" t="s">
        <v>42</v>
      </c>
      <c r="O2263" s="10" t="s">
        <v>683</v>
      </c>
      <c r="P2263" s="6" t="s">
        <v>43</v>
      </c>
      <c r="Q2263" s="9"/>
      <c r="R2263" s="6" t="s">
        <v>44</v>
      </c>
      <c r="S2263" s="9"/>
      <c r="T2263" s="6">
        <v>60528</v>
      </c>
      <c r="U2263" s="6" t="s">
        <v>45</v>
      </c>
      <c r="V2263" s="6" t="s">
        <v>46</v>
      </c>
      <c r="W2263" s="6" t="s">
        <v>47</v>
      </c>
      <c r="X2263" s="6" t="s">
        <v>48</v>
      </c>
      <c r="Y2263" s="6" t="s">
        <v>39</v>
      </c>
    </row>
    <row r="2264" spans="1:25">
      <c r="A2264" s="5">
        <v>10247</v>
      </c>
      <c r="B2264" s="6">
        <v>40</v>
      </c>
      <c r="C2264" s="7">
        <v>49.71</v>
      </c>
      <c r="D2264" s="6">
        <v>6</v>
      </c>
      <c r="E2264" s="6">
        <v>1988.4</v>
      </c>
      <c r="F2264" s="8">
        <v>38112</v>
      </c>
      <c r="G2264" s="6" t="s">
        <v>25</v>
      </c>
      <c r="H2264" s="6">
        <v>2</v>
      </c>
      <c r="I2264" s="6">
        <v>5</v>
      </c>
      <c r="J2264" s="6">
        <v>2004</v>
      </c>
      <c r="K2264" s="6" t="s">
        <v>290</v>
      </c>
      <c r="L2264" s="6">
        <v>62</v>
      </c>
      <c r="M2264" s="6" t="s">
        <v>291</v>
      </c>
      <c r="N2264" s="6" t="s">
        <v>447</v>
      </c>
      <c r="O2264" s="10" t="s">
        <v>683</v>
      </c>
      <c r="P2264" s="6" t="s">
        <v>448</v>
      </c>
      <c r="Q2264" s="9"/>
      <c r="R2264" s="6" t="s">
        <v>449</v>
      </c>
      <c r="S2264" s="9"/>
      <c r="T2264" s="6" t="s">
        <v>450</v>
      </c>
      <c r="U2264" s="6" t="s">
        <v>107</v>
      </c>
      <c r="V2264" s="6" t="s">
        <v>46</v>
      </c>
      <c r="W2264" s="6" t="s">
        <v>451</v>
      </c>
      <c r="X2264" s="6" t="s">
        <v>452</v>
      </c>
      <c r="Y2264" s="6" t="s">
        <v>39</v>
      </c>
    </row>
    <row r="2265" spans="1:25">
      <c r="A2265" s="5">
        <v>10272</v>
      </c>
      <c r="B2265" s="6">
        <v>45</v>
      </c>
      <c r="C2265" s="7">
        <v>64.63</v>
      </c>
      <c r="D2265" s="6">
        <v>6</v>
      </c>
      <c r="E2265" s="6">
        <v>2908.35</v>
      </c>
      <c r="F2265" s="8">
        <v>38188</v>
      </c>
      <c r="G2265" s="6" t="s">
        <v>25</v>
      </c>
      <c r="H2265" s="6">
        <v>3</v>
      </c>
      <c r="I2265" s="6">
        <v>7</v>
      </c>
      <c r="J2265" s="6">
        <v>2004</v>
      </c>
      <c r="K2265" s="6" t="s">
        <v>290</v>
      </c>
      <c r="L2265" s="6">
        <v>62</v>
      </c>
      <c r="M2265" s="6" t="s">
        <v>291</v>
      </c>
      <c r="N2265" s="6" t="s">
        <v>117</v>
      </c>
      <c r="O2265" s="6">
        <v>2155551555</v>
      </c>
      <c r="P2265" s="6" t="s">
        <v>118</v>
      </c>
      <c r="Q2265" s="9"/>
      <c r="R2265" s="6" t="s">
        <v>119</v>
      </c>
      <c r="S2265" s="6" t="s">
        <v>120</v>
      </c>
      <c r="T2265" s="6">
        <v>70267</v>
      </c>
      <c r="U2265" s="6" t="s">
        <v>32</v>
      </c>
      <c r="V2265" s="6" t="s">
        <v>33</v>
      </c>
      <c r="W2265" s="6" t="s">
        <v>121</v>
      </c>
      <c r="X2265" s="6" t="s">
        <v>122</v>
      </c>
      <c r="Y2265" s="6" t="s">
        <v>39</v>
      </c>
    </row>
    <row r="2266" spans="1:25">
      <c r="A2266" s="5">
        <v>10282</v>
      </c>
      <c r="B2266" s="6">
        <v>36</v>
      </c>
      <c r="C2266" s="7">
        <v>59.65</v>
      </c>
      <c r="D2266" s="6">
        <v>9</v>
      </c>
      <c r="E2266" s="6">
        <v>2147.4</v>
      </c>
      <c r="F2266" s="8">
        <v>38219</v>
      </c>
      <c r="G2266" s="6" t="s">
        <v>25</v>
      </c>
      <c r="H2266" s="6">
        <v>3</v>
      </c>
      <c r="I2266" s="6">
        <v>8</v>
      </c>
      <c r="J2266" s="6">
        <v>2004</v>
      </c>
      <c r="K2266" s="6" t="s">
        <v>290</v>
      </c>
      <c r="L2266" s="6">
        <v>62</v>
      </c>
      <c r="M2266" s="6" t="s">
        <v>291</v>
      </c>
      <c r="N2266" s="6" t="s">
        <v>217</v>
      </c>
      <c r="O2266" s="6">
        <v>4155551450</v>
      </c>
      <c r="P2266" s="6" t="s">
        <v>218</v>
      </c>
      <c r="Q2266" s="9"/>
      <c r="R2266" s="6" t="s">
        <v>219</v>
      </c>
      <c r="S2266" s="6" t="s">
        <v>177</v>
      </c>
      <c r="T2266" s="6">
        <v>97562</v>
      </c>
      <c r="U2266" s="6" t="s">
        <v>32</v>
      </c>
      <c r="V2266" s="6" t="s">
        <v>33</v>
      </c>
      <c r="W2266" s="6" t="s">
        <v>220</v>
      </c>
      <c r="X2266" s="6" t="s">
        <v>35</v>
      </c>
      <c r="Y2266" s="6" t="s">
        <v>39</v>
      </c>
    </row>
    <row r="2267" spans="1:25">
      <c r="A2267" s="5">
        <v>10292</v>
      </c>
      <c r="B2267" s="6">
        <v>31</v>
      </c>
      <c r="C2267" s="7">
        <v>67.73</v>
      </c>
      <c r="D2267" s="6">
        <v>3</v>
      </c>
      <c r="E2267" s="6">
        <v>2099.63</v>
      </c>
      <c r="F2267" s="8">
        <v>38238</v>
      </c>
      <c r="G2267" s="6" t="s">
        <v>25</v>
      </c>
      <c r="H2267" s="6">
        <v>3</v>
      </c>
      <c r="I2267" s="6">
        <v>9</v>
      </c>
      <c r="J2267" s="6">
        <v>2004</v>
      </c>
      <c r="K2267" s="6" t="s">
        <v>290</v>
      </c>
      <c r="L2267" s="6">
        <v>62</v>
      </c>
      <c r="M2267" s="6" t="s">
        <v>291</v>
      </c>
      <c r="N2267" s="6" t="s">
        <v>123</v>
      </c>
      <c r="O2267" s="6">
        <v>2125557818</v>
      </c>
      <c r="P2267" s="6" t="s">
        <v>124</v>
      </c>
      <c r="Q2267" s="9"/>
      <c r="R2267" s="6" t="s">
        <v>56</v>
      </c>
      <c r="S2267" s="6" t="s">
        <v>57</v>
      </c>
      <c r="T2267" s="6">
        <v>10022</v>
      </c>
      <c r="U2267" s="6" t="s">
        <v>32</v>
      </c>
      <c r="V2267" s="6" t="s">
        <v>33</v>
      </c>
      <c r="W2267" s="6" t="s">
        <v>121</v>
      </c>
      <c r="X2267" s="6" t="s">
        <v>125</v>
      </c>
      <c r="Y2267" s="6" t="s">
        <v>39</v>
      </c>
    </row>
    <row r="2268" spans="1:25">
      <c r="A2268" s="5">
        <v>10306</v>
      </c>
      <c r="B2268" s="6">
        <v>46</v>
      </c>
      <c r="C2268" s="7">
        <v>50.33</v>
      </c>
      <c r="D2268" s="6">
        <v>17</v>
      </c>
      <c r="E2268" s="6">
        <v>2315.1799999999998</v>
      </c>
      <c r="F2268" s="8">
        <v>38274</v>
      </c>
      <c r="G2268" s="6" t="s">
        <v>25</v>
      </c>
      <c r="H2268" s="6">
        <v>4</v>
      </c>
      <c r="I2268" s="6">
        <v>10</v>
      </c>
      <c r="J2268" s="6">
        <v>2004</v>
      </c>
      <c r="K2268" s="6" t="s">
        <v>290</v>
      </c>
      <c r="L2268" s="6">
        <v>62</v>
      </c>
      <c r="M2268" s="6" t="s">
        <v>291</v>
      </c>
      <c r="N2268" s="6" t="s">
        <v>476</v>
      </c>
      <c r="O2268" s="6" t="s">
        <v>477</v>
      </c>
      <c r="P2268" s="6" t="s">
        <v>478</v>
      </c>
      <c r="Q2268" s="9"/>
      <c r="R2268" s="6" t="s">
        <v>479</v>
      </c>
      <c r="S2268" s="9"/>
      <c r="T2268" s="6" t="s">
        <v>480</v>
      </c>
      <c r="U2268" s="6" t="s">
        <v>151</v>
      </c>
      <c r="V2268" s="6" t="s">
        <v>46</v>
      </c>
      <c r="W2268" s="6" t="s">
        <v>481</v>
      </c>
      <c r="X2268" s="6" t="s">
        <v>74</v>
      </c>
      <c r="Y2268" s="6" t="s">
        <v>39</v>
      </c>
    </row>
    <row r="2269" spans="1:25">
      <c r="A2269" s="5">
        <v>10314</v>
      </c>
      <c r="B2269" s="6">
        <v>35</v>
      </c>
      <c r="C2269" s="7">
        <v>66.489999999999995</v>
      </c>
      <c r="D2269" s="6">
        <v>9</v>
      </c>
      <c r="E2269" s="6">
        <v>2327.15</v>
      </c>
      <c r="F2269" s="8">
        <v>38282</v>
      </c>
      <c r="G2269" s="6" t="s">
        <v>25</v>
      </c>
      <c r="H2269" s="6">
        <v>4</v>
      </c>
      <c r="I2269" s="6">
        <v>10</v>
      </c>
      <c r="J2269" s="6">
        <v>2004</v>
      </c>
      <c r="K2269" s="6" t="s">
        <v>290</v>
      </c>
      <c r="L2269" s="6">
        <v>62</v>
      </c>
      <c r="M2269" s="6" t="s">
        <v>291</v>
      </c>
      <c r="N2269" s="6" t="s">
        <v>482</v>
      </c>
      <c r="O2269" s="6" t="s">
        <v>483</v>
      </c>
      <c r="P2269" s="6" t="s">
        <v>484</v>
      </c>
      <c r="Q2269" s="9"/>
      <c r="R2269" s="6" t="s">
        <v>485</v>
      </c>
      <c r="S2269" s="9"/>
      <c r="T2269" s="6">
        <v>8200</v>
      </c>
      <c r="U2269" s="6" t="s">
        <v>305</v>
      </c>
      <c r="V2269" s="6" t="s">
        <v>46</v>
      </c>
      <c r="W2269" s="6" t="s">
        <v>486</v>
      </c>
      <c r="X2269" s="6" t="s">
        <v>487</v>
      </c>
      <c r="Y2269" s="6" t="s">
        <v>39</v>
      </c>
    </row>
    <row r="2270" spans="1:25">
      <c r="A2270" s="5">
        <v>10325</v>
      </c>
      <c r="B2270" s="6">
        <v>28</v>
      </c>
      <c r="C2270" s="7">
        <v>100</v>
      </c>
      <c r="D2270" s="6">
        <v>2</v>
      </c>
      <c r="E2270" s="6">
        <v>5377.4</v>
      </c>
      <c r="F2270" s="8">
        <v>38296</v>
      </c>
      <c r="G2270" s="6" t="s">
        <v>25</v>
      </c>
      <c r="H2270" s="6">
        <v>4</v>
      </c>
      <c r="I2270" s="6">
        <v>11</v>
      </c>
      <c r="J2270" s="6">
        <v>2004</v>
      </c>
      <c r="K2270" s="6" t="s">
        <v>290</v>
      </c>
      <c r="L2270" s="6">
        <v>62</v>
      </c>
      <c r="M2270" s="6" t="s">
        <v>291</v>
      </c>
      <c r="N2270" s="6" t="s">
        <v>110</v>
      </c>
      <c r="O2270" s="6" t="s">
        <v>111</v>
      </c>
      <c r="P2270" s="6" t="s">
        <v>112</v>
      </c>
      <c r="Q2270" s="9"/>
      <c r="R2270" s="6" t="s">
        <v>113</v>
      </c>
      <c r="S2270" s="9"/>
      <c r="T2270" s="6">
        <v>4110</v>
      </c>
      <c r="U2270" s="6" t="s">
        <v>114</v>
      </c>
      <c r="V2270" s="6" t="s">
        <v>46</v>
      </c>
      <c r="W2270" s="6" t="s">
        <v>115</v>
      </c>
      <c r="X2270" s="6" t="s">
        <v>116</v>
      </c>
      <c r="Y2270" s="6" t="s">
        <v>36</v>
      </c>
    </row>
    <row r="2271" spans="1:25">
      <c r="A2271" s="5">
        <v>10336</v>
      </c>
      <c r="B2271" s="6">
        <v>31</v>
      </c>
      <c r="C2271" s="7">
        <v>84.71</v>
      </c>
      <c r="D2271" s="6">
        <v>9</v>
      </c>
      <c r="E2271" s="6">
        <v>2626.01</v>
      </c>
      <c r="F2271" s="8">
        <v>38311</v>
      </c>
      <c r="G2271" s="6" t="s">
        <v>25</v>
      </c>
      <c r="H2271" s="6">
        <v>4</v>
      </c>
      <c r="I2271" s="6">
        <v>11</v>
      </c>
      <c r="J2271" s="6">
        <v>2004</v>
      </c>
      <c r="K2271" s="6" t="s">
        <v>290</v>
      </c>
      <c r="L2271" s="6">
        <v>62</v>
      </c>
      <c r="M2271" s="6" t="s">
        <v>291</v>
      </c>
      <c r="N2271" s="6" t="s">
        <v>488</v>
      </c>
      <c r="O2271" s="6" t="s">
        <v>489</v>
      </c>
      <c r="P2271" s="6" t="s">
        <v>490</v>
      </c>
      <c r="Q2271" s="9"/>
      <c r="R2271" s="6" t="s">
        <v>65</v>
      </c>
      <c r="S2271" s="9"/>
      <c r="T2271" s="6">
        <v>75012</v>
      </c>
      <c r="U2271" s="6" t="s">
        <v>66</v>
      </c>
      <c r="V2271" s="6" t="s">
        <v>46</v>
      </c>
      <c r="W2271" s="6" t="s">
        <v>491</v>
      </c>
      <c r="X2271" s="6" t="s">
        <v>492</v>
      </c>
      <c r="Y2271" s="6" t="s">
        <v>39</v>
      </c>
    </row>
    <row r="2272" spans="1:25">
      <c r="A2272" s="5">
        <v>10350</v>
      </c>
      <c r="B2272" s="6">
        <v>27</v>
      </c>
      <c r="C2272" s="7">
        <v>100</v>
      </c>
      <c r="D2272" s="6">
        <v>14</v>
      </c>
      <c r="E2272" s="6">
        <v>4406.3999999999996</v>
      </c>
      <c r="F2272" s="8">
        <v>38323</v>
      </c>
      <c r="G2272" s="6" t="s">
        <v>25</v>
      </c>
      <c r="H2272" s="6">
        <v>4</v>
      </c>
      <c r="I2272" s="6">
        <v>12</v>
      </c>
      <c r="J2272" s="6">
        <v>2004</v>
      </c>
      <c r="K2272" s="6" t="s">
        <v>290</v>
      </c>
      <c r="L2272" s="6">
        <v>62</v>
      </c>
      <c r="M2272" s="6" t="s">
        <v>291</v>
      </c>
      <c r="N2272" s="6" t="s">
        <v>155</v>
      </c>
      <c r="O2272" s="6" t="s">
        <v>156</v>
      </c>
      <c r="P2272" s="6" t="s">
        <v>157</v>
      </c>
      <c r="Q2272" s="9"/>
      <c r="R2272" s="6" t="s">
        <v>158</v>
      </c>
      <c r="S2272" s="9"/>
      <c r="T2272" s="6">
        <v>28034</v>
      </c>
      <c r="U2272" s="6" t="s">
        <v>159</v>
      </c>
      <c r="V2272" s="6" t="s">
        <v>46</v>
      </c>
      <c r="W2272" s="6" t="s">
        <v>160</v>
      </c>
      <c r="X2272" s="6" t="s">
        <v>161</v>
      </c>
      <c r="Y2272" s="6" t="s">
        <v>36</v>
      </c>
    </row>
    <row r="2273" spans="1:25">
      <c r="A2273" s="5">
        <v>10359</v>
      </c>
      <c r="B2273" s="6">
        <v>22</v>
      </c>
      <c r="C2273" s="7">
        <v>100</v>
      </c>
      <c r="D2273" s="6">
        <v>1</v>
      </c>
      <c r="E2273" s="6">
        <v>4301.22</v>
      </c>
      <c r="F2273" s="8">
        <v>38336</v>
      </c>
      <c r="G2273" s="6" t="s">
        <v>25</v>
      </c>
      <c r="H2273" s="6">
        <v>4</v>
      </c>
      <c r="I2273" s="6">
        <v>12</v>
      </c>
      <c r="J2273" s="6">
        <v>2004</v>
      </c>
      <c r="K2273" s="6" t="s">
        <v>290</v>
      </c>
      <c r="L2273" s="6">
        <v>62</v>
      </c>
      <c r="M2273" s="6" t="s">
        <v>291</v>
      </c>
      <c r="N2273" s="6" t="s">
        <v>357</v>
      </c>
      <c r="O2273" s="6" t="s">
        <v>358</v>
      </c>
      <c r="P2273" s="6" t="s">
        <v>359</v>
      </c>
      <c r="Q2273" s="9"/>
      <c r="R2273" s="6" t="s">
        <v>360</v>
      </c>
      <c r="S2273" s="9"/>
      <c r="T2273" s="6">
        <v>51100</v>
      </c>
      <c r="U2273" s="6" t="s">
        <v>66</v>
      </c>
      <c r="V2273" s="6" t="s">
        <v>46</v>
      </c>
      <c r="W2273" s="6" t="s">
        <v>361</v>
      </c>
      <c r="X2273" s="6" t="s">
        <v>362</v>
      </c>
      <c r="Y2273" s="6" t="s">
        <v>36</v>
      </c>
    </row>
    <row r="2274" spans="1:25">
      <c r="A2274" s="5">
        <v>10371</v>
      </c>
      <c r="B2274" s="6">
        <v>30</v>
      </c>
      <c r="C2274" s="7">
        <v>99.55</v>
      </c>
      <c r="D2274" s="6">
        <v>11</v>
      </c>
      <c r="E2274" s="6">
        <v>2986.5</v>
      </c>
      <c r="F2274" s="8">
        <v>38375</v>
      </c>
      <c r="G2274" s="6" t="s">
        <v>25</v>
      </c>
      <c r="H2274" s="6">
        <v>1</v>
      </c>
      <c r="I2274" s="6">
        <v>1</v>
      </c>
      <c r="J2274" s="6">
        <v>2005</v>
      </c>
      <c r="K2274" s="6" t="s">
        <v>290</v>
      </c>
      <c r="L2274" s="6">
        <v>62</v>
      </c>
      <c r="M2274" s="6" t="s">
        <v>291</v>
      </c>
      <c r="N2274" s="6" t="s">
        <v>217</v>
      </c>
      <c r="O2274" s="6">
        <v>4155551450</v>
      </c>
      <c r="P2274" s="6" t="s">
        <v>218</v>
      </c>
      <c r="Q2274" s="9"/>
      <c r="R2274" s="6" t="s">
        <v>219</v>
      </c>
      <c r="S2274" s="6" t="s">
        <v>177</v>
      </c>
      <c r="T2274" s="6">
        <v>97562</v>
      </c>
      <c r="U2274" s="6" t="s">
        <v>32</v>
      </c>
      <c r="V2274" s="6" t="s">
        <v>33</v>
      </c>
      <c r="W2274" s="6" t="s">
        <v>220</v>
      </c>
      <c r="X2274" s="6" t="s">
        <v>35</v>
      </c>
      <c r="Y2274" s="6" t="s">
        <v>39</v>
      </c>
    </row>
    <row r="2275" spans="1:25">
      <c r="A2275" s="5">
        <v>10383</v>
      </c>
      <c r="B2275" s="6">
        <v>44</v>
      </c>
      <c r="C2275" s="7">
        <v>36.07</v>
      </c>
      <c r="D2275" s="6">
        <v>8</v>
      </c>
      <c r="E2275" s="6">
        <v>1587.08</v>
      </c>
      <c r="F2275" s="8">
        <v>38405</v>
      </c>
      <c r="G2275" s="6" t="s">
        <v>25</v>
      </c>
      <c r="H2275" s="6">
        <v>1</v>
      </c>
      <c r="I2275" s="6">
        <v>2</v>
      </c>
      <c r="J2275" s="6">
        <v>2005</v>
      </c>
      <c r="K2275" s="6" t="s">
        <v>290</v>
      </c>
      <c r="L2275" s="6">
        <v>62</v>
      </c>
      <c r="M2275" s="6" t="s">
        <v>291</v>
      </c>
      <c r="N2275" s="6" t="s">
        <v>155</v>
      </c>
      <c r="O2275" s="6" t="s">
        <v>156</v>
      </c>
      <c r="P2275" s="6" t="s">
        <v>157</v>
      </c>
      <c r="Q2275" s="9"/>
      <c r="R2275" s="6" t="s">
        <v>158</v>
      </c>
      <c r="S2275" s="9"/>
      <c r="T2275" s="6">
        <v>28034</v>
      </c>
      <c r="U2275" s="6" t="s">
        <v>159</v>
      </c>
      <c r="V2275" s="6" t="s">
        <v>46</v>
      </c>
      <c r="W2275" s="6" t="s">
        <v>160</v>
      </c>
      <c r="X2275" s="6" t="s">
        <v>161</v>
      </c>
      <c r="Y2275" s="6" t="s">
        <v>39</v>
      </c>
    </row>
    <row r="2276" spans="1:25">
      <c r="A2276" s="5">
        <v>10394</v>
      </c>
      <c r="B2276" s="6">
        <v>30</v>
      </c>
      <c r="C2276" s="7">
        <v>60.28</v>
      </c>
      <c r="D2276" s="6">
        <v>4</v>
      </c>
      <c r="E2276" s="6">
        <v>1808.4</v>
      </c>
      <c r="F2276" s="8">
        <v>38426</v>
      </c>
      <c r="G2276" s="6" t="s">
        <v>25</v>
      </c>
      <c r="H2276" s="6">
        <v>1</v>
      </c>
      <c r="I2276" s="6">
        <v>3</v>
      </c>
      <c r="J2276" s="6">
        <v>2005</v>
      </c>
      <c r="K2276" s="6" t="s">
        <v>290</v>
      </c>
      <c r="L2276" s="6">
        <v>62</v>
      </c>
      <c r="M2276" s="6" t="s">
        <v>291</v>
      </c>
      <c r="N2276" s="6" t="s">
        <v>155</v>
      </c>
      <c r="O2276" s="6" t="s">
        <v>156</v>
      </c>
      <c r="P2276" s="6" t="s">
        <v>157</v>
      </c>
      <c r="Q2276" s="9"/>
      <c r="R2276" s="6" t="s">
        <v>158</v>
      </c>
      <c r="S2276" s="9"/>
      <c r="T2276" s="6">
        <v>28034</v>
      </c>
      <c r="U2276" s="6" t="s">
        <v>159</v>
      </c>
      <c r="V2276" s="6" t="s">
        <v>46</v>
      </c>
      <c r="W2276" s="6" t="s">
        <v>160</v>
      </c>
      <c r="X2276" s="6" t="s">
        <v>161</v>
      </c>
      <c r="Y2276" s="6" t="s">
        <v>39</v>
      </c>
    </row>
    <row r="2277" spans="1:25">
      <c r="A2277" s="5">
        <v>10413</v>
      </c>
      <c r="B2277" s="6">
        <v>24</v>
      </c>
      <c r="C2277" s="7">
        <v>49.71</v>
      </c>
      <c r="D2277" s="6">
        <v>6</v>
      </c>
      <c r="E2277" s="6">
        <v>1193.04</v>
      </c>
      <c r="F2277" s="8">
        <v>38477</v>
      </c>
      <c r="G2277" s="6" t="s">
        <v>25</v>
      </c>
      <c r="H2277" s="6">
        <v>2</v>
      </c>
      <c r="I2277" s="6">
        <v>5</v>
      </c>
      <c r="J2277" s="6">
        <v>2005</v>
      </c>
      <c r="K2277" s="6" t="s">
        <v>290</v>
      </c>
      <c r="L2277" s="6">
        <v>62</v>
      </c>
      <c r="M2277" s="6" t="s">
        <v>291</v>
      </c>
      <c r="N2277" s="6" t="s">
        <v>85</v>
      </c>
      <c r="O2277" s="6">
        <v>2035552570</v>
      </c>
      <c r="P2277" s="6" t="s">
        <v>86</v>
      </c>
      <c r="Q2277" s="9"/>
      <c r="R2277" s="6" t="s">
        <v>87</v>
      </c>
      <c r="S2277" s="6" t="s">
        <v>88</v>
      </c>
      <c r="T2277" s="6">
        <v>97562</v>
      </c>
      <c r="U2277" s="6" t="s">
        <v>32</v>
      </c>
      <c r="V2277" s="6" t="s">
        <v>33</v>
      </c>
      <c r="W2277" s="6" t="s">
        <v>89</v>
      </c>
      <c r="X2277" s="6" t="s">
        <v>90</v>
      </c>
      <c r="Y2277" s="6" t="s">
        <v>39</v>
      </c>
    </row>
    <row r="2278" spans="1:25">
      <c r="A2278" s="5">
        <v>10185</v>
      </c>
      <c r="B2278" s="6">
        <v>28</v>
      </c>
      <c r="C2278" s="7">
        <v>64.430000000000007</v>
      </c>
      <c r="D2278" s="6">
        <v>6</v>
      </c>
      <c r="E2278" s="6">
        <v>1804.04</v>
      </c>
      <c r="F2278" s="8">
        <v>37939</v>
      </c>
      <c r="G2278" s="6" t="s">
        <v>25</v>
      </c>
      <c r="H2278" s="6">
        <v>4</v>
      </c>
      <c r="I2278" s="6">
        <v>11</v>
      </c>
      <c r="J2278" s="6">
        <v>2003</v>
      </c>
      <c r="K2278" s="6" t="s">
        <v>313</v>
      </c>
      <c r="L2278" s="6">
        <v>54</v>
      </c>
      <c r="M2278" s="6" t="s">
        <v>384</v>
      </c>
      <c r="N2278" s="6" t="s">
        <v>587</v>
      </c>
      <c r="O2278" s="6">
        <v>5085559555</v>
      </c>
      <c r="P2278" s="6" t="s">
        <v>588</v>
      </c>
      <c r="Q2278" s="9"/>
      <c r="R2278" s="6" t="s">
        <v>143</v>
      </c>
      <c r="S2278" s="6" t="s">
        <v>100</v>
      </c>
      <c r="T2278" s="6">
        <v>50553</v>
      </c>
      <c r="U2278" s="6" t="s">
        <v>32</v>
      </c>
      <c r="V2278" s="6" t="s">
        <v>33</v>
      </c>
      <c r="W2278" s="6" t="s">
        <v>589</v>
      </c>
      <c r="X2278" s="6" t="s">
        <v>590</v>
      </c>
      <c r="Y2278" s="6" t="s">
        <v>39</v>
      </c>
    </row>
    <row r="2279" spans="1:25">
      <c r="A2279" s="5">
        <v>10188</v>
      </c>
      <c r="B2279" s="6">
        <v>48</v>
      </c>
      <c r="C2279" s="7">
        <v>100</v>
      </c>
      <c r="D2279" s="6">
        <v>1</v>
      </c>
      <c r="E2279" s="6">
        <v>5512.32</v>
      </c>
      <c r="F2279" s="8">
        <v>37943</v>
      </c>
      <c r="G2279" s="6" t="s">
        <v>25</v>
      </c>
      <c r="H2279" s="6">
        <v>4</v>
      </c>
      <c r="I2279" s="6">
        <v>11</v>
      </c>
      <c r="J2279" s="6">
        <v>2003</v>
      </c>
      <c r="K2279" s="6" t="s">
        <v>60</v>
      </c>
      <c r="L2279" s="6">
        <v>95</v>
      </c>
      <c r="M2279" s="6" t="s">
        <v>61</v>
      </c>
      <c r="N2279" s="6" t="s">
        <v>591</v>
      </c>
      <c r="O2279" s="10" t="s">
        <v>683</v>
      </c>
      <c r="P2279" s="6" t="s">
        <v>592</v>
      </c>
      <c r="Q2279" s="9"/>
      <c r="R2279" s="6" t="s">
        <v>593</v>
      </c>
      <c r="S2279" s="9"/>
      <c r="T2279" s="6" t="s">
        <v>594</v>
      </c>
      <c r="U2279" s="6" t="s">
        <v>114</v>
      </c>
      <c r="V2279" s="6" t="s">
        <v>46</v>
      </c>
      <c r="W2279" s="6" t="s">
        <v>595</v>
      </c>
      <c r="X2279" s="6" t="s">
        <v>596</v>
      </c>
      <c r="Y2279" s="6" t="s">
        <v>36</v>
      </c>
    </row>
    <row r="2280" spans="1:25">
      <c r="A2280" s="5">
        <v>10188</v>
      </c>
      <c r="B2280" s="6">
        <v>38</v>
      </c>
      <c r="C2280" s="7">
        <v>96.34</v>
      </c>
      <c r="D2280" s="6">
        <v>4</v>
      </c>
      <c r="E2280" s="6">
        <v>3660.92</v>
      </c>
      <c r="F2280" s="8">
        <v>37943</v>
      </c>
      <c r="G2280" s="6" t="s">
        <v>25</v>
      </c>
      <c r="H2280" s="6">
        <v>4</v>
      </c>
      <c r="I2280" s="6">
        <v>11</v>
      </c>
      <c r="J2280" s="6">
        <v>2003</v>
      </c>
      <c r="K2280" s="6" t="s">
        <v>60</v>
      </c>
      <c r="L2280" s="6">
        <v>118</v>
      </c>
      <c r="M2280" s="6" t="s">
        <v>256</v>
      </c>
      <c r="N2280" s="6" t="s">
        <v>591</v>
      </c>
      <c r="O2280" s="10" t="s">
        <v>683</v>
      </c>
      <c r="P2280" s="6" t="s">
        <v>592</v>
      </c>
      <c r="Q2280" s="9"/>
      <c r="R2280" s="6" t="s">
        <v>593</v>
      </c>
      <c r="S2280" s="9"/>
      <c r="T2280" s="6" t="s">
        <v>594</v>
      </c>
      <c r="U2280" s="6" t="s">
        <v>114</v>
      </c>
      <c r="V2280" s="6" t="s">
        <v>46</v>
      </c>
      <c r="W2280" s="6" t="s">
        <v>595</v>
      </c>
      <c r="X2280" s="6" t="s">
        <v>596</v>
      </c>
      <c r="Y2280" s="6" t="s">
        <v>36</v>
      </c>
    </row>
    <row r="2281" spans="1:25">
      <c r="A2281" s="5">
        <v>10188</v>
      </c>
      <c r="B2281" s="6">
        <v>45</v>
      </c>
      <c r="C2281" s="7">
        <v>100</v>
      </c>
      <c r="D2281" s="6">
        <v>3</v>
      </c>
      <c r="E2281" s="6">
        <v>8714.7000000000007</v>
      </c>
      <c r="F2281" s="8">
        <v>37943</v>
      </c>
      <c r="G2281" s="6" t="s">
        <v>25</v>
      </c>
      <c r="H2281" s="6">
        <v>4</v>
      </c>
      <c r="I2281" s="6">
        <v>11</v>
      </c>
      <c r="J2281" s="6">
        <v>2003</v>
      </c>
      <c r="K2281" s="6" t="s">
        <v>60</v>
      </c>
      <c r="L2281" s="6">
        <v>193</v>
      </c>
      <c r="M2281" s="6" t="s">
        <v>292</v>
      </c>
      <c r="N2281" s="6" t="s">
        <v>591</v>
      </c>
      <c r="O2281" s="10" t="s">
        <v>683</v>
      </c>
      <c r="P2281" s="6" t="s">
        <v>592</v>
      </c>
      <c r="Q2281" s="9"/>
      <c r="R2281" s="6" t="s">
        <v>593</v>
      </c>
      <c r="S2281" s="9"/>
      <c r="T2281" s="6" t="s">
        <v>594</v>
      </c>
      <c r="U2281" s="6" t="s">
        <v>114</v>
      </c>
      <c r="V2281" s="6" t="s">
        <v>46</v>
      </c>
      <c r="W2281" s="6" t="s">
        <v>595</v>
      </c>
      <c r="X2281" s="6" t="s">
        <v>596</v>
      </c>
      <c r="Y2281" s="6" t="s">
        <v>133</v>
      </c>
    </row>
    <row r="2282" spans="1:25">
      <c r="A2282" s="5">
        <v>10189</v>
      </c>
      <c r="B2282" s="6">
        <v>28</v>
      </c>
      <c r="C2282" s="7">
        <v>100</v>
      </c>
      <c r="D2282" s="6">
        <v>1</v>
      </c>
      <c r="E2282" s="6">
        <v>4512.4799999999996</v>
      </c>
      <c r="F2282" s="8">
        <v>37943</v>
      </c>
      <c r="G2282" s="6" t="s">
        <v>25</v>
      </c>
      <c r="H2282" s="6">
        <v>4</v>
      </c>
      <c r="I2282" s="6">
        <v>11</v>
      </c>
      <c r="J2282" s="6">
        <v>2003</v>
      </c>
      <c r="K2282" s="6" t="s">
        <v>60</v>
      </c>
      <c r="L2282" s="6">
        <v>150</v>
      </c>
      <c r="M2282" s="6" t="s">
        <v>498</v>
      </c>
      <c r="N2282" s="11" t="s">
        <v>604</v>
      </c>
      <c r="O2282" s="6">
        <v>6265557265</v>
      </c>
      <c r="P2282" s="6" t="s">
        <v>605</v>
      </c>
      <c r="Q2282" s="9"/>
      <c r="R2282" s="6" t="s">
        <v>606</v>
      </c>
      <c r="S2282" s="6" t="s">
        <v>177</v>
      </c>
      <c r="T2282" s="6">
        <v>90003</v>
      </c>
      <c r="U2282" s="6" t="s">
        <v>32</v>
      </c>
      <c r="V2282" s="6" t="s">
        <v>33</v>
      </c>
      <c r="W2282" s="6" t="s">
        <v>34</v>
      </c>
      <c r="X2282" s="6" t="s">
        <v>90</v>
      </c>
      <c r="Y2282" s="6" t="s">
        <v>36</v>
      </c>
    </row>
    <row r="2283" spans="1:25">
      <c r="A2283" s="5">
        <v>10188</v>
      </c>
      <c r="B2283" s="6">
        <v>32</v>
      </c>
      <c r="C2283" s="7">
        <v>65.42</v>
      </c>
      <c r="D2283" s="6">
        <v>5</v>
      </c>
      <c r="E2283" s="6">
        <v>2093.44</v>
      </c>
      <c r="F2283" s="8">
        <v>37943</v>
      </c>
      <c r="G2283" s="6" t="s">
        <v>25</v>
      </c>
      <c r="H2283" s="6">
        <v>4</v>
      </c>
      <c r="I2283" s="6">
        <v>11</v>
      </c>
      <c r="J2283" s="6">
        <v>2003</v>
      </c>
      <c r="K2283" s="6" t="s">
        <v>60</v>
      </c>
      <c r="L2283" s="6">
        <v>60</v>
      </c>
      <c r="M2283" s="6" t="s">
        <v>499</v>
      </c>
      <c r="N2283" s="6" t="s">
        <v>591</v>
      </c>
      <c r="O2283" s="10" t="s">
        <v>683</v>
      </c>
      <c r="P2283" s="6" t="s">
        <v>592</v>
      </c>
      <c r="Q2283" s="9"/>
      <c r="R2283" s="6" t="s">
        <v>593</v>
      </c>
      <c r="S2283" s="9"/>
      <c r="T2283" s="6" t="s">
        <v>594</v>
      </c>
      <c r="U2283" s="6" t="s">
        <v>114</v>
      </c>
      <c r="V2283" s="6" t="s">
        <v>46</v>
      </c>
      <c r="W2283" s="6" t="s">
        <v>595</v>
      </c>
      <c r="X2283" s="6" t="s">
        <v>596</v>
      </c>
      <c r="Y2283" s="6" t="s">
        <v>39</v>
      </c>
    </row>
    <row r="2284" spans="1:25">
      <c r="A2284" s="5">
        <v>10188</v>
      </c>
      <c r="B2284" s="6">
        <v>25</v>
      </c>
      <c r="C2284" s="7">
        <v>100</v>
      </c>
      <c r="D2284" s="6">
        <v>2</v>
      </c>
      <c r="E2284" s="6">
        <v>2535.75</v>
      </c>
      <c r="F2284" s="8">
        <v>37943</v>
      </c>
      <c r="G2284" s="6" t="s">
        <v>25</v>
      </c>
      <c r="H2284" s="6">
        <v>4</v>
      </c>
      <c r="I2284" s="6">
        <v>11</v>
      </c>
      <c r="J2284" s="6">
        <v>2003</v>
      </c>
      <c r="K2284" s="6" t="s">
        <v>60</v>
      </c>
      <c r="L2284" s="6">
        <v>112</v>
      </c>
      <c r="M2284" s="6" t="s">
        <v>500</v>
      </c>
      <c r="N2284" s="6" t="s">
        <v>591</v>
      </c>
      <c r="O2284" s="10" t="s">
        <v>683</v>
      </c>
      <c r="P2284" s="6" t="s">
        <v>592</v>
      </c>
      <c r="Q2284" s="9"/>
      <c r="R2284" s="6" t="s">
        <v>593</v>
      </c>
      <c r="S2284" s="9"/>
      <c r="T2284" s="6" t="s">
        <v>594</v>
      </c>
      <c r="U2284" s="6" t="s">
        <v>114</v>
      </c>
      <c r="V2284" s="6" t="s">
        <v>46</v>
      </c>
      <c r="W2284" s="6" t="s">
        <v>595</v>
      </c>
      <c r="X2284" s="6" t="s">
        <v>596</v>
      </c>
      <c r="Y2284" s="6" t="s">
        <v>39</v>
      </c>
    </row>
    <row r="2285" spans="1:25">
      <c r="A2285" s="5">
        <v>10188</v>
      </c>
      <c r="B2285" s="6">
        <v>40</v>
      </c>
      <c r="C2285" s="7">
        <v>91.4</v>
      </c>
      <c r="D2285" s="6">
        <v>6</v>
      </c>
      <c r="E2285" s="6">
        <v>3656</v>
      </c>
      <c r="F2285" s="8">
        <v>37943</v>
      </c>
      <c r="G2285" s="6" t="s">
        <v>25</v>
      </c>
      <c r="H2285" s="6">
        <v>4</v>
      </c>
      <c r="I2285" s="6">
        <v>11</v>
      </c>
      <c r="J2285" s="6">
        <v>2003</v>
      </c>
      <c r="K2285" s="6" t="s">
        <v>60</v>
      </c>
      <c r="L2285" s="6">
        <v>76</v>
      </c>
      <c r="M2285" s="6" t="s">
        <v>501</v>
      </c>
      <c r="N2285" s="6" t="s">
        <v>591</v>
      </c>
      <c r="O2285" s="10" t="s">
        <v>683</v>
      </c>
      <c r="P2285" s="6" t="s">
        <v>592</v>
      </c>
      <c r="Q2285" s="9"/>
      <c r="R2285" s="6" t="s">
        <v>593</v>
      </c>
      <c r="S2285" s="9"/>
      <c r="T2285" s="6" t="s">
        <v>594</v>
      </c>
      <c r="U2285" s="6" t="s">
        <v>114</v>
      </c>
      <c r="V2285" s="6" t="s">
        <v>46</v>
      </c>
      <c r="W2285" s="6" t="s">
        <v>595</v>
      </c>
      <c r="X2285" s="6" t="s">
        <v>596</v>
      </c>
      <c r="Y2285" s="6" t="s">
        <v>36</v>
      </c>
    </row>
    <row r="2286" spans="1:25">
      <c r="A2286" s="5">
        <v>10188</v>
      </c>
      <c r="B2286" s="6">
        <v>44</v>
      </c>
      <c r="C2286" s="7">
        <v>98.89</v>
      </c>
      <c r="D2286" s="6">
        <v>7</v>
      </c>
      <c r="E2286" s="6">
        <v>4351.16</v>
      </c>
      <c r="F2286" s="8">
        <v>37943</v>
      </c>
      <c r="G2286" s="6" t="s">
        <v>25</v>
      </c>
      <c r="H2286" s="6">
        <v>4</v>
      </c>
      <c r="I2286" s="6">
        <v>11</v>
      </c>
      <c r="J2286" s="6">
        <v>2003</v>
      </c>
      <c r="K2286" s="6" t="s">
        <v>60</v>
      </c>
      <c r="L2286" s="6">
        <v>99</v>
      </c>
      <c r="M2286" s="6" t="s">
        <v>502</v>
      </c>
      <c r="N2286" s="6" t="s">
        <v>591</v>
      </c>
      <c r="O2286" s="10" t="s">
        <v>683</v>
      </c>
      <c r="P2286" s="6" t="s">
        <v>592</v>
      </c>
      <c r="Q2286" s="9"/>
      <c r="R2286" s="6" t="s">
        <v>593</v>
      </c>
      <c r="S2286" s="9"/>
      <c r="T2286" s="6" t="s">
        <v>594</v>
      </c>
      <c r="U2286" s="6" t="s">
        <v>114</v>
      </c>
      <c r="V2286" s="6" t="s">
        <v>46</v>
      </c>
      <c r="W2286" s="6" t="s">
        <v>595</v>
      </c>
      <c r="X2286" s="6" t="s">
        <v>596</v>
      </c>
      <c r="Y2286" s="6" t="s">
        <v>36</v>
      </c>
    </row>
    <row r="2287" spans="1:25">
      <c r="A2287" s="5">
        <v>10188</v>
      </c>
      <c r="B2287" s="6">
        <v>29</v>
      </c>
      <c r="C2287" s="7">
        <v>100</v>
      </c>
      <c r="D2287" s="6">
        <v>8</v>
      </c>
      <c r="E2287" s="6">
        <v>3957.05</v>
      </c>
      <c r="F2287" s="8">
        <v>37943</v>
      </c>
      <c r="G2287" s="6" t="s">
        <v>25</v>
      </c>
      <c r="H2287" s="6">
        <v>4</v>
      </c>
      <c r="I2287" s="6">
        <v>11</v>
      </c>
      <c r="J2287" s="6">
        <v>2003</v>
      </c>
      <c r="K2287" s="6" t="s">
        <v>385</v>
      </c>
      <c r="L2287" s="6">
        <v>118</v>
      </c>
      <c r="M2287" s="6" t="s">
        <v>455</v>
      </c>
      <c r="N2287" s="6" t="s">
        <v>591</v>
      </c>
      <c r="O2287" s="10" t="s">
        <v>683</v>
      </c>
      <c r="P2287" s="6" t="s">
        <v>592</v>
      </c>
      <c r="Q2287" s="9"/>
      <c r="R2287" s="6" t="s">
        <v>593</v>
      </c>
      <c r="S2287" s="9"/>
      <c r="T2287" s="6" t="s">
        <v>594</v>
      </c>
      <c r="U2287" s="6" t="s">
        <v>114</v>
      </c>
      <c r="V2287" s="6" t="s">
        <v>46</v>
      </c>
      <c r="W2287" s="6" t="s">
        <v>595</v>
      </c>
      <c r="X2287" s="6" t="s">
        <v>596</v>
      </c>
      <c r="Y2287" s="6" t="s">
        <v>36</v>
      </c>
    </row>
    <row r="2288" spans="1:25">
      <c r="A2288" s="5">
        <v>10217</v>
      </c>
      <c r="B2288" s="6">
        <v>39</v>
      </c>
      <c r="C2288" s="7">
        <v>62.05</v>
      </c>
      <c r="D2288" s="6">
        <v>7</v>
      </c>
      <c r="E2288" s="6">
        <v>2419.9499999999998</v>
      </c>
      <c r="F2288" s="8">
        <v>38021</v>
      </c>
      <c r="G2288" s="6" t="s">
        <v>25</v>
      </c>
      <c r="H2288" s="6">
        <v>1</v>
      </c>
      <c r="I2288" s="6">
        <v>2</v>
      </c>
      <c r="J2288" s="6">
        <v>2004</v>
      </c>
      <c r="K2288" s="6" t="s">
        <v>166</v>
      </c>
      <c r="L2288" s="6">
        <v>64</v>
      </c>
      <c r="M2288" s="6" t="s">
        <v>252</v>
      </c>
      <c r="N2288" s="6" t="s">
        <v>394</v>
      </c>
      <c r="O2288" s="10" t="s">
        <v>683</v>
      </c>
      <c r="P2288" s="6" t="s">
        <v>395</v>
      </c>
      <c r="Q2288" s="6" t="s">
        <v>396</v>
      </c>
      <c r="R2288" s="6" t="s">
        <v>397</v>
      </c>
      <c r="S2288" s="9"/>
      <c r="T2288" s="6">
        <v>69045</v>
      </c>
      <c r="U2288" s="6" t="s">
        <v>397</v>
      </c>
      <c r="V2288" s="6" t="s">
        <v>76</v>
      </c>
      <c r="W2288" s="6" t="s">
        <v>398</v>
      </c>
      <c r="X2288" s="6" t="s">
        <v>399</v>
      </c>
      <c r="Y2288" s="6" t="s">
        <v>39</v>
      </c>
    </row>
    <row r="2289" spans="1:25">
      <c r="A2289" s="5">
        <v>10229</v>
      </c>
      <c r="B2289" s="6">
        <v>30</v>
      </c>
      <c r="C2289" s="7">
        <v>73.040000000000006</v>
      </c>
      <c r="D2289" s="6">
        <v>12</v>
      </c>
      <c r="E2289" s="6">
        <v>2191.1999999999998</v>
      </c>
      <c r="F2289" s="8">
        <v>38057</v>
      </c>
      <c r="G2289" s="6" t="s">
        <v>25</v>
      </c>
      <c r="H2289" s="6">
        <v>1</v>
      </c>
      <c r="I2289" s="6">
        <v>3</v>
      </c>
      <c r="J2289" s="6">
        <v>2004</v>
      </c>
      <c r="K2289" s="6" t="s">
        <v>166</v>
      </c>
      <c r="L2289" s="6">
        <v>64</v>
      </c>
      <c r="M2289" s="6" t="s">
        <v>252</v>
      </c>
      <c r="N2289" s="6" t="s">
        <v>217</v>
      </c>
      <c r="O2289" s="6">
        <v>4155551450</v>
      </c>
      <c r="P2289" s="6" t="s">
        <v>218</v>
      </c>
      <c r="Q2289" s="9"/>
      <c r="R2289" s="6" t="s">
        <v>219</v>
      </c>
      <c r="S2289" s="6" t="s">
        <v>177</v>
      </c>
      <c r="T2289" s="6">
        <v>97562</v>
      </c>
      <c r="U2289" s="6" t="s">
        <v>32</v>
      </c>
      <c r="V2289" s="6" t="s">
        <v>33</v>
      </c>
      <c r="W2289" s="6" t="s">
        <v>220</v>
      </c>
      <c r="X2289" s="6" t="s">
        <v>35</v>
      </c>
      <c r="Y2289" s="6" t="s">
        <v>39</v>
      </c>
    </row>
    <row r="2290" spans="1:25">
      <c r="A2290" s="5">
        <v>10245</v>
      </c>
      <c r="B2290" s="6">
        <v>44</v>
      </c>
      <c r="C2290" s="7">
        <v>69.16</v>
      </c>
      <c r="D2290" s="6">
        <v>5</v>
      </c>
      <c r="E2290" s="6">
        <v>3043.04</v>
      </c>
      <c r="F2290" s="8">
        <v>38111</v>
      </c>
      <c r="G2290" s="6" t="s">
        <v>25</v>
      </c>
      <c r="H2290" s="6">
        <v>2</v>
      </c>
      <c r="I2290" s="6">
        <v>5</v>
      </c>
      <c r="J2290" s="6">
        <v>2004</v>
      </c>
      <c r="K2290" s="6" t="s">
        <v>166</v>
      </c>
      <c r="L2290" s="6">
        <v>64</v>
      </c>
      <c r="M2290" s="6" t="s">
        <v>252</v>
      </c>
      <c r="N2290" s="6" t="s">
        <v>183</v>
      </c>
      <c r="O2290" s="6">
        <v>2035559545</v>
      </c>
      <c r="P2290" s="6" t="s">
        <v>184</v>
      </c>
      <c r="Q2290" s="9"/>
      <c r="R2290" s="6" t="s">
        <v>185</v>
      </c>
      <c r="S2290" s="6" t="s">
        <v>88</v>
      </c>
      <c r="T2290" s="6">
        <v>97823</v>
      </c>
      <c r="U2290" s="6" t="s">
        <v>32</v>
      </c>
      <c r="V2290" s="6" t="s">
        <v>33</v>
      </c>
      <c r="W2290" s="6" t="s">
        <v>186</v>
      </c>
      <c r="X2290" s="6" t="s">
        <v>187</v>
      </c>
      <c r="Y2290" s="6" t="s">
        <v>36</v>
      </c>
    </row>
    <row r="2291" spans="1:25">
      <c r="A2291" s="5">
        <v>10258</v>
      </c>
      <c r="B2291" s="6">
        <v>20</v>
      </c>
      <c r="C2291" s="7">
        <v>61.41</v>
      </c>
      <c r="D2291" s="6">
        <v>2</v>
      </c>
      <c r="E2291" s="6">
        <v>1228.2</v>
      </c>
      <c r="F2291" s="8">
        <v>38153</v>
      </c>
      <c r="G2291" s="6" t="s">
        <v>25</v>
      </c>
      <c r="H2291" s="6">
        <v>2</v>
      </c>
      <c r="I2291" s="6">
        <v>6</v>
      </c>
      <c r="J2291" s="6">
        <v>2004</v>
      </c>
      <c r="K2291" s="6" t="s">
        <v>166</v>
      </c>
      <c r="L2291" s="6">
        <v>64</v>
      </c>
      <c r="M2291" s="6" t="s">
        <v>252</v>
      </c>
      <c r="N2291" s="6" t="s">
        <v>188</v>
      </c>
      <c r="O2291" s="10" t="s">
        <v>683</v>
      </c>
      <c r="P2291" s="6" t="s">
        <v>189</v>
      </c>
      <c r="Q2291" s="9"/>
      <c r="R2291" s="6" t="s">
        <v>190</v>
      </c>
      <c r="S2291" s="6" t="s">
        <v>191</v>
      </c>
      <c r="T2291" s="6" t="s">
        <v>192</v>
      </c>
      <c r="U2291" s="6" t="s">
        <v>193</v>
      </c>
      <c r="V2291" s="6" t="s">
        <v>193</v>
      </c>
      <c r="W2291" s="6" t="s">
        <v>194</v>
      </c>
      <c r="X2291" s="6" t="s">
        <v>195</v>
      </c>
      <c r="Y2291" s="6" t="s">
        <v>39</v>
      </c>
    </row>
    <row r="2292" spans="1:25">
      <c r="A2292" s="5">
        <v>10270</v>
      </c>
      <c r="B2292" s="6">
        <v>21</v>
      </c>
      <c r="C2292" s="7">
        <v>63.35</v>
      </c>
      <c r="D2292" s="6">
        <v>5</v>
      </c>
      <c r="E2292" s="6">
        <v>1330.35</v>
      </c>
      <c r="F2292" s="8">
        <v>38187</v>
      </c>
      <c r="G2292" s="6" t="s">
        <v>25</v>
      </c>
      <c r="H2292" s="6">
        <v>3</v>
      </c>
      <c r="I2292" s="6">
        <v>7</v>
      </c>
      <c r="J2292" s="6">
        <v>2004</v>
      </c>
      <c r="K2292" s="6" t="s">
        <v>166</v>
      </c>
      <c r="L2292" s="6">
        <v>64</v>
      </c>
      <c r="M2292" s="6" t="s">
        <v>252</v>
      </c>
      <c r="N2292" s="6" t="s">
        <v>134</v>
      </c>
      <c r="O2292" s="10" t="s">
        <v>683</v>
      </c>
      <c r="P2292" s="6" t="s">
        <v>135</v>
      </c>
      <c r="Q2292" s="6" t="s">
        <v>136</v>
      </c>
      <c r="R2292" s="6" t="s">
        <v>137</v>
      </c>
      <c r="S2292" s="6" t="s">
        <v>138</v>
      </c>
      <c r="T2292" s="6">
        <v>2067</v>
      </c>
      <c r="U2292" s="6" t="s">
        <v>75</v>
      </c>
      <c r="V2292" s="6" t="s">
        <v>76</v>
      </c>
      <c r="W2292" s="6" t="s">
        <v>139</v>
      </c>
      <c r="X2292" s="6" t="s">
        <v>140</v>
      </c>
      <c r="Y2292" s="6" t="s">
        <v>39</v>
      </c>
    </row>
    <row r="2293" spans="1:25">
      <c r="A2293" s="5">
        <v>10281</v>
      </c>
      <c r="B2293" s="6">
        <v>36</v>
      </c>
      <c r="C2293" s="7">
        <v>77.569999999999993</v>
      </c>
      <c r="D2293" s="6">
        <v>12</v>
      </c>
      <c r="E2293" s="6">
        <v>2792.52</v>
      </c>
      <c r="F2293" s="8">
        <v>38218</v>
      </c>
      <c r="G2293" s="6" t="s">
        <v>25</v>
      </c>
      <c r="H2293" s="6">
        <v>3</v>
      </c>
      <c r="I2293" s="6">
        <v>8</v>
      </c>
      <c r="J2293" s="6">
        <v>2004</v>
      </c>
      <c r="K2293" s="6" t="s">
        <v>166</v>
      </c>
      <c r="L2293" s="6">
        <v>64</v>
      </c>
      <c r="M2293" s="6" t="s">
        <v>252</v>
      </c>
      <c r="N2293" s="6" t="s">
        <v>117</v>
      </c>
      <c r="O2293" s="6">
        <v>2155551555</v>
      </c>
      <c r="P2293" s="6" t="s">
        <v>118</v>
      </c>
      <c r="Q2293" s="9"/>
      <c r="R2293" s="6" t="s">
        <v>119</v>
      </c>
      <c r="S2293" s="6" t="s">
        <v>120</v>
      </c>
      <c r="T2293" s="6">
        <v>70267</v>
      </c>
      <c r="U2293" s="6" t="s">
        <v>32</v>
      </c>
      <c r="V2293" s="6" t="s">
        <v>33</v>
      </c>
      <c r="W2293" s="6" t="s">
        <v>121</v>
      </c>
      <c r="X2293" s="6" t="s">
        <v>122</v>
      </c>
      <c r="Y2293" s="6" t="s">
        <v>39</v>
      </c>
    </row>
    <row r="2294" spans="1:25">
      <c r="A2294" s="5">
        <v>10291</v>
      </c>
      <c r="B2294" s="6">
        <v>32</v>
      </c>
      <c r="C2294" s="7">
        <v>71.75</v>
      </c>
      <c r="D2294" s="6">
        <v>7</v>
      </c>
      <c r="E2294" s="6">
        <v>2296</v>
      </c>
      <c r="F2294" s="8">
        <v>38238</v>
      </c>
      <c r="G2294" s="6" t="s">
        <v>25</v>
      </c>
      <c r="H2294" s="6">
        <v>3</v>
      </c>
      <c r="I2294" s="6">
        <v>9</v>
      </c>
      <c r="J2294" s="6">
        <v>2004</v>
      </c>
      <c r="K2294" s="6" t="s">
        <v>166</v>
      </c>
      <c r="L2294" s="6">
        <v>64</v>
      </c>
      <c r="M2294" s="6" t="s">
        <v>252</v>
      </c>
      <c r="N2294" s="6" t="s">
        <v>203</v>
      </c>
      <c r="O2294" s="6" t="s">
        <v>204</v>
      </c>
      <c r="P2294" s="6" t="s">
        <v>205</v>
      </c>
      <c r="Q2294" s="9"/>
      <c r="R2294" s="6" t="s">
        <v>206</v>
      </c>
      <c r="S2294" s="9"/>
      <c r="T2294" s="6" t="s">
        <v>207</v>
      </c>
      <c r="U2294" s="6" t="s">
        <v>208</v>
      </c>
      <c r="V2294" s="6" t="s">
        <v>46</v>
      </c>
      <c r="W2294" s="6" t="s">
        <v>209</v>
      </c>
      <c r="X2294" s="6" t="s">
        <v>210</v>
      </c>
      <c r="Y2294" s="6" t="s">
        <v>39</v>
      </c>
    </row>
    <row r="2295" spans="1:25">
      <c r="A2295" s="5">
        <v>10304</v>
      </c>
      <c r="B2295" s="6">
        <v>36</v>
      </c>
      <c r="C2295" s="7">
        <v>73.040000000000006</v>
      </c>
      <c r="D2295" s="6">
        <v>2</v>
      </c>
      <c r="E2295" s="6">
        <v>2629.44</v>
      </c>
      <c r="F2295" s="8">
        <v>38271</v>
      </c>
      <c r="G2295" s="6" t="s">
        <v>25</v>
      </c>
      <c r="H2295" s="6">
        <v>4</v>
      </c>
      <c r="I2295" s="6">
        <v>10</v>
      </c>
      <c r="J2295" s="6">
        <v>2004</v>
      </c>
      <c r="K2295" s="6" t="s">
        <v>166</v>
      </c>
      <c r="L2295" s="6">
        <v>64</v>
      </c>
      <c r="M2295" s="6" t="s">
        <v>252</v>
      </c>
      <c r="N2295" s="6" t="s">
        <v>211</v>
      </c>
      <c r="O2295" s="6" t="s">
        <v>212</v>
      </c>
      <c r="P2295" s="6" t="s">
        <v>213</v>
      </c>
      <c r="Q2295" s="9"/>
      <c r="R2295" s="6" t="s">
        <v>214</v>
      </c>
      <c r="S2295" s="9"/>
      <c r="T2295" s="6">
        <v>78000</v>
      </c>
      <c r="U2295" s="6" t="s">
        <v>66</v>
      </c>
      <c r="V2295" s="6" t="s">
        <v>46</v>
      </c>
      <c r="W2295" s="6" t="s">
        <v>215</v>
      </c>
      <c r="X2295" s="6" t="s">
        <v>216</v>
      </c>
      <c r="Y2295" s="6" t="s">
        <v>39</v>
      </c>
    </row>
    <row r="2296" spans="1:25">
      <c r="A2296" s="5">
        <v>10313</v>
      </c>
      <c r="B2296" s="6">
        <v>34</v>
      </c>
      <c r="C2296" s="7">
        <v>56.24</v>
      </c>
      <c r="D2296" s="6">
        <v>10</v>
      </c>
      <c r="E2296" s="6">
        <v>1912.16</v>
      </c>
      <c r="F2296" s="8">
        <v>38282</v>
      </c>
      <c r="G2296" s="6" t="s">
        <v>25</v>
      </c>
      <c r="H2296" s="6">
        <v>4</v>
      </c>
      <c r="I2296" s="6">
        <v>10</v>
      </c>
      <c r="J2296" s="6">
        <v>2004</v>
      </c>
      <c r="K2296" s="6" t="s">
        <v>166</v>
      </c>
      <c r="L2296" s="6">
        <v>64</v>
      </c>
      <c r="M2296" s="6" t="s">
        <v>252</v>
      </c>
      <c r="N2296" s="6" t="s">
        <v>400</v>
      </c>
      <c r="O2296" s="6" t="s">
        <v>401</v>
      </c>
      <c r="P2296" s="6" t="s">
        <v>402</v>
      </c>
      <c r="Q2296" s="9"/>
      <c r="R2296" s="6" t="s">
        <v>403</v>
      </c>
      <c r="S2296" s="6" t="s">
        <v>335</v>
      </c>
      <c r="T2296" s="6" t="s">
        <v>404</v>
      </c>
      <c r="U2296" s="6" t="s">
        <v>243</v>
      </c>
      <c r="V2296" s="6" t="s">
        <v>33</v>
      </c>
      <c r="W2296" s="6" t="s">
        <v>405</v>
      </c>
      <c r="X2296" s="6" t="s">
        <v>406</v>
      </c>
      <c r="Y2296" s="6" t="s">
        <v>39</v>
      </c>
    </row>
    <row r="2297" spans="1:25">
      <c r="A2297" s="5">
        <v>10324</v>
      </c>
      <c r="B2297" s="6">
        <v>48</v>
      </c>
      <c r="C2297" s="7">
        <v>100</v>
      </c>
      <c r="D2297" s="6">
        <v>4</v>
      </c>
      <c r="E2297" s="6">
        <v>8209.44</v>
      </c>
      <c r="F2297" s="8">
        <v>38296</v>
      </c>
      <c r="G2297" s="6" t="s">
        <v>25</v>
      </c>
      <c r="H2297" s="6">
        <v>4</v>
      </c>
      <c r="I2297" s="6">
        <v>11</v>
      </c>
      <c r="J2297" s="6">
        <v>2004</v>
      </c>
      <c r="K2297" s="6" t="s">
        <v>166</v>
      </c>
      <c r="L2297" s="6">
        <v>64</v>
      </c>
      <c r="M2297" s="6" t="s">
        <v>252</v>
      </c>
      <c r="N2297" s="6" t="s">
        <v>53</v>
      </c>
      <c r="O2297" s="6">
        <v>2125551500</v>
      </c>
      <c r="P2297" s="6" t="s">
        <v>54</v>
      </c>
      <c r="Q2297" s="6" t="s">
        <v>55</v>
      </c>
      <c r="R2297" s="6" t="s">
        <v>56</v>
      </c>
      <c r="S2297" s="6" t="s">
        <v>57</v>
      </c>
      <c r="T2297" s="6">
        <v>10022</v>
      </c>
      <c r="U2297" s="6" t="s">
        <v>32</v>
      </c>
      <c r="V2297" s="6" t="s">
        <v>33</v>
      </c>
      <c r="W2297" s="6" t="s">
        <v>58</v>
      </c>
      <c r="X2297" s="6" t="s">
        <v>59</v>
      </c>
      <c r="Y2297" s="6" t="s">
        <v>133</v>
      </c>
    </row>
    <row r="2298" spans="1:25">
      <c r="A2298" s="5">
        <v>10333</v>
      </c>
      <c r="B2298" s="6">
        <v>33</v>
      </c>
      <c r="C2298" s="7">
        <v>73.69</v>
      </c>
      <c r="D2298" s="6">
        <v>4</v>
      </c>
      <c r="E2298" s="6">
        <v>2431.77</v>
      </c>
      <c r="F2298" s="8">
        <v>38309</v>
      </c>
      <c r="G2298" s="6" t="s">
        <v>25</v>
      </c>
      <c r="H2298" s="6">
        <v>4</v>
      </c>
      <c r="I2298" s="6">
        <v>11</v>
      </c>
      <c r="J2298" s="6">
        <v>2004</v>
      </c>
      <c r="K2298" s="6" t="s">
        <v>166</v>
      </c>
      <c r="L2298" s="6">
        <v>64</v>
      </c>
      <c r="M2298" s="6" t="s">
        <v>252</v>
      </c>
      <c r="N2298" s="6" t="s">
        <v>221</v>
      </c>
      <c r="O2298" s="6">
        <v>6505555787</v>
      </c>
      <c r="P2298" s="6" t="s">
        <v>222</v>
      </c>
      <c r="Q2298" s="9"/>
      <c r="R2298" s="6" t="s">
        <v>223</v>
      </c>
      <c r="S2298" s="6" t="s">
        <v>177</v>
      </c>
      <c r="T2298" s="9"/>
      <c r="U2298" s="6" t="s">
        <v>32</v>
      </c>
      <c r="V2298" s="6" t="s">
        <v>33</v>
      </c>
      <c r="W2298" s="6" t="s">
        <v>186</v>
      </c>
      <c r="X2298" s="6" t="s">
        <v>90</v>
      </c>
      <c r="Y2298" s="6" t="s">
        <v>39</v>
      </c>
    </row>
    <row r="2299" spans="1:25">
      <c r="A2299" s="5">
        <v>10348</v>
      </c>
      <c r="B2299" s="6">
        <v>31</v>
      </c>
      <c r="C2299" s="7">
        <v>100</v>
      </c>
      <c r="D2299" s="6">
        <v>5</v>
      </c>
      <c r="E2299" s="6">
        <v>3139.99</v>
      </c>
      <c r="F2299" s="8">
        <v>38292</v>
      </c>
      <c r="G2299" s="6" t="s">
        <v>25</v>
      </c>
      <c r="H2299" s="6">
        <v>4</v>
      </c>
      <c r="I2299" s="6">
        <v>11</v>
      </c>
      <c r="J2299" s="6">
        <v>2004</v>
      </c>
      <c r="K2299" s="6" t="s">
        <v>166</v>
      </c>
      <c r="L2299" s="6">
        <v>64</v>
      </c>
      <c r="M2299" s="6" t="s">
        <v>252</v>
      </c>
      <c r="N2299" s="6" t="s">
        <v>493</v>
      </c>
      <c r="O2299" s="6" t="s">
        <v>494</v>
      </c>
      <c r="P2299" s="6" t="s">
        <v>495</v>
      </c>
      <c r="Q2299" s="9"/>
      <c r="R2299" s="6" t="s">
        <v>158</v>
      </c>
      <c r="S2299" s="9"/>
      <c r="T2299" s="6">
        <v>28023</v>
      </c>
      <c r="U2299" s="6" t="s">
        <v>159</v>
      </c>
      <c r="V2299" s="6" t="s">
        <v>46</v>
      </c>
      <c r="W2299" s="6" t="s">
        <v>496</v>
      </c>
      <c r="X2299" s="6" t="s">
        <v>497</v>
      </c>
      <c r="Y2299" s="6" t="s">
        <v>36</v>
      </c>
    </row>
    <row r="2300" spans="1:25">
      <c r="A2300" s="5">
        <v>10358</v>
      </c>
      <c r="B2300" s="6">
        <v>36</v>
      </c>
      <c r="C2300" s="7">
        <v>100</v>
      </c>
      <c r="D2300" s="6">
        <v>2</v>
      </c>
      <c r="E2300" s="6">
        <v>5669.64</v>
      </c>
      <c r="F2300" s="8">
        <v>38331</v>
      </c>
      <c r="G2300" s="6" t="s">
        <v>25</v>
      </c>
      <c r="H2300" s="6">
        <v>4</v>
      </c>
      <c r="I2300" s="6">
        <v>12</v>
      </c>
      <c r="J2300" s="6">
        <v>2004</v>
      </c>
      <c r="K2300" s="6" t="s">
        <v>166</v>
      </c>
      <c r="L2300" s="6">
        <v>64</v>
      </c>
      <c r="M2300" s="6" t="s">
        <v>252</v>
      </c>
      <c r="N2300" s="6" t="s">
        <v>155</v>
      </c>
      <c r="O2300" s="6" t="s">
        <v>156</v>
      </c>
      <c r="P2300" s="6" t="s">
        <v>157</v>
      </c>
      <c r="Q2300" s="9"/>
      <c r="R2300" s="6" t="s">
        <v>158</v>
      </c>
      <c r="S2300" s="9"/>
      <c r="T2300" s="6">
        <v>28034</v>
      </c>
      <c r="U2300" s="6" t="s">
        <v>159</v>
      </c>
      <c r="V2300" s="6" t="s">
        <v>46</v>
      </c>
      <c r="W2300" s="6" t="s">
        <v>160</v>
      </c>
      <c r="X2300" s="6" t="s">
        <v>161</v>
      </c>
      <c r="Y2300" s="6" t="s">
        <v>36</v>
      </c>
    </row>
    <row r="2301" spans="1:25">
      <c r="A2301" s="5">
        <v>10370</v>
      </c>
      <c r="B2301" s="6">
        <v>25</v>
      </c>
      <c r="C2301" s="7">
        <v>100</v>
      </c>
      <c r="D2301" s="6">
        <v>3</v>
      </c>
      <c r="E2301" s="6">
        <v>3160.25</v>
      </c>
      <c r="F2301" s="8">
        <v>38372</v>
      </c>
      <c r="G2301" s="6" t="s">
        <v>25</v>
      </c>
      <c r="H2301" s="6">
        <v>1</v>
      </c>
      <c r="I2301" s="6">
        <v>1</v>
      </c>
      <c r="J2301" s="6">
        <v>2005</v>
      </c>
      <c r="K2301" s="6" t="s">
        <v>166</v>
      </c>
      <c r="L2301" s="6">
        <v>64</v>
      </c>
      <c r="M2301" s="6" t="s">
        <v>252</v>
      </c>
      <c r="N2301" s="6" t="s">
        <v>230</v>
      </c>
      <c r="O2301" s="6" t="s">
        <v>231</v>
      </c>
      <c r="P2301" s="6" t="s">
        <v>232</v>
      </c>
      <c r="Q2301" s="6" t="s">
        <v>233</v>
      </c>
      <c r="R2301" s="6" t="s">
        <v>234</v>
      </c>
      <c r="S2301" s="6" t="s">
        <v>138</v>
      </c>
      <c r="T2301" s="6">
        <v>2060</v>
      </c>
      <c r="U2301" s="6" t="s">
        <v>75</v>
      </c>
      <c r="V2301" s="6" t="s">
        <v>76</v>
      </c>
      <c r="W2301" s="6" t="s">
        <v>235</v>
      </c>
      <c r="X2301" s="6" t="s">
        <v>236</v>
      </c>
      <c r="Y2301" s="6" t="s">
        <v>36</v>
      </c>
    </row>
    <row r="2302" spans="1:25">
      <c r="A2302" s="5">
        <v>10382</v>
      </c>
      <c r="B2302" s="6">
        <v>48</v>
      </c>
      <c r="C2302" s="7">
        <v>100</v>
      </c>
      <c r="D2302" s="6">
        <v>8</v>
      </c>
      <c r="E2302" s="6">
        <v>6799.68</v>
      </c>
      <c r="F2302" s="8">
        <v>38400</v>
      </c>
      <c r="G2302" s="6" t="s">
        <v>25</v>
      </c>
      <c r="H2302" s="6">
        <v>1</v>
      </c>
      <c r="I2302" s="6">
        <v>2</v>
      </c>
      <c r="J2302" s="6">
        <v>2005</v>
      </c>
      <c r="K2302" s="6" t="s">
        <v>166</v>
      </c>
      <c r="L2302" s="6">
        <v>64</v>
      </c>
      <c r="M2302" s="6" t="s">
        <v>252</v>
      </c>
      <c r="N2302" s="6" t="s">
        <v>217</v>
      </c>
      <c r="O2302" s="6">
        <v>4155551450</v>
      </c>
      <c r="P2302" s="6" t="s">
        <v>218</v>
      </c>
      <c r="Q2302" s="9"/>
      <c r="R2302" s="6" t="s">
        <v>219</v>
      </c>
      <c r="S2302" s="6" t="s">
        <v>177</v>
      </c>
      <c r="T2302" s="6">
        <v>97562</v>
      </c>
      <c r="U2302" s="6" t="s">
        <v>32</v>
      </c>
      <c r="V2302" s="6" t="s">
        <v>33</v>
      </c>
      <c r="W2302" s="6" t="s">
        <v>220</v>
      </c>
      <c r="X2302" s="6" t="s">
        <v>35</v>
      </c>
      <c r="Y2302" s="6" t="s">
        <v>36</v>
      </c>
    </row>
    <row r="2303" spans="1:25">
      <c r="A2303" s="5">
        <v>10411</v>
      </c>
      <c r="B2303" s="6">
        <v>27</v>
      </c>
      <c r="C2303" s="7">
        <v>69.16</v>
      </c>
      <c r="D2303" s="6">
        <v>5</v>
      </c>
      <c r="E2303" s="6">
        <v>1867.32</v>
      </c>
      <c r="F2303" s="8">
        <v>38473</v>
      </c>
      <c r="G2303" s="6" t="s">
        <v>25</v>
      </c>
      <c r="H2303" s="6">
        <v>2</v>
      </c>
      <c r="I2303" s="6">
        <v>5</v>
      </c>
      <c r="J2303" s="6">
        <v>2005</v>
      </c>
      <c r="K2303" s="6" t="s">
        <v>166</v>
      </c>
      <c r="L2303" s="6">
        <v>64</v>
      </c>
      <c r="M2303" s="6" t="s">
        <v>252</v>
      </c>
      <c r="N2303" s="6" t="s">
        <v>237</v>
      </c>
      <c r="O2303" s="6" t="s">
        <v>238</v>
      </c>
      <c r="P2303" s="6" t="s">
        <v>239</v>
      </c>
      <c r="Q2303" s="9"/>
      <c r="R2303" s="6" t="s">
        <v>240</v>
      </c>
      <c r="S2303" s="6" t="s">
        <v>241</v>
      </c>
      <c r="T2303" s="6" t="s">
        <v>242</v>
      </c>
      <c r="U2303" s="6" t="s">
        <v>243</v>
      </c>
      <c r="V2303" s="6" t="s">
        <v>33</v>
      </c>
      <c r="W2303" s="6" t="s">
        <v>244</v>
      </c>
      <c r="X2303" s="6" t="s">
        <v>245</v>
      </c>
      <c r="Y2303" s="6" t="s">
        <v>39</v>
      </c>
    </row>
    <row r="2304" spans="1:25">
      <c r="A2304" s="5">
        <v>10424</v>
      </c>
      <c r="B2304" s="6">
        <v>44</v>
      </c>
      <c r="C2304" s="7">
        <v>61.41</v>
      </c>
      <c r="D2304" s="6">
        <v>2</v>
      </c>
      <c r="E2304" s="6">
        <v>2702.04</v>
      </c>
      <c r="F2304" s="8">
        <v>38503</v>
      </c>
      <c r="G2304" s="6" t="s">
        <v>246</v>
      </c>
      <c r="H2304" s="6">
        <v>2</v>
      </c>
      <c r="I2304" s="6">
        <v>5</v>
      </c>
      <c r="J2304" s="6">
        <v>2005</v>
      </c>
      <c r="K2304" s="6" t="s">
        <v>166</v>
      </c>
      <c r="L2304" s="6">
        <v>64</v>
      </c>
      <c r="M2304" s="6" t="s">
        <v>252</v>
      </c>
      <c r="N2304" s="6" t="s">
        <v>155</v>
      </c>
      <c r="O2304" s="6" t="s">
        <v>156</v>
      </c>
      <c r="P2304" s="6" t="s">
        <v>157</v>
      </c>
      <c r="Q2304" s="9"/>
      <c r="R2304" s="6" t="s">
        <v>158</v>
      </c>
      <c r="S2304" s="9"/>
      <c r="T2304" s="6">
        <v>28034</v>
      </c>
      <c r="U2304" s="6" t="s">
        <v>159</v>
      </c>
      <c r="V2304" s="6" t="s">
        <v>46</v>
      </c>
      <c r="W2304" s="6" t="s">
        <v>160</v>
      </c>
      <c r="X2304" s="6" t="s">
        <v>161</v>
      </c>
      <c r="Y2304" s="6" t="s">
        <v>39</v>
      </c>
    </row>
    <row r="2305" spans="1:25">
      <c r="A2305" s="5">
        <v>10190</v>
      </c>
      <c r="B2305" s="6">
        <v>42</v>
      </c>
      <c r="C2305" s="7">
        <v>76.19</v>
      </c>
      <c r="D2305" s="6">
        <v>3</v>
      </c>
      <c r="E2305" s="6">
        <v>3199.98</v>
      </c>
      <c r="F2305" s="8">
        <v>37944</v>
      </c>
      <c r="G2305" s="6" t="s">
        <v>25</v>
      </c>
      <c r="H2305" s="6">
        <v>4</v>
      </c>
      <c r="I2305" s="6">
        <v>11</v>
      </c>
      <c r="J2305" s="6">
        <v>2003</v>
      </c>
      <c r="K2305" s="6" t="s">
        <v>60</v>
      </c>
      <c r="L2305" s="6">
        <v>69</v>
      </c>
      <c r="M2305" s="6" t="s">
        <v>518</v>
      </c>
      <c r="N2305" s="6" t="s">
        <v>155</v>
      </c>
      <c r="O2305" s="6" t="s">
        <v>156</v>
      </c>
      <c r="P2305" s="6" t="s">
        <v>157</v>
      </c>
      <c r="Q2305" s="9"/>
      <c r="R2305" s="6" t="s">
        <v>158</v>
      </c>
      <c r="S2305" s="9"/>
      <c r="T2305" s="6">
        <v>28034</v>
      </c>
      <c r="U2305" s="6" t="s">
        <v>159</v>
      </c>
      <c r="V2305" s="6" t="s">
        <v>46</v>
      </c>
      <c r="W2305" s="6" t="s">
        <v>160</v>
      </c>
      <c r="X2305" s="6" t="s">
        <v>161</v>
      </c>
      <c r="Y2305" s="6" t="s">
        <v>36</v>
      </c>
    </row>
    <row r="2306" spans="1:25">
      <c r="A2306" s="5">
        <v>10190</v>
      </c>
      <c r="B2306" s="6">
        <v>46</v>
      </c>
      <c r="C2306" s="7">
        <v>32.99</v>
      </c>
      <c r="D2306" s="6">
        <v>1</v>
      </c>
      <c r="E2306" s="6">
        <v>1517.54</v>
      </c>
      <c r="F2306" s="8">
        <v>37944</v>
      </c>
      <c r="G2306" s="6" t="s">
        <v>25</v>
      </c>
      <c r="H2306" s="6">
        <v>4</v>
      </c>
      <c r="I2306" s="6">
        <v>11</v>
      </c>
      <c r="J2306" s="6">
        <v>2003</v>
      </c>
      <c r="K2306" s="6" t="s">
        <v>60</v>
      </c>
      <c r="L2306" s="6">
        <v>40</v>
      </c>
      <c r="M2306" s="6" t="s">
        <v>522</v>
      </c>
      <c r="N2306" s="6" t="s">
        <v>155</v>
      </c>
      <c r="O2306" s="6" t="s">
        <v>156</v>
      </c>
      <c r="P2306" s="6" t="s">
        <v>157</v>
      </c>
      <c r="Q2306" s="9"/>
      <c r="R2306" s="6" t="s">
        <v>158</v>
      </c>
      <c r="S2306" s="9"/>
      <c r="T2306" s="6">
        <v>28034</v>
      </c>
      <c r="U2306" s="6" t="s">
        <v>159</v>
      </c>
      <c r="V2306" s="6" t="s">
        <v>46</v>
      </c>
      <c r="W2306" s="6" t="s">
        <v>160</v>
      </c>
      <c r="X2306" s="6" t="s">
        <v>161</v>
      </c>
      <c r="Y2306" s="6" t="s">
        <v>39</v>
      </c>
    </row>
    <row r="2307" spans="1:25">
      <c r="A2307" s="5">
        <v>10190</v>
      </c>
      <c r="B2307" s="6">
        <v>42</v>
      </c>
      <c r="C2307" s="7">
        <v>85.72</v>
      </c>
      <c r="D2307" s="6">
        <v>4</v>
      </c>
      <c r="E2307" s="6">
        <v>3600.24</v>
      </c>
      <c r="F2307" s="8">
        <v>37944</v>
      </c>
      <c r="G2307" s="6" t="s">
        <v>25</v>
      </c>
      <c r="H2307" s="6">
        <v>4</v>
      </c>
      <c r="I2307" s="6">
        <v>11</v>
      </c>
      <c r="J2307" s="6">
        <v>2003</v>
      </c>
      <c r="K2307" s="6" t="s">
        <v>60</v>
      </c>
      <c r="L2307" s="6">
        <v>102</v>
      </c>
      <c r="M2307" s="6" t="s">
        <v>534</v>
      </c>
      <c r="N2307" s="6" t="s">
        <v>155</v>
      </c>
      <c r="O2307" s="6" t="s">
        <v>156</v>
      </c>
      <c r="P2307" s="6" t="s">
        <v>157</v>
      </c>
      <c r="Q2307" s="9"/>
      <c r="R2307" s="6" t="s">
        <v>158</v>
      </c>
      <c r="S2307" s="9"/>
      <c r="T2307" s="6">
        <v>28034</v>
      </c>
      <c r="U2307" s="6" t="s">
        <v>159</v>
      </c>
      <c r="V2307" s="6" t="s">
        <v>46</v>
      </c>
      <c r="W2307" s="6" t="s">
        <v>160</v>
      </c>
      <c r="X2307" s="6" t="s">
        <v>161</v>
      </c>
      <c r="Y2307" s="6" t="s">
        <v>36</v>
      </c>
    </row>
    <row r="2308" spans="1:25">
      <c r="A2308" s="5">
        <v>10190</v>
      </c>
      <c r="B2308" s="6">
        <v>40</v>
      </c>
      <c r="C2308" s="7">
        <v>66.72</v>
      </c>
      <c r="D2308" s="6">
        <v>2</v>
      </c>
      <c r="E2308" s="6">
        <v>2668.8</v>
      </c>
      <c r="F2308" s="8">
        <v>37944</v>
      </c>
      <c r="G2308" s="6" t="s">
        <v>25</v>
      </c>
      <c r="H2308" s="6">
        <v>4</v>
      </c>
      <c r="I2308" s="6">
        <v>11</v>
      </c>
      <c r="J2308" s="6">
        <v>2003</v>
      </c>
      <c r="K2308" s="6" t="s">
        <v>60</v>
      </c>
      <c r="L2308" s="6">
        <v>81</v>
      </c>
      <c r="M2308" s="6" t="s">
        <v>535</v>
      </c>
      <c r="N2308" s="6" t="s">
        <v>155</v>
      </c>
      <c r="O2308" s="6" t="s">
        <v>156</v>
      </c>
      <c r="P2308" s="6" t="s">
        <v>157</v>
      </c>
      <c r="Q2308" s="9"/>
      <c r="R2308" s="6" t="s">
        <v>158</v>
      </c>
      <c r="S2308" s="9"/>
      <c r="T2308" s="6">
        <v>28034</v>
      </c>
      <c r="U2308" s="6" t="s">
        <v>159</v>
      </c>
      <c r="V2308" s="6" t="s">
        <v>46</v>
      </c>
      <c r="W2308" s="6" t="s">
        <v>160</v>
      </c>
      <c r="X2308" s="6" t="s">
        <v>161</v>
      </c>
      <c r="Y2308" s="6" t="s">
        <v>39</v>
      </c>
    </row>
    <row r="2309" spans="1:25">
      <c r="A2309" s="5">
        <v>10191</v>
      </c>
      <c r="B2309" s="6">
        <v>21</v>
      </c>
      <c r="C2309" s="7">
        <v>100</v>
      </c>
      <c r="D2309" s="6">
        <v>3</v>
      </c>
      <c r="E2309" s="6">
        <v>3840.9</v>
      </c>
      <c r="F2309" s="8">
        <v>37945</v>
      </c>
      <c r="G2309" s="6" t="s">
        <v>25</v>
      </c>
      <c r="H2309" s="6">
        <v>4</v>
      </c>
      <c r="I2309" s="6">
        <v>11</v>
      </c>
      <c r="J2309" s="6">
        <v>2003</v>
      </c>
      <c r="K2309" s="6" t="s">
        <v>163</v>
      </c>
      <c r="L2309" s="6">
        <v>194</v>
      </c>
      <c r="M2309" s="6" t="s">
        <v>423</v>
      </c>
      <c r="N2309" s="6" t="s">
        <v>441</v>
      </c>
      <c r="O2309" s="6" t="s">
        <v>442</v>
      </c>
      <c r="P2309" s="6" t="s">
        <v>443</v>
      </c>
      <c r="Q2309" s="9"/>
      <c r="R2309" s="6" t="s">
        <v>444</v>
      </c>
      <c r="S2309" s="9"/>
      <c r="T2309" s="6">
        <v>50739</v>
      </c>
      <c r="U2309" s="6" t="s">
        <v>45</v>
      </c>
      <c r="V2309" s="6" t="s">
        <v>46</v>
      </c>
      <c r="W2309" s="6" t="s">
        <v>445</v>
      </c>
      <c r="X2309" s="6" t="s">
        <v>446</v>
      </c>
      <c r="Y2309" s="6" t="s">
        <v>36</v>
      </c>
    </row>
    <row r="2310" spans="1:25">
      <c r="A2310" s="5">
        <v>10210</v>
      </c>
      <c r="B2310" s="6">
        <v>39</v>
      </c>
      <c r="C2310" s="7">
        <v>59.16</v>
      </c>
      <c r="D2310" s="6">
        <v>10</v>
      </c>
      <c r="E2310" s="6">
        <v>2307.2399999999998</v>
      </c>
      <c r="F2310" s="8">
        <v>37998</v>
      </c>
      <c r="G2310" s="6" t="s">
        <v>25</v>
      </c>
      <c r="H2310" s="6">
        <v>1</v>
      </c>
      <c r="I2310" s="6">
        <v>1</v>
      </c>
      <c r="J2310" s="6">
        <v>2004</v>
      </c>
      <c r="K2310" s="6" t="s">
        <v>26</v>
      </c>
      <c r="L2310" s="6">
        <v>68</v>
      </c>
      <c r="M2310" s="6" t="s">
        <v>421</v>
      </c>
      <c r="N2310" s="6" t="s">
        <v>257</v>
      </c>
      <c r="O2310" s="10" t="s">
        <v>683</v>
      </c>
      <c r="P2310" s="6" t="s">
        <v>258</v>
      </c>
      <c r="Q2310" s="9"/>
      <c r="R2310" s="6" t="s">
        <v>259</v>
      </c>
      <c r="S2310" s="6" t="s">
        <v>259</v>
      </c>
      <c r="T2310" s="6" t="s">
        <v>260</v>
      </c>
      <c r="U2310" s="6" t="s">
        <v>193</v>
      </c>
      <c r="V2310" s="6" t="s">
        <v>193</v>
      </c>
      <c r="W2310" s="6" t="s">
        <v>261</v>
      </c>
      <c r="X2310" s="6" t="s">
        <v>262</v>
      </c>
      <c r="Y2310" s="6" t="s">
        <v>39</v>
      </c>
    </row>
    <row r="2311" spans="1:25">
      <c r="A2311" s="5">
        <v>10223</v>
      </c>
      <c r="B2311" s="6">
        <v>20</v>
      </c>
      <c r="C2311" s="7">
        <v>66.040000000000006</v>
      </c>
      <c r="D2311" s="6">
        <v>12</v>
      </c>
      <c r="E2311" s="6">
        <v>1320.8</v>
      </c>
      <c r="F2311" s="8">
        <v>38037</v>
      </c>
      <c r="G2311" s="6" t="s">
        <v>25</v>
      </c>
      <c r="H2311" s="6">
        <v>1</v>
      </c>
      <c r="I2311" s="6">
        <v>2</v>
      </c>
      <c r="J2311" s="6">
        <v>2004</v>
      </c>
      <c r="K2311" s="6" t="s">
        <v>26</v>
      </c>
      <c r="L2311" s="6">
        <v>68</v>
      </c>
      <c r="M2311" s="6" t="s">
        <v>421</v>
      </c>
      <c r="N2311" s="6" t="s">
        <v>69</v>
      </c>
      <c r="O2311" s="6" t="s">
        <v>70</v>
      </c>
      <c r="P2311" s="6" t="s">
        <v>71</v>
      </c>
      <c r="Q2311" s="6" t="s">
        <v>72</v>
      </c>
      <c r="R2311" s="6" t="s">
        <v>73</v>
      </c>
      <c r="S2311" s="6" t="s">
        <v>74</v>
      </c>
      <c r="T2311" s="6">
        <v>3004</v>
      </c>
      <c r="U2311" s="6" t="s">
        <v>75</v>
      </c>
      <c r="V2311" s="6" t="s">
        <v>76</v>
      </c>
      <c r="W2311" s="6" t="s">
        <v>77</v>
      </c>
      <c r="X2311" s="6" t="s">
        <v>78</v>
      </c>
      <c r="Y2311" s="6" t="s">
        <v>39</v>
      </c>
    </row>
    <row r="2312" spans="1:25">
      <c r="A2312" s="5">
        <v>10235</v>
      </c>
      <c r="B2312" s="6">
        <v>34</v>
      </c>
      <c r="C2312" s="7">
        <v>77.73</v>
      </c>
      <c r="D2312" s="6">
        <v>6</v>
      </c>
      <c r="E2312" s="6">
        <v>2642.82</v>
      </c>
      <c r="F2312" s="8">
        <v>38079</v>
      </c>
      <c r="G2312" s="6" t="s">
        <v>25</v>
      </c>
      <c r="H2312" s="6">
        <v>2</v>
      </c>
      <c r="I2312" s="6">
        <v>4</v>
      </c>
      <c r="J2312" s="6">
        <v>2004</v>
      </c>
      <c r="K2312" s="6" t="s">
        <v>26</v>
      </c>
      <c r="L2312" s="6">
        <v>68</v>
      </c>
      <c r="M2312" s="6" t="s">
        <v>421</v>
      </c>
      <c r="N2312" s="6" t="s">
        <v>331</v>
      </c>
      <c r="O2312" s="6" t="s">
        <v>332</v>
      </c>
      <c r="P2312" s="6" t="s">
        <v>333</v>
      </c>
      <c r="Q2312" s="9"/>
      <c r="R2312" s="6" t="s">
        <v>334</v>
      </c>
      <c r="S2312" s="6" t="s">
        <v>335</v>
      </c>
      <c r="T2312" s="6" t="s">
        <v>336</v>
      </c>
      <c r="U2312" s="6" t="s">
        <v>243</v>
      </c>
      <c r="V2312" s="6" t="s">
        <v>33</v>
      </c>
      <c r="W2312" s="6" t="s">
        <v>337</v>
      </c>
      <c r="X2312" s="6" t="s">
        <v>153</v>
      </c>
      <c r="Y2312" s="6" t="s">
        <v>39</v>
      </c>
    </row>
    <row r="2313" spans="1:25">
      <c r="A2313" s="5">
        <v>10250</v>
      </c>
      <c r="B2313" s="6">
        <v>50</v>
      </c>
      <c r="C2313" s="7">
        <v>61.22</v>
      </c>
      <c r="D2313" s="6">
        <v>7</v>
      </c>
      <c r="E2313" s="6">
        <v>3061</v>
      </c>
      <c r="F2313" s="8">
        <v>38118</v>
      </c>
      <c r="G2313" s="6" t="s">
        <v>25</v>
      </c>
      <c r="H2313" s="6">
        <v>2</v>
      </c>
      <c r="I2313" s="6">
        <v>5</v>
      </c>
      <c r="J2313" s="6">
        <v>2004</v>
      </c>
      <c r="K2313" s="6" t="s">
        <v>26</v>
      </c>
      <c r="L2313" s="6">
        <v>68</v>
      </c>
      <c r="M2313" s="6" t="s">
        <v>421</v>
      </c>
      <c r="N2313" s="6" t="s">
        <v>372</v>
      </c>
      <c r="O2313" s="6">
        <v>4085553659</v>
      </c>
      <c r="P2313" s="6" t="s">
        <v>373</v>
      </c>
      <c r="Q2313" s="9"/>
      <c r="R2313" s="6" t="s">
        <v>374</v>
      </c>
      <c r="S2313" s="6" t="s">
        <v>177</v>
      </c>
      <c r="T2313" s="6">
        <v>94217</v>
      </c>
      <c r="U2313" s="6" t="s">
        <v>32</v>
      </c>
      <c r="V2313" s="6" t="s">
        <v>33</v>
      </c>
      <c r="W2313" s="6" t="s">
        <v>58</v>
      </c>
      <c r="X2313" s="6" t="s">
        <v>375</v>
      </c>
      <c r="Y2313" s="6" t="s">
        <v>36</v>
      </c>
    </row>
    <row r="2314" spans="1:25">
      <c r="A2314" s="5">
        <v>10262</v>
      </c>
      <c r="B2314" s="6">
        <v>40</v>
      </c>
      <c r="C2314" s="7">
        <v>79.11</v>
      </c>
      <c r="D2314" s="6">
        <v>2</v>
      </c>
      <c r="E2314" s="6">
        <v>3164.4</v>
      </c>
      <c r="F2314" s="8">
        <v>38162</v>
      </c>
      <c r="G2314" s="6" t="s">
        <v>322</v>
      </c>
      <c r="H2314" s="6">
        <v>2</v>
      </c>
      <c r="I2314" s="6">
        <v>6</v>
      </c>
      <c r="J2314" s="6">
        <v>2004</v>
      </c>
      <c r="K2314" s="6" t="s">
        <v>26</v>
      </c>
      <c r="L2314" s="6">
        <v>68</v>
      </c>
      <c r="M2314" s="6" t="s">
        <v>421</v>
      </c>
      <c r="N2314" s="6" t="s">
        <v>155</v>
      </c>
      <c r="O2314" s="6" t="s">
        <v>156</v>
      </c>
      <c r="P2314" s="6" t="s">
        <v>157</v>
      </c>
      <c r="Q2314" s="9"/>
      <c r="R2314" s="6" t="s">
        <v>158</v>
      </c>
      <c r="S2314" s="9"/>
      <c r="T2314" s="6">
        <v>28034</v>
      </c>
      <c r="U2314" s="6" t="s">
        <v>159</v>
      </c>
      <c r="V2314" s="6" t="s">
        <v>46</v>
      </c>
      <c r="W2314" s="6" t="s">
        <v>160</v>
      </c>
      <c r="X2314" s="6" t="s">
        <v>161</v>
      </c>
      <c r="Y2314" s="6" t="s">
        <v>36</v>
      </c>
    </row>
    <row r="2315" spans="1:25">
      <c r="A2315" s="5">
        <v>10275</v>
      </c>
      <c r="B2315" s="6">
        <v>28</v>
      </c>
      <c r="C2315" s="7">
        <v>63.97</v>
      </c>
      <c r="D2315" s="6">
        <v>12</v>
      </c>
      <c r="E2315" s="6">
        <v>1791.16</v>
      </c>
      <c r="F2315" s="8">
        <v>38191</v>
      </c>
      <c r="G2315" s="6" t="s">
        <v>25</v>
      </c>
      <c r="H2315" s="6">
        <v>3</v>
      </c>
      <c r="I2315" s="6">
        <v>7</v>
      </c>
      <c r="J2315" s="6">
        <v>2004</v>
      </c>
      <c r="K2315" s="6" t="s">
        <v>26</v>
      </c>
      <c r="L2315" s="6">
        <v>68</v>
      </c>
      <c r="M2315" s="6" t="s">
        <v>421</v>
      </c>
      <c r="N2315" s="6" t="s">
        <v>91</v>
      </c>
      <c r="O2315" s="6" t="s">
        <v>92</v>
      </c>
      <c r="P2315" s="6" t="s">
        <v>93</v>
      </c>
      <c r="Q2315" s="9"/>
      <c r="R2315" s="6" t="s">
        <v>94</v>
      </c>
      <c r="S2315" s="9"/>
      <c r="T2315" s="6">
        <v>44000</v>
      </c>
      <c r="U2315" s="6" t="s">
        <v>66</v>
      </c>
      <c r="V2315" s="6" t="s">
        <v>46</v>
      </c>
      <c r="W2315" s="6" t="s">
        <v>95</v>
      </c>
      <c r="X2315" s="6" t="s">
        <v>96</v>
      </c>
      <c r="Y2315" s="6" t="s">
        <v>39</v>
      </c>
    </row>
    <row r="2316" spans="1:25">
      <c r="A2316" s="5">
        <v>10284</v>
      </c>
      <c r="B2316" s="6">
        <v>50</v>
      </c>
      <c r="C2316" s="7">
        <v>81.86</v>
      </c>
      <c r="D2316" s="6">
        <v>4</v>
      </c>
      <c r="E2316" s="6">
        <v>4093</v>
      </c>
      <c r="F2316" s="8">
        <v>38220</v>
      </c>
      <c r="G2316" s="6" t="s">
        <v>25</v>
      </c>
      <c r="H2316" s="6">
        <v>3</v>
      </c>
      <c r="I2316" s="6">
        <v>8</v>
      </c>
      <c r="J2316" s="6">
        <v>2004</v>
      </c>
      <c r="K2316" s="6" t="s">
        <v>26</v>
      </c>
      <c r="L2316" s="6">
        <v>68</v>
      </c>
      <c r="M2316" s="6" t="s">
        <v>421</v>
      </c>
      <c r="N2316" s="6" t="s">
        <v>607</v>
      </c>
      <c r="O2316" s="10" t="s">
        <v>683</v>
      </c>
      <c r="P2316" s="6" t="s">
        <v>608</v>
      </c>
      <c r="Q2316" s="9"/>
      <c r="R2316" s="6" t="s">
        <v>609</v>
      </c>
      <c r="S2316" s="9"/>
      <c r="T2316" s="6" t="s">
        <v>610</v>
      </c>
      <c r="U2316" s="6" t="s">
        <v>114</v>
      </c>
      <c r="V2316" s="6" t="s">
        <v>46</v>
      </c>
      <c r="W2316" s="6" t="s">
        <v>611</v>
      </c>
      <c r="X2316" s="6" t="s">
        <v>612</v>
      </c>
      <c r="Y2316" s="6" t="s">
        <v>36</v>
      </c>
    </row>
    <row r="2317" spans="1:25">
      <c r="A2317" s="5">
        <v>10297</v>
      </c>
      <c r="B2317" s="6">
        <v>28</v>
      </c>
      <c r="C2317" s="7">
        <v>79.8</v>
      </c>
      <c r="D2317" s="6">
        <v>7</v>
      </c>
      <c r="E2317" s="6">
        <v>2234.4</v>
      </c>
      <c r="F2317" s="8">
        <v>38246</v>
      </c>
      <c r="G2317" s="6" t="s">
        <v>25</v>
      </c>
      <c r="H2317" s="6">
        <v>3</v>
      </c>
      <c r="I2317" s="6">
        <v>9</v>
      </c>
      <c r="J2317" s="6">
        <v>2004</v>
      </c>
      <c r="K2317" s="6" t="s">
        <v>26</v>
      </c>
      <c r="L2317" s="6">
        <v>68</v>
      </c>
      <c r="M2317" s="6" t="s">
        <v>421</v>
      </c>
      <c r="N2317" s="6" t="s">
        <v>465</v>
      </c>
      <c r="O2317" s="10" t="s">
        <v>683</v>
      </c>
      <c r="P2317" s="6" t="s">
        <v>466</v>
      </c>
      <c r="Q2317" s="6" t="s">
        <v>467</v>
      </c>
      <c r="R2317" s="6" t="s">
        <v>468</v>
      </c>
      <c r="S2317" s="9"/>
      <c r="T2317" s="6">
        <v>2</v>
      </c>
      <c r="U2317" s="6" t="s">
        <v>469</v>
      </c>
      <c r="V2317" s="6" t="s">
        <v>46</v>
      </c>
      <c r="W2317" s="6" t="s">
        <v>470</v>
      </c>
      <c r="X2317" s="6" t="s">
        <v>471</v>
      </c>
      <c r="Y2317" s="6" t="s">
        <v>39</v>
      </c>
    </row>
    <row r="2318" spans="1:25">
      <c r="A2318" s="5">
        <v>10308</v>
      </c>
      <c r="B2318" s="6">
        <v>46</v>
      </c>
      <c r="C2318" s="7">
        <v>66.040000000000006</v>
      </c>
      <c r="D2318" s="6">
        <v>10</v>
      </c>
      <c r="E2318" s="6">
        <v>3037.84</v>
      </c>
      <c r="F2318" s="8">
        <v>38275</v>
      </c>
      <c r="G2318" s="6" t="s">
        <v>25</v>
      </c>
      <c r="H2318" s="6">
        <v>4</v>
      </c>
      <c r="I2318" s="6">
        <v>10</v>
      </c>
      <c r="J2318" s="6">
        <v>2004</v>
      </c>
      <c r="K2318" s="6" t="s">
        <v>26</v>
      </c>
      <c r="L2318" s="6">
        <v>68</v>
      </c>
      <c r="M2318" s="6" t="s">
        <v>421</v>
      </c>
      <c r="N2318" s="6" t="s">
        <v>272</v>
      </c>
      <c r="O2318" s="6">
        <v>9145554562</v>
      </c>
      <c r="P2318" s="6" t="s">
        <v>273</v>
      </c>
      <c r="Q2318" s="9"/>
      <c r="R2318" s="6" t="s">
        <v>274</v>
      </c>
      <c r="S2318" s="6" t="s">
        <v>57</v>
      </c>
      <c r="T2318" s="6">
        <v>24067</v>
      </c>
      <c r="U2318" s="6" t="s">
        <v>32</v>
      </c>
      <c r="V2318" s="6" t="s">
        <v>33</v>
      </c>
      <c r="W2318" s="6" t="s">
        <v>58</v>
      </c>
      <c r="X2318" s="6" t="s">
        <v>179</v>
      </c>
      <c r="Y2318" s="6" t="s">
        <v>36</v>
      </c>
    </row>
    <row r="2319" spans="1:25">
      <c r="A2319" s="5">
        <v>10316</v>
      </c>
      <c r="B2319" s="6">
        <v>24</v>
      </c>
      <c r="C2319" s="7">
        <v>59.16</v>
      </c>
      <c r="D2319" s="6">
        <v>2</v>
      </c>
      <c r="E2319" s="6">
        <v>1419.84</v>
      </c>
      <c r="F2319" s="8">
        <v>38292</v>
      </c>
      <c r="G2319" s="6" t="s">
        <v>25</v>
      </c>
      <c r="H2319" s="6">
        <v>4</v>
      </c>
      <c r="I2319" s="6">
        <v>11</v>
      </c>
      <c r="J2319" s="6">
        <v>2004</v>
      </c>
      <c r="K2319" s="6" t="s">
        <v>26</v>
      </c>
      <c r="L2319" s="6">
        <v>68</v>
      </c>
      <c r="M2319" s="6" t="s">
        <v>421</v>
      </c>
      <c r="N2319" s="11" t="s">
        <v>346</v>
      </c>
      <c r="O2319" s="6" t="s">
        <v>347</v>
      </c>
      <c r="P2319" s="6" t="s">
        <v>348</v>
      </c>
      <c r="Q2319" s="9"/>
      <c r="R2319" s="6" t="s">
        <v>349</v>
      </c>
      <c r="S2319" s="6" t="s">
        <v>350</v>
      </c>
      <c r="T2319" s="6" t="s">
        <v>351</v>
      </c>
      <c r="U2319" s="6" t="s">
        <v>151</v>
      </c>
      <c r="V2319" s="6" t="s">
        <v>46</v>
      </c>
      <c r="W2319" s="6" t="s">
        <v>352</v>
      </c>
      <c r="X2319" s="6" t="s">
        <v>353</v>
      </c>
      <c r="Y2319" s="6" t="s">
        <v>39</v>
      </c>
    </row>
    <row r="2320" spans="1:25">
      <c r="A2320" s="5">
        <v>10328</v>
      </c>
      <c r="B2320" s="6">
        <v>24</v>
      </c>
      <c r="C2320" s="7">
        <v>81.17</v>
      </c>
      <c r="D2320" s="6">
        <v>5</v>
      </c>
      <c r="E2320" s="6">
        <v>1948.08</v>
      </c>
      <c r="F2320" s="8">
        <v>38303</v>
      </c>
      <c r="G2320" s="6" t="s">
        <v>25</v>
      </c>
      <c r="H2320" s="6">
        <v>4</v>
      </c>
      <c r="I2320" s="6">
        <v>11</v>
      </c>
      <c r="J2320" s="6">
        <v>2004</v>
      </c>
      <c r="K2320" s="6" t="s">
        <v>26</v>
      </c>
      <c r="L2320" s="6">
        <v>68</v>
      </c>
      <c r="M2320" s="6" t="s">
        <v>421</v>
      </c>
      <c r="N2320" s="6" t="s">
        <v>387</v>
      </c>
      <c r="O2320" s="6" t="s">
        <v>388</v>
      </c>
      <c r="P2320" s="6" t="s">
        <v>389</v>
      </c>
      <c r="Q2320" s="9"/>
      <c r="R2320" s="6" t="s">
        <v>390</v>
      </c>
      <c r="S2320" s="9"/>
      <c r="T2320" s="6">
        <v>24100</v>
      </c>
      <c r="U2320" s="6" t="s">
        <v>200</v>
      </c>
      <c r="V2320" s="6" t="s">
        <v>46</v>
      </c>
      <c r="W2320" s="6" t="s">
        <v>391</v>
      </c>
      <c r="X2320" s="6" t="s">
        <v>392</v>
      </c>
      <c r="Y2320" s="6" t="s">
        <v>39</v>
      </c>
    </row>
    <row r="2321" spans="1:25">
      <c r="A2321" s="5">
        <v>10340</v>
      </c>
      <c r="B2321" s="6">
        <v>39</v>
      </c>
      <c r="C2321" s="7">
        <v>59.16</v>
      </c>
      <c r="D2321" s="6">
        <v>3</v>
      </c>
      <c r="E2321" s="6">
        <v>2307.2399999999998</v>
      </c>
      <c r="F2321" s="8">
        <v>38315</v>
      </c>
      <c r="G2321" s="6" t="s">
        <v>25</v>
      </c>
      <c r="H2321" s="6">
        <v>4</v>
      </c>
      <c r="I2321" s="6">
        <v>11</v>
      </c>
      <c r="J2321" s="6">
        <v>2004</v>
      </c>
      <c r="K2321" s="6" t="s">
        <v>26</v>
      </c>
      <c r="L2321" s="6">
        <v>68</v>
      </c>
      <c r="M2321" s="6" t="s">
        <v>421</v>
      </c>
      <c r="N2321" s="6" t="s">
        <v>577</v>
      </c>
      <c r="O2321" s="6" t="s">
        <v>578</v>
      </c>
      <c r="P2321" s="6" t="s">
        <v>579</v>
      </c>
      <c r="Q2321" s="9"/>
      <c r="R2321" s="6" t="s">
        <v>580</v>
      </c>
      <c r="S2321" s="9"/>
      <c r="T2321" s="6">
        <v>8022</v>
      </c>
      <c r="U2321" s="6" t="s">
        <v>159</v>
      </c>
      <c r="V2321" s="6" t="s">
        <v>46</v>
      </c>
      <c r="W2321" s="6" t="s">
        <v>581</v>
      </c>
      <c r="X2321" s="6" t="s">
        <v>582</v>
      </c>
      <c r="Y2321" s="6" t="s">
        <v>39</v>
      </c>
    </row>
    <row r="2322" spans="1:25">
      <c r="A2322" s="5">
        <v>10353</v>
      </c>
      <c r="B2322" s="6">
        <v>40</v>
      </c>
      <c r="C2322" s="7">
        <v>44.51</v>
      </c>
      <c r="D2322" s="6">
        <v>7</v>
      </c>
      <c r="E2322" s="6">
        <v>1780.4</v>
      </c>
      <c r="F2322" s="8">
        <v>38325</v>
      </c>
      <c r="G2322" s="6" t="s">
        <v>25</v>
      </c>
      <c r="H2322" s="6">
        <v>4</v>
      </c>
      <c r="I2322" s="6">
        <v>12</v>
      </c>
      <c r="J2322" s="6">
        <v>2004</v>
      </c>
      <c r="K2322" s="6" t="s">
        <v>26</v>
      </c>
      <c r="L2322" s="6">
        <v>68</v>
      </c>
      <c r="M2322" s="6" t="s">
        <v>421</v>
      </c>
      <c r="N2322" s="6" t="s">
        <v>629</v>
      </c>
      <c r="O2322" s="6">
        <v>2035554407</v>
      </c>
      <c r="P2322" s="6" t="s">
        <v>630</v>
      </c>
      <c r="Q2322" s="9"/>
      <c r="R2322" s="6" t="s">
        <v>547</v>
      </c>
      <c r="S2322" s="6" t="s">
        <v>88</v>
      </c>
      <c r="T2322" s="6">
        <v>97561</v>
      </c>
      <c r="U2322" s="6" t="s">
        <v>32</v>
      </c>
      <c r="V2322" s="6" t="s">
        <v>33</v>
      </c>
      <c r="W2322" s="6" t="s">
        <v>631</v>
      </c>
      <c r="X2322" s="6" t="s">
        <v>632</v>
      </c>
      <c r="Y2322" s="6" t="s">
        <v>39</v>
      </c>
    </row>
    <row r="2323" spans="1:25">
      <c r="A2323" s="5">
        <v>10361</v>
      </c>
      <c r="B2323" s="6">
        <v>49</v>
      </c>
      <c r="C2323" s="7">
        <v>72.33</v>
      </c>
      <c r="D2323" s="6">
        <v>2</v>
      </c>
      <c r="E2323" s="6">
        <v>3544.17</v>
      </c>
      <c r="F2323" s="8">
        <v>38338</v>
      </c>
      <c r="G2323" s="6" t="s">
        <v>25</v>
      </c>
      <c r="H2323" s="6">
        <v>4</v>
      </c>
      <c r="I2323" s="6">
        <v>12</v>
      </c>
      <c r="J2323" s="6">
        <v>2004</v>
      </c>
      <c r="K2323" s="6" t="s">
        <v>26</v>
      </c>
      <c r="L2323" s="6">
        <v>68</v>
      </c>
      <c r="M2323" s="6" t="s">
        <v>421</v>
      </c>
      <c r="N2323" s="6" t="s">
        <v>134</v>
      </c>
      <c r="O2323" s="10" t="s">
        <v>683</v>
      </c>
      <c r="P2323" s="6" t="s">
        <v>135</v>
      </c>
      <c r="Q2323" s="6" t="s">
        <v>136</v>
      </c>
      <c r="R2323" s="6" t="s">
        <v>137</v>
      </c>
      <c r="S2323" s="6" t="s">
        <v>138</v>
      </c>
      <c r="T2323" s="6">
        <v>2067</v>
      </c>
      <c r="U2323" s="6" t="s">
        <v>75</v>
      </c>
      <c r="V2323" s="6" t="s">
        <v>76</v>
      </c>
      <c r="W2323" s="6" t="s">
        <v>139</v>
      </c>
      <c r="X2323" s="6" t="s">
        <v>140</v>
      </c>
      <c r="Y2323" s="6" t="s">
        <v>36</v>
      </c>
    </row>
    <row r="2324" spans="1:25">
      <c r="A2324" s="5">
        <v>10375</v>
      </c>
      <c r="B2324" s="6">
        <v>44</v>
      </c>
      <c r="C2324" s="7">
        <v>82.26</v>
      </c>
      <c r="D2324" s="6">
        <v>4</v>
      </c>
      <c r="E2324" s="6">
        <v>3619.44</v>
      </c>
      <c r="F2324" s="8">
        <v>38386</v>
      </c>
      <c r="G2324" s="6" t="s">
        <v>25</v>
      </c>
      <c r="H2324" s="6">
        <v>1</v>
      </c>
      <c r="I2324" s="6">
        <v>2</v>
      </c>
      <c r="J2324" s="6">
        <v>2005</v>
      </c>
      <c r="K2324" s="6" t="s">
        <v>26</v>
      </c>
      <c r="L2324" s="6">
        <v>68</v>
      </c>
      <c r="M2324" s="6" t="s">
        <v>421</v>
      </c>
      <c r="N2324" s="6" t="s">
        <v>91</v>
      </c>
      <c r="O2324" s="6" t="s">
        <v>92</v>
      </c>
      <c r="P2324" s="6" t="s">
        <v>93</v>
      </c>
      <c r="Q2324" s="9"/>
      <c r="R2324" s="6" t="s">
        <v>94</v>
      </c>
      <c r="S2324" s="9"/>
      <c r="T2324" s="6">
        <v>44000</v>
      </c>
      <c r="U2324" s="6" t="s">
        <v>66</v>
      </c>
      <c r="V2324" s="6" t="s">
        <v>46</v>
      </c>
      <c r="W2324" s="6" t="s">
        <v>95</v>
      </c>
      <c r="X2324" s="6" t="s">
        <v>96</v>
      </c>
      <c r="Y2324" s="6" t="s">
        <v>36</v>
      </c>
    </row>
    <row r="2325" spans="1:25">
      <c r="A2325" s="5">
        <v>10388</v>
      </c>
      <c r="B2325" s="6">
        <v>35</v>
      </c>
      <c r="C2325" s="7">
        <v>100</v>
      </c>
      <c r="D2325" s="6">
        <v>8</v>
      </c>
      <c r="E2325" s="6">
        <v>3918.95</v>
      </c>
      <c r="F2325" s="8">
        <v>38414</v>
      </c>
      <c r="G2325" s="6" t="s">
        <v>25</v>
      </c>
      <c r="H2325" s="6">
        <v>1</v>
      </c>
      <c r="I2325" s="6">
        <v>3</v>
      </c>
      <c r="J2325" s="6">
        <v>2005</v>
      </c>
      <c r="K2325" s="6" t="s">
        <v>26</v>
      </c>
      <c r="L2325" s="6">
        <v>68</v>
      </c>
      <c r="M2325" s="6" t="s">
        <v>421</v>
      </c>
      <c r="N2325" s="11" t="s">
        <v>141</v>
      </c>
      <c r="O2325" s="6">
        <v>5085552555</v>
      </c>
      <c r="P2325" s="6" t="s">
        <v>142</v>
      </c>
      <c r="Q2325" s="9"/>
      <c r="R2325" s="6" t="s">
        <v>143</v>
      </c>
      <c r="S2325" s="6" t="s">
        <v>100</v>
      </c>
      <c r="T2325" s="6">
        <v>50553</v>
      </c>
      <c r="U2325" s="6" t="s">
        <v>32</v>
      </c>
      <c r="V2325" s="6" t="s">
        <v>33</v>
      </c>
      <c r="W2325" s="6" t="s">
        <v>144</v>
      </c>
      <c r="X2325" s="6" t="s">
        <v>145</v>
      </c>
      <c r="Y2325" s="6" t="s">
        <v>36</v>
      </c>
    </row>
    <row r="2326" spans="1:25">
      <c r="A2326" s="5">
        <v>10398</v>
      </c>
      <c r="B2326" s="6">
        <v>22</v>
      </c>
      <c r="C2326" s="7">
        <v>67.41</v>
      </c>
      <c r="D2326" s="6">
        <v>4</v>
      </c>
      <c r="E2326" s="6">
        <v>1483.02</v>
      </c>
      <c r="F2326" s="8">
        <v>38441</v>
      </c>
      <c r="G2326" s="6" t="s">
        <v>25</v>
      </c>
      <c r="H2326" s="6">
        <v>1</v>
      </c>
      <c r="I2326" s="6">
        <v>3</v>
      </c>
      <c r="J2326" s="6">
        <v>2005</v>
      </c>
      <c r="K2326" s="6" t="s">
        <v>26</v>
      </c>
      <c r="L2326" s="6">
        <v>68</v>
      </c>
      <c r="M2326" s="6" t="s">
        <v>421</v>
      </c>
      <c r="N2326" s="6" t="s">
        <v>357</v>
      </c>
      <c r="O2326" s="6" t="s">
        <v>358</v>
      </c>
      <c r="P2326" s="6" t="s">
        <v>359</v>
      </c>
      <c r="Q2326" s="9"/>
      <c r="R2326" s="6" t="s">
        <v>360</v>
      </c>
      <c r="S2326" s="9"/>
      <c r="T2326" s="6">
        <v>51100</v>
      </c>
      <c r="U2326" s="6" t="s">
        <v>66</v>
      </c>
      <c r="V2326" s="6" t="s">
        <v>46</v>
      </c>
      <c r="W2326" s="6" t="s">
        <v>361</v>
      </c>
      <c r="X2326" s="6" t="s">
        <v>362</v>
      </c>
      <c r="Y2326" s="6" t="s">
        <v>39</v>
      </c>
    </row>
    <row r="2327" spans="1:25">
      <c r="A2327" s="5">
        <v>10401</v>
      </c>
      <c r="B2327" s="6">
        <v>62</v>
      </c>
      <c r="C2327" s="7">
        <v>77.73</v>
      </c>
      <c r="D2327" s="6">
        <v>6</v>
      </c>
      <c r="E2327" s="6">
        <v>4819.26</v>
      </c>
      <c r="F2327" s="8">
        <v>38445</v>
      </c>
      <c r="G2327" s="6" t="s">
        <v>376</v>
      </c>
      <c r="H2327" s="6">
        <v>2</v>
      </c>
      <c r="I2327" s="6">
        <v>4</v>
      </c>
      <c r="J2327" s="6">
        <v>2005</v>
      </c>
      <c r="K2327" s="6" t="s">
        <v>26</v>
      </c>
      <c r="L2327" s="6">
        <v>68</v>
      </c>
      <c r="M2327" s="6" t="s">
        <v>421</v>
      </c>
      <c r="N2327" s="6" t="s">
        <v>79</v>
      </c>
      <c r="O2327" s="6">
        <v>2015559350</v>
      </c>
      <c r="P2327" s="6" t="s">
        <v>80</v>
      </c>
      <c r="Q2327" s="9"/>
      <c r="R2327" s="6" t="s">
        <v>81</v>
      </c>
      <c r="S2327" s="6" t="s">
        <v>82</v>
      </c>
      <c r="T2327" s="6">
        <v>94019</v>
      </c>
      <c r="U2327" s="6" t="s">
        <v>32</v>
      </c>
      <c r="V2327" s="6" t="s">
        <v>33</v>
      </c>
      <c r="W2327" s="6" t="s">
        <v>83</v>
      </c>
      <c r="X2327" s="6" t="s">
        <v>84</v>
      </c>
      <c r="Y2327" s="6" t="s">
        <v>36</v>
      </c>
    </row>
    <row r="2328" spans="1:25">
      <c r="A2328" s="5">
        <v>10416</v>
      </c>
      <c r="B2328" s="6">
        <v>26</v>
      </c>
      <c r="C2328" s="7">
        <v>61.22</v>
      </c>
      <c r="D2328" s="6">
        <v>7</v>
      </c>
      <c r="E2328" s="6">
        <v>1591.72</v>
      </c>
      <c r="F2328" s="8">
        <v>38482</v>
      </c>
      <c r="G2328" s="6" t="s">
        <v>25</v>
      </c>
      <c r="H2328" s="6">
        <v>2</v>
      </c>
      <c r="I2328" s="6">
        <v>5</v>
      </c>
      <c r="J2328" s="6">
        <v>2005</v>
      </c>
      <c r="K2328" s="6" t="s">
        <v>26</v>
      </c>
      <c r="L2328" s="6">
        <v>68</v>
      </c>
      <c r="M2328" s="6" t="s">
        <v>421</v>
      </c>
      <c r="N2328" s="6" t="s">
        <v>430</v>
      </c>
      <c r="O2328" s="6" t="s">
        <v>431</v>
      </c>
      <c r="P2328" s="6" t="s">
        <v>432</v>
      </c>
      <c r="Q2328" s="9"/>
      <c r="R2328" s="6" t="s">
        <v>433</v>
      </c>
      <c r="S2328" s="9"/>
      <c r="T2328" s="6">
        <v>42100</v>
      </c>
      <c r="U2328" s="6" t="s">
        <v>200</v>
      </c>
      <c r="V2328" s="6" t="s">
        <v>46</v>
      </c>
      <c r="W2328" s="6" t="s">
        <v>434</v>
      </c>
      <c r="X2328" s="6" t="s">
        <v>435</v>
      </c>
      <c r="Y2328" s="6" t="s">
        <v>39</v>
      </c>
    </row>
    <row r="2329" spans="1:25">
      <c r="A2329" s="5">
        <v>10191</v>
      </c>
      <c r="B2329" s="6">
        <v>40</v>
      </c>
      <c r="C2329" s="7">
        <v>100</v>
      </c>
      <c r="D2329" s="6">
        <v>1</v>
      </c>
      <c r="E2329" s="6">
        <v>5590</v>
      </c>
      <c r="F2329" s="8">
        <v>37945</v>
      </c>
      <c r="G2329" s="6" t="s">
        <v>25</v>
      </c>
      <c r="H2329" s="6">
        <v>4</v>
      </c>
      <c r="I2329" s="6">
        <v>11</v>
      </c>
      <c r="J2329" s="6">
        <v>2003</v>
      </c>
      <c r="K2329" s="6" t="s">
        <v>163</v>
      </c>
      <c r="L2329" s="6">
        <v>117</v>
      </c>
      <c r="M2329" s="6" t="s">
        <v>510</v>
      </c>
      <c r="N2329" s="6" t="s">
        <v>441</v>
      </c>
      <c r="O2329" s="6" t="s">
        <v>442</v>
      </c>
      <c r="P2329" s="6" t="s">
        <v>443</v>
      </c>
      <c r="Q2329" s="9"/>
      <c r="R2329" s="6" t="s">
        <v>444</v>
      </c>
      <c r="S2329" s="9"/>
      <c r="T2329" s="6">
        <v>50739</v>
      </c>
      <c r="U2329" s="6" t="s">
        <v>45</v>
      </c>
      <c r="V2329" s="6" t="s">
        <v>46</v>
      </c>
      <c r="W2329" s="6" t="s">
        <v>445</v>
      </c>
      <c r="X2329" s="6" t="s">
        <v>446</v>
      </c>
      <c r="Y2329" s="6" t="s">
        <v>36</v>
      </c>
    </row>
    <row r="2330" spans="1:25">
      <c r="A2330" s="5">
        <v>10191</v>
      </c>
      <c r="B2330" s="6">
        <v>30</v>
      </c>
      <c r="C2330" s="7">
        <v>64.64</v>
      </c>
      <c r="D2330" s="6">
        <v>4</v>
      </c>
      <c r="E2330" s="6">
        <v>1939.2</v>
      </c>
      <c r="F2330" s="8">
        <v>37945</v>
      </c>
      <c r="G2330" s="6" t="s">
        <v>25</v>
      </c>
      <c r="H2330" s="6">
        <v>4</v>
      </c>
      <c r="I2330" s="6">
        <v>11</v>
      </c>
      <c r="J2330" s="6">
        <v>2003</v>
      </c>
      <c r="K2330" s="6" t="s">
        <v>163</v>
      </c>
      <c r="L2330" s="6">
        <v>79</v>
      </c>
      <c r="M2330" s="6" t="s">
        <v>511</v>
      </c>
      <c r="N2330" s="6" t="s">
        <v>441</v>
      </c>
      <c r="O2330" s="6" t="s">
        <v>442</v>
      </c>
      <c r="P2330" s="6" t="s">
        <v>443</v>
      </c>
      <c r="Q2330" s="9"/>
      <c r="R2330" s="6" t="s">
        <v>444</v>
      </c>
      <c r="S2330" s="9"/>
      <c r="T2330" s="6">
        <v>50739</v>
      </c>
      <c r="U2330" s="6" t="s">
        <v>45</v>
      </c>
      <c r="V2330" s="6" t="s">
        <v>46</v>
      </c>
      <c r="W2330" s="6" t="s">
        <v>445</v>
      </c>
      <c r="X2330" s="6" t="s">
        <v>446</v>
      </c>
      <c r="Y2330" s="6" t="s">
        <v>39</v>
      </c>
    </row>
    <row r="2331" spans="1:25">
      <c r="A2331" s="5">
        <v>10192</v>
      </c>
      <c r="B2331" s="6">
        <v>27</v>
      </c>
      <c r="C2331" s="7">
        <v>100</v>
      </c>
      <c r="D2331" s="6">
        <v>16</v>
      </c>
      <c r="E2331" s="6">
        <v>3544.56</v>
      </c>
      <c r="F2331" s="8">
        <v>37945</v>
      </c>
      <c r="G2331" s="6" t="s">
        <v>25</v>
      </c>
      <c r="H2331" s="6">
        <v>4</v>
      </c>
      <c r="I2331" s="6">
        <v>11</v>
      </c>
      <c r="J2331" s="6">
        <v>2003</v>
      </c>
      <c r="K2331" s="6" t="s">
        <v>163</v>
      </c>
      <c r="L2331" s="6">
        <v>115</v>
      </c>
      <c r="M2331" s="6" t="s">
        <v>512</v>
      </c>
      <c r="N2331" s="6" t="s">
        <v>28</v>
      </c>
      <c r="O2331" s="6">
        <v>6035558647</v>
      </c>
      <c r="P2331" s="6" t="s">
        <v>29</v>
      </c>
      <c r="Q2331" s="9"/>
      <c r="R2331" s="6" t="s">
        <v>30</v>
      </c>
      <c r="S2331" s="6" t="s">
        <v>31</v>
      </c>
      <c r="T2331" s="6">
        <v>62005</v>
      </c>
      <c r="U2331" s="6" t="s">
        <v>32</v>
      </c>
      <c r="V2331" s="6" t="s">
        <v>33</v>
      </c>
      <c r="W2331" s="6" t="s">
        <v>34</v>
      </c>
      <c r="X2331" s="6" t="s">
        <v>35</v>
      </c>
      <c r="Y2331" s="6" t="s">
        <v>36</v>
      </c>
    </row>
    <row r="2332" spans="1:25">
      <c r="A2332" s="5">
        <v>10192</v>
      </c>
      <c r="B2332" s="6">
        <v>22</v>
      </c>
      <c r="C2332" s="7">
        <v>100</v>
      </c>
      <c r="D2332" s="6">
        <v>11</v>
      </c>
      <c r="E2332" s="6">
        <v>3300.66</v>
      </c>
      <c r="F2332" s="8">
        <v>37945</v>
      </c>
      <c r="G2332" s="6" t="s">
        <v>25</v>
      </c>
      <c r="H2332" s="6">
        <v>4</v>
      </c>
      <c r="I2332" s="6">
        <v>11</v>
      </c>
      <c r="J2332" s="6">
        <v>2003</v>
      </c>
      <c r="K2332" s="6" t="s">
        <v>163</v>
      </c>
      <c r="L2332" s="6">
        <v>141</v>
      </c>
      <c r="M2332" s="6" t="s">
        <v>536</v>
      </c>
      <c r="N2332" s="6" t="s">
        <v>28</v>
      </c>
      <c r="O2332" s="6">
        <v>6035558647</v>
      </c>
      <c r="P2332" s="6" t="s">
        <v>29</v>
      </c>
      <c r="Q2332" s="9"/>
      <c r="R2332" s="6" t="s">
        <v>30</v>
      </c>
      <c r="S2332" s="6" t="s">
        <v>31</v>
      </c>
      <c r="T2332" s="6">
        <v>62005</v>
      </c>
      <c r="U2332" s="6" t="s">
        <v>32</v>
      </c>
      <c r="V2332" s="6" t="s">
        <v>33</v>
      </c>
      <c r="W2332" s="6" t="s">
        <v>34</v>
      </c>
      <c r="X2332" s="6" t="s">
        <v>35</v>
      </c>
      <c r="Y2332" s="6" t="s">
        <v>36</v>
      </c>
    </row>
    <row r="2333" spans="1:25">
      <c r="A2333" s="5">
        <v>10192</v>
      </c>
      <c r="B2333" s="6">
        <v>29</v>
      </c>
      <c r="C2333" s="7">
        <v>100</v>
      </c>
      <c r="D2333" s="6">
        <v>7</v>
      </c>
      <c r="E2333" s="6">
        <v>4258.3599999999997</v>
      </c>
      <c r="F2333" s="8">
        <v>37945</v>
      </c>
      <c r="G2333" s="6" t="s">
        <v>25</v>
      </c>
      <c r="H2333" s="6">
        <v>4</v>
      </c>
      <c r="I2333" s="6">
        <v>11</v>
      </c>
      <c r="J2333" s="6">
        <v>2003</v>
      </c>
      <c r="K2333" s="6" t="s">
        <v>163</v>
      </c>
      <c r="L2333" s="6">
        <v>124</v>
      </c>
      <c r="M2333" s="6" t="s">
        <v>541</v>
      </c>
      <c r="N2333" s="6" t="s">
        <v>28</v>
      </c>
      <c r="O2333" s="6">
        <v>6035558647</v>
      </c>
      <c r="P2333" s="6" t="s">
        <v>29</v>
      </c>
      <c r="Q2333" s="9"/>
      <c r="R2333" s="6" t="s">
        <v>30</v>
      </c>
      <c r="S2333" s="6" t="s">
        <v>31</v>
      </c>
      <c r="T2333" s="6">
        <v>62005</v>
      </c>
      <c r="U2333" s="6" t="s">
        <v>32</v>
      </c>
      <c r="V2333" s="6" t="s">
        <v>33</v>
      </c>
      <c r="W2333" s="6" t="s">
        <v>34</v>
      </c>
      <c r="X2333" s="6" t="s">
        <v>35</v>
      </c>
      <c r="Y2333" s="6" t="s">
        <v>36</v>
      </c>
    </row>
    <row r="2334" spans="1:25">
      <c r="A2334" s="5">
        <v>10192</v>
      </c>
      <c r="B2334" s="6">
        <v>45</v>
      </c>
      <c r="C2334" s="7">
        <v>90.86</v>
      </c>
      <c r="D2334" s="6">
        <v>15</v>
      </c>
      <c r="E2334" s="6">
        <v>4088.7</v>
      </c>
      <c r="F2334" s="8">
        <v>37945</v>
      </c>
      <c r="G2334" s="6" t="s">
        <v>25</v>
      </c>
      <c r="H2334" s="6">
        <v>4</v>
      </c>
      <c r="I2334" s="6">
        <v>11</v>
      </c>
      <c r="J2334" s="6">
        <v>2003</v>
      </c>
      <c r="K2334" s="6" t="s">
        <v>163</v>
      </c>
      <c r="L2334" s="6">
        <v>77</v>
      </c>
      <c r="M2334" s="6" t="s">
        <v>513</v>
      </c>
      <c r="N2334" s="6" t="s">
        <v>28</v>
      </c>
      <c r="O2334" s="6">
        <v>6035558647</v>
      </c>
      <c r="P2334" s="6" t="s">
        <v>29</v>
      </c>
      <c r="Q2334" s="9"/>
      <c r="R2334" s="6" t="s">
        <v>30</v>
      </c>
      <c r="S2334" s="6" t="s">
        <v>31</v>
      </c>
      <c r="T2334" s="6">
        <v>62005</v>
      </c>
      <c r="U2334" s="6" t="s">
        <v>32</v>
      </c>
      <c r="V2334" s="6" t="s">
        <v>33</v>
      </c>
      <c r="W2334" s="6" t="s">
        <v>34</v>
      </c>
      <c r="X2334" s="6" t="s">
        <v>35</v>
      </c>
      <c r="Y2334" s="6" t="s">
        <v>36</v>
      </c>
    </row>
    <row r="2335" spans="1:25">
      <c r="A2335" s="5">
        <v>10192</v>
      </c>
      <c r="B2335" s="6">
        <v>47</v>
      </c>
      <c r="C2335" s="7">
        <v>100</v>
      </c>
      <c r="D2335" s="6">
        <v>10</v>
      </c>
      <c r="E2335" s="6">
        <v>7421.3</v>
      </c>
      <c r="F2335" s="8">
        <v>37945</v>
      </c>
      <c r="G2335" s="6" t="s">
        <v>25</v>
      </c>
      <c r="H2335" s="6">
        <v>4</v>
      </c>
      <c r="I2335" s="6">
        <v>11</v>
      </c>
      <c r="J2335" s="6">
        <v>2003</v>
      </c>
      <c r="K2335" s="6" t="s">
        <v>163</v>
      </c>
      <c r="L2335" s="6">
        <v>142</v>
      </c>
      <c r="M2335" s="6" t="s">
        <v>537</v>
      </c>
      <c r="N2335" s="6" t="s">
        <v>28</v>
      </c>
      <c r="O2335" s="6">
        <v>6035558647</v>
      </c>
      <c r="P2335" s="6" t="s">
        <v>29</v>
      </c>
      <c r="Q2335" s="9"/>
      <c r="R2335" s="6" t="s">
        <v>30</v>
      </c>
      <c r="S2335" s="6" t="s">
        <v>31</v>
      </c>
      <c r="T2335" s="6">
        <v>62005</v>
      </c>
      <c r="U2335" s="6" t="s">
        <v>32</v>
      </c>
      <c r="V2335" s="6" t="s">
        <v>33</v>
      </c>
      <c r="W2335" s="6" t="s">
        <v>34</v>
      </c>
      <c r="X2335" s="6" t="s">
        <v>35</v>
      </c>
      <c r="Y2335" s="6" t="s">
        <v>133</v>
      </c>
    </row>
    <row r="2336" spans="1:25">
      <c r="A2336" s="5">
        <v>10192</v>
      </c>
      <c r="B2336" s="6">
        <v>38</v>
      </c>
      <c r="C2336" s="7">
        <v>100</v>
      </c>
      <c r="D2336" s="6">
        <v>8</v>
      </c>
      <c r="E2336" s="6">
        <v>4965.84</v>
      </c>
      <c r="F2336" s="8">
        <v>37945</v>
      </c>
      <c r="G2336" s="6" t="s">
        <v>25</v>
      </c>
      <c r="H2336" s="6">
        <v>4</v>
      </c>
      <c r="I2336" s="6">
        <v>11</v>
      </c>
      <c r="J2336" s="6">
        <v>2003</v>
      </c>
      <c r="K2336" s="6" t="s">
        <v>163</v>
      </c>
      <c r="L2336" s="6">
        <v>132</v>
      </c>
      <c r="M2336" s="6" t="s">
        <v>538</v>
      </c>
      <c r="N2336" s="6" t="s">
        <v>28</v>
      </c>
      <c r="O2336" s="6">
        <v>6035558647</v>
      </c>
      <c r="P2336" s="6" t="s">
        <v>29</v>
      </c>
      <c r="Q2336" s="9"/>
      <c r="R2336" s="6" t="s">
        <v>30</v>
      </c>
      <c r="S2336" s="6" t="s">
        <v>31</v>
      </c>
      <c r="T2336" s="6">
        <v>62005</v>
      </c>
      <c r="U2336" s="6" t="s">
        <v>32</v>
      </c>
      <c r="V2336" s="6" t="s">
        <v>33</v>
      </c>
      <c r="W2336" s="6" t="s">
        <v>34</v>
      </c>
      <c r="X2336" s="6" t="s">
        <v>35</v>
      </c>
      <c r="Y2336" s="6" t="s">
        <v>36</v>
      </c>
    </row>
    <row r="2337" spans="1:25">
      <c r="A2337" s="5">
        <v>10211</v>
      </c>
      <c r="B2337" s="6">
        <v>37</v>
      </c>
      <c r="C2337" s="7">
        <v>100</v>
      </c>
      <c r="D2337" s="6">
        <v>12</v>
      </c>
      <c r="E2337" s="6">
        <v>4040.03</v>
      </c>
      <c r="F2337" s="8">
        <v>38001</v>
      </c>
      <c r="G2337" s="6" t="s">
        <v>25</v>
      </c>
      <c r="H2337" s="6">
        <v>1</v>
      </c>
      <c r="I2337" s="6">
        <v>1</v>
      </c>
      <c r="J2337" s="6">
        <v>2004</v>
      </c>
      <c r="K2337" s="6" t="s">
        <v>60</v>
      </c>
      <c r="L2337" s="6">
        <v>102</v>
      </c>
      <c r="M2337" s="6" t="s">
        <v>534</v>
      </c>
      <c r="N2337" s="6" t="s">
        <v>62</v>
      </c>
      <c r="O2337" s="6" t="s">
        <v>63</v>
      </c>
      <c r="P2337" s="6" t="s">
        <v>64</v>
      </c>
      <c r="Q2337" s="9"/>
      <c r="R2337" s="6" t="s">
        <v>65</v>
      </c>
      <c r="S2337" s="9"/>
      <c r="T2337" s="6">
        <v>75016</v>
      </c>
      <c r="U2337" s="6" t="s">
        <v>66</v>
      </c>
      <c r="V2337" s="6" t="s">
        <v>46</v>
      </c>
      <c r="W2337" s="6" t="s">
        <v>67</v>
      </c>
      <c r="X2337" s="6" t="s">
        <v>68</v>
      </c>
      <c r="Y2337" s="6" t="s">
        <v>36</v>
      </c>
    </row>
    <row r="2338" spans="1:25">
      <c r="A2338" s="5">
        <v>10224</v>
      </c>
      <c r="B2338" s="6">
        <v>30</v>
      </c>
      <c r="C2338" s="7">
        <v>100</v>
      </c>
      <c r="D2338" s="6">
        <v>5</v>
      </c>
      <c r="E2338" s="6">
        <v>3336.9</v>
      </c>
      <c r="F2338" s="8">
        <v>38038</v>
      </c>
      <c r="G2338" s="6" t="s">
        <v>25</v>
      </c>
      <c r="H2338" s="6">
        <v>1</v>
      </c>
      <c r="I2338" s="6">
        <v>2</v>
      </c>
      <c r="J2338" s="6">
        <v>2004</v>
      </c>
      <c r="K2338" s="6" t="s">
        <v>60</v>
      </c>
      <c r="L2338" s="6">
        <v>102</v>
      </c>
      <c r="M2338" s="6" t="s">
        <v>534</v>
      </c>
      <c r="N2338" s="6" t="s">
        <v>523</v>
      </c>
      <c r="O2338" s="6" t="s">
        <v>524</v>
      </c>
      <c r="P2338" s="6" t="s">
        <v>525</v>
      </c>
      <c r="Q2338" s="9"/>
      <c r="R2338" s="6" t="s">
        <v>526</v>
      </c>
      <c r="S2338" s="9"/>
      <c r="T2338" s="6">
        <v>59000</v>
      </c>
      <c r="U2338" s="6" t="s">
        <v>66</v>
      </c>
      <c r="V2338" s="6" t="s">
        <v>46</v>
      </c>
      <c r="W2338" s="6" t="s">
        <v>527</v>
      </c>
      <c r="X2338" s="6" t="s">
        <v>528</v>
      </c>
      <c r="Y2338" s="6" t="s">
        <v>36</v>
      </c>
    </row>
    <row r="2339" spans="1:25">
      <c r="A2339" s="5">
        <v>10237</v>
      </c>
      <c r="B2339" s="6">
        <v>27</v>
      </c>
      <c r="C2339" s="7">
        <v>100</v>
      </c>
      <c r="D2339" s="6">
        <v>5</v>
      </c>
      <c r="E2339" s="6">
        <v>3113.64</v>
      </c>
      <c r="F2339" s="8">
        <v>38082</v>
      </c>
      <c r="G2339" s="6" t="s">
        <v>25</v>
      </c>
      <c r="H2339" s="6">
        <v>2</v>
      </c>
      <c r="I2339" s="6">
        <v>4</v>
      </c>
      <c r="J2339" s="6">
        <v>2004</v>
      </c>
      <c r="K2339" s="6" t="s">
        <v>60</v>
      </c>
      <c r="L2339" s="6">
        <v>102</v>
      </c>
      <c r="M2339" s="6" t="s">
        <v>534</v>
      </c>
      <c r="N2339" s="6" t="s">
        <v>53</v>
      </c>
      <c r="O2339" s="6">
        <v>2125551500</v>
      </c>
      <c r="P2339" s="6" t="s">
        <v>54</v>
      </c>
      <c r="Q2339" s="6" t="s">
        <v>55</v>
      </c>
      <c r="R2339" s="6" t="s">
        <v>56</v>
      </c>
      <c r="S2339" s="6" t="s">
        <v>57</v>
      </c>
      <c r="T2339" s="6">
        <v>10022</v>
      </c>
      <c r="U2339" s="6" t="s">
        <v>32</v>
      </c>
      <c r="V2339" s="6" t="s">
        <v>33</v>
      </c>
      <c r="W2339" s="6" t="s">
        <v>58</v>
      </c>
      <c r="X2339" s="6" t="s">
        <v>59</v>
      </c>
      <c r="Y2339" s="6" t="s">
        <v>36</v>
      </c>
    </row>
    <row r="2340" spans="1:25">
      <c r="A2340" s="5">
        <v>10252</v>
      </c>
      <c r="B2340" s="6">
        <v>25</v>
      </c>
      <c r="C2340" s="7">
        <v>100</v>
      </c>
      <c r="D2340" s="6">
        <v>9</v>
      </c>
      <c r="E2340" s="6">
        <v>2832</v>
      </c>
      <c r="F2340" s="8">
        <v>38133</v>
      </c>
      <c r="G2340" s="6" t="s">
        <v>25</v>
      </c>
      <c r="H2340" s="6">
        <v>2</v>
      </c>
      <c r="I2340" s="6">
        <v>5</v>
      </c>
      <c r="J2340" s="6">
        <v>2004</v>
      </c>
      <c r="K2340" s="6" t="s">
        <v>60</v>
      </c>
      <c r="L2340" s="6">
        <v>102</v>
      </c>
      <c r="M2340" s="6" t="s">
        <v>534</v>
      </c>
      <c r="N2340" s="6" t="s">
        <v>62</v>
      </c>
      <c r="O2340" s="6" t="s">
        <v>63</v>
      </c>
      <c r="P2340" s="6" t="s">
        <v>64</v>
      </c>
      <c r="Q2340" s="9"/>
      <c r="R2340" s="6" t="s">
        <v>65</v>
      </c>
      <c r="S2340" s="9"/>
      <c r="T2340" s="6">
        <v>75016</v>
      </c>
      <c r="U2340" s="6" t="s">
        <v>66</v>
      </c>
      <c r="V2340" s="6" t="s">
        <v>46</v>
      </c>
      <c r="W2340" s="6" t="s">
        <v>67</v>
      </c>
      <c r="X2340" s="6" t="s">
        <v>68</v>
      </c>
      <c r="Y2340" s="6" t="s">
        <v>39</v>
      </c>
    </row>
    <row r="2341" spans="1:25">
      <c r="A2341" s="5">
        <v>10264</v>
      </c>
      <c r="B2341" s="6">
        <v>34</v>
      </c>
      <c r="C2341" s="7">
        <v>97.97</v>
      </c>
      <c r="D2341" s="6">
        <v>7</v>
      </c>
      <c r="E2341" s="6">
        <v>3330.98</v>
      </c>
      <c r="F2341" s="8">
        <v>38168</v>
      </c>
      <c r="G2341" s="6" t="s">
        <v>25</v>
      </c>
      <c r="H2341" s="6">
        <v>2</v>
      </c>
      <c r="I2341" s="6">
        <v>6</v>
      </c>
      <c r="J2341" s="6">
        <v>2004</v>
      </c>
      <c r="K2341" s="6" t="s">
        <v>60</v>
      </c>
      <c r="L2341" s="6">
        <v>102</v>
      </c>
      <c r="M2341" s="6" t="s">
        <v>534</v>
      </c>
      <c r="N2341" s="11" t="s">
        <v>338</v>
      </c>
      <c r="O2341" s="6">
        <v>6175559555</v>
      </c>
      <c r="P2341" s="6" t="s">
        <v>339</v>
      </c>
      <c r="Q2341" s="9"/>
      <c r="R2341" s="6" t="s">
        <v>340</v>
      </c>
      <c r="S2341" s="6" t="s">
        <v>100</v>
      </c>
      <c r="T2341" s="6">
        <v>51003</v>
      </c>
      <c r="U2341" s="6" t="s">
        <v>32</v>
      </c>
      <c r="V2341" s="6" t="s">
        <v>33</v>
      </c>
      <c r="W2341" s="6" t="s">
        <v>341</v>
      </c>
      <c r="X2341" s="6" t="s">
        <v>297</v>
      </c>
      <c r="Y2341" s="6" t="s">
        <v>36</v>
      </c>
    </row>
    <row r="2342" spans="1:25">
      <c r="A2342" s="5">
        <v>10276</v>
      </c>
      <c r="B2342" s="6">
        <v>38</v>
      </c>
      <c r="C2342" s="7">
        <v>100</v>
      </c>
      <c r="D2342" s="6">
        <v>13</v>
      </c>
      <c r="E2342" s="6">
        <v>4304.6400000000003</v>
      </c>
      <c r="F2342" s="8">
        <v>38201</v>
      </c>
      <c r="G2342" s="6" t="s">
        <v>25</v>
      </c>
      <c r="H2342" s="6">
        <v>3</v>
      </c>
      <c r="I2342" s="6">
        <v>8</v>
      </c>
      <c r="J2342" s="6">
        <v>2004</v>
      </c>
      <c r="K2342" s="6" t="s">
        <v>60</v>
      </c>
      <c r="L2342" s="6">
        <v>102</v>
      </c>
      <c r="M2342" s="6" t="s">
        <v>534</v>
      </c>
      <c r="N2342" s="6" t="s">
        <v>436</v>
      </c>
      <c r="O2342" s="6">
        <v>6175557555</v>
      </c>
      <c r="P2342" s="6" t="s">
        <v>437</v>
      </c>
      <c r="Q2342" s="9"/>
      <c r="R2342" s="6" t="s">
        <v>226</v>
      </c>
      <c r="S2342" s="6" t="s">
        <v>100</v>
      </c>
      <c r="T2342" s="6">
        <v>58339</v>
      </c>
      <c r="U2342" s="6" t="s">
        <v>32</v>
      </c>
      <c r="V2342" s="6" t="s">
        <v>33</v>
      </c>
      <c r="W2342" s="6" t="s">
        <v>438</v>
      </c>
      <c r="X2342" s="6" t="s">
        <v>439</v>
      </c>
      <c r="Y2342" s="6" t="s">
        <v>36</v>
      </c>
    </row>
    <row r="2343" spans="1:25">
      <c r="A2343" s="5">
        <v>10285</v>
      </c>
      <c r="B2343" s="6">
        <v>26</v>
      </c>
      <c r="C2343" s="7">
        <v>100</v>
      </c>
      <c r="D2343" s="6">
        <v>4</v>
      </c>
      <c r="E2343" s="6">
        <v>2600.2600000000002</v>
      </c>
      <c r="F2343" s="8">
        <v>38226</v>
      </c>
      <c r="G2343" s="6" t="s">
        <v>25</v>
      </c>
      <c r="H2343" s="6">
        <v>3</v>
      </c>
      <c r="I2343" s="6">
        <v>8</v>
      </c>
      <c r="J2343" s="6">
        <v>2004</v>
      </c>
      <c r="K2343" s="6" t="s">
        <v>60</v>
      </c>
      <c r="L2343" s="6">
        <v>102</v>
      </c>
      <c r="M2343" s="6" t="s">
        <v>534</v>
      </c>
      <c r="N2343" s="6" t="s">
        <v>97</v>
      </c>
      <c r="O2343" s="6">
        <v>6175558555</v>
      </c>
      <c r="P2343" s="6" t="s">
        <v>98</v>
      </c>
      <c r="Q2343" s="9"/>
      <c r="R2343" s="6" t="s">
        <v>99</v>
      </c>
      <c r="S2343" s="6" t="s">
        <v>100</v>
      </c>
      <c r="T2343" s="6">
        <v>51247</v>
      </c>
      <c r="U2343" s="6" t="s">
        <v>32</v>
      </c>
      <c r="V2343" s="6" t="s">
        <v>33</v>
      </c>
      <c r="W2343" s="6" t="s">
        <v>101</v>
      </c>
      <c r="X2343" s="6" t="s">
        <v>102</v>
      </c>
      <c r="Y2343" s="6" t="s">
        <v>39</v>
      </c>
    </row>
    <row r="2344" spans="1:25">
      <c r="A2344" s="5">
        <v>10299</v>
      </c>
      <c r="B2344" s="6">
        <v>38</v>
      </c>
      <c r="C2344" s="7">
        <v>100</v>
      </c>
      <c r="D2344" s="6">
        <v>7</v>
      </c>
      <c r="E2344" s="6">
        <v>4382.16</v>
      </c>
      <c r="F2344" s="8">
        <v>38260</v>
      </c>
      <c r="G2344" s="6" t="s">
        <v>25</v>
      </c>
      <c r="H2344" s="6">
        <v>3</v>
      </c>
      <c r="I2344" s="6">
        <v>9</v>
      </c>
      <c r="J2344" s="6">
        <v>2004</v>
      </c>
      <c r="K2344" s="6" t="s">
        <v>60</v>
      </c>
      <c r="L2344" s="6">
        <v>102</v>
      </c>
      <c r="M2344" s="6" t="s">
        <v>534</v>
      </c>
      <c r="N2344" s="6" t="s">
        <v>103</v>
      </c>
      <c r="O2344" s="6" t="s">
        <v>104</v>
      </c>
      <c r="P2344" s="6" t="s">
        <v>105</v>
      </c>
      <c r="Q2344" s="9"/>
      <c r="R2344" s="6" t="s">
        <v>106</v>
      </c>
      <c r="S2344" s="9"/>
      <c r="T2344" s="6">
        <v>21240</v>
      </c>
      <c r="U2344" s="6" t="s">
        <v>107</v>
      </c>
      <c r="V2344" s="6" t="s">
        <v>46</v>
      </c>
      <c r="W2344" s="6" t="s">
        <v>108</v>
      </c>
      <c r="X2344" s="6" t="s">
        <v>109</v>
      </c>
      <c r="Y2344" s="6" t="s">
        <v>36</v>
      </c>
    </row>
    <row r="2345" spans="1:25">
      <c r="A2345" s="5">
        <v>10309</v>
      </c>
      <c r="B2345" s="6">
        <v>50</v>
      </c>
      <c r="C2345" s="7">
        <v>84.7</v>
      </c>
      <c r="D2345" s="6">
        <v>3</v>
      </c>
      <c r="E2345" s="6">
        <v>4235</v>
      </c>
      <c r="F2345" s="8">
        <v>38275</v>
      </c>
      <c r="G2345" s="6" t="s">
        <v>25</v>
      </c>
      <c r="H2345" s="6">
        <v>4</v>
      </c>
      <c r="I2345" s="6">
        <v>10</v>
      </c>
      <c r="J2345" s="6">
        <v>2004</v>
      </c>
      <c r="K2345" s="6" t="s">
        <v>60</v>
      </c>
      <c r="L2345" s="6">
        <v>102</v>
      </c>
      <c r="M2345" s="6" t="s">
        <v>534</v>
      </c>
      <c r="N2345" s="6" t="s">
        <v>110</v>
      </c>
      <c r="O2345" s="6" t="s">
        <v>111</v>
      </c>
      <c r="P2345" s="6" t="s">
        <v>112</v>
      </c>
      <c r="Q2345" s="9"/>
      <c r="R2345" s="6" t="s">
        <v>113</v>
      </c>
      <c r="S2345" s="9"/>
      <c r="T2345" s="6">
        <v>4110</v>
      </c>
      <c r="U2345" s="6" t="s">
        <v>114</v>
      </c>
      <c r="V2345" s="6" t="s">
        <v>46</v>
      </c>
      <c r="W2345" s="6" t="s">
        <v>115</v>
      </c>
      <c r="X2345" s="6" t="s">
        <v>116</v>
      </c>
      <c r="Y2345" s="6" t="s">
        <v>36</v>
      </c>
    </row>
    <row r="2346" spans="1:25">
      <c r="A2346" s="5">
        <v>10319</v>
      </c>
      <c r="B2346" s="6">
        <v>22</v>
      </c>
      <c r="C2346" s="7">
        <v>100</v>
      </c>
      <c r="D2346" s="6">
        <v>8</v>
      </c>
      <c r="E2346" s="6">
        <v>2626.8</v>
      </c>
      <c r="F2346" s="8">
        <v>38294</v>
      </c>
      <c r="G2346" s="6" t="s">
        <v>25</v>
      </c>
      <c r="H2346" s="6">
        <v>4</v>
      </c>
      <c r="I2346" s="6">
        <v>11</v>
      </c>
      <c r="J2346" s="6">
        <v>2004</v>
      </c>
      <c r="K2346" s="6" t="s">
        <v>60</v>
      </c>
      <c r="L2346" s="6">
        <v>102</v>
      </c>
      <c r="M2346" s="6" t="s">
        <v>534</v>
      </c>
      <c r="N2346" s="6" t="s">
        <v>529</v>
      </c>
      <c r="O2346" s="6">
        <v>2125551957</v>
      </c>
      <c r="P2346" s="6" t="s">
        <v>530</v>
      </c>
      <c r="Q2346" s="6" t="s">
        <v>531</v>
      </c>
      <c r="R2346" s="6" t="s">
        <v>56</v>
      </c>
      <c r="S2346" s="6" t="s">
        <v>57</v>
      </c>
      <c r="T2346" s="6">
        <v>10022</v>
      </c>
      <c r="U2346" s="6" t="s">
        <v>32</v>
      </c>
      <c r="V2346" s="6" t="s">
        <v>33</v>
      </c>
      <c r="W2346" s="6" t="s">
        <v>532</v>
      </c>
      <c r="X2346" s="6" t="s">
        <v>533</v>
      </c>
      <c r="Y2346" s="6" t="s">
        <v>39</v>
      </c>
    </row>
    <row r="2347" spans="1:25">
      <c r="A2347" s="5">
        <v>10331</v>
      </c>
      <c r="B2347" s="6">
        <v>32</v>
      </c>
      <c r="C2347" s="7">
        <v>100</v>
      </c>
      <c r="D2347" s="6">
        <v>4</v>
      </c>
      <c r="E2347" s="6">
        <v>5026.5600000000004</v>
      </c>
      <c r="F2347" s="8">
        <v>38308</v>
      </c>
      <c r="G2347" s="6" t="s">
        <v>25</v>
      </c>
      <c r="H2347" s="6">
        <v>4</v>
      </c>
      <c r="I2347" s="6">
        <v>11</v>
      </c>
      <c r="J2347" s="6">
        <v>2004</v>
      </c>
      <c r="K2347" s="6" t="s">
        <v>60</v>
      </c>
      <c r="L2347" s="6">
        <v>102</v>
      </c>
      <c r="M2347" s="6" t="s">
        <v>534</v>
      </c>
      <c r="N2347" s="6" t="s">
        <v>263</v>
      </c>
      <c r="O2347" s="6">
        <v>2155559857</v>
      </c>
      <c r="P2347" s="6" t="s">
        <v>264</v>
      </c>
      <c r="Q2347" s="9"/>
      <c r="R2347" s="6" t="s">
        <v>265</v>
      </c>
      <c r="S2347" s="6" t="s">
        <v>120</v>
      </c>
      <c r="T2347" s="6">
        <v>71270</v>
      </c>
      <c r="U2347" s="6" t="s">
        <v>32</v>
      </c>
      <c r="V2347" s="6" t="s">
        <v>33</v>
      </c>
      <c r="W2347" s="6" t="s">
        <v>101</v>
      </c>
      <c r="X2347" s="6" t="s">
        <v>266</v>
      </c>
      <c r="Y2347" s="6" t="s">
        <v>36</v>
      </c>
    </row>
    <row r="2348" spans="1:25">
      <c r="A2348" s="5">
        <v>10341</v>
      </c>
      <c r="B2348" s="6">
        <v>31</v>
      </c>
      <c r="C2348" s="7">
        <v>71.02</v>
      </c>
      <c r="D2348" s="6">
        <v>4</v>
      </c>
      <c r="E2348" s="6">
        <v>2201.62</v>
      </c>
      <c r="F2348" s="8">
        <v>38315</v>
      </c>
      <c r="G2348" s="6" t="s">
        <v>25</v>
      </c>
      <c r="H2348" s="6">
        <v>4</v>
      </c>
      <c r="I2348" s="6">
        <v>11</v>
      </c>
      <c r="J2348" s="6">
        <v>2004</v>
      </c>
      <c r="K2348" s="6" t="s">
        <v>60</v>
      </c>
      <c r="L2348" s="6">
        <v>102</v>
      </c>
      <c r="M2348" s="6" t="s">
        <v>534</v>
      </c>
      <c r="N2348" s="6" t="s">
        <v>126</v>
      </c>
      <c r="O2348" s="6" t="s">
        <v>127</v>
      </c>
      <c r="P2348" s="6" t="s">
        <v>128</v>
      </c>
      <c r="Q2348" s="9"/>
      <c r="R2348" s="6" t="s">
        <v>129</v>
      </c>
      <c r="S2348" s="9"/>
      <c r="T2348" s="6">
        <v>5020</v>
      </c>
      <c r="U2348" s="6" t="s">
        <v>130</v>
      </c>
      <c r="V2348" s="6" t="s">
        <v>46</v>
      </c>
      <c r="W2348" s="6" t="s">
        <v>131</v>
      </c>
      <c r="X2348" s="6" t="s">
        <v>132</v>
      </c>
      <c r="Y2348" s="6" t="s">
        <v>39</v>
      </c>
    </row>
    <row r="2349" spans="1:25">
      <c r="A2349" s="5">
        <v>10355</v>
      </c>
      <c r="B2349" s="6">
        <v>40</v>
      </c>
      <c r="C2349" s="7">
        <v>100</v>
      </c>
      <c r="D2349" s="6">
        <v>5</v>
      </c>
      <c r="E2349" s="6">
        <v>4326.8</v>
      </c>
      <c r="F2349" s="8">
        <v>38328</v>
      </c>
      <c r="G2349" s="6" t="s">
        <v>25</v>
      </c>
      <c r="H2349" s="6">
        <v>4</v>
      </c>
      <c r="I2349" s="6">
        <v>12</v>
      </c>
      <c r="J2349" s="6">
        <v>2004</v>
      </c>
      <c r="K2349" s="6" t="s">
        <v>60</v>
      </c>
      <c r="L2349" s="6">
        <v>102</v>
      </c>
      <c r="M2349" s="6" t="s">
        <v>534</v>
      </c>
      <c r="N2349" s="6" t="s">
        <v>155</v>
      </c>
      <c r="O2349" s="6" t="s">
        <v>156</v>
      </c>
      <c r="P2349" s="6" t="s">
        <v>157</v>
      </c>
      <c r="Q2349" s="9"/>
      <c r="R2349" s="6" t="s">
        <v>158</v>
      </c>
      <c r="S2349" s="9"/>
      <c r="T2349" s="6">
        <v>28034</v>
      </c>
      <c r="U2349" s="6" t="s">
        <v>159</v>
      </c>
      <c r="V2349" s="6" t="s">
        <v>46</v>
      </c>
      <c r="W2349" s="6" t="s">
        <v>160</v>
      </c>
      <c r="X2349" s="6" t="s">
        <v>161</v>
      </c>
      <c r="Y2349" s="6" t="s">
        <v>36</v>
      </c>
    </row>
    <row r="2350" spans="1:25">
      <c r="A2350" s="5">
        <v>10365</v>
      </c>
      <c r="B2350" s="6">
        <v>22</v>
      </c>
      <c r="C2350" s="7">
        <v>100</v>
      </c>
      <c r="D2350" s="6">
        <v>3</v>
      </c>
      <c r="E2350" s="6">
        <v>3425.18</v>
      </c>
      <c r="F2350" s="8">
        <v>38359</v>
      </c>
      <c r="G2350" s="6" t="s">
        <v>25</v>
      </c>
      <c r="H2350" s="6">
        <v>1</v>
      </c>
      <c r="I2350" s="6">
        <v>1</v>
      </c>
      <c r="J2350" s="6">
        <v>2005</v>
      </c>
      <c r="K2350" s="6" t="s">
        <v>60</v>
      </c>
      <c r="L2350" s="6">
        <v>102</v>
      </c>
      <c r="M2350" s="6" t="s">
        <v>534</v>
      </c>
      <c r="N2350" s="6" t="s">
        <v>587</v>
      </c>
      <c r="O2350" s="6">
        <v>5085559555</v>
      </c>
      <c r="P2350" s="6" t="s">
        <v>588</v>
      </c>
      <c r="Q2350" s="9"/>
      <c r="R2350" s="6" t="s">
        <v>143</v>
      </c>
      <c r="S2350" s="6" t="s">
        <v>100</v>
      </c>
      <c r="T2350" s="6">
        <v>50553</v>
      </c>
      <c r="U2350" s="6" t="s">
        <v>32</v>
      </c>
      <c r="V2350" s="6" t="s">
        <v>33</v>
      </c>
      <c r="W2350" s="6" t="s">
        <v>589</v>
      </c>
      <c r="X2350" s="6" t="s">
        <v>590</v>
      </c>
      <c r="Y2350" s="6" t="s">
        <v>36</v>
      </c>
    </row>
    <row r="2351" spans="1:25">
      <c r="A2351" s="5">
        <v>10375</v>
      </c>
      <c r="B2351" s="6">
        <v>41</v>
      </c>
      <c r="C2351" s="7">
        <v>100</v>
      </c>
      <c r="D2351" s="6">
        <v>15</v>
      </c>
      <c r="E2351" s="6">
        <v>4701.88</v>
      </c>
      <c r="F2351" s="8">
        <v>38386</v>
      </c>
      <c r="G2351" s="6" t="s">
        <v>25</v>
      </c>
      <c r="H2351" s="6">
        <v>1</v>
      </c>
      <c r="I2351" s="6">
        <v>2</v>
      </c>
      <c r="J2351" s="6">
        <v>2005</v>
      </c>
      <c r="K2351" s="6" t="s">
        <v>60</v>
      </c>
      <c r="L2351" s="6">
        <v>102</v>
      </c>
      <c r="M2351" s="6" t="s">
        <v>534</v>
      </c>
      <c r="N2351" s="6" t="s">
        <v>91</v>
      </c>
      <c r="O2351" s="6" t="s">
        <v>92</v>
      </c>
      <c r="P2351" s="6" t="s">
        <v>93</v>
      </c>
      <c r="Q2351" s="9"/>
      <c r="R2351" s="6" t="s">
        <v>94</v>
      </c>
      <c r="S2351" s="9"/>
      <c r="T2351" s="6">
        <v>44000</v>
      </c>
      <c r="U2351" s="6" t="s">
        <v>66</v>
      </c>
      <c r="V2351" s="6" t="s">
        <v>46</v>
      </c>
      <c r="W2351" s="6" t="s">
        <v>95</v>
      </c>
      <c r="X2351" s="6" t="s">
        <v>96</v>
      </c>
      <c r="Y2351" s="6" t="s">
        <v>36</v>
      </c>
    </row>
    <row r="2352" spans="1:25">
      <c r="A2352" s="5">
        <v>10390</v>
      </c>
      <c r="B2352" s="6">
        <v>45</v>
      </c>
      <c r="C2352" s="7">
        <v>48.98</v>
      </c>
      <c r="D2352" s="6">
        <v>12</v>
      </c>
      <c r="E2352" s="6">
        <v>2204.1</v>
      </c>
      <c r="F2352" s="8">
        <v>38415</v>
      </c>
      <c r="G2352" s="6" t="s">
        <v>25</v>
      </c>
      <c r="H2352" s="6">
        <v>1</v>
      </c>
      <c r="I2352" s="6">
        <v>3</v>
      </c>
      <c r="J2352" s="6">
        <v>2005</v>
      </c>
      <c r="K2352" s="6" t="s">
        <v>60</v>
      </c>
      <c r="L2352" s="6">
        <v>102</v>
      </c>
      <c r="M2352" s="6" t="s">
        <v>534</v>
      </c>
      <c r="N2352" s="6" t="s">
        <v>217</v>
      </c>
      <c r="O2352" s="6">
        <v>4155551450</v>
      </c>
      <c r="P2352" s="6" t="s">
        <v>218</v>
      </c>
      <c r="Q2352" s="9"/>
      <c r="R2352" s="6" t="s">
        <v>219</v>
      </c>
      <c r="S2352" s="6" t="s">
        <v>177</v>
      </c>
      <c r="T2352" s="6">
        <v>97562</v>
      </c>
      <c r="U2352" s="6" t="s">
        <v>32</v>
      </c>
      <c r="V2352" s="6" t="s">
        <v>33</v>
      </c>
      <c r="W2352" s="6" t="s">
        <v>220</v>
      </c>
      <c r="X2352" s="6" t="s">
        <v>35</v>
      </c>
      <c r="Y2352" s="6" t="s">
        <v>39</v>
      </c>
    </row>
    <row r="2353" spans="1:25">
      <c r="A2353" s="5">
        <v>10403</v>
      </c>
      <c r="B2353" s="6">
        <v>45</v>
      </c>
      <c r="C2353" s="7">
        <v>100</v>
      </c>
      <c r="D2353" s="6">
        <v>5</v>
      </c>
      <c r="E2353" s="6">
        <v>5189.3999999999996</v>
      </c>
      <c r="F2353" s="8">
        <v>38450</v>
      </c>
      <c r="G2353" s="6" t="s">
        <v>25</v>
      </c>
      <c r="H2353" s="6">
        <v>2</v>
      </c>
      <c r="I2353" s="6">
        <v>4</v>
      </c>
      <c r="J2353" s="6">
        <v>2005</v>
      </c>
      <c r="K2353" s="6" t="s">
        <v>60</v>
      </c>
      <c r="L2353" s="6">
        <v>102</v>
      </c>
      <c r="M2353" s="6" t="s">
        <v>534</v>
      </c>
      <c r="N2353" s="6" t="s">
        <v>146</v>
      </c>
      <c r="O2353" s="6" t="s">
        <v>147</v>
      </c>
      <c r="P2353" s="6" t="s">
        <v>148</v>
      </c>
      <c r="Q2353" s="9"/>
      <c r="R2353" s="6" t="s">
        <v>149</v>
      </c>
      <c r="S2353" s="9"/>
      <c r="T2353" s="6" t="s">
        <v>150</v>
      </c>
      <c r="U2353" s="6" t="s">
        <v>151</v>
      </c>
      <c r="V2353" s="6" t="s">
        <v>46</v>
      </c>
      <c r="W2353" s="6" t="s">
        <v>152</v>
      </c>
      <c r="X2353" s="6" t="s">
        <v>153</v>
      </c>
      <c r="Y2353" s="6" t="s">
        <v>36</v>
      </c>
    </row>
    <row r="2354" spans="1:25">
      <c r="A2354" s="5">
        <v>10192</v>
      </c>
      <c r="B2354" s="6">
        <v>26</v>
      </c>
      <c r="C2354" s="7">
        <v>100</v>
      </c>
      <c r="D2354" s="6">
        <v>12</v>
      </c>
      <c r="E2354" s="6">
        <v>3918.46</v>
      </c>
      <c r="F2354" s="8">
        <v>37945</v>
      </c>
      <c r="G2354" s="6" t="s">
        <v>25</v>
      </c>
      <c r="H2354" s="6">
        <v>4</v>
      </c>
      <c r="I2354" s="6">
        <v>11</v>
      </c>
      <c r="J2354" s="6">
        <v>2003</v>
      </c>
      <c r="K2354" s="6" t="s">
        <v>163</v>
      </c>
      <c r="L2354" s="6">
        <v>169</v>
      </c>
      <c r="M2354" s="6" t="s">
        <v>284</v>
      </c>
      <c r="N2354" s="6" t="s">
        <v>28</v>
      </c>
      <c r="O2354" s="6">
        <v>6035558647</v>
      </c>
      <c r="P2354" s="6" t="s">
        <v>29</v>
      </c>
      <c r="Q2354" s="9"/>
      <c r="R2354" s="6" t="s">
        <v>30</v>
      </c>
      <c r="S2354" s="6" t="s">
        <v>31</v>
      </c>
      <c r="T2354" s="6">
        <v>62005</v>
      </c>
      <c r="U2354" s="6" t="s">
        <v>32</v>
      </c>
      <c r="V2354" s="6" t="s">
        <v>33</v>
      </c>
      <c r="W2354" s="6" t="s">
        <v>34</v>
      </c>
      <c r="X2354" s="6" t="s">
        <v>35</v>
      </c>
      <c r="Y2354" s="6" t="s">
        <v>36</v>
      </c>
    </row>
    <row r="2355" spans="1:25">
      <c r="A2355" s="5">
        <v>10191</v>
      </c>
      <c r="B2355" s="6">
        <v>36</v>
      </c>
      <c r="C2355" s="7">
        <v>94.88</v>
      </c>
      <c r="D2355" s="6">
        <v>6</v>
      </c>
      <c r="E2355" s="6">
        <v>3415.68</v>
      </c>
      <c r="F2355" s="8">
        <v>37945</v>
      </c>
      <c r="G2355" s="6" t="s">
        <v>25</v>
      </c>
      <c r="H2355" s="6">
        <v>4</v>
      </c>
      <c r="I2355" s="6">
        <v>11</v>
      </c>
      <c r="J2355" s="6">
        <v>2003</v>
      </c>
      <c r="K2355" s="6" t="s">
        <v>163</v>
      </c>
      <c r="L2355" s="6">
        <v>80</v>
      </c>
      <c r="M2355" s="6" t="s">
        <v>514</v>
      </c>
      <c r="N2355" s="6" t="s">
        <v>441</v>
      </c>
      <c r="O2355" s="6" t="s">
        <v>442</v>
      </c>
      <c r="P2355" s="6" t="s">
        <v>443</v>
      </c>
      <c r="Q2355" s="9"/>
      <c r="R2355" s="6" t="s">
        <v>444</v>
      </c>
      <c r="S2355" s="9"/>
      <c r="T2355" s="6">
        <v>50739</v>
      </c>
      <c r="U2355" s="6" t="s">
        <v>45</v>
      </c>
      <c r="V2355" s="6" t="s">
        <v>46</v>
      </c>
      <c r="W2355" s="6" t="s">
        <v>445</v>
      </c>
      <c r="X2355" s="6" t="s">
        <v>446</v>
      </c>
      <c r="Y2355" s="6" t="s">
        <v>36</v>
      </c>
    </row>
    <row r="2356" spans="1:25">
      <c r="A2356" s="5">
        <v>10191</v>
      </c>
      <c r="B2356" s="6">
        <v>23</v>
      </c>
      <c r="C2356" s="7">
        <v>100</v>
      </c>
      <c r="D2356" s="6">
        <v>5</v>
      </c>
      <c r="E2356" s="6">
        <v>3414.58</v>
      </c>
      <c r="F2356" s="8">
        <v>37945</v>
      </c>
      <c r="G2356" s="6" t="s">
        <v>25</v>
      </c>
      <c r="H2356" s="6">
        <v>4</v>
      </c>
      <c r="I2356" s="6">
        <v>11</v>
      </c>
      <c r="J2356" s="6">
        <v>2003</v>
      </c>
      <c r="K2356" s="6" t="s">
        <v>163</v>
      </c>
      <c r="L2356" s="6">
        <v>146</v>
      </c>
      <c r="M2356" s="6" t="s">
        <v>515</v>
      </c>
      <c r="N2356" s="6" t="s">
        <v>441</v>
      </c>
      <c r="O2356" s="6" t="s">
        <v>442</v>
      </c>
      <c r="P2356" s="6" t="s">
        <v>443</v>
      </c>
      <c r="Q2356" s="9"/>
      <c r="R2356" s="6" t="s">
        <v>444</v>
      </c>
      <c r="S2356" s="9"/>
      <c r="T2356" s="6">
        <v>50739</v>
      </c>
      <c r="U2356" s="6" t="s">
        <v>45</v>
      </c>
      <c r="V2356" s="6" t="s">
        <v>46</v>
      </c>
      <c r="W2356" s="6" t="s">
        <v>445</v>
      </c>
      <c r="X2356" s="6" t="s">
        <v>446</v>
      </c>
      <c r="Y2356" s="6" t="s">
        <v>36</v>
      </c>
    </row>
    <row r="2357" spans="1:25">
      <c r="A2357" s="5">
        <v>10192</v>
      </c>
      <c r="B2357" s="6">
        <v>45</v>
      </c>
      <c r="C2357" s="7">
        <v>100</v>
      </c>
      <c r="D2357" s="6">
        <v>9</v>
      </c>
      <c r="E2357" s="6">
        <v>5340.6</v>
      </c>
      <c r="F2357" s="8">
        <v>37945</v>
      </c>
      <c r="G2357" s="6" t="s">
        <v>25</v>
      </c>
      <c r="H2357" s="6">
        <v>4</v>
      </c>
      <c r="I2357" s="6">
        <v>11</v>
      </c>
      <c r="J2357" s="6">
        <v>2003</v>
      </c>
      <c r="K2357" s="6" t="s">
        <v>163</v>
      </c>
      <c r="L2357" s="6">
        <v>141</v>
      </c>
      <c r="M2357" s="6" t="s">
        <v>539</v>
      </c>
      <c r="N2357" s="6" t="s">
        <v>28</v>
      </c>
      <c r="O2357" s="6">
        <v>6035558647</v>
      </c>
      <c r="P2357" s="6" t="s">
        <v>29</v>
      </c>
      <c r="Q2357" s="9"/>
      <c r="R2357" s="6" t="s">
        <v>30</v>
      </c>
      <c r="S2357" s="6" t="s">
        <v>31</v>
      </c>
      <c r="T2357" s="6">
        <v>62005</v>
      </c>
      <c r="U2357" s="6" t="s">
        <v>32</v>
      </c>
      <c r="V2357" s="6" t="s">
        <v>33</v>
      </c>
      <c r="W2357" s="6" t="s">
        <v>34</v>
      </c>
      <c r="X2357" s="6" t="s">
        <v>35</v>
      </c>
      <c r="Y2357" s="6" t="s">
        <v>36</v>
      </c>
    </row>
    <row r="2358" spans="1:25">
      <c r="A2358" s="5">
        <v>10191</v>
      </c>
      <c r="B2358" s="6">
        <v>43</v>
      </c>
      <c r="C2358" s="7">
        <v>72.739999999999995</v>
      </c>
      <c r="D2358" s="6">
        <v>9</v>
      </c>
      <c r="E2358" s="6">
        <v>3127.82</v>
      </c>
      <c r="F2358" s="8">
        <v>37945</v>
      </c>
      <c r="G2358" s="6" t="s">
        <v>25</v>
      </c>
      <c r="H2358" s="6">
        <v>4</v>
      </c>
      <c r="I2358" s="6">
        <v>11</v>
      </c>
      <c r="J2358" s="6">
        <v>2003</v>
      </c>
      <c r="K2358" s="6" t="s">
        <v>60</v>
      </c>
      <c r="L2358" s="6">
        <v>62</v>
      </c>
      <c r="M2358" s="6" t="s">
        <v>516</v>
      </c>
      <c r="N2358" s="6" t="s">
        <v>441</v>
      </c>
      <c r="O2358" s="6" t="s">
        <v>442</v>
      </c>
      <c r="P2358" s="6" t="s">
        <v>443</v>
      </c>
      <c r="Q2358" s="9"/>
      <c r="R2358" s="6" t="s">
        <v>444</v>
      </c>
      <c r="S2358" s="9"/>
      <c r="T2358" s="6">
        <v>50739</v>
      </c>
      <c r="U2358" s="6" t="s">
        <v>45</v>
      </c>
      <c r="V2358" s="6" t="s">
        <v>46</v>
      </c>
      <c r="W2358" s="6" t="s">
        <v>445</v>
      </c>
      <c r="X2358" s="6" t="s">
        <v>446</v>
      </c>
      <c r="Y2358" s="6" t="s">
        <v>36</v>
      </c>
    </row>
    <row r="2359" spans="1:25">
      <c r="A2359" s="5">
        <v>10191</v>
      </c>
      <c r="B2359" s="6">
        <v>32</v>
      </c>
      <c r="C2359" s="7">
        <v>100</v>
      </c>
      <c r="D2359" s="6">
        <v>8</v>
      </c>
      <c r="E2359" s="6">
        <v>4237.76</v>
      </c>
      <c r="F2359" s="8">
        <v>37945</v>
      </c>
      <c r="G2359" s="6" t="s">
        <v>25</v>
      </c>
      <c r="H2359" s="6">
        <v>4</v>
      </c>
      <c r="I2359" s="6">
        <v>11</v>
      </c>
      <c r="J2359" s="6">
        <v>2003</v>
      </c>
      <c r="K2359" s="6" t="s">
        <v>163</v>
      </c>
      <c r="L2359" s="6">
        <v>148</v>
      </c>
      <c r="M2359" s="6" t="s">
        <v>517</v>
      </c>
      <c r="N2359" s="6" t="s">
        <v>441</v>
      </c>
      <c r="O2359" s="6" t="s">
        <v>442</v>
      </c>
      <c r="P2359" s="6" t="s">
        <v>443</v>
      </c>
      <c r="Q2359" s="9"/>
      <c r="R2359" s="6" t="s">
        <v>444</v>
      </c>
      <c r="S2359" s="9"/>
      <c r="T2359" s="6">
        <v>50739</v>
      </c>
      <c r="U2359" s="6" t="s">
        <v>45</v>
      </c>
      <c r="V2359" s="6" t="s">
        <v>46</v>
      </c>
      <c r="W2359" s="6" t="s">
        <v>445</v>
      </c>
      <c r="X2359" s="6" t="s">
        <v>446</v>
      </c>
      <c r="Y2359" s="6" t="s">
        <v>36</v>
      </c>
    </row>
    <row r="2360" spans="1:25">
      <c r="A2360" s="5">
        <v>10192</v>
      </c>
      <c r="B2360" s="6">
        <v>37</v>
      </c>
      <c r="C2360" s="7">
        <v>69.819999999999993</v>
      </c>
      <c r="D2360" s="6">
        <v>4</v>
      </c>
      <c r="E2360" s="6">
        <v>2583.34</v>
      </c>
      <c r="F2360" s="8">
        <v>37945</v>
      </c>
      <c r="G2360" s="6" t="s">
        <v>25</v>
      </c>
      <c r="H2360" s="6">
        <v>4</v>
      </c>
      <c r="I2360" s="6">
        <v>11</v>
      </c>
      <c r="J2360" s="6">
        <v>2003</v>
      </c>
      <c r="K2360" s="6" t="s">
        <v>163</v>
      </c>
      <c r="L2360" s="6">
        <v>73</v>
      </c>
      <c r="M2360" s="6" t="s">
        <v>543</v>
      </c>
      <c r="N2360" s="6" t="s">
        <v>28</v>
      </c>
      <c r="O2360" s="6">
        <v>6035558647</v>
      </c>
      <c r="P2360" s="6" t="s">
        <v>29</v>
      </c>
      <c r="Q2360" s="9"/>
      <c r="R2360" s="6" t="s">
        <v>30</v>
      </c>
      <c r="S2360" s="6" t="s">
        <v>31</v>
      </c>
      <c r="T2360" s="6">
        <v>62005</v>
      </c>
      <c r="U2360" s="6" t="s">
        <v>32</v>
      </c>
      <c r="V2360" s="6" t="s">
        <v>33</v>
      </c>
      <c r="W2360" s="6" t="s">
        <v>34</v>
      </c>
      <c r="X2360" s="6" t="s">
        <v>35</v>
      </c>
      <c r="Y2360" s="6" t="s">
        <v>39</v>
      </c>
    </row>
    <row r="2361" spans="1:25">
      <c r="A2361" s="5">
        <v>10210</v>
      </c>
      <c r="B2361" s="6">
        <v>43</v>
      </c>
      <c r="C2361" s="7">
        <v>41.02</v>
      </c>
      <c r="D2361" s="6">
        <v>11</v>
      </c>
      <c r="E2361" s="6">
        <v>1763.86</v>
      </c>
      <c r="F2361" s="8">
        <v>37998</v>
      </c>
      <c r="G2361" s="6" t="s">
        <v>25</v>
      </c>
      <c r="H2361" s="6">
        <v>1</v>
      </c>
      <c r="I2361" s="6">
        <v>1</v>
      </c>
      <c r="J2361" s="6">
        <v>2004</v>
      </c>
      <c r="K2361" s="6" t="s">
        <v>26</v>
      </c>
      <c r="L2361" s="6">
        <v>43</v>
      </c>
      <c r="M2361" s="6" t="s">
        <v>422</v>
      </c>
      <c r="N2361" s="6" t="s">
        <v>257</v>
      </c>
      <c r="O2361" s="10" t="s">
        <v>683</v>
      </c>
      <c r="P2361" s="6" t="s">
        <v>258</v>
      </c>
      <c r="Q2361" s="9"/>
      <c r="R2361" s="6" t="s">
        <v>259</v>
      </c>
      <c r="S2361" s="6" t="s">
        <v>259</v>
      </c>
      <c r="T2361" s="6" t="s">
        <v>260</v>
      </c>
      <c r="U2361" s="6" t="s">
        <v>193</v>
      </c>
      <c r="V2361" s="6" t="s">
        <v>193</v>
      </c>
      <c r="W2361" s="6" t="s">
        <v>261</v>
      </c>
      <c r="X2361" s="6" t="s">
        <v>262</v>
      </c>
      <c r="Y2361" s="6" t="s">
        <v>39</v>
      </c>
    </row>
    <row r="2362" spans="1:25">
      <c r="A2362" s="5">
        <v>10223</v>
      </c>
      <c r="B2362" s="6">
        <v>41</v>
      </c>
      <c r="C2362" s="7">
        <v>46.26</v>
      </c>
      <c r="D2362" s="6">
        <v>13</v>
      </c>
      <c r="E2362" s="6">
        <v>1896.66</v>
      </c>
      <c r="F2362" s="8">
        <v>38037</v>
      </c>
      <c r="G2362" s="6" t="s">
        <v>25</v>
      </c>
      <c r="H2362" s="6">
        <v>1</v>
      </c>
      <c r="I2362" s="6">
        <v>2</v>
      </c>
      <c r="J2362" s="6">
        <v>2004</v>
      </c>
      <c r="K2362" s="6" t="s">
        <v>26</v>
      </c>
      <c r="L2362" s="6">
        <v>43</v>
      </c>
      <c r="M2362" s="6" t="s">
        <v>422</v>
      </c>
      <c r="N2362" s="6" t="s">
        <v>69</v>
      </c>
      <c r="O2362" s="6" t="s">
        <v>70</v>
      </c>
      <c r="P2362" s="6" t="s">
        <v>71</v>
      </c>
      <c r="Q2362" s="6" t="s">
        <v>72</v>
      </c>
      <c r="R2362" s="6" t="s">
        <v>73</v>
      </c>
      <c r="S2362" s="6" t="s">
        <v>74</v>
      </c>
      <c r="T2362" s="6">
        <v>3004</v>
      </c>
      <c r="U2362" s="6" t="s">
        <v>75</v>
      </c>
      <c r="V2362" s="6" t="s">
        <v>76</v>
      </c>
      <c r="W2362" s="6" t="s">
        <v>77</v>
      </c>
      <c r="X2362" s="6" t="s">
        <v>78</v>
      </c>
      <c r="Y2362" s="6" t="s">
        <v>39</v>
      </c>
    </row>
    <row r="2363" spans="1:25">
      <c r="A2363" s="5">
        <v>10235</v>
      </c>
      <c r="B2363" s="6">
        <v>41</v>
      </c>
      <c r="C2363" s="7">
        <v>35.35</v>
      </c>
      <c r="D2363" s="6">
        <v>7</v>
      </c>
      <c r="E2363" s="6">
        <v>1449.35</v>
      </c>
      <c r="F2363" s="8">
        <v>38079</v>
      </c>
      <c r="G2363" s="6" t="s">
        <v>25</v>
      </c>
      <c r="H2363" s="6">
        <v>2</v>
      </c>
      <c r="I2363" s="6">
        <v>4</v>
      </c>
      <c r="J2363" s="6">
        <v>2004</v>
      </c>
      <c r="K2363" s="6" t="s">
        <v>26</v>
      </c>
      <c r="L2363" s="6">
        <v>43</v>
      </c>
      <c r="M2363" s="6" t="s">
        <v>422</v>
      </c>
      <c r="N2363" s="6" t="s">
        <v>331</v>
      </c>
      <c r="O2363" s="6" t="s">
        <v>332</v>
      </c>
      <c r="P2363" s="6" t="s">
        <v>333</v>
      </c>
      <c r="Q2363" s="9"/>
      <c r="R2363" s="6" t="s">
        <v>334</v>
      </c>
      <c r="S2363" s="6" t="s">
        <v>335</v>
      </c>
      <c r="T2363" s="6" t="s">
        <v>336</v>
      </c>
      <c r="U2363" s="6" t="s">
        <v>243</v>
      </c>
      <c r="V2363" s="6" t="s">
        <v>33</v>
      </c>
      <c r="W2363" s="6" t="s">
        <v>337</v>
      </c>
      <c r="X2363" s="6" t="s">
        <v>153</v>
      </c>
      <c r="Y2363" s="6" t="s">
        <v>39</v>
      </c>
    </row>
    <row r="2364" spans="1:25">
      <c r="A2364" s="5">
        <v>10250</v>
      </c>
      <c r="B2364" s="6">
        <v>36</v>
      </c>
      <c r="C2364" s="7">
        <v>51.93</v>
      </c>
      <c r="D2364" s="6">
        <v>8</v>
      </c>
      <c r="E2364" s="6">
        <v>1869.48</v>
      </c>
      <c r="F2364" s="8">
        <v>38118</v>
      </c>
      <c r="G2364" s="6" t="s">
        <v>25</v>
      </c>
      <c r="H2364" s="6">
        <v>2</v>
      </c>
      <c r="I2364" s="6">
        <v>5</v>
      </c>
      <c r="J2364" s="6">
        <v>2004</v>
      </c>
      <c r="K2364" s="6" t="s">
        <v>26</v>
      </c>
      <c r="L2364" s="6">
        <v>43</v>
      </c>
      <c r="M2364" s="6" t="s">
        <v>422</v>
      </c>
      <c r="N2364" s="6" t="s">
        <v>372</v>
      </c>
      <c r="O2364" s="6">
        <v>4085553659</v>
      </c>
      <c r="P2364" s="6" t="s">
        <v>373</v>
      </c>
      <c r="Q2364" s="9"/>
      <c r="R2364" s="6" t="s">
        <v>374</v>
      </c>
      <c r="S2364" s="6" t="s">
        <v>177</v>
      </c>
      <c r="T2364" s="6">
        <v>94217</v>
      </c>
      <c r="U2364" s="6" t="s">
        <v>32</v>
      </c>
      <c r="V2364" s="6" t="s">
        <v>33</v>
      </c>
      <c r="W2364" s="6" t="s">
        <v>58</v>
      </c>
      <c r="X2364" s="6" t="s">
        <v>375</v>
      </c>
      <c r="Y2364" s="6" t="s">
        <v>39</v>
      </c>
    </row>
    <row r="2365" spans="1:25">
      <c r="A2365" s="5">
        <v>10262</v>
      </c>
      <c r="B2365" s="6">
        <v>49</v>
      </c>
      <c r="C2365" s="7">
        <v>37.97</v>
      </c>
      <c r="D2365" s="6">
        <v>3</v>
      </c>
      <c r="E2365" s="6">
        <v>1860.53</v>
      </c>
      <c r="F2365" s="8">
        <v>38162</v>
      </c>
      <c r="G2365" s="6" t="s">
        <v>322</v>
      </c>
      <c r="H2365" s="6">
        <v>2</v>
      </c>
      <c r="I2365" s="6">
        <v>6</v>
      </c>
      <c r="J2365" s="6">
        <v>2004</v>
      </c>
      <c r="K2365" s="6" t="s">
        <v>26</v>
      </c>
      <c r="L2365" s="6">
        <v>43</v>
      </c>
      <c r="M2365" s="6" t="s">
        <v>422</v>
      </c>
      <c r="N2365" s="6" t="s">
        <v>155</v>
      </c>
      <c r="O2365" s="6" t="s">
        <v>156</v>
      </c>
      <c r="P2365" s="6" t="s">
        <v>157</v>
      </c>
      <c r="Q2365" s="9"/>
      <c r="R2365" s="6" t="s">
        <v>158</v>
      </c>
      <c r="S2365" s="9"/>
      <c r="T2365" s="6">
        <v>28034</v>
      </c>
      <c r="U2365" s="6" t="s">
        <v>159</v>
      </c>
      <c r="V2365" s="6" t="s">
        <v>46</v>
      </c>
      <c r="W2365" s="6" t="s">
        <v>160</v>
      </c>
      <c r="X2365" s="6" t="s">
        <v>161</v>
      </c>
      <c r="Y2365" s="6" t="s">
        <v>39</v>
      </c>
    </row>
    <row r="2366" spans="1:25">
      <c r="A2366" s="5">
        <v>10275</v>
      </c>
      <c r="B2366" s="6">
        <v>38</v>
      </c>
      <c r="C2366" s="7">
        <v>45.39</v>
      </c>
      <c r="D2366" s="6">
        <v>13</v>
      </c>
      <c r="E2366" s="6">
        <v>1724.82</v>
      </c>
      <c r="F2366" s="8">
        <v>38191</v>
      </c>
      <c r="G2366" s="6" t="s">
        <v>25</v>
      </c>
      <c r="H2366" s="6">
        <v>3</v>
      </c>
      <c r="I2366" s="6">
        <v>7</v>
      </c>
      <c r="J2366" s="6">
        <v>2004</v>
      </c>
      <c r="K2366" s="6" t="s">
        <v>26</v>
      </c>
      <c r="L2366" s="6">
        <v>43</v>
      </c>
      <c r="M2366" s="6" t="s">
        <v>422</v>
      </c>
      <c r="N2366" s="6" t="s">
        <v>91</v>
      </c>
      <c r="O2366" s="6" t="s">
        <v>92</v>
      </c>
      <c r="P2366" s="6" t="s">
        <v>93</v>
      </c>
      <c r="Q2366" s="9"/>
      <c r="R2366" s="6" t="s">
        <v>94</v>
      </c>
      <c r="S2366" s="9"/>
      <c r="T2366" s="6">
        <v>44000</v>
      </c>
      <c r="U2366" s="6" t="s">
        <v>66</v>
      </c>
      <c r="V2366" s="6" t="s">
        <v>46</v>
      </c>
      <c r="W2366" s="6" t="s">
        <v>95</v>
      </c>
      <c r="X2366" s="6" t="s">
        <v>96</v>
      </c>
      <c r="Y2366" s="6" t="s">
        <v>39</v>
      </c>
    </row>
    <row r="2367" spans="1:25">
      <c r="A2367" s="5">
        <v>10284</v>
      </c>
      <c r="B2367" s="6">
        <v>33</v>
      </c>
      <c r="C2367" s="7">
        <v>51.93</v>
      </c>
      <c r="D2367" s="6">
        <v>5</v>
      </c>
      <c r="E2367" s="6">
        <v>1713.69</v>
      </c>
      <c r="F2367" s="8">
        <v>38220</v>
      </c>
      <c r="G2367" s="6" t="s">
        <v>25</v>
      </c>
      <c r="H2367" s="6">
        <v>3</v>
      </c>
      <c r="I2367" s="6">
        <v>8</v>
      </c>
      <c r="J2367" s="6">
        <v>2004</v>
      </c>
      <c r="K2367" s="6" t="s">
        <v>26</v>
      </c>
      <c r="L2367" s="6">
        <v>43</v>
      </c>
      <c r="M2367" s="6" t="s">
        <v>422</v>
      </c>
      <c r="N2367" s="6" t="s">
        <v>607</v>
      </c>
      <c r="O2367" s="10" t="s">
        <v>683</v>
      </c>
      <c r="P2367" s="6" t="s">
        <v>608</v>
      </c>
      <c r="Q2367" s="9"/>
      <c r="R2367" s="6" t="s">
        <v>609</v>
      </c>
      <c r="S2367" s="9"/>
      <c r="T2367" s="6" t="s">
        <v>610</v>
      </c>
      <c r="U2367" s="6" t="s">
        <v>114</v>
      </c>
      <c r="V2367" s="6" t="s">
        <v>46</v>
      </c>
      <c r="W2367" s="6" t="s">
        <v>611</v>
      </c>
      <c r="X2367" s="6" t="s">
        <v>612</v>
      </c>
      <c r="Y2367" s="6" t="s">
        <v>39</v>
      </c>
    </row>
    <row r="2368" spans="1:25">
      <c r="A2368" s="5">
        <v>10296</v>
      </c>
      <c r="B2368" s="6">
        <v>26</v>
      </c>
      <c r="C2368" s="7">
        <v>48.44</v>
      </c>
      <c r="D2368" s="6">
        <v>1</v>
      </c>
      <c r="E2368" s="6">
        <v>1259.44</v>
      </c>
      <c r="F2368" s="8">
        <v>38245</v>
      </c>
      <c r="G2368" s="6" t="s">
        <v>25</v>
      </c>
      <c r="H2368" s="6">
        <v>3</v>
      </c>
      <c r="I2368" s="6">
        <v>9</v>
      </c>
      <c r="J2368" s="6">
        <v>2004</v>
      </c>
      <c r="K2368" s="6" t="s">
        <v>26</v>
      </c>
      <c r="L2368" s="6">
        <v>43</v>
      </c>
      <c r="M2368" s="6" t="s">
        <v>422</v>
      </c>
      <c r="N2368" s="6" t="s">
        <v>613</v>
      </c>
      <c r="O2368" s="10" t="s">
        <v>683</v>
      </c>
      <c r="P2368" s="6" t="s">
        <v>614</v>
      </c>
      <c r="Q2368" s="9"/>
      <c r="R2368" s="6" t="s">
        <v>615</v>
      </c>
      <c r="S2368" s="9"/>
      <c r="T2368" s="6">
        <v>80686</v>
      </c>
      <c r="U2368" s="6" t="s">
        <v>45</v>
      </c>
      <c r="V2368" s="6" t="s">
        <v>46</v>
      </c>
      <c r="W2368" s="6" t="s">
        <v>616</v>
      </c>
      <c r="X2368" s="6" t="s">
        <v>59</v>
      </c>
      <c r="Y2368" s="6" t="s">
        <v>39</v>
      </c>
    </row>
    <row r="2369" spans="1:25">
      <c r="A2369" s="5">
        <v>10308</v>
      </c>
      <c r="B2369" s="6">
        <v>47</v>
      </c>
      <c r="C2369" s="7">
        <v>43.64</v>
      </c>
      <c r="D2369" s="6">
        <v>11</v>
      </c>
      <c r="E2369" s="6">
        <v>2051.08</v>
      </c>
      <c r="F2369" s="8">
        <v>38275</v>
      </c>
      <c r="G2369" s="6" t="s">
        <v>25</v>
      </c>
      <c r="H2369" s="6">
        <v>4</v>
      </c>
      <c r="I2369" s="6">
        <v>10</v>
      </c>
      <c r="J2369" s="6">
        <v>2004</v>
      </c>
      <c r="K2369" s="6" t="s">
        <v>26</v>
      </c>
      <c r="L2369" s="6">
        <v>43</v>
      </c>
      <c r="M2369" s="6" t="s">
        <v>422</v>
      </c>
      <c r="N2369" s="6" t="s">
        <v>272</v>
      </c>
      <c r="O2369" s="6">
        <v>9145554562</v>
      </c>
      <c r="P2369" s="6" t="s">
        <v>273</v>
      </c>
      <c r="Q2369" s="9"/>
      <c r="R2369" s="6" t="s">
        <v>274</v>
      </c>
      <c r="S2369" s="6" t="s">
        <v>57</v>
      </c>
      <c r="T2369" s="6">
        <v>24067</v>
      </c>
      <c r="U2369" s="6" t="s">
        <v>32</v>
      </c>
      <c r="V2369" s="6" t="s">
        <v>33</v>
      </c>
      <c r="W2369" s="6" t="s">
        <v>58</v>
      </c>
      <c r="X2369" s="6" t="s">
        <v>179</v>
      </c>
      <c r="Y2369" s="6" t="s">
        <v>39</v>
      </c>
    </row>
    <row r="2370" spans="1:25">
      <c r="A2370" s="5">
        <v>10316</v>
      </c>
      <c r="B2370" s="6">
        <v>34</v>
      </c>
      <c r="C2370" s="7">
        <v>47.57</v>
      </c>
      <c r="D2370" s="6">
        <v>3</v>
      </c>
      <c r="E2370" s="6">
        <v>1617.38</v>
      </c>
      <c r="F2370" s="8">
        <v>38292</v>
      </c>
      <c r="G2370" s="6" t="s">
        <v>25</v>
      </c>
      <c r="H2370" s="6">
        <v>4</v>
      </c>
      <c r="I2370" s="6">
        <v>11</v>
      </c>
      <c r="J2370" s="6">
        <v>2004</v>
      </c>
      <c r="K2370" s="6" t="s">
        <v>26</v>
      </c>
      <c r="L2370" s="6">
        <v>43</v>
      </c>
      <c r="M2370" s="6" t="s">
        <v>422</v>
      </c>
      <c r="N2370" s="11" t="s">
        <v>346</v>
      </c>
      <c r="O2370" s="6" t="s">
        <v>347</v>
      </c>
      <c r="P2370" s="6" t="s">
        <v>348</v>
      </c>
      <c r="Q2370" s="9"/>
      <c r="R2370" s="6" t="s">
        <v>349</v>
      </c>
      <c r="S2370" s="6" t="s">
        <v>350</v>
      </c>
      <c r="T2370" s="6" t="s">
        <v>351</v>
      </c>
      <c r="U2370" s="6" t="s">
        <v>151</v>
      </c>
      <c r="V2370" s="6" t="s">
        <v>46</v>
      </c>
      <c r="W2370" s="6" t="s">
        <v>352</v>
      </c>
      <c r="X2370" s="6" t="s">
        <v>353</v>
      </c>
      <c r="Y2370" s="6" t="s">
        <v>39</v>
      </c>
    </row>
    <row r="2371" spans="1:25">
      <c r="A2371" s="5">
        <v>10328</v>
      </c>
      <c r="B2371" s="6">
        <v>34</v>
      </c>
      <c r="C2371" s="7">
        <v>51.93</v>
      </c>
      <c r="D2371" s="6">
        <v>7</v>
      </c>
      <c r="E2371" s="6">
        <v>1765.62</v>
      </c>
      <c r="F2371" s="8">
        <v>38303</v>
      </c>
      <c r="G2371" s="6" t="s">
        <v>25</v>
      </c>
      <c r="H2371" s="6">
        <v>4</v>
      </c>
      <c r="I2371" s="6">
        <v>11</v>
      </c>
      <c r="J2371" s="6">
        <v>2004</v>
      </c>
      <c r="K2371" s="6" t="s">
        <v>26</v>
      </c>
      <c r="L2371" s="6">
        <v>43</v>
      </c>
      <c r="M2371" s="6" t="s">
        <v>422</v>
      </c>
      <c r="N2371" s="6" t="s">
        <v>387</v>
      </c>
      <c r="O2371" s="6" t="s">
        <v>388</v>
      </c>
      <c r="P2371" s="6" t="s">
        <v>389</v>
      </c>
      <c r="Q2371" s="9"/>
      <c r="R2371" s="6" t="s">
        <v>390</v>
      </c>
      <c r="S2371" s="9"/>
      <c r="T2371" s="6">
        <v>24100</v>
      </c>
      <c r="U2371" s="6" t="s">
        <v>200</v>
      </c>
      <c r="V2371" s="6" t="s">
        <v>46</v>
      </c>
      <c r="W2371" s="6" t="s">
        <v>391</v>
      </c>
      <c r="X2371" s="6" t="s">
        <v>392</v>
      </c>
      <c r="Y2371" s="6" t="s">
        <v>39</v>
      </c>
    </row>
    <row r="2372" spans="1:25">
      <c r="A2372" s="5">
        <v>10340</v>
      </c>
      <c r="B2372" s="6">
        <v>40</v>
      </c>
      <c r="C2372" s="7">
        <v>50.62</v>
      </c>
      <c r="D2372" s="6">
        <v>4</v>
      </c>
      <c r="E2372" s="6">
        <v>2024.8</v>
      </c>
      <c r="F2372" s="8">
        <v>38315</v>
      </c>
      <c r="G2372" s="6" t="s">
        <v>25</v>
      </c>
      <c r="H2372" s="6">
        <v>4</v>
      </c>
      <c r="I2372" s="6">
        <v>11</v>
      </c>
      <c r="J2372" s="6">
        <v>2004</v>
      </c>
      <c r="K2372" s="6" t="s">
        <v>26</v>
      </c>
      <c r="L2372" s="6">
        <v>43</v>
      </c>
      <c r="M2372" s="6" t="s">
        <v>422</v>
      </c>
      <c r="N2372" s="6" t="s">
        <v>577</v>
      </c>
      <c r="O2372" s="6" t="s">
        <v>578</v>
      </c>
      <c r="P2372" s="6" t="s">
        <v>579</v>
      </c>
      <c r="Q2372" s="9"/>
      <c r="R2372" s="6" t="s">
        <v>580</v>
      </c>
      <c r="S2372" s="9"/>
      <c r="T2372" s="6">
        <v>8022</v>
      </c>
      <c r="U2372" s="6" t="s">
        <v>159</v>
      </c>
      <c r="V2372" s="6" t="s">
        <v>46</v>
      </c>
      <c r="W2372" s="6" t="s">
        <v>581</v>
      </c>
      <c r="X2372" s="6" t="s">
        <v>582</v>
      </c>
      <c r="Y2372" s="6" t="s">
        <v>39</v>
      </c>
    </row>
    <row r="2373" spans="1:25">
      <c r="A2373" s="5">
        <v>10353</v>
      </c>
      <c r="B2373" s="6">
        <v>40</v>
      </c>
      <c r="C2373" s="7">
        <v>82.21</v>
      </c>
      <c r="D2373" s="6">
        <v>8</v>
      </c>
      <c r="E2373" s="6">
        <v>3288.4</v>
      </c>
      <c r="F2373" s="8">
        <v>38325</v>
      </c>
      <c r="G2373" s="6" t="s">
        <v>25</v>
      </c>
      <c r="H2373" s="6">
        <v>4</v>
      </c>
      <c r="I2373" s="6">
        <v>12</v>
      </c>
      <c r="J2373" s="6">
        <v>2004</v>
      </c>
      <c r="K2373" s="6" t="s">
        <v>26</v>
      </c>
      <c r="L2373" s="6">
        <v>43</v>
      </c>
      <c r="M2373" s="6" t="s">
        <v>422</v>
      </c>
      <c r="N2373" s="6" t="s">
        <v>629</v>
      </c>
      <c r="O2373" s="6">
        <v>2035554407</v>
      </c>
      <c r="P2373" s="6" t="s">
        <v>630</v>
      </c>
      <c r="Q2373" s="9"/>
      <c r="R2373" s="6" t="s">
        <v>547</v>
      </c>
      <c r="S2373" s="6" t="s">
        <v>88</v>
      </c>
      <c r="T2373" s="6">
        <v>97561</v>
      </c>
      <c r="U2373" s="6" t="s">
        <v>32</v>
      </c>
      <c r="V2373" s="6" t="s">
        <v>33</v>
      </c>
      <c r="W2373" s="6" t="s">
        <v>631</v>
      </c>
      <c r="X2373" s="6" t="s">
        <v>632</v>
      </c>
      <c r="Y2373" s="6" t="s">
        <v>36</v>
      </c>
    </row>
    <row r="2374" spans="1:25">
      <c r="A2374" s="5">
        <v>10361</v>
      </c>
      <c r="B2374" s="6">
        <v>33</v>
      </c>
      <c r="C2374" s="7">
        <v>82.59</v>
      </c>
      <c r="D2374" s="6">
        <v>3</v>
      </c>
      <c r="E2374" s="6">
        <v>2725.47</v>
      </c>
      <c r="F2374" s="8">
        <v>38338</v>
      </c>
      <c r="G2374" s="6" t="s">
        <v>25</v>
      </c>
      <c r="H2374" s="6">
        <v>4</v>
      </c>
      <c r="I2374" s="6">
        <v>12</v>
      </c>
      <c r="J2374" s="6">
        <v>2004</v>
      </c>
      <c r="K2374" s="6" t="s">
        <v>26</v>
      </c>
      <c r="L2374" s="6">
        <v>43</v>
      </c>
      <c r="M2374" s="6" t="s">
        <v>422</v>
      </c>
      <c r="N2374" s="6" t="s">
        <v>134</v>
      </c>
      <c r="O2374" s="10" t="s">
        <v>683</v>
      </c>
      <c r="P2374" s="6" t="s">
        <v>135</v>
      </c>
      <c r="Q2374" s="6" t="s">
        <v>136</v>
      </c>
      <c r="R2374" s="6" t="s">
        <v>137</v>
      </c>
      <c r="S2374" s="6" t="s">
        <v>138</v>
      </c>
      <c r="T2374" s="6">
        <v>2067</v>
      </c>
      <c r="U2374" s="6" t="s">
        <v>75</v>
      </c>
      <c r="V2374" s="6" t="s">
        <v>76</v>
      </c>
      <c r="W2374" s="6" t="s">
        <v>139</v>
      </c>
      <c r="X2374" s="6" t="s">
        <v>140</v>
      </c>
      <c r="Y2374" s="6" t="s">
        <v>39</v>
      </c>
    </row>
    <row r="2375" spans="1:25">
      <c r="A2375" s="5">
        <v>10375</v>
      </c>
      <c r="B2375" s="6">
        <v>49</v>
      </c>
      <c r="C2375" s="7">
        <v>65.8</v>
      </c>
      <c r="D2375" s="6">
        <v>5</v>
      </c>
      <c r="E2375" s="6">
        <v>3224.2</v>
      </c>
      <c r="F2375" s="8">
        <v>38386</v>
      </c>
      <c r="G2375" s="6" t="s">
        <v>25</v>
      </c>
      <c r="H2375" s="6">
        <v>1</v>
      </c>
      <c r="I2375" s="6">
        <v>2</v>
      </c>
      <c r="J2375" s="6">
        <v>2005</v>
      </c>
      <c r="K2375" s="6" t="s">
        <v>26</v>
      </c>
      <c r="L2375" s="6">
        <v>43</v>
      </c>
      <c r="M2375" s="6" t="s">
        <v>422</v>
      </c>
      <c r="N2375" s="6" t="s">
        <v>91</v>
      </c>
      <c r="O2375" s="6" t="s">
        <v>92</v>
      </c>
      <c r="P2375" s="6" t="s">
        <v>93</v>
      </c>
      <c r="Q2375" s="9"/>
      <c r="R2375" s="6" t="s">
        <v>94</v>
      </c>
      <c r="S2375" s="9"/>
      <c r="T2375" s="6">
        <v>44000</v>
      </c>
      <c r="U2375" s="6" t="s">
        <v>66</v>
      </c>
      <c r="V2375" s="6" t="s">
        <v>46</v>
      </c>
      <c r="W2375" s="6" t="s">
        <v>95</v>
      </c>
      <c r="X2375" s="6" t="s">
        <v>96</v>
      </c>
      <c r="Y2375" s="6" t="s">
        <v>36</v>
      </c>
    </row>
    <row r="2376" spans="1:25">
      <c r="A2376" s="5">
        <v>10388</v>
      </c>
      <c r="B2376" s="6">
        <v>27</v>
      </c>
      <c r="C2376" s="7">
        <v>100</v>
      </c>
      <c r="D2376" s="6">
        <v>1</v>
      </c>
      <c r="E2376" s="6">
        <v>3211.38</v>
      </c>
      <c r="F2376" s="8">
        <v>38414</v>
      </c>
      <c r="G2376" s="6" t="s">
        <v>25</v>
      </c>
      <c r="H2376" s="6">
        <v>1</v>
      </c>
      <c r="I2376" s="6">
        <v>3</v>
      </c>
      <c r="J2376" s="6">
        <v>2005</v>
      </c>
      <c r="K2376" s="6" t="s">
        <v>26</v>
      </c>
      <c r="L2376" s="6">
        <v>43</v>
      </c>
      <c r="M2376" s="6" t="s">
        <v>422</v>
      </c>
      <c r="N2376" s="11" t="s">
        <v>141</v>
      </c>
      <c r="O2376" s="6">
        <v>5085552555</v>
      </c>
      <c r="P2376" s="6" t="s">
        <v>142</v>
      </c>
      <c r="Q2376" s="9"/>
      <c r="R2376" s="6" t="s">
        <v>143</v>
      </c>
      <c r="S2376" s="6" t="s">
        <v>100</v>
      </c>
      <c r="T2376" s="6">
        <v>50553</v>
      </c>
      <c r="U2376" s="6" t="s">
        <v>32</v>
      </c>
      <c r="V2376" s="6" t="s">
        <v>33</v>
      </c>
      <c r="W2376" s="6" t="s">
        <v>144</v>
      </c>
      <c r="X2376" s="6" t="s">
        <v>145</v>
      </c>
      <c r="Y2376" s="6" t="s">
        <v>36</v>
      </c>
    </row>
    <row r="2377" spans="1:25">
      <c r="A2377" s="5">
        <v>10398</v>
      </c>
      <c r="B2377" s="6">
        <v>49</v>
      </c>
      <c r="C2377" s="7">
        <v>36.659999999999997</v>
      </c>
      <c r="D2377" s="6">
        <v>5</v>
      </c>
      <c r="E2377" s="6">
        <v>1796.34</v>
      </c>
      <c r="F2377" s="8">
        <v>38441</v>
      </c>
      <c r="G2377" s="6" t="s">
        <v>25</v>
      </c>
      <c r="H2377" s="6">
        <v>1</v>
      </c>
      <c r="I2377" s="6">
        <v>3</v>
      </c>
      <c r="J2377" s="6">
        <v>2005</v>
      </c>
      <c r="K2377" s="6" t="s">
        <v>26</v>
      </c>
      <c r="L2377" s="6">
        <v>43</v>
      </c>
      <c r="M2377" s="6" t="s">
        <v>422</v>
      </c>
      <c r="N2377" s="6" t="s">
        <v>357</v>
      </c>
      <c r="O2377" s="6" t="s">
        <v>358</v>
      </c>
      <c r="P2377" s="6" t="s">
        <v>359</v>
      </c>
      <c r="Q2377" s="9"/>
      <c r="R2377" s="6" t="s">
        <v>360</v>
      </c>
      <c r="S2377" s="9"/>
      <c r="T2377" s="6">
        <v>51100</v>
      </c>
      <c r="U2377" s="6" t="s">
        <v>66</v>
      </c>
      <c r="V2377" s="6" t="s">
        <v>46</v>
      </c>
      <c r="W2377" s="6" t="s">
        <v>361</v>
      </c>
      <c r="X2377" s="6" t="s">
        <v>362</v>
      </c>
      <c r="Y2377" s="6" t="s">
        <v>39</v>
      </c>
    </row>
    <row r="2378" spans="1:25">
      <c r="A2378" s="5">
        <v>10401</v>
      </c>
      <c r="B2378" s="6">
        <v>56</v>
      </c>
      <c r="C2378" s="7">
        <v>35.35</v>
      </c>
      <c r="D2378" s="6">
        <v>7</v>
      </c>
      <c r="E2378" s="6">
        <v>1979.6</v>
      </c>
      <c r="F2378" s="8">
        <v>38445</v>
      </c>
      <c r="G2378" s="6" t="s">
        <v>376</v>
      </c>
      <c r="H2378" s="6">
        <v>2</v>
      </c>
      <c r="I2378" s="6">
        <v>4</v>
      </c>
      <c r="J2378" s="6">
        <v>2005</v>
      </c>
      <c r="K2378" s="6" t="s">
        <v>26</v>
      </c>
      <c r="L2378" s="6">
        <v>43</v>
      </c>
      <c r="M2378" s="6" t="s">
        <v>422</v>
      </c>
      <c r="N2378" s="6" t="s">
        <v>79</v>
      </c>
      <c r="O2378" s="6">
        <v>2015559350</v>
      </c>
      <c r="P2378" s="6" t="s">
        <v>80</v>
      </c>
      <c r="Q2378" s="9"/>
      <c r="R2378" s="6" t="s">
        <v>81</v>
      </c>
      <c r="S2378" s="6" t="s">
        <v>82</v>
      </c>
      <c r="T2378" s="6">
        <v>94019</v>
      </c>
      <c r="U2378" s="6" t="s">
        <v>32</v>
      </c>
      <c r="V2378" s="6" t="s">
        <v>33</v>
      </c>
      <c r="W2378" s="6" t="s">
        <v>83</v>
      </c>
      <c r="X2378" s="6" t="s">
        <v>84</v>
      </c>
      <c r="Y2378" s="6" t="s">
        <v>39</v>
      </c>
    </row>
    <row r="2379" spans="1:25">
      <c r="A2379" s="5">
        <v>10416</v>
      </c>
      <c r="B2379" s="6">
        <v>37</v>
      </c>
      <c r="C2379" s="7">
        <v>51.93</v>
      </c>
      <c r="D2379" s="6">
        <v>8</v>
      </c>
      <c r="E2379" s="6">
        <v>1921.41</v>
      </c>
      <c r="F2379" s="8">
        <v>38482</v>
      </c>
      <c r="G2379" s="6" t="s">
        <v>25</v>
      </c>
      <c r="H2379" s="6">
        <v>2</v>
      </c>
      <c r="I2379" s="6">
        <v>5</v>
      </c>
      <c r="J2379" s="6">
        <v>2005</v>
      </c>
      <c r="K2379" s="6" t="s">
        <v>26</v>
      </c>
      <c r="L2379" s="6">
        <v>43</v>
      </c>
      <c r="M2379" s="6" t="s">
        <v>422</v>
      </c>
      <c r="N2379" s="6" t="s">
        <v>430</v>
      </c>
      <c r="O2379" s="6" t="s">
        <v>431</v>
      </c>
      <c r="P2379" s="6" t="s">
        <v>432</v>
      </c>
      <c r="Q2379" s="9"/>
      <c r="R2379" s="6" t="s">
        <v>433</v>
      </c>
      <c r="S2379" s="9"/>
      <c r="T2379" s="6">
        <v>42100</v>
      </c>
      <c r="U2379" s="6" t="s">
        <v>200</v>
      </c>
      <c r="V2379" s="6" t="s">
        <v>46</v>
      </c>
      <c r="W2379" s="6" t="s">
        <v>434</v>
      </c>
      <c r="X2379" s="6" t="s">
        <v>435</v>
      </c>
      <c r="Y2379" s="6" t="s">
        <v>39</v>
      </c>
    </row>
    <row r="2380" spans="1:25">
      <c r="A2380" s="5">
        <v>10192</v>
      </c>
      <c r="B2380" s="6">
        <v>47</v>
      </c>
      <c r="C2380" s="7">
        <v>53.83</v>
      </c>
      <c r="D2380" s="6">
        <v>6</v>
      </c>
      <c r="E2380" s="6">
        <v>2530.0100000000002</v>
      </c>
      <c r="F2380" s="8">
        <v>37945</v>
      </c>
      <c r="G2380" s="6" t="s">
        <v>25</v>
      </c>
      <c r="H2380" s="6">
        <v>4</v>
      </c>
      <c r="I2380" s="6">
        <v>11</v>
      </c>
      <c r="J2380" s="6">
        <v>2003</v>
      </c>
      <c r="K2380" s="6" t="s">
        <v>163</v>
      </c>
      <c r="L2380" s="6">
        <v>50</v>
      </c>
      <c r="M2380" s="6" t="s">
        <v>544</v>
      </c>
      <c r="N2380" s="6" t="s">
        <v>28</v>
      </c>
      <c r="O2380" s="6">
        <v>6035558647</v>
      </c>
      <c r="P2380" s="6" t="s">
        <v>29</v>
      </c>
      <c r="Q2380" s="9"/>
      <c r="R2380" s="6" t="s">
        <v>30</v>
      </c>
      <c r="S2380" s="6" t="s">
        <v>31</v>
      </c>
      <c r="T2380" s="6">
        <v>62005</v>
      </c>
      <c r="U2380" s="6" t="s">
        <v>32</v>
      </c>
      <c r="V2380" s="6" t="s">
        <v>33</v>
      </c>
      <c r="W2380" s="6" t="s">
        <v>34</v>
      </c>
      <c r="X2380" s="6" t="s">
        <v>35</v>
      </c>
      <c r="Y2380" s="6" t="s">
        <v>39</v>
      </c>
    </row>
    <row r="2381" spans="1:25">
      <c r="A2381" s="5">
        <v>10192</v>
      </c>
      <c r="B2381" s="6">
        <v>46</v>
      </c>
      <c r="C2381" s="7">
        <v>83.6</v>
      </c>
      <c r="D2381" s="6">
        <v>2</v>
      </c>
      <c r="E2381" s="6">
        <v>3845.6</v>
      </c>
      <c r="F2381" s="8">
        <v>37945</v>
      </c>
      <c r="G2381" s="6" t="s">
        <v>25</v>
      </c>
      <c r="H2381" s="6">
        <v>4</v>
      </c>
      <c r="I2381" s="6">
        <v>11</v>
      </c>
      <c r="J2381" s="6">
        <v>2003</v>
      </c>
      <c r="K2381" s="6" t="s">
        <v>163</v>
      </c>
      <c r="L2381" s="6">
        <v>90</v>
      </c>
      <c r="M2381" s="6" t="s">
        <v>548</v>
      </c>
      <c r="N2381" s="6" t="s">
        <v>28</v>
      </c>
      <c r="O2381" s="6">
        <v>6035558647</v>
      </c>
      <c r="P2381" s="6" t="s">
        <v>29</v>
      </c>
      <c r="Q2381" s="9"/>
      <c r="R2381" s="6" t="s">
        <v>30</v>
      </c>
      <c r="S2381" s="6" t="s">
        <v>31</v>
      </c>
      <c r="T2381" s="6">
        <v>62005</v>
      </c>
      <c r="U2381" s="6" t="s">
        <v>32</v>
      </c>
      <c r="V2381" s="6" t="s">
        <v>33</v>
      </c>
      <c r="W2381" s="6" t="s">
        <v>34</v>
      </c>
      <c r="X2381" s="6" t="s">
        <v>35</v>
      </c>
      <c r="Y2381" s="6" t="s">
        <v>36</v>
      </c>
    </row>
    <row r="2382" spans="1:25">
      <c r="A2382" s="5">
        <v>10192</v>
      </c>
      <c r="B2382" s="6">
        <v>23</v>
      </c>
      <c r="C2382" s="7">
        <v>100</v>
      </c>
      <c r="D2382" s="6">
        <v>1</v>
      </c>
      <c r="E2382" s="6">
        <v>3052.33</v>
      </c>
      <c r="F2382" s="8">
        <v>37945</v>
      </c>
      <c r="G2382" s="6" t="s">
        <v>25</v>
      </c>
      <c r="H2382" s="6">
        <v>4</v>
      </c>
      <c r="I2382" s="6">
        <v>11</v>
      </c>
      <c r="J2382" s="6">
        <v>2003</v>
      </c>
      <c r="K2382" s="6" t="s">
        <v>163</v>
      </c>
      <c r="L2382" s="6">
        <v>117</v>
      </c>
      <c r="M2382" s="6" t="s">
        <v>549</v>
      </c>
      <c r="N2382" s="6" t="s">
        <v>28</v>
      </c>
      <c r="O2382" s="6">
        <v>6035558647</v>
      </c>
      <c r="P2382" s="6" t="s">
        <v>29</v>
      </c>
      <c r="Q2382" s="9"/>
      <c r="R2382" s="6" t="s">
        <v>30</v>
      </c>
      <c r="S2382" s="6" t="s">
        <v>31</v>
      </c>
      <c r="T2382" s="6">
        <v>62005</v>
      </c>
      <c r="U2382" s="6" t="s">
        <v>32</v>
      </c>
      <c r="V2382" s="6" t="s">
        <v>33</v>
      </c>
      <c r="W2382" s="6" t="s">
        <v>34</v>
      </c>
      <c r="X2382" s="6" t="s">
        <v>35</v>
      </c>
      <c r="Y2382" s="6" t="s">
        <v>36</v>
      </c>
    </row>
    <row r="2383" spans="1:25">
      <c r="A2383" s="5">
        <v>10192</v>
      </c>
      <c r="B2383" s="6">
        <v>30</v>
      </c>
      <c r="C2383" s="7">
        <v>30.59</v>
      </c>
      <c r="D2383" s="6">
        <v>13</v>
      </c>
      <c r="E2383" s="6">
        <v>917.7</v>
      </c>
      <c r="F2383" s="8">
        <v>37945</v>
      </c>
      <c r="G2383" s="6" t="s">
        <v>25</v>
      </c>
      <c r="H2383" s="6">
        <v>4</v>
      </c>
      <c r="I2383" s="6">
        <v>11</v>
      </c>
      <c r="J2383" s="6">
        <v>2003</v>
      </c>
      <c r="K2383" s="6" t="s">
        <v>163</v>
      </c>
      <c r="L2383" s="6">
        <v>37</v>
      </c>
      <c r="M2383" s="6" t="s">
        <v>540</v>
      </c>
      <c r="N2383" s="6" t="s">
        <v>28</v>
      </c>
      <c r="O2383" s="6">
        <v>6035558647</v>
      </c>
      <c r="P2383" s="6" t="s">
        <v>29</v>
      </c>
      <c r="Q2383" s="9"/>
      <c r="R2383" s="6" t="s">
        <v>30</v>
      </c>
      <c r="S2383" s="6" t="s">
        <v>31</v>
      </c>
      <c r="T2383" s="6">
        <v>62005</v>
      </c>
      <c r="U2383" s="6" t="s">
        <v>32</v>
      </c>
      <c r="V2383" s="6" t="s">
        <v>33</v>
      </c>
      <c r="W2383" s="6" t="s">
        <v>34</v>
      </c>
      <c r="X2383" s="6" t="s">
        <v>35</v>
      </c>
      <c r="Y2383" s="6" t="s">
        <v>39</v>
      </c>
    </row>
    <row r="2384" spans="1:25">
      <c r="A2384" s="5">
        <v>10192</v>
      </c>
      <c r="B2384" s="6">
        <v>32</v>
      </c>
      <c r="C2384" s="7">
        <v>72.77</v>
      </c>
      <c r="D2384" s="6">
        <v>3</v>
      </c>
      <c r="E2384" s="6">
        <v>2328.64</v>
      </c>
      <c r="F2384" s="8">
        <v>37945</v>
      </c>
      <c r="G2384" s="6" t="s">
        <v>25</v>
      </c>
      <c r="H2384" s="6">
        <v>4</v>
      </c>
      <c r="I2384" s="6">
        <v>11</v>
      </c>
      <c r="J2384" s="6">
        <v>2003</v>
      </c>
      <c r="K2384" s="6" t="s">
        <v>163</v>
      </c>
      <c r="L2384" s="6">
        <v>85</v>
      </c>
      <c r="M2384" s="6" t="s">
        <v>550</v>
      </c>
      <c r="N2384" s="6" t="s">
        <v>28</v>
      </c>
      <c r="O2384" s="6">
        <v>6035558647</v>
      </c>
      <c r="P2384" s="6" t="s">
        <v>29</v>
      </c>
      <c r="Q2384" s="9"/>
      <c r="R2384" s="6" t="s">
        <v>30</v>
      </c>
      <c r="S2384" s="6" t="s">
        <v>31</v>
      </c>
      <c r="T2384" s="6">
        <v>62005</v>
      </c>
      <c r="U2384" s="6" t="s">
        <v>32</v>
      </c>
      <c r="V2384" s="6" t="s">
        <v>33</v>
      </c>
      <c r="W2384" s="6" t="s">
        <v>34</v>
      </c>
      <c r="X2384" s="6" t="s">
        <v>35</v>
      </c>
      <c r="Y2384" s="6" t="s">
        <v>39</v>
      </c>
    </row>
    <row r="2385" spans="1:25">
      <c r="A2385" s="5">
        <v>10191</v>
      </c>
      <c r="B2385" s="6">
        <v>48</v>
      </c>
      <c r="C2385" s="7">
        <v>60.01</v>
      </c>
      <c r="D2385" s="6">
        <v>2</v>
      </c>
      <c r="E2385" s="6">
        <v>2880.48</v>
      </c>
      <c r="F2385" s="8">
        <v>37945</v>
      </c>
      <c r="G2385" s="6" t="s">
        <v>25</v>
      </c>
      <c r="H2385" s="6">
        <v>4</v>
      </c>
      <c r="I2385" s="6">
        <v>11</v>
      </c>
      <c r="J2385" s="6">
        <v>2003</v>
      </c>
      <c r="K2385" s="6" t="s">
        <v>163</v>
      </c>
      <c r="L2385" s="6">
        <v>61</v>
      </c>
      <c r="M2385" s="6" t="s">
        <v>519</v>
      </c>
      <c r="N2385" s="6" t="s">
        <v>441</v>
      </c>
      <c r="O2385" s="6" t="s">
        <v>442</v>
      </c>
      <c r="P2385" s="6" t="s">
        <v>443</v>
      </c>
      <c r="Q2385" s="9"/>
      <c r="R2385" s="6" t="s">
        <v>444</v>
      </c>
      <c r="S2385" s="9"/>
      <c r="T2385" s="6">
        <v>50739</v>
      </c>
      <c r="U2385" s="6" t="s">
        <v>45</v>
      </c>
      <c r="V2385" s="6" t="s">
        <v>46</v>
      </c>
      <c r="W2385" s="6" t="s">
        <v>445</v>
      </c>
      <c r="X2385" s="6" t="s">
        <v>446</v>
      </c>
      <c r="Y2385" s="6" t="s">
        <v>39</v>
      </c>
    </row>
    <row r="2386" spans="1:25">
      <c r="A2386" s="5">
        <v>10192</v>
      </c>
      <c r="B2386" s="6">
        <v>46</v>
      </c>
      <c r="C2386" s="7">
        <v>100</v>
      </c>
      <c r="D2386" s="6">
        <v>5</v>
      </c>
      <c r="E2386" s="6">
        <v>5566</v>
      </c>
      <c r="F2386" s="8">
        <v>37945</v>
      </c>
      <c r="G2386" s="6" t="s">
        <v>25</v>
      </c>
      <c r="H2386" s="6">
        <v>4</v>
      </c>
      <c r="I2386" s="6">
        <v>11</v>
      </c>
      <c r="J2386" s="6">
        <v>2003</v>
      </c>
      <c r="K2386" s="6" t="s">
        <v>163</v>
      </c>
      <c r="L2386" s="6">
        <v>107</v>
      </c>
      <c r="M2386" s="6" t="s">
        <v>551</v>
      </c>
      <c r="N2386" s="6" t="s">
        <v>28</v>
      </c>
      <c r="O2386" s="6">
        <v>6035558647</v>
      </c>
      <c r="P2386" s="6" t="s">
        <v>29</v>
      </c>
      <c r="Q2386" s="9"/>
      <c r="R2386" s="6" t="s">
        <v>30</v>
      </c>
      <c r="S2386" s="6" t="s">
        <v>31</v>
      </c>
      <c r="T2386" s="6">
        <v>62005</v>
      </c>
      <c r="U2386" s="6" t="s">
        <v>32</v>
      </c>
      <c r="V2386" s="6" t="s">
        <v>33</v>
      </c>
      <c r="W2386" s="6" t="s">
        <v>34</v>
      </c>
      <c r="X2386" s="6" t="s">
        <v>35</v>
      </c>
      <c r="Y2386" s="6" t="s">
        <v>36</v>
      </c>
    </row>
    <row r="2387" spans="1:25">
      <c r="A2387" s="5">
        <v>10192</v>
      </c>
      <c r="B2387" s="6">
        <v>45</v>
      </c>
      <c r="C2387" s="7">
        <v>100</v>
      </c>
      <c r="D2387" s="6">
        <v>14</v>
      </c>
      <c r="E2387" s="6">
        <v>6319.35</v>
      </c>
      <c r="F2387" s="8">
        <v>37945</v>
      </c>
      <c r="G2387" s="6" t="s">
        <v>25</v>
      </c>
      <c r="H2387" s="6">
        <v>4</v>
      </c>
      <c r="I2387" s="6">
        <v>11</v>
      </c>
      <c r="J2387" s="6">
        <v>2003</v>
      </c>
      <c r="K2387" s="6" t="s">
        <v>163</v>
      </c>
      <c r="L2387" s="6">
        <v>140</v>
      </c>
      <c r="M2387" s="6" t="s">
        <v>520</v>
      </c>
      <c r="N2387" s="6" t="s">
        <v>28</v>
      </c>
      <c r="O2387" s="6">
        <v>6035558647</v>
      </c>
      <c r="P2387" s="6" t="s">
        <v>29</v>
      </c>
      <c r="Q2387" s="9"/>
      <c r="R2387" s="6" t="s">
        <v>30</v>
      </c>
      <c r="S2387" s="6" t="s">
        <v>31</v>
      </c>
      <c r="T2387" s="6">
        <v>62005</v>
      </c>
      <c r="U2387" s="6" t="s">
        <v>32</v>
      </c>
      <c r="V2387" s="6" t="s">
        <v>33</v>
      </c>
      <c r="W2387" s="6" t="s">
        <v>34</v>
      </c>
      <c r="X2387" s="6" t="s">
        <v>35</v>
      </c>
      <c r="Y2387" s="6" t="s">
        <v>36</v>
      </c>
    </row>
    <row r="2388" spans="1:25">
      <c r="A2388" s="5">
        <v>10191</v>
      </c>
      <c r="B2388" s="6">
        <v>44</v>
      </c>
      <c r="C2388" s="7">
        <v>66.290000000000006</v>
      </c>
      <c r="D2388" s="6">
        <v>7</v>
      </c>
      <c r="E2388" s="6">
        <v>2916.76</v>
      </c>
      <c r="F2388" s="8">
        <v>37945</v>
      </c>
      <c r="G2388" s="6" t="s">
        <v>25</v>
      </c>
      <c r="H2388" s="6">
        <v>4</v>
      </c>
      <c r="I2388" s="6">
        <v>11</v>
      </c>
      <c r="J2388" s="6">
        <v>2003</v>
      </c>
      <c r="K2388" s="6" t="s">
        <v>163</v>
      </c>
      <c r="L2388" s="6">
        <v>80</v>
      </c>
      <c r="M2388" s="6" t="s">
        <v>521</v>
      </c>
      <c r="N2388" s="6" t="s">
        <v>441</v>
      </c>
      <c r="O2388" s="6" t="s">
        <v>442</v>
      </c>
      <c r="P2388" s="6" t="s">
        <v>443</v>
      </c>
      <c r="Q2388" s="9"/>
      <c r="R2388" s="6" t="s">
        <v>444</v>
      </c>
      <c r="S2388" s="9"/>
      <c r="T2388" s="6">
        <v>50739</v>
      </c>
      <c r="U2388" s="6" t="s">
        <v>45</v>
      </c>
      <c r="V2388" s="6" t="s">
        <v>46</v>
      </c>
      <c r="W2388" s="6" t="s">
        <v>445</v>
      </c>
      <c r="X2388" s="6" t="s">
        <v>446</v>
      </c>
      <c r="Y2388" s="6" t="s">
        <v>39</v>
      </c>
    </row>
    <row r="2389" spans="1:25">
      <c r="A2389" s="5">
        <v>10193</v>
      </c>
      <c r="B2389" s="6">
        <v>28</v>
      </c>
      <c r="C2389" s="7">
        <v>100</v>
      </c>
      <c r="D2389" s="6">
        <v>7</v>
      </c>
      <c r="E2389" s="6">
        <v>3106.88</v>
      </c>
      <c r="F2389" s="8">
        <v>37946</v>
      </c>
      <c r="G2389" s="6" t="s">
        <v>25</v>
      </c>
      <c r="H2389" s="6">
        <v>4</v>
      </c>
      <c r="I2389" s="6">
        <v>11</v>
      </c>
      <c r="J2389" s="6">
        <v>2003</v>
      </c>
      <c r="K2389" s="6" t="s">
        <v>26</v>
      </c>
      <c r="L2389" s="6">
        <v>102</v>
      </c>
      <c r="M2389" s="6" t="s">
        <v>52</v>
      </c>
      <c r="N2389" s="6" t="s">
        <v>649</v>
      </c>
      <c r="O2389" s="6" t="s">
        <v>650</v>
      </c>
      <c r="P2389" s="6" t="s">
        <v>651</v>
      </c>
      <c r="Q2389" s="9"/>
      <c r="R2389" s="6" t="s">
        <v>652</v>
      </c>
      <c r="S2389" s="6" t="s">
        <v>74</v>
      </c>
      <c r="T2389" s="6">
        <v>3150</v>
      </c>
      <c r="U2389" s="6" t="s">
        <v>75</v>
      </c>
      <c r="V2389" s="6" t="s">
        <v>76</v>
      </c>
      <c r="W2389" s="6" t="s">
        <v>653</v>
      </c>
      <c r="X2389" s="6" t="s">
        <v>654</v>
      </c>
      <c r="Y2389" s="6" t="s">
        <v>36</v>
      </c>
    </row>
    <row r="2390" spans="1:25">
      <c r="A2390" s="5">
        <v>10220</v>
      </c>
      <c r="B2390" s="6">
        <v>37</v>
      </c>
      <c r="C2390" s="7">
        <v>100</v>
      </c>
      <c r="D2390" s="6">
        <v>9</v>
      </c>
      <c r="E2390" s="6">
        <v>3983.05</v>
      </c>
      <c r="F2390" s="8">
        <v>38029</v>
      </c>
      <c r="G2390" s="6" t="s">
        <v>25</v>
      </c>
      <c r="H2390" s="6">
        <v>1</v>
      </c>
      <c r="I2390" s="6">
        <v>2</v>
      </c>
      <c r="J2390" s="6">
        <v>2004</v>
      </c>
      <c r="K2390" s="6" t="s">
        <v>166</v>
      </c>
      <c r="L2390" s="6">
        <v>115</v>
      </c>
      <c r="M2390" s="6" t="s">
        <v>298</v>
      </c>
      <c r="N2390" s="6" t="s">
        <v>465</v>
      </c>
      <c r="O2390" s="10" t="s">
        <v>683</v>
      </c>
      <c r="P2390" s="6" t="s">
        <v>466</v>
      </c>
      <c r="Q2390" s="6" t="s">
        <v>467</v>
      </c>
      <c r="R2390" s="6" t="s">
        <v>468</v>
      </c>
      <c r="S2390" s="9"/>
      <c r="T2390" s="6">
        <v>2</v>
      </c>
      <c r="U2390" s="6" t="s">
        <v>469</v>
      </c>
      <c r="V2390" s="6" t="s">
        <v>46</v>
      </c>
      <c r="W2390" s="6" t="s">
        <v>470</v>
      </c>
      <c r="X2390" s="6" t="s">
        <v>471</v>
      </c>
      <c r="Y2390" s="6" t="s">
        <v>36</v>
      </c>
    </row>
    <row r="2391" spans="1:25">
      <c r="A2391" s="5">
        <v>10230</v>
      </c>
      <c r="B2391" s="6">
        <v>34</v>
      </c>
      <c r="C2391" s="7">
        <v>100</v>
      </c>
      <c r="D2391" s="6">
        <v>7</v>
      </c>
      <c r="E2391" s="6">
        <v>3974.94</v>
      </c>
      <c r="F2391" s="8">
        <v>38061</v>
      </c>
      <c r="G2391" s="6" t="s">
        <v>25</v>
      </c>
      <c r="H2391" s="6">
        <v>1</v>
      </c>
      <c r="I2391" s="6">
        <v>3</v>
      </c>
      <c r="J2391" s="6">
        <v>2004</v>
      </c>
      <c r="K2391" s="6" t="s">
        <v>166</v>
      </c>
      <c r="L2391" s="6">
        <v>115</v>
      </c>
      <c r="M2391" s="6" t="s">
        <v>298</v>
      </c>
      <c r="N2391" s="6" t="s">
        <v>42</v>
      </c>
      <c r="O2391" s="10" t="s">
        <v>683</v>
      </c>
      <c r="P2391" s="6" t="s">
        <v>43</v>
      </c>
      <c r="Q2391" s="9"/>
      <c r="R2391" s="6" t="s">
        <v>44</v>
      </c>
      <c r="S2391" s="9"/>
      <c r="T2391" s="6">
        <v>60528</v>
      </c>
      <c r="U2391" s="6" t="s">
        <v>45</v>
      </c>
      <c r="V2391" s="6" t="s">
        <v>46</v>
      </c>
      <c r="W2391" s="6" t="s">
        <v>47</v>
      </c>
      <c r="X2391" s="6" t="s">
        <v>48</v>
      </c>
      <c r="Y2391" s="6" t="s">
        <v>36</v>
      </c>
    </row>
    <row r="2392" spans="1:25">
      <c r="A2392" s="5">
        <v>10246</v>
      </c>
      <c r="B2392" s="6">
        <v>22</v>
      </c>
      <c r="C2392" s="7">
        <v>100</v>
      </c>
      <c r="D2392" s="6">
        <v>3</v>
      </c>
      <c r="E2392" s="6">
        <v>2928.42</v>
      </c>
      <c r="F2392" s="8">
        <v>38112</v>
      </c>
      <c r="G2392" s="6" t="s">
        <v>25</v>
      </c>
      <c r="H2392" s="6">
        <v>2</v>
      </c>
      <c r="I2392" s="6">
        <v>5</v>
      </c>
      <c r="J2392" s="6">
        <v>2004</v>
      </c>
      <c r="K2392" s="6" t="s">
        <v>166</v>
      </c>
      <c r="L2392" s="6">
        <v>115</v>
      </c>
      <c r="M2392" s="6" t="s">
        <v>298</v>
      </c>
      <c r="N2392" s="6" t="s">
        <v>155</v>
      </c>
      <c r="O2392" s="6" t="s">
        <v>156</v>
      </c>
      <c r="P2392" s="6" t="s">
        <v>157</v>
      </c>
      <c r="Q2392" s="9"/>
      <c r="R2392" s="6" t="s">
        <v>158</v>
      </c>
      <c r="S2392" s="9"/>
      <c r="T2392" s="6">
        <v>28034</v>
      </c>
      <c r="U2392" s="6" t="s">
        <v>159</v>
      </c>
      <c r="V2392" s="6" t="s">
        <v>46</v>
      </c>
      <c r="W2392" s="6" t="s">
        <v>160</v>
      </c>
      <c r="X2392" s="6" t="s">
        <v>161</v>
      </c>
      <c r="Y2392" s="6" t="s">
        <v>39</v>
      </c>
    </row>
    <row r="2393" spans="1:25">
      <c r="A2393" s="5">
        <v>10259</v>
      </c>
      <c r="B2393" s="6">
        <v>29</v>
      </c>
      <c r="C2393" s="7">
        <v>100</v>
      </c>
      <c r="D2393" s="6">
        <v>2</v>
      </c>
      <c r="E2393" s="6">
        <v>3054.57</v>
      </c>
      <c r="F2393" s="8">
        <v>38153</v>
      </c>
      <c r="G2393" s="6" t="s">
        <v>25</v>
      </c>
      <c r="H2393" s="6">
        <v>2</v>
      </c>
      <c r="I2393" s="6">
        <v>6</v>
      </c>
      <c r="J2393" s="6">
        <v>2004</v>
      </c>
      <c r="K2393" s="6" t="s">
        <v>166</v>
      </c>
      <c r="L2393" s="6">
        <v>115</v>
      </c>
      <c r="M2393" s="6" t="s">
        <v>298</v>
      </c>
      <c r="N2393" s="6" t="s">
        <v>394</v>
      </c>
      <c r="O2393" s="10" t="s">
        <v>683</v>
      </c>
      <c r="P2393" s="6" t="s">
        <v>395</v>
      </c>
      <c r="Q2393" s="6" t="s">
        <v>396</v>
      </c>
      <c r="R2393" s="6" t="s">
        <v>397</v>
      </c>
      <c r="S2393" s="9"/>
      <c r="T2393" s="6">
        <v>69045</v>
      </c>
      <c r="U2393" s="6" t="s">
        <v>397</v>
      </c>
      <c r="V2393" s="6" t="s">
        <v>76</v>
      </c>
      <c r="W2393" s="6" t="s">
        <v>398</v>
      </c>
      <c r="X2393" s="6" t="s">
        <v>399</v>
      </c>
      <c r="Y2393" s="6" t="s">
        <v>36</v>
      </c>
    </row>
    <row r="2394" spans="1:25">
      <c r="A2394" s="5">
        <v>10271</v>
      </c>
      <c r="B2394" s="6">
        <v>34</v>
      </c>
      <c r="C2394" s="7">
        <v>98.39</v>
      </c>
      <c r="D2394" s="6">
        <v>3</v>
      </c>
      <c r="E2394" s="6">
        <v>3345.26</v>
      </c>
      <c r="F2394" s="8">
        <v>38188</v>
      </c>
      <c r="G2394" s="6" t="s">
        <v>25</v>
      </c>
      <c r="H2394" s="6">
        <v>3</v>
      </c>
      <c r="I2394" s="6">
        <v>7</v>
      </c>
      <c r="J2394" s="6">
        <v>2004</v>
      </c>
      <c r="K2394" s="6" t="s">
        <v>166</v>
      </c>
      <c r="L2394" s="6">
        <v>115</v>
      </c>
      <c r="M2394" s="6" t="s">
        <v>298</v>
      </c>
      <c r="N2394" s="6" t="s">
        <v>217</v>
      </c>
      <c r="O2394" s="6">
        <v>4155551450</v>
      </c>
      <c r="P2394" s="6" t="s">
        <v>218</v>
      </c>
      <c r="Q2394" s="9"/>
      <c r="R2394" s="6" t="s">
        <v>219</v>
      </c>
      <c r="S2394" s="6" t="s">
        <v>177</v>
      </c>
      <c r="T2394" s="6">
        <v>97562</v>
      </c>
      <c r="U2394" s="6" t="s">
        <v>32</v>
      </c>
      <c r="V2394" s="6" t="s">
        <v>33</v>
      </c>
      <c r="W2394" s="6" t="s">
        <v>220</v>
      </c>
      <c r="X2394" s="6" t="s">
        <v>35</v>
      </c>
      <c r="Y2394" s="6" t="s">
        <v>36</v>
      </c>
    </row>
    <row r="2395" spans="1:25">
      <c r="A2395" s="5">
        <v>10282</v>
      </c>
      <c r="B2395" s="6">
        <v>38</v>
      </c>
      <c r="C2395" s="7">
        <v>100</v>
      </c>
      <c r="D2395" s="6">
        <v>12</v>
      </c>
      <c r="E2395" s="6">
        <v>4310.72</v>
      </c>
      <c r="F2395" s="8">
        <v>38219</v>
      </c>
      <c r="G2395" s="6" t="s">
        <v>25</v>
      </c>
      <c r="H2395" s="6">
        <v>3</v>
      </c>
      <c r="I2395" s="6">
        <v>8</v>
      </c>
      <c r="J2395" s="6">
        <v>2004</v>
      </c>
      <c r="K2395" s="6" t="s">
        <v>166</v>
      </c>
      <c r="L2395" s="6">
        <v>115</v>
      </c>
      <c r="M2395" s="6" t="s">
        <v>298</v>
      </c>
      <c r="N2395" s="6" t="s">
        <v>217</v>
      </c>
      <c r="O2395" s="6">
        <v>4155551450</v>
      </c>
      <c r="P2395" s="6" t="s">
        <v>218</v>
      </c>
      <c r="Q2395" s="9"/>
      <c r="R2395" s="6" t="s">
        <v>219</v>
      </c>
      <c r="S2395" s="6" t="s">
        <v>177</v>
      </c>
      <c r="T2395" s="6">
        <v>97562</v>
      </c>
      <c r="U2395" s="6" t="s">
        <v>32</v>
      </c>
      <c r="V2395" s="6" t="s">
        <v>33</v>
      </c>
      <c r="W2395" s="6" t="s">
        <v>220</v>
      </c>
      <c r="X2395" s="6" t="s">
        <v>35</v>
      </c>
      <c r="Y2395" s="6" t="s">
        <v>36</v>
      </c>
    </row>
    <row r="2396" spans="1:25">
      <c r="A2396" s="5">
        <v>10292</v>
      </c>
      <c r="B2396" s="6">
        <v>41</v>
      </c>
      <c r="C2396" s="7">
        <v>100</v>
      </c>
      <c r="D2396" s="6">
        <v>6</v>
      </c>
      <c r="E2396" s="6">
        <v>4983.1400000000003</v>
      </c>
      <c r="F2396" s="8">
        <v>38238</v>
      </c>
      <c r="G2396" s="6" t="s">
        <v>25</v>
      </c>
      <c r="H2396" s="6">
        <v>3</v>
      </c>
      <c r="I2396" s="6">
        <v>9</v>
      </c>
      <c r="J2396" s="6">
        <v>2004</v>
      </c>
      <c r="K2396" s="6" t="s">
        <v>166</v>
      </c>
      <c r="L2396" s="6">
        <v>115</v>
      </c>
      <c r="M2396" s="6" t="s">
        <v>298</v>
      </c>
      <c r="N2396" s="6" t="s">
        <v>123</v>
      </c>
      <c r="O2396" s="6">
        <v>2125557818</v>
      </c>
      <c r="P2396" s="6" t="s">
        <v>124</v>
      </c>
      <c r="Q2396" s="9"/>
      <c r="R2396" s="6" t="s">
        <v>56</v>
      </c>
      <c r="S2396" s="6" t="s">
        <v>57</v>
      </c>
      <c r="T2396" s="6">
        <v>10022</v>
      </c>
      <c r="U2396" s="6" t="s">
        <v>32</v>
      </c>
      <c r="V2396" s="6" t="s">
        <v>33</v>
      </c>
      <c r="W2396" s="6" t="s">
        <v>121</v>
      </c>
      <c r="X2396" s="6" t="s">
        <v>125</v>
      </c>
      <c r="Y2396" s="6" t="s">
        <v>36</v>
      </c>
    </row>
    <row r="2397" spans="1:25">
      <c r="A2397" s="5">
        <v>10305</v>
      </c>
      <c r="B2397" s="6">
        <v>42</v>
      </c>
      <c r="C2397" s="7">
        <v>100</v>
      </c>
      <c r="D2397" s="6">
        <v>3</v>
      </c>
      <c r="E2397" s="6">
        <v>4618.32</v>
      </c>
      <c r="F2397" s="8">
        <v>38273</v>
      </c>
      <c r="G2397" s="6" t="s">
        <v>25</v>
      </c>
      <c r="H2397" s="6">
        <v>4</v>
      </c>
      <c r="I2397" s="6">
        <v>10</v>
      </c>
      <c r="J2397" s="6">
        <v>2004</v>
      </c>
      <c r="K2397" s="6" t="s">
        <v>166</v>
      </c>
      <c r="L2397" s="6">
        <v>115</v>
      </c>
      <c r="M2397" s="6" t="s">
        <v>298</v>
      </c>
      <c r="N2397" s="6" t="s">
        <v>97</v>
      </c>
      <c r="O2397" s="6">
        <v>6175558555</v>
      </c>
      <c r="P2397" s="6" t="s">
        <v>98</v>
      </c>
      <c r="Q2397" s="9"/>
      <c r="R2397" s="6" t="s">
        <v>99</v>
      </c>
      <c r="S2397" s="6" t="s">
        <v>100</v>
      </c>
      <c r="T2397" s="6">
        <v>51247</v>
      </c>
      <c r="U2397" s="6" t="s">
        <v>32</v>
      </c>
      <c r="V2397" s="6" t="s">
        <v>33</v>
      </c>
      <c r="W2397" s="6" t="s">
        <v>101</v>
      </c>
      <c r="X2397" s="6" t="s">
        <v>102</v>
      </c>
      <c r="Y2397" s="6" t="s">
        <v>36</v>
      </c>
    </row>
    <row r="2398" spans="1:25">
      <c r="A2398" s="5">
        <v>10314</v>
      </c>
      <c r="B2398" s="6">
        <v>28</v>
      </c>
      <c r="C2398" s="7">
        <v>100</v>
      </c>
      <c r="D2398" s="6">
        <v>12</v>
      </c>
      <c r="E2398" s="6">
        <v>3403.12</v>
      </c>
      <c r="F2398" s="8">
        <v>38282</v>
      </c>
      <c r="G2398" s="6" t="s">
        <v>25</v>
      </c>
      <c r="H2398" s="6">
        <v>4</v>
      </c>
      <c r="I2398" s="6">
        <v>10</v>
      </c>
      <c r="J2398" s="6">
        <v>2004</v>
      </c>
      <c r="K2398" s="6" t="s">
        <v>166</v>
      </c>
      <c r="L2398" s="6">
        <v>115</v>
      </c>
      <c r="M2398" s="6" t="s">
        <v>298</v>
      </c>
      <c r="N2398" s="6" t="s">
        <v>482</v>
      </c>
      <c r="O2398" s="6" t="s">
        <v>483</v>
      </c>
      <c r="P2398" s="6" t="s">
        <v>484</v>
      </c>
      <c r="Q2398" s="9"/>
      <c r="R2398" s="6" t="s">
        <v>485</v>
      </c>
      <c r="S2398" s="9"/>
      <c r="T2398" s="6">
        <v>8200</v>
      </c>
      <c r="U2398" s="6" t="s">
        <v>305</v>
      </c>
      <c r="V2398" s="6" t="s">
        <v>46</v>
      </c>
      <c r="W2398" s="6" t="s">
        <v>486</v>
      </c>
      <c r="X2398" s="6" t="s">
        <v>487</v>
      </c>
      <c r="Y2398" s="6" t="s">
        <v>36</v>
      </c>
    </row>
    <row r="2399" spans="1:25">
      <c r="A2399" s="5">
        <v>10325</v>
      </c>
      <c r="B2399" s="6">
        <v>38</v>
      </c>
      <c r="C2399" s="7">
        <v>100</v>
      </c>
      <c r="D2399" s="6">
        <v>4</v>
      </c>
      <c r="E2399" s="6">
        <v>5190.42</v>
      </c>
      <c r="F2399" s="8">
        <v>38296</v>
      </c>
      <c r="G2399" s="6" t="s">
        <v>25</v>
      </c>
      <c r="H2399" s="6">
        <v>4</v>
      </c>
      <c r="I2399" s="6">
        <v>11</v>
      </c>
      <c r="J2399" s="6">
        <v>2004</v>
      </c>
      <c r="K2399" s="6" t="s">
        <v>166</v>
      </c>
      <c r="L2399" s="6">
        <v>115</v>
      </c>
      <c r="M2399" s="6" t="s">
        <v>298</v>
      </c>
      <c r="N2399" s="6" t="s">
        <v>110</v>
      </c>
      <c r="O2399" s="6" t="s">
        <v>111</v>
      </c>
      <c r="P2399" s="6" t="s">
        <v>112</v>
      </c>
      <c r="Q2399" s="9"/>
      <c r="R2399" s="6" t="s">
        <v>113</v>
      </c>
      <c r="S2399" s="9"/>
      <c r="T2399" s="6">
        <v>4110</v>
      </c>
      <c r="U2399" s="6" t="s">
        <v>114</v>
      </c>
      <c r="V2399" s="6" t="s">
        <v>46</v>
      </c>
      <c r="W2399" s="6" t="s">
        <v>115</v>
      </c>
      <c r="X2399" s="6" t="s">
        <v>116</v>
      </c>
      <c r="Y2399" s="6" t="s">
        <v>36</v>
      </c>
    </row>
    <row r="2400" spans="1:25">
      <c r="A2400" s="5">
        <v>10336</v>
      </c>
      <c r="B2400" s="6">
        <v>23</v>
      </c>
      <c r="C2400" s="7">
        <v>100</v>
      </c>
      <c r="D2400" s="6">
        <v>8</v>
      </c>
      <c r="E2400" s="6">
        <v>3141.57</v>
      </c>
      <c r="F2400" s="8">
        <v>38311</v>
      </c>
      <c r="G2400" s="6" t="s">
        <v>25</v>
      </c>
      <c r="H2400" s="6">
        <v>4</v>
      </c>
      <c r="I2400" s="6">
        <v>11</v>
      </c>
      <c r="J2400" s="6">
        <v>2004</v>
      </c>
      <c r="K2400" s="6" t="s">
        <v>166</v>
      </c>
      <c r="L2400" s="6">
        <v>115</v>
      </c>
      <c r="M2400" s="6" t="s">
        <v>298</v>
      </c>
      <c r="N2400" s="6" t="s">
        <v>488</v>
      </c>
      <c r="O2400" s="6" t="s">
        <v>489</v>
      </c>
      <c r="P2400" s="6" t="s">
        <v>490</v>
      </c>
      <c r="Q2400" s="9"/>
      <c r="R2400" s="6" t="s">
        <v>65</v>
      </c>
      <c r="S2400" s="9"/>
      <c r="T2400" s="6">
        <v>75012</v>
      </c>
      <c r="U2400" s="6" t="s">
        <v>66</v>
      </c>
      <c r="V2400" s="6" t="s">
        <v>46</v>
      </c>
      <c r="W2400" s="6" t="s">
        <v>491</v>
      </c>
      <c r="X2400" s="6" t="s">
        <v>492</v>
      </c>
      <c r="Y2400" s="6" t="s">
        <v>36</v>
      </c>
    </row>
    <row r="2401" spans="1:25">
      <c r="A2401" s="5">
        <v>10350</v>
      </c>
      <c r="B2401" s="6">
        <v>31</v>
      </c>
      <c r="C2401" s="7">
        <v>71.400000000000006</v>
      </c>
      <c r="D2401" s="6">
        <v>8</v>
      </c>
      <c r="E2401" s="6">
        <v>2213.4</v>
      </c>
      <c r="F2401" s="8">
        <v>38323</v>
      </c>
      <c r="G2401" s="6" t="s">
        <v>25</v>
      </c>
      <c r="H2401" s="6">
        <v>4</v>
      </c>
      <c r="I2401" s="6">
        <v>12</v>
      </c>
      <c r="J2401" s="6">
        <v>2004</v>
      </c>
      <c r="K2401" s="6" t="s">
        <v>166</v>
      </c>
      <c r="L2401" s="6">
        <v>115</v>
      </c>
      <c r="M2401" s="6" t="s">
        <v>298</v>
      </c>
      <c r="N2401" s="6" t="s">
        <v>155</v>
      </c>
      <c r="O2401" s="6" t="s">
        <v>156</v>
      </c>
      <c r="P2401" s="6" t="s">
        <v>157</v>
      </c>
      <c r="Q2401" s="9"/>
      <c r="R2401" s="6" t="s">
        <v>158</v>
      </c>
      <c r="S2401" s="9"/>
      <c r="T2401" s="6">
        <v>28034</v>
      </c>
      <c r="U2401" s="6" t="s">
        <v>159</v>
      </c>
      <c r="V2401" s="6" t="s">
        <v>46</v>
      </c>
      <c r="W2401" s="6" t="s">
        <v>160</v>
      </c>
      <c r="X2401" s="6" t="s">
        <v>161</v>
      </c>
      <c r="Y2401" s="6" t="s">
        <v>39</v>
      </c>
    </row>
    <row r="2402" spans="1:25">
      <c r="A2402" s="5">
        <v>10359</v>
      </c>
      <c r="B2402" s="6">
        <v>46</v>
      </c>
      <c r="C2402" s="7">
        <v>100</v>
      </c>
      <c r="D2402" s="6">
        <v>2</v>
      </c>
      <c r="E2402" s="6">
        <v>4896.7</v>
      </c>
      <c r="F2402" s="8">
        <v>38336</v>
      </c>
      <c r="G2402" s="6" t="s">
        <v>25</v>
      </c>
      <c r="H2402" s="6">
        <v>4</v>
      </c>
      <c r="I2402" s="6">
        <v>12</v>
      </c>
      <c r="J2402" s="6">
        <v>2004</v>
      </c>
      <c r="K2402" s="6" t="s">
        <v>166</v>
      </c>
      <c r="L2402" s="6">
        <v>115</v>
      </c>
      <c r="M2402" s="6" t="s">
        <v>298</v>
      </c>
      <c r="N2402" s="6" t="s">
        <v>357</v>
      </c>
      <c r="O2402" s="6" t="s">
        <v>358</v>
      </c>
      <c r="P2402" s="6" t="s">
        <v>359</v>
      </c>
      <c r="Q2402" s="9"/>
      <c r="R2402" s="6" t="s">
        <v>360</v>
      </c>
      <c r="S2402" s="9"/>
      <c r="T2402" s="6">
        <v>51100</v>
      </c>
      <c r="U2402" s="6" t="s">
        <v>66</v>
      </c>
      <c r="V2402" s="6" t="s">
        <v>46</v>
      </c>
      <c r="W2402" s="6" t="s">
        <v>361</v>
      </c>
      <c r="X2402" s="6" t="s">
        <v>362</v>
      </c>
      <c r="Y2402" s="6" t="s">
        <v>36</v>
      </c>
    </row>
    <row r="2403" spans="1:25">
      <c r="A2403" s="5">
        <v>10371</v>
      </c>
      <c r="B2403" s="6">
        <v>48</v>
      </c>
      <c r="C2403" s="7">
        <v>56.55</v>
      </c>
      <c r="D2403" s="6">
        <v>10</v>
      </c>
      <c r="E2403" s="6">
        <v>2714.4</v>
      </c>
      <c r="F2403" s="8">
        <v>38375</v>
      </c>
      <c r="G2403" s="6" t="s">
        <v>25</v>
      </c>
      <c r="H2403" s="6">
        <v>1</v>
      </c>
      <c r="I2403" s="6">
        <v>1</v>
      </c>
      <c r="J2403" s="6">
        <v>2005</v>
      </c>
      <c r="K2403" s="6" t="s">
        <v>166</v>
      </c>
      <c r="L2403" s="6">
        <v>115</v>
      </c>
      <c r="M2403" s="6" t="s">
        <v>298</v>
      </c>
      <c r="N2403" s="6" t="s">
        <v>217</v>
      </c>
      <c r="O2403" s="6">
        <v>4155551450</v>
      </c>
      <c r="P2403" s="6" t="s">
        <v>218</v>
      </c>
      <c r="Q2403" s="9"/>
      <c r="R2403" s="6" t="s">
        <v>219</v>
      </c>
      <c r="S2403" s="6" t="s">
        <v>177</v>
      </c>
      <c r="T2403" s="6">
        <v>97562</v>
      </c>
      <c r="U2403" s="6" t="s">
        <v>32</v>
      </c>
      <c r="V2403" s="6" t="s">
        <v>33</v>
      </c>
      <c r="W2403" s="6" t="s">
        <v>220</v>
      </c>
      <c r="X2403" s="6" t="s">
        <v>35</v>
      </c>
      <c r="Y2403" s="6" t="s">
        <v>39</v>
      </c>
    </row>
    <row r="2404" spans="1:25">
      <c r="A2404" s="5">
        <v>10383</v>
      </c>
      <c r="B2404" s="6">
        <v>29</v>
      </c>
      <c r="C2404" s="7">
        <v>100</v>
      </c>
      <c r="D2404" s="6">
        <v>13</v>
      </c>
      <c r="E2404" s="6">
        <v>3087.05</v>
      </c>
      <c r="F2404" s="8">
        <v>38405</v>
      </c>
      <c r="G2404" s="6" t="s">
        <v>25</v>
      </c>
      <c r="H2404" s="6">
        <v>1</v>
      </c>
      <c r="I2404" s="6">
        <v>2</v>
      </c>
      <c r="J2404" s="6">
        <v>2005</v>
      </c>
      <c r="K2404" s="6" t="s">
        <v>166</v>
      </c>
      <c r="L2404" s="6">
        <v>115</v>
      </c>
      <c r="M2404" s="6" t="s">
        <v>298</v>
      </c>
      <c r="N2404" s="6" t="s">
        <v>155</v>
      </c>
      <c r="O2404" s="6" t="s">
        <v>156</v>
      </c>
      <c r="P2404" s="6" t="s">
        <v>157</v>
      </c>
      <c r="Q2404" s="9"/>
      <c r="R2404" s="6" t="s">
        <v>158</v>
      </c>
      <c r="S2404" s="9"/>
      <c r="T2404" s="6">
        <v>28034</v>
      </c>
      <c r="U2404" s="6" t="s">
        <v>159</v>
      </c>
      <c r="V2404" s="6" t="s">
        <v>46</v>
      </c>
      <c r="W2404" s="6" t="s">
        <v>160</v>
      </c>
      <c r="X2404" s="6" t="s">
        <v>161</v>
      </c>
      <c r="Y2404" s="6" t="s">
        <v>36</v>
      </c>
    </row>
    <row r="2405" spans="1:25">
      <c r="A2405" s="5">
        <v>10395</v>
      </c>
      <c r="B2405" s="6">
        <v>46</v>
      </c>
      <c r="C2405" s="7">
        <v>100</v>
      </c>
      <c r="D2405" s="6">
        <v>4</v>
      </c>
      <c r="E2405" s="6">
        <v>5692.96</v>
      </c>
      <c r="F2405" s="8">
        <v>38428</v>
      </c>
      <c r="G2405" s="6" t="s">
        <v>25</v>
      </c>
      <c r="H2405" s="6">
        <v>1</v>
      </c>
      <c r="I2405" s="6">
        <v>3</v>
      </c>
      <c r="J2405" s="6">
        <v>2005</v>
      </c>
      <c r="K2405" s="6" t="s">
        <v>166</v>
      </c>
      <c r="L2405" s="6">
        <v>115</v>
      </c>
      <c r="M2405" s="6" t="s">
        <v>298</v>
      </c>
      <c r="N2405" s="6" t="s">
        <v>369</v>
      </c>
      <c r="O2405" s="10" t="s">
        <v>683</v>
      </c>
      <c r="P2405" s="6" t="s">
        <v>370</v>
      </c>
      <c r="Q2405" s="9"/>
      <c r="R2405" s="6" t="s">
        <v>65</v>
      </c>
      <c r="S2405" s="9"/>
      <c r="T2405" s="6">
        <v>75508</v>
      </c>
      <c r="U2405" s="6" t="s">
        <v>66</v>
      </c>
      <c r="V2405" s="6" t="s">
        <v>46</v>
      </c>
      <c r="W2405" s="6" t="s">
        <v>371</v>
      </c>
      <c r="X2405" s="6" t="s">
        <v>216</v>
      </c>
      <c r="Y2405" s="6" t="s">
        <v>36</v>
      </c>
    </row>
    <row r="2406" spans="1:25">
      <c r="A2406" s="5">
        <v>10412</v>
      </c>
      <c r="B2406" s="6">
        <v>26</v>
      </c>
      <c r="C2406" s="7">
        <v>100</v>
      </c>
      <c r="D2406" s="6">
        <v>3</v>
      </c>
      <c r="E2406" s="6">
        <v>3460.86</v>
      </c>
      <c r="F2406" s="8">
        <v>38475</v>
      </c>
      <c r="G2406" s="6" t="s">
        <v>25</v>
      </c>
      <c r="H2406" s="6">
        <v>2</v>
      </c>
      <c r="I2406" s="6">
        <v>5</v>
      </c>
      <c r="J2406" s="6">
        <v>2005</v>
      </c>
      <c r="K2406" s="6" t="s">
        <v>166</v>
      </c>
      <c r="L2406" s="6">
        <v>115</v>
      </c>
      <c r="M2406" s="6" t="s">
        <v>298</v>
      </c>
      <c r="N2406" s="6" t="s">
        <v>155</v>
      </c>
      <c r="O2406" s="6" t="s">
        <v>156</v>
      </c>
      <c r="P2406" s="6" t="s">
        <v>157</v>
      </c>
      <c r="Q2406" s="9"/>
      <c r="R2406" s="6" t="s">
        <v>158</v>
      </c>
      <c r="S2406" s="9"/>
      <c r="T2406" s="6">
        <v>28034</v>
      </c>
      <c r="U2406" s="6" t="s">
        <v>159</v>
      </c>
      <c r="V2406" s="6" t="s">
        <v>46</v>
      </c>
      <c r="W2406" s="6" t="s">
        <v>160</v>
      </c>
      <c r="X2406" s="6" t="s">
        <v>161</v>
      </c>
      <c r="Y2406" s="6" t="s">
        <v>36</v>
      </c>
    </row>
    <row r="2407" spans="1:25">
      <c r="A2407" s="5">
        <v>10425</v>
      </c>
      <c r="B2407" s="6">
        <v>18</v>
      </c>
      <c r="C2407" s="7">
        <v>100</v>
      </c>
      <c r="D2407" s="6">
        <v>2</v>
      </c>
      <c r="E2407" s="6">
        <v>1895.94</v>
      </c>
      <c r="F2407" s="8">
        <v>38503</v>
      </c>
      <c r="G2407" s="6" t="s">
        <v>246</v>
      </c>
      <c r="H2407" s="6">
        <v>2</v>
      </c>
      <c r="I2407" s="6">
        <v>5</v>
      </c>
      <c r="J2407" s="6">
        <v>2005</v>
      </c>
      <c r="K2407" s="6" t="s">
        <v>166</v>
      </c>
      <c r="L2407" s="6">
        <v>115</v>
      </c>
      <c r="M2407" s="6" t="s">
        <v>298</v>
      </c>
      <c r="N2407" s="6" t="s">
        <v>91</v>
      </c>
      <c r="O2407" s="6" t="s">
        <v>92</v>
      </c>
      <c r="P2407" s="6" t="s">
        <v>93</v>
      </c>
      <c r="Q2407" s="9"/>
      <c r="R2407" s="6" t="s">
        <v>94</v>
      </c>
      <c r="S2407" s="9"/>
      <c r="T2407" s="6">
        <v>44000</v>
      </c>
      <c r="U2407" s="6" t="s">
        <v>66</v>
      </c>
      <c r="V2407" s="6" t="s">
        <v>46</v>
      </c>
      <c r="W2407" s="6" t="s">
        <v>95</v>
      </c>
      <c r="X2407" s="6" t="s">
        <v>96</v>
      </c>
      <c r="Y2407" s="6" t="s">
        <v>39</v>
      </c>
    </row>
    <row r="2408" spans="1:25">
      <c r="A2408" s="5">
        <v>10193</v>
      </c>
      <c r="B2408" s="6">
        <v>46</v>
      </c>
      <c r="C2408" s="7">
        <v>53.37</v>
      </c>
      <c r="D2408" s="6">
        <v>6</v>
      </c>
      <c r="E2408" s="6">
        <v>2455.02</v>
      </c>
      <c r="F2408" s="8">
        <v>37946</v>
      </c>
      <c r="G2408" s="6" t="s">
        <v>25</v>
      </c>
      <c r="H2408" s="6">
        <v>4</v>
      </c>
      <c r="I2408" s="6">
        <v>11</v>
      </c>
      <c r="J2408" s="6">
        <v>2003</v>
      </c>
      <c r="K2408" s="6" t="s">
        <v>26</v>
      </c>
      <c r="L2408" s="6">
        <v>53</v>
      </c>
      <c r="M2408" s="6" t="s">
        <v>162</v>
      </c>
      <c r="N2408" s="6" t="s">
        <v>649</v>
      </c>
      <c r="O2408" s="6" t="s">
        <v>650</v>
      </c>
      <c r="P2408" s="6" t="s">
        <v>651</v>
      </c>
      <c r="Q2408" s="9"/>
      <c r="R2408" s="6" t="s">
        <v>652</v>
      </c>
      <c r="S2408" s="6" t="s">
        <v>74</v>
      </c>
      <c r="T2408" s="6">
        <v>3150</v>
      </c>
      <c r="U2408" s="6" t="s">
        <v>75</v>
      </c>
      <c r="V2408" s="6" t="s">
        <v>76</v>
      </c>
      <c r="W2408" s="6" t="s">
        <v>653</v>
      </c>
      <c r="X2408" s="6" t="s">
        <v>654</v>
      </c>
      <c r="Y2408" s="6" t="s">
        <v>39</v>
      </c>
    </row>
    <row r="2409" spans="1:25">
      <c r="A2409" s="5">
        <v>10193</v>
      </c>
      <c r="B2409" s="6">
        <v>21</v>
      </c>
      <c r="C2409" s="7">
        <v>100</v>
      </c>
      <c r="D2409" s="6">
        <v>14</v>
      </c>
      <c r="E2409" s="6">
        <v>3141.6</v>
      </c>
      <c r="F2409" s="8">
        <v>37946</v>
      </c>
      <c r="G2409" s="6" t="s">
        <v>25</v>
      </c>
      <c r="H2409" s="6">
        <v>4</v>
      </c>
      <c r="I2409" s="6">
        <v>11</v>
      </c>
      <c r="J2409" s="6">
        <v>2003</v>
      </c>
      <c r="K2409" s="6" t="s">
        <v>26</v>
      </c>
      <c r="L2409" s="6">
        <v>170</v>
      </c>
      <c r="M2409" s="6" t="s">
        <v>27</v>
      </c>
      <c r="N2409" s="6" t="s">
        <v>649</v>
      </c>
      <c r="O2409" s="6" t="s">
        <v>650</v>
      </c>
      <c r="P2409" s="6" t="s">
        <v>651</v>
      </c>
      <c r="Q2409" s="9"/>
      <c r="R2409" s="6" t="s">
        <v>652</v>
      </c>
      <c r="S2409" s="6" t="s">
        <v>74</v>
      </c>
      <c r="T2409" s="6">
        <v>3150</v>
      </c>
      <c r="U2409" s="6" t="s">
        <v>75</v>
      </c>
      <c r="V2409" s="6" t="s">
        <v>76</v>
      </c>
      <c r="W2409" s="6" t="s">
        <v>653</v>
      </c>
      <c r="X2409" s="6" t="s">
        <v>654</v>
      </c>
      <c r="Y2409" s="6" t="s">
        <v>36</v>
      </c>
    </row>
    <row r="2410" spans="1:25">
      <c r="A2410" s="5">
        <v>10193</v>
      </c>
      <c r="B2410" s="6">
        <v>42</v>
      </c>
      <c r="C2410" s="7">
        <v>59.33</v>
      </c>
      <c r="D2410" s="6">
        <v>13</v>
      </c>
      <c r="E2410" s="6">
        <v>2491.86</v>
      </c>
      <c r="F2410" s="8">
        <v>37946</v>
      </c>
      <c r="G2410" s="6" t="s">
        <v>25</v>
      </c>
      <c r="H2410" s="6">
        <v>4</v>
      </c>
      <c r="I2410" s="6">
        <v>11</v>
      </c>
      <c r="J2410" s="6">
        <v>2003</v>
      </c>
      <c r="K2410" s="6" t="s">
        <v>26</v>
      </c>
      <c r="L2410" s="6">
        <v>60</v>
      </c>
      <c r="M2410" s="6" t="s">
        <v>37</v>
      </c>
      <c r="N2410" s="6" t="s">
        <v>649</v>
      </c>
      <c r="O2410" s="6" t="s">
        <v>650</v>
      </c>
      <c r="P2410" s="6" t="s">
        <v>651</v>
      </c>
      <c r="Q2410" s="9"/>
      <c r="R2410" s="6" t="s">
        <v>652</v>
      </c>
      <c r="S2410" s="6" t="s">
        <v>74</v>
      </c>
      <c r="T2410" s="6">
        <v>3150</v>
      </c>
      <c r="U2410" s="6" t="s">
        <v>75</v>
      </c>
      <c r="V2410" s="6" t="s">
        <v>76</v>
      </c>
      <c r="W2410" s="6" t="s">
        <v>653</v>
      </c>
      <c r="X2410" s="6" t="s">
        <v>654</v>
      </c>
      <c r="Y2410" s="6" t="s">
        <v>39</v>
      </c>
    </row>
    <row r="2411" spans="1:25">
      <c r="A2411" s="5">
        <v>10193</v>
      </c>
      <c r="B2411" s="6">
        <v>44</v>
      </c>
      <c r="C2411" s="7">
        <v>100</v>
      </c>
      <c r="D2411" s="6">
        <v>11</v>
      </c>
      <c r="E2411" s="6">
        <v>4642.88</v>
      </c>
      <c r="F2411" s="8">
        <v>37946</v>
      </c>
      <c r="G2411" s="6" t="s">
        <v>25</v>
      </c>
      <c r="H2411" s="6">
        <v>4</v>
      </c>
      <c r="I2411" s="6">
        <v>11</v>
      </c>
      <c r="J2411" s="6">
        <v>2003</v>
      </c>
      <c r="K2411" s="6" t="s">
        <v>26</v>
      </c>
      <c r="L2411" s="6">
        <v>127</v>
      </c>
      <c r="M2411" s="6" t="s">
        <v>41</v>
      </c>
      <c r="N2411" s="6" t="s">
        <v>649</v>
      </c>
      <c r="O2411" s="6" t="s">
        <v>650</v>
      </c>
      <c r="P2411" s="6" t="s">
        <v>651</v>
      </c>
      <c r="Q2411" s="9"/>
      <c r="R2411" s="6" t="s">
        <v>652</v>
      </c>
      <c r="S2411" s="6" t="s">
        <v>74</v>
      </c>
      <c r="T2411" s="6">
        <v>3150</v>
      </c>
      <c r="U2411" s="6" t="s">
        <v>75</v>
      </c>
      <c r="V2411" s="6" t="s">
        <v>76</v>
      </c>
      <c r="W2411" s="6" t="s">
        <v>653</v>
      </c>
      <c r="X2411" s="6" t="s">
        <v>654</v>
      </c>
      <c r="Y2411" s="6" t="s">
        <v>36</v>
      </c>
    </row>
    <row r="2412" spans="1:25">
      <c r="A2412" s="5">
        <v>10193</v>
      </c>
      <c r="B2412" s="6">
        <v>22</v>
      </c>
      <c r="C2412" s="7">
        <v>100</v>
      </c>
      <c r="D2412" s="6">
        <v>8</v>
      </c>
      <c r="E2412" s="6">
        <v>3675.32</v>
      </c>
      <c r="F2412" s="8">
        <v>37946</v>
      </c>
      <c r="G2412" s="6" t="s">
        <v>25</v>
      </c>
      <c r="H2412" s="6">
        <v>4</v>
      </c>
      <c r="I2412" s="6">
        <v>11</v>
      </c>
      <c r="J2412" s="6">
        <v>2003</v>
      </c>
      <c r="K2412" s="6" t="s">
        <v>26</v>
      </c>
      <c r="L2412" s="6">
        <v>168</v>
      </c>
      <c r="M2412" s="6" t="s">
        <v>49</v>
      </c>
      <c r="N2412" s="6" t="s">
        <v>649</v>
      </c>
      <c r="O2412" s="6" t="s">
        <v>650</v>
      </c>
      <c r="P2412" s="6" t="s">
        <v>651</v>
      </c>
      <c r="Q2412" s="9"/>
      <c r="R2412" s="6" t="s">
        <v>652</v>
      </c>
      <c r="S2412" s="6" t="s">
        <v>74</v>
      </c>
      <c r="T2412" s="6">
        <v>3150</v>
      </c>
      <c r="U2412" s="6" t="s">
        <v>75</v>
      </c>
      <c r="V2412" s="6" t="s">
        <v>76</v>
      </c>
      <c r="W2412" s="6" t="s">
        <v>653</v>
      </c>
      <c r="X2412" s="6" t="s">
        <v>654</v>
      </c>
      <c r="Y2412" s="6" t="s">
        <v>36</v>
      </c>
    </row>
    <row r="2413" spans="1:25">
      <c r="A2413" s="5">
        <v>10193</v>
      </c>
      <c r="B2413" s="6">
        <v>28</v>
      </c>
      <c r="C2413" s="7">
        <v>93.21</v>
      </c>
      <c r="D2413" s="6">
        <v>1</v>
      </c>
      <c r="E2413" s="6">
        <v>2609.88</v>
      </c>
      <c r="F2413" s="8">
        <v>37946</v>
      </c>
      <c r="G2413" s="6" t="s">
        <v>25</v>
      </c>
      <c r="H2413" s="6">
        <v>4</v>
      </c>
      <c r="I2413" s="6">
        <v>11</v>
      </c>
      <c r="J2413" s="6">
        <v>2003</v>
      </c>
      <c r="K2413" s="6" t="s">
        <v>26</v>
      </c>
      <c r="L2413" s="6">
        <v>101</v>
      </c>
      <c r="M2413" s="6" t="s">
        <v>170</v>
      </c>
      <c r="N2413" s="6" t="s">
        <v>649</v>
      </c>
      <c r="O2413" s="6" t="s">
        <v>650</v>
      </c>
      <c r="P2413" s="6" t="s">
        <v>651</v>
      </c>
      <c r="Q2413" s="9"/>
      <c r="R2413" s="6" t="s">
        <v>652</v>
      </c>
      <c r="S2413" s="6" t="s">
        <v>74</v>
      </c>
      <c r="T2413" s="6">
        <v>3150</v>
      </c>
      <c r="U2413" s="6" t="s">
        <v>75</v>
      </c>
      <c r="V2413" s="6" t="s">
        <v>76</v>
      </c>
      <c r="W2413" s="6" t="s">
        <v>653</v>
      </c>
      <c r="X2413" s="6" t="s">
        <v>654</v>
      </c>
      <c r="Y2413" s="6" t="s">
        <v>39</v>
      </c>
    </row>
    <row r="2414" spans="1:25">
      <c r="A2414" s="5">
        <v>10193</v>
      </c>
      <c r="B2414" s="6">
        <v>24</v>
      </c>
      <c r="C2414" s="7">
        <v>51.84</v>
      </c>
      <c r="D2414" s="6">
        <v>3</v>
      </c>
      <c r="E2414" s="6">
        <v>1244.1600000000001</v>
      </c>
      <c r="F2414" s="8">
        <v>37946</v>
      </c>
      <c r="G2414" s="6" t="s">
        <v>25</v>
      </c>
      <c r="H2414" s="6">
        <v>4</v>
      </c>
      <c r="I2414" s="6">
        <v>11</v>
      </c>
      <c r="J2414" s="6">
        <v>2003</v>
      </c>
      <c r="K2414" s="6" t="s">
        <v>26</v>
      </c>
      <c r="L2414" s="6">
        <v>62</v>
      </c>
      <c r="M2414" s="6" t="s">
        <v>171</v>
      </c>
      <c r="N2414" s="6" t="s">
        <v>649</v>
      </c>
      <c r="O2414" s="6" t="s">
        <v>650</v>
      </c>
      <c r="P2414" s="6" t="s">
        <v>651</v>
      </c>
      <c r="Q2414" s="9"/>
      <c r="R2414" s="6" t="s">
        <v>652</v>
      </c>
      <c r="S2414" s="6" t="s">
        <v>74</v>
      </c>
      <c r="T2414" s="6">
        <v>3150</v>
      </c>
      <c r="U2414" s="6" t="s">
        <v>75</v>
      </c>
      <c r="V2414" s="6" t="s">
        <v>76</v>
      </c>
      <c r="W2414" s="6" t="s">
        <v>653</v>
      </c>
      <c r="X2414" s="6" t="s">
        <v>654</v>
      </c>
      <c r="Y2414" s="6" t="s">
        <v>39</v>
      </c>
    </row>
    <row r="2415" spans="1:25">
      <c r="A2415" s="5">
        <v>10193</v>
      </c>
      <c r="B2415" s="6">
        <v>23</v>
      </c>
      <c r="C2415" s="7">
        <v>100</v>
      </c>
      <c r="D2415" s="6">
        <v>2</v>
      </c>
      <c r="E2415" s="6">
        <v>2769.89</v>
      </c>
      <c r="F2415" s="8">
        <v>37946</v>
      </c>
      <c r="G2415" s="6" t="s">
        <v>25</v>
      </c>
      <c r="H2415" s="6">
        <v>4</v>
      </c>
      <c r="I2415" s="6">
        <v>11</v>
      </c>
      <c r="J2415" s="6">
        <v>2003</v>
      </c>
      <c r="K2415" s="6" t="s">
        <v>26</v>
      </c>
      <c r="L2415" s="6">
        <v>104</v>
      </c>
      <c r="M2415" s="6" t="s">
        <v>172</v>
      </c>
      <c r="N2415" s="6" t="s">
        <v>649</v>
      </c>
      <c r="O2415" s="6" t="s">
        <v>650</v>
      </c>
      <c r="P2415" s="6" t="s">
        <v>651</v>
      </c>
      <c r="Q2415" s="9"/>
      <c r="R2415" s="6" t="s">
        <v>652</v>
      </c>
      <c r="S2415" s="6" t="s">
        <v>74</v>
      </c>
      <c r="T2415" s="6">
        <v>3150</v>
      </c>
      <c r="U2415" s="6" t="s">
        <v>75</v>
      </c>
      <c r="V2415" s="6" t="s">
        <v>76</v>
      </c>
      <c r="W2415" s="6" t="s">
        <v>653</v>
      </c>
      <c r="X2415" s="6" t="s">
        <v>654</v>
      </c>
      <c r="Y2415" s="6" t="s">
        <v>39</v>
      </c>
    </row>
    <row r="2416" spans="1:25">
      <c r="A2416" s="5">
        <v>10193</v>
      </c>
      <c r="B2416" s="6">
        <v>32</v>
      </c>
      <c r="C2416" s="7">
        <v>79.37</v>
      </c>
      <c r="D2416" s="6">
        <v>5</v>
      </c>
      <c r="E2416" s="6">
        <v>2539.84</v>
      </c>
      <c r="F2416" s="8">
        <v>37946</v>
      </c>
      <c r="G2416" s="6" t="s">
        <v>25</v>
      </c>
      <c r="H2416" s="6">
        <v>4</v>
      </c>
      <c r="I2416" s="6">
        <v>11</v>
      </c>
      <c r="J2416" s="6">
        <v>2003</v>
      </c>
      <c r="K2416" s="6" t="s">
        <v>26</v>
      </c>
      <c r="L2416" s="6">
        <v>99</v>
      </c>
      <c r="M2416" s="6" t="s">
        <v>173</v>
      </c>
      <c r="N2416" s="6" t="s">
        <v>649</v>
      </c>
      <c r="O2416" s="6" t="s">
        <v>650</v>
      </c>
      <c r="P2416" s="6" t="s">
        <v>651</v>
      </c>
      <c r="Q2416" s="9"/>
      <c r="R2416" s="6" t="s">
        <v>652</v>
      </c>
      <c r="S2416" s="6" t="s">
        <v>74</v>
      </c>
      <c r="T2416" s="6">
        <v>3150</v>
      </c>
      <c r="U2416" s="6" t="s">
        <v>75</v>
      </c>
      <c r="V2416" s="6" t="s">
        <v>76</v>
      </c>
      <c r="W2416" s="6" t="s">
        <v>653</v>
      </c>
      <c r="X2416" s="6" t="s">
        <v>654</v>
      </c>
      <c r="Y2416" s="6" t="s">
        <v>39</v>
      </c>
    </row>
    <row r="2417" spans="1:25">
      <c r="A2417" s="5">
        <v>10208</v>
      </c>
      <c r="B2417" s="6">
        <v>30</v>
      </c>
      <c r="C2417" s="7">
        <v>65.61</v>
      </c>
      <c r="D2417" s="6">
        <v>15</v>
      </c>
      <c r="E2417" s="6">
        <v>1968.3</v>
      </c>
      <c r="F2417" s="8">
        <v>37988</v>
      </c>
      <c r="G2417" s="6" t="s">
        <v>25</v>
      </c>
      <c r="H2417" s="6">
        <v>1</v>
      </c>
      <c r="I2417" s="6">
        <v>1</v>
      </c>
      <c r="J2417" s="6">
        <v>2004</v>
      </c>
      <c r="K2417" s="6" t="s">
        <v>290</v>
      </c>
      <c r="L2417" s="6">
        <v>58</v>
      </c>
      <c r="M2417" s="6" t="s">
        <v>299</v>
      </c>
      <c r="N2417" s="6" t="s">
        <v>459</v>
      </c>
      <c r="O2417" s="6" t="s">
        <v>460</v>
      </c>
      <c r="P2417" s="6" t="s">
        <v>461</v>
      </c>
      <c r="Q2417" s="9"/>
      <c r="R2417" s="6" t="s">
        <v>462</v>
      </c>
      <c r="S2417" s="9"/>
      <c r="T2417" s="6">
        <v>69004</v>
      </c>
      <c r="U2417" s="6" t="s">
        <v>66</v>
      </c>
      <c r="V2417" s="6" t="s">
        <v>46</v>
      </c>
      <c r="W2417" s="6" t="s">
        <v>463</v>
      </c>
      <c r="X2417" s="6" t="s">
        <v>464</v>
      </c>
      <c r="Y2417" s="6" t="s">
        <v>39</v>
      </c>
    </row>
    <row r="2418" spans="1:25">
      <c r="A2418" s="5">
        <v>10220</v>
      </c>
      <c r="B2418" s="6">
        <v>30</v>
      </c>
      <c r="C2418" s="7">
        <v>68.540000000000006</v>
      </c>
      <c r="D2418" s="6">
        <v>4</v>
      </c>
      <c r="E2418" s="6">
        <v>2056.1999999999998</v>
      </c>
      <c r="F2418" s="8">
        <v>38029</v>
      </c>
      <c r="G2418" s="6" t="s">
        <v>25</v>
      </c>
      <c r="H2418" s="6">
        <v>1</v>
      </c>
      <c r="I2418" s="6">
        <v>2</v>
      </c>
      <c r="J2418" s="6">
        <v>2004</v>
      </c>
      <c r="K2418" s="6" t="s">
        <v>290</v>
      </c>
      <c r="L2418" s="6">
        <v>58</v>
      </c>
      <c r="M2418" s="6" t="s">
        <v>299</v>
      </c>
      <c r="N2418" s="6" t="s">
        <v>465</v>
      </c>
      <c r="O2418" s="10" t="s">
        <v>683</v>
      </c>
      <c r="P2418" s="6" t="s">
        <v>466</v>
      </c>
      <c r="Q2418" s="6" t="s">
        <v>467</v>
      </c>
      <c r="R2418" s="6" t="s">
        <v>468</v>
      </c>
      <c r="S2418" s="9"/>
      <c r="T2418" s="6">
        <v>2</v>
      </c>
      <c r="U2418" s="6" t="s">
        <v>469</v>
      </c>
      <c r="V2418" s="6" t="s">
        <v>46</v>
      </c>
      <c r="W2418" s="6" t="s">
        <v>470</v>
      </c>
      <c r="X2418" s="6" t="s">
        <v>471</v>
      </c>
      <c r="Y2418" s="6" t="s">
        <v>39</v>
      </c>
    </row>
    <row r="2419" spans="1:25">
      <c r="A2419" s="5">
        <v>10230</v>
      </c>
      <c r="B2419" s="6">
        <v>43</v>
      </c>
      <c r="C2419" s="7">
        <v>52.14</v>
      </c>
      <c r="D2419" s="6">
        <v>2</v>
      </c>
      <c r="E2419" s="6">
        <v>2242.02</v>
      </c>
      <c r="F2419" s="8">
        <v>38061</v>
      </c>
      <c r="G2419" s="6" t="s">
        <v>25</v>
      </c>
      <c r="H2419" s="6">
        <v>1</v>
      </c>
      <c r="I2419" s="6">
        <v>3</v>
      </c>
      <c r="J2419" s="6">
        <v>2004</v>
      </c>
      <c r="K2419" s="6" t="s">
        <v>290</v>
      </c>
      <c r="L2419" s="6">
        <v>58</v>
      </c>
      <c r="M2419" s="6" t="s">
        <v>299</v>
      </c>
      <c r="N2419" s="6" t="s">
        <v>42</v>
      </c>
      <c r="O2419" s="10" t="s">
        <v>683</v>
      </c>
      <c r="P2419" s="6" t="s">
        <v>43</v>
      </c>
      <c r="Q2419" s="9"/>
      <c r="R2419" s="6" t="s">
        <v>44</v>
      </c>
      <c r="S2419" s="9"/>
      <c r="T2419" s="6">
        <v>60528</v>
      </c>
      <c r="U2419" s="6" t="s">
        <v>45</v>
      </c>
      <c r="V2419" s="6" t="s">
        <v>46</v>
      </c>
      <c r="W2419" s="6" t="s">
        <v>47</v>
      </c>
      <c r="X2419" s="6" t="s">
        <v>48</v>
      </c>
      <c r="Y2419" s="6" t="s">
        <v>39</v>
      </c>
    </row>
    <row r="2420" spans="1:25">
      <c r="A2420" s="5">
        <v>10247</v>
      </c>
      <c r="B2420" s="6">
        <v>49</v>
      </c>
      <c r="C2420" s="7">
        <v>63.85</v>
      </c>
      <c r="D2420" s="6">
        <v>4</v>
      </c>
      <c r="E2420" s="6">
        <v>3128.65</v>
      </c>
      <c r="F2420" s="8">
        <v>38112</v>
      </c>
      <c r="G2420" s="6" t="s">
        <v>25</v>
      </c>
      <c r="H2420" s="6">
        <v>2</v>
      </c>
      <c r="I2420" s="6">
        <v>5</v>
      </c>
      <c r="J2420" s="6">
        <v>2004</v>
      </c>
      <c r="K2420" s="6" t="s">
        <v>290</v>
      </c>
      <c r="L2420" s="6">
        <v>58</v>
      </c>
      <c r="M2420" s="6" t="s">
        <v>299</v>
      </c>
      <c r="N2420" s="6" t="s">
        <v>447</v>
      </c>
      <c r="O2420" s="10" t="s">
        <v>683</v>
      </c>
      <c r="P2420" s="6" t="s">
        <v>448</v>
      </c>
      <c r="Q2420" s="9"/>
      <c r="R2420" s="6" t="s">
        <v>449</v>
      </c>
      <c r="S2420" s="9"/>
      <c r="T2420" s="6" t="s">
        <v>450</v>
      </c>
      <c r="U2420" s="6" t="s">
        <v>107</v>
      </c>
      <c r="V2420" s="6" t="s">
        <v>46</v>
      </c>
      <c r="W2420" s="6" t="s">
        <v>451</v>
      </c>
      <c r="X2420" s="6" t="s">
        <v>452</v>
      </c>
      <c r="Y2420" s="6" t="s">
        <v>36</v>
      </c>
    </row>
    <row r="2421" spans="1:25">
      <c r="A2421" s="5">
        <v>10272</v>
      </c>
      <c r="B2421" s="6">
        <v>43</v>
      </c>
      <c r="C2421" s="7">
        <v>56.82</v>
      </c>
      <c r="D2421" s="6">
        <v>4</v>
      </c>
      <c r="E2421" s="6">
        <v>2443.2600000000002</v>
      </c>
      <c r="F2421" s="8">
        <v>38188</v>
      </c>
      <c r="G2421" s="6" t="s">
        <v>25</v>
      </c>
      <c r="H2421" s="6">
        <v>3</v>
      </c>
      <c r="I2421" s="6">
        <v>7</v>
      </c>
      <c r="J2421" s="6">
        <v>2004</v>
      </c>
      <c r="K2421" s="6" t="s">
        <v>290</v>
      </c>
      <c r="L2421" s="6">
        <v>58</v>
      </c>
      <c r="M2421" s="6" t="s">
        <v>299</v>
      </c>
      <c r="N2421" s="6" t="s">
        <v>117</v>
      </c>
      <c r="O2421" s="6">
        <v>2155551555</v>
      </c>
      <c r="P2421" s="6" t="s">
        <v>118</v>
      </c>
      <c r="Q2421" s="9"/>
      <c r="R2421" s="6" t="s">
        <v>119</v>
      </c>
      <c r="S2421" s="6" t="s">
        <v>120</v>
      </c>
      <c r="T2421" s="6">
        <v>70267</v>
      </c>
      <c r="U2421" s="6" t="s">
        <v>32</v>
      </c>
      <c r="V2421" s="6" t="s">
        <v>33</v>
      </c>
      <c r="W2421" s="6" t="s">
        <v>121</v>
      </c>
      <c r="X2421" s="6" t="s">
        <v>122</v>
      </c>
      <c r="Y2421" s="6" t="s">
        <v>39</v>
      </c>
    </row>
    <row r="2422" spans="1:25">
      <c r="A2422" s="5">
        <v>10282</v>
      </c>
      <c r="B2422" s="6">
        <v>37</v>
      </c>
      <c r="C2422" s="7">
        <v>66.78</v>
      </c>
      <c r="D2422" s="6">
        <v>7</v>
      </c>
      <c r="E2422" s="6">
        <v>2470.86</v>
      </c>
      <c r="F2422" s="8">
        <v>38219</v>
      </c>
      <c r="G2422" s="6" t="s">
        <v>25</v>
      </c>
      <c r="H2422" s="6">
        <v>3</v>
      </c>
      <c r="I2422" s="6">
        <v>8</v>
      </c>
      <c r="J2422" s="6">
        <v>2004</v>
      </c>
      <c r="K2422" s="6" t="s">
        <v>290</v>
      </c>
      <c r="L2422" s="6">
        <v>58</v>
      </c>
      <c r="M2422" s="6" t="s">
        <v>299</v>
      </c>
      <c r="N2422" s="6" t="s">
        <v>217</v>
      </c>
      <c r="O2422" s="6">
        <v>4155551450</v>
      </c>
      <c r="P2422" s="6" t="s">
        <v>218</v>
      </c>
      <c r="Q2422" s="9"/>
      <c r="R2422" s="6" t="s">
        <v>219</v>
      </c>
      <c r="S2422" s="6" t="s">
        <v>177</v>
      </c>
      <c r="T2422" s="6">
        <v>97562</v>
      </c>
      <c r="U2422" s="6" t="s">
        <v>32</v>
      </c>
      <c r="V2422" s="6" t="s">
        <v>33</v>
      </c>
      <c r="W2422" s="6" t="s">
        <v>220</v>
      </c>
      <c r="X2422" s="6" t="s">
        <v>35</v>
      </c>
      <c r="Y2422" s="6" t="s">
        <v>39</v>
      </c>
    </row>
    <row r="2423" spans="1:25">
      <c r="A2423" s="5">
        <v>10292</v>
      </c>
      <c r="B2423" s="6">
        <v>35</v>
      </c>
      <c r="C2423" s="7">
        <v>55.07</v>
      </c>
      <c r="D2423" s="6">
        <v>1</v>
      </c>
      <c r="E2423" s="6">
        <v>1927.45</v>
      </c>
      <c r="F2423" s="8">
        <v>38238</v>
      </c>
      <c r="G2423" s="6" t="s">
        <v>25</v>
      </c>
      <c r="H2423" s="6">
        <v>3</v>
      </c>
      <c r="I2423" s="6">
        <v>9</v>
      </c>
      <c r="J2423" s="6">
        <v>2004</v>
      </c>
      <c r="K2423" s="6" t="s">
        <v>290</v>
      </c>
      <c r="L2423" s="6">
        <v>58</v>
      </c>
      <c r="M2423" s="6" t="s">
        <v>299</v>
      </c>
      <c r="N2423" s="6" t="s">
        <v>123</v>
      </c>
      <c r="O2423" s="6">
        <v>2125557818</v>
      </c>
      <c r="P2423" s="6" t="s">
        <v>124</v>
      </c>
      <c r="Q2423" s="9"/>
      <c r="R2423" s="6" t="s">
        <v>56</v>
      </c>
      <c r="S2423" s="6" t="s">
        <v>57</v>
      </c>
      <c r="T2423" s="6">
        <v>10022</v>
      </c>
      <c r="U2423" s="6" t="s">
        <v>32</v>
      </c>
      <c r="V2423" s="6" t="s">
        <v>33</v>
      </c>
      <c r="W2423" s="6" t="s">
        <v>121</v>
      </c>
      <c r="X2423" s="6" t="s">
        <v>125</v>
      </c>
      <c r="Y2423" s="6" t="s">
        <v>39</v>
      </c>
    </row>
    <row r="2424" spans="1:25">
      <c r="A2424" s="5">
        <v>10306</v>
      </c>
      <c r="B2424" s="6">
        <v>34</v>
      </c>
      <c r="C2424" s="7">
        <v>60.34</v>
      </c>
      <c r="D2424" s="6">
        <v>15</v>
      </c>
      <c r="E2424" s="6">
        <v>2051.56</v>
      </c>
      <c r="F2424" s="8">
        <v>38274</v>
      </c>
      <c r="G2424" s="6" t="s">
        <v>25</v>
      </c>
      <c r="H2424" s="6">
        <v>4</v>
      </c>
      <c r="I2424" s="6">
        <v>10</v>
      </c>
      <c r="J2424" s="6">
        <v>2004</v>
      </c>
      <c r="K2424" s="6" t="s">
        <v>290</v>
      </c>
      <c r="L2424" s="6">
        <v>58</v>
      </c>
      <c r="M2424" s="6" t="s">
        <v>299</v>
      </c>
      <c r="N2424" s="6" t="s">
        <v>476</v>
      </c>
      <c r="O2424" s="6" t="s">
        <v>477</v>
      </c>
      <c r="P2424" s="6" t="s">
        <v>478</v>
      </c>
      <c r="Q2424" s="9"/>
      <c r="R2424" s="6" t="s">
        <v>479</v>
      </c>
      <c r="S2424" s="9"/>
      <c r="T2424" s="6" t="s">
        <v>480</v>
      </c>
      <c r="U2424" s="6" t="s">
        <v>151</v>
      </c>
      <c r="V2424" s="6" t="s">
        <v>46</v>
      </c>
      <c r="W2424" s="6" t="s">
        <v>481</v>
      </c>
      <c r="X2424" s="6" t="s">
        <v>74</v>
      </c>
      <c r="Y2424" s="6" t="s">
        <v>39</v>
      </c>
    </row>
    <row r="2425" spans="1:25">
      <c r="A2425" s="5">
        <v>10314</v>
      </c>
      <c r="B2425" s="6">
        <v>38</v>
      </c>
      <c r="C2425" s="7">
        <v>61.51</v>
      </c>
      <c r="D2425" s="6">
        <v>7</v>
      </c>
      <c r="E2425" s="6">
        <v>2337.38</v>
      </c>
      <c r="F2425" s="8">
        <v>38282</v>
      </c>
      <c r="G2425" s="6" t="s">
        <v>25</v>
      </c>
      <c r="H2425" s="6">
        <v>4</v>
      </c>
      <c r="I2425" s="6">
        <v>10</v>
      </c>
      <c r="J2425" s="6">
        <v>2004</v>
      </c>
      <c r="K2425" s="6" t="s">
        <v>290</v>
      </c>
      <c r="L2425" s="6">
        <v>58</v>
      </c>
      <c r="M2425" s="6" t="s">
        <v>299</v>
      </c>
      <c r="N2425" s="6" t="s">
        <v>482</v>
      </c>
      <c r="O2425" s="6" t="s">
        <v>483</v>
      </c>
      <c r="P2425" s="6" t="s">
        <v>484</v>
      </c>
      <c r="Q2425" s="9"/>
      <c r="R2425" s="6" t="s">
        <v>485</v>
      </c>
      <c r="S2425" s="9"/>
      <c r="T2425" s="6">
        <v>8200</v>
      </c>
      <c r="U2425" s="6" t="s">
        <v>305</v>
      </c>
      <c r="V2425" s="6" t="s">
        <v>46</v>
      </c>
      <c r="W2425" s="6" t="s">
        <v>486</v>
      </c>
      <c r="X2425" s="6" t="s">
        <v>487</v>
      </c>
      <c r="Y2425" s="6" t="s">
        <v>39</v>
      </c>
    </row>
    <row r="2426" spans="1:25">
      <c r="A2426" s="5">
        <v>10325</v>
      </c>
      <c r="B2426" s="6">
        <v>44</v>
      </c>
      <c r="C2426" s="7">
        <v>100</v>
      </c>
      <c r="D2426" s="6">
        <v>7</v>
      </c>
      <c r="E2426" s="6">
        <v>5932.96</v>
      </c>
      <c r="F2426" s="8">
        <v>38296</v>
      </c>
      <c r="G2426" s="6" t="s">
        <v>25</v>
      </c>
      <c r="H2426" s="6">
        <v>4</v>
      </c>
      <c r="I2426" s="6">
        <v>11</v>
      </c>
      <c r="J2426" s="6">
        <v>2004</v>
      </c>
      <c r="K2426" s="6" t="s">
        <v>290</v>
      </c>
      <c r="L2426" s="6">
        <v>58</v>
      </c>
      <c r="M2426" s="6" t="s">
        <v>299</v>
      </c>
      <c r="N2426" s="6" t="s">
        <v>110</v>
      </c>
      <c r="O2426" s="6" t="s">
        <v>111</v>
      </c>
      <c r="P2426" s="6" t="s">
        <v>112</v>
      </c>
      <c r="Q2426" s="9"/>
      <c r="R2426" s="6" t="s">
        <v>113</v>
      </c>
      <c r="S2426" s="9"/>
      <c r="T2426" s="6">
        <v>4110</v>
      </c>
      <c r="U2426" s="6" t="s">
        <v>114</v>
      </c>
      <c r="V2426" s="6" t="s">
        <v>46</v>
      </c>
      <c r="W2426" s="6" t="s">
        <v>115</v>
      </c>
      <c r="X2426" s="6" t="s">
        <v>116</v>
      </c>
      <c r="Y2426" s="6" t="s">
        <v>36</v>
      </c>
    </row>
    <row r="2427" spans="1:25">
      <c r="A2427" s="5">
        <v>10337</v>
      </c>
      <c r="B2427" s="6">
        <v>21</v>
      </c>
      <c r="C2427" s="7">
        <v>100</v>
      </c>
      <c r="D2427" s="6">
        <v>6</v>
      </c>
      <c r="E2427" s="6">
        <v>2296.77</v>
      </c>
      <c r="F2427" s="8">
        <v>38312</v>
      </c>
      <c r="G2427" s="6" t="s">
        <v>25</v>
      </c>
      <c r="H2427" s="6">
        <v>4</v>
      </c>
      <c r="I2427" s="6">
        <v>11</v>
      </c>
      <c r="J2427" s="6">
        <v>2004</v>
      </c>
      <c r="K2427" s="6" t="s">
        <v>290</v>
      </c>
      <c r="L2427" s="6">
        <v>58</v>
      </c>
      <c r="M2427" s="6" t="s">
        <v>299</v>
      </c>
      <c r="N2427" s="6" t="s">
        <v>354</v>
      </c>
      <c r="O2427" s="6">
        <v>2125558493</v>
      </c>
      <c r="P2427" s="6" t="s">
        <v>355</v>
      </c>
      <c r="Q2427" s="6" t="s">
        <v>356</v>
      </c>
      <c r="R2427" s="6" t="s">
        <v>56</v>
      </c>
      <c r="S2427" s="6" t="s">
        <v>57</v>
      </c>
      <c r="T2427" s="6">
        <v>10022</v>
      </c>
      <c r="U2427" s="6" t="s">
        <v>32</v>
      </c>
      <c r="V2427" s="6" t="s">
        <v>33</v>
      </c>
      <c r="W2427" s="6" t="s">
        <v>101</v>
      </c>
      <c r="X2427" s="6" t="s">
        <v>210</v>
      </c>
      <c r="Y2427" s="6" t="s">
        <v>39</v>
      </c>
    </row>
    <row r="2428" spans="1:25">
      <c r="A2428" s="5">
        <v>10350</v>
      </c>
      <c r="B2428" s="6">
        <v>44</v>
      </c>
      <c r="C2428" s="7">
        <v>100</v>
      </c>
      <c r="D2428" s="6">
        <v>17</v>
      </c>
      <c r="E2428" s="6">
        <v>6490.88</v>
      </c>
      <c r="F2428" s="8">
        <v>38323</v>
      </c>
      <c r="G2428" s="6" t="s">
        <v>25</v>
      </c>
      <c r="H2428" s="6">
        <v>4</v>
      </c>
      <c r="I2428" s="6">
        <v>12</v>
      </c>
      <c r="J2428" s="6">
        <v>2004</v>
      </c>
      <c r="K2428" s="6" t="s">
        <v>290</v>
      </c>
      <c r="L2428" s="6">
        <v>58</v>
      </c>
      <c r="M2428" s="6" t="s">
        <v>299</v>
      </c>
      <c r="N2428" s="6" t="s">
        <v>155</v>
      </c>
      <c r="O2428" s="6" t="s">
        <v>156</v>
      </c>
      <c r="P2428" s="6" t="s">
        <v>157</v>
      </c>
      <c r="Q2428" s="9"/>
      <c r="R2428" s="6" t="s">
        <v>158</v>
      </c>
      <c r="S2428" s="9"/>
      <c r="T2428" s="6">
        <v>28034</v>
      </c>
      <c r="U2428" s="6" t="s">
        <v>159</v>
      </c>
      <c r="V2428" s="6" t="s">
        <v>46</v>
      </c>
      <c r="W2428" s="6" t="s">
        <v>160</v>
      </c>
      <c r="X2428" s="6" t="s">
        <v>161</v>
      </c>
      <c r="Y2428" s="6" t="s">
        <v>36</v>
      </c>
    </row>
    <row r="2429" spans="1:25">
      <c r="A2429" s="5">
        <v>10359</v>
      </c>
      <c r="B2429" s="6">
        <v>25</v>
      </c>
      <c r="C2429" s="7">
        <v>64.930000000000007</v>
      </c>
      <c r="D2429" s="6">
        <v>4</v>
      </c>
      <c r="E2429" s="6">
        <v>1623.25</v>
      </c>
      <c r="F2429" s="8">
        <v>38336</v>
      </c>
      <c r="G2429" s="6" t="s">
        <v>25</v>
      </c>
      <c r="H2429" s="6">
        <v>4</v>
      </c>
      <c r="I2429" s="6">
        <v>12</v>
      </c>
      <c r="J2429" s="6">
        <v>2004</v>
      </c>
      <c r="K2429" s="6" t="s">
        <v>290</v>
      </c>
      <c r="L2429" s="6">
        <v>58</v>
      </c>
      <c r="M2429" s="6" t="s">
        <v>299</v>
      </c>
      <c r="N2429" s="6" t="s">
        <v>357</v>
      </c>
      <c r="O2429" s="6" t="s">
        <v>358</v>
      </c>
      <c r="P2429" s="6" t="s">
        <v>359</v>
      </c>
      <c r="Q2429" s="9"/>
      <c r="R2429" s="6" t="s">
        <v>360</v>
      </c>
      <c r="S2429" s="9"/>
      <c r="T2429" s="6">
        <v>51100</v>
      </c>
      <c r="U2429" s="6" t="s">
        <v>66</v>
      </c>
      <c r="V2429" s="6" t="s">
        <v>46</v>
      </c>
      <c r="W2429" s="6" t="s">
        <v>361</v>
      </c>
      <c r="X2429" s="6" t="s">
        <v>362</v>
      </c>
      <c r="Y2429" s="6" t="s">
        <v>39</v>
      </c>
    </row>
    <row r="2430" spans="1:25">
      <c r="A2430" s="5">
        <v>10372</v>
      </c>
      <c r="B2430" s="6">
        <v>24</v>
      </c>
      <c r="C2430" s="7">
        <v>58.58</v>
      </c>
      <c r="D2430" s="6">
        <v>9</v>
      </c>
      <c r="E2430" s="6">
        <v>1405.92</v>
      </c>
      <c r="F2430" s="8">
        <v>38378</v>
      </c>
      <c r="G2430" s="6" t="s">
        <v>25</v>
      </c>
      <c r="H2430" s="6">
        <v>1</v>
      </c>
      <c r="I2430" s="6">
        <v>1</v>
      </c>
      <c r="J2430" s="6">
        <v>2005</v>
      </c>
      <c r="K2430" s="6" t="s">
        <v>290</v>
      </c>
      <c r="L2430" s="6">
        <v>58</v>
      </c>
      <c r="M2430" s="6" t="s">
        <v>299</v>
      </c>
      <c r="N2430" s="6" t="s">
        <v>188</v>
      </c>
      <c r="O2430" s="10" t="s">
        <v>683</v>
      </c>
      <c r="P2430" s="6" t="s">
        <v>189</v>
      </c>
      <c r="Q2430" s="9"/>
      <c r="R2430" s="6" t="s">
        <v>190</v>
      </c>
      <c r="S2430" s="6" t="s">
        <v>191</v>
      </c>
      <c r="T2430" s="6" t="s">
        <v>192</v>
      </c>
      <c r="U2430" s="6" t="s">
        <v>193</v>
      </c>
      <c r="V2430" s="6" t="s">
        <v>193</v>
      </c>
      <c r="W2430" s="6" t="s">
        <v>194</v>
      </c>
      <c r="X2430" s="6" t="s">
        <v>195</v>
      </c>
      <c r="Y2430" s="6" t="s">
        <v>39</v>
      </c>
    </row>
    <row r="2431" spans="1:25">
      <c r="A2431" s="5">
        <v>10383</v>
      </c>
      <c r="B2431" s="6">
        <v>38</v>
      </c>
      <c r="C2431" s="7">
        <v>60.06</v>
      </c>
      <c r="D2431" s="6">
        <v>10</v>
      </c>
      <c r="E2431" s="6">
        <v>2282.2800000000002</v>
      </c>
      <c r="F2431" s="8">
        <v>38405</v>
      </c>
      <c r="G2431" s="6" t="s">
        <v>25</v>
      </c>
      <c r="H2431" s="6">
        <v>1</v>
      </c>
      <c r="I2431" s="6">
        <v>2</v>
      </c>
      <c r="J2431" s="6">
        <v>2005</v>
      </c>
      <c r="K2431" s="6" t="s">
        <v>290</v>
      </c>
      <c r="L2431" s="6">
        <v>58</v>
      </c>
      <c r="M2431" s="6" t="s">
        <v>299</v>
      </c>
      <c r="N2431" s="6" t="s">
        <v>155</v>
      </c>
      <c r="O2431" s="6" t="s">
        <v>156</v>
      </c>
      <c r="P2431" s="6" t="s">
        <v>157</v>
      </c>
      <c r="Q2431" s="9"/>
      <c r="R2431" s="6" t="s">
        <v>158</v>
      </c>
      <c r="S2431" s="9"/>
      <c r="T2431" s="6">
        <v>28034</v>
      </c>
      <c r="U2431" s="6" t="s">
        <v>159</v>
      </c>
      <c r="V2431" s="6" t="s">
        <v>46</v>
      </c>
      <c r="W2431" s="6" t="s">
        <v>160</v>
      </c>
      <c r="X2431" s="6" t="s">
        <v>161</v>
      </c>
      <c r="Y2431" s="6" t="s">
        <v>39</v>
      </c>
    </row>
    <row r="2432" spans="1:25">
      <c r="A2432" s="5">
        <v>10395</v>
      </c>
      <c r="B2432" s="6">
        <v>45</v>
      </c>
      <c r="C2432" s="7">
        <v>100</v>
      </c>
      <c r="D2432" s="6">
        <v>3</v>
      </c>
      <c r="E2432" s="6">
        <v>8977.0499999999993</v>
      </c>
      <c r="F2432" s="8">
        <v>38428</v>
      </c>
      <c r="G2432" s="6" t="s">
        <v>25</v>
      </c>
      <c r="H2432" s="6">
        <v>1</v>
      </c>
      <c r="I2432" s="6">
        <v>3</v>
      </c>
      <c r="J2432" s="6">
        <v>2005</v>
      </c>
      <c r="K2432" s="6" t="s">
        <v>290</v>
      </c>
      <c r="L2432" s="6">
        <v>58</v>
      </c>
      <c r="M2432" s="6" t="s">
        <v>299</v>
      </c>
      <c r="N2432" s="6" t="s">
        <v>369</v>
      </c>
      <c r="O2432" s="10" t="s">
        <v>683</v>
      </c>
      <c r="P2432" s="6" t="s">
        <v>370</v>
      </c>
      <c r="Q2432" s="9"/>
      <c r="R2432" s="6" t="s">
        <v>65</v>
      </c>
      <c r="S2432" s="9"/>
      <c r="T2432" s="6">
        <v>75508</v>
      </c>
      <c r="U2432" s="6" t="s">
        <v>66</v>
      </c>
      <c r="V2432" s="6" t="s">
        <v>46</v>
      </c>
      <c r="W2432" s="6" t="s">
        <v>371</v>
      </c>
      <c r="X2432" s="6" t="s">
        <v>216</v>
      </c>
      <c r="Y2432" s="6" t="s">
        <v>133</v>
      </c>
    </row>
    <row r="2433" spans="1:25">
      <c r="A2433" s="5">
        <v>10413</v>
      </c>
      <c r="B2433" s="6">
        <v>51</v>
      </c>
      <c r="C2433" s="7">
        <v>63.85</v>
      </c>
      <c r="D2433" s="6">
        <v>4</v>
      </c>
      <c r="E2433" s="6">
        <v>3256.35</v>
      </c>
      <c r="F2433" s="8">
        <v>38477</v>
      </c>
      <c r="G2433" s="6" t="s">
        <v>25</v>
      </c>
      <c r="H2433" s="6">
        <v>2</v>
      </c>
      <c r="I2433" s="6">
        <v>5</v>
      </c>
      <c r="J2433" s="6">
        <v>2005</v>
      </c>
      <c r="K2433" s="6" t="s">
        <v>290</v>
      </c>
      <c r="L2433" s="6">
        <v>58</v>
      </c>
      <c r="M2433" s="6" t="s">
        <v>299</v>
      </c>
      <c r="N2433" s="6" t="s">
        <v>85</v>
      </c>
      <c r="O2433" s="6">
        <v>2035552570</v>
      </c>
      <c r="P2433" s="6" t="s">
        <v>86</v>
      </c>
      <c r="Q2433" s="9"/>
      <c r="R2433" s="6" t="s">
        <v>87</v>
      </c>
      <c r="S2433" s="6" t="s">
        <v>88</v>
      </c>
      <c r="T2433" s="6">
        <v>97562</v>
      </c>
      <c r="U2433" s="6" t="s">
        <v>32</v>
      </c>
      <c r="V2433" s="6" t="s">
        <v>33</v>
      </c>
      <c r="W2433" s="6" t="s">
        <v>89</v>
      </c>
      <c r="X2433" s="6" t="s">
        <v>90</v>
      </c>
      <c r="Y2433" s="6" t="s">
        <v>36</v>
      </c>
    </row>
    <row r="2434" spans="1:25">
      <c r="A2434" s="5">
        <v>10193</v>
      </c>
      <c r="B2434" s="6">
        <v>24</v>
      </c>
      <c r="C2434" s="7">
        <v>97.55</v>
      </c>
      <c r="D2434" s="6">
        <v>15</v>
      </c>
      <c r="E2434" s="6">
        <v>2341.1999999999998</v>
      </c>
      <c r="F2434" s="8">
        <v>37946</v>
      </c>
      <c r="G2434" s="6" t="s">
        <v>25</v>
      </c>
      <c r="H2434" s="6">
        <v>4</v>
      </c>
      <c r="I2434" s="6">
        <v>11</v>
      </c>
      <c r="J2434" s="6">
        <v>2003</v>
      </c>
      <c r="K2434" s="6" t="s">
        <v>26</v>
      </c>
      <c r="L2434" s="6">
        <v>92</v>
      </c>
      <c r="M2434" s="6" t="s">
        <v>38</v>
      </c>
      <c r="N2434" s="6" t="s">
        <v>649</v>
      </c>
      <c r="O2434" s="6" t="s">
        <v>650</v>
      </c>
      <c r="P2434" s="6" t="s">
        <v>651</v>
      </c>
      <c r="Q2434" s="9"/>
      <c r="R2434" s="6" t="s">
        <v>652</v>
      </c>
      <c r="S2434" s="6" t="s">
        <v>74</v>
      </c>
      <c r="T2434" s="6">
        <v>3150</v>
      </c>
      <c r="U2434" s="6" t="s">
        <v>75</v>
      </c>
      <c r="V2434" s="6" t="s">
        <v>76</v>
      </c>
      <c r="W2434" s="6" t="s">
        <v>653</v>
      </c>
      <c r="X2434" s="6" t="s">
        <v>654</v>
      </c>
      <c r="Y2434" s="6" t="s">
        <v>39</v>
      </c>
    </row>
    <row r="2435" spans="1:25">
      <c r="A2435" s="5">
        <v>10193</v>
      </c>
      <c r="B2435" s="6">
        <v>25</v>
      </c>
      <c r="C2435" s="7">
        <v>76.260000000000005</v>
      </c>
      <c r="D2435" s="6">
        <v>16</v>
      </c>
      <c r="E2435" s="6">
        <v>1906.5</v>
      </c>
      <c r="F2435" s="8">
        <v>37946</v>
      </c>
      <c r="G2435" s="6" t="s">
        <v>25</v>
      </c>
      <c r="H2435" s="6">
        <v>4</v>
      </c>
      <c r="I2435" s="6">
        <v>11</v>
      </c>
      <c r="J2435" s="6">
        <v>2003</v>
      </c>
      <c r="K2435" s="6" t="s">
        <v>163</v>
      </c>
      <c r="L2435" s="6">
        <v>71</v>
      </c>
      <c r="M2435" s="6" t="s">
        <v>542</v>
      </c>
      <c r="N2435" s="6" t="s">
        <v>649</v>
      </c>
      <c r="O2435" s="6" t="s">
        <v>650</v>
      </c>
      <c r="P2435" s="6" t="s">
        <v>651</v>
      </c>
      <c r="Q2435" s="9"/>
      <c r="R2435" s="6" t="s">
        <v>652</v>
      </c>
      <c r="S2435" s="6" t="s">
        <v>74</v>
      </c>
      <c r="T2435" s="6">
        <v>3150</v>
      </c>
      <c r="U2435" s="6" t="s">
        <v>75</v>
      </c>
      <c r="V2435" s="6" t="s">
        <v>76</v>
      </c>
      <c r="W2435" s="6" t="s">
        <v>653</v>
      </c>
      <c r="X2435" s="6" t="s">
        <v>654</v>
      </c>
      <c r="Y2435" s="6" t="s">
        <v>39</v>
      </c>
    </row>
    <row r="2436" spans="1:25">
      <c r="A2436" s="5">
        <v>10193</v>
      </c>
      <c r="B2436" s="6">
        <v>26</v>
      </c>
      <c r="C2436" s="7">
        <v>29.21</v>
      </c>
      <c r="D2436" s="6">
        <v>10</v>
      </c>
      <c r="E2436" s="6">
        <v>759.46</v>
      </c>
      <c r="F2436" s="8">
        <v>37946</v>
      </c>
      <c r="G2436" s="6" t="s">
        <v>25</v>
      </c>
      <c r="H2436" s="6">
        <v>4</v>
      </c>
      <c r="I2436" s="6">
        <v>11</v>
      </c>
      <c r="J2436" s="6">
        <v>2003</v>
      </c>
      <c r="K2436" s="6" t="s">
        <v>26</v>
      </c>
      <c r="L2436" s="6">
        <v>33</v>
      </c>
      <c r="M2436" s="6" t="s">
        <v>50</v>
      </c>
      <c r="N2436" s="6" t="s">
        <v>649</v>
      </c>
      <c r="O2436" s="6" t="s">
        <v>650</v>
      </c>
      <c r="P2436" s="6" t="s">
        <v>651</v>
      </c>
      <c r="Q2436" s="9"/>
      <c r="R2436" s="6" t="s">
        <v>652</v>
      </c>
      <c r="S2436" s="6" t="s">
        <v>74</v>
      </c>
      <c r="T2436" s="6">
        <v>3150</v>
      </c>
      <c r="U2436" s="6" t="s">
        <v>75</v>
      </c>
      <c r="V2436" s="6" t="s">
        <v>76</v>
      </c>
      <c r="W2436" s="6" t="s">
        <v>653</v>
      </c>
      <c r="X2436" s="6" t="s">
        <v>654</v>
      </c>
      <c r="Y2436" s="6" t="s">
        <v>39</v>
      </c>
    </row>
    <row r="2437" spans="1:25">
      <c r="A2437" s="5">
        <v>10193</v>
      </c>
      <c r="B2437" s="6">
        <v>20</v>
      </c>
      <c r="C2437" s="7">
        <v>50.62</v>
      </c>
      <c r="D2437" s="6">
        <v>9</v>
      </c>
      <c r="E2437" s="6">
        <v>1012.4</v>
      </c>
      <c r="F2437" s="8">
        <v>37946</v>
      </c>
      <c r="G2437" s="6" t="s">
        <v>25</v>
      </c>
      <c r="H2437" s="6">
        <v>4</v>
      </c>
      <c r="I2437" s="6">
        <v>11</v>
      </c>
      <c r="J2437" s="6">
        <v>2003</v>
      </c>
      <c r="K2437" s="6" t="s">
        <v>26</v>
      </c>
      <c r="L2437" s="6">
        <v>44</v>
      </c>
      <c r="M2437" s="6" t="s">
        <v>51</v>
      </c>
      <c r="N2437" s="6" t="s">
        <v>649</v>
      </c>
      <c r="O2437" s="6" t="s">
        <v>650</v>
      </c>
      <c r="P2437" s="6" t="s">
        <v>651</v>
      </c>
      <c r="Q2437" s="9"/>
      <c r="R2437" s="6" t="s">
        <v>652</v>
      </c>
      <c r="S2437" s="6" t="s">
        <v>74</v>
      </c>
      <c r="T2437" s="6">
        <v>3150</v>
      </c>
      <c r="U2437" s="6" t="s">
        <v>75</v>
      </c>
      <c r="V2437" s="6" t="s">
        <v>76</v>
      </c>
      <c r="W2437" s="6" t="s">
        <v>653</v>
      </c>
      <c r="X2437" s="6" t="s">
        <v>654</v>
      </c>
      <c r="Y2437" s="6" t="s">
        <v>39</v>
      </c>
    </row>
    <row r="2438" spans="1:25">
      <c r="A2438" s="5">
        <v>10193</v>
      </c>
      <c r="B2438" s="6">
        <v>22</v>
      </c>
      <c r="C2438" s="7">
        <v>41.03</v>
      </c>
      <c r="D2438" s="6">
        <v>12</v>
      </c>
      <c r="E2438" s="6">
        <v>902.66</v>
      </c>
      <c r="F2438" s="8">
        <v>37946</v>
      </c>
      <c r="G2438" s="6" t="s">
        <v>25</v>
      </c>
      <c r="H2438" s="6">
        <v>4</v>
      </c>
      <c r="I2438" s="6">
        <v>11</v>
      </c>
      <c r="J2438" s="6">
        <v>2003</v>
      </c>
      <c r="K2438" s="6" t="s">
        <v>26</v>
      </c>
      <c r="L2438" s="6">
        <v>41</v>
      </c>
      <c r="M2438" s="6" t="s">
        <v>40</v>
      </c>
      <c r="N2438" s="6" t="s">
        <v>649</v>
      </c>
      <c r="O2438" s="6" t="s">
        <v>650</v>
      </c>
      <c r="P2438" s="6" t="s">
        <v>651</v>
      </c>
      <c r="Q2438" s="9"/>
      <c r="R2438" s="6" t="s">
        <v>652</v>
      </c>
      <c r="S2438" s="6" t="s">
        <v>74</v>
      </c>
      <c r="T2438" s="6">
        <v>3150</v>
      </c>
      <c r="U2438" s="6" t="s">
        <v>75</v>
      </c>
      <c r="V2438" s="6" t="s">
        <v>76</v>
      </c>
      <c r="W2438" s="6" t="s">
        <v>653</v>
      </c>
      <c r="X2438" s="6" t="s">
        <v>654</v>
      </c>
      <c r="Y2438" s="6" t="s">
        <v>39</v>
      </c>
    </row>
    <row r="2439" spans="1:25">
      <c r="A2439" s="5">
        <v>10193</v>
      </c>
      <c r="B2439" s="6">
        <v>20</v>
      </c>
      <c r="C2439" s="7">
        <v>100</v>
      </c>
      <c r="D2439" s="6">
        <v>4</v>
      </c>
      <c r="E2439" s="6">
        <v>2279</v>
      </c>
      <c r="F2439" s="8">
        <v>37946</v>
      </c>
      <c r="G2439" s="6" t="s">
        <v>25</v>
      </c>
      <c r="H2439" s="6">
        <v>4</v>
      </c>
      <c r="I2439" s="6">
        <v>11</v>
      </c>
      <c r="J2439" s="6">
        <v>2003</v>
      </c>
      <c r="K2439" s="6" t="s">
        <v>26</v>
      </c>
      <c r="L2439" s="6">
        <v>97</v>
      </c>
      <c r="M2439" s="6" t="s">
        <v>250</v>
      </c>
      <c r="N2439" s="6" t="s">
        <v>649</v>
      </c>
      <c r="O2439" s="6" t="s">
        <v>650</v>
      </c>
      <c r="P2439" s="6" t="s">
        <v>651</v>
      </c>
      <c r="Q2439" s="9"/>
      <c r="R2439" s="6" t="s">
        <v>652</v>
      </c>
      <c r="S2439" s="6" t="s">
        <v>74</v>
      </c>
      <c r="T2439" s="6">
        <v>3150</v>
      </c>
      <c r="U2439" s="6" t="s">
        <v>75</v>
      </c>
      <c r="V2439" s="6" t="s">
        <v>76</v>
      </c>
      <c r="W2439" s="6" t="s">
        <v>653</v>
      </c>
      <c r="X2439" s="6" t="s">
        <v>654</v>
      </c>
      <c r="Y2439" s="6" t="s">
        <v>39</v>
      </c>
    </row>
    <row r="2440" spans="1:25">
      <c r="A2440" s="5">
        <v>10194</v>
      </c>
      <c r="B2440" s="6">
        <v>42</v>
      </c>
      <c r="C2440" s="7">
        <v>100</v>
      </c>
      <c r="D2440" s="6">
        <v>11</v>
      </c>
      <c r="E2440" s="6">
        <v>7290.36</v>
      </c>
      <c r="F2440" s="8">
        <v>37950</v>
      </c>
      <c r="G2440" s="6" t="s">
        <v>25</v>
      </c>
      <c r="H2440" s="6">
        <v>4</v>
      </c>
      <c r="I2440" s="6">
        <v>11</v>
      </c>
      <c r="J2440" s="6">
        <v>2003</v>
      </c>
      <c r="K2440" s="6" t="s">
        <v>163</v>
      </c>
      <c r="L2440" s="6">
        <v>214</v>
      </c>
      <c r="M2440" s="6" t="s">
        <v>164</v>
      </c>
      <c r="N2440" s="6" t="s">
        <v>459</v>
      </c>
      <c r="O2440" s="6" t="s">
        <v>460</v>
      </c>
      <c r="P2440" s="6" t="s">
        <v>461</v>
      </c>
      <c r="Q2440" s="9"/>
      <c r="R2440" s="6" t="s">
        <v>462</v>
      </c>
      <c r="S2440" s="9"/>
      <c r="T2440" s="6">
        <v>69004</v>
      </c>
      <c r="U2440" s="6" t="s">
        <v>66</v>
      </c>
      <c r="V2440" s="6" t="s">
        <v>46</v>
      </c>
      <c r="W2440" s="6" t="s">
        <v>463</v>
      </c>
      <c r="X2440" s="6" t="s">
        <v>464</v>
      </c>
      <c r="Y2440" s="6" t="s">
        <v>133</v>
      </c>
    </row>
    <row r="2441" spans="1:25">
      <c r="A2441" s="5">
        <v>10194</v>
      </c>
      <c r="B2441" s="6">
        <v>26</v>
      </c>
      <c r="C2441" s="7">
        <v>100</v>
      </c>
      <c r="D2441" s="6">
        <v>4</v>
      </c>
      <c r="E2441" s="6">
        <v>4263.74</v>
      </c>
      <c r="F2441" s="8">
        <v>37950</v>
      </c>
      <c r="G2441" s="6" t="s">
        <v>25</v>
      </c>
      <c r="H2441" s="6">
        <v>4</v>
      </c>
      <c r="I2441" s="6">
        <v>11</v>
      </c>
      <c r="J2441" s="6">
        <v>2003</v>
      </c>
      <c r="K2441" s="6" t="s">
        <v>163</v>
      </c>
      <c r="L2441" s="6">
        <v>147</v>
      </c>
      <c r="M2441" s="6" t="s">
        <v>165</v>
      </c>
      <c r="N2441" s="6" t="s">
        <v>459</v>
      </c>
      <c r="O2441" s="6" t="s">
        <v>460</v>
      </c>
      <c r="P2441" s="6" t="s">
        <v>461</v>
      </c>
      <c r="Q2441" s="9"/>
      <c r="R2441" s="6" t="s">
        <v>462</v>
      </c>
      <c r="S2441" s="9"/>
      <c r="T2441" s="6">
        <v>69004</v>
      </c>
      <c r="U2441" s="6" t="s">
        <v>66</v>
      </c>
      <c r="V2441" s="6" t="s">
        <v>46</v>
      </c>
      <c r="W2441" s="6" t="s">
        <v>463</v>
      </c>
      <c r="X2441" s="6" t="s">
        <v>464</v>
      </c>
      <c r="Y2441" s="6" t="s">
        <v>36</v>
      </c>
    </row>
    <row r="2442" spans="1:25">
      <c r="A2442" s="5">
        <v>10211</v>
      </c>
      <c r="B2442" s="6">
        <v>40</v>
      </c>
      <c r="C2442" s="7">
        <v>80.55</v>
      </c>
      <c r="D2442" s="6">
        <v>10</v>
      </c>
      <c r="E2442" s="6">
        <v>3222</v>
      </c>
      <c r="F2442" s="8">
        <v>38001</v>
      </c>
      <c r="G2442" s="6" t="s">
        <v>25</v>
      </c>
      <c r="H2442" s="6">
        <v>1</v>
      </c>
      <c r="I2442" s="6">
        <v>1</v>
      </c>
      <c r="J2442" s="6">
        <v>2004</v>
      </c>
      <c r="K2442" s="6" t="s">
        <v>60</v>
      </c>
      <c r="L2442" s="6">
        <v>81</v>
      </c>
      <c r="M2442" s="6" t="s">
        <v>535</v>
      </c>
      <c r="N2442" s="6" t="s">
        <v>62</v>
      </c>
      <c r="O2442" s="6" t="s">
        <v>63</v>
      </c>
      <c r="P2442" s="6" t="s">
        <v>64</v>
      </c>
      <c r="Q2442" s="9"/>
      <c r="R2442" s="6" t="s">
        <v>65</v>
      </c>
      <c r="S2442" s="9"/>
      <c r="T2442" s="6">
        <v>75016</v>
      </c>
      <c r="U2442" s="6" t="s">
        <v>66</v>
      </c>
      <c r="V2442" s="6" t="s">
        <v>46</v>
      </c>
      <c r="W2442" s="6" t="s">
        <v>67</v>
      </c>
      <c r="X2442" s="6" t="s">
        <v>68</v>
      </c>
      <c r="Y2442" s="6" t="s">
        <v>36</v>
      </c>
    </row>
    <row r="2443" spans="1:25">
      <c r="A2443" s="5">
        <v>10224</v>
      </c>
      <c r="B2443" s="6">
        <v>50</v>
      </c>
      <c r="C2443" s="7">
        <v>77.290000000000006</v>
      </c>
      <c r="D2443" s="6">
        <v>3</v>
      </c>
      <c r="E2443" s="6">
        <v>3864.5</v>
      </c>
      <c r="F2443" s="8">
        <v>38038</v>
      </c>
      <c r="G2443" s="6" t="s">
        <v>25</v>
      </c>
      <c r="H2443" s="6">
        <v>1</v>
      </c>
      <c r="I2443" s="6">
        <v>2</v>
      </c>
      <c r="J2443" s="6">
        <v>2004</v>
      </c>
      <c r="K2443" s="6" t="s">
        <v>60</v>
      </c>
      <c r="L2443" s="6">
        <v>81</v>
      </c>
      <c r="M2443" s="6" t="s">
        <v>535</v>
      </c>
      <c r="N2443" s="6" t="s">
        <v>523</v>
      </c>
      <c r="O2443" s="6" t="s">
        <v>524</v>
      </c>
      <c r="P2443" s="6" t="s">
        <v>525</v>
      </c>
      <c r="Q2443" s="9"/>
      <c r="R2443" s="6" t="s">
        <v>526</v>
      </c>
      <c r="S2443" s="9"/>
      <c r="T2443" s="6">
        <v>59000</v>
      </c>
      <c r="U2443" s="6" t="s">
        <v>66</v>
      </c>
      <c r="V2443" s="6" t="s">
        <v>46</v>
      </c>
      <c r="W2443" s="6" t="s">
        <v>527</v>
      </c>
      <c r="X2443" s="6" t="s">
        <v>528</v>
      </c>
      <c r="Y2443" s="6" t="s">
        <v>36</v>
      </c>
    </row>
    <row r="2444" spans="1:25">
      <c r="A2444" s="5">
        <v>10237</v>
      </c>
      <c r="B2444" s="6">
        <v>20</v>
      </c>
      <c r="C2444" s="7">
        <v>68.34</v>
      </c>
      <c r="D2444" s="6">
        <v>3</v>
      </c>
      <c r="E2444" s="6">
        <v>1366.8</v>
      </c>
      <c r="F2444" s="8">
        <v>38082</v>
      </c>
      <c r="G2444" s="6" t="s">
        <v>25</v>
      </c>
      <c r="H2444" s="6">
        <v>2</v>
      </c>
      <c r="I2444" s="6">
        <v>4</v>
      </c>
      <c r="J2444" s="6">
        <v>2004</v>
      </c>
      <c r="K2444" s="6" t="s">
        <v>60</v>
      </c>
      <c r="L2444" s="6">
        <v>81</v>
      </c>
      <c r="M2444" s="6" t="s">
        <v>535</v>
      </c>
      <c r="N2444" s="6" t="s">
        <v>53</v>
      </c>
      <c r="O2444" s="6">
        <v>2125551500</v>
      </c>
      <c r="P2444" s="6" t="s">
        <v>54</v>
      </c>
      <c r="Q2444" s="6" t="s">
        <v>55</v>
      </c>
      <c r="R2444" s="6" t="s">
        <v>56</v>
      </c>
      <c r="S2444" s="6" t="s">
        <v>57</v>
      </c>
      <c r="T2444" s="6">
        <v>10022</v>
      </c>
      <c r="U2444" s="6" t="s">
        <v>32</v>
      </c>
      <c r="V2444" s="6" t="s">
        <v>33</v>
      </c>
      <c r="W2444" s="6" t="s">
        <v>58</v>
      </c>
      <c r="X2444" s="6" t="s">
        <v>59</v>
      </c>
      <c r="Y2444" s="6" t="s">
        <v>39</v>
      </c>
    </row>
    <row r="2445" spans="1:25">
      <c r="A2445" s="5">
        <v>10252</v>
      </c>
      <c r="B2445" s="6">
        <v>48</v>
      </c>
      <c r="C2445" s="7">
        <v>72.41</v>
      </c>
      <c r="D2445" s="6">
        <v>7</v>
      </c>
      <c r="E2445" s="6">
        <v>3475.68</v>
      </c>
      <c r="F2445" s="8">
        <v>38133</v>
      </c>
      <c r="G2445" s="6" t="s">
        <v>25</v>
      </c>
      <c r="H2445" s="6">
        <v>2</v>
      </c>
      <c r="I2445" s="6">
        <v>5</v>
      </c>
      <c r="J2445" s="6">
        <v>2004</v>
      </c>
      <c r="K2445" s="6" t="s">
        <v>60</v>
      </c>
      <c r="L2445" s="6">
        <v>81</v>
      </c>
      <c r="M2445" s="6" t="s">
        <v>535</v>
      </c>
      <c r="N2445" s="6" t="s">
        <v>62</v>
      </c>
      <c r="O2445" s="6" t="s">
        <v>63</v>
      </c>
      <c r="P2445" s="6" t="s">
        <v>64</v>
      </c>
      <c r="Q2445" s="9"/>
      <c r="R2445" s="6" t="s">
        <v>65</v>
      </c>
      <c r="S2445" s="9"/>
      <c r="T2445" s="6">
        <v>75016</v>
      </c>
      <c r="U2445" s="6" t="s">
        <v>66</v>
      </c>
      <c r="V2445" s="6" t="s">
        <v>46</v>
      </c>
      <c r="W2445" s="6" t="s">
        <v>67</v>
      </c>
      <c r="X2445" s="6" t="s">
        <v>68</v>
      </c>
      <c r="Y2445" s="6" t="s">
        <v>36</v>
      </c>
    </row>
    <row r="2446" spans="1:25">
      <c r="A2446" s="5">
        <v>10264</v>
      </c>
      <c r="B2446" s="6">
        <v>47</v>
      </c>
      <c r="C2446" s="7">
        <v>89.5</v>
      </c>
      <c r="D2446" s="6">
        <v>5</v>
      </c>
      <c r="E2446" s="6">
        <v>4206.5</v>
      </c>
      <c r="F2446" s="8">
        <v>38168</v>
      </c>
      <c r="G2446" s="6" t="s">
        <v>25</v>
      </c>
      <c r="H2446" s="6">
        <v>2</v>
      </c>
      <c r="I2446" s="6">
        <v>6</v>
      </c>
      <c r="J2446" s="6">
        <v>2004</v>
      </c>
      <c r="K2446" s="6" t="s">
        <v>60</v>
      </c>
      <c r="L2446" s="6">
        <v>81</v>
      </c>
      <c r="M2446" s="6" t="s">
        <v>535</v>
      </c>
      <c r="N2446" s="11" t="s">
        <v>338</v>
      </c>
      <c r="O2446" s="6">
        <v>6175559555</v>
      </c>
      <c r="P2446" s="6" t="s">
        <v>339</v>
      </c>
      <c r="Q2446" s="9"/>
      <c r="R2446" s="6" t="s">
        <v>340</v>
      </c>
      <c r="S2446" s="6" t="s">
        <v>100</v>
      </c>
      <c r="T2446" s="6">
        <v>51003</v>
      </c>
      <c r="U2446" s="6" t="s">
        <v>32</v>
      </c>
      <c r="V2446" s="6" t="s">
        <v>33</v>
      </c>
      <c r="W2446" s="6" t="s">
        <v>341</v>
      </c>
      <c r="X2446" s="6" t="s">
        <v>297</v>
      </c>
      <c r="Y2446" s="6" t="s">
        <v>36</v>
      </c>
    </row>
    <row r="2447" spans="1:25">
      <c r="A2447" s="5">
        <v>10276</v>
      </c>
      <c r="B2447" s="6">
        <v>21</v>
      </c>
      <c r="C2447" s="7">
        <v>70.78</v>
      </c>
      <c r="D2447" s="6">
        <v>11</v>
      </c>
      <c r="E2447" s="6">
        <v>1486.38</v>
      </c>
      <c r="F2447" s="8">
        <v>38201</v>
      </c>
      <c r="G2447" s="6" t="s">
        <v>25</v>
      </c>
      <c r="H2447" s="6">
        <v>3</v>
      </c>
      <c r="I2447" s="6">
        <v>8</v>
      </c>
      <c r="J2447" s="6">
        <v>2004</v>
      </c>
      <c r="K2447" s="6" t="s">
        <v>60</v>
      </c>
      <c r="L2447" s="6">
        <v>81</v>
      </c>
      <c r="M2447" s="6" t="s">
        <v>535</v>
      </c>
      <c r="N2447" s="6" t="s">
        <v>436</v>
      </c>
      <c r="O2447" s="6">
        <v>6175557555</v>
      </c>
      <c r="P2447" s="6" t="s">
        <v>437</v>
      </c>
      <c r="Q2447" s="9"/>
      <c r="R2447" s="6" t="s">
        <v>226</v>
      </c>
      <c r="S2447" s="6" t="s">
        <v>100</v>
      </c>
      <c r="T2447" s="6">
        <v>58339</v>
      </c>
      <c r="U2447" s="6" t="s">
        <v>32</v>
      </c>
      <c r="V2447" s="6" t="s">
        <v>33</v>
      </c>
      <c r="W2447" s="6" t="s">
        <v>438</v>
      </c>
      <c r="X2447" s="6" t="s">
        <v>439</v>
      </c>
      <c r="Y2447" s="6" t="s">
        <v>39</v>
      </c>
    </row>
    <row r="2448" spans="1:25">
      <c r="A2448" s="5">
        <v>10285</v>
      </c>
      <c r="B2448" s="6">
        <v>39</v>
      </c>
      <c r="C2448" s="7">
        <v>78.92</v>
      </c>
      <c r="D2448" s="6">
        <v>2</v>
      </c>
      <c r="E2448" s="6">
        <v>3077.88</v>
      </c>
      <c r="F2448" s="8">
        <v>38226</v>
      </c>
      <c r="G2448" s="6" t="s">
        <v>25</v>
      </c>
      <c r="H2448" s="6">
        <v>3</v>
      </c>
      <c r="I2448" s="6">
        <v>8</v>
      </c>
      <c r="J2448" s="6">
        <v>2004</v>
      </c>
      <c r="K2448" s="6" t="s">
        <v>60</v>
      </c>
      <c r="L2448" s="6">
        <v>81</v>
      </c>
      <c r="M2448" s="6" t="s">
        <v>535</v>
      </c>
      <c r="N2448" s="6" t="s">
        <v>97</v>
      </c>
      <c r="O2448" s="6">
        <v>6175558555</v>
      </c>
      <c r="P2448" s="6" t="s">
        <v>98</v>
      </c>
      <c r="Q2448" s="9"/>
      <c r="R2448" s="6" t="s">
        <v>99</v>
      </c>
      <c r="S2448" s="6" t="s">
        <v>100</v>
      </c>
      <c r="T2448" s="6">
        <v>51247</v>
      </c>
      <c r="U2448" s="6" t="s">
        <v>32</v>
      </c>
      <c r="V2448" s="6" t="s">
        <v>33</v>
      </c>
      <c r="W2448" s="6" t="s">
        <v>101</v>
      </c>
      <c r="X2448" s="6" t="s">
        <v>102</v>
      </c>
      <c r="Y2448" s="6" t="s">
        <v>36</v>
      </c>
    </row>
    <row r="2449" spans="1:25">
      <c r="A2449" s="5">
        <v>10299</v>
      </c>
      <c r="B2449" s="6">
        <v>44</v>
      </c>
      <c r="C2449" s="7">
        <v>80.55</v>
      </c>
      <c r="D2449" s="6">
        <v>5</v>
      </c>
      <c r="E2449" s="6">
        <v>3544.2</v>
      </c>
      <c r="F2449" s="8">
        <v>38260</v>
      </c>
      <c r="G2449" s="6" t="s">
        <v>25</v>
      </c>
      <c r="H2449" s="6">
        <v>3</v>
      </c>
      <c r="I2449" s="6">
        <v>9</v>
      </c>
      <c r="J2449" s="6">
        <v>2004</v>
      </c>
      <c r="K2449" s="6" t="s">
        <v>60</v>
      </c>
      <c r="L2449" s="6">
        <v>81</v>
      </c>
      <c r="M2449" s="6" t="s">
        <v>535</v>
      </c>
      <c r="N2449" s="6" t="s">
        <v>103</v>
      </c>
      <c r="O2449" s="6" t="s">
        <v>104</v>
      </c>
      <c r="P2449" s="6" t="s">
        <v>105</v>
      </c>
      <c r="Q2449" s="9"/>
      <c r="R2449" s="6" t="s">
        <v>106</v>
      </c>
      <c r="S2449" s="9"/>
      <c r="T2449" s="6">
        <v>21240</v>
      </c>
      <c r="U2449" s="6" t="s">
        <v>107</v>
      </c>
      <c r="V2449" s="6" t="s">
        <v>46</v>
      </c>
      <c r="W2449" s="6" t="s">
        <v>108</v>
      </c>
      <c r="X2449" s="6" t="s">
        <v>109</v>
      </c>
      <c r="Y2449" s="6" t="s">
        <v>36</v>
      </c>
    </row>
    <row r="2450" spans="1:25">
      <c r="A2450" s="5">
        <v>10309</v>
      </c>
      <c r="B2450" s="6">
        <v>28</v>
      </c>
      <c r="C2450" s="7">
        <v>88.68</v>
      </c>
      <c r="D2450" s="6">
        <v>1</v>
      </c>
      <c r="E2450" s="6">
        <v>2483.04</v>
      </c>
      <c r="F2450" s="8">
        <v>38275</v>
      </c>
      <c r="G2450" s="6" t="s">
        <v>25</v>
      </c>
      <c r="H2450" s="6">
        <v>4</v>
      </c>
      <c r="I2450" s="6">
        <v>10</v>
      </c>
      <c r="J2450" s="6">
        <v>2004</v>
      </c>
      <c r="K2450" s="6" t="s">
        <v>60</v>
      </c>
      <c r="L2450" s="6">
        <v>81</v>
      </c>
      <c r="M2450" s="6" t="s">
        <v>535</v>
      </c>
      <c r="N2450" s="6" t="s">
        <v>110</v>
      </c>
      <c r="O2450" s="6" t="s">
        <v>111</v>
      </c>
      <c r="P2450" s="6" t="s">
        <v>112</v>
      </c>
      <c r="Q2450" s="9"/>
      <c r="R2450" s="6" t="s">
        <v>113</v>
      </c>
      <c r="S2450" s="9"/>
      <c r="T2450" s="6">
        <v>4110</v>
      </c>
      <c r="U2450" s="6" t="s">
        <v>114</v>
      </c>
      <c r="V2450" s="6" t="s">
        <v>46</v>
      </c>
      <c r="W2450" s="6" t="s">
        <v>115</v>
      </c>
      <c r="X2450" s="6" t="s">
        <v>116</v>
      </c>
      <c r="Y2450" s="6" t="s">
        <v>39</v>
      </c>
    </row>
    <row r="2451" spans="1:25">
      <c r="A2451" s="5">
        <v>10319</v>
      </c>
      <c r="B2451" s="6">
        <v>45</v>
      </c>
      <c r="C2451" s="7">
        <v>77.290000000000006</v>
      </c>
      <c r="D2451" s="6">
        <v>6</v>
      </c>
      <c r="E2451" s="6">
        <v>3478.05</v>
      </c>
      <c r="F2451" s="8">
        <v>38294</v>
      </c>
      <c r="G2451" s="6" t="s">
        <v>25</v>
      </c>
      <c r="H2451" s="6">
        <v>4</v>
      </c>
      <c r="I2451" s="6">
        <v>11</v>
      </c>
      <c r="J2451" s="6">
        <v>2004</v>
      </c>
      <c r="K2451" s="6" t="s">
        <v>60</v>
      </c>
      <c r="L2451" s="6">
        <v>81</v>
      </c>
      <c r="M2451" s="6" t="s">
        <v>535</v>
      </c>
      <c r="N2451" s="6" t="s">
        <v>529</v>
      </c>
      <c r="O2451" s="6">
        <v>2125551957</v>
      </c>
      <c r="P2451" s="6" t="s">
        <v>530</v>
      </c>
      <c r="Q2451" s="6" t="s">
        <v>531</v>
      </c>
      <c r="R2451" s="6" t="s">
        <v>56</v>
      </c>
      <c r="S2451" s="6" t="s">
        <v>57</v>
      </c>
      <c r="T2451" s="6">
        <v>10022</v>
      </c>
      <c r="U2451" s="6" t="s">
        <v>32</v>
      </c>
      <c r="V2451" s="6" t="s">
        <v>33</v>
      </c>
      <c r="W2451" s="6" t="s">
        <v>532</v>
      </c>
      <c r="X2451" s="6" t="s">
        <v>533</v>
      </c>
      <c r="Y2451" s="6" t="s">
        <v>36</v>
      </c>
    </row>
    <row r="2452" spans="1:25">
      <c r="A2452" s="5">
        <v>10331</v>
      </c>
      <c r="B2452" s="6">
        <v>20</v>
      </c>
      <c r="C2452" s="7">
        <v>100</v>
      </c>
      <c r="D2452" s="6">
        <v>5</v>
      </c>
      <c r="E2452" s="6">
        <v>3657.8</v>
      </c>
      <c r="F2452" s="8">
        <v>38308</v>
      </c>
      <c r="G2452" s="6" t="s">
        <v>25</v>
      </c>
      <c r="H2452" s="6">
        <v>4</v>
      </c>
      <c r="I2452" s="6">
        <v>11</v>
      </c>
      <c r="J2452" s="6">
        <v>2004</v>
      </c>
      <c r="K2452" s="6" t="s">
        <v>60</v>
      </c>
      <c r="L2452" s="6">
        <v>81</v>
      </c>
      <c r="M2452" s="6" t="s">
        <v>535</v>
      </c>
      <c r="N2452" s="6" t="s">
        <v>263</v>
      </c>
      <c r="O2452" s="6">
        <v>2155559857</v>
      </c>
      <c r="P2452" s="6" t="s">
        <v>264</v>
      </c>
      <c r="Q2452" s="9"/>
      <c r="R2452" s="6" t="s">
        <v>265</v>
      </c>
      <c r="S2452" s="6" t="s">
        <v>120</v>
      </c>
      <c r="T2452" s="6">
        <v>71270</v>
      </c>
      <c r="U2452" s="6" t="s">
        <v>32</v>
      </c>
      <c r="V2452" s="6" t="s">
        <v>33</v>
      </c>
      <c r="W2452" s="6" t="s">
        <v>101</v>
      </c>
      <c r="X2452" s="6" t="s">
        <v>266</v>
      </c>
      <c r="Y2452" s="6" t="s">
        <v>36</v>
      </c>
    </row>
    <row r="2453" spans="1:25">
      <c r="A2453" s="5">
        <v>10341</v>
      </c>
      <c r="B2453" s="6">
        <v>38</v>
      </c>
      <c r="C2453" s="7">
        <v>100</v>
      </c>
      <c r="D2453" s="6">
        <v>3</v>
      </c>
      <c r="E2453" s="6">
        <v>4682.3599999999997</v>
      </c>
      <c r="F2453" s="8">
        <v>38315</v>
      </c>
      <c r="G2453" s="6" t="s">
        <v>25</v>
      </c>
      <c r="H2453" s="6">
        <v>4</v>
      </c>
      <c r="I2453" s="6">
        <v>11</v>
      </c>
      <c r="J2453" s="6">
        <v>2004</v>
      </c>
      <c r="K2453" s="6" t="s">
        <v>60</v>
      </c>
      <c r="L2453" s="6">
        <v>81</v>
      </c>
      <c r="M2453" s="6" t="s">
        <v>535</v>
      </c>
      <c r="N2453" s="6" t="s">
        <v>126</v>
      </c>
      <c r="O2453" s="6" t="s">
        <v>127</v>
      </c>
      <c r="P2453" s="6" t="s">
        <v>128</v>
      </c>
      <c r="Q2453" s="9"/>
      <c r="R2453" s="6" t="s">
        <v>129</v>
      </c>
      <c r="S2453" s="9"/>
      <c r="T2453" s="6">
        <v>5020</v>
      </c>
      <c r="U2453" s="6" t="s">
        <v>130</v>
      </c>
      <c r="V2453" s="6" t="s">
        <v>46</v>
      </c>
      <c r="W2453" s="6" t="s">
        <v>131</v>
      </c>
      <c r="X2453" s="6" t="s">
        <v>132</v>
      </c>
      <c r="Y2453" s="6" t="s">
        <v>36</v>
      </c>
    </row>
    <row r="2454" spans="1:25">
      <c r="A2454" s="5">
        <v>10356</v>
      </c>
      <c r="B2454" s="6">
        <v>26</v>
      </c>
      <c r="C2454" s="7">
        <v>100</v>
      </c>
      <c r="D2454" s="6">
        <v>4</v>
      </c>
      <c r="E2454" s="6">
        <v>3937.7</v>
      </c>
      <c r="F2454" s="8">
        <v>38330</v>
      </c>
      <c r="G2454" s="6" t="s">
        <v>25</v>
      </c>
      <c r="H2454" s="6">
        <v>4</v>
      </c>
      <c r="I2454" s="6">
        <v>12</v>
      </c>
      <c r="J2454" s="6">
        <v>2004</v>
      </c>
      <c r="K2454" s="6" t="s">
        <v>60</v>
      </c>
      <c r="L2454" s="6">
        <v>81</v>
      </c>
      <c r="M2454" s="6" t="s">
        <v>535</v>
      </c>
      <c r="N2454" s="6" t="s">
        <v>369</v>
      </c>
      <c r="O2454" s="10" t="s">
        <v>683</v>
      </c>
      <c r="P2454" s="6" t="s">
        <v>370</v>
      </c>
      <c r="Q2454" s="9"/>
      <c r="R2454" s="6" t="s">
        <v>65</v>
      </c>
      <c r="S2454" s="9"/>
      <c r="T2454" s="6">
        <v>75508</v>
      </c>
      <c r="U2454" s="6" t="s">
        <v>66</v>
      </c>
      <c r="V2454" s="6" t="s">
        <v>46</v>
      </c>
      <c r="W2454" s="6" t="s">
        <v>371</v>
      </c>
      <c r="X2454" s="6" t="s">
        <v>216</v>
      </c>
      <c r="Y2454" s="6" t="s">
        <v>36</v>
      </c>
    </row>
    <row r="2455" spans="1:25">
      <c r="A2455" s="5">
        <v>10365</v>
      </c>
      <c r="B2455" s="6">
        <v>44</v>
      </c>
      <c r="C2455" s="7">
        <v>100</v>
      </c>
      <c r="D2455" s="6">
        <v>2</v>
      </c>
      <c r="E2455" s="6">
        <v>4984.32</v>
      </c>
      <c r="F2455" s="8">
        <v>38359</v>
      </c>
      <c r="G2455" s="6" t="s">
        <v>25</v>
      </c>
      <c r="H2455" s="6">
        <v>1</v>
      </c>
      <c r="I2455" s="6">
        <v>1</v>
      </c>
      <c r="J2455" s="6">
        <v>2005</v>
      </c>
      <c r="K2455" s="6" t="s">
        <v>60</v>
      </c>
      <c r="L2455" s="6">
        <v>81</v>
      </c>
      <c r="M2455" s="6" t="s">
        <v>535</v>
      </c>
      <c r="N2455" s="6" t="s">
        <v>587</v>
      </c>
      <c r="O2455" s="6">
        <v>5085559555</v>
      </c>
      <c r="P2455" s="6" t="s">
        <v>588</v>
      </c>
      <c r="Q2455" s="9"/>
      <c r="R2455" s="6" t="s">
        <v>143</v>
      </c>
      <c r="S2455" s="6" t="s">
        <v>100</v>
      </c>
      <c r="T2455" s="6">
        <v>50553</v>
      </c>
      <c r="U2455" s="6" t="s">
        <v>32</v>
      </c>
      <c r="V2455" s="6" t="s">
        <v>33</v>
      </c>
      <c r="W2455" s="6" t="s">
        <v>589</v>
      </c>
      <c r="X2455" s="6" t="s">
        <v>590</v>
      </c>
      <c r="Y2455" s="6" t="s">
        <v>36</v>
      </c>
    </row>
    <row r="2456" spans="1:25">
      <c r="A2456" s="5">
        <v>10375</v>
      </c>
      <c r="B2456" s="6">
        <v>49</v>
      </c>
      <c r="C2456" s="7">
        <v>100</v>
      </c>
      <c r="D2456" s="6">
        <v>8</v>
      </c>
      <c r="E2456" s="6">
        <v>5406.66</v>
      </c>
      <c r="F2456" s="8">
        <v>38386</v>
      </c>
      <c r="G2456" s="6" t="s">
        <v>25</v>
      </c>
      <c r="H2456" s="6">
        <v>1</v>
      </c>
      <c r="I2456" s="6">
        <v>2</v>
      </c>
      <c r="J2456" s="6">
        <v>2005</v>
      </c>
      <c r="K2456" s="6" t="s">
        <v>60</v>
      </c>
      <c r="L2456" s="6">
        <v>81</v>
      </c>
      <c r="M2456" s="6" t="s">
        <v>535</v>
      </c>
      <c r="N2456" s="6" t="s">
        <v>91</v>
      </c>
      <c r="O2456" s="6" t="s">
        <v>92</v>
      </c>
      <c r="P2456" s="6" t="s">
        <v>93</v>
      </c>
      <c r="Q2456" s="9"/>
      <c r="R2456" s="6" t="s">
        <v>94</v>
      </c>
      <c r="S2456" s="9"/>
      <c r="T2456" s="6">
        <v>44000</v>
      </c>
      <c r="U2456" s="6" t="s">
        <v>66</v>
      </c>
      <c r="V2456" s="6" t="s">
        <v>46</v>
      </c>
      <c r="W2456" s="6" t="s">
        <v>95</v>
      </c>
      <c r="X2456" s="6" t="s">
        <v>96</v>
      </c>
      <c r="Y2456" s="6" t="s">
        <v>36</v>
      </c>
    </row>
    <row r="2457" spans="1:25">
      <c r="A2457" s="5">
        <v>10390</v>
      </c>
      <c r="B2457" s="6">
        <v>22</v>
      </c>
      <c r="C2457" s="7">
        <v>100</v>
      </c>
      <c r="D2457" s="6">
        <v>13</v>
      </c>
      <c r="E2457" s="6">
        <v>3491.18</v>
      </c>
      <c r="F2457" s="8">
        <v>38415</v>
      </c>
      <c r="G2457" s="6" t="s">
        <v>25</v>
      </c>
      <c r="H2457" s="6">
        <v>1</v>
      </c>
      <c r="I2457" s="6">
        <v>3</v>
      </c>
      <c r="J2457" s="6">
        <v>2005</v>
      </c>
      <c r="K2457" s="6" t="s">
        <v>60</v>
      </c>
      <c r="L2457" s="6">
        <v>81</v>
      </c>
      <c r="M2457" s="6" t="s">
        <v>535</v>
      </c>
      <c r="N2457" s="6" t="s">
        <v>217</v>
      </c>
      <c r="O2457" s="6">
        <v>4155551450</v>
      </c>
      <c r="P2457" s="6" t="s">
        <v>218</v>
      </c>
      <c r="Q2457" s="9"/>
      <c r="R2457" s="6" t="s">
        <v>219</v>
      </c>
      <c r="S2457" s="6" t="s">
        <v>177</v>
      </c>
      <c r="T2457" s="6">
        <v>97562</v>
      </c>
      <c r="U2457" s="6" t="s">
        <v>32</v>
      </c>
      <c r="V2457" s="6" t="s">
        <v>33</v>
      </c>
      <c r="W2457" s="6" t="s">
        <v>220</v>
      </c>
      <c r="X2457" s="6" t="s">
        <v>35</v>
      </c>
      <c r="Y2457" s="6" t="s">
        <v>36</v>
      </c>
    </row>
    <row r="2458" spans="1:25">
      <c r="A2458" s="5">
        <v>10403</v>
      </c>
      <c r="B2458" s="6">
        <v>31</v>
      </c>
      <c r="C2458" s="7">
        <v>68.34</v>
      </c>
      <c r="D2458" s="6">
        <v>3</v>
      </c>
      <c r="E2458" s="6">
        <v>2118.54</v>
      </c>
      <c r="F2458" s="8">
        <v>38450</v>
      </c>
      <c r="G2458" s="6" t="s">
        <v>25</v>
      </c>
      <c r="H2458" s="6">
        <v>2</v>
      </c>
      <c r="I2458" s="6">
        <v>4</v>
      </c>
      <c r="J2458" s="6">
        <v>2005</v>
      </c>
      <c r="K2458" s="6" t="s">
        <v>60</v>
      </c>
      <c r="L2458" s="6">
        <v>81</v>
      </c>
      <c r="M2458" s="6" t="s">
        <v>535</v>
      </c>
      <c r="N2458" s="6" t="s">
        <v>146</v>
      </c>
      <c r="O2458" s="6" t="s">
        <v>147</v>
      </c>
      <c r="P2458" s="6" t="s">
        <v>148</v>
      </c>
      <c r="Q2458" s="9"/>
      <c r="R2458" s="6" t="s">
        <v>149</v>
      </c>
      <c r="S2458" s="9"/>
      <c r="T2458" s="6" t="s">
        <v>150</v>
      </c>
      <c r="U2458" s="6" t="s">
        <v>151</v>
      </c>
      <c r="V2458" s="6" t="s">
        <v>46</v>
      </c>
      <c r="W2458" s="6" t="s">
        <v>152</v>
      </c>
      <c r="X2458" s="6" t="s">
        <v>153</v>
      </c>
      <c r="Y2458" s="6" t="s">
        <v>39</v>
      </c>
    </row>
    <row r="2459" spans="1:25">
      <c r="A2459" s="5">
        <v>10194</v>
      </c>
      <c r="B2459" s="6">
        <v>38</v>
      </c>
      <c r="C2459" s="7">
        <v>100</v>
      </c>
      <c r="D2459" s="6">
        <v>8</v>
      </c>
      <c r="E2459" s="6">
        <v>4933.92</v>
      </c>
      <c r="F2459" s="8">
        <v>37950</v>
      </c>
      <c r="G2459" s="6" t="s">
        <v>25</v>
      </c>
      <c r="H2459" s="6">
        <v>4</v>
      </c>
      <c r="I2459" s="6">
        <v>11</v>
      </c>
      <c r="J2459" s="6">
        <v>2003</v>
      </c>
      <c r="K2459" s="6" t="s">
        <v>166</v>
      </c>
      <c r="L2459" s="6">
        <v>136</v>
      </c>
      <c r="M2459" s="6" t="s">
        <v>167</v>
      </c>
      <c r="N2459" s="6" t="s">
        <v>459</v>
      </c>
      <c r="O2459" s="6" t="s">
        <v>460</v>
      </c>
      <c r="P2459" s="6" t="s">
        <v>461</v>
      </c>
      <c r="Q2459" s="9"/>
      <c r="R2459" s="6" t="s">
        <v>462</v>
      </c>
      <c r="S2459" s="9"/>
      <c r="T2459" s="6">
        <v>69004</v>
      </c>
      <c r="U2459" s="6" t="s">
        <v>66</v>
      </c>
      <c r="V2459" s="6" t="s">
        <v>46</v>
      </c>
      <c r="W2459" s="6" t="s">
        <v>463</v>
      </c>
      <c r="X2459" s="6" t="s">
        <v>464</v>
      </c>
      <c r="Y2459" s="6" t="s">
        <v>36</v>
      </c>
    </row>
    <row r="2460" spans="1:25">
      <c r="A2460" s="5">
        <v>10195</v>
      </c>
      <c r="B2460" s="6">
        <v>49</v>
      </c>
      <c r="C2460" s="7">
        <v>100</v>
      </c>
      <c r="D2460" s="6">
        <v>6</v>
      </c>
      <c r="E2460" s="6">
        <v>6445.46</v>
      </c>
      <c r="F2460" s="8">
        <v>37950</v>
      </c>
      <c r="G2460" s="6" t="s">
        <v>25</v>
      </c>
      <c r="H2460" s="6">
        <v>4</v>
      </c>
      <c r="I2460" s="6">
        <v>11</v>
      </c>
      <c r="J2460" s="6">
        <v>2003</v>
      </c>
      <c r="K2460" s="6" t="s">
        <v>166</v>
      </c>
      <c r="L2460" s="6">
        <v>118</v>
      </c>
      <c r="M2460" s="6" t="s">
        <v>255</v>
      </c>
      <c r="N2460" s="6" t="s">
        <v>272</v>
      </c>
      <c r="O2460" s="6">
        <v>9145554562</v>
      </c>
      <c r="P2460" s="6" t="s">
        <v>273</v>
      </c>
      <c r="Q2460" s="9"/>
      <c r="R2460" s="6" t="s">
        <v>274</v>
      </c>
      <c r="S2460" s="6" t="s">
        <v>57</v>
      </c>
      <c r="T2460" s="6">
        <v>24067</v>
      </c>
      <c r="U2460" s="6" t="s">
        <v>32</v>
      </c>
      <c r="V2460" s="6" t="s">
        <v>33</v>
      </c>
      <c r="W2460" s="6" t="s">
        <v>58</v>
      </c>
      <c r="X2460" s="6" t="s">
        <v>179</v>
      </c>
      <c r="Y2460" s="6" t="s">
        <v>36</v>
      </c>
    </row>
    <row r="2461" spans="1:25">
      <c r="A2461" s="5">
        <v>10194</v>
      </c>
      <c r="B2461" s="6">
        <v>21</v>
      </c>
      <c r="C2461" s="7">
        <v>93.34</v>
      </c>
      <c r="D2461" s="6">
        <v>10</v>
      </c>
      <c r="E2461" s="6">
        <v>1960.14</v>
      </c>
      <c r="F2461" s="8">
        <v>37950</v>
      </c>
      <c r="G2461" s="6" t="s">
        <v>25</v>
      </c>
      <c r="H2461" s="6">
        <v>4</v>
      </c>
      <c r="I2461" s="6">
        <v>11</v>
      </c>
      <c r="J2461" s="6">
        <v>2003</v>
      </c>
      <c r="K2461" s="6" t="s">
        <v>166</v>
      </c>
      <c r="L2461" s="6">
        <v>116</v>
      </c>
      <c r="M2461" s="6" t="s">
        <v>168</v>
      </c>
      <c r="N2461" s="6" t="s">
        <v>459</v>
      </c>
      <c r="O2461" s="6" t="s">
        <v>460</v>
      </c>
      <c r="P2461" s="6" t="s">
        <v>461</v>
      </c>
      <c r="Q2461" s="9"/>
      <c r="R2461" s="6" t="s">
        <v>462</v>
      </c>
      <c r="S2461" s="9"/>
      <c r="T2461" s="6">
        <v>69004</v>
      </c>
      <c r="U2461" s="6" t="s">
        <v>66</v>
      </c>
      <c r="V2461" s="6" t="s">
        <v>46</v>
      </c>
      <c r="W2461" s="6" t="s">
        <v>463</v>
      </c>
      <c r="X2461" s="6" t="s">
        <v>464</v>
      </c>
      <c r="Y2461" s="6" t="s">
        <v>39</v>
      </c>
    </row>
    <row r="2462" spans="1:25">
      <c r="A2462" s="5">
        <v>10195</v>
      </c>
      <c r="B2462" s="6">
        <v>27</v>
      </c>
      <c r="C2462" s="7">
        <v>100</v>
      </c>
      <c r="D2462" s="6">
        <v>5</v>
      </c>
      <c r="E2462" s="6">
        <v>5128.1099999999997</v>
      </c>
      <c r="F2462" s="8">
        <v>37950</v>
      </c>
      <c r="G2462" s="6" t="s">
        <v>25</v>
      </c>
      <c r="H2462" s="6">
        <v>4</v>
      </c>
      <c r="I2462" s="6">
        <v>11</v>
      </c>
      <c r="J2462" s="6">
        <v>2003</v>
      </c>
      <c r="K2462" s="6" t="s">
        <v>163</v>
      </c>
      <c r="L2462" s="6">
        <v>163</v>
      </c>
      <c r="M2462" s="6" t="s">
        <v>282</v>
      </c>
      <c r="N2462" s="6" t="s">
        <v>272</v>
      </c>
      <c r="O2462" s="6">
        <v>9145554562</v>
      </c>
      <c r="P2462" s="6" t="s">
        <v>273</v>
      </c>
      <c r="Q2462" s="9"/>
      <c r="R2462" s="6" t="s">
        <v>274</v>
      </c>
      <c r="S2462" s="6" t="s">
        <v>57</v>
      </c>
      <c r="T2462" s="6">
        <v>24067</v>
      </c>
      <c r="U2462" s="6" t="s">
        <v>32</v>
      </c>
      <c r="V2462" s="6" t="s">
        <v>33</v>
      </c>
      <c r="W2462" s="6" t="s">
        <v>58</v>
      </c>
      <c r="X2462" s="6" t="s">
        <v>179</v>
      </c>
      <c r="Y2462" s="6" t="s">
        <v>36</v>
      </c>
    </row>
    <row r="2463" spans="1:25">
      <c r="A2463" s="5">
        <v>10195</v>
      </c>
      <c r="B2463" s="6">
        <v>35</v>
      </c>
      <c r="C2463" s="7">
        <v>100</v>
      </c>
      <c r="D2463" s="6">
        <v>9</v>
      </c>
      <c r="E2463" s="6">
        <v>3608.15</v>
      </c>
      <c r="F2463" s="8">
        <v>37950</v>
      </c>
      <c r="G2463" s="6" t="s">
        <v>25</v>
      </c>
      <c r="H2463" s="6">
        <v>4</v>
      </c>
      <c r="I2463" s="6">
        <v>11</v>
      </c>
      <c r="J2463" s="6">
        <v>2003</v>
      </c>
      <c r="K2463" s="6" t="s">
        <v>166</v>
      </c>
      <c r="L2463" s="6">
        <v>122</v>
      </c>
      <c r="M2463" s="6" t="s">
        <v>283</v>
      </c>
      <c r="N2463" s="6" t="s">
        <v>272</v>
      </c>
      <c r="O2463" s="6">
        <v>9145554562</v>
      </c>
      <c r="P2463" s="6" t="s">
        <v>273</v>
      </c>
      <c r="Q2463" s="9"/>
      <c r="R2463" s="6" t="s">
        <v>274</v>
      </c>
      <c r="S2463" s="6" t="s">
        <v>57</v>
      </c>
      <c r="T2463" s="6">
        <v>24067</v>
      </c>
      <c r="U2463" s="6" t="s">
        <v>32</v>
      </c>
      <c r="V2463" s="6" t="s">
        <v>33</v>
      </c>
      <c r="W2463" s="6" t="s">
        <v>58</v>
      </c>
      <c r="X2463" s="6" t="s">
        <v>179</v>
      </c>
      <c r="Y2463" s="6" t="s">
        <v>36</v>
      </c>
    </row>
    <row r="2464" spans="1:25">
      <c r="A2464" s="5">
        <v>10194</v>
      </c>
      <c r="B2464" s="6">
        <v>45</v>
      </c>
      <c r="C2464" s="7">
        <v>70.489999999999995</v>
      </c>
      <c r="D2464" s="6">
        <v>2</v>
      </c>
      <c r="E2464" s="6">
        <v>3172.05</v>
      </c>
      <c r="F2464" s="8">
        <v>37950</v>
      </c>
      <c r="G2464" s="6" t="s">
        <v>25</v>
      </c>
      <c r="H2464" s="6">
        <v>4</v>
      </c>
      <c r="I2464" s="6">
        <v>11</v>
      </c>
      <c r="J2464" s="6">
        <v>2003</v>
      </c>
      <c r="K2464" s="6" t="s">
        <v>166</v>
      </c>
      <c r="L2464" s="6">
        <v>60</v>
      </c>
      <c r="M2464" s="6" t="s">
        <v>169</v>
      </c>
      <c r="N2464" s="6" t="s">
        <v>459</v>
      </c>
      <c r="O2464" s="6" t="s">
        <v>460</v>
      </c>
      <c r="P2464" s="6" t="s">
        <v>461</v>
      </c>
      <c r="Q2464" s="9"/>
      <c r="R2464" s="6" t="s">
        <v>462</v>
      </c>
      <c r="S2464" s="9"/>
      <c r="T2464" s="6">
        <v>69004</v>
      </c>
      <c r="U2464" s="6" t="s">
        <v>66</v>
      </c>
      <c r="V2464" s="6" t="s">
        <v>46</v>
      </c>
      <c r="W2464" s="6" t="s">
        <v>463</v>
      </c>
      <c r="X2464" s="6" t="s">
        <v>464</v>
      </c>
      <c r="Y2464" s="6" t="s">
        <v>36</v>
      </c>
    </row>
    <row r="2465" spans="1:25">
      <c r="A2465" s="5">
        <v>10195</v>
      </c>
      <c r="B2465" s="6">
        <v>50</v>
      </c>
      <c r="C2465" s="7">
        <v>100</v>
      </c>
      <c r="D2465" s="6">
        <v>10</v>
      </c>
      <c r="E2465" s="6">
        <v>7620.5</v>
      </c>
      <c r="F2465" s="8">
        <v>37950</v>
      </c>
      <c r="G2465" s="6" t="s">
        <v>25</v>
      </c>
      <c r="H2465" s="6">
        <v>4</v>
      </c>
      <c r="I2465" s="6">
        <v>11</v>
      </c>
      <c r="J2465" s="6">
        <v>2003</v>
      </c>
      <c r="K2465" s="6" t="s">
        <v>163</v>
      </c>
      <c r="L2465" s="6">
        <v>169</v>
      </c>
      <c r="M2465" s="6" t="s">
        <v>284</v>
      </c>
      <c r="N2465" s="6" t="s">
        <v>272</v>
      </c>
      <c r="O2465" s="6">
        <v>9145554562</v>
      </c>
      <c r="P2465" s="6" t="s">
        <v>273</v>
      </c>
      <c r="Q2465" s="9"/>
      <c r="R2465" s="6" t="s">
        <v>274</v>
      </c>
      <c r="S2465" s="6" t="s">
        <v>57</v>
      </c>
      <c r="T2465" s="6">
        <v>24067</v>
      </c>
      <c r="U2465" s="6" t="s">
        <v>32</v>
      </c>
      <c r="V2465" s="6" t="s">
        <v>33</v>
      </c>
      <c r="W2465" s="6" t="s">
        <v>58</v>
      </c>
      <c r="X2465" s="6" t="s">
        <v>179</v>
      </c>
      <c r="Y2465" s="6" t="s">
        <v>133</v>
      </c>
    </row>
    <row r="2466" spans="1:25">
      <c r="A2466" s="5">
        <v>10194</v>
      </c>
      <c r="B2466" s="6">
        <v>32</v>
      </c>
      <c r="C2466" s="7">
        <v>100</v>
      </c>
      <c r="D2466" s="6">
        <v>5</v>
      </c>
      <c r="E2466" s="6">
        <v>4262.08</v>
      </c>
      <c r="F2466" s="8">
        <v>37950</v>
      </c>
      <c r="G2466" s="6" t="s">
        <v>25</v>
      </c>
      <c r="H2466" s="6">
        <v>4</v>
      </c>
      <c r="I2466" s="6">
        <v>11</v>
      </c>
      <c r="J2466" s="6">
        <v>2003</v>
      </c>
      <c r="K2466" s="6" t="s">
        <v>166</v>
      </c>
      <c r="L2466" s="6">
        <v>121</v>
      </c>
      <c r="M2466" s="6" t="s">
        <v>247</v>
      </c>
      <c r="N2466" s="6" t="s">
        <v>459</v>
      </c>
      <c r="O2466" s="6" t="s">
        <v>460</v>
      </c>
      <c r="P2466" s="6" t="s">
        <v>461</v>
      </c>
      <c r="Q2466" s="9"/>
      <c r="R2466" s="6" t="s">
        <v>462</v>
      </c>
      <c r="S2466" s="9"/>
      <c r="T2466" s="6">
        <v>69004</v>
      </c>
      <c r="U2466" s="6" t="s">
        <v>66</v>
      </c>
      <c r="V2466" s="6" t="s">
        <v>46</v>
      </c>
      <c r="W2466" s="6" t="s">
        <v>463</v>
      </c>
      <c r="X2466" s="6" t="s">
        <v>464</v>
      </c>
      <c r="Y2466" s="6" t="s">
        <v>36</v>
      </c>
    </row>
    <row r="2467" spans="1:25">
      <c r="A2467" s="5">
        <v>10194</v>
      </c>
      <c r="B2467" s="6">
        <v>41</v>
      </c>
      <c r="C2467" s="7">
        <v>44.78</v>
      </c>
      <c r="D2467" s="6">
        <v>9</v>
      </c>
      <c r="E2467" s="6">
        <v>1835.98</v>
      </c>
      <c r="F2467" s="8">
        <v>37950</v>
      </c>
      <c r="G2467" s="6" t="s">
        <v>25</v>
      </c>
      <c r="H2467" s="6">
        <v>4</v>
      </c>
      <c r="I2467" s="6">
        <v>11</v>
      </c>
      <c r="J2467" s="6">
        <v>2003</v>
      </c>
      <c r="K2467" s="6" t="s">
        <v>26</v>
      </c>
      <c r="L2467" s="6">
        <v>50</v>
      </c>
      <c r="M2467" s="6" t="s">
        <v>248</v>
      </c>
      <c r="N2467" s="6" t="s">
        <v>459</v>
      </c>
      <c r="O2467" s="6" t="s">
        <v>460</v>
      </c>
      <c r="P2467" s="6" t="s">
        <v>461</v>
      </c>
      <c r="Q2467" s="9"/>
      <c r="R2467" s="6" t="s">
        <v>462</v>
      </c>
      <c r="S2467" s="9"/>
      <c r="T2467" s="6">
        <v>69004</v>
      </c>
      <c r="U2467" s="6" t="s">
        <v>66</v>
      </c>
      <c r="V2467" s="6" t="s">
        <v>46</v>
      </c>
      <c r="W2467" s="6" t="s">
        <v>463</v>
      </c>
      <c r="X2467" s="6" t="s">
        <v>464</v>
      </c>
      <c r="Y2467" s="6" t="s">
        <v>39</v>
      </c>
    </row>
    <row r="2468" spans="1:25">
      <c r="A2468" s="5">
        <v>10208</v>
      </c>
      <c r="B2468" s="6">
        <v>38</v>
      </c>
      <c r="C2468" s="7">
        <v>74.67</v>
      </c>
      <c r="D2468" s="6">
        <v>3</v>
      </c>
      <c r="E2468" s="6">
        <v>2837.46</v>
      </c>
      <c r="F2468" s="8">
        <v>37988</v>
      </c>
      <c r="G2468" s="6" t="s">
        <v>25</v>
      </c>
      <c r="H2468" s="6">
        <v>1</v>
      </c>
      <c r="I2468" s="6">
        <v>1</v>
      </c>
      <c r="J2468" s="6">
        <v>2004</v>
      </c>
      <c r="K2468" s="6" t="s">
        <v>313</v>
      </c>
      <c r="L2468" s="6">
        <v>66</v>
      </c>
      <c r="M2468" s="6" t="s">
        <v>379</v>
      </c>
      <c r="N2468" s="6" t="s">
        <v>459</v>
      </c>
      <c r="O2468" s="6" t="s">
        <v>460</v>
      </c>
      <c r="P2468" s="6" t="s">
        <v>461</v>
      </c>
      <c r="Q2468" s="9"/>
      <c r="R2468" s="6" t="s">
        <v>462</v>
      </c>
      <c r="S2468" s="9"/>
      <c r="T2468" s="6">
        <v>69004</v>
      </c>
      <c r="U2468" s="6" t="s">
        <v>66</v>
      </c>
      <c r="V2468" s="6" t="s">
        <v>46</v>
      </c>
      <c r="W2468" s="6" t="s">
        <v>463</v>
      </c>
      <c r="X2468" s="6" t="s">
        <v>464</v>
      </c>
      <c r="Y2468" s="6" t="s">
        <v>39</v>
      </c>
    </row>
    <row r="2469" spans="1:25">
      <c r="A2469" s="5">
        <v>10222</v>
      </c>
      <c r="B2469" s="6">
        <v>31</v>
      </c>
      <c r="C2469" s="7">
        <v>62.67</v>
      </c>
      <c r="D2469" s="6">
        <v>15</v>
      </c>
      <c r="E2469" s="6">
        <v>1942.77</v>
      </c>
      <c r="F2469" s="8">
        <v>38036</v>
      </c>
      <c r="G2469" s="6" t="s">
        <v>25</v>
      </c>
      <c r="H2469" s="6">
        <v>1</v>
      </c>
      <c r="I2469" s="6">
        <v>2</v>
      </c>
      <c r="J2469" s="6">
        <v>2004</v>
      </c>
      <c r="K2469" s="6" t="s">
        <v>313</v>
      </c>
      <c r="L2469" s="6">
        <v>66</v>
      </c>
      <c r="M2469" s="6" t="s">
        <v>379</v>
      </c>
      <c r="N2469" s="6" t="s">
        <v>319</v>
      </c>
      <c r="O2469" s="6">
        <v>7605558146</v>
      </c>
      <c r="P2469" s="6" t="s">
        <v>320</v>
      </c>
      <c r="Q2469" s="9"/>
      <c r="R2469" s="6" t="s">
        <v>321</v>
      </c>
      <c r="S2469" s="6" t="s">
        <v>177</v>
      </c>
      <c r="T2469" s="6">
        <v>91217</v>
      </c>
      <c r="U2469" s="6" t="s">
        <v>32</v>
      </c>
      <c r="V2469" s="6" t="s">
        <v>33</v>
      </c>
      <c r="W2469" s="6" t="s">
        <v>178</v>
      </c>
      <c r="X2469" s="6" t="s">
        <v>35</v>
      </c>
      <c r="Y2469" s="6" t="s">
        <v>39</v>
      </c>
    </row>
    <row r="2470" spans="1:25">
      <c r="A2470" s="5">
        <v>10233</v>
      </c>
      <c r="B2470" s="6">
        <v>36</v>
      </c>
      <c r="C2470" s="7">
        <v>70.67</v>
      </c>
      <c r="D2470" s="6">
        <v>3</v>
      </c>
      <c r="E2470" s="6">
        <v>2544.12</v>
      </c>
      <c r="F2470" s="8">
        <v>38075</v>
      </c>
      <c r="G2470" s="6" t="s">
        <v>25</v>
      </c>
      <c r="H2470" s="6">
        <v>1</v>
      </c>
      <c r="I2470" s="6">
        <v>3</v>
      </c>
      <c r="J2470" s="6">
        <v>2004</v>
      </c>
      <c r="K2470" s="6" t="s">
        <v>313</v>
      </c>
      <c r="L2470" s="6">
        <v>66</v>
      </c>
      <c r="M2470" s="6" t="s">
        <v>379</v>
      </c>
      <c r="N2470" s="6" t="s">
        <v>79</v>
      </c>
      <c r="O2470" s="6">
        <v>2015559350</v>
      </c>
      <c r="P2470" s="6" t="s">
        <v>80</v>
      </c>
      <c r="Q2470" s="9"/>
      <c r="R2470" s="6" t="s">
        <v>81</v>
      </c>
      <c r="S2470" s="6" t="s">
        <v>82</v>
      </c>
      <c r="T2470" s="6">
        <v>94019</v>
      </c>
      <c r="U2470" s="6" t="s">
        <v>32</v>
      </c>
      <c r="V2470" s="6" t="s">
        <v>33</v>
      </c>
      <c r="W2470" s="6" t="s">
        <v>83</v>
      </c>
      <c r="X2470" s="6" t="s">
        <v>84</v>
      </c>
      <c r="Y2470" s="6" t="s">
        <v>39</v>
      </c>
    </row>
    <row r="2471" spans="1:25">
      <c r="A2471" s="5">
        <v>10248</v>
      </c>
      <c r="B2471" s="6">
        <v>36</v>
      </c>
      <c r="C2471" s="7">
        <v>71.34</v>
      </c>
      <c r="D2471" s="6">
        <v>6</v>
      </c>
      <c r="E2471" s="6">
        <v>2568.2399999999998</v>
      </c>
      <c r="F2471" s="8">
        <v>38114</v>
      </c>
      <c r="G2471" s="6" t="s">
        <v>322</v>
      </c>
      <c r="H2471" s="6">
        <v>2</v>
      </c>
      <c r="I2471" s="6">
        <v>5</v>
      </c>
      <c r="J2471" s="6">
        <v>2004</v>
      </c>
      <c r="K2471" s="6" t="s">
        <v>313</v>
      </c>
      <c r="L2471" s="6">
        <v>66</v>
      </c>
      <c r="M2471" s="6" t="s">
        <v>379</v>
      </c>
      <c r="N2471" s="6" t="s">
        <v>123</v>
      </c>
      <c r="O2471" s="6">
        <v>2125557818</v>
      </c>
      <c r="P2471" s="6" t="s">
        <v>124</v>
      </c>
      <c r="Q2471" s="9"/>
      <c r="R2471" s="6" t="s">
        <v>56</v>
      </c>
      <c r="S2471" s="6" t="s">
        <v>57</v>
      </c>
      <c r="T2471" s="6">
        <v>10022</v>
      </c>
      <c r="U2471" s="6" t="s">
        <v>32</v>
      </c>
      <c r="V2471" s="6" t="s">
        <v>33</v>
      </c>
      <c r="W2471" s="6" t="s">
        <v>121</v>
      </c>
      <c r="X2471" s="6" t="s">
        <v>125</v>
      </c>
      <c r="Y2471" s="6" t="s">
        <v>39</v>
      </c>
    </row>
    <row r="2472" spans="1:25">
      <c r="A2472" s="5">
        <v>10261</v>
      </c>
      <c r="B2472" s="6">
        <v>34</v>
      </c>
      <c r="C2472" s="7">
        <v>62</v>
      </c>
      <c r="D2472" s="6">
        <v>4</v>
      </c>
      <c r="E2472" s="6">
        <v>2108</v>
      </c>
      <c r="F2472" s="8">
        <v>38155</v>
      </c>
      <c r="G2472" s="6" t="s">
        <v>25</v>
      </c>
      <c r="H2472" s="6">
        <v>2</v>
      </c>
      <c r="I2472" s="6">
        <v>6</v>
      </c>
      <c r="J2472" s="6">
        <v>2004</v>
      </c>
      <c r="K2472" s="6" t="s">
        <v>313</v>
      </c>
      <c r="L2472" s="6">
        <v>66</v>
      </c>
      <c r="M2472" s="6" t="s">
        <v>379</v>
      </c>
      <c r="N2472" s="6" t="s">
        <v>237</v>
      </c>
      <c r="O2472" s="6" t="s">
        <v>238</v>
      </c>
      <c r="P2472" s="6" t="s">
        <v>239</v>
      </c>
      <c r="Q2472" s="9"/>
      <c r="R2472" s="6" t="s">
        <v>240</v>
      </c>
      <c r="S2472" s="6" t="s">
        <v>241</v>
      </c>
      <c r="T2472" s="6" t="s">
        <v>242</v>
      </c>
      <c r="U2472" s="6" t="s">
        <v>243</v>
      </c>
      <c r="V2472" s="6" t="s">
        <v>33</v>
      </c>
      <c r="W2472" s="6" t="s">
        <v>244</v>
      </c>
      <c r="X2472" s="6" t="s">
        <v>245</v>
      </c>
      <c r="Y2472" s="6" t="s">
        <v>39</v>
      </c>
    </row>
    <row r="2473" spans="1:25">
      <c r="A2473" s="5">
        <v>10273</v>
      </c>
      <c r="B2473" s="6">
        <v>21</v>
      </c>
      <c r="C2473" s="7">
        <v>65.34</v>
      </c>
      <c r="D2473" s="6">
        <v>7</v>
      </c>
      <c r="E2473" s="6">
        <v>1372.14</v>
      </c>
      <c r="F2473" s="8">
        <v>38189</v>
      </c>
      <c r="G2473" s="6" t="s">
        <v>25</v>
      </c>
      <c r="H2473" s="6">
        <v>3</v>
      </c>
      <c r="I2473" s="6">
        <v>7</v>
      </c>
      <c r="J2473" s="6">
        <v>2004</v>
      </c>
      <c r="K2473" s="6" t="s">
        <v>313</v>
      </c>
      <c r="L2473" s="6">
        <v>66</v>
      </c>
      <c r="M2473" s="6" t="s">
        <v>379</v>
      </c>
      <c r="N2473" s="6" t="s">
        <v>323</v>
      </c>
      <c r="O2473" s="6" t="s">
        <v>324</v>
      </c>
      <c r="P2473" s="6" t="s">
        <v>325</v>
      </c>
      <c r="Q2473" s="9"/>
      <c r="R2473" s="6" t="s">
        <v>326</v>
      </c>
      <c r="S2473" s="9"/>
      <c r="T2473" s="6" t="s">
        <v>327</v>
      </c>
      <c r="U2473" s="6" t="s">
        <v>328</v>
      </c>
      <c r="V2473" s="6" t="s">
        <v>46</v>
      </c>
      <c r="W2473" s="6" t="s">
        <v>329</v>
      </c>
      <c r="X2473" s="6" t="s">
        <v>330</v>
      </c>
      <c r="Y2473" s="6" t="s">
        <v>39</v>
      </c>
    </row>
    <row r="2474" spans="1:25">
      <c r="A2474" s="5">
        <v>10283</v>
      </c>
      <c r="B2474" s="6">
        <v>45</v>
      </c>
      <c r="C2474" s="7">
        <v>78.67</v>
      </c>
      <c r="D2474" s="6">
        <v>9</v>
      </c>
      <c r="E2474" s="6">
        <v>3540.15</v>
      </c>
      <c r="F2474" s="8">
        <v>38219</v>
      </c>
      <c r="G2474" s="6" t="s">
        <v>25</v>
      </c>
      <c r="H2474" s="6">
        <v>3</v>
      </c>
      <c r="I2474" s="6">
        <v>8</v>
      </c>
      <c r="J2474" s="6">
        <v>2004</v>
      </c>
      <c r="K2474" s="6" t="s">
        <v>313</v>
      </c>
      <c r="L2474" s="6">
        <v>66</v>
      </c>
      <c r="M2474" s="6" t="s">
        <v>379</v>
      </c>
      <c r="N2474" s="6" t="s">
        <v>331</v>
      </c>
      <c r="O2474" s="6" t="s">
        <v>332</v>
      </c>
      <c r="P2474" s="6" t="s">
        <v>333</v>
      </c>
      <c r="Q2474" s="9"/>
      <c r="R2474" s="6" t="s">
        <v>334</v>
      </c>
      <c r="S2474" s="6" t="s">
        <v>335</v>
      </c>
      <c r="T2474" s="6" t="s">
        <v>336</v>
      </c>
      <c r="U2474" s="6" t="s">
        <v>243</v>
      </c>
      <c r="V2474" s="6" t="s">
        <v>33</v>
      </c>
      <c r="W2474" s="6" t="s">
        <v>337</v>
      </c>
      <c r="X2474" s="6" t="s">
        <v>153</v>
      </c>
      <c r="Y2474" s="6" t="s">
        <v>36</v>
      </c>
    </row>
    <row r="2475" spans="1:25">
      <c r="A2475" s="5">
        <v>10295</v>
      </c>
      <c r="B2475" s="6">
        <v>26</v>
      </c>
      <c r="C2475" s="7">
        <v>75.34</v>
      </c>
      <c r="D2475" s="6">
        <v>4</v>
      </c>
      <c r="E2475" s="6">
        <v>1958.84</v>
      </c>
      <c r="F2475" s="8">
        <v>38240</v>
      </c>
      <c r="G2475" s="6" t="s">
        <v>25</v>
      </c>
      <c r="H2475" s="6">
        <v>3</v>
      </c>
      <c r="I2475" s="6">
        <v>9</v>
      </c>
      <c r="J2475" s="6">
        <v>2004</v>
      </c>
      <c r="K2475" s="6" t="s">
        <v>313</v>
      </c>
      <c r="L2475" s="6">
        <v>66</v>
      </c>
      <c r="M2475" s="6" t="s">
        <v>379</v>
      </c>
      <c r="N2475" s="11" t="s">
        <v>338</v>
      </c>
      <c r="O2475" s="6">
        <v>6175559555</v>
      </c>
      <c r="P2475" s="6" t="s">
        <v>339</v>
      </c>
      <c r="Q2475" s="9"/>
      <c r="R2475" s="6" t="s">
        <v>340</v>
      </c>
      <c r="S2475" s="6" t="s">
        <v>100</v>
      </c>
      <c r="T2475" s="6">
        <v>51003</v>
      </c>
      <c r="U2475" s="6" t="s">
        <v>32</v>
      </c>
      <c r="V2475" s="6" t="s">
        <v>33</v>
      </c>
      <c r="W2475" s="6" t="s">
        <v>341</v>
      </c>
      <c r="X2475" s="6" t="s">
        <v>297</v>
      </c>
      <c r="Y2475" s="6" t="s">
        <v>39</v>
      </c>
    </row>
    <row r="2476" spans="1:25">
      <c r="A2476" s="5">
        <v>10306</v>
      </c>
      <c r="B2476" s="6">
        <v>50</v>
      </c>
      <c r="C2476" s="7">
        <v>54</v>
      </c>
      <c r="D2476" s="6">
        <v>3</v>
      </c>
      <c r="E2476" s="6">
        <v>2700</v>
      </c>
      <c r="F2476" s="8">
        <v>38274</v>
      </c>
      <c r="G2476" s="6" t="s">
        <v>25</v>
      </c>
      <c r="H2476" s="6">
        <v>4</v>
      </c>
      <c r="I2476" s="6">
        <v>10</v>
      </c>
      <c r="J2476" s="6">
        <v>2004</v>
      </c>
      <c r="K2476" s="6" t="s">
        <v>313</v>
      </c>
      <c r="L2476" s="6">
        <v>66</v>
      </c>
      <c r="M2476" s="6" t="s">
        <v>379</v>
      </c>
      <c r="N2476" s="6" t="s">
        <v>476</v>
      </c>
      <c r="O2476" s="6" t="s">
        <v>477</v>
      </c>
      <c r="P2476" s="6" t="s">
        <v>478</v>
      </c>
      <c r="Q2476" s="9"/>
      <c r="R2476" s="6" t="s">
        <v>479</v>
      </c>
      <c r="S2476" s="9"/>
      <c r="T2476" s="6" t="s">
        <v>480</v>
      </c>
      <c r="U2476" s="6" t="s">
        <v>151</v>
      </c>
      <c r="V2476" s="6" t="s">
        <v>46</v>
      </c>
      <c r="W2476" s="6" t="s">
        <v>481</v>
      </c>
      <c r="X2476" s="6" t="s">
        <v>74</v>
      </c>
      <c r="Y2476" s="6" t="s">
        <v>39</v>
      </c>
    </row>
    <row r="2477" spans="1:25">
      <c r="A2477" s="5">
        <v>10315</v>
      </c>
      <c r="B2477" s="6">
        <v>41</v>
      </c>
      <c r="C2477" s="7">
        <v>62</v>
      </c>
      <c r="D2477" s="6">
        <v>2</v>
      </c>
      <c r="E2477" s="6">
        <v>2542</v>
      </c>
      <c r="F2477" s="8">
        <v>38289</v>
      </c>
      <c r="G2477" s="6" t="s">
        <v>25</v>
      </c>
      <c r="H2477" s="6">
        <v>4</v>
      </c>
      <c r="I2477" s="6">
        <v>10</v>
      </c>
      <c r="J2477" s="6">
        <v>2004</v>
      </c>
      <c r="K2477" s="6" t="s">
        <v>313</v>
      </c>
      <c r="L2477" s="6">
        <v>66</v>
      </c>
      <c r="M2477" s="6" t="s">
        <v>379</v>
      </c>
      <c r="N2477" s="6" t="s">
        <v>91</v>
      </c>
      <c r="O2477" s="6" t="s">
        <v>92</v>
      </c>
      <c r="P2477" s="6" t="s">
        <v>93</v>
      </c>
      <c r="Q2477" s="9"/>
      <c r="R2477" s="6" t="s">
        <v>94</v>
      </c>
      <c r="S2477" s="9"/>
      <c r="T2477" s="6">
        <v>44000</v>
      </c>
      <c r="U2477" s="6" t="s">
        <v>66</v>
      </c>
      <c r="V2477" s="6" t="s">
        <v>46</v>
      </c>
      <c r="W2477" s="6" t="s">
        <v>95</v>
      </c>
      <c r="X2477" s="6" t="s">
        <v>96</v>
      </c>
      <c r="Y2477" s="6" t="s">
        <v>39</v>
      </c>
    </row>
    <row r="2478" spans="1:25">
      <c r="A2478" s="5">
        <v>10326</v>
      </c>
      <c r="B2478" s="6">
        <v>39</v>
      </c>
      <c r="C2478" s="7">
        <v>60</v>
      </c>
      <c r="D2478" s="6">
        <v>1</v>
      </c>
      <c r="E2478" s="6">
        <v>2340</v>
      </c>
      <c r="F2478" s="8">
        <v>38300</v>
      </c>
      <c r="G2478" s="6" t="s">
        <v>25</v>
      </c>
      <c r="H2478" s="6">
        <v>4</v>
      </c>
      <c r="I2478" s="6">
        <v>11</v>
      </c>
      <c r="J2478" s="6">
        <v>2004</v>
      </c>
      <c r="K2478" s="6" t="s">
        <v>313</v>
      </c>
      <c r="L2478" s="6">
        <v>66</v>
      </c>
      <c r="M2478" s="6" t="s">
        <v>379</v>
      </c>
      <c r="N2478" s="6" t="s">
        <v>407</v>
      </c>
      <c r="O2478" s="6" t="s">
        <v>408</v>
      </c>
      <c r="P2478" s="6" t="s">
        <v>409</v>
      </c>
      <c r="Q2478" s="9"/>
      <c r="R2478" s="6" t="s">
        <v>410</v>
      </c>
      <c r="S2478" s="9"/>
      <c r="T2478" s="6" t="s">
        <v>411</v>
      </c>
      <c r="U2478" s="6" t="s">
        <v>208</v>
      </c>
      <c r="V2478" s="6" t="s">
        <v>46</v>
      </c>
      <c r="W2478" s="6" t="s">
        <v>412</v>
      </c>
      <c r="X2478" s="6" t="s">
        <v>413</v>
      </c>
      <c r="Y2478" s="6" t="s">
        <v>39</v>
      </c>
    </row>
    <row r="2479" spans="1:25">
      <c r="A2479" s="5">
        <v>10339</v>
      </c>
      <c r="B2479" s="6">
        <v>22</v>
      </c>
      <c r="C2479" s="7">
        <v>100</v>
      </c>
      <c r="D2479" s="6">
        <v>5</v>
      </c>
      <c r="E2479" s="6">
        <v>2816.44</v>
      </c>
      <c r="F2479" s="8">
        <v>38314</v>
      </c>
      <c r="G2479" s="6" t="s">
        <v>25</v>
      </c>
      <c r="H2479" s="6">
        <v>4</v>
      </c>
      <c r="I2479" s="6">
        <v>11</v>
      </c>
      <c r="J2479" s="6">
        <v>2004</v>
      </c>
      <c r="K2479" s="6" t="s">
        <v>313</v>
      </c>
      <c r="L2479" s="6">
        <v>66</v>
      </c>
      <c r="M2479" s="6" t="s">
        <v>379</v>
      </c>
      <c r="N2479" s="6" t="s">
        <v>188</v>
      </c>
      <c r="O2479" s="10" t="s">
        <v>683</v>
      </c>
      <c r="P2479" s="6" t="s">
        <v>189</v>
      </c>
      <c r="Q2479" s="9"/>
      <c r="R2479" s="6" t="s">
        <v>190</v>
      </c>
      <c r="S2479" s="6" t="s">
        <v>191</v>
      </c>
      <c r="T2479" s="6" t="s">
        <v>192</v>
      </c>
      <c r="U2479" s="6" t="s">
        <v>193</v>
      </c>
      <c r="V2479" s="6" t="s">
        <v>193</v>
      </c>
      <c r="W2479" s="6" t="s">
        <v>194</v>
      </c>
      <c r="X2479" s="6" t="s">
        <v>195</v>
      </c>
      <c r="Y2479" s="6" t="s">
        <v>39</v>
      </c>
    </row>
    <row r="2480" spans="1:25">
      <c r="A2480" s="5">
        <v>10350</v>
      </c>
      <c r="B2480" s="6">
        <v>46</v>
      </c>
      <c r="C2480" s="7">
        <v>76.67</v>
      </c>
      <c r="D2480" s="6">
        <v>11</v>
      </c>
      <c r="E2480" s="6">
        <v>3526.82</v>
      </c>
      <c r="F2480" s="8">
        <v>38323</v>
      </c>
      <c r="G2480" s="6" t="s">
        <v>25</v>
      </c>
      <c r="H2480" s="6">
        <v>4</v>
      </c>
      <c r="I2480" s="6">
        <v>12</v>
      </c>
      <c r="J2480" s="6">
        <v>2004</v>
      </c>
      <c r="K2480" s="6" t="s">
        <v>313</v>
      </c>
      <c r="L2480" s="6">
        <v>66</v>
      </c>
      <c r="M2480" s="6" t="s">
        <v>379</v>
      </c>
      <c r="N2480" s="6" t="s">
        <v>155</v>
      </c>
      <c r="O2480" s="6" t="s">
        <v>156</v>
      </c>
      <c r="P2480" s="6" t="s">
        <v>157</v>
      </c>
      <c r="Q2480" s="9"/>
      <c r="R2480" s="6" t="s">
        <v>158</v>
      </c>
      <c r="S2480" s="9"/>
      <c r="T2480" s="6">
        <v>28034</v>
      </c>
      <c r="U2480" s="6" t="s">
        <v>159</v>
      </c>
      <c r="V2480" s="6" t="s">
        <v>46</v>
      </c>
      <c r="W2480" s="6" t="s">
        <v>160</v>
      </c>
      <c r="X2480" s="6" t="s">
        <v>161</v>
      </c>
      <c r="Y2480" s="6" t="s">
        <v>36</v>
      </c>
    </row>
    <row r="2481" spans="1:25">
      <c r="A2481" s="5">
        <v>10373</v>
      </c>
      <c r="B2481" s="6">
        <v>44</v>
      </c>
      <c r="C2481" s="7">
        <v>100</v>
      </c>
      <c r="D2481" s="6">
        <v>14</v>
      </c>
      <c r="E2481" s="6">
        <v>4627.92</v>
      </c>
      <c r="F2481" s="8">
        <v>38383</v>
      </c>
      <c r="G2481" s="6" t="s">
        <v>25</v>
      </c>
      <c r="H2481" s="6">
        <v>1</v>
      </c>
      <c r="I2481" s="6">
        <v>1</v>
      </c>
      <c r="J2481" s="6">
        <v>2005</v>
      </c>
      <c r="K2481" s="6" t="s">
        <v>313</v>
      </c>
      <c r="L2481" s="6">
        <v>66</v>
      </c>
      <c r="M2481" s="6" t="s">
        <v>379</v>
      </c>
      <c r="N2481" s="6" t="s">
        <v>363</v>
      </c>
      <c r="O2481" s="6" t="s">
        <v>364</v>
      </c>
      <c r="P2481" s="6" t="s">
        <v>365</v>
      </c>
      <c r="Q2481" s="9"/>
      <c r="R2481" s="6" t="s">
        <v>366</v>
      </c>
      <c r="S2481" s="9"/>
      <c r="T2481" s="6">
        <v>90110</v>
      </c>
      <c r="U2481" s="6" t="s">
        <v>107</v>
      </c>
      <c r="V2481" s="6" t="s">
        <v>46</v>
      </c>
      <c r="W2481" s="6" t="s">
        <v>367</v>
      </c>
      <c r="X2481" s="6" t="s">
        <v>368</v>
      </c>
      <c r="Y2481" s="6" t="s">
        <v>36</v>
      </c>
    </row>
    <row r="2482" spans="1:25">
      <c r="A2482" s="5">
        <v>10385</v>
      </c>
      <c r="B2482" s="6">
        <v>25</v>
      </c>
      <c r="C2482" s="7">
        <v>77.34</v>
      </c>
      <c r="D2482" s="6">
        <v>1</v>
      </c>
      <c r="E2482" s="6">
        <v>1933.5</v>
      </c>
      <c r="F2482" s="8">
        <v>38411</v>
      </c>
      <c r="G2482" s="6" t="s">
        <v>25</v>
      </c>
      <c r="H2482" s="6">
        <v>1</v>
      </c>
      <c r="I2482" s="6">
        <v>2</v>
      </c>
      <c r="J2482" s="6">
        <v>2005</v>
      </c>
      <c r="K2482" s="6" t="s">
        <v>313</v>
      </c>
      <c r="L2482" s="6">
        <v>66</v>
      </c>
      <c r="M2482" s="6" t="s">
        <v>379</v>
      </c>
      <c r="N2482" s="6" t="s">
        <v>217</v>
      </c>
      <c r="O2482" s="6">
        <v>4155551450</v>
      </c>
      <c r="P2482" s="6" t="s">
        <v>218</v>
      </c>
      <c r="Q2482" s="9"/>
      <c r="R2482" s="6" t="s">
        <v>219</v>
      </c>
      <c r="S2482" s="6" t="s">
        <v>177</v>
      </c>
      <c r="T2482" s="6">
        <v>97562</v>
      </c>
      <c r="U2482" s="6" t="s">
        <v>32</v>
      </c>
      <c r="V2482" s="6" t="s">
        <v>33</v>
      </c>
      <c r="W2482" s="6" t="s">
        <v>220</v>
      </c>
      <c r="X2482" s="6" t="s">
        <v>35</v>
      </c>
      <c r="Y2482" s="6" t="s">
        <v>39</v>
      </c>
    </row>
    <row r="2483" spans="1:25">
      <c r="A2483" s="5">
        <v>10396</v>
      </c>
      <c r="B2483" s="6">
        <v>39</v>
      </c>
      <c r="C2483" s="7">
        <v>66.67</v>
      </c>
      <c r="D2483" s="6">
        <v>1</v>
      </c>
      <c r="E2483" s="6">
        <v>2600.13</v>
      </c>
      <c r="F2483" s="8">
        <v>38434</v>
      </c>
      <c r="G2483" s="6" t="s">
        <v>25</v>
      </c>
      <c r="H2483" s="6">
        <v>1</v>
      </c>
      <c r="I2483" s="6">
        <v>3</v>
      </c>
      <c r="J2483" s="6">
        <v>2005</v>
      </c>
      <c r="K2483" s="6" t="s">
        <v>313</v>
      </c>
      <c r="L2483" s="6">
        <v>66</v>
      </c>
      <c r="M2483" s="6" t="s">
        <v>379</v>
      </c>
      <c r="N2483" s="6" t="s">
        <v>217</v>
      </c>
      <c r="O2483" s="6">
        <v>4155551450</v>
      </c>
      <c r="P2483" s="6" t="s">
        <v>218</v>
      </c>
      <c r="Q2483" s="9"/>
      <c r="R2483" s="6" t="s">
        <v>219</v>
      </c>
      <c r="S2483" s="6" t="s">
        <v>177</v>
      </c>
      <c r="T2483" s="6">
        <v>97562</v>
      </c>
      <c r="U2483" s="6" t="s">
        <v>32</v>
      </c>
      <c r="V2483" s="6" t="s">
        <v>33</v>
      </c>
      <c r="W2483" s="6" t="s">
        <v>220</v>
      </c>
      <c r="X2483" s="6" t="s">
        <v>35</v>
      </c>
      <c r="Y2483" s="6" t="s">
        <v>39</v>
      </c>
    </row>
    <row r="2484" spans="1:25">
      <c r="A2484" s="5">
        <v>10414</v>
      </c>
      <c r="B2484" s="6">
        <v>37</v>
      </c>
      <c r="C2484" s="7">
        <v>71.34</v>
      </c>
      <c r="D2484" s="6">
        <v>6</v>
      </c>
      <c r="E2484" s="6">
        <v>2639.58</v>
      </c>
      <c r="F2484" s="8">
        <v>38478</v>
      </c>
      <c r="G2484" s="6" t="s">
        <v>376</v>
      </c>
      <c r="H2484" s="6">
        <v>2</v>
      </c>
      <c r="I2484" s="6">
        <v>5</v>
      </c>
      <c r="J2484" s="6">
        <v>2005</v>
      </c>
      <c r="K2484" s="6" t="s">
        <v>313</v>
      </c>
      <c r="L2484" s="6">
        <v>66</v>
      </c>
      <c r="M2484" s="6" t="s">
        <v>379</v>
      </c>
      <c r="N2484" s="11" t="s">
        <v>338</v>
      </c>
      <c r="O2484" s="6">
        <v>6175559555</v>
      </c>
      <c r="P2484" s="6" t="s">
        <v>339</v>
      </c>
      <c r="Q2484" s="9"/>
      <c r="R2484" s="6" t="s">
        <v>340</v>
      </c>
      <c r="S2484" s="6" t="s">
        <v>100</v>
      </c>
      <c r="T2484" s="6">
        <v>51003</v>
      </c>
      <c r="U2484" s="6" t="s">
        <v>32</v>
      </c>
      <c r="V2484" s="6" t="s">
        <v>33</v>
      </c>
      <c r="W2484" s="6" t="s">
        <v>341</v>
      </c>
      <c r="X2484" s="6" t="s">
        <v>297</v>
      </c>
      <c r="Y2484" s="6" t="s">
        <v>39</v>
      </c>
    </row>
    <row r="2485" spans="1:25">
      <c r="A2485" s="5">
        <v>10195</v>
      </c>
      <c r="B2485" s="6">
        <v>44</v>
      </c>
      <c r="C2485" s="7">
        <v>66.47</v>
      </c>
      <c r="D2485" s="6">
        <v>3</v>
      </c>
      <c r="E2485" s="6">
        <v>2924.68</v>
      </c>
      <c r="F2485" s="8">
        <v>37950</v>
      </c>
      <c r="G2485" s="6" t="s">
        <v>25</v>
      </c>
      <c r="H2485" s="6">
        <v>4</v>
      </c>
      <c r="I2485" s="6">
        <v>11</v>
      </c>
      <c r="J2485" s="6">
        <v>2003</v>
      </c>
      <c r="K2485" s="6" t="s">
        <v>163</v>
      </c>
      <c r="L2485" s="6">
        <v>57</v>
      </c>
      <c r="M2485" s="6" t="s">
        <v>286</v>
      </c>
      <c r="N2485" s="6" t="s">
        <v>272</v>
      </c>
      <c r="O2485" s="6">
        <v>9145554562</v>
      </c>
      <c r="P2485" s="6" t="s">
        <v>273</v>
      </c>
      <c r="Q2485" s="9"/>
      <c r="R2485" s="6" t="s">
        <v>274</v>
      </c>
      <c r="S2485" s="6" t="s">
        <v>57</v>
      </c>
      <c r="T2485" s="6">
        <v>24067</v>
      </c>
      <c r="U2485" s="6" t="s">
        <v>32</v>
      </c>
      <c r="V2485" s="6" t="s">
        <v>33</v>
      </c>
      <c r="W2485" s="6" t="s">
        <v>58</v>
      </c>
      <c r="X2485" s="6" t="s">
        <v>179</v>
      </c>
      <c r="Y2485" s="6" t="s">
        <v>39</v>
      </c>
    </row>
    <row r="2486" spans="1:25">
      <c r="A2486" s="5">
        <v>10194</v>
      </c>
      <c r="B2486" s="6">
        <v>49</v>
      </c>
      <c r="C2486" s="7">
        <v>100</v>
      </c>
      <c r="D2486" s="6">
        <v>1</v>
      </c>
      <c r="E2486" s="6">
        <v>5760.93</v>
      </c>
      <c r="F2486" s="8">
        <v>37950</v>
      </c>
      <c r="G2486" s="6" t="s">
        <v>25</v>
      </c>
      <c r="H2486" s="6">
        <v>4</v>
      </c>
      <c r="I2486" s="6">
        <v>11</v>
      </c>
      <c r="J2486" s="6">
        <v>2003</v>
      </c>
      <c r="K2486" s="6" t="s">
        <v>166</v>
      </c>
      <c r="L2486" s="6">
        <v>127</v>
      </c>
      <c r="M2486" s="6" t="s">
        <v>249</v>
      </c>
      <c r="N2486" s="6" t="s">
        <v>459</v>
      </c>
      <c r="O2486" s="6" t="s">
        <v>460</v>
      </c>
      <c r="P2486" s="6" t="s">
        <v>461</v>
      </c>
      <c r="Q2486" s="9"/>
      <c r="R2486" s="6" t="s">
        <v>462</v>
      </c>
      <c r="S2486" s="9"/>
      <c r="T2486" s="6">
        <v>69004</v>
      </c>
      <c r="U2486" s="6" t="s">
        <v>66</v>
      </c>
      <c r="V2486" s="6" t="s">
        <v>46</v>
      </c>
      <c r="W2486" s="6" t="s">
        <v>463</v>
      </c>
      <c r="X2486" s="6" t="s">
        <v>464</v>
      </c>
      <c r="Y2486" s="6" t="s">
        <v>36</v>
      </c>
    </row>
    <row r="2487" spans="1:25">
      <c r="A2487" s="5">
        <v>10195</v>
      </c>
      <c r="B2487" s="6">
        <v>32</v>
      </c>
      <c r="C2487" s="7">
        <v>28.29</v>
      </c>
      <c r="D2487" s="6">
        <v>7</v>
      </c>
      <c r="E2487" s="6">
        <v>905.28</v>
      </c>
      <c r="F2487" s="8">
        <v>37950</v>
      </c>
      <c r="G2487" s="6" t="s">
        <v>25</v>
      </c>
      <c r="H2487" s="6">
        <v>4</v>
      </c>
      <c r="I2487" s="6">
        <v>11</v>
      </c>
      <c r="J2487" s="6">
        <v>2003</v>
      </c>
      <c r="K2487" s="6" t="s">
        <v>163</v>
      </c>
      <c r="L2487" s="6">
        <v>35</v>
      </c>
      <c r="M2487" s="6" t="s">
        <v>287</v>
      </c>
      <c r="N2487" s="6" t="s">
        <v>272</v>
      </c>
      <c r="O2487" s="6">
        <v>9145554562</v>
      </c>
      <c r="P2487" s="6" t="s">
        <v>273</v>
      </c>
      <c r="Q2487" s="9"/>
      <c r="R2487" s="6" t="s">
        <v>274</v>
      </c>
      <c r="S2487" s="6" t="s">
        <v>57</v>
      </c>
      <c r="T2487" s="6">
        <v>24067</v>
      </c>
      <c r="U2487" s="6" t="s">
        <v>32</v>
      </c>
      <c r="V2487" s="6" t="s">
        <v>33</v>
      </c>
      <c r="W2487" s="6" t="s">
        <v>58</v>
      </c>
      <c r="X2487" s="6" t="s">
        <v>179</v>
      </c>
      <c r="Y2487" s="6" t="s">
        <v>39</v>
      </c>
    </row>
    <row r="2488" spans="1:25">
      <c r="A2488" s="5">
        <v>10195</v>
      </c>
      <c r="B2488" s="6">
        <v>34</v>
      </c>
      <c r="C2488" s="7">
        <v>100</v>
      </c>
      <c r="D2488" s="6">
        <v>2</v>
      </c>
      <c r="E2488" s="6">
        <v>3699.88</v>
      </c>
      <c r="F2488" s="8">
        <v>37950</v>
      </c>
      <c r="G2488" s="6" t="s">
        <v>25</v>
      </c>
      <c r="H2488" s="6">
        <v>4</v>
      </c>
      <c r="I2488" s="6">
        <v>11</v>
      </c>
      <c r="J2488" s="6">
        <v>2003</v>
      </c>
      <c r="K2488" s="6" t="s">
        <v>163</v>
      </c>
      <c r="L2488" s="6">
        <v>118</v>
      </c>
      <c r="M2488" s="6" t="s">
        <v>288</v>
      </c>
      <c r="N2488" s="6" t="s">
        <v>272</v>
      </c>
      <c r="O2488" s="6">
        <v>9145554562</v>
      </c>
      <c r="P2488" s="6" t="s">
        <v>273</v>
      </c>
      <c r="Q2488" s="9"/>
      <c r="R2488" s="6" t="s">
        <v>274</v>
      </c>
      <c r="S2488" s="6" t="s">
        <v>57</v>
      </c>
      <c r="T2488" s="6">
        <v>24067</v>
      </c>
      <c r="U2488" s="6" t="s">
        <v>32</v>
      </c>
      <c r="V2488" s="6" t="s">
        <v>33</v>
      </c>
      <c r="W2488" s="6" t="s">
        <v>58</v>
      </c>
      <c r="X2488" s="6" t="s">
        <v>179</v>
      </c>
      <c r="Y2488" s="6" t="s">
        <v>36</v>
      </c>
    </row>
    <row r="2489" spans="1:25">
      <c r="A2489" s="5">
        <v>10194</v>
      </c>
      <c r="B2489" s="6">
        <v>37</v>
      </c>
      <c r="C2489" s="7">
        <v>97.27</v>
      </c>
      <c r="D2489" s="6">
        <v>3</v>
      </c>
      <c r="E2489" s="6">
        <v>3598.99</v>
      </c>
      <c r="F2489" s="8">
        <v>37950</v>
      </c>
      <c r="G2489" s="6" t="s">
        <v>25</v>
      </c>
      <c r="H2489" s="6">
        <v>4</v>
      </c>
      <c r="I2489" s="6">
        <v>11</v>
      </c>
      <c r="J2489" s="6">
        <v>2003</v>
      </c>
      <c r="K2489" s="6" t="s">
        <v>166</v>
      </c>
      <c r="L2489" s="6">
        <v>96</v>
      </c>
      <c r="M2489" s="6" t="s">
        <v>251</v>
      </c>
      <c r="N2489" s="6" t="s">
        <v>459</v>
      </c>
      <c r="O2489" s="6" t="s">
        <v>460</v>
      </c>
      <c r="P2489" s="6" t="s">
        <v>461</v>
      </c>
      <c r="Q2489" s="9"/>
      <c r="R2489" s="6" t="s">
        <v>462</v>
      </c>
      <c r="S2489" s="9"/>
      <c r="T2489" s="6">
        <v>69004</v>
      </c>
      <c r="U2489" s="6" t="s">
        <v>66</v>
      </c>
      <c r="V2489" s="6" t="s">
        <v>46</v>
      </c>
      <c r="W2489" s="6" t="s">
        <v>463</v>
      </c>
      <c r="X2489" s="6" t="s">
        <v>464</v>
      </c>
      <c r="Y2489" s="6" t="s">
        <v>36</v>
      </c>
    </row>
    <row r="2490" spans="1:25">
      <c r="A2490" s="5">
        <v>10195</v>
      </c>
      <c r="B2490" s="6">
        <v>32</v>
      </c>
      <c r="C2490" s="7">
        <v>43.29</v>
      </c>
      <c r="D2490" s="6">
        <v>8</v>
      </c>
      <c r="E2490" s="6">
        <v>1385.28</v>
      </c>
      <c r="F2490" s="8">
        <v>37950</v>
      </c>
      <c r="G2490" s="6" t="s">
        <v>25</v>
      </c>
      <c r="H2490" s="6">
        <v>4</v>
      </c>
      <c r="I2490" s="6">
        <v>11</v>
      </c>
      <c r="J2490" s="6">
        <v>2003</v>
      </c>
      <c r="K2490" s="6" t="s">
        <v>166</v>
      </c>
      <c r="L2490" s="6">
        <v>54</v>
      </c>
      <c r="M2490" s="6" t="s">
        <v>289</v>
      </c>
      <c r="N2490" s="6" t="s">
        <v>272</v>
      </c>
      <c r="O2490" s="6">
        <v>9145554562</v>
      </c>
      <c r="P2490" s="6" t="s">
        <v>273</v>
      </c>
      <c r="Q2490" s="9"/>
      <c r="R2490" s="6" t="s">
        <v>274</v>
      </c>
      <c r="S2490" s="6" t="s">
        <v>57</v>
      </c>
      <c r="T2490" s="6">
        <v>24067</v>
      </c>
      <c r="U2490" s="6" t="s">
        <v>32</v>
      </c>
      <c r="V2490" s="6" t="s">
        <v>33</v>
      </c>
      <c r="W2490" s="6" t="s">
        <v>58</v>
      </c>
      <c r="X2490" s="6" t="s">
        <v>179</v>
      </c>
      <c r="Y2490" s="6" t="s">
        <v>39</v>
      </c>
    </row>
    <row r="2491" spans="1:25">
      <c r="A2491" s="5">
        <v>10195</v>
      </c>
      <c r="B2491" s="6">
        <v>33</v>
      </c>
      <c r="C2491" s="7">
        <v>54.68</v>
      </c>
      <c r="D2491" s="6">
        <v>1</v>
      </c>
      <c r="E2491" s="6">
        <v>1804.44</v>
      </c>
      <c r="F2491" s="8">
        <v>37950</v>
      </c>
      <c r="G2491" s="6" t="s">
        <v>25</v>
      </c>
      <c r="H2491" s="6">
        <v>4</v>
      </c>
      <c r="I2491" s="6">
        <v>11</v>
      </c>
      <c r="J2491" s="6">
        <v>2003</v>
      </c>
      <c r="K2491" s="6" t="s">
        <v>290</v>
      </c>
      <c r="L2491" s="6">
        <v>62</v>
      </c>
      <c r="M2491" s="6" t="s">
        <v>291</v>
      </c>
      <c r="N2491" s="6" t="s">
        <v>272</v>
      </c>
      <c r="O2491" s="6">
        <v>9145554562</v>
      </c>
      <c r="P2491" s="6" t="s">
        <v>273</v>
      </c>
      <c r="Q2491" s="9"/>
      <c r="R2491" s="6" t="s">
        <v>274</v>
      </c>
      <c r="S2491" s="6" t="s">
        <v>57</v>
      </c>
      <c r="T2491" s="6">
        <v>24067</v>
      </c>
      <c r="U2491" s="6" t="s">
        <v>32</v>
      </c>
      <c r="V2491" s="6" t="s">
        <v>33</v>
      </c>
      <c r="W2491" s="6" t="s">
        <v>58</v>
      </c>
      <c r="X2491" s="6" t="s">
        <v>179</v>
      </c>
      <c r="Y2491" s="6" t="s">
        <v>39</v>
      </c>
    </row>
    <row r="2492" spans="1:25">
      <c r="A2492" s="5">
        <v>10210</v>
      </c>
      <c r="B2492" s="6">
        <v>21</v>
      </c>
      <c r="C2492" s="7">
        <v>78.55</v>
      </c>
      <c r="D2492" s="6">
        <v>12</v>
      </c>
      <c r="E2492" s="6">
        <v>1649.55</v>
      </c>
      <c r="F2492" s="8">
        <v>37998</v>
      </c>
      <c r="G2492" s="6" t="s">
        <v>25</v>
      </c>
      <c r="H2492" s="6">
        <v>1</v>
      </c>
      <c r="I2492" s="6">
        <v>1</v>
      </c>
      <c r="J2492" s="6">
        <v>2004</v>
      </c>
      <c r="K2492" s="6" t="s">
        <v>385</v>
      </c>
      <c r="L2492" s="6">
        <v>91</v>
      </c>
      <c r="M2492" s="6" t="s">
        <v>440</v>
      </c>
      <c r="N2492" s="6" t="s">
        <v>257</v>
      </c>
      <c r="O2492" s="10" t="s">
        <v>683</v>
      </c>
      <c r="P2492" s="6" t="s">
        <v>258</v>
      </c>
      <c r="Q2492" s="9"/>
      <c r="R2492" s="6" t="s">
        <v>259</v>
      </c>
      <c r="S2492" s="6" t="s">
        <v>259</v>
      </c>
      <c r="T2492" s="6" t="s">
        <v>260</v>
      </c>
      <c r="U2492" s="6" t="s">
        <v>193</v>
      </c>
      <c r="V2492" s="6" t="s">
        <v>193</v>
      </c>
      <c r="W2492" s="6" t="s">
        <v>261</v>
      </c>
      <c r="X2492" s="6" t="s">
        <v>262</v>
      </c>
      <c r="Y2492" s="6" t="s">
        <v>39</v>
      </c>
    </row>
    <row r="2493" spans="1:25">
      <c r="A2493" s="5">
        <v>10223</v>
      </c>
      <c r="B2493" s="6">
        <v>25</v>
      </c>
      <c r="C2493" s="7">
        <v>100</v>
      </c>
      <c r="D2493" s="6">
        <v>14</v>
      </c>
      <c r="E2493" s="6">
        <v>2534.75</v>
      </c>
      <c r="F2493" s="8">
        <v>38037</v>
      </c>
      <c r="G2493" s="6" t="s">
        <v>25</v>
      </c>
      <c r="H2493" s="6">
        <v>1</v>
      </c>
      <c r="I2493" s="6">
        <v>2</v>
      </c>
      <c r="J2493" s="6">
        <v>2004</v>
      </c>
      <c r="K2493" s="6" t="s">
        <v>385</v>
      </c>
      <c r="L2493" s="6">
        <v>91</v>
      </c>
      <c r="M2493" s="6" t="s">
        <v>440</v>
      </c>
      <c r="N2493" s="6" t="s">
        <v>69</v>
      </c>
      <c r="O2493" s="6" t="s">
        <v>70</v>
      </c>
      <c r="P2493" s="6" t="s">
        <v>71</v>
      </c>
      <c r="Q2493" s="6" t="s">
        <v>72</v>
      </c>
      <c r="R2493" s="6" t="s">
        <v>73</v>
      </c>
      <c r="S2493" s="6" t="s">
        <v>74</v>
      </c>
      <c r="T2493" s="6">
        <v>3004</v>
      </c>
      <c r="U2493" s="6" t="s">
        <v>75</v>
      </c>
      <c r="V2493" s="6" t="s">
        <v>76</v>
      </c>
      <c r="W2493" s="6" t="s">
        <v>77</v>
      </c>
      <c r="X2493" s="6" t="s">
        <v>78</v>
      </c>
      <c r="Y2493" s="6" t="s">
        <v>39</v>
      </c>
    </row>
    <row r="2494" spans="1:25">
      <c r="A2494" s="5">
        <v>10235</v>
      </c>
      <c r="B2494" s="6">
        <v>25</v>
      </c>
      <c r="C2494" s="7">
        <v>100</v>
      </c>
      <c r="D2494" s="6">
        <v>8</v>
      </c>
      <c r="E2494" s="6">
        <v>2580.25</v>
      </c>
      <c r="F2494" s="8">
        <v>38079</v>
      </c>
      <c r="G2494" s="6" t="s">
        <v>25</v>
      </c>
      <c r="H2494" s="6">
        <v>2</v>
      </c>
      <c r="I2494" s="6">
        <v>4</v>
      </c>
      <c r="J2494" s="6">
        <v>2004</v>
      </c>
      <c r="K2494" s="6" t="s">
        <v>385</v>
      </c>
      <c r="L2494" s="6">
        <v>91</v>
      </c>
      <c r="M2494" s="6" t="s">
        <v>440</v>
      </c>
      <c r="N2494" s="6" t="s">
        <v>331</v>
      </c>
      <c r="O2494" s="6" t="s">
        <v>332</v>
      </c>
      <c r="P2494" s="6" t="s">
        <v>333</v>
      </c>
      <c r="Q2494" s="9"/>
      <c r="R2494" s="6" t="s">
        <v>334</v>
      </c>
      <c r="S2494" s="6" t="s">
        <v>335</v>
      </c>
      <c r="T2494" s="6" t="s">
        <v>336</v>
      </c>
      <c r="U2494" s="6" t="s">
        <v>243</v>
      </c>
      <c r="V2494" s="6" t="s">
        <v>33</v>
      </c>
      <c r="W2494" s="6" t="s">
        <v>337</v>
      </c>
      <c r="X2494" s="6" t="s">
        <v>153</v>
      </c>
      <c r="Y2494" s="6" t="s">
        <v>39</v>
      </c>
    </row>
    <row r="2495" spans="1:25">
      <c r="A2495" s="5">
        <v>10250</v>
      </c>
      <c r="B2495" s="6">
        <v>31</v>
      </c>
      <c r="C2495" s="7">
        <v>91.34</v>
      </c>
      <c r="D2495" s="6">
        <v>9</v>
      </c>
      <c r="E2495" s="6">
        <v>2831.54</v>
      </c>
      <c r="F2495" s="8">
        <v>38118</v>
      </c>
      <c r="G2495" s="6" t="s">
        <v>25</v>
      </c>
      <c r="H2495" s="6">
        <v>2</v>
      </c>
      <c r="I2495" s="6">
        <v>5</v>
      </c>
      <c r="J2495" s="6">
        <v>2004</v>
      </c>
      <c r="K2495" s="6" t="s">
        <v>385</v>
      </c>
      <c r="L2495" s="6">
        <v>91</v>
      </c>
      <c r="M2495" s="6" t="s">
        <v>440</v>
      </c>
      <c r="N2495" s="6" t="s">
        <v>372</v>
      </c>
      <c r="O2495" s="6">
        <v>4085553659</v>
      </c>
      <c r="P2495" s="6" t="s">
        <v>373</v>
      </c>
      <c r="Q2495" s="9"/>
      <c r="R2495" s="6" t="s">
        <v>374</v>
      </c>
      <c r="S2495" s="6" t="s">
        <v>177</v>
      </c>
      <c r="T2495" s="6">
        <v>94217</v>
      </c>
      <c r="U2495" s="6" t="s">
        <v>32</v>
      </c>
      <c r="V2495" s="6" t="s">
        <v>33</v>
      </c>
      <c r="W2495" s="6" t="s">
        <v>58</v>
      </c>
      <c r="X2495" s="6" t="s">
        <v>375</v>
      </c>
      <c r="Y2495" s="6" t="s">
        <v>39</v>
      </c>
    </row>
    <row r="2496" spans="1:25">
      <c r="A2496" s="5">
        <v>10262</v>
      </c>
      <c r="B2496" s="6">
        <v>40</v>
      </c>
      <c r="C2496" s="7">
        <v>84.03</v>
      </c>
      <c r="D2496" s="6">
        <v>4</v>
      </c>
      <c r="E2496" s="6">
        <v>3361.2</v>
      </c>
      <c r="F2496" s="8">
        <v>38162</v>
      </c>
      <c r="G2496" s="6" t="s">
        <v>322</v>
      </c>
      <c r="H2496" s="6">
        <v>2</v>
      </c>
      <c r="I2496" s="6">
        <v>6</v>
      </c>
      <c r="J2496" s="6">
        <v>2004</v>
      </c>
      <c r="K2496" s="6" t="s">
        <v>385</v>
      </c>
      <c r="L2496" s="6">
        <v>91</v>
      </c>
      <c r="M2496" s="6" t="s">
        <v>440</v>
      </c>
      <c r="N2496" s="6" t="s">
        <v>155</v>
      </c>
      <c r="O2496" s="6" t="s">
        <v>156</v>
      </c>
      <c r="P2496" s="6" t="s">
        <v>157</v>
      </c>
      <c r="Q2496" s="9"/>
      <c r="R2496" s="6" t="s">
        <v>158</v>
      </c>
      <c r="S2496" s="9"/>
      <c r="T2496" s="6">
        <v>28034</v>
      </c>
      <c r="U2496" s="6" t="s">
        <v>159</v>
      </c>
      <c r="V2496" s="6" t="s">
        <v>46</v>
      </c>
      <c r="W2496" s="6" t="s">
        <v>160</v>
      </c>
      <c r="X2496" s="6" t="s">
        <v>161</v>
      </c>
      <c r="Y2496" s="6" t="s">
        <v>36</v>
      </c>
    </row>
    <row r="2497" spans="1:25">
      <c r="A2497" s="5">
        <v>10275</v>
      </c>
      <c r="B2497" s="6">
        <v>32</v>
      </c>
      <c r="C2497" s="7">
        <v>89.51</v>
      </c>
      <c r="D2497" s="6">
        <v>14</v>
      </c>
      <c r="E2497" s="6">
        <v>2864.32</v>
      </c>
      <c r="F2497" s="8">
        <v>38191</v>
      </c>
      <c r="G2497" s="6" t="s">
        <v>25</v>
      </c>
      <c r="H2497" s="6">
        <v>3</v>
      </c>
      <c r="I2497" s="6">
        <v>7</v>
      </c>
      <c r="J2497" s="6">
        <v>2004</v>
      </c>
      <c r="K2497" s="6" t="s">
        <v>385</v>
      </c>
      <c r="L2497" s="6">
        <v>91</v>
      </c>
      <c r="M2497" s="6" t="s">
        <v>440</v>
      </c>
      <c r="N2497" s="6" t="s">
        <v>91</v>
      </c>
      <c r="O2497" s="6" t="s">
        <v>92</v>
      </c>
      <c r="P2497" s="6" t="s">
        <v>93</v>
      </c>
      <c r="Q2497" s="9"/>
      <c r="R2497" s="6" t="s">
        <v>94</v>
      </c>
      <c r="S2497" s="9"/>
      <c r="T2497" s="6">
        <v>44000</v>
      </c>
      <c r="U2497" s="6" t="s">
        <v>66</v>
      </c>
      <c r="V2497" s="6" t="s">
        <v>46</v>
      </c>
      <c r="W2497" s="6" t="s">
        <v>95</v>
      </c>
      <c r="X2497" s="6" t="s">
        <v>96</v>
      </c>
      <c r="Y2497" s="6" t="s">
        <v>39</v>
      </c>
    </row>
    <row r="2498" spans="1:25">
      <c r="A2498" s="5">
        <v>10284</v>
      </c>
      <c r="B2498" s="6">
        <v>24</v>
      </c>
      <c r="C2498" s="7">
        <v>83.12</v>
      </c>
      <c r="D2498" s="6">
        <v>6</v>
      </c>
      <c r="E2498" s="6">
        <v>1994.88</v>
      </c>
      <c r="F2498" s="8">
        <v>38220</v>
      </c>
      <c r="G2498" s="6" t="s">
        <v>25</v>
      </c>
      <c r="H2498" s="6">
        <v>3</v>
      </c>
      <c r="I2498" s="6">
        <v>8</v>
      </c>
      <c r="J2498" s="6">
        <v>2004</v>
      </c>
      <c r="K2498" s="6" t="s">
        <v>385</v>
      </c>
      <c r="L2498" s="6">
        <v>91</v>
      </c>
      <c r="M2498" s="6" t="s">
        <v>440</v>
      </c>
      <c r="N2498" s="6" t="s">
        <v>607</v>
      </c>
      <c r="O2498" s="10" t="s">
        <v>683</v>
      </c>
      <c r="P2498" s="6" t="s">
        <v>608</v>
      </c>
      <c r="Q2498" s="9"/>
      <c r="R2498" s="6" t="s">
        <v>609</v>
      </c>
      <c r="S2498" s="9"/>
      <c r="T2498" s="6" t="s">
        <v>610</v>
      </c>
      <c r="U2498" s="6" t="s">
        <v>114</v>
      </c>
      <c r="V2498" s="6" t="s">
        <v>46</v>
      </c>
      <c r="W2498" s="6" t="s">
        <v>611</v>
      </c>
      <c r="X2498" s="6" t="s">
        <v>612</v>
      </c>
      <c r="Y2498" s="6" t="s">
        <v>39</v>
      </c>
    </row>
    <row r="2499" spans="1:25">
      <c r="A2499" s="5">
        <v>10296</v>
      </c>
      <c r="B2499" s="6">
        <v>42</v>
      </c>
      <c r="C2499" s="7">
        <v>100</v>
      </c>
      <c r="D2499" s="6">
        <v>2</v>
      </c>
      <c r="E2499" s="6">
        <v>4296.6000000000004</v>
      </c>
      <c r="F2499" s="8">
        <v>38245</v>
      </c>
      <c r="G2499" s="6" t="s">
        <v>25</v>
      </c>
      <c r="H2499" s="6">
        <v>3</v>
      </c>
      <c r="I2499" s="6">
        <v>9</v>
      </c>
      <c r="J2499" s="6">
        <v>2004</v>
      </c>
      <c r="K2499" s="6" t="s">
        <v>385</v>
      </c>
      <c r="L2499" s="6">
        <v>91</v>
      </c>
      <c r="M2499" s="6" t="s">
        <v>440</v>
      </c>
      <c r="N2499" s="6" t="s">
        <v>613</v>
      </c>
      <c r="O2499" s="10" t="s">
        <v>683</v>
      </c>
      <c r="P2499" s="6" t="s">
        <v>614</v>
      </c>
      <c r="Q2499" s="9"/>
      <c r="R2499" s="6" t="s">
        <v>615</v>
      </c>
      <c r="S2499" s="9"/>
      <c r="T2499" s="6">
        <v>80686</v>
      </c>
      <c r="U2499" s="6" t="s">
        <v>45</v>
      </c>
      <c r="V2499" s="6" t="s">
        <v>46</v>
      </c>
      <c r="W2499" s="6" t="s">
        <v>616</v>
      </c>
      <c r="X2499" s="6" t="s">
        <v>59</v>
      </c>
      <c r="Y2499" s="6" t="s">
        <v>36</v>
      </c>
    </row>
    <row r="2500" spans="1:25">
      <c r="A2500" s="5">
        <v>10308</v>
      </c>
      <c r="B2500" s="6">
        <v>21</v>
      </c>
      <c r="C2500" s="7">
        <v>100</v>
      </c>
      <c r="D2500" s="6">
        <v>12</v>
      </c>
      <c r="E2500" s="6">
        <v>2224.9499999999998</v>
      </c>
      <c r="F2500" s="8">
        <v>38275</v>
      </c>
      <c r="G2500" s="6" t="s">
        <v>25</v>
      </c>
      <c r="H2500" s="6">
        <v>4</v>
      </c>
      <c r="I2500" s="6">
        <v>10</v>
      </c>
      <c r="J2500" s="6">
        <v>2004</v>
      </c>
      <c r="K2500" s="6" t="s">
        <v>385</v>
      </c>
      <c r="L2500" s="6">
        <v>91</v>
      </c>
      <c r="M2500" s="6" t="s">
        <v>440</v>
      </c>
      <c r="N2500" s="6" t="s">
        <v>272</v>
      </c>
      <c r="O2500" s="6">
        <v>9145554562</v>
      </c>
      <c r="P2500" s="6" t="s">
        <v>273</v>
      </c>
      <c r="Q2500" s="9"/>
      <c r="R2500" s="6" t="s">
        <v>274</v>
      </c>
      <c r="S2500" s="6" t="s">
        <v>57</v>
      </c>
      <c r="T2500" s="6">
        <v>24067</v>
      </c>
      <c r="U2500" s="6" t="s">
        <v>32</v>
      </c>
      <c r="V2500" s="6" t="s">
        <v>33</v>
      </c>
      <c r="W2500" s="6" t="s">
        <v>58</v>
      </c>
      <c r="X2500" s="6" t="s">
        <v>179</v>
      </c>
      <c r="Y2500" s="6" t="s">
        <v>39</v>
      </c>
    </row>
    <row r="2501" spans="1:25">
      <c r="A2501" s="5">
        <v>10316</v>
      </c>
      <c r="B2501" s="6">
        <v>34</v>
      </c>
      <c r="C2501" s="7">
        <v>82.21</v>
      </c>
      <c r="D2501" s="6">
        <v>4</v>
      </c>
      <c r="E2501" s="6">
        <v>2795.14</v>
      </c>
      <c r="F2501" s="8">
        <v>38292</v>
      </c>
      <c r="G2501" s="6" t="s">
        <v>25</v>
      </c>
      <c r="H2501" s="6">
        <v>4</v>
      </c>
      <c r="I2501" s="6">
        <v>11</v>
      </c>
      <c r="J2501" s="6">
        <v>2004</v>
      </c>
      <c r="K2501" s="6" t="s">
        <v>385</v>
      </c>
      <c r="L2501" s="6">
        <v>91</v>
      </c>
      <c r="M2501" s="6" t="s">
        <v>440</v>
      </c>
      <c r="N2501" s="11" t="s">
        <v>346</v>
      </c>
      <c r="O2501" s="6" t="s">
        <v>347</v>
      </c>
      <c r="P2501" s="6" t="s">
        <v>348</v>
      </c>
      <c r="Q2501" s="9"/>
      <c r="R2501" s="6" t="s">
        <v>349</v>
      </c>
      <c r="S2501" s="6" t="s">
        <v>350</v>
      </c>
      <c r="T2501" s="6" t="s">
        <v>351</v>
      </c>
      <c r="U2501" s="6" t="s">
        <v>151</v>
      </c>
      <c r="V2501" s="6" t="s">
        <v>46</v>
      </c>
      <c r="W2501" s="6" t="s">
        <v>352</v>
      </c>
      <c r="X2501" s="6" t="s">
        <v>353</v>
      </c>
      <c r="Y2501" s="6" t="s">
        <v>39</v>
      </c>
    </row>
    <row r="2502" spans="1:25">
      <c r="A2502" s="5">
        <v>10328</v>
      </c>
      <c r="B2502" s="6">
        <v>27</v>
      </c>
      <c r="C2502" s="7">
        <v>100</v>
      </c>
      <c r="D2502" s="6">
        <v>8</v>
      </c>
      <c r="E2502" s="6">
        <v>2762.1</v>
      </c>
      <c r="F2502" s="8">
        <v>38303</v>
      </c>
      <c r="G2502" s="6" t="s">
        <v>25</v>
      </c>
      <c r="H2502" s="6">
        <v>4</v>
      </c>
      <c r="I2502" s="6">
        <v>11</v>
      </c>
      <c r="J2502" s="6">
        <v>2004</v>
      </c>
      <c r="K2502" s="6" t="s">
        <v>385</v>
      </c>
      <c r="L2502" s="6">
        <v>91</v>
      </c>
      <c r="M2502" s="6" t="s">
        <v>440</v>
      </c>
      <c r="N2502" s="6" t="s">
        <v>387</v>
      </c>
      <c r="O2502" s="6" t="s">
        <v>388</v>
      </c>
      <c r="P2502" s="6" t="s">
        <v>389</v>
      </c>
      <c r="Q2502" s="9"/>
      <c r="R2502" s="6" t="s">
        <v>390</v>
      </c>
      <c r="S2502" s="9"/>
      <c r="T2502" s="6">
        <v>24100</v>
      </c>
      <c r="U2502" s="6" t="s">
        <v>200</v>
      </c>
      <c r="V2502" s="6" t="s">
        <v>46</v>
      </c>
      <c r="W2502" s="6" t="s">
        <v>391</v>
      </c>
      <c r="X2502" s="6" t="s">
        <v>392</v>
      </c>
      <c r="Y2502" s="6" t="s">
        <v>39</v>
      </c>
    </row>
    <row r="2503" spans="1:25">
      <c r="A2503" s="5">
        <v>10340</v>
      </c>
      <c r="B2503" s="6">
        <v>30</v>
      </c>
      <c r="C2503" s="7">
        <v>88.6</v>
      </c>
      <c r="D2503" s="6">
        <v>5</v>
      </c>
      <c r="E2503" s="6">
        <v>2658</v>
      </c>
      <c r="F2503" s="8">
        <v>38315</v>
      </c>
      <c r="G2503" s="6" t="s">
        <v>25</v>
      </c>
      <c r="H2503" s="6">
        <v>4</v>
      </c>
      <c r="I2503" s="6">
        <v>11</v>
      </c>
      <c r="J2503" s="6">
        <v>2004</v>
      </c>
      <c r="K2503" s="6" t="s">
        <v>385</v>
      </c>
      <c r="L2503" s="6">
        <v>91</v>
      </c>
      <c r="M2503" s="6" t="s">
        <v>440</v>
      </c>
      <c r="N2503" s="6" t="s">
        <v>577</v>
      </c>
      <c r="O2503" s="6" t="s">
        <v>578</v>
      </c>
      <c r="P2503" s="6" t="s">
        <v>579</v>
      </c>
      <c r="Q2503" s="9"/>
      <c r="R2503" s="6" t="s">
        <v>580</v>
      </c>
      <c r="S2503" s="9"/>
      <c r="T2503" s="6">
        <v>8022</v>
      </c>
      <c r="U2503" s="6" t="s">
        <v>159</v>
      </c>
      <c r="V2503" s="6" t="s">
        <v>46</v>
      </c>
      <c r="W2503" s="6" t="s">
        <v>581</v>
      </c>
      <c r="X2503" s="6" t="s">
        <v>582</v>
      </c>
      <c r="Y2503" s="6" t="s">
        <v>39</v>
      </c>
    </row>
    <row r="2504" spans="1:25">
      <c r="A2504" s="5">
        <v>10353</v>
      </c>
      <c r="B2504" s="6">
        <v>39</v>
      </c>
      <c r="C2504" s="7">
        <v>100</v>
      </c>
      <c r="D2504" s="6">
        <v>9</v>
      </c>
      <c r="E2504" s="6">
        <v>5043.87</v>
      </c>
      <c r="F2504" s="8">
        <v>38325</v>
      </c>
      <c r="G2504" s="6" t="s">
        <v>25</v>
      </c>
      <c r="H2504" s="6">
        <v>4</v>
      </c>
      <c r="I2504" s="6">
        <v>12</v>
      </c>
      <c r="J2504" s="6">
        <v>2004</v>
      </c>
      <c r="K2504" s="6" t="s">
        <v>385</v>
      </c>
      <c r="L2504" s="6">
        <v>91</v>
      </c>
      <c r="M2504" s="6" t="s">
        <v>440</v>
      </c>
      <c r="N2504" s="6" t="s">
        <v>629</v>
      </c>
      <c r="O2504" s="6">
        <v>2035554407</v>
      </c>
      <c r="P2504" s="6" t="s">
        <v>630</v>
      </c>
      <c r="Q2504" s="9"/>
      <c r="R2504" s="6" t="s">
        <v>547</v>
      </c>
      <c r="S2504" s="6" t="s">
        <v>88</v>
      </c>
      <c r="T2504" s="6">
        <v>97561</v>
      </c>
      <c r="U2504" s="6" t="s">
        <v>32</v>
      </c>
      <c r="V2504" s="6" t="s">
        <v>33</v>
      </c>
      <c r="W2504" s="6" t="s">
        <v>631</v>
      </c>
      <c r="X2504" s="6" t="s">
        <v>632</v>
      </c>
      <c r="Y2504" s="6" t="s">
        <v>36</v>
      </c>
    </row>
    <row r="2505" spans="1:25">
      <c r="A2505" s="5">
        <v>10361</v>
      </c>
      <c r="B2505" s="6">
        <v>20</v>
      </c>
      <c r="C2505" s="7">
        <v>60.54</v>
      </c>
      <c r="D2505" s="6">
        <v>4</v>
      </c>
      <c r="E2505" s="6">
        <v>1210.8</v>
      </c>
      <c r="F2505" s="8">
        <v>38338</v>
      </c>
      <c r="G2505" s="6" t="s">
        <v>25</v>
      </c>
      <c r="H2505" s="6">
        <v>4</v>
      </c>
      <c r="I2505" s="6">
        <v>12</v>
      </c>
      <c r="J2505" s="6">
        <v>2004</v>
      </c>
      <c r="K2505" s="6" t="s">
        <v>385</v>
      </c>
      <c r="L2505" s="6">
        <v>91</v>
      </c>
      <c r="M2505" s="6" t="s">
        <v>440</v>
      </c>
      <c r="N2505" s="6" t="s">
        <v>134</v>
      </c>
      <c r="O2505" s="10" t="s">
        <v>683</v>
      </c>
      <c r="P2505" s="6" t="s">
        <v>135</v>
      </c>
      <c r="Q2505" s="6" t="s">
        <v>136</v>
      </c>
      <c r="R2505" s="6" t="s">
        <v>137</v>
      </c>
      <c r="S2505" s="6" t="s">
        <v>138</v>
      </c>
      <c r="T2505" s="6">
        <v>2067</v>
      </c>
      <c r="U2505" s="6" t="s">
        <v>75</v>
      </c>
      <c r="V2505" s="6" t="s">
        <v>76</v>
      </c>
      <c r="W2505" s="6" t="s">
        <v>139</v>
      </c>
      <c r="X2505" s="6" t="s">
        <v>140</v>
      </c>
      <c r="Y2505" s="6" t="s">
        <v>39</v>
      </c>
    </row>
    <row r="2506" spans="1:25">
      <c r="A2506" s="5">
        <v>10375</v>
      </c>
      <c r="B2506" s="6">
        <v>37</v>
      </c>
      <c r="C2506" s="7">
        <v>81.87</v>
      </c>
      <c r="D2506" s="6">
        <v>6</v>
      </c>
      <c r="E2506" s="6">
        <v>3029.19</v>
      </c>
      <c r="F2506" s="8">
        <v>38386</v>
      </c>
      <c r="G2506" s="6" t="s">
        <v>25</v>
      </c>
      <c r="H2506" s="6">
        <v>1</v>
      </c>
      <c r="I2506" s="6">
        <v>2</v>
      </c>
      <c r="J2506" s="6">
        <v>2005</v>
      </c>
      <c r="K2506" s="6" t="s">
        <v>385</v>
      </c>
      <c r="L2506" s="6">
        <v>91</v>
      </c>
      <c r="M2506" s="6" t="s">
        <v>440</v>
      </c>
      <c r="N2506" s="6" t="s">
        <v>91</v>
      </c>
      <c r="O2506" s="6" t="s">
        <v>92</v>
      </c>
      <c r="P2506" s="6" t="s">
        <v>93</v>
      </c>
      <c r="Q2506" s="9"/>
      <c r="R2506" s="6" t="s">
        <v>94</v>
      </c>
      <c r="S2506" s="9"/>
      <c r="T2506" s="6">
        <v>44000</v>
      </c>
      <c r="U2506" s="6" t="s">
        <v>66</v>
      </c>
      <c r="V2506" s="6" t="s">
        <v>46</v>
      </c>
      <c r="W2506" s="6" t="s">
        <v>95</v>
      </c>
      <c r="X2506" s="6" t="s">
        <v>96</v>
      </c>
      <c r="Y2506" s="6" t="s">
        <v>36</v>
      </c>
    </row>
    <row r="2507" spans="1:25">
      <c r="A2507" s="5">
        <v>10388</v>
      </c>
      <c r="B2507" s="6">
        <v>46</v>
      </c>
      <c r="C2507" s="7">
        <v>100</v>
      </c>
      <c r="D2507" s="6">
        <v>2</v>
      </c>
      <c r="E2507" s="6">
        <v>10066.6</v>
      </c>
      <c r="F2507" s="8">
        <v>38414</v>
      </c>
      <c r="G2507" s="6" t="s">
        <v>25</v>
      </c>
      <c r="H2507" s="6">
        <v>1</v>
      </c>
      <c r="I2507" s="6">
        <v>3</v>
      </c>
      <c r="J2507" s="6">
        <v>2005</v>
      </c>
      <c r="K2507" s="6" t="s">
        <v>385</v>
      </c>
      <c r="L2507" s="6">
        <v>91</v>
      </c>
      <c r="M2507" s="6" t="s">
        <v>440</v>
      </c>
      <c r="N2507" s="11" t="s">
        <v>141</v>
      </c>
      <c r="O2507" s="6">
        <v>5085552555</v>
      </c>
      <c r="P2507" s="6" t="s">
        <v>142</v>
      </c>
      <c r="Q2507" s="9"/>
      <c r="R2507" s="6" t="s">
        <v>143</v>
      </c>
      <c r="S2507" s="6" t="s">
        <v>100</v>
      </c>
      <c r="T2507" s="6">
        <v>50553</v>
      </c>
      <c r="U2507" s="6" t="s">
        <v>32</v>
      </c>
      <c r="V2507" s="6" t="s">
        <v>33</v>
      </c>
      <c r="W2507" s="6" t="s">
        <v>144</v>
      </c>
      <c r="X2507" s="6" t="s">
        <v>145</v>
      </c>
      <c r="Y2507" s="6" t="s">
        <v>133</v>
      </c>
    </row>
    <row r="2508" spans="1:25">
      <c r="A2508" s="5">
        <v>10398</v>
      </c>
      <c r="B2508" s="6">
        <v>47</v>
      </c>
      <c r="C2508" s="7">
        <v>87.69</v>
      </c>
      <c r="D2508" s="6">
        <v>6</v>
      </c>
      <c r="E2508" s="6">
        <v>4121.43</v>
      </c>
      <c r="F2508" s="8">
        <v>38441</v>
      </c>
      <c r="G2508" s="6" t="s">
        <v>25</v>
      </c>
      <c r="H2508" s="6">
        <v>1</v>
      </c>
      <c r="I2508" s="6">
        <v>3</v>
      </c>
      <c r="J2508" s="6">
        <v>2005</v>
      </c>
      <c r="K2508" s="6" t="s">
        <v>385</v>
      </c>
      <c r="L2508" s="6">
        <v>91</v>
      </c>
      <c r="M2508" s="6" t="s">
        <v>440</v>
      </c>
      <c r="N2508" s="6" t="s">
        <v>357</v>
      </c>
      <c r="O2508" s="6" t="s">
        <v>358</v>
      </c>
      <c r="P2508" s="6" t="s">
        <v>359</v>
      </c>
      <c r="Q2508" s="9"/>
      <c r="R2508" s="6" t="s">
        <v>360</v>
      </c>
      <c r="S2508" s="9"/>
      <c r="T2508" s="6">
        <v>51100</v>
      </c>
      <c r="U2508" s="6" t="s">
        <v>66</v>
      </c>
      <c r="V2508" s="6" t="s">
        <v>46</v>
      </c>
      <c r="W2508" s="6" t="s">
        <v>361</v>
      </c>
      <c r="X2508" s="6" t="s">
        <v>362</v>
      </c>
      <c r="Y2508" s="6" t="s">
        <v>36</v>
      </c>
    </row>
    <row r="2509" spans="1:25">
      <c r="A2509" s="5">
        <v>10401</v>
      </c>
      <c r="B2509" s="6">
        <v>11</v>
      </c>
      <c r="C2509" s="7">
        <v>100</v>
      </c>
      <c r="D2509" s="6">
        <v>8</v>
      </c>
      <c r="E2509" s="6">
        <v>1135.31</v>
      </c>
      <c r="F2509" s="8">
        <v>38445</v>
      </c>
      <c r="G2509" s="6" t="s">
        <v>376</v>
      </c>
      <c r="H2509" s="6">
        <v>2</v>
      </c>
      <c r="I2509" s="6">
        <v>4</v>
      </c>
      <c r="J2509" s="6">
        <v>2005</v>
      </c>
      <c r="K2509" s="6" t="s">
        <v>385</v>
      </c>
      <c r="L2509" s="6">
        <v>91</v>
      </c>
      <c r="M2509" s="6" t="s">
        <v>440</v>
      </c>
      <c r="N2509" s="6" t="s">
        <v>79</v>
      </c>
      <c r="O2509" s="6">
        <v>2015559350</v>
      </c>
      <c r="P2509" s="6" t="s">
        <v>80</v>
      </c>
      <c r="Q2509" s="9"/>
      <c r="R2509" s="6" t="s">
        <v>81</v>
      </c>
      <c r="S2509" s="6" t="s">
        <v>82</v>
      </c>
      <c r="T2509" s="6">
        <v>94019</v>
      </c>
      <c r="U2509" s="6" t="s">
        <v>32</v>
      </c>
      <c r="V2509" s="6" t="s">
        <v>33</v>
      </c>
      <c r="W2509" s="6" t="s">
        <v>83</v>
      </c>
      <c r="X2509" s="6" t="s">
        <v>84</v>
      </c>
      <c r="Y2509" s="6" t="s">
        <v>39</v>
      </c>
    </row>
    <row r="2510" spans="1:25">
      <c r="A2510" s="5">
        <v>10416</v>
      </c>
      <c r="B2510" s="6">
        <v>23</v>
      </c>
      <c r="C2510" s="7">
        <v>91.34</v>
      </c>
      <c r="D2510" s="6">
        <v>9</v>
      </c>
      <c r="E2510" s="6">
        <v>2100.8200000000002</v>
      </c>
      <c r="F2510" s="8">
        <v>38482</v>
      </c>
      <c r="G2510" s="6" t="s">
        <v>25</v>
      </c>
      <c r="H2510" s="6">
        <v>2</v>
      </c>
      <c r="I2510" s="6">
        <v>5</v>
      </c>
      <c r="J2510" s="6">
        <v>2005</v>
      </c>
      <c r="K2510" s="6" t="s">
        <v>385</v>
      </c>
      <c r="L2510" s="6">
        <v>91</v>
      </c>
      <c r="M2510" s="6" t="s">
        <v>440</v>
      </c>
      <c r="N2510" s="6" t="s">
        <v>430</v>
      </c>
      <c r="O2510" s="6" t="s">
        <v>431</v>
      </c>
      <c r="P2510" s="6" t="s">
        <v>432</v>
      </c>
      <c r="Q2510" s="9"/>
      <c r="R2510" s="6" t="s">
        <v>433</v>
      </c>
      <c r="S2510" s="9"/>
      <c r="T2510" s="6">
        <v>42100</v>
      </c>
      <c r="U2510" s="6" t="s">
        <v>200</v>
      </c>
      <c r="V2510" s="6" t="s">
        <v>46</v>
      </c>
      <c r="W2510" s="6" t="s">
        <v>434</v>
      </c>
      <c r="X2510" s="6" t="s">
        <v>435</v>
      </c>
      <c r="Y2510" s="6" t="s">
        <v>39</v>
      </c>
    </row>
    <row r="2511" spans="1:25">
      <c r="A2511" s="5">
        <v>10194</v>
      </c>
      <c r="B2511" s="6">
        <v>39</v>
      </c>
      <c r="C2511" s="7">
        <v>54.94</v>
      </c>
      <c r="D2511" s="6">
        <v>7</v>
      </c>
      <c r="E2511" s="6">
        <v>2142.66</v>
      </c>
      <c r="F2511" s="8">
        <v>37950</v>
      </c>
      <c r="G2511" s="6" t="s">
        <v>25</v>
      </c>
      <c r="H2511" s="6">
        <v>4</v>
      </c>
      <c r="I2511" s="6">
        <v>11</v>
      </c>
      <c r="J2511" s="6">
        <v>2003</v>
      </c>
      <c r="K2511" s="6" t="s">
        <v>166</v>
      </c>
      <c r="L2511" s="6">
        <v>64</v>
      </c>
      <c r="M2511" s="6" t="s">
        <v>252</v>
      </c>
      <c r="N2511" s="6" t="s">
        <v>459</v>
      </c>
      <c r="O2511" s="6" t="s">
        <v>460</v>
      </c>
      <c r="P2511" s="6" t="s">
        <v>461</v>
      </c>
      <c r="Q2511" s="9"/>
      <c r="R2511" s="6" t="s">
        <v>462</v>
      </c>
      <c r="S2511" s="9"/>
      <c r="T2511" s="6">
        <v>69004</v>
      </c>
      <c r="U2511" s="6" t="s">
        <v>66</v>
      </c>
      <c r="V2511" s="6" t="s">
        <v>46</v>
      </c>
      <c r="W2511" s="6" t="s">
        <v>463</v>
      </c>
      <c r="X2511" s="6" t="s">
        <v>464</v>
      </c>
      <c r="Y2511" s="6" t="s">
        <v>39</v>
      </c>
    </row>
    <row r="2512" spans="1:25">
      <c r="A2512" s="5">
        <v>10195</v>
      </c>
      <c r="B2512" s="6">
        <v>49</v>
      </c>
      <c r="C2512" s="7">
        <v>100</v>
      </c>
      <c r="D2512" s="6">
        <v>4</v>
      </c>
      <c r="E2512" s="6">
        <v>5161.17</v>
      </c>
      <c r="F2512" s="8">
        <v>37950</v>
      </c>
      <c r="G2512" s="6" t="s">
        <v>25</v>
      </c>
      <c r="H2512" s="6">
        <v>4</v>
      </c>
      <c r="I2512" s="6">
        <v>11</v>
      </c>
      <c r="J2512" s="6">
        <v>2003</v>
      </c>
      <c r="K2512" s="6" t="s">
        <v>166</v>
      </c>
      <c r="L2512" s="6">
        <v>115</v>
      </c>
      <c r="M2512" s="6" t="s">
        <v>298</v>
      </c>
      <c r="N2512" s="6" t="s">
        <v>272</v>
      </c>
      <c r="O2512" s="6">
        <v>9145554562</v>
      </c>
      <c r="P2512" s="6" t="s">
        <v>273</v>
      </c>
      <c r="Q2512" s="9"/>
      <c r="R2512" s="6" t="s">
        <v>274</v>
      </c>
      <c r="S2512" s="6" t="s">
        <v>57</v>
      </c>
      <c r="T2512" s="6">
        <v>24067</v>
      </c>
      <c r="U2512" s="6" t="s">
        <v>32</v>
      </c>
      <c r="V2512" s="6" t="s">
        <v>33</v>
      </c>
      <c r="W2512" s="6" t="s">
        <v>58</v>
      </c>
      <c r="X2512" s="6" t="s">
        <v>179</v>
      </c>
      <c r="Y2512" s="6" t="s">
        <v>36</v>
      </c>
    </row>
    <row r="2513" spans="1:25">
      <c r="A2513" s="5">
        <v>10194</v>
      </c>
      <c r="B2513" s="6">
        <v>26</v>
      </c>
      <c r="C2513" s="7">
        <v>89.01</v>
      </c>
      <c r="D2513" s="6">
        <v>6</v>
      </c>
      <c r="E2513" s="6">
        <v>2314.2600000000002</v>
      </c>
      <c r="F2513" s="8">
        <v>37950</v>
      </c>
      <c r="G2513" s="6" t="s">
        <v>25</v>
      </c>
      <c r="H2513" s="6">
        <v>4</v>
      </c>
      <c r="I2513" s="6">
        <v>11</v>
      </c>
      <c r="J2513" s="6">
        <v>2003</v>
      </c>
      <c r="K2513" s="6" t="s">
        <v>163</v>
      </c>
      <c r="L2513" s="6">
        <v>101</v>
      </c>
      <c r="M2513" s="6" t="s">
        <v>253</v>
      </c>
      <c r="N2513" s="6" t="s">
        <v>459</v>
      </c>
      <c r="O2513" s="6" t="s">
        <v>460</v>
      </c>
      <c r="P2513" s="6" t="s">
        <v>461</v>
      </c>
      <c r="Q2513" s="9"/>
      <c r="R2513" s="6" t="s">
        <v>462</v>
      </c>
      <c r="S2513" s="9"/>
      <c r="T2513" s="6">
        <v>69004</v>
      </c>
      <c r="U2513" s="6" t="s">
        <v>66</v>
      </c>
      <c r="V2513" s="6" t="s">
        <v>46</v>
      </c>
      <c r="W2513" s="6" t="s">
        <v>463</v>
      </c>
      <c r="X2513" s="6" t="s">
        <v>464</v>
      </c>
      <c r="Y2513" s="6" t="s">
        <v>39</v>
      </c>
    </row>
    <row r="2514" spans="1:25">
      <c r="A2514" s="5">
        <v>10197</v>
      </c>
      <c r="B2514" s="6">
        <v>45</v>
      </c>
      <c r="C2514" s="7">
        <v>100</v>
      </c>
      <c r="D2514" s="6">
        <v>6</v>
      </c>
      <c r="E2514" s="6">
        <v>5324.4</v>
      </c>
      <c r="F2514" s="8">
        <v>37951</v>
      </c>
      <c r="G2514" s="6" t="s">
        <v>25</v>
      </c>
      <c r="H2514" s="6">
        <v>4</v>
      </c>
      <c r="I2514" s="6">
        <v>11</v>
      </c>
      <c r="J2514" s="6">
        <v>2003</v>
      </c>
      <c r="K2514" s="6" t="s">
        <v>163</v>
      </c>
      <c r="L2514" s="6">
        <v>136</v>
      </c>
      <c r="M2514" s="6" t="s">
        <v>300</v>
      </c>
      <c r="N2514" s="6" t="s">
        <v>577</v>
      </c>
      <c r="O2514" s="6" t="s">
        <v>578</v>
      </c>
      <c r="P2514" s="6" t="s">
        <v>579</v>
      </c>
      <c r="Q2514" s="9"/>
      <c r="R2514" s="6" t="s">
        <v>580</v>
      </c>
      <c r="S2514" s="9"/>
      <c r="T2514" s="6">
        <v>8022</v>
      </c>
      <c r="U2514" s="6" t="s">
        <v>159</v>
      </c>
      <c r="V2514" s="6" t="s">
        <v>46</v>
      </c>
      <c r="W2514" s="6" t="s">
        <v>581</v>
      </c>
      <c r="X2514" s="6" t="s">
        <v>582</v>
      </c>
      <c r="Y2514" s="6" t="s">
        <v>36</v>
      </c>
    </row>
    <row r="2515" spans="1:25">
      <c r="A2515" s="5">
        <v>10196</v>
      </c>
      <c r="B2515" s="6">
        <v>47</v>
      </c>
      <c r="C2515" s="7">
        <v>100</v>
      </c>
      <c r="D2515" s="6">
        <v>5</v>
      </c>
      <c r="E2515" s="6">
        <v>8887.7000000000007</v>
      </c>
      <c r="F2515" s="8">
        <v>37951</v>
      </c>
      <c r="G2515" s="6" t="s">
        <v>25</v>
      </c>
      <c r="H2515" s="6">
        <v>4</v>
      </c>
      <c r="I2515" s="6">
        <v>11</v>
      </c>
      <c r="J2515" s="6">
        <v>2003</v>
      </c>
      <c r="K2515" s="6" t="s">
        <v>163</v>
      </c>
      <c r="L2515" s="6">
        <v>207</v>
      </c>
      <c r="M2515" s="6" t="s">
        <v>308</v>
      </c>
      <c r="N2515" s="6" t="s">
        <v>183</v>
      </c>
      <c r="O2515" s="6">
        <v>2035559545</v>
      </c>
      <c r="P2515" s="6" t="s">
        <v>184</v>
      </c>
      <c r="Q2515" s="9"/>
      <c r="R2515" s="6" t="s">
        <v>185</v>
      </c>
      <c r="S2515" s="6" t="s">
        <v>88</v>
      </c>
      <c r="T2515" s="6">
        <v>97823</v>
      </c>
      <c r="U2515" s="6" t="s">
        <v>32</v>
      </c>
      <c r="V2515" s="6" t="s">
        <v>33</v>
      </c>
      <c r="W2515" s="6" t="s">
        <v>186</v>
      </c>
      <c r="X2515" s="6" t="s">
        <v>187</v>
      </c>
      <c r="Y2515" s="6" t="s">
        <v>133</v>
      </c>
    </row>
    <row r="2516" spans="1:25">
      <c r="A2516" s="5">
        <v>10196</v>
      </c>
      <c r="B2516" s="6">
        <v>24</v>
      </c>
      <c r="C2516" s="7">
        <v>100</v>
      </c>
      <c r="D2516" s="6">
        <v>6</v>
      </c>
      <c r="E2516" s="6">
        <v>3807.12</v>
      </c>
      <c r="F2516" s="8">
        <v>37951</v>
      </c>
      <c r="G2516" s="6" t="s">
        <v>25</v>
      </c>
      <c r="H2516" s="6">
        <v>4</v>
      </c>
      <c r="I2516" s="6">
        <v>11</v>
      </c>
      <c r="J2516" s="6">
        <v>2003</v>
      </c>
      <c r="K2516" s="6" t="s">
        <v>163</v>
      </c>
      <c r="L2516" s="6">
        <v>151</v>
      </c>
      <c r="M2516" s="6" t="s">
        <v>254</v>
      </c>
      <c r="N2516" s="6" t="s">
        <v>183</v>
      </c>
      <c r="O2516" s="6">
        <v>2035559545</v>
      </c>
      <c r="P2516" s="6" t="s">
        <v>184</v>
      </c>
      <c r="Q2516" s="9"/>
      <c r="R2516" s="6" t="s">
        <v>185</v>
      </c>
      <c r="S2516" s="6" t="s">
        <v>88</v>
      </c>
      <c r="T2516" s="6">
        <v>97823</v>
      </c>
      <c r="U2516" s="6" t="s">
        <v>32</v>
      </c>
      <c r="V2516" s="6" t="s">
        <v>33</v>
      </c>
      <c r="W2516" s="6" t="s">
        <v>186</v>
      </c>
      <c r="X2516" s="6" t="s">
        <v>187</v>
      </c>
      <c r="Y2516" s="6" t="s">
        <v>36</v>
      </c>
    </row>
    <row r="2517" spans="1:25">
      <c r="A2517" s="5">
        <v>10196</v>
      </c>
      <c r="B2517" s="6">
        <v>38</v>
      </c>
      <c r="C2517" s="7">
        <v>100</v>
      </c>
      <c r="D2517" s="6">
        <v>4</v>
      </c>
      <c r="E2517" s="6">
        <v>7232.16</v>
      </c>
      <c r="F2517" s="8">
        <v>37951</v>
      </c>
      <c r="G2517" s="6" t="s">
        <v>25</v>
      </c>
      <c r="H2517" s="6">
        <v>4</v>
      </c>
      <c r="I2517" s="6">
        <v>11</v>
      </c>
      <c r="J2517" s="6">
        <v>2003</v>
      </c>
      <c r="K2517" s="6" t="s">
        <v>163</v>
      </c>
      <c r="L2517" s="6">
        <v>173</v>
      </c>
      <c r="M2517" s="6" t="s">
        <v>309</v>
      </c>
      <c r="N2517" s="6" t="s">
        <v>183</v>
      </c>
      <c r="O2517" s="6">
        <v>2035559545</v>
      </c>
      <c r="P2517" s="6" t="s">
        <v>184</v>
      </c>
      <c r="Q2517" s="9"/>
      <c r="R2517" s="6" t="s">
        <v>185</v>
      </c>
      <c r="S2517" s="6" t="s">
        <v>88</v>
      </c>
      <c r="T2517" s="6">
        <v>97823</v>
      </c>
      <c r="U2517" s="6" t="s">
        <v>32</v>
      </c>
      <c r="V2517" s="6" t="s">
        <v>33</v>
      </c>
      <c r="W2517" s="6" t="s">
        <v>186</v>
      </c>
      <c r="X2517" s="6" t="s">
        <v>187</v>
      </c>
      <c r="Y2517" s="6" t="s">
        <v>133</v>
      </c>
    </row>
    <row r="2518" spans="1:25">
      <c r="A2518" s="5">
        <v>10197</v>
      </c>
      <c r="B2518" s="6">
        <v>46</v>
      </c>
      <c r="C2518" s="7">
        <v>87.74</v>
      </c>
      <c r="D2518" s="6">
        <v>4</v>
      </c>
      <c r="E2518" s="6">
        <v>4036.04</v>
      </c>
      <c r="F2518" s="8">
        <v>37951</v>
      </c>
      <c r="G2518" s="6" t="s">
        <v>25</v>
      </c>
      <c r="H2518" s="6">
        <v>4</v>
      </c>
      <c r="I2518" s="6">
        <v>11</v>
      </c>
      <c r="J2518" s="6">
        <v>2003</v>
      </c>
      <c r="K2518" s="6" t="s">
        <v>313</v>
      </c>
      <c r="L2518" s="6">
        <v>86</v>
      </c>
      <c r="M2518" s="6" t="s">
        <v>414</v>
      </c>
      <c r="N2518" s="6" t="s">
        <v>577</v>
      </c>
      <c r="O2518" s="6" t="s">
        <v>578</v>
      </c>
      <c r="P2518" s="6" t="s">
        <v>579</v>
      </c>
      <c r="Q2518" s="9"/>
      <c r="R2518" s="6" t="s">
        <v>580</v>
      </c>
      <c r="S2518" s="9"/>
      <c r="T2518" s="6">
        <v>8022</v>
      </c>
      <c r="U2518" s="6" t="s">
        <v>159</v>
      </c>
      <c r="V2518" s="6" t="s">
        <v>46</v>
      </c>
      <c r="W2518" s="6" t="s">
        <v>581</v>
      </c>
      <c r="X2518" s="6" t="s">
        <v>582</v>
      </c>
      <c r="Y2518" s="6" t="s">
        <v>36</v>
      </c>
    </row>
    <row r="2519" spans="1:25">
      <c r="A2519" s="5">
        <v>10196</v>
      </c>
      <c r="B2519" s="6">
        <v>49</v>
      </c>
      <c r="C2519" s="7">
        <v>100</v>
      </c>
      <c r="D2519" s="6">
        <v>1</v>
      </c>
      <c r="E2519" s="6">
        <v>6893.81</v>
      </c>
      <c r="F2519" s="8">
        <v>37951</v>
      </c>
      <c r="G2519" s="6" t="s">
        <v>25</v>
      </c>
      <c r="H2519" s="6">
        <v>4</v>
      </c>
      <c r="I2519" s="6">
        <v>11</v>
      </c>
      <c r="J2519" s="6">
        <v>2003</v>
      </c>
      <c r="K2519" s="6" t="s">
        <v>26</v>
      </c>
      <c r="L2519" s="6">
        <v>136</v>
      </c>
      <c r="M2519" s="6" t="s">
        <v>310</v>
      </c>
      <c r="N2519" s="6" t="s">
        <v>183</v>
      </c>
      <c r="O2519" s="6">
        <v>2035559545</v>
      </c>
      <c r="P2519" s="6" t="s">
        <v>184</v>
      </c>
      <c r="Q2519" s="9"/>
      <c r="R2519" s="6" t="s">
        <v>185</v>
      </c>
      <c r="S2519" s="6" t="s">
        <v>88</v>
      </c>
      <c r="T2519" s="6">
        <v>97823</v>
      </c>
      <c r="U2519" s="6" t="s">
        <v>32</v>
      </c>
      <c r="V2519" s="6" t="s">
        <v>33</v>
      </c>
      <c r="W2519" s="6" t="s">
        <v>186</v>
      </c>
      <c r="X2519" s="6" t="s">
        <v>187</v>
      </c>
      <c r="Y2519" s="6" t="s">
        <v>36</v>
      </c>
    </row>
    <row r="2520" spans="1:25">
      <c r="A2520" s="5">
        <v>10208</v>
      </c>
      <c r="B2520" s="6">
        <v>40</v>
      </c>
      <c r="C2520" s="7">
        <v>80.55</v>
      </c>
      <c r="D2520" s="6">
        <v>10</v>
      </c>
      <c r="E2520" s="6">
        <v>3222</v>
      </c>
      <c r="F2520" s="8">
        <v>37988</v>
      </c>
      <c r="G2520" s="6" t="s">
        <v>25</v>
      </c>
      <c r="H2520" s="6">
        <v>1</v>
      </c>
      <c r="I2520" s="6">
        <v>1</v>
      </c>
      <c r="J2520" s="6">
        <v>2004</v>
      </c>
      <c r="K2520" s="6" t="s">
        <v>313</v>
      </c>
      <c r="L2520" s="6">
        <v>86</v>
      </c>
      <c r="M2520" s="6" t="s">
        <v>380</v>
      </c>
      <c r="N2520" s="6" t="s">
        <v>459</v>
      </c>
      <c r="O2520" s="6" t="s">
        <v>460</v>
      </c>
      <c r="P2520" s="6" t="s">
        <v>461</v>
      </c>
      <c r="Q2520" s="9"/>
      <c r="R2520" s="6" t="s">
        <v>462</v>
      </c>
      <c r="S2520" s="9"/>
      <c r="T2520" s="6">
        <v>69004</v>
      </c>
      <c r="U2520" s="6" t="s">
        <v>66</v>
      </c>
      <c r="V2520" s="6" t="s">
        <v>46</v>
      </c>
      <c r="W2520" s="6" t="s">
        <v>463</v>
      </c>
      <c r="X2520" s="6" t="s">
        <v>464</v>
      </c>
      <c r="Y2520" s="6" t="s">
        <v>36</v>
      </c>
    </row>
    <row r="2521" spans="1:25">
      <c r="A2521" s="5">
        <v>10221</v>
      </c>
      <c r="B2521" s="6">
        <v>23</v>
      </c>
      <c r="C2521" s="7">
        <v>97</v>
      </c>
      <c r="D2521" s="6">
        <v>4</v>
      </c>
      <c r="E2521" s="6">
        <v>2231</v>
      </c>
      <c r="F2521" s="8">
        <v>38035</v>
      </c>
      <c r="G2521" s="6" t="s">
        <v>25</v>
      </c>
      <c r="H2521" s="6">
        <v>1</v>
      </c>
      <c r="I2521" s="6">
        <v>2</v>
      </c>
      <c r="J2521" s="6">
        <v>2004</v>
      </c>
      <c r="K2521" s="6" t="s">
        <v>313</v>
      </c>
      <c r="L2521" s="6">
        <v>86</v>
      </c>
      <c r="M2521" s="6" t="s">
        <v>380</v>
      </c>
      <c r="N2521" s="6" t="s">
        <v>323</v>
      </c>
      <c r="O2521" s="6" t="s">
        <v>324</v>
      </c>
      <c r="P2521" s="6" t="s">
        <v>325</v>
      </c>
      <c r="Q2521" s="9"/>
      <c r="R2521" s="6" t="s">
        <v>326</v>
      </c>
      <c r="S2521" s="9"/>
      <c r="T2521" s="6" t="s">
        <v>327</v>
      </c>
      <c r="U2521" s="6" t="s">
        <v>328</v>
      </c>
      <c r="V2521" s="6" t="s">
        <v>46</v>
      </c>
      <c r="W2521" s="6" t="s">
        <v>329</v>
      </c>
      <c r="X2521" s="6" t="s">
        <v>330</v>
      </c>
      <c r="Y2521" s="6" t="s">
        <v>39</v>
      </c>
    </row>
    <row r="2522" spans="1:25">
      <c r="A2522" s="5">
        <v>10232</v>
      </c>
      <c r="B2522" s="6">
        <v>26</v>
      </c>
      <c r="C2522" s="7">
        <v>88.34</v>
      </c>
      <c r="D2522" s="6">
        <v>7</v>
      </c>
      <c r="E2522" s="6">
        <v>2296.84</v>
      </c>
      <c r="F2522" s="8">
        <v>38066</v>
      </c>
      <c r="G2522" s="6" t="s">
        <v>25</v>
      </c>
      <c r="H2522" s="6">
        <v>1</v>
      </c>
      <c r="I2522" s="6">
        <v>3</v>
      </c>
      <c r="J2522" s="6">
        <v>2004</v>
      </c>
      <c r="K2522" s="6" t="s">
        <v>313</v>
      </c>
      <c r="L2522" s="6">
        <v>86</v>
      </c>
      <c r="M2522" s="6" t="s">
        <v>380</v>
      </c>
      <c r="N2522" s="11" t="s">
        <v>346</v>
      </c>
      <c r="O2522" s="6" t="s">
        <v>347</v>
      </c>
      <c r="P2522" s="6" t="s">
        <v>348</v>
      </c>
      <c r="Q2522" s="9"/>
      <c r="R2522" s="6" t="s">
        <v>349</v>
      </c>
      <c r="S2522" s="6" t="s">
        <v>350</v>
      </c>
      <c r="T2522" s="6" t="s">
        <v>351</v>
      </c>
      <c r="U2522" s="6" t="s">
        <v>151</v>
      </c>
      <c r="V2522" s="6" t="s">
        <v>46</v>
      </c>
      <c r="W2522" s="6" t="s">
        <v>352</v>
      </c>
      <c r="X2522" s="6" t="s">
        <v>353</v>
      </c>
      <c r="Y2522" s="6" t="s">
        <v>39</v>
      </c>
    </row>
    <row r="2523" spans="1:25">
      <c r="A2523" s="5">
        <v>10248</v>
      </c>
      <c r="B2523" s="6">
        <v>40</v>
      </c>
      <c r="C2523" s="7">
        <v>100</v>
      </c>
      <c r="D2523" s="6">
        <v>13</v>
      </c>
      <c r="E2523" s="6">
        <v>4157.2</v>
      </c>
      <c r="F2523" s="8">
        <v>38114</v>
      </c>
      <c r="G2523" s="6" t="s">
        <v>322</v>
      </c>
      <c r="H2523" s="6">
        <v>2</v>
      </c>
      <c r="I2523" s="6">
        <v>5</v>
      </c>
      <c r="J2523" s="6">
        <v>2004</v>
      </c>
      <c r="K2523" s="6" t="s">
        <v>313</v>
      </c>
      <c r="L2523" s="6">
        <v>86</v>
      </c>
      <c r="M2523" s="6" t="s">
        <v>380</v>
      </c>
      <c r="N2523" s="6" t="s">
        <v>123</v>
      </c>
      <c r="O2523" s="6">
        <v>2125557818</v>
      </c>
      <c r="P2523" s="6" t="s">
        <v>124</v>
      </c>
      <c r="Q2523" s="9"/>
      <c r="R2523" s="6" t="s">
        <v>56</v>
      </c>
      <c r="S2523" s="6" t="s">
        <v>57</v>
      </c>
      <c r="T2523" s="6">
        <v>10022</v>
      </c>
      <c r="U2523" s="6" t="s">
        <v>32</v>
      </c>
      <c r="V2523" s="6" t="s">
        <v>33</v>
      </c>
      <c r="W2523" s="6" t="s">
        <v>121</v>
      </c>
      <c r="X2523" s="6" t="s">
        <v>125</v>
      </c>
      <c r="Y2523" s="6" t="s">
        <v>36</v>
      </c>
    </row>
    <row r="2524" spans="1:25">
      <c r="A2524" s="5">
        <v>10273</v>
      </c>
      <c r="B2524" s="6">
        <v>21</v>
      </c>
      <c r="C2524" s="7">
        <v>100</v>
      </c>
      <c r="D2524" s="6">
        <v>14</v>
      </c>
      <c r="E2524" s="6">
        <v>2146.1999999999998</v>
      </c>
      <c r="F2524" s="8">
        <v>38189</v>
      </c>
      <c r="G2524" s="6" t="s">
        <v>25</v>
      </c>
      <c r="H2524" s="6">
        <v>3</v>
      </c>
      <c r="I2524" s="6">
        <v>7</v>
      </c>
      <c r="J2524" s="6">
        <v>2004</v>
      </c>
      <c r="K2524" s="6" t="s">
        <v>313</v>
      </c>
      <c r="L2524" s="6">
        <v>86</v>
      </c>
      <c r="M2524" s="6" t="s">
        <v>380</v>
      </c>
      <c r="N2524" s="6" t="s">
        <v>323</v>
      </c>
      <c r="O2524" s="6" t="s">
        <v>324</v>
      </c>
      <c r="P2524" s="6" t="s">
        <v>325</v>
      </c>
      <c r="Q2524" s="9"/>
      <c r="R2524" s="6" t="s">
        <v>326</v>
      </c>
      <c r="S2524" s="9"/>
      <c r="T2524" s="6" t="s">
        <v>327</v>
      </c>
      <c r="U2524" s="6" t="s">
        <v>328</v>
      </c>
      <c r="V2524" s="6" t="s">
        <v>46</v>
      </c>
      <c r="W2524" s="6" t="s">
        <v>329</v>
      </c>
      <c r="X2524" s="6" t="s">
        <v>330</v>
      </c>
      <c r="Y2524" s="6" t="s">
        <v>39</v>
      </c>
    </row>
    <row r="2525" spans="1:25">
      <c r="A2525" s="5">
        <v>10282</v>
      </c>
      <c r="B2525" s="6">
        <v>43</v>
      </c>
      <c r="C2525" s="7">
        <v>86.61</v>
      </c>
      <c r="D2525" s="6">
        <v>2</v>
      </c>
      <c r="E2525" s="6">
        <v>3724.23</v>
      </c>
      <c r="F2525" s="8">
        <v>38219</v>
      </c>
      <c r="G2525" s="6" t="s">
        <v>25</v>
      </c>
      <c r="H2525" s="6">
        <v>3</v>
      </c>
      <c r="I2525" s="6">
        <v>8</v>
      </c>
      <c r="J2525" s="6">
        <v>2004</v>
      </c>
      <c r="K2525" s="6" t="s">
        <v>313</v>
      </c>
      <c r="L2525" s="6">
        <v>86</v>
      </c>
      <c r="M2525" s="6" t="s">
        <v>380</v>
      </c>
      <c r="N2525" s="6" t="s">
        <v>217</v>
      </c>
      <c r="O2525" s="6">
        <v>4155551450</v>
      </c>
      <c r="P2525" s="6" t="s">
        <v>218</v>
      </c>
      <c r="Q2525" s="9"/>
      <c r="R2525" s="6" t="s">
        <v>219</v>
      </c>
      <c r="S2525" s="6" t="s">
        <v>177</v>
      </c>
      <c r="T2525" s="6">
        <v>97562</v>
      </c>
      <c r="U2525" s="6" t="s">
        <v>32</v>
      </c>
      <c r="V2525" s="6" t="s">
        <v>33</v>
      </c>
      <c r="W2525" s="6" t="s">
        <v>220</v>
      </c>
      <c r="X2525" s="6" t="s">
        <v>35</v>
      </c>
      <c r="Y2525" s="6" t="s">
        <v>36</v>
      </c>
    </row>
    <row r="2526" spans="1:25">
      <c r="A2526" s="5">
        <v>10293</v>
      </c>
      <c r="B2526" s="6">
        <v>29</v>
      </c>
      <c r="C2526" s="7">
        <v>71.89</v>
      </c>
      <c r="D2526" s="6">
        <v>5</v>
      </c>
      <c r="E2526" s="6">
        <v>2084.81</v>
      </c>
      <c r="F2526" s="8">
        <v>38239</v>
      </c>
      <c r="G2526" s="6" t="s">
        <v>25</v>
      </c>
      <c r="H2526" s="6">
        <v>3</v>
      </c>
      <c r="I2526" s="6">
        <v>9</v>
      </c>
      <c r="J2526" s="6">
        <v>2004</v>
      </c>
      <c r="K2526" s="6" t="s">
        <v>313</v>
      </c>
      <c r="L2526" s="6">
        <v>86</v>
      </c>
      <c r="M2526" s="6" t="s">
        <v>380</v>
      </c>
      <c r="N2526" s="6" t="s">
        <v>196</v>
      </c>
      <c r="O2526" s="6" t="s">
        <v>197</v>
      </c>
      <c r="P2526" s="6" t="s">
        <v>198</v>
      </c>
      <c r="Q2526" s="9"/>
      <c r="R2526" s="6" t="s">
        <v>199</v>
      </c>
      <c r="S2526" s="9"/>
      <c r="T2526" s="6">
        <v>10100</v>
      </c>
      <c r="U2526" s="6" t="s">
        <v>200</v>
      </c>
      <c r="V2526" s="6" t="s">
        <v>46</v>
      </c>
      <c r="W2526" s="6" t="s">
        <v>201</v>
      </c>
      <c r="X2526" s="6" t="s">
        <v>202</v>
      </c>
      <c r="Y2526" s="6" t="s">
        <v>39</v>
      </c>
    </row>
    <row r="2527" spans="1:25">
      <c r="A2527" s="5">
        <v>10306</v>
      </c>
      <c r="B2527" s="6">
        <v>38</v>
      </c>
      <c r="C2527" s="7">
        <v>91.81</v>
      </c>
      <c r="D2527" s="6">
        <v>10</v>
      </c>
      <c r="E2527" s="6">
        <v>3488.78</v>
      </c>
      <c r="F2527" s="8">
        <v>38274</v>
      </c>
      <c r="G2527" s="6" t="s">
        <v>25</v>
      </c>
      <c r="H2527" s="6">
        <v>4</v>
      </c>
      <c r="I2527" s="6">
        <v>10</v>
      </c>
      <c r="J2527" s="6">
        <v>2004</v>
      </c>
      <c r="K2527" s="6" t="s">
        <v>313</v>
      </c>
      <c r="L2527" s="6">
        <v>86</v>
      </c>
      <c r="M2527" s="6" t="s">
        <v>380</v>
      </c>
      <c r="N2527" s="6" t="s">
        <v>476</v>
      </c>
      <c r="O2527" s="6" t="s">
        <v>477</v>
      </c>
      <c r="P2527" s="6" t="s">
        <v>478</v>
      </c>
      <c r="Q2527" s="9"/>
      <c r="R2527" s="6" t="s">
        <v>479</v>
      </c>
      <c r="S2527" s="9"/>
      <c r="T2527" s="6" t="s">
        <v>480</v>
      </c>
      <c r="U2527" s="6" t="s">
        <v>151</v>
      </c>
      <c r="V2527" s="6" t="s">
        <v>46</v>
      </c>
      <c r="W2527" s="6" t="s">
        <v>481</v>
      </c>
      <c r="X2527" s="6" t="s">
        <v>74</v>
      </c>
      <c r="Y2527" s="6" t="s">
        <v>36</v>
      </c>
    </row>
    <row r="2528" spans="1:25">
      <c r="A2528" s="5">
        <v>10314</v>
      </c>
      <c r="B2528" s="6">
        <v>23</v>
      </c>
      <c r="C2528" s="7">
        <v>76.22</v>
      </c>
      <c r="D2528" s="6">
        <v>2</v>
      </c>
      <c r="E2528" s="6">
        <v>1753.06</v>
      </c>
      <c r="F2528" s="8">
        <v>38282</v>
      </c>
      <c r="G2528" s="6" t="s">
        <v>25</v>
      </c>
      <c r="H2528" s="6">
        <v>4</v>
      </c>
      <c r="I2528" s="6">
        <v>10</v>
      </c>
      <c r="J2528" s="6">
        <v>2004</v>
      </c>
      <c r="K2528" s="6" t="s">
        <v>313</v>
      </c>
      <c r="L2528" s="6">
        <v>86</v>
      </c>
      <c r="M2528" s="6" t="s">
        <v>380</v>
      </c>
      <c r="N2528" s="6" t="s">
        <v>482</v>
      </c>
      <c r="O2528" s="6" t="s">
        <v>483</v>
      </c>
      <c r="P2528" s="6" t="s">
        <v>484</v>
      </c>
      <c r="Q2528" s="9"/>
      <c r="R2528" s="6" t="s">
        <v>485</v>
      </c>
      <c r="S2528" s="9"/>
      <c r="T2528" s="6">
        <v>8200</v>
      </c>
      <c r="U2528" s="6" t="s">
        <v>305</v>
      </c>
      <c r="V2528" s="6" t="s">
        <v>46</v>
      </c>
      <c r="W2528" s="6" t="s">
        <v>486</v>
      </c>
      <c r="X2528" s="6" t="s">
        <v>487</v>
      </c>
      <c r="Y2528" s="6" t="s">
        <v>39</v>
      </c>
    </row>
    <row r="2529" spans="1:25">
      <c r="A2529" s="5">
        <v>10327</v>
      </c>
      <c r="B2529" s="6">
        <v>20</v>
      </c>
      <c r="C2529" s="7">
        <v>100</v>
      </c>
      <c r="D2529" s="6">
        <v>7</v>
      </c>
      <c r="E2529" s="6">
        <v>3469.2</v>
      </c>
      <c r="F2529" s="8">
        <v>38301</v>
      </c>
      <c r="G2529" s="6" t="s">
        <v>603</v>
      </c>
      <c r="H2529" s="6">
        <v>4</v>
      </c>
      <c r="I2529" s="6">
        <v>11</v>
      </c>
      <c r="J2529" s="6">
        <v>2004</v>
      </c>
      <c r="K2529" s="6" t="s">
        <v>313</v>
      </c>
      <c r="L2529" s="6">
        <v>86</v>
      </c>
      <c r="M2529" s="6" t="s">
        <v>380</v>
      </c>
      <c r="N2529" s="6" t="s">
        <v>301</v>
      </c>
      <c r="O2529" s="6" t="s">
        <v>302</v>
      </c>
      <c r="P2529" s="6" t="s">
        <v>303</v>
      </c>
      <c r="Q2529" s="9"/>
      <c r="R2529" s="6" t="s">
        <v>304</v>
      </c>
      <c r="S2529" s="9"/>
      <c r="T2529" s="6">
        <v>1734</v>
      </c>
      <c r="U2529" s="6" t="s">
        <v>305</v>
      </c>
      <c r="V2529" s="6" t="s">
        <v>46</v>
      </c>
      <c r="W2529" s="6" t="s">
        <v>306</v>
      </c>
      <c r="X2529" s="6" t="s">
        <v>307</v>
      </c>
      <c r="Y2529" s="6" t="s">
        <v>36</v>
      </c>
    </row>
    <row r="2530" spans="1:25">
      <c r="A2530" s="5">
        <v>10337</v>
      </c>
      <c r="B2530" s="6">
        <v>36</v>
      </c>
      <c r="C2530" s="7">
        <v>70.3</v>
      </c>
      <c r="D2530" s="6">
        <v>9</v>
      </c>
      <c r="E2530" s="6">
        <v>2530.8000000000002</v>
      </c>
      <c r="F2530" s="8">
        <v>38312</v>
      </c>
      <c r="G2530" s="6" t="s">
        <v>25</v>
      </c>
      <c r="H2530" s="6">
        <v>4</v>
      </c>
      <c r="I2530" s="6">
        <v>11</v>
      </c>
      <c r="J2530" s="6">
        <v>2004</v>
      </c>
      <c r="K2530" s="6" t="s">
        <v>313</v>
      </c>
      <c r="L2530" s="6">
        <v>86</v>
      </c>
      <c r="M2530" s="6" t="s">
        <v>380</v>
      </c>
      <c r="N2530" s="6" t="s">
        <v>354</v>
      </c>
      <c r="O2530" s="6">
        <v>2125558493</v>
      </c>
      <c r="P2530" s="6" t="s">
        <v>355</v>
      </c>
      <c r="Q2530" s="6" t="s">
        <v>356</v>
      </c>
      <c r="R2530" s="6" t="s">
        <v>56</v>
      </c>
      <c r="S2530" s="6" t="s">
        <v>57</v>
      </c>
      <c r="T2530" s="6">
        <v>10022</v>
      </c>
      <c r="U2530" s="6" t="s">
        <v>32</v>
      </c>
      <c r="V2530" s="6" t="s">
        <v>33</v>
      </c>
      <c r="W2530" s="6" t="s">
        <v>101</v>
      </c>
      <c r="X2530" s="6" t="s">
        <v>210</v>
      </c>
      <c r="Y2530" s="6" t="s">
        <v>39</v>
      </c>
    </row>
    <row r="2531" spans="1:25">
      <c r="A2531" s="5">
        <v>10350</v>
      </c>
      <c r="B2531" s="6">
        <v>28</v>
      </c>
      <c r="C2531" s="7">
        <v>100</v>
      </c>
      <c r="D2531" s="6">
        <v>4</v>
      </c>
      <c r="E2531" s="6">
        <v>2924.32</v>
      </c>
      <c r="F2531" s="8">
        <v>38323</v>
      </c>
      <c r="G2531" s="6" t="s">
        <v>25</v>
      </c>
      <c r="H2531" s="6">
        <v>4</v>
      </c>
      <c r="I2531" s="6">
        <v>12</v>
      </c>
      <c r="J2531" s="6">
        <v>2004</v>
      </c>
      <c r="K2531" s="6" t="s">
        <v>313</v>
      </c>
      <c r="L2531" s="6">
        <v>86</v>
      </c>
      <c r="M2531" s="6" t="s">
        <v>380</v>
      </c>
      <c r="N2531" s="6" t="s">
        <v>155</v>
      </c>
      <c r="O2531" s="6" t="s">
        <v>156</v>
      </c>
      <c r="P2531" s="6" t="s">
        <v>157</v>
      </c>
      <c r="Q2531" s="9"/>
      <c r="R2531" s="6" t="s">
        <v>158</v>
      </c>
      <c r="S2531" s="9"/>
      <c r="T2531" s="6">
        <v>28034</v>
      </c>
      <c r="U2531" s="6" t="s">
        <v>159</v>
      </c>
      <c r="V2531" s="6" t="s">
        <v>46</v>
      </c>
      <c r="W2531" s="6" t="s">
        <v>160</v>
      </c>
      <c r="X2531" s="6" t="s">
        <v>161</v>
      </c>
      <c r="Y2531" s="6" t="s">
        <v>39</v>
      </c>
    </row>
    <row r="2532" spans="1:25">
      <c r="A2532" s="5">
        <v>10372</v>
      </c>
      <c r="B2532" s="6">
        <v>44</v>
      </c>
      <c r="C2532" s="7">
        <v>100</v>
      </c>
      <c r="D2532" s="6">
        <v>2</v>
      </c>
      <c r="E2532" s="6">
        <v>4496.8</v>
      </c>
      <c r="F2532" s="8">
        <v>38378</v>
      </c>
      <c r="G2532" s="6" t="s">
        <v>25</v>
      </c>
      <c r="H2532" s="6">
        <v>1</v>
      </c>
      <c r="I2532" s="6">
        <v>1</v>
      </c>
      <c r="J2532" s="6">
        <v>2005</v>
      </c>
      <c r="K2532" s="6" t="s">
        <v>313</v>
      </c>
      <c r="L2532" s="6">
        <v>86</v>
      </c>
      <c r="M2532" s="6" t="s">
        <v>380</v>
      </c>
      <c r="N2532" s="6" t="s">
        <v>188</v>
      </c>
      <c r="O2532" s="10" t="s">
        <v>683</v>
      </c>
      <c r="P2532" s="6" t="s">
        <v>189</v>
      </c>
      <c r="Q2532" s="9"/>
      <c r="R2532" s="6" t="s">
        <v>190</v>
      </c>
      <c r="S2532" s="6" t="s">
        <v>191</v>
      </c>
      <c r="T2532" s="6" t="s">
        <v>192</v>
      </c>
      <c r="U2532" s="6" t="s">
        <v>193</v>
      </c>
      <c r="V2532" s="6" t="s">
        <v>193</v>
      </c>
      <c r="W2532" s="6" t="s">
        <v>194</v>
      </c>
      <c r="X2532" s="6" t="s">
        <v>195</v>
      </c>
      <c r="Y2532" s="6" t="s">
        <v>36</v>
      </c>
    </row>
    <row r="2533" spans="1:25">
      <c r="A2533" s="5">
        <v>10384</v>
      </c>
      <c r="B2533" s="6">
        <v>49</v>
      </c>
      <c r="C2533" s="7">
        <v>100</v>
      </c>
      <c r="D2533" s="6">
        <v>1</v>
      </c>
      <c r="E2533" s="6">
        <v>6397.44</v>
      </c>
      <c r="F2533" s="8">
        <v>38406</v>
      </c>
      <c r="G2533" s="6" t="s">
        <v>25</v>
      </c>
      <c r="H2533" s="6">
        <v>1</v>
      </c>
      <c r="I2533" s="6">
        <v>2</v>
      </c>
      <c r="J2533" s="6">
        <v>2005</v>
      </c>
      <c r="K2533" s="6" t="s">
        <v>313</v>
      </c>
      <c r="L2533" s="6">
        <v>86</v>
      </c>
      <c r="M2533" s="6" t="s">
        <v>380</v>
      </c>
      <c r="N2533" s="6" t="s">
        <v>228</v>
      </c>
      <c r="O2533" s="6">
        <v>6505551386</v>
      </c>
      <c r="P2533" s="6" t="s">
        <v>229</v>
      </c>
      <c r="Q2533" s="9"/>
      <c r="R2533" s="6" t="s">
        <v>223</v>
      </c>
      <c r="S2533" s="6" t="s">
        <v>177</v>
      </c>
      <c r="T2533" s="9"/>
      <c r="U2533" s="6" t="s">
        <v>32</v>
      </c>
      <c r="V2533" s="6" t="s">
        <v>33</v>
      </c>
      <c r="W2533" s="6" t="s">
        <v>83</v>
      </c>
      <c r="X2533" s="6" t="s">
        <v>90</v>
      </c>
      <c r="Y2533" s="6" t="s">
        <v>36</v>
      </c>
    </row>
    <row r="2534" spans="1:25">
      <c r="A2534" s="5">
        <v>10397</v>
      </c>
      <c r="B2534" s="6">
        <v>32</v>
      </c>
      <c r="C2534" s="7">
        <v>80.55</v>
      </c>
      <c r="D2534" s="6">
        <v>5</v>
      </c>
      <c r="E2534" s="6">
        <v>2577.6</v>
      </c>
      <c r="F2534" s="8">
        <v>38439</v>
      </c>
      <c r="G2534" s="6" t="s">
        <v>25</v>
      </c>
      <c r="H2534" s="6">
        <v>1</v>
      </c>
      <c r="I2534" s="6">
        <v>3</v>
      </c>
      <c r="J2534" s="6">
        <v>2005</v>
      </c>
      <c r="K2534" s="6" t="s">
        <v>313</v>
      </c>
      <c r="L2534" s="6">
        <v>86</v>
      </c>
      <c r="M2534" s="6" t="s">
        <v>380</v>
      </c>
      <c r="N2534" s="6" t="s">
        <v>638</v>
      </c>
      <c r="O2534" s="6" t="s">
        <v>639</v>
      </c>
      <c r="P2534" s="6" t="s">
        <v>640</v>
      </c>
      <c r="Q2534" s="9"/>
      <c r="R2534" s="6" t="s">
        <v>641</v>
      </c>
      <c r="S2534" s="9"/>
      <c r="T2534" s="6">
        <v>31000</v>
      </c>
      <c r="U2534" s="6" t="s">
        <v>66</v>
      </c>
      <c r="V2534" s="6" t="s">
        <v>46</v>
      </c>
      <c r="W2534" s="6" t="s">
        <v>642</v>
      </c>
      <c r="X2534" s="6" t="s">
        <v>643</v>
      </c>
      <c r="Y2534" s="6" t="s">
        <v>39</v>
      </c>
    </row>
    <row r="2535" spans="1:25">
      <c r="A2535" s="5">
        <v>10414</v>
      </c>
      <c r="B2535" s="6">
        <v>34</v>
      </c>
      <c r="C2535" s="7">
        <v>100</v>
      </c>
      <c r="D2535" s="6">
        <v>13</v>
      </c>
      <c r="E2535" s="6">
        <v>3533.62</v>
      </c>
      <c r="F2535" s="8">
        <v>38478</v>
      </c>
      <c r="G2535" s="6" t="s">
        <v>376</v>
      </c>
      <c r="H2535" s="6">
        <v>2</v>
      </c>
      <c r="I2535" s="6">
        <v>5</v>
      </c>
      <c r="J2535" s="6">
        <v>2005</v>
      </c>
      <c r="K2535" s="6" t="s">
        <v>313</v>
      </c>
      <c r="L2535" s="6">
        <v>86</v>
      </c>
      <c r="M2535" s="6" t="s">
        <v>380</v>
      </c>
      <c r="N2535" s="11" t="s">
        <v>338</v>
      </c>
      <c r="O2535" s="6">
        <v>6175559555</v>
      </c>
      <c r="P2535" s="6" t="s">
        <v>339</v>
      </c>
      <c r="Q2535" s="9"/>
      <c r="R2535" s="6" t="s">
        <v>340</v>
      </c>
      <c r="S2535" s="6" t="s">
        <v>100</v>
      </c>
      <c r="T2535" s="6">
        <v>51003</v>
      </c>
      <c r="U2535" s="6" t="s">
        <v>32</v>
      </c>
      <c r="V2535" s="6" t="s">
        <v>33</v>
      </c>
      <c r="W2535" s="6" t="s">
        <v>341</v>
      </c>
      <c r="X2535" s="6" t="s">
        <v>297</v>
      </c>
      <c r="Y2535" s="6" t="s">
        <v>36</v>
      </c>
    </row>
    <row r="2536" spans="1:25">
      <c r="A2536" s="5">
        <v>10196</v>
      </c>
      <c r="B2536" s="6">
        <v>35</v>
      </c>
      <c r="C2536" s="7">
        <v>100</v>
      </c>
      <c r="D2536" s="6">
        <v>3</v>
      </c>
      <c r="E2536" s="6">
        <v>3564.75</v>
      </c>
      <c r="F2536" s="8">
        <v>37951</v>
      </c>
      <c r="G2536" s="6" t="s">
        <v>25</v>
      </c>
      <c r="H2536" s="6">
        <v>4</v>
      </c>
      <c r="I2536" s="6">
        <v>11</v>
      </c>
      <c r="J2536" s="6">
        <v>2003</v>
      </c>
      <c r="K2536" s="6" t="s">
        <v>290</v>
      </c>
      <c r="L2536" s="6">
        <v>100</v>
      </c>
      <c r="M2536" s="6" t="s">
        <v>311</v>
      </c>
      <c r="N2536" s="6" t="s">
        <v>183</v>
      </c>
      <c r="O2536" s="6">
        <v>2035559545</v>
      </c>
      <c r="P2536" s="6" t="s">
        <v>184</v>
      </c>
      <c r="Q2536" s="9"/>
      <c r="R2536" s="6" t="s">
        <v>185</v>
      </c>
      <c r="S2536" s="6" t="s">
        <v>88</v>
      </c>
      <c r="T2536" s="6">
        <v>97823</v>
      </c>
      <c r="U2536" s="6" t="s">
        <v>32</v>
      </c>
      <c r="V2536" s="6" t="s">
        <v>33</v>
      </c>
      <c r="W2536" s="6" t="s">
        <v>186</v>
      </c>
      <c r="X2536" s="6" t="s">
        <v>187</v>
      </c>
      <c r="Y2536" s="6" t="s">
        <v>36</v>
      </c>
    </row>
    <row r="2537" spans="1:25">
      <c r="A2537" s="5">
        <v>10197</v>
      </c>
      <c r="B2537" s="6">
        <v>22</v>
      </c>
      <c r="C2537" s="7">
        <v>100</v>
      </c>
      <c r="D2537" s="6">
        <v>3</v>
      </c>
      <c r="E2537" s="6">
        <v>2538.8000000000002</v>
      </c>
      <c r="F2537" s="8">
        <v>37951</v>
      </c>
      <c r="G2537" s="6" t="s">
        <v>25</v>
      </c>
      <c r="H2537" s="6">
        <v>4</v>
      </c>
      <c r="I2537" s="6">
        <v>11</v>
      </c>
      <c r="J2537" s="6">
        <v>2003</v>
      </c>
      <c r="K2537" s="6" t="s">
        <v>26</v>
      </c>
      <c r="L2537" s="6">
        <v>105</v>
      </c>
      <c r="M2537" s="6" t="s">
        <v>415</v>
      </c>
      <c r="N2537" s="6" t="s">
        <v>577</v>
      </c>
      <c r="O2537" s="6" t="s">
        <v>578</v>
      </c>
      <c r="P2537" s="6" t="s">
        <v>579</v>
      </c>
      <c r="Q2537" s="9"/>
      <c r="R2537" s="6" t="s">
        <v>580</v>
      </c>
      <c r="S2537" s="9"/>
      <c r="T2537" s="6">
        <v>8022</v>
      </c>
      <c r="U2537" s="6" t="s">
        <v>159</v>
      </c>
      <c r="V2537" s="6" t="s">
        <v>46</v>
      </c>
      <c r="W2537" s="6" t="s">
        <v>581</v>
      </c>
      <c r="X2537" s="6" t="s">
        <v>582</v>
      </c>
      <c r="Y2537" s="6" t="s">
        <v>39</v>
      </c>
    </row>
    <row r="2538" spans="1:25">
      <c r="A2538" s="5">
        <v>10196</v>
      </c>
      <c r="B2538" s="6">
        <v>27</v>
      </c>
      <c r="C2538" s="7">
        <v>100</v>
      </c>
      <c r="D2538" s="6">
        <v>8</v>
      </c>
      <c r="E2538" s="6">
        <v>4537.08</v>
      </c>
      <c r="F2538" s="8">
        <v>37951</v>
      </c>
      <c r="G2538" s="6" t="s">
        <v>25</v>
      </c>
      <c r="H2538" s="6">
        <v>4</v>
      </c>
      <c r="I2538" s="6">
        <v>11</v>
      </c>
      <c r="J2538" s="6">
        <v>2003</v>
      </c>
      <c r="K2538" s="6" t="s">
        <v>163</v>
      </c>
      <c r="L2538" s="6">
        <v>143</v>
      </c>
      <c r="M2538" s="6" t="s">
        <v>285</v>
      </c>
      <c r="N2538" s="6" t="s">
        <v>183</v>
      </c>
      <c r="O2538" s="6">
        <v>2035559545</v>
      </c>
      <c r="P2538" s="6" t="s">
        <v>184</v>
      </c>
      <c r="Q2538" s="9"/>
      <c r="R2538" s="6" t="s">
        <v>185</v>
      </c>
      <c r="S2538" s="6" t="s">
        <v>88</v>
      </c>
      <c r="T2538" s="6">
        <v>97823</v>
      </c>
      <c r="U2538" s="6" t="s">
        <v>32</v>
      </c>
      <c r="V2538" s="6" t="s">
        <v>33</v>
      </c>
      <c r="W2538" s="6" t="s">
        <v>186</v>
      </c>
      <c r="X2538" s="6" t="s">
        <v>187</v>
      </c>
      <c r="Y2538" s="6" t="s">
        <v>36</v>
      </c>
    </row>
    <row r="2539" spans="1:25">
      <c r="A2539" s="5">
        <v>10197</v>
      </c>
      <c r="B2539" s="6">
        <v>50</v>
      </c>
      <c r="C2539" s="7">
        <v>100</v>
      </c>
      <c r="D2539" s="6">
        <v>14</v>
      </c>
      <c r="E2539" s="6">
        <v>5090.5</v>
      </c>
      <c r="F2539" s="8">
        <v>37951</v>
      </c>
      <c r="G2539" s="6" t="s">
        <v>25</v>
      </c>
      <c r="H2539" s="6">
        <v>4</v>
      </c>
      <c r="I2539" s="6">
        <v>11</v>
      </c>
      <c r="J2539" s="6">
        <v>2003</v>
      </c>
      <c r="K2539" s="6" t="s">
        <v>26</v>
      </c>
      <c r="L2539" s="6">
        <v>87</v>
      </c>
      <c r="M2539" s="6" t="s">
        <v>312</v>
      </c>
      <c r="N2539" s="6" t="s">
        <v>577</v>
      </c>
      <c r="O2539" s="6" t="s">
        <v>578</v>
      </c>
      <c r="P2539" s="6" t="s">
        <v>579</v>
      </c>
      <c r="Q2539" s="9"/>
      <c r="R2539" s="6" t="s">
        <v>580</v>
      </c>
      <c r="S2539" s="9"/>
      <c r="T2539" s="6">
        <v>8022</v>
      </c>
      <c r="U2539" s="6" t="s">
        <v>159</v>
      </c>
      <c r="V2539" s="6" t="s">
        <v>46</v>
      </c>
      <c r="W2539" s="6" t="s">
        <v>581</v>
      </c>
      <c r="X2539" s="6" t="s">
        <v>582</v>
      </c>
      <c r="Y2539" s="6" t="s">
        <v>36</v>
      </c>
    </row>
    <row r="2540" spans="1:25">
      <c r="A2540" s="5">
        <v>10197</v>
      </c>
      <c r="B2540" s="6">
        <v>41</v>
      </c>
      <c r="C2540" s="7">
        <v>100</v>
      </c>
      <c r="D2540" s="6">
        <v>13</v>
      </c>
      <c r="E2540" s="6">
        <v>4534.6000000000004</v>
      </c>
      <c r="F2540" s="8">
        <v>37951</v>
      </c>
      <c r="G2540" s="6" t="s">
        <v>25</v>
      </c>
      <c r="H2540" s="6">
        <v>4</v>
      </c>
      <c r="I2540" s="6">
        <v>11</v>
      </c>
      <c r="J2540" s="6">
        <v>2003</v>
      </c>
      <c r="K2540" s="6" t="s">
        <v>313</v>
      </c>
      <c r="L2540" s="6">
        <v>122</v>
      </c>
      <c r="M2540" s="6" t="s">
        <v>314</v>
      </c>
      <c r="N2540" s="6" t="s">
        <v>577</v>
      </c>
      <c r="O2540" s="6" t="s">
        <v>578</v>
      </c>
      <c r="P2540" s="6" t="s">
        <v>579</v>
      </c>
      <c r="Q2540" s="9"/>
      <c r="R2540" s="6" t="s">
        <v>580</v>
      </c>
      <c r="S2540" s="9"/>
      <c r="T2540" s="6">
        <v>8022</v>
      </c>
      <c r="U2540" s="6" t="s">
        <v>159</v>
      </c>
      <c r="V2540" s="6" t="s">
        <v>46</v>
      </c>
      <c r="W2540" s="6" t="s">
        <v>581</v>
      </c>
      <c r="X2540" s="6" t="s">
        <v>582</v>
      </c>
      <c r="Y2540" s="6" t="s">
        <v>36</v>
      </c>
    </row>
    <row r="2541" spans="1:25">
      <c r="A2541" s="5">
        <v>10197</v>
      </c>
      <c r="B2541" s="6">
        <v>47</v>
      </c>
      <c r="C2541" s="7">
        <v>83.2</v>
      </c>
      <c r="D2541" s="6">
        <v>8</v>
      </c>
      <c r="E2541" s="6">
        <v>3910.4</v>
      </c>
      <c r="F2541" s="8">
        <v>37951</v>
      </c>
      <c r="G2541" s="6" t="s">
        <v>25</v>
      </c>
      <c r="H2541" s="6">
        <v>4</v>
      </c>
      <c r="I2541" s="6">
        <v>11</v>
      </c>
      <c r="J2541" s="6">
        <v>2003</v>
      </c>
      <c r="K2541" s="6" t="s">
        <v>26</v>
      </c>
      <c r="L2541" s="6">
        <v>88</v>
      </c>
      <c r="M2541" s="6" t="s">
        <v>377</v>
      </c>
      <c r="N2541" s="6" t="s">
        <v>577</v>
      </c>
      <c r="O2541" s="6" t="s">
        <v>578</v>
      </c>
      <c r="P2541" s="6" t="s">
        <v>579</v>
      </c>
      <c r="Q2541" s="9"/>
      <c r="R2541" s="6" t="s">
        <v>580</v>
      </c>
      <c r="S2541" s="9"/>
      <c r="T2541" s="6">
        <v>8022</v>
      </c>
      <c r="U2541" s="6" t="s">
        <v>159</v>
      </c>
      <c r="V2541" s="6" t="s">
        <v>46</v>
      </c>
      <c r="W2541" s="6" t="s">
        <v>581</v>
      </c>
      <c r="X2541" s="6" t="s">
        <v>582</v>
      </c>
      <c r="Y2541" s="6" t="s">
        <v>36</v>
      </c>
    </row>
    <row r="2542" spans="1:25">
      <c r="A2542" s="5">
        <v>10197</v>
      </c>
      <c r="B2542" s="6">
        <v>22</v>
      </c>
      <c r="C2542" s="7">
        <v>86.38</v>
      </c>
      <c r="D2542" s="6">
        <v>5</v>
      </c>
      <c r="E2542" s="6">
        <v>1900.36</v>
      </c>
      <c r="F2542" s="8">
        <v>37951</v>
      </c>
      <c r="G2542" s="6" t="s">
        <v>25</v>
      </c>
      <c r="H2542" s="6">
        <v>4</v>
      </c>
      <c r="I2542" s="6">
        <v>11</v>
      </c>
      <c r="J2542" s="6">
        <v>2003</v>
      </c>
      <c r="K2542" s="6" t="s">
        <v>26</v>
      </c>
      <c r="L2542" s="6">
        <v>83</v>
      </c>
      <c r="M2542" s="6" t="s">
        <v>378</v>
      </c>
      <c r="N2542" s="6" t="s">
        <v>577</v>
      </c>
      <c r="O2542" s="6" t="s">
        <v>578</v>
      </c>
      <c r="P2542" s="6" t="s">
        <v>579</v>
      </c>
      <c r="Q2542" s="9"/>
      <c r="R2542" s="6" t="s">
        <v>580</v>
      </c>
      <c r="S2542" s="9"/>
      <c r="T2542" s="6">
        <v>8022</v>
      </c>
      <c r="U2542" s="6" t="s">
        <v>159</v>
      </c>
      <c r="V2542" s="6" t="s">
        <v>46</v>
      </c>
      <c r="W2542" s="6" t="s">
        <v>581</v>
      </c>
      <c r="X2542" s="6" t="s">
        <v>582</v>
      </c>
      <c r="Y2542" s="6" t="s">
        <v>39</v>
      </c>
    </row>
    <row r="2543" spans="1:25">
      <c r="A2543" s="5">
        <v>10196</v>
      </c>
      <c r="B2543" s="6">
        <v>46</v>
      </c>
      <c r="C2543" s="7">
        <v>62.09</v>
      </c>
      <c r="D2543" s="6">
        <v>7</v>
      </c>
      <c r="E2543" s="6">
        <v>2856.14</v>
      </c>
      <c r="F2543" s="8">
        <v>37951</v>
      </c>
      <c r="G2543" s="6" t="s">
        <v>25</v>
      </c>
      <c r="H2543" s="6">
        <v>4</v>
      </c>
      <c r="I2543" s="6">
        <v>11</v>
      </c>
      <c r="J2543" s="6">
        <v>2003</v>
      </c>
      <c r="K2543" s="6" t="s">
        <v>290</v>
      </c>
      <c r="L2543" s="6">
        <v>58</v>
      </c>
      <c r="M2543" s="6" t="s">
        <v>299</v>
      </c>
      <c r="N2543" s="6" t="s">
        <v>183</v>
      </c>
      <c r="O2543" s="6">
        <v>2035559545</v>
      </c>
      <c r="P2543" s="6" t="s">
        <v>184</v>
      </c>
      <c r="Q2543" s="9"/>
      <c r="R2543" s="6" t="s">
        <v>185</v>
      </c>
      <c r="S2543" s="6" t="s">
        <v>88</v>
      </c>
      <c r="T2543" s="6">
        <v>97823</v>
      </c>
      <c r="U2543" s="6" t="s">
        <v>32</v>
      </c>
      <c r="V2543" s="6" t="s">
        <v>33</v>
      </c>
      <c r="W2543" s="6" t="s">
        <v>186</v>
      </c>
      <c r="X2543" s="6" t="s">
        <v>187</v>
      </c>
      <c r="Y2543" s="6" t="s">
        <v>39</v>
      </c>
    </row>
    <row r="2544" spans="1:25">
      <c r="A2544" s="5">
        <v>10197</v>
      </c>
      <c r="B2544" s="6">
        <v>23</v>
      </c>
      <c r="C2544" s="7">
        <v>64.67</v>
      </c>
      <c r="D2544" s="6">
        <v>9</v>
      </c>
      <c r="E2544" s="6">
        <v>1487.41</v>
      </c>
      <c r="F2544" s="8">
        <v>37951</v>
      </c>
      <c r="G2544" s="6" t="s">
        <v>25</v>
      </c>
      <c r="H2544" s="6">
        <v>4</v>
      </c>
      <c r="I2544" s="6">
        <v>11</v>
      </c>
      <c r="J2544" s="6">
        <v>2003</v>
      </c>
      <c r="K2544" s="6" t="s">
        <v>313</v>
      </c>
      <c r="L2544" s="6">
        <v>66</v>
      </c>
      <c r="M2544" s="6" t="s">
        <v>379</v>
      </c>
      <c r="N2544" s="6" t="s">
        <v>577</v>
      </c>
      <c r="O2544" s="6" t="s">
        <v>578</v>
      </c>
      <c r="P2544" s="6" t="s">
        <v>579</v>
      </c>
      <c r="Q2544" s="9"/>
      <c r="R2544" s="6" t="s">
        <v>580</v>
      </c>
      <c r="S2544" s="9"/>
      <c r="T2544" s="6">
        <v>8022</v>
      </c>
      <c r="U2544" s="6" t="s">
        <v>159</v>
      </c>
      <c r="V2544" s="6" t="s">
        <v>46</v>
      </c>
      <c r="W2544" s="6" t="s">
        <v>581</v>
      </c>
      <c r="X2544" s="6" t="s">
        <v>582</v>
      </c>
      <c r="Y2544" s="6" t="s">
        <v>39</v>
      </c>
    </row>
    <row r="2545" spans="1:25">
      <c r="A2545" s="5">
        <v>10209</v>
      </c>
      <c r="B2545" s="6">
        <v>33</v>
      </c>
      <c r="C2545" s="7">
        <v>88.71</v>
      </c>
      <c r="D2545" s="6">
        <v>4</v>
      </c>
      <c r="E2545" s="6">
        <v>2927.43</v>
      </c>
      <c r="F2545" s="8">
        <v>37995</v>
      </c>
      <c r="G2545" s="6" t="s">
        <v>25</v>
      </c>
      <c r="H2545" s="6">
        <v>1</v>
      </c>
      <c r="I2545" s="6">
        <v>1</v>
      </c>
      <c r="J2545" s="6">
        <v>2004</v>
      </c>
      <c r="K2545" s="6" t="s">
        <v>313</v>
      </c>
      <c r="L2545" s="6">
        <v>90</v>
      </c>
      <c r="M2545" s="6" t="s">
        <v>453</v>
      </c>
      <c r="N2545" s="6" t="s">
        <v>315</v>
      </c>
      <c r="O2545" s="6">
        <v>2155554369</v>
      </c>
      <c r="P2545" s="6" t="s">
        <v>316</v>
      </c>
      <c r="Q2545" s="9"/>
      <c r="R2545" s="6" t="s">
        <v>317</v>
      </c>
      <c r="S2545" s="6" t="s">
        <v>177</v>
      </c>
      <c r="T2545" s="9"/>
      <c r="U2545" s="6" t="s">
        <v>32</v>
      </c>
      <c r="V2545" s="6" t="s">
        <v>33</v>
      </c>
      <c r="W2545" s="6" t="s">
        <v>318</v>
      </c>
      <c r="X2545" s="6" t="s">
        <v>59</v>
      </c>
      <c r="Y2545" s="6" t="s">
        <v>39</v>
      </c>
    </row>
    <row r="2546" spans="1:25">
      <c r="A2546" s="5">
        <v>10222</v>
      </c>
      <c r="B2546" s="6">
        <v>26</v>
      </c>
      <c r="C2546" s="7">
        <v>100</v>
      </c>
      <c r="D2546" s="6">
        <v>8</v>
      </c>
      <c r="E2546" s="6">
        <v>2659.54</v>
      </c>
      <c r="F2546" s="8">
        <v>38036</v>
      </c>
      <c r="G2546" s="6" t="s">
        <v>25</v>
      </c>
      <c r="H2546" s="6">
        <v>1</v>
      </c>
      <c r="I2546" s="6">
        <v>2</v>
      </c>
      <c r="J2546" s="6">
        <v>2004</v>
      </c>
      <c r="K2546" s="6" t="s">
        <v>313</v>
      </c>
      <c r="L2546" s="6">
        <v>90</v>
      </c>
      <c r="M2546" s="6" t="s">
        <v>453</v>
      </c>
      <c r="N2546" s="6" t="s">
        <v>319</v>
      </c>
      <c r="O2546" s="6">
        <v>7605558146</v>
      </c>
      <c r="P2546" s="6" t="s">
        <v>320</v>
      </c>
      <c r="Q2546" s="9"/>
      <c r="R2546" s="6" t="s">
        <v>321</v>
      </c>
      <c r="S2546" s="6" t="s">
        <v>177</v>
      </c>
      <c r="T2546" s="6">
        <v>91217</v>
      </c>
      <c r="U2546" s="6" t="s">
        <v>32</v>
      </c>
      <c r="V2546" s="6" t="s">
        <v>33</v>
      </c>
      <c r="W2546" s="6" t="s">
        <v>178</v>
      </c>
      <c r="X2546" s="6" t="s">
        <v>35</v>
      </c>
      <c r="Y2546" s="6" t="s">
        <v>39</v>
      </c>
    </row>
    <row r="2547" spans="1:25">
      <c r="A2547" s="5">
        <v>10249</v>
      </c>
      <c r="B2547" s="6">
        <v>40</v>
      </c>
      <c r="C2547" s="7">
        <v>95.95</v>
      </c>
      <c r="D2547" s="6">
        <v>4</v>
      </c>
      <c r="E2547" s="6">
        <v>3838</v>
      </c>
      <c r="F2547" s="8">
        <v>38115</v>
      </c>
      <c r="G2547" s="6" t="s">
        <v>25</v>
      </c>
      <c r="H2547" s="6">
        <v>2</v>
      </c>
      <c r="I2547" s="6">
        <v>5</v>
      </c>
      <c r="J2547" s="6">
        <v>2004</v>
      </c>
      <c r="K2547" s="6" t="s">
        <v>313</v>
      </c>
      <c r="L2547" s="6">
        <v>90</v>
      </c>
      <c r="M2547" s="6" t="s">
        <v>453</v>
      </c>
      <c r="N2547" s="6" t="s">
        <v>180</v>
      </c>
      <c r="O2547" s="6">
        <v>6175555555</v>
      </c>
      <c r="P2547" s="6" t="s">
        <v>181</v>
      </c>
      <c r="Q2547" s="9"/>
      <c r="R2547" s="6" t="s">
        <v>99</v>
      </c>
      <c r="S2547" s="6" t="s">
        <v>100</v>
      </c>
      <c r="T2547" s="6">
        <v>51247</v>
      </c>
      <c r="U2547" s="6" t="s">
        <v>32</v>
      </c>
      <c r="V2547" s="6" t="s">
        <v>33</v>
      </c>
      <c r="W2547" s="6" t="s">
        <v>182</v>
      </c>
      <c r="X2547" s="6" t="s">
        <v>122</v>
      </c>
      <c r="Y2547" s="6" t="s">
        <v>36</v>
      </c>
    </row>
    <row r="2548" spans="1:25">
      <c r="A2548" s="5">
        <v>10262</v>
      </c>
      <c r="B2548" s="6">
        <v>44</v>
      </c>
      <c r="C2548" s="7">
        <v>94.14</v>
      </c>
      <c r="D2548" s="6">
        <v>13</v>
      </c>
      <c r="E2548" s="6">
        <v>4142.16</v>
      </c>
      <c r="F2548" s="8">
        <v>38162</v>
      </c>
      <c r="G2548" s="6" t="s">
        <v>322</v>
      </c>
      <c r="H2548" s="6">
        <v>2</v>
      </c>
      <c r="I2548" s="6">
        <v>6</v>
      </c>
      <c r="J2548" s="6">
        <v>2004</v>
      </c>
      <c r="K2548" s="6" t="s">
        <v>313</v>
      </c>
      <c r="L2548" s="6">
        <v>90</v>
      </c>
      <c r="M2548" s="6" t="s">
        <v>453</v>
      </c>
      <c r="N2548" s="6" t="s">
        <v>155</v>
      </c>
      <c r="O2548" s="6" t="s">
        <v>156</v>
      </c>
      <c r="P2548" s="6" t="s">
        <v>157</v>
      </c>
      <c r="Q2548" s="9"/>
      <c r="R2548" s="6" t="s">
        <v>158</v>
      </c>
      <c r="S2548" s="9"/>
      <c r="T2548" s="6">
        <v>28034</v>
      </c>
      <c r="U2548" s="6" t="s">
        <v>159</v>
      </c>
      <c r="V2548" s="6" t="s">
        <v>46</v>
      </c>
      <c r="W2548" s="6" t="s">
        <v>160</v>
      </c>
      <c r="X2548" s="6" t="s">
        <v>161</v>
      </c>
      <c r="Y2548" s="6" t="s">
        <v>36</v>
      </c>
    </row>
    <row r="2549" spans="1:25">
      <c r="A2549" s="5">
        <v>10274</v>
      </c>
      <c r="B2549" s="6">
        <v>24</v>
      </c>
      <c r="C2549" s="7">
        <v>90.52</v>
      </c>
      <c r="D2549" s="6">
        <v>5</v>
      </c>
      <c r="E2549" s="6">
        <v>2172.48</v>
      </c>
      <c r="F2549" s="8">
        <v>38189</v>
      </c>
      <c r="G2549" s="6" t="s">
        <v>25</v>
      </c>
      <c r="H2549" s="6">
        <v>3</v>
      </c>
      <c r="I2549" s="6">
        <v>7</v>
      </c>
      <c r="J2549" s="6">
        <v>2004</v>
      </c>
      <c r="K2549" s="6" t="s">
        <v>313</v>
      </c>
      <c r="L2549" s="6">
        <v>90</v>
      </c>
      <c r="M2549" s="6" t="s">
        <v>453</v>
      </c>
      <c r="N2549" s="6" t="s">
        <v>224</v>
      </c>
      <c r="O2549" s="6">
        <v>6175558555</v>
      </c>
      <c r="P2549" s="6" t="s">
        <v>225</v>
      </c>
      <c r="Q2549" s="9"/>
      <c r="R2549" s="6" t="s">
        <v>226</v>
      </c>
      <c r="S2549" s="6" t="s">
        <v>100</v>
      </c>
      <c r="T2549" s="6">
        <v>58339</v>
      </c>
      <c r="U2549" s="6" t="s">
        <v>32</v>
      </c>
      <c r="V2549" s="6" t="s">
        <v>33</v>
      </c>
      <c r="W2549" s="6" t="s">
        <v>220</v>
      </c>
      <c r="X2549" s="6" t="s">
        <v>227</v>
      </c>
      <c r="Y2549" s="6" t="s">
        <v>39</v>
      </c>
    </row>
    <row r="2550" spans="1:25">
      <c r="A2550" s="5">
        <v>10283</v>
      </c>
      <c r="B2550" s="6">
        <v>20</v>
      </c>
      <c r="C2550" s="7">
        <v>94.14</v>
      </c>
      <c r="D2550" s="6">
        <v>2</v>
      </c>
      <c r="E2550" s="6">
        <v>1882.8</v>
      </c>
      <c r="F2550" s="8">
        <v>38219</v>
      </c>
      <c r="G2550" s="6" t="s">
        <v>25</v>
      </c>
      <c r="H2550" s="6">
        <v>3</v>
      </c>
      <c r="I2550" s="6">
        <v>8</v>
      </c>
      <c r="J2550" s="6">
        <v>2004</v>
      </c>
      <c r="K2550" s="6" t="s">
        <v>313</v>
      </c>
      <c r="L2550" s="6">
        <v>90</v>
      </c>
      <c r="M2550" s="6" t="s">
        <v>453</v>
      </c>
      <c r="N2550" s="6" t="s">
        <v>331</v>
      </c>
      <c r="O2550" s="6" t="s">
        <v>332</v>
      </c>
      <c r="P2550" s="6" t="s">
        <v>333</v>
      </c>
      <c r="Q2550" s="9"/>
      <c r="R2550" s="6" t="s">
        <v>334</v>
      </c>
      <c r="S2550" s="6" t="s">
        <v>335</v>
      </c>
      <c r="T2550" s="6" t="s">
        <v>336</v>
      </c>
      <c r="U2550" s="6" t="s">
        <v>243</v>
      </c>
      <c r="V2550" s="6" t="s">
        <v>33</v>
      </c>
      <c r="W2550" s="6" t="s">
        <v>337</v>
      </c>
      <c r="X2550" s="6" t="s">
        <v>153</v>
      </c>
      <c r="Y2550" s="6" t="s">
        <v>39</v>
      </c>
    </row>
    <row r="2551" spans="1:25">
      <c r="A2551" s="5">
        <v>10296</v>
      </c>
      <c r="B2551" s="6">
        <v>34</v>
      </c>
      <c r="C2551" s="7">
        <v>100</v>
      </c>
      <c r="D2551" s="6">
        <v>11</v>
      </c>
      <c r="E2551" s="6">
        <v>3477.86</v>
      </c>
      <c r="F2551" s="8">
        <v>38245</v>
      </c>
      <c r="G2551" s="6" t="s">
        <v>25</v>
      </c>
      <c r="H2551" s="6">
        <v>3</v>
      </c>
      <c r="I2551" s="6">
        <v>9</v>
      </c>
      <c r="J2551" s="6">
        <v>2004</v>
      </c>
      <c r="K2551" s="6" t="s">
        <v>313</v>
      </c>
      <c r="L2551" s="6">
        <v>90</v>
      </c>
      <c r="M2551" s="6" t="s">
        <v>453</v>
      </c>
      <c r="N2551" s="6" t="s">
        <v>613</v>
      </c>
      <c r="O2551" s="10" t="s">
        <v>683</v>
      </c>
      <c r="P2551" s="6" t="s">
        <v>614</v>
      </c>
      <c r="Q2551" s="9"/>
      <c r="R2551" s="6" t="s">
        <v>615</v>
      </c>
      <c r="S2551" s="9"/>
      <c r="T2551" s="6">
        <v>80686</v>
      </c>
      <c r="U2551" s="6" t="s">
        <v>45</v>
      </c>
      <c r="V2551" s="6" t="s">
        <v>46</v>
      </c>
      <c r="W2551" s="6" t="s">
        <v>616</v>
      </c>
      <c r="X2551" s="6" t="s">
        <v>59</v>
      </c>
      <c r="Y2551" s="6" t="s">
        <v>36</v>
      </c>
    </row>
    <row r="2552" spans="1:25">
      <c r="A2552" s="5">
        <v>10307</v>
      </c>
      <c r="B2552" s="6">
        <v>34</v>
      </c>
      <c r="C2552" s="7">
        <v>97.76</v>
      </c>
      <c r="D2552" s="6">
        <v>5</v>
      </c>
      <c r="E2552" s="6">
        <v>3323.84</v>
      </c>
      <c r="F2552" s="8">
        <v>38274</v>
      </c>
      <c r="G2552" s="6" t="s">
        <v>25</v>
      </c>
      <c r="H2552" s="6">
        <v>4</v>
      </c>
      <c r="I2552" s="6">
        <v>10</v>
      </c>
      <c r="J2552" s="6">
        <v>2004</v>
      </c>
      <c r="K2552" s="6" t="s">
        <v>313</v>
      </c>
      <c r="L2552" s="6">
        <v>90</v>
      </c>
      <c r="M2552" s="6" t="s">
        <v>453</v>
      </c>
      <c r="N2552" s="6" t="s">
        <v>342</v>
      </c>
      <c r="O2552" s="6">
        <v>2155554695</v>
      </c>
      <c r="P2552" s="6" t="s">
        <v>343</v>
      </c>
      <c r="Q2552" s="9"/>
      <c r="R2552" s="6" t="s">
        <v>265</v>
      </c>
      <c r="S2552" s="6" t="s">
        <v>120</v>
      </c>
      <c r="T2552" s="6">
        <v>71270</v>
      </c>
      <c r="U2552" s="6" t="s">
        <v>32</v>
      </c>
      <c r="V2552" s="6" t="s">
        <v>33</v>
      </c>
      <c r="W2552" s="6" t="s">
        <v>344</v>
      </c>
      <c r="X2552" s="6" t="s">
        <v>345</v>
      </c>
      <c r="Y2552" s="6" t="s">
        <v>36</v>
      </c>
    </row>
    <row r="2553" spans="1:25">
      <c r="A2553" s="5">
        <v>10316</v>
      </c>
      <c r="B2553" s="6">
        <v>45</v>
      </c>
      <c r="C2553" s="7">
        <v>93.24</v>
      </c>
      <c r="D2553" s="6">
        <v>13</v>
      </c>
      <c r="E2553" s="6">
        <v>4195.8</v>
      </c>
      <c r="F2553" s="8">
        <v>38292</v>
      </c>
      <c r="G2553" s="6" t="s">
        <v>25</v>
      </c>
      <c r="H2553" s="6">
        <v>4</v>
      </c>
      <c r="I2553" s="6">
        <v>11</v>
      </c>
      <c r="J2553" s="6">
        <v>2004</v>
      </c>
      <c r="K2553" s="6" t="s">
        <v>313</v>
      </c>
      <c r="L2553" s="6">
        <v>90</v>
      </c>
      <c r="M2553" s="6" t="s">
        <v>453</v>
      </c>
      <c r="N2553" s="11" t="s">
        <v>346</v>
      </c>
      <c r="O2553" s="6" t="s">
        <v>347</v>
      </c>
      <c r="P2553" s="6" t="s">
        <v>348</v>
      </c>
      <c r="Q2553" s="9"/>
      <c r="R2553" s="6" t="s">
        <v>349</v>
      </c>
      <c r="S2553" s="6" t="s">
        <v>350</v>
      </c>
      <c r="T2553" s="6" t="s">
        <v>351</v>
      </c>
      <c r="U2553" s="6" t="s">
        <v>151</v>
      </c>
      <c r="V2553" s="6" t="s">
        <v>46</v>
      </c>
      <c r="W2553" s="6" t="s">
        <v>352</v>
      </c>
      <c r="X2553" s="6" t="s">
        <v>353</v>
      </c>
      <c r="Y2553" s="6" t="s">
        <v>36</v>
      </c>
    </row>
    <row r="2554" spans="1:25">
      <c r="A2554" s="5">
        <v>10328</v>
      </c>
      <c r="B2554" s="6">
        <v>41</v>
      </c>
      <c r="C2554" s="7">
        <v>100</v>
      </c>
      <c r="D2554" s="6">
        <v>9</v>
      </c>
      <c r="E2554" s="6">
        <v>4156.58</v>
      </c>
      <c r="F2554" s="8">
        <v>38303</v>
      </c>
      <c r="G2554" s="6" t="s">
        <v>25</v>
      </c>
      <c r="H2554" s="6">
        <v>4</v>
      </c>
      <c r="I2554" s="6">
        <v>11</v>
      </c>
      <c r="J2554" s="6">
        <v>2004</v>
      </c>
      <c r="K2554" s="6" t="s">
        <v>313</v>
      </c>
      <c r="L2554" s="6">
        <v>90</v>
      </c>
      <c r="M2554" s="6" t="s">
        <v>453</v>
      </c>
      <c r="N2554" s="6" t="s">
        <v>387</v>
      </c>
      <c r="O2554" s="6" t="s">
        <v>388</v>
      </c>
      <c r="P2554" s="6" t="s">
        <v>389</v>
      </c>
      <c r="Q2554" s="9"/>
      <c r="R2554" s="6" t="s">
        <v>390</v>
      </c>
      <c r="S2554" s="9"/>
      <c r="T2554" s="6">
        <v>24100</v>
      </c>
      <c r="U2554" s="6" t="s">
        <v>200</v>
      </c>
      <c r="V2554" s="6" t="s">
        <v>46</v>
      </c>
      <c r="W2554" s="6" t="s">
        <v>391</v>
      </c>
      <c r="X2554" s="6" t="s">
        <v>392</v>
      </c>
      <c r="Y2554" s="6" t="s">
        <v>36</v>
      </c>
    </row>
    <row r="2555" spans="1:25">
      <c r="A2555" s="5">
        <v>10339</v>
      </c>
      <c r="B2555" s="6">
        <v>55</v>
      </c>
      <c r="C2555" s="7">
        <v>71.25</v>
      </c>
      <c r="D2555" s="6">
        <v>15</v>
      </c>
      <c r="E2555" s="6">
        <v>3918.75</v>
      </c>
      <c r="F2555" s="8">
        <v>38314</v>
      </c>
      <c r="G2555" s="6" t="s">
        <v>25</v>
      </c>
      <c r="H2555" s="6">
        <v>4</v>
      </c>
      <c r="I2555" s="6">
        <v>11</v>
      </c>
      <c r="J2555" s="6">
        <v>2004</v>
      </c>
      <c r="K2555" s="6" t="s">
        <v>313</v>
      </c>
      <c r="L2555" s="6">
        <v>90</v>
      </c>
      <c r="M2555" s="6" t="s">
        <v>453</v>
      </c>
      <c r="N2555" s="6" t="s">
        <v>188</v>
      </c>
      <c r="O2555" s="10" t="s">
        <v>683</v>
      </c>
      <c r="P2555" s="6" t="s">
        <v>189</v>
      </c>
      <c r="Q2555" s="9"/>
      <c r="R2555" s="6" t="s">
        <v>190</v>
      </c>
      <c r="S2555" s="6" t="s">
        <v>191</v>
      </c>
      <c r="T2555" s="6" t="s">
        <v>192</v>
      </c>
      <c r="U2555" s="6" t="s">
        <v>193</v>
      </c>
      <c r="V2555" s="6" t="s">
        <v>193</v>
      </c>
      <c r="W2555" s="6" t="s">
        <v>194</v>
      </c>
      <c r="X2555" s="6" t="s">
        <v>195</v>
      </c>
      <c r="Y2555" s="6" t="s">
        <v>36</v>
      </c>
    </row>
    <row r="2556" spans="1:25">
      <c r="A2556" s="5">
        <v>10352</v>
      </c>
      <c r="B2556" s="6">
        <v>23</v>
      </c>
      <c r="C2556" s="7">
        <v>100</v>
      </c>
      <c r="D2556" s="6">
        <v>3</v>
      </c>
      <c r="E2556" s="6">
        <v>2352.67</v>
      </c>
      <c r="F2556" s="8">
        <v>38324</v>
      </c>
      <c r="G2556" s="6" t="s">
        <v>25</v>
      </c>
      <c r="H2556" s="6">
        <v>4</v>
      </c>
      <c r="I2556" s="6">
        <v>12</v>
      </c>
      <c r="J2556" s="6">
        <v>2004</v>
      </c>
      <c r="K2556" s="6" t="s">
        <v>313</v>
      </c>
      <c r="L2556" s="6">
        <v>90</v>
      </c>
      <c r="M2556" s="6" t="s">
        <v>453</v>
      </c>
      <c r="N2556" s="6" t="s">
        <v>633</v>
      </c>
      <c r="O2556" s="6">
        <v>6175558428</v>
      </c>
      <c r="P2556" s="6" t="s">
        <v>634</v>
      </c>
      <c r="Q2556" s="9"/>
      <c r="R2556" s="6" t="s">
        <v>226</v>
      </c>
      <c r="S2556" s="6" t="s">
        <v>100</v>
      </c>
      <c r="T2556" s="6">
        <v>58339</v>
      </c>
      <c r="U2556" s="6" t="s">
        <v>32</v>
      </c>
      <c r="V2556" s="6" t="s">
        <v>33</v>
      </c>
      <c r="W2556" s="6" t="s">
        <v>559</v>
      </c>
      <c r="X2556" s="6" t="s">
        <v>187</v>
      </c>
      <c r="Y2556" s="6" t="s">
        <v>39</v>
      </c>
    </row>
    <row r="2557" spans="1:25">
      <c r="A2557" s="5">
        <v>10361</v>
      </c>
      <c r="B2557" s="6">
        <v>24</v>
      </c>
      <c r="C2557" s="7">
        <v>45.39</v>
      </c>
      <c r="D2557" s="6">
        <v>14</v>
      </c>
      <c r="E2557" s="6">
        <v>1089.3599999999999</v>
      </c>
      <c r="F2557" s="8">
        <v>38338</v>
      </c>
      <c r="G2557" s="6" t="s">
        <v>25</v>
      </c>
      <c r="H2557" s="6">
        <v>4</v>
      </c>
      <c r="I2557" s="6">
        <v>12</v>
      </c>
      <c r="J2557" s="6">
        <v>2004</v>
      </c>
      <c r="K2557" s="6" t="s">
        <v>313</v>
      </c>
      <c r="L2557" s="6">
        <v>90</v>
      </c>
      <c r="M2557" s="6" t="s">
        <v>453</v>
      </c>
      <c r="N2557" s="6" t="s">
        <v>134</v>
      </c>
      <c r="O2557" s="10" t="s">
        <v>683</v>
      </c>
      <c r="P2557" s="6" t="s">
        <v>135</v>
      </c>
      <c r="Q2557" s="6" t="s">
        <v>136</v>
      </c>
      <c r="R2557" s="6" t="s">
        <v>137</v>
      </c>
      <c r="S2557" s="6" t="s">
        <v>138</v>
      </c>
      <c r="T2557" s="6">
        <v>2067</v>
      </c>
      <c r="U2557" s="6" t="s">
        <v>75</v>
      </c>
      <c r="V2557" s="6" t="s">
        <v>76</v>
      </c>
      <c r="W2557" s="6" t="s">
        <v>139</v>
      </c>
      <c r="X2557" s="6" t="s">
        <v>140</v>
      </c>
      <c r="Y2557" s="6" t="s">
        <v>39</v>
      </c>
    </row>
    <row r="2558" spans="1:25">
      <c r="A2558" s="5">
        <v>10373</v>
      </c>
      <c r="B2558" s="6">
        <v>32</v>
      </c>
      <c r="C2558" s="7">
        <v>84.41</v>
      </c>
      <c r="D2558" s="6">
        <v>15</v>
      </c>
      <c r="E2558" s="6">
        <v>2701.12</v>
      </c>
      <c r="F2558" s="8">
        <v>38383</v>
      </c>
      <c r="G2558" s="6" t="s">
        <v>25</v>
      </c>
      <c r="H2558" s="6">
        <v>1</v>
      </c>
      <c r="I2558" s="6">
        <v>1</v>
      </c>
      <c r="J2558" s="6">
        <v>2005</v>
      </c>
      <c r="K2558" s="6" t="s">
        <v>313</v>
      </c>
      <c r="L2558" s="6">
        <v>90</v>
      </c>
      <c r="M2558" s="6" t="s">
        <v>453</v>
      </c>
      <c r="N2558" s="6" t="s">
        <v>363</v>
      </c>
      <c r="O2558" s="6" t="s">
        <v>364</v>
      </c>
      <c r="P2558" s="6" t="s">
        <v>365</v>
      </c>
      <c r="Q2558" s="9"/>
      <c r="R2558" s="6" t="s">
        <v>366</v>
      </c>
      <c r="S2558" s="9"/>
      <c r="T2558" s="6">
        <v>90110</v>
      </c>
      <c r="U2558" s="6" t="s">
        <v>107</v>
      </c>
      <c r="V2558" s="6" t="s">
        <v>46</v>
      </c>
      <c r="W2558" s="6" t="s">
        <v>367</v>
      </c>
      <c r="X2558" s="6" t="s">
        <v>368</v>
      </c>
      <c r="Y2558" s="6" t="s">
        <v>39</v>
      </c>
    </row>
    <row r="2559" spans="1:25">
      <c r="A2559" s="5">
        <v>10386</v>
      </c>
      <c r="B2559" s="6">
        <v>29</v>
      </c>
      <c r="C2559" s="7">
        <v>85.76</v>
      </c>
      <c r="D2559" s="6">
        <v>13</v>
      </c>
      <c r="E2559" s="6">
        <v>2487.04</v>
      </c>
      <c r="F2559" s="8">
        <v>38412</v>
      </c>
      <c r="G2559" s="6" t="s">
        <v>603</v>
      </c>
      <c r="H2559" s="6">
        <v>1</v>
      </c>
      <c r="I2559" s="6">
        <v>3</v>
      </c>
      <c r="J2559" s="6">
        <v>2005</v>
      </c>
      <c r="K2559" s="6" t="s">
        <v>313</v>
      </c>
      <c r="L2559" s="6">
        <v>90</v>
      </c>
      <c r="M2559" s="6" t="s">
        <v>453</v>
      </c>
      <c r="N2559" s="6" t="s">
        <v>155</v>
      </c>
      <c r="O2559" s="6" t="s">
        <v>156</v>
      </c>
      <c r="P2559" s="6" t="s">
        <v>157</v>
      </c>
      <c r="Q2559" s="9"/>
      <c r="R2559" s="6" t="s">
        <v>158</v>
      </c>
      <c r="S2559" s="9"/>
      <c r="T2559" s="6">
        <v>28034</v>
      </c>
      <c r="U2559" s="6" t="s">
        <v>159</v>
      </c>
      <c r="V2559" s="6" t="s">
        <v>46</v>
      </c>
      <c r="W2559" s="6" t="s">
        <v>160</v>
      </c>
      <c r="X2559" s="6" t="s">
        <v>161</v>
      </c>
      <c r="Y2559" s="6" t="s">
        <v>39</v>
      </c>
    </row>
    <row r="2560" spans="1:25">
      <c r="A2560" s="5">
        <v>10398</v>
      </c>
      <c r="B2560" s="6">
        <v>36</v>
      </c>
      <c r="C2560" s="7">
        <v>100</v>
      </c>
      <c r="D2560" s="6">
        <v>7</v>
      </c>
      <c r="E2560" s="6">
        <v>3910.32</v>
      </c>
      <c r="F2560" s="8">
        <v>38441</v>
      </c>
      <c r="G2560" s="6" t="s">
        <v>25</v>
      </c>
      <c r="H2560" s="6">
        <v>1</v>
      </c>
      <c r="I2560" s="6">
        <v>3</v>
      </c>
      <c r="J2560" s="6">
        <v>2005</v>
      </c>
      <c r="K2560" s="6" t="s">
        <v>313</v>
      </c>
      <c r="L2560" s="6">
        <v>90</v>
      </c>
      <c r="M2560" s="6" t="s">
        <v>453</v>
      </c>
      <c r="N2560" s="6" t="s">
        <v>357</v>
      </c>
      <c r="O2560" s="6" t="s">
        <v>358</v>
      </c>
      <c r="P2560" s="6" t="s">
        <v>359</v>
      </c>
      <c r="Q2560" s="9"/>
      <c r="R2560" s="6" t="s">
        <v>360</v>
      </c>
      <c r="S2560" s="9"/>
      <c r="T2560" s="6">
        <v>51100</v>
      </c>
      <c r="U2560" s="6" t="s">
        <v>66</v>
      </c>
      <c r="V2560" s="6" t="s">
        <v>46</v>
      </c>
      <c r="W2560" s="6" t="s">
        <v>361</v>
      </c>
      <c r="X2560" s="6" t="s">
        <v>362</v>
      </c>
      <c r="Y2560" s="6" t="s">
        <v>36</v>
      </c>
    </row>
    <row r="2561" spans="1:25">
      <c r="A2561" s="5">
        <v>10400</v>
      </c>
      <c r="B2561" s="6">
        <v>46</v>
      </c>
      <c r="C2561" s="7">
        <v>87.8</v>
      </c>
      <c r="D2561" s="6">
        <v>5</v>
      </c>
      <c r="E2561" s="6">
        <v>4038.8</v>
      </c>
      <c r="F2561" s="8">
        <v>38443</v>
      </c>
      <c r="G2561" s="6" t="s">
        <v>25</v>
      </c>
      <c r="H2561" s="6">
        <v>2</v>
      </c>
      <c r="I2561" s="6">
        <v>4</v>
      </c>
      <c r="J2561" s="6">
        <v>2005</v>
      </c>
      <c r="K2561" s="6" t="s">
        <v>313</v>
      </c>
      <c r="L2561" s="6">
        <v>90</v>
      </c>
      <c r="M2561" s="6" t="s">
        <v>453</v>
      </c>
      <c r="N2561" s="6" t="s">
        <v>372</v>
      </c>
      <c r="O2561" s="6">
        <v>4085553659</v>
      </c>
      <c r="P2561" s="6" t="s">
        <v>373</v>
      </c>
      <c r="Q2561" s="9"/>
      <c r="R2561" s="6" t="s">
        <v>374</v>
      </c>
      <c r="S2561" s="6" t="s">
        <v>177</v>
      </c>
      <c r="T2561" s="6">
        <v>94217</v>
      </c>
      <c r="U2561" s="6" t="s">
        <v>32</v>
      </c>
      <c r="V2561" s="6" t="s">
        <v>33</v>
      </c>
      <c r="W2561" s="6" t="s">
        <v>58</v>
      </c>
      <c r="X2561" s="6" t="s">
        <v>375</v>
      </c>
      <c r="Y2561" s="6" t="s">
        <v>36</v>
      </c>
    </row>
    <row r="2562" spans="1:25">
      <c r="A2562" s="5">
        <v>10415</v>
      </c>
      <c r="B2562" s="6">
        <v>32</v>
      </c>
      <c r="C2562" s="7">
        <v>95.95</v>
      </c>
      <c r="D2562" s="6">
        <v>4</v>
      </c>
      <c r="E2562" s="6">
        <v>3070.4</v>
      </c>
      <c r="F2562" s="8">
        <v>38481</v>
      </c>
      <c r="G2562" s="6" t="s">
        <v>154</v>
      </c>
      <c r="H2562" s="6">
        <v>2</v>
      </c>
      <c r="I2562" s="6">
        <v>5</v>
      </c>
      <c r="J2562" s="6">
        <v>2005</v>
      </c>
      <c r="K2562" s="6" t="s">
        <v>313</v>
      </c>
      <c r="L2562" s="6">
        <v>90</v>
      </c>
      <c r="M2562" s="6" t="s">
        <v>453</v>
      </c>
      <c r="N2562" s="6" t="s">
        <v>649</v>
      </c>
      <c r="O2562" s="6" t="s">
        <v>650</v>
      </c>
      <c r="P2562" s="6" t="s">
        <v>651</v>
      </c>
      <c r="Q2562" s="9"/>
      <c r="R2562" s="6" t="s">
        <v>652</v>
      </c>
      <c r="S2562" s="6" t="s">
        <v>74</v>
      </c>
      <c r="T2562" s="6">
        <v>3150</v>
      </c>
      <c r="U2562" s="6" t="s">
        <v>75</v>
      </c>
      <c r="V2562" s="6" t="s">
        <v>76</v>
      </c>
      <c r="W2562" s="6" t="s">
        <v>653</v>
      </c>
      <c r="X2562" s="6" t="s">
        <v>654</v>
      </c>
      <c r="Y2562" s="6" t="s">
        <v>36</v>
      </c>
    </row>
    <row r="2563" spans="1:25">
      <c r="A2563" s="5">
        <v>10196</v>
      </c>
      <c r="B2563" s="6">
        <v>50</v>
      </c>
      <c r="C2563" s="7">
        <v>94.4</v>
      </c>
      <c r="D2563" s="6">
        <v>2</v>
      </c>
      <c r="E2563" s="6">
        <v>4720</v>
      </c>
      <c r="F2563" s="8">
        <v>37951</v>
      </c>
      <c r="G2563" s="6" t="s">
        <v>25</v>
      </c>
      <c r="H2563" s="6">
        <v>4</v>
      </c>
      <c r="I2563" s="6">
        <v>11</v>
      </c>
      <c r="J2563" s="6">
        <v>2003</v>
      </c>
      <c r="K2563" s="6" t="s">
        <v>313</v>
      </c>
      <c r="L2563" s="6">
        <v>86</v>
      </c>
      <c r="M2563" s="6" t="s">
        <v>380</v>
      </c>
      <c r="N2563" s="6" t="s">
        <v>183</v>
      </c>
      <c r="O2563" s="6">
        <v>2035559545</v>
      </c>
      <c r="P2563" s="6" t="s">
        <v>184</v>
      </c>
      <c r="Q2563" s="9"/>
      <c r="R2563" s="6" t="s">
        <v>185</v>
      </c>
      <c r="S2563" s="6" t="s">
        <v>88</v>
      </c>
      <c r="T2563" s="6">
        <v>97823</v>
      </c>
      <c r="U2563" s="6" t="s">
        <v>32</v>
      </c>
      <c r="V2563" s="6" t="s">
        <v>33</v>
      </c>
      <c r="W2563" s="6" t="s">
        <v>186</v>
      </c>
      <c r="X2563" s="6" t="s">
        <v>187</v>
      </c>
      <c r="Y2563" s="6" t="s">
        <v>36</v>
      </c>
    </row>
    <row r="2564" spans="1:25">
      <c r="A2564" s="5">
        <v>10197</v>
      </c>
      <c r="B2564" s="6">
        <v>24</v>
      </c>
      <c r="C2564" s="7">
        <v>90.52</v>
      </c>
      <c r="D2564" s="6">
        <v>2</v>
      </c>
      <c r="E2564" s="6">
        <v>2172.48</v>
      </c>
      <c r="F2564" s="8">
        <v>37951</v>
      </c>
      <c r="G2564" s="6" t="s">
        <v>25</v>
      </c>
      <c r="H2564" s="6">
        <v>4</v>
      </c>
      <c r="I2564" s="6">
        <v>11</v>
      </c>
      <c r="J2564" s="6">
        <v>2003</v>
      </c>
      <c r="K2564" s="6" t="s">
        <v>313</v>
      </c>
      <c r="L2564" s="6">
        <v>90</v>
      </c>
      <c r="M2564" s="6" t="s">
        <v>453</v>
      </c>
      <c r="N2564" s="6" t="s">
        <v>577</v>
      </c>
      <c r="O2564" s="6" t="s">
        <v>578</v>
      </c>
      <c r="P2564" s="6" t="s">
        <v>579</v>
      </c>
      <c r="Q2564" s="9"/>
      <c r="R2564" s="6" t="s">
        <v>580</v>
      </c>
      <c r="S2564" s="9"/>
      <c r="T2564" s="6">
        <v>8022</v>
      </c>
      <c r="U2564" s="6" t="s">
        <v>159</v>
      </c>
      <c r="V2564" s="6" t="s">
        <v>46</v>
      </c>
      <c r="W2564" s="6" t="s">
        <v>581</v>
      </c>
      <c r="X2564" s="6" t="s">
        <v>582</v>
      </c>
      <c r="Y2564" s="6" t="s">
        <v>39</v>
      </c>
    </row>
    <row r="2565" spans="1:25">
      <c r="A2565" s="5">
        <v>10197</v>
      </c>
      <c r="B2565" s="6">
        <v>50</v>
      </c>
      <c r="C2565" s="7">
        <v>78.790000000000006</v>
      </c>
      <c r="D2565" s="6">
        <v>7</v>
      </c>
      <c r="E2565" s="6">
        <v>3939.5</v>
      </c>
      <c r="F2565" s="8">
        <v>37951</v>
      </c>
      <c r="G2565" s="6" t="s">
        <v>25</v>
      </c>
      <c r="H2565" s="6">
        <v>4</v>
      </c>
      <c r="I2565" s="6">
        <v>11</v>
      </c>
      <c r="J2565" s="6">
        <v>2003</v>
      </c>
      <c r="K2565" s="6" t="s">
        <v>313</v>
      </c>
      <c r="L2565" s="6">
        <v>72</v>
      </c>
      <c r="M2565" s="6" t="s">
        <v>381</v>
      </c>
      <c r="N2565" s="6" t="s">
        <v>577</v>
      </c>
      <c r="O2565" s="6" t="s">
        <v>578</v>
      </c>
      <c r="P2565" s="6" t="s">
        <v>579</v>
      </c>
      <c r="Q2565" s="9"/>
      <c r="R2565" s="6" t="s">
        <v>580</v>
      </c>
      <c r="S2565" s="9"/>
      <c r="T2565" s="6">
        <v>8022</v>
      </c>
      <c r="U2565" s="6" t="s">
        <v>159</v>
      </c>
      <c r="V2565" s="6" t="s">
        <v>46</v>
      </c>
      <c r="W2565" s="6" t="s">
        <v>581</v>
      </c>
      <c r="X2565" s="6" t="s">
        <v>582</v>
      </c>
      <c r="Y2565" s="6" t="s">
        <v>36</v>
      </c>
    </row>
    <row r="2566" spans="1:25">
      <c r="A2566" s="5">
        <v>10197</v>
      </c>
      <c r="B2566" s="6">
        <v>27</v>
      </c>
      <c r="C2566" s="7">
        <v>92.16</v>
      </c>
      <c r="D2566" s="6">
        <v>10</v>
      </c>
      <c r="E2566" s="6">
        <v>2488.3200000000002</v>
      </c>
      <c r="F2566" s="8">
        <v>37951</v>
      </c>
      <c r="G2566" s="6" t="s">
        <v>25</v>
      </c>
      <c r="H2566" s="6">
        <v>4</v>
      </c>
      <c r="I2566" s="6">
        <v>11</v>
      </c>
      <c r="J2566" s="6">
        <v>2003</v>
      </c>
      <c r="K2566" s="6" t="s">
        <v>313</v>
      </c>
      <c r="L2566" s="6">
        <v>100</v>
      </c>
      <c r="M2566" s="6" t="s">
        <v>382</v>
      </c>
      <c r="N2566" s="6" t="s">
        <v>577</v>
      </c>
      <c r="O2566" s="6" t="s">
        <v>578</v>
      </c>
      <c r="P2566" s="6" t="s">
        <v>579</v>
      </c>
      <c r="Q2566" s="9"/>
      <c r="R2566" s="6" t="s">
        <v>580</v>
      </c>
      <c r="S2566" s="9"/>
      <c r="T2566" s="6">
        <v>8022</v>
      </c>
      <c r="U2566" s="6" t="s">
        <v>159</v>
      </c>
      <c r="V2566" s="6" t="s">
        <v>46</v>
      </c>
      <c r="W2566" s="6" t="s">
        <v>581</v>
      </c>
      <c r="X2566" s="6" t="s">
        <v>582</v>
      </c>
      <c r="Y2566" s="6" t="s">
        <v>39</v>
      </c>
    </row>
    <row r="2567" spans="1:25">
      <c r="A2567" s="5">
        <v>10197</v>
      </c>
      <c r="B2567" s="6">
        <v>35</v>
      </c>
      <c r="C2567" s="7">
        <v>93.35</v>
      </c>
      <c r="D2567" s="6">
        <v>11</v>
      </c>
      <c r="E2567" s="6">
        <v>3267.25</v>
      </c>
      <c r="F2567" s="8">
        <v>37951</v>
      </c>
      <c r="G2567" s="6" t="s">
        <v>25</v>
      </c>
      <c r="H2567" s="6">
        <v>4</v>
      </c>
      <c r="I2567" s="6">
        <v>11</v>
      </c>
      <c r="J2567" s="6">
        <v>2003</v>
      </c>
      <c r="K2567" s="6" t="s">
        <v>313</v>
      </c>
      <c r="L2567" s="6">
        <v>99</v>
      </c>
      <c r="M2567" s="6" t="s">
        <v>383</v>
      </c>
      <c r="N2567" s="6" t="s">
        <v>577</v>
      </c>
      <c r="O2567" s="6" t="s">
        <v>578</v>
      </c>
      <c r="P2567" s="6" t="s">
        <v>579</v>
      </c>
      <c r="Q2567" s="9"/>
      <c r="R2567" s="6" t="s">
        <v>580</v>
      </c>
      <c r="S2567" s="9"/>
      <c r="T2567" s="6">
        <v>8022</v>
      </c>
      <c r="U2567" s="6" t="s">
        <v>159</v>
      </c>
      <c r="V2567" s="6" t="s">
        <v>46</v>
      </c>
      <c r="W2567" s="6" t="s">
        <v>581</v>
      </c>
      <c r="X2567" s="6" t="s">
        <v>582</v>
      </c>
      <c r="Y2567" s="6" t="s">
        <v>36</v>
      </c>
    </row>
    <row r="2568" spans="1:25">
      <c r="A2568" s="5">
        <v>10197</v>
      </c>
      <c r="B2568" s="6">
        <v>29</v>
      </c>
      <c r="C2568" s="7">
        <v>41.71</v>
      </c>
      <c r="D2568" s="6">
        <v>1</v>
      </c>
      <c r="E2568" s="6">
        <v>1209.5899999999999</v>
      </c>
      <c r="F2568" s="8">
        <v>37951</v>
      </c>
      <c r="G2568" s="6" t="s">
        <v>25</v>
      </c>
      <c r="H2568" s="6">
        <v>4</v>
      </c>
      <c r="I2568" s="6">
        <v>11</v>
      </c>
      <c r="J2568" s="6">
        <v>2003</v>
      </c>
      <c r="K2568" s="6" t="s">
        <v>385</v>
      </c>
      <c r="L2568" s="6">
        <v>49</v>
      </c>
      <c r="M2568" s="6" t="s">
        <v>458</v>
      </c>
      <c r="N2568" s="6" t="s">
        <v>577</v>
      </c>
      <c r="O2568" s="6" t="s">
        <v>578</v>
      </c>
      <c r="P2568" s="6" t="s">
        <v>579</v>
      </c>
      <c r="Q2568" s="9"/>
      <c r="R2568" s="6" t="s">
        <v>580</v>
      </c>
      <c r="S2568" s="9"/>
      <c r="T2568" s="6">
        <v>8022</v>
      </c>
      <c r="U2568" s="6" t="s">
        <v>159</v>
      </c>
      <c r="V2568" s="6" t="s">
        <v>46</v>
      </c>
      <c r="W2568" s="6" t="s">
        <v>581</v>
      </c>
      <c r="X2568" s="6" t="s">
        <v>582</v>
      </c>
      <c r="Y2568" s="6" t="s">
        <v>39</v>
      </c>
    </row>
    <row r="2569" spans="1:25">
      <c r="A2569" s="5">
        <v>10197</v>
      </c>
      <c r="B2569" s="6">
        <v>42</v>
      </c>
      <c r="C2569" s="7">
        <v>50.23</v>
      </c>
      <c r="D2569" s="6">
        <v>12</v>
      </c>
      <c r="E2569" s="6">
        <v>2109.66</v>
      </c>
      <c r="F2569" s="8">
        <v>37951</v>
      </c>
      <c r="G2569" s="6" t="s">
        <v>25</v>
      </c>
      <c r="H2569" s="6">
        <v>4</v>
      </c>
      <c r="I2569" s="6">
        <v>11</v>
      </c>
      <c r="J2569" s="6">
        <v>2003</v>
      </c>
      <c r="K2569" s="6" t="s">
        <v>313</v>
      </c>
      <c r="L2569" s="6">
        <v>54</v>
      </c>
      <c r="M2569" s="6" t="s">
        <v>384</v>
      </c>
      <c r="N2569" s="6" t="s">
        <v>577</v>
      </c>
      <c r="O2569" s="6" t="s">
        <v>578</v>
      </c>
      <c r="P2569" s="6" t="s">
        <v>579</v>
      </c>
      <c r="Q2569" s="9"/>
      <c r="R2569" s="6" t="s">
        <v>580</v>
      </c>
      <c r="S2569" s="9"/>
      <c r="T2569" s="6">
        <v>8022</v>
      </c>
      <c r="U2569" s="6" t="s">
        <v>159</v>
      </c>
      <c r="V2569" s="6" t="s">
        <v>46</v>
      </c>
      <c r="W2569" s="6" t="s">
        <v>581</v>
      </c>
      <c r="X2569" s="6" t="s">
        <v>582</v>
      </c>
      <c r="Y2569" s="6" t="s">
        <v>39</v>
      </c>
    </row>
    <row r="2570" spans="1:25">
      <c r="A2570" s="5">
        <v>10198</v>
      </c>
      <c r="B2570" s="6">
        <v>42</v>
      </c>
      <c r="C2570" s="7">
        <v>100</v>
      </c>
      <c r="D2570" s="6">
        <v>4</v>
      </c>
      <c r="E2570" s="6">
        <v>7483.98</v>
      </c>
      <c r="F2570" s="8">
        <v>37952</v>
      </c>
      <c r="G2570" s="6" t="s">
        <v>25</v>
      </c>
      <c r="H2570" s="6">
        <v>4</v>
      </c>
      <c r="I2570" s="6">
        <v>11</v>
      </c>
      <c r="J2570" s="6">
        <v>2003</v>
      </c>
      <c r="K2570" s="6" t="s">
        <v>385</v>
      </c>
      <c r="L2570" s="6">
        <v>157</v>
      </c>
      <c r="M2570" s="6" t="s">
        <v>386</v>
      </c>
      <c r="N2570" s="6" t="s">
        <v>503</v>
      </c>
      <c r="O2570" s="10" t="s">
        <v>683</v>
      </c>
      <c r="P2570" s="6" t="s">
        <v>504</v>
      </c>
      <c r="Q2570" s="9"/>
      <c r="R2570" s="6" t="s">
        <v>505</v>
      </c>
      <c r="S2570" s="9"/>
      <c r="T2570" s="6" t="s">
        <v>506</v>
      </c>
      <c r="U2570" s="6" t="s">
        <v>507</v>
      </c>
      <c r="V2570" s="6" t="s">
        <v>193</v>
      </c>
      <c r="W2570" s="6" t="s">
        <v>508</v>
      </c>
      <c r="X2570" s="6" t="s">
        <v>509</v>
      </c>
      <c r="Y2570" s="6" t="s">
        <v>133</v>
      </c>
    </row>
    <row r="2571" spans="1:25">
      <c r="A2571" s="5">
        <v>10210</v>
      </c>
      <c r="B2571" s="6">
        <v>26</v>
      </c>
      <c r="C2571" s="7">
        <v>99.72</v>
      </c>
      <c r="D2571" s="6">
        <v>14</v>
      </c>
      <c r="E2571" s="6">
        <v>2592.7199999999998</v>
      </c>
      <c r="F2571" s="8">
        <v>37998</v>
      </c>
      <c r="G2571" s="6" t="s">
        <v>25</v>
      </c>
      <c r="H2571" s="6">
        <v>1</v>
      </c>
      <c r="I2571" s="6">
        <v>1</v>
      </c>
      <c r="J2571" s="6">
        <v>2004</v>
      </c>
      <c r="K2571" s="6" t="s">
        <v>385</v>
      </c>
      <c r="L2571" s="6">
        <v>99</v>
      </c>
      <c r="M2571" s="6" t="s">
        <v>454</v>
      </c>
      <c r="N2571" s="6" t="s">
        <v>257</v>
      </c>
      <c r="O2571" s="10" t="s">
        <v>683</v>
      </c>
      <c r="P2571" s="6" t="s">
        <v>258</v>
      </c>
      <c r="Q2571" s="9"/>
      <c r="R2571" s="6" t="s">
        <v>259</v>
      </c>
      <c r="S2571" s="6" t="s">
        <v>259</v>
      </c>
      <c r="T2571" s="6" t="s">
        <v>260</v>
      </c>
      <c r="U2571" s="6" t="s">
        <v>193</v>
      </c>
      <c r="V2571" s="6" t="s">
        <v>193</v>
      </c>
      <c r="W2571" s="6" t="s">
        <v>261</v>
      </c>
      <c r="X2571" s="6" t="s">
        <v>262</v>
      </c>
      <c r="Y2571" s="6" t="s">
        <v>39</v>
      </c>
    </row>
    <row r="2572" spans="1:25">
      <c r="A2572" s="5">
        <v>10222</v>
      </c>
      <c r="B2572" s="6">
        <v>37</v>
      </c>
      <c r="C2572" s="7">
        <v>87.75</v>
      </c>
      <c r="D2572" s="6">
        <v>1</v>
      </c>
      <c r="E2572" s="6">
        <v>3246.75</v>
      </c>
      <c r="F2572" s="8">
        <v>38036</v>
      </c>
      <c r="G2572" s="6" t="s">
        <v>25</v>
      </c>
      <c r="H2572" s="6">
        <v>1</v>
      </c>
      <c r="I2572" s="6">
        <v>2</v>
      </c>
      <c r="J2572" s="6">
        <v>2004</v>
      </c>
      <c r="K2572" s="6" t="s">
        <v>385</v>
      </c>
      <c r="L2572" s="6">
        <v>99</v>
      </c>
      <c r="M2572" s="6" t="s">
        <v>454</v>
      </c>
      <c r="N2572" s="6" t="s">
        <v>319</v>
      </c>
      <c r="O2572" s="6">
        <v>7605558146</v>
      </c>
      <c r="P2572" s="6" t="s">
        <v>320</v>
      </c>
      <c r="Q2572" s="9"/>
      <c r="R2572" s="6" t="s">
        <v>321</v>
      </c>
      <c r="S2572" s="6" t="s">
        <v>177</v>
      </c>
      <c r="T2572" s="6">
        <v>91217</v>
      </c>
      <c r="U2572" s="6" t="s">
        <v>32</v>
      </c>
      <c r="V2572" s="6" t="s">
        <v>33</v>
      </c>
      <c r="W2572" s="6" t="s">
        <v>178</v>
      </c>
      <c r="X2572" s="6" t="s">
        <v>35</v>
      </c>
      <c r="Y2572" s="6" t="s">
        <v>36</v>
      </c>
    </row>
    <row r="2573" spans="1:25">
      <c r="A2573" s="5">
        <v>10235</v>
      </c>
      <c r="B2573" s="6">
        <v>38</v>
      </c>
      <c r="C2573" s="7">
        <v>88.75</v>
      </c>
      <c r="D2573" s="6">
        <v>10</v>
      </c>
      <c r="E2573" s="6">
        <v>3372.5</v>
      </c>
      <c r="F2573" s="8">
        <v>38079</v>
      </c>
      <c r="G2573" s="6" t="s">
        <v>25</v>
      </c>
      <c r="H2573" s="6">
        <v>2</v>
      </c>
      <c r="I2573" s="6">
        <v>4</v>
      </c>
      <c r="J2573" s="6">
        <v>2004</v>
      </c>
      <c r="K2573" s="6" t="s">
        <v>385</v>
      </c>
      <c r="L2573" s="6">
        <v>99</v>
      </c>
      <c r="M2573" s="6" t="s">
        <v>454</v>
      </c>
      <c r="N2573" s="6" t="s">
        <v>331</v>
      </c>
      <c r="O2573" s="6" t="s">
        <v>332</v>
      </c>
      <c r="P2573" s="6" t="s">
        <v>333</v>
      </c>
      <c r="Q2573" s="9"/>
      <c r="R2573" s="6" t="s">
        <v>334</v>
      </c>
      <c r="S2573" s="6" t="s">
        <v>335</v>
      </c>
      <c r="T2573" s="6" t="s">
        <v>336</v>
      </c>
      <c r="U2573" s="6" t="s">
        <v>243</v>
      </c>
      <c r="V2573" s="6" t="s">
        <v>33</v>
      </c>
      <c r="W2573" s="6" t="s">
        <v>337</v>
      </c>
      <c r="X2573" s="6" t="s">
        <v>153</v>
      </c>
      <c r="Y2573" s="6" t="s">
        <v>36</v>
      </c>
    </row>
    <row r="2574" spans="1:25">
      <c r="A2574" s="5">
        <v>10250</v>
      </c>
      <c r="B2574" s="6">
        <v>35</v>
      </c>
      <c r="C2574" s="7">
        <v>100</v>
      </c>
      <c r="D2574" s="6">
        <v>11</v>
      </c>
      <c r="E2574" s="6">
        <v>3909.15</v>
      </c>
      <c r="F2574" s="8">
        <v>38118</v>
      </c>
      <c r="G2574" s="6" t="s">
        <v>25</v>
      </c>
      <c r="H2574" s="6">
        <v>2</v>
      </c>
      <c r="I2574" s="6">
        <v>5</v>
      </c>
      <c r="J2574" s="6">
        <v>2004</v>
      </c>
      <c r="K2574" s="6" t="s">
        <v>385</v>
      </c>
      <c r="L2574" s="6">
        <v>99</v>
      </c>
      <c r="M2574" s="6" t="s">
        <v>454</v>
      </c>
      <c r="N2574" s="6" t="s">
        <v>372</v>
      </c>
      <c r="O2574" s="6">
        <v>4085553659</v>
      </c>
      <c r="P2574" s="6" t="s">
        <v>373</v>
      </c>
      <c r="Q2574" s="9"/>
      <c r="R2574" s="6" t="s">
        <v>374</v>
      </c>
      <c r="S2574" s="6" t="s">
        <v>177</v>
      </c>
      <c r="T2574" s="6">
        <v>94217</v>
      </c>
      <c r="U2574" s="6" t="s">
        <v>32</v>
      </c>
      <c r="V2574" s="6" t="s">
        <v>33</v>
      </c>
      <c r="W2574" s="6" t="s">
        <v>58</v>
      </c>
      <c r="X2574" s="6" t="s">
        <v>375</v>
      </c>
      <c r="Y2574" s="6" t="s">
        <v>36</v>
      </c>
    </row>
    <row r="2575" spans="1:25">
      <c r="A2575" s="5">
        <v>10262</v>
      </c>
      <c r="B2575" s="6">
        <v>33</v>
      </c>
      <c r="C2575" s="7">
        <v>90.75</v>
      </c>
      <c r="D2575" s="6">
        <v>6</v>
      </c>
      <c r="E2575" s="6">
        <v>2994.75</v>
      </c>
      <c r="F2575" s="8">
        <v>38162</v>
      </c>
      <c r="G2575" s="6" t="s">
        <v>322</v>
      </c>
      <c r="H2575" s="6">
        <v>2</v>
      </c>
      <c r="I2575" s="6">
        <v>6</v>
      </c>
      <c r="J2575" s="6">
        <v>2004</v>
      </c>
      <c r="K2575" s="6" t="s">
        <v>385</v>
      </c>
      <c r="L2575" s="6">
        <v>99</v>
      </c>
      <c r="M2575" s="6" t="s">
        <v>454</v>
      </c>
      <c r="N2575" s="6" t="s">
        <v>155</v>
      </c>
      <c r="O2575" s="6" t="s">
        <v>156</v>
      </c>
      <c r="P2575" s="6" t="s">
        <v>157</v>
      </c>
      <c r="Q2575" s="9"/>
      <c r="R2575" s="6" t="s">
        <v>158</v>
      </c>
      <c r="S2575" s="9"/>
      <c r="T2575" s="6">
        <v>28034</v>
      </c>
      <c r="U2575" s="6" t="s">
        <v>159</v>
      </c>
      <c r="V2575" s="6" t="s">
        <v>46</v>
      </c>
      <c r="W2575" s="6" t="s">
        <v>160</v>
      </c>
      <c r="X2575" s="6" t="s">
        <v>161</v>
      </c>
      <c r="Y2575" s="6" t="s">
        <v>39</v>
      </c>
    </row>
    <row r="2576" spans="1:25">
      <c r="A2576" s="5">
        <v>10275</v>
      </c>
      <c r="B2576" s="6">
        <v>39</v>
      </c>
      <c r="C2576" s="7">
        <v>100</v>
      </c>
      <c r="D2576" s="6">
        <v>16</v>
      </c>
      <c r="E2576" s="6">
        <v>4472.5200000000004</v>
      </c>
      <c r="F2576" s="8">
        <v>38191</v>
      </c>
      <c r="G2576" s="6" t="s">
        <v>25</v>
      </c>
      <c r="H2576" s="6">
        <v>3</v>
      </c>
      <c r="I2576" s="6">
        <v>7</v>
      </c>
      <c r="J2576" s="6">
        <v>2004</v>
      </c>
      <c r="K2576" s="6" t="s">
        <v>385</v>
      </c>
      <c r="L2576" s="6">
        <v>99</v>
      </c>
      <c r="M2576" s="6" t="s">
        <v>454</v>
      </c>
      <c r="N2576" s="6" t="s">
        <v>91</v>
      </c>
      <c r="O2576" s="6" t="s">
        <v>92</v>
      </c>
      <c r="P2576" s="6" t="s">
        <v>93</v>
      </c>
      <c r="Q2576" s="9"/>
      <c r="R2576" s="6" t="s">
        <v>94</v>
      </c>
      <c r="S2576" s="9"/>
      <c r="T2576" s="6">
        <v>44000</v>
      </c>
      <c r="U2576" s="6" t="s">
        <v>66</v>
      </c>
      <c r="V2576" s="6" t="s">
        <v>46</v>
      </c>
      <c r="W2576" s="6" t="s">
        <v>95</v>
      </c>
      <c r="X2576" s="6" t="s">
        <v>96</v>
      </c>
      <c r="Y2576" s="6" t="s">
        <v>36</v>
      </c>
    </row>
    <row r="2577" spans="1:25">
      <c r="A2577" s="5">
        <v>10284</v>
      </c>
      <c r="B2577" s="6">
        <v>45</v>
      </c>
      <c r="C2577" s="7">
        <v>100</v>
      </c>
      <c r="D2577" s="6">
        <v>8</v>
      </c>
      <c r="E2577" s="6">
        <v>4576.95</v>
      </c>
      <c r="F2577" s="8">
        <v>38220</v>
      </c>
      <c r="G2577" s="6" t="s">
        <v>25</v>
      </c>
      <c r="H2577" s="6">
        <v>3</v>
      </c>
      <c r="I2577" s="6">
        <v>8</v>
      </c>
      <c r="J2577" s="6">
        <v>2004</v>
      </c>
      <c r="K2577" s="6" t="s">
        <v>385</v>
      </c>
      <c r="L2577" s="6">
        <v>99</v>
      </c>
      <c r="M2577" s="6" t="s">
        <v>454</v>
      </c>
      <c r="N2577" s="6" t="s">
        <v>607</v>
      </c>
      <c r="O2577" s="10" t="s">
        <v>683</v>
      </c>
      <c r="P2577" s="6" t="s">
        <v>608</v>
      </c>
      <c r="Q2577" s="9"/>
      <c r="R2577" s="6" t="s">
        <v>609</v>
      </c>
      <c r="S2577" s="9"/>
      <c r="T2577" s="6" t="s">
        <v>610</v>
      </c>
      <c r="U2577" s="6" t="s">
        <v>114</v>
      </c>
      <c r="V2577" s="6" t="s">
        <v>46</v>
      </c>
      <c r="W2577" s="6" t="s">
        <v>611</v>
      </c>
      <c r="X2577" s="6" t="s">
        <v>612</v>
      </c>
      <c r="Y2577" s="6" t="s">
        <v>36</v>
      </c>
    </row>
    <row r="2578" spans="1:25">
      <c r="A2578" s="5">
        <v>10296</v>
      </c>
      <c r="B2578" s="6">
        <v>24</v>
      </c>
      <c r="C2578" s="7">
        <v>100</v>
      </c>
      <c r="D2578" s="6">
        <v>4</v>
      </c>
      <c r="E2578" s="6">
        <v>2441.04</v>
      </c>
      <c r="F2578" s="8">
        <v>38245</v>
      </c>
      <c r="G2578" s="6" t="s">
        <v>25</v>
      </c>
      <c r="H2578" s="6">
        <v>3</v>
      </c>
      <c r="I2578" s="6">
        <v>9</v>
      </c>
      <c r="J2578" s="6">
        <v>2004</v>
      </c>
      <c r="K2578" s="6" t="s">
        <v>385</v>
      </c>
      <c r="L2578" s="6">
        <v>99</v>
      </c>
      <c r="M2578" s="6" t="s">
        <v>454</v>
      </c>
      <c r="N2578" s="6" t="s">
        <v>613</v>
      </c>
      <c r="O2578" s="10" t="s">
        <v>683</v>
      </c>
      <c r="P2578" s="6" t="s">
        <v>614</v>
      </c>
      <c r="Q2578" s="9"/>
      <c r="R2578" s="6" t="s">
        <v>615</v>
      </c>
      <c r="S2578" s="9"/>
      <c r="T2578" s="6">
        <v>80686</v>
      </c>
      <c r="U2578" s="6" t="s">
        <v>45</v>
      </c>
      <c r="V2578" s="6" t="s">
        <v>46</v>
      </c>
      <c r="W2578" s="6" t="s">
        <v>616</v>
      </c>
      <c r="X2578" s="6" t="s">
        <v>59</v>
      </c>
      <c r="Y2578" s="6" t="s">
        <v>39</v>
      </c>
    </row>
    <row r="2579" spans="1:25">
      <c r="A2579" s="5">
        <v>10308</v>
      </c>
      <c r="B2579" s="6">
        <v>35</v>
      </c>
      <c r="C2579" s="7">
        <v>88.75</v>
      </c>
      <c r="D2579" s="6">
        <v>14</v>
      </c>
      <c r="E2579" s="6">
        <v>3106.25</v>
      </c>
      <c r="F2579" s="8">
        <v>38275</v>
      </c>
      <c r="G2579" s="6" t="s">
        <v>25</v>
      </c>
      <c r="H2579" s="6">
        <v>4</v>
      </c>
      <c r="I2579" s="6">
        <v>10</v>
      </c>
      <c r="J2579" s="6">
        <v>2004</v>
      </c>
      <c r="K2579" s="6" t="s">
        <v>385</v>
      </c>
      <c r="L2579" s="6">
        <v>99</v>
      </c>
      <c r="M2579" s="6" t="s">
        <v>454</v>
      </c>
      <c r="N2579" s="6" t="s">
        <v>272</v>
      </c>
      <c r="O2579" s="6">
        <v>9145554562</v>
      </c>
      <c r="P2579" s="6" t="s">
        <v>273</v>
      </c>
      <c r="Q2579" s="9"/>
      <c r="R2579" s="6" t="s">
        <v>274</v>
      </c>
      <c r="S2579" s="6" t="s">
        <v>57</v>
      </c>
      <c r="T2579" s="6">
        <v>24067</v>
      </c>
      <c r="U2579" s="6" t="s">
        <v>32</v>
      </c>
      <c r="V2579" s="6" t="s">
        <v>33</v>
      </c>
      <c r="W2579" s="6" t="s">
        <v>58</v>
      </c>
      <c r="X2579" s="6" t="s">
        <v>179</v>
      </c>
      <c r="Y2579" s="6" t="s">
        <v>36</v>
      </c>
    </row>
    <row r="2580" spans="1:25">
      <c r="A2580" s="5">
        <v>10316</v>
      </c>
      <c r="B2580" s="6">
        <v>23</v>
      </c>
      <c r="C2580" s="7">
        <v>100</v>
      </c>
      <c r="D2580" s="6">
        <v>6</v>
      </c>
      <c r="E2580" s="6">
        <v>2706.41</v>
      </c>
      <c r="F2580" s="8">
        <v>38292</v>
      </c>
      <c r="G2580" s="6" t="s">
        <v>25</v>
      </c>
      <c r="H2580" s="6">
        <v>4</v>
      </c>
      <c r="I2580" s="6">
        <v>11</v>
      </c>
      <c r="J2580" s="6">
        <v>2004</v>
      </c>
      <c r="K2580" s="6" t="s">
        <v>385</v>
      </c>
      <c r="L2580" s="6">
        <v>99</v>
      </c>
      <c r="M2580" s="6" t="s">
        <v>454</v>
      </c>
      <c r="N2580" s="11" t="s">
        <v>346</v>
      </c>
      <c r="O2580" s="6" t="s">
        <v>347</v>
      </c>
      <c r="P2580" s="6" t="s">
        <v>348</v>
      </c>
      <c r="Q2580" s="9"/>
      <c r="R2580" s="6" t="s">
        <v>349</v>
      </c>
      <c r="S2580" s="6" t="s">
        <v>350</v>
      </c>
      <c r="T2580" s="6" t="s">
        <v>351</v>
      </c>
      <c r="U2580" s="6" t="s">
        <v>151</v>
      </c>
      <c r="V2580" s="6" t="s">
        <v>46</v>
      </c>
      <c r="W2580" s="6" t="s">
        <v>352</v>
      </c>
      <c r="X2580" s="6" t="s">
        <v>353</v>
      </c>
      <c r="Y2580" s="6" t="s">
        <v>39</v>
      </c>
    </row>
    <row r="2581" spans="1:25">
      <c r="A2581" s="5">
        <v>10328</v>
      </c>
      <c r="B2581" s="6">
        <v>37</v>
      </c>
      <c r="C2581" s="7">
        <v>100</v>
      </c>
      <c r="D2581" s="6">
        <v>10</v>
      </c>
      <c r="E2581" s="6">
        <v>4021.53</v>
      </c>
      <c r="F2581" s="8">
        <v>38303</v>
      </c>
      <c r="G2581" s="6" t="s">
        <v>25</v>
      </c>
      <c r="H2581" s="6">
        <v>4</v>
      </c>
      <c r="I2581" s="6">
        <v>11</v>
      </c>
      <c r="J2581" s="6">
        <v>2004</v>
      </c>
      <c r="K2581" s="6" t="s">
        <v>385</v>
      </c>
      <c r="L2581" s="6">
        <v>99</v>
      </c>
      <c r="M2581" s="6" t="s">
        <v>454</v>
      </c>
      <c r="N2581" s="6" t="s">
        <v>387</v>
      </c>
      <c r="O2581" s="6" t="s">
        <v>388</v>
      </c>
      <c r="P2581" s="6" t="s">
        <v>389</v>
      </c>
      <c r="Q2581" s="9"/>
      <c r="R2581" s="6" t="s">
        <v>390</v>
      </c>
      <c r="S2581" s="9"/>
      <c r="T2581" s="6">
        <v>24100</v>
      </c>
      <c r="U2581" s="6" t="s">
        <v>200</v>
      </c>
      <c r="V2581" s="6" t="s">
        <v>46</v>
      </c>
      <c r="W2581" s="6" t="s">
        <v>391</v>
      </c>
      <c r="X2581" s="6" t="s">
        <v>392</v>
      </c>
      <c r="Y2581" s="6" t="s">
        <v>36</v>
      </c>
    </row>
    <row r="2582" spans="1:25">
      <c r="A2582" s="5">
        <v>10340</v>
      </c>
      <c r="B2582" s="6">
        <v>55</v>
      </c>
      <c r="C2582" s="7">
        <v>87.75</v>
      </c>
      <c r="D2582" s="6">
        <v>7</v>
      </c>
      <c r="E2582" s="6">
        <v>4826.25</v>
      </c>
      <c r="F2582" s="8">
        <v>38315</v>
      </c>
      <c r="G2582" s="6" t="s">
        <v>25</v>
      </c>
      <c r="H2582" s="6">
        <v>4</v>
      </c>
      <c r="I2582" s="6">
        <v>11</v>
      </c>
      <c r="J2582" s="6">
        <v>2004</v>
      </c>
      <c r="K2582" s="6" t="s">
        <v>385</v>
      </c>
      <c r="L2582" s="6">
        <v>99</v>
      </c>
      <c r="M2582" s="6" t="s">
        <v>454</v>
      </c>
      <c r="N2582" s="6" t="s">
        <v>577</v>
      </c>
      <c r="O2582" s="6" t="s">
        <v>578</v>
      </c>
      <c r="P2582" s="6" t="s">
        <v>579</v>
      </c>
      <c r="Q2582" s="9"/>
      <c r="R2582" s="6" t="s">
        <v>580</v>
      </c>
      <c r="S2582" s="9"/>
      <c r="T2582" s="6">
        <v>8022</v>
      </c>
      <c r="U2582" s="6" t="s">
        <v>159</v>
      </c>
      <c r="V2582" s="6" t="s">
        <v>46</v>
      </c>
      <c r="W2582" s="6" t="s">
        <v>581</v>
      </c>
      <c r="X2582" s="6" t="s">
        <v>582</v>
      </c>
      <c r="Y2582" s="6" t="s">
        <v>36</v>
      </c>
    </row>
    <row r="2583" spans="1:25">
      <c r="A2583" s="5">
        <v>10352</v>
      </c>
      <c r="B2583" s="6">
        <v>49</v>
      </c>
      <c r="C2583" s="7">
        <v>100</v>
      </c>
      <c r="D2583" s="6">
        <v>2</v>
      </c>
      <c r="E2583" s="6">
        <v>4935.28</v>
      </c>
      <c r="F2583" s="8">
        <v>38324</v>
      </c>
      <c r="G2583" s="6" t="s">
        <v>25</v>
      </c>
      <c r="H2583" s="6">
        <v>4</v>
      </c>
      <c r="I2583" s="6">
        <v>12</v>
      </c>
      <c r="J2583" s="6">
        <v>2004</v>
      </c>
      <c r="K2583" s="6" t="s">
        <v>385</v>
      </c>
      <c r="L2583" s="6">
        <v>99</v>
      </c>
      <c r="M2583" s="6" t="s">
        <v>454</v>
      </c>
      <c r="N2583" s="6" t="s">
        <v>633</v>
      </c>
      <c r="O2583" s="6">
        <v>6175558428</v>
      </c>
      <c r="P2583" s="6" t="s">
        <v>634</v>
      </c>
      <c r="Q2583" s="9"/>
      <c r="R2583" s="6" t="s">
        <v>226</v>
      </c>
      <c r="S2583" s="6" t="s">
        <v>100</v>
      </c>
      <c r="T2583" s="6">
        <v>58339</v>
      </c>
      <c r="U2583" s="6" t="s">
        <v>32</v>
      </c>
      <c r="V2583" s="6" t="s">
        <v>33</v>
      </c>
      <c r="W2583" s="6" t="s">
        <v>559</v>
      </c>
      <c r="X2583" s="6" t="s">
        <v>187</v>
      </c>
      <c r="Y2583" s="6" t="s">
        <v>36</v>
      </c>
    </row>
    <row r="2584" spans="1:25">
      <c r="A2584" s="5">
        <v>10361</v>
      </c>
      <c r="B2584" s="6">
        <v>26</v>
      </c>
      <c r="C2584" s="7">
        <v>100</v>
      </c>
      <c r="D2584" s="6">
        <v>9</v>
      </c>
      <c r="E2584" s="6">
        <v>2754.7</v>
      </c>
      <c r="F2584" s="8">
        <v>38338</v>
      </c>
      <c r="G2584" s="6" t="s">
        <v>25</v>
      </c>
      <c r="H2584" s="6">
        <v>4</v>
      </c>
      <c r="I2584" s="6">
        <v>12</v>
      </c>
      <c r="J2584" s="6">
        <v>2004</v>
      </c>
      <c r="K2584" s="6" t="s">
        <v>385</v>
      </c>
      <c r="L2584" s="6">
        <v>99</v>
      </c>
      <c r="M2584" s="6" t="s">
        <v>454</v>
      </c>
      <c r="N2584" s="6" t="s">
        <v>134</v>
      </c>
      <c r="O2584" s="10" t="s">
        <v>683</v>
      </c>
      <c r="P2584" s="6" t="s">
        <v>135</v>
      </c>
      <c r="Q2584" s="6" t="s">
        <v>136</v>
      </c>
      <c r="R2584" s="6" t="s">
        <v>137</v>
      </c>
      <c r="S2584" s="6" t="s">
        <v>138</v>
      </c>
      <c r="T2584" s="6">
        <v>2067</v>
      </c>
      <c r="U2584" s="6" t="s">
        <v>75</v>
      </c>
      <c r="V2584" s="6" t="s">
        <v>76</v>
      </c>
      <c r="W2584" s="6" t="s">
        <v>139</v>
      </c>
      <c r="X2584" s="6" t="s">
        <v>140</v>
      </c>
      <c r="Y2584" s="6" t="s">
        <v>39</v>
      </c>
    </row>
    <row r="2585" spans="1:25">
      <c r="A2585" s="5">
        <v>10375</v>
      </c>
      <c r="B2585" s="6">
        <v>33</v>
      </c>
      <c r="C2585" s="7">
        <v>100</v>
      </c>
      <c r="D2585" s="6">
        <v>1</v>
      </c>
      <c r="E2585" s="6">
        <v>3856.71</v>
      </c>
      <c r="F2585" s="8">
        <v>38386</v>
      </c>
      <c r="G2585" s="6" t="s">
        <v>25</v>
      </c>
      <c r="H2585" s="6">
        <v>1</v>
      </c>
      <c r="I2585" s="6">
        <v>2</v>
      </c>
      <c r="J2585" s="6">
        <v>2005</v>
      </c>
      <c r="K2585" s="6" t="s">
        <v>385</v>
      </c>
      <c r="L2585" s="6">
        <v>99</v>
      </c>
      <c r="M2585" s="6" t="s">
        <v>454</v>
      </c>
      <c r="N2585" s="6" t="s">
        <v>91</v>
      </c>
      <c r="O2585" s="6" t="s">
        <v>92</v>
      </c>
      <c r="P2585" s="6" t="s">
        <v>93</v>
      </c>
      <c r="Q2585" s="9"/>
      <c r="R2585" s="6" t="s">
        <v>94</v>
      </c>
      <c r="S2585" s="9"/>
      <c r="T2585" s="6">
        <v>44000</v>
      </c>
      <c r="U2585" s="6" t="s">
        <v>66</v>
      </c>
      <c r="V2585" s="6" t="s">
        <v>46</v>
      </c>
      <c r="W2585" s="6" t="s">
        <v>95</v>
      </c>
      <c r="X2585" s="6" t="s">
        <v>96</v>
      </c>
      <c r="Y2585" s="6" t="s">
        <v>36</v>
      </c>
    </row>
    <row r="2586" spans="1:25">
      <c r="A2586" s="5">
        <v>10386</v>
      </c>
      <c r="B2586" s="6">
        <v>37</v>
      </c>
      <c r="C2586" s="7">
        <v>83.84</v>
      </c>
      <c r="D2586" s="6">
        <v>14</v>
      </c>
      <c r="E2586" s="6">
        <v>3102.08</v>
      </c>
      <c r="F2586" s="8">
        <v>38412</v>
      </c>
      <c r="G2586" s="6" t="s">
        <v>603</v>
      </c>
      <c r="H2586" s="6">
        <v>1</v>
      </c>
      <c r="I2586" s="6">
        <v>3</v>
      </c>
      <c r="J2586" s="6">
        <v>2005</v>
      </c>
      <c r="K2586" s="6" t="s">
        <v>385</v>
      </c>
      <c r="L2586" s="6">
        <v>99</v>
      </c>
      <c r="M2586" s="6" t="s">
        <v>454</v>
      </c>
      <c r="N2586" s="6" t="s">
        <v>155</v>
      </c>
      <c r="O2586" s="6" t="s">
        <v>156</v>
      </c>
      <c r="P2586" s="6" t="s">
        <v>157</v>
      </c>
      <c r="Q2586" s="9"/>
      <c r="R2586" s="6" t="s">
        <v>158</v>
      </c>
      <c r="S2586" s="9"/>
      <c r="T2586" s="6">
        <v>28034</v>
      </c>
      <c r="U2586" s="6" t="s">
        <v>159</v>
      </c>
      <c r="V2586" s="6" t="s">
        <v>46</v>
      </c>
      <c r="W2586" s="6" t="s">
        <v>160</v>
      </c>
      <c r="X2586" s="6" t="s">
        <v>161</v>
      </c>
      <c r="Y2586" s="6" t="s">
        <v>36</v>
      </c>
    </row>
    <row r="2587" spans="1:25">
      <c r="A2587" s="5">
        <v>10398</v>
      </c>
      <c r="B2587" s="6">
        <v>22</v>
      </c>
      <c r="C2587" s="7">
        <v>86.76</v>
      </c>
      <c r="D2587" s="6">
        <v>8</v>
      </c>
      <c r="E2587" s="6">
        <v>1908.72</v>
      </c>
      <c r="F2587" s="8">
        <v>38441</v>
      </c>
      <c r="G2587" s="6" t="s">
        <v>25</v>
      </c>
      <c r="H2587" s="6">
        <v>1</v>
      </c>
      <c r="I2587" s="6">
        <v>3</v>
      </c>
      <c r="J2587" s="6">
        <v>2005</v>
      </c>
      <c r="K2587" s="6" t="s">
        <v>385</v>
      </c>
      <c r="L2587" s="6">
        <v>99</v>
      </c>
      <c r="M2587" s="6" t="s">
        <v>454</v>
      </c>
      <c r="N2587" s="6" t="s">
        <v>357</v>
      </c>
      <c r="O2587" s="6" t="s">
        <v>358</v>
      </c>
      <c r="P2587" s="6" t="s">
        <v>359</v>
      </c>
      <c r="Q2587" s="9"/>
      <c r="R2587" s="6" t="s">
        <v>360</v>
      </c>
      <c r="S2587" s="9"/>
      <c r="T2587" s="6">
        <v>51100</v>
      </c>
      <c r="U2587" s="6" t="s">
        <v>66</v>
      </c>
      <c r="V2587" s="6" t="s">
        <v>46</v>
      </c>
      <c r="W2587" s="6" t="s">
        <v>361</v>
      </c>
      <c r="X2587" s="6" t="s">
        <v>362</v>
      </c>
      <c r="Y2587" s="6" t="s">
        <v>39</v>
      </c>
    </row>
    <row r="2588" spans="1:25">
      <c r="A2588" s="5">
        <v>10401</v>
      </c>
      <c r="B2588" s="6">
        <v>85</v>
      </c>
      <c r="C2588" s="7">
        <v>88.75</v>
      </c>
      <c r="D2588" s="6">
        <v>10</v>
      </c>
      <c r="E2588" s="6">
        <v>7543.75</v>
      </c>
      <c r="F2588" s="8">
        <v>38445</v>
      </c>
      <c r="G2588" s="6" t="s">
        <v>376</v>
      </c>
      <c r="H2588" s="6">
        <v>2</v>
      </c>
      <c r="I2588" s="6">
        <v>4</v>
      </c>
      <c r="J2588" s="6">
        <v>2005</v>
      </c>
      <c r="K2588" s="6" t="s">
        <v>385</v>
      </c>
      <c r="L2588" s="6">
        <v>99</v>
      </c>
      <c r="M2588" s="6" t="s">
        <v>454</v>
      </c>
      <c r="N2588" s="6" t="s">
        <v>79</v>
      </c>
      <c r="O2588" s="6">
        <v>2015559350</v>
      </c>
      <c r="P2588" s="6" t="s">
        <v>80</v>
      </c>
      <c r="Q2588" s="9"/>
      <c r="R2588" s="6" t="s">
        <v>81</v>
      </c>
      <c r="S2588" s="6" t="s">
        <v>82</v>
      </c>
      <c r="T2588" s="6">
        <v>94019</v>
      </c>
      <c r="U2588" s="6" t="s">
        <v>32</v>
      </c>
      <c r="V2588" s="6" t="s">
        <v>33</v>
      </c>
      <c r="W2588" s="6" t="s">
        <v>83</v>
      </c>
      <c r="X2588" s="6" t="s">
        <v>84</v>
      </c>
      <c r="Y2588" s="6" t="s">
        <v>133</v>
      </c>
    </row>
    <row r="2589" spans="1:25">
      <c r="A2589" s="5">
        <v>10416</v>
      </c>
      <c r="B2589" s="6">
        <v>22</v>
      </c>
      <c r="C2589" s="7">
        <v>100</v>
      </c>
      <c r="D2589" s="6">
        <v>11</v>
      </c>
      <c r="E2589" s="6">
        <v>2457.1799999999998</v>
      </c>
      <c r="F2589" s="8">
        <v>38482</v>
      </c>
      <c r="G2589" s="6" t="s">
        <v>25</v>
      </c>
      <c r="H2589" s="6">
        <v>2</v>
      </c>
      <c r="I2589" s="6">
        <v>5</v>
      </c>
      <c r="J2589" s="6">
        <v>2005</v>
      </c>
      <c r="K2589" s="6" t="s">
        <v>385</v>
      </c>
      <c r="L2589" s="6">
        <v>99</v>
      </c>
      <c r="M2589" s="6" t="s">
        <v>454</v>
      </c>
      <c r="N2589" s="6" t="s">
        <v>430</v>
      </c>
      <c r="O2589" s="6" t="s">
        <v>431</v>
      </c>
      <c r="P2589" s="6" t="s">
        <v>432</v>
      </c>
      <c r="Q2589" s="9"/>
      <c r="R2589" s="6" t="s">
        <v>433</v>
      </c>
      <c r="S2589" s="9"/>
      <c r="T2589" s="6">
        <v>42100</v>
      </c>
      <c r="U2589" s="6" t="s">
        <v>200</v>
      </c>
      <c r="V2589" s="6" t="s">
        <v>46</v>
      </c>
      <c r="W2589" s="6" t="s">
        <v>434</v>
      </c>
      <c r="X2589" s="6" t="s">
        <v>435</v>
      </c>
      <c r="Y2589" s="6" t="s">
        <v>39</v>
      </c>
    </row>
    <row r="2590" spans="1:25">
      <c r="A2590" s="5">
        <v>10198</v>
      </c>
      <c r="B2590" s="6">
        <v>48</v>
      </c>
      <c r="C2590" s="7">
        <v>67.819999999999993</v>
      </c>
      <c r="D2590" s="6">
        <v>5</v>
      </c>
      <c r="E2590" s="6">
        <v>3255.36</v>
      </c>
      <c r="F2590" s="8">
        <v>37952</v>
      </c>
      <c r="G2590" s="6" t="s">
        <v>25</v>
      </c>
      <c r="H2590" s="6">
        <v>4</v>
      </c>
      <c r="I2590" s="6">
        <v>11</v>
      </c>
      <c r="J2590" s="6">
        <v>2003</v>
      </c>
      <c r="K2590" s="6" t="s">
        <v>385</v>
      </c>
      <c r="L2590" s="6">
        <v>68</v>
      </c>
      <c r="M2590" s="6" t="s">
        <v>417</v>
      </c>
      <c r="N2590" s="6" t="s">
        <v>503</v>
      </c>
      <c r="O2590" s="10" t="s">
        <v>683</v>
      </c>
      <c r="P2590" s="6" t="s">
        <v>504</v>
      </c>
      <c r="Q2590" s="9"/>
      <c r="R2590" s="6" t="s">
        <v>505</v>
      </c>
      <c r="S2590" s="9"/>
      <c r="T2590" s="6" t="s">
        <v>506</v>
      </c>
      <c r="U2590" s="6" t="s">
        <v>507</v>
      </c>
      <c r="V2590" s="6" t="s">
        <v>193</v>
      </c>
      <c r="W2590" s="6" t="s">
        <v>508</v>
      </c>
      <c r="X2590" s="6" t="s">
        <v>509</v>
      </c>
      <c r="Y2590" s="6" t="s">
        <v>36</v>
      </c>
    </row>
    <row r="2591" spans="1:25">
      <c r="A2591" s="5">
        <v>10198</v>
      </c>
      <c r="B2591" s="6">
        <v>27</v>
      </c>
      <c r="C2591" s="7">
        <v>71.67</v>
      </c>
      <c r="D2591" s="6">
        <v>6</v>
      </c>
      <c r="E2591" s="6">
        <v>1935.09</v>
      </c>
      <c r="F2591" s="8">
        <v>37952</v>
      </c>
      <c r="G2591" s="6" t="s">
        <v>25</v>
      </c>
      <c r="H2591" s="6">
        <v>4</v>
      </c>
      <c r="I2591" s="6">
        <v>11</v>
      </c>
      <c r="J2591" s="6">
        <v>2003</v>
      </c>
      <c r="K2591" s="6" t="s">
        <v>26</v>
      </c>
      <c r="L2591" s="6">
        <v>65</v>
      </c>
      <c r="M2591" s="6" t="s">
        <v>418</v>
      </c>
      <c r="N2591" s="6" t="s">
        <v>503</v>
      </c>
      <c r="O2591" s="10" t="s">
        <v>683</v>
      </c>
      <c r="P2591" s="6" t="s">
        <v>504</v>
      </c>
      <c r="Q2591" s="9"/>
      <c r="R2591" s="6" t="s">
        <v>505</v>
      </c>
      <c r="S2591" s="9"/>
      <c r="T2591" s="6" t="s">
        <v>506</v>
      </c>
      <c r="U2591" s="6" t="s">
        <v>507</v>
      </c>
      <c r="V2591" s="6" t="s">
        <v>193</v>
      </c>
      <c r="W2591" s="6" t="s">
        <v>508</v>
      </c>
      <c r="X2591" s="6" t="s">
        <v>509</v>
      </c>
      <c r="Y2591" s="6" t="s">
        <v>39</v>
      </c>
    </row>
    <row r="2592" spans="1:25">
      <c r="A2592" s="5">
        <v>10198</v>
      </c>
      <c r="B2592" s="6">
        <v>43</v>
      </c>
      <c r="C2592" s="7">
        <v>66.19</v>
      </c>
      <c r="D2592" s="6">
        <v>3</v>
      </c>
      <c r="E2592" s="6">
        <v>2846.17</v>
      </c>
      <c r="F2592" s="8">
        <v>37952</v>
      </c>
      <c r="G2592" s="6" t="s">
        <v>25</v>
      </c>
      <c r="H2592" s="6">
        <v>4</v>
      </c>
      <c r="I2592" s="6">
        <v>11</v>
      </c>
      <c r="J2592" s="6">
        <v>2003</v>
      </c>
      <c r="K2592" s="6" t="s">
        <v>385</v>
      </c>
      <c r="L2592" s="6">
        <v>68</v>
      </c>
      <c r="M2592" s="6" t="s">
        <v>419</v>
      </c>
      <c r="N2592" s="6" t="s">
        <v>503</v>
      </c>
      <c r="O2592" s="10" t="s">
        <v>683</v>
      </c>
      <c r="P2592" s="6" t="s">
        <v>504</v>
      </c>
      <c r="Q2592" s="9"/>
      <c r="R2592" s="6" t="s">
        <v>505</v>
      </c>
      <c r="S2592" s="9"/>
      <c r="T2592" s="6" t="s">
        <v>506</v>
      </c>
      <c r="U2592" s="6" t="s">
        <v>507</v>
      </c>
      <c r="V2592" s="6" t="s">
        <v>193</v>
      </c>
      <c r="W2592" s="6" t="s">
        <v>508</v>
      </c>
      <c r="X2592" s="6" t="s">
        <v>509</v>
      </c>
      <c r="Y2592" s="6" t="s">
        <v>39</v>
      </c>
    </row>
    <row r="2593" spans="1:25">
      <c r="A2593" s="5">
        <v>10198</v>
      </c>
      <c r="B2593" s="6">
        <v>42</v>
      </c>
      <c r="C2593" s="7">
        <v>100</v>
      </c>
      <c r="D2593" s="6">
        <v>1</v>
      </c>
      <c r="E2593" s="6">
        <v>4774.5600000000004</v>
      </c>
      <c r="F2593" s="8">
        <v>37952</v>
      </c>
      <c r="G2593" s="6" t="s">
        <v>25</v>
      </c>
      <c r="H2593" s="6">
        <v>4</v>
      </c>
      <c r="I2593" s="6">
        <v>11</v>
      </c>
      <c r="J2593" s="6">
        <v>2003</v>
      </c>
      <c r="K2593" s="6" t="s">
        <v>385</v>
      </c>
      <c r="L2593" s="6">
        <v>99</v>
      </c>
      <c r="M2593" s="6" t="s">
        <v>454</v>
      </c>
      <c r="N2593" s="6" t="s">
        <v>503</v>
      </c>
      <c r="O2593" s="10" t="s">
        <v>683</v>
      </c>
      <c r="P2593" s="6" t="s">
        <v>504</v>
      </c>
      <c r="Q2593" s="9"/>
      <c r="R2593" s="6" t="s">
        <v>505</v>
      </c>
      <c r="S2593" s="9"/>
      <c r="T2593" s="6" t="s">
        <v>506</v>
      </c>
      <c r="U2593" s="6" t="s">
        <v>507</v>
      </c>
      <c r="V2593" s="6" t="s">
        <v>193</v>
      </c>
      <c r="W2593" s="6" t="s">
        <v>508</v>
      </c>
      <c r="X2593" s="6" t="s">
        <v>509</v>
      </c>
      <c r="Y2593" s="6" t="s">
        <v>36</v>
      </c>
    </row>
    <row r="2594" spans="1:25">
      <c r="A2594" s="5">
        <v>10198</v>
      </c>
      <c r="B2594" s="6">
        <v>40</v>
      </c>
      <c r="C2594" s="7">
        <v>63.67</v>
      </c>
      <c r="D2594" s="6">
        <v>2</v>
      </c>
      <c r="E2594" s="6">
        <v>2546.8000000000002</v>
      </c>
      <c r="F2594" s="8">
        <v>37952</v>
      </c>
      <c r="G2594" s="6" t="s">
        <v>25</v>
      </c>
      <c r="H2594" s="6">
        <v>4</v>
      </c>
      <c r="I2594" s="6">
        <v>11</v>
      </c>
      <c r="J2594" s="6">
        <v>2003</v>
      </c>
      <c r="K2594" s="6" t="s">
        <v>385</v>
      </c>
      <c r="L2594" s="6">
        <v>74</v>
      </c>
      <c r="M2594" s="6" t="s">
        <v>457</v>
      </c>
      <c r="N2594" s="6" t="s">
        <v>503</v>
      </c>
      <c r="O2594" s="10" t="s">
        <v>683</v>
      </c>
      <c r="P2594" s="6" t="s">
        <v>504</v>
      </c>
      <c r="Q2594" s="9"/>
      <c r="R2594" s="6" t="s">
        <v>505</v>
      </c>
      <c r="S2594" s="9"/>
      <c r="T2594" s="6" t="s">
        <v>506</v>
      </c>
      <c r="U2594" s="6" t="s">
        <v>507</v>
      </c>
      <c r="V2594" s="6" t="s">
        <v>193</v>
      </c>
      <c r="W2594" s="6" t="s">
        <v>508</v>
      </c>
      <c r="X2594" s="6" t="s">
        <v>509</v>
      </c>
      <c r="Y2594" s="6" t="s">
        <v>39</v>
      </c>
    </row>
    <row r="2595" spans="1:25">
      <c r="A2595" s="5">
        <v>10201</v>
      </c>
      <c r="B2595" s="6">
        <v>22</v>
      </c>
      <c r="C2595" s="7">
        <v>98.57</v>
      </c>
      <c r="D2595" s="6">
        <v>2</v>
      </c>
      <c r="E2595" s="6">
        <v>2168.54</v>
      </c>
      <c r="F2595" s="8">
        <v>37956</v>
      </c>
      <c r="G2595" s="6" t="s">
        <v>25</v>
      </c>
      <c r="H2595" s="6">
        <v>4</v>
      </c>
      <c r="I2595" s="6">
        <v>12</v>
      </c>
      <c r="J2595" s="6">
        <v>2003</v>
      </c>
      <c r="K2595" s="6" t="s">
        <v>60</v>
      </c>
      <c r="L2595" s="6">
        <v>95</v>
      </c>
      <c r="M2595" s="6" t="s">
        <v>61</v>
      </c>
      <c r="N2595" s="6" t="s">
        <v>221</v>
      </c>
      <c r="O2595" s="6">
        <v>6505555787</v>
      </c>
      <c r="P2595" s="6" t="s">
        <v>222</v>
      </c>
      <c r="Q2595" s="9"/>
      <c r="R2595" s="6" t="s">
        <v>223</v>
      </c>
      <c r="S2595" s="6" t="s">
        <v>177</v>
      </c>
      <c r="T2595" s="9"/>
      <c r="U2595" s="6" t="s">
        <v>32</v>
      </c>
      <c r="V2595" s="6" t="s">
        <v>33</v>
      </c>
      <c r="W2595" s="6" t="s">
        <v>186</v>
      </c>
      <c r="X2595" s="6" t="s">
        <v>90</v>
      </c>
      <c r="Y2595" s="6" t="s">
        <v>39</v>
      </c>
    </row>
    <row r="2596" spans="1:25">
      <c r="A2596" s="5">
        <v>10201</v>
      </c>
      <c r="B2596" s="6">
        <v>24</v>
      </c>
      <c r="C2596" s="7">
        <v>100</v>
      </c>
      <c r="D2596" s="6">
        <v>5</v>
      </c>
      <c r="E2596" s="6">
        <v>3025.92</v>
      </c>
      <c r="F2596" s="8">
        <v>37956</v>
      </c>
      <c r="G2596" s="6" t="s">
        <v>25</v>
      </c>
      <c r="H2596" s="6">
        <v>4</v>
      </c>
      <c r="I2596" s="6">
        <v>12</v>
      </c>
      <c r="J2596" s="6">
        <v>2003</v>
      </c>
      <c r="K2596" s="6" t="s">
        <v>60</v>
      </c>
      <c r="L2596" s="6">
        <v>118</v>
      </c>
      <c r="M2596" s="6" t="s">
        <v>256</v>
      </c>
      <c r="N2596" s="6" t="s">
        <v>221</v>
      </c>
      <c r="O2596" s="6">
        <v>6505555787</v>
      </c>
      <c r="P2596" s="6" t="s">
        <v>222</v>
      </c>
      <c r="Q2596" s="9"/>
      <c r="R2596" s="6" t="s">
        <v>223</v>
      </c>
      <c r="S2596" s="6" t="s">
        <v>177</v>
      </c>
      <c r="T2596" s="9"/>
      <c r="U2596" s="6" t="s">
        <v>32</v>
      </c>
      <c r="V2596" s="6" t="s">
        <v>33</v>
      </c>
      <c r="W2596" s="6" t="s">
        <v>186</v>
      </c>
      <c r="X2596" s="6" t="s">
        <v>90</v>
      </c>
      <c r="Y2596" s="6" t="s">
        <v>36</v>
      </c>
    </row>
    <row r="2597" spans="1:25">
      <c r="A2597" s="5">
        <v>10201</v>
      </c>
      <c r="B2597" s="6">
        <v>49</v>
      </c>
      <c r="C2597" s="7">
        <v>100</v>
      </c>
      <c r="D2597" s="6">
        <v>4</v>
      </c>
      <c r="E2597" s="6">
        <v>8065.89</v>
      </c>
      <c r="F2597" s="8">
        <v>37956</v>
      </c>
      <c r="G2597" s="6" t="s">
        <v>25</v>
      </c>
      <c r="H2597" s="6">
        <v>4</v>
      </c>
      <c r="I2597" s="6">
        <v>12</v>
      </c>
      <c r="J2597" s="6">
        <v>2003</v>
      </c>
      <c r="K2597" s="6" t="s">
        <v>60</v>
      </c>
      <c r="L2597" s="6">
        <v>193</v>
      </c>
      <c r="M2597" s="6" t="s">
        <v>292</v>
      </c>
      <c r="N2597" s="6" t="s">
        <v>221</v>
      </c>
      <c r="O2597" s="6">
        <v>6505555787</v>
      </c>
      <c r="P2597" s="6" t="s">
        <v>222</v>
      </c>
      <c r="Q2597" s="9"/>
      <c r="R2597" s="6" t="s">
        <v>223</v>
      </c>
      <c r="S2597" s="6" t="s">
        <v>177</v>
      </c>
      <c r="T2597" s="9"/>
      <c r="U2597" s="6" t="s">
        <v>32</v>
      </c>
      <c r="V2597" s="6" t="s">
        <v>33</v>
      </c>
      <c r="W2597" s="6" t="s">
        <v>186</v>
      </c>
      <c r="X2597" s="6" t="s">
        <v>90</v>
      </c>
      <c r="Y2597" s="6" t="s">
        <v>133</v>
      </c>
    </row>
    <row r="2598" spans="1:25">
      <c r="A2598" s="5">
        <v>10201</v>
      </c>
      <c r="B2598" s="6">
        <v>25</v>
      </c>
      <c r="C2598" s="7">
        <v>100</v>
      </c>
      <c r="D2598" s="6">
        <v>1</v>
      </c>
      <c r="E2598" s="6">
        <v>4029</v>
      </c>
      <c r="F2598" s="8">
        <v>37956</v>
      </c>
      <c r="G2598" s="6" t="s">
        <v>25</v>
      </c>
      <c r="H2598" s="6">
        <v>4</v>
      </c>
      <c r="I2598" s="6">
        <v>12</v>
      </c>
      <c r="J2598" s="6">
        <v>2003</v>
      </c>
      <c r="K2598" s="6" t="s">
        <v>60</v>
      </c>
      <c r="L2598" s="6">
        <v>150</v>
      </c>
      <c r="M2598" s="6" t="s">
        <v>498</v>
      </c>
      <c r="N2598" s="6" t="s">
        <v>221</v>
      </c>
      <c r="O2598" s="6">
        <v>6505555787</v>
      </c>
      <c r="P2598" s="6" t="s">
        <v>222</v>
      </c>
      <c r="Q2598" s="9"/>
      <c r="R2598" s="6" t="s">
        <v>223</v>
      </c>
      <c r="S2598" s="6" t="s">
        <v>177</v>
      </c>
      <c r="T2598" s="9"/>
      <c r="U2598" s="6" t="s">
        <v>32</v>
      </c>
      <c r="V2598" s="6" t="s">
        <v>33</v>
      </c>
      <c r="W2598" s="6" t="s">
        <v>186</v>
      </c>
      <c r="X2598" s="6" t="s">
        <v>90</v>
      </c>
      <c r="Y2598" s="6" t="s">
        <v>36</v>
      </c>
    </row>
    <row r="2599" spans="1:25">
      <c r="A2599" s="5">
        <v>10208</v>
      </c>
      <c r="B2599" s="6">
        <v>46</v>
      </c>
      <c r="C2599" s="7">
        <v>74.45</v>
      </c>
      <c r="D2599" s="6">
        <v>1</v>
      </c>
      <c r="E2599" s="6">
        <v>3424.7</v>
      </c>
      <c r="F2599" s="8">
        <v>37988</v>
      </c>
      <c r="G2599" s="6" t="s">
        <v>25</v>
      </c>
      <c r="H2599" s="6">
        <v>1</v>
      </c>
      <c r="I2599" s="6">
        <v>1</v>
      </c>
      <c r="J2599" s="6">
        <v>2004</v>
      </c>
      <c r="K2599" s="6" t="s">
        <v>313</v>
      </c>
      <c r="L2599" s="6">
        <v>72</v>
      </c>
      <c r="M2599" s="6" t="s">
        <v>381</v>
      </c>
      <c r="N2599" s="6" t="s">
        <v>459</v>
      </c>
      <c r="O2599" s="6" t="s">
        <v>460</v>
      </c>
      <c r="P2599" s="6" t="s">
        <v>461</v>
      </c>
      <c r="Q2599" s="9"/>
      <c r="R2599" s="6" t="s">
        <v>462</v>
      </c>
      <c r="S2599" s="9"/>
      <c r="T2599" s="6">
        <v>69004</v>
      </c>
      <c r="U2599" s="6" t="s">
        <v>66</v>
      </c>
      <c r="V2599" s="6" t="s">
        <v>46</v>
      </c>
      <c r="W2599" s="6" t="s">
        <v>463</v>
      </c>
      <c r="X2599" s="6" t="s">
        <v>464</v>
      </c>
      <c r="Y2599" s="6" t="s">
        <v>36</v>
      </c>
    </row>
    <row r="2600" spans="1:25">
      <c r="A2600" s="5">
        <v>10222</v>
      </c>
      <c r="B2600" s="6">
        <v>36</v>
      </c>
      <c r="C2600" s="7">
        <v>80.95</v>
      </c>
      <c r="D2600" s="6">
        <v>13</v>
      </c>
      <c r="E2600" s="6">
        <v>2914.2</v>
      </c>
      <c r="F2600" s="8">
        <v>38036</v>
      </c>
      <c r="G2600" s="6" t="s">
        <v>25</v>
      </c>
      <c r="H2600" s="6">
        <v>1</v>
      </c>
      <c r="I2600" s="6">
        <v>2</v>
      </c>
      <c r="J2600" s="6">
        <v>2004</v>
      </c>
      <c r="K2600" s="6" t="s">
        <v>313</v>
      </c>
      <c r="L2600" s="6">
        <v>72</v>
      </c>
      <c r="M2600" s="6" t="s">
        <v>381</v>
      </c>
      <c r="N2600" s="6" t="s">
        <v>319</v>
      </c>
      <c r="O2600" s="6">
        <v>7605558146</v>
      </c>
      <c r="P2600" s="6" t="s">
        <v>320</v>
      </c>
      <c r="Q2600" s="9"/>
      <c r="R2600" s="6" t="s">
        <v>321</v>
      </c>
      <c r="S2600" s="6" t="s">
        <v>177</v>
      </c>
      <c r="T2600" s="6">
        <v>91217</v>
      </c>
      <c r="U2600" s="6" t="s">
        <v>32</v>
      </c>
      <c r="V2600" s="6" t="s">
        <v>33</v>
      </c>
      <c r="W2600" s="6" t="s">
        <v>178</v>
      </c>
      <c r="X2600" s="6" t="s">
        <v>35</v>
      </c>
      <c r="Y2600" s="6" t="s">
        <v>39</v>
      </c>
    </row>
    <row r="2601" spans="1:25">
      <c r="A2601" s="5">
        <v>10233</v>
      </c>
      <c r="B2601" s="6">
        <v>29</v>
      </c>
      <c r="C2601" s="7">
        <v>82.4</v>
      </c>
      <c r="D2601" s="6">
        <v>1</v>
      </c>
      <c r="E2601" s="6">
        <v>2389.6</v>
      </c>
      <c r="F2601" s="8">
        <v>38075</v>
      </c>
      <c r="G2601" s="6" t="s">
        <v>25</v>
      </c>
      <c r="H2601" s="6">
        <v>1</v>
      </c>
      <c r="I2601" s="6">
        <v>3</v>
      </c>
      <c r="J2601" s="6">
        <v>2004</v>
      </c>
      <c r="K2601" s="6" t="s">
        <v>313</v>
      </c>
      <c r="L2601" s="6">
        <v>72</v>
      </c>
      <c r="M2601" s="6" t="s">
        <v>381</v>
      </c>
      <c r="N2601" s="6" t="s">
        <v>79</v>
      </c>
      <c r="O2601" s="6">
        <v>2015559350</v>
      </c>
      <c r="P2601" s="6" t="s">
        <v>80</v>
      </c>
      <c r="Q2601" s="9"/>
      <c r="R2601" s="6" t="s">
        <v>81</v>
      </c>
      <c r="S2601" s="6" t="s">
        <v>82</v>
      </c>
      <c r="T2601" s="6">
        <v>94019</v>
      </c>
      <c r="U2601" s="6" t="s">
        <v>32</v>
      </c>
      <c r="V2601" s="6" t="s">
        <v>33</v>
      </c>
      <c r="W2601" s="6" t="s">
        <v>83</v>
      </c>
      <c r="X2601" s="6" t="s">
        <v>84</v>
      </c>
      <c r="Y2601" s="6" t="s">
        <v>39</v>
      </c>
    </row>
    <row r="2602" spans="1:25">
      <c r="A2602" s="5">
        <v>10248</v>
      </c>
      <c r="B2602" s="6">
        <v>32</v>
      </c>
      <c r="C2602" s="7">
        <v>75.89</v>
      </c>
      <c r="D2602" s="6">
        <v>4</v>
      </c>
      <c r="E2602" s="6">
        <v>2428.48</v>
      </c>
      <c r="F2602" s="8">
        <v>38114</v>
      </c>
      <c r="G2602" s="6" t="s">
        <v>322</v>
      </c>
      <c r="H2602" s="6">
        <v>2</v>
      </c>
      <c r="I2602" s="6">
        <v>5</v>
      </c>
      <c r="J2602" s="6">
        <v>2004</v>
      </c>
      <c r="K2602" s="6" t="s">
        <v>313</v>
      </c>
      <c r="L2602" s="6">
        <v>72</v>
      </c>
      <c r="M2602" s="6" t="s">
        <v>381</v>
      </c>
      <c r="N2602" s="6" t="s">
        <v>123</v>
      </c>
      <c r="O2602" s="6">
        <v>2125557818</v>
      </c>
      <c r="P2602" s="6" t="s">
        <v>124</v>
      </c>
      <c r="Q2602" s="9"/>
      <c r="R2602" s="6" t="s">
        <v>56</v>
      </c>
      <c r="S2602" s="6" t="s">
        <v>57</v>
      </c>
      <c r="T2602" s="6">
        <v>10022</v>
      </c>
      <c r="U2602" s="6" t="s">
        <v>32</v>
      </c>
      <c r="V2602" s="6" t="s">
        <v>33</v>
      </c>
      <c r="W2602" s="6" t="s">
        <v>121</v>
      </c>
      <c r="X2602" s="6" t="s">
        <v>125</v>
      </c>
      <c r="Y2602" s="6" t="s">
        <v>39</v>
      </c>
    </row>
    <row r="2603" spans="1:25">
      <c r="A2603" s="5">
        <v>10261</v>
      </c>
      <c r="B2603" s="6">
        <v>44</v>
      </c>
      <c r="C2603" s="7">
        <v>68.67</v>
      </c>
      <c r="D2603" s="6">
        <v>2</v>
      </c>
      <c r="E2603" s="6">
        <v>3021.48</v>
      </c>
      <c r="F2603" s="8">
        <v>38155</v>
      </c>
      <c r="G2603" s="6" t="s">
        <v>25</v>
      </c>
      <c r="H2603" s="6">
        <v>2</v>
      </c>
      <c r="I2603" s="6">
        <v>6</v>
      </c>
      <c r="J2603" s="6">
        <v>2004</v>
      </c>
      <c r="K2603" s="6" t="s">
        <v>313</v>
      </c>
      <c r="L2603" s="6">
        <v>72</v>
      </c>
      <c r="M2603" s="6" t="s">
        <v>381</v>
      </c>
      <c r="N2603" s="6" t="s">
        <v>237</v>
      </c>
      <c r="O2603" s="6" t="s">
        <v>238</v>
      </c>
      <c r="P2603" s="6" t="s">
        <v>239</v>
      </c>
      <c r="Q2603" s="9"/>
      <c r="R2603" s="6" t="s">
        <v>240</v>
      </c>
      <c r="S2603" s="6" t="s">
        <v>241</v>
      </c>
      <c r="T2603" s="6" t="s">
        <v>242</v>
      </c>
      <c r="U2603" s="6" t="s">
        <v>243</v>
      </c>
      <c r="V2603" s="6" t="s">
        <v>33</v>
      </c>
      <c r="W2603" s="6" t="s">
        <v>244</v>
      </c>
      <c r="X2603" s="6" t="s">
        <v>245</v>
      </c>
      <c r="Y2603" s="6" t="s">
        <v>36</v>
      </c>
    </row>
    <row r="2604" spans="1:25">
      <c r="A2604" s="5">
        <v>10273</v>
      </c>
      <c r="B2604" s="6">
        <v>42</v>
      </c>
      <c r="C2604" s="7">
        <v>62.16</v>
      </c>
      <c r="D2604" s="6">
        <v>5</v>
      </c>
      <c r="E2604" s="6">
        <v>2610.7199999999998</v>
      </c>
      <c r="F2604" s="8">
        <v>38189</v>
      </c>
      <c r="G2604" s="6" t="s">
        <v>25</v>
      </c>
      <c r="H2604" s="6">
        <v>3</v>
      </c>
      <c r="I2604" s="6">
        <v>7</v>
      </c>
      <c r="J2604" s="6">
        <v>2004</v>
      </c>
      <c r="K2604" s="6" t="s">
        <v>313</v>
      </c>
      <c r="L2604" s="6">
        <v>72</v>
      </c>
      <c r="M2604" s="6" t="s">
        <v>381</v>
      </c>
      <c r="N2604" s="6" t="s">
        <v>323</v>
      </c>
      <c r="O2604" s="6" t="s">
        <v>324</v>
      </c>
      <c r="P2604" s="6" t="s">
        <v>325</v>
      </c>
      <c r="Q2604" s="9"/>
      <c r="R2604" s="6" t="s">
        <v>326</v>
      </c>
      <c r="S2604" s="9"/>
      <c r="T2604" s="6" t="s">
        <v>327</v>
      </c>
      <c r="U2604" s="6" t="s">
        <v>328</v>
      </c>
      <c r="V2604" s="6" t="s">
        <v>46</v>
      </c>
      <c r="W2604" s="6" t="s">
        <v>329</v>
      </c>
      <c r="X2604" s="6" t="s">
        <v>330</v>
      </c>
      <c r="Y2604" s="6" t="s">
        <v>39</v>
      </c>
    </row>
    <row r="2605" spans="1:25">
      <c r="A2605" s="5">
        <v>10283</v>
      </c>
      <c r="B2605" s="6">
        <v>47</v>
      </c>
      <c r="C2605" s="7">
        <v>65.77</v>
      </c>
      <c r="D2605" s="6">
        <v>7</v>
      </c>
      <c r="E2605" s="6">
        <v>3091.19</v>
      </c>
      <c r="F2605" s="8">
        <v>38219</v>
      </c>
      <c r="G2605" s="6" t="s">
        <v>25</v>
      </c>
      <c r="H2605" s="6">
        <v>3</v>
      </c>
      <c r="I2605" s="6">
        <v>8</v>
      </c>
      <c r="J2605" s="6">
        <v>2004</v>
      </c>
      <c r="K2605" s="6" t="s">
        <v>313</v>
      </c>
      <c r="L2605" s="6">
        <v>72</v>
      </c>
      <c r="M2605" s="6" t="s">
        <v>381</v>
      </c>
      <c r="N2605" s="6" t="s">
        <v>331</v>
      </c>
      <c r="O2605" s="6" t="s">
        <v>332</v>
      </c>
      <c r="P2605" s="6" t="s">
        <v>333</v>
      </c>
      <c r="Q2605" s="9"/>
      <c r="R2605" s="6" t="s">
        <v>334</v>
      </c>
      <c r="S2605" s="6" t="s">
        <v>335</v>
      </c>
      <c r="T2605" s="6" t="s">
        <v>336</v>
      </c>
      <c r="U2605" s="6" t="s">
        <v>243</v>
      </c>
      <c r="V2605" s="6" t="s">
        <v>33</v>
      </c>
      <c r="W2605" s="6" t="s">
        <v>337</v>
      </c>
      <c r="X2605" s="6" t="s">
        <v>153</v>
      </c>
      <c r="Y2605" s="6" t="s">
        <v>36</v>
      </c>
    </row>
    <row r="2606" spans="1:25">
      <c r="A2606" s="5">
        <v>10295</v>
      </c>
      <c r="B2606" s="6">
        <v>44</v>
      </c>
      <c r="C2606" s="7">
        <v>58.55</v>
      </c>
      <c r="D2606" s="6">
        <v>2</v>
      </c>
      <c r="E2606" s="6">
        <v>2576.1999999999998</v>
      </c>
      <c r="F2606" s="8">
        <v>38240</v>
      </c>
      <c r="G2606" s="6" t="s">
        <v>25</v>
      </c>
      <c r="H2606" s="6">
        <v>3</v>
      </c>
      <c r="I2606" s="6">
        <v>9</v>
      </c>
      <c r="J2606" s="6">
        <v>2004</v>
      </c>
      <c r="K2606" s="6" t="s">
        <v>313</v>
      </c>
      <c r="L2606" s="6">
        <v>72</v>
      </c>
      <c r="M2606" s="6" t="s">
        <v>381</v>
      </c>
      <c r="N2606" s="11" t="s">
        <v>338</v>
      </c>
      <c r="O2606" s="6">
        <v>6175559555</v>
      </c>
      <c r="P2606" s="6" t="s">
        <v>339</v>
      </c>
      <c r="Q2606" s="9"/>
      <c r="R2606" s="6" t="s">
        <v>340</v>
      </c>
      <c r="S2606" s="6" t="s">
        <v>100</v>
      </c>
      <c r="T2606" s="6">
        <v>51003</v>
      </c>
      <c r="U2606" s="6" t="s">
        <v>32</v>
      </c>
      <c r="V2606" s="6" t="s">
        <v>33</v>
      </c>
      <c r="W2606" s="6" t="s">
        <v>341</v>
      </c>
      <c r="X2606" s="6" t="s">
        <v>297</v>
      </c>
      <c r="Y2606" s="6" t="s">
        <v>39</v>
      </c>
    </row>
    <row r="2607" spans="1:25">
      <c r="A2607" s="5">
        <v>10306</v>
      </c>
      <c r="B2607" s="6">
        <v>43</v>
      </c>
      <c r="C2607" s="7">
        <v>75.17</v>
      </c>
      <c r="D2607" s="6">
        <v>1</v>
      </c>
      <c r="E2607" s="6">
        <v>3232.31</v>
      </c>
      <c r="F2607" s="8">
        <v>38274</v>
      </c>
      <c r="G2607" s="6" t="s">
        <v>25</v>
      </c>
      <c r="H2607" s="6">
        <v>4</v>
      </c>
      <c r="I2607" s="6">
        <v>10</v>
      </c>
      <c r="J2607" s="6">
        <v>2004</v>
      </c>
      <c r="K2607" s="6" t="s">
        <v>313</v>
      </c>
      <c r="L2607" s="6">
        <v>72</v>
      </c>
      <c r="M2607" s="6" t="s">
        <v>381</v>
      </c>
      <c r="N2607" s="6" t="s">
        <v>476</v>
      </c>
      <c r="O2607" s="6" t="s">
        <v>477</v>
      </c>
      <c r="P2607" s="6" t="s">
        <v>478</v>
      </c>
      <c r="Q2607" s="9"/>
      <c r="R2607" s="6" t="s">
        <v>479</v>
      </c>
      <c r="S2607" s="9"/>
      <c r="T2607" s="6" t="s">
        <v>480</v>
      </c>
      <c r="U2607" s="6" t="s">
        <v>151</v>
      </c>
      <c r="V2607" s="6" t="s">
        <v>46</v>
      </c>
      <c r="W2607" s="6" t="s">
        <v>481</v>
      </c>
      <c r="X2607" s="6" t="s">
        <v>74</v>
      </c>
      <c r="Y2607" s="6" t="s">
        <v>36</v>
      </c>
    </row>
    <row r="2608" spans="1:25">
      <c r="A2608" s="5">
        <v>10316</v>
      </c>
      <c r="B2608" s="6">
        <v>48</v>
      </c>
      <c r="C2608" s="7">
        <v>74.45</v>
      </c>
      <c r="D2608" s="6">
        <v>18</v>
      </c>
      <c r="E2608" s="6">
        <v>3573.6</v>
      </c>
      <c r="F2608" s="8">
        <v>38292</v>
      </c>
      <c r="G2608" s="6" t="s">
        <v>25</v>
      </c>
      <c r="H2608" s="6">
        <v>4</v>
      </c>
      <c r="I2608" s="6">
        <v>11</v>
      </c>
      <c r="J2608" s="6">
        <v>2004</v>
      </c>
      <c r="K2608" s="6" t="s">
        <v>313</v>
      </c>
      <c r="L2608" s="6">
        <v>72</v>
      </c>
      <c r="M2608" s="6" t="s">
        <v>381</v>
      </c>
      <c r="N2608" s="11" t="s">
        <v>346</v>
      </c>
      <c r="O2608" s="6" t="s">
        <v>347</v>
      </c>
      <c r="P2608" s="6" t="s">
        <v>348</v>
      </c>
      <c r="Q2608" s="9"/>
      <c r="R2608" s="6" t="s">
        <v>349</v>
      </c>
      <c r="S2608" s="6" t="s">
        <v>350</v>
      </c>
      <c r="T2608" s="6" t="s">
        <v>351</v>
      </c>
      <c r="U2608" s="6" t="s">
        <v>151</v>
      </c>
      <c r="V2608" s="6" t="s">
        <v>46</v>
      </c>
      <c r="W2608" s="6" t="s">
        <v>352</v>
      </c>
      <c r="X2608" s="6" t="s">
        <v>353</v>
      </c>
      <c r="Y2608" s="6" t="s">
        <v>36</v>
      </c>
    </row>
    <row r="2609" spans="1:25">
      <c r="A2609" s="5">
        <v>10327</v>
      </c>
      <c r="B2609" s="6">
        <v>21</v>
      </c>
      <c r="C2609" s="7">
        <v>96.31</v>
      </c>
      <c r="D2609" s="6">
        <v>1</v>
      </c>
      <c r="E2609" s="6">
        <v>2022.51</v>
      </c>
      <c r="F2609" s="8">
        <v>38301</v>
      </c>
      <c r="G2609" s="6" t="s">
        <v>603</v>
      </c>
      <c r="H2609" s="6">
        <v>4</v>
      </c>
      <c r="I2609" s="6">
        <v>11</v>
      </c>
      <c r="J2609" s="6">
        <v>2004</v>
      </c>
      <c r="K2609" s="6" t="s">
        <v>313</v>
      </c>
      <c r="L2609" s="6">
        <v>72</v>
      </c>
      <c r="M2609" s="6" t="s">
        <v>381</v>
      </c>
      <c r="N2609" s="6" t="s">
        <v>301</v>
      </c>
      <c r="O2609" s="6" t="s">
        <v>302</v>
      </c>
      <c r="P2609" s="6" t="s">
        <v>303</v>
      </c>
      <c r="Q2609" s="9"/>
      <c r="R2609" s="6" t="s">
        <v>304</v>
      </c>
      <c r="S2609" s="9"/>
      <c r="T2609" s="6">
        <v>1734</v>
      </c>
      <c r="U2609" s="6" t="s">
        <v>305</v>
      </c>
      <c r="V2609" s="6" t="s">
        <v>46</v>
      </c>
      <c r="W2609" s="6" t="s">
        <v>306</v>
      </c>
      <c r="X2609" s="6" t="s">
        <v>307</v>
      </c>
      <c r="Y2609" s="6" t="s">
        <v>39</v>
      </c>
    </row>
    <row r="2610" spans="1:25">
      <c r="A2610" s="5">
        <v>10339</v>
      </c>
      <c r="B2610" s="6">
        <v>50</v>
      </c>
      <c r="C2610" s="7">
        <v>74.349999999999994</v>
      </c>
      <c r="D2610" s="6">
        <v>9</v>
      </c>
      <c r="E2610" s="6">
        <v>3717.5</v>
      </c>
      <c r="F2610" s="8">
        <v>38314</v>
      </c>
      <c r="G2610" s="6" t="s">
        <v>25</v>
      </c>
      <c r="H2610" s="6">
        <v>4</v>
      </c>
      <c r="I2610" s="6">
        <v>11</v>
      </c>
      <c r="J2610" s="6">
        <v>2004</v>
      </c>
      <c r="K2610" s="6" t="s">
        <v>313</v>
      </c>
      <c r="L2610" s="6">
        <v>72</v>
      </c>
      <c r="M2610" s="6" t="s">
        <v>381</v>
      </c>
      <c r="N2610" s="6" t="s">
        <v>188</v>
      </c>
      <c r="O2610" s="10" t="s">
        <v>683</v>
      </c>
      <c r="P2610" s="6" t="s">
        <v>189</v>
      </c>
      <c r="Q2610" s="9"/>
      <c r="R2610" s="6" t="s">
        <v>190</v>
      </c>
      <c r="S2610" s="6" t="s">
        <v>191</v>
      </c>
      <c r="T2610" s="6" t="s">
        <v>192</v>
      </c>
      <c r="U2610" s="6" t="s">
        <v>193</v>
      </c>
      <c r="V2610" s="6" t="s">
        <v>193</v>
      </c>
      <c r="W2610" s="6" t="s">
        <v>194</v>
      </c>
      <c r="X2610" s="6" t="s">
        <v>195</v>
      </c>
      <c r="Y2610" s="6" t="s">
        <v>36</v>
      </c>
    </row>
    <row r="2611" spans="1:25">
      <c r="A2611" s="5">
        <v>10350</v>
      </c>
      <c r="B2611" s="6">
        <v>29</v>
      </c>
      <c r="C2611" s="7">
        <v>75.349999999999994</v>
      </c>
      <c r="D2611" s="6">
        <v>12</v>
      </c>
      <c r="E2611" s="6">
        <v>2185.15</v>
      </c>
      <c r="F2611" s="8">
        <v>38323</v>
      </c>
      <c r="G2611" s="6" t="s">
        <v>25</v>
      </c>
      <c r="H2611" s="6">
        <v>4</v>
      </c>
      <c r="I2611" s="6">
        <v>12</v>
      </c>
      <c r="J2611" s="6">
        <v>2004</v>
      </c>
      <c r="K2611" s="6" t="s">
        <v>313</v>
      </c>
      <c r="L2611" s="6">
        <v>72</v>
      </c>
      <c r="M2611" s="6" t="s">
        <v>381</v>
      </c>
      <c r="N2611" s="6" t="s">
        <v>155</v>
      </c>
      <c r="O2611" s="6" t="s">
        <v>156</v>
      </c>
      <c r="P2611" s="6" t="s">
        <v>157</v>
      </c>
      <c r="Q2611" s="9"/>
      <c r="R2611" s="6" t="s">
        <v>158</v>
      </c>
      <c r="S2611" s="9"/>
      <c r="T2611" s="6">
        <v>28034</v>
      </c>
      <c r="U2611" s="6" t="s">
        <v>159</v>
      </c>
      <c r="V2611" s="6" t="s">
        <v>46</v>
      </c>
      <c r="W2611" s="6" t="s">
        <v>160</v>
      </c>
      <c r="X2611" s="6" t="s">
        <v>161</v>
      </c>
      <c r="Y2611" s="6" t="s">
        <v>39</v>
      </c>
    </row>
    <row r="2612" spans="1:25">
      <c r="A2612" s="5">
        <v>10373</v>
      </c>
      <c r="B2612" s="6">
        <v>41</v>
      </c>
      <c r="C2612" s="7">
        <v>70.33</v>
      </c>
      <c r="D2612" s="6">
        <v>16</v>
      </c>
      <c r="E2612" s="6">
        <v>2883.53</v>
      </c>
      <c r="F2612" s="8">
        <v>38383</v>
      </c>
      <c r="G2612" s="6" t="s">
        <v>25</v>
      </c>
      <c r="H2612" s="6">
        <v>1</v>
      </c>
      <c r="I2612" s="6">
        <v>1</v>
      </c>
      <c r="J2612" s="6">
        <v>2005</v>
      </c>
      <c r="K2612" s="6" t="s">
        <v>313</v>
      </c>
      <c r="L2612" s="6">
        <v>72</v>
      </c>
      <c r="M2612" s="6" t="s">
        <v>381</v>
      </c>
      <c r="N2612" s="6" t="s">
        <v>363</v>
      </c>
      <c r="O2612" s="6" t="s">
        <v>364</v>
      </c>
      <c r="P2612" s="6" t="s">
        <v>365</v>
      </c>
      <c r="Q2612" s="9"/>
      <c r="R2612" s="6" t="s">
        <v>366</v>
      </c>
      <c r="S2612" s="9"/>
      <c r="T2612" s="6">
        <v>90110</v>
      </c>
      <c r="U2612" s="6" t="s">
        <v>107</v>
      </c>
      <c r="V2612" s="6" t="s">
        <v>46</v>
      </c>
      <c r="W2612" s="6" t="s">
        <v>367</v>
      </c>
      <c r="X2612" s="6" t="s">
        <v>368</v>
      </c>
      <c r="Y2612" s="6" t="s">
        <v>39</v>
      </c>
    </row>
    <row r="2613" spans="1:25">
      <c r="A2613" s="5">
        <v>10386</v>
      </c>
      <c r="B2613" s="6">
        <v>37</v>
      </c>
      <c r="C2613" s="7">
        <v>100</v>
      </c>
      <c r="D2613" s="6">
        <v>10</v>
      </c>
      <c r="E2613" s="6">
        <v>5017.57</v>
      </c>
      <c r="F2613" s="8">
        <v>38412</v>
      </c>
      <c r="G2613" s="6" t="s">
        <v>603</v>
      </c>
      <c r="H2613" s="6">
        <v>1</v>
      </c>
      <c r="I2613" s="6">
        <v>3</v>
      </c>
      <c r="J2613" s="6">
        <v>2005</v>
      </c>
      <c r="K2613" s="6" t="s">
        <v>313</v>
      </c>
      <c r="L2613" s="6">
        <v>72</v>
      </c>
      <c r="M2613" s="6" t="s">
        <v>381</v>
      </c>
      <c r="N2613" s="6" t="s">
        <v>155</v>
      </c>
      <c r="O2613" s="6" t="s">
        <v>156</v>
      </c>
      <c r="P2613" s="6" t="s">
        <v>157</v>
      </c>
      <c r="Q2613" s="9"/>
      <c r="R2613" s="6" t="s">
        <v>158</v>
      </c>
      <c r="S2613" s="9"/>
      <c r="T2613" s="6">
        <v>28034</v>
      </c>
      <c r="U2613" s="6" t="s">
        <v>159</v>
      </c>
      <c r="V2613" s="6" t="s">
        <v>46</v>
      </c>
      <c r="W2613" s="6" t="s">
        <v>160</v>
      </c>
      <c r="X2613" s="6" t="s">
        <v>161</v>
      </c>
      <c r="Y2613" s="6" t="s">
        <v>36</v>
      </c>
    </row>
    <row r="2614" spans="1:25">
      <c r="A2614" s="5">
        <v>10397</v>
      </c>
      <c r="B2614" s="6">
        <v>22</v>
      </c>
      <c r="C2614" s="7">
        <v>66.5</v>
      </c>
      <c r="D2614" s="6">
        <v>4</v>
      </c>
      <c r="E2614" s="6">
        <v>1463</v>
      </c>
      <c r="F2614" s="8">
        <v>38439</v>
      </c>
      <c r="G2614" s="6" t="s">
        <v>25</v>
      </c>
      <c r="H2614" s="6">
        <v>1</v>
      </c>
      <c r="I2614" s="6">
        <v>3</v>
      </c>
      <c r="J2614" s="6">
        <v>2005</v>
      </c>
      <c r="K2614" s="6" t="s">
        <v>313</v>
      </c>
      <c r="L2614" s="6">
        <v>72</v>
      </c>
      <c r="M2614" s="6" t="s">
        <v>381</v>
      </c>
      <c r="N2614" s="6" t="s">
        <v>638</v>
      </c>
      <c r="O2614" s="6" t="s">
        <v>639</v>
      </c>
      <c r="P2614" s="6" t="s">
        <v>640</v>
      </c>
      <c r="Q2614" s="9"/>
      <c r="R2614" s="6" t="s">
        <v>641</v>
      </c>
      <c r="S2614" s="9"/>
      <c r="T2614" s="6">
        <v>31000</v>
      </c>
      <c r="U2614" s="6" t="s">
        <v>66</v>
      </c>
      <c r="V2614" s="6" t="s">
        <v>46</v>
      </c>
      <c r="W2614" s="6" t="s">
        <v>642</v>
      </c>
      <c r="X2614" s="6" t="s">
        <v>643</v>
      </c>
      <c r="Y2614" s="6" t="s">
        <v>39</v>
      </c>
    </row>
    <row r="2615" spans="1:25">
      <c r="A2615" s="5">
        <v>10414</v>
      </c>
      <c r="B2615" s="6">
        <v>31</v>
      </c>
      <c r="C2615" s="7">
        <v>75.89</v>
      </c>
      <c r="D2615" s="6">
        <v>4</v>
      </c>
      <c r="E2615" s="6">
        <v>2352.59</v>
      </c>
      <c r="F2615" s="8">
        <v>38478</v>
      </c>
      <c r="G2615" s="6" t="s">
        <v>376</v>
      </c>
      <c r="H2615" s="6">
        <v>2</v>
      </c>
      <c r="I2615" s="6">
        <v>5</v>
      </c>
      <c r="J2615" s="6">
        <v>2005</v>
      </c>
      <c r="K2615" s="6" t="s">
        <v>313</v>
      </c>
      <c r="L2615" s="6">
        <v>72</v>
      </c>
      <c r="M2615" s="6" t="s">
        <v>381</v>
      </c>
      <c r="N2615" s="11" t="s">
        <v>338</v>
      </c>
      <c r="O2615" s="6">
        <v>6175559555</v>
      </c>
      <c r="P2615" s="6" t="s">
        <v>339</v>
      </c>
      <c r="Q2615" s="9"/>
      <c r="R2615" s="6" t="s">
        <v>340</v>
      </c>
      <c r="S2615" s="6" t="s">
        <v>100</v>
      </c>
      <c r="T2615" s="6">
        <v>51003</v>
      </c>
      <c r="U2615" s="6" t="s">
        <v>32</v>
      </c>
      <c r="V2615" s="6" t="s">
        <v>33</v>
      </c>
      <c r="W2615" s="6" t="s">
        <v>341</v>
      </c>
      <c r="X2615" s="6" t="s">
        <v>297</v>
      </c>
      <c r="Y2615" s="6" t="s">
        <v>39</v>
      </c>
    </row>
    <row r="2616" spans="1:25">
      <c r="A2616" s="5">
        <v>10201</v>
      </c>
      <c r="B2616" s="6">
        <v>30</v>
      </c>
      <c r="C2616" s="7">
        <v>64.81</v>
      </c>
      <c r="D2616" s="6">
        <v>6</v>
      </c>
      <c r="E2616" s="6">
        <v>1944.3</v>
      </c>
      <c r="F2616" s="8">
        <v>37956</v>
      </c>
      <c r="G2616" s="6" t="s">
        <v>25</v>
      </c>
      <c r="H2616" s="6">
        <v>4</v>
      </c>
      <c r="I2616" s="6">
        <v>12</v>
      </c>
      <c r="J2616" s="6">
        <v>2003</v>
      </c>
      <c r="K2616" s="6" t="s">
        <v>60</v>
      </c>
      <c r="L2616" s="6">
        <v>60</v>
      </c>
      <c r="M2616" s="6" t="s">
        <v>499</v>
      </c>
      <c r="N2616" s="6" t="s">
        <v>221</v>
      </c>
      <c r="O2616" s="6">
        <v>6505555787</v>
      </c>
      <c r="P2616" s="6" t="s">
        <v>222</v>
      </c>
      <c r="Q2616" s="9"/>
      <c r="R2616" s="6" t="s">
        <v>223</v>
      </c>
      <c r="S2616" s="6" t="s">
        <v>177</v>
      </c>
      <c r="T2616" s="9"/>
      <c r="U2616" s="6" t="s">
        <v>32</v>
      </c>
      <c r="V2616" s="6" t="s">
        <v>33</v>
      </c>
      <c r="W2616" s="6" t="s">
        <v>186</v>
      </c>
      <c r="X2616" s="6" t="s">
        <v>90</v>
      </c>
      <c r="Y2616" s="6" t="s">
        <v>39</v>
      </c>
    </row>
    <row r="2617" spans="1:25">
      <c r="A2617" s="5">
        <v>10201</v>
      </c>
      <c r="B2617" s="6">
        <v>39</v>
      </c>
      <c r="C2617" s="7">
        <v>100</v>
      </c>
      <c r="D2617" s="6">
        <v>3</v>
      </c>
      <c r="E2617" s="6">
        <v>4351.2299999999996</v>
      </c>
      <c r="F2617" s="8">
        <v>37956</v>
      </c>
      <c r="G2617" s="6" t="s">
        <v>25</v>
      </c>
      <c r="H2617" s="6">
        <v>4</v>
      </c>
      <c r="I2617" s="6">
        <v>12</v>
      </c>
      <c r="J2617" s="6">
        <v>2003</v>
      </c>
      <c r="K2617" s="6" t="s">
        <v>60</v>
      </c>
      <c r="L2617" s="6">
        <v>112</v>
      </c>
      <c r="M2617" s="6" t="s">
        <v>500</v>
      </c>
      <c r="N2617" s="6" t="s">
        <v>221</v>
      </c>
      <c r="O2617" s="6">
        <v>6505555787</v>
      </c>
      <c r="P2617" s="6" t="s">
        <v>222</v>
      </c>
      <c r="Q2617" s="9"/>
      <c r="R2617" s="6" t="s">
        <v>223</v>
      </c>
      <c r="S2617" s="6" t="s">
        <v>177</v>
      </c>
      <c r="T2617" s="9"/>
      <c r="U2617" s="6" t="s">
        <v>32</v>
      </c>
      <c r="V2617" s="6" t="s">
        <v>33</v>
      </c>
      <c r="W2617" s="6" t="s">
        <v>186</v>
      </c>
      <c r="X2617" s="6" t="s">
        <v>90</v>
      </c>
      <c r="Y2617" s="6" t="s">
        <v>36</v>
      </c>
    </row>
    <row r="2618" spans="1:25">
      <c r="A2618" s="5">
        <v>10201</v>
      </c>
      <c r="B2618" s="6">
        <v>25</v>
      </c>
      <c r="C2618" s="7">
        <v>73.88</v>
      </c>
      <c r="D2618" s="6">
        <v>7</v>
      </c>
      <c r="E2618" s="6">
        <v>1847</v>
      </c>
      <c r="F2618" s="8">
        <v>37956</v>
      </c>
      <c r="G2618" s="6" t="s">
        <v>25</v>
      </c>
      <c r="H2618" s="6">
        <v>4</v>
      </c>
      <c r="I2618" s="6">
        <v>12</v>
      </c>
      <c r="J2618" s="6">
        <v>2003</v>
      </c>
      <c r="K2618" s="6" t="s">
        <v>60</v>
      </c>
      <c r="L2618" s="6">
        <v>76</v>
      </c>
      <c r="M2618" s="6" t="s">
        <v>501</v>
      </c>
      <c r="N2618" s="6" t="s">
        <v>221</v>
      </c>
      <c r="O2618" s="6">
        <v>6505555787</v>
      </c>
      <c r="P2618" s="6" t="s">
        <v>222</v>
      </c>
      <c r="Q2618" s="9"/>
      <c r="R2618" s="6" t="s">
        <v>223</v>
      </c>
      <c r="S2618" s="6" t="s">
        <v>177</v>
      </c>
      <c r="T2618" s="9"/>
      <c r="U2618" s="6" t="s">
        <v>32</v>
      </c>
      <c r="V2618" s="6" t="s">
        <v>33</v>
      </c>
      <c r="W2618" s="6" t="s">
        <v>186</v>
      </c>
      <c r="X2618" s="6" t="s">
        <v>90</v>
      </c>
      <c r="Y2618" s="6" t="s">
        <v>39</v>
      </c>
    </row>
    <row r="2619" spans="1:25">
      <c r="A2619" s="5">
        <v>10199</v>
      </c>
      <c r="B2619" s="6">
        <v>29</v>
      </c>
      <c r="C2619" s="7">
        <v>38.4</v>
      </c>
      <c r="D2619" s="6">
        <v>1</v>
      </c>
      <c r="E2619" s="6">
        <v>1113.5999999999999</v>
      </c>
      <c r="F2619" s="8">
        <v>37956</v>
      </c>
      <c r="G2619" s="6" t="s">
        <v>25</v>
      </c>
      <c r="H2619" s="6">
        <v>4</v>
      </c>
      <c r="I2619" s="6">
        <v>12</v>
      </c>
      <c r="J2619" s="6">
        <v>2003</v>
      </c>
      <c r="K2619" s="6" t="s">
        <v>26</v>
      </c>
      <c r="L2619" s="6">
        <v>43</v>
      </c>
      <c r="M2619" s="6" t="s">
        <v>422</v>
      </c>
      <c r="N2619" s="6" t="s">
        <v>174</v>
      </c>
      <c r="O2619" s="6">
        <v>3105553722</v>
      </c>
      <c r="P2619" s="6" t="s">
        <v>175</v>
      </c>
      <c r="Q2619" s="9"/>
      <c r="R2619" s="6" t="s">
        <v>176</v>
      </c>
      <c r="S2619" s="6" t="s">
        <v>177</v>
      </c>
      <c r="T2619" s="6">
        <v>94019</v>
      </c>
      <c r="U2619" s="6" t="s">
        <v>32</v>
      </c>
      <c r="V2619" s="6" t="s">
        <v>33</v>
      </c>
      <c r="W2619" s="6" t="s">
        <v>178</v>
      </c>
      <c r="X2619" s="6" t="s">
        <v>179</v>
      </c>
      <c r="Y2619" s="6" t="s">
        <v>39</v>
      </c>
    </row>
    <row r="2620" spans="1:25">
      <c r="A2620" s="5">
        <v>10199</v>
      </c>
      <c r="B2620" s="6">
        <v>48</v>
      </c>
      <c r="C2620" s="7">
        <v>83.12</v>
      </c>
      <c r="D2620" s="6">
        <v>2</v>
      </c>
      <c r="E2620" s="6">
        <v>3989.76</v>
      </c>
      <c r="F2620" s="8">
        <v>37956</v>
      </c>
      <c r="G2620" s="6" t="s">
        <v>25</v>
      </c>
      <c r="H2620" s="6">
        <v>4</v>
      </c>
      <c r="I2620" s="6">
        <v>12</v>
      </c>
      <c r="J2620" s="6">
        <v>2003</v>
      </c>
      <c r="K2620" s="6" t="s">
        <v>385</v>
      </c>
      <c r="L2620" s="6">
        <v>91</v>
      </c>
      <c r="M2620" s="6" t="s">
        <v>440</v>
      </c>
      <c r="N2620" s="6" t="s">
        <v>174</v>
      </c>
      <c r="O2620" s="6">
        <v>3105553722</v>
      </c>
      <c r="P2620" s="6" t="s">
        <v>175</v>
      </c>
      <c r="Q2620" s="9"/>
      <c r="R2620" s="6" t="s">
        <v>176</v>
      </c>
      <c r="S2620" s="6" t="s">
        <v>177</v>
      </c>
      <c r="T2620" s="6">
        <v>94019</v>
      </c>
      <c r="U2620" s="6" t="s">
        <v>32</v>
      </c>
      <c r="V2620" s="6" t="s">
        <v>33</v>
      </c>
      <c r="W2620" s="6" t="s">
        <v>178</v>
      </c>
      <c r="X2620" s="6" t="s">
        <v>179</v>
      </c>
      <c r="Y2620" s="6" t="s">
        <v>36</v>
      </c>
    </row>
    <row r="2621" spans="1:25">
      <c r="A2621" s="5">
        <v>10199</v>
      </c>
      <c r="B2621" s="6">
        <v>38</v>
      </c>
      <c r="C2621" s="7">
        <v>82.4</v>
      </c>
      <c r="D2621" s="6">
        <v>3</v>
      </c>
      <c r="E2621" s="6">
        <v>3131.2</v>
      </c>
      <c r="F2621" s="8">
        <v>37956</v>
      </c>
      <c r="G2621" s="6" t="s">
        <v>25</v>
      </c>
      <c r="H2621" s="6">
        <v>4</v>
      </c>
      <c r="I2621" s="6">
        <v>12</v>
      </c>
      <c r="J2621" s="6">
        <v>2003</v>
      </c>
      <c r="K2621" s="6" t="s">
        <v>385</v>
      </c>
      <c r="L2621" s="6">
        <v>80</v>
      </c>
      <c r="M2621" s="6" t="s">
        <v>456</v>
      </c>
      <c r="N2621" s="6" t="s">
        <v>174</v>
      </c>
      <c r="O2621" s="6">
        <v>3105553722</v>
      </c>
      <c r="P2621" s="6" t="s">
        <v>175</v>
      </c>
      <c r="Q2621" s="9"/>
      <c r="R2621" s="6" t="s">
        <v>176</v>
      </c>
      <c r="S2621" s="6" t="s">
        <v>177</v>
      </c>
      <c r="T2621" s="6">
        <v>94019</v>
      </c>
      <c r="U2621" s="6" t="s">
        <v>32</v>
      </c>
      <c r="V2621" s="6" t="s">
        <v>33</v>
      </c>
      <c r="W2621" s="6" t="s">
        <v>178</v>
      </c>
      <c r="X2621" s="6" t="s">
        <v>179</v>
      </c>
      <c r="Y2621" s="6" t="s">
        <v>36</v>
      </c>
    </row>
    <row r="2622" spans="1:25">
      <c r="A2622" s="5">
        <v>10203</v>
      </c>
      <c r="B2622" s="6">
        <v>20</v>
      </c>
      <c r="C2622" s="7">
        <v>100</v>
      </c>
      <c r="D2622" s="6">
        <v>8</v>
      </c>
      <c r="E2622" s="6">
        <v>3930.4</v>
      </c>
      <c r="F2622" s="8">
        <v>37957</v>
      </c>
      <c r="G2622" s="6" t="s">
        <v>25</v>
      </c>
      <c r="H2622" s="6">
        <v>4</v>
      </c>
      <c r="I2622" s="6">
        <v>12</v>
      </c>
      <c r="J2622" s="6">
        <v>2003</v>
      </c>
      <c r="K2622" s="6" t="s">
        <v>163</v>
      </c>
      <c r="L2622" s="6">
        <v>194</v>
      </c>
      <c r="M2622" s="6" t="s">
        <v>423</v>
      </c>
      <c r="N2622" s="6" t="s">
        <v>155</v>
      </c>
      <c r="O2622" s="6" t="s">
        <v>156</v>
      </c>
      <c r="P2622" s="6" t="s">
        <v>157</v>
      </c>
      <c r="Q2622" s="9"/>
      <c r="R2622" s="6" t="s">
        <v>158</v>
      </c>
      <c r="S2622" s="9"/>
      <c r="T2622" s="6">
        <v>28034</v>
      </c>
      <c r="U2622" s="6" t="s">
        <v>159</v>
      </c>
      <c r="V2622" s="6" t="s">
        <v>46</v>
      </c>
      <c r="W2622" s="6" t="s">
        <v>160</v>
      </c>
      <c r="X2622" s="6" t="s">
        <v>161</v>
      </c>
      <c r="Y2622" s="6" t="s">
        <v>36</v>
      </c>
    </row>
    <row r="2623" spans="1:25">
      <c r="A2623" s="5">
        <v>10203</v>
      </c>
      <c r="B2623" s="6">
        <v>20</v>
      </c>
      <c r="C2623" s="7">
        <v>100</v>
      </c>
      <c r="D2623" s="6">
        <v>6</v>
      </c>
      <c r="E2623" s="6">
        <v>2254.8000000000002</v>
      </c>
      <c r="F2623" s="8">
        <v>37957</v>
      </c>
      <c r="G2623" s="6" t="s">
        <v>25</v>
      </c>
      <c r="H2623" s="6">
        <v>4</v>
      </c>
      <c r="I2623" s="6">
        <v>12</v>
      </c>
      <c r="J2623" s="6">
        <v>2003</v>
      </c>
      <c r="K2623" s="6" t="s">
        <v>163</v>
      </c>
      <c r="L2623" s="6">
        <v>117</v>
      </c>
      <c r="M2623" s="6" t="s">
        <v>510</v>
      </c>
      <c r="N2623" s="6" t="s">
        <v>155</v>
      </c>
      <c r="O2623" s="6" t="s">
        <v>156</v>
      </c>
      <c r="P2623" s="6" t="s">
        <v>157</v>
      </c>
      <c r="Q2623" s="9"/>
      <c r="R2623" s="6" t="s">
        <v>158</v>
      </c>
      <c r="S2623" s="9"/>
      <c r="T2623" s="6">
        <v>28034</v>
      </c>
      <c r="U2623" s="6" t="s">
        <v>159</v>
      </c>
      <c r="V2623" s="6" t="s">
        <v>46</v>
      </c>
      <c r="W2623" s="6" t="s">
        <v>160</v>
      </c>
      <c r="X2623" s="6" t="s">
        <v>161</v>
      </c>
      <c r="Y2623" s="6" t="s">
        <v>39</v>
      </c>
    </row>
    <row r="2624" spans="1:25">
      <c r="A2624" s="5">
        <v>10203</v>
      </c>
      <c r="B2624" s="6">
        <v>44</v>
      </c>
      <c r="C2624" s="7">
        <v>82.99</v>
      </c>
      <c r="D2624" s="6">
        <v>9</v>
      </c>
      <c r="E2624" s="6">
        <v>3651.56</v>
      </c>
      <c r="F2624" s="8">
        <v>37957</v>
      </c>
      <c r="G2624" s="6" t="s">
        <v>25</v>
      </c>
      <c r="H2624" s="6">
        <v>4</v>
      </c>
      <c r="I2624" s="6">
        <v>12</v>
      </c>
      <c r="J2624" s="6">
        <v>2003</v>
      </c>
      <c r="K2624" s="6" t="s">
        <v>163</v>
      </c>
      <c r="L2624" s="6">
        <v>79</v>
      </c>
      <c r="M2624" s="6" t="s">
        <v>511</v>
      </c>
      <c r="N2624" s="6" t="s">
        <v>155</v>
      </c>
      <c r="O2624" s="6" t="s">
        <v>156</v>
      </c>
      <c r="P2624" s="6" t="s">
        <v>157</v>
      </c>
      <c r="Q2624" s="9"/>
      <c r="R2624" s="6" t="s">
        <v>158</v>
      </c>
      <c r="S2624" s="9"/>
      <c r="T2624" s="6">
        <v>28034</v>
      </c>
      <c r="U2624" s="6" t="s">
        <v>159</v>
      </c>
      <c r="V2624" s="6" t="s">
        <v>46</v>
      </c>
      <c r="W2624" s="6" t="s">
        <v>160</v>
      </c>
      <c r="X2624" s="6" t="s">
        <v>161</v>
      </c>
      <c r="Y2624" s="6" t="s">
        <v>36</v>
      </c>
    </row>
    <row r="2625" spans="1:25">
      <c r="A2625" s="5">
        <v>10203</v>
      </c>
      <c r="B2625" s="6">
        <v>47</v>
      </c>
      <c r="C2625" s="7">
        <v>100</v>
      </c>
      <c r="D2625" s="6">
        <v>5</v>
      </c>
      <c r="E2625" s="6">
        <v>5195.8500000000004</v>
      </c>
      <c r="F2625" s="8">
        <v>37957</v>
      </c>
      <c r="G2625" s="6" t="s">
        <v>25</v>
      </c>
      <c r="H2625" s="6">
        <v>4</v>
      </c>
      <c r="I2625" s="6">
        <v>12</v>
      </c>
      <c r="J2625" s="6">
        <v>2003</v>
      </c>
      <c r="K2625" s="6" t="s">
        <v>163</v>
      </c>
      <c r="L2625" s="6">
        <v>115</v>
      </c>
      <c r="M2625" s="6" t="s">
        <v>512</v>
      </c>
      <c r="N2625" s="6" t="s">
        <v>155</v>
      </c>
      <c r="O2625" s="6" t="s">
        <v>156</v>
      </c>
      <c r="P2625" s="6" t="s">
        <v>157</v>
      </c>
      <c r="Q2625" s="9"/>
      <c r="R2625" s="6" t="s">
        <v>158</v>
      </c>
      <c r="S2625" s="9"/>
      <c r="T2625" s="6">
        <v>28034</v>
      </c>
      <c r="U2625" s="6" t="s">
        <v>159</v>
      </c>
      <c r="V2625" s="6" t="s">
        <v>46</v>
      </c>
      <c r="W2625" s="6" t="s">
        <v>160</v>
      </c>
      <c r="X2625" s="6" t="s">
        <v>161</v>
      </c>
      <c r="Y2625" s="6" t="s">
        <v>36</v>
      </c>
    </row>
    <row r="2626" spans="1:25">
      <c r="A2626" s="5">
        <v>10217</v>
      </c>
      <c r="B2626" s="6">
        <v>31</v>
      </c>
      <c r="C2626" s="7">
        <v>88</v>
      </c>
      <c r="D2626" s="6">
        <v>6</v>
      </c>
      <c r="E2626" s="6">
        <v>2728</v>
      </c>
      <c r="F2626" s="8">
        <v>38021</v>
      </c>
      <c r="G2626" s="6" t="s">
        <v>25</v>
      </c>
      <c r="H2626" s="6">
        <v>1</v>
      </c>
      <c r="I2626" s="6">
        <v>2</v>
      </c>
      <c r="J2626" s="6">
        <v>2004</v>
      </c>
      <c r="K2626" s="6" t="s">
        <v>163</v>
      </c>
      <c r="L2626" s="6">
        <v>101</v>
      </c>
      <c r="M2626" s="6" t="s">
        <v>253</v>
      </c>
      <c r="N2626" s="6" t="s">
        <v>394</v>
      </c>
      <c r="O2626" s="10" t="s">
        <v>683</v>
      </c>
      <c r="P2626" s="6" t="s">
        <v>395</v>
      </c>
      <c r="Q2626" s="6" t="s">
        <v>396</v>
      </c>
      <c r="R2626" s="6" t="s">
        <v>397</v>
      </c>
      <c r="S2626" s="9"/>
      <c r="T2626" s="6">
        <v>69045</v>
      </c>
      <c r="U2626" s="6" t="s">
        <v>397</v>
      </c>
      <c r="V2626" s="6" t="s">
        <v>76</v>
      </c>
      <c r="W2626" s="6" t="s">
        <v>398</v>
      </c>
      <c r="X2626" s="6" t="s">
        <v>399</v>
      </c>
      <c r="Y2626" s="6" t="s">
        <v>39</v>
      </c>
    </row>
    <row r="2627" spans="1:25">
      <c r="A2627" s="5">
        <v>10229</v>
      </c>
      <c r="B2627" s="6">
        <v>50</v>
      </c>
      <c r="C2627" s="7">
        <v>100</v>
      </c>
      <c r="D2627" s="6">
        <v>11</v>
      </c>
      <c r="E2627" s="6">
        <v>5614</v>
      </c>
      <c r="F2627" s="8">
        <v>38057</v>
      </c>
      <c r="G2627" s="6" t="s">
        <v>25</v>
      </c>
      <c r="H2627" s="6">
        <v>1</v>
      </c>
      <c r="I2627" s="6">
        <v>3</v>
      </c>
      <c r="J2627" s="6">
        <v>2004</v>
      </c>
      <c r="K2627" s="6" t="s">
        <v>163</v>
      </c>
      <c r="L2627" s="6">
        <v>101</v>
      </c>
      <c r="M2627" s="6" t="s">
        <v>253</v>
      </c>
      <c r="N2627" s="6" t="s">
        <v>217</v>
      </c>
      <c r="O2627" s="6">
        <v>4155551450</v>
      </c>
      <c r="P2627" s="6" t="s">
        <v>218</v>
      </c>
      <c r="Q2627" s="9"/>
      <c r="R2627" s="6" t="s">
        <v>219</v>
      </c>
      <c r="S2627" s="6" t="s">
        <v>177</v>
      </c>
      <c r="T2627" s="6">
        <v>97562</v>
      </c>
      <c r="U2627" s="6" t="s">
        <v>32</v>
      </c>
      <c r="V2627" s="6" t="s">
        <v>33</v>
      </c>
      <c r="W2627" s="6" t="s">
        <v>220</v>
      </c>
      <c r="X2627" s="6" t="s">
        <v>35</v>
      </c>
      <c r="Y2627" s="6" t="s">
        <v>36</v>
      </c>
    </row>
    <row r="2628" spans="1:25">
      <c r="A2628" s="5">
        <v>10245</v>
      </c>
      <c r="B2628" s="6">
        <v>44</v>
      </c>
      <c r="C2628" s="7">
        <v>100</v>
      </c>
      <c r="D2628" s="6">
        <v>4</v>
      </c>
      <c r="E2628" s="6">
        <v>4628.8</v>
      </c>
      <c r="F2628" s="8">
        <v>38111</v>
      </c>
      <c r="G2628" s="6" t="s">
        <v>25</v>
      </c>
      <c r="H2628" s="6">
        <v>2</v>
      </c>
      <c r="I2628" s="6">
        <v>5</v>
      </c>
      <c r="J2628" s="6">
        <v>2004</v>
      </c>
      <c r="K2628" s="6" t="s">
        <v>163</v>
      </c>
      <c r="L2628" s="6">
        <v>101</v>
      </c>
      <c r="M2628" s="6" t="s">
        <v>253</v>
      </c>
      <c r="N2628" s="6" t="s">
        <v>183</v>
      </c>
      <c r="O2628" s="6">
        <v>2035559545</v>
      </c>
      <c r="P2628" s="6" t="s">
        <v>184</v>
      </c>
      <c r="Q2628" s="9"/>
      <c r="R2628" s="6" t="s">
        <v>185</v>
      </c>
      <c r="S2628" s="6" t="s">
        <v>88</v>
      </c>
      <c r="T2628" s="6">
        <v>97823</v>
      </c>
      <c r="U2628" s="6" t="s">
        <v>32</v>
      </c>
      <c r="V2628" s="6" t="s">
        <v>33</v>
      </c>
      <c r="W2628" s="6" t="s">
        <v>186</v>
      </c>
      <c r="X2628" s="6" t="s">
        <v>187</v>
      </c>
      <c r="Y2628" s="6" t="s">
        <v>36</v>
      </c>
    </row>
    <row r="2629" spans="1:25">
      <c r="A2629" s="5">
        <v>10258</v>
      </c>
      <c r="B2629" s="6">
        <v>45</v>
      </c>
      <c r="C2629" s="7">
        <v>80.92</v>
      </c>
      <c r="D2629" s="6">
        <v>1</v>
      </c>
      <c r="E2629" s="6">
        <v>3641.4</v>
      </c>
      <c r="F2629" s="8">
        <v>38153</v>
      </c>
      <c r="G2629" s="6" t="s">
        <v>25</v>
      </c>
      <c r="H2629" s="6">
        <v>2</v>
      </c>
      <c r="I2629" s="6">
        <v>6</v>
      </c>
      <c r="J2629" s="6">
        <v>2004</v>
      </c>
      <c r="K2629" s="6" t="s">
        <v>163</v>
      </c>
      <c r="L2629" s="6">
        <v>101</v>
      </c>
      <c r="M2629" s="6" t="s">
        <v>253</v>
      </c>
      <c r="N2629" s="6" t="s">
        <v>188</v>
      </c>
      <c r="O2629" s="10" t="s">
        <v>683</v>
      </c>
      <c r="P2629" s="6" t="s">
        <v>189</v>
      </c>
      <c r="Q2629" s="9"/>
      <c r="R2629" s="6" t="s">
        <v>190</v>
      </c>
      <c r="S2629" s="6" t="s">
        <v>191</v>
      </c>
      <c r="T2629" s="6" t="s">
        <v>192</v>
      </c>
      <c r="U2629" s="6" t="s">
        <v>193</v>
      </c>
      <c r="V2629" s="6" t="s">
        <v>193</v>
      </c>
      <c r="W2629" s="6" t="s">
        <v>194</v>
      </c>
      <c r="X2629" s="6" t="s">
        <v>195</v>
      </c>
      <c r="Y2629" s="6" t="s">
        <v>36</v>
      </c>
    </row>
    <row r="2630" spans="1:25">
      <c r="A2630" s="5">
        <v>10270</v>
      </c>
      <c r="B2630" s="6">
        <v>46</v>
      </c>
      <c r="C2630" s="7">
        <v>88</v>
      </c>
      <c r="D2630" s="6">
        <v>4</v>
      </c>
      <c r="E2630" s="6">
        <v>4048</v>
      </c>
      <c r="F2630" s="8">
        <v>38187</v>
      </c>
      <c r="G2630" s="6" t="s">
        <v>25</v>
      </c>
      <c r="H2630" s="6">
        <v>3</v>
      </c>
      <c r="I2630" s="6">
        <v>7</v>
      </c>
      <c r="J2630" s="6">
        <v>2004</v>
      </c>
      <c r="K2630" s="6" t="s">
        <v>163</v>
      </c>
      <c r="L2630" s="6">
        <v>101</v>
      </c>
      <c r="M2630" s="6" t="s">
        <v>253</v>
      </c>
      <c r="N2630" s="6" t="s">
        <v>134</v>
      </c>
      <c r="O2630" s="10" t="s">
        <v>683</v>
      </c>
      <c r="P2630" s="6" t="s">
        <v>135</v>
      </c>
      <c r="Q2630" s="6" t="s">
        <v>136</v>
      </c>
      <c r="R2630" s="6" t="s">
        <v>137</v>
      </c>
      <c r="S2630" s="6" t="s">
        <v>138</v>
      </c>
      <c r="T2630" s="6">
        <v>2067</v>
      </c>
      <c r="U2630" s="6" t="s">
        <v>75</v>
      </c>
      <c r="V2630" s="6" t="s">
        <v>76</v>
      </c>
      <c r="W2630" s="6" t="s">
        <v>139</v>
      </c>
      <c r="X2630" s="6" t="s">
        <v>140</v>
      </c>
      <c r="Y2630" s="6" t="s">
        <v>36</v>
      </c>
    </row>
    <row r="2631" spans="1:25">
      <c r="A2631" s="5">
        <v>10281</v>
      </c>
      <c r="B2631" s="6">
        <v>27</v>
      </c>
      <c r="C2631" s="7">
        <v>85.98</v>
      </c>
      <c r="D2631" s="6">
        <v>11</v>
      </c>
      <c r="E2631" s="6">
        <v>2321.46</v>
      </c>
      <c r="F2631" s="8">
        <v>38218</v>
      </c>
      <c r="G2631" s="6" t="s">
        <v>25</v>
      </c>
      <c r="H2631" s="6">
        <v>3</v>
      </c>
      <c r="I2631" s="6">
        <v>8</v>
      </c>
      <c r="J2631" s="6">
        <v>2004</v>
      </c>
      <c r="K2631" s="6" t="s">
        <v>163</v>
      </c>
      <c r="L2631" s="6">
        <v>101</v>
      </c>
      <c r="M2631" s="6" t="s">
        <v>253</v>
      </c>
      <c r="N2631" s="6" t="s">
        <v>117</v>
      </c>
      <c r="O2631" s="6">
        <v>2155551555</v>
      </c>
      <c r="P2631" s="6" t="s">
        <v>118</v>
      </c>
      <c r="Q2631" s="9"/>
      <c r="R2631" s="6" t="s">
        <v>119</v>
      </c>
      <c r="S2631" s="6" t="s">
        <v>120</v>
      </c>
      <c r="T2631" s="6">
        <v>70267</v>
      </c>
      <c r="U2631" s="6" t="s">
        <v>32</v>
      </c>
      <c r="V2631" s="6" t="s">
        <v>33</v>
      </c>
      <c r="W2631" s="6" t="s">
        <v>121</v>
      </c>
      <c r="X2631" s="6" t="s">
        <v>122</v>
      </c>
      <c r="Y2631" s="6" t="s">
        <v>39</v>
      </c>
    </row>
    <row r="2632" spans="1:25">
      <c r="A2632" s="5">
        <v>10291</v>
      </c>
      <c r="B2632" s="6">
        <v>28</v>
      </c>
      <c r="C2632" s="7">
        <v>100</v>
      </c>
      <c r="D2632" s="6">
        <v>6</v>
      </c>
      <c r="E2632" s="6">
        <v>3256.96</v>
      </c>
      <c r="F2632" s="8">
        <v>38238</v>
      </c>
      <c r="G2632" s="6" t="s">
        <v>25</v>
      </c>
      <c r="H2632" s="6">
        <v>3</v>
      </c>
      <c r="I2632" s="6">
        <v>9</v>
      </c>
      <c r="J2632" s="6">
        <v>2004</v>
      </c>
      <c r="K2632" s="6" t="s">
        <v>163</v>
      </c>
      <c r="L2632" s="6">
        <v>101</v>
      </c>
      <c r="M2632" s="6" t="s">
        <v>253</v>
      </c>
      <c r="N2632" s="6" t="s">
        <v>203</v>
      </c>
      <c r="O2632" s="6" t="s">
        <v>204</v>
      </c>
      <c r="P2632" s="6" t="s">
        <v>205</v>
      </c>
      <c r="Q2632" s="9"/>
      <c r="R2632" s="6" t="s">
        <v>206</v>
      </c>
      <c r="S2632" s="9"/>
      <c r="T2632" s="6" t="s">
        <v>207</v>
      </c>
      <c r="U2632" s="6" t="s">
        <v>208</v>
      </c>
      <c r="V2632" s="6" t="s">
        <v>46</v>
      </c>
      <c r="W2632" s="6" t="s">
        <v>209</v>
      </c>
      <c r="X2632" s="6" t="s">
        <v>210</v>
      </c>
      <c r="Y2632" s="6" t="s">
        <v>36</v>
      </c>
    </row>
    <row r="2633" spans="1:25">
      <c r="A2633" s="5">
        <v>10304</v>
      </c>
      <c r="B2633" s="6">
        <v>40</v>
      </c>
      <c r="C2633" s="7">
        <v>100</v>
      </c>
      <c r="D2633" s="6">
        <v>1</v>
      </c>
      <c r="E2633" s="6">
        <v>4208</v>
      </c>
      <c r="F2633" s="8">
        <v>38271</v>
      </c>
      <c r="G2633" s="6" t="s">
        <v>25</v>
      </c>
      <c r="H2633" s="6">
        <v>4</v>
      </c>
      <c r="I2633" s="6">
        <v>10</v>
      </c>
      <c r="J2633" s="6">
        <v>2004</v>
      </c>
      <c r="K2633" s="6" t="s">
        <v>163</v>
      </c>
      <c r="L2633" s="6">
        <v>101</v>
      </c>
      <c r="M2633" s="6" t="s">
        <v>253</v>
      </c>
      <c r="N2633" s="6" t="s">
        <v>211</v>
      </c>
      <c r="O2633" s="6" t="s">
        <v>212</v>
      </c>
      <c r="P2633" s="6" t="s">
        <v>213</v>
      </c>
      <c r="Q2633" s="9"/>
      <c r="R2633" s="6" t="s">
        <v>214</v>
      </c>
      <c r="S2633" s="9"/>
      <c r="T2633" s="6">
        <v>78000</v>
      </c>
      <c r="U2633" s="6" t="s">
        <v>66</v>
      </c>
      <c r="V2633" s="6" t="s">
        <v>46</v>
      </c>
      <c r="W2633" s="6" t="s">
        <v>215</v>
      </c>
      <c r="X2633" s="6" t="s">
        <v>216</v>
      </c>
      <c r="Y2633" s="6" t="s">
        <v>36</v>
      </c>
    </row>
    <row r="2634" spans="1:25">
      <c r="A2634" s="5">
        <v>10313</v>
      </c>
      <c r="B2634" s="6">
        <v>30</v>
      </c>
      <c r="C2634" s="7">
        <v>99.13</v>
      </c>
      <c r="D2634" s="6">
        <v>9</v>
      </c>
      <c r="E2634" s="6">
        <v>2973.9</v>
      </c>
      <c r="F2634" s="8">
        <v>38282</v>
      </c>
      <c r="G2634" s="6" t="s">
        <v>25</v>
      </c>
      <c r="H2634" s="6">
        <v>4</v>
      </c>
      <c r="I2634" s="6">
        <v>10</v>
      </c>
      <c r="J2634" s="6">
        <v>2004</v>
      </c>
      <c r="K2634" s="6" t="s">
        <v>163</v>
      </c>
      <c r="L2634" s="6">
        <v>101</v>
      </c>
      <c r="M2634" s="6" t="s">
        <v>253</v>
      </c>
      <c r="N2634" s="6" t="s">
        <v>400</v>
      </c>
      <c r="O2634" s="6" t="s">
        <v>401</v>
      </c>
      <c r="P2634" s="6" t="s">
        <v>402</v>
      </c>
      <c r="Q2634" s="9"/>
      <c r="R2634" s="6" t="s">
        <v>403</v>
      </c>
      <c r="S2634" s="6" t="s">
        <v>335</v>
      </c>
      <c r="T2634" s="6" t="s">
        <v>404</v>
      </c>
      <c r="U2634" s="6" t="s">
        <v>243</v>
      </c>
      <c r="V2634" s="6" t="s">
        <v>33</v>
      </c>
      <c r="W2634" s="6" t="s">
        <v>405</v>
      </c>
      <c r="X2634" s="6" t="s">
        <v>406</v>
      </c>
      <c r="Y2634" s="6" t="s">
        <v>39</v>
      </c>
    </row>
    <row r="2635" spans="1:25">
      <c r="A2635" s="5">
        <v>10324</v>
      </c>
      <c r="B2635" s="6">
        <v>34</v>
      </c>
      <c r="C2635" s="7">
        <v>100</v>
      </c>
      <c r="D2635" s="6">
        <v>5</v>
      </c>
      <c r="E2635" s="6">
        <v>4248.3</v>
      </c>
      <c r="F2635" s="8">
        <v>38296</v>
      </c>
      <c r="G2635" s="6" t="s">
        <v>25</v>
      </c>
      <c r="H2635" s="6">
        <v>4</v>
      </c>
      <c r="I2635" s="6">
        <v>11</v>
      </c>
      <c r="J2635" s="6">
        <v>2004</v>
      </c>
      <c r="K2635" s="6" t="s">
        <v>163</v>
      </c>
      <c r="L2635" s="6">
        <v>101</v>
      </c>
      <c r="M2635" s="6" t="s">
        <v>253</v>
      </c>
      <c r="N2635" s="6" t="s">
        <v>53</v>
      </c>
      <c r="O2635" s="6">
        <v>2125551500</v>
      </c>
      <c r="P2635" s="6" t="s">
        <v>54</v>
      </c>
      <c r="Q2635" s="6" t="s">
        <v>55</v>
      </c>
      <c r="R2635" s="6" t="s">
        <v>56</v>
      </c>
      <c r="S2635" s="6" t="s">
        <v>57</v>
      </c>
      <c r="T2635" s="6">
        <v>10022</v>
      </c>
      <c r="U2635" s="6" t="s">
        <v>32</v>
      </c>
      <c r="V2635" s="6" t="s">
        <v>33</v>
      </c>
      <c r="W2635" s="6" t="s">
        <v>58</v>
      </c>
      <c r="X2635" s="6" t="s">
        <v>59</v>
      </c>
      <c r="Y2635" s="6" t="s">
        <v>36</v>
      </c>
    </row>
    <row r="2636" spans="1:25">
      <c r="A2636" s="5">
        <v>10336</v>
      </c>
      <c r="B2636" s="6">
        <v>46</v>
      </c>
      <c r="C2636" s="7">
        <v>100</v>
      </c>
      <c r="D2636" s="6">
        <v>2</v>
      </c>
      <c r="E2636" s="6">
        <v>9558.7999999999993</v>
      </c>
      <c r="F2636" s="8">
        <v>38311</v>
      </c>
      <c r="G2636" s="6" t="s">
        <v>25</v>
      </c>
      <c r="H2636" s="6">
        <v>4</v>
      </c>
      <c r="I2636" s="6">
        <v>11</v>
      </c>
      <c r="J2636" s="6">
        <v>2004</v>
      </c>
      <c r="K2636" s="6" t="s">
        <v>163</v>
      </c>
      <c r="L2636" s="6">
        <v>101</v>
      </c>
      <c r="M2636" s="6" t="s">
        <v>253</v>
      </c>
      <c r="N2636" s="6" t="s">
        <v>488</v>
      </c>
      <c r="O2636" s="6" t="s">
        <v>489</v>
      </c>
      <c r="P2636" s="6" t="s">
        <v>490</v>
      </c>
      <c r="Q2636" s="9"/>
      <c r="R2636" s="6" t="s">
        <v>65</v>
      </c>
      <c r="S2636" s="9"/>
      <c r="T2636" s="6">
        <v>75012</v>
      </c>
      <c r="U2636" s="6" t="s">
        <v>66</v>
      </c>
      <c r="V2636" s="6" t="s">
        <v>46</v>
      </c>
      <c r="W2636" s="6" t="s">
        <v>491</v>
      </c>
      <c r="X2636" s="6" t="s">
        <v>492</v>
      </c>
      <c r="Y2636" s="6" t="s">
        <v>133</v>
      </c>
    </row>
    <row r="2637" spans="1:25">
      <c r="A2637" s="5">
        <v>10348</v>
      </c>
      <c r="B2637" s="6">
        <v>32</v>
      </c>
      <c r="C2637" s="7">
        <v>82.83</v>
      </c>
      <c r="D2637" s="6">
        <v>7</v>
      </c>
      <c r="E2637" s="6">
        <v>2650.56</v>
      </c>
      <c r="F2637" s="8">
        <v>38292</v>
      </c>
      <c r="G2637" s="6" t="s">
        <v>25</v>
      </c>
      <c r="H2637" s="6">
        <v>4</v>
      </c>
      <c r="I2637" s="6">
        <v>11</v>
      </c>
      <c r="J2637" s="6">
        <v>2004</v>
      </c>
      <c r="K2637" s="6" t="s">
        <v>163</v>
      </c>
      <c r="L2637" s="6">
        <v>101</v>
      </c>
      <c r="M2637" s="6" t="s">
        <v>253</v>
      </c>
      <c r="N2637" s="6" t="s">
        <v>493</v>
      </c>
      <c r="O2637" s="6" t="s">
        <v>494</v>
      </c>
      <c r="P2637" s="6" t="s">
        <v>495</v>
      </c>
      <c r="Q2637" s="9"/>
      <c r="R2637" s="6" t="s">
        <v>158</v>
      </c>
      <c r="S2637" s="9"/>
      <c r="T2637" s="6">
        <v>28023</v>
      </c>
      <c r="U2637" s="6" t="s">
        <v>159</v>
      </c>
      <c r="V2637" s="6" t="s">
        <v>46</v>
      </c>
      <c r="W2637" s="6" t="s">
        <v>496</v>
      </c>
      <c r="X2637" s="6" t="s">
        <v>497</v>
      </c>
      <c r="Y2637" s="6" t="s">
        <v>39</v>
      </c>
    </row>
    <row r="2638" spans="1:25">
      <c r="A2638" s="5">
        <v>10358</v>
      </c>
      <c r="B2638" s="6">
        <v>27</v>
      </c>
      <c r="C2638" s="7">
        <v>100</v>
      </c>
      <c r="D2638" s="6">
        <v>3</v>
      </c>
      <c r="E2638" s="6">
        <v>3761.37</v>
      </c>
      <c r="F2638" s="8">
        <v>38331</v>
      </c>
      <c r="G2638" s="6" t="s">
        <v>25</v>
      </c>
      <c r="H2638" s="6">
        <v>4</v>
      </c>
      <c r="I2638" s="6">
        <v>12</v>
      </c>
      <c r="J2638" s="6">
        <v>2004</v>
      </c>
      <c r="K2638" s="6" t="s">
        <v>163</v>
      </c>
      <c r="L2638" s="6">
        <v>101</v>
      </c>
      <c r="M2638" s="6" t="s">
        <v>253</v>
      </c>
      <c r="N2638" s="6" t="s">
        <v>155</v>
      </c>
      <c r="O2638" s="6" t="s">
        <v>156</v>
      </c>
      <c r="P2638" s="6" t="s">
        <v>157</v>
      </c>
      <c r="Q2638" s="9"/>
      <c r="R2638" s="6" t="s">
        <v>158</v>
      </c>
      <c r="S2638" s="9"/>
      <c r="T2638" s="6">
        <v>28034</v>
      </c>
      <c r="U2638" s="6" t="s">
        <v>159</v>
      </c>
      <c r="V2638" s="6" t="s">
        <v>46</v>
      </c>
      <c r="W2638" s="6" t="s">
        <v>160</v>
      </c>
      <c r="X2638" s="6" t="s">
        <v>161</v>
      </c>
      <c r="Y2638" s="6" t="s">
        <v>36</v>
      </c>
    </row>
    <row r="2639" spans="1:25">
      <c r="A2639" s="5">
        <v>10371</v>
      </c>
      <c r="B2639" s="6">
        <v>34</v>
      </c>
      <c r="C2639" s="7">
        <v>100</v>
      </c>
      <c r="D2639" s="6">
        <v>3</v>
      </c>
      <c r="E2639" s="6">
        <v>4301.34</v>
      </c>
      <c r="F2639" s="8">
        <v>38375</v>
      </c>
      <c r="G2639" s="6" t="s">
        <v>25</v>
      </c>
      <c r="H2639" s="6">
        <v>1</v>
      </c>
      <c r="I2639" s="6">
        <v>1</v>
      </c>
      <c r="J2639" s="6">
        <v>2005</v>
      </c>
      <c r="K2639" s="6" t="s">
        <v>163</v>
      </c>
      <c r="L2639" s="6">
        <v>101</v>
      </c>
      <c r="M2639" s="6" t="s">
        <v>253</v>
      </c>
      <c r="N2639" s="6" t="s">
        <v>217</v>
      </c>
      <c r="O2639" s="6">
        <v>4155551450</v>
      </c>
      <c r="P2639" s="6" t="s">
        <v>218</v>
      </c>
      <c r="Q2639" s="9"/>
      <c r="R2639" s="6" t="s">
        <v>219</v>
      </c>
      <c r="S2639" s="6" t="s">
        <v>177</v>
      </c>
      <c r="T2639" s="6">
        <v>97562</v>
      </c>
      <c r="U2639" s="6" t="s">
        <v>32</v>
      </c>
      <c r="V2639" s="6" t="s">
        <v>33</v>
      </c>
      <c r="W2639" s="6" t="s">
        <v>220</v>
      </c>
      <c r="X2639" s="6" t="s">
        <v>35</v>
      </c>
      <c r="Y2639" s="6" t="s">
        <v>36</v>
      </c>
    </row>
    <row r="2640" spans="1:25">
      <c r="A2640" s="5">
        <v>10382</v>
      </c>
      <c r="B2640" s="6">
        <v>34</v>
      </c>
      <c r="C2640" s="7">
        <v>54.84</v>
      </c>
      <c r="D2640" s="6">
        <v>9</v>
      </c>
      <c r="E2640" s="6">
        <v>1864.56</v>
      </c>
      <c r="F2640" s="8">
        <v>38400</v>
      </c>
      <c r="G2640" s="6" t="s">
        <v>25</v>
      </c>
      <c r="H2640" s="6">
        <v>1</v>
      </c>
      <c r="I2640" s="6">
        <v>2</v>
      </c>
      <c r="J2640" s="6">
        <v>2005</v>
      </c>
      <c r="K2640" s="6" t="s">
        <v>163</v>
      </c>
      <c r="L2640" s="6">
        <v>101</v>
      </c>
      <c r="M2640" s="6" t="s">
        <v>253</v>
      </c>
      <c r="N2640" s="6" t="s">
        <v>217</v>
      </c>
      <c r="O2640" s="6">
        <v>4155551450</v>
      </c>
      <c r="P2640" s="6" t="s">
        <v>218</v>
      </c>
      <c r="Q2640" s="9"/>
      <c r="R2640" s="6" t="s">
        <v>219</v>
      </c>
      <c r="S2640" s="6" t="s">
        <v>177</v>
      </c>
      <c r="T2640" s="6">
        <v>97562</v>
      </c>
      <c r="U2640" s="6" t="s">
        <v>32</v>
      </c>
      <c r="V2640" s="6" t="s">
        <v>33</v>
      </c>
      <c r="W2640" s="6" t="s">
        <v>220</v>
      </c>
      <c r="X2640" s="6" t="s">
        <v>35</v>
      </c>
      <c r="Y2640" s="6" t="s">
        <v>39</v>
      </c>
    </row>
    <row r="2641" spans="1:25">
      <c r="A2641" s="5">
        <v>10411</v>
      </c>
      <c r="B2641" s="6">
        <v>34</v>
      </c>
      <c r="C2641" s="7">
        <v>100</v>
      </c>
      <c r="D2641" s="6">
        <v>4</v>
      </c>
      <c r="E2641" s="6">
        <v>3576.8</v>
      </c>
      <c r="F2641" s="8">
        <v>38473</v>
      </c>
      <c r="G2641" s="6" t="s">
        <v>25</v>
      </c>
      <c r="H2641" s="6">
        <v>2</v>
      </c>
      <c r="I2641" s="6">
        <v>5</v>
      </c>
      <c r="J2641" s="6">
        <v>2005</v>
      </c>
      <c r="K2641" s="6" t="s">
        <v>163</v>
      </c>
      <c r="L2641" s="6">
        <v>101</v>
      </c>
      <c r="M2641" s="6" t="s">
        <v>253</v>
      </c>
      <c r="N2641" s="6" t="s">
        <v>237</v>
      </c>
      <c r="O2641" s="6" t="s">
        <v>238</v>
      </c>
      <c r="P2641" s="6" t="s">
        <v>239</v>
      </c>
      <c r="Q2641" s="9"/>
      <c r="R2641" s="6" t="s">
        <v>240</v>
      </c>
      <c r="S2641" s="6" t="s">
        <v>241</v>
      </c>
      <c r="T2641" s="6" t="s">
        <v>242</v>
      </c>
      <c r="U2641" s="6" t="s">
        <v>243</v>
      </c>
      <c r="V2641" s="6" t="s">
        <v>33</v>
      </c>
      <c r="W2641" s="6" t="s">
        <v>244</v>
      </c>
      <c r="X2641" s="6" t="s">
        <v>245</v>
      </c>
      <c r="Y2641" s="6" t="s">
        <v>36</v>
      </c>
    </row>
    <row r="2642" spans="1:25">
      <c r="A2642" s="5">
        <v>10424</v>
      </c>
      <c r="B2642" s="6">
        <v>46</v>
      </c>
      <c r="C2642" s="7">
        <v>80.92</v>
      </c>
      <c r="D2642" s="6">
        <v>1</v>
      </c>
      <c r="E2642" s="6">
        <v>3722.32</v>
      </c>
      <c r="F2642" s="8">
        <v>38503</v>
      </c>
      <c r="G2642" s="6" t="s">
        <v>246</v>
      </c>
      <c r="H2642" s="6">
        <v>2</v>
      </c>
      <c r="I2642" s="6">
        <v>5</v>
      </c>
      <c r="J2642" s="6">
        <v>2005</v>
      </c>
      <c r="K2642" s="6" t="s">
        <v>163</v>
      </c>
      <c r="L2642" s="6">
        <v>101</v>
      </c>
      <c r="M2642" s="6" t="s">
        <v>253</v>
      </c>
      <c r="N2642" s="6" t="s">
        <v>155</v>
      </c>
      <c r="O2642" s="6" t="s">
        <v>156</v>
      </c>
      <c r="P2642" s="6" t="s">
        <v>157</v>
      </c>
      <c r="Q2642" s="9"/>
      <c r="R2642" s="6" t="s">
        <v>158</v>
      </c>
      <c r="S2642" s="9"/>
      <c r="T2642" s="6">
        <v>28034</v>
      </c>
      <c r="U2642" s="6" t="s">
        <v>159</v>
      </c>
      <c r="V2642" s="6" t="s">
        <v>46</v>
      </c>
      <c r="W2642" s="6" t="s">
        <v>160</v>
      </c>
      <c r="X2642" s="6" t="s">
        <v>161</v>
      </c>
      <c r="Y2642" s="6" t="s">
        <v>36</v>
      </c>
    </row>
    <row r="2643" spans="1:25">
      <c r="A2643" s="5">
        <v>10204</v>
      </c>
      <c r="B2643" s="6">
        <v>42</v>
      </c>
      <c r="C2643" s="7">
        <v>100</v>
      </c>
      <c r="D2643" s="6">
        <v>17</v>
      </c>
      <c r="E2643" s="6">
        <v>6182.4</v>
      </c>
      <c r="F2643" s="8">
        <v>37957</v>
      </c>
      <c r="G2643" s="6" t="s">
        <v>25</v>
      </c>
      <c r="H2643" s="6">
        <v>4</v>
      </c>
      <c r="I2643" s="6">
        <v>12</v>
      </c>
      <c r="J2643" s="6">
        <v>2003</v>
      </c>
      <c r="K2643" s="6" t="s">
        <v>163</v>
      </c>
      <c r="L2643" s="6">
        <v>141</v>
      </c>
      <c r="M2643" s="6" t="s">
        <v>536</v>
      </c>
      <c r="N2643" s="6" t="s">
        <v>552</v>
      </c>
      <c r="O2643" s="6">
        <v>2125557413</v>
      </c>
      <c r="P2643" s="6" t="s">
        <v>553</v>
      </c>
      <c r="Q2643" s="6" t="s">
        <v>554</v>
      </c>
      <c r="R2643" s="6" t="s">
        <v>56</v>
      </c>
      <c r="S2643" s="6" t="s">
        <v>57</v>
      </c>
      <c r="T2643" s="6">
        <v>10022</v>
      </c>
      <c r="U2643" s="6" t="s">
        <v>32</v>
      </c>
      <c r="V2643" s="6" t="s">
        <v>33</v>
      </c>
      <c r="W2643" s="6" t="s">
        <v>34</v>
      </c>
      <c r="X2643" s="6" t="s">
        <v>555</v>
      </c>
      <c r="Y2643" s="6" t="s">
        <v>36</v>
      </c>
    </row>
    <row r="2644" spans="1:25">
      <c r="A2644" s="5">
        <v>10204</v>
      </c>
      <c r="B2644" s="6">
        <v>40</v>
      </c>
      <c r="C2644" s="7">
        <v>100</v>
      </c>
      <c r="D2644" s="6">
        <v>13</v>
      </c>
      <c r="E2644" s="6">
        <v>4032</v>
      </c>
      <c r="F2644" s="8">
        <v>37957</v>
      </c>
      <c r="G2644" s="6" t="s">
        <v>25</v>
      </c>
      <c r="H2644" s="6">
        <v>4</v>
      </c>
      <c r="I2644" s="6">
        <v>12</v>
      </c>
      <c r="J2644" s="6">
        <v>2003</v>
      </c>
      <c r="K2644" s="6" t="s">
        <v>163</v>
      </c>
      <c r="L2644" s="6">
        <v>124</v>
      </c>
      <c r="M2644" s="6" t="s">
        <v>541</v>
      </c>
      <c r="N2644" s="6" t="s">
        <v>552</v>
      </c>
      <c r="O2644" s="6">
        <v>2125557413</v>
      </c>
      <c r="P2644" s="6" t="s">
        <v>553</v>
      </c>
      <c r="Q2644" s="6" t="s">
        <v>554</v>
      </c>
      <c r="R2644" s="6" t="s">
        <v>56</v>
      </c>
      <c r="S2644" s="6" t="s">
        <v>57</v>
      </c>
      <c r="T2644" s="6">
        <v>10022</v>
      </c>
      <c r="U2644" s="6" t="s">
        <v>32</v>
      </c>
      <c r="V2644" s="6" t="s">
        <v>33</v>
      </c>
      <c r="W2644" s="6" t="s">
        <v>34</v>
      </c>
      <c r="X2644" s="6" t="s">
        <v>555</v>
      </c>
      <c r="Y2644" s="6" t="s">
        <v>36</v>
      </c>
    </row>
    <row r="2645" spans="1:25">
      <c r="A2645" s="5">
        <v>10204</v>
      </c>
      <c r="B2645" s="6">
        <v>33</v>
      </c>
      <c r="C2645" s="7">
        <v>100</v>
      </c>
      <c r="D2645" s="6">
        <v>4</v>
      </c>
      <c r="E2645" s="6">
        <v>5890.5</v>
      </c>
      <c r="F2645" s="8">
        <v>37957</v>
      </c>
      <c r="G2645" s="6" t="s">
        <v>25</v>
      </c>
      <c r="H2645" s="6">
        <v>4</v>
      </c>
      <c r="I2645" s="6">
        <v>12</v>
      </c>
      <c r="J2645" s="6">
        <v>2003</v>
      </c>
      <c r="K2645" s="6" t="s">
        <v>26</v>
      </c>
      <c r="L2645" s="6">
        <v>170</v>
      </c>
      <c r="M2645" s="6" t="s">
        <v>27</v>
      </c>
      <c r="N2645" s="6" t="s">
        <v>552</v>
      </c>
      <c r="O2645" s="6">
        <v>2125557413</v>
      </c>
      <c r="P2645" s="6" t="s">
        <v>553</v>
      </c>
      <c r="Q2645" s="6" t="s">
        <v>554</v>
      </c>
      <c r="R2645" s="6" t="s">
        <v>56</v>
      </c>
      <c r="S2645" s="6" t="s">
        <v>57</v>
      </c>
      <c r="T2645" s="6">
        <v>10022</v>
      </c>
      <c r="U2645" s="6" t="s">
        <v>32</v>
      </c>
      <c r="V2645" s="6" t="s">
        <v>33</v>
      </c>
      <c r="W2645" s="6" t="s">
        <v>34</v>
      </c>
      <c r="X2645" s="6" t="s">
        <v>555</v>
      </c>
      <c r="Y2645" s="6" t="s">
        <v>36</v>
      </c>
    </row>
    <row r="2646" spans="1:25">
      <c r="A2646" s="5">
        <v>10203</v>
      </c>
      <c r="B2646" s="6">
        <v>45</v>
      </c>
      <c r="C2646" s="7">
        <v>85.47</v>
      </c>
      <c r="D2646" s="6">
        <v>4</v>
      </c>
      <c r="E2646" s="6">
        <v>3846.15</v>
      </c>
      <c r="F2646" s="8">
        <v>37957</v>
      </c>
      <c r="G2646" s="6" t="s">
        <v>25</v>
      </c>
      <c r="H2646" s="6">
        <v>4</v>
      </c>
      <c r="I2646" s="6">
        <v>12</v>
      </c>
      <c r="J2646" s="6">
        <v>2003</v>
      </c>
      <c r="K2646" s="6" t="s">
        <v>163</v>
      </c>
      <c r="L2646" s="6">
        <v>77</v>
      </c>
      <c r="M2646" s="6" t="s">
        <v>513</v>
      </c>
      <c r="N2646" s="6" t="s">
        <v>155</v>
      </c>
      <c r="O2646" s="6" t="s">
        <v>156</v>
      </c>
      <c r="P2646" s="6" t="s">
        <v>157</v>
      </c>
      <c r="Q2646" s="9"/>
      <c r="R2646" s="6" t="s">
        <v>158</v>
      </c>
      <c r="S2646" s="9"/>
      <c r="T2646" s="6">
        <v>28034</v>
      </c>
      <c r="U2646" s="6" t="s">
        <v>159</v>
      </c>
      <c r="V2646" s="6" t="s">
        <v>46</v>
      </c>
      <c r="W2646" s="6" t="s">
        <v>160</v>
      </c>
      <c r="X2646" s="6" t="s">
        <v>161</v>
      </c>
      <c r="Y2646" s="6" t="s">
        <v>36</v>
      </c>
    </row>
    <row r="2647" spans="1:25">
      <c r="A2647" s="5">
        <v>10204</v>
      </c>
      <c r="B2647" s="6">
        <v>38</v>
      </c>
      <c r="C2647" s="7">
        <v>100</v>
      </c>
      <c r="D2647" s="6">
        <v>16</v>
      </c>
      <c r="E2647" s="6">
        <v>6432.64</v>
      </c>
      <c r="F2647" s="8">
        <v>37957</v>
      </c>
      <c r="G2647" s="6" t="s">
        <v>25</v>
      </c>
      <c r="H2647" s="6">
        <v>4</v>
      </c>
      <c r="I2647" s="6">
        <v>12</v>
      </c>
      <c r="J2647" s="6">
        <v>2003</v>
      </c>
      <c r="K2647" s="6" t="s">
        <v>163</v>
      </c>
      <c r="L2647" s="6">
        <v>142</v>
      </c>
      <c r="M2647" s="6" t="s">
        <v>537</v>
      </c>
      <c r="N2647" s="6" t="s">
        <v>552</v>
      </c>
      <c r="O2647" s="6">
        <v>2125557413</v>
      </c>
      <c r="P2647" s="6" t="s">
        <v>553</v>
      </c>
      <c r="Q2647" s="6" t="s">
        <v>554</v>
      </c>
      <c r="R2647" s="6" t="s">
        <v>56</v>
      </c>
      <c r="S2647" s="6" t="s">
        <v>57</v>
      </c>
      <c r="T2647" s="6">
        <v>10022</v>
      </c>
      <c r="U2647" s="6" t="s">
        <v>32</v>
      </c>
      <c r="V2647" s="6" t="s">
        <v>33</v>
      </c>
      <c r="W2647" s="6" t="s">
        <v>34</v>
      </c>
      <c r="X2647" s="6" t="s">
        <v>555</v>
      </c>
      <c r="Y2647" s="6" t="s">
        <v>36</v>
      </c>
    </row>
    <row r="2648" spans="1:25">
      <c r="A2648" s="5">
        <v>10204</v>
      </c>
      <c r="B2648" s="6">
        <v>23</v>
      </c>
      <c r="C2648" s="7">
        <v>71.44</v>
      </c>
      <c r="D2648" s="6">
        <v>3</v>
      </c>
      <c r="E2648" s="6">
        <v>1643.12</v>
      </c>
      <c r="F2648" s="8">
        <v>37957</v>
      </c>
      <c r="G2648" s="6" t="s">
        <v>25</v>
      </c>
      <c r="H2648" s="6">
        <v>4</v>
      </c>
      <c r="I2648" s="6">
        <v>12</v>
      </c>
      <c r="J2648" s="6">
        <v>2003</v>
      </c>
      <c r="K2648" s="6" t="s">
        <v>26</v>
      </c>
      <c r="L2648" s="6">
        <v>60</v>
      </c>
      <c r="M2648" s="6" t="s">
        <v>37</v>
      </c>
      <c r="N2648" s="6" t="s">
        <v>552</v>
      </c>
      <c r="O2648" s="6">
        <v>2125557413</v>
      </c>
      <c r="P2648" s="6" t="s">
        <v>553</v>
      </c>
      <c r="Q2648" s="6" t="s">
        <v>554</v>
      </c>
      <c r="R2648" s="6" t="s">
        <v>56</v>
      </c>
      <c r="S2648" s="6" t="s">
        <v>57</v>
      </c>
      <c r="T2648" s="6">
        <v>10022</v>
      </c>
      <c r="U2648" s="6" t="s">
        <v>32</v>
      </c>
      <c r="V2648" s="6" t="s">
        <v>33</v>
      </c>
      <c r="W2648" s="6" t="s">
        <v>34</v>
      </c>
      <c r="X2648" s="6" t="s">
        <v>555</v>
      </c>
      <c r="Y2648" s="6" t="s">
        <v>39</v>
      </c>
    </row>
    <row r="2649" spans="1:25">
      <c r="A2649" s="5">
        <v>10210</v>
      </c>
      <c r="B2649" s="6">
        <v>25</v>
      </c>
      <c r="C2649" s="7">
        <v>100</v>
      </c>
      <c r="D2649" s="6">
        <v>6</v>
      </c>
      <c r="E2649" s="6">
        <v>2818</v>
      </c>
      <c r="F2649" s="8">
        <v>37998</v>
      </c>
      <c r="G2649" s="6" t="s">
        <v>25</v>
      </c>
      <c r="H2649" s="6">
        <v>1</v>
      </c>
      <c r="I2649" s="6">
        <v>1</v>
      </c>
      <c r="J2649" s="6">
        <v>2004</v>
      </c>
      <c r="K2649" s="6" t="s">
        <v>385</v>
      </c>
      <c r="L2649" s="6">
        <v>118</v>
      </c>
      <c r="M2649" s="6" t="s">
        <v>455</v>
      </c>
      <c r="N2649" s="6" t="s">
        <v>257</v>
      </c>
      <c r="O2649" s="10" t="s">
        <v>683</v>
      </c>
      <c r="P2649" s="6" t="s">
        <v>258</v>
      </c>
      <c r="Q2649" s="9"/>
      <c r="R2649" s="6" t="s">
        <v>259</v>
      </c>
      <c r="S2649" s="6" t="s">
        <v>259</v>
      </c>
      <c r="T2649" s="6" t="s">
        <v>260</v>
      </c>
      <c r="U2649" s="6" t="s">
        <v>193</v>
      </c>
      <c r="V2649" s="6" t="s">
        <v>193</v>
      </c>
      <c r="W2649" s="6" t="s">
        <v>261</v>
      </c>
      <c r="X2649" s="6" t="s">
        <v>262</v>
      </c>
      <c r="Y2649" s="6" t="s">
        <v>39</v>
      </c>
    </row>
    <row r="2650" spans="1:25">
      <c r="A2650" s="5">
        <v>10223</v>
      </c>
      <c r="B2650" s="6">
        <v>29</v>
      </c>
      <c r="C2650" s="7">
        <v>100</v>
      </c>
      <c r="D2650" s="6">
        <v>8</v>
      </c>
      <c r="E2650" s="6">
        <v>3199.86</v>
      </c>
      <c r="F2650" s="8">
        <v>38037</v>
      </c>
      <c r="G2650" s="6" t="s">
        <v>25</v>
      </c>
      <c r="H2650" s="6">
        <v>1</v>
      </c>
      <c r="I2650" s="6">
        <v>2</v>
      </c>
      <c r="J2650" s="6">
        <v>2004</v>
      </c>
      <c r="K2650" s="6" t="s">
        <v>385</v>
      </c>
      <c r="L2650" s="6">
        <v>118</v>
      </c>
      <c r="M2650" s="6" t="s">
        <v>455</v>
      </c>
      <c r="N2650" s="6" t="s">
        <v>69</v>
      </c>
      <c r="O2650" s="6" t="s">
        <v>70</v>
      </c>
      <c r="P2650" s="6" t="s">
        <v>71</v>
      </c>
      <c r="Q2650" s="6" t="s">
        <v>72</v>
      </c>
      <c r="R2650" s="6" t="s">
        <v>73</v>
      </c>
      <c r="S2650" s="6" t="s">
        <v>74</v>
      </c>
      <c r="T2650" s="6">
        <v>3004</v>
      </c>
      <c r="U2650" s="6" t="s">
        <v>75</v>
      </c>
      <c r="V2650" s="6" t="s">
        <v>76</v>
      </c>
      <c r="W2650" s="6" t="s">
        <v>77</v>
      </c>
      <c r="X2650" s="6" t="s">
        <v>78</v>
      </c>
      <c r="Y2650" s="6" t="s">
        <v>36</v>
      </c>
    </row>
    <row r="2651" spans="1:25">
      <c r="A2651" s="5">
        <v>10235</v>
      </c>
      <c r="B2651" s="6">
        <v>25</v>
      </c>
      <c r="C2651" s="7">
        <v>96.11</v>
      </c>
      <c r="D2651" s="6">
        <v>2</v>
      </c>
      <c r="E2651" s="6">
        <v>2402.75</v>
      </c>
      <c r="F2651" s="8">
        <v>38079</v>
      </c>
      <c r="G2651" s="6" t="s">
        <v>25</v>
      </c>
      <c r="H2651" s="6">
        <v>2</v>
      </c>
      <c r="I2651" s="6">
        <v>4</v>
      </c>
      <c r="J2651" s="6">
        <v>2004</v>
      </c>
      <c r="K2651" s="6" t="s">
        <v>385</v>
      </c>
      <c r="L2651" s="6">
        <v>118</v>
      </c>
      <c r="M2651" s="6" t="s">
        <v>455</v>
      </c>
      <c r="N2651" s="6" t="s">
        <v>331</v>
      </c>
      <c r="O2651" s="6" t="s">
        <v>332</v>
      </c>
      <c r="P2651" s="6" t="s">
        <v>333</v>
      </c>
      <c r="Q2651" s="9"/>
      <c r="R2651" s="6" t="s">
        <v>334</v>
      </c>
      <c r="S2651" s="6" t="s">
        <v>335</v>
      </c>
      <c r="T2651" s="6" t="s">
        <v>336</v>
      </c>
      <c r="U2651" s="6" t="s">
        <v>243</v>
      </c>
      <c r="V2651" s="6" t="s">
        <v>33</v>
      </c>
      <c r="W2651" s="6" t="s">
        <v>337</v>
      </c>
      <c r="X2651" s="6" t="s">
        <v>153</v>
      </c>
      <c r="Y2651" s="6" t="s">
        <v>39</v>
      </c>
    </row>
    <row r="2652" spans="1:25">
      <c r="A2652" s="5">
        <v>10250</v>
      </c>
      <c r="B2652" s="6">
        <v>44</v>
      </c>
      <c r="C2652" s="7">
        <v>100</v>
      </c>
      <c r="D2652" s="6">
        <v>3</v>
      </c>
      <c r="E2652" s="6">
        <v>6055.72</v>
      </c>
      <c r="F2652" s="8">
        <v>38118</v>
      </c>
      <c r="G2652" s="6" t="s">
        <v>25</v>
      </c>
      <c r="H2652" s="6">
        <v>2</v>
      </c>
      <c r="I2652" s="6">
        <v>5</v>
      </c>
      <c r="J2652" s="6">
        <v>2004</v>
      </c>
      <c r="K2652" s="6" t="s">
        <v>385</v>
      </c>
      <c r="L2652" s="6">
        <v>118</v>
      </c>
      <c r="M2652" s="6" t="s">
        <v>455</v>
      </c>
      <c r="N2652" s="6" t="s">
        <v>372</v>
      </c>
      <c r="O2652" s="6">
        <v>4085553659</v>
      </c>
      <c r="P2652" s="6" t="s">
        <v>373</v>
      </c>
      <c r="Q2652" s="9"/>
      <c r="R2652" s="6" t="s">
        <v>374</v>
      </c>
      <c r="S2652" s="6" t="s">
        <v>177</v>
      </c>
      <c r="T2652" s="6">
        <v>94217</v>
      </c>
      <c r="U2652" s="6" t="s">
        <v>32</v>
      </c>
      <c r="V2652" s="6" t="s">
        <v>33</v>
      </c>
      <c r="W2652" s="6" t="s">
        <v>58</v>
      </c>
      <c r="X2652" s="6" t="s">
        <v>375</v>
      </c>
      <c r="Y2652" s="6" t="s">
        <v>36</v>
      </c>
    </row>
    <row r="2653" spans="1:25">
      <c r="A2653" s="5">
        <v>10263</v>
      </c>
      <c r="B2653" s="6">
        <v>47</v>
      </c>
      <c r="C2653" s="7">
        <v>100</v>
      </c>
      <c r="D2653" s="6">
        <v>9</v>
      </c>
      <c r="E2653" s="6">
        <v>5465.16</v>
      </c>
      <c r="F2653" s="8">
        <v>38166</v>
      </c>
      <c r="G2653" s="6" t="s">
        <v>25</v>
      </c>
      <c r="H2653" s="6">
        <v>2</v>
      </c>
      <c r="I2653" s="6">
        <v>6</v>
      </c>
      <c r="J2653" s="6">
        <v>2004</v>
      </c>
      <c r="K2653" s="6" t="s">
        <v>385</v>
      </c>
      <c r="L2653" s="6">
        <v>118</v>
      </c>
      <c r="M2653" s="6" t="s">
        <v>455</v>
      </c>
      <c r="N2653" s="6" t="s">
        <v>85</v>
      </c>
      <c r="O2653" s="6">
        <v>2035552570</v>
      </c>
      <c r="P2653" s="6" t="s">
        <v>86</v>
      </c>
      <c r="Q2653" s="9"/>
      <c r="R2653" s="6" t="s">
        <v>87</v>
      </c>
      <c r="S2653" s="6" t="s">
        <v>88</v>
      </c>
      <c r="T2653" s="6">
        <v>97562</v>
      </c>
      <c r="U2653" s="6" t="s">
        <v>32</v>
      </c>
      <c r="V2653" s="6" t="s">
        <v>33</v>
      </c>
      <c r="W2653" s="6" t="s">
        <v>89</v>
      </c>
      <c r="X2653" s="6" t="s">
        <v>90</v>
      </c>
      <c r="Y2653" s="6" t="s">
        <v>36</v>
      </c>
    </row>
    <row r="2654" spans="1:25">
      <c r="A2654" s="5">
        <v>10275</v>
      </c>
      <c r="B2654" s="6">
        <v>48</v>
      </c>
      <c r="C2654" s="7">
        <v>100</v>
      </c>
      <c r="D2654" s="6">
        <v>8</v>
      </c>
      <c r="E2654" s="6">
        <v>6378.72</v>
      </c>
      <c r="F2654" s="8">
        <v>38191</v>
      </c>
      <c r="G2654" s="6" t="s">
        <v>25</v>
      </c>
      <c r="H2654" s="6">
        <v>3</v>
      </c>
      <c r="I2654" s="6">
        <v>7</v>
      </c>
      <c r="J2654" s="6">
        <v>2004</v>
      </c>
      <c r="K2654" s="6" t="s">
        <v>385</v>
      </c>
      <c r="L2654" s="6">
        <v>118</v>
      </c>
      <c r="M2654" s="6" t="s">
        <v>455</v>
      </c>
      <c r="N2654" s="6" t="s">
        <v>91</v>
      </c>
      <c r="O2654" s="6" t="s">
        <v>92</v>
      </c>
      <c r="P2654" s="6" t="s">
        <v>93</v>
      </c>
      <c r="Q2654" s="9"/>
      <c r="R2654" s="6" t="s">
        <v>94</v>
      </c>
      <c r="S2654" s="9"/>
      <c r="T2654" s="6">
        <v>44000</v>
      </c>
      <c r="U2654" s="6" t="s">
        <v>66</v>
      </c>
      <c r="V2654" s="6" t="s">
        <v>46</v>
      </c>
      <c r="W2654" s="6" t="s">
        <v>95</v>
      </c>
      <c r="X2654" s="6" t="s">
        <v>96</v>
      </c>
      <c r="Y2654" s="6" t="s">
        <v>36</v>
      </c>
    </row>
    <row r="2655" spans="1:25">
      <c r="A2655" s="5">
        <v>10285</v>
      </c>
      <c r="B2655" s="6">
        <v>45</v>
      </c>
      <c r="C2655" s="7">
        <v>100</v>
      </c>
      <c r="D2655" s="6">
        <v>13</v>
      </c>
      <c r="E2655" s="6">
        <v>5392.8</v>
      </c>
      <c r="F2655" s="8">
        <v>38226</v>
      </c>
      <c r="G2655" s="6" t="s">
        <v>25</v>
      </c>
      <c r="H2655" s="6">
        <v>3</v>
      </c>
      <c r="I2655" s="6">
        <v>8</v>
      </c>
      <c r="J2655" s="6">
        <v>2004</v>
      </c>
      <c r="K2655" s="6" t="s">
        <v>385</v>
      </c>
      <c r="L2655" s="6">
        <v>118</v>
      </c>
      <c r="M2655" s="6" t="s">
        <v>455</v>
      </c>
      <c r="N2655" s="6" t="s">
        <v>97</v>
      </c>
      <c r="O2655" s="6">
        <v>6175558555</v>
      </c>
      <c r="P2655" s="6" t="s">
        <v>98</v>
      </c>
      <c r="Q2655" s="9"/>
      <c r="R2655" s="6" t="s">
        <v>99</v>
      </c>
      <c r="S2655" s="6" t="s">
        <v>100</v>
      </c>
      <c r="T2655" s="6">
        <v>51247</v>
      </c>
      <c r="U2655" s="6" t="s">
        <v>32</v>
      </c>
      <c r="V2655" s="6" t="s">
        <v>33</v>
      </c>
      <c r="W2655" s="6" t="s">
        <v>101</v>
      </c>
      <c r="X2655" s="6" t="s">
        <v>102</v>
      </c>
      <c r="Y2655" s="6" t="s">
        <v>36</v>
      </c>
    </row>
    <row r="2656" spans="1:25">
      <c r="A2656" s="5">
        <v>10297</v>
      </c>
      <c r="B2656" s="6">
        <v>35</v>
      </c>
      <c r="C2656" s="7">
        <v>100</v>
      </c>
      <c r="D2656" s="6">
        <v>3</v>
      </c>
      <c r="E2656" s="6">
        <v>3986.5</v>
      </c>
      <c r="F2656" s="8">
        <v>38246</v>
      </c>
      <c r="G2656" s="6" t="s">
        <v>25</v>
      </c>
      <c r="H2656" s="6">
        <v>3</v>
      </c>
      <c r="I2656" s="6">
        <v>9</v>
      </c>
      <c r="J2656" s="6">
        <v>2004</v>
      </c>
      <c r="K2656" s="6" t="s">
        <v>385</v>
      </c>
      <c r="L2656" s="6">
        <v>118</v>
      </c>
      <c r="M2656" s="6" t="s">
        <v>455</v>
      </c>
      <c r="N2656" s="6" t="s">
        <v>465</v>
      </c>
      <c r="O2656" s="10" t="s">
        <v>683</v>
      </c>
      <c r="P2656" s="6" t="s">
        <v>466</v>
      </c>
      <c r="Q2656" s="6" t="s">
        <v>467</v>
      </c>
      <c r="R2656" s="6" t="s">
        <v>468</v>
      </c>
      <c r="S2656" s="9"/>
      <c r="T2656" s="6">
        <v>2</v>
      </c>
      <c r="U2656" s="6" t="s">
        <v>469</v>
      </c>
      <c r="V2656" s="6" t="s">
        <v>46</v>
      </c>
      <c r="W2656" s="6" t="s">
        <v>470</v>
      </c>
      <c r="X2656" s="6" t="s">
        <v>471</v>
      </c>
      <c r="Y2656" s="6" t="s">
        <v>36</v>
      </c>
    </row>
    <row r="2657" spans="1:25">
      <c r="A2657" s="5">
        <v>10308</v>
      </c>
      <c r="B2657" s="6">
        <v>31</v>
      </c>
      <c r="C2657" s="7">
        <v>100</v>
      </c>
      <c r="D2657" s="6">
        <v>6</v>
      </c>
      <c r="E2657" s="6">
        <v>4009.23</v>
      </c>
      <c r="F2657" s="8">
        <v>38275</v>
      </c>
      <c r="G2657" s="6" t="s">
        <v>25</v>
      </c>
      <c r="H2657" s="6">
        <v>4</v>
      </c>
      <c r="I2657" s="6">
        <v>10</v>
      </c>
      <c r="J2657" s="6">
        <v>2004</v>
      </c>
      <c r="K2657" s="6" t="s">
        <v>385</v>
      </c>
      <c r="L2657" s="6">
        <v>118</v>
      </c>
      <c r="M2657" s="6" t="s">
        <v>455</v>
      </c>
      <c r="N2657" s="6" t="s">
        <v>272</v>
      </c>
      <c r="O2657" s="6">
        <v>9145554562</v>
      </c>
      <c r="P2657" s="6" t="s">
        <v>273</v>
      </c>
      <c r="Q2657" s="9"/>
      <c r="R2657" s="6" t="s">
        <v>274</v>
      </c>
      <c r="S2657" s="6" t="s">
        <v>57</v>
      </c>
      <c r="T2657" s="6">
        <v>24067</v>
      </c>
      <c r="U2657" s="6" t="s">
        <v>32</v>
      </c>
      <c r="V2657" s="6" t="s">
        <v>33</v>
      </c>
      <c r="W2657" s="6" t="s">
        <v>58</v>
      </c>
      <c r="X2657" s="6" t="s">
        <v>179</v>
      </c>
      <c r="Y2657" s="6" t="s">
        <v>36</v>
      </c>
    </row>
    <row r="2658" spans="1:25">
      <c r="A2658" s="5">
        <v>10318</v>
      </c>
      <c r="B2658" s="6">
        <v>50</v>
      </c>
      <c r="C2658" s="7">
        <v>100</v>
      </c>
      <c r="D2658" s="6">
        <v>8</v>
      </c>
      <c r="E2658" s="6">
        <v>7119</v>
      </c>
      <c r="F2658" s="8">
        <v>38293</v>
      </c>
      <c r="G2658" s="6" t="s">
        <v>25</v>
      </c>
      <c r="H2658" s="6">
        <v>4</v>
      </c>
      <c r="I2658" s="6">
        <v>11</v>
      </c>
      <c r="J2658" s="6">
        <v>2004</v>
      </c>
      <c r="K2658" s="6" t="s">
        <v>385</v>
      </c>
      <c r="L2658" s="6">
        <v>118</v>
      </c>
      <c r="M2658" s="6" t="s">
        <v>455</v>
      </c>
      <c r="N2658" s="6" t="s">
        <v>117</v>
      </c>
      <c r="O2658" s="6">
        <v>2155551555</v>
      </c>
      <c r="P2658" s="6" t="s">
        <v>118</v>
      </c>
      <c r="Q2658" s="9"/>
      <c r="R2658" s="6" t="s">
        <v>119</v>
      </c>
      <c r="S2658" s="6" t="s">
        <v>120</v>
      </c>
      <c r="T2658" s="6">
        <v>70267</v>
      </c>
      <c r="U2658" s="6" t="s">
        <v>32</v>
      </c>
      <c r="V2658" s="6" t="s">
        <v>33</v>
      </c>
      <c r="W2658" s="6" t="s">
        <v>121</v>
      </c>
      <c r="X2658" s="6" t="s">
        <v>122</v>
      </c>
      <c r="Y2658" s="6" t="s">
        <v>133</v>
      </c>
    </row>
    <row r="2659" spans="1:25">
      <c r="A2659" s="5">
        <v>10328</v>
      </c>
      <c r="B2659" s="6">
        <v>33</v>
      </c>
      <c r="C2659" s="7">
        <v>100</v>
      </c>
      <c r="D2659" s="6">
        <v>11</v>
      </c>
      <c r="E2659" s="6">
        <v>4072.2</v>
      </c>
      <c r="F2659" s="8">
        <v>38303</v>
      </c>
      <c r="G2659" s="6" t="s">
        <v>25</v>
      </c>
      <c r="H2659" s="6">
        <v>4</v>
      </c>
      <c r="I2659" s="6">
        <v>11</v>
      </c>
      <c r="J2659" s="6">
        <v>2004</v>
      </c>
      <c r="K2659" s="6" t="s">
        <v>385</v>
      </c>
      <c r="L2659" s="6">
        <v>118</v>
      </c>
      <c r="M2659" s="6" t="s">
        <v>455</v>
      </c>
      <c r="N2659" s="6" t="s">
        <v>387</v>
      </c>
      <c r="O2659" s="6" t="s">
        <v>388</v>
      </c>
      <c r="P2659" s="6" t="s">
        <v>389</v>
      </c>
      <c r="Q2659" s="9"/>
      <c r="R2659" s="6" t="s">
        <v>390</v>
      </c>
      <c r="S2659" s="9"/>
      <c r="T2659" s="6">
        <v>24100</v>
      </c>
      <c r="U2659" s="6" t="s">
        <v>200</v>
      </c>
      <c r="V2659" s="6" t="s">
        <v>46</v>
      </c>
      <c r="W2659" s="6" t="s">
        <v>391</v>
      </c>
      <c r="X2659" s="6" t="s">
        <v>392</v>
      </c>
      <c r="Y2659" s="6" t="s">
        <v>36</v>
      </c>
    </row>
    <row r="2660" spans="1:25">
      <c r="A2660" s="5">
        <v>10340</v>
      </c>
      <c r="B2660" s="6">
        <v>29</v>
      </c>
      <c r="C2660" s="7">
        <v>100</v>
      </c>
      <c r="D2660" s="6">
        <v>6</v>
      </c>
      <c r="E2660" s="6">
        <v>4094.51</v>
      </c>
      <c r="F2660" s="8">
        <v>38315</v>
      </c>
      <c r="G2660" s="6" t="s">
        <v>25</v>
      </c>
      <c r="H2660" s="6">
        <v>4</v>
      </c>
      <c r="I2660" s="6">
        <v>11</v>
      </c>
      <c r="J2660" s="6">
        <v>2004</v>
      </c>
      <c r="K2660" s="6" t="s">
        <v>385</v>
      </c>
      <c r="L2660" s="6">
        <v>118</v>
      </c>
      <c r="M2660" s="6" t="s">
        <v>455</v>
      </c>
      <c r="N2660" s="6" t="s">
        <v>577</v>
      </c>
      <c r="O2660" s="6" t="s">
        <v>578</v>
      </c>
      <c r="P2660" s="6" t="s">
        <v>579</v>
      </c>
      <c r="Q2660" s="9"/>
      <c r="R2660" s="6" t="s">
        <v>580</v>
      </c>
      <c r="S2660" s="9"/>
      <c r="T2660" s="6">
        <v>8022</v>
      </c>
      <c r="U2660" s="6" t="s">
        <v>159</v>
      </c>
      <c r="V2660" s="6" t="s">
        <v>46</v>
      </c>
      <c r="W2660" s="6" t="s">
        <v>581</v>
      </c>
      <c r="X2660" s="6" t="s">
        <v>582</v>
      </c>
      <c r="Y2660" s="6" t="s">
        <v>36</v>
      </c>
    </row>
    <row r="2661" spans="1:25">
      <c r="A2661" s="5">
        <v>10353</v>
      </c>
      <c r="B2661" s="6">
        <v>48</v>
      </c>
      <c r="C2661" s="7">
        <v>68.8</v>
      </c>
      <c r="D2661" s="6">
        <v>4</v>
      </c>
      <c r="E2661" s="6">
        <v>3302.4</v>
      </c>
      <c r="F2661" s="8">
        <v>38325</v>
      </c>
      <c r="G2661" s="6" t="s">
        <v>25</v>
      </c>
      <c r="H2661" s="6">
        <v>4</v>
      </c>
      <c r="I2661" s="6">
        <v>12</v>
      </c>
      <c r="J2661" s="6">
        <v>2004</v>
      </c>
      <c r="K2661" s="6" t="s">
        <v>385</v>
      </c>
      <c r="L2661" s="6">
        <v>118</v>
      </c>
      <c r="M2661" s="6" t="s">
        <v>455</v>
      </c>
      <c r="N2661" s="6" t="s">
        <v>629</v>
      </c>
      <c r="O2661" s="6">
        <v>2035554407</v>
      </c>
      <c r="P2661" s="6" t="s">
        <v>630</v>
      </c>
      <c r="Q2661" s="9"/>
      <c r="R2661" s="6" t="s">
        <v>547</v>
      </c>
      <c r="S2661" s="6" t="s">
        <v>88</v>
      </c>
      <c r="T2661" s="6">
        <v>97561</v>
      </c>
      <c r="U2661" s="6" t="s">
        <v>32</v>
      </c>
      <c r="V2661" s="6" t="s">
        <v>33</v>
      </c>
      <c r="W2661" s="6" t="s">
        <v>631</v>
      </c>
      <c r="X2661" s="6" t="s">
        <v>632</v>
      </c>
      <c r="Y2661" s="6" t="s">
        <v>36</v>
      </c>
    </row>
    <row r="2662" spans="1:25">
      <c r="A2662" s="5">
        <v>10361</v>
      </c>
      <c r="B2662" s="6">
        <v>44</v>
      </c>
      <c r="C2662" s="7">
        <v>72.42</v>
      </c>
      <c r="D2662" s="6">
        <v>5</v>
      </c>
      <c r="E2662" s="6">
        <v>3186.48</v>
      </c>
      <c r="F2662" s="8">
        <v>38338</v>
      </c>
      <c r="G2662" s="6" t="s">
        <v>25</v>
      </c>
      <c r="H2662" s="6">
        <v>4</v>
      </c>
      <c r="I2662" s="6">
        <v>12</v>
      </c>
      <c r="J2662" s="6">
        <v>2004</v>
      </c>
      <c r="K2662" s="6" t="s">
        <v>385</v>
      </c>
      <c r="L2662" s="6">
        <v>118</v>
      </c>
      <c r="M2662" s="6" t="s">
        <v>455</v>
      </c>
      <c r="N2662" s="6" t="s">
        <v>134</v>
      </c>
      <c r="O2662" s="10" t="s">
        <v>683</v>
      </c>
      <c r="P2662" s="6" t="s">
        <v>135</v>
      </c>
      <c r="Q2662" s="6" t="s">
        <v>136</v>
      </c>
      <c r="R2662" s="6" t="s">
        <v>137</v>
      </c>
      <c r="S2662" s="6" t="s">
        <v>138</v>
      </c>
      <c r="T2662" s="6">
        <v>2067</v>
      </c>
      <c r="U2662" s="6" t="s">
        <v>75</v>
      </c>
      <c r="V2662" s="6" t="s">
        <v>76</v>
      </c>
      <c r="W2662" s="6" t="s">
        <v>139</v>
      </c>
      <c r="X2662" s="6" t="s">
        <v>140</v>
      </c>
      <c r="Y2662" s="6" t="s">
        <v>36</v>
      </c>
    </row>
    <row r="2663" spans="1:25">
      <c r="A2663" s="5">
        <v>10375</v>
      </c>
      <c r="B2663" s="6">
        <v>25</v>
      </c>
      <c r="C2663" s="7">
        <v>66.73</v>
      </c>
      <c r="D2663" s="6">
        <v>10</v>
      </c>
      <c r="E2663" s="6">
        <v>1668.25</v>
      </c>
      <c r="F2663" s="8">
        <v>38386</v>
      </c>
      <c r="G2663" s="6" t="s">
        <v>25</v>
      </c>
      <c r="H2663" s="6">
        <v>1</v>
      </c>
      <c r="I2663" s="6">
        <v>2</v>
      </c>
      <c r="J2663" s="6">
        <v>2005</v>
      </c>
      <c r="K2663" s="6" t="s">
        <v>385</v>
      </c>
      <c r="L2663" s="6">
        <v>118</v>
      </c>
      <c r="M2663" s="6" t="s">
        <v>455</v>
      </c>
      <c r="N2663" s="6" t="s">
        <v>91</v>
      </c>
      <c r="O2663" s="6" t="s">
        <v>92</v>
      </c>
      <c r="P2663" s="6" t="s">
        <v>93</v>
      </c>
      <c r="Q2663" s="9"/>
      <c r="R2663" s="6" t="s">
        <v>94</v>
      </c>
      <c r="S2663" s="9"/>
      <c r="T2663" s="6">
        <v>44000</v>
      </c>
      <c r="U2663" s="6" t="s">
        <v>66</v>
      </c>
      <c r="V2663" s="6" t="s">
        <v>46</v>
      </c>
      <c r="W2663" s="6" t="s">
        <v>95</v>
      </c>
      <c r="X2663" s="6" t="s">
        <v>96</v>
      </c>
      <c r="Y2663" s="6" t="s">
        <v>39</v>
      </c>
    </row>
    <row r="2664" spans="1:25">
      <c r="A2664" s="5">
        <v>10388</v>
      </c>
      <c r="B2664" s="6">
        <v>50</v>
      </c>
      <c r="C2664" s="7">
        <v>100</v>
      </c>
      <c r="D2664" s="6">
        <v>3</v>
      </c>
      <c r="E2664" s="6">
        <v>7154.5</v>
      </c>
      <c r="F2664" s="8">
        <v>38414</v>
      </c>
      <c r="G2664" s="6" t="s">
        <v>25</v>
      </c>
      <c r="H2664" s="6">
        <v>1</v>
      </c>
      <c r="I2664" s="6">
        <v>3</v>
      </c>
      <c r="J2664" s="6">
        <v>2005</v>
      </c>
      <c r="K2664" s="6" t="s">
        <v>385</v>
      </c>
      <c r="L2664" s="6">
        <v>118</v>
      </c>
      <c r="M2664" s="6" t="s">
        <v>455</v>
      </c>
      <c r="N2664" s="11" t="s">
        <v>141</v>
      </c>
      <c r="O2664" s="6">
        <v>5085552555</v>
      </c>
      <c r="P2664" s="6" t="s">
        <v>142</v>
      </c>
      <c r="Q2664" s="9"/>
      <c r="R2664" s="6" t="s">
        <v>143</v>
      </c>
      <c r="S2664" s="6" t="s">
        <v>100</v>
      </c>
      <c r="T2664" s="6">
        <v>50553</v>
      </c>
      <c r="U2664" s="6" t="s">
        <v>32</v>
      </c>
      <c r="V2664" s="6" t="s">
        <v>33</v>
      </c>
      <c r="W2664" s="6" t="s">
        <v>144</v>
      </c>
      <c r="X2664" s="6" t="s">
        <v>145</v>
      </c>
      <c r="Y2664" s="6" t="s">
        <v>133</v>
      </c>
    </row>
    <row r="2665" spans="1:25">
      <c r="A2665" s="5">
        <v>10398</v>
      </c>
      <c r="B2665" s="6">
        <v>23</v>
      </c>
      <c r="C2665" s="7">
        <v>100</v>
      </c>
      <c r="D2665" s="6">
        <v>9</v>
      </c>
      <c r="E2665" s="6">
        <v>2810.83</v>
      </c>
      <c r="F2665" s="8">
        <v>38441</v>
      </c>
      <c r="G2665" s="6" t="s">
        <v>25</v>
      </c>
      <c r="H2665" s="6">
        <v>1</v>
      </c>
      <c r="I2665" s="6">
        <v>3</v>
      </c>
      <c r="J2665" s="6">
        <v>2005</v>
      </c>
      <c r="K2665" s="6" t="s">
        <v>385</v>
      </c>
      <c r="L2665" s="6">
        <v>118</v>
      </c>
      <c r="M2665" s="6" t="s">
        <v>455</v>
      </c>
      <c r="N2665" s="6" t="s">
        <v>357</v>
      </c>
      <c r="O2665" s="6" t="s">
        <v>358</v>
      </c>
      <c r="P2665" s="6" t="s">
        <v>359</v>
      </c>
      <c r="Q2665" s="9"/>
      <c r="R2665" s="6" t="s">
        <v>360</v>
      </c>
      <c r="S2665" s="9"/>
      <c r="T2665" s="6">
        <v>51100</v>
      </c>
      <c r="U2665" s="6" t="s">
        <v>66</v>
      </c>
      <c r="V2665" s="6" t="s">
        <v>46</v>
      </c>
      <c r="W2665" s="6" t="s">
        <v>361</v>
      </c>
      <c r="X2665" s="6" t="s">
        <v>362</v>
      </c>
      <c r="Y2665" s="6" t="s">
        <v>39</v>
      </c>
    </row>
    <row r="2666" spans="1:25">
      <c r="A2666" s="5">
        <v>10401</v>
      </c>
      <c r="B2666" s="6">
        <v>21</v>
      </c>
      <c r="C2666" s="7">
        <v>96.11</v>
      </c>
      <c r="D2666" s="6">
        <v>2</v>
      </c>
      <c r="E2666" s="6">
        <v>2018.31</v>
      </c>
      <c r="F2666" s="8">
        <v>38445</v>
      </c>
      <c r="G2666" s="6" t="s">
        <v>376</v>
      </c>
      <c r="H2666" s="6">
        <v>2</v>
      </c>
      <c r="I2666" s="6">
        <v>4</v>
      </c>
      <c r="J2666" s="6">
        <v>2005</v>
      </c>
      <c r="K2666" s="6" t="s">
        <v>385</v>
      </c>
      <c r="L2666" s="6">
        <v>118</v>
      </c>
      <c r="M2666" s="6" t="s">
        <v>455</v>
      </c>
      <c r="N2666" s="6" t="s">
        <v>79</v>
      </c>
      <c r="O2666" s="6">
        <v>2015559350</v>
      </c>
      <c r="P2666" s="6" t="s">
        <v>80</v>
      </c>
      <c r="Q2666" s="9"/>
      <c r="R2666" s="6" t="s">
        <v>81</v>
      </c>
      <c r="S2666" s="6" t="s">
        <v>82</v>
      </c>
      <c r="T2666" s="6">
        <v>94019</v>
      </c>
      <c r="U2666" s="6" t="s">
        <v>32</v>
      </c>
      <c r="V2666" s="6" t="s">
        <v>33</v>
      </c>
      <c r="W2666" s="6" t="s">
        <v>83</v>
      </c>
      <c r="X2666" s="6" t="s">
        <v>84</v>
      </c>
      <c r="Y2666" s="6" t="s">
        <v>39</v>
      </c>
    </row>
    <row r="2667" spans="1:25">
      <c r="A2667" s="5">
        <v>10416</v>
      </c>
      <c r="B2667" s="6">
        <v>41</v>
      </c>
      <c r="C2667" s="7">
        <v>100</v>
      </c>
      <c r="D2667" s="6">
        <v>3</v>
      </c>
      <c r="E2667" s="6">
        <v>5642.83</v>
      </c>
      <c r="F2667" s="8">
        <v>38482</v>
      </c>
      <c r="G2667" s="6" t="s">
        <v>25</v>
      </c>
      <c r="H2667" s="6">
        <v>2</v>
      </c>
      <c r="I2667" s="6">
        <v>5</v>
      </c>
      <c r="J2667" s="6">
        <v>2005</v>
      </c>
      <c r="K2667" s="6" t="s">
        <v>385</v>
      </c>
      <c r="L2667" s="6">
        <v>118</v>
      </c>
      <c r="M2667" s="6" t="s">
        <v>455</v>
      </c>
      <c r="N2667" s="6" t="s">
        <v>430</v>
      </c>
      <c r="O2667" s="6" t="s">
        <v>431</v>
      </c>
      <c r="P2667" s="6" t="s">
        <v>432</v>
      </c>
      <c r="Q2667" s="9"/>
      <c r="R2667" s="6" t="s">
        <v>433</v>
      </c>
      <c r="S2667" s="9"/>
      <c r="T2667" s="6">
        <v>42100</v>
      </c>
      <c r="U2667" s="6" t="s">
        <v>200</v>
      </c>
      <c r="V2667" s="6" t="s">
        <v>46</v>
      </c>
      <c r="W2667" s="6" t="s">
        <v>434</v>
      </c>
      <c r="X2667" s="6" t="s">
        <v>435</v>
      </c>
      <c r="Y2667" s="6" t="s">
        <v>36</v>
      </c>
    </row>
    <row r="2668" spans="1:25">
      <c r="A2668" s="5">
        <v>10204</v>
      </c>
      <c r="B2668" s="6">
        <v>26</v>
      </c>
      <c r="C2668" s="7">
        <v>100</v>
      </c>
      <c r="D2668" s="6">
        <v>1</v>
      </c>
      <c r="E2668" s="6">
        <v>3206.32</v>
      </c>
      <c r="F2668" s="8">
        <v>37957</v>
      </c>
      <c r="G2668" s="6" t="s">
        <v>25</v>
      </c>
      <c r="H2668" s="6">
        <v>4</v>
      </c>
      <c r="I2668" s="6">
        <v>12</v>
      </c>
      <c r="J2668" s="6">
        <v>2003</v>
      </c>
      <c r="K2668" s="6" t="s">
        <v>26</v>
      </c>
      <c r="L2668" s="6">
        <v>127</v>
      </c>
      <c r="M2668" s="6" t="s">
        <v>41</v>
      </c>
      <c r="N2668" s="6" t="s">
        <v>552</v>
      </c>
      <c r="O2668" s="6">
        <v>2125557413</v>
      </c>
      <c r="P2668" s="6" t="s">
        <v>553</v>
      </c>
      <c r="Q2668" s="6" t="s">
        <v>554</v>
      </c>
      <c r="R2668" s="6" t="s">
        <v>56</v>
      </c>
      <c r="S2668" s="6" t="s">
        <v>57</v>
      </c>
      <c r="T2668" s="6">
        <v>10022</v>
      </c>
      <c r="U2668" s="6" t="s">
        <v>32</v>
      </c>
      <c r="V2668" s="6" t="s">
        <v>33</v>
      </c>
      <c r="W2668" s="6" t="s">
        <v>34</v>
      </c>
      <c r="X2668" s="6" t="s">
        <v>555</v>
      </c>
      <c r="Y2668" s="6" t="s">
        <v>36</v>
      </c>
    </row>
    <row r="2669" spans="1:25">
      <c r="A2669" s="5">
        <v>10204</v>
      </c>
      <c r="B2669" s="6">
        <v>27</v>
      </c>
      <c r="C2669" s="7">
        <v>100</v>
      </c>
      <c r="D2669" s="6">
        <v>14</v>
      </c>
      <c r="E2669" s="6">
        <v>4169.88</v>
      </c>
      <c r="F2669" s="8">
        <v>37957</v>
      </c>
      <c r="G2669" s="6" t="s">
        <v>25</v>
      </c>
      <c r="H2669" s="6">
        <v>4</v>
      </c>
      <c r="I2669" s="6">
        <v>12</v>
      </c>
      <c r="J2669" s="6">
        <v>2003</v>
      </c>
      <c r="K2669" s="6" t="s">
        <v>163</v>
      </c>
      <c r="L2669" s="6">
        <v>132</v>
      </c>
      <c r="M2669" s="6" t="s">
        <v>538</v>
      </c>
      <c r="N2669" s="6" t="s">
        <v>552</v>
      </c>
      <c r="O2669" s="6">
        <v>2125557413</v>
      </c>
      <c r="P2669" s="6" t="s">
        <v>553</v>
      </c>
      <c r="Q2669" s="6" t="s">
        <v>554</v>
      </c>
      <c r="R2669" s="6" t="s">
        <v>56</v>
      </c>
      <c r="S2669" s="6" t="s">
        <v>57</v>
      </c>
      <c r="T2669" s="6">
        <v>10022</v>
      </c>
      <c r="U2669" s="6" t="s">
        <v>32</v>
      </c>
      <c r="V2669" s="6" t="s">
        <v>33</v>
      </c>
      <c r="W2669" s="6" t="s">
        <v>34</v>
      </c>
      <c r="X2669" s="6" t="s">
        <v>555</v>
      </c>
      <c r="Y2669" s="6" t="s">
        <v>36</v>
      </c>
    </row>
    <row r="2670" spans="1:25">
      <c r="A2670" s="5">
        <v>10203</v>
      </c>
      <c r="B2670" s="6">
        <v>48</v>
      </c>
      <c r="C2670" s="7">
        <v>100</v>
      </c>
      <c r="D2670" s="6">
        <v>1</v>
      </c>
      <c r="E2670" s="6">
        <v>8291.0400000000009</v>
      </c>
      <c r="F2670" s="8">
        <v>37957</v>
      </c>
      <c r="G2670" s="6" t="s">
        <v>25</v>
      </c>
      <c r="H2670" s="6">
        <v>4</v>
      </c>
      <c r="I2670" s="6">
        <v>12</v>
      </c>
      <c r="J2670" s="6">
        <v>2003</v>
      </c>
      <c r="K2670" s="6" t="s">
        <v>163</v>
      </c>
      <c r="L2670" s="6">
        <v>169</v>
      </c>
      <c r="M2670" s="6" t="s">
        <v>284</v>
      </c>
      <c r="N2670" s="6" t="s">
        <v>155</v>
      </c>
      <c r="O2670" s="6" t="s">
        <v>156</v>
      </c>
      <c r="P2670" s="6" t="s">
        <v>157</v>
      </c>
      <c r="Q2670" s="9"/>
      <c r="R2670" s="6" t="s">
        <v>158</v>
      </c>
      <c r="S2670" s="9"/>
      <c r="T2670" s="6">
        <v>28034</v>
      </c>
      <c r="U2670" s="6" t="s">
        <v>159</v>
      </c>
      <c r="V2670" s="6" t="s">
        <v>46</v>
      </c>
      <c r="W2670" s="6" t="s">
        <v>160</v>
      </c>
      <c r="X2670" s="6" t="s">
        <v>161</v>
      </c>
      <c r="Y2670" s="6" t="s">
        <v>133</v>
      </c>
    </row>
    <row r="2671" spans="1:25">
      <c r="A2671" s="5">
        <v>10203</v>
      </c>
      <c r="B2671" s="6">
        <v>33</v>
      </c>
      <c r="C2671" s="7">
        <v>86.04</v>
      </c>
      <c r="D2671" s="6">
        <v>11</v>
      </c>
      <c r="E2671" s="6">
        <v>2839.32</v>
      </c>
      <c r="F2671" s="8">
        <v>37957</v>
      </c>
      <c r="G2671" s="6" t="s">
        <v>25</v>
      </c>
      <c r="H2671" s="6">
        <v>4</v>
      </c>
      <c r="I2671" s="6">
        <v>12</v>
      </c>
      <c r="J2671" s="6">
        <v>2003</v>
      </c>
      <c r="K2671" s="6" t="s">
        <v>163</v>
      </c>
      <c r="L2671" s="6">
        <v>80</v>
      </c>
      <c r="M2671" s="6" t="s">
        <v>514</v>
      </c>
      <c r="N2671" s="6" t="s">
        <v>155</v>
      </c>
      <c r="O2671" s="6" t="s">
        <v>156</v>
      </c>
      <c r="P2671" s="6" t="s">
        <v>157</v>
      </c>
      <c r="Q2671" s="9"/>
      <c r="R2671" s="6" t="s">
        <v>158</v>
      </c>
      <c r="S2671" s="9"/>
      <c r="T2671" s="6">
        <v>28034</v>
      </c>
      <c r="U2671" s="6" t="s">
        <v>159</v>
      </c>
      <c r="V2671" s="6" t="s">
        <v>46</v>
      </c>
      <c r="W2671" s="6" t="s">
        <v>160</v>
      </c>
      <c r="X2671" s="6" t="s">
        <v>161</v>
      </c>
      <c r="Y2671" s="6" t="s">
        <v>39</v>
      </c>
    </row>
    <row r="2672" spans="1:25">
      <c r="A2672" s="5">
        <v>10203</v>
      </c>
      <c r="B2672" s="6">
        <v>32</v>
      </c>
      <c r="C2672" s="7">
        <v>100</v>
      </c>
      <c r="D2672" s="6">
        <v>10</v>
      </c>
      <c r="E2672" s="6">
        <v>5127.04</v>
      </c>
      <c r="F2672" s="8">
        <v>37957</v>
      </c>
      <c r="G2672" s="6" t="s">
        <v>25</v>
      </c>
      <c r="H2672" s="6">
        <v>4</v>
      </c>
      <c r="I2672" s="6">
        <v>12</v>
      </c>
      <c r="J2672" s="6">
        <v>2003</v>
      </c>
      <c r="K2672" s="6" t="s">
        <v>163</v>
      </c>
      <c r="L2672" s="6">
        <v>146</v>
      </c>
      <c r="M2672" s="6" t="s">
        <v>515</v>
      </c>
      <c r="N2672" s="6" t="s">
        <v>155</v>
      </c>
      <c r="O2672" s="6" t="s">
        <v>156</v>
      </c>
      <c r="P2672" s="6" t="s">
        <v>157</v>
      </c>
      <c r="Q2672" s="9"/>
      <c r="R2672" s="6" t="s">
        <v>158</v>
      </c>
      <c r="S2672" s="9"/>
      <c r="T2672" s="6">
        <v>28034</v>
      </c>
      <c r="U2672" s="6" t="s">
        <v>159</v>
      </c>
      <c r="V2672" s="6" t="s">
        <v>46</v>
      </c>
      <c r="W2672" s="6" t="s">
        <v>160</v>
      </c>
      <c r="X2672" s="6" t="s">
        <v>161</v>
      </c>
      <c r="Y2672" s="6" t="s">
        <v>36</v>
      </c>
    </row>
    <row r="2673" spans="1:25">
      <c r="A2673" s="5">
        <v>10204</v>
      </c>
      <c r="B2673" s="6">
        <v>35</v>
      </c>
      <c r="C2673" s="7">
        <v>100</v>
      </c>
      <c r="D2673" s="6">
        <v>15</v>
      </c>
      <c r="E2673" s="6">
        <v>5735.8</v>
      </c>
      <c r="F2673" s="8">
        <v>37957</v>
      </c>
      <c r="G2673" s="6" t="s">
        <v>25</v>
      </c>
      <c r="H2673" s="6">
        <v>4</v>
      </c>
      <c r="I2673" s="6">
        <v>12</v>
      </c>
      <c r="J2673" s="6">
        <v>2003</v>
      </c>
      <c r="K2673" s="6" t="s">
        <v>163</v>
      </c>
      <c r="L2673" s="6">
        <v>141</v>
      </c>
      <c r="M2673" s="6" t="s">
        <v>539</v>
      </c>
      <c r="N2673" s="6" t="s">
        <v>552</v>
      </c>
      <c r="O2673" s="6">
        <v>2125557413</v>
      </c>
      <c r="P2673" s="6" t="s">
        <v>553</v>
      </c>
      <c r="Q2673" s="6" t="s">
        <v>554</v>
      </c>
      <c r="R2673" s="6" t="s">
        <v>56</v>
      </c>
      <c r="S2673" s="6" t="s">
        <v>57</v>
      </c>
      <c r="T2673" s="6">
        <v>10022</v>
      </c>
      <c r="U2673" s="6" t="s">
        <v>32</v>
      </c>
      <c r="V2673" s="6" t="s">
        <v>33</v>
      </c>
      <c r="W2673" s="6" t="s">
        <v>34</v>
      </c>
      <c r="X2673" s="6" t="s">
        <v>555</v>
      </c>
      <c r="Y2673" s="6" t="s">
        <v>36</v>
      </c>
    </row>
    <row r="2674" spans="1:25">
      <c r="A2674" s="5">
        <v>10210</v>
      </c>
      <c r="B2674" s="6">
        <v>31</v>
      </c>
      <c r="C2674" s="7">
        <v>86.4</v>
      </c>
      <c r="D2674" s="6">
        <v>13</v>
      </c>
      <c r="E2674" s="6">
        <v>2678.4</v>
      </c>
      <c r="F2674" s="8">
        <v>37998</v>
      </c>
      <c r="G2674" s="6" t="s">
        <v>25</v>
      </c>
      <c r="H2674" s="6">
        <v>1</v>
      </c>
      <c r="I2674" s="6">
        <v>1</v>
      </c>
      <c r="J2674" s="6">
        <v>2004</v>
      </c>
      <c r="K2674" s="6" t="s">
        <v>385</v>
      </c>
      <c r="L2674" s="6">
        <v>80</v>
      </c>
      <c r="M2674" s="6" t="s">
        <v>456</v>
      </c>
      <c r="N2674" s="6" t="s">
        <v>257</v>
      </c>
      <c r="O2674" s="10" t="s">
        <v>683</v>
      </c>
      <c r="P2674" s="6" t="s">
        <v>258</v>
      </c>
      <c r="Q2674" s="9"/>
      <c r="R2674" s="6" t="s">
        <v>259</v>
      </c>
      <c r="S2674" s="6" t="s">
        <v>259</v>
      </c>
      <c r="T2674" s="6" t="s">
        <v>260</v>
      </c>
      <c r="U2674" s="6" t="s">
        <v>193</v>
      </c>
      <c r="V2674" s="6" t="s">
        <v>193</v>
      </c>
      <c r="W2674" s="6" t="s">
        <v>261</v>
      </c>
      <c r="X2674" s="6" t="s">
        <v>262</v>
      </c>
      <c r="Y2674" s="6" t="s">
        <v>39</v>
      </c>
    </row>
    <row r="2675" spans="1:25">
      <c r="A2675" s="5">
        <v>10223</v>
      </c>
      <c r="B2675" s="6">
        <v>26</v>
      </c>
      <c r="C2675" s="7">
        <v>67.2</v>
      </c>
      <c r="D2675" s="6">
        <v>15</v>
      </c>
      <c r="E2675" s="6">
        <v>1747.2</v>
      </c>
      <c r="F2675" s="8">
        <v>38037</v>
      </c>
      <c r="G2675" s="6" t="s">
        <v>25</v>
      </c>
      <c r="H2675" s="6">
        <v>1</v>
      </c>
      <c r="I2675" s="6">
        <v>2</v>
      </c>
      <c r="J2675" s="6">
        <v>2004</v>
      </c>
      <c r="K2675" s="6" t="s">
        <v>385</v>
      </c>
      <c r="L2675" s="6">
        <v>80</v>
      </c>
      <c r="M2675" s="6" t="s">
        <v>456</v>
      </c>
      <c r="N2675" s="6" t="s">
        <v>69</v>
      </c>
      <c r="O2675" s="6" t="s">
        <v>70</v>
      </c>
      <c r="P2675" s="6" t="s">
        <v>71</v>
      </c>
      <c r="Q2675" s="6" t="s">
        <v>72</v>
      </c>
      <c r="R2675" s="6" t="s">
        <v>73</v>
      </c>
      <c r="S2675" s="6" t="s">
        <v>74</v>
      </c>
      <c r="T2675" s="6">
        <v>3004</v>
      </c>
      <c r="U2675" s="6" t="s">
        <v>75</v>
      </c>
      <c r="V2675" s="6" t="s">
        <v>76</v>
      </c>
      <c r="W2675" s="6" t="s">
        <v>77</v>
      </c>
      <c r="X2675" s="6" t="s">
        <v>78</v>
      </c>
      <c r="Y2675" s="6" t="s">
        <v>39</v>
      </c>
    </row>
    <row r="2676" spans="1:25">
      <c r="A2676" s="5">
        <v>10235</v>
      </c>
      <c r="B2676" s="6">
        <v>32</v>
      </c>
      <c r="C2676" s="7">
        <v>92</v>
      </c>
      <c r="D2676" s="6">
        <v>9</v>
      </c>
      <c r="E2676" s="6">
        <v>2944</v>
      </c>
      <c r="F2676" s="8">
        <v>38079</v>
      </c>
      <c r="G2676" s="6" t="s">
        <v>25</v>
      </c>
      <c r="H2676" s="6">
        <v>2</v>
      </c>
      <c r="I2676" s="6">
        <v>4</v>
      </c>
      <c r="J2676" s="6">
        <v>2004</v>
      </c>
      <c r="K2676" s="6" t="s">
        <v>385</v>
      </c>
      <c r="L2676" s="6">
        <v>80</v>
      </c>
      <c r="M2676" s="6" t="s">
        <v>456</v>
      </c>
      <c r="N2676" s="6" t="s">
        <v>331</v>
      </c>
      <c r="O2676" s="6" t="s">
        <v>332</v>
      </c>
      <c r="P2676" s="6" t="s">
        <v>333</v>
      </c>
      <c r="Q2676" s="9"/>
      <c r="R2676" s="6" t="s">
        <v>334</v>
      </c>
      <c r="S2676" s="6" t="s">
        <v>335</v>
      </c>
      <c r="T2676" s="6" t="s">
        <v>336</v>
      </c>
      <c r="U2676" s="6" t="s">
        <v>243</v>
      </c>
      <c r="V2676" s="6" t="s">
        <v>33</v>
      </c>
      <c r="W2676" s="6" t="s">
        <v>337</v>
      </c>
      <c r="X2676" s="6" t="s">
        <v>153</v>
      </c>
      <c r="Y2676" s="6" t="s">
        <v>39</v>
      </c>
    </row>
    <row r="2677" spans="1:25">
      <c r="A2677" s="5">
        <v>10250</v>
      </c>
      <c r="B2677" s="6">
        <v>44</v>
      </c>
      <c r="C2677" s="7">
        <v>67.2</v>
      </c>
      <c r="D2677" s="6">
        <v>10</v>
      </c>
      <c r="E2677" s="6">
        <v>2956.8</v>
      </c>
      <c r="F2677" s="8">
        <v>38118</v>
      </c>
      <c r="G2677" s="6" t="s">
        <v>25</v>
      </c>
      <c r="H2677" s="6">
        <v>2</v>
      </c>
      <c r="I2677" s="6">
        <v>5</v>
      </c>
      <c r="J2677" s="6">
        <v>2004</v>
      </c>
      <c r="K2677" s="6" t="s">
        <v>385</v>
      </c>
      <c r="L2677" s="6">
        <v>80</v>
      </c>
      <c r="M2677" s="6" t="s">
        <v>456</v>
      </c>
      <c r="N2677" s="6" t="s">
        <v>372</v>
      </c>
      <c r="O2677" s="6">
        <v>4085553659</v>
      </c>
      <c r="P2677" s="6" t="s">
        <v>373</v>
      </c>
      <c r="Q2677" s="9"/>
      <c r="R2677" s="6" t="s">
        <v>374</v>
      </c>
      <c r="S2677" s="6" t="s">
        <v>177</v>
      </c>
      <c r="T2677" s="6">
        <v>94217</v>
      </c>
      <c r="U2677" s="6" t="s">
        <v>32</v>
      </c>
      <c r="V2677" s="6" t="s">
        <v>33</v>
      </c>
      <c r="W2677" s="6" t="s">
        <v>58</v>
      </c>
      <c r="X2677" s="6" t="s">
        <v>375</v>
      </c>
      <c r="Y2677" s="6" t="s">
        <v>39</v>
      </c>
    </row>
    <row r="2678" spans="1:25">
      <c r="A2678" s="5">
        <v>10262</v>
      </c>
      <c r="B2678" s="6">
        <v>27</v>
      </c>
      <c r="C2678" s="7">
        <v>76</v>
      </c>
      <c r="D2678" s="6">
        <v>5</v>
      </c>
      <c r="E2678" s="6">
        <v>2052</v>
      </c>
      <c r="F2678" s="8">
        <v>38162</v>
      </c>
      <c r="G2678" s="6" t="s">
        <v>322</v>
      </c>
      <c r="H2678" s="6">
        <v>2</v>
      </c>
      <c r="I2678" s="6">
        <v>6</v>
      </c>
      <c r="J2678" s="6">
        <v>2004</v>
      </c>
      <c r="K2678" s="6" t="s">
        <v>385</v>
      </c>
      <c r="L2678" s="6">
        <v>80</v>
      </c>
      <c r="M2678" s="6" t="s">
        <v>456</v>
      </c>
      <c r="N2678" s="6" t="s">
        <v>155</v>
      </c>
      <c r="O2678" s="6" t="s">
        <v>156</v>
      </c>
      <c r="P2678" s="6" t="s">
        <v>157</v>
      </c>
      <c r="Q2678" s="9"/>
      <c r="R2678" s="6" t="s">
        <v>158</v>
      </c>
      <c r="S2678" s="9"/>
      <c r="T2678" s="6">
        <v>28034</v>
      </c>
      <c r="U2678" s="6" t="s">
        <v>159</v>
      </c>
      <c r="V2678" s="6" t="s">
        <v>46</v>
      </c>
      <c r="W2678" s="6" t="s">
        <v>160</v>
      </c>
      <c r="X2678" s="6" t="s">
        <v>161</v>
      </c>
      <c r="Y2678" s="6" t="s">
        <v>39</v>
      </c>
    </row>
    <row r="2679" spans="1:25">
      <c r="A2679" s="5">
        <v>10275</v>
      </c>
      <c r="B2679" s="6">
        <v>43</v>
      </c>
      <c r="C2679" s="7">
        <v>73.599999999999994</v>
      </c>
      <c r="D2679" s="6">
        <v>15</v>
      </c>
      <c r="E2679" s="6">
        <v>3164.8</v>
      </c>
      <c r="F2679" s="8">
        <v>38191</v>
      </c>
      <c r="G2679" s="6" t="s">
        <v>25</v>
      </c>
      <c r="H2679" s="6">
        <v>3</v>
      </c>
      <c r="I2679" s="6">
        <v>7</v>
      </c>
      <c r="J2679" s="6">
        <v>2004</v>
      </c>
      <c r="K2679" s="6" t="s">
        <v>385</v>
      </c>
      <c r="L2679" s="6">
        <v>80</v>
      </c>
      <c r="M2679" s="6" t="s">
        <v>456</v>
      </c>
      <c r="N2679" s="6" t="s">
        <v>91</v>
      </c>
      <c r="O2679" s="6" t="s">
        <v>92</v>
      </c>
      <c r="P2679" s="6" t="s">
        <v>93</v>
      </c>
      <c r="Q2679" s="9"/>
      <c r="R2679" s="6" t="s">
        <v>94</v>
      </c>
      <c r="S2679" s="9"/>
      <c r="T2679" s="6">
        <v>44000</v>
      </c>
      <c r="U2679" s="6" t="s">
        <v>66</v>
      </c>
      <c r="V2679" s="6" t="s">
        <v>46</v>
      </c>
      <c r="W2679" s="6" t="s">
        <v>95</v>
      </c>
      <c r="X2679" s="6" t="s">
        <v>96</v>
      </c>
      <c r="Y2679" s="6" t="s">
        <v>36</v>
      </c>
    </row>
    <row r="2680" spans="1:25">
      <c r="A2680" s="5">
        <v>10284</v>
      </c>
      <c r="B2680" s="6">
        <v>25</v>
      </c>
      <c r="C2680" s="7">
        <v>69.599999999999994</v>
      </c>
      <c r="D2680" s="6">
        <v>7</v>
      </c>
      <c r="E2680" s="6">
        <v>1740</v>
      </c>
      <c r="F2680" s="8">
        <v>38220</v>
      </c>
      <c r="G2680" s="6" t="s">
        <v>25</v>
      </c>
      <c r="H2680" s="6">
        <v>3</v>
      </c>
      <c r="I2680" s="6">
        <v>8</v>
      </c>
      <c r="J2680" s="6">
        <v>2004</v>
      </c>
      <c r="K2680" s="6" t="s">
        <v>385</v>
      </c>
      <c r="L2680" s="6">
        <v>80</v>
      </c>
      <c r="M2680" s="6" t="s">
        <v>456</v>
      </c>
      <c r="N2680" s="6" t="s">
        <v>607</v>
      </c>
      <c r="O2680" s="10" t="s">
        <v>683</v>
      </c>
      <c r="P2680" s="6" t="s">
        <v>608</v>
      </c>
      <c r="Q2680" s="9"/>
      <c r="R2680" s="6" t="s">
        <v>609</v>
      </c>
      <c r="S2680" s="9"/>
      <c r="T2680" s="6" t="s">
        <v>610</v>
      </c>
      <c r="U2680" s="6" t="s">
        <v>114</v>
      </c>
      <c r="V2680" s="6" t="s">
        <v>46</v>
      </c>
      <c r="W2680" s="6" t="s">
        <v>611</v>
      </c>
      <c r="X2680" s="6" t="s">
        <v>612</v>
      </c>
      <c r="Y2680" s="6" t="s">
        <v>39</v>
      </c>
    </row>
    <row r="2681" spans="1:25">
      <c r="A2681" s="5">
        <v>10296</v>
      </c>
      <c r="B2681" s="6">
        <v>22</v>
      </c>
      <c r="C2681" s="7">
        <v>80.8</v>
      </c>
      <c r="D2681" s="6">
        <v>3</v>
      </c>
      <c r="E2681" s="6">
        <v>1777.6</v>
      </c>
      <c r="F2681" s="8">
        <v>38245</v>
      </c>
      <c r="G2681" s="6" t="s">
        <v>25</v>
      </c>
      <c r="H2681" s="6">
        <v>3</v>
      </c>
      <c r="I2681" s="6">
        <v>9</v>
      </c>
      <c r="J2681" s="6">
        <v>2004</v>
      </c>
      <c r="K2681" s="6" t="s">
        <v>385</v>
      </c>
      <c r="L2681" s="6">
        <v>80</v>
      </c>
      <c r="M2681" s="6" t="s">
        <v>456</v>
      </c>
      <c r="N2681" s="6" t="s">
        <v>613</v>
      </c>
      <c r="O2681" s="10" t="s">
        <v>683</v>
      </c>
      <c r="P2681" s="6" t="s">
        <v>614</v>
      </c>
      <c r="Q2681" s="9"/>
      <c r="R2681" s="6" t="s">
        <v>615</v>
      </c>
      <c r="S2681" s="9"/>
      <c r="T2681" s="6">
        <v>80686</v>
      </c>
      <c r="U2681" s="6" t="s">
        <v>45</v>
      </c>
      <c r="V2681" s="6" t="s">
        <v>46</v>
      </c>
      <c r="W2681" s="6" t="s">
        <v>616</v>
      </c>
      <c r="X2681" s="6" t="s">
        <v>59</v>
      </c>
      <c r="Y2681" s="6" t="s">
        <v>39</v>
      </c>
    </row>
    <row r="2682" spans="1:25">
      <c r="A2682" s="5">
        <v>10308</v>
      </c>
      <c r="B2682" s="6">
        <v>21</v>
      </c>
      <c r="C2682" s="7">
        <v>87.2</v>
      </c>
      <c r="D2682" s="6">
        <v>13</v>
      </c>
      <c r="E2682" s="6">
        <v>1831.2</v>
      </c>
      <c r="F2682" s="8">
        <v>38275</v>
      </c>
      <c r="G2682" s="6" t="s">
        <v>25</v>
      </c>
      <c r="H2682" s="6">
        <v>4</v>
      </c>
      <c r="I2682" s="6">
        <v>10</v>
      </c>
      <c r="J2682" s="6">
        <v>2004</v>
      </c>
      <c r="K2682" s="6" t="s">
        <v>385</v>
      </c>
      <c r="L2682" s="6">
        <v>80</v>
      </c>
      <c r="M2682" s="6" t="s">
        <v>456</v>
      </c>
      <c r="N2682" s="6" t="s">
        <v>272</v>
      </c>
      <c r="O2682" s="6">
        <v>9145554562</v>
      </c>
      <c r="P2682" s="6" t="s">
        <v>273</v>
      </c>
      <c r="Q2682" s="9"/>
      <c r="R2682" s="6" t="s">
        <v>274</v>
      </c>
      <c r="S2682" s="6" t="s">
        <v>57</v>
      </c>
      <c r="T2682" s="6">
        <v>24067</v>
      </c>
      <c r="U2682" s="6" t="s">
        <v>32</v>
      </c>
      <c r="V2682" s="6" t="s">
        <v>33</v>
      </c>
      <c r="W2682" s="6" t="s">
        <v>58</v>
      </c>
      <c r="X2682" s="6" t="s">
        <v>179</v>
      </c>
      <c r="Y2682" s="6" t="s">
        <v>39</v>
      </c>
    </row>
    <row r="2683" spans="1:25">
      <c r="A2683" s="5">
        <v>10316</v>
      </c>
      <c r="B2683" s="6">
        <v>48</v>
      </c>
      <c r="C2683" s="7">
        <v>75.2</v>
      </c>
      <c r="D2683" s="6">
        <v>5</v>
      </c>
      <c r="E2683" s="6">
        <v>3609.6</v>
      </c>
      <c r="F2683" s="8">
        <v>38292</v>
      </c>
      <c r="G2683" s="6" t="s">
        <v>25</v>
      </c>
      <c r="H2683" s="6">
        <v>4</v>
      </c>
      <c r="I2683" s="6">
        <v>11</v>
      </c>
      <c r="J2683" s="6">
        <v>2004</v>
      </c>
      <c r="K2683" s="6" t="s">
        <v>385</v>
      </c>
      <c r="L2683" s="6">
        <v>80</v>
      </c>
      <c r="M2683" s="6" t="s">
        <v>456</v>
      </c>
      <c r="N2683" s="11" t="s">
        <v>346</v>
      </c>
      <c r="O2683" s="6" t="s">
        <v>347</v>
      </c>
      <c r="P2683" s="6" t="s">
        <v>348</v>
      </c>
      <c r="Q2683" s="9"/>
      <c r="R2683" s="6" t="s">
        <v>349</v>
      </c>
      <c r="S2683" s="6" t="s">
        <v>350</v>
      </c>
      <c r="T2683" s="6" t="s">
        <v>351</v>
      </c>
      <c r="U2683" s="6" t="s">
        <v>151</v>
      </c>
      <c r="V2683" s="6" t="s">
        <v>46</v>
      </c>
      <c r="W2683" s="6" t="s">
        <v>352</v>
      </c>
      <c r="X2683" s="6" t="s">
        <v>353</v>
      </c>
      <c r="Y2683" s="6" t="s">
        <v>36</v>
      </c>
    </row>
    <row r="2684" spans="1:25">
      <c r="A2684" s="5">
        <v>10328</v>
      </c>
      <c r="B2684" s="6">
        <v>33</v>
      </c>
      <c r="C2684" s="7">
        <v>64</v>
      </c>
      <c r="D2684" s="6">
        <v>13</v>
      </c>
      <c r="E2684" s="6">
        <v>2112</v>
      </c>
      <c r="F2684" s="8">
        <v>38303</v>
      </c>
      <c r="G2684" s="6" t="s">
        <v>25</v>
      </c>
      <c r="H2684" s="6">
        <v>4</v>
      </c>
      <c r="I2684" s="6">
        <v>11</v>
      </c>
      <c r="J2684" s="6">
        <v>2004</v>
      </c>
      <c r="K2684" s="6" t="s">
        <v>385</v>
      </c>
      <c r="L2684" s="6">
        <v>80</v>
      </c>
      <c r="M2684" s="6" t="s">
        <v>456</v>
      </c>
      <c r="N2684" s="6" t="s">
        <v>387</v>
      </c>
      <c r="O2684" s="6" t="s">
        <v>388</v>
      </c>
      <c r="P2684" s="6" t="s">
        <v>389</v>
      </c>
      <c r="Q2684" s="9"/>
      <c r="R2684" s="6" t="s">
        <v>390</v>
      </c>
      <c r="S2684" s="9"/>
      <c r="T2684" s="6">
        <v>24100</v>
      </c>
      <c r="U2684" s="6" t="s">
        <v>200</v>
      </c>
      <c r="V2684" s="6" t="s">
        <v>46</v>
      </c>
      <c r="W2684" s="6" t="s">
        <v>391</v>
      </c>
      <c r="X2684" s="6" t="s">
        <v>392</v>
      </c>
      <c r="Y2684" s="6" t="s">
        <v>39</v>
      </c>
    </row>
    <row r="2685" spans="1:25">
      <c r="A2685" s="5">
        <v>10341</v>
      </c>
      <c r="B2685" s="6">
        <v>34</v>
      </c>
      <c r="C2685" s="7">
        <v>100</v>
      </c>
      <c r="D2685" s="6">
        <v>5</v>
      </c>
      <c r="E2685" s="6">
        <v>3644.12</v>
      </c>
      <c r="F2685" s="8">
        <v>38315</v>
      </c>
      <c r="G2685" s="6" t="s">
        <v>25</v>
      </c>
      <c r="H2685" s="6">
        <v>4</v>
      </c>
      <c r="I2685" s="6">
        <v>11</v>
      </c>
      <c r="J2685" s="6">
        <v>2004</v>
      </c>
      <c r="K2685" s="6" t="s">
        <v>385</v>
      </c>
      <c r="L2685" s="6">
        <v>80</v>
      </c>
      <c r="M2685" s="6" t="s">
        <v>456</v>
      </c>
      <c r="N2685" s="6" t="s">
        <v>126</v>
      </c>
      <c r="O2685" s="6" t="s">
        <v>127</v>
      </c>
      <c r="P2685" s="6" t="s">
        <v>128</v>
      </c>
      <c r="Q2685" s="9"/>
      <c r="R2685" s="6" t="s">
        <v>129</v>
      </c>
      <c r="S2685" s="9"/>
      <c r="T2685" s="6">
        <v>5020</v>
      </c>
      <c r="U2685" s="6" t="s">
        <v>130</v>
      </c>
      <c r="V2685" s="6" t="s">
        <v>46</v>
      </c>
      <c r="W2685" s="6" t="s">
        <v>131</v>
      </c>
      <c r="X2685" s="6" t="s">
        <v>132</v>
      </c>
      <c r="Y2685" s="6" t="s">
        <v>36</v>
      </c>
    </row>
    <row r="2686" spans="1:25">
      <c r="A2686" s="5">
        <v>10353</v>
      </c>
      <c r="B2686" s="6">
        <v>43</v>
      </c>
      <c r="C2686" s="7">
        <v>81.95</v>
      </c>
      <c r="D2686" s="6">
        <v>6</v>
      </c>
      <c r="E2686" s="6">
        <v>3523.85</v>
      </c>
      <c r="F2686" s="8">
        <v>38325</v>
      </c>
      <c r="G2686" s="6" t="s">
        <v>25</v>
      </c>
      <c r="H2686" s="6">
        <v>4</v>
      </c>
      <c r="I2686" s="6">
        <v>12</v>
      </c>
      <c r="J2686" s="6">
        <v>2004</v>
      </c>
      <c r="K2686" s="6" t="s">
        <v>385</v>
      </c>
      <c r="L2686" s="6">
        <v>80</v>
      </c>
      <c r="M2686" s="6" t="s">
        <v>456</v>
      </c>
      <c r="N2686" s="6" t="s">
        <v>629</v>
      </c>
      <c r="O2686" s="6">
        <v>2035554407</v>
      </c>
      <c r="P2686" s="6" t="s">
        <v>630</v>
      </c>
      <c r="Q2686" s="9"/>
      <c r="R2686" s="6" t="s">
        <v>547</v>
      </c>
      <c r="S2686" s="6" t="s">
        <v>88</v>
      </c>
      <c r="T2686" s="6">
        <v>97561</v>
      </c>
      <c r="U2686" s="6" t="s">
        <v>32</v>
      </c>
      <c r="V2686" s="6" t="s">
        <v>33</v>
      </c>
      <c r="W2686" s="6" t="s">
        <v>631</v>
      </c>
      <c r="X2686" s="6" t="s">
        <v>632</v>
      </c>
      <c r="Y2686" s="6" t="s">
        <v>36</v>
      </c>
    </row>
    <row r="2687" spans="1:25">
      <c r="A2687" s="5">
        <v>10361</v>
      </c>
      <c r="B2687" s="6">
        <v>44</v>
      </c>
      <c r="C2687" s="7">
        <v>100</v>
      </c>
      <c r="D2687" s="6">
        <v>10</v>
      </c>
      <c r="E2687" s="6">
        <v>5001.92</v>
      </c>
      <c r="F2687" s="8">
        <v>38338</v>
      </c>
      <c r="G2687" s="6" t="s">
        <v>25</v>
      </c>
      <c r="H2687" s="6">
        <v>4</v>
      </c>
      <c r="I2687" s="6">
        <v>12</v>
      </c>
      <c r="J2687" s="6">
        <v>2004</v>
      </c>
      <c r="K2687" s="6" t="s">
        <v>385</v>
      </c>
      <c r="L2687" s="6">
        <v>80</v>
      </c>
      <c r="M2687" s="6" t="s">
        <v>456</v>
      </c>
      <c r="N2687" s="6" t="s">
        <v>134</v>
      </c>
      <c r="O2687" s="10" t="s">
        <v>683</v>
      </c>
      <c r="P2687" s="6" t="s">
        <v>135</v>
      </c>
      <c r="Q2687" s="6" t="s">
        <v>136</v>
      </c>
      <c r="R2687" s="6" t="s">
        <v>137</v>
      </c>
      <c r="S2687" s="6" t="s">
        <v>138</v>
      </c>
      <c r="T2687" s="6">
        <v>2067</v>
      </c>
      <c r="U2687" s="6" t="s">
        <v>75</v>
      </c>
      <c r="V2687" s="6" t="s">
        <v>76</v>
      </c>
      <c r="W2687" s="6" t="s">
        <v>139</v>
      </c>
      <c r="X2687" s="6" t="s">
        <v>140</v>
      </c>
      <c r="Y2687" s="6" t="s">
        <v>36</v>
      </c>
    </row>
    <row r="2688" spans="1:25">
      <c r="A2688" s="5">
        <v>10375</v>
      </c>
      <c r="B2688" s="6">
        <v>44</v>
      </c>
      <c r="C2688" s="7">
        <v>100</v>
      </c>
      <c r="D2688" s="6">
        <v>11</v>
      </c>
      <c r="E2688" s="6">
        <v>5208.72</v>
      </c>
      <c r="F2688" s="8">
        <v>38386</v>
      </c>
      <c r="G2688" s="6" t="s">
        <v>25</v>
      </c>
      <c r="H2688" s="6">
        <v>1</v>
      </c>
      <c r="I2688" s="6">
        <v>2</v>
      </c>
      <c r="J2688" s="6">
        <v>2005</v>
      </c>
      <c r="K2688" s="6" t="s">
        <v>385</v>
      </c>
      <c r="L2688" s="6">
        <v>80</v>
      </c>
      <c r="M2688" s="6" t="s">
        <v>456</v>
      </c>
      <c r="N2688" s="6" t="s">
        <v>91</v>
      </c>
      <c r="O2688" s="6" t="s">
        <v>92</v>
      </c>
      <c r="P2688" s="6" t="s">
        <v>93</v>
      </c>
      <c r="Q2688" s="9"/>
      <c r="R2688" s="6" t="s">
        <v>94</v>
      </c>
      <c r="S2688" s="9"/>
      <c r="T2688" s="6">
        <v>44000</v>
      </c>
      <c r="U2688" s="6" t="s">
        <v>66</v>
      </c>
      <c r="V2688" s="6" t="s">
        <v>46</v>
      </c>
      <c r="W2688" s="6" t="s">
        <v>95</v>
      </c>
      <c r="X2688" s="6" t="s">
        <v>96</v>
      </c>
      <c r="Y2688" s="6" t="s">
        <v>36</v>
      </c>
    </row>
    <row r="2689" spans="1:25">
      <c r="A2689" s="5">
        <v>10386</v>
      </c>
      <c r="B2689" s="6">
        <v>32</v>
      </c>
      <c r="C2689" s="7">
        <v>94.34</v>
      </c>
      <c r="D2689" s="6">
        <v>17</v>
      </c>
      <c r="E2689" s="6">
        <v>3018.88</v>
      </c>
      <c r="F2689" s="8">
        <v>38412</v>
      </c>
      <c r="G2689" s="6" t="s">
        <v>603</v>
      </c>
      <c r="H2689" s="6">
        <v>1</v>
      </c>
      <c r="I2689" s="6">
        <v>3</v>
      </c>
      <c r="J2689" s="6">
        <v>2005</v>
      </c>
      <c r="K2689" s="6" t="s">
        <v>385</v>
      </c>
      <c r="L2689" s="6">
        <v>80</v>
      </c>
      <c r="M2689" s="6" t="s">
        <v>456</v>
      </c>
      <c r="N2689" s="6" t="s">
        <v>155</v>
      </c>
      <c r="O2689" s="6" t="s">
        <v>156</v>
      </c>
      <c r="P2689" s="6" t="s">
        <v>157</v>
      </c>
      <c r="Q2689" s="9"/>
      <c r="R2689" s="6" t="s">
        <v>158</v>
      </c>
      <c r="S2689" s="9"/>
      <c r="T2689" s="6">
        <v>28034</v>
      </c>
      <c r="U2689" s="6" t="s">
        <v>159</v>
      </c>
      <c r="V2689" s="6" t="s">
        <v>46</v>
      </c>
      <c r="W2689" s="6" t="s">
        <v>160</v>
      </c>
      <c r="X2689" s="6" t="s">
        <v>161</v>
      </c>
      <c r="Y2689" s="6" t="s">
        <v>36</v>
      </c>
    </row>
    <row r="2690" spans="1:25">
      <c r="A2690" s="5">
        <v>10398</v>
      </c>
      <c r="B2690" s="6">
        <v>29</v>
      </c>
      <c r="C2690" s="7">
        <v>65.599999999999994</v>
      </c>
      <c r="D2690" s="6">
        <v>10</v>
      </c>
      <c r="E2690" s="6">
        <v>1902.4</v>
      </c>
      <c r="F2690" s="8">
        <v>38441</v>
      </c>
      <c r="G2690" s="6" t="s">
        <v>25</v>
      </c>
      <c r="H2690" s="6">
        <v>1</v>
      </c>
      <c r="I2690" s="6">
        <v>3</v>
      </c>
      <c r="J2690" s="6">
        <v>2005</v>
      </c>
      <c r="K2690" s="6" t="s">
        <v>385</v>
      </c>
      <c r="L2690" s="6">
        <v>80</v>
      </c>
      <c r="M2690" s="6" t="s">
        <v>456</v>
      </c>
      <c r="N2690" s="6" t="s">
        <v>357</v>
      </c>
      <c r="O2690" s="6" t="s">
        <v>358</v>
      </c>
      <c r="P2690" s="6" t="s">
        <v>359</v>
      </c>
      <c r="Q2690" s="9"/>
      <c r="R2690" s="6" t="s">
        <v>360</v>
      </c>
      <c r="S2690" s="9"/>
      <c r="T2690" s="6">
        <v>51100</v>
      </c>
      <c r="U2690" s="6" t="s">
        <v>66</v>
      </c>
      <c r="V2690" s="6" t="s">
        <v>46</v>
      </c>
      <c r="W2690" s="6" t="s">
        <v>361</v>
      </c>
      <c r="X2690" s="6" t="s">
        <v>362</v>
      </c>
      <c r="Y2690" s="6" t="s">
        <v>39</v>
      </c>
    </row>
    <row r="2691" spans="1:25">
      <c r="A2691" s="5">
        <v>10401</v>
      </c>
      <c r="B2691" s="6">
        <v>77</v>
      </c>
      <c r="C2691" s="7">
        <v>92</v>
      </c>
      <c r="D2691" s="6">
        <v>9</v>
      </c>
      <c r="E2691" s="6">
        <v>7084</v>
      </c>
      <c r="F2691" s="8">
        <v>38445</v>
      </c>
      <c r="G2691" s="6" t="s">
        <v>376</v>
      </c>
      <c r="H2691" s="6">
        <v>2</v>
      </c>
      <c r="I2691" s="6">
        <v>4</v>
      </c>
      <c r="J2691" s="6">
        <v>2005</v>
      </c>
      <c r="K2691" s="6" t="s">
        <v>385</v>
      </c>
      <c r="L2691" s="6">
        <v>80</v>
      </c>
      <c r="M2691" s="6" t="s">
        <v>456</v>
      </c>
      <c r="N2691" s="6" t="s">
        <v>79</v>
      </c>
      <c r="O2691" s="6">
        <v>2015559350</v>
      </c>
      <c r="P2691" s="6" t="s">
        <v>80</v>
      </c>
      <c r="Q2691" s="9"/>
      <c r="R2691" s="6" t="s">
        <v>81</v>
      </c>
      <c r="S2691" s="6" t="s">
        <v>82</v>
      </c>
      <c r="T2691" s="6">
        <v>94019</v>
      </c>
      <c r="U2691" s="6" t="s">
        <v>32</v>
      </c>
      <c r="V2691" s="6" t="s">
        <v>33</v>
      </c>
      <c r="W2691" s="6" t="s">
        <v>83</v>
      </c>
      <c r="X2691" s="6" t="s">
        <v>84</v>
      </c>
      <c r="Y2691" s="6" t="s">
        <v>133</v>
      </c>
    </row>
    <row r="2692" spans="1:25">
      <c r="A2692" s="5">
        <v>10416</v>
      </c>
      <c r="B2692" s="6">
        <v>39</v>
      </c>
      <c r="C2692" s="7">
        <v>67.2</v>
      </c>
      <c r="D2692" s="6">
        <v>10</v>
      </c>
      <c r="E2692" s="6">
        <v>2620.8000000000002</v>
      </c>
      <c r="F2692" s="8">
        <v>38482</v>
      </c>
      <c r="G2692" s="6" t="s">
        <v>25</v>
      </c>
      <c r="H2692" s="6">
        <v>2</v>
      </c>
      <c r="I2692" s="6">
        <v>5</v>
      </c>
      <c r="J2692" s="6">
        <v>2005</v>
      </c>
      <c r="K2692" s="6" t="s">
        <v>385</v>
      </c>
      <c r="L2692" s="6">
        <v>80</v>
      </c>
      <c r="M2692" s="6" t="s">
        <v>456</v>
      </c>
      <c r="N2692" s="6" t="s">
        <v>430</v>
      </c>
      <c r="O2692" s="6" t="s">
        <v>431</v>
      </c>
      <c r="P2692" s="6" t="s">
        <v>432</v>
      </c>
      <c r="Q2692" s="9"/>
      <c r="R2692" s="6" t="s">
        <v>433</v>
      </c>
      <c r="S2692" s="9"/>
      <c r="T2692" s="6">
        <v>42100</v>
      </c>
      <c r="U2692" s="6" t="s">
        <v>200</v>
      </c>
      <c r="V2692" s="6" t="s">
        <v>46</v>
      </c>
      <c r="W2692" s="6" t="s">
        <v>434</v>
      </c>
      <c r="X2692" s="6" t="s">
        <v>435</v>
      </c>
      <c r="Y2692" s="6" t="s">
        <v>39</v>
      </c>
    </row>
    <row r="2693" spans="1:25">
      <c r="A2693" s="5">
        <v>10204</v>
      </c>
      <c r="B2693" s="6">
        <v>29</v>
      </c>
      <c r="C2693" s="7">
        <v>85.59</v>
      </c>
      <c r="D2693" s="6">
        <v>5</v>
      </c>
      <c r="E2693" s="6">
        <v>2482.11</v>
      </c>
      <c r="F2693" s="8">
        <v>37957</v>
      </c>
      <c r="G2693" s="6" t="s">
        <v>25</v>
      </c>
      <c r="H2693" s="6">
        <v>4</v>
      </c>
      <c r="I2693" s="6">
        <v>12</v>
      </c>
      <c r="J2693" s="6">
        <v>2003</v>
      </c>
      <c r="K2693" s="6" t="s">
        <v>26</v>
      </c>
      <c r="L2693" s="6">
        <v>92</v>
      </c>
      <c r="M2693" s="6" t="s">
        <v>38</v>
      </c>
      <c r="N2693" s="6" t="s">
        <v>552</v>
      </c>
      <c r="O2693" s="6">
        <v>2125557413</v>
      </c>
      <c r="P2693" s="6" t="s">
        <v>553</v>
      </c>
      <c r="Q2693" s="6" t="s">
        <v>554</v>
      </c>
      <c r="R2693" s="6" t="s">
        <v>56</v>
      </c>
      <c r="S2693" s="6" t="s">
        <v>57</v>
      </c>
      <c r="T2693" s="6">
        <v>10022</v>
      </c>
      <c r="U2693" s="6" t="s">
        <v>32</v>
      </c>
      <c r="V2693" s="6" t="s">
        <v>33</v>
      </c>
      <c r="W2693" s="6" t="s">
        <v>34</v>
      </c>
      <c r="X2693" s="6" t="s">
        <v>555</v>
      </c>
      <c r="Y2693" s="6" t="s">
        <v>39</v>
      </c>
    </row>
    <row r="2694" spans="1:25">
      <c r="A2694" s="5">
        <v>10204</v>
      </c>
      <c r="B2694" s="6">
        <v>45</v>
      </c>
      <c r="C2694" s="7">
        <v>76.260000000000005</v>
      </c>
      <c r="D2694" s="6">
        <v>6</v>
      </c>
      <c r="E2694" s="6">
        <v>3431.7</v>
      </c>
      <c r="F2694" s="8">
        <v>37957</v>
      </c>
      <c r="G2694" s="6" t="s">
        <v>25</v>
      </c>
      <c r="H2694" s="6">
        <v>4</v>
      </c>
      <c r="I2694" s="6">
        <v>12</v>
      </c>
      <c r="J2694" s="6">
        <v>2003</v>
      </c>
      <c r="K2694" s="6" t="s">
        <v>163</v>
      </c>
      <c r="L2694" s="6">
        <v>71</v>
      </c>
      <c r="M2694" s="6" t="s">
        <v>542</v>
      </c>
      <c r="N2694" s="6" t="s">
        <v>552</v>
      </c>
      <c r="O2694" s="6">
        <v>2125557413</v>
      </c>
      <c r="P2694" s="6" t="s">
        <v>553</v>
      </c>
      <c r="Q2694" s="6" t="s">
        <v>554</v>
      </c>
      <c r="R2694" s="6" t="s">
        <v>56</v>
      </c>
      <c r="S2694" s="6" t="s">
        <v>57</v>
      </c>
      <c r="T2694" s="6">
        <v>10022</v>
      </c>
      <c r="U2694" s="6" t="s">
        <v>32</v>
      </c>
      <c r="V2694" s="6" t="s">
        <v>33</v>
      </c>
      <c r="W2694" s="6" t="s">
        <v>34</v>
      </c>
      <c r="X2694" s="6" t="s">
        <v>555</v>
      </c>
      <c r="Y2694" s="6" t="s">
        <v>36</v>
      </c>
    </row>
    <row r="2695" spans="1:25">
      <c r="A2695" s="5">
        <v>10204</v>
      </c>
      <c r="B2695" s="6">
        <v>20</v>
      </c>
      <c r="C2695" s="7">
        <v>62.47</v>
      </c>
      <c r="D2695" s="6">
        <v>10</v>
      </c>
      <c r="E2695" s="6">
        <v>1249.4000000000001</v>
      </c>
      <c r="F2695" s="8">
        <v>37957</v>
      </c>
      <c r="G2695" s="6" t="s">
        <v>25</v>
      </c>
      <c r="H2695" s="6">
        <v>4</v>
      </c>
      <c r="I2695" s="6">
        <v>12</v>
      </c>
      <c r="J2695" s="6">
        <v>2003</v>
      </c>
      <c r="K2695" s="6" t="s">
        <v>163</v>
      </c>
      <c r="L2695" s="6">
        <v>73</v>
      </c>
      <c r="M2695" s="6" t="s">
        <v>543</v>
      </c>
      <c r="N2695" s="6" t="s">
        <v>552</v>
      </c>
      <c r="O2695" s="6">
        <v>2125557413</v>
      </c>
      <c r="P2695" s="6" t="s">
        <v>553</v>
      </c>
      <c r="Q2695" s="6" t="s">
        <v>554</v>
      </c>
      <c r="R2695" s="6" t="s">
        <v>56</v>
      </c>
      <c r="S2695" s="6" t="s">
        <v>57</v>
      </c>
      <c r="T2695" s="6">
        <v>10022</v>
      </c>
      <c r="U2695" s="6" t="s">
        <v>32</v>
      </c>
      <c r="V2695" s="6" t="s">
        <v>33</v>
      </c>
      <c r="W2695" s="6" t="s">
        <v>34</v>
      </c>
      <c r="X2695" s="6" t="s">
        <v>555</v>
      </c>
      <c r="Y2695" s="6" t="s">
        <v>39</v>
      </c>
    </row>
    <row r="2696" spans="1:25">
      <c r="A2696" s="5">
        <v>10204</v>
      </c>
      <c r="B2696" s="6">
        <v>45</v>
      </c>
      <c r="C2696" s="7">
        <v>49.81</v>
      </c>
      <c r="D2696" s="6">
        <v>12</v>
      </c>
      <c r="E2696" s="6">
        <v>2241.4499999999998</v>
      </c>
      <c r="F2696" s="8">
        <v>37957</v>
      </c>
      <c r="G2696" s="6" t="s">
        <v>25</v>
      </c>
      <c r="H2696" s="6">
        <v>4</v>
      </c>
      <c r="I2696" s="6">
        <v>12</v>
      </c>
      <c r="J2696" s="6">
        <v>2003</v>
      </c>
      <c r="K2696" s="6" t="s">
        <v>163</v>
      </c>
      <c r="L2696" s="6">
        <v>50</v>
      </c>
      <c r="M2696" s="6" t="s">
        <v>544</v>
      </c>
      <c r="N2696" s="6" t="s">
        <v>552</v>
      </c>
      <c r="O2696" s="6">
        <v>2125557413</v>
      </c>
      <c r="P2696" s="6" t="s">
        <v>553</v>
      </c>
      <c r="Q2696" s="6" t="s">
        <v>554</v>
      </c>
      <c r="R2696" s="6" t="s">
        <v>56</v>
      </c>
      <c r="S2696" s="6" t="s">
        <v>57</v>
      </c>
      <c r="T2696" s="6">
        <v>10022</v>
      </c>
      <c r="U2696" s="6" t="s">
        <v>32</v>
      </c>
      <c r="V2696" s="6" t="s">
        <v>33</v>
      </c>
      <c r="W2696" s="6" t="s">
        <v>34</v>
      </c>
      <c r="X2696" s="6" t="s">
        <v>555</v>
      </c>
      <c r="Y2696" s="6" t="s">
        <v>39</v>
      </c>
    </row>
    <row r="2697" spans="1:25">
      <c r="A2697" s="5">
        <v>10204</v>
      </c>
      <c r="B2697" s="6">
        <v>47</v>
      </c>
      <c r="C2697" s="7">
        <v>96.32</v>
      </c>
      <c r="D2697" s="6">
        <v>8</v>
      </c>
      <c r="E2697" s="6">
        <v>4527.04</v>
      </c>
      <c r="F2697" s="8">
        <v>37957</v>
      </c>
      <c r="G2697" s="6" t="s">
        <v>25</v>
      </c>
      <c r="H2697" s="6">
        <v>4</v>
      </c>
      <c r="I2697" s="6">
        <v>12</v>
      </c>
      <c r="J2697" s="6">
        <v>2003</v>
      </c>
      <c r="K2697" s="6" t="s">
        <v>163</v>
      </c>
      <c r="L2697" s="6">
        <v>90</v>
      </c>
      <c r="M2697" s="6" t="s">
        <v>548</v>
      </c>
      <c r="N2697" s="6" t="s">
        <v>552</v>
      </c>
      <c r="O2697" s="6">
        <v>2125557413</v>
      </c>
      <c r="P2697" s="6" t="s">
        <v>553</v>
      </c>
      <c r="Q2697" s="6" t="s">
        <v>554</v>
      </c>
      <c r="R2697" s="6" t="s">
        <v>56</v>
      </c>
      <c r="S2697" s="6" t="s">
        <v>57</v>
      </c>
      <c r="T2697" s="6">
        <v>10022</v>
      </c>
      <c r="U2697" s="6" t="s">
        <v>32</v>
      </c>
      <c r="V2697" s="6" t="s">
        <v>33</v>
      </c>
      <c r="W2697" s="6" t="s">
        <v>34</v>
      </c>
      <c r="X2697" s="6" t="s">
        <v>555</v>
      </c>
      <c r="Y2697" s="6" t="s">
        <v>36</v>
      </c>
    </row>
    <row r="2698" spans="1:25">
      <c r="A2698" s="5">
        <v>10204</v>
      </c>
      <c r="B2698" s="6">
        <v>42</v>
      </c>
      <c r="C2698" s="7">
        <v>100</v>
      </c>
      <c r="D2698" s="6">
        <v>7</v>
      </c>
      <c r="E2698" s="6">
        <v>4242</v>
      </c>
      <c r="F2698" s="8">
        <v>37957</v>
      </c>
      <c r="G2698" s="6" t="s">
        <v>25</v>
      </c>
      <c r="H2698" s="6">
        <v>4</v>
      </c>
      <c r="I2698" s="6">
        <v>12</v>
      </c>
      <c r="J2698" s="6">
        <v>2003</v>
      </c>
      <c r="K2698" s="6" t="s">
        <v>163</v>
      </c>
      <c r="L2698" s="6">
        <v>117</v>
      </c>
      <c r="M2698" s="6" t="s">
        <v>549</v>
      </c>
      <c r="N2698" s="6" t="s">
        <v>552</v>
      </c>
      <c r="O2698" s="6">
        <v>2125557413</v>
      </c>
      <c r="P2698" s="6" t="s">
        <v>553</v>
      </c>
      <c r="Q2698" s="6" t="s">
        <v>554</v>
      </c>
      <c r="R2698" s="6" t="s">
        <v>56</v>
      </c>
      <c r="S2698" s="6" t="s">
        <v>57</v>
      </c>
      <c r="T2698" s="6">
        <v>10022</v>
      </c>
      <c r="U2698" s="6" t="s">
        <v>32</v>
      </c>
      <c r="V2698" s="6" t="s">
        <v>33</v>
      </c>
      <c r="W2698" s="6" t="s">
        <v>34</v>
      </c>
      <c r="X2698" s="6" t="s">
        <v>555</v>
      </c>
      <c r="Y2698" s="6" t="s">
        <v>36</v>
      </c>
    </row>
    <row r="2699" spans="1:25">
      <c r="A2699" s="5">
        <v>10203</v>
      </c>
      <c r="B2699" s="6">
        <v>21</v>
      </c>
      <c r="C2699" s="7">
        <v>37</v>
      </c>
      <c r="D2699" s="6">
        <v>2</v>
      </c>
      <c r="E2699" s="6">
        <v>777</v>
      </c>
      <c r="F2699" s="8">
        <v>37957</v>
      </c>
      <c r="G2699" s="6" t="s">
        <v>25</v>
      </c>
      <c r="H2699" s="6">
        <v>4</v>
      </c>
      <c r="I2699" s="6">
        <v>12</v>
      </c>
      <c r="J2699" s="6">
        <v>2003</v>
      </c>
      <c r="K2699" s="6" t="s">
        <v>163</v>
      </c>
      <c r="L2699" s="6">
        <v>37</v>
      </c>
      <c r="M2699" s="6" t="s">
        <v>540</v>
      </c>
      <c r="N2699" s="6" t="s">
        <v>155</v>
      </c>
      <c r="O2699" s="6" t="s">
        <v>156</v>
      </c>
      <c r="P2699" s="6" t="s">
        <v>157</v>
      </c>
      <c r="Q2699" s="9"/>
      <c r="R2699" s="6" t="s">
        <v>158</v>
      </c>
      <c r="S2699" s="9"/>
      <c r="T2699" s="6">
        <v>28034</v>
      </c>
      <c r="U2699" s="6" t="s">
        <v>159</v>
      </c>
      <c r="V2699" s="6" t="s">
        <v>46</v>
      </c>
      <c r="W2699" s="6" t="s">
        <v>160</v>
      </c>
      <c r="X2699" s="6" t="s">
        <v>161</v>
      </c>
      <c r="Y2699" s="6" t="s">
        <v>39</v>
      </c>
    </row>
    <row r="2700" spans="1:25">
      <c r="A2700" s="5">
        <v>10204</v>
      </c>
      <c r="B2700" s="6">
        <v>40</v>
      </c>
      <c r="C2700" s="7">
        <v>79.62</v>
      </c>
      <c r="D2700" s="6">
        <v>9</v>
      </c>
      <c r="E2700" s="6">
        <v>3184.8</v>
      </c>
      <c r="F2700" s="8">
        <v>37957</v>
      </c>
      <c r="G2700" s="6" t="s">
        <v>25</v>
      </c>
      <c r="H2700" s="6">
        <v>4</v>
      </c>
      <c r="I2700" s="6">
        <v>12</v>
      </c>
      <c r="J2700" s="6">
        <v>2003</v>
      </c>
      <c r="K2700" s="6" t="s">
        <v>163</v>
      </c>
      <c r="L2700" s="6">
        <v>85</v>
      </c>
      <c r="M2700" s="6" t="s">
        <v>550</v>
      </c>
      <c r="N2700" s="6" t="s">
        <v>552</v>
      </c>
      <c r="O2700" s="6">
        <v>2125557413</v>
      </c>
      <c r="P2700" s="6" t="s">
        <v>553</v>
      </c>
      <c r="Q2700" s="6" t="s">
        <v>554</v>
      </c>
      <c r="R2700" s="6" t="s">
        <v>56</v>
      </c>
      <c r="S2700" s="6" t="s">
        <v>57</v>
      </c>
      <c r="T2700" s="6">
        <v>10022</v>
      </c>
      <c r="U2700" s="6" t="s">
        <v>32</v>
      </c>
      <c r="V2700" s="6" t="s">
        <v>33</v>
      </c>
      <c r="W2700" s="6" t="s">
        <v>34</v>
      </c>
      <c r="X2700" s="6" t="s">
        <v>555</v>
      </c>
      <c r="Y2700" s="6" t="s">
        <v>36</v>
      </c>
    </row>
    <row r="2701" spans="1:25">
      <c r="A2701" s="5">
        <v>10203</v>
      </c>
      <c r="B2701" s="6">
        <v>34</v>
      </c>
      <c r="C2701" s="7">
        <v>64.900000000000006</v>
      </c>
      <c r="D2701" s="6">
        <v>7</v>
      </c>
      <c r="E2701" s="6">
        <v>2206.6</v>
      </c>
      <c r="F2701" s="8">
        <v>37957</v>
      </c>
      <c r="G2701" s="6" t="s">
        <v>25</v>
      </c>
      <c r="H2701" s="6">
        <v>4</v>
      </c>
      <c r="I2701" s="6">
        <v>12</v>
      </c>
      <c r="J2701" s="6">
        <v>2003</v>
      </c>
      <c r="K2701" s="6" t="s">
        <v>163</v>
      </c>
      <c r="L2701" s="6">
        <v>61</v>
      </c>
      <c r="M2701" s="6" t="s">
        <v>519</v>
      </c>
      <c r="N2701" s="6" t="s">
        <v>155</v>
      </c>
      <c r="O2701" s="6" t="s">
        <v>156</v>
      </c>
      <c r="P2701" s="6" t="s">
        <v>157</v>
      </c>
      <c r="Q2701" s="9"/>
      <c r="R2701" s="6" t="s">
        <v>158</v>
      </c>
      <c r="S2701" s="9"/>
      <c r="T2701" s="6">
        <v>28034</v>
      </c>
      <c r="U2701" s="6" t="s">
        <v>159</v>
      </c>
      <c r="V2701" s="6" t="s">
        <v>46</v>
      </c>
      <c r="W2701" s="6" t="s">
        <v>160</v>
      </c>
      <c r="X2701" s="6" t="s">
        <v>161</v>
      </c>
      <c r="Y2701" s="6" t="s">
        <v>39</v>
      </c>
    </row>
    <row r="2702" spans="1:25">
      <c r="A2702" s="5">
        <v>10208</v>
      </c>
      <c r="B2702" s="6">
        <v>37</v>
      </c>
      <c r="C2702" s="7">
        <v>100</v>
      </c>
      <c r="D2702" s="6">
        <v>4</v>
      </c>
      <c r="E2702" s="6">
        <v>4447.3999999999996</v>
      </c>
      <c r="F2702" s="8">
        <v>37988</v>
      </c>
      <c r="G2702" s="6" t="s">
        <v>25</v>
      </c>
      <c r="H2702" s="6">
        <v>1</v>
      </c>
      <c r="I2702" s="6">
        <v>1</v>
      </c>
      <c r="J2702" s="6">
        <v>2004</v>
      </c>
      <c r="K2702" s="6" t="s">
        <v>313</v>
      </c>
      <c r="L2702" s="6">
        <v>100</v>
      </c>
      <c r="M2702" s="6" t="s">
        <v>382</v>
      </c>
      <c r="N2702" s="6" t="s">
        <v>459</v>
      </c>
      <c r="O2702" s="6" t="s">
        <v>460</v>
      </c>
      <c r="P2702" s="6" t="s">
        <v>461</v>
      </c>
      <c r="Q2702" s="9"/>
      <c r="R2702" s="6" t="s">
        <v>462</v>
      </c>
      <c r="S2702" s="9"/>
      <c r="T2702" s="6">
        <v>69004</v>
      </c>
      <c r="U2702" s="6" t="s">
        <v>66</v>
      </c>
      <c r="V2702" s="6" t="s">
        <v>46</v>
      </c>
      <c r="W2702" s="6" t="s">
        <v>463</v>
      </c>
      <c r="X2702" s="6" t="s">
        <v>464</v>
      </c>
      <c r="Y2702" s="6" t="s">
        <v>36</v>
      </c>
    </row>
    <row r="2703" spans="1:25">
      <c r="A2703" s="5">
        <v>10222</v>
      </c>
      <c r="B2703" s="6">
        <v>38</v>
      </c>
      <c r="C2703" s="7">
        <v>100</v>
      </c>
      <c r="D2703" s="6">
        <v>16</v>
      </c>
      <c r="E2703" s="6">
        <v>4187.22</v>
      </c>
      <c r="F2703" s="8">
        <v>38036</v>
      </c>
      <c r="G2703" s="6" t="s">
        <v>25</v>
      </c>
      <c r="H2703" s="6">
        <v>1</v>
      </c>
      <c r="I2703" s="6">
        <v>2</v>
      </c>
      <c r="J2703" s="6">
        <v>2004</v>
      </c>
      <c r="K2703" s="6" t="s">
        <v>313</v>
      </c>
      <c r="L2703" s="6">
        <v>100</v>
      </c>
      <c r="M2703" s="6" t="s">
        <v>382</v>
      </c>
      <c r="N2703" s="6" t="s">
        <v>319</v>
      </c>
      <c r="O2703" s="6">
        <v>7605558146</v>
      </c>
      <c r="P2703" s="6" t="s">
        <v>320</v>
      </c>
      <c r="Q2703" s="9"/>
      <c r="R2703" s="6" t="s">
        <v>321</v>
      </c>
      <c r="S2703" s="6" t="s">
        <v>177</v>
      </c>
      <c r="T2703" s="6">
        <v>91217</v>
      </c>
      <c r="U2703" s="6" t="s">
        <v>32</v>
      </c>
      <c r="V2703" s="6" t="s">
        <v>33</v>
      </c>
      <c r="W2703" s="6" t="s">
        <v>178</v>
      </c>
      <c r="X2703" s="6" t="s">
        <v>35</v>
      </c>
      <c r="Y2703" s="6" t="s">
        <v>36</v>
      </c>
    </row>
    <row r="2704" spans="1:25">
      <c r="A2704" s="5">
        <v>10232</v>
      </c>
      <c r="B2704" s="6">
        <v>48</v>
      </c>
      <c r="C2704" s="7">
        <v>96.16</v>
      </c>
      <c r="D2704" s="6">
        <v>1</v>
      </c>
      <c r="E2704" s="6">
        <v>4615.68</v>
      </c>
      <c r="F2704" s="8">
        <v>38066</v>
      </c>
      <c r="G2704" s="6" t="s">
        <v>25</v>
      </c>
      <c r="H2704" s="6">
        <v>1</v>
      </c>
      <c r="I2704" s="6">
        <v>3</v>
      </c>
      <c r="J2704" s="6">
        <v>2004</v>
      </c>
      <c r="K2704" s="6" t="s">
        <v>313</v>
      </c>
      <c r="L2704" s="6">
        <v>100</v>
      </c>
      <c r="M2704" s="6" t="s">
        <v>382</v>
      </c>
      <c r="N2704" s="11" t="s">
        <v>346</v>
      </c>
      <c r="O2704" s="6" t="s">
        <v>347</v>
      </c>
      <c r="P2704" s="6" t="s">
        <v>348</v>
      </c>
      <c r="Q2704" s="9"/>
      <c r="R2704" s="6" t="s">
        <v>349</v>
      </c>
      <c r="S2704" s="6" t="s">
        <v>350</v>
      </c>
      <c r="T2704" s="6" t="s">
        <v>351</v>
      </c>
      <c r="U2704" s="6" t="s">
        <v>151</v>
      </c>
      <c r="V2704" s="6" t="s">
        <v>46</v>
      </c>
      <c r="W2704" s="6" t="s">
        <v>352</v>
      </c>
      <c r="X2704" s="6" t="s">
        <v>353</v>
      </c>
      <c r="Y2704" s="6" t="s">
        <v>36</v>
      </c>
    </row>
    <row r="2705" spans="1:25">
      <c r="A2705" s="5">
        <v>10248</v>
      </c>
      <c r="B2705" s="6">
        <v>30</v>
      </c>
      <c r="C2705" s="7">
        <v>100</v>
      </c>
      <c r="D2705" s="6">
        <v>7</v>
      </c>
      <c r="E2705" s="6">
        <v>3245.4</v>
      </c>
      <c r="F2705" s="8">
        <v>38114</v>
      </c>
      <c r="G2705" s="6" t="s">
        <v>322</v>
      </c>
      <c r="H2705" s="6">
        <v>2</v>
      </c>
      <c r="I2705" s="6">
        <v>5</v>
      </c>
      <c r="J2705" s="6">
        <v>2004</v>
      </c>
      <c r="K2705" s="6" t="s">
        <v>313</v>
      </c>
      <c r="L2705" s="6">
        <v>100</v>
      </c>
      <c r="M2705" s="6" t="s">
        <v>382</v>
      </c>
      <c r="N2705" s="6" t="s">
        <v>123</v>
      </c>
      <c r="O2705" s="6">
        <v>2125557818</v>
      </c>
      <c r="P2705" s="6" t="s">
        <v>124</v>
      </c>
      <c r="Q2705" s="9"/>
      <c r="R2705" s="6" t="s">
        <v>56</v>
      </c>
      <c r="S2705" s="6" t="s">
        <v>57</v>
      </c>
      <c r="T2705" s="6">
        <v>10022</v>
      </c>
      <c r="U2705" s="6" t="s">
        <v>32</v>
      </c>
      <c r="V2705" s="6" t="s">
        <v>33</v>
      </c>
      <c r="W2705" s="6" t="s">
        <v>121</v>
      </c>
      <c r="X2705" s="6" t="s">
        <v>125</v>
      </c>
      <c r="Y2705" s="6" t="s">
        <v>36</v>
      </c>
    </row>
    <row r="2706" spans="1:25">
      <c r="A2706" s="5">
        <v>10261</v>
      </c>
      <c r="B2706" s="6">
        <v>25</v>
      </c>
      <c r="C2706" s="7">
        <v>88.15</v>
      </c>
      <c r="D2706" s="6">
        <v>5</v>
      </c>
      <c r="E2706" s="6">
        <v>2203.75</v>
      </c>
      <c r="F2706" s="8">
        <v>38155</v>
      </c>
      <c r="G2706" s="6" t="s">
        <v>25</v>
      </c>
      <c r="H2706" s="6">
        <v>2</v>
      </c>
      <c r="I2706" s="6">
        <v>6</v>
      </c>
      <c r="J2706" s="6">
        <v>2004</v>
      </c>
      <c r="K2706" s="6" t="s">
        <v>313</v>
      </c>
      <c r="L2706" s="6">
        <v>100</v>
      </c>
      <c r="M2706" s="6" t="s">
        <v>382</v>
      </c>
      <c r="N2706" s="6" t="s">
        <v>237</v>
      </c>
      <c r="O2706" s="6" t="s">
        <v>238</v>
      </c>
      <c r="P2706" s="6" t="s">
        <v>239</v>
      </c>
      <c r="Q2706" s="9"/>
      <c r="R2706" s="6" t="s">
        <v>240</v>
      </c>
      <c r="S2706" s="6" t="s">
        <v>241</v>
      </c>
      <c r="T2706" s="6" t="s">
        <v>242</v>
      </c>
      <c r="U2706" s="6" t="s">
        <v>243</v>
      </c>
      <c r="V2706" s="6" t="s">
        <v>33</v>
      </c>
      <c r="W2706" s="6" t="s">
        <v>244</v>
      </c>
      <c r="X2706" s="6" t="s">
        <v>245</v>
      </c>
      <c r="Y2706" s="6" t="s">
        <v>39</v>
      </c>
    </row>
    <row r="2707" spans="1:25">
      <c r="A2707" s="5">
        <v>10273</v>
      </c>
      <c r="B2707" s="6">
        <v>40</v>
      </c>
      <c r="C2707" s="7">
        <v>86.15</v>
      </c>
      <c r="D2707" s="6">
        <v>8</v>
      </c>
      <c r="E2707" s="6">
        <v>3446</v>
      </c>
      <c r="F2707" s="8">
        <v>38189</v>
      </c>
      <c r="G2707" s="6" t="s">
        <v>25</v>
      </c>
      <c r="H2707" s="6">
        <v>3</v>
      </c>
      <c r="I2707" s="6">
        <v>7</v>
      </c>
      <c r="J2707" s="6">
        <v>2004</v>
      </c>
      <c r="K2707" s="6" t="s">
        <v>313</v>
      </c>
      <c r="L2707" s="6">
        <v>100</v>
      </c>
      <c r="M2707" s="6" t="s">
        <v>382</v>
      </c>
      <c r="N2707" s="6" t="s">
        <v>323</v>
      </c>
      <c r="O2707" s="6" t="s">
        <v>324</v>
      </c>
      <c r="P2707" s="6" t="s">
        <v>325</v>
      </c>
      <c r="Q2707" s="9"/>
      <c r="R2707" s="6" t="s">
        <v>326</v>
      </c>
      <c r="S2707" s="9"/>
      <c r="T2707" s="6" t="s">
        <v>327</v>
      </c>
      <c r="U2707" s="6" t="s">
        <v>328</v>
      </c>
      <c r="V2707" s="6" t="s">
        <v>46</v>
      </c>
      <c r="W2707" s="6" t="s">
        <v>329</v>
      </c>
      <c r="X2707" s="6" t="s">
        <v>330</v>
      </c>
      <c r="Y2707" s="6" t="s">
        <v>36</v>
      </c>
    </row>
    <row r="2708" spans="1:25">
      <c r="A2708" s="5">
        <v>10283</v>
      </c>
      <c r="B2708" s="6">
        <v>22</v>
      </c>
      <c r="C2708" s="7">
        <v>88.15</v>
      </c>
      <c r="D2708" s="6">
        <v>10</v>
      </c>
      <c r="E2708" s="6">
        <v>1939.3</v>
      </c>
      <c r="F2708" s="8">
        <v>38219</v>
      </c>
      <c r="G2708" s="6" t="s">
        <v>25</v>
      </c>
      <c r="H2708" s="6">
        <v>3</v>
      </c>
      <c r="I2708" s="6">
        <v>8</v>
      </c>
      <c r="J2708" s="6">
        <v>2004</v>
      </c>
      <c r="K2708" s="6" t="s">
        <v>313</v>
      </c>
      <c r="L2708" s="6">
        <v>100</v>
      </c>
      <c r="M2708" s="6" t="s">
        <v>382</v>
      </c>
      <c r="N2708" s="6" t="s">
        <v>331</v>
      </c>
      <c r="O2708" s="6" t="s">
        <v>332</v>
      </c>
      <c r="P2708" s="6" t="s">
        <v>333</v>
      </c>
      <c r="Q2708" s="9"/>
      <c r="R2708" s="6" t="s">
        <v>334</v>
      </c>
      <c r="S2708" s="6" t="s">
        <v>335</v>
      </c>
      <c r="T2708" s="6" t="s">
        <v>336</v>
      </c>
      <c r="U2708" s="6" t="s">
        <v>243</v>
      </c>
      <c r="V2708" s="6" t="s">
        <v>33</v>
      </c>
      <c r="W2708" s="6" t="s">
        <v>337</v>
      </c>
      <c r="X2708" s="6" t="s">
        <v>153</v>
      </c>
      <c r="Y2708" s="6" t="s">
        <v>39</v>
      </c>
    </row>
    <row r="2709" spans="1:25">
      <c r="A2709" s="5">
        <v>10295</v>
      </c>
      <c r="B2709" s="6">
        <v>34</v>
      </c>
      <c r="C2709" s="7">
        <v>100</v>
      </c>
      <c r="D2709" s="6">
        <v>5</v>
      </c>
      <c r="E2709" s="6">
        <v>3473.78</v>
      </c>
      <c r="F2709" s="8">
        <v>38240</v>
      </c>
      <c r="G2709" s="6" t="s">
        <v>25</v>
      </c>
      <c r="H2709" s="6">
        <v>3</v>
      </c>
      <c r="I2709" s="6">
        <v>9</v>
      </c>
      <c r="J2709" s="6">
        <v>2004</v>
      </c>
      <c r="K2709" s="6" t="s">
        <v>313</v>
      </c>
      <c r="L2709" s="6">
        <v>100</v>
      </c>
      <c r="M2709" s="6" t="s">
        <v>382</v>
      </c>
      <c r="N2709" s="11" t="s">
        <v>338</v>
      </c>
      <c r="O2709" s="6">
        <v>6175559555</v>
      </c>
      <c r="P2709" s="6" t="s">
        <v>339</v>
      </c>
      <c r="Q2709" s="9"/>
      <c r="R2709" s="6" t="s">
        <v>340</v>
      </c>
      <c r="S2709" s="6" t="s">
        <v>100</v>
      </c>
      <c r="T2709" s="6">
        <v>51003</v>
      </c>
      <c r="U2709" s="6" t="s">
        <v>32</v>
      </c>
      <c r="V2709" s="6" t="s">
        <v>33</v>
      </c>
      <c r="W2709" s="6" t="s">
        <v>341</v>
      </c>
      <c r="X2709" s="6" t="s">
        <v>297</v>
      </c>
      <c r="Y2709" s="6" t="s">
        <v>36</v>
      </c>
    </row>
    <row r="2710" spans="1:25">
      <c r="A2710" s="5">
        <v>10306</v>
      </c>
      <c r="B2710" s="6">
        <v>32</v>
      </c>
      <c r="C2710" s="7">
        <v>90.15</v>
      </c>
      <c r="D2710" s="6">
        <v>4</v>
      </c>
      <c r="E2710" s="6">
        <v>2884.8</v>
      </c>
      <c r="F2710" s="8">
        <v>38274</v>
      </c>
      <c r="G2710" s="6" t="s">
        <v>25</v>
      </c>
      <c r="H2710" s="6">
        <v>4</v>
      </c>
      <c r="I2710" s="6">
        <v>10</v>
      </c>
      <c r="J2710" s="6">
        <v>2004</v>
      </c>
      <c r="K2710" s="6" t="s">
        <v>313</v>
      </c>
      <c r="L2710" s="6">
        <v>100</v>
      </c>
      <c r="M2710" s="6" t="s">
        <v>382</v>
      </c>
      <c r="N2710" s="6" t="s">
        <v>476</v>
      </c>
      <c r="O2710" s="6" t="s">
        <v>477</v>
      </c>
      <c r="P2710" s="6" t="s">
        <v>478</v>
      </c>
      <c r="Q2710" s="9"/>
      <c r="R2710" s="6" t="s">
        <v>479</v>
      </c>
      <c r="S2710" s="9"/>
      <c r="T2710" s="6" t="s">
        <v>480</v>
      </c>
      <c r="U2710" s="6" t="s">
        <v>151</v>
      </c>
      <c r="V2710" s="6" t="s">
        <v>46</v>
      </c>
      <c r="W2710" s="6" t="s">
        <v>481</v>
      </c>
      <c r="X2710" s="6" t="s">
        <v>74</v>
      </c>
      <c r="Y2710" s="6" t="s">
        <v>39</v>
      </c>
    </row>
    <row r="2711" spans="1:25">
      <c r="A2711" s="5">
        <v>10315</v>
      </c>
      <c r="B2711" s="6">
        <v>31</v>
      </c>
      <c r="C2711" s="7">
        <v>86.15</v>
      </c>
      <c r="D2711" s="6">
        <v>3</v>
      </c>
      <c r="E2711" s="6">
        <v>2670.65</v>
      </c>
      <c r="F2711" s="8">
        <v>38289</v>
      </c>
      <c r="G2711" s="6" t="s">
        <v>25</v>
      </c>
      <c r="H2711" s="6">
        <v>4</v>
      </c>
      <c r="I2711" s="6">
        <v>10</v>
      </c>
      <c r="J2711" s="6">
        <v>2004</v>
      </c>
      <c r="K2711" s="6" t="s">
        <v>313</v>
      </c>
      <c r="L2711" s="6">
        <v>100</v>
      </c>
      <c r="M2711" s="6" t="s">
        <v>382</v>
      </c>
      <c r="N2711" s="6" t="s">
        <v>91</v>
      </c>
      <c r="O2711" s="6" t="s">
        <v>92</v>
      </c>
      <c r="P2711" s="6" t="s">
        <v>93</v>
      </c>
      <c r="Q2711" s="9"/>
      <c r="R2711" s="6" t="s">
        <v>94</v>
      </c>
      <c r="S2711" s="9"/>
      <c r="T2711" s="6">
        <v>44000</v>
      </c>
      <c r="U2711" s="6" t="s">
        <v>66</v>
      </c>
      <c r="V2711" s="6" t="s">
        <v>46</v>
      </c>
      <c r="W2711" s="6" t="s">
        <v>95</v>
      </c>
      <c r="X2711" s="6" t="s">
        <v>96</v>
      </c>
      <c r="Y2711" s="6" t="s">
        <v>39</v>
      </c>
    </row>
    <row r="2712" spans="1:25">
      <c r="A2712" s="5">
        <v>10327</v>
      </c>
      <c r="B2712" s="6">
        <v>43</v>
      </c>
      <c r="C2712" s="7">
        <v>80</v>
      </c>
      <c r="D2712" s="6">
        <v>2</v>
      </c>
      <c r="E2712" s="6">
        <v>3440</v>
      </c>
      <c r="F2712" s="8">
        <v>38301</v>
      </c>
      <c r="G2712" s="6" t="s">
        <v>603</v>
      </c>
      <c r="H2712" s="6">
        <v>4</v>
      </c>
      <c r="I2712" s="6">
        <v>11</v>
      </c>
      <c r="J2712" s="6">
        <v>2004</v>
      </c>
      <c r="K2712" s="6" t="s">
        <v>313</v>
      </c>
      <c r="L2712" s="6">
        <v>100</v>
      </c>
      <c r="M2712" s="6" t="s">
        <v>382</v>
      </c>
      <c r="N2712" s="6" t="s">
        <v>301</v>
      </c>
      <c r="O2712" s="6" t="s">
        <v>302</v>
      </c>
      <c r="P2712" s="6" t="s">
        <v>303</v>
      </c>
      <c r="Q2712" s="9"/>
      <c r="R2712" s="6" t="s">
        <v>304</v>
      </c>
      <c r="S2712" s="9"/>
      <c r="T2712" s="6">
        <v>1734</v>
      </c>
      <c r="U2712" s="6" t="s">
        <v>305</v>
      </c>
      <c r="V2712" s="6" t="s">
        <v>46</v>
      </c>
      <c r="W2712" s="6" t="s">
        <v>306</v>
      </c>
      <c r="X2712" s="6" t="s">
        <v>307</v>
      </c>
      <c r="Y2712" s="6" t="s">
        <v>36</v>
      </c>
    </row>
    <row r="2713" spans="1:25">
      <c r="A2713" s="5">
        <v>10337</v>
      </c>
      <c r="B2713" s="6">
        <v>31</v>
      </c>
      <c r="C2713" s="7">
        <v>89.38</v>
      </c>
      <c r="D2713" s="6">
        <v>1</v>
      </c>
      <c r="E2713" s="6">
        <v>2770.78</v>
      </c>
      <c r="F2713" s="8">
        <v>38312</v>
      </c>
      <c r="G2713" s="6" t="s">
        <v>25</v>
      </c>
      <c r="H2713" s="6">
        <v>4</v>
      </c>
      <c r="I2713" s="6">
        <v>11</v>
      </c>
      <c r="J2713" s="6">
        <v>2004</v>
      </c>
      <c r="K2713" s="6" t="s">
        <v>313</v>
      </c>
      <c r="L2713" s="6">
        <v>100</v>
      </c>
      <c r="M2713" s="6" t="s">
        <v>382</v>
      </c>
      <c r="N2713" s="6" t="s">
        <v>354</v>
      </c>
      <c r="O2713" s="6">
        <v>2125558493</v>
      </c>
      <c r="P2713" s="6" t="s">
        <v>355</v>
      </c>
      <c r="Q2713" s="6" t="s">
        <v>356</v>
      </c>
      <c r="R2713" s="6" t="s">
        <v>56</v>
      </c>
      <c r="S2713" s="6" t="s">
        <v>57</v>
      </c>
      <c r="T2713" s="6">
        <v>10022</v>
      </c>
      <c r="U2713" s="6" t="s">
        <v>32</v>
      </c>
      <c r="V2713" s="6" t="s">
        <v>33</v>
      </c>
      <c r="W2713" s="6" t="s">
        <v>101</v>
      </c>
      <c r="X2713" s="6" t="s">
        <v>210</v>
      </c>
      <c r="Y2713" s="6" t="s">
        <v>39</v>
      </c>
    </row>
    <row r="2714" spans="1:25">
      <c r="A2714" s="5">
        <v>10350</v>
      </c>
      <c r="B2714" s="6">
        <v>31</v>
      </c>
      <c r="C2714" s="7">
        <v>77.34</v>
      </c>
      <c r="D2714" s="6">
        <v>13</v>
      </c>
      <c r="E2714" s="6">
        <v>2397.54</v>
      </c>
      <c r="F2714" s="8">
        <v>38323</v>
      </c>
      <c r="G2714" s="6" t="s">
        <v>25</v>
      </c>
      <c r="H2714" s="6">
        <v>4</v>
      </c>
      <c r="I2714" s="6">
        <v>12</v>
      </c>
      <c r="J2714" s="6">
        <v>2004</v>
      </c>
      <c r="K2714" s="6" t="s">
        <v>313</v>
      </c>
      <c r="L2714" s="6">
        <v>100</v>
      </c>
      <c r="M2714" s="6" t="s">
        <v>382</v>
      </c>
      <c r="N2714" s="6" t="s">
        <v>155</v>
      </c>
      <c r="O2714" s="6" t="s">
        <v>156</v>
      </c>
      <c r="P2714" s="6" t="s">
        <v>157</v>
      </c>
      <c r="Q2714" s="9"/>
      <c r="R2714" s="6" t="s">
        <v>158</v>
      </c>
      <c r="S2714" s="9"/>
      <c r="T2714" s="6">
        <v>28034</v>
      </c>
      <c r="U2714" s="6" t="s">
        <v>159</v>
      </c>
      <c r="V2714" s="6" t="s">
        <v>46</v>
      </c>
      <c r="W2714" s="6" t="s">
        <v>160</v>
      </c>
      <c r="X2714" s="6" t="s">
        <v>161</v>
      </c>
      <c r="Y2714" s="6" t="s">
        <v>39</v>
      </c>
    </row>
    <row r="2715" spans="1:25">
      <c r="A2715" s="5">
        <v>10373</v>
      </c>
      <c r="B2715" s="6">
        <v>34</v>
      </c>
      <c r="C2715" s="7">
        <v>96.34</v>
      </c>
      <c r="D2715" s="6">
        <v>2</v>
      </c>
      <c r="E2715" s="6">
        <v>3275.56</v>
      </c>
      <c r="F2715" s="8">
        <v>38383</v>
      </c>
      <c r="G2715" s="6" t="s">
        <v>25</v>
      </c>
      <c r="H2715" s="6">
        <v>1</v>
      </c>
      <c r="I2715" s="6">
        <v>1</v>
      </c>
      <c r="J2715" s="6">
        <v>2005</v>
      </c>
      <c r="K2715" s="6" t="s">
        <v>313</v>
      </c>
      <c r="L2715" s="6">
        <v>100</v>
      </c>
      <c r="M2715" s="6" t="s">
        <v>382</v>
      </c>
      <c r="N2715" s="6" t="s">
        <v>363</v>
      </c>
      <c r="O2715" s="6" t="s">
        <v>364</v>
      </c>
      <c r="P2715" s="6" t="s">
        <v>365</v>
      </c>
      <c r="Q2715" s="9"/>
      <c r="R2715" s="6" t="s">
        <v>366</v>
      </c>
      <c r="S2715" s="9"/>
      <c r="T2715" s="6">
        <v>90110</v>
      </c>
      <c r="U2715" s="6" t="s">
        <v>107</v>
      </c>
      <c r="V2715" s="6" t="s">
        <v>46</v>
      </c>
      <c r="W2715" s="6" t="s">
        <v>367</v>
      </c>
      <c r="X2715" s="6" t="s">
        <v>368</v>
      </c>
      <c r="Y2715" s="6" t="s">
        <v>36</v>
      </c>
    </row>
    <row r="2716" spans="1:25">
      <c r="A2716" s="5">
        <v>10386</v>
      </c>
      <c r="B2716" s="6">
        <v>45</v>
      </c>
      <c r="C2716" s="7">
        <v>92.08</v>
      </c>
      <c r="D2716" s="6">
        <v>2</v>
      </c>
      <c r="E2716" s="6">
        <v>4143.6000000000004</v>
      </c>
      <c r="F2716" s="8">
        <v>38412</v>
      </c>
      <c r="G2716" s="6" t="s">
        <v>603</v>
      </c>
      <c r="H2716" s="6">
        <v>1</v>
      </c>
      <c r="I2716" s="6">
        <v>3</v>
      </c>
      <c r="J2716" s="6">
        <v>2005</v>
      </c>
      <c r="K2716" s="6" t="s">
        <v>313</v>
      </c>
      <c r="L2716" s="6">
        <v>100</v>
      </c>
      <c r="M2716" s="6" t="s">
        <v>382</v>
      </c>
      <c r="N2716" s="6" t="s">
        <v>155</v>
      </c>
      <c r="O2716" s="6" t="s">
        <v>156</v>
      </c>
      <c r="P2716" s="6" t="s">
        <v>157</v>
      </c>
      <c r="Q2716" s="9"/>
      <c r="R2716" s="6" t="s">
        <v>158</v>
      </c>
      <c r="S2716" s="9"/>
      <c r="T2716" s="6">
        <v>28034</v>
      </c>
      <c r="U2716" s="6" t="s">
        <v>159</v>
      </c>
      <c r="V2716" s="6" t="s">
        <v>46</v>
      </c>
      <c r="W2716" s="6" t="s">
        <v>160</v>
      </c>
      <c r="X2716" s="6" t="s">
        <v>161</v>
      </c>
      <c r="Y2716" s="6" t="s">
        <v>36</v>
      </c>
    </row>
    <row r="2717" spans="1:25">
      <c r="A2717" s="5">
        <v>10397</v>
      </c>
      <c r="B2717" s="6">
        <v>48</v>
      </c>
      <c r="C2717" s="7">
        <v>100</v>
      </c>
      <c r="D2717" s="6">
        <v>3</v>
      </c>
      <c r="E2717" s="6">
        <v>5192.6400000000003</v>
      </c>
      <c r="F2717" s="8">
        <v>38439</v>
      </c>
      <c r="G2717" s="6" t="s">
        <v>25</v>
      </c>
      <c r="H2717" s="6">
        <v>1</v>
      </c>
      <c r="I2717" s="6">
        <v>3</v>
      </c>
      <c r="J2717" s="6">
        <v>2005</v>
      </c>
      <c r="K2717" s="6" t="s">
        <v>313</v>
      </c>
      <c r="L2717" s="6">
        <v>100</v>
      </c>
      <c r="M2717" s="6" t="s">
        <v>382</v>
      </c>
      <c r="N2717" s="6" t="s">
        <v>638</v>
      </c>
      <c r="O2717" s="6" t="s">
        <v>639</v>
      </c>
      <c r="P2717" s="6" t="s">
        <v>640</v>
      </c>
      <c r="Q2717" s="9"/>
      <c r="R2717" s="6" t="s">
        <v>641</v>
      </c>
      <c r="S2717" s="9"/>
      <c r="T2717" s="6">
        <v>31000</v>
      </c>
      <c r="U2717" s="6" t="s">
        <v>66</v>
      </c>
      <c r="V2717" s="6" t="s">
        <v>46</v>
      </c>
      <c r="W2717" s="6" t="s">
        <v>642</v>
      </c>
      <c r="X2717" s="6" t="s">
        <v>643</v>
      </c>
      <c r="Y2717" s="6" t="s">
        <v>36</v>
      </c>
    </row>
    <row r="2718" spans="1:25">
      <c r="A2718" s="5">
        <v>10414</v>
      </c>
      <c r="B2718" s="6">
        <v>28</v>
      </c>
      <c r="C2718" s="7">
        <v>100</v>
      </c>
      <c r="D2718" s="6">
        <v>7</v>
      </c>
      <c r="E2718" s="6">
        <v>3029.04</v>
      </c>
      <c r="F2718" s="8">
        <v>38478</v>
      </c>
      <c r="G2718" s="6" t="s">
        <v>376</v>
      </c>
      <c r="H2718" s="6">
        <v>2</v>
      </c>
      <c r="I2718" s="6">
        <v>5</v>
      </c>
      <c r="J2718" s="6">
        <v>2005</v>
      </c>
      <c r="K2718" s="6" t="s">
        <v>313</v>
      </c>
      <c r="L2718" s="6">
        <v>100</v>
      </c>
      <c r="M2718" s="6" t="s">
        <v>382</v>
      </c>
      <c r="N2718" s="11" t="s">
        <v>338</v>
      </c>
      <c r="O2718" s="6">
        <v>6175559555</v>
      </c>
      <c r="P2718" s="6" t="s">
        <v>339</v>
      </c>
      <c r="Q2718" s="9"/>
      <c r="R2718" s="6" t="s">
        <v>340</v>
      </c>
      <c r="S2718" s="6" t="s">
        <v>100</v>
      </c>
      <c r="T2718" s="6">
        <v>51003</v>
      </c>
      <c r="U2718" s="6" t="s">
        <v>32</v>
      </c>
      <c r="V2718" s="6" t="s">
        <v>33</v>
      </c>
      <c r="W2718" s="6" t="s">
        <v>341</v>
      </c>
      <c r="X2718" s="6" t="s">
        <v>297</v>
      </c>
      <c r="Y2718" s="6" t="s">
        <v>36</v>
      </c>
    </row>
    <row r="2719" spans="1:25">
      <c r="A2719" s="5">
        <v>10204</v>
      </c>
      <c r="B2719" s="6">
        <v>48</v>
      </c>
      <c r="C2719" s="7">
        <v>91.02</v>
      </c>
      <c r="D2719" s="6">
        <v>11</v>
      </c>
      <c r="E2719" s="6">
        <v>4368.96</v>
      </c>
      <c r="F2719" s="8">
        <v>37957</v>
      </c>
      <c r="G2719" s="6" t="s">
        <v>25</v>
      </c>
      <c r="H2719" s="6">
        <v>4</v>
      </c>
      <c r="I2719" s="6">
        <v>12</v>
      </c>
      <c r="J2719" s="6">
        <v>2003</v>
      </c>
      <c r="K2719" s="6" t="s">
        <v>163</v>
      </c>
      <c r="L2719" s="6">
        <v>107</v>
      </c>
      <c r="M2719" s="6" t="s">
        <v>551</v>
      </c>
      <c r="N2719" s="6" t="s">
        <v>552</v>
      </c>
      <c r="O2719" s="6">
        <v>2125557413</v>
      </c>
      <c r="P2719" s="6" t="s">
        <v>553</v>
      </c>
      <c r="Q2719" s="6" t="s">
        <v>554</v>
      </c>
      <c r="R2719" s="6" t="s">
        <v>56</v>
      </c>
      <c r="S2719" s="6" t="s">
        <v>57</v>
      </c>
      <c r="T2719" s="6">
        <v>10022</v>
      </c>
      <c r="U2719" s="6" t="s">
        <v>32</v>
      </c>
      <c r="V2719" s="6" t="s">
        <v>33</v>
      </c>
      <c r="W2719" s="6" t="s">
        <v>34</v>
      </c>
      <c r="X2719" s="6" t="s">
        <v>555</v>
      </c>
      <c r="Y2719" s="6" t="s">
        <v>36</v>
      </c>
    </row>
    <row r="2720" spans="1:25">
      <c r="A2720" s="5">
        <v>10203</v>
      </c>
      <c r="B2720" s="6">
        <v>47</v>
      </c>
      <c r="C2720" s="7">
        <v>100</v>
      </c>
      <c r="D2720" s="6">
        <v>3</v>
      </c>
      <c r="E2720" s="6">
        <v>6996.42</v>
      </c>
      <c r="F2720" s="8">
        <v>37957</v>
      </c>
      <c r="G2720" s="6" t="s">
        <v>25</v>
      </c>
      <c r="H2720" s="6">
        <v>4</v>
      </c>
      <c r="I2720" s="6">
        <v>12</v>
      </c>
      <c r="J2720" s="6">
        <v>2003</v>
      </c>
      <c r="K2720" s="6" t="s">
        <v>163</v>
      </c>
      <c r="L2720" s="6">
        <v>140</v>
      </c>
      <c r="M2720" s="6" t="s">
        <v>520</v>
      </c>
      <c r="N2720" s="6" t="s">
        <v>155</v>
      </c>
      <c r="O2720" s="6" t="s">
        <v>156</v>
      </c>
      <c r="P2720" s="6" t="s">
        <v>157</v>
      </c>
      <c r="Q2720" s="9"/>
      <c r="R2720" s="6" t="s">
        <v>158</v>
      </c>
      <c r="S2720" s="9"/>
      <c r="T2720" s="6">
        <v>28034</v>
      </c>
      <c r="U2720" s="6" t="s">
        <v>159</v>
      </c>
      <c r="V2720" s="6" t="s">
        <v>46</v>
      </c>
      <c r="W2720" s="6" t="s">
        <v>160</v>
      </c>
      <c r="X2720" s="6" t="s">
        <v>161</v>
      </c>
      <c r="Y2720" s="6" t="s">
        <v>36</v>
      </c>
    </row>
    <row r="2721" spans="1:25">
      <c r="A2721" s="5">
        <v>10204</v>
      </c>
      <c r="B2721" s="6">
        <v>39</v>
      </c>
      <c r="C2721" s="7">
        <v>33.229999999999997</v>
      </c>
      <c r="D2721" s="6">
        <v>2</v>
      </c>
      <c r="E2721" s="6">
        <v>1295.97</v>
      </c>
      <c r="F2721" s="8">
        <v>37957</v>
      </c>
      <c r="G2721" s="6" t="s">
        <v>25</v>
      </c>
      <c r="H2721" s="6">
        <v>4</v>
      </c>
      <c r="I2721" s="6">
        <v>12</v>
      </c>
      <c r="J2721" s="6">
        <v>2003</v>
      </c>
      <c r="K2721" s="6" t="s">
        <v>26</v>
      </c>
      <c r="L2721" s="6">
        <v>41</v>
      </c>
      <c r="M2721" s="6" t="s">
        <v>40</v>
      </c>
      <c r="N2721" s="6" t="s">
        <v>552</v>
      </c>
      <c r="O2721" s="6">
        <v>2125557413</v>
      </c>
      <c r="P2721" s="6" t="s">
        <v>553</v>
      </c>
      <c r="Q2721" s="6" t="s">
        <v>554</v>
      </c>
      <c r="R2721" s="6" t="s">
        <v>56</v>
      </c>
      <c r="S2721" s="6" t="s">
        <v>57</v>
      </c>
      <c r="T2721" s="6">
        <v>10022</v>
      </c>
      <c r="U2721" s="6" t="s">
        <v>32</v>
      </c>
      <c r="V2721" s="6" t="s">
        <v>33</v>
      </c>
      <c r="W2721" s="6" t="s">
        <v>34</v>
      </c>
      <c r="X2721" s="6" t="s">
        <v>555</v>
      </c>
      <c r="Y2721" s="6" t="s">
        <v>39</v>
      </c>
    </row>
    <row r="2722" spans="1:25">
      <c r="A2722" s="5">
        <v>10205</v>
      </c>
      <c r="B2722" s="6">
        <v>36</v>
      </c>
      <c r="C2722" s="7">
        <v>100</v>
      </c>
      <c r="D2722" s="6">
        <v>2</v>
      </c>
      <c r="E2722" s="6">
        <v>3735.72</v>
      </c>
      <c r="F2722" s="8">
        <v>37958</v>
      </c>
      <c r="G2722" s="6" t="s">
        <v>25</v>
      </c>
      <c r="H2722" s="6">
        <v>4</v>
      </c>
      <c r="I2722" s="6">
        <v>12</v>
      </c>
      <c r="J2722" s="6">
        <v>2003</v>
      </c>
      <c r="K2722" s="6" t="s">
        <v>26</v>
      </c>
      <c r="L2722" s="6">
        <v>102</v>
      </c>
      <c r="M2722" s="6" t="s">
        <v>52</v>
      </c>
      <c r="N2722" s="6" t="s">
        <v>155</v>
      </c>
      <c r="O2722" s="6" t="s">
        <v>156</v>
      </c>
      <c r="P2722" s="6" t="s">
        <v>157</v>
      </c>
      <c r="Q2722" s="9"/>
      <c r="R2722" s="6" t="s">
        <v>158</v>
      </c>
      <c r="S2722" s="9"/>
      <c r="T2722" s="6">
        <v>28034</v>
      </c>
      <c r="U2722" s="6" t="s">
        <v>159</v>
      </c>
      <c r="V2722" s="6" t="s">
        <v>46</v>
      </c>
      <c r="W2722" s="6" t="s">
        <v>160</v>
      </c>
      <c r="X2722" s="6" t="s">
        <v>161</v>
      </c>
      <c r="Y2722" s="6" t="s">
        <v>36</v>
      </c>
    </row>
    <row r="2723" spans="1:25">
      <c r="A2723" s="5">
        <v>10205</v>
      </c>
      <c r="B2723" s="6">
        <v>48</v>
      </c>
      <c r="C2723" s="7">
        <v>63.61</v>
      </c>
      <c r="D2723" s="6">
        <v>1</v>
      </c>
      <c r="E2723" s="6">
        <v>3053.28</v>
      </c>
      <c r="F2723" s="8">
        <v>37958</v>
      </c>
      <c r="G2723" s="6" t="s">
        <v>25</v>
      </c>
      <c r="H2723" s="6">
        <v>4</v>
      </c>
      <c r="I2723" s="6">
        <v>12</v>
      </c>
      <c r="J2723" s="6">
        <v>2003</v>
      </c>
      <c r="K2723" s="6" t="s">
        <v>26</v>
      </c>
      <c r="L2723" s="6">
        <v>53</v>
      </c>
      <c r="M2723" s="6" t="s">
        <v>162</v>
      </c>
      <c r="N2723" s="6" t="s">
        <v>155</v>
      </c>
      <c r="O2723" s="6" t="s">
        <v>156</v>
      </c>
      <c r="P2723" s="6" t="s">
        <v>157</v>
      </c>
      <c r="Q2723" s="9"/>
      <c r="R2723" s="6" t="s">
        <v>158</v>
      </c>
      <c r="S2723" s="9"/>
      <c r="T2723" s="6">
        <v>28034</v>
      </c>
      <c r="U2723" s="6" t="s">
        <v>159</v>
      </c>
      <c r="V2723" s="6" t="s">
        <v>46</v>
      </c>
      <c r="W2723" s="6" t="s">
        <v>160</v>
      </c>
      <c r="X2723" s="6" t="s">
        <v>161</v>
      </c>
      <c r="Y2723" s="6" t="s">
        <v>36</v>
      </c>
    </row>
    <row r="2724" spans="1:25">
      <c r="A2724" s="5">
        <v>10205</v>
      </c>
      <c r="B2724" s="6">
        <v>40</v>
      </c>
      <c r="C2724" s="7">
        <v>100</v>
      </c>
      <c r="D2724" s="6">
        <v>3</v>
      </c>
      <c r="E2724" s="6">
        <v>7492.4</v>
      </c>
      <c r="F2724" s="8">
        <v>37958</v>
      </c>
      <c r="G2724" s="6" t="s">
        <v>25</v>
      </c>
      <c r="H2724" s="6">
        <v>4</v>
      </c>
      <c r="I2724" s="6">
        <v>12</v>
      </c>
      <c r="J2724" s="6">
        <v>2003</v>
      </c>
      <c r="K2724" s="6" t="s">
        <v>26</v>
      </c>
      <c r="L2724" s="6">
        <v>168</v>
      </c>
      <c r="M2724" s="6" t="s">
        <v>49</v>
      </c>
      <c r="N2724" s="6" t="s">
        <v>155</v>
      </c>
      <c r="O2724" s="6" t="s">
        <v>156</v>
      </c>
      <c r="P2724" s="6" t="s">
        <v>157</v>
      </c>
      <c r="Q2724" s="9"/>
      <c r="R2724" s="6" t="s">
        <v>158</v>
      </c>
      <c r="S2724" s="9"/>
      <c r="T2724" s="6">
        <v>28034</v>
      </c>
      <c r="U2724" s="6" t="s">
        <v>159</v>
      </c>
      <c r="V2724" s="6" t="s">
        <v>46</v>
      </c>
      <c r="W2724" s="6" t="s">
        <v>160</v>
      </c>
      <c r="X2724" s="6" t="s">
        <v>161</v>
      </c>
      <c r="Y2724" s="6" t="s">
        <v>133</v>
      </c>
    </row>
    <row r="2725" spans="1:25">
      <c r="A2725" s="5">
        <v>10205</v>
      </c>
      <c r="B2725" s="6">
        <v>32</v>
      </c>
      <c r="C2725" s="7">
        <v>37.17</v>
      </c>
      <c r="D2725" s="6">
        <v>5</v>
      </c>
      <c r="E2725" s="6">
        <v>1189.44</v>
      </c>
      <c r="F2725" s="8">
        <v>37958</v>
      </c>
      <c r="G2725" s="6" t="s">
        <v>25</v>
      </c>
      <c r="H2725" s="6">
        <v>4</v>
      </c>
      <c r="I2725" s="6">
        <v>12</v>
      </c>
      <c r="J2725" s="6">
        <v>2003</v>
      </c>
      <c r="K2725" s="6" t="s">
        <v>26</v>
      </c>
      <c r="L2725" s="6">
        <v>33</v>
      </c>
      <c r="M2725" s="6" t="s">
        <v>50</v>
      </c>
      <c r="N2725" s="6" t="s">
        <v>155</v>
      </c>
      <c r="O2725" s="6" t="s">
        <v>156</v>
      </c>
      <c r="P2725" s="6" t="s">
        <v>157</v>
      </c>
      <c r="Q2725" s="9"/>
      <c r="R2725" s="6" t="s">
        <v>158</v>
      </c>
      <c r="S2725" s="9"/>
      <c r="T2725" s="6">
        <v>28034</v>
      </c>
      <c r="U2725" s="6" t="s">
        <v>159</v>
      </c>
      <c r="V2725" s="6" t="s">
        <v>46</v>
      </c>
      <c r="W2725" s="6" t="s">
        <v>160</v>
      </c>
      <c r="X2725" s="6" t="s">
        <v>161</v>
      </c>
      <c r="Y2725" s="6" t="s">
        <v>39</v>
      </c>
    </row>
    <row r="2726" spans="1:25">
      <c r="A2726" s="5">
        <v>10205</v>
      </c>
      <c r="B2726" s="6">
        <v>24</v>
      </c>
      <c r="C2726" s="7">
        <v>38.08</v>
      </c>
      <c r="D2726" s="6">
        <v>4</v>
      </c>
      <c r="E2726" s="6">
        <v>913.92</v>
      </c>
      <c r="F2726" s="8">
        <v>37958</v>
      </c>
      <c r="G2726" s="6" t="s">
        <v>25</v>
      </c>
      <c r="H2726" s="6">
        <v>4</v>
      </c>
      <c r="I2726" s="6">
        <v>12</v>
      </c>
      <c r="J2726" s="6">
        <v>2003</v>
      </c>
      <c r="K2726" s="6" t="s">
        <v>26</v>
      </c>
      <c r="L2726" s="6">
        <v>44</v>
      </c>
      <c r="M2726" s="6" t="s">
        <v>51</v>
      </c>
      <c r="N2726" s="6" t="s">
        <v>155</v>
      </c>
      <c r="O2726" s="6" t="s">
        <v>156</v>
      </c>
      <c r="P2726" s="6" t="s">
        <v>157</v>
      </c>
      <c r="Q2726" s="9"/>
      <c r="R2726" s="6" t="s">
        <v>158</v>
      </c>
      <c r="S2726" s="9"/>
      <c r="T2726" s="6">
        <v>28034</v>
      </c>
      <c r="U2726" s="6" t="s">
        <v>159</v>
      </c>
      <c r="V2726" s="6" t="s">
        <v>46</v>
      </c>
      <c r="W2726" s="6" t="s">
        <v>160</v>
      </c>
      <c r="X2726" s="6" t="s">
        <v>161</v>
      </c>
      <c r="Y2726" s="6" t="s">
        <v>39</v>
      </c>
    </row>
    <row r="2727" spans="1:25">
      <c r="A2727" s="5">
        <v>10206</v>
      </c>
      <c r="B2727" s="6">
        <v>47</v>
      </c>
      <c r="C2727" s="7">
        <v>100</v>
      </c>
      <c r="D2727" s="6">
        <v>6</v>
      </c>
      <c r="E2727" s="6">
        <v>9064.89</v>
      </c>
      <c r="F2727" s="8">
        <v>37960</v>
      </c>
      <c r="G2727" s="6" t="s">
        <v>25</v>
      </c>
      <c r="H2727" s="6">
        <v>4</v>
      </c>
      <c r="I2727" s="6">
        <v>12</v>
      </c>
      <c r="J2727" s="6">
        <v>2003</v>
      </c>
      <c r="K2727" s="6" t="s">
        <v>163</v>
      </c>
      <c r="L2727" s="6">
        <v>214</v>
      </c>
      <c r="M2727" s="6" t="s">
        <v>164</v>
      </c>
      <c r="N2727" s="6" t="s">
        <v>400</v>
      </c>
      <c r="O2727" s="6" t="s">
        <v>401</v>
      </c>
      <c r="P2727" s="6" t="s">
        <v>402</v>
      </c>
      <c r="Q2727" s="9"/>
      <c r="R2727" s="6" t="s">
        <v>403</v>
      </c>
      <c r="S2727" s="6" t="s">
        <v>335</v>
      </c>
      <c r="T2727" s="6" t="s">
        <v>404</v>
      </c>
      <c r="U2727" s="6" t="s">
        <v>243</v>
      </c>
      <c r="V2727" s="6" t="s">
        <v>33</v>
      </c>
      <c r="W2727" s="6" t="s">
        <v>405</v>
      </c>
      <c r="X2727" s="6" t="s">
        <v>406</v>
      </c>
      <c r="Y2727" s="6" t="s">
        <v>133</v>
      </c>
    </row>
    <row r="2728" spans="1:25">
      <c r="A2728" s="5">
        <v>10208</v>
      </c>
      <c r="B2728" s="6">
        <v>33</v>
      </c>
      <c r="C2728" s="7">
        <v>85.41</v>
      </c>
      <c r="D2728" s="6">
        <v>5</v>
      </c>
      <c r="E2728" s="6">
        <v>2818.53</v>
      </c>
      <c r="F2728" s="8">
        <v>37988</v>
      </c>
      <c r="G2728" s="6" t="s">
        <v>25</v>
      </c>
      <c r="H2728" s="6">
        <v>1</v>
      </c>
      <c r="I2728" s="6">
        <v>1</v>
      </c>
      <c r="J2728" s="6">
        <v>2004</v>
      </c>
      <c r="K2728" s="6" t="s">
        <v>313</v>
      </c>
      <c r="L2728" s="6">
        <v>99</v>
      </c>
      <c r="M2728" s="6" t="s">
        <v>383</v>
      </c>
      <c r="N2728" s="6" t="s">
        <v>459</v>
      </c>
      <c r="O2728" s="6" t="s">
        <v>460</v>
      </c>
      <c r="P2728" s="6" t="s">
        <v>461</v>
      </c>
      <c r="Q2728" s="9"/>
      <c r="R2728" s="6" t="s">
        <v>462</v>
      </c>
      <c r="S2728" s="9"/>
      <c r="T2728" s="6">
        <v>69004</v>
      </c>
      <c r="U2728" s="6" t="s">
        <v>66</v>
      </c>
      <c r="V2728" s="6" t="s">
        <v>46</v>
      </c>
      <c r="W2728" s="6" t="s">
        <v>463</v>
      </c>
      <c r="X2728" s="6" t="s">
        <v>464</v>
      </c>
      <c r="Y2728" s="6" t="s">
        <v>39</v>
      </c>
    </row>
    <row r="2729" spans="1:25">
      <c r="A2729" s="5">
        <v>10222</v>
      </c>
      <c r="B2729" s="6">
        <v>31</v>
      </c>
      <c r="C2729" s="7">
        <v>95.34</v>
      </c>
      <c r="D2729" s="6">
        <v>17</v>
      </c>
      <c r="E2729" s="6">
        <v>2955.54</v>
      </c>
      <c r="F2729" s="8">
        <v>38036</v>
      </c>
      <c r="G2729" s="6" t="s">
        <v>25</v>
      </c>
      <c r="H2729" s="6">
        <v>1</v>
      </c>
      <c r="I2729" s="6">
        <v>2</v>
      </c>
      <c r="J2729" s="6">
        <v>2004</v>
      </c>
      <c r="K2729" s="6" t="s">
        <v>313</v>
      </c>
      <c r="L2729" s="6">
        <v>99</v>
      </c>
      <c r="M2729" s="6" t="s">
        <v>383</v>
      </c>
      <c r="N2729" s="6" t="s">
        <v>319</v>
      </c>
      <c r="O2729" s="6">
        <v>7605558146</v>
      </c>
      <c r="P2729" s="6" t="s">
        <v>320</v>
      </c>
      <c r="Q2729" s="9"/>
      <c r="R2729" s="6" t="s">
        <v>321</v>
      </c>
      <c r="S2729" s="6" t="s">
        <v>177</v>
      </c>
      <c r="T2729" s="6">
        <v>91217</v>
      </c>
      <c r="U2729" s="6" t="s">
        <v>32</v>
      </c>
      <c r="V2729" s="6" t="s">
        <v>33</v>
      </c>
      <c r="W2729" s="6" t="s">
        <v>178</v>
      </c>
      <c r="X2729" s="6" t="s">
        <v>35</v>
      </c>
      <c r="Y2729" s="6" t="s">
        <v>39</v>
      </c>
    </row>
    <row r="2730" spans="1:25">
      <c r="A2730" s="5">
        <v>10232</v>
      </c>
      <c r="B2730" s="6">
        <v>35</v>
      </c>
      <c r="C2730" s="7">
        <v>82.43</v>
      </c>
      <c r="D2730" s="6">
        <v>2</v>
      </c>
      <c r="E2730" s="6">
        <v>2885.05</v>
      </c>
      <c r="F2730" s="8">
        <v>38066</v>
      </c>
      <c r="G2730" s="6" t="s">
        <v>25</v>
      </c>
      <c r="H2730" s="6">
        <v>1</v>
      </c>
      <c r="I2730" s="6">
        <v>3</v>
      </c>
      <c r="J2730" s="6">
        <v>2004</v>
      </c>
      <c r="K2730" s="6" t="s">
        <v>313</v>
      </c>
      <c r="L2730" s="6">
        <v>99</v>
      </c>
      <c r="M2730" s="6" t="s">
        <v>383</v>
      </c>
      <c r="N2730" s="11" t="s">
        <v>346</v>
      </c>
      <c r="O2730" s="6" t="s">
        <v>347</v>
      </c>
      <c r="P2730" s="6" t="s">
        <v>348</v>
      </c>
      <c r="Q2730" s="9"/>
      <c r="R2730" s="6" t="s">
        <v>349</v>
      </c>
      <c r="S2730" s="6" t="s">
        <v>350</v>
      </c>
      <c r="T2730" s="6" t="s">
        <v>351</v>
      </c>
      <c r="U2730" s="6" t="s">
        <v>151</v>
      </c>
      <c r="V2730" s="6" t="s">
        <v>46</v>
      </c>
      <c r="W2730" s="6" t="s">
        <v>352</v>
      </c>
      <c r="X2730" s="6" t="s">
        <v>353</v>
      </c>
      <c r="Y2730" s="6" t="s">
        <v>39</v>
      </c>
    </row>
    <row r="2731" spans="1:25">
      <c r="A2731" s="5">
        <v>10248</v>
      </c>
      <c r="B2731" s="6">
        <v>35</v>
      </c>
      <c r="C2731" s="7">
        <v>90.37</v>
      </c>
      <c r="D2731" s="6">
        <v>8</v>
      </c>
      <c r="E2731" s="6">
        <v>3162.95</v>
      </c>
      <c r="F2731" s="8">
        <v>38114</v>
      </c>
      <c r="G2731" s="6" t="s">
        <v>322</v>
      </c>
      <c r="H2731" s="6">
        <v>2</v>
      </c>
      <c r="I2731" s="6">
        <v>5</v>
      </c>
      <c r="J2731" s="6">
        <v>2004</v>
      </c>
      <c r="K2731" s="6" t="s">
        <v>313</v>
      </c>
      <c r="L2731" s="6">
        <v>99</v>
      </c>
      <c r="M2731" s="6" t="s">
        <v>383</v>
      </c>
      <c r="N2731" s="6" t="s">
        <v>123</v>
      </c>
      <c r="O2731" s="6">
        <v>2125557818</v>
      </c>
      <c r="P2731" s="6" t="s">
        <v>124</v>
      </c>
      <c r="Q2731" s="9"/>
      <c r="R2731" s="6" t="s">
        <v>56</v>
      </c>
      <c r="S2731" s="6" t="s">
        <v>57</v>
      </c>
      <c r="T2731" s="6">
        <v>10022</v>
      </c>
      <c r="U2731" s="6" t="s">
        <v>32</v>
      </c>
      <c r="V2731" s="6" t="s">
        <v>33</v>
      </c>
      <c r="W2731" s="6" t="s">
        <v>121</v>
      </c>
      <c r="X2731" s="6" t="s">
        <v>125</v>
      </c>
      <c r="Y2731" s="6" t="s">
        <v>36</v>
      </c>
    </row>
    <row r="2732" spans="1:25">
      <c r="A2732" s="5">
        <v>10261</v>
      </c>
      <c r="B2732" s="6">
        <v>50</v>
      </c>
      <c r="C2732" s="7">
        <v>81.430000000000007</v>
      </c>
      <c r="D2732" s="6">
        <v>6</v>
      </c>
      <c r="E2732" s="6">
        <v>4071.5</v>
      </c>
      <c r="F2732" s="8">
        <v>38155</v>
      </c>
      <c r="G2732" s="6" t="s">
        <v>25</v>
      </c>
      <c r="H2732" s="6">
        <v>2</v>
      </c>
      <c r="I2732" s="6">
        <v>6</v>
      </c>
      <c r="J2732" s="6">
        <v>2004</v>
      </c>
      <c r="K2732" s="6" t="s">
        <v>313</v>
      </c>
      <c r="L2732" s="6">
        <v>99</v>
      </c>
      <c r="M2732" s="6" t="s">
        <v>383</v>
      </c>
      <c r="N2732" s="6" t="s">
        <v>237</v>
      </c>
      <c r="O2732" s="6" t="s">
        <v>238</v>
      </c>
      <c r="P2732" s="6" t="s">
        <v>239</v>
      </c>
      <c r="Q2732" s="9"/>
      <c r="R2732" s="6" t="s">
        <v>240</v>
      </c>
      <c r="S2732" s="6" t="s">
        <v>241</v>
      </c>
      <c r="T2732" s="6" t="s">
        <v>242</v>
      </c>
      <c r="U2732" s="6" t="s">
        <v>243</v>
      </c>
      <c r="V2732" s="6" t="s">
        <v>33</v>
      </c>
      <c r="W2732" s="6" t="s">
        <v>244</v>
      </c>
      <c r="X2732" s="6" t="s">
        <v>245</v>
      </c>
      <c r="Y2732" s="6" t="s">
        <v>36</v>
      </c>
    </row>
    <row r="2733" spans="1:25">
      <c r="A2733" s="5">
        <v>10273</v>
      </c>
      <c r="B2733" s="6">
        <v>26</v>
      </c>
      <c r="C2733" s="7">
        <v>100</v>
      </c>
      <c r="D2733" s="6">
        <v>9</v>
      </c>
      <c r="E2733" s="6">
        <v>2969.46</v>
      </c>
      <c r="F2733" s="8">
        <v>38189</v>
      </c>
      <c r="G2733" s="6" t="s">
        <v>25</v>
      </c>
      <c r="H2733" s="6">
        <v>3</v>
      </c>
      <c r="I2733" s="6">
        <v>7</v>
      </c>
      <c r="J2733" s="6">
        <v>2004</v>
      </c>
      <c r="K2733" s="6" t="s">
        <v>313</v>
      </c>
      <c r="L2733" s="6">
        <v>99</v>
      </c>
      <c r="M2733" s="6" t="s">
        <v>383</v>
      </c>
      <c r="N2733" s="6" t="s">
        <v>323</v>
      </c>
      <c r="O2733" s="6" t="s">
        <v>324</v>
      </c>
      <c r="P2733" s="6" t="s">
        <v>325</v>
      </c>
      <c r="Q2733" s="9"/>
      <c r="R2733" s="6" t="s">
        <v>326</v>
      </c>
      <c r="S2733" s="9"/>
      <c r="T2733" s="6" t="s">
        <v>327</v>
      </c>
      <c r="U2733" s="6" t="s">
        <v>328</v>
      </c>
      <c r="V2733" s="6" t="s">
        <v>46</v>
      </c>
      <c r="W2733" s="6" t="s">
        <v>329</v>
      </c>
      <c r="X2733" s="6" t="s">
        <v>330</v>
      </c>
      <c r="Y2733" s="6" t="s">
        <v>39</v>
      </c>
    </row>
    <row r="2734" spans="1:25">
      <c r="A2734" s="5">
        <v>10283</v>
      </c>
      <c r="B2734" s="6">
        <v>38</v>
      </c>
      <c r="C2734" s="7">
        <v>89.38</v>
      </c>
      <c r="D2734" s="6">
        <v>11</v>
      </c>
      <c r="E2734" s="6">
        <v>3396.44</v>
      </c>
      <c r="F2734" s="8">
        <v>38219</v>
      </c>
      <c r="G2734" s="6" t="s">
        <v>25</v>
      </c>
      <c r="H2734" s="6">
        <v>3</v>
      </c>
      <c r="I2734" s="6">
        <v>8</v>
      </c>
      <c r="J2734" s="6">
        <v>2004</v>
      </c>
      <c r="K2734" s="6" t="s">
        <v>313</v>
      </c>
      <c r="L2734" s="6">
        <v>99</v>
      </c>
      <c r="M2734" s="6" t="s">
        <v>383</v>
      </c>
      <c r="N2734" s="6" t="s">
        <v>331</v>
      </c>
      <c r="O2734" s="6" t="s">
        <v>332</v>
      </c>
      <c r="P2734" s="6" t="s">
        <v>333</v>
      </c>
      <c r="Q2734" s="9"/>
      <c r="R2734" s="6" t="s">
        <v>334</v>
      </c>
      <c r="S2734" s="6" t="s">
        <v>335</v>
      </c>
      <c r="T2734" s="6" t="s">
        <v>336</v>
      </c>
      <c r="U2734" s="6" t="s">
        <v>243</v>
      </c>
      <c r="V2734" s="6" t="s">
        <v>33</v>
      </c>
      <c r="W2734" s="6" t="s">
        <v>337</v>
      </c>
      <c r="X2734" s="6" t="s">
        <v>153</v>
      </c>
      <c r="Y2734" s="6" t="s">
        <v>36</v>
      </c>
    </row>
    <row r="2735" spans="1:25">
      <c r="A2735" s="5">
        <v>10294</v>
      </c>
      <c r="B2735" s="6">
        <v>45</v>
      </c>
      <c r="C2735" s="7">
        <v>100</v>
      </c>
      <c r="D2735" s="6">
        <v>1</v>
      </c>
      <c r="E2735" s="6">
        <v>4692.6000000000004</v>
      </c>
      <c r="F2735" s="8">
        <v>38240</v>
      </c>
      <c r="G2735" s="6" t="s">
        <v>25</v>
      </c>
      <c r="H2735" s="6">
        <v>3</v>
      </c>
      <c r="I2735" s="6">
        <v>9</v>
      </c>
      <c r="J2735" s="6">
        <v>2004</v>
      </c>
      <c r="K2735" s="6" t="s">
        <v>313</v>
      </c>
      <c r="L2735" s="6">
        <v>99</v>
      </c>
      <c r="M2735" s="6" t="s">
        <v>383</v>
      </c>
      <c r="N2735" s="6" t="s">
        <v>436</v>
      </c>
      <c r="O2735" s="6">
        <v>6175557555</v>
      </c>
      <c r="P2735" s="6" t="s">
        <v>437</v>
      </c>
      <c r="Q2735" s="9"/>
      <c r="R2735" s="6" t="s">
        <v>226</v>
      </c>
      <c r="S2735" s="6" t="s">
        <v>100</v>
      </c>
      <c r="T2735" s="6">
        <v>58339</v>
      </c>
      <c r="U2735" s="6" t="s">
        <v>32</v>
      </c>
      <c r="V2735" s="6" t="s">
        <v>33</v>
      </c>
      <c r="W2735" s="6" t="s">
        <v>438</v>
      </c>
      <c r="X2735" s="6" t="s">
        <v>439</v>
      </c>
      <c r="Y2735" s="6" t="s">
        <v>36</v>
      </c>
    </row>
    <row r="2736" spans="1:25">
      <c r="A2736" s="5">
        <v>10306</v>
      </c>
      <c r="B2736" s="6">
        <v>30</v>
      </c>
      <c r="C2736" s="7">
        <v>100</v>
      </c>
      <c r="D2736" s="6">
        <v>5</v>
      </c>
      <c r="E2736" s="6">
        <v>3515.7</v>
      </c>
      <c r="F2736" s="8">
        <v>38274</v>
      </c>
      <c r="G2736" s="6" t="s">
        <v>25</v>
      </c>
      <c r="H2736" s="6">
        <v>4</v>
      </c>
      <c r="I2736" s="6">
        <v>10</v>
      </c>
      <c r="J2736" s="6">
        <v>2004</v>
      </c>
      <c r="K2736" s="6" t="s">
        <v>313</v>
      </c>
      <c r="L2736" s="6">
        <v>99</v>
      </c>
      <c r="M2736" s="6" t="s">
        <v>383</v>
      </c>
      <c r="N2736" s="6" t="s">
        <v>476</v>
      </c>
      <c r="O2736" s="6" t="s">
        <v>477</v>
      </c>
      <c r="P2736" s="6" t="s">
        <v>478</v>
      </c>
      <c r="Q2736" s="9"/>
      <c r="R2736" s="6" t="s">
        <v>479</v>
      </c>
      <c r="S2736" s="9"/>
      <c r="T2736" s="6" t="s">
        <v>480</v>
      </c>
      <c r="U2736" s="6" t="s">
        <v>151</v>
      </c>
      <c r="V2736" s="6" t="s">
        <v>46</v>
      </c>
      <c r="W2736" s="6" t="s">
        <v>481</v>
      </c>
      <c r="X2736" s="6" t="s">
        <v>74</v>
      </c>
      <c r="Y2736" s="6" t="s">
        <v>36</v>
      </c>
    </row>
    <row r="2737" spans="1:25">
      <c r="A2737" s="5">
        <v>10315</v>
      </c>
      <c r="B2737" s="6">
        <v>37</v>
      </c>
      <c r="C2737" s="7">
        <v>91.37</v>
      </c>
      <c r="D2737" s="6">
        <v>4</v>
      </c>
      <c r="E2737" s="6">
        <v>3380.69</v>
      </c>
      <c r="F2737" s="8">
        <v>38289</v>
      </c>
      <c r="G2737" s="6" t="s">
        <v>25</v>
      </c>
      <c r="H2737" s="6">
        <v>4</v>
      </c>
      <c r="I2737" s="6">
        <v>10</v>
      </c>
      <c r="J2737" s="6">
        <v>2004</v>
      </c>
      <c r="K2737" s="6" t="s">
        <v>313</v>
      </c>
      <c r="L2737" s="6">
        <v>99</v>
      </c>
      <c r="M2737" s="6" t="s">
        <v>383</v>
      </c>
      <c r="N2737" s="6" t="s">
        <v>91</v>
      </c>
      <c r="O2737" s="6" t="s">
        <v>92</v>
      </c>
      <c r="P2737" s="6" t="s">
        <v>93</v>
      </c>
      <c r="Q2737" s="9"/>
      <c r="R2737" s="6" t="s">
        <v>94</v>
      </c>
      <c r="S2737" s="9"/>
      <c r="T2737" s="6">
        <v>44000</v>
      </c>
      <c r="U2737" s="6" t="s">
        <v>66</v>
      </c>
      <c r="V2737" s="6" t="s">
        <v>46</v>
      </c>
      <c r="W2737" s="6" t="s">
        <v>95</v>
      </c>
      <c r="X2737" s="6" t="s">
        <v>96</v>
      </c>
      <c r="Y2737" s="6" t="s">
        <v>36</v>
      </c>
    </row>
    <row r="2738" spans="1:25">
      <c r="A2738" s="5">
        <v>10327</v>
      </c>
      <c r="B2738" s="6">
        <v>37</v>
      </c>
      <c r="C2738" s="7">
        <v>86.61</v>
      </c>
      <c r="D2738" s="6">
        <v>3</v>
      </c>
      <c r="E2738" s="6">
        <v>3204.57</v>
      </c>
      <c r="F2738" s="8">
        <v>38301</v>
      </c>
      <c r="G2738" s="6" t="s">
        <v>603</v>
      </c>
      <c r="H2738" s="6">
        <v>4</v>
      </c>
      <c r="I2738" s="6">
        <v>11</v>
      </c>
      <c r="J2738" s="6">
        <v>2004</v>
      </c>
      <c r="K2738" s="6" t="s">
        <v>313</v>
      </c>
      <c r="L2738" s="6">
        <v>99</v>
      </c>
      <c r="M2738" s="6" t="s">
        <v>383</v>
      </c>
      <c r="N2738" s="6" t="s">
        <v>301</v>
      </c>
      <c r="O2738" s="6" t="s">
        <v>302</v>
      </c>
      <c r="P2738" s="6" t="s">
        <v>303</v>
      </c>
      <c r="Q2738" s="9"/>
      <c r="R2738" s="6" t="s">
        <v>304</v>
      </c>
      <c r="S2738" s="9"/>
      <c r="T2738" s="6">
        <v>1734</v>
      </c>
      <c r="U2738" s="6" t="s">
        <v>305</v>
      </c>
      <c r="V2738" s="6" t="s">
        <v>46</v>
      </c>
      <c r="W2738" s="6" t="s">
        <v>306</v>
      </c>
      <c r="X2738" s="6" t="s">
        <v>307</v>
      </c>
      <c r="Y2738" s="6" t="s">
        <v>36</v>
      </c>
    </row>
    <row r="2739" spans="1:25">
      <c r="A2739" s="5">
        <v>10337</v>
      </c>
      <c r="B2739" s="6">
        <v>36</v>
      </c>
      <c r="C2739" s="7">
        <v>71.89</v>
      </c>
      <c r="D2739" s="6">
        <v>7</v>
      </c>
      <c r="E2739" s="6">
        <v>2588.04</v>
      </c>
      <c r="F2739" s="8">
        <v>38312</v>
      </c>
      <c r="G2739" s="6" t="s">
        <v>25</v>
      </c>
      <c r="H2739" s="6">
        <v>4</v>
      </c>
      <c r="I2739" s="6">
        <v>11</v>
      </c>
      <c r="J2739" s="6">
        <v>2004</v>
      </c>
      <c r="K2739" s="6" t="s">
        <v>313</v>
      </c>
      <c r="L2739" s="6">
        <v>99</v>
      </c>
      <c r="M2739" s="6" t="s">
        <v>383</v>
      </c>
      <c r="N2739" s="6" t="s">
        <v>354</v>
      </c>
      <c r="O2739" s="6">
        <v>2125558493</v>
      </c>
      <c r="P2739" s="6" t="s">
        <v>355</v>
      </c>
      <c r="Q2739" s="6" t="s">
        <v>356</v>
      </c>
      <c r="R2739" s="6" t="s">
        <v>56</v>
      </c>
      <c r="S2739" s="6" t="s">
        <v>57</v>
      </c>
      <c r="T2739" s="6">
        <v>10022</v>
      </c>
      <c r="U2739" s="6" t="s">
        <v>32</v>
      </c>
      <c r="V2739" s="6" t="s">
        <v>33</v>
      </c>
      <c r="W2739" s="6" t="s">
        <v>101</v>
      </c>
      <c r="X2739" s="6" t="s">
        <v>210</v>
      </c>
      <c r="Y2739" s="6" t="s">
        <v>39</v>
      </c>
    </row>
    <row r="2740" spans="1:25">
      <c r="A2740" s="5">
        <v>10350</v>
      </c>
      <c r="B2740" s="6">
        <v>25</v>
      </c>
      <c r="C2740" s="7">
        <v>100</v>
      </c>
      <c r="D2740" s="6">
        <v>16</v>
      </c>
      <c r="E2740" s="6">
        <v>2854.75</v>
      </c>
      <c r="F2740" s="8">
        <v>38323</v>
      </c>
      <c r="G2740" s="6" t="s">
        <v>25</v>
      </c>
      <c r="H2740" s="6">
        <v>4</v>
      </c>
      <c r="I2740" s="6">
        <v>12</v>
      </c>
      <c r="J2740" s="6">
        <v>2004</v>
      </c>
      <c r="K2740" s="6" t="s">
        <v>313</v>
      </c>
      <c r="L2740" s="6">
        <v>99</v>
      </c>
      <c r="M2740" s="6" t="s">
        <v>383</v>
      </c>
      <c r="N2740" s="6" t="s">
        <v>155</v>
      </c>
      <c r="O2740" s="6" t="s">
        <v>156</v>
      </c>
      <c r="P2740" s="6" t="s">
        <v>157</v>
      </c>
      <c r="Q2740" s="9"/>
      <c r="R2740" s="6" t="s">
        <v>158</v>
      </c>
      <c r="S2740" s="9"/>
      <c r="T2740" s="6">
        <v>28034</v>
      </c>
      <c r="U2740" s="6" t="s">
        <v>159</v>
      </c>
      <c r="V2740" s="6" t="s">
        <v>46</v>
      </c>
      <c r="W2740" s="6" t="s">
        <v>160</v>
      </c>
      <c r="X2740" s="6" t="s">
        <v>161</v>
      </c>
      <c r="Y2740" s="6" t="s">
        <v>39</v>
      </c>
    </row>
    <row r="2741" spans="1:25">
      <c r="A2741" s="5">
        <v>10373</v>
      </c>
      <c r="B2741" s="6">
        <v>37</v>
      </c>
      <c r="C2741" s="7">
        <v>100</v>
      </c>
      <c r="D2741" s="6">
        <v>8</v>
      </c>
      <c r="E2741" s="6">
        <v>4025.6</v>
      </c>
      <c r="F2741" s="8">
        <v>38383</v>
      </c>
      <c r="G2741" s="6" t="s">
        <v>25</v>
      </c>
      <c r="H2741" s="6">
        <v>1</v>
      </c>
      <c r="I2741" s="6">
        <v>1</v>
      </c>
      <c r="J2741" s="6">
        <v>2005</v>
      </c>
      <c r="K2741" s="6" t="s">
        <v>313</v>
      </c>
      <c r="L2741" s="6">
        <v>99</v>
      </c>
      <c r="M2741" s="6" t="s">
        <v>383</v>
      </c>
      <c r="N2741" s="6" t="s">
        <v>363</v>
      </c>
      <c r="O2741" s="6" t="s">
        <v>364</v>
      </c>
      <c r="P2741" s="6" t="s">
        <v>365</v>
      </c>
      <c r="Q2741" s="9"/>
      <c r="R2741" s="6" t="s">
        <v>366</v>
      </c>
      <c r="S2741" s="9"/>
      <c r="T2741" s="6">
        <v>90110</v>
      </c>
      <c r="U2741" s="6" t="s">
        <v>107</v>
      </c>
      <c r="V2741" s="6" t="s">
        <v>46</v>
      </c>
      <c r="W2741" s="6" t="s">
        <v>367</v>
      </c>
      <c r="X2741" s="6" t="s">
        <v>368</v>
      </c>
      <c r="Y2741" s="6" t="s">
        <v>36</v>
      </c>
    </row>
    <row r="2742" spans="1:25">
      <c r="A2742" s="5">
        <v>10386</v>
      </c>
      <c r="B2742" s="6">
        <v>30</v>
      </c>
      <c r="C2742" s="7">
        <v>95.48</v>
      </c>
      <c r="D2742" s="6">
        <v>3</v>
      </c>
      <c r="E2742" s="6">
        <v>2864.4</v>
      </c>
      <c r="F2742" s="8">
        <v>38412</v>
      </c>
      <c r="G2742" s="6" t="s">
        <v>603</v>
      </c>
      <c r="H2742" s="6">
        <v>1</v>
      </c>
      <c r="I2742" s="6">
        <v>3</v>
      </c>
      <c r="J2742" s="6">
        <v>2005</v>
      </c>
      <c r="K2742" s="6" t="s">
        <v>313</v>
      </c>
      <c r="L2742" s="6">
        <v>99</v>
      </c>
      <c r="M2742" s="6" t="s">
        <v>383</v>
      </c>
      <c r="N2742" s="6" t="s">
        <v>155</v>
      </c>
      <c r="O2742" s="6" t="s">
        <v>156</v>
      </c>
      <c r="P2742" s="6" t="s">
        <v>157</v>
      </c>
      <c r="Q2742" s="9"/>
      <c r="R2742" s="6" t="s">
        <v>158</v>
      </c>
      <c r="S2742" s="9"/>
      <c r="T2742" s="6">
        <v>28034</v>
      </c>
      <c r="U2742" s="6" t="s">
        <v>159</v>
      </c>
      <c r="V2742" s="6" t="s">
        <v>46</v>
      </c>
      <c r="W2742" s="6" t="s">
        <v>160</v>
      </c>
      <c r="X2742" s="6" t="s">
        <v>161</v>
      </c>
      <c r="Y2742" s="6" t="s">
        <v>39</v>
      </c>
    </row>
    <row r="2743" spans="1:25">
      <c r="A2743" s="5">
        <v>10397</v>
      </c>
      <c r="B2743" s="6">
        <v>36</v>
      </c>
      <c r="C2743" s="7">
        <v>100</v>
      </c>
      <c r="D2743" s="6">
        <v>2</v>
      </c>
      <c r="E2743" s="6">
        <v>3789.72</v>
      </c>
      <c r="F2743" s="8">
        <v>38439</v>
      </c>
      <c r="G2743" s="6" t="s">
        <v>25</v>
      </c>
      <c r="H2743" s="6">
        <v>1</v>
      </c>
      <c r="I2743" s="6">
        <v>3</v>
      </c>
      <c r="J2743" s="6">
        <v>2005</v>
      </c>
      <c r="K2743" s="6" t="s">
        <v>313</v>
      </c>
      <c r="L2743" s="6">
        <v>99</v>
      </c>
      <c r="M2743" s="6" t="s">
        <v>383</v>
      </c>
      <c r="N2743" s="6" t="s">
        <v>638</v>
      </c>
      <c r="O2743" s="6" t="s">
        <v>639</v>
      </c>
      <c r="P2743" s="6" t="s">
        <v>640</v>
      </c>
      <c r="Q2743" s="9"/>
      <c r="R2743" s="6" t="s">
        <v>641</v>
      </c>
      <c r="S2743" s="9"/>
      <c r="T2743" s="6">
        <v>31000</v>
      </c>
      <c r="U2743" s="6" t="s">
        <v>66</v>
      </c>
      <c r="V2743" s="6" t="s">
        <v>46</v>
      </c>
      <c r="W2743" s="6" t="s">
        <v>642</v>
      </c>
      <c r="X2743" s="6" t="s">
        <v>643</v>
      </c>
      <c r="Y2743" s="6" t="s">
        <v>36</v>
      </c>
    </row>
    <row r="2744" spans="1:25">
      <c r="A2744" s="5">
        <v>10414</v>
      </c>
      <c r="B2744" s="6">
        <v>27</v>
      </c>
      <c r="C2744" s="7">
        <v>90.37</v>
      </c>
      <c r="D2744" s="6">
        <v>8</v>
      </c>
      <c r="E2744" s="6">
        <v>2439.9899999999998</v>
      </c>
      <c r="F2744" s="8">
        <v>38478</v>
      </c>
      <c r="G2744" s="6" t="s">
        <v>376</v>
      </c>
      <c r="H2744" s="6">
        <v>2</v>
      </c>
      <c r="I2744" s="6">
        <v>5</v>
      </c>
      <c r="J2744" s="6">
        <v>2005</v>
      </c>
      <c r="K2744" s="6" t="s">
        <v>313</v>
      </c>
      <c r="L2744" s="6">
        <v>99</v>
      </c>
      <c r="M2744" s="6" t="s">
        <v>383</v>
      </c>
      <c r="N2744" s="11" t="s">
        <v>338</v>
      </c>
      <c r="O2744" s="6">
        <v>6175559555</v>
      </c>
      <c r="P2744" s="6" t="s">
        <v>339</v>
      </c>
      <c r="Q2744" s="9"/>
      <c r="R2744" s="6" t="s">
        <v>340</v>
      </c>
      <c r="S2744" s="6" t="s">
        <v>100</v>
      </c>
      <c r="T2744" s="6">
        <v>51003</v>
      </c>
      <c r="U2744" s="6" t="s">
        <v>32</v>
      </c>
      <c r="V2744" s="6" t="s">
        <v>33</v>
      </c>
      <c r="W2744" s="6" t="s">
        <v>341</v>
      </c>
      <c r="X2744" s="6" t="s">
        <v>297</v>
      </c>
      <c r="Y2744" s="6" t="s">
        <v>39</v>
      </c>
    </row>
    <row r="2745" spans="1:25">
      <c r="A2745" s="5">
        <v>10206</v>
      </c>
      <c r="B2745" s="6">
        <v>28</v>
      </c>
      <c r="C2745" s="7">
        <v>100</v>
      </c>
      <c r="D2745" s="6">
        <v>3</v>
      </c>
      <c r="E2745" s="6">
        <v>4056.36</v>
      </c>
      <c r="F2745" s="8">
        <v>37960</v>
      </c>
      <c r="G2745" s="6" t="s">
        <v>25</v>
      </c>
      <c r="H2745" s="6">
        <v>4</v>
      </c>
      <c r="I2745" s="6">
        <v>12</v>
      </c>
      <c r="J2745" s="6">
        <v>2003</v>
      </c>
      <c r="K2745" s="6" t="s">
        <v>166</v>
      </c>
      <c r="L2745" s="6">
        <v>136</v>
      </c>
      <c r="M2745" s="6" t="s">
        <v>167</v>
      </c>
      <c r="N2745" s="6" t="s">
        <v>400</v>
      </c>
      <c r="O2745" s="6" t="s">
        <v>401</v>
      </c>
      <c r="P2745" s="6" t="s">
        <v>402</v>
      </c>
      <c r="Q2745" s="9"/>
      <c r="R2745" s="6" t="s">
        <v>403</v>
      </c>
      <c r="S2745" s="6" t="s">
        <v>335</v>
      </c>
      <c r="T2745" s="6" t="s">
        <v>404</v>
      </c>
      <c r="U2745" s="6" t="s">
        <v>243</v>
      </c>
      <c r="V2745" s="6" t="s">
        <v>33</v>
      </c>
      <c r="W2745" s="6" t="s">
        <v>405</v>
      </c>
      <c r="X2745" s="6" t="s">
        <v>406</v>
      </c>
      <c r="Y2745" s="6" t="s">
        <v>36</v>
      </c>
    </row>
    <row r="2746" spans="1:25">
      <c r="A2746" s="5">
        <v>10206</v>
      </c>
      <c r="B2746" s="6">
        <v>34</v>
      </c>
      <c r="C2746" s="7">
        <v>100</v>
      </c>
      <c r="D2746" s="6">
        <v>5</v>
      </c>
      <c r="E2746" s="6">
        <v>3966.78</v>
      </c>
      <c r="F2746" s="8">
        <v>37960</v>
      </c>
      <c r="G2746" s="6" t="s">
        <v>25</v>
      </c>
      <c r="H2746" s="6">
        <v>4</v>
      </c>
      <c r="I2746" s="6">
        <v>12</v>
      </c>
      <c r="J2746" s="6">
        <v>2003</v>
      </c>
      <c r="K2746" s="6" t="s">
        <v>166</v>
      </c>
      <c r="L2746" s="6">
        <v>116</v>
      </c>
      <c r="M2746" s="6" t="s">
        <v>168</v>
      </c>
      <c r="N2746" s="6" t="s">
        <v>400</v>
      </c>
      <c r="O2746" s="6" t="s">
        <v>401</v>
      </c>
      <c r="P2746" s="6" t="s">
        <v>402</v>
      </c>
      <c r="Q2746" s="9"/>
      <c r="R2746" s="6" t="s">
        <v>403</v>
      </c>
      <c r="S2746" s="6" t="s">
        <v>335</v>
      </c>
      <c r="T2746" s="6" t="s">
        <v>404</v>
      </c>
      <c r="U2746" s="6" t="s">
        <v>243</v>
      </c>
      <c r="V2746" s="6" t="s">
        <v>33</v>
      </c>
      <c r="W2746" s="6" t="s">
        <v>405</v>
      </c>
      <c r="X2746" s="6" t="s">
        <v>406</v>
      </c>
      <c r="Y2746" s="6" t="s">
        <v>36</v>
      </c>
    </row>
    <row r="2747" spans="1:25">
      <c r="A2747" s="5">
        <v>10206</v>
      </c>
      <c r="B2747" s="6">
        <v>37</v>
      </c>
      <c r="C2747" s="7">
        <v>90.17</v>
      </c>
      <c r="D2747" s="6">
        <v>7</v>
      </c>
      <c r="E2747" s="6">
        <v>3336.29</v>
      </c>
      <c r="F2747" s="8">
        <v>37960</v>
      </c>
      <c r="G2747" s="6" t="s">
        <v>25</v>
      </c>
      <c r="H2747" s="6">
        <v>4</v>
      </c>
      <c r="I2747" s="6">
        <v>12</v>
      </c>
      <c r="J2747" s="6">
        <v>2003</v>
      </c>
      <c r="K2747" s="6" t="s">
        <v>26</v>
      </c>
      <c r="L2747" s="6">
        <v>101</v>
      </c>
      <c r="M2747" s="6" t="s">
        <v>170</v>
      </c>
      <c r="N2747" s="6" t="s">
        <v>400</v>
      </c>
      <c r="O2747" s="6" t="s">
        <v>401</v>
      </c>
      <c r="P2747" s="6" t="s">
        <v>402</v>
      </c>
      <c r="Q2747" s="9"/>
      <c r="R2747" s="6" t="s">
        <v>403</v>
      </c>
      <c r="S2747" s="6" t="s">
        <v>335</v>
      </c>
      <c r="T2747" s="6" t="s">
        <v>404</v>
      </c>
      <c r="U2747" s="6" t="s">
        <v>243</v>
      </c>
      <c r="V2747" s="6" t="s">
        <v>33</v>
      </c>
      <c r="W2747" s="6" t="s">
        <v>405</v>
      </c>
      <c r="X2747" s="6" t="s">
        <v>406</v>
      </c>
      <c r="Y2747" s="6" t="s">
        <v>36</v>
      </c>
    </row>
    <row r="2748" spans="1:25">
      <c r="A2748" s="5">
        <v>10206</v>
      </c>
      <c r="B2748" s="6">
        <v>28</v>
      </c>
      <c r="C2748" s="7">
        <v>67.459999999999994</v>
      </c>
      <c r="D2748" s="6">
        <v>9</v>
      </c>
      <c r="E2748" s="6">
        <v>1888.88</v>
      </c>
      <c r="F2748" s="8">
        <v>37960</v>
      </c>
      <c r="G2748" s="6" t="s">
        <v>25</v>
      </c>
      <c r="H2748" s="6">
        <v>4</v>
      </c>
      <c r="I2748" s="6">
        <v>12</v>
      </c>
      <c r="J2748" s="6">
        <v>2003</v>
      </c>
      <c r="K2748" s="6" t="s">
        <v>26</v>
      </c>
      <c r="L2748" s="6">
        <v>62</v>
      </c>
      <c r="M2748" s="6" t="s">
        <v>171</v>
      </c>
      <c r="N2748" s="6" t="s">
        <v>400</v>
      </c>
      <c r="O2748" s="6" t="s">
        <v>401</v>
      </c>
      <c r="P2748" s="6" t="s">
        <v>402</v>
      </c>
      <c r="Q2748" s="9"/>
      <c r="R2748" s="6" t="s">
        <v>403</v>
      </c>
      <c r="S2748" s="6" t="s">
        <v>335</v>
      </c>
      <c r="T2748" s="6" t="s">
        <v>404</v>
      </c>
      <c r="U2748" s="6" t="s">
        <v>243</v>
      </c>
      <c r="V2748" s="6" t="s">
        <v>33</v>
      </c>
      <c r="W2748" s="6" t="s">
        <v>405</v>
      </c>
      <c r="X2748" s="6" t="s">
        <v>406</v>
      </c>
      <c r="Y2748" s="6" t="s">
        <v>39</v>
      </c>
    </row>
    <row r="2749" spans="1:25">
      <c r="A2749" s="5">
        <v>10206</v>
      </c>
      <c r="B2749" s="6">
        <v>30</v>
      </c>
      <c r="C2749" s="7">
        <v>100</v>
      </c>
      <c r="D2749" s="6">
        <v>8</v>
      </c>
      <c r="E2749" s="6">
        <v>3581.4</v>
      </c>
      <c r="F2749" s="8">
        <v>37960</v>
      </c>
      <c r="G2749" s="6" t="s">
        <v>25</v>
      </c>
      <c r="H2749" s="6">
        <v>4</v>
      </c>
      <c r="I2749" s="6">
        <v>12</v>
      </c>
      <c r="J2749" s="6">
        <v>2003</v>
      </c>
      <c r="K2749" s="6" t="s">
        <v>26</v>
      </c>
      <c r="L2749" s="6">
        <v>104</v>
      </c>
      <c r="M2749" s="6" t="s">
        <v>172</v>
      </c>
      <c r="N2749" s="6" t="s">
        <v>400</v>
      </c>
      <c r="O2749" s="6" t="s">
        <v>401</v>
      </c>
      <c r="P2749" s="6" t="s">
        <v>402</v>
      </c>
      <c r="Q2749" s="9"/>
      <c r="R2749" s="6" t="s">
        <v>403</v>
      </c>
      <c r="S2749" s="6" t="s">
        <v>335</v>
      </c>
      <c r="T2749" s="6" t="s">
        <v>404</v>
      </c>
      <c r="U2749" s="6" t="s">
        <v>243</v>
      </c>
      <c r="V2749" s="6" t="s">
        <v>33</v>
      </c>
      <c r="W2749" s="6" t="s">
        <v>405</v>
      </c>
      <c r="X2749" s="6" t="s">
        <v>406</v>
      </c>
      <c r="Y2749" s="6" t="s">
        <v>36</v>
      </c>
    </row>
    <row r="2750" spans="1:25">
      <c r="A2750" s="5">
        <v>10206</v>
      </c>
      <c r="B2750" s="6">
        <v>28</v>
      </c>
      <c r="C2750" s="7">
        <v>87.3</v>
      </c>
      <c r="D2750" s="6">
        <v>11</v>
      </c>
      <c r="E2750" s="6">
        <v>2444.4</v>
      </c>
      <c r="F2750" s="8">
        <v>37960</v>
      </c>
      <c r="G2750" s="6" t="s">
        <v>25</v>
      </c>
      <c r="H2750" s="6">
        <v>4</v>
      </c>
      <c r="I2750" s="6">
        <v>12</v>
      </c>
      <c r="J2750" s="6">
        <v>2003</v>
      </c>
      <c r="K2750" s="6" t="s">
        <v>26</v>
      </c>
      <c r="L2750" s="6">
        <v>99</v>
      </c>
      <c r="M2750" s="6" t="s">
        <v>173</v>
      </c>
      <c r="N2750" s="6" t="s">
        <v>400</v>
      </c>
      <c r="O2750" s="6" t="s">
        <v>401</v>
      </c>
      <c r="P2750" s="6" t="s">
        <v>402</v>
      </c>
      <c r="Q2750" s="9"/>
      <c r="R2750" s="6" t="s">
        <v>403</v>
      </c>
      <c r="S2750" s="6" t="s">
        <v>335</v>
      </c>
      <c r="T2750" s="6" t="s">
        <v>404</v>
      </c>
      <c r="U2750" s="6" t="s">
        <v>243</v>
      </c>
      <c r="V2750" s="6" t="s">
        <v>33</v>
      </c>
      <c r="W2750" s="6" t="s">
        <v>405</v>
      </c>
      <c r="X2750" s="6" t="s">
        <v>406</v>
      </c>
      <c r="Y2750" s="6" t="s">
        <v>39</v>
      </c>
    </row>
    <row r="2751" spans="1:25">
      <c r="A2751" s="5">
        <v>10206</v>
      </c>
      <c r="B2751" s="6">
        <v>21</v>
      </c>
      <c r="C2751" s="7">
        <v>53.33</v>
      </c>
      <c r="D2751" s="6">
        <v>4</v>
      </c>
      <c r="E2751" s="6">
        <v>1119.93</v>
      </c>
      <c r="F2751" s="8">
        <v>37960</v>
      </c>
      <c r="G2751" s="6" t="s">
        <v>25</v>
      </c>
      <c r="H2751" s="6">
        <v>4</v>
      </c>
      <c r="I2751" s="6">
        <v>12</v>
      </c>
      <c r="J2751" s="6">
        <v>2003</v>
      </c>
      <c r="K2751" s="6" t="s">
        <v>26</v>
      </c>
      <c r="L2751" s="6">
        <v>50</v>
      </c>
      <c r="M2751" s="6" t="s">
        <v>248</v>
      </c>
      <c r="N2751" s="6" t="s">
        <v>400</v>
      </c>
      <c r="O2751" s="6" t="s">
        <v>401</v>
      </c>
      <c r="P2751" s="6" t="s">
        <v>402</v>
      </c>
      <c r="Q2751" s="9"/>
      <c r="R2751" s="6" t="s">
        <v>403</v>
      </c>
      <c r="S2751" s="6" t="s">
        <v>335</v>
      </c>
      <c r="T2751" s="6" t="s">
        <v>404</v>
      </c>
      <c r="U2751" s="6" t="s">
        <v>243</v>
      </c>
      <c r="V2751" s="6" t="s">
        <v>33</v>
      </c>
      <c r="W2751" s="6" t="s">
        <v>405</v>
      </c>
      <c r="X2751" s="6" t="s">
        <v>406</v>
      </c>
      <c r="Y2751" s="6" t="s">
        <v>39</v>
      </c>
    </row>
    <row r="2752" spans="1:25">
      <c r="A2752" s="5">
        <v>10206</v>
      </c>
      <c r="B2752" s="6">
        <v>33</v>
      </c>
      <c r="C2752" s="7">
        <v>97.39</v>
      </c>
      <c r="D2752" s="6">
        <v>10</v>
      </c>
      <c r="E2752" s="6">
        <v>3213.87</v>
      </c>
      <c r="F2752" s="8">
        <v>37960</v>
      </c>
      <c r="G2752" s="6" t="s">
        <v>25</v>
      </c>
      <c r="H2752" s="6">
        <v>4</v>
      </c>
      <c r="I2752" s="6">
        <v>12</v>
      </c>
      <c r="J2752" s="6">
        <v>2003</v>
      </c>
      <c r="K2752" s="6" t="s">
        <v>26</v>
      </c>
      <c r="L2752" s="6">
        <v>97</v>
      </c>
      <c r="M2752" s="6" t="s">
        <v>250</v>
      </c>
      <c r="N2752" s="6" t="s">
        <v>400</v>
      </c>
      <c r="O2752" s="6" t="s">
        <v>401</v>
      </c>
      <c r="P2752" s="6" t="s">
        <v>402</v>
      </c>
      <c r="Q2752" s="9"/>
      <c r="R2752" s="6" t="s">
        <v>403</v>
      </c>
      <c r="S2752" s="6" t="s">
        <v>335</v>
      </c>
      <c r="T2752" s="6" t="s">
        <v>404</v>
      </c>
      <c r="U2752" s="6" t="s">
        <v>243</v>
      </c>
      <c r="V2752" s="6" t="s">
        <v>33</v>
      </c>
      <c r="W2752" s="6" t="s">
        <v>405</v>
      </c>
      <c r="X2752" s="6" t="s">
        <v>406</v>
      </c>
      <c r="Y2752" s="6" t="s">
        <v>36</v>
      </c>
    </row>
    <row r="2753" spans="1:25">
      <c r="A2753" s="5">
        <v>10210</v>
      </c>
      <c r="B2753" s="6">
        <v>42</v>
      </c>
      <c r="C2753" s="7">
        <v>70.33</v>
      </c>
      <c r="D2753" s="6">
        <v>15</v>
      </c>
      <c r="E2753" s="6">
        <v>2953.86</v>
      </c>
      <c r="F2753" s="8">
        <v>37998</v>
      </c>
      <c r="G2753" s="6" t="s">
        <v>25</v>
      </c>
      <c r="H2753" s="6">
        <v>1</v>
      </c>
      <c r="I2753" s="6">
        <v>1</v>
      </c>
      <c r="J2753" s="6">
        <v>2004</v>
      </c>
      <c r="K2753" s="6" t="s">
        <v>385</v>
      </c>
      <c r="L2753" s="6">
        <v>74</v>
      </c>
      <c r="M2753" s="6" t="s">
        <v>457</v>
      </c>
      <c r="N2753" s="6" t="s">
        <v>257</v>
      </c>
      <c r="O2753" s="10" t="s">
        <v>683</v>
      </c>
      <c r="P2753" s="6" t="s">
        <v>258</v>
      </c>
      <c r="Q2753" s="9"/>
      <c r="R2753" s="6" t="s">
        <v>259</v>
      </c>
      <c r="S2753" s="6" t="s">
        <v>259</v>
      </c>
      <c r="T2753" s="6" t="s">
        <v>260</v>
      </c>
      <c r="U2753" s="6" t="s">
        <v>193</v>
      </c>
      <c r="V2753" s="6" t="s">
        <v>193</v>
      </c>
      <c r="W2753" s="6" t="s">
        <v>261</v>
      </c>
      <c r="X2753" s="6" t="s">
        <v>262</v>
      </c>
      <c r="Y2753" s="6" t="s">
        <v>39</v>
      </c>
    </row>
    <row r="2754" spans="1:25">
      <c r="A2754" s="5">
        <v>10222</v>
      </c>
      <c r="B2754" s="6">
        <v>43</v>
      </c>
      <c r="C2754" s="7">
        <v>74.03</v>
      </c>
      <c r="D2754" s="6">
        <v>2</v>
      </c>
      <c r="E2754" s="6">
        <v>3183.29</v>
      </c>
      <c r="F2754" s="8">
        <v>38036</v>
      </c>
      <c r="G2754" s="6" t="s">
        <v>25</v>
      </c>
      <c r="H2754" s="6">
        <v>1</v>
      </c>
      <c r="I2754" s="6">
        <v>2</v>
      </c>
      <c r="J2754" s="6">
        <v>2004</v>
      </c>
      <c r="K2754" s="6" t="s">
        <v>385</v>
      </c>
      <c r="L2754" s="6">
        <v>74</v>
      </c>
      <c r="M2754" s="6" t="s">
        <v>457</v>
      </c>
      <c r="N2754" s="6" t="s">
        <v>319</v>
      </c>
      <c r="O2754" s="6">
        <v>7605558146</v>
      </c>
      <c r="P2754" s="6" t="s">
        <v>320</v>
      </c>
      <c r="Q2754" s="9"/>
      <c r="R2754" s="6" t="s">
        <v>321</v>
      </c>
      <c r="S2754" s="6" t="s">
        <v>177</v>
      </c>
      <c r="T2754" s="6">
        <v>91217</v>
      </c>
      <c r="U2754" s="6" t="s">
        <v>32</v>
      </c>
      <c r="V2754" s="6" t="s">
        <v>33</v>
      </c>
      <c r="W2754" s="6" t="s">
        <v>178</v>
      </c>
      <c r="X2754" s="6" t="s">
        <v>35</v>
      </c>
      <c r="Y2754" s="6" t="s">
        <v>36</v>
      </c>
    </row>
    <row r="2755" spans="1:25">
      <c r="A2755" s="5">
        <v>10235</v>
      </c>
      <c r="B2755" s="6">
        <v>34</v>
      </c>
      <c r="C2755" s="7">
        <v>72.55</v>
      </c>
      <c r="D2755" s="6">
        <v>11</v>
      </c>
      <c r="E2755" s="6">
        <v>2466.6999999999998</v>
      </c>
      <c r="F2755" s="8">
        <v>38079</v>
      </c>
      <c r="G2755" s="6" t="s">
        <v>25</v>
      </c>
      <c r="H2755" s="6">
        <v>2</v>
      </c>
      <c r="I2755" s="6">
        <v>4</v>
      </c>
      <c r="J2755" s="6">
        <v>2004</v>
      </c>
      <c r="K2755" s="6" t="s">
        <v>385</v>
      </c>
      <c r="L2755" s="6">
        <v>74</v>
      </c>
      <c r="M2755" s="6" t="s">
        <v>457</v>
      </c>
      <c r="N2755" s="6" t="s">
        <v>331</v>
      </c>
      <c r="O2755" s="6" t="s">
        <v>332</v>
      </c>
      <c r="P2755" s="6" t="s">
        <v>333</v>
      </c>
      <c r="Q2755" s="9"/>
      <c r="R2755" s="6" t="s">
        <v>334</v>
      </c>
      <c r="S2755" s="6" t="s">
        <v>335</v>
      </c>
      <c r="T2755" s="6" t="s">
        <v>336</v>
      </c>
      <c r="U2755" s="6" t="s">
        <v>243</v>
      </c>
      <c r="V2755" s="6" t="s">
        <v>33</v>
      </c>
      <c r="W2755" s="6" t="s">
        <v>337</v>
      </c>
      <c r="X2755" s="6" t="s">
        <v>153</v>
      </c>
      <c r="Y2755" s="6" t="s">
        <v>39</v>
      </c>
    </row>
    <row r="2756" spans="1:25">
      <c r="A2756" s="5">
        <v>10250</v>
      </c>
      <c r="B2756" s="6">
        <v>38</v>
      </c>
      <c r="C2756" s="7">
        <v>62.19</v>
      </c>
      <c r="D2756" s="6">
        <v>12</v>
      </c>
      <c r="E2756" s="6">
        <v>2363.2199999999998</v>
      </c>
      <c r="F2756" s="8">
        <v>38118</v>
      </c>
      <c r="G2756" s="6" t="s">
        <v>25</v>
      </c>
      <c r="H2756" s="6">
        <v>2</v>
      </c>
      <c r="I2756" s="6">
        <v>5</v>
      </c>
      <c r="J2756" s="6">
        <v>2004</v>
      </c>
      <c r="K2756" s="6" t="s">
        <v>385</v>
      </c>
      <c r="L2756" s="6">
        <v>74</v>
      </c>
      <c r="M2756" s="6" t="s">
        <v>457</v>
      </c>
      <c r="N2756" s="6" t="s">
        <v>372</v>
      </c>
      <c r="O2756" s="6">
        <v>4085553659</v>
      </c>
      <c r="P2756" s="6" t="s">
        <v>373</v>
      </c>
      <c r="Q2756" s="9"/>
      <c r="R2756" s="6" t="s">
        <v>374</v>
      </c>
      <c r="S2756" s="6" t="s">
        <v>177</v>
      </c>
      <c r="T2756" s="6">
        <v>94217</v>
      </c>
      <c r="U2756" s="6" t="s">
        <v>32</v>
      </c>
      <c r="V2756" s="6" t="s">
        <v>33</v>
      </c>
      <c r="W2756" s="6" t="s">
        <v>58</v>
      </c>
      <c r="X2756" s="6" t="s">
        <v>375</v>
      </c>
      <c r="Y2756" s="6" t="s">
        <v>39</v>
      </c>
    </row>
    <row r="2757" spans="1:25">
      <c r="A2757" s="5">
        <v>10262</v>
      </c>
      <c r="B2757" s="6">
        <v>35</v>
      </c>
      <c r="C2757" s="7">
        <v>71.069999999999993</v>
      </c>
      <c r="D2757" s="6">
        <v>7</v>
      </c>
      <c r="E2757" s="6">
        <v>2487.4499999999998</v>
      </c>
      <c r="F2757" s="8">
        <v>38162</v>
      </c>
      <c r="G2757" s="6" t="s">
        <v>322</v>
      </c>
      <c r="H2757" s="6">
        <v>2</v>
      </c>
      <c r="I2757" s="6">
        <v>6</v>
      </c>
      <c r="J2757" s="6">
        <v>2004</v>
      </c>
      <c r="K2757" s="6" t="s">
        <v>385</v>
      </c>
      <c r="L2757" s="6">
        <v>74</v>
      </c>
      <c r="M2757" s="6" t="s">
        <v>457</v>
      </c>
      <c r="N2757" s="6" t="s">
        <v>155</v>
      </c>
      <c r="O2757" s="6" t="s">
        <v>156</v>
      </c>
      <c r="P2757" s="6" t="s">
        <v>157</v>
      </c>
      <c r="Q2757" s="9"/>
      <c r="R2757" s="6" t="s">
        <v>158</v>
      </c>
      <c r="S2757" s="9"/>
      <c r="T2757" s="6">
        <v>28034</v>
      </c>
      <c r="U2757" s="6" t="s">
        <v>159</v>
      </c>
      <c r="V2757" s="6" t="s">
        <v>46</v>
      </c>
      <c r="W2757" s="6" t="s">
        <v>160</v>
      </c>
      <c r="X2757" s="6" t="s">
        <v>161</v>
      </c>
      <c r="Y2757" s="6" t="s">
        <v>39</v>
      </c>
    </row>
    <row r="2758" spans="1:25">
      <c r="A2758" s="5">
        <v>10275</v>
      </c>
      <c r="B2758" s="6">
        <v>31</v>
      </c>
      <c r="C2758" s="7">
        <v>72.55</v>
      </c>
      <c r="D2758" s="6">
        <v>17</v>
      </c>
      <c r="E2758" s="6">
        <v>2249.0500000000002</v>
      </c>
      <c r="F2758" s="8">
        <v>38191</v>
      </c>
      <c r="G2758" s="6" t="s">
        <v>25</v>
      </c>
      <c r="H2758" s="6">
        <v>3</v>
      </c>
      <c r="I2758" s="6">
        <v>7</v>
      </c>
      <c r="J2758" s="6">
        <v>2004</v>
      </c>
      <c r="K2758" s="6" t="s">
        <v>385</v>
      </c>
      <c r="L2758" s="6">
        <v>74</v>
      </c>
      <c r="M2758" s="6" t="s">
        <v>457</v>
      </c>
      <c r="N2758" s="6" t="s">
        <v>91</v>
      </c>
      <c r="O2758" s="6" t="s">
        <v>92</v>
      </c>
      <c r="P2758" s="6" t="s">
        <v>93</v>
      </c>
      <c r="Q2758" s="9"/>
      <c r="R2758" s="6" t="s">
        <v>94</v>
      </c>
      <c r="S2758" s="9"/>
      <c r="T2758" s="6">
        <v>44000</v>
      </c>
      <c r="U2758" s="6" t="s">
        <v>66</v>
      </c>
      <c r="V2758" s="6" t="s">
        <v>46</v>
      </c>
      <c r="W2758" s="6" t="s">
        <v>95</v>
      </c>
      <c r="X2758" s="6" t="s">
        <v>96</v>
      </c>
      <c r="Y2758" s="6" t="s">
        <v>39</v>
      </c>
    </row>
    <row r="2759" spans="1:25">
      <c r="A2759" s="5">
        <v>10284</v>
      </c>
      <c r="B2759" s="6">
        <v>32</v>
      </c>
      <c r="C2759" s="7">
        <v>64.41</v>
      </c>
      <c r="D2759" s="6">
        <v>9</v>
      </c>
      <c r="E2759" s="6">
        <v>2061.12</v>
      </c>
      <c r="F2759" s="8">
        <v>38220</v>
      </c>
      <c r="G2759" s="6" t="s">
        <v>25</v>
      </c>
      <c r="H2759" s="6">
        <v>3</v>
      </c>
      <c r="I2759" s="6">
        <v>8</v>
      </c>
      <c r="J2759" s="6">
        <v>2004</v>
      </c>
      <c r="K2759" s="6" t="s">
        <v>385</v>
      </c>
      <c r="L2759" s="6">
        <v>74</v>
      </c>
      <c r="M2759" s="6" t="s">
        <v>457</v>
      </c>
      <c r="N2759" s="6" t="s">
        <v>607</v>
      </c>
      <c r="O2759" s="10" t="s">
        <v>683</v>
      </c>
      <c r="P2759" s="6" t="s">
        <v>608</v>
      </c>
      <c r="Q2759" s="9"/>
      <c r="R2759" s="6" t="s">
        <v>609</v>
      </c>
      <c r="S2759" s="9"/>
      <c r="T2759" s="6" t="s">
        <v>610</v>
      </c>
      <c r="U2759" s="6" t="s">
        <v>114</v>
      </c>
      <c r="V2759" s="6" t="s">
        <v>46</v>
      </c>
      <c r="W2759" s="6" t="s">
        <v>611</v>
      </c>
      <c r="X2759" s="6" t="s">
        <v>612</v>
      </c>
      <c r="Y2759" s="6" t="s">
        <v>39</v>
      </c>
    </row>
    <row r="2760" spans="1:25">
      <c r="A2760" s="5">
        <v>10296</v>
      </c>
      <c r="B2760" s="6">
        <v>47</v>
      </c>
      <c r="C2760" s="7">
        <v>86.62</v>
      </c>
      <c r="D2760" s="6">
        <v>5</v>
      </c>
      <c r="E2760" s="6">
        <v>4071.14</v>
      </c>
      <c r="F2760" s="8">
        <v>38245</v>
      </c>
      <c r="G2760" s="6" t="s">
        <v>25</v>
      </c>
      <c r="H2760" s="6">
        <v>3</v>
      </c>
      <c r="I2760" s="6">
        <v>9</v>
      </c>
      <c r="J2760" s="6">
        <v>2004</v>
      </c>
      <c r="K2760" s="6" t="s">
        <v>385</v>
      </c>
      <c r="L2760" s="6">
        <v>74</v>
      </c>
      <c r="M2760" s="6" t="s">
        <v>457</v>
      </c>
      <c r="N2760" s="6" t="s">
        <v>613</v>
      </c>
      <c r="O2760" s="10" t="s">
        <v>683</v>
      </c>
      <c r="P2760" s="6" t="s">
        <v>614</v>
      </c>
      <c r="Q2760" s="9"/>
      <c r="R2760" s="6" t="s">
        <v>615</v>
      </c>
      <c r="S2760" s="9"/>
      <c r="T2760" s="6">
        <v>80686</v>
      </c>
      <c r="U2760" s="6" t="s">
        <v>45</v>
      </c>
      <c r="V2760" s="6" t="s">
        <v>46</v>
      </c>
      <c r="W2760" s="6" t="s">
        <v>616</v>
      </c>
      <c r="X2760" s="6" t="s">
        <v>59</v>
      </c>
      <c r="Y2760" s="6" t="s">
        <v>36</v>
      </c>
    </row>
    <row r="2761" spans="1:25">
      <c r="A2761" s="5">
        <v>10308</v>
      </c>
      <c r="B2761" s="6">
        <v>39</v>
      </c>
      <c r="C2761" s="7">
        <v>68.11</v>
      </c>
      <c r="D2761" s="6">
        <v>15</v>
      </c>
      <c r="E2761" s="6">
        <v>2656.29</v>
      </c>
      <c r="F2761" s="8">
        <v>38275</v>
      </c>
      <c r="G2761" s="6" t="s">
        <v>25</v>
      </c>
      <c r="H2761" s="6">
        <v>4</v>
      </c>
      <c r="I2761" s="6">
        <v>10</v>
      </c>
      <c r="J2761" s="6">
        <v>2004</v>
      </c>
      <c r="K2761" s="6" t="s">
        <v>385</v>
      </c>
      <c r="L2761" s="6">
        <v>74</v>
      </c>
      <c r="M2761" s="6" t="s">
        <v>457</v>
      </c>
      <c r="N2761" s="6" t="s">
        <v>272</v>
      </c>
      <c r="O2761" s="6">
        <v>9145554562</v>
      </c>
      <c r="P2761" s="6" t="s">
        <v>273</v>
      </c>
      <c r="Q2761" s="9"/>
      <c r="R2761" s="6" t="s">
        <v>274</v>
      </c>
      <c r="S2761" s="6" t="s">
        <v>57</v>
      </c>
      <c r="T2761" s="6">
        <v>24067</v>
      </c>
      <c r="U2761" s="6" t="s">
        <v>32</v>
      </c>
      <c r="V2761" s="6" t="s">
        <v>33</v>
      </c>
      <c r="W2761" s="6" t="s">
        <v>58</v>
      </c>
      <c r="X2761" s="6" t="s">
        <v>179</v>
      </c>
      <c r="Y2761" s="6" t="s">
        <v>39</v>
      </c>
    </row>
    <row r="2762" spans="1:25">
      <c r="A2762" s="5">
        <v>10316</v>
      </c>
      <c r="B2762" s="6">
        <v>44</v>
      </c>
      <c r="C2762" s="7">
        <v>62.19</v>
      </c>
      <c r="D2762" s="6">
        <v>7</v>
      </c>
      <c r="E2762" s="6">
        <v>2736.36</v>
      </c>
      <c r="F2762" s="8">
        <v>38292</v>
      </c>
      <c r="G2762" s="6" t="s">
        <v>25</v>
      </c>
      <c r="H2762" s="6">
        <v>4</v>
      </c>
      <c r="I2762" s="6">
        <v>11</v>
      </c>
      <c r="J2762" s="6">
        <v>2004</v>
      </c>
      <c r="K2762" s="6" t="s">
        <v>385</v>
      </c>
      <c r="L2762" s="6">
        <v>74</v>
      </c>
      <c r="M2762" s="6" t="s">
        <v>457</v>
      </c>
      <c r="N2762" s="11" t="s">
        <v>346</v>
      </c>
      <c r="O2762" s="6" t="s">
        <v>347</v>
      </c>
      <c r="P2762" s="6" t="s">
        <v>348</v>
      </c>
      <c r="Q2762" s="9"/>
      <c r="R2762" s="6" t="s">
        <v>349</v>
      </c>
      <c r="S2762" s="6" t="s">
        <v>350</v>
      </c>
      <c r="T2762" s="6" t="s">
        <v>351</v>
      </c>
      <c r="U2762" s="6" t="s">
        <v>151</v>
      </c>
      <c r="V2762" s="6" t="s">
        <v>46</v>
      </c>
      <c r="W2762" s="6" t="s">
        <v>352</v>
      </c>
      <c r="X2762" s="6" t="s">
        <v>353</v>
      </c>
      <c r="Y2762" s="6" t="s">
        <v>39</v>
      </c>
    </row>
    <row r="2763" spans="1:25">
      <c r="A2763" s="5">
        <v>10328</v>
      </c>
      <c r="B2763" s="6">
        <v>39</v>
      </c>
      <c r="C2763" s="7">
        <v>85.87</v>
      </c>
      <c r="D2763" s="6">
        <v>12</v>
      </c>
      <c r="E2763" s="6">
        <v>3348.93</v>
      </c>
      <c r="F2763" s="8">
        <v>38303</v>
      </c>
      <c r="G2763" s="6" t="s">
        <v>25</v>
      </c>
      <c r="H2763" s="6">
        <v>4</v>
      </c>
      <c r="I2763" s="6">
        <v>11</v>
      </c>
      <c r="J2763" s="6">
        <v>2004</v>
      </c>
      <c r="K2763" s="6" t="s">
        <v>385</v>
      </c>
      <c r="L2763" s="6">
        <v>74</v>
      </c>
      <c r="M2763" s="6" t="s">
        <v>457</v>
      </c>
      <c r="N2763" s="6" t="s">
        <v>387</v>
      </c>
      <c r="O2763" s="6" t="s">
        <v>388</v>
      </c>
      <c r="P2763" s="6" t="s">
        <v>389</v>
      </c>
      <c r="Q2763" s="9"/>
      <c r="R2763" s="6" t="s">
        <v>390</v>
      </c>
      <c r="S2763" s="9"/>
      <c r="T2763" s="6">
        <v>24100</v>
      </c>
      <c r="U2763" s="6" t="s">
        <v>200</v>
      </c>
      <c r="V2763" s="6" t="s">
        <v>46</v>
      </c>
      <c r="W2763" s="6" t="s">
        <v>391</v>
      </c>
      <c r="X2763" s="6" t="s">
        <v>392</v>
      </c>
      <c r="Y2763" s="6" t="s">
        <v>36</v>
      </c>
    </row>
    <row r="2764" spans="1:25">
      <c r="A2764" s="5">
        <v>10339</v>
      </c>
      <c r="B2764" s="6">
        <v>50</v>
      </c>
      <c r="C2764" s="7">
        <v>57.86</v>
      </c>
      <c r="D2764" s="6">
        <v>8</v>
      </c>
      <c r="E2764" s="6">
        <v>2893</v>
      </c>
      <c r="F2764" s="8">
        <v>38314</v>
      </c>
      <c r="G2764" s="6" t="s">
        <v>25</v>
      </c>
      <c r="H2764" s="6">
        <v>4</v>
      </c>
      <c r="I2764" s="6">
        <v>11</v>
      </c>
      <c r="J2764" s="6">
        <v>2004</v>
      </c>
      <c r="K2764" s="6" t="s">
        <v>385</v>
      </c>
      <c r="L2764" s="6">
        <v>74</v>
      </c>
      <c r="M2764" s="6" t="s">
        <v>457</v>
      </c>
      <c r="N2764" s="6" t="s">
        <v>188</v>
      </c>
      <c r="O2764" s="10" t="s">
        <v>683</v>
      </c>
      <c r="P2764" s="6" t="s">
        <v>189</v>
      </c>
      <c r="Q2764" s="9"/>
      <c r="R2764" s="6" t="s">
        <v>190</v>
      </c>
      <c r="S2764" s="6" t="s">
        <v>191</v>
      </c>
      <c r="T2764" s="6" t="s">
        <v>192</v>
      </c>
      <c r="U2764" s="6" t="s">
        <v>193</v>
      </c>
      <c r="V2764" s="6" t="s">
        <v>193</v>
      </c>
      <c r="W2764" s="6" t="s">
        <v>194</v>
      </c>
      <c r="X2764" s="6" t="s">
        <v>195</v>
      </c>
      <c r="Y2764" s="6" t="s">
        <v>39</v>
      </c>
    </row>
    <row r="2765" spans="1:25">
      <c r="A2765" s="5">
        <v>10352</v>
      </c>
      <c r="B2765" s="6">
        <v>22</v>
      </c>
      <c r="C2765" s="7">
        <v>75.510000000000005</v>
      </c>
      <c r="D2765" s="6">
        <v>1</v>
      </c>
      <c r="E2765" s="6">
        <v>1661.22</v>
      </c>
      <c r="F2765" s="8">
        <v>38324</v>
      </c>
      <c r="G2765" s="6" t="s">
        <v>25</v>
      </c>
      <c r="H2765" s="6">
        <v>4</v>
      </c>
      <c r="I2765" s="6">
        <v>12</v>
      </c>
      <c r="J2765" s="6">
        <v>2004</v>
      </c>
      <c r="K2765" s="6" t="s">
        <v>385</v>
      </c>
      <c r="L2765" s="6">
        <v>74</v>
      </c>
      <c r="M2765" s="6" t="s">
        <v>457</v>
      </c>
      <c r="N2765" s="6" t="s">
        <v>633</v>
      </c>
      <c r="O2765" s="6">
        <v>6175558428</v>
      </c>
      <c r="P2765" s="6" t="s">
        <v>634</v>
      </c>
      <c r="Q2765" s="9"/>
      <c r="R2765" s="6" t="s">
        <v>226</v>
      </c>
      <c r="S2765" s="6" t="s">
        <v>100</v>
      </c>
      <c r="T2765" s="6">
        <v>58339</v>
      </c>
      <c r="U2765" s="6" t="s">
        <v>32</v>
      </c>
      <c r="V2765" s="6" t="s">
        <v>33</v>
      </c>
      <c r="W2765" s="6" t="s">
        <v>559</v>
      </c>
      <c r="X2765" s="6" t="s">
        <v>187</v>
      </c>
      <c r="Y2765" s="6" t="s">
        <v>39</v>
      </c>
    </row>
    <row r="2766" spans="1:25">
      <c r="A2766" s="5">
        <v>10361</v>
      </c>
      <c r="B2766" s="6">
        <v>35</v>
      </c>
      <c r="C2766" s="7">
        <v>100</v>
      </c>
      <c r="D2766" s="6">
        <v>11</v>
      </c>
      <c r="E2766" s="6">
        <v>4277.3500000000004</v>
      </c>
      <c r="F2766" s="8">
        <v>38338</v>
      </c>
      <c r="G2766" s="6" t="s">
        <v>25</v>
      </c>
      <c r="H2766" s="6">
        <v>4</v>
      </c>
      <c r="I2766" s="6">
        <v>12</v>
      </c>
      <c r="J2766" s="6">
        <v>2004</v>
      </c>
      <c r="K2766" s="6" t="s">
        <v>385</v>
      </c>
      <c r="L2766" s="6">
        <v>74</v>
      </c>
      <c r="M2766" s="6" t="s">
        <v>457</v>
      </c>
      <c r="N2766" s="6" t="s">
        <v>134</v>
      </c>
      <c r="O2766" s="10" t="s">
        <v>683</v>
      </c>
      <c r="P2766" s="6" t="s">
        <v>135</v>
      </c>
      <c r="Q2766" s="6" t="s">
        <v>136</v>
      </c>
      <c r="R2766" s="6" t="s">
        <v>137</v>
      </c>
      <c r="S2766" s="6" t="s">
        <v>138</v>
      </c>
      <c r="T2766" s="6">
        <v>2067</v>
      </c>
      <c r="U2766" s="6" t="s">
        <v>75</v>
      </c>
      <c r="V2766" s="6" t="s">
        <v>76</v>
      </c>
      <c r="W2766" s="6" t="s">
        <v>139</v>
      </c>
      <c r="X2766" s="6" t="s">
        <v>140</v>
      </c>
      <c r="Y2766" s="6" t="s">
        <v>36</v>
      </c>
    </row>
    <row r="2767" spans="1:25">
      <c r="A2767" s="5">
        <v>10373</v>
      </c>
      <c r="B2767" s="6">
        <v>45</v>
      </c>
      <c r="C2767" s="7">
        <v>55.62</v>
      </c>
      <c r="D2767" s="6">
        <v>17</v>
      </c>
      <c r="E2767" s="6">
        <v>2502.9</v>
      </c>
      <c r="F2767" s="8">
        <v>38383</v>
      </c>
      <c r="G2767" s="6" t="s">
        <v>25</v>
      </c>
      <c r="H2767" s="6">
        <v>1</v>
      </c>
      <c r="I2767" s="6">
        <v>1</v>
      </c>
      <c r="J2767" s="6">
        <v>2005</v>
      </c>
      <c r="K2767" s="6" t="s">
        <v>385</v>
      </c>
      <c r="L2767" s="6">
        <v>74</v>
      </c>
      <c r="M2767" s="6" t="s">
        <v>457</v>
      </c>
      <c r="N2767" s="6" t="s">
        <v>363</v>
      </c>
      <c r="O2767" s="6" t="s">
        <v>364</v>
      </c>
      <c r="P2767" s="6" t="s">
        <v>365</v>
      </c>
      <c r="Q2767" s="9"/>
      <c r="R2767" s="6" t="s">
        <v>366</v>
      </c>
      <c r="S2767" s="9"/>
      <c r="T2767" s="6">
        <v>90110</v>
      </c>
      <c r="U2767" s="6" t="s">
        <v>107</v>
      </c>
      <c r="V2767" s="6" t="s">
        <v>46</v>
      </c>
      <c r="W2767" s="6" t="s">
        <v>367</v>
      </c>
      <c r="X2767" s="6" t="s">
        <v>368</v>
      </c>
      <c r="Y2767" s="6" t="s">
        <v>39</v>
      </c>
    </row>
    <row r="2768" spans="1:25">
      <c r="A2768" s="5">
        <v>10386</v>
      </c>
      <c r="B2768" s="6">
        <v>44</v>
      </c>
      <c r="C2768" s="7">
        <v>86.4</v>
      </c>
      <c r="D2768" s="6">
        <v>15</v>
      </c>
      <c r="E2768" s="6">
        <v>3801.6</v>
      </c>
      <c r="F2768" s="8">
        <v>38412</v>
      </c>
      <c r="G2768" s="6" t="s">
        <v>603</v>
      </c>
      <c r="H2768" s="6">
        <v>1</v>
      </c>
      <c r="I2768" s="6">
        <v>3</v>
      </c>
      <c r="J2768" s="6">
        <v>2005</v>
      </c>
      <c r="K2768" s="6" t="s">
        <v>385</v>
      </c>
      <c r="L2768" s="6">
        <v>74</v>
      </c>
      <c r="M2768" s="6" t="s">
        <v>457</v>
      </c>
      <c r="N2768" s="6" t="s">
        <v>155</v>
      </c>
      <c r="O2768" s="6" t="s">
        <v>156</v>
      </c>
      <c r="P2768" s="6" t="s">
        <v>157</v>
      </c>
      <c r="Q2768" s="9"/>
      <c r="R2768" s="6" t="s">
        <v>158</v>
      </c>
      <c r="S2768" s="9"/>
      <c r="T2768" s="6">
        <v>28034</v>
      </c>
      <c r="U2768" s="6" t="s">
        <v>159</v>
      </c>
      <c r="V2768" s="6" t="s">
        <v>46</v>
      </c>
      <c r="W2768" s="6" t="s">
        <v>160</v>
      </c>
      <c r="X2768" s="6" t="s">
        <v>161</v>
      </c>
      <c r="Y2768" s="6" t="s">
        <v>36</v>
      </c>
    </row>
    <row r="2769" spans="1:25">
      <c r="A2769" s="5">
        <v>10398</v>
      </c>
      <c r="B2769" s="6">
        <v>36</v>
      </c>
      <c r="C2769" s="7">
        <v>87.36</v>
      </c>
      <c r="D2769" s="6">
        <v>12</v>
      </c>
      <c r="E2769" s="6">
        <v>3144.96</v>
      </c>
      <c r="F2769" s="8">
        <v>38441</v>
      </c>
      <c r="G2769" s="6" t="s">
        <v>25</v>
      </c>
      <c r="H2769" s="6">
        <v>1</v>
      </c>
      <c r="I2769" s="6">
        <v>3</v>
      </c>
      <c r="J2769" s="6">
        <v>2005</v>
      </c>
      <c r="K2769" s="6" t="s">
        <v>385</v>
      </c>
      <c r="L2769" s="6">
        <v>74</v>
      </c>
      <c r="M2769" s="6" t="s">
        <v>457</v>
      </c>
      <c r="N2769" s="6" t="s">
        <v>357</v>
      </c>
      <c r="O2769" s="6" t="s">
        <v>358</v>
      </c>
      <c r="P2769" s="6" t="s">
        <v>359</v>
      </c>
      <c r="Q2769" s="9"/>
      <c r="R2769" s="6" t="s">
        <v>360</v>
      </c>
      <c r="S2769" s="9"/>
      <c r="T2769" s="6">
        <v>51100</v>
      </c>
      <c r="U2769" s="6" t="s">
        <v>66</v>
      </c>
      <c r="V2769" s="6" t="s">
        <v>46</v>
      </c>
      <c r="W2769" s="6" t="s">
        <v>361</v>
      </c>
      <c r="X2769" s="6" t="s">
        <v>362</v>
      </c>
      <c r="Y2769" s="6" t="s">
        <v>36</v>
      </c>
    </row>
    <row r="2770" spans="1:25">
      <c r="A2770" s="5">
        <v>10401</v>
      </c>
      <c r="B2770" s="6">
        <v>28</v>
      </c>
      <c r="C2770" s="7">
        <v>72.55</v>
      </c>
      <c r="D2770" s="6">
        <v>11</v>
      </c>
      <c r="E2770" s="6">
        <v>2031.4</v>
      </c>
      <c r="F2770" s="8">
        <v>38445</v>
      </c>
      <c r="G2770" s="6" t="s">
        <v>376</v>
      </c>
      <c r="H2770" s="6">
        <v>2</v>
      </c>
      <c r="I2770" s="6">
        <v>4</v>
      </c>
      <c r="J2770" s="6">
        <v>2005</v>
      </c>
      <c r="K2770" s="6" t="s">
        <v>385</v>
      </c>
      <c r="L2770" s="6">
        <v>74</v>
      </c>
      <c r="M2770" s="6" t="s">
        <v>457</v>
      </c>
      <c r="N2770" s="6" t="s">
        <v>79</v>
      </c>
      <c r="O2770" s="6">
        <v>2015559350</v>
      </c>
      <c r="P2770" s="6" t="s">
        <v>80</v>
      </c>
      <c r="Q2770" s="9"/>
      <c r="R2770" s="6" t="s">
        <v>81</v>
      </c>
      <c r="S2770" s="6" t="s">
        <v>82</v>
      </c>
      <c r="T2770" s="6">
        <v>94019</v>
      </c>
      <c r="U2770" s="6" t="s">
        <v>32</v>
      </c>
      <c r="V2770" s="6" t="s">
        <v>33</v>
      </c>
      <c r="W2770" s="6" t="s">
        <v>83</v>
      </c>
      <c r="X2770" s="6" t="s">
        <v>84</v>
      </c>
      <c r="Y2770" s="6" t="s">
        <v>39</v>
      </c>
    </row>
    <row r="2771" spans="1:25">
      <c r="A2771" s="5">
        <v>10416</v>
      </c>
      <c r="B2771" s="6">
        <v>43</v>
      </c>
      <c r="C2771" s="7">
        <v>62.19</v>
      </c>
      <c r="D2771" s="6">
        <v>12</v>
      </c>
      <c r="E2771" s="6">
        <v>2674.17</v>
      </c>
      <c r="F2771" s="8">
        <v>38482</v>
      </c>
      <c r="G2771" s="6" t="s">
        <v>25</v>
      </c>
      <c r="H2771" s="6">
        <v>2</v>
      </c>
      <c r="I2771" s="6">
        <v>5</v>
      </c>
      <c r="J2771" s="6">
        <v>2005</v>
      </c>
      <c r="K2771" s="6" t="s">
        <v>385</v>
      </c>
      <c r="L2771" s="6">
        <v>74</v>
      </c>
      <c r="M2771" s="6" t="s">
        <v>457</v>
      </c>
      <c r="N2771" s="6" t="s">
        <v>430</v>
      </c>
      <c r="O2771" s="6" t="s">
        <v>431</v>
      </c>
      <c r="P2771" s="6" t="s">
        <v>432</v>
      </c>
      <c r="Q2771" s="9"/>
      <c r="R2771" s="6" t="s">
        <v>433</v>
      </c>
      <c r="S2771" s="9"/>
      <c r="T2771" s="6">
        <v>42100</v>
      </c>
      <c r="U2771" s="6" t="s">
        <v>200</v>
      </c>
      <c r="V2771" s="6" t="s">
        <v>46</v>
      </c>
      <c r="W2771" s="6" t="s">
        <v>434</v>
      </c>
      <c r="X2771" s="6" t="s">
        <v>435</v>
      </c>
      <c r="Y2771" s="6" t="s">
        <v>39</v>
      </c>
    </row>
    <row r="2772" spans="1:25">
      <c r="A2772" s="5">
        <v>10206</v>
      </c>
      <c r="B2772" s="6">
        <v>36</v>
      </c>
      <c r="C2772" s="7">
        <v>58.82</v>
      </c>
      <c r="D2772" s="6">
        <v>2</v>
      </c>
      <c r="E2772" s="6">
        <v>2117.52</v>
      </c>
      <c r="F2772" s="8">
        <v>37960</v>
      </c>
      <c r="G2772" s="6" t="s">
        <v>25</v>
      </c>
      <c r="H2772" s="6">
        <v>4</v>
      </c>
      <c r="I2772" s="6">
        <v>12</v>
      </c>
      <c r="J2772" s="6">
        <v>2003</v>
      </c>
      <c r="K2772" s="6" t="s">
        <v>166</v>
      </c>
      <c r="L2772" s="6">
        <v>64</v>
      </c>
      <c r="M2772" s="6" t="s">
        <v>252</v>
      </c>
      <c r="N2772" s="6" t="s">
        <v>400</v>
      </c>
      <c r="O2772" s="6" t="s">
        <v>401</v>
      </c>
      <c r="P2772" s="6" t="s">
        <v>402</v>
      </c>
      <c r="Q2772" s="9"/>
      <c r="R2772" s="6" t="s">
        <v>403</v>
      </c>
      <c r="S2772" s="6" t="s">
        <v>335</v>
      </c>
      <c r="T2772" s="6" t="s">
        <v>404</v>
      </c>
      <c r="U2772" s="6" t="s">
        <v>243</v>
      </c>
      <c r="V2772" s="6" t="s">
        <v>33</v>
      </c>
      <c r="W2772" s="6" t="s">
        <v>405</v>
      </c>
      <c r="X2772" s="6" t="s">
        <v>406</v>
      </c>
      <c r="Y2772" s="6" t="s">
        <v>39</v>
      </c>
    </row>
    <row r="2773" spans="1:25">
      <c r="A2773" s="5">
        <v>10206</v>
      </c>
      <c r="B2773" s="6">
        <v>33</v>
      </c>
      <c r="C2773" s="7">
        <v>100</v>
      </c>
      <c r="D2773" s="6">
        <v>1</v>
      </c>
      <c r="E2773" s="6">
        <v>3871.89</v>
      </c>
      <c r="F2773" s="8">
        <v>37960</v>
      </c>
      <c r="G2773" s="6" t="s">
        <v>25</v>
      </c>
      <c r="H2773" s="6">
        <v>4</v>
      </c>
      <c r="I2773" s="6">
        <v>12</v>
      </c>
      <c r="J2773" s="6">
        <v>2003</v>
      </c>
      <c r="K2773" s="6" t="s">
        <v>163</v>
      </c>
      <c r="L2773" s="6">
        <v>101</v>
      </c>
      <c r="M2773" s="6" t="s">
        <v>253</v>
      </c>
      <c r="N2773" s="6" t="s">
        <v>400</v>
      </c>
      <c r="O2773" s="6" t="s">
        <v>401</v>
      </c>
      <c r="P2773" s="6" t="s">
        <v>402</v>
      </c>
      <c r="Q2773" s="9"/>
      <c r="R2773" s="6" t="s">
        <v>403</v>
      </c>
      <c r="S2773" s="6" t="s">
        <v>335</v>
      </c>
      <c r="T2773" s="6" t="s">
        <v>404</v>
      </c>
      <c r="U2773" s="6" t="s">
        <v>243</v>
      </c>
      <c r="V2773" s="6" t="s">
        <v>33</v>
      </c>
      <c r="W2773" s="6" t="s">
        <v>405</v>
      </c>
      <c r="X2773" s="6" t="s">
        <v>406</v>
      </c>
      <c r="Y2773" s="6" t="s">
        <v>36</v>
      </c>
    </row>
    <row r="2774" spans="1:25">
      <c r="A2774" s="5">
        <v>10207</v>
      </c>
      <c r="B2774" s="6">
        <v>31</v>
      </c>
      <c r="C2774" s="7">
        <v>100</v>
      </c>
      <c r="D2774" s="6">
        <v>15</v>
      </c>
      <c r="E2774" s="6">
        <v>4076.19</v>
      </c>
      <c r="F2774" s="8">
        <v>37964</v>
      </c>
      <c r="G2774" s="6" t="s">
        <v>25</v>
      </c>
      <c r="H2774" s="6">
        <v>4</v>
      </c>
      <c r="I2774" s="6">
        <v>12</v>
      </c>
      <c r="J2774" s="6">
        <v>2003</v>
      </c>
      <c r="K2774" s="6" t="s">
        <v>163</v>
      </c>
      <c r="L2774" s="6">
        <v>147</v>
      </c>
      <c r="M2774" s="6" t="s">
        <v>165</v>
      </c>
      <c r="N2774" s="6" t="s">
        <v>635</v>
      </c>
      <c r="O2774" s="6">
        <v>6175552555</v>
      </c>
      <c r="P2774" s="6" t="s">
        <v>636</v>
      </c>
      <c r="Q2774" s="9"/>
      <c r="R2774" s="6" t="s">
        <v>340</v>
      </c>
      <c r="S2774" s="6" t="s">
        <v>100</v>
      </c>
      <c r="T2774" s="6">
        <v>51003</v>
      </c>
      <c r="U2774" s="6" t="s">
        <v>32</v>
      </c>
      <c r="V2774" s="6" t="s">
        <v>33</v>
      </c>
      <c r="W2774" s="6" t="s">
        <v>637</v>
      </c>
      <c r="X2774" s="6" t="s">
        <v>35</v>
      </c>
      <c r="Y2774" s="6" t="s">
        <v>36</v>
      </c>
    </row>
    <row r="2775" spans="1:25">
      <c r="A2775" s="5">
        <v>10207</v>
      </c>
      <c r="B2775" s="6">
        <v>34</v>
      </c>
      <c r="C2775" s="7">
        <v>99.54</v>
      </c>
      <c r="D2775" s="6">
        <v>7</v>
      </c>
      <c r="E2775" s="6">
        <v>3384.36</v>
      </c>
      <c r="F2775" s="8">
        <v>37964</v>
      </c>
      <c r="G2775" s="6" t="s">
        <v>25</v>
      </c>
      <c r="H2775" s="6">
        <v>4</v>
      </c>
      <c r="I2775" s="6">
        <v>12</v>
      </c>
      <c r="J2775" s="6">
        <v>2003</v>
      </c>
      <c r="K2775" s="6" t="s">
        <v>166</v>
      </c>
      <c r="L2775" s="6">
        <v>118</v>
      </c>
      <c r="M2775" s="6" t="s">
        <v>255</v>
      </c>
      <c r="N2775" s="6" t="s">
        <v>635</v>
      </c>
      <c r="O2775" s="6">
        <v>6175552555</v>
      </c>
      <c r="P2775" s="6" t="s">
        <v>636</v>
      </c>
      <c r="Q2775" s="9"/>
      <c r="R2775" s="6" t="s">
        <v>340</v>
      </c>
      <c r="S2775" s="6" t="s">
        <v>100</v>
      </c>
      <c r="T2775" s="6">
        <v>51003</v>
      </c>
      <c r="U2775" s="6" t="s">
        <v>32</v>
      </c>
      <c r="V2775" s="6" t="s">
        <v>33</v>
      </c>
      <c r="W2775" s="6" t="s">
        <v>637</v>
      </c>
      <c r="X2775" s="6" t="s">
        <v>35</v>
      </c>
      <c r="Y2775" s="6" t="s">
        <v>36</v>
      </c>
    </row>
    <row r="2776" spans="1:25">
      <c r="A2776" s="5">
        <v>10207</v>
      </c>
      <c r="B2776" s="6">
        <v>44</v>
      </c>
      <c r="C2776" s="7">
        <v>100</v>
      </c>
      <c r="D2776" s="6">
        <v>6</v>
      </c>
      <c r="E2776" s="6">
        <v>7060.24</v>
      </c>
      <c r="F2776" s="8">
        <v>37964</v>
      </c>
      <c r="G2776" s="6" t="s">
        <v>25</v>
      </c>
      <c r="H2776" s="6">
        <v>4</v>
      </c>
      <c r="I2776" s="6">
        <v>12</v>
      </c>
      <c r="J2776" s="6">
        <v>2003</v>
      </c>
      <c r="K2776" s="6" t="s">
        <v>163</v>
      </c>
      <c r="L2776" s="6">
        <v>163</v>
      </c>
      <c r="M2776" s="6" t="s">
        <v>282</v>
      </c>
      <c r="N2776" s="6" t="s">
        <v>635</v>
      </c>
      <c r="O2776" s="6">
        <v>6175552555</v>
      </c>
      <c r="P2776" s="6" t="s">
        <v>636</v>
      </c>
      <c r="Q2776" s="9"/>
      <c r="R2776" s="6" t="s">
        <v>340</v>
      </c>
      <c r="S2776" s="6" t="s">
        <v>100</v>
      </c>
      <c r="T2776" s="6">
        <v>51003</v>
      </c>
      <c r="U2776" s="6" t="s">
        <v>32</v>
      </c>
      <c r="V2776" s="6" t="s">
        <v>33</v>
      </c>
      <c r="W2776" s="6" t="s">
        <v>637</v>
      </c>
      <c r="X2776" s="6" t="s">
        <v>35</v>
      </c>
      <c r="Y2776" s="6" t="s">
        <v>133</v>
      </c>
    </row>
    <row r="2777" spans="1:25">
      <c r="A2777" s="5">
        <v>10207</v>
      </c>
      <c r="B2777" s="6">
        <v>43</v>
      </c>
      <c r="C2777" s="7">
        <v>100</v>
      </c>
      <c r="D2777" s="6">
        <v>10</v>
      </c>
      <c r="E2777" s="6">
        <v>5752.54</v>
      </c>
      <c r="F2777" s="8">
        <v>37964</v>
      </c>
      <c r="G2777" s="6" t="s">
        <v>25</v>
      </c>
      <c r="H2777" s="6">
        <v>4</v>
      </c>
      <c r="I2777" s="6">
        <v>12</v>
      </c>
      <c r="J2777" s="6">
        <v>2003</v>
      </c>
      <c r="K2777" s="6" t="s">
        <v>166</v>
      </c>
      <c r="L2777" s="6">
        <v>122</v>
      </c>
      <c r="M2777" s="6" t="s">
        <v>283</v>
      </c>
      <c r="N2777" s="6" t="s">
        <v>635</v>
      </c>
      <c r="O2777" s="6">
        <v>6175552555</v>
      </c>
      <c r="P2777" s="6" t="s">
        <v>636</v>
      </c>
      <c r="Q2777" s="9"/>
      <c r="R2777" s="6" t="s">
        <v>340</v>
      </c>
      <c r="S2777" s="6" t="s">
        <v>100</v>
      </c>
      <c r="T2777" s="6">
        <v>51003</v>
      </c>
      <c r="U2777" s="6" t="s">
        <v>32</v>
      </c>
      <c r="V2777" s="6" t="s">
        <v>33</v>
      </c>
      <c r="W2777" s="6" t="s">
        <v>637</v>
      </c>
      <c r="X2777" s="6" t="s">
        <v>35</v>
      </c>
      <c r="Y2777" s="6" t="s">
        <v>36</v>
      </c>
    </row>
    <row r="2778" spans="1:25">
      <c r="A2778" s="5">
        <v>10207</v>
      </c>
      <c r="B2778" s="6">
        <v>37</v>
      </c>
      <c r="C2778" s="7">
        <v>69.89</v>
      </c>
      <c r="D2778" s="6">
        <v>13</v>
      </c>
      <c r="E2778" s="6">
        <v>2585.9299999999998</v>
      </c>
      <c r="F2778" s="8">
        <v>37964</v>
      </c>
      <c r="G2778" s="6" t="s">
        <v>25</v>
      </c>
      <c r="H2778" s="6">
        <v>4</v>
      </c>
      <c r="I2778" s="6">
        <v>12</v>
      </c>
      <c r="J2778" s="6">
        <v>2003</v>
      </c>
      <c r="K2778" s="6" t="s">
        <v>166</v>
      </c>
      <c r="L2778" s="6">
        <v>60</v>
      </c>
      <c r="M2778" s="6" t="s">
        <v>169</v>
      </c>
      <c r="N2778" s="6" t="s">
        <v>635</v>
      </c>
      <c r="O2778" s="6">
        <v>6175552555</v>
      </c>
      <c r="P2778" s="6" t="s">
        <v>636</v>
      </c>
      <c r="Q2778" s="9"/>
      <c r="R2778" s="6" t="s">
        <v>340</v>
      </c>
      <c r="S2778" s="6" t="s">
        <v>100</v>
      </c>
      <c r="T2778" s="6">
        <v>51003</v>
      </c>
      <c r="U2778" s="6" t="s">
        <v>32</v>
      </c>
      <c r="V2778" s="6" t="s">
        <v>33</v>
      </c>
      <c r="W2778" s="6" t="s">
        <v>637</v>
      </c>
      <c r="X2778" s="6" t="s">
        <v>35</v>
      </c>
      <c r="Y2778" s="6" t="s">
        <v>39</v>
      </c>
    </row>
    <row r="2779" spans="1:25">
      <c r="A2779" s="5">
        <v>10207</v>
      </c>
      <c r="B2779" s="6">
        <v>25</v>
      </c>
      <c r="C2779" s="7">
        <v>100</v>
      </c>
      <c r="D2779" s="6">
        <v>11</v>
      </c>
      <c r="E2779" s="6">
        <v>3937.25</v>
      </c>
      <c r="F2779" s="8">
        <v>37964</v>
      </c>
      <c r="G2779" s="6" t="s">
        <v>25</v>
      </c>
      <c r="H2779" s="6">
        <v>4</v>
      </c>
      <c r="I2779" s="6">
        <v>12</v>
      </c>
      <c r="J2779" s="6">
        <v>2003</v>
      </c>
      <c r="K2779" s="6" t="s">
        <v>163</v>
      </c>
      <c r="L2779" s="6">
        <v>169</v>
      </c>
      <c r="M2779" s="6" t="s">
        <v>284</v>
      </c>
      <c r="N2779" s="6" t="s">
        <v>635</v>
      </c>
      <c r="O2779" s="6">
        <v>6175552555</v>
      </c>
      <c r="P2779" s="6" t="s">
        <v>636</v>
      </c>
      <c r="Q2779" s="9"/>
      <c r="R2779" s="6" t="s">
        <v>340</v>
      </c>
      <c r="S2779" s="6" t="s">
        <v>100</v>
      </c>
      <c r="T2779" s="6">
        <v>51003</v>
      </c>
      <c r="U2779" s="6" t="s">
        <v>32</v>
      </c>
      <c r="V2779" s="6" t="s">
        <v>33</v>
      </c>
      <c r="W2779" s="6" t="s">
        <v>637</v>
      </c>
      <c r="X2779" s="6" t="s">
        <v>35</v>
      </c>
      <c r="Y2779" s="6" t="s">
        <v>36</v>
      </c>
    </row>
    <row r="2780" spans="1:25">
      <c r="A2780" s="5">
        <v>10207</v>
      </c>
      <c r="B2780" s="6">
        <v>40</v>
      </c>
      <c r="C2780" s="7">
        <v>100</v>
      </c>
      <c r="D2780" s="6">
        <v>1</v>
      </c>
      <c r="E2780" s="6">
        <v>6146.8</v>
      </c>
      <c r="F2780" s="8">
        <v>37964</v>
      </c>
      <c r="G2780" s="6" t="s">
        <v>25</v>
      </c>
      <c r="H2780" s="6">
        <v>4</v>
      </c>
      <c r="I2780" s="6">
        <v>12</v>
      </c>
      <c r="J2780" s="6">
        <v>2003</v>
      </c>
      <c r="K2780" s="6" t="s">
        <v>163</v>
      </c>
      <c r="L2780" s="6">
        <v>143</v>
      </c>
      <c r="M2780" s="6" t="s">
        <v>285</v>
      </c>
      <c r="N2780" s="6" t="s">
        <v>635</v>
      </c>
      <c r="O2780" s="6">
        <v>6175552555</v>
      </c>
      <c r="P2780" s="6" t="s">
        <v>636</v>
      </c>
      <c r="Q2780" s="9"/>
      <c r="R2780" s="6" t="s">
        <v>340</v>
      </c>
      <c r="S2780" s="6" t="s">
        <v>100</v>
      </c>
      <c r="T2780" s="6">
        <v>51003</v>
      </c>
      <c r="U2780" s="6" t="s">
        <v>32</v>
      </c>
      <c r="V2780" s="6" t="s">
        <v>33</v>
      </c>
      <c r="W2780" s="6" t="s">
        <v>637</v>
      </c>
      <c r="X2780" s="6" t="s">
        <v>35</v>
      </c>
      <c r="Y2780" s="6" t="s">
        <v>36</v>
      </c>
    </row>
    <row r="2781" spans="1:25">
      <c r="A2781" s="5">
        <v>10209</v>
      </c>
      <c r="B2781" s="6">
        <v>48</v>
      </c>
      <c r="C2781" s="7">
        <v>44.69</v>
      </c>
      <c r="D2781" s="6">
        <v>3</v>
      </c>
      <c r="E2781" s="6">
        <v>2145.12</v>
      </c>
      <c r="F2781" s="8">
        <v>37995</v>
      </c>
      <c r="G2781" s="6" t="s">
        <v>25</v>
      </c>
      <c r="H2781" s="6">
        <v>1</v>
      </c>
      <c r="I2781" s="6">
        <v>1</v>
      </c>
      <c r="J2781" s="6">
        <v>2004</v>
      </c>
      <c r="K2781" s="6" t="s">
        <v>385</v>
      </c>
      <c r="L2781" s="6">
        <v>49</v>
      </c>
      <c r="M2781" s="6" t="s">
        <v>458</v>
      </c>
      <c r="N2781" s="6" t="s">
        <v>315</v>
      </c>
      <c r="O2781" s="6">
        <v>2155554369</v>
      </c>
      <c r="P2781" s="6" t="s">
        <v>316</v>
      </c>
      <c r="Q2781" s="9"/>
      <c r="R2781" s="6" t="s">
        <v>317</v>
      </c>
      <c r="S2781" s="6" t="s">
        <v>177</v>
      </c>
      <c r="T2781" s="9"/>
      <c r="U2781" s="6" t="s">
        <v>32</v>
      </c>
      <c r="V2781" s="6" t="s">
        <v>33</v>
      </c>
      <c r="W2781" s="6" t="s">
        <v>318</v>
      </c>
      <c r="X2781" s="6" t="s">
        <v>59</v>
      </c>
      <c r="Y2781" s="6" t="s">
        <v>39</v>
      </c>
    </row>
    <row r="2782" spans="1:25">
      <c r="A2782" s="5">
        <v>10222</v>
      </c>
      <c r="B2782" s="6">
        <v>31</v>
      </c>
      <c r="C2782" s="7">
        <v>45.69</v>
      </c>
      <c r="D2782" s="6">
        <v>7</v>
      </c>
      <c r="E2782" s="6">
        <v>1416.39</v>
      </c>
      <c r="F2782" s="8">
        <v>38036</v>
      </c>
      <c r="G2782" s="6" t="s">
        <v>25</v>
      </c>
      <c r="H2782" s="6">
        <v>1</v>
      </c>
      <c r="I2782" s="6">
        <v>2</v>
      </c>
      <c r="J2782" s="6">
        <v>2004</v>
      </c>
      <c r="K2782" s="6" t="s">
        <v>385</v>
      </c>
      <c r="L2782" s="6">
        <v>49</v>
      </c>
      <c r="M2782" s="6" t="s">
        <v>458</v>
      </c>
      <c r="N2782" s="6" t="s">
        <v>319</v>
      </c>
      <c r="O2782" s="6">
        <v>7605558146</v>
      </c>
      <c r="P2782" s="6" t="s">
        <v>320</v>
      </c>
      <c r="Q2782" s="9"/>
      <c r="R2782" s="6" t="s">
        <v>321</v>
      </c>
      <c r="S2782" s="6" t="s">
        <v>177</v>
      </c>
      <c r="T2782" s="6">
        <v>91217</v>
      </c>
      <c r="U2782" s="6" t="s">
        <v>32</v>
      </c>
      <c r="V2782" s="6" t="s">
        <v>33</v>
      </c>
      <c r="W2782" s="6" t="s">
        <v>178</v>
      </c>
      <c r="X2782" s="6" t="s">
        <v>35</v>
      </c>
      <c r="Y2782" s="6" t="s">
        <v>39</v>
      </c>
    </row>
    <row r="2783" spans="1:25">
      <c r="A2783" s="5">
        <v>10249</v>
      </c>
      <c r="B2783" s="6">
        <v>32</v>
      </c>
      <c r="C2783" s="7">
        <v>57.61</v>
      </c>
      <c r="D2783" s="6">
        <v>3</v>
      </c>
      <c r="E2783" s="6">
        <v>1843.52</v>
      </c>
      <c r="F2783" s="8">
        <v>38115</v>
      </c>
      <c r="G2783" s="6" t="s">
        <v>25</v>
      </c>
      <c r="H2783" s="6">
        <v>2</v>
      </c>
      <c r="I2783" s="6">
        <v>5</v>
      </c>
      <c r="J2783" s="6">
        <v>2004</v>
      </c>
      <c r="K2783" s="6" t="s">
        <v>385</v>
      </c>
      <c r="L2783" s="6">
        <v>49</v>
      </c>
      <c r="M2783" s="6" t="s">
        <v>458</v>
      </c>
      <c r="N2783" s="6" t="s">
        <v>180</v>
      </c>
      <c r="O2783" s="6">
        <v>6175555555</v>
      </c>
      <c r="P2783" s="6" t="s">
        <v>181</v>
      </c>
      <c r="Q2783" s="9"/>
      <c r="R2783" s="6" t="s">
        <v>99</v>
      </c>
      <c r="S2783" s="6" t="s">
        <v>100</v>
      </c>
      <c r="T2783" s="6">
        <v>51247</v>
      </c>
      <c r="U2783" s="6" t="s">
        <v>32</v>
      </c>
      <c r="V2783" s="6" t="s">
        <v>33</v>
      </c>
      <c r="W2783" s="6" t="s">
        <v>182</v>
      </c>
      <c r="X2783" s="6" t="s">
        <v>122</v>
      </c>
      <c r="Y2783" s="6" t="s">
        <v>39</v>
      </c>
    </row>
    <row r="2784" spans="1:25">
      <c r="A2784" s="5">
        <v>10262</v>
      </c>
      <c r="B2784" s="6">
        <v>21</v>
      </c>
      <c r="C2784" s="7">
        <v>57.11</v>
      </c>
      <c r="D2784" s="6">
        <v>12</v>
      </c>
      <c r="E2784" s="6">
        <v>1199.31</v>
      </c>
      <c r="F2784" s="8">
        <v>38162</v>
      </c>
      <c r="G2784" s="6" t="s">
        <v>322</v>
      </c>
      <c r="H2784" s="6">
        <v>2</v>
      </c>
      <c r="I2784" s="6">
        <v>6</v>
      </c>
      <c r="J2784" s="6">
        <v>2004</v>
      </c>
      <c r="K2784" s="6" t="s">
        <v>385</v>
      </c>
      <c r="L2784" s="6">
        <v>49</v>
      </c>
      <c r="M2784" s="6" t="s">
        <v>458</v>
      </c>
      <c r="N2784" s="6" t="s">
        <v>155</v>
      </c>
      <c r="O2784" s="6" t="s">
        <v>156</v>
      </c>
      <c r="P2784" s="6" t="s">
        <v>157</v>
      </c>
      <c r="Q2784" s="9"/>
      <c r="R2784" s="6" t="s">
        <v>158</v>
      </c>
      <c r="S2784" s="9"/>
      <c r="T2784" s="6">
        <v>28034</v>
      </c>
      <c r="U2784" s="6" t="s">
        <v>159</v>
      </c>
      <c r="V2784" s="6" t="s">
        <v>46</v>
      </c>
      <c r="W2784" s="6" t="s">
        <v>160</v>
      </c>
      <c r="X2784" s="6" t="s">
        <v>161</v>
      </c>
      <c r="Y2784" s="6" t="s">
        <v>39</v>
      </c>
    </row>
    <row r="2785" spans="1:25">
      <c r="A2785" s="5">
        <v>10274</v>
      </c>
      <c r="B2785" s="6">
        <v>32</v>
      </c>
      <c r="C2785" s="7">
        <v>58.6</v>
      </c>
      <c r="D2785" s="6">
        <v>4</v>
      </c>
      <c r="E2785" s="6">
        <v>1875.2</v>
      </c>
      <c r="F2785" s="8">
        <v>38189</v>
      </c>
      <c r="G2785" s="6" t="s">
        <v>25</v>
      </c>
      <c r="H2785" s="6">
        <v>3</v>
      </c>
      <c r="I2785" s="6">
        <v>7</v>
      </c>
      <c r="J2785" s="6">
        <v>2004</v>
      </c>
      <c r="K2785" s="6" t="s">
        <v>385</v>
      </c>
      <c r="L2785" s="6">
        <v>49</v>
      </c>
      <c r="M2785" s="6" t="s">
        <v>458</v>
      </c>
      <c r="N2785" s="6" t="s">
        <v>224</v>
      </c>
      <c r="O2785" s="6">
        <v>6175558555</v>
      </c>
      <c r="P2785" s="6" t="s">
        <v>225</v>
      </c>
      <c r="Q2785" s="9"/>
      <c r="R2785" s="6" t="s">
        <v>226</v>
      </c>
      <c r="S2785" s="6" t="s">
        <v>100</v>
      </c>
      <c r="T2785" s="6">
        <v>58339</v>
      </c>
      <c r="U2785" s="6" t="s">
        <v>32</v>
      </c>
      <c r="V2785" s="6" t="s">
        <v>33</v>
      </c>
      <c r="W2785" s="6" t="s">
        <v>220</v>
      </c>
      <c r="X2785" s="6" t="s">
        <v>227</v>
      </c>
      <c r="Y2785" s="6" t="s">
        <v>39</v>
      </c>
    </row>
    <row r="2786" spans="1:25">
      <c r="A2786" s="5">
        <v>10283</v>
      </c>
      <c r="B2786" s="6">
        <v>43</v>
      </c>
      <c r="C2786" s="7">
        <v>57.61</v>
      </c>
      <c r="D2786" s="6">
        <v>1</v>
      </c>
      <c r="E2786" s="6">
        <v>2477.23</v>
      </c>
      <c r="F2786" s="8">
        <v>38219</v>
      </c>
      <c r="G2786" s="6" t="s">
        <v>25</v>
      </c>
      <c r="H2786" s="6">
        <v>3</v>
      </c>
      <c r="I2786" s="6">
        <v>8</v>
      </c>
      <c r="J2786" s="6">
        <v>2004</v>
      </c>
      <c r="K2786" s="6" t="s">
        <v>385</v>
      </c>
      <c r="L2786" s="6">
        <v>49</v>
      </c>
      <c r="M2786" s="6" t="s">
        <v>458</v>
      </c>
      <c r="N2786" s="6" t="s">
        <v>331</v>
      </c>
      <c r="O2786" s="6" t="s">
        <v>332</v>
      </c>
      <c r="P2786" s="6" t="s">
        <v>333</v>
      </c>
      <c r="Q2786" s="9"/>
      <c r="R2786" s="6" t="s">
        <v>334</v>
      </c>
      <c r="S2786" s="6" t="s">
        <v>335</v>
      </c>
      <c r="T2786" s="6" t="s">
        <v>336</v>
      </c>
      <c r="U2786" s="6" t="s">
        <v>243</v>
      </c>
      <c r="V2786" s="6" t="s">
        <v>33</v>
      </c>
      <c r="W2786" s="6" t="s">
        <v>337</v>
      </c>
      <c r="X2786" s="6" t="s">
        <v>153</v>
      </c>
      <c r="Y2786" s="6" t="s">
        <v>39</v>
      </c>
    </row>
    <row r="2787" spans="1:25">
      <c r="A2787" s="5">
        <v>10296</v>
      </c>
      <c r="B2787" s="6">
        <v>21</v>
      </c>
      <c r="C2787" s="7">
        <v>45.19</v>
      </c>
      <c r="D2787" s="6">
        <v>10</v>
      </c>
      <c r="E2787" s="6">
        <v>948.99</v>
      </c>
      <c r="F2787" s="8">
        <v>38245</v>
      </c>
      <c r="G2787" s="6" t="s">
        <v>25</v>
      </c>
      <c r="H2787" s="6">
        <v>3</v>
      </c>
      <c r="I2787" s="6">
        <v>9</v>
      </c>
      <c r="J2787" s="6">
        <v>2004</v>
      </c>
      <c r="K2787" s="6" t="s">
        <v>385</v>
      </c>
      <c r="L2787" s="6">
        <v>49</v>
      </c>
      <c r="M2787" s="6" t="s">
        <v>458</v>
      </c>
      <c r="N2787" s="6" t="s">
        <v>613</v>
      </c>
      <c r="O2787" s="10" t="s">
        <v>683</v>
      </c>
      <c r="P2787" s="6" t="s">
        <v>614</v>
      </c>
      <c r="Q2787" s="9"/>
      <c r="R2787" s="6" t="s">
        <v>615</v>
      </c>
      <c r="S2787" s="9"/>
      <c r="T2787" s="6">
        <v>80686</v>
      </c>
      <c r="U2787" s="6" t="s">
        <v>45</v>
      </c>
      <c r="V2787" s="6" t="s">
        <v>46</v>
      </c>
      <c r="W2787" s="6" t="s">
        <v>616</v>
      </c>
      <c r="X2787" s="6" t="s">
        <v>59</v>
      </c>
      <c r="Y2787" s="6" t="s">
        <v>39</v>
      </c>
    </row>
    <row r="2788" spans="1:25">
      <c r="A2788" s="5">
        <v>10307</v>
      </c>
      <c r="B2788" s="6">
        <v>34</v>
      </c>
      <c r="C2788" s="7">
        <v>53.63</v>
      </c>
      <c r="D2788" s="6">
        <v>4</v>
      </c>
      <c r="E2788" s="6">
        <v>1823.42</v>
      </c>
      <c r="F2788" s="8">
        <v>38274</v>
      </c>
      <c r="G2788" s="6" t="s">
        <v>25</v>
      </c>
      <c r="H2788" s="6">
        <v>4</v>
      </c>
      <c r="I2788" s="6">
        <v>10</v>
      </c>
      <c r="J2788" s="6">
        <v>2004</v>
      </c>
      <c r="K2788" s="6" t="s">
        <v>385</v>
      </c>
      <c r="L2788" s="6">
        <v>49</v>
      </c>
      <c r="M2788" s="6" t="s">
        <v>458</v>
      </c>
      <c r="N2788" s="6" t="s">
        <v>342</v>
      </c>
      <c r="O2788" s="6">
        <v>2155554695</v>
      </c>
      <c r="P2788" s="6" t="s">
        <v>343</v>
      </c>
      <c r="Q2788" s="9"/>
      <c r="R2788" s="6" t="s">
        <v>265</v>
      </c>
      <c r="S2788" s="6" t="s">
        <v>120</v>
      </c>
      <c r="T2788" s="6">
        <v>71270</v>
      </c>
      <c r="U2788" s="6" t="s">
        <v>32</v>
      </c>
      <c r="V2788" s="6" t="s">
        <v>33</v>
      </c>
      <c r="W2788" s="6" t="s">
        <v>344</v>
      </c>
      <c r="X2788" s="6" t="s">
        <v>345</v>
      </c>
      <c r="Y2788" s="6" t="s">
        <v>39</v>
      </c>
    </row>
    <row r="2789" spans="1:25">
      <c r="A2789" s="5">
        <v>10316</v>
      </c>
      <c r="B2789" s="6">
        <v>34</v>
      </c>
      <c r="C2789" s="7">
        <v>43.7</v>
      </c>
      <c r="D2789" s="6">
        <v>12</v>
      </c>
      <c r="E2789" s="6">
        <v>1485.8</v>
      </c>
      <c r="F2789" s="8">
        <v>38292</v>
      </c>
      <c r="G2789" s="6" t="s">
        <v>25</v>
      </c>
      <c r="H2789" s="6">
        <v>4</v>
      </c>
      <c r="I2789" s="6">
        <v>11</v>
      </c>
      <c r="J2789" s="6">
        <v>2004</v>
      </c>
      <c r="K2789" s="6" t="s">
        <v>385</v>
      </c>
      <c r="L2789" s="6">
        <v>49</v>
      </c>
      <c r="M2789" s="6" t="s">
        <v>458</v>
      </c>
      <c r="N2789" s="11" t="s">
        <v>346</v>
      </c>
      <c r="O2789" s="6" t="s">
        <v>347</v>
      </c>
      <c r="P2789" s="6" t="s">
        <v>348</v>
      </c>
      <c r="Q2789" s="9"/>
      <c r="R2789" s="6" t="s">
        <v>349</v>
      </c>
      <c r="S2789" s="6" t="s">
        <v>350</v>
      </c>
      <c r="T2789" s="6" t="s">
        <v>351</v>
      </c>
      <c r="U2789" s="6" t="s">
        <v>151</v>
      </c>
      <c r="V2789" s="6" t="s">
        <v>46</v>
      </c>
      <c r="W2789" s="6" t="s">
        <v>352</v>
      </c>
      <c r="X2789" s="6" t="s">
        <v>353</v>
      </c>
      <c r="Y2789" s="6" t="s">
        <v>39</v>
      </c>
    </row>
    <row r="2790" spans="1:25">
      <c r="A2790" s="5">
        <v>10329</v>
      </c>
      <c r="B2790" s="6">
        <v>44</v>
      </c>
      <c r="C2790" s="7">
        <v>86.13</v>
      </c>
      <c r="D2790" s="6">
        <v>8</v>
      </c>
      <c r="E2790" s="6">
        <v>3789.72</v>
      </c>
      <c r="F2790" s="8">
        <v>38306</v>
      </c>
      <c r="G2790" s="6" t="s">
        <v>25</v>
      </c>
      <c r="H2790" s="6">
        <v>4</v>
      </c>
      <c r="I2790" s="6">
        <v>11</v>
      </c>
      <c r="J2790" s="6">
        <v>2004</v>
      </c>
      <c r="K2790" s="6" t="s">
        <v>385</v>
      </c>
      <c r="L2790" s="6">
        <v>49</v>
      </c>
      <c r="M2790" s="6" t="s">
        <v>458</v>
      </c>
      <c r="N2790" s="6" t="s">
        <v>123</v>
      </c>
      <c r="O2790" s="6">
        <v>2125557818</v>
      </c>
      <c r="P2790" s="6" t="s">
        <v>124</v>
      </c>
      <c r="Q2790" s="9"/>
      <c r="R2790" s="6" t="s">
        <v>56</v>
      </c>
      <c r="S2790" s="6" t="s">
        <v>57</v>
      </c>
      <c r="T2790" s="6">
        <v>10022</v>
      </c>
      <c r="U2790" s="6" t="s">
        <v>32</v>
      </c>
      <c r="V2790" s="6" t="s">
        <v>33</v>
      </c>
      <c r="W2790" s="6" t="s">
        <v>121</v>
      </c>
      <c r="X2790" s="6" t="s">
        <v>125</v>
      </c>
      <c r="Y2790" s="6" t="s">
        <v>36</v>
      </c>
    </row>
    <row r="2791" spans="1:25">
      <c r="A2791" s="5">
        <v>10339</v>
      </c>
      <c r="B2791" s="6">
        <v>27</v>
      </c>
      <c r="C2791" s="7">
        <v>76.31</v>
      </c>
      <c r="D2791" s="6">
        <v>6</v>
      </c>
      <c r="E2791" s="6">
        <v>2060.37</v>
      </c>
      <c r="F2791" s="8">
        <v>38314</v>
      </c>
      <c r="G2791" s="6" t="s">
        <v>25</v>
      </c>
      <c r="H2791" s="6">
        <v>4</v>
      </c>
      <c r="I2791" s="6">
        <v>11</v>
      </c>
      <c r="J2791" s="6">
        <v>2004</v>
      </c>
      <c r="K2791" s="6" t="s">
        <v>385</v>
      </c>
      <c r="L2791" s="6">
        <v>49</v>
      </c>
      <c r="M2791" s="6" t="s">
        <v>458</v>
      </c>
      <c r="N2791" s="6" t="s">
        <v>188</v>
      </c>
      <c r="O2791" s="10" t="s">
        <v>683</v>
      </c>
      <c r="P2791" s="6" t="s">
        <v>189</v>
      </c>
      <c r="Q2791" s="9"/>
      <c r="R2791" s="6" t="s">
        <v>190</v>
      </c>
      <c r="S2791" s="6" t="s">
        <v>191</v>
      </c>
      <c r="T2791" s="6" t="s">
        <v>192</v>
      </c>
      <c r="U2791" s="6" t="s">
        <v>193</v>
      </c>
      <c r="V2791" s="6" t="s">
        <v>193</v>
      </c>
      <c r="W2791" s="6" t="s">
        <v>194</v>
      </c>
      <c r="X2791" s="6" t="s">
        <v>195</v>
      </c>
      <c r="Y2791" s="6" t="s">
        <v>39</v>
      </c>
    </row>
    <row r="2792" spans="1:25">
      <c r="A2792" s="5">
        <v>10352</v>
      </c>
      <c r="B2792" s="6">
        <v>49</v>
      </c>
      <c r="C2792" s="7">
        <v>52.64</v>
      </c>
      <c r="D2792" s="6">
        <v>4</v>
      </c>
      <c r="E2792" s="6">
        <v>2579.36</v>
      </c>
      <c r="F2792" s="8">
        <v>38324</v>
      </c>
      <c r="G2792" s="6" t="s">
        <v>25</v>
      </c>
      <c r="H2792" s="6">
        <v>4</v>
      </c>
      <c r="I2792" s="6">
        <v>12</v>
      </c>
      <c r="J2792" s="6">
        <v>2004</v>
      </c>
      <c r="K2792" s="6" t="s">
        <v>385</v>
      </c>
      <c r="L2792" s="6">
        <v>49</v>
      </c>
      <c r="M2792" s="6" t="s">
        <v>458</v>
      </c>
      <c r="N2792" s="6" t="s">
        <v>633</v>
      </c>
      <c r="O2792" s="6">
        <v>6175558428</v>
      </c>
      <c r="P2792" s="6" t="s">
        <v>634</v>
      </c>
      <c r="Q2792" s="9"/>
      <c r="R2792" s="6" t="s">
        <v>226</v>
      </c>
      <c r="S2792" s="6" t="s">
        <v>100</v>
      </c>
      <c r="T2792" s="6">
        <v>58339</v>
      </c>
      <c r="U2792" s="6" t="s">
        <v>32</v>
      </c>
      <c r="V2792" s="6" t="s">
        <v>33</v>
      </c>
      <c r="W2792" s="6" t="s">
        <v>559</v>
      </c>
      <c r="X2792" s="6" t="s">
        <v>187</v>
      </c>
      <c r="Y2792" s="6" t="s">
        <v>39</v>
      </c>
    </row>
    <row r="2793" spans="1:25">
      <c r="A2793" s="5">
        <v>10361</v>
      </c>
      <c r="B2793" s="6">
        <v>23</v>
      </c>
      <c r="C2793" s="7">
        <v>95.2</v>
      </c>
      <c r="D2793" s="6">
        <v>12</v>
      </c>
      <c r="E2793" s="6">
        <v>2189.6</v>
      </c>
      <c r="F2793" s="8">
        <v>38338</v>
      </c>
      <c r="G2793" s="6" t="s">
        <v>25</v>
      </c>
      <c r="H2793" s="6">
        <v>4</v>
      </c>
      <c r="I2793" s="6">
        <v>12</v>
      </c>
      <c r="J2793" s="6">
        <v>2004</v>
      </c>
      <c r="K2793" s="6" t="s">
        <v>385</v>
      </c>
      <c r="L2793" s="6">
        <v>49</v>
      </c>
      <c r="M2793" s="6" t="s">
        <v>458</v>
      </c>
      <c r="N2793" s="6" t="s">
        <v>134</v>
      </c>
      <c r="O2793" s="10" t="s">
        <v>683</v>
      </c>
      <c r="P2793" s="6" t="s">
        <v>135</v>
      </c>
      <c r="Q2793" s="6" t="s">
        <v>136</v>
      </c>
      <c r="R2793" s="6" t="s">
        <v>137</v>
      </c>
      <c r="S2793" s="6" t="s">
        <v>138</v>
      </c>
      <c r="T2793" s="6">
        <v>2067</v>
      </c>
      <c r="U2793" s="6" t="s">
        <v>75</v>
      </c>
      <c r="V2793" s="6" t="s">
        <v>76</v>
      </c>
      <c r="W2793" s="6" t="s">
        <v>139</v>
      </c>
      <c r="X2793" s="6" t="s">
        <v>140</v>
      </c>
      <c r="Y2793" s="6" t="s">
        <v>39</v>
      </c>
    </row>
    <row r="2794" spans="1:25">
      <c r="A2794" s="5">
        <v>10373</v>
      </c>
      <c r="B2794" s="6">
        <v>25</v>
      </c>
      <c r="C2794" s="7">
        <v>64.97</v>
      </c>
      <c r="D2794" s="6">
        <v>9</v>
      </c>
      <c r="E2794" s="6">
        <v>1624.25</v>
      </c>
      <c r="F2794" s="8">
        <v>38383</v>
      </c>
      <c r="G2794" s="6" t="s">
        <v>25</v>
      </c>
      <c r="H2794" s="6">
        <v>1</v>
      </c>
      <c r="I2794" s="6">
        <v>1</v>
      </c>
      <c r="J2794" s="6">
        <v>2005</v>
      </c>
      <c r="K2794" s="6" t="s">
        <v>385</v>
      </c>
      <c r="L2794" s="6">
        <v>49</v>
      </c>
      <c r="M2794" s="6" t="s">
        <v>458</v>
      </c>
      <c r="N2794" s="6" t="s">
        <v>363</v>
      </c>
      <c r="O2794" s="6" t="s">
        <v>364</v>
      </c>
      <c r="P2794" s="6" t="s">
        <v>365</v>
      </c>
      <c r="Q2794" s="9"/>
      <c r="R2794" s="6" t="s">
        <v>366</v>
      </c>
      <c r="S2794" s="9"/>
      <c r="T2794" s="6">
        <v>90110</v>
      </c>
      <c r="U2794" s="6" t="s">
        <v>107</v>
      </c>
      <c r="V2794" s="6" t="s">
        <v>46</v>
      </c>
      <c r="W2794" s="6" t="s">
        <v>367</v>
      </c>
      <c r="X2794" s="6" t="s">
        <v>368</v>
      </c>
      <c r="Y2794" s="6" t="s">
        <v>39</v>
      </c>
    </row>
    <row r="2795" spans="1:25">
      <c r="A2795" s="5">
        <v>10386</v>
      </c>
      <c r="B2795" s="6">
        <v>50</v>
      </c>
      <c r="C2795" s="7">
        <v>87.15</v>
      </c>
      <c r="D2795" s="6">
        <v>16</v>
      </c>
      <c r="E2795" s="6">
        <v>4357.5</v>
      </c>
      <c r="F2795" s="8">
        <v>38412</v>
      </c>
      <c r="G2795" s="6" t="s">
        <v>603</v>
      </c>
      <c r="H2795" s="6">
        <v>1</v>
      </c>
      <c r="I2795" s="6">
        <v>3</v>
      </c>
      <c r="J2795" s="6">
        <v>2005</v>
      </c>
      <c r="K2795" s="6" t="s">
        <v>385</v>
      </c>
      <c r="L2795" s="6">
        <v>49</v>
      </c>
      <c r="M2795" s="6" t="s">
        <v>458</v>
      </c>
      <c r="N2795" s="6" t="s">
        <v>155</v>
      </c>
      <c r="O2795" s="6" t="s">
        <v>156</v>
      </c>
      <c r="P2795" s="6" t="s">
        <v>157</v>
      </c>
      <c r="Q2795" s="9"/>
      <c r="R2795" s="6" t="s">
        <v>158</v>
      </c>
      <c r="S2795" s="9"/>
      <c r="T2795" s="6">
        <v>28034</v>
      </c>
      <c r="U2795" s="6" t="s">
        <v>159</v>
      </c>
      <c r="V2795" s="6" t="s">
        <v>46</v>
      </c>
      <c r="W2795" s="6" t="s">
        <v>160</v>
      </c>
      <c r="X2795" s="6" t="s">
        <v>161</v>
      </c>
      <c r="Y2795" s="6" t="s">
        <v>36</v>
      </c>
    </row>
    <row r="2796" spans="1:25">
      <c r="A2796" s="5">
        <v>10398</v>
      </c>
      <c r="B2796" s="6">
        <v>34</v>
      </c>
      <c r="C2796" s="7">
        <v>40.22</v>
      </c>
      <c r="D2796" s="6">
        <v>1</v>
      </c>
      <c r="E2796" s="6">
        <v>1367.48</v>
      </c>
      <c r="F2796" s="8">
        <v>38441</v>
      </c>
      <c r="G2796" s="6" t="s">
        <v>25</v>
      </c>
      <c r="H2796" s="6">
        <v>1</v>
      </c>
      <c r="I2796" s="6">
        <v>3</v>
      </c>
      <c r="J2796" s="6">
        <v>2005</v>
      </c>
      <c r="K2796" s="6" t="s">
        <v>385</v>
      </c>
      <c r="L2796" s="6">
        <v>49</v>
      </c>
      <c r="M2796" s="6" t="s">
        <v>458</v>
      </c>
      <c r="N2796" s="6" t="s">
        <v>357</v>
      </c>
      <c r="O2796" s="6" t="s">
        <v>358</v>
      </c>
      <c r="P2796" s="6" t="s">
        <v>359</v>
      </c>
      <c r="Q2796" s="9"/>
      <c r="R2796" s="6" t="s">
        <v>360</v>
      </c>
      <c r="S2796" s="9"/>
      <c r="T2796" s="6">
        <v>51100</v>
      </c>
      <c r="U2796" s="6" t="s">
        <v>66</v>
      </c>
      <c r="V2796" s="6" t="s">
        <v>46</v>
      </c>
      <c r="W2796" s="6" t="s">
        <v>361</v>
      </c>
      <c r="X2796" s="6" t="s">
        <v>362</v>
      </c>
      <c r="Y2796" s="6" t="s">
        <v>39</v>
      </c>
    </row>
    <row r="2797" spans="1:25">
      <c r="A2797" s="5">
        <v>10400</v>
      </c>
      <c r="B2797" s="6">
        <v>20</v>
      </c>
      <c r="C2797" s="7">
        <v>56.12</v>
      </c>
      <c r="D2797" s="6">
        <v>4</v>
      </c>
      <c r="E2797" s="6">
        <v>1122.4000000000001</v>
      </c>
      <c r="F2797" s="8">
        <v>38443</v>
      </c>
      <c r="G2797" s="6" t="s">
        <v>25</v>
      </c>
      <c r="H2797" s="6">
        <v>2</v>
      </c>
      <c r="I2797" s="6">
        <v>4</v>
      </c>
      <c r="J2797" s="6">
        <v>2005</v>
      </c>
      <c r="K2797" s="6" t="s">
        <v>385</v>
      </c>
      <c r="L2797" s="6">
        <v>49</v>
      </c>
      <c r="M2797" s="6" t="s">
        <v>458</v>
      </c>
      <c r="N2797" s="6" t="s">
        <v>372</v>
      </c>
      <c r="O2797" s="6">
        <v>4085553659</v>
      </c>
      <c r="P2797" s="6" t="s">
        <v>373</v>
      </c>
      <c r="Q2797" s="9"/>
      <c r="R2797" s="6" t="s">
        <v>374</v>
      </c>
      <c r="S2797" s="6" t="s">
        <v>177</v>
      </c>
      <c r="T2797" s="6">
        <v>94217</v>
      </c>
      <c r="U2797" s="6" t="s">
        <v>32</v>
      </c>
      <c r="V2797" s="6" t="s">
        <v>33</v>
      </c>
      <c r="W2797" s="6" t="s">
        <v>58</v>
      </c>
      <c r="X2797" s="6" t="s">
        <v>375</v>
      </c>
      <c r="Y2797" s="6" t="s">
        <v>39</v>
      </c>
    </row>
    <row r="2798" spans="1:25">
      <c r="A2798" s="5">
        <v>10415</v>
      </c>
      <c r="B2798" s="6">
        <v>42</v>
      </c>
      <c r="C2798" s="7">
        <v>57.61</v>
      </c>
      <c r="D2798" s="6">
        <v>3</v>
      </c>
      <c r="E2798" s="6">
        <v>2419.62</v>
      </c>
      <c r="F2798" s="8">
        <v>38481</v>
      </c>
      <c r="G2798" s="6" t="s">
        <v>154</v>
      </c>
      <c r="H2798" s="6">
        <v>2</v>
      </c>
      <c r="I2798" s="6">
        <v>5</v>
      </c>
      <c r="J2798" s="6">
        <v>2005</v>
      </c>
      <c r="K2798" s="6" t="s">
        <v>385</v>
      </c>
      <c r="L2798" s="6">
        <v>49</v>
      </c>
      <c r="M2798" s="6" t="s">
        <v>458</v>
      </c>
      <c r="N2798" s="6" t="s">
        <v>649</v>
      </c>
      <c r="O2798" s="6" t="s">
        <v>650</v>
      </c>
      <c r="P2798" s="6" t="s">
        <v>651</v>
      </c>
      <c r="Q2798" s="9"/>
      <c r="R2798" s="6" t="s">
        <v>652</v>
      </c>
      <c r="S2798" s="6" t="s">
        <v>74</v>
      </c>
      <c r="T2798" s="6">
        <v>3150</v>
      </c>
      <c r="U2798" s="6" t="s">
        <v>75</v>
      </c>
      <c r="V2798" s="6" t="s">
        <v>76</v>
      </c>
      <c r="W2798" s="6" t="s">
        <v>653</v>
      </c>
      <c r="X2798" s="6" t="s">
        <v>654</v>
      </c>
      <c r="Y2798" s="6" t="s">
        <v>39</v>
      </c>
    </row>
    <row r="2799" spans="1:25">
      <c r="A2799" s="5">
        <v>10207</v>
      </c>
      <c r="B2799" s="6">
        <v>47</v>
      </c>
      <c r="C2799" s="7">
        <v>100</v>
      </c>
      <c r="D2799" s="6">
        <v>16</v>
      </c>
      <c r="E2799" s="6">
        <v>6658.02</v>
      </c>
      <c r="F2799" s="8">
        <v>37964</v>
      </c>
      <c r="G2799" s="6" t="s">
        <v>25</v>
      </c>
      <c r="H2799" s="6">
        <v>4</v>
      </c>
      <c r="I2799" s="6">
        <v>12</v>
      </c>
      <c r="J2799" s="6">
        <v>2003</v>
      </c>
      <c r="K2799" s="6" t="s">
        <v>166</v>
      </c>
      <c r="L2799" s="6">
        <v>121</v>
      </c>
      <c r="M2799" s="6" t="s">
        <v>247</v>
      </c>
      <c r="N2799" s="6" t="s">
        <v>635</v>
      </c>
      <c r="O2799" s="6">
        <v>6175552555</v>
      </c>
      <c r="P2799" s="6" t="s">
        <v>636</v>
      </c>
      <c r="Q2799" s="9"/>
      <c r="R2799" s="6" t="s">
        <v>340</v>
      </c>
      <c r="S2799" s="6" t="s">
        <v>100</v>
      </c>
      <c r="T2799" s="6">
        <v>51003</v>
      </c>
      <c r="U2799" s="6" t="s">
        <v>32</v>
      </c>
      <c r="V2799" s="6" t="s">
        <v>33</v>
      </c>
      <c r="W2799" s="6" t="s">
        <v>637</v>
      </c>
      <c r="X2799" s="6" t="s">
        <v>35</v>
      </c>
      <c r="Y2799" s="6" t="s">
        <v>36</v>
      </c>
    </row>
    <row r="2800" spans="1:25">
      <c r="A2800" s="5">
        <v>10207</v>
      </c>
      <c r="B2800" s="6">
        <v>49</v>
      </c>
      <c r="C2800" s="7">
        <v>46.82</v>
      </c>
      <c r="D2800" s="6">
        <v>4</v>
      </c>
      <c r="E2800" s="6">
        <v>2294.1799999999998</v>
      </c>
      <c r="F2800" s="8">
        <v>37964</v>
      </c>
      <c r="G2800" s="6" t="s">
        <v>25</v>
      </c>
      <c r="H2800" s="6">
        <v>4</v>
      </c>
      <c r="I2800" s="6">
        <v>12</v>
      </c>
      <c r="J2800" s="6">
        <v>2003</v>
      </c>
      <c r="K2800" s="6" t="s">
        <v>163</v>
      </c>
      <c r="L2800" s="6">
        <v>57</v>
      </c>
      <c r="M2800" s="6" t="s">
        <v>286</v>
      </c>
      <c r="N2800" s="6" t="s">
        <v>635</v>
      </c>
      <c r="O2800" s="6">
        <v>6175552555</v>
      </c>
      <c r="P2800" s="6" t="s">
        <v>636</v>
      </c>
      <c r="Q2800" s="9"/>
      <c r="R2800" s="6" t="s">
        <v>340</v>
      </c>
      <c r="S2800" s="6" t="s">
        <v>100</v>
      </c>
      <c r="T2800" s="6">
        <v>51003</v>
      </c>
      <c r="U2800" s="6" t="s">
        <v>32</v>
      </c>
      <c r="V2800" s="6" t="s">
        <v>33</v>
      </c>
      <c r="W2800" s="6" t="s">
        <v>637</v>
      </c>
      <c r="X2800" s="6" t="s">
        <v>35</v>
      </c>
      <c r="Y2800" s="6" t="s">
        <v>39</v>
      </c>
    </row>
    <row r="2801" spans="1:25">
      <c r="A2801" s="5">
        <v>10207</v>
      </c>
      <c r="B2801" s="6">
        <v>46</v>
      </c>
      <c r="C2801" s="7">
        <v>100</v>
      </c>
      <c r="D2801" s="6">
        <v>12</v>
      </c>
      <c r="E2801" s="6">
        <v>6819.04</v>
      </c>
      <c r="F2801" s="8">
        <v>37964</v>
      </c>
      <c r="G2801" s="6" t="s">
        <v>25</v>
      </c>
      <c r="H2801" s="6">
        <v>4</v>
      </c>
      <c r="I2801" s="6">
        <v>12</v>
      </c>
      <c r="J2801" s="6">
        <v>2003</v>
      </c>
      <c r="K2801" s="6" t="s">
        <v>166</v>
      </c>
      <c r="L2801" s="6">
        <v>127</v>
      </c>
      <c r="M2801" s="6" t="s">
        <v>249</v>
      </c>
      <c r="N2801" s="6" t="s">
        <v>635</v>
      </c>
      <c r="O2801" s="6">
        <v>6175552555</v>
      </c>
      <c r="P2801" s="6" t="s">
        <v>636</v>
      </c>
      <c r="Q2801" s="9"/>
      <c r="R2801" s="6" t="s">
        <v>340</v>
      </c>
      <c r="S2801" s="6" t="s">
        <v>100</v>
      </c>
      <c r="T2801" s="6">
        <v>51003</v>
      </c>
      <c r="U2801" s="6" t="s">
        <v>32</v>
      </c>
      <c r="V2801" s="6" t="s">
        <v>33</v>
      </c>
      <c r="W2801" s="6" t="s">
        <v>637</v>
      </c>
      <c r="X2801" s="6" t="s">
        <v>35</v>
      </c>
      <c r="Y2801" s="6" t="s">
        <v>36</v>
      </c>
    </row>
    <row r="2802" spans="1:25">
      <c r="A2802" s="5">
        <v>10207</v>
      </c>
      <c r="B2802" s="6">
        <v>42</v>
      </c>
      <c r="C2802" s="7">
        <v>29.7</v>
      </c>
      <c r="D2802" s="6">
        <v>8</v>
      </c>
      <c r="E2802" s="6">
        <v>1247.4000000000001</v>
      </c>
      <c r="F2802" s="8">
        <v>37964</v>
      </c>
      <c r="G2802" s="6" t="s">
        <v>25</v>
      </c>
      <c r="H2802" s="6">
        <v>4</v>
      </c>
      <c r="I2802" s="6">
        <v>12</v>
      </c>
      <c r="J2802" s="6">
        <v>2003</v>
      </c>
      <c r="K2802" s="6" t="s">
        <v>163</v>
      </c>
      <c r="L2802" s="6">
        <v>35</v>
      </c>
      <c r="M2802" s="6" t="s">
        <v>287</v>
      </c>
      <c r="N2802" s="6" t="s">
        <v>635</v>
      </c>
      <c r="O2802" s="6">
        <v>6175552555</v>
      </c>
      <c r="P2802" s="6" t="s">
        <v>636</v>
      </c>
      <c r="Q2802" s="9"/>
      <c r="R2802" s="6" t="s">
        <v>340</v>
      </c>
      <c r="S2802" s="6" t="s">
        <v>100</v>
      </c>
      <c r="T2802" s="6">
        <v>51003</v>
      </c>
      <c r="U2802" s="6" t="s">
        <v>32</v>
      </c>
      <c r="V2802" s="6" t="s">
        <v>33</v>
      </c>
      <c r="W2802" s="6" t="s">
        <v>637</v>
      </c>
      <c r="X2802" s="6" t="s">
        <v>35</v>
      </c>
      <c r="Y2802" s="6" t="s">
        <v>39</v>
      </c>
    </row>
    <row r="2803" spans="1:25">
      <c r="A2803" s="5">
        <v>10207</v>
      </c>
      <c r="B2803" s="6">
        <v>28</v>
      </c>
      <c r="C2803" s="7">
        <v>100</v>
      </c>
      <c r="D2803" s="6">
        <v>3</v>
      </c>
      <c r="E2803" s="6">
        <v>2980.6</v>
      </c>
      <c r="F2803" s="8">
        <v>37964</v>
      </c>
      <c r="G2803" s="6" t="s">
        <v>25</v>
      </c>
      <c r="H2803" s="6">
        <v>4</v>
      </c>
      <c r="I2803" s="6">
        <v>12</v>
      </c>
      <c r="J2803" s="6">
        <v>2003</v>
      </c>
      <c r="K2803" s="6" t="s">
        <v>163</v>
      </c>
      <c r="L2803" s="6">
        <v>118</v>
      </c>
      <c r="M2803" s="6" t="s">
        <v>288</v>
      </c>
      <c r="N2803" s="6" t="s">
        <v>635</v>
      </c>
      <c r="O2803" s="6">
        <v>6175552555</v>
      </c>
      <c r="P2803" s="6" t="s">
        <v>636</v>
      </c>
      <c r="Q2803" s="9"/>
      <c r="R2803" s="6" t="s">
        <v>340</v>
      </c>
      <c r="S2803" s="6" t="s">
        <v>100</v>
      </c>
      <c r="T2803" s="6">
        <v>51003</v>
      </c>
      <c r="U2803" s="6" t="s">
        <v>32</v>
      </c>
      <c r="V2803" s="6" t="s">
        <v>33</v>
      </c>
      <c r="W2803" s="6" t="s">
        <v>637</v>
      </c>
      <c r="X2803" s="6" t="s">
        <v>35</v>
      </c>
      <c r="Y2803" s="6" t="s">
        <v>39</v>
      </c>
    </row>
    <row r="2804" spans="1:25">
      <c r="A2804" s="5">
        <v>10207</v>
      </c>
      <c r="B2804" s="6">
        <v>49</v>
      </c>
      <c r="C2804" s="7">
        <v>80.900000000000006</v>
      </c>
      <c r="D2804" s="6">
        <v>14</v>
      </c>
      <c r="E2804" s="6">
        <v>3964.1</v>
      </c>
      <c r="F2804" s="8">
        <v>37964</v>
      </c>
      <c r="G2804" s="6" t="s">
        <v>25</v>
      </c>
      <c r="H2804" s="6">
        <v>4</v>
      </c>
      <c r="I2804" s="6">
        <v>12</v>
      </c>
      <c r="J2804" s="6">
        <v>2003</v>
      </c>
      <c r="K2804" s="6" t="s">
        <v>166</v>
      </c>
      <c r="L2804" s="6">
        <v>96</v>
      </c>
      <c r="M2804" s="6" t="s">
        <v>251</v>
      </c>
      <c r="N2804" s="6" t="s">
        <v>635</v>
      </c>
      <c r="O2804" s="6">
        <v>6175552555</v>
      </c>
      <c r="P2804" s="6" t="s">
        <v>636</v>
      </c>
      <c r="Q2804" s="9"/>
      <c r="R2804" s="6" t="s">
        <v>340</v>
      </c>
      <c r="S2804" s="6" t="s">
        <v>100</v>
      </c>
      <c r="T2804" s="6">
        <v>51003</v>
      </c>
      <c r="U2804" s="6" t="s">
        <v>32</v>
      </c>
      <c r="V2804" s="6" t="s">
        <v>33</v>
      </c>
      <c r="W2804" s="6" t="s">
        <v>637</v>
      </c>
      <c r="X2804" s="6" t="s">
        <v>35</v>
      </c>
      <c r="Y2804" s="6" t="s">
        <v>36</v>
      </c>
    </row>
    <row r="2805" spans="1:25">
      <c r="A2805" s="5">
        <v>10207</v>
      </c>
      <c r="B2805" s="6">
        <v>27</v>
      </c>
      <c r="C2805" s="7">
        <v>60.06</v>
      </c>
      <c r="D2805" s="6">
        <v>9</v>
      </c>
      <c r="E2805" s="6">
        <v>1621.62</v>
      </c>
      <c r="F2805" s="8">
        <v>37964</v>
      </c>
      <c r="G2805" s="6" t="s">
        <v>25</v>
      </c>
      <c r="H2805" s="6">
        <v>4</v>
      </c>
      <c r="I2805" s="6">
        <v>12</v>
      </c>
      <c r="J2805" s="6">
        <v>2003</v>
      </c>
      <c r="K2805" s="6" t="s">
        <v>166</v>
      </c>
      <c r="L2805" s="6">
        <v>54</v>
      </c>
      <c r="M2805" s="6" t="s">
        <v>289</v>
      </c>
      <c r="N2805" s="6" t="s">
        <v>635</v>
      </c>
      <c r="O2805" s="6">
        <v>6175552555</v>
      </c>
      <c r="P2805" s="6" t="s">
        <v>636</v>
      </c>
      <c r="Q2805" s="9"/>
      <c r="R2805" s="6" t="s">
        <v>340</v>
      </c>
      <c r="S2805" s="6" t="s">
        <v>100</v>
      </c>
      <c r="T2805" s="6">
        <v>51003</v>
      </c>
      <c r="U2805" s="6" t="s">
        <v>32</v>
      </c>
      <c r="V2805" s="6" t="s">
        <v>33</v>
      </c>
      <c r="W2805" s="6" t="s">
        <v>637</v>
      </c>
      <c r="X2805" s="6" t="s">
        <v>35</v>
      </c>
      <c r="Y2805" s="6" t="s">
        <v>39</v>
      </c>
    </row>
    <row r="2806" spans="1:25">
      <c r="A2806" s="5">
        <v>10207</v>
      </c>
      <c r="B2806" s="6">
        <v>45</v>
      </c>
      <c r="C2806" s="7">
        <v>56.55</v>
      </c>
      <c r="D2806" s="6">
        <v>2</v>
      </c>
      <c r="E2806" s="6">
        <v>2544.75</v>
      </c>
      <c r="F2806" s="8">
        <v>37964</v>
      </c>
      <c r="G2806" s="6" t="s">
        <v>25</v>
      </c>
      <c r="H2806" s="6">
        <v>4</v>
      </c>
      <c r="I2806" s="6">
        <v>12</v>
      </c>
      <c r="J2806" s="6">
        <v>2003</v>
      </c>
      <c r="K2806" s="6" t="s">
        <v>290</v>
      </c>
      <c r="L2806" s="6">
        <v>62</v>
      </c>
      <c r="M2806" s="6" t="s">
        <v>291</v>
      </c>
      <c r="N2806" s="6" t="s">
        <v>635</v>
      </c>
      <c r="O2806" s="6">
        <v>6175552555</v>
      </c>
      <c r="P2806" s="6" t="s">
        <v>636</v>
      </c>
      <c r="Q2806" s="9"/>
      <c r="R2806" s="6" t="s">
        <v>340</v>
      </c>
      <c r="S2806" s="6" t="s">
        <v>100</v>
      </c>
      <c r="T2806" s="6">
        <v>51003</v>
      </c>
      <c r="U2806" s="6" t="s">
        <v>32</v>
      </c>
      <c r="V2806" s="6" t="s">
        <v>33</v>
      </c>
      <c r="W2806" s="6" t="s">
        <v>637</v>
      </c>
      <c r="X2806" s="6" t="s">
        <v>35</v>
      </c>
      <c r="Y2806" s="6" t="s">
        <v>39</v>
      </c>
    </row>
    <row r="2807" spans="1:25">
      <c r="A2807" s="5">
        <v>10207</v>
      </c>
      <c r="B2807" s="6">
        <v>28</v>
      </c>
      <c r="C2807" s="7">
        <v>94.92</v>
      </c>
      <c r="D2807" s="6">
        <v>5</v>
      </c>
      <c r="E2807" s="6">
        <v>2657.76</v>
      </c>
      <c r="F2807" s="8">
        <v>37964</v>
      </c>
      <c r="G2807" s="6" t="s">
        <v>25</v>
      </c>
      <c r="H2807" s="6">
        <v>4</v>
      </c>
      <c r="I2807" s="6">
        <v>12</v>
      </c>
      <c r="J2807" s="6">
        <v>2003</v>
      </c>
      <c r="K2807" s="6" t="s">
        <v>166</v>
      </c>
      <c r="L2807" s="6">
        <v>115</v>
      </c>
      <c r="M2807" s="6" t="s">
        <v>298</v>
      </c>
      <c r="N2807" s="6" t="s">
        <v>635</v>
      </c>
      <c r="O2807" s="6">
        <v>6175552555</v>
      </c>
      <c r="P2807" s="6" t="s">
        <v>636</v>
      </c>
      <c r="Q2807" s="9"/>
      <c r="R2807" s="6" t="s">
        <v>340</v>
      </c>
      <c r="S2807" s="6" t="s">
        <v>100</v>
      </c>
      <c r="T2807" s="6">
        <v>51003</v>
      </c>
      <c r="U2807" s="6" t="s">
        <v>32</v>
      </c>
      <c r="V2807" s="6" t="s">
        <v>33</v>
      </c>
      <c r="W2807" s="6" t="s">
        <v>637</v>
      </c>
      <c r="X2807" s="6" t="s">
        <v>35</v>
      </c>
      <c r="Y2807" s="6" t="s">
        <v>39</v>
      </c>
    </row>
    <row r="2808" spans="1:25">
      <c r="A2808" s="5">
        <v>10208</v>
      </c>
      <c r="B2808" s="6">
        <v>42</v>
      </c>
      <c r="C2808" s="7">
        <v>63.88</v>
      </c>
      <c r="D2808" s="6">
        <v>6</v>
      </c>
      <c r="E2808" s="6">
        <v>2682.96</v>
      </c>
      <c r="F2808" s="8">
        <v>37988</v>
      </c>
      <c r="G2808" s="6" t="s">
        <v>25</v>
      </c>
      <c r="H2808" s="6">
        <v>1</v>
      </c>
      <c r="I2808" s="6">
        <v>1</v>
      </c>
      <c r="J2808" s="6">
        <v>2004</v>
      </c>
      <c r="K2808" s="6" t="s">
        <v>313</v>
      </c>
      <c r="L2808" s="6">
        <v>54</v>
      </c>
      <c r="M2808" s="6" t="s">
        <v>384</v>
      </c>
      <c r="N2808" s="6" t="s">
        <v>459</v>
      </c>
      <c r="O2808" s="6" t="s">
        <v>460</v>
      </c>
      <c r="P2808" s="6" t="s">
        <v>461</v>
      </c>
      <c r="Q2808" s="9"/>
      <c r="R2808" s="6" t="s">
        <v>462</v>
      </c>
      <c r="S2808" s="9"/>
      <c r="T2808" s="6">
        <v>69004</v>
      </c>
      <c r="U2808" s="6" t="s">
        <v>66</v>
      </c>
      <c r="V2808" s="6" t="s">
        <v>46</v>
      </c>
      <c r="W2808" s="6" t="s">
        <v>463</v>
      </c>
      <c r="X2808" s="6" t="s">
        <v>464</v>
      </c>
      <c r="Y2808" s="6" t="s">
        <v>39</v>
      </c>
    </row>
    <row r="2809" spans="1:25">
      <c r="A2809" s="5">
        <v>10222</v>
      </c>
      <c r="B2809" s="6">
        <v>36</v>
      </c>
      <c r="C2809" s="7">
        <v>63.34</v>
      </c>
      <c r="D2809" s="6">
        <v>18</v>
      </c>
      <c r="E2809" s="6">
        <v>2280.2399999999998</v>
      </c>
      <c r="F2809" s="8">
        <v>38036</v>
      </c>
      <c r="G2809" s="6" t="s">
        <v>25</v>
      </c>
      <c r="H2809" s="6">
        <v>1</v>
      </c>
      <c r="I2809" s="6">
        <v>2</v>
      </c>
      <c r="J2809" s="6">
        <v>2004</v>
      </c>
      <c r="K2809" s="6" t="s">
        <v>313</v>
      </c>
      <c r="L2809" s="6">
        <v>54</v>
      </c>
      <c r="M2809" s="6" t="s">
        <v>384</v>
      </c>
      <c r="N2809" s="6" t="s">
        <v>319</v>
      </c>
      <c r="O2809" s="6">
        <v>7605558146</v>
      </c>
      <c r="P2809" s="6" t="s">
        <v>320</v>
      </c>
      <c r="Q2809" s="9"/>
      <c r="R2809" s="6" t="s">
        <v>321</v>
      </c>
      <c r="S2809" s="6" t="s">
        <v>177</v>
      </c>
      <c r="T2809" s="6">
        <v>91217</v>
      </c>
      <c r="U2809" s="6" t="s">
        <v>32</v>
      </c>
      <c r="V2809" s="6" t="s">
        <v>33</v>
      </c>
      <c r="W2809" s="6" t="s">
        <v>178</v>
      </c>
      <c r="X2809" s="6" t="s">
        <v>35</v>
      </c>
      <c r="Y2809" s="6" t="s">
        <v>39</v>
      </c>
    </row>
    <row r="2810" spans="1:25">
      <c r="A2810" s="5">
        <v>10232</v>
      </c>
      <c r="B2810" s="6">
        <v>24</v>
      </c>
      <c r="C2810" s="7">
        <v>49.69</v>
      </c>
      <c r="D2810" s="6">
        <v>3</v>
      </c>
      <c r="E2810" s="6">
        <v>1192.56</v>
      </c>
      <c r="F2810" s="8">
        <v>38066</v>
      </c>
      <c r="G2810" s="6" t="s">
        <v>25</v>
      </c>
      <c r="H2810" s="6">
        <v>1</v>
      </c>
      <c r="I2810" s="6">
        <v>3</v>
      </c>
      <c r="J2810" s="6">
        <v>2004</v>
      </c>
      <c r="K2810" s="6" t="s">
        <v>313</v>
      </c>
      <c r="L2810" s="6">
        <v>54</v>
      </c>
      <c r="M2810" s="6" t="s">
        <v>384</v>
      </c>
      <c r="N2810" s="11" t="s">
        <v>346</v>
      </c>
      <c r="O2810" s="6" t="s">
        <v>347</v>
      </c>
      <c r="P2810" s="6" t="s">
        <v>348</v>
      </c>
      <c r="Q2810" s="9"/>
      <c r="R2810" s="6" t="s">
        <v>349</v>
      </c>
      <c r="S2810" s="6" t="s">
        <v>350</v>
      </c>
      <c r="T2810" s="6" t="s">
        <v>351</v>
      </c>
      <c r="U2810" s="6" t="s">
        <v>151</v>
      </c>
      <c r="V2810" s="6" t="s">
        <v>46</v>
      </c>
      <c r="W2810" s="6" t="s">
        <v>352</v>
      </c>
      <c r="X2810" s="6" t="s">
        <v>353</v>
      </c>
      <c r="Y2810" s="6" t="s">
        <v>39</v>
      </c>
    </row>
    <row r="2811" spans="1:25">
      <c r="A2811" s="5">
        <v>10248</v>
      </c>
      <c r="B2811" s="6">
        <v>23</v>
      </c>
      <c r="C2811" s="7">
        <v>65.52</v>
      </c>
      <c r="D2811" s="6">
        <v>9</v>
      </c>
      <c r="E2811" s="6">
        <v>1506.96</v>
      </c>
      <c r="F2811" s="8">
        <v>38114</v>
      </c>
      <c r="G2811" s="6" t="s">
        <v>322</v>
      </c>
      <c r="H2811" s="6">
        <v>2</v>
      </c>
      <c r="I2811" s="6">
        <v>5</v>
      </c>
      <c r="J2811" s="6">
        <v>2004</v>
      </c>
      <c r="K2811" s="6" t="s">
        <v>313</v>
      </c>
      <c r="L2811" s="6">
        <v>54</v>
      </c>
      <c r="M2811" s="6" t="s">
        <v>384</v>
      </c>
      <c r="N2811" s="6" t="s">
        <v>123</v>
      </c>
      <c r="O2811" s="6">
        <v>2125557818</v>
      </c>
      <c r="P2811" s="6" t="s">
        <v>124</v>
      </c>
      <c r="Q2811" s="9"/>
      <c r="R2811" s="6" t="s">
        <v>56</v>
      </c>
      <c r="S2811" s="6" t="s">
        <v>57</v>
      </c>
      <c r="T2811" s="6">
        <v>10022</v>
      </c>
      <c r="U2811" s="6" t="s">
        <v>32</v>
      </c>
      <c r="V2811" s="6" t="s">
        <v>33</v>
      </c>
      <c r="W2811" s="6" t="s">
        <v>121</v>
      </c>
      <c r="X2811" s="6" t="s">
        <v>125</v>
      </c>
      <c r="Y2811" s="6" t="s">
        <v>39</v>
      </c>
    </row>
    <row r="2812" spans="1:25">
      <c r="A2812" s="5">
        <v>10261</v>
      </c>
      <c r="B2812" s="6">
        <v>29</v>
      </c>
      <c r="C2812" s="7">
        <v>50.78</v>
      </c>
      <c r="D2812" s="6">
        <v>7</v>
      </c>
      <c r="E2812" s="6">
        <v>1472.62</v>
      </c>
      <c r="F2812" s="8">
        <v>38155</v>
      </c>
      <c r="G2812" s="6" t="s">
        <v>25</v>
      </c>
      <c r="H2812" s="6">
        <v>2</v>
      </c>
      <c r="I2812" s="6">
        <v>6</v>
      </c>
      <c r="J2812" s="6">
        <v>2004</v>
      </c>
      <c r="K2812" s="6" t="s">
        <v>313</v>
      </c>
      <c r="L2812" s="6">
        <v>54</v>
      </c>
      <c r="M2812" s="6" t="s">
        <v>384</v>
      </c>
      <c r="N2812" s="6" t="s">
        <v>237</v>
      </c>
      <c r="O2812" s="6" t="s">
        <v>238</v>
      </c>
      <c r="P2812" s="6" t="s">
        <v>239</v>
      </c>
      <c r="Q2812" s="9"/>
      <c r="R2812" s="6" t="s">
        <v>240</v>
      </c>
      <c r="S2812" s="6" t="s">
        <v>241</v>
      </c>
      <c r="T2812" s="6" t="s">
        <v>242</v>
      </c>
      <c r="U2812" s="6" t="s">
        <v>243</v>
      </c>
      <c r="V2812" s="6" t="s">
        <v>33</v>
      </c>
      <c r="W2812" s="6" t="s">
        <v>244</v>
      </c>
      <c r="X2812" s="6" t="s">
        <v>245</v>
      </c>
      <c r="Y2812" s="6" t="s">
        <v>39</v>
      </c>
    </row>
    <row r="2813" spans="1:25">
      <c r="A2813" s="5">
        <v>10273</v>
      </c>
      <c r="B2813" s="6">
        <v>37</v>
      </c>
      <c r="C2813" s="7">
        <v>45.86</v>
      </c>
      <c r="D2813" s="6">
        <v>10</v>
      </c>
      <c r="E2813" s="6">
        <v>1696.82</v>
      </c>
      <c r="F2813" s="8">
        <v>38189</v>
      </c>
      <c r="G2813" s="6" t="s">
        <v>25</v>
      </c>
      <c r="H2813" s="6">
        <v>3</v>
      </c>
      <c r="I2813" s="6">
        <v>7</v>
      </c>
      <c r="J2813" s="6">
        <v>2004</v>
      </c>
      <c r="K2813" s="6" t="s">
        <v>313</v>
      </c>
      <c r="L2813" s="6">
        <v>54</v>
      </c>
      <c r="M2813" s="6" t="s">
        <v>384</v>
      </c>
      <c r="N2813" s="6" t="s">
        <v>323</v>
      </c>
      <c r="O2813" s="6" t="s">
        <v>324</v>
      </c>
      <c r="P2813" s="6" t="s">
        <v>325</v>
      </c>
      <c r="Q2813" s="9"/>
      <c r="R2813" s="6" t="s">
        <v>326</v>
      </c>
      <c r="S2813" s="9"/>
      <c r="T2813" s="6" t="s">
        <v>327</v>
      </c>
      <c r="U2813" s="6" t="s">
        <v>328</v>
      </c>
      <c r="V2813" s="6" t="s">
        <v>46</v>
      </c>
      <c r="W2813" s="6" t="s">
        <v>329</v>
      </c>
      <c r="X2813" s="6" t="s">
        <v>330</v>
      </c>
      <c r="Y2813" s="6" t="s">
        <v>39</v>
      </c>
    </row>
    <row r="2814" spans="1:25">
      <c r="A2814" s="5">
        <v>10283</v>
      </c>
      <c r="B2814" s="6">
        <v>33</v>
      </c>
      <c r="C2814" s="7">
        <v>51.32</v>
      </c>
      <c r="D2814" s="6">
        <v>12</v>
      </c>
      <c r="E2814" s="6">
        <v>1693.56</v>
      </c>
      <c r="F2814" s="8">
        <v>38219</v>
      </c>
      <c r="G2814" s="6" t="s">
        <v>25</v>
      </c>
      <c r="H2814" s="6">
        <v>3</v>
      </c>
      <c r="I2814" s="6">
        <v>8</v>
      </c>
      <c r="J2814" s="6">
        <v>2004</v>
      </c>
      <c r="K2814" s="6" t="s">
        <v>313</v>
      </c>
      <c r="L2814" s="6">
        <v>54</v>
      </c>
      <c r="M2814" s="6" t="s">
        <v>384</v>
      </c>
      <c r="N2814" s="6" t="s">
        <v>331</v>
      </c>
      <c r="O2814" s="6" t="s">
        <v>332</v>
      </c>
      <c r="P2814" s="6" t="s">
        <v>333</v>
      </c>
      <c r="Q2814" s="9"/>
      <c r="R2814" s="6" t="s">
        <v>334</v>
      </c>
      <c r="S2814" s="6" t="s">
        <v>335</v>
      </c>
      <c r="T2814" s="6" t="s">
        <v>336</v>
      </c>
      <c r="U2814" s="6" t="s">
        <v>243</v>
      </c>
      <c r="V2814" s="6" t="s">
        <v>33</v>
      </c>
      <c r="W2814" s="6" t="s">
        <v>337</v>
      </c>
      <c r="X2814" s="6" t="s">
        <v>153</v>
      </c>
      <c r="Y2814" s="6" t="s">
        <v>39</v>
      </c>
    </row>
    <row r="2815" spans="1:25">
      <c r="A2815" s="5">
        <v>10293</v>
      </c>
      <c r="B2815" s="6">
        <v>32</v>
      </c>
      <c r="C2815" s="7">
        <v>60.06</v>
      </c>
      <c r="D2815" s="6">
        <v>1</v>
      </c>
      <c r="E2815" s="6">
        <v>1921.92</v>
      </c>
      <c r="F2815" s="8">
        <v>38239</v>
      </c>
      <c r="G2815" s="6" t="s">
        <v>25</v>
      </c>
      <c r="H2815" s="6">
        <v>3</v>
      </c>
      <c r="I2815" s="6">
        <v>9</v>
      </c>
      <c r="J2815" s="6">
        <v>2004</v>
      </c>
      <c r="K2815" s="6" t="s">
        <v>313</v>
      </c>
      <c r="L2815" s="6">
        <v>54</v>
      </c>
      <c r="M2815" s="6" t="s">
        <v>384</v>
      </c>
      <c r="N2815" s="6" t="s">
        <v>196</v>
      </c>
      <c r="O2815" s="6" t="s">
        <v>197</v>
      </c>
      <c r="P2815" s="6" t="s">
        <v>198</v>
      </c>
      <c r="Q2815" s="9"/>
      <c r="R2815" s="6" t="s">
        <v>199</v>
      </c>
      <c r="S2815" s="9"/>
      <c r="T2815" s="6">
        <v>10100</v>
      </c>
      <c r="U2815" s="6" t="s">
        <v>200</v>
      </c>
      <c r="V2815" s="6" t="s">
        <v>46</v>
      </c>
      <c r="W2815" s="6" t="s">
        <v>201</v>
      </c>
      <c r="X2815" s="6" t="s">
        <v>202</v>
      </c>
      <c r="Y2815" s="6" t="s">
        <v>39</v>
      </c>
    </row>
    <row r="2816" spans="1:25">
      <c r="A2816" s="5">
        <v>10306</v>
      </c>
      <c r="B2816" s="6">
        <v>35</v>
      </c>
      <c r="C2816" s="7">
        <v>59.51</v>
      </c>
      <c r="D2816" s="6">
        <v>6</v>
      </c>
      <c r="E2816" s="6">
        <v>2082.85</v>
      </c>
      <c r="F2816" s="8">
        <v>38274</v>
      </c>
      <c r="G2816" s="6" t="s">
        <v>25</v>
      </c>
      <c r="H2816" s="6">
        <v>4</v>
      </c>
      <c r="I2816" s="6">
        <v>10</v>
      </c>
      <c r="J2816" s="6">
        <v>2004</v>
      </c>
      <c r="K2816" s="6" t="s">
        <v>313</v>
      </c>
      <c r="L2816" s="6">
        <v>54</v>
      </c>
      <c r="M2816" s="6" t="s">
        <v>384</v>
      </c>
      <c r="N2816" s="6" t="s">
        <v>476</v>
      </c>
      <c r="O2816" s="6" t="s">
        <v>477</v>
      </c>
      <c r="P2816" s="6" t="s">
        <v>478</v>
      </c>
      <c r="Q2816" s="9"/>
      <c r="R2816" s="6" t="s">
        <v>479</v>
      </c>
      <c r="S2816" s="9"/>
      <c r="T2816" s="6" t="s">
        <v>480</v>
      </c>
      <c r="U2816" s="6" t="s">
        <v>151</v>
      </c>
      <c r="V2816" s="6" t="s">
        <v>46</v>
      </c>
      <c r="W2816" s="6" t="s">
        <v>481</v>
      </c>
      <c r="X2816" s="6" t="s">
        <v>74</v>
      </c>
      <c r="Y2816" s="6" t="s">
        <v>39</v>
      </c>
    </row>
    <row r="2817" spans="1:25">
      <c r="A2817" s="5">
        <v>10315</v>
      </c>
      <c r="B2817" s="6">
        <v>40</v>
      </c>
      <c r="C2817" s="7">
        <v>55.69</v>
      </c>
      <c r="D2817" s="6">
        <v>5</v>
      </c>
      <c r="E2817" s="6">
        <v>2227.6</v>
      </c>
      <c r="F2817" s="8">
        <v>38289</v>
      </c>
      <c r="G2817" s="6" t="s">
        <v>25</v>
      </c>
      <c r="H2817" s="6">
        <v>4</v>
      </c>
      <c r="I2817" s="6">
        <v>10</v>
      </c>
      <c r="J2817" s="6">
        <v>2004</v>
      </c>
      <c r="K2817" s="6" t="s">
        <v>313</v>
      </c>
      <c r="L2817" s="6">
        <v>54</v>
      </c>
      <c r="M2817" s="6" t="s">
        <v>384</v>
      </c>
      <c r="N2817" s="6" t="s">
        <v>91</v>
      </c>
      <c r="O2817" s="6" t="s">
        <v>92</v>
      </c>
      <c r="P2817" s="6" t="s">
        <v>93</v>
      </c>
      <c r="Q2817" s="9"/>
      <c r="R2817" s="6" t="s">
        <v>94</v>
      </c>
      <c r="S2817" s="9"/>
      <c r="T2817" s="6">
        <v>44000</v>
      </c>
      <c r="U2817" s="6" t="s">
        <v>66</v>
      </c>
      <c r="V2817" s="6" t="s">
        <v>46</v>
      </c>
      <c r="W2817" s="6" t="s">
        <v>95</v>
      </c>
      <c r="X2817" s="6" t="s">
        <v>96</v>
      </c>
      <c r="Y2817" s="6" t="s">
        <v>39</v>
      </c>
    </row>
    <row r="2818" spans="1:25">
      <c r="A2818" s="5">
        <v>10327</v>
      </c>
      <c r="B2818" s="6">
        <v>37</v>
      </c>
      <c r="C2818" s="7">
        <v>86.74</v>
      </c>
      <c r="D2818" s="6">
        <v>4</v>
      </c>
      <c r="E2818" s="6">
        <v>3209.38</v>
      </c>
      <c r="F2818" s="8">
        <v>38301</v>
      </c>
      <c r="G2818" s="6" t="s">
        <v>603</v>
      </c>
      <c r="H2818" s="6">
        <v>4</v>
      </c>
      <c r="I2818" s="6">
        <v>11</v>
      </c>
      <c r="J2818" s="6">
        <v>2004</v>
      </c>
      <c r="K2818" s="6" t="s">
        <v>313</v>
      </c>
      <c r="L2818" s="6">
        <v>54</v>
      </c>
      <c r="M2818" s="6" t="s">
        <v>384</v>
      </c>
      <c r="N2818" s="6" t="s">
        <v>301</v>
      </c>
      <c r="O2818" s="6" t="s">
        <v>302</v>
      </c>
      <c r="P2818" s="6" t="s">
        <v>303</v>
      </c>
      <c r="Q2818" s="9"/>
      <c r="R2818" s="6" t="s">
        <v>304</v>
      </c>
      <c r="S2818" s="9"/>
      <c r="T2818" s="6">
        <v>1734</v>
      </c>
      <c r="U2818" s="6" t="s">
        <v>305</v>
      </c>
      <c r="V2818" s="6" t="s">
        <v>46</v>
      </c>
      <c r="W2818" s="6" t="s">
        <v>306</v>
      </c>
      <c r="X2818" s="6" t="s">
        <v>307</v>
      </c>
      <c r="Y2818" s="6" t="s">
        <v>36</v>
      </c>
    </row>
    <row r="2819" spans="1:25">
      <c r="A2819" s="5">
        <v>10337</v>
      </c>
      <c r="B2819" s="6">
        <v>42</v>
      </c>
      <c r="C2819" s="7">
        <v>97.16</v>
      </c>
      <c r="D2819" s="6">
        <v>5</v>
      </c>
      <c r="E2819" s="6">
        <v>4080.72</v>
      </c>
      <c r="F2819" s="8">
        <v>38312</v>
      </c>
      <c r="G2819" s="6" t="s">
        <v>25</v>
      </c>
      <c r="H2819" s="6">
        <v>4</v>
      </c>
      <c r="I2819" s="6">
        <v>11</v>
      </c>
      <c r="J2819" s="6">
        <v>2004</v>
      </c>
      <c r="K2819" s="6" t="s">
        <v>313</v>
      </c>
      <c r="L2819" s="6">
        <v>54</v>
      </c>
      <c r="M2819" s="6" t="s">
        <v>384</v>
      </c>
      <c r="N2819" s="6" t="s">
        <v>354</v>
      </c>
      <c r="O2819" s="6">
        <v>2125558493</v>
      </c>
      <c r="P2819" s="6" t="s">
        <v>355</v>
      </c>
      <c r="Q2819" s="6" t="s">
        <v>356</v>
      </c>
      <c r="R2819" s="6" t="s">
        <v>56</v>
      </c>
      <c r="S2819" s="6" t="s">
        <v>57</v>
      </c>
      <c r="T2819" s="6">
        <v>10022</v>
      </c>
      <c r="U2819" s="6" t="s">
        <v>32</v>
      </c>
      <c r="V2819" s="6" t="s">
        <v>33</v>
      </c>
      <c r="W2819" s="6" t="s">
        <v>101</v>
      </c>
      <c r="X2819" s="6" t="s">
        <v>210</v>
      </c>
      <c r="Y2819" s="6" t="s">
        <v>36</v>
      </c>
    </row>
    <row r="2820" spans="1:25">
      <c r="A2820" s="5">
        <v>10350</v>
      </c>
      <c r="B2820" s="6">
        <v>20</v>
      </c>
      <c r="C2820" s="7">
        <v>100</v>
      </c>
      <c r="D2820" s="6">
        <v>15</v>
      </c>
      <c r="E2820" s="6">
        <v>2244.4</v>
      </c>
      <c r="F2820" s="8">
        <v>38323</v>
      </c>
      <c r="G2820" s="6" t="s">
        <v>25</v>
      </c>
      <c r="H2820" s="6">
        <v>4</v>
      </c>
      <c r="I2820" s="6">
        <v>12</v>
      </c>
      <c r="J2820" s="6">
        <v>2004</v>
      </c>
      <c r="K2820" s="6" t="s">
        <v>313</v>
      </c>
      <c r="L2820" s="6">
        <v>54</v>
      </c>
      <c r="M2820" s="6" t="s">
        <v>384</v>
      </c>
      <c r="N2820" s="6" t="s">
        <v>155</v>
      </c>
      <c r="O2820" s="6" t="s">
        <v>156</v>
      </c>
      <c r="P2820" s="6" t="s">
        <v>157</v>
      </c>
      <c r="Q2820" s="9"/>
      <c r="R2820" s="6" t="s">
        <v>158</v>
      </c>
      <c r="S2820" s="9"/>
      <c r="T2820" s="6">
        <v>28034</v>
      </c>
      <c r="U2820" s="6" t="s">
        <v>159</v>
      </c>
      <c r="V2820" s="6" t="s">
        <v>46</v>
      </c>
      <c r="W2820" s="6" t="s">
        <v>160</v>
      </c>
      <c r="X2820" s="6" t="s">
        <v>161</v>
      </c>
      <c r="Y2820" s="6" t="s">
        <v>39</v>
      </c>
    </row>
    <row r="2821" spans="1:25">
      <c r="A2821" s="5">
        <v>10373</v>
      </c>
      <c r="B2821" s="6">
        <v>29</v>
      </c>
      <c r="C2821" s="7">
        <v>100</v>
      </c>
      <c r="D2821" s="6">
        <v>1</v>
      </c>
      <c r="E2821" s="6">
        <v>3978.51</v>
      </c>
      <c r="F2821" s="8">
        <v>38383</v>
      </c>
      <c r="G2821" s="6" t="s">
        <v>25</v>
      </c>
      <c r="H2821" s="6">
        <v>1</v>
      </c>
      <c r="I2821" s="6">
        <v>1</v>
      </c>
      <c r="J2821" s="6">
        <v>2005</v>
      </c>
      <c r="K2821" s="6" t="s">
        <v>313</v>
      </c>
      <c r="L2821" s="6">
        <v>54</v>
      </c>
      <c r="M2821" s="6" t="s">
        <v>384</v>
      </c>
      <c r="N2821" s="6" t="s">
        <v>363</v>
      </c>
      <c r="O2821" s="6" t="s">
        <v>364</v>
      </c>
      <c r="P2821" s="6" t="s">
        <v>365</v>
      </c>
      <c r="Q2821" s="9"/>
      <c r="R2821" s="6" t="s">
        <v>366</v>
      </c>
      <c r="S2821" s="9"/>
      <c r="T2821" s="6">
        <v>90110</v>
      </c>
      <c r="U2821" s="6" t="s">
        <v>107</v>
      </c>
      <c r="V2821" s="6" t="s">
        <v>46</v>
      </c>
      <c r="W2821" s="6" t="s">
        <v>367</v>
      </c>
      <c r="X2821" s="6" t="s">
        <v>368</v>
      </c>
      <c r="Y2821" s="6" t="s">
        <v>36</v>
      </c>
    </row>
    <row r="2822" spans="1:25">
      <c r="A2822" s="5">
        <v>10386</v>
      </c>
      <c r="B2822" s="6">
        <v>43</v>
      </c>
      <c r="C2822" s="7">
        <v>100</v>
      </c>
      <c r="D2822" s="6">
        <v>4</v>
      </c>
      <c r="E2822" s="6">
        <v>5417.57</v>
      </c>
      <c r="F2822" s="8">
        <v>38412</v>
      </c>
      <c r="G2822" s="6" t="s">
        <v>603</v>
      </c>
      <c r="H2822" s="6">
        <v>1</v>
      </c>
      <c r="I2822" s="6">
        <v>3</v>
      </c>
      <c r="J2822" s="6">
        <v>2005</v>
      </c>
      <c r="K2822" s="6" t="s">
        <v>313</v>
      </c>
      <c r="L2822" s="6">
        <v>54</v>
      </c>
      <c r="M2822" s="6" t="s">
        <v>384</v>
      </c>
      <c r="N2822" s="6" t="s">
        <v>155</v>
      </c>
      <c r="O2822" s="6" t="s">
        <v>156</v>
      </c>
      <c r="P2822" s="6" t="s">
        <v>157</v>
      </c>
      <c r="Q2822" s="9"/>
      <c r="R2822" s="6" t="s">
        <v>158</v>
      </c>
      <c r="S2822" s="9"/>
      <c r="T2822" s="6">
        <v>28034</v>
      </c>
      <c r="U2822" s="6" t="s">
        <v>159</v>
      </c>
      <c r="V2822" s="6" t="s">
        <v>46</v>
      </c>
      <c r="W2822" s="6" t="s">
        <v>160</v>
      </c>
      <c r="X2822" s="6" t="s">
        <v>161</v>
      </c>
      <c r="Y2822" s="6" t="s">
        <v>36</v>
      </c>
    </row>
    <row r="2823" spans="1:25">
      <c r="A2823" s="5">
        <v>10397</v>
      </c>
      <c r="B2823" s="6">
        <v>34</v>
      </c>
      <c r="C2823" s="7">
        <v>62.24</v>
      </c>
      <c r="D2823" s="6">
        <v>1</v>
      </c>
      <c r="E2823" s="6">
        <v>2116.16</v>
      </c>
      <c r="F2823" s="8">
        <v>38439</v>
      </c>
      <c r="G2823" s="6" t="s">
        <v>25</v>
      </c>
      <c r="H2823" s="6">
        <v>1</v>
      </c>
      <c r="I2823" s="6">
        <v>3</v>
      </c>
      <c r="J2823" s="6">
        <v>2005</v>
      </c>
      <c r="K2823" s="6" t="s">
        <v>313</v>
      </c>
      <c r="L2823" s="6">
        <v>54</v>
      </c>
      <c r="M2823" s="6" t="s">
        <v>384</v>
      </c>
      <c r="N2823" s="6" t="s">
        <v>638</v>
      </c>
      <c r="O2823" s="6" t="s">
        <v>639</v>
      </c>
      <c r="P2823" s="6" t="s">
        <v>640</v>
      </c>
      <c r="Q2823" s="9"/>
      <c r="R2823" s="6" t="s">
        <v>641</v>
      </c>
      <c r="S2823" s="9"/>
      <c r="T2823" s="6">
        <v>31000</v>
      </c>
      <c r="U2823" s="6" t="s">
        <v>66</v>
      </c>
      <c r="V2823" s="6" t="s">
        <v>46</v>
      </c>
      <c r="W2823" s="6" t="s">
        <v>642</v>
      </c>
      <c r="X2823" s="6" t="s">
        <v>643</v>
      </c>
      <c r="Y2823" s="6" t="s">
        <v>39</v>
      </c>
    </row>
    <row r="2824" spans="1:25">
      <c r="A2824" s="5">
        <v>10414</v>
      </c>
      <c r="B2824" s="6">
        <v>47</v>
      </c>
      <c r="C2824" s="7">
        <v>65.52</v>
      </c>
      <c r="D2824" s="6">
        <v>9</v>
      </c>
      <c r="E2824" s="6">
        <v>3079.44</v>
      </c>
      <c r="F2824" s="8">
        <v>38478</v>
      </c>
      <c r="G2824" s="6" t="s">
        <v>376</v>
      </c>
      <c r="H2824" s="6">
        <v>2</v>
      </c>
      <c r="I2824" s="6">
        <v>5</v>
      </c>
      <c r="J2824" s="6">
        <v>2005</v>
      </c>
      <c r="K2824" s="6" t="s">
        <v>313</v>
      </c>
      <c r="L2824" s="6">
        <v>54</v>
      </c>
      <c r="M2824" s="6" t="s">
        <v>384</v>
      </c>
      <c r="N2824" s="11" t="s">
        <v>338</v>
      </c>
      <c r="O2824" s="6">
        <v>6175559555</v>
      </c>
      <c r="P2824" s="6" t="s">
        <v>339</v>
      </c>
      <c r="Q2824" s="9"/>
      <c r="R2824" s="6" t="s">
        <v>340</v>
      </c>
      <c r="S2824" s="6" t="s">
        <v>100</v>
      </c>
      <c r="T2824" s="6">
        <v>51003</v>
      </c>
      <c r="U2824" s="6" t="s">
        <v>32</v>
      </c>
      <c r="V2824" s="6" t="s">
        <v>33</v>
      </c>
      <c r="W2824" s="6" t="s">
        <v>341</v>
      </c>
      <c r="X2824" s="6" t="s">
        <v>297</v>
      </c>
      <c r="Y2824" s="6" t="s">
        <v>36</v>
      </c>
    </row>
  </sheetData>
  <hyperlinks>
    <hyperlink ref="N25" r:id="rId1" xr:uid="{00000000-0004-0000-0000-000000000000}"/>
    <hyperlink ref="N79" r:id="rId2" xr:uid="{00000000-0004-0000-0000-000001000000}"/>
    <hyperlink ref="N105" r:id="rId3" xr:uid="{00000000-0004-0000-0000-000002000000}"/>
    <hyperlink ref="N123" r:id="rId4" xr:uid="{00000000-0004-0000-0000-000003000000}"/>
    <hyperlink ref="N125" r:id="rId5" xr:uid="{00000000-0004-0000-0000-000004000000}"/>
    <hyperlink ref="N134" r:id="rId6" xr:uid="{00000000-0004-0000-0000-000005000000}"/>
    <hyperlink ref="N265" r:id="rId7" xr:uid="{00000000-0004-0000-0000-000006000000}"/>
    <hyperlink ref="N414" r:id="rId8" xr:uid="{00000000-0004-0000-0000-000007000000}"/>
    <hyperlink ref="N468" r:id="rId9" xr:uid="{00000000-0004-0000-0000-000008000000}"/>
    <hyperlink ref="N547" r:id="rId10" xr:uid="{00000000-0004-0000-0000-000009000000}"/>
    <hyperlink ref="N550" r:id="rId11" xr:uid="{00000000-0004-0000-0000-00000A000000}"/>
    <hyperlink ref="N571" r:id="rId12" xr:uid="{00000000-0004-0000-0000-00000B000000}"/>
    <hyperlink ref="N598" r:id="rId13" xr:uid="{00000000-0004-0000-0000-00000C000000}"/>
    <hyperlink ref="N620" r:id="rId14" xr:uid="{00000000-0004-0000-0000-00000D000000}"/>
    <hyperlink ref="N646" r:id="rId15" xr:uid="{00000000-0004-0000-0000-00000E000000}"/>
    <hyperlink ref="N700" r:id="rId16" xr:uid="{00000000-0004-0000-0000-00000F000000}"/>
    <hyperlink ref="N750" r:id="rId17" xr:uid="{00000000-0004-0000-0000-000010000000}"/>
    <hyperlink ref="N854" r:id="rId18" xr:uid="{00000000-0004-0000-0000-000011000000}"/>
    <hyperlink ref="N876" r:id="rId19" xr:uid="{00000000-0004-0000-0000-000012000000}"/>
    <hyperlink ref="N954" r:id="rId20" xr:uid="{00000000-0004-0000-0000-000013000000}"/>
    <hyperlink ref="N962" r:id="rId21" xr:uid="{00000000-0004-0000-0000-000014000000}"/>
    <hyperlink ref="N1001" r:id="rId22" xr:uid="{00000000-0004-0000-0000-000015000000}"/>
    <hyperlink ref="N1014" r:id="rId23" xr:uid="{00000000-0004-0000-0000-000016000000}"/>
    <hyperlink ref="N1028" r:id="rId24" xr:uid="{00000000-0004-0000-0000-000017000000}"/>
    <hyperlink ref="N1029" r:id="rId25" xr:uid="{00000000-0004-0000-0000-000018000000}"/>
    <hyperlink ref="N1030" r:id="rId26" xr:uid="{00000000-0004-0000-0000-000019000000}"/>
    <hyperlink ref="N1031" r:id="rId27" xr:uid="{00000000-0004-0000-0000-00001A000000}"/>
    <hyperlink ref="N1032" r:id="rId28" xr:uid="{00000000-0004-0000-0000-00001B000000}"/>
    <hyperlink ref="N1033" r:id="rId29" xr:uid="{00000000-0004-0000-0000-00001C000000}"/>
    <hyperlink ref="N1047" r:id="rId30" xr:uid="{00000000-0004-0000-0000-00001D000000}"/>
    <hyperlink ref="N1051" r:id="rId31" xr:uid="{00000000-0004-0000-0000-00001E000000}"/>
    <hyperlink ref="N1067" r:id="rId32" xr:uid="{00000000-0004-0000-0000-00001F000000}"/>
    <hyperlink ref="N1068" r:id="rId33" xr:uid="{00000000-0004-0000-0000-000020000000}"/>
    <hyperlink ref="N1069" r:id="rId34" xr:uid="{00000000-0004-0000-0000-000021000000}"/>
    <hyperlink ref="N1070" r:id="rId35" xr:uid="{00000000-0004-0000-0000-000022000000}"/>
    <hyperlink ref="N1071" r:id="rId36" xr:uid="{00000000-0004-0000-0000-000023000000}"/>
    <hyperlink ref="N1072" r:id="rId37" xr:uid="{00000000-0004-0000-0000-000024000000}"/>
    <hyperlink ref="N1073" r:id="rId38" xr:uid="{00000000-0004-0000-0000-000025000000}"/>
    <hyperlink ref="N1074" r:id="rId39" xr:uid="{00000000-0004-0000-0000-000026000000}"/>
    <hyperlink ref="N1075" r:id="rId40" xr:uid="{00000000-0004-0000-0000-000027000000}"/>
    <hyperlink ref="N1078" r:id="rId41" xr:uid="{00000000-0004-0000-0000-000028000000}"/>
    <hyperlink ref="N1091" r:id="rId42" xr:uid="{00000000-0004-0000-0000-000029000000}"/>
    <hyperlink ref="N1185" r:id="rId43" xr:uid="{00000000-0004-0000-0000-00002A000000}"/>
    <hyperlink ref="N1188" r:id="rId44" xr:uid="{00000000-0004-0000-0000-00002B000000}"/>
    <hyperlink ref="N1204" r:id="rId45" xr:uid="{00000000-0004-0000-0000-00002C000000}"/>
    <hyperlink ref="N1234" r:id="rId46" xr:uid="{00000000-0004-0000-0000-00002D000000}"/>
    <hyperlink ref="N1287" r:id="rId47" xr:uid="{00000000-0004-0000-0000-00002E000000}"/>
    <hyperlink ref="N1302" r:id="rId48" xr:uid="{00000000-0004-0000-0000-00002F000000}"/>
    <hyperlink ref="N1316" r:id="rId49" xr:uid="{00000000-0004-0000-0000-000030000000}"/>
    <hyperlink ref="N1383" r:id="rId50" xr:uid="{00000000-0004-0000-0000-000031000000}"/>
    <hyperlink ref="N1413" r:id="rId51" xr:uid="{00000000-0004-0000-0000-000032000000}"/>
    <hyperlink ref="N1433" r:id="rId52" xr:uid="{00000000-0004-0000-0000-000033000000}"/>
    <hyperlink ref="N1436" r:id="rId53" xr:uid="{00000000-0004-0000-0000-000034000000}"/>
    <hyperlink ref="N1511" r:id="rId54" xr:uid="{00000000-0004-0000-0000-000035000000}"/>
    <hyperlink ref="N1514" r:id="rId55" xr:uid="{00000000-0004-0000-0000-000036000000}"/>
    <hyperlink ref="N1532" r:id="rId56" xr:uid="{00000000-0004-0000-0000-000037000000}"/>
    <hyperlink ref="N1549" r:id="rId57" xr:uid="{00000000-0004-0000-0000-000038000000}"/>
    <hyperlink ref="N1561" r:id="rId58" xr:uid="{00000000-0004-0000-0000-000039000000}"/>
    <hyperlink ref="N1566" r:id="rId59" xr:uid="{00000000-0004-0000-0000-00003A000000}"/>
    <hyperlink ref="N1571" r:id="rId60" xr:uid="{00000000-0004-0000-0000-00003B000000}"/>
    <hyperlink ref="N1603" r:id="rId61" xr:uid="{00000000-0004-0000-0000-00003C000000}"/>
    <hyperlink ref="N1617" r:id="rId62" xr:uid="{00000000-0004-0000-0000-00003D000000}"/>
    <hyperlink ref="N1639" r:id="rId63" xr:uid="{00000000-0004-0000-0000-00003E000000}"/>
    <hyperlink ref="N1682" r:id="rId64" xr:uid="{00000000-0004-0000-0000-00003F000000}"/>
    <hyperlink ref="N1711" r:id="rId65" xr:uid="{00000000-0004-0000-0000-000040000000}"/>
    <hyperlink ref="N1763" r:id="rId66" xr:uid="{00000000-0004-0000-0000-000041000000}"/>
    <hyperlink ref="N1812" r:id="rId67" xr:uid="{00000000-0004-0000-0000-000042000000}"/>
    <hyperlink ref="N1816" r:id="rId68" xr:uid="{00000000-0004-0000-0000-000043000000}"/>
    <hyperlink ref="N1837" r:id="rId69" xr:uid="{00000000-0004-0000-0000-000044000000}"/>
    <hyperlink ref="N1846" r:id="rId70" xr:uid="{00000000-0004-0000-0000-000045000000}"/>
    <hyperlink ref="N1863" r:id="rId71" xr:uid="{00000000-0004-0000-0000-000046000000}"/>
    <hyperlink ref="N1913" r:id="rId72" xr:uid="{00000000-0004-0000-0000-000047000000}"/>
    <hyperlink ref="N1939" r:id="rId73" xr:uid="{00000000-0004-0000-0000-000048000000}"/>
    <hyperlink ref="N1963" r:id="rId74" xr:uid="{00000000-0004-0000-0000-000049000000}"/>
    <hyperlink ref="N1971" r:id="rId75" xr:uid="{00000000-0004-0000-0000-00004A000000}"/>
    <hyperlink ref="N1990" r:id="rId76" xr:uid="{00000000-0004-0000-0000-00004B000000}"/>
    <hyperlink ref="N2016" r:id="rId77" xr:uid="{00000000-0004-0000-0000-00004C000000}"/>
    <hyperlink ref="N2136" r:id="rId78" xr:uid="{00000000-0004-0000-0000-00004D000000}"/>
    <hyperlink ref="N2211" r:id="rId79" xr:uid="{00000000-0004-0000-0000-00004E000000}"/>
    <hyperlink ref="N2282" r:id="rId80" xr:uid="{00000000-0004-0000-0000-00004F000000}"/>
    <hyperlink ref="N2319" r:id="rId81" xr:uid="{00000000-0004-0000-0000-000050000000}"/>
    <hyperlink ref="N2325" r:id="rId82" xr:uid="{00000000-0004-0000-0000-000051000000}"/>
    <hyperlink ref="N2341" r:id="rId83" xr:uid="{00000000-0004-0000-0000-000052000000}"/>
    <hyperlink ref="N2370" r:id="rId84" xr:uid="{00000000-0004-0000-0000-000053000000}"/>
    <hyperlink ref="N2376" r:id="rId85" xr:uid="{00000000-0004-0000-0000-000054000000}"/>
    <hyperlink ref="N2446" r:id="rId86" xr:uid="{00000000-0004-0000-0000-000055000000}"/>
    <hyperlink ref="N2475" r:id="rId87" xr:uid="{00000000-0004-0000-0000-000056000000}"/>
    <hyperlink ref="N2484" r:id="rId88" xr:uid="{00000000-0004-0000-0000-000057000000}"/>
    <hyperlink ref="N2501" r:id="rId89" xr:uid="{00000000-0004-0000-0000-000058000000}"/>
    <hyperlink ref="N2507" r:id="rId90" xr:uid="{00000000-0004-0000-0000-000059000000}"/>
    <hyperlink ref="N2522" r:id="rId91" xr:uid="{00000000-0004-0000-0000-00005A000000}"/>
    <hyperlink ref="N2535" r:id="rId92" xr:uid="{00000000-0004-0000-0000-00005B000000}"/>
    <hyperlink ref="N2553" r:id="rId93" xr:uid="{00000000-0004-0000-0000-00005C000000}"/>
    <hyperlink ref="N2580" r:id="rId94" xr:uid="{00000000-0004-0000-0000-00005D000000}"/>
    <hyperlink ref="N2606" r:id="rId95" xr:uid="{00000000-0004-0000-0000-00005E000000}"/>
    <hyperlink ref="N2608" r:id="rId96" xr:uid="{00000000-0004-0000-0000-00005F000000}"/>
    <hyperlink ref="N2615" r:id="rId97" xr:uid="{00000000-0004-0000-0000-000060000000}"/>
    <hyperlink ref="N2664" r:id="rId98" xr:uid="{00000000-0004-0000-0000-000061000000}"/>
    <hyperlink ref="N2683" r:id="rId99" xr:uid="{00000000-0004-0000-0000-000062000000}"/>
    <hyperlink ref="N2704" r:id="rId100" xr:uid="{00000000-0004-0000-0000-000063000000}"/>
    <hyperlink ref="N2709" r:id="rId101" xr:uid="{00000000-0004-0000-0000-000064000000}"/>
    <hyperlink ref="N2718" r:id="rId102" xr:uid="{00000000-0004-0000-0000-000065000000}"/>
    <hyperlink ref="N2730" r:id="rId103" xr:uid="{00000000-0004-0000-0000-000066000000}"/>
    <hyperlink ref="N2744" r:id="rId104" xr:uid="{00000000-0004-0000-0000-000067000000}"/>
    <hyperlink ref="N2762" r:id="rId105" xr:uid="{00000000-0004-0000-0000-000068000000}"/>
    <hyperlink ref="N2789" r:id="rId106" xr:uid="{00000000-0004-0000-0000-000069000000}"/>
    <hyperlink ref="N2810" r:id="rId107" xr:uid="{00000000-0004-0000-0000-00006A000000}"/>
    <hyperlink ref="N2824" r:id="rId108" xr:uid="{00000000-0004-0000-0000-00006B00000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S115"/>
  <sheetViews>
    <sheetView workbookViewId="0">
      <pane ySplit="1" topLeftCell="A44" activePane="bottomLeft" state="frozen"/>
      <selection pane="bottomLeft" activeCell="B9" sqref="B9"/>
    </sheetView>
  </sheetViews>
  <sheetFormatPr defaultColWidth="14.42578125" defaultRowHeight="15.75" customHeight="1"/>
  <cols>
    <col min="1" max="1" width="10.7109375" customWidth="1"/>
    <col min="2" max="2" width="11.5703125" customWidth="1"/>
    <col min="3" max="3" width="8.85546875" customWidth="1"/>
    <col min="4" max="4" width="13.7109375" customWidth="1"/>
    <col min="5" max="5" width="13.85546875" customWidth="1"/>
    <col min="6" max="6" width="8.140625" customWidth="1"/>
    <col min="7" max="7" width="9.42578125" customWidth="1"/>
    <col min="8" max="8" width="9" customWidth="1"/>
    <col min="9" max="9" width="16.140625" customWidth="1"/>
    <col min="12" max="12" width="12.7109375" customWidth="1"/>
    <col min="13" max="13" width="8.7109375" customWidth="1"/>
    <col min="14" max="14" width="12.7109375" customWidth="1"/>
    <col min="17" max="17" width="13.140625" customWidth="1"/>
    <col min="18" max="18" width="13.85546875" customWidth="1"/>
  </cols>
  <sheetData>
    <row r="1" spans="1:19" ht="39" customHeight="1">
      <c r="A1" s="12" t="s">
        <v>661</v>
      </c>
      <c r="B1" s="12" t="s">
        <v>1</v>
      </c>
      <c r="C1" s="13" t="s">
        <v>2</v>
      </c>
      <c r="D1" s="14" t="s">
        <v>662</v>
      </c>
      <c r="E1" s="15" t="s">
        <v>5</v>
      </c>
      <c r="F1" s="16" t="s">
        <v>7</v>
      </c>
      <c r="G1" s="16" t="s">
        <v>8</v>
      </c>
      <c r="H1" s="16" t="s">
        <v>9</v>
      </c>
      <c r="I1" s="16" t="s">
        <v>10</v>
      </c>
      <c r="J1" s="12" t="s">
        <v>663</v>
      </c>
      <c r="K1" s="12" t="s">
        <v>664</v>
      </c>
      <c r="L1" s="16" t="s">
        <v>17</v>
      </c>
      <c r="M1" s="16" t="s">
        <v>18</v>
      </c>
      <c r="N1" s="16" t="s">
        <v>19</v>
      </c>
      <c r="O1" s="16" t="s">
        <v>20</v>
      </c>
      <c r="P1" s="16" t="s">
        <v>21</v>
      </c>
      <c r="Q1" s="16" t="s">
        <v>665</v>
      </c>
      <c r="R1" s="16" t="s">
        <v>666</v>
      </c>
      <c r="S1" s="17" t="s">
        <v>699</v>
      </c>
    </row>
    <row r="2" spans="1:19" ht="12.75">
      <c r="A2" s="18">
        <v>10100</v>
      </c>
      <c r="B2" s="19">
        <v>30</v>
      </c>
      <c r="C2" s="20">
        <v>100</v>
      </c>
      <c r="D2" s="20">
        <f t="shared" ref="D2:D115" si="0">B2*C2</f>
        <v>3000</v>
      </c>
      <c r="E2" s="21">
        <v>43471</v>
      </c>
      <c r="F2" s="19">
        <v>1</v>
      </c>
      <c r="G2" s="19">
        <v>1</v>
      </c>
      <c r="H2" s="19">
        <v>2019</v>
      </c>
      <c r="I2" s="19" t="s">
        <v>26</v>
      </c>
      <c r="J2" s="19" t="s">
        <v>28</v>
      </c>
      <c r="K2" s="19" t="s">
        <v>29</v>
      </c>
      <c r="L2" s="19" t="s">
        <v>30</v>
      </c>
      <c r="M2" s="19" t="s">
        <v>31</v>
      </c>
      <c r="N2" s="19">
        <v>62005</v>
      </c>
      <c r="O2" s="19" t="s">
        <v>32</v>
      </c>
      <c r="P2" s="19" t="s">
        <v>33</v>
      </c>
      <c r="Q2" s="19" t="s">
        <v>34</v>
      </c>
      <c r="R2" s="19" t="s">
        <v>35</v>
      </c>
      <c r="S2" s="22" t="str">
        <f>_xlfn.TEXTJOIN(" ",TRUE, R2,Q2)</f>
        <v>Valarie Young</v>
      </c>
    </row>
    <row r="3" spans="1:19" ht="12.75">
      <c r="A3" s="18">
        <v>10101</v>
      </c>
      <c r="B3" s="19">
        <v>46</v>
      </c>
      <c r="C3" s="20">
        <v>53.76</v>
      </c>
      <c r="D3" s="20">
        <f t="shared" si="0"/>
        <v>2472.96</v>
      </c>
      <c r="E3" s="21">
        <v>43474</v>
      </c>
      <c r="F3" s="19">
        <v>1</v>
      </c>
      <c r="G3" s="19">
        <v>1</v>
      </c>
      <c r="H3" s="19">
        <v>2019</v>
      </c>
      <c r="I3" s="19" t="s">
        <v>26</v>
      </c>
      <c r="J3" s="19" t="s">
        <v>42</v>
      </c>
      <c r="K3" s="19" t="s">
        <v>43</v>
      </c>
      <c r="L3" s="19" t="s">
        <v>44</v>
      </c>
      <c r="M3" s="23"/>
      <c r="N3" s="19">
        <v>60528</v>
      </c>
      <c r="O3" s="19" t="s">
        <v>45</v>
      </c>
      <c r="P3" s="19" t="s">
        <v>46</v>
      </c>
      <c r="Q3" s="19" t="s">
        <v>47</v>
      </c>
      <c r="R3" s="19" t="s">
        <v>48</v>
      </c>
      <c r="S3" s="22" t="str">
        <f t="shared" ref="S3:S66" si="1">_xlfn.TEXTJOIN(" ",TRUE, R3,Q3)</f>
        <v>Roland Keitel</v>
      </c>
    </row>
    <row r="4" spans="1:19" ht="12.75">
      <c r="A4" s="18">
        <v>10102</v>
      </c>
      <c r="B4" s="19">
        <v>39</v>
      </c>
      <c r="C4" s="20">
        <v>100</v>
      </c>
      <c r="D4" s="20">
        <f t="shared" si="0"/>
        <v>3900</v>
      </c>
      <c r="E4" s="21">
        <v>43475</v>
      </c>
      <c r="F4" s="19">
        <v>1</v>
      </c>
      <c r="G4" s="19">
        <v>1</v>
      </c>
      <c r="H4" s="19">
        <v>2019</v>
      </c>
      <c r="I4" s="19" t="s">
        <v>26</v>
      </c>
      <c r="J4" s="19" t="s">
        <v>53</v>
      </c>
      <c r="K4" s="19" t="s">
        <v>54</v>
      </c>
      <c r="L4" s="19" t="s">
        <v>56</v>
      </c>
      <c r="M4" s="19" t="s">
        <v>57</v>
      </c>
      <c r="N4" s="19">
        <v>10022</v>
      </c>
      <c r="O4" s="19" t="s">
        <v>32</v>
      </c>
      <c r="P4" s="19" t="s">
        <v>33</v>
      </c>
      <c r="Q4" s="19" t="s">
        <v>58</v>
      </c>
      <c r="R4" s="19" t="s">
        <v>59</v>
      </c>
      <c r="S4" s="22" t="str">
        <f t="shared" si="1"/>
        <v>Michael Frick</v>
      </c>
    </row>
    <row r="5" spans="1:19" ht="12.75">
      <c r="A5" s="18">
        <v>10102</v>
      </c>
      <c r="B5" s="19">
        <v>39</v>
      </c>
      <c r="C5" s="20">
        <v>100</v>
      </c>
      <c r="D5" s="20">
        <f t="shared" si="0"/>
        <v>3900</v>
      </c>
      <c r="E5" s="21">
        <v>43475</v>
      </c>
      <c r="F5" s="19">
        <v>1</v>
      </c>
      <c r="G5" s="19">
        <v>1</v>
      </c>
      <c r="H5" s="19">
        <v>2019</v>
      </c>
      <c r="I5" s="19" t="s">
        <v>26</v>
      </c>
      <c r="J5" s="19" t="s">
        <v>53</v>
      </c>
      <c r="K5" s="19" t="s">
        <v>54</v>
      </c>
      <c r="L5" s="19" t="s">
        <v>56</v>
      </c>
      <c r="M5" s="19" t="s">
        <v>57</v>
      </c>
      <c r="N5" s="19">
        <v>10022</v>
      </c>
      <c r="O5" s="19" t="s">
        <v>32</v>
      </c>
      <c r="P5" s="19" t="s">
        <v>33</v>
      </c>
      <c r="Q5" s="19" t="s">
        <v>58</v>
      </c>
      <c r="R5" s="19" t="s">
        <v>59</v>
      </c>
      <c r="S5" s="22" t="str">
        <f t="shared" si="1"/>
        <v>Michael Frick</v>
      </c>
    </row>
    <row r="6" spans="1:19" ht="12.75">
      <c r="A6" s="18">
        <v>10103</v>
      </c>
      <c r="B6" s="19">
        <v>42</v>
      </c>
      <c r="C6" s="20">
        <v>100</v>
      </c>
      <c r="D6" s="20">
        <f t="shared" si="0"/>
        <v>4200</v>
      </c>
      <c r="E6" s="21">
        <v>43494</v>
      </c>
      <c r="F6" s="19">
        <v>1</v>
      </c>
      <c r="G6" s="19">
        <v>1</v>
      </c>
      <c r="H6" s="19">
        <v>2019</v>
      </c>
      <c r="I6" s="19" t="s">
        <v>163</v>
      </c>
      <c r="J6" s="19" t="s">
        <v>110</v>
      </c>
      <c r="K6" s="19" t="s">
        <v>112</v>
      </c>
      <c r="L6" s="19" t="s">
        <v>113</v>
      </c>
      <c r="M6" s="23"/>
      <c r="N6" s="19">
        <v>4110</v>
      </c>
      <c r="O6" s="19" t="s">
        <v>114</v>
      </c>
      <c r="P6" s="19" t="s">
        <v>46</v>
      </c>
      <c r="Q6" s="19" t="s">
        <v>115</v>
      </c>
      <c r="R6" s="19" t="s">
        <v>116</v>
      </c>
      <c r="S6" s="22" t="str">
        <f t="shared" si="1"/>
        <v>Jonas Bergulfsen</v>
      </c>
    </row>
    <row r="7" spans="1:19" ht="12.75">
      <c r="A7" s="18">
        <v>10104</v>
      </c>
      <c r="B7" s="19">
        <v>34</v>
      </c>
      <c r="C7" s="20">
        <v>100</v>
      </c>
      <c r="D7" s="20">
        <f t="shared" si="0"/>
        <v>3400</v>
      </c>
      <c r="E7" s="21">
        <v>43496</v>
      </c>
      <c r="F7" s="19">
        <v>1</v>
      </c>
      <c r="G7" s="19">
        <v>1</v>
      </c>
      <c r="H7" s="19">
        <v>2019</v>
      </c>
      <c r="I7" s="19" t="s">
        <v>163</v>
      </c>
      <c r="J7" s="19" t="s">
        <v>155</v>
      </c>
      <c r="K7" s="19" t="s">
        <v>157</v>
      </c>
      <c r="L7" s="19" t="s">
        <v>158</v>
      </c>
      <c r="M7" s="23"/>
      <c r="N7" s="19">
        <v>28034</v>
      </c>
      <c r="O7" s="19" t="s">
        <v>159</v>
      </c>
      <c r="P7" s="19" t="s">
        <v>46</v>
      </c>
      <c r="Q7" s="19" t="s">
        <v>160</v>
      </c>
      <c r="R7" s="19" t="s">
        <v>161</v>
      </c>
      <c r="S7" s="22" t="str">
        <f t="shared" si="1"/>
        <v>Diego Freyre</v>
      </c>
    </row>
    <row r="8" spans="1:19" ht="12.75">
      <c r="A8" s="18">
        <v>10105</v>
      </c>
      <c r="B8" s="19">
        <v>38</v>
      </c>
      <c r="C8" s="20">
        <v>100</v>
      </c>
      <c r="D8" s="20">
        <f t="shared" si="0"/>
        <v>3800</v>
      </c>
      <c r="E8" s="21">
        <v>43507</v>
      </c>
      <c r="F8" s="19">
        <v>1</v>
      </c>
      <c r="G8" s="19">
        <v>2</v>
      </c>
      <c r="H8" s="19">
        <v>2019</v>
      </c>
      <c r="I8" s="19" t="s">
        <v>290</v>
      </c>
      <c r="J8" s="19" t="s">
        <v>301</v>
      </c>
      <c r="K8" s="19" t="s">
        <v>303</v>
      </c>
      <c r="L8" s="19" t="s">
        <v>304</v>
      </c>
      <c r="M8" s="23"/>
      <c r="N8" s="19">
        <v>1734</v>
      </c>
      <c r="O8" s="19" t="s">
        <v>305</v>
      </c>
      <c r="P8" s="19" t="s">
        <v>46</v>
      </c>
      <c r="Q8" s="19" t="s">
        <v>306</v>
      </c>
      <c r="R8" s="19" t="s">
        <v>307</v>
      </c>
      <c r="S8" s="22" t="str">
        <f t="shared" si="1"/>
        <v>Jytte Petersen</v>
      </c>
    </row>
    <row r="9" spans="1:19" ht="12.75">
      <c r="A9" s="18">
        <v>10106</v>
      </c>
      <c r="B9" s="19">
        <v>28</v>
      </c>
      <c r="C9" s="20">
        <v>88.63</v>
      </c>
      <c r="D9" s="20">
        <f t="shared" si="0"/>
        <v>2481.64</v>
      </c>
      <c r="E9" s="21">
        <v>43513</v>
      </c>
      <c r="F9" s="19">
        <v>1</v>
      </c>
      <c r="G9" s="19">
        <v>2</v>
      </c>
      <c r="H9" s="19">
        <v>2019</v>
      </c>
      <c r="I9" s="19" t="s">
        <v>385</v>
      </c>
      <c r="J9" s="19" t="s">
        <v>387</v>
      </c>
      <c r="K9" s="19" t="s">
        <v>389</v>
      </c>
      <c r="L9" s="19" t="s">
        <v>390</v>
      </c>
      <c r="M9" s="23"/>
      <c r="N9" s="19">
        <v>24100</v>
      </c>
      <c r="O9" s="19" t="s">
        <v>200</v>
      </c>
      <c r="P9" s="19" t="s">
        <v>46</v>
      </c>
      <c r="Q9" s="19" t="s">
        <v>391</v>
      </c>
      <c r="R9" s="19" t="s">
        <v>392</v>
      </c>
      <c r="S9" s="22" t="str">
        <f t="shared" si="1"/>
        <v>Giovanni Rovelli</v>
      </c>
    </row>
    <row r="10" spans="1:19" ht="12.75">
      <c r="A10" s="18">
        <v>10107</v>
      </c>
      <c r="B10" s="19">
        <v>20</v>
      </c>
      <c r="C10" s="20">
        <v>92.9</v>
      </c>
      <c r="D10" s="20">
        <f t="shared" si="0"/>
        <v>1858</v>
      </c>
      <c r="E10" s="21">
        <v>43520</v>
      </c>
      <c r="F10" s="19">
        <v>1</v>
      </c>
      <c r="G10" s="19">
        <v>2</v>
      </c>
      <c r="H10" s="19">
        <v>2019</v>
      </c>
      <c r="I10" s="19" t="s">
        <v>60</v>
      </c>
      <c r="J10" s="19" t="s">
        <v>123</v>
      </c>
      <c r="K10" s="19" t="s">
        <v>124</v>
      </c>
      <c r="L10" s="19" t="s">
        <v>56</v>
      </c>
      <c r="M10" s="19" t="s">
        <v>57</v>
      </c>
      <c r="N10" s="19">
        <v>10022</v>
      </c>
      <c r="O10" s="19" t="s">
        <v>32</v>
      </c>
      <c r="P10" s="19" t="s">
        <v>33</v>
      </c>
      <c r="Q10" s="19" t="s">
        <v>121</v>
      </c>
      <c r="R10" s="19" t="s">
        <v>125</v>
      </c>
      <c r="S10" s="22" t="str">
        <f t="shared" si="1"/>
        <v>Kwai Yu</v>
      </c>
    </row>
    <row r="11" spans="1:19" ht="12.75">
      <c r="A11" s="18">
        <v>10108</v>
      </c>
      <c r="B11" s="19">
        <v>40</v>
      </c>
      <c r="C11" s="20">
        <v>100</v>
      </c>
      <c r="D11" s="20">
        <f t="shared" si="0"/>
        <v>4000</v>
      </c>
      <c r="E11" s="21">
        <v>43527</v>
      </c>
      <c r="F11" s="19">
        <v>1</v>
      </c>
      <c r="G11" s="19">
        <v>3</v>
      </c>
      <c r="H11" s="19">
        <v>2019</v>
      </c>
      <c r="I11" s="19" t="s">
        <v>163</v>
      </c>
      <c r="J11" s="19" t="s">
        <v>503</v>
      </c>
      <c r="K11" s="19" t="s">
        <v>504</v>
      </c>
      <c r="L11" s="19" t="s">
        <v>505</v>
      </c>
      <c r="M11" s="23"/>
      <c r="N11" s="19" t="s">
        <v>506</v>
      </c>
      <c r="O11" s="19" t="s">
        <v>507</v>
      </c>
      <c r="P11" s="19" t="s">
        <v>193</v>
      </c>
      <c r="Q11" s="19" t="s">
        <v>508</v>
      </c>
      <c r="R11" s="19" t="s">
        <v>509</v>
      </c>
      <c r="S11" s="22" t="str">
        <f t="shared" si="1"/>
        <v>Arnold Cruz</v>
      </c>
    </row>
    <row r="12" spans="1:19" ht="12.75">
      <c r="A12" s="18">
        <v>10109</v>
      </c>
      <c r="B12" s="19">
        <v>47</v>
      </c>
      <c r="C12" s="20">
        <v>100</v>
      </c>
      <c r="D12" s="20">
        <f t="shared" si="0"/>
        <v>4700</v>
      </c>
      <c r="E12" s="21">
        <v>43534</v>
      </c>
      <c r="F12" s="19">
        <v>1</v>
      </c>
      <c r="G12" s="19">
        <v>3</v>
      </c>
      <c r="H12" s="19">
        <v>2019</v>
      </c>
      <c r="I12" s="19" t="s">
        <v>163</v>
      </c>
      <c r="J12" s="19" t="s">
        <v>263</v>
      </c>
      <c r="K12" s="19" t="s">
        <v>264</v>
      </c>
      <c r="L12" s="19" t="s">
        <v>265</v>
      </c>
      <c r="M12" s="19" t="s">
        <v>120</v>
      </c>
      <c r="N12" s="19">
        <v>71270</v>
      </c>
      <c r="O12" s="19" t="s">
        <v>32</v>
      </c>
      <c r="P12" s="19" t="s">
        <v>33</v>
      </c>
      <c r="Q12" s="19" t="s">
        <v>101</v>
      </c>
      <c r="R12" s="19" t="s">
        <v>266</v>
      </c>
      <c r="S12" s="22" t="str">
        <f t="shared" si="1"/>
        <v>Rosa Hernandez</v>
      </c>
    </row>
    <row r="13" spans="1:19" ht="12.75">
      <c r="A13" s="18">
        <v>10110</v>
      </c>
      <c r="B13" s="19">
        <v>27</v>
      </c>
      <c r="C13" s="20">
        <v>73.62</v>
      </c>
      <c r="D13" s="20">
        <f t="shared" si="0"/>
        <v>1987.7400000000002</v>
      </c>
      <c r="E13" s="21">
        <v>43542</v>
      </c>
      <c r="F13" s="19">
        <v>1</v>
      </c>
      <c r="G13" s="19">
        <v>3</v>
      </c>
      <c r="H13" s="19">
        <v>2019</v>
      </c>
      <c r="I13" s="19" t="s">
        <v>163</v>
      </c>
      <c r="J13" s="19" t="s">
        <v>476</v>
      </c>
      <c r="K13" s="19" t="s">
        <v>478</v>
      </c>
      <c r="L13" s="19" t="s">
        <v>479</v>
      </c>
      <c r="M13" s="23"/>
      <c r="N13" s="19" t="s">
        <v>480</v>
      </c>
      <c r="O13" s="19" t="s">
        <v>151</v>
      </c>
      <c r="P13" s="19" t="s">
        <v>46</v>
      </c>
      <c r="Q13" s="19" t="s">
        <v>481</v>
      </c>
      <c r="R13" s="19" t="s">
        <v>74</v>
      </c>
      <c r="S13" s="22" t="str">
        <f t="shared" si="1"/>
        <v>Victoria Ashworth</v>
      </c>
    </row>
    <row r="14" spans="1:19" ht="12.75">
      <c r="A14" s="24">
        <v>10111</v>
      </c>
      <c r="B14" s="19">
        <v>37</v>
      </c>
      <c r="C14" s="20">
        <v>100</v>
      </c>
      <c r="D14" s="20">
        <f t="shared" si="0"/>
        <v>3700</v>
      </c>
      <c r="E14" s="21">
        <v>43542</v>
      </c>
      <c r="F14" s="19">
        <v>1</v>
      </c>
      <c r="G14" s="19">
        <v>3</v>
      </c>
      <c r="H14" s="19">
        <v>2019</v>
      </c>
      <c r="I14" s="19" t="s">
        <v>163</v>
      </c>
      <c r="J14" s="19" t="s">
        <v>476</v>
      </c>
      <c r="K14" s="19" t="s">
        <v>478</v>
      </c>
      <c r="L14" s="19" t="s">
        <v>479</v>
      </c>
      <c r="M14" s="23"/>
      <c r="N14" s="19" t="s">
        <v>480</v>
      </c>
      <c r="O14" s="19" t="s">
        <v>151</v>
      </c>
      <c r="P14" s="19" t="s">
        <v>46</v>
      </c>
      <c r="Q14" s="19" t="s">
        <v>481</v>
      </c>
      <c r="R14" s="19" t="s">
        <v>74</v>
      </c>
      <c r="S14" s="22" t="str">
        <f t="shared" si="1"/>
        <v>Victoria Ashworth</v>
      </c>
    </row>
    <row r="15" spans="1:19" ht="12.75">
      <c r="A15" s="18">
        <v>10112</v>
      </c>
      <c r="B15" s="19">
        <v>23</v>
      </c>
      <c r="C15" s="20">
        <v>100</v>
      </c>
      <c r="D15" s="20">
        <f t="shared" si="0"/>
        <v>2300</v>
      </c>
      <c r="E15" s="21">
        <v>43548</v>
      </c>
      <c r="F15" s="19">
        <v>1</v>
      </c>
      <c r="G15" s="19">
        <v>3</v>
      </c>
      <c r="H15" s="19">
        <v>2019</v>
      </c>
      <c r="I15" s="19" t="s">
        <v>26</v>
      </c>
      <c r="J15" s="19" t="s">
        <v>407</v>
      </c>
      <c r="K15" s="19" t="s">
        <v>409</v>
      </c>
      <c r="L15" s="19" t="s">
        <v>410</v>
      </c>
      <c r="M15" s="23"/>
      <c r="N15" s="19" t="s">
        <v>411</v>
      </c>
      <c r="O15" s="19" t="s">
        <v>208</v>
      </c>
      <c r="P15" s="19" t="s">
        <v>46</v>
      </c>
      <c r="Q15" s="19" t="s">
        <v>412</v>
      </c>
      <c r="R15" s="19" t="s">
        <v>413</v>
      </c>
      <c r="S15" s="22" t="str">
        <f t="shared" si="1"/>
        <v>Christina Berglund</v>
      </c>
    </row>
    <row r="16" spans="1:19" ht="12.75">
      <c r="A16" s="18">
        <v>10113</v>
      </c>
      <c r="B16" s="19">
        <v>23</v>
      </c>
      <c r="C16" s="20">
        <v>68.52</v>
      </c>
      <c r="D16" s="20">
        <f t="shared" si="0"/>
        <v>1575.9599999999998</v>
      </c>
      <c r="E16" s="21">
        <v>43550</v>
      </c>
      <c r="F16" s="19">
        <v>1</v>
      </c>
      <c r="G16" s="19">
        <v>3</v>
      </c>
      <c r="H16" s="19">
        <v>2019</v>
      </c>
      <c r="I16" s="19" t="s">
        <v>166</v>
      </c>
      <c r="J16" s="19" t="s">
        <v>217</v>
      </c>
      <c r="K16" s="19" t="s">
        <v>218</v>
      </c>
      <c r="L16" s="19" t="s">
        <v>219</v>
      </c>
      <c r="M16" s="19" t="s">
        <v>177</v>
      </c>
      <c r="N16" s="19">
        <v>97562</v>
      </c>
      <c r="O16" s="19" t="s">
        <v>32</v>
      </c>
      <c r="P16" s="19" t="s">
        <v>33</v>
      </c>
      <c r="Q16" s="19" t="s">
        <v>220</v>
      </c>
      <c r="R16" s="19" t="s">
        <v>35</v>
      </c>
      <c r="S16" s="22" t="str">
        <f t="shared" si="1"/>
        <v>Valarie Nelson</v>
      </c>
    </row>
    <row r="17" spans="1:19" ht="12.75">
      <c r="A17" s="18">
        <v>10114</v>
      </c>
      <c r="B17" s="19">
        <v>28</v>
      </c>
      <c r="C17" s="20">
        <v>55.73</v>
      </c>
      <c r="D17" s="20">
        <f t="shared" si="0"/>
        <v>1560.4399999999998</v>
      </c>
      <c r="E17" s="21">
        <v>43556</v>
      </c>
      <c r="F17" s="19">
        <v>2</v>
      </c>
      <c r="G17" s="19">
        <v>4</v>
      </c>
      <c r="H17" s="19">
        <v>2019</v>
      </c>
      <c r="I17" s="19" t="s">
        <v>166</v>
      </c>
      <c r="J17" s="19" t="s">
        <v>488</v>
      </c>
      <c r="K17" s="19" t="s">
        <v>490</v>
      </c>
      <c r="L17" s="19" t="s">
        <v>65</v>
      </c>
      <c r="M17" s="23"/>
      <c r="N17" s="19">
        <v>75012</v>
      </c>
      <c r="O17" s="19" t="s">
        <v>66</v>
      </c>
      <c r="P17" s="19" t="s">
        <v>46</v>
      </c>
      <c r="Q17" s="19" t="s">
        <v>491</v>
      </c>
      <c r="R17" s="19" t="s">
        <v>492</v>
      </c>
      <c r="S17" s="22" t="str">
        <f t="shared" si="1"/>
        <v>Marie Bertrand</v>
      </c>
    </row>
    <row r="18" spans="1:19" ht="12.75">
      <c r="A18" s="18">
        <v>10114</v>
      </c>
      <c r="B18" s="19">
        <v>28</v>
      </c>
      <c r="C18" s="20">
        <v>55.73</v>
      </c>
      <c r="D18" s="20">
        <f t="shared" si="0"/>
        <v>1560.4399999999998</v>
      </c>
      <c r="E18" s="21">
        <v>43556</v>
      </c>
      <c r="F18" s="19">
        <v>2</v>
      </c>
      <c r="G18" s="19">
        <v>4</v>
      </c>
      <c r="H18" s="19">
        <v>2019</v>
      </c>
      <c r="I18" s="19" t="s">
        <v>166</v>
      </c>
      <c r="J18" s="19" t="s">
        <v>488</v>
      </c>
      <c r="K18" s="19" t="s">
        <v>490</v>
      </c>
      <c r="L18" s="19" t="s">
        <v>65</v>
      </c>
      <c r="M18" s="23"/>
      <c r="N18" s="19">
        <v>75012</v>
      </c>
      <c r="O18" s="19" t="s">
        <v>66</v>
      </c>
      <c r="P18" s="19" t="s">
        <v>46</v>
      </c>
      <c r="Q18" s="19" t="s">
        <v>491</v>
      </c>
      <c r="R18" s="19" t="s">
        <v>492</v>
      </c>
      <c r="S18" s="22" t="str">
        <f t="shared" si="1"/>
        <v>Marie Bertrand</v>
      </c>
    </row>
    <row r="19" spans="1:19" ht="12.75">
      <c r="A19" s="18">
        <v>10115</v>
      </c>
      <c r="B19" s="19">
        <v>27</v>
      </c>
      <c r="C19" s="20">
        <v>100</v>
      </c>
      <c r="D19" s="20">
        <f t="shared" si="0"/>
        <v>2700</v>
      </c>
      <c r="E19" s="21">
        <v>43559</v>
      </c>
      <c r="F19" s="19">
        <v>2</v>
      </c>
      <c r="G19" s="19">
        <v>4</v>
      </c>
      <c r="H19" s="19">
        <v>2019</v>
      </c>
      <c r="I19" s="19" t="s">
        <v>166</v>
      </c>
      <c r="J19" s="19" t="s">
        <v>354</v>
      </c>
      <c r="K19" s="19" t="s">
        <v>355</v>
      </c>
      <c r="L19" s="19" t="s">
        <v>56</v>
      </c>
      <c r="M19" s="19" t="s">
        <v>57</v>
      </c>
      <c r="N19" s="19">
        <v>10022</v>
      </c>
      <c r="O19" s="19" t="s">
        <v>32</v>
      </c>
      <c r="P19" s="19" t="s">
        <v>33</v>
      </c>
      <c r="Q19" s="19" t="s">
        <v>101</v>
      </c>
      <c r="R19" s="19" t="s">
        <v>210</v>
      </c>
      <c r="S19" s="22" t="str">
        <f t="shared" si="1"/>
        <v>Maria Hernandez</v>
      </c>
    </row>
    <row r="20" spans="1:19" ht="12.75">
      <c r="A20" s="18">
        <v>10116</v>
      </c>
      <c r="B20" s="19">
        <v>27</v>
      </c>
      <c r="C20" s="20">
        <v>63.38</v>
      </c>
      <c r="D20" s="20">
        <f t="shared" si="0"/>
        <v>1711.26</v>
      </c>
      <c r="E20" s="21">
        <v>43566</v>
      </c>
      <c r="F20" s="19">
        <v>2</v>
      </c>
      <c r="G20" s="19">
        <v>4</v>
      </c>
      <c r="H20" s="19">
        <v>2019</v>
      </c>
      <c r="I20" s="19" t="s">
        <v>290</v>
      </c>
      <c r="J20" s="19" t="s">
        <v>560</v>
      </c>
      <c r="K20" s="19" t="s">
        <v>562</v>
      </c>
      <c r="L20" s="19" t="s">
        <v>563</v>
      </c>
      <c r="M20" s="23"/>
      <c r="N20" s="19" t="s">
        <v>564</v>
      </c>
      <c r="O20" s="19" t="s">
        <v>328</v>
      </c>
      <c r="P20" s="19" t="s">
        <v>46</v>
      </c>
      <c r="Q20" s="19" t="s">
        <v>565</v>
      </c>
      <c r="R20" s="19" t="s">
        <v>566</v>
      </c>
      <c r="S20" s="22" t="str">
        <f t="shared" si="1"/>
        <v>Pascale Cartrain</v>
      </c>
    </row>
    <row r="21" spans="1:19" ht="12.75">
      <c r="A21" s="18">
        <v>10117</v>
      </c>
      <c r="B21" s="19">
        <v>50</v>
      </c>
      <c r="C21" s="20">
        <v>43.68</v>
      </c>
      <c r="D21" s="20">
        <f t="shared" si="0"/>
        <v>2184</v>
      </c>
      <c r="E21" s="21">
        <v>43571</v>
      </c>
      <c r="F21" s="19">
        <v>2</v>
      </c>
      <c r="G21" s="19">
        <v>4</v>
      </c>
      <c r="H21" s="19">
        <v>2019</v>
      </c>
      <c r="I21" s="19" t="s">
        <v>313</v>
      </c>
      <c r="J21" s="19" t="s">
        <v>567</v>
      </c>
      <c r="K21" s="19" t="s">
        <v>568</v>
      </c>
      <c r="L21" s="19" t="s">
        <v>397</v>
      </c>
      <c r="M21" s="23"/>
      <c r="N21" s="19">
        <v>79903</v>
      </c>
      <c r="O21" s="19" t="s">
        <v>397</v>
      </c>
      <c r="P21" s="19" t="s">
        <v>193</v>
      </c>
      <c r="Q21" s="19" t="s">
        <v>569</v>
      </c>
      <c r="R21" s="19" t="s">
        <v>570</v>
      </c>
      <c r="S21" s="22" t="str">
        <f t="shared" si="1"/>
        <v>Eric Natividad</v>
      </c>
    </row>
    <row r="22" spans="1:19" ht="12.75">
      <c r="A22" s="18">
        <v>10118</v>
      </c>
      <c r="B22" s="19">
        <v>36</v>
      </c>
      <c r="C22" s="20">
        <v>100</v>
      </c>
      <c r="D22" s="20">
        <f t="shared" si="0"/>
        <v>3600</v>
      </c>
      <c r="E22" s="21">
        <v>43576</v>
      </c>
      <c r="F22" s="19">
        <v>2</v>
      </c>
      <c r="G22" s="19">
        <v>4</v>
      </c>
      <c r="H22" s="19">
        <v>2019</v>
      </c>
      <c r="I22" s="19" t="s">
        <v>313</v>
      </c>
      <c r="J22" s="19" t="s">
        <v>577</v>
      </c>
      <c r="K22" s="19" t="s">
        <v>579</v>
      </c>
      <c r="L22" s="19" t="s">
        <v>580</v>
      </c>
      <c r="M22" s="23"/>
      <c r="N22" s="19">
        <v>8022</v>
      </c>
      <c r="O22" s="19" t="s">
        <v>159</v>
      </c>
      <c r="P22" s="19" t="s">
        <v>46</v>
      </c>
      <c r="Q22" s="19" t="s">
        <v>581</v>
      </c>
      <c r="R22" s="19" t="s">
        <v>582</v>
      </c>
      <c r="S22" s="22" t="str">
        <f t="shared" si="1"/>
        <v>Eduardo Saavedra</v>
      </c>
    </row>
    <row r="23" spans="1:19" ht="12.75">
      <c r="A23" s="18">
        <v>10119</v>
      </c>
      <c r="B23" s="19">
        <v>46</v>
      </c>
      <c r="C23" s="20">
        <v>100</v>
      </c>
      <c r="D23" s="20">
        <f t="shared" si="0"/>
        <v>4600</v>
      </c>
      <c r="E23" s="21">
        <v>43583</v>
      </c>
      <c r="F23" s="19">
        <v>2</v>
      </c>
      <c r="G23" s="19">
        <v>4</v>
      </c>
      <c r="H23" s="19">
        <v>2019</v>
      </c>
      <c r="I23" s="19" t="s">
        <v>163</v>
      </c>
      <c r="J23" s="19" t="s">
        <v>126</v>
      </c>
      <c r="K23" s="19" t="s">
        <v>128</v>
      </c>
      <c r="L23" s="19" t="s">
        <v>129</v>
      </c>
      <c r="M23" s="23"/>
      <c r="N23" s="19">
        <v>5020</v>
      </c>
      <c r="O23" s="19" t="s">
        <v>130</v>
      </c>
      <c r="P23" s="19" t="s">
        <v>46</v>
      </c>
      <c r="Q23" s="19" t="s">
        <v>131</v>
      </c>
      <c r="R23" s="19" t="s">
        <v>132</v>
      </c>
      <c r="S23" s="22" t="str">
        <f t="shared" si="1"/>
        <v>Georg Pipps</v>
      </c>
    </row>
    <row r="24" spans="1:19" ht="12.75">
      <c r="A24" s="18">
        <v>10120</v>
      </c>
      <c r="B24" s="19">
        <v>43</v>
      </c>
      <c r="C24" s="20">
        <v>76</v>
      </c>
      <c r="D24" s="20">
        <f t="shared" si="0"/>
        <v>3268</v>
      </c>
      <c r="E24" s="21">
        <v>43584</v>
      </c>
      <c r="F24" s="19">
        <v>2</v>
      </c>
      <c r="G24" s="19">
        <v>4</v>
      </c>
      <c r="H24" s="19">
        <v>2019</v>
      </c>
      <c r="I24" s="19" t="s">
        <v>385</v>
      </c>
      <c r="J24" s="19" t="s">
        <v>69</v>
      </c>
      <c r="K24" s="19" t="s">
        <v>71</v>
      </c>
      <c r="L24" s="19" t="s">
        <v>73</v>
      </c>
      <c r="M24" s="19" t="s">
        <v>74</v>
      </c>
      <c r="N24" s="19">
        <v>3004</v>
      </c>
      <c r="O24" s="19" t="s">
        <v>75</v>
      </c>
      <c r="P24" s="19" t="s">
        <v>76</v>
      </c>
      <c r="Q24" s="19" t="s">
        <v>77</v>
      </c>
      <c r="R24" s="19" t="s">
        <v>78</v>
      </c>
      <c r="S24" s="22" t="str">
        <f t="shared" si="1"/>
        <v>Peter Ferguson</v>
      </c>
    </row>
    <row r="25" spans="1:19" ht="12.75">
      <c r="A25" s="18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21">
        <v>43592</v>
      </c>
      <c r="F25" s="19">
        <v>2</v>
      </c>
      <c r="G25" s="19">
        <v>5</v>
      </c>
      <c r="H25" s="19">
        <v>2019</v>
      </c>
      <c r="I25" s="19" t="s">
        <v>60</v>
      </c>
      <c r="J25" s="19" t="s">
        <v>357</v>
      </c>
      <c r="K25" s="19" t="s">
        <v>359</v>
      </c>
      <c r="L25" s="19" t="s">
        <v>360</v>
      </c>
      <c r="M25" s="23"/>
      <c r="N25" s="19">
        <v>51100</v>
      </c>
      <c r="O25" s="19" t="s">
        <v>66</v>
      </c>
      <c r="P25" s="19" t="s">
        <v>46</v>
      </c>
      <c r="Q25" s="19" t="s">
        <v>361</v>
      </c>
      <c r="R25" s="19" t="s">
        <v>362</v>
      </c>
      <c r="S25" s="22" t="str">
        <f t="shared" si="1"/>
        <v>Paul Henriot</v>
      </c>
    </row>
    <row r="26" spans="1:19" ht="12.75">
      <c r="A26" s="24">
        <v>10122</v>
      </c>
      <c r="B26" s="19">
        <v>26</v>
      </c>
      <c r="C26" s="20">
        <v>100</v>
      </c>
      <c r="D26" s="20">
        <f t="shared" si="0"/>
        <v>2600</v>
      </c>
      <c r="E26" s="21">
        <v>43605</v>
      </c>
      <c r="F26" s="19">
        <v>2</v>
      </c>
      <c r="G26" s="19">
        <v>5</v>
      </c>
      <c r="H26" s="19">
        <v>2019</v>
      </c>
      <c r="I26" s="19" t="s">
        <v>163</v>
      </c>
      <c r="J26" s="19" t="s">
        <v>267</v>
      </c>
      <c r="K26" s="19" t="s">
        <v>269</v>
      </c>
      <c r="L26" s="19" t="s">
        <v>94</v>
      </c>
      <c r="M26" s="23"/>
      <c r="N26" s="19">
        <v>44000</v>
      </c>
      <c r="O26" s="19" t="s">
        <v>66</v>
      </c>
      <c r="P26" s="19" t="s">
        <v>46</v>
      </c>
      <c r="Q26" s="19" t="s">
        <v>270</v>
      </c>
      <c r="R26" s="19" t="s">
        <v>271</v>
      </c>
      <c r="S26" s="22" t="str">
        <f t="shared" si="1"/>
        <v>Carine Schmitt</v>
      </c>
    </row>
    <row r="27" spans="1:19" ht="12.75">
      <c r="A27" s="18">
        <v>10123</v>
      </c>
      <c r="B27" s="19">
        <v>46</v>
      </c>
      <c r="C27" s="20">
        <v>100</v>
      </c>
      <c r="D27" s="20">
        <f t="shared" si="0"/>
        <v>4600</v>
      </c>
      <c r="E27" s="21">
        <v>43605</v>
      </c>
      <c r="F27" s="19">
        <v>2</v>
      </c>
      <c r="G27" s="19">
        <v>5</v>
      </c>
      <c r="H27" s="19">
        <v>2019</v>
      </c>
      <c r="I27" s="19" t="s">
        <v>163</v>
      </c>
      <c r="J27" s="19" t="s">
        <v>267</v>
      </c>
      <c r="K27" s="19" t="s">
        <v>269</v>
      </c>
      <c r="L27" s="19" t="s">
        <v>94</v>
      </c>
      <c r="M27" s="23"/>
      <c r="N27" s="19">
        <v>44000</v>
      </c>
      <c r="O27" s="19" t="s">
        <v>66</v>
      </c>
      <c r="P27" s="19" t="s">
        <v>46</v>
      </c>
      <c r="Q27" s="19" t="s">
        <v>270</v>
      </c>
      <c r="R27" s="19" t="s">
        <v>271</v>
      </c>
      <c r="S27" s="22" t="str">
        <f t="shared" si="1"/>
        <v>Carine Schmitt</v>
      </c>
    </row>
    <row r="28" spans="1:19" ht="12.75">
      <c r="A28" s="18">
        <v>10124</v>
      </c>
      <c r="B28" s="19">
        <v>42</v>
      </c>
      <c r="C28" s="20">
        <v>100</v>
      </c>
      <c r="D28" s="20">
        <f t="shared" si="0"/>
        <v>4200</v>
      </c>
      <c r="E28" s="21">
        <v>43606</v>
      </c>
      <c r="F28" s="19">
        <v>2</v>
      </c>
      <c r="G28" s="19">
        <v>5</v>
      </c>
      <c r="H28" s="19">
        <v>2019</v>
      </c>
      <c r="I28" s="19" t="s">
        <v>26</v>
      </c>
      <c r="J28" s="19" t="s">
        <v>583</v>
      </c>
      <c r="K28" s="19" t="s">
        <v>584</v>
      </c>
      <c r="L28" s="19" t="s">
        <v>585</v>
      </c>
      <c r="M28" s="19" t="s">
        <v>586</v>
      </c>
      <c r="N28" s="19">
        <v>83030</v>
      </c>
      <c r="O28" s="19" t="s">
        <v>32</v>
      </c>
      <c r="P28" s="19" t="s">
        <v>33</v>
      </c>
      <c r="Q28" s="19" t="s">
        <v>89</v>
      </c>
      <c r="R28" s="19" t="s">
        <v>375</v>
      </c>
      <c r="S28" s="22" t="str">
        <f t="shared" si="1"/>
        <v>Sue King</v>
      </c>
    </row>
    <row r="29" spans="1:19" ht="12.75">
      <c r="A29" s="18">
        <v>10125</v>
      </c>
      <c r="B29" s="19">
        <v>34</v>
      </c>
      <c r="C29" s="20">
        <v>100</v>
      </c>
      <c r="D29" s="20">
        <f t="shared" si="0"/>
        <v>3400</v>
      </c>
      <c r="E29" s="21">
        <v>43606</v>
      </c>
      <c r="F29" s="19">
        <v>2</v>
      </c>
      <c r="G29" s="19">
        <v>5</v>
      </c>
      <c r="H29" s="19">
        <v>2019</v>
      </c>
      <c r="I29" s="19" t="s">
        <v>26</v>
      </c>
      <c r="J29" s="19" t="s">
        <v>69</v>
      </c>
      <c r="K29" s="19" t="s">
        <v>71</v>
      </c>
      <c r="L29" s="19" t="s">
        <v>73</v>
      </c>
      <c r="M29" s="19" t="s">
        <v>74</v>
      </c>
      <c r="N29" s="19">
        <v>3004</v>
      </c>
      <c r="O29" s="19" t="s">
        <v>75</v>
      </c>
      <c r="P29" s="19" t="s">
        <v>76</v>
      </c>
      <c r="Q29" s="19" t="s">
        <v>77</v>
      </c>
      <c r="R29" s="19" t="s">
        <v>78</v>
      </c>
      <c r="S29" s="22" t="str">
        <f t="shared" si="1"/>
        <v>Peter Ferguson</v>
      </c>
    </row>
    <row r="30" spans="1:19" ht="12.75">
      <c r="A30" s="18">
        <v>10126</v>
      </c>
      <c r="B30" s="19">
        <v>31</v>
      </c>
      <c r="C30" s="20">
        <v>90.17</v>
      </c>
      <c r="D30" s="20">
        <f t="shared" si="0"/>
        <v>2795.27</v>
      </c>
      <c r="E30" s="21">
        <v>43613</v>
      </c>
      <c r="F30" s="19">
        <v>2</v>
      </c>
      <c r="G30" s="19">
        <v>5</v>
      </c>
      <c r="H30" s="19">
        <v>2019</v>
      </c>
      <c r="I30" s="19" t="s">
        <v>26</v>
      </c>
      <c r="J30" s="19" t="s">
        <v>493</v>
      </c>
      <c r="K30" s="19" t="s">
        <v>495</v>
      </c>
      <c r="L30" s="19" t="s">
        <v>158</v>
      </c>
      <c r="M30" s="23"/>
      <c r="N30" s="19">
        <v>28023</v>
      </c>
      <c r="O30" s="19" t="s">
        <v>159</v>
      </c>
      <c r="P30" s="19" t="s">
        <v>46</v>
      </c>
      <c r="Q30" s="19" t="s">
        <v>496</v>
      </c>
      <c r="R30" s="19" t="s">
        <v>497</v>
      </c>
      <c r="S30" s="22" t="str">
        <f t="shared" si="1"/>
        <v>Mart¡n Sommer</v>
      </c>
    </row>
    <row r="31" spans="1:19" ht="12.75">
      <c r="A31" s="18">
        <v>10127</v>
      </c>
      <c r="B31" s="19">
        <v>45</v>
      </c>
      <c r="C31" s="20">
        <v>100</v>
      </c>
      <c r="D31" s="20">
        <f t="shared" si="0"/>
        <v>4500</v>
      </c>
      <c r="E31" s="21">
        <v>43619</v>
      </c>
      <c r="F31" s="19">
        <v>2</v>
      </c>
      <c r="G31" s="19">
        <v>6</v>
      </c>
      <c r="H31" s="19">
        <v>2019</v>
      </c>
      <c r="I31" s="19" t="s">
        <v>166</v>
      </c>
      <c r="J31" s="19" t="s">
        <v>552</v>
      </c>
      <c r="K31" s="19" t="s">
        <v>553</v>
      </c>
      <c r="L31" s="19" t="s">
        <v>56</v>
      </c>
      <c r="M31" s="19" t="s">
        <v>57</v>
      </c>
      <c r="N31" s="19">
        <v>10022</v>
      </c>
      <c r="O31" s="19" t="s">
        <v>32</v>
      </c>
      <c r="P31" s="19" t="s">
        <v>33</v>
      </c>
      <c r="Q31" s="19" t="s">
        <v>34</v>
      </c>
      <c r="R31" s="19" t="s">
        <v>555</v>
      </c>
      <c r="S31" s="22" t="str">
        <f t="shared" si="1"/>
        <v>Jeff Young</v>
      </c>
    </row>
    <row r="32" spans="1:19" ht="12.75">
      <c r="A32" s="18">
        <v>10128</v>
      </c>
      <c r="B32" s="19">
        <v>43</v>
      </c>
      <c r="C32" s="20">
        <v>92.16</v>
      </c>
      <c r="D32" s="20">
        <f t="shared" si="0"/>
        <v>3962.8799999999997</v>
      </c>
      <c r="E32" s="21">
        <v>43622</v>
      </c>
      <c r="F32" s="19">
        <v>2</v>
      </c>
      <c r="G32" s="19">
        <v>6</v>
      </c>
      <c r="H32" s="19">
        <v>2019</v>
      </c>
      <c r="I32" s="19" t="s">
        <v>26</v>
      </c>
      <c r="J32" s="19" t="s">
        <v>155</v>
      </c>
      <c r="K32" s="19" t="s">
        <v>157</v>
      </c>
      <c r="L32" s="19" t="s">
        <v>158</v>
      </c>
      <c r="M32" s="23"/>
      <c r="N32" s="19">
        <v>28034</v>
      </c>
      <c r="O32" s="19" t="s">
        <v>159</v>
      </c>
      <c r="P32" s="19" t="s">
        <v>46</v>
      </c>
      <c r="Q32" s="19" t="s">
        <v>160</v>
      </c>
      <c r="R32" s="19" t="s">
        <v>161</v>
      </c>
      <c r="S32" s="22" t="str">
        <f t="shared" si="1"/>
        <v>Diego Freyre</v>
      </c>
    </row>
    <row r="33" spans="1:19" ht="12.75">
      <c r="A33" s="18">
        <v>10129</v>
      </c>
      <c r="B33" s="19">
        <v>33</v>
      </c>
      <c r="C33" s="20">
        <v>100</v>
      </c>
      <c r="D33" s="20">
        <f t="shared" si="0"/>
        <v>3300</v>
      </c>
      <c r="E33" s="21">
        <v>43628</v>
      </c>
      <c r="F33" s="19">
        <v>2</v>
      </c>
      <c r="G33" s="19">
        <v>6</v>
      </c>
      <c r="H33" s="19">
        <v>2019</v>
      </c>
      <c r="I33" s="19" t="s">
        <v>163</v>
      </c>
      <c r="J33" s="19" t="s">
        <v>617</v>
      </c>
      <c r="K33" s="19" t="s">
        <v>619</v>
      </c>
      <c r="L33" s="19" t="s">
        <v>620</v>
      </c>
      <c r="M33" s="23"/>
      <c r="N33" s="19" t="s">
        <v>621</v>
      </c>
      <c r="O33" s="19" t="s">
        <v>151</v>
      </c>
      <c r="P33" s="19" t="s">
        <v>46</v>
      </c>
      <c r="Q33" s="19" t="s">
        <v>83</v>
      </c>
      <c r="R33" s="19" t="s">
        <v>622</v>
      </c>
      <c r="S33" s="22" t="str">
        <f t="shared" si="1"/>
        <v>Ann Brown</v>
      </c>
    </row>
    <row r="34" spans="1:19" ht="12.75">
      <c r="A34" s="18">
        <v>10130</v>
      </c>
      <c r="B34" s="19">
        <v>33</v>
      </c>
      <c r="C34" s="20">
        <v>100</v>
      </c>
      <c r="D34" s="20">
        <f t="shared" si="0"/>
        <v>3300</v>
      </c>
      <c r="E34" s="21">
        <v>43632</v>
      </c>
      <c r="F34" s="19">
        <v>2</v>
      </c>
      <c r="G34" s="19">
        <v>6</v>
      </c>
      <c r="H34" s="19">
        <v>2019</v>
      </c>
      <c r="I34" s="19" t="s">
        <v>26</v>
      </c>
      <c r="J34" s="19" t="s">
        <v>633</v>
      </c>
      <c r="K34" s="19" t="s">
        <v>634</v>
      </c>
      <c r="L34" s="19" t="s">
        <v>226</v>
      </c>
      <c r="M34" s="19" t="s">
        <v>100</v>
      </c>
      <c r="N34" s="19">
        <v>58339</v>
      </c>
      <c r="O34" s="19" t="s">
        <v>32</v>
      </c>
      <c r="P34" s="19" t="s">
        <v>33</v>
      </c>
      <c r="Q34" s="19" t="s">
        <v>559</v>
      </c>
      <c r="R34" s="19" t="s">
        <v>187</v>
      </c>
      <c r="S34" s="22" t="str">
        <f t="shared" si="1"/>
        <v>Leslie Taylor</v>
      </c>
    </row>
    <row r="35" spans="1:19" ht="12.75">
      <c r="A35" s="18">
        <v>10131</v>
      </c>
      <c r="B35" s="19">
        <v>35</v>
      </c>
      <c r="C35" s="20">
        <v>67.14</v>
      </c>
      <c r="D35" s="20">
        <f t="shared" si="0"/>
        <v>2349.9</v>
      </c>
      <c r="E35" s="21">
        <v>43632</v>
      </c>
      <c r="F35" s="19">
        <v>2</v>
      </c>
      <c r="G35" s="19">
        <v>6</v>
      </c>
      <c r="H35" s="19">
        <v>2019</v>
      </c>
      <c r="I35" s="19" t="s">
        <v>385</v>
      </c>
      <c r="J35" s="19" t="s">
        <v>629</v>
      </c>
      <c r="K35" s="19" t="s">
        <v>630</v>
      </c>
      <c r="L35" s="19" t="s">
        <v>547</v>
      </c>
      <c r="M35" s="19" t="s">
        <v>88</v>
      </c>
      <c r="N35" s="19">
        <v>97561</v>
      </c>
      <c r="O35" s="19" t="s">
        <v>32</v>
      </c>
      <c r="P35" s="19" t="s">
        <v>33</v>
      </c>
      <c r="Q35" s="19" t="s">
        <v>631</v>
      </c>
      <c r="R35" s="19" t="s">
        <v>632</v>
      </c>
      <c r="S35" s="22" t="str">
        <f t="shared" si="1"/>
        <v>Dan Lewis</v>
      </c>
    </row>
    <row r="36" spans="1:19" ht="12.75">
      <c r="A36" s="18">
        <v>10131</v>
      </c>
      <c r="B36" s="19">
        <v>35</v>
      </c>
      <c r="C36" s="20">
        <v>67.14</v>
      </c>
      <c r="D36" s="20">
        <f t="shared" si="0"/>
        <v>2349.9</v>
      </c>
      <c r="E36" s="21">
        <v>43632</v>
      </c>
      <c r="F36" s="19">
        <v>2</v>
      </c>
      <c r="G36" s="19">
        <v>6</v>
      </c>
      <c r="H36" s="19">
        <v>2019</v>
      </c>
      <c r="I36" s="19" t="s">
        <v>385</v>
      </c>
      <c r="J36" s="19" t="s">
        <v>629</v>
      </c>
      <c r="K36" s="19" t="s">
        <v>630</v>
      </c>
      <c r="L36" s="19" t="s">
        <v>547</v>
      </c>
      <c r="M36" s="19" t="s">
        <v>88</v>
      </c>
      <c r="N36" s="19">
        <v>97561</v>
      </c>
      <c r="O36" s="19" t="s">
        <v>32</v>
      </c>
      <c r="P36" s="19" t="s">
        <v>33</v>
      </c>
      <c r="Q36" s="19" t="s">
        <v>631</v>
      </c>
      <c r="R36" s="19" t="s">
        <v>632</v>
      </c>
      <c r="S36" s="22" t="str">
        <f t="shared" si="1"/>
        <v>Dan Lewis</v>
      </c>
    </row>
    <row r="37" spans="1:19" ht="12.75">
      <c r="A37" s="24">
        <v>10132</v>
      </c>
      <c r="B37" s="19">
        <v>27</v>
      </c>
      <c r="C37" s="20">
        <v>99.67</v>
      </c>
      <c r="D37" s="20">
        <f t="shared" si="0"/>
        <v>2691.09</v>
      </c>
      <c r="E37" s="21">
        <v>43643</v>
      </c>
      <c r="F37" s="19">
        <v>2</v>
      </c>
      <c r="G37" s="19">
        <v>6</v>
      </c>
      <c r="H37" s="19">
        <v>2019</v>
      </c>
      <c r="I37" s="19" t="s">
        <v>385</v>
      </c>
      <c r="J37" s="19" t="s">
        <v>155</v>
      </c>
      <c r="K37" s="19" t="s">
        <v>157</v>
      </c>
      <c r="L37" s="19" t="s">
        <v>158</v>
      </c>
      <c r="M37" s="23"/>
      <c r="N37" s="19">
        <v>28034</v>
      </c>
      <c r="O37" s="19" t="s">
        <v>159</v>
      </c>
      <c r="P37" s="19" t="s">
        <v>46</v>
      </c>
      <c r="Q37" s="19" t="s">
        <v>160</v>
      </c>
      <c r="R37" s="19" t="s">
        <v>161</v>
      </c>
      <c r="S37" s="22" t="str">
        <f t="shared" si="1"/>
        <v>Diego Freyre</v>
      </c>
    </row>
    <row r="38" spans="1:19" ht="12.75">
      <c r="A38" s="24">
        <v>10133</v>
      </c>
      <c r="B38" s="19">
        <v>41</v>
      </c>
      <c r="C38" s="20">
        <v>94.74</v>
      </c>
      <c r="D38" s="20">
        <f t="shared" si="0"/>
        <v>3884.3399999999997</v>
      </c>
      <c r="E38" s="21">
        <v>43647</v>
      </c>
      <c r="F38" s="19">
        <v>3</v>
      </c>
      <c r="G38" s="19">
        <v>7</v>
      </c>
      <c r="H38" s="19">
        <v>2019</v>
      </c>
      <c r="I38" s="19" t="s">
        <v>60</v>
      </c>
      <c r="J38" s="19" t="s">
        <v>369</v>
      </c>
      <c r="K38" s="19" t="s">
        <v>370</v>
      </c>
      <c r="L38" s="19" t="s">
        <v>65</v>
      </c>
      <c r="M38" s="23"/>
      <c r="N38" s="19">
        <v>75508</v>
      </c>
      <c r="O38" s="19" t="s">
        <v>66</v>
      </c>
      <c r="P38" s="19" t="s">
        <v>46</v>
      </c>
      <c r="Q38" s="19" t="s">
        <v>371</v>
      </c>
      <c r="R38" s="19" t="s">
        <v>216</v>
      </c>
      <c r="S38" s="22" t="str">
        <f t="shared" si="1"/>
        <v>Daniel Da Cunha</v>
      </c>
    </row>
    <row r="39" spans="1:19" ht="12.75">
      <c r="A39" s="18">
        <v>10134</v>
      </c>
      <c r="B39" s="19">
        <v>27</v>
      </c>
      <c r="C39" s="20">
        <v>100</v>
      </c>
      <c r="D39" s="20">
        <f t="shared" si="0"/>
        <v>2700</v>
      </c>
      <c r="E39" s="21">
        <v>43647</v>
      </c>
      <c r="F39" s="19">
        <v>3</v>
      </c>
      <c r="G39" s="19">
        <v>7</v>
      </c>
      <c r="H39" s="19">
        <v>2019</v>
      </c>
      <c r="I39" s="19" t="s">
        <v>60</v>
      </c>
      <c r="J39" s="19" t="s">
        <v>369</v>
      </c>
      <c r="K39" s="19" t="s">
        <v>370</v>
      </c>
      <c r="L39" s="19" t="s">
        <v>65</v>
      </c>
      <c r="M39" s="23"/>
      <c r="N39" s="19">
        <v>75508</v>
      </c>
      <c r="O39" s="19" t="s">
        <v>66</v>
      </c>
      <c r="P39" s="19" t="s">
        <v>46</v>
      </c>
      <c r="Q39" s="19" t="s">
        <v>371</v>
      </c>
      <c r="R39" s="19" t="s">
        <v>216</v>
      </c>
      <c r="S39" s="22" t="str">
        <f t="shared" si="1"/>
        <v>Daniel Da Cunha</v>
      </c>
    </row>
    <row r="40" spans="1:19" ht="12.75">
      <c r="A40" s="18">
        <v>10135</v>
      </c>
      <c r="B40" s="19">
        <v>45</v>
      </c>
      <c r="C40" s="20">
        <v>78</v>
      </c>
      <c r="D40" s="20">
        <f t="shared" si="0"/>
        <v>3510</v>
      </c>
      <c r="E40" s="21">
        <v>43648</v>
      </c>
      <c r="F40" s="19">
        <v>3</v>
      </c>
      <c r="G40" s="19">
        <v>7</v>
      </c>
      <c r="H40" s="19">
        <v>2019</v>
      </c>
      <c r="I40" s="19" t="s">
        <v>163</v>
      </c>
      <c r="J40" s="19" t="s">
        <v>217</v>
      </c>
      <c r="K40" s="19" t="s">
        <v>218</v>
      </c>
      <c r="L40" s="19" t="s">
        <v>219</v>
      </c>
      <c r="M40" s="19" t="s">
        <v>177</v>
      </c>
      <c r="N40" s="19">
        <v>97562</v>
      </c>
      <c r="O40" s="19" t="s">
        <v>32</v>
      </c>
      <c r="P40" s="19" t="s">
        <v>33</v>
      </c>
      <c r="Q40" s="19" t="s">
        <v>220</v>
      </c>
      <c r="R40" s="19" t="s">
        <v>35</v>
      </c>
      <c r="S40" s="22" t="str">
        <f t="shared" si="1"/>
        <v>Valarie Nelson</v>
      </c>
    </row>
    <row r="41" spans="1:19" ht="12.75">
      <c r="A41" s="18">
        <v>10136</v>
      </c>
      <c r="B41" s="19">
        <v>41</v>
      </c>
      <c r="C41" s="20">
        <v>100</v>
      </c>
      <c r="D41" s="20">
        <f t="shared" si="0"/>
        <v>4100</v>
      </c>
      <c r="E41" s="21">
        <v>43650</v>
      </c>
      <c r="F41" s="19">
        <v>3</v>
      </c>
      <c r="G41" s="19">
        <v>7</v>
      </c>
      <c r="H41" s="19">
        <v>2019</v>
      </c>
      <c r="I41" s="19" t="s">
        <v>163</v>
      </c>
      <c r="J41" s="19" t="s">
        <v>638</v>
      </c>
      <c r="K41" s="19" t="s">
        <v>640</v>
      </c>
      <c r="L41" s="19" t="s">
        <v>641</v>
      </c>
      <c r="M41" s="23"/>
      <c r="N41" s="19">
        <v>31000</v>
      </c>
      <c r="O41" s="19" t="s">
        <v>66</v>
      </c>
      <c r="P41" s="19" t="s">
        <v>46</v>
      </c>
      <c r="Q41" s="19" t="s">
        <v>642</v>
      </c>
      <c r="R41" s="19" t="s">
        <v>643</v>
      </c>
      <c r="S41" s="22" t="str">
        <f t="shared" si="1"/>
        <v>Annette Roulet</v>
      </c>
    </row>
    <row r="42" spans="1:19" ht="12.75">
      <c r="A42" s="18">
        <v>10137</v>
      </c>
      <c r="B42" s="19">
        <v>44</v>
      </c>
      <c r="C42" s="20">
        <v>99.55</v>
      </c>
      <c r="D42" s="20">
        <f t="shared" si="0"/>
        <v>4380.2</v>
      </c>
      <c r="E42" s="21">
        <v>43656</v>
      </c>
      <c r="F42" s="19">
        <v>3</v>
      </c>
      <c r="G42" s="19">
        <v>7</v>
      </c>
      <c r="H42" s="19">
        <v>2019</v>
      </c>
      <c r="I42" s="19" t="s">
        <v>163</v>
      </c>
      <c r="J42" s="19" t="s">
        <v>357</v>
      </c>
      <c r="K42" s="19" t="s">
        <v>359</v>
      </c>
      <c r="L42" s="19" t="s">
        <v>360</v>
      </c>
      <c r="M42" s="23"/>
      <c r="N42" s="19">
        <v>51100</v>
      </c>
      <c r="O42" s="19" t="s">
        <v>66</v>
      </c>
      <c r="P42" s="19" t="s">
        <v>46</v>
      </c>
      <c r="Q42" s="19" t="s">
        <v>361</v>
      </c>
      <c r="R42" s="19" t="s">
        <v>362</v>
      </c>
      <c r="S42" s="22" t="str">
        <f t="shared" si="1"/>
        <v>Paul Henriot</v>
      </c>
    </row>
    <row r="43" spans="1:19" ht="12.75">
      <c r="A43" s="24">
        <v>10138</v>
      </c>
      <c r="B43" s="19">
        <v>30</v>
      </c>
      <c r="C43" s="20">
        <v>100</v>
      </c>
      <c r="D43" s="20">
        <f t="shared" si="0"/>
        <v>3000</v>
      </c>
      <c r="E43" s="21">
        <v>43662</v>
      </c>
      <c r="F43" s="19">
        <v>3</v>
      </c>
      <c r="G43" s="19">
        <v>7</v>
      </c>
      <c r="H43" s="19">
        <v>2019</v>
      </c>
      <c r="I43" s="19" t="s">
        <v>26</v>
      </c>
      <c r="J43" s="19" t="s">
        <v>667</v>
      </c>
      <c r="K43" s="19" t="s">
        <v>668</v>
      </c>
      <c r="L43" s="19" t="s">
        <v>669</v>
      </c>
      <c r="M43" s="19" t="s">
        <v>670</v>
      </c>
      <c r="N43" s="19">
        <v>400049</v>
      </c>
      <c r="O43" s="19" t="s">
        <v>671</v>
      </c>
      <c r="P43" s="19" t="s">
        <v>76</v>
      </c>
      <c r="Q43" s="19" t="s">
        <v>139</v>
      </c>
      <c r="R43" s="19" t="s">
        <v>140</v>
      </c>
      <c r="S43" s="22" t="str">
        <f t="shared" si="1"/>
        <v>Adrian Huxley</v>
      </c>
    </row>
    <row r="44" spans="1:19" ht="12.75">
      <c r="A44" s="18">
        <v>10139</v>
      </c>
      <c r="B44" s="19">
        <v>29</v>
      </c>
      <c r="C44" s="20">
        <v>100</v>
      </c>
      <c r="D44" s="20">
        <f t="shared" si="0"/>
        <v>2900</v>
      </c>
      <c r="E44" s="21">
        <v>43662</v>
      </c>
      <c r="F44" s="19">
        <v>3</v>
      </c>
      <c r="G44" s="19">
        <v>7</v>
      </c>
      <c r="H44" s="19">
        <v>2019</v>
      </c>
      <c r="I44" s="19" t="s">
        <v>26</v>
      </c>
      <c r="J44" s="19" t="s">
        <v>672</v>
      </c>
      <c r="K44" s="19" t="s">
        <v>673</v>
      </c>
      <c r="L44" s="19" t="s">
        <v>674</v>
      </c>
      <c r="M44" s="19" t="s">
        <v>675</v>
      </c>
      <c r="N44" s="19">
        <v>700071</v>
      </c>
      <c r="O44" s="19" t="s">
        <v>671</v>
      </c>
      <c r="P44" s="19" t="s">
        <v>76</v>
      </c>
      <c r="Q44" s="19" t="s">
        <v>139</v>
      </c>
      <c r="R44" s="19" t="s">
        <v>140</v>
      </c>
      <c r="S44" s="22" t="str">
        <f t="shared" si="1"/>
        <v>Adrian Huxley</v>
      </c>
    </row>
    <row r="45" spans="1:19" ht="12.75">
      <c r="A45" s="18">
        <v>10140</v>
      </c>
      <c r="B45" s="19">
        <v>37</v>
      </c>
      <c r="C45" s="20">
        <v>100</v>
      </c>
      <c r="D45" s="20">
        <f t="shared" si="0"/>
        <v>3700</v>
      </c>
      <c r="E45" s="21">
        <v>43670</v>
      </c>
      <c r="F45" s="19">
        <v>3</v>
      </c>
      <c r="G45" s="19">
        <v>7</v>
      </c>
      <c r="H45" s="19">
        <v>2019</v>
      </c>
      <c r="I45" s="19" t="s">
        <v>163</v>
      </c>
      <c r="J45" s="19" t="s">
        <v>293</v>
      </c>
      <c r="K45" s="19" t="s">
        <v>294</v>
      </c>
      <c r="L45" s="19" t="s">
        <v>295</v>
      </c>
      <c r="M45" s="19" t="s">
        <v>177</v>
      </c>
      <c r="N45" s="19">
        <v>94217</v>
      </c>
      <c r="O45" s="19" t="s">
        <v>32</v>
      </c>
      <c r="P45" s="19" t="s">
        <v>33</v>
      </c>
      <c r="Q45" s="19" t="s">
        <v>296</v>
      </c>
      <c r="R45" s="19" t="s">
        <v>297</v>
      </c>
      <c r="S45" s="22" t="str">
        <f t="shared" si="1"/>
        <v>Juri Hirano</v>
      </c>
    </row>
    <row r="46" spans="1:19" ht="12.75">
      <c r="A46" s="18">
        <v>10141</v>
      </c>
      <c r="B46" s="19">
        <v>44</v>
      </c>
      <c r="C46" s="20">
        <v>100</v>
      </c>
      <c r="D46" s="20">
        <f t="shared" si="0"/>
        <v>4400</v>
      </c>
      <c r="E46" s="21">
        <v>43678</v>
      </c>
      <c r="F46" s="19">
        <v>3</v>
      </c>
      <c r="G46" s="19">
        <v>8</v>
      </c>
      <c r="H46" s="19">
        <v>2019</v>
      </c>
      <c r="I46" s="19" t="s">
        <v>166</v>
      </c>
      <c r="J46" s="19" t="s">
        <v>447</v>
      </c>
      <c r="K46" s="19" t="s">
        <v>448</v>
      </c>
      <c r="L46" s="19" t="s">
        <v>449</v>
      </c>
      <c r="M46" s="23"/>
      <c r="N46" s="19" t="s">
        <v>450</v>
      </c>
      <c r="O46" s="19" t="s">
        <v>107</v>
      </c>
      <c r="P46" s="19" t="s">
        <v>46</v>
      </c>
      <c r="Q46" s="19" t="s">
        <v>451</v>
      </c>
      <c r="R46" s="19" t="s">
        <v>452</v>
      </c>
      <c r="S46" s="22" t="str">
        <f t="shared" si="1"/>
        <v>Kalle Suominen</v>
      </c>
    </row>
    <row r="47" spans="1:19" ht="12.75">
      <c r="A47" s="18">
        <v>10142</v>
      </c>
      <c r="B47" s="19">
        <v>33</v>
      </c>
      <c r="C47" s="20">
        <v>100</v>
      </c>
      <c r="D47" s="20">
        <f t="shared" si="0"/>
        <v>3300</v>
      </c>
      <c r="E47" s="21">
        <v>43685</v>
      </c>
      <c r="F47" s="19">
        <v>3</v>
      </c>
      <c r="G47" s="19">
        <v>8</v>
      </c>
      <c r="H47" s="19">
        <v>2019</v>
      </c>
      <c r="I47" s="19" t="s">
        <v>163</v>
      </c>
      <c r="J47" s="19" t="s">
        <v>217</v>
      </c>
      <c r="K47" s="19" t="s">
        <v>218</v>
      </c>
      <c r="L47" s="19" t="s">
        <v>219</v>
      </c>
      <c r="M47" s="19" t="s">
        <v>177</v>
      </c>
      <c r="N47" s="19">
        <v>97562</v>
      </c>
      <c r="O47" s="19" t="s">
        <v>32</v>
      </c>
      <c r="P47" s="19" t="s">
        <v>33</v>
      </c>
      <c r="Q47" s="19" t="s">
        <v>220</v>
      </c>
      <c r="R47" s="19" t="s">
        <v>35</v>
      </c>
      <c r="S47" s="22" t="str">
        <f t="shared" si="1"/>
        <v>Valarie Nelson</v>
      </c>
    </row>
    <row r="48" spans="1:19" ht="12.75">
      <c r="A48" s="18">
        <v>10143</v>
      </c>
      <c r="B48" s="19">
        <v>27</v>
      </c>
      <c r="C48" s="20">
        <v>60.97</v>
      </c>
      <c r="D48" s="20">
        <f t="shared" si="0"/>
        <v>1646.19</v>
      </c>
      <c r="E48" s="21">
        <v>43687</v>
      </c>
      <c r="F48" s="19">
        <v>3</v>
      </c>
      <c r="G48" s="19">
        <v>8</v>
      </c>
      <c r="H48" s="19">
        <v>2019</v>
      </c>
      <c r="I48" s="19" t="s">
        <v>385</v>
      </c>
      <c r="J48" s="19" t="s">
        <v>587</v>
      </c>
      <c r="K48" s="19" t="s">
        <v>588</v>
      </c>
      <c r="L48" s="19" t="s">
        <v>143</v>
      </c>
      <c r="M48" s="19" t="s">
        <v>100</v>
      </c>
      <c r="N48" s="19">
        <v>50553</v>
      </c>
      <c r="O48" s="19" t="s">
        <v>32</v>
      </c>
      <c r="P48" s="19" t="s">
        <v>33</v>
      </c>
      <c r="Q48" s="19" t="s">
        <v>589</v>
      </c>
      <c r="R48" s="19" t="s">
        <v>590</v>
      </c>
      <c r="S48" s="22" t="str">
        <f t="shared" si="1"/>
        <v>Wing C Tam</v>
      </c>
    </row>
    <row r="49" spans="1:19" ht="12.75">
      <c r="A49" s="18">
        <v>10144</v>
      </c>
      <c r="B49" s="19">
        <v>20</v>
      </c>
      <c r="C49" s="20">
        <v>81.86</v>
      </c>
      <c r="D49" s="20">
        <f t="shared" si="0"/>
        <v>1637.2</v>
      </c>
      <c r="E49" s="21">
        <v>43690</v>
      </c>
      <c r="F49" s="19">
        <v>3</v>
      </c>
      <c r="G49" s="19">
        <v>8</v>
      </c>
      <c r="H49" s="19">
        <v>2019</v>
      </c>
      <c r="I49" s="19" t="s">
        <v>26</v>
      </c>
      <c r="J49" s="19" t="s">
        <v>560</v>
      </c>
      <c r="K49" s="19" t="s">
        <v>562</v>
      </c>
      <c r="L49" s="19" t="s">
        <v>563</v>
      </c>
      <c r="M49" s="23"/>
      <c r="N49" s="19" t="s">
        <v>564</v>
      </c>
      <c r="O49" s="19" t="s">
        <v>328</v>
      </c>
      <c r="P49" s="19" t="s">
        <v>46</v>
      </c>
      <c r="Q49" s="19" t="s">
        <v>565</v>
      </c>
      <c r="R49" s="19" t="s">
        <v>566</v>
      </c>
      <c r="S49" s="22" t="str">
        <f t="shared" si="1"/>
        <v>Pascale Cartrain</v>
      </c>
    </row>
    <row r="50" spans="1:19" ht="12.75">
      <c r="A50" s="18">
        <v>10145</v>
      </c>
      <c r="B50" s="19">
        <v>45</v>
      </c>
      <c r="C50" s="20">
        <v>83.26</v>
      </c>
      <c r="D50" s="20">
        <f t="shared" si="0"/>
        <v>3746.7000000000003</v>
      </c>
      <c r="E50" s="21">
        <v>43702</v>
      </c>
      <c r="F50" s="19">
        <v>3</v>
      </c>
      <c r="G50" s="19">
        <v>8</v>
      </c>
      <c r="H50" s="19">
        <v>2019</v>
      </c>
      <c r="I50" s="19" t="s">
        <v>60</v>
      </c>
      <c r="J50" s="25" t="s">
        <v>604</v>
      </c>
      <c r="K50" s="19" t="s">
        <v>605</v>
      </c>
      <c r="L50" s="19" t="s">
        <v>606</v>
      </c>
      <c r="M50" s="19" t="s">
        <v>177</v>
      </c>
      <c r="N50" s="19">
        <v>90003</v>
      </c>
      <c r="O50" s="19" t="s">
        <v>32</v>
      </c>
      <c r="P50" s="19" t="s">
        <v>33</v>
      </c>
      <c r="Q50" s="19" t="s">
        <v>34</v>
      </c>
      <c r="R50" s="19" t="s">
        <v>90</v>
      </c>
      <c r="S50" s="22" t="str">
        <f t="shared" si="1"/>
        <v>Julie Young</v>
      </c>
    </row>
    <row r="51" spans="1:19" ht="12.75">
      <c r="A51" s="18">
        <v>10146</v>
      </c>
      <c r="B51" s="19">
        <v>47</v>
      </c>
      <c r="C51" s="20">
        <v>67.14</v>
      </c>
      <c r="D51" s="20">
        <f t="shared" si="0"/>
        <v>3155.58</v>
      </c>
      <c r="E51" s="21">
        <v>43711</v>
      </c>
      <c r="F51" s="19">
        <v>3</v>
      </c>
      <c r="G51" s="19">
        <v>9</v>
      </c>
      <c r="H51" s="19">
        <v>2019</v>
      </c>
      <c r="I51" s="19" t="s">
        <v>60</v>
      </c>
      <c r="J51" s="19" t="s">
        <v>629</v>
      </c>
      <c r="K51" s="19" t="s">
        <v>630</v>
      </c>
      <c r="L51" s="19" t="s">
        <v>547</v>
      </c>
      <c r="M51" s="19" t="s">
        <v>88</v>
      </c>
      <c r="N51" s="19">
        <v>97561</v>
      </c>
      <c r="O51" s="19" t="s">
        <v>32</v>
      </c>
      <c r="P51" s="19" t="s">
        <v>33</v>
      </c>
      <c r="Q51" s="19" t="s">
        <v>631</v>
      </c>
      <c r="R51" s="19" t="s">
        <v>632</v>
      </c>
      <c r="S51" s="22" t="str">
        <f t="shared" si="1"/>
        <v>Dan Lewis</v>
      </c>
    </row>
    <row r="52" spans="1:19" ht="12.75">
      <c r="A52" s="18">
        <v>10147</v>
      </c>
      <c r="B52" s="19">
        <v>31</v>
      </c>
      <c r="C52" s="20">
        <v>64.67</v>
      </c>
      <c r="D52" s="20">
        <f t="shared" si="0"/>
        <v>2004.77</v>
      </c>
      <c r="E52" s="21">
        <v>43713</v>
      </c>
      <c r="F52" s="19">
        <v>3</v>
      </c>
      <c r="G52" s="19">
        <v>9</v>
      </c>
      <c r="H52" s="19">
        <v>2019</v>
      </c>
      <c r="I52" s="19" t="s">
        <v>163</v>
      </c>
      <c r="J52" s="19" t="s">
        <v>224</v>
      </c>
      <c r="K52" s="19" t="s">
        <v>225</v>
      </c>
      <c r="L52" s="19" t="s">
        <v>226</v>
      </c>
      <c r="M52" s="19" t="s">
        <v>100</v>
      </c>
      <c r="N52" s="19">
        <v>58339</v>
      </c>
      <c r="O52" s="19" t="s">
        <v>32</v>
      </c>
      <c r="P52" s="19" t="s">
        <v>33</v>
      </c>
      <c r="Q52" s="19" t="s">
        <v>220</v>
      </c>
      <c r="R52" s="19" t="s">
        <v>227</v>
      </c>
      <c r="S52" s="22" t="str">
        <f t="shared" si="1"/>
        <v>Allen Nelson</v>
      </c>
    </row>
    <row r="53" spans="1:19" ht="12.75">
      <c r="A53" s="18">
        <v>10148</v>
      </c>
      <c r="B53" s="19">
        <v>23</v>
      </c>
      <c r="C53" s="20">
        <v>100</v>
      </c>
      <c r="D53" s="20">
        <f t="shared" si="0"/>
        <v>2300</v>
      </c>
      <c r="E53" s="21">
        <v>43719</v>
      </c>
      <c r="F53" s="19">
        <v>3</v>
      </c>
      <c r="G53" s="19">
        <v>9</v>
      </c>
      <c r="H53" s="19">
        <v>2019</v>
      </c>
      <c r="I53" s="19" t="s">
        <v>163</v>
      </c>
      <c r="J53" s="19" t="s">
        <v>230</v>
      </c>
      <c r="K53" s="19" t="s">
        <v>232</v>
      </c>
      <c r="L53" s="19" t="s">
        <v>234</v>
      </c>
      <c r="M53" s="19" t="s">
        <v>138</v>
      </c>
      <c r="N53" s="19">
        <v>2060</v>
      </c>
      <c r="O53" s="19" t="s">
        <v>75</v>
      </c>
      <c r="P53" s="19" t="s">
        <v>76</v>
      </c>
      <c r="Q53" s="19" t="s">
        <v>235</v>
      </c>
      <c r="R53" s="19" t="s">
        <v>236</v>
      </c>
      <c r="S53" s="22" t="str">
        <f t="shared" si="1"/>
        <v>Anna O'Hara</v>
      </c>
    </row>
    <row r="54" spans="1:19" ht="12.75">
      <c r="A54" s="18">
        <v>10149</v>
      </c>
      <c r="B54" s="19">
        <v>23</v>
      </c>
      <c r="C54" s="20">
        <v>100</v>
      </c>
      <c r="D54" s="20">
        <f t="shared" si="0"/>
        <v>2300</v>
      </c>
      <c r="E54" s="21">
        <v>43720</v>
      </c>
      <c r="F54" s="19">
        <v>3</v>
      </c>
      <c r="G54" s="19">
        <v>9</v>
      </c>
      <c r="H54" s="19">
        <v>2019</v>
      </c>
      <c r="I54" s="19" t="s">
        <v>26</v>
      </c>
      <c r="J54" s="19" t="s">
        <v>556</v>
      </c>
      <c r="K54" s="19" t="s">
        <v>557</v>
      </c>
      <c r="L54" s="19" t="s">
        <v>558</v>
      </c>
      <c r="M54" s="19" t="s">
        <v>177</v>
      </c>
      <c r="N54" s="19">
        <v>94217</v>
      </c>
      <c r="O54" s="19" t="s">
        <v>32</v>
      </c>
      <c r="P54" s="19" t="s">
        <v>33</v>
      </c>
      <c r="Q54" s="19" t="s">
        <v>559</v>
      </c>
      <c r="R54" s="19" t="s">
        <v>375</v>
      </c>
      <c r="S54" s="22" t="str">
        <f t="shared" si="1"/>
        <v>Sue Taylor</v>
      </c>
    </row>
    <row r="55" spans="1:19" ht="12.75">
      <c r="A55" s="18">
        <v>10150</v>
      </c>
      <c r="B55" s="19">
        <v>20</v>
      </c>
      <c r="C55" s="20">
        <v>100</v>
      </c>
      <c r="D55" s="20">
        <f t="shared" si="0"/>
        <v>2000</v>
      </c>
      <c r="E55" s="21">
        <v>43727</v>
      </c>
      <c r="F55" s="19">
        <v>3</v>
      </c>
      <c r="G55" s="19">
        <v>9</v>
      </c>
      <c r="H55" s="19">
        <v>2019</v>
      </c>
      <c r="I55" s="19" t="s">
        <v>163</v>
      </c>
      <c r="J55" s="19" t="s">
        <v>567</v>
      </c>
      <c r="K55" s="19" t="s">
        <v>568</v>
      </c>
      <c r="L55" s="19" t="s">
        <v>397</v>
      </c>
      <c r="M55" s="23"/>
      <c r="N55" s="19">
        <v>79903</v>
      </c>
      <c r="O55" s="19" t="s">
        <v>397</v>
      </c>
      <c r="P55" s="19" t="s">
        <v>193</v>
      </c>
      <c r="Q55" s="19" t="s">
        <v>569</v>
      </c>
      <c r="R55" s="19" t="s">
        <v>570</v>
      </c>
      <c r="S55" s="22" t="str">
        <f t="shared" si="1"/>
        <v>Eric Natividad</v>
      </c>
    </row>
    <row r="56" spans="1:19" ht="12.75">
      <c r="A56" s="18">
        <v>10151</v>
      </c>
      <c r="B56" s="19">
        <v>24</v>
      </c>
      <c r="C56" s="20">
        <v>100</v>
      </c>
      <c r="D56" s="20">
        <f t="shared" si="0"/>
        <v>2400</v>
      </c>
      <c r="E56" s="21">
        <v>43729</v>
      </c>
      <c r="F56" s="19">
        <v>3</v>
      </c>
      <c r="G56" s="19">
        <v>9</v>
      </c>
      <c r="H56" s="19">
        <v>2019</v>
      </c>
      <c r="I56" s="19" t="s">
        <v>166</v>
      </c>
      <c r="J56" s="19" t="s">
        <v>363</v>
      </c>
      <c r="K56" s="19" t="s">
        <v>365</v>
      </c>
      <c r="L56" s="19" t="s">
        <v>366</v>
      </c>
      <c r="M56" s="23"/>
      <c r="N56" s="19">
        <v>90110</v>
      </c>
      <c r="O56" s="19" t="s">
        <v>107</v>
      </c>
      <c r="P56" s="19" t="s">
        <v>46</v>
      </c>
      <c r="Q56" s="19" t="s">
        <v>367</v>
      </c>
      <c r="R56" s="19" t="s">
        <v>368</v>
      </c>
      <c r="S56" s="22" t="str">
        <f t="shared" si="1"/>
        <v>Pirkko Koskitalo</v>
      </c>
    </row>
    <row r="57" spans="1:19" ht="12.75">
      <c r="A57" s="18">
        <v>10152</v>
      </c>
      <c r="B57" s="19">
        <v>33</v>
      </c>
      <c r="C57" s="20">
        <v>50.95</v>
      </c>
      <c r="D57" s="20">
        <f t="shared" si="0"/>
        <v>1681.3500000000001</v>
      </c>
      <c r="E57" s="21">
        <v>43733</v>
      </c>
      <c r="F57" s="19">
        <v>3</v>
      </c>
      <c r="G57" s="19">
        <v>9</v>
      </c>
      <c r="H57" s="19">
        <v>2019</v>
      </c>
      <c r="I57" s="19" t="s">
        <v>290</v>
      </c>
      <c r="J57" s="19" t="s">
        <v>275</v>
      </c>
      <c r="K57" s="19" t="s">
        <v>277</v>
      </c>
      <c r="L57" s="19" t="s">
        <v>278</v>
      </c>
      <c r="M57" s="19" t="s">
        <v>279</v>
      </c>
      <c r="N57" s="19">
        <v>4101</v>
      </c>
      <c r="O57" s="19" t="s">
        <v>75</v>
      </c>
      <c r="P57" s="19" t="s">
        <v>76</v>
      </c>
      <c r="Q57" s="19" t="s">
        <v>280</v>
      </c>
      <c r="R57" s="19" t="s">
        <v>281</v>
      </c>
      <c r="S57" s="22" t="str">
        <f t="shared" si="1"/>
        <v>Tony Calaghan</v>
      </c>
    </row>
    <row r="58" spans="1:19" ht="12.75">
      <c r="A58" s="18">
        <v>10153</v>
      </c>
      <c r="B58" s="19">
        <v>20</v>
      </c>
      <c r="C58" s="20">
        <v>100</v>
      </c>
      <c r="D58" s="20">
        <f t="shared" si="0"/>
        <v>2000</v>
      </c>
      <c r="E58" s="21">
        <v>43736</v>
      </c>
      <c r="F58" s="19">
        <v>3</v>
      </c>
      <c r="G58" s="19">
        <v>9</v>
      </c>
      <c r="H58" s="19">
        <v>2019</v>
      </c>
      <c r="I58" s="19" t="s">
        <v>163</v>
      </c>
      <c r="J58" s="19" t="s">
        <v>155</v>
      </c>
      <c r="K58" s="19" t="s">
        <v>157</v>
      </c>
      <c r="L58" s="19" t="s">
        <v>158</v>
      </c>
      <c r="M58" s="23"/>
      <c r="N58" s="19">
        <v>28034</v>
      </c>
      <c r="O58" s="19" t="s">
        <v>159</v>
      </c>
      <c r="P58" s="19" t="s">
        <v>46</v>
      </c>
      <c r="Q58" s="19" t="s">
        <v>160</v>
      </c>
      <c r="R58" s="19" t="s">
        <v>161</v>
      </c>
      <c r="S58" s="22" t="str">
        <f t="shared" si="1"/>
        <v>Diego Freyre</v>
      </c>
    </row>
    <row r="59" spans="1:19" ht="12.75">
      <c r="A59" s="24">
        <v>10154</v>
      </c>
      <c r="B59" s="19">
        <v>23</v>
      </c>
      <c r="C59" s="20">
        <v>100</v>
      </c>
      <c r="D59" s="20">
        <f t="shared" si="0"/>
        <v>2300</v>
      </c>
      <c r="E59" s="21">
        <v>43743</v>
      </c>
      <c r="F59" s="19">
        <v>4</v>
      </c>
      <c r="G59" s="19">
        <v>10</v>
      </c>
      <c r="H59" s="19">
        <v>2019</v>
      </c>
      <c r="I59" s="19" t="s">
        <v>163</v>
      </c>
      <c r="J59" s="19" t="s">
        <v>607</v>
      </c>
      <c r="K59" s="19" t="s">
        <v>608</v>
      </c>
      <c r="L59" s="19" t="s">
        <v>609</v>
      </c>
      <c r="M59" s="23"/>
      <c r="N59" s="19" t="s">
        <v>610</v>
      </c>
      <c r="O59" s="19" t="s">
        <v>114</v>
      </c>
      <c r="P59" s="19" t="s">
        <v>46</v>
      </c>
      <c r="Q59" s="19" t="s">
        <v>611</v>
      </c>
      <c r="R59" s="19" t="s">
        <v>612</v>
      </c>
      <c r="S59" s="22" t="str">
        <f t="shared" si="1"/>
        <v>Jan Klaeboe</v>
      </c>
    </row>
    <row r="60" spans="1:19" ht="12.75">
      <c r="A60" s="24">
        <v>10155</v>
      </c>
      <c r="B60" s="19">
        <v>50</v>
      </c>
      <c r="C60" s="20">
        <v>100</v>
      </c>
      <c r="D60" s="20">
        <f t="shared" si="0"/>
        <v>5000</v>
      </c>
      <c r="E60" s="21">
        <v>43743</v>
      </c>
      <c r="F60" s="19">
        <v>4</v>
      </c>
      <c r="G60" s="19">
        <v>10</v>
      </c>
      <c r="H60" s="19">
        <v>2019</v>
      </c>
      <c r="I60" s="19" t="s">
        <v>163</v>
      </c>
      <c r="J60" s="19" t="s">
        <v>607</v>
      </c>
      <c r="K60" s="19" t="s">
        <v>608</v>
      </c>
      <c r="L60" s="19" t="s">
        <v>609</v>
      </c>
      <c r="M60" s="23"/>
      <c r="N60" s="19" t="s">
        <v>610</v>
      </c>
      <c r="O60" s="19" t="s">
        <v>114</v>
      </c>
      <c r="P60" s="19" t="s">
        <v>46</v>
      </c>
      <c r="Q60" s="19" t="s">
        <v>611</v>
      </c>
      <c r="R60" s="19" t="s">
        <v>612</v>
      </c>
      <c r="S60" s="22" t="str">
        <f t="shared" si="1"/>
        <v>Jan Klaeboe</v>
      </c>
    </row>
    <row r="61" spans="1:19" ht="12.75">
      <c r="A61" s="18">
        <v>10156</v>
      </c>
      <c r="B61" s="19">
        <v>48</v>
      </c>
      <c r="C61" s="20">
        <v>100</v>
      </c>
      <c r="D61" s="20">
        <f t="shared" si="0"/>
        <v>4800</v>
      </c>
      <c r="E61" s="21">
        <v>43746</v>
      </c>
      <c r="F61" s="19">
        <v>4</v>
      </c>
      <c r="G61" s="19">
        <v>10</v>
      </c>
      <c r="H61" s="19">
        <v>2019</v>
      </c>
      <c r="I61" s="19" t="s">
        <v>385</v>
      </c>
      <c r="J61" s="19" t="s">
        <v>155</v>
      </c>
      <c r="K61" s="19" t="s">
        <v>157</v>
      </c>
      <c r="L61" s="19" t="s">
        <v>158</v>
      </c>
      <c r="M61" s="23"/>
      <c r="N61" s="19">
        <v>28034</v>
      </c>
      <c r="O61" s="19" t="s">
        <v>159</v>
      </c>
      <c r="P61" s="19" t="s">
        <v>46</v>
      </c>
      <c r="Q61" s="19" t="s">
        <v>160</v>
      </c>
      <c r="R61" s="19" t="s">
        <v>161</v>
      </c>
      <c r="S61" s="22" t="str">
        <f t="shared" si="1"/>
        <v>Diego Freyre</v>
      </c>
    </row>
    <row r="62" spans="1:19" ht="12.75">
      <c r="A62" s="24">
        <v>10157</v>
      </c>
      <c r="B62" s="19">
        <v>49</v>
      </c>
      <c r="C62" s="20">
        <v>100</v>
      </c>
      <c r="D62" s="20">
        <f t="shared" si="0"/>
        <v>4900</v>
      </c>
      <c r="E62" s="21">
        <v>43748</v>
      </c>
      <c r="F62" s="19">
        <v>4</v>
      </c>
      <c r="G62" s="19">
        <v>10</v>
      </c>
      <c r="H62" s="19">
        <v>2019</v>
      </c>
      <c r="I62" s="19" t="s">
        <v>60</v>
      </c>
      <c r="J62" s="19" t="s">
        <v>228</v>
      </c>
      <c r="K62" s="19" t="s">
        <v>229</v>
      </c>
      <c r="L62" s="19" t="s">
        <v>223</v>
      </c>
      <c r="M62" s="19" t="s">
        <v>177</v>
      </c>
      <c r="N62" s="23"/>
      <c r="O62" s="19" t="s">
        <v>32</v>
      </c>
      <c r="P62" s="19" t="s">
        <v>33</v>
      </c>
      <c r="Q62" s="19" t="s">
        <v>83</v>
      </c>
      <c r="R62" s="19" t="s">
        <v>90</v>
      </c>
      <c r="S62" s="22" t="str">
        <f t="shared" si="1"/>
        <v>Julie Brown</v>
      </c>
    </row>
    <row r="63" spans="1:19" ht="12.75">
      <c r="A63" s="24">
        <v>10158</v>
      </c>
      <c r="B63" s="19">
        <v>37</v>
      </c>
      <c r="C63" s="20">
        <v>100</v>
      </c>
      <c r="D63" s="20">
        <f t="shared" si="0"/>
        <v>3700</v>
      </c>
      <c r="E63" s="21">
        <v>43748</v>
      </c>
      <c r="F63" s="19">
        <v>4</v>
      </c>
      <c r="G63" s="19">
        <v>10</v>
      </c>
      <c r="H63" s="19">
        <v>2019</v>
      </c>
      <c r="I63" s="19" t="s">
        <v>60</v>
      </c>
      <c r="J63" s="19" t="s">
        <v>228</v>
      </c>
      <c r="K63" s="19" t="s">
        <v>229</v>
      </c>
      <c r="L63" s="19" t="s">
        <v>223</v>
      </c>
      <c r="M63" s="19" t="s">
        <v>177</v>
      </c>
      <c r="N63" s="23"/>
      <c r="O63" s="19" t="s">
        <v>32</v>
      </c>
      <c r="P63" s="19" t="s">
        <v>33</v>
      </c>
      <c r="Q63" s="19" t="s">
        <v>83</v>
      </c>
      <c r="R63" s="19" t="s">
        <v>90</v>
      </c>
      <c r="S63" s="22" t="str">
        <f t="shared" si="1"/>
        <v>Julie Brown</v>
      </c>
    </row>
    <row r="64" spans="1:19" ht="12.75">
      <c r="A64" s="18">
        <v>10159</v>
      </c>
      <c r="B64" s="19">
        <v>22</v>
      </c>
      <c r="C64" s="20">
        <v>100</v>
      </c>
      <c r="D64" s="20">
        <f t="shared" si="0"/>
        <v>2200</v>
      </c>
      <c r="E64" s="21">
        <v>43748</v>
      </c>
      <c r="F64" s="19">
        <v>4</v>
      </c>
      <c r="G64" s="19">
        <v>10</v>
      </c>
      <c r="H64" s="19">
        <v>2019</v>
      </c>
      <c r="I64" s="19" t="s">
        <v>60</v>
      </c>
      <c r="J64" s="19" t="s">
        <v>228</v>
      </c>
      <c r="K64" s="19" t="s">
        <v>229</v>
      </c>
      <c r="L64" s="19" t="s">
        <v>223</v>
      </c>
      <c r="M64" s="19" t="s">
        <v>177</v>
      </c>
      <c r="N64" s="23"/>
      <c r="O64" s="19" t="s">
        <v>32</v>
      </c>
      <c r="P64" s="19" t="s">
        <v>33</v>
      </c>
      <c r="Q64" s="19" t="s">
        <v>83</v>
      </c>
      <c r="R64" s="19" t="s">
        <v>90</v>
      </c>
      <c r="S64" s="22" t="str">
        <f t="shared" si="1"/>
        <v>Julie Brown</v>
      </c>
    </row>
    <row r="65" spans="1:19" ht="12.75">
      <c r="A65" s="18">
        <v>10160</v>
      </c>
      <c r="B65" s="19">
        <v>35</v>
      </c>
      <c r="C65" s="20">
        <v>100</v>
      </c>
      <c r="D65" s="20">
        <f t="shared" si="0"/>
        <v>3500</v>
      </c>
      <c r="E65" s="21">
        <v>43749</v>
      </c>
      <c r="F65" s="19">
        <v>4</v>
      </c>
      <c r="G65" s="19">
        <v>10</v>
      </c>
      <c r="H65" s="19">
        <v>2019</v>
      </c>
      <c r="I65" s="19" t="s">
        <v>163</v>
      </c>
      <c r="J65" s="19" t="s">
        <v>315</v>
      </c>
      <c r="K65" s="19" t="s">
        <v>316</v>
      </c>
      <c r="L65" s="19" t="s">
        <v>317</v>
      </c>
      <c r="M65" s="19" t="s">
        <v>177</v>
      </c>
      <c r="N65" s="23"/>
      <c r="O65" s="19" t="s">
        <v>32</v>
      </c>
      <c r="P65" s="19" t="s">
        <v>33</v>
      </c>
      <c r="Q65" s="19" t="s">
        <v>318</v>
      </c>
      <c r="R65" s="19" t="s">
        <v>59</v>
      </c>
      <c r="S65" s="22" t="str">
        <f t="shared" si="1"/>
        <v>Michael Chandler</v>
      </c>
    </row>
    <row r="66" spans="1:19" ht="12.75">
      <c r="A66" s="18">
        <v>10161</v>
      </c>
      <c r="B66" s="19">
        <v>28</v>
      </c>
      <c r="C66" s="20">
        <v>100</v>
      </c>
      <c r="D66" s="20">
        <f t="shared" si="0"/>
        <v>2800</v>
      </c>
      <c r="E66" s="21">
        <v>43755</v>
      </c>
      <c r="F66" s="19">
        <v>4</v>
      </c>
      <c r="G66" s="19">
        <v>10</v>
      </c>
      <c r="H66" s="19">
        <v>2019</v>
      </c>
      <c r="I66" s="19" t="s">
        <v>163</v>
      </c>
      <c r="J66" s="19" t="s">
        <v>482</v>
      </c>
      <c r="K66" s="19" t="s">
        <v>484</v>
      </c>
      <c r="L66" s="19" t="s">
        <v>485</v>
      </c>
      <c r="M66" s="23"/>
      <c r="N66" s="19">
        <v>8200</v>
      </c>
      <c r="O66" s="19" t="s">
        <v>305</v>
      </c>
      <c r="P66" s="19" t="s">
        <v>46</v>
      </c>
      <c r="Q66" s="19" t="s">
        <v>486</v>
      </c>
      <c r="R66" s="19" t="s">
        <v>487</v>
      </c>
      <c r="S66" s="22" t="str">
        <f t="shared" si="1"/>
        <v>Palle Ibsen</v>
      </c>
    </row>
    <row r="67" spans="1:19" ht="12.75">
      <c r="A67" s="18">
        <v>10162</v>
      </c>
      <c r="B67" s="19">
        <v>37</v>
      </c>
      <c r="C67" s="20">
        <v>38.979999999999997</v>
      </c>
      <c r="D67" s="20">
        <f t="shared" si="0"/>
        <v>1442.26</v>
      </c>
      <c r="E67" s="21">
        <v>43756</v>
      </c>
      <c r="F67" s="19">
        <v>4</v>
      </c>
      <c r="G67" s="19">
        <v>10</v>
      </c>
      <c r="H67" s="19">
        <v>2019</v>
      </c>
      <c r="I67" s="19" t="s">
        <v>26</v>
      </c>
      <c r="J67" s="19" t="s">
        <v>228</v>
      </c>
      <c r="K67" s="19" t="s">
        <v>229</v>
      </c>
      <c r="L67" s="19" t="s">
        <v>223</v>
      </c>
      <c r="M67" s="19" t="s">
        <v>177</v>
      </c>
      <c r="N67" s="23"/>
      <c r="O67" s="19" t="s">
        <v>32</v>
      </c>
      <c r="P67" s="19" t="s">
        <v>33</v>
      </c>
      <c r="Q67" s="19" t="s">
        <v>83</v>
      </c>
      <c r="R67" s="19" t="s">
        <v>90</v>
      </c>
      <c r="S67" s="22" t="str">
        <f t="shared" ref="S67:S115" si="2">_xlfn.TEXTJOIN(" ",TRUE, R67,Q67)</f>
        <v>Julie Brown</v>
      </c>
    </row>
    <row r="68" spans="1:19" ht="12.75">
      <c r="A68" s="18">
        <v>10163</v>
      </c>
      <c r="B68" s="19">
        <v>21</v>
      </c>
      <c r="C68" s="20">
        <v>100</v>
      </c>
      <c r="D68" s="20">
        <f t="shared" si="0"/>
        <v>2100</v>
      </c>
      <c r="E68" s="21">
        <v>43758</v>
      </c>
      <c r="F68" s="19">
        <v>4</v>
      </c>
      <c r="G68" s="19">
        <v>10</v>
      </c>
      <c r="H68" s="19">
        <v>2019</v>
      </c>
      <c r="I68" s="19" t="s">
        <v>163</v>
      </c>
      <c r="J68" s="19" t="s">
        <v>354</v>
      </c>
      <c r="K68" s="19" t="s">
        <v>355</v>
      </c>
      <c r="L68" s="19" t="s">
        <v>56</v>
      </c>
      <c r="M68" s="19" t="s">
        <v>57</v>
      </c>
      <c r="N68" s="19">
        <v>10022</v>
      </c>
      <c r="O68" s="19" t="s">
        <v>32</v>
      </c>
      <c r="P68" s="19" t="s">
        <v>33</v>
      </c>
      <c r="Q68" s="19" t="s">
        <v>101</v>
      </c>
      <c r="R68" s="19" t="s">
        <v>210</v>
      </c>
      <c r="S68" s="22" t="str">
        <f t="shared" si="2"/>
        <v>Maria Hernandez</v>
      </c>
    </row>
    <row r="69" spans="1:19" ht="12.75">
      <c r="A69" s="18">
        <v>10163</v>
      </c>
      <c r="B69" s="19">
        <v>31</v>
      </c>
      <c r="C69" s="20">
        <v>100</v>
      </c>
      <c r="D69" s="20">
        <f t="shared" si="0"/>
        <v>3100</v>
      </c>
      <c r="E69" s="21">
        <v>43758</v>
      </c>
      <c r="F69" s="19">
        <v>4</v>
      </c>
      <c r="G69" s="19">
        <v>10</v>
      </c>
      <c r="H69" s="19">
        <v>2019</v>
      </c>
      <c r="I69" s="19" t="s">
        <v>26</v>
      </c>
      <c r="J69" s="19" t="s">
        <v>354</v>
      </c>
      <c r="K69" s="19" t="s">
        <v>355</v>
      </c>
      <c r="L69" s="19" t="s">
        <v>56</v>
      </c>
      <c r="M69" s="19" t="s">
        <v>57</v>
      </c>
      <c r="N69" s="19">
        <v>10022</v>
      </c>
      <c r="O69" s="19" t="s">
        <v>32</v>
      </c>
      <c r="P69" s="19" t="s">
        <v>33</v>
      </c>
      <c r="Q69" s="19" t="s">
        <v>101</v>
      </c>
      <c r="R69" s="19" t="s">
        <v>210</v>
      </c>
      <c r="S69" s="22" t="str">
        <f t="shared" si="2"/>
        <v>Maria Hernandez</v>
      </c>
    </row>
    <row r="70" spans="1:19" ht="12.75">
      <c r="A70" s="24">
        <v>10164</v>
      </c>
      <c r="B70" s="19">
        <v>46</v>
      </c>
      <c r="C70" s="20">
        <v>73.12</v>
      </c>
      <c r="D70" s="20">
        <f t="shared" si="0"/>
        <v>3363.5200000000004</v>
      </c>
      <c r="E70" s="21">
        <v>43761</v>
      </c>
      <c r="F70" s="19">
        <v>4</v>
      </c>
      <c r="G70" s="19">
        <v>10</v>
      </c>
      <c r="H70" s="19">
        <v>2019</v>
      </c>
      <c r="I70" s="19" t="s">
        <v>313</v>
      </c>
      <c r="J70" s="19" t="s">
        <v>203</v>
      </c>
      <c r="K70" s="19" t="s">
        <v>205</v>
      </c>
      <c r="L70" s="19" t="s">
        <v>206</v>
      </c>
      <c r="M70" s="23"/>
      <c r="N70" s="19" t="s">
        <v>207</v>
      </c>
      <c r="O70" s="19" t="s">
        <v>208</v>
      </c>
      <c r="P70" s="19" t="s">
        <v>46</v>
      </c>
      <c r="Q70" s="19" t="s">
        <v>209</v>
      </c>
      <c r="R70" s="19" t="s">
        <v>210</v>
      </c>
      <c r="S70" s="22" t="str">
        <f t="shared" si="2"/>
        <v>Maria Larsson</v>
      </c>
    </row>
    <row r="71" spans="1:19" ht="12.75">
      <c r="A71" s="24">
        <v>10165</v>
      </c>
      <c r="B71" s="19">
        <v>34</v>
      </c>
      <c r="C71" s="20">
        <v>100</v>
      </c>
      <c r="D71" s="20">
        <f t="shared" si="0"/>
        <v>3400</v>
      </c>
      <c r="E71" s="21">
        <v>43761</v>
      </c>
      <c r="F71" s="19">
        <v>4</v>
      </c>
      <c r="G71" s="19">
        <v>10</v>
      </c>
      <c r="H71" s="19">
        <v>2019</v>
      </c>
      <c r="I71" s="19" t="s">
        <v>26</v>
      </c>
      <c r="J71" s="19" t="s">
        <v>203</v>
      </c>
      <c r="K71" s="19" t="s">
        <v>205</v>
      </c>
      <c r="L71" s="19" t="s">
        <v>206</v>
      </c>
      <c r="M71" s="23"/>
      <c r="N71" s="19" t="s">
        <v>207</v>
      </c>
      <c r="O71" s="19" t="s">
        <v>208</v>
      </c>
      <c r="P71" s="19" t="s">
        <v>46</v>
      </c>
      <c r="Q71" s="19" t="s">
        <v>209</v>
      </c>
      <c r="R71" s="19" t="s">
        <v>210</v>
      </c>
      <c r="S71" s="22" t="str">
        <f t="shared" si="2"/>
        <v>Maria Larsson</v>
      </c>
    </row>
    <row r="72" spans="1:19" ht="12.75">
      <c r="A72" s="24">
        <v>10166</v>
      </c>
      <c r="B72" s="19">
        <v>33</v>
      </c>
      <c r="C72" s="20">
        <v>100</v>
      </c>
      <c r="D72" s="20">
        <f t="shared" si="0"/>
        <v>3300</v>
      </c>
      <c r="E72" s="21">
        <v>43761</v>
      </c>
      <c r="F72" s="19">
        <v>4</v>
      </c>
      <c r="G72" s="19">
        <v>10</v>
      </c>
      <c r="H72" s="19">
        <v>2019</v>
      </c>
      <c r="I72" s="19" t="s">
        <v>313</v>
      </c>
      <c r="J72" s="19" t="s">
        <v>203</v>
      </c>
      <c r="K72" s="19" t="s">
        <v>205</v>
      </c>
      <c r="L72" s="19" t="s">
        <v>206</v>
      </c>
      <c r="M72" s="23"/>
      <c r="N72" s="19" t="s">
        <v>207</v>
      </c>
      <c r="O72" s="19" t="s">
        <v>208</v>
      </c>
      <c r="P72" s="19" t="s">
        <v>46</v>
      </c>
      <c r="Q72" s="19" t="s">
        <v>209</v>
      </c>
      <c r="R72" s="19" t="s">
        <v>210</v>
      </c>
      <c r="S72" s="22" t="str">
        <f t="shared" si="2"/>
        <v>Maria Larsson</v>
      </c>
    </row>
    <row r="73" spans="1:19" ht="12.75">
      <c r="A73" s="18">
        <v>10167</v>
      </c>
      <c r="B73" s="19">
        <v>21</v>
      </c>
      <c r="C73" s="20">
        <v>69.88</v>
      </c>
      <c r="D73" s="20">
        <f t="shared" si="0"/>
        <v>1467.48</v>
      </c>
      <c r="E73" s="21">
        <v>43761</v>
      </c>
      <c r="F73" s="19">
        <v>4</v>
      </c>
      <c r="G73" s="19">
        <v>10</v>
      </c>
      <c r="H73" s="19">
        <v>2019</v>
      </c>
      <c r="I73" s="19" t="s">
        <v>385</v>
      </c>
      <c r="J73" s="19" t="s">
        <v>203</v>
      </c>
      <c r="K73" s="19" t="s">
        <v>205</v>
      </c>
      <c r="L73" s="19" t="s">
        <v>206</v>
      </c>
      <c r="M73" s="23"/>
      <c r="N73" s="19" t="s">
        <v>207</v>
      </c>
      <c r="O73" s="19" t="s">
        <v>208</v>
      </c>
      <c r="P73" s="19" t="s">
        <v>46</v>
      </c>
      <c r="Q73" s="19" t="s">
        <v>209</v>
      </c>
      <c r="R73" s="19" t="s">
        <v>210</v>
      </c>
      <c r="S73" s="22" t="str">
        <f t="shared" si="2"/>
        <v>Maria Larsson</v>
      </c>
    </row>
    <row r="74" spans="1:19" ht="12.75">
      <c r="A74" s="24">
        <v>10168</v>
      </c>
      <c r="B74" s="19">
        <v>30</v>
      </c>
      <c r="C74" s="20">
        <v>100</v>
      </c>
      <c r="D74" s="20">
        <f t="shared" si="0"/>
        <v>3000</v>
      </c>
      <c r="E74" s="21">
        <v>43773</v>
      </c>
      <c r="F74" s="19">
        <v>4</v>
      </c>
      <c r="G74" s="19">
        <v>11</v>
      </c>
      <c r="H74" s="19">
        <v>2019</v>
      </c>
      <c r="I74" s="19" t="s">
        <v>163</v>
      </c>
      <c r="J74" s="19" t="s">
        <v>230</v>
      </c>
      <c r="K74" s="19" t="s">
        <v>232</v>
      </c>
      <c r="L74" s="19" t="s">
        <v>234</v>
      </c>
      <c r="M74" s="19" t="s">
        <v>138</v>
      </c>
      <c r="N74" s="19">
        <v>2060</v>
      </c>
      <c r="O74" s="19" t="s">
        <v>75</v>
      </c>
      <c r="P74" s="19" t="s">
        <v>76</v>
      </c>
      <c r="Q74" s="19" t="s">
        <v>235</v>
      </c>
      <c r="R74" s="19" t="s">
        <v>236</v>
      </c>
      <c r="S74" s="22" t="str">
        <f t="shared" si="2"/>
        <v>Anna O'Hara</v>
      </c>
    </row>
    <row r="75" spans="1:19" ht="12.75">
      <c r="A75" s="18">
        <v>10169</v>
      </c>
      <c r="B75" s="19">
        <v>35</v>
      </c>
      <c r="C75" s="20">
        <v>100</v>
      </c>
      <c r="D75" s="20">
        <f t="shared" si="0"/>
        <v>3500</v>
      </c>
      <c r="E75" s="21">
        <v>43773</v>
      </c>
      <c r="F75" s="19">
        <v>4</v>
      </c>
      <c r="G75" s="19">
        <v>11</v>
      </c>
      <c r="H75" s="19">
        <v>2019</v>
      </c>
      <c r="I75" s="19" t="s">
        <v>60</v>
      </c>
      <c r="J75" s="19" t="s">
        <v>230</v>
      </c>
      <c r="K75" s="19" t="s">
        <v>232</v>
      </c>
      <c r="L75" s="19" t="s">
        <v>234</v>
      </c>
      <c r="M75" s="19" t="s">
        <v>138</v>
      </c>
      <c r="N75" s="19">
        <v>2060</v>
      </c>
      <c r="O75" s="19" t="s">
        <v>75</v>
      </c>
      <c r="P75" s="19" t="s">
        <v>76</v>
      </c>
      <c r="Q75" s="19" t="s">
        <v>235</v>
      </c>
      <c r="R75" s="19" t="s">
        <v>236</v>
      </c>
      <c r="S75" s="22" t="str">
        <f t="shared" si="2"/>
        <v>Anna O'Hara</v>
      </c>
    </row>
    <row r="76" spans="1:19" ht="12.75">
      <c r="A76" s="18">
        <v>10170</v>
      </c>
      <c r="B76" s="19">
        <v>47</v>
      </c>
      <c r="C76" s="20">
        <v>100</v>
      </c>
      <c r="D76" s="20">
        <f t="shared" si="0"/>
        <v>4700</v>
      </c>
      <c r="E76" s="21">
        <v>43773</v>
      </c>
      <c r="F76" s="19">
        <v>4</v>
      </c>
      <c r="G76" s="19">
        <v>11</v>
      </c>
      <c r="H76" s="19">
        <v>2019</v>
      </c>
      <c r="I76" s="19" t="s">
        <v>163</v>
      </c>
      <c r="J76" s="19" t="s">
        <v>644</v>
      </c>
      <c r="K76" s="19" t="s">
        <v>646</v>
      </c>
      <c r="L76" s="19" t="s">
        <v>647</v>
      </c>
      <c r="M76" s="23"/>
      <c r="N76" s="19">
        <v>8010</v>
      </c>
      <c r="O76" s="19" t="s">
        <v>130</v>
      </c>
      <c r="P76" s="19" t="s">
        <v>46</v>
      </c>
      <c r="Q76" s="19" t="s">
        <v>648</v>
      </c>
      <c r="R76" s="19" t="s">
        <v>48</v>
      </c>
      <c r="S76" s="22" t="str">
        <f t="shared" si="2"/>
        <v>Roland Mendel</v>
      </c>
    </row>
    <row r="77" spans="1:19" ht="12.75">
      <c r="A77" s="18">
        <v>10171</v>
      </c>
      <c r="B77" s="19">
        <v>35</v>
      </c>
      <c r="C77" s="20">
        <v>100</v>
      </c>
      <c r="D77" s="20">
        <f t="shared" si="0"/>
        <v>3500</v>
      </c>
      <c r="E77" s="21">
        <v>43774</v>
      </c>
      <c r="F77" s="19">
        <v>4</v>
      </c>
      <c r="G77" s="19">
        <v>11</v>
      </c>
      <c r="H77" s="19">
        <v>2019</v>
      </c>
      <c r="I77" s="19" t="s">
        <v>163</v>
      </c>
      <c r="J77" s="19" t="s">
        <v>237</v>
      </c>
      <c r="K77" s="19" t="s">
        <v>239</v>
      </c>
      <c r="L77" s="19" t="s">
        <v>240</v>
      </c>
      <c r="M77" s="19" t="s">
        <v>241</v>
      </c>
      <c r="N77" s="19" t="s">
        <v>242</v>
      </c>
      <c r="O77" s="19" t="s">
        <v>243</v>
      </c>
      <c r="P77" s="19" t="s">
        <v>33</v>
      </c>
      <c r="Q77" s="19" t="s">
        <v>244</v>
      </c>
      <c r="R77" s="19" t="s">
        <v>245</v>
      </c>
      <c r="S77" s="22" t="str">
        <f t="shared" si="2"/>
        <v>Jean Fresnisre</v>
      </c>
    </row>
    <row r="78" spans="1:19" ht="12.75">
      <c r="A78" s="18">
        <v>10172</v>
      </c>
      <c r="B78" s="19">
        <v>42</v>
      </c>
      <c r="C78" s="20">
        <v>100</v>
      </c>
      <c r="D78" s="20">
        <f t="shared" si="0"/>
        <v>4200</v>
      </c>
      <c r="E78" s="21">
        <v>43774</v>
      </c>
      <c r="F78" s="19">
        <v>4</v>
      </c>
      <c r="G78" s="19">
        <v>11</v>
      </c>
      <c r="H78" s="19">
        <v>2019</v>
      </c>
      <c r="I78" s="19" t="s">
        <v>163</v>
      </c>
      <c r="J78" s="19" t="s">
        <v>85</v>
      </c>
      <c r="K78" s="19" t="s">
        <v>86</v>
      </c>
      <c r="L78" s="19" t="s">
        <v>87</v>
      </c>
      <c r="M78" s="19" t="s">
        <v>88</v>
      </c>
      <c r="N78" s="19">
        <v>97562</v>
      </c>
      <c r="O78" s="19" t="s">
        <v>32</v>
      </c>
      <c r="P78" s="19" t="s">
        <v>33</v>
      </c>
      <c r="Q78" s="19" t="s">
        <v>89</v>
      </c>
      <c r="R78" s="19" t="s">
        <v>90</v>
      </c>
      <c r="S78" s="22" t="str">
        <f t="shared" si="2"/>
        <v>Julie King</v>
      </c>
    </row>
    <row r="79" spans="1:19" ht="12.75">
      <c r="A79" s="18">
        <v>10173</v>
      </c>
      <c r="B79" s="19">
        <v>24</v>
      </c>
      <c r="C79" s="20">
        <v>100</v>
      </c>
      <c r="D79" s="20">
        <f t="shared" si="0"/>
        <v>2400</v>
      </c>
      <c r="E79" s="21">
        <v>43774</v>
      </c>
      <c r="F79" s="19">
        <v>4</v>
      </c>
      <c r="G79" s="19">
        <v>11</v>
      </c>
      <c r="H79" s="19">
        <v>2019</v>
      </c>
      <c r="I79" s="19" t="s">
        <v>26</v>
      </c>
      <c r="J79" s="19" t="s">
        <v>387</v>
      </c>
      <c r="K79" s="19" t="s">
        <v>389</v>
      </c>
      <c r="L79" s="19" t="s">
        <v>390</v>
      </c>
      <c r="M79" s="23"/>
      <c r="N79" s="19">
        <v>24100</v>
      </c>
      <c r="O79" s="19" t="s">
        <v>200</v>
      </c>
      <c r="P79" s="19" t="s">
        <v>46</v>
      </c>
      <c r="Q79" s="19" t="s">
        <v>391</v>
      </c>
      <c r="R79" s="19" t="s">
        <v>392</v>
      </c>
      <c r="S79" s="22" t="str">
        <f t="shared" si="2"/>
        <v>Giovanni Rovelli</v>
      </c>
    </row>
    <row r="80" spans="1:19" ht="12.75">
      <c r="A80" s="18">
        <v>10174</v>
      </c>
      <c r="B80" s="19">
        <v>43</v>
      </c>
      <c r="C80" s="20">
        <v>100</v>
      </c>
      <c r="D80" s="20">
        <f t="shared" si="0"/>
        <v>4300</v>
      </c>
      <c r="E80" s="21">
        <v>43775</v>
      </c>
      <c r="F80" s="19">
        <v>4</v>
      </c>
      <c r="G80" s="19">
        <v>11</v>
      </c>
      <c r="H80" s="19">
        <v>2019</v>
      </c>
      <c r="I80" s="19" t="s">
        <v>166</v>
      </c>
      <c r="J80" s="19" t="s">
        <v>275</v>
      </c>
      <c r="K80" s="19" t="s">
        <v>277</v>
      </c>
      <c r="L80" s="19" t="s">
        <v>278</v>
      </c>
      <c r="M80" s="19" t="s">
        <v>279</v>
      </c>
      <c r="N80" s="19">
        <v>4101</v>
      </c>
      <c r="O80" s="19" t="s">
        <v>75</v>
      </c>
      <c r="P80" s="19" t="s">
        <v>76</v>
      </c>
      <c r="Q80" s="19" t="s">
        <v>280</v>
      </c>
      <c r="R80" s="19" t="s">
        <v>281</v>
      </c>
      <c r="S80" s="22" t="str">
        <f t="shared" si="2"/>
        <v>Tony Calaghan</v>
      </c>
    </row>
    <row r="81" spans="1:19" ht="12.75">
      <c r="A81" s="24">
        <v>10175</v>
      </c>
      <c r="B81" s="19">
        <v>47</v>
      </c>
      <c r="C81" s="20">
        <v>100</v>
      </c>
      <c r="D81" s="20">
        <f t="shared" si="0"/>
        <v>4700</v>
      </c>
      <c r="E81" s="21">
        <v>43775</v>
      </c>
      <c r="F81" s="19">
        <v>4</v>
      </c>
      <c r="G81" s="19">
        <v>11</v>
      </c>
      <c r="H81" s="19">
        <v>2019</v>
      </c>
      <c r="I81" s="19" t="s">
        <v>163</v>
      </c>
      <c r="J81" s="19" t="s">
        <v>430</v>
      </c>
      <c r="K81" s="19" t="s">
        <v>432</v>
      </c>
      <c r="L81" s="19" t="s">
        <v>433</v>
      </c>
      <c r="M81" s="23"/>
      <c r="N81" s="19">
        <v>42100</v>
      </c>
      <c r="O81" s="19" t="s">
        <v>200</v>
      </c>
      <c r="P81" s="19" t="s">
        <v>46</v>
      </c>
      <c r="Q81" s="19" t="s">
        <v>434</v>
      </c>
      <c r="R81" s="19" t="s">
        <v>435</v>
      </c>
      <c r="S81" s="22" t="str">
        <f t="shared" si="2"/>
        <v>Maurizio Moroni</v>
      </c>
    </row>
    <row r="82" spans="1:19" ht="12.75">
      <c r="A82" s="18">
        <v>10176</v>
      </c>
      <c r="B82" s="19">
        <v>50</v>
      </c>
      <c r="C82" s="20">
        <v>100</v>
      </c>
      <c r="D82" s="20">
        <f t="shared" si="0"/>
        <v>5000</v>
      </c>
      <c r="E82" s="21">
        <v>43775</v>
      </c>
      <c r="F82" s="19">
        <v>4</v>
      </c>
      <c r="G82" s="19">
        <v>11</v>
      </c>
      <c r="H82" s="19">
        <v>2019</v>
      </c>
      <c r="I82" s="19" t="s">
        <v>163</v>
      </c>
      <c r="J82" s="19" t="s">
        <v>430</v>
      </c>
      <c r="K82" s="19" t="s">
        <v>432</v>
      </c>
      <c r="L82" s="19" t="s">
        <v>433</v>
      </c>
      <c r="M82" s="23"/>
      <c r="N82" s="19">
        <v>42100</v>
      </c>
      <c r="O82" s="19" t="s">
        <v>200</v>
      </c>
      <c r="P82" s="19" t="s">
        <v>46</v>
      </c>
      <c r="Q82" s="19" t="s">
        <v>434</v>
      </c>
      <c r="R82" s="19" t="s">
        <v>435</v>
      </c>
      <c r="S82" s="22" t="str">
        <f t="shared" si="2"/>
        <v>Maurizio Moroni</v>
      </c>
    </row>
    <row r="83" spans="1:19" ht="12.75">
      <c r="A83" s="18">
        <v>10177</v>
      </c>
      <c r="B83" s="19">
        <v>29</v>
      </c>
      <c r="C83" s="20">
        <v>100</v>
      </c>
      <c r="D83" s="20">
        <f t="shared" si="0"/>
        <v>2900</v>
      </c>
      <c r="E83" s="21">
        <v>43776</v>
      </c>
      <c r="F83" s="19">
        <v>4</v>
      </c>
      <c r="G83" s="19">
        <v>11</v>
      </c>
      <c r="H83" s="19">
        <v>2019</v>
      </c>
      <c r="I83" s="19" t="s">
        <v>290</v>
      </c>
      <c r="J83" s="19" t="s">
        <v>472</v>
      </c>
      <c r="K83" s="19" t="s">
        <v>473</v>
      </c>
      <c r="L83" s="19" t="s">
        <v>158</v>
      </c>
      <c r="M83" s="23"/>
      <c r="N83" s="19">
        <v>28023</v>
      </c>
      <c r="O83" s="19" t="s">
        <v>159</v>
      </c>
      <c r="P83" s="19" t="s">
        <v>46</v>
      </c>
      <c r="Q83" s="19" t="s">
        <v>474</v>
      </c>
      <c r="R83" s="19" t="s">
        <v>475</v>
      </c>
      <c r="S83" s="22" t="str">
        <f t="shared" si="2"/>
        <v>Jesus Fernandez</v>
      </c>
    </row>
    <row r="84" spans="1:19" ht="12.75">
      <c r="A84" s="24">
        <v>10178</v>
      </c>
      <c r="B84" s="19">
        <v>35</v>
      </c>
      <c r="C84" s="20">
        <v>74.599999999999994</v>
      </c>
      <c r="D84" s="20">
        <f t="shared" si="0"/>
        <v>2611</v>
      </c>
      <c r="E84" s="21">
        <v>43776</v>
      </c>
      <c r="F84" s="19">
        <v>4</v>
      </c>
      <c r="G84" s="19">
        <v>11</v>
      </c>
      <c r="H84" s="19">
        <v>2019</v>
      </c>
      <c r="I84" s="19" t="s">
        <v>26</v>
      </c>
      <c r="J84" s="19" t="s">
        <v>472</v>
      </c>
      <c r="K84" s="19" t="s">
        <v>473</v>
      </c>
      <c r="L84" s="19" t="s">
        <v>158</v>
      </c>
      <c r="M84" s="23"/>
      <c r="N84" s="19">
        <v>28023</v>
      </c>
      <c r="O84" s="19" t="s">
        <v>159</v>
      </c>
      <c r="P84" s="19" t="s">
        <v>46</v>
      </c>
      <c r="Q84" s="19" t="s">
        <v>474</v>
      </c>
      <c r="R84" s="19" t="s">
        <v>475</v>
      </c>
      <c r="S84" s="22" t="str">
        <f t="shared" si="2"/>
        <v>Jesus Fernandez</v>
      </c>
    </row>
    <row r="85" spans="1:19" ht="12.75">
      <c r="A85" s="24">
        <v>10179</v>
      </c>
      <c r="B85" s="19">
        <v>50</v>
      </c>
      <c r="C85" s="20">
        <v>100</v>
      </c>
      <c r="D85" s="20">
        <f t="shared" si="0"/>
        <v>5000</v>
      </c>
      <c r="E85" s="21">
        <v>43776</v>
      </c>
      <c r="F85" s="19">
        <v>4</v>
      </c>
      <c r="G85" s="19">
        <v>11</v>
      </c>
      <c r="H85" s="19">
        <v>2019</v>
      </c>
      <c r="I85" s="19" t="s">
        <v>313</v>
      </c>
      <c r="J85" s="19" t="s">
        <v>472</v>
      </c>
      <c r="K85" s="19" t="s">
        <v>473</v>
      </c>
      <c r="L85" s="19" t="s">
        <v>158</v>
      </c>
      <c r="M85" s="23"/>
      <c r="N85" s="19">
        <v>28023</v>
      </c>
      <c r="O85" s="19" t="s">
        <v>159</v>
      </c>
      <c r="P85" s="19" t="s">
        <v>46</v>
      </c>
      <c r="Q85" s="19" t="s">
        <v>474</v>
      </c>
      <c r="R85" s="19" t="s">
        <v>475</v>
      </c>
      <c r="S85" s="22" t="str">
        <f t="shared" si="2"/>
        <v>Jesus Fernandez</v>
      </c>
    </row>
    <row r="86" spans="1:19" ht="12.75">
      <c r="A86" s="18">
        <v>10180</v>
      </c>
      <c r="B86" s="19">
        <v>25</v>
      </c>
      <c r="C86" s="20">
        <v>64.2</v>
      </c>
      <c r="D86" s="20">
        <f t="shared" si="0"/>
        <v>1605</v>
      </c>
      <c r="E86" s="21">
        <v>43780</v>
      </c>
      <c r="F86" s="19">
        <v>4</v>
      </c>
      <c r="G86" s="19">
        <v>11</v>
      </c>
      <c r="H86" s="19">
        <v>2019</v>
      </c>
      <c r="I86" s="19" t="s">
        <v>60</v>
      </c>
      <c r="J86" s="19" t="s">
        <v>523</v>
      </c>
      <c r="K86" s="19" t="s">
        <v>525</v>
      </c>
      <c r="L86" s="19" t="s">
        <v>526</v>
      </c>
      <c r="M86" s="23"/>
      <c r="N86" s="19">
        <v>59000</v>
      </c>
      <c r="O86" s="19" t="s">
        <v>66</v>
      </c>
      <c r="P86" s="19" t="s">
        <v>46</v>
      </c>
      <c r="Q86" s="19" t="s">
        <v>527</v>
      </c>
      <c r="R86" s="19" t="s">
        <v>528</v>
      </c>
      <c r="S86" s="22" t="str">
        <f t="shared" si="2"/>
        <v>Martine Rance</v>
      </c>
    </row>
    <row r="87" spans="1:19" ht="12.75">
      <c r="A87" s="24">
        <v>10181</v>
      </c>
      <c r="B87" s="19">
        <v>23</v>
      </c>
      <c r="C87" s="20">
        <v>42.26</v>
      </c>
      <c r="D87" s="20">
        <f t="shared" si="0"/>
        <v>971.9799999999999</v>
      </c>
      <c r="E87" s="21">
        <v>43781</v>
      </c>
      <c r="F87" s="19">
        <v>4</v>
      </c>
      <c r="G87" s="19">
        <v>11</v>
      </c>
      <c r="H87" s="19">
        <v>2019</v>
      </c>
      <c r="I87" s="19" t="s">
        <v>26</v>
      </c>
      <c r="J87" s="19" t="s">
        <v>217</v>
      </c>
      <c r="K87" s="19" t="s">
        <v>218</v>
      </c>
      <c r="L87" s="19" t="s">
        <v>219</v>
      </c>
      <c r="M87" s="19" t="s">
        <v>177</v>
      </c>
      <c r="N87" s="19">
        <v>97562</v>
      </c>
      <c r="O87" s="19" t="s">
        <v>32</v>
      </c>
      <c r="P87" s="19" t="s">
        <v>33</v>
      </c>
      <c r="Q87" s="19" t="s">
        <v>220</v>
      </c>
      <c r="R87" s="19" t="s">
        <v>35</v>
      </c>
      <c r="S87" s="22" t="str">
        <f t="shared" si="2"/>
        <v>Valarie Nelson</v>
      </c>
    </row>
    <row r="88" spans="1:19" ht="12.75">
      <c r="A88" s="24">
        <v>10182</v>
      </c>
      <c r="B88" s="19">
        <v>23</v>
      </c>
      <c r="C88" s="20">
        <v>100</v>
      </c>
      <c r="D88" s="20">
        <f t="shared" si="0"/>
        <v>2300</v>
      </c>
      <c r="E88" s="21">
        <v>43782</v>
      </c>
      <c r="F88" s="19">
        <v>4</v>
      </c>
      <c r="G88" s="19">
        <v>11</v>
      </c>
      <c r="H88" s="19">
        <v>2019</v>
      </c>
      <c r="I88" s="19" t="s">
        <v>163</v>
      </c>
      <c r="J88" s="19" t="s">
        <v>342</v>
      </c>
      <c r="K88" s="19" t="s">
        <v>343</v>
      </c>
      <c r="L88" s="19" t="s">
        <v>265</v>
      </c>
      <c r="M88" s="19" t="s">
        <v>120</v>
      </c>
      <c r="N88" s="19">
        <v>71270</v>
      </c>
      <c r="O88" s="19" t="s">
        <v>32</v>
      </c>
      <c r="P88" s="19" t="s">
        <v>33</v>
      </c>
      <c r="Q88" s="19" t="s">
        <v>344</v>
      </c>
      <c r="R88" s="19" t="s">
        <v>345</v>
      </c>
      <c r="S88" s="22" t="str">
        <f t="shared" si="2"/>
        <v>Francisca Cervantes</v>
      </c>
    </row>
    <row r="89" spans="1:19" ht="12.75">
      <c r="A89" s="18">
        <v>10183</v>
      </c>
      <c r="B89" s="19">
        <v>28</v>
      </c>
      <c r="C89" s="20">
        <v>100</v>
      </c>
      <c r="D89" s="20">
        <f t="shared" si="0"/>
        <v>2800</v>
      </c>
      <c r="E89" s="21">
        <v>43782</v>
      </c>
      <c r="F89" s="19">
        <v>4</v>
      </c>
      <c r="G89" s="19">
        <v>11</v>
      </c>
      <c r="H89" s="19">
        <v>2019</v>
      </c>
      <c r="I89" s="19" t="s">
        <v>163</v>
      </c>
      <c r="J89" s="19" t="s">
        <v>342</v>
      </c>
      <c r="K89" s="19" t="s">
        <v>343</v>
      </c>
      <c r="L89" s="19" t="s">
        <v>265</v>
      </c>
      <c r="M89" s="19" t="s">
        <v>120</v>
      </c>
      <c r="N89" s="19">
        <v>71270</v>
      </c>
      <c r="O89" s="19" t="s">
        <v>32</v>
      </c>
      <c r="P89" s="19" t="s">
        <v>33</v>
      </c>
      <c r="Q89" s="19" t="s">
        <v>344</v>
      </c>
      <c r="R89" s="19" t="s">
        <v>345</v>
      </c>
      <c r="S89" s="22" t="str">
        <f t="shared" si="2"/>
        <v>Francisca Cervantes</v>
      </c>
    </row>
    <row r="90" spans="1:19" ht="12.75">
      <c r="A90" s="24">
        <v>10184</v>
      </c>
      <c r="B90" s="19">
        <v>43</v>
      </c>
      <c r="C90" s="20">
        <v>100</v>
      </c>
      <c r="D90" s="20">
        <f t="shared" si="0"/>
        <v>4300</v>
      </c>
      <c r="E90" s="21">
        <v>43783</v>
      </c>
      <c r="F90" s="19">
        <v>4</v>
      </c>
      <c r="G90" s="19">
        <v>11</v>
      </c>
      <c r="H90" s="19">
        <v>2019</v>
      </c>
      <c r="I90" s="19" t="s">
        <v>163</v>
      </c>
      <c r="J90" s="19" t="s">
        <v>587</v>
      </c>
      <c r="K90" s="19" t="s">
        <v>588</v>
      </c>
      <c r="L90" s="19" t="s">
        <v>143</v>
      </c>
      <c r="M90" s="19" t="s">
        <v>100</v>
      </c>
      <c r="N90" s="19">
        <v>50553</v>
      </c>
      <c r="O90" s="19" t="s">
        <v>32</v>
      </c>
      <c r="P90" s="19" t="s">
        <v>33</v>
      </c>
      <c r="Q90" s="19" t="s">
        <v>589</v>
      </c>
      <c r="R90" s="19" t="s">
        <v>590</v>
      </c>
      <c r="S90" s="22" t="str">
        <f t="shared" si="2"/>
        <v>Wing C Tam</v>
      </c>
    </row>
    <row r="91" spans="1:19" ht="12.75">
      <c r="A91" s="24">
        <v>10185</v>
      </c>
      <c r="B91" s="19">
        <v>37</v>
      </c>
      <c r="C91" s="20">
        <v>100</v>
      </c>
      <c r="D91" s="20">
        <f t="shared" si="0"/>
        <v>3700</v>
      </c>
      <c r="E91" s="21">
        <v>43783</v>
      </c>
      <c r="F91" s="19">
        <v>4</v>
      </c>
      <c r="G91" s="19">
        <v>11</v>
      </c>
      <c r="H91" s="19">
        <v>2019</v>
      </c>
      <c r="I91" s="19" t="s">
        <v>166</v>
      </c>
      <c r="J91" s="19" t="s">
        <v>623</v>
      </c>
      <c r="K91" s="19" t="s">
        <v>625</v>
      </c>
      <c r="L91" s="19" t="s">
        <v>626</v>
      </c>
      <c r="M91" s="23"/>
      <c r="N91" s="19">
        <v>41101</v>
      </c>
      <c r="O91" s="19" t="s">
        <v>159</v>
      </c>
      <c r="P91" s="19" t="s">
        <v>46</v>
      </c>
      <c r="Q91" s="19" t="s">
        <v>627</v>
      </c>
      <c r="R91" s="19" t="s">
        <v>628</v>
      </c>
      <c r="S91" s="22" t="str">
        <f t="shared" si="2"/>
        <v>Jose Pedro Roel</v>
      </c>
    </row>
    <row r="92" spans="1:19" ht="12.75">
      <c r="A92" s="18">
        <v>10186</v>
      </c>
      <c r="B92" s="19">
        <v>32</v>
      </c>
      <c r="C92" s="20">
        <v>100</v>
      </c>
      <c r="D92" s="20">
        <f t="shared" si="0"/>
        <v>3200</v>
      </c>
      <c r="E92" s="21">
        <v>43783</v>
      </c>
      <c r="F92" s="19">
        <v>4</v>
      </c>
      <c r="G92" s="19">
        <v>11</v>
      </c>
      <c r="H92" s="19">
        <v>2019</v>
      </c>
      <c r="I92" s="19" t="s">
        <v>385</v>
      </c>
      <c r="J92" s="19" t="s">
        <v>655</v>
      </c>
      <c r="K92" s="19" t="s">
        <v>657</v>
      </c>
      <c r="L92" s="19" t="s">
        <v>620</v>
      </c>
      <c r="M92" s="23"/>
      <c r="N92" s="19" t="s">
        <v>658</v>
      </c>
      <c r="O92" s="19" t="s">
        <v>151</v>
      </c>
      <c r="P92" s="19" t="s">
        <v>46</v>
      </c>
      <c r="Q92" s="19" t="s">
        <v>659</v>
      </c>
      <c r="R92" s="19" t="s">
        <v>660</v>
      </c>
      <c r="S92" s="22" t="str">
        <f t="shared" si="2"/>
        <v>Thomas Hardy</v>
      </c>
    </row>
    <row r="93" spans="1:19" ht="12.75">
      <c r="A93" s="24">
        <v>10187</v>
      </c>
      <c r="B93" s="19">
        <v>32</v>
      </c>
      <c r="C93" s="20">
        <v>65.42</v>
      </c>
      <c r="D93" s="20">
        <f t="shared" si="0"/>
        <v>2093.44</v>
      </c>
      <c r="E93" s="21">
        <v>43787</v>
      </c>
      <c r="F93" s="19">
        <v>4</v>
      </c>
      <c r="G93" s="19">
        <v>11</v>
      </c>
      <c r="H93" s="19">
        <v>2019</v>
      </c>
      <c r="I93" s="19" t="s">
        <v>60</v>
      </c>
      <c r="J93" s="19" t="s">
        <v>591</v>
      </c>
      <c r="K93" s="19" t="s">
        <v>592</v>
      </c>
      <c r="L93" s="19" t="s">
        <v>593</v>
      </c>
      <c r="M93" s="23"/>
      <c r="N93" s="19" t="s">
        <v>594</v>
      </c>
      <c r="O93" s="19" t="s">
        <v>114</v>
      </c>
      <c r="P93" s="19" t="s">
        <v>46</v>
      </c>
      <c r="Q93" s="19" t="s">
        <v>595</v>
      </c>
      <c r="R93" s="19" t="s">
        <v>596</v>
      </c>
      <c r="S93" s="22" t="str">
        <f t="shared" si="2"/>
        <v>Veysel Oeztan</v>
      </c>
    </row>
    <row r="94" spans="1:19" ht="12.75">
      <c r="A94" s="18">
        <v>10188</v>
      </c>
      <c r="B94" s="19">
        <v>25</v>
      </c>
      <c r="C94" s="20">
        <v>100</v>
      </c>
      <c r="D94" s="20">
        <f t="shared" si="0"/>
        <v>2500</v>
      </c>
      <c r="E94" s="21">
        <v>43787</v>
      </c>
      <c r="F94" s="19">
        <v>4</v>
      </c>
      <c r="G94" s="19">
        <v>11</v>
      </c>
      <c r="H94" s="19">
        <v>2019</v>
      </c>
      <c r="I94" s="19" t="s">
        <v>60</v>
      </c>
      <c r="J94" s="19" t="s">
        <v>591</v>
      </c>
      <c r="K94" s="19" t="s">
        <v>592</v>
      </c>
      <c r="L94" s="19" t="s">
        <v>593</v>
      </c>
      <c r="M94" s="23"/>
      <c r="N94" s="19" t="s">
        <v>594</v>
      </c>
      <c r="O94" s="19" t="s">
        <v>114</v>
      </c>
      <c r="P94" s="19" t="s">
        <v>46</v>
      </c>
      <c r="Q94" s="19" t="s">
        <v>595</v>
      </c>
      <c r="R94" s="19" t="s">
        <v>596</v>
      </c>
      <c r="S94" s="22" t="str">
        <f t="shared" si="2"/>
        <v>Veysel Oeztan</v>
      </c>
    </row>
    <row r="95" spans="1:19" ht="12.75">
      <c r="A95" s="24">
        <v>10189</v>
      </c>
      <c r="B95" s="19">
        <v>46</v>
      </c>
      <c r="C95" s="20">
        <v>32.99</v>
      </c>
      <c r="D95" s="20">
        <f t="shared" si="0"/>
        <v>1517.5400000000002</v>
      </c>
      <c r="E95" s="21">
        <v>43788</v>
      </c>
      <c r="F95" s="19">
        <v>4</v>
      </c>
      <c r="G95" s="19">
        <v>11</v>
      </c>
      <c r="H95" s="19">
        <v>2019</v>
      </c>
      <c r="I95" s="19" t="s">
        <v>60</v>
      </c>
      <c r="J95" s="19" t="s">
        <v>155</v>
      </c>
      <c r="K95" s="19" t="s">
        <v>157</v>
      </c>
      <c r="L95" s="19" t="s">
        <v>158</v>
      </c>
      <c r="M95" s="23"/>
      <c r="N95" s="19">
        <v>28034</v>
      </c>
      <c r="O95" s="19" t="s">
        <v>159</v>
      </c>
      <c r="P95" s="19" t="s">
        <v>46</v>
      </c>
      <c r="Q95" s="19" t="s">
        <v>160</v>
      </c>
      <c r="R95" s="19" t="s">
        <v>161</v>
      </c>
      <c r="S95" s="22" t="str">
        <f t="shared" si="2"/>
        <v>Diego Freyre</v>
      </c>
    </row>
    <row r="96" spans="1:19" ht="12.75">
      <c r="A96" s="18">
        <v>10190</v>
      </c>
      <c r="B96" s="19">
        <v>42</v>
      </c>
      <c r="C96" s="20">
        <v>85.72</v>
      </c>
      <c r="D96" s="20">
        <f t="shared" si="0"/>
        <v>3600.24</v>
      </c>
      <c r="E96" s="21">
        <v>43788</v>
      </c>
      <c r="F96" s="19">
        <v>4</v>
      </c>
      <c r="G96" s="19">
        <v>11</v>
      </c>
      <c r="H96" s="19">
        <v>2019</v>
      </c>
      <c r="I96" s="19" t="s">
        <v>60</v>
      </c>
      <c r="J96" s="19" t="s">
        <v>155</v>
      </c>
      <c r="K96" s="19" t="s">
        <v>157</v>
      </c>
      <c r="L96" s="19" t="s">
        <v>158</v>
      </c>
      <c r="M96" s="23"/>
      <c r="N96" s="19">
        <v>28034</v>
      </c>
      <c r="O96" s="19" t="s">
        <v>159</v>
      </c>
      <c r="P96" s="19" t="s">
        <v>46</v>
      </c>
      <c r="Q96" s="19" t="s">
        <v>160</v>
      </c>
      <c r="R96" s="19" t="s">
        <v>161</v>
      </c>
      <c r="S96" s="22" t="str">
        <f t="shared" si="2"/>
        <v>Diego Freyre</v>
      </c>
    </row>
    <row r="97" spans="1:19" ht="12.75">
      <c r="A97" s="18">
        <v>10191</v>
      </c>
      <c r="B97" s="19">
        <v>32</v>
      </c>
      <c r="C97" s="20">
        <v>100</v>
      </c>
      <c r="D97" s="20">
        <f t="shared" si="0"/>
        <v>3200</v>
      </c>
      <c r="E97" s="21">
        <v>43789</v>
      </c>
      <c r="F97" s="19">
        <v>4</v>
      </c>
      <c r="G97" s="19">
        <v>11</v>
      </c>
      <c r="H97" s="19">
        <v>2019</v>
      </c>
      <c r="I97" s="19" t="s">
        <v>163</v>
      </c>
      <c r="J97" s="19" t="s">
        <v>441</v>
      </c>
      <c r="K97" s="19" t="s">
        <v>443</v>
      </c>
      <c r="L97" s="19" t="s">
        <v>444</v>
      </c>
      <c r="M97" s="23"/>
      <c r="N97" s="19">
        <v>50739</v>
      </c>
      <c r="O97" s="19" t="s">
        <v>45</v>
      </c>
      <c r="P97" s="19" t="s">
        <v>46</v>
      </c>
      <c r="Q97" s="19" t="s">
        <v>445</v>
      </c>
      <c r="R97" s="19" t="s">
        <v>446</v>
      </c>
      <c r="S97" s="22" t="str">
        <f t="shared" si="2"/>
        <v>Henriette Pfalzheim</v>
      </c>
    </row>
    <row r="98" spans="1:19" ht="12.75">
      <c r="A98" s="18">
        <v>10192</v>
      </c>
      <c r="B98" s="19">
        <v>37</v>
      </c>
      <c r="C98" s="20">
        <v>69.819999999999993</v>
      </c>
      <c r="D98" s="20">
        <f t="shared" si="0"/>
        <v>2583.3399999999997</v>
      </c>
      <c r="E98" s="21">
        <v>43789</v>
      </c>
      <c r="F98" s="19">
        <v>4</v>
      </c>
      <c r="G98" s="19">
        <v>11</v>
      </c>
      <c r="H98" s="19">
        <v>2019</v>
      </c>
      <c r="I98" s="19" t="s">
        <v>163</v>
      </c>
      <c r="J98" s="19" t="s">
        <v>28</v>
      </c>
      <c r="K98" s="19" t="s">
        <v>29</v>
      </c>
      <c r="L98" s="19" t="s">
        <v>30</v>
      </c>
      <c r="M98" s="19" t="s">
        <v>31</v>
      </c>
      <c r="N98" s="19">
        <v>62005</v>
      </c>
      <c r="O98" s="19" t="s">
        <v>32</v>
      </c>
      <c r="P98" s="19" t="s">
        <v>33</v>
      </c>
      <c r="Q98" s="19" t="s">
        <v>34</v>
      </c>
      <c r="R98" s="19" t="s">
        <v>35</v>
      </c>
      <c r="S98" s="22" t="str">
        <f t="shared" si="2"/>
        <v>Valarie Young</v>
      </c>
    </row>
    <row r="99" spans="1:19" ht="12.75">
      <c r="A99" s="18">
        <v>10193</v>
      </c>
      <c r="B99" s="19">
        <v>28</v>
      </c>
      <c r="C99" s="20">
        <v>93.21</v>
      </c>
      <c r="D99" s="20">
        <f t="shared" si="0"/>
        <v>2609.8799999999997</v>
      </c>
      <c r="E99" s="21">
        <v>43790</v>
      </c>
      <c r="F99" s="19">
        <v>4</v>
      </c>
      <c r="G99" s="19">
        <v>11</v>
      </c>
      <c r="H99" s="19">
        <v>2019</v>
      </c>
      <c r="I99" s="19" t="s">
        <v>26</v>
      </c>
      <c r="J99" s="19" t="s">
        <v>676</v>
      </c>
      <c r="K99" s="19" t="s">
        <v>677</v>
      </c>
      <c r="L99" s="19" t="s">
        <v>674</v>
      </c>
      <c r="M99" s="19" t="s">
        <v>675</v>
      </c>
      <c r="N99" s="19">
        <v>700091</v>
      </c>
      <c r="O99" s="19" t="s">
        <v>671</v>
      </c>
      <c r="P99" s="19" t="s">
        <v>76</v>
      </c>
      <c r="Q99" s="19" t="s">
        <v>653</v>
      </c>
      <c r="R99" s="19" t="s">
        <v>654</v>
      </c>
      <c r="S99" s="22" t="str">
        <f t="shared" si="2"/>
        <v>Sean Connery</v>
      </c>
    </row>
    <row r="100" spans="1:19" ht="12.75">
      <c r="A100" s="18">
        <v>10194</v>
      </c>
      <c r="B100" s="19">
        <v>38</v>
      </c>
      <c r="C100" s="20">
        <v>100</v>
      </c>
      <c r="D100" s="20">
        <f t="shared" si="0"/>
        <v>3800</v>
      </c>
      <c r="E100" s="21">
        <v>43794</v>
      </c>
      <c r="F100" s="19">
        <v>4</v>
      </c>
      <c r="G100" s="19">
        <v>11</v>
      </c>
      <c r="H100" s="19">
        <v>2019</v>
      </c>
      <c r="I100" s="19" t="s">
        <v>166</v>
      </c>
      <c r="J100" s="19" t="s">
        <v>459</v>
      </c>
      <c r="K100" s="19" t="s">
        <v>461</v>
      </c>
      <c r="L100" s="19" t="s">
        <v>462</v>
      </c>
      <c r="M100" s="23"/>
      <c r="N100" s="19">
        <v>69004</v>
      </c>
      <c r="O100" s="19" t="s">
        <v>66</v>
      </c>
      <c r="P100" s="19" t="s">
        <v>46</v>
      </c>
      <c r="Q100" s="19" t="s">
        <v>463</v>
      </c>
      <c r="R100" s="19" t="s">
        <v>464</v>
      </c>
      <c r="S100" s="22" t="str">
        <f t="shared" si="2"/>
        <v>Mary Saveley</v>
      </c>
    </row>
    <row r="101" spans="1:19" ht="12.75">
      <c r="A101" s="18">
        <v>10195</v>
      </c>
      <c r="B101" s="19">
        <v>49</v>
      </c>
      <c r="C101" s="20">
        <v>100</v>
      </c>
      <c r="D101" s="20">
        <f t="shared" si="0"/>
        <v>4900</v>
      </c>
      <c r="E101" s="21">
        <v>43794</v>
      </c>
      <c r="F101" s="19">
        <v>4</v>
      </c>
      <c r="G101" s="19">
        <v>11</v>
      </c>
      <c r="H101" s="19">
        <v>2019</v>
      </c>
      <c r="I101" s="19" t="s">
        <v>166</v>
      </c>
      <c r="J101" s="19" t="s">
        <v>272</v>
      </c>
      <c r="K101" s="19" t="s">
        <v>273</v>
      </c>
      <c r="L101" s="19" t="s">
        <v>274</v>
      </c>
      <c r="M101" s="19" t="s">
        <v>57</v>
      </c>
      <c r="N101" s="19">
        <v>24067</v>
      </c>
      <c r="O101" s="19" t="s">
        <v>32</v>
      </c>
      <c r="P101" s="19" t="s">
        <v>33</v>
      </c>
      <c r="Q101" s="19" t="s">
        <v>58</v>
      </c>
      <c r="R101" s="19" t="s">
        <v>179</v>
      </c>
      <c r="S101" s="22" t="str">
        <f t="shared" si="2"/>
        <v>Steve Frick</v>
      </c>
    </row>
    <row r="102" spans="1:19" ht="12.75">
      <c r="A102" s="18">
        <v>10196</v>
      </c>
      <c r="B102" s="19">
        <v>50</v>
      </c>
      <c r="C102" s="20">
        <v>94.4</v>
      </c>
      <c r="D102" s="20">
        <f t="shared" si="0"/>
        <v>4720</v>
      </c>
      <c r="E102" s="21">
        <v>43795</v>
      </c>
      <c r="F102" s="19">
        <v>4</v>
      </c>
      <c r="G102" s="19">
        <v>11</v>
      </c>
      <c r="H102" s="19">
        <v>2019</v>
      </c>
      <c r="I102" s="19" t="s">
        <v>313</v>
      </c>
      <c r="J102" s="19" t="s">
        <v>183</v>
      </c>
      <c r="K102" s="19" t="s">
        <v>184</v>
      </c>
      <c r="L102" s="19" t="s">
        <v>185</v>
      </c>
      <c r="M102" s="19" t="s">
        <v>88</v>
      </c>
      <c r="N102" s="19">
        <v>97823</v>
      </c>
      <c r="O102" s="19" t="s">
        <v>32</v>
      </c>
      <c r="P102" s="19" t="s">
        <v>33</v>
      </c>
      <c r="Q102" s="19" t="s">
        <v>186</v>
      </c>
      <c r="R102" s="19" t="s">
        <v>187</v>
      </c>
      <c r="S102" s="22" t="str">
        <f t="shared" si="2"/>
        <v>Leslie Murphy</v>
      </c>
    </row>
    <row r="103" spans="1:19" ht="12.75">
      <c r="A103" s="18">
        <v>10197</v>
      </c>
      <c r="B103" s="19">
        <v>24</v>
      </c>
      <c r="C103" s="20">
        <v>90.52</v>
      </c>
      <c r="D103" s="20">
        <f t="shared" si="0"/>
        <v>2172.48</v>
      </c>
      <c r="E103" s="21">
        <v>43795</v>
      </c>
      <c r="F103" s="19">
        <v>4</v>
      </c>
      <c r="G103" s="19">
        <v>11</v>
      </c>
      <c r="H103" s="19">
        <v>2019</v>
      </c>
      <c r="I103" s="19" t="s">
        <v>313</v>
      </c>
      <c r="J103" s="19" t="s">
        <v>577</v>
      </c>
      <c r="K103" s="19" t="s">
        <v>579</v>
      </c>
      <c r="L103" s="19" t="s">
        <v>580</v>
      </c>
      <c r="M103" s="23"/>
      <c r="N103" s="19">
        <v>8022</v>
      </c>
      <c r="O103" s="19" t="s">
        <v>159</v>
      </c>
      <c r="P103" s="19" t="s">
        <v>46</v>
      </c>
      <c r="Q103" s="19" t="s">
        <v>581</v>
      </c>
      <c r="R103" s="19" t="s">
        <v>582</v>
      </c>
      <c r="S103" s="22" t="str">
        <f t="shared" si="2"/>
        <v>Eduardo Saavedra</v>
      </c>
    </row>
    <row r="104" spans="1:19" ht="12.75">
      <c r="A104" s="18">
        <v>10198</v>
      </c>
      <c r="B104" s="19">
        <v>40</v>
      </c>
      <c r="C104" s="20">
        <v>63.67</v>
      </c>
      <c r="D104" s="20">
        <f t="shared" si="0"/>
        <v>2546.8000000000002</v>
      </c>
      <c r="E104" s="21">
        <v>43796</v>
      </c>
      <c r="F104" s="19">
        <v>4</v>
      </c>
      <c r="G104" s="19">
        <v>11</v>
      </c>
      <c r="H104" s="19">
        <v>2019</v>
      </c>
      <c r="I104" s="19" t="s">
        <v>385</v>
      </c>
      <c r="J104" s="19" t="s">
        <v>503</v>
      </c>
      <c r="K104" s="19" t="s">
        <v>504</v>
      </c>
      <c r="L104" s="19" t="s">
        <v>505</v>
      </c>
      <c r="M104" s="23"/>
      <c r="N104" s="19" t="s">
        <v>506</v>
      </c>
      <c r="O104" s="19" t="s">
        <v>507</v>
      </c>
      <c r="P104" s="19" t="s">
        <v>193</v>
      </c>
      <c r="Q104" s="19" t="s">
        <v>508</v>
      </c>
      <c r="R104" s="19" t="s">
        <v>509</v>
      </c>
      <c r="S104" s="22" t="str">
        <f t="shared" si="2"/>
        <v>Arnold Cruz</v>
      </c>
    </row>
    <row r="105" spans="1:19" ht="12.75">
      <c r="A105" s="24">
        <v>10200</v>
      </c>
      <c r="B105" s="19">
        <v>22</v>
      </c>
      <c r="C105" s="20">
        <v>98.57</v>
      </c>
      <c r="D105" s="20">
        <f t="shared" si="0"/>
        <v>2168.54</v>
      </c>
      <c r="E105" s="21">
        <v>43800</v>
      </c>
      <c r="F105" s="19">
        <v>4</v>
      </c>
      <c r="G105" s="19">
        <v>12</v>
      </c>
      <c r="H105" s="19">
        <v>2019</v>
      </c>
      <c r="I105" s="19" t="s">
        <v>60</v>
      </c>
      <c r="J105" s="19" t="s">
        <v>221</v>
      </c>
      <c r="K105" s="19" t="s">
        <v>222</v>
      </c>
      <c r="L105" s="19" t="s">
        <v>223</v>
      </c>
      <c r="M105" s="19" t="s">
        <v>177</v>
      </c>
      <c r="N105" s="23"/>
      <c r="O105" s="19" t="s">
        <v>32</v>
      </c>
      <c r="P105" s="19" t="s">
        <v>33</v>
      </c>
      <c r="Q105" s="19" t="s">
        <v>186</v>
      </c>
      <c r="R105" s="19" t="s">
        <v>90</v>
      </c>
      <c r="S105" s="22" t="str">
        <f t="shared" si="2"/>
        <v>Julie Murphy</v>
      </c>
    </row>
    <row r="106" spans="1:19" ht="12.75">
      <c r="A106" s="18">
        <v>10201</v>
      </c>
      <c r="B106" s="19">
        <v>24</v>
      </c>
      <c r="C106" s="20">
        <v>100</v>
      </c>
      <c r="D106" s="20">
        <f t="shared" si="0"/>
        <v>2400</v>
      </c>
      <c r="E106" s="21">
        <v>43800</v>
      </c>
      <c r="F106" s="19">
        <v>4</v>
      </c>
      <c r="G106" s="19">
        <v>12</v>
      </c>
      <c r="H106" s="19">
        <v>2019</v>
      </c>
      <c r="I106" s="19" t="s">
        <v>60</v>
      </c>
      <c r="J106" s="19" t="s">
        <v>221</v>
      </c>
      <c r="K106" s="19" t="s">
        <v>222</v>
      </c>
      <c r="L106" s="19" t="s">
        <v>223</v>
      </c>
      <c r="M106" s="19" t="s">
        <v>177</v>
      </c>
      <c r="N106" s="23"/>
      <c r="O106" s="19" t="s">
        <v>32</v>
      </c>
      <c r="P106" s="19" t="s">
        <v>33</v>
      </c>
      <c r="Q106" s="19" t="s">
        <v>186</v>
      </c>
      <c r="R106" s="19" t="s">
        <v>90</v>
      </c>
      <c r="S106" s="22" t="str">
        <f t="shared" si="2"/>
        <v>Julie Murphy</v>
      </c>
    </row>
    <row r="107" spans="1:19" ht="12.75">
      <c r="A107" s="24">
        <v>10202</v>
      </c>
      <c r="B107" s="19">
        <v>20</v>
      </c>
      <c r="C107" s="20">
        <v>100</v>
      </c>
      <c r="D107" s="20">
        <f t="shared" si="0"/>
        <v>2000</v>
      </c>
      <c r="E107" s="21">
        <v>43801</v>
      </c>
      <c r="F107" s="19">
        <v>4</v>
      </c>
      <c r="G107" s="19">
        <v>12</v>
      </c>
      <c r="H107" s="19">
        <v>2019</v>
      </c>
      <c r="I107" s="19" t="s">
        <v>163</v>
      </c>
      <c r="J107" s="19" t="s">
        <v>155</v>
      </c>
      <c r="K107" s="19" t="s">
        <v>157</v>
      </c>
      <c r="L107" s="19" t="s">
        <v>158</v>
      </c>
      <c r="M107" s="23"/>
      <c r="N107" s="19">
        <v>28034</v>
      </c>
      <c r="O107" s="19" t="s">
        <v>159</v>
      </c>
      <c r="P107" s="19" t="s">
        <v>46</v>
      </c>
      <c r="Q107" s="19" t="s">
        <v>160</v>
      </c>
      <c r="R107" s="19" t="s">
        <v>161</v>
      </c>
      <c r="S107" s="22" t="str">
        <f t="shared" si="2"/>
        <v>Diego Freyre</v>
      </c>
    </row>
    <row r="108" spans="1:19" ht="12.75">
      <c r="A108" s="18">
        <v>10203</v>
      </c>
      <c r="B108" s="19">
        <v>44</v>
      </c>
      <c r="C108" s="20">
        <v>82.99</v>
      </c>
      <c r="D108" s="20">
        <f t="shared" si="0"/>
        <v>3651.56</v>
      </c>
      <c r="E108" s="21">
        <v>43801</v>
      </c>
      <c r="F108" s="19">
        <v>4</v>
      </c>
      <c r="G108" s="19">
        <v>12</v>
      </c>
      <c r="H108" s="19">
        <v>2019</v>
      </c>
      <c r="I108" s="19" t="s">
        <v>163</v>
      </c>
      <c r="J108" s="19" t="s">
        <v>155</v>
      </c>
      <c r="K108" s="19" t="s">
        <v>157</v>
      </c>
      <c r="L108" s="19" t="s">
        <v>158</v>
      </c>
      <c r="M108" s="23"/>
      <c r="N108" s="19">
        <v>28034</v>
      </c>
      <c r="O108" s="19" t="s">
        <v>159</v>
      </c>
      <c r="P108" s="19" t="s">
        <v>46</v>
      </c>
      <c r="Q108" s="19" t="s">
        <v>160</v>
      </c>
      <c r="R108" s="19" t="s">
        <v>161</v>
      </c>
      <c r="S108" s="22" t="str">
        <f t="shared" si="2"/>
        <v>Diego Freyre</v>
      </c>
    </row>
    <row r="109" spans="1:19" ht="12.75">
      <c r="A109" s="18">
        <v>10203</v>
      </c>
      <c r="B109" s="19">
        <v>47</v>
      </c>
      <c r="C109" s="20">
        <v>100</v>
      </c>
      <c r="D109" s="20">
        <f t="shared" si="0"/>
        <v>4700</v>
      </c>
      <c r="E109" s="21">
        <v>43801</v>
      </c>
      <c r="F109" s="19">
        <v>4</v>
      </c>
      <c r="G109" s="19">
        <v>12</v>
      </c>
      <c r="H109" s="19">
        <v>2019</v>
      </c>
      <c r="I109" s="19" t="s">
        <v>163</v>
      </c>
      <c r="J109" s="19" t="s">
        <v>155</v>
      </c>
      <c r="K109" s="19" t="s">
        <v>157</v>
      </c>
      <c r="L109" s="19" t="s">
        <v>158</v>
      </c>
      <c r="M109" s="23"/>
      <c r="N109" s="19">
        <v>28034</v>
      </c>
      <c r="O109" s="19" t="s">
        <v>159</v>
      </c>
      <c r="P109" s="19" t="s">
        <v>46</v>
      </c>
      <c r="Q109" s="19" t="s">
        <v>160</v>
      </c>
      <c r="R109" s="19" t="s">
        <v>161</v>
      </c>
      <c r="S109" s="22" t="str">
        <f t="shared" si="2"/>
        <v>Diego Freyre</v>
      </c>
    </row>
    <row r="110" spans="1:19" ht="12.75">
      <c r="A110" s="24">
        <v>10204</v>
      </c>
      <c r="B110" s="19">
        <v>32</v>
      </c>
      <c r="C110" s="20">
        <v>37.17</v>
      </c>
      <c r="D110" s="20">
        <f t="shared" si="0"/>
        <v>1189.44</v>
      </c>
      <c r="E110" s="21">
        <v>43802</v>
      </c>
      <c r="F110" s="19">
        <v>4</v>
      </c>
      <c r="G110" s="19">
        <v>12</v>
      </c>
      <c r="H110" s="19">
        <v>2019</v>
      </c>
      <c r="I110" s="19" t="s">
        <v>26</v>
      </c>
      <c r="J110" s="19" t="s">
        <v>155</v>
      </c>
      <c r="K110" s="19" t="s">
        <v>157</v>
      </c>
      <c r="L110" s="19" t="s">
        <v>158</v>
      </c>
      <c r="M110" s="23"/>
      <c r="N110" s="19">
        <v>28034</v>
      </c>
      <c r="O110" s="19" t="s">
        <v>159</v>
      </c>
      <c r="P110" s="19" t="s">
        <v>46</v>
      </c>
      <c r="Q110" s="19" t="s">
        <v>160</v>
      </c>
      <c r="R110" s="19" t="s">
        <v>161</v>
      </c>
      <c r="S110" s="22" t="str">
        <f t="shared" si="2"/>
        <v>Diego Freyre</v>
      </c>
    </row>
    <row r="111" spans="1:19" ht="12.75">
      <c r="A111" s="18">
        <v>10205</v>
      </c>
      <c r="B111" s="19">
        <v>24</v>
      </c>
      <c r="C111" s="20">
        <v>38.08</v>
      </c>
      <c r="D111" s="20">
        <f t="shared" si="0"/>
        <v>913.92</v>
      </c>
      <c r="E111" s="21">
        <v>43802</v>
      </c>
      <c r="F111" s="19">
        <v>4</v>
      </c>
      <c r="G111" s="19">
        <v>12</v>
      </c>
      <c r="H111" s="19">
        <v>2019</v>
      </c>
      <c r="I111" s="19" t="s">
        <v>26</v>
      </c>
      <c r="J111" s="19" t="s">
        <v>155</v>
      </c>
      <c r="K111" s="19" t="s">
        <v>157</v>
      </c>
      <c r="L111" s="19" t="s">
        <v>158</v>
      </c>
      <c r="M111" s="23"/>
      <c r="N111" s="19">
        <v>28034</v>
      </c>
      <c r="O111" s="19" t="s">
        <v>159</v>
      </c>
      <c r="P111" s="19" t="s">
        <v>46</v>
      </c>
      <c r="Q111" s="19" t="s">
        <v>160</v>
      </c>
      <c r="R111" s="19" t="s">
        <v>161</v>
      </c>
      <c r="S111" s="22" t="str">
        <f t="shared" si="2"/>
        <v>Diego Freyre</v>
      </c>
    </row>
    <row r="112" spans="1:19" ht="12.75">
      <c r="A112" s="18">
        <v>10206</v>
      </c>
      <c r="B112" s="19">
        <v>47</v>
      </c>
      <c r="C112" s="20">
        <v>100</v>
      </c>
      <c r="D112" s="20">
        <f t="shared" si="0"/>
        <v>4700</v>
      </c>
      <c r="E112" s="21">
        <v>43804</v>
      </c>
      <c r="F112" s="19">
        <v>4</v>
      </c>
      <c r="G112" s="19">
        <v>12</v>
      </c>
      <c r="H112" s="19">
        <v>2019</v>
      </c>
      <c r="I112" s="19" t="s">
        <v>163</v>
      </c>
      <c r="J112" s="19" t="s">
        <v>400</v>
      </c>
      <c r="K112" s="19" t="s">
        <v>402</v>
      </c>
      <c r="L112" s="19" t="s">
        <v>403</v>
      </c>
      <c r="M112" s="19" t="s">
        <v>335</v>
      </c>
      <c r="N112" s="19" t="s">
        <v>404</v>
      </c>
      <c r="O112" s="19" t="s">
        <v>243</v>
      </c>
      <c r="P112" s="19" t="s">
        <v>33</v>
      </c>
      <c r="Q112" s="19" t="s">
        <v>405</v>
      </c>
      <c r="R112" s="19" t="s">
        <v>406</v>
      </c>
      <c r="S112" s="22" t="str">
        <f t="shared" si="2"/>
        <v>Yoshi Tannamuri</v>
      </c>
    </row>
    <row r="113" spans="1:19" ht="12.75">
      <c r="A113" s="18">
        <v>10207</v>
      </c>
      <c r="B113" s="19">
        <v>47</v>
      </c>
      <c r="C113" s="20">
        <v>100</v>
      </c>
      <c r="D113" s="20">
        <f t="shared" si="0"/>
        <v>4700</v>
      </c>
      <c r="E113" s="21">
        <v>43808</v>
      </c>
      <c r="F113" s="19">
        <v>4</v>
      </c>
      <c r="G113" s="19">
        <v>12</v>
      </c>
      <c r="H113" s="19">
        <v>2019</v>
      </c>
      <c r="I113" s="19" t="s">
        <v>166</v>
      </c>
      <c r="J113" s="19" t="s">
        <v>635</v>
      </c>
      <c r="K113" s="19" t="s">
        <v>636</v>
      </c>
      <c r="L113" s="19" t="s">
        <v>340</v>
      </c>
      <c r="M113" s="19" t="s">
        <v>100</v>
      </c>
      <c r="N113" s="19">
        <v>51003</v>
      </c>
      <c r="O113" s="19" t="s">
        <v>32</v>
      </c>
      <c r="P113" s="19" t="s">
        <v>33</v>
      </c>
      <c r="Q113" s="19" t="s">
        <v>637</v>
      </c>
      <c r="R113" s="19" t="s">
        <v>35</v>
      </c>
      <c r="S113" s="22" t="str">
        <f t="shared" si="2"/>
        <v>Valarie Franco</v>
      </c>
    </row>
    <row r="114" spans="1:19" ht="12.75">
      <c r="A114" s="24">
        <v>10208</v>
      </c>
      <c r="B114" s="19">
        <v>45</v>
      </c>
      <c r="C114" s="20">
        <v>56.55</v>
      </c>
      <c r="D114" s="20">
        <f t="shared" si="0"/>
        <v>2544.75</v>
      </c>
      <c r="E114" s="21">
        <v>43808</v>
      </c>
      <c r="F114" s="19">
        <v>4</v>
      </c>
      <c r="G114" s="19">
        <v>12</v>
      </c>
      <c r="H114" s="19">
        <v>2019</v>
      </c>
      <c r="I114" s="19" t="s">
        <v>290</v>
      </c>
      <c r="J114" s="19" t="s">
        <v>635</v>
      </c>
      <c r="K114" s="19" t="s">
        <v>636</v>
      </c>
      <c r="L114" s="19" t="s">
        <v>340</v>
      </c>
      <c r="M114" s="19" t="s">
        <v>100</v>
      </c>
      <c r="N114" s="19">
        <v>51003</v>
      </c>
      <c r="O114" s="19" t="s">
        <v>32</v>
      </c>
      <c r="P114" s="19" t="s">
        <v>33</v>
      </c>
      <c r="Q114" s="19" t="s">
        <v>637</v>
      </c>
      <c r="R114" s="19" t="s">
        <v>35</v>
      </c>
      <c r="S114" s="22" t="str">
        <f t="shared" si="2"/>
        <v>Valarie Franco</v>
      </c>
    </row>
    <row r="115" spans="1:19" ht="12.75">
      <c r="A115" s="24">
        <v>10208</v>
      </c>
      <c r="B115" s="19">
        <v>28</v>
      </c>
      <c r="C115" s="20">
        <v>94.92</v>
      </c>
      <c r="D115" s="20">
        <f t="shared" si="0"/>
        <v>2657.76</v>
      </c>
      <c r="E115" s="21">
        <v>43808</v>
      </c>
      <c r="F115" s="19">
        <v>4</v>
      </c>
      <c r="G115" s="19">
        <v>12</v>
      </c>
      <c r="H115" s="19">
        <v>2019</v>
      </c>
      <c r="I115" s="19" t="s">
        <v>166</v>
      </c>
      <c r="J115" s="19" t="s">
        <v>635</v>
      </c>
      <c r="K115" s="19" t="s">
        <v>636</v>
      </c>
      <c r="L115" s="19" t="s">
        <v>340</v>
      </c>
      <c r="M115" s="19" t="s">
        <v>100</v>
      </c>
      <c r="N115" s="19">
        <v>51003</v>
      </c>
      <c r="O115" s="19" t="s">
        <v>32</v>
      </c>
      <c r="P115" s="19" t="s">
        <v>33</v>
      </c>
      <c r="Q115" s="19" t="s">
        <v>637</v>
      </c>
      <c r="R115" s="19" t="s">
        <v>35</v>
      </c>
      <c r="S115" s="22" t="str">
        <f t="shared" si="2"/>
        <v>Valarie Franco</v>
      </c>
    </row>
  </sheetData>
  <autoFilter ref="A1:S115" xr:uid="{00000000-0009-0000-0000-000001000000}"/>
  <hyperlinks>
    <hyperlink ref="J50" r:id="rId1" xr:uid="{00000000-0004-0000-0100-000000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H1000"/>
  <sheetViews>
    <sheetView zoomScale="85" zoomScaleNormal="85" workbookViewId="0">
      <selection activeCell="F74" sqref="F74"/>
    </sheetView>
  </sheetViews>
  <sheetFormatPr defaultColWidth="14.42578125" defaultRowHeight="15.75" customHeight="1"/>
  <cols>
    <col min="1" max="1" width="14.85546875" bestFit="1" customWidth="1"/>
    <col min="2" max="2" width="14.5703125" bestFit="1" customWidth="1"/>
    <col min="3" max="3" width="27.85546875" bestFit="1" customWidth="1"/>
    <col min="4" max="4" width="8.85546875" bestFit="1" customWidth="1"/>
    <col min="5" max="5" width="15.42578125" bestFit="1" customWidth="1"/>
    <col min="6" max="6" width="24.28515625" bestFit="1" customWidth="1"/>
    <col min="7" max="7" width="24.85546875" bestFit="1" customWidth="1"/>
    <col min="8" max="8" width="17" bestFit="1" customWidth="1"/>
    <col min="9" max="9" width="11.7109375" bestFit="1" customWidth="1"/>
    <col min="10" max="10" width="7.140625" bestFit="1" customWidth="1"/>
    <col min="11" max="11" width="6" bestFit="1" customWidth="1"/>
    <col min="12" max="12" width="6.5703125" bestFit="1" customWidth="1"/>
    <col min="13" max="13" width="16.85546875" bestFit="1" customWidth="1"/>
    <col min="14" max="14" width="12.5703125" bestFit="1" customWidth="1"/>
    <col min="15" max="15" width="11.7109375" bestFit="1" customWidth="1"/>
    <col min="16" max="21" width="17" bestFit="1" customWidth="1"/>
    <col min="22" max="22" width="11.7109375" bestFit="1" customWidth="1"/>
    <col min="23" max="30" width="6" bestFit="1" customWidth="1"/>
    <col min="31" max="31" width="5.5703125" bestFit="1" customWidth="1"/>
    <col min="32" max="32" width="7.140625" bestFit="1" customWidth="1"/>
    <col min="33" max="33" width="11.7109375" bestFit="1" customWidth="1"/>
  </cols>
  <sheetData>
    <row r="1" spans="1:34" ht="24">
      <c r="A1" s="26" t="s">
        <v>661</v>
      </c>
      <c r="B1" s="26" t="s">
        <v>1</v>
      </c>
      <c r="C1" s="27" t="s">
        <v>2</v>
      </c>
      <c r="D1" s="28" t="s">
        <v>662</v>
      </c>
      <c r="E1" s="29" t="s">
        <v>10</v>
      </c>
      <c r="F1" s="26" t="s">
        <v>663</v>
      </c>
      <c r="G1" s="26" t="s">
        <v>664</v>
      </c>
      <c r="H1" s="29" t="s">
        <v>17</v>
      </c>
      <c r="I1" s="29" t="s">
        <v>18</v>
      </c>
      <c r="J1" s="29" t="s">
        <v>19</v>
      </c>
      <c r="K1" s="29" t="s">
        <v>20</v>
      </c>
      <c r="L1" s="29" t="s">
        <v>21</v>
      </c>
      <c r="M1" s="29" t="s">
        <v>665</v>
      </c>
      <c r="N1" s="30"/>
      <c r="O1" s="30"/>
      <c r="P1" s="30"/>
      <c r="Q1" s="30"/>
      <c r="R1" s="30"/>
      <c r="S1" s="30"/>
      <c r="T1" s="30"/>
      <c r="U1" s="30"/>
      <c r="V1" s="30"/>
      <c r="W1" s="30"/>
      <c r="X1" s="30"/>
      <c r="Y1" s="30"/>
      <c r="Z1" s="30"/>
      <c r="AA1" s="30"/>
      <c r="AB1" s="30"/>
      <c r="AC1" s="30"/>
      <c r="AD1" s="30"/>
      <c r="AE1" s="30"/>
      <c r="AF1" s="30"/>
      <c r="AG1" s="30"/>
      <c r="AH1" s="30"/>
    </row>
    <row r="2" spans="1:34" ht="12.75">
      <c r="A2" s="31">
        <v>10100</v>
      </c>
      <c r="B2" s="19">
        <v>30</v>
      </c>
      <c r="C2" s="20">
        <v>100</v>
      </c>
      <c r="D2" s="20">
        <f t="shared" ref="D2:D26" si="0">B2*C2</f>
        <v>3000</v>
      </c>
      <c r="E2" s="19" t="s">
        <v>26</v>
      </c>
      <c r="F2" s="19" t="s">
        <v>28</v>
      </c>
      <c r="G2" s="19" t="s">
        <v>29</v>
      </c>
      <c r="H2" s="19" t="s">
        <v>30</v>
      </c>
      <c r="I2" s="19" t="s">
        <v>31</v>
      </c>
      <c r="J2" s="19">
        <v>62005</v>
      </c>
      <c r="K2" s="19" t="s">
        <v>32</v>
      </c>
      <c r="L2" s="19" t="s">
        <v>33</v>
      </c>
      <c r="M2" s="19" t="s">
        <v>34</v>
      </c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</row>
    <row r="3" spans="1:34" ht="12.75">
      <c r="A3" s="31">
        <v>10101</v>
      </c>
      <c r="B3" s="19">
        <v>46</v>
      </c>
      <c r="C3" s="20">
        <v>53.76</v>
      </c>
      <c r="D3" s="20">
        <f t="shared" si="0"/>
        <v>2472.96</v>
      </c>
      <c r="E3" s="19" t="s">
        <v>26</v>
      </c>
      <c r="F3" s="19" t="s">
        <v>42</v>
      </c>
      <c r="G3" s="19" t="s">
        <v>43</v>
      </c>
      <c r="H3" s="19" t="s">
        <v>44</v>
      </c>
      <c r="I3" s="23"/>
      <c r="J3" s="19">
        <v>60528</v>
      </c>
      <c r="K3" s="19" t="s">
        <v>45</v>
      </c>
      <c r="L3" s="19" t="s">
        <v>46</v>
      </c>
      <c r="M3" s="19" t="s">
        <v>47</v>
      </c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</row>
    <row r="4" spans="1:34" ht="12.75">
      <c r="A4" s="31">
        <v>10102</v>
      </c>
      <c r="B4" s="19">
        <v>39</v>
      </c>
      <c r="C4" s="20">
        <v>100</v>
      </c>
      <c r="D4" s="20">
        <f t="shared" si="0"/>
        <v>3900</v>
      </c>
      <c r="E4" s="19" t="s">
        <v>26</v>
      </c>
      <c r="F4" s="19" t="s">
        <v>53</v>
      </c>
      <c r="G4" s="19" t="s">
        <v>54</v>
      </c>
      <c r="H4" s="19" t="s">
        <v>56</v>
      </c>
      <c r="I4" s="19" t="s">
        <v>57</v>
      </c>
      <c r="J4" s="19">
        <v>10022</v>
      </c>
      <c r="K4" s="19" t="s">
        <v>32</v>
      </c>
      <c r="L4" s="19" t="s">
        <v>33</v>
      </c>
      <c r="M4" s="19" t="s">
        <v>58</v>
      </c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</row>
    <row r="5" spans="1:34" ht="12.75">
      <c r="A5" s="31">
        <v>10102</v>
      </c>
      <c r="B5" s="19">
        <v>39</v>
      </c>
      <c r="C5" s="20">
        <v>100</v>
      </c>
      <c r="D5" s="20">
        <f t="shared" si="0"/>
        <v>3900</v>
      </c>
      <c r="E5" s="19" t="s">
        <v>26</v>
      </c>
      <c r="F5" s="19" t="s">
        <v>53</v>
      </c>
      <c r="G5" s="19" t="s">
        <v>54</v>
      </c>
      <c r="H5" s="19" t="s">
        <v>56</v>
      </c>
      <c r="I5" s="19" t="s">
        <v>57</v>
      </c>
      <c r="J5" s="19">
        <v>10022</v>
      </c>
      <c r="K5" s="19" t="s">
        <v>32</v>
      </c>
      <c r="L5" s="19" t="s">
        <v>33</v>
      </c>
      <c r="M5" s="19" t="s">
        <v>58</v>
      </c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</row>
    <row r="6" spans="1:34" ht="12.75">
      <c r="A6" s="31">
        <v>10103</v>
      </c>
      <c r="B6" s="19">
        <v>42</v>
      </c>
      <c r="C6" s="20">
        <v>100</v>
      </c>
      <c r="D6" s="20">
        <f t="shared" si="0"/>
        <v>4200</v>
      </c>
      <c r="E6" s="19" t="s">
        <v>163</v>
      </c>
      <c r="F6" s="19" t="s">
        <v>110</v>
      </c>
      <c r="G6" s="19" t="s">
        <v>112</v>
      </c>
      <c r="H6" s="19" t="s">
        <v>113</v>
      </c>
      <c r="I6" s="23"/>
      <c r="J6" s="19">
        <v>4110</v>
      </c>
      <c r="K6" s="19" t="s">
        <v>114</v>
      </c>
      <c r="L6" s="19" t="s">
        <v>46</v>
      </c>
      <c r="M6" s="19" t="s">
        <v>115</v>
      </c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</row>
    <row r="7" spans="1:34" ht="12.75">
      <c r="A7" s="31">
        <v>10104</v>
      </c>
      <c r="B7" s="19">
        <v>34</v>
      </c>
      <c r="C7" s="20">
        <v>100</v>
      </c>
      <c r="D7" s="20">
        <f t="shared" si="0"/>
        <v>3400</v>
      </c>
      <c r="E7" s="19" t="s">
        <v>163</v>
      </c>
      <c r="F7" s="19" t="s">
        <v>155</v>
      </c>
      <c r="G7" s="19" t="s">
        <v>157</v>
      </c>
      <c r="H7" s="19" t="s">
        <v>158</v>
      </c>
      <c r="I7" s="23"/>
      <c r="J7" s="19">
        <v>28034</v>
      </c>
      <c r="K7" s="19" t="s">
        <v>159</v>
      </c>
      <c r="L7" s="19" t="s">
        <v>46</v>
      </c>
      <c r="M7" s="19" t="s">
        <v>160</v>
      </c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</row>
    <row r="8" spans="1:34" ht="12.75">
      <c r="A8" s="31">
        <v>10105</v>
      </c>
      <c r="B8" s="19">
        <v>38</v>
      </c>
      <c r="C8" s="20">
        <v>100</v>
      </c>
      <c r="D8" s="20">
        <f t="shared" si="0"/>
        <v>3800</v>
      </c>
      <c r="E8" s="19" t="s">
        <v>290</v>
      </c>
      <c r="F8" s="19" t="s">
        <v>301</v>
      </c>
      <c r="G8" s="19" t="s">
        <v>303</v>
      </c>
      <c r="H8" s="19" t="s">
        <v>304</v>
      </c>
      <c r="I8" s="23"/>
      <c r="J8" s="19">
        <v>1734</v>
      </c>
      <c r="K8" s="19" t="s">
        <v>305</v>
      </c>
      <c r="L8" s="19" t="s">
        <v>46</v>
      </c>
      <c r="M8" s="19" t="s">
        <v>306</v>
      </c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</row>
    <row r="9" spans="1:34" ht="12.75">
      <c r="A9" s="31">
        <v>10106</v>
      </c>
      <c r="B9" s="19">
        <v>28</v>
      </c>
      <c r="C9" s="20">
        <v>88.63</v>
      </c>
      <c r="D9" s="20">
        <f t="shared" si="0"/>
        <v>2481.64</v>
      </c>
      <c r="E9" s="19" t="s">
        <v>385</v>
      </c>
      <c r="F9" s="19" t="s">
        <v>387</v>
      </c>
      <c r="G9" s="19" t="s">
        <v>389</v>
      </c>
      <c r="H9" s="19" t="s">
        <v>390</v>
      </c>
      <c r="I9" s="23"/>
      <c r="J9" s="19">
        <v>24100</v>
      </c>
      <c r="K9" s="19" t="s">
        <v>200</v>
      </c>
      <c r="L9" s="19" t="s">
        <v>46</v>
      </c>
      <c r="M9" s="19" t="s">
        <v>391</v>
      </c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</row>
    <row r="10" spans="1:34" ht="12.75">
      <c r="A10" s="31">
        <v>10107</v>
      </c>
      <c r="B10" s="19">
        <v>20</v>
      </c>
      <c r="C10" s="20">
        <v>92.9</v>
      </c>
      <c r="D10" s="20">
        <f t="shared" si="0"/>
        <v>1858</v>
      </c>
      <c r="E10" s="19" t="s">
        <v>60</v>
      </c>
      <c r="F10" s="19" t="s">
        <v>123</v>
      </c>
      <c r="G10" s="19" t="s">
        <v>124</v>
      </c>
      <c r="H10" s="19" t="s">
        <v>56</v>
      </c>
      <c r="I10" s="19" t="s">
        <v>57</v>
      </c>
      <c r="J10" s="19">
        <v>10022</v>
      </c>
      <c r="K10" s="19" t="s">
        <v>32</v>
      </c>
      <c r="L10" s="19" t="s">
        <v>33</v>
      </c>
      <c r="M10" s="19" t="s">
        <v>121</v>
      </c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</row>
    <row r="11" spans="1:34" ht="12.75">
      <c r="A11" s="31">
        <v>10108</v>
      </c>
      <c r="B11" s="19">
        <v>40</v>
      </c>
      <c r="C11" s="20">
        <v>100</v>
      </c>
      <c r="D11" s="20">
        <f t="shared" si="0"/>
        <v>4000</v>
      </c>
      <c r="E11" s="19" t="s">
        <v>163</v>
      </c>
      <c r="F11" s="19" t="s">
        <v>503</v>
      </c>
      <c r="G11" s="19" t="s">
        <v>504</v>
      </c>
      <c r="H11" s="19" t="s">
        <v>505</v>
      </c>
      <c r="I11" s="23"/>
      <c r="J11" s="19" t="s">
        <v>506</v>
      </c>
      <c r="K11" s="19" t="s">
        <v>507</v>
      </c>
      <c r="L11" s="19" t="s">
        <v>193</v>
      </c>
      <c r="M11" s="19" t="s">
        <v>508</v>
      </c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</row>
    <row r="12" spans="1:34" ht="12.75">
      <c r="A12" s="31">
        <v>10109</v>
      </c>
      <c r="B12" s="19">
        <v>47</v>
      </c>
      <c r="C12" s="20">
        <v>100</v>
      </c>
      <c r="D12" s="20">
        <f t="shared" si="0"/>
        <v>4700</v>
      </c>
      <c r="E12" s="19" t="s">
        <v>163</v>
      </c>
      <c r="F12" s="19" t="s">
        <v>263</v>
      </c>
      <c r="G12" s="19" t="s">
        <v>264</v>
      </c>
      <c r="H12" s="19" t="s">
        <v>265</v>
      </c>
      <c r="I12" s="19" t="s">
        <v>120</v>
      </c>
      <c r="J12" s="19">
        <v>71270</v>
      </c>
      <c r="K12" s="19" t="s">
        <v>32</v>
      </c>
      <c r="L12" s="19" t="s">
        <v>33</v>
      </c>
      <c r="M12" s="19" t="s">
        <v>101</v>
      </c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</row>
    <row r="13" spans="1:34" ht="12.75">
      <c r="A13" s="31">
        <v>10110</v>
      </c>
      <c r="B13" s="19">
        <v>27</v>
      </c>
      <c r="C13" s="20">
        <v>73.62</v>
      </c>
      <c r="D13" s="20">
        <f t="shared" si="0"/>
        <v>1987.7400000000002</v>
      </c>
      <c r="E13" s="19" t="s">
        <v>163</v>
      </c>
      <c r="F13" s="19" t="s">
        <v>476</v>
      </c>
      <c r="G13" s="19" t="s">
        <v>478</v>
      </c>
      <c r="H13" s="19" t="s">
        <v>479</v>
      </c>
      <c r="I13" s="23"/>
      <c r="J13" s="19" t="s">
        <v>480</v>
      </c>
      <c r="K13" s="19" t="s">
        <v>151</v>
      </c>
      <c r="L13" s="19" t="s">
        <v>46</v>
      </c>
      <c r="M13" s="19" t="s">
        <v>481</v>
      </c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</row>
    <row r="14" spans="1:34" ht="12.75">
      <c r="A14" s="32">
        <v>10111</v>
      </c>
      <c r="B14" s="19">
        <v>37</v>
      </c>
      <c r="C14" s="20">
        <v>100</v>
      </c>
      <c r="D14" s="20">
        <f t="shared" si="0"/>
        <v>3700</v>
      </c>
      <c r="E14" s="19" t="s">
        <v>163</v>
      </c>
      <c r="F14" s="19" t="s">
        <v>476</v>
      </c>
      <c r="G14" s="19" t="s">
        <v>478</v>
      </c>
      <c r="H14" s="19" t="s">
        <v>479</v>
      </c>
      <c r="I14" s="23"/>
      <c r="J14" s="19" t="s">
        <v>480</v>
      </c>
      <c r="K14" s="19" t="s">
        <v>151</v>
      </c>
      <c r="L14" s="19" t="s">
        <v>46</v>
      </c>
      <c r="M14" s="19" t="s">
        <v>481</v>
      </c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</row>
    <row r="15" spans="1:34" ht="12.75">
      <c r="A15" s="31">
        <v>10112</v>
      </c>
      <c r="B15" s="19">
        <v>23</v>
      </c>
      <c r="C15" s="20">
        <v>100</v>
      </c>
      <c r="D15" s="20">
        <f t="shared" si="0"/>
        <v>2300</v>
      </c>
      <c r="E15" s="19" t="s">
        <v>26</v>
      </c>
      <c r="F15" s="19" t="s">
        <v>407</v>
      </c>
      <c r="G15" s="19" t="s">
        <v>409</v>
      </c>
      <c r="H15" s="19" t="s">
        <v>410</v>
      </c>
      <c r="I15" s="23"/>
      <c r="J15" s="19" t="s">
        <v>411</v>
      </c>
      <c r="K15" s="19" t="s">
        <v>208</v>
      </c>
      <c r="L15" s="19" t="s">
        <v>46</v>
      </c>
      <c r="M15" s="19" t="s">
        <v>412</v>
      </c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</row>
    <row r="16" spans="1:34" ht="12.75">
      <c r="A16" s="31">
        <v>10113</v>
      </c>
      <c r="B16" s="19">
        <v>23</v>
      </c>
      <c r="C16" s="20">
        <v>68.52</v>
      </c>
      <c r="D16" s="20">
        <f t="shared" si="0"/>
        <v>1575.9599999999998</v>
      </c>
      <c r="E16" s="19" t="s">
        <v>166</v>
      </c>
      <c r="F16" s="19" t="s">
        <v>217</v>
      </c>
      <c r="G16" s="19" t="s">
        <v>218</v>
      </c>
      <c r="H16" s="19" t="s">
        <v>219</v>
      </c>
      <c r="I16" s="19" t="s">
        <v>177</v>
      </c>
      <c r="J16" s="19">
        <v>97562</v>
      </c>
      <c r="K16" s="19" t="s">
        <v>32</v>
      </c>
      <c r="L16" s="19" t="s">
        <v>33</v>
      </c>
      <c r="M16" s="19" t="s">
        <v>220</v>
      </c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</row>
    <row r="17" spans="1:34" ht="12.75">
      <c r="A17" s="31">
        <v>10114</v>
      </c>
      <c r="B17" s="19">
        <v>28</v>
      </c>
      <c r="C17" s="20">
        <v>55.73</v>
      </c>
      <c r="D17" s="20">
        <f t="shared" si="0"/>
        <v>1560.4399999999998</v>
      </c>
      <c r="E17" s="19" t="s">
        <v>166</v>
      </c>
      <c r="F17" s="19" t="s">
        <v>488</v>
      </c>
      <c r="G17" s="19" t="s">
        <v>490</v>
      </c>
      <c r="H17" s="19" t="s">
        <v>65</v>
      </c>
      <c r="I17" s="23"/>
      <c r="J17" s="19">
        <v>75012</v>
      </c>
      <c r="K17" s="19" t="s">
        <v>66</v>
      </c>
      <c r="L17" s="19" t="s">
        <v>46</v>
      </c>
      <c r="M17" s="19" t="s">
        <v>491</v>
      </c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</row>
    <row r="18" spans="1:34" ht="12.75">
      <c r="A18" s="31">
        <v>10114</v>
      </c>
      <c r="B18" s="19">
        <v>28</v>
      </c>
      <c r="C18" s="20">
        <v>55.73</v>
      </c>
      <c r="D18" s="20">
        <f t="shared" si="0"/>
        <v>1560.4399999999998</v>
      </c>
      <c r="E18" s="19" t="s">
        <v>166</v>
      </c>
      <c r="F18" s="19" t="s">
        <v>488</v>
      </c>
      <c r="G18" s="19" t="s">
        <v>490</v>
      </c>
      <c r="H18" s="19" t="s">
        <v>65</v>
      </c>
      <c r="I18" s="23"/>
      <c r="J18" s="19">
        <v>75012</v>
      </c>
      <c r="K18" s="19" t="s">
        <v>66</v>
      </c>
      <c r="L18" s="19" t="s">
        <v>46</v>
      </c>
      <c r="M18" s="19" t="s">
        <v>491</v>
      </c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</row>
    <row r="19" spans="1:34" ht="12.75">
      <c r="A19" s="31">
        <v>10115</v>
      </c>
      <c r="B19" s="19">
        <v>27</v>
      </c>
      <c r="C19" s="20">
        <v>100</v>
      </c>
      <c r="D19" s="20">
        <f t="shared" si="0"/>
        <v>2700</v>
      </c>
      <c r="E19" s="19" t="s">
        <v>166</v>
      </c>
      <c r="F19" s="19" t="s">
        <v>354</v>
      </c>
      <c r="G19" s="19" t="s">
        <v>355</v>
      </c>
      <c r="H19" s="19" t="s">
        <v>56</v>
      </c>
      <c r="I19" s="19" t="s">
        <v>57</v>
      </c>
      <c r="J19" s="19">
        <v>10022</v>
      </c>
      <c r="K19" s="19" t="s">
        <v>32</v>
      </c>
      <c r="L19" s="19" t="s">
        <v>33</v>
      </c>
      <c r="M19" s="19" t="s">
        <v>101</v>
      </c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</row>
    <row r="20" spans="1:34" ht="12.75">
      <c r="A20" s="31">
        <v>10116</v>
      </c>
      <c r="B20" s="19">
        <v>27</v>
      </c>
      <c r="C20" s="20">
        <v>63.38</v>
      </c>
      <c r="D20" s="20">
        <f t="shared" si="0"/>
        <v>1711.26</v>
      </c>
      <c r="E20" s="19" t="s">
        <v>290</v>
      </c>
      <c r="F20" s="19" t="s">
        <v>560</v>
      </c>
      <c r="G20" s="19" t="s">
        <v>562</v>
      </c>
      <c r="H20" s="19" t="s">
        <v>563</v>
      </c>
      <c r="I20" s="23"/>
      <c r="J20" s="19" t="s">
        <v>564</v>
      </c>
      <c r="K20" s="19" t="s">
        <v>328</v>
      </c>
      <c r="L20" s="19" t="s">
        <v>46</v>
      </c>
      <c r="M20" s="19" t="s">
        <v>565</v>
      </c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</row>
    <row r="21" spans="1:34" ht="12.75">
      <c r="A21" s="31">
        <v>10117</v>
      </c>
      <c r="B21" s="19">
        <v>50</v>
      </c>
      <c r="C21" s="20">
        <v>43.68</v>
      </c>
      <c r="D21" s="20">
        <f t="shared" si="0"/>
        <v>2184</v>
      </c>
      <c r="E21" s="19" t="s">
        <v>313</v>
      </c>
      <c r="F21" s="19" t="s">
        <v>567</v>
      </c>
      <c r="G21" s="19" t="s">
        <v>568</v>
      </c>
      <c r="H21" s="19" t="s">
        <v>397</v>
      </c>
      <c r="I21" s="23"/>
      <c r="J21" s="19">
        <v>79903</v>
      </c>
      <c r="K21" s="19" t="s">
        <v>397</v>
      </c>
      <c r="L21" s="19" t="s">
        <v>193</v>
      </c>
      <c r="M21" s="19" t="s">
        <v>569</v>
      </c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</row>
    <row r="22" spans="1:34" ht="12.75">
      <c r="A22" s="31">
        <v>10118</v>
      </c>
      <c r="B22" s="19">
        <v>36</v>
      </c>
      <c r="C22" s="20">
        <v>100</v>
      </c>
      <c r="D22" s="20">
        <f t="shared" si="0"/>
        <v>3600</v>
      </c>
      <c r="E22" s="19" t="s">
        <v>313</v>
      </c>
      <c r="F22" s="19" t="s">
        <v>577</v>
      </c>
      <c r="G22" s="19" t="s">
        <v>579</v>
      </c>
      <c r="H22" s="19" t="s">
        <v>580</v>
      </c>
      <c r="I22" s="23"/>
      <c r="J22" s="19">
        <v>8022</v>
      </c>
      <c r="K22" s="19" t="s">
        <v>159</v>
      </c>
      <c r="L22" s="19" t="s">
        <v>46</v>
      </c>
      <c r="M22" s="19" t="s">
        <v>581</v>
      </c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</row>
    <row r="23" spans="1:34" ht="12.75">
      <c r="A23" s="31">
        <v>10119</v>
      </c>
      <c r="B23" s="19">
        <v>46</v>
      </c>
      <c r="C23" s="20">
        <v>100</v>
      </c>
      <c r="D23" s="20">
        <f t="shared" si="0"/>
        <v>4600</v>
      </c>
      <c r="E23" s="19" t="s">
        <v>163</v>
      </c>
      <c r="F23" s="19" t="s">
        <v>126</v>
      </c>
      <c r="G23" s="19" t="s">
        <v>128</v>
      </c>
      <c r="H23" s="19" t="s">
        <v>129</v>
      </c>
      <c r="I23" s="23"/>
      <c r="J23" s="19">
        <v>5020</v>
      </c>
      <c r="K23" s="19" t="s">
        <v>130</v>
      </c>
      <c r="L23" s="19" t="s">
        <v>46</v>
      </c>
      <c r="M23" s="19" t="s">
        <v>131</v>
      </c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</row>
    <row r="24" spans="1:34" ht="12.75">
      <c r="A24" s="31">
        <v>10120</v>
      </c>
      <c r="B24" s="19">
        <v>43</v>
      </c>
      <c r="C24" s="20">
        <v>76</v>
      </c>
      <c r="D24" s="20">
        <f t="shared" si="0"/>
        <v>3268</v>
      </c>
      <c r="E24" s="19" t="s">
        <v>385</v>
      </c>
      <c r="F24" s="19" t="s">
        <v>69</v>
      </c>
      <c r="G24" s="19" t="s">
        <v>71</v>
      </c>
      <c r="H24" s="19" t="s">
        <v>73</v>
      </c>
      <c r="I24" s="19" t="s">
        <v>74</v>
      </c>
      <c r="J24" s="19">
        <v>3004</v>
      </c>
      <c r="K24" s="19" t="s">
        <v>75</v>
      </c>
      <c r="L24" s="19" t="s">
        <v>76</v>
      </c>
      <c r="M24" s="19" t="s">
        <v>77</v>
      </c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</row>
    <row r="25" spans="1:34" ht="12.75">
      <c r="A25" s="31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19" t="s">
        <v>60</v>
      </c>
      <c r="F25" s="19" t="s">
        <v>357</v>
      </c>
      <c r="G25" s="19" t="s">
        <v>359</v>
      </c>
      <c r="H25" s="19" t="s">
        <v>360</v>
      </c>
      <c r="I25" s="23"/>
      <c r="J25" s="19">
        <v>51100</v>
      </c>
      <c r="K25" s="19" t="s">
        <v>66</v>
      </c>
      <c r="L25" s="19" t="s">
        <v>46</v>
      </c>
      <c r="M25" s="19" t="s">
        <v>361</v>
      </c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</row>
    <row r="26" spans="1:34" ht="12.75">
      <c r="A26" s="32">
        <v>10122</v>
      </c>
      <c r="B26" s="19">
        <v>26</v>
      </c>
      <c r="C26" s="20">
        <v>100</v>
      </c>
      <c r="D26" s="20">
        <f t="shared" si="0"/>
        <v>2600</v>
      </c>
      <c r="E26" s="19" t="s">
        <v>163</v>
      </c>
      <c r="F26" s="19" t="s">
        <v>267</v>
      </c>
      <c r="G26" s="19" t="s">
        <v>269</v>
      </c>
      <c r="H26" s="19" t="s">
        <v>94</v>
      </c>
      <c r="I26" s="23"/>
      <c r="J26" s="19">
        <v>44000</v>
      </c>
      <c r="K26" s="19" t="s">
        <v>66</v>
      </c>
      <c r="L26" s="19" t="s">
        <v>46</v>
      </c>
      <c r="M26" s="19" t="s">
        <v>270</v>
      </c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</row>
    <row r="27" spans="1:34" ht="12.75">
      <c r="A27" s="30" t="s">
        <v>684</v>
      </c>
      <c r="B27" s="30">
        <f>SUM(B2:B26)</f>
        <v>858</v>
      </c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</row>
    <row r="28" spans="1:34" ht="12.75">
      <c r="B28" s="26" t="s">
        <v>678</v>
      </c>
      <c r="C28" s="26" t="s">
        <v>679</v>
      </c>
      <c r="D28" s="26" t="s">
        <v>680</v>
      </c>
      <c r="E28" s="30"/>
      <c r="F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</row>
    <row r="29" spans="1:34" ht="12.75">
      <c r="B29" s="31">
        <v>10103</v>
      </c>
      <c r="C29" s="33" t="str">
        <f>VLOOKUP(B29,A1:M26, 6,FALSE)</f>
        <v>Baane Mini Imports</v>
      </c>
      <c r="D29" s="33" t="str">
        <f>VLOOKUP(B29,$A$1:$M$26, 11, FALSE)</f>
        <v>Norway</v>
      </c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</row>
    <row r="30" spans="1:34" ht="12.75">
      <c r="B30" s="31">
        <v>10108</v>
      </c>
      <c r="C30" s="33" t="str">
        <f t="shared" ref="C30:C34" si="1">VLOOKUP(B30,A2:M27, 6,FALSE)</f>
        <v>Cruz &amp; Sons Co.</v>
      </c>
      <c r="D30" s="33" t="str">
        <f t="shared" ref="D30:D34" si="2">VLOOKUP(B30,$A$1:$M$26, 11, FALSE)</f>
        <v>Philippines</v>
      </c>
      <c r="E30" s="30"/>
      <c r="F30" s="30"/>
      <c r="G30" s="57" t="s">
        <v>688</v>
      </c>
      <c r="H30" s="57" t="s">
        <v>687</v>
      </c>
      <c r="AH30" s="30"/>
    </row>
    <row r="31" spans="1:34" ht="12.75">
      <c r="B31" s="32">
        <v>10111</v>
      </c>
      <c r="C31" s="33" t="str">
        <f t="shared" si="1"/>
        <v>AV Stores, Co.</v>
      </c>
      <c r="D31" s="33" t="str">
        <f t="shared" si="2"/>
        <v>UK</v>
      </c>
      <c r="E31" s="30"/>
      <c r="F31" s="30"/>
      <c r="G31" s="57" t="s">
        <v>685</v>
      </c>
      <c r="H31" t="s">
        <v>163</v>
      </c>
      <c r="I31" t="s">
        <v>60</v>
      </c>
      <c r="J31" t="s">
        <v>385</v>
      </c>
      <c r="K31" t="s">
        <v>313</v>
      </c>
      <c r="L31" t="s">
        <v>290</v>
      </c>
      <c r="M31" t="s">
        <v>166</v>
      </c>
      <c r="N31" t="s">
        <v>26</v>
      </c>
      <c r="O31" t="s">
        <v>686</v>
      </c>
      <c r="AH31" s="30"/>
    </row>
    <row r="32" spans="1:34" ht="12.75">
      <c r="B32" s="31">
        <v>10116</v>
      </c>
      <c r="C32" s="33" t="str">
        <f t="shared" si="1"/>
        <v>Royale Belge</v>
      </c>
      <c r="D32" s="33" t="str">
        <f t="shared" si="2"/>
        <v>Belgium</v>
      </c>
      <c r="E32" s="30"/>
      <c r="F32" s="30"/>
      <c r="G32" s="58" t="s">
        <v>75</v>
      </c>
      <c r="H32" s="59"/>
      <c r="I32" s="59"/>
      <c r="J32" s="59">
        <v>1</v>
      </c>
      <c r="K32" s="59"/>
      <c r="L32" s="59"/>
      <c r="M32" s="59"/>
      <c r="N32" s="59"/>
      <c r="O32" s="59">
        <v>1</v>
      </c>
      <c r="AH32" s="30"/>
    </row>
    <row r="33" spans="1:34" ht="12.75">
      <c r="B33" s="31">
        <v>10119</v>
      </c>
      <c r="C33" s="33" t="str">
        <f t="shared" si="1"/>
        <v>Salzburg Collectables</v>
      </c>
      <c r="D33" s="33" t="str">
        <f t="shared" si="2"/>
        <v>Austria</v>
      </c>
      <c r="E33" s="30"/>
      <c r="F33" s="30"/>
      <c r="G33" s="58" t="s">
        <v>130</v>
      </c>
      <c r="H33" s="59">
        <v>1</v>
      </c>
      <c r="I33" s="59"/>
      <c r="J33" s="59"/>
      <c r="K33" s="59"/>
      <c r="L33" s="59"/>
      <c r="M33" s="59"/>
      <c r="N33" s="59"/>
      <c r="O33" s="59">
        <v>1</v>
      </c>
      <c r="AH33" s="30"/>
    </row>
    <row r="34" spans="1:34" ht="12.75">
      <c r="B34" s="32">
        <v>10122</v>
      </c>
      <c r="C34" s="33" t="str">
        <f t="shared" si="1"/>
        <v>Atelier graphique</v>
      </c>
      <c r="D34" s="33" t="str">
        <f t="shared" si="2"/>
        <v>France</v>
      </c>
      <c r="E34" s="30"/>
      <c r="F34" s="30"/>
      <c r="G34" s="58" t="s">
        <v>328</v>
      </c>
      <c r="H34" s="59"/>
      <c r="I34" s="59"/>
      <c r="J34" s="59"/>
      <c r="K34" s="59"/>
      <c r="L34" s="59">
        <v>1</v>
      </c>
      <c r="M34" s="59"/>
      <c r="N34" s="59"/>
      <c r="O34" s="59">
        <v>1</v>
      </c>
      <c r="AH34" s="30"/>
    </row>
    <row r="35" spans="1:34" ht="12.75">
      <c r="A35" s="30"/>
      <c r="B35" s="30"/>
      <c r="C35" s="30"/>
      <c r="D35" s="30"/>
      <c r="E35" s="30"/>
      <c r="F35" s="30"/>
      <c r="G35" s="58" t="s">
        <v>305</v>
      </c>
      <c r="H35" s="59"/>
      <c r="I35" s="59"/>
      <c r="J35" s="59"/>
      <c r="K35" s="59"/>
      <c r="L35" s="59">
        <v>1</v>
      </c>
      <c r="M35" s="59"/>
      <c r="N35" s="59"/>
      <c r="O35" s="59">
        <v>1</v>
      </c>
      <c r="AH35" s="30"/>
    </row>
    <row r="36" spans="1:34" ht="12.75">
      <c r="A36" s="34"/>
      <c r="B36" s="34"/>
      <c r="C36" s="34"/>
      <c r="D36" s="34"/>
      <c r="E36" s="34"/>
      <c r="F36" s="34"/>
      <c r="G36" s="58" t="s">
        <v>66</v>
      </c>
      <c r="H36" s="59">
        <v>1</v>
      </c>
      <c r="I36" s="59">
        <v>1</v>
      </c>
      <c r="J36" s="59"/>
      <c r="K36" s="59"/>
      <c r="L36" s="59"/>
      <c r="M36" s="59">
        <v>2</v>
      </c>
      <c r="N36" s="59"/>
      <c r="O36" s="59">
        <v>4</v>
      </c>
      <c r="AH36" s="34"/>
    </row>
    <row r="37" spans="1:34" ht="12.75">
      <c r="A37" s="34"/>
      <c r="B37" s="34"/>
      <c r="C37" s="34"/>
      <c r="D37" s="34"/>
      <c r="E37" s="34"/>
      <c r="F37" s="34"/>
      <c r="G37" s="58" t="s">
        <v>45</v>
      </c>
      <c r="H37" s="59"/>
      <c r="I37" s="59"/>
      <c r="J37" s="59"/>
      <c r="K37" s="59"/>
      <c r="L37" s="59"/>
      <c r="M37" s="59"/>
      <c r="N37" s="59">
        <v>1</v>
      </c>
      <c r="O37" s="59">
        <v>1</v>
      </c>
      <c r="AH37" s="34"/>
    </row>
    <row r="38" spans="1:34" ht="12.75">
      <c r="A38" s="34"/>
      <c r="B38" s="34"/>
      <c r="C38" s="34"/>
      <c r="D38" s="34"/>
      <c r="E38" s="34"/>
      <c r="F38" s="34"/>
      <c r="G38" s="58" t="s">
        <v>200</v>
      </c>
      <c r="H38" s="59"/>
      <c r="I38" s="59"/>
      <c r="J38" s="59">
        <v>1</v>
      </c>
      <c r="K38" s="59"/>
      <c r="L38" s="59"/>
      <c r="M38" s="59"/>
      <c r="N38" s="59"/>
      <c r="O38" s="59">
        <v>1</v>
      </c>
      <c r="AH38" s="34"/>
    </row>
    <row r="39" spans="1:34" ht="12.75">
      <c r="A39" s="34"/>
      <c r="B39" s="57" t="s">
        <v>685</v>
      </c>
      <c r="C39" t="s">
        <v>691</v>
      </c>
      <c r="E39" s="34"/>
      <c r="F39" s="34"/>
      <c r="G39" s="58" t="s">
        <v>114</v>
      </c>
      <c r="H39" s="59">
        <v>1</v>
      </c>
      <c r="I39" s="59"/>
      <c r="J39" s="59"/>
      <c r="K39" s="59"/>
      <c r="L39" s="59"/>
      <c r="M39" s="59"/>
      <c r="N39" s="59"/>
      <c r="O39" s="59">
        <v>1</v>
      </c>
      <c r="AH39" s="34"/>
    </row>
    <row r="40" spans="1:34" ht="12.75">
      <c r="A40" s="34"/>
      <c r="B40" s="58" t="s">
        <v>75</v>
      </c>
      <c r="C40" s="59">
        <v>1</v>
      </c>
      <c r="E40" s="34"/>
      <c r="F40" s="34"/>
      <c r="G40" s="58" t="s">
        <v>507</v>
      </c>
      <c r="H40" s="59">
        <v>1</v>
      </c>
      <c r="I40" s="59"/>
      <c r="J40" s="59"/>
      <c r="K40" s="59"/>
      <c r="L40" s="59"/>
      <c r="M40" s="59"/>
      <c r="N40" s="59"/>
      <c r="O40" s="59">
        <v>1</v>
      </c>
      <c r="AH40" s="34"/>
    </row>
    <row r="41" spans="1:34" ht="12.75">
      <c r="A41" s="34"/>
      <c r="B41" s="58" t="s">
        <v>130</v>
      </c>
      <c r="C41" s="59">
        <v>1</v>
      </c>
      <c r="E41" s="34"/>
      <c r="F41" s="34"/>
      <c r="G41" s="58" t="s">
        <v>397</v>
      </c>
      <c r="H41" s="59"/>
      <c r="I41" s="59"/>
      <c r="J41" s="59"/>
      <c r="K41" s="59">
        <v>1</v>
      </c>
      <c r="L41" s="59"/>
      <c r="M41" s="59"/>
      <c r="N41" s="59"/>
      <c r="O41" s="59">
        <v>1</v>
      </c>
      <c r="AH41" s="34"/>
    </row>
    <row r="42" spans="1:34" ht="12.75">
      <c r="A42" s="34"/>
      <c r="B42" s="58" t="s">
        <v>328</v>
      </c>
      <c r="C42" s="59">
        <v>1</v>
      </c>
      <c r="E42" s="34"/>
      <c r="F42" s="34"/>
      <c r="G42" s="58" t="s">
        <v>159</v>
      </c>
      <c r="H42" s="59">
        <v>1</v>
      </c>
      <c r="I42" s="59"/>
      <c r="J42" s="59"/>
      <c r="K42" s="59">
        <v>1</v>
      </c>
      <c r="L42" s="59"/>
      <c r="M42" s="59"/>
      <c r="N42" s="59"/>
      <c r="O42" s="59">
        <v>2</v>
      </c>
      <c r="AH42" s="34"/>
    </row>
    <row r="43" spans="1:34" ht="12.75">
      <c r="A43" s="34"/>
      <c r="B43" s="58" t="s">
        <v>305</v>
      </c>
      <c r="C43" s="59">
        <v>1</v>
      </c>
      <c r="E43" s="34"/>
      <c r="F43" s="34"/>
      <c r="G43" s="58" t="s">
        <v>208</v>
      </c>
      <c r="H43" s="59"/>
      <c r="I43" s="59"/>
      <c r="J43" s="59"/>
      <c r="K43" s="59"/>
      <c r="L43" s="59"/>
      <c r="M43" s="59"/>
      <c r="N43" s="59">
        <v>1</v>
      </c>
      <c r="O43" s="59">
        <v>1</v>
      </c>
      <c r="AH43" s="34"/>
    </row>
    <row r="44" spans="1:34" ht="12.75">
      <c r="A44" s="34"/>
      <c r="B44" s="58" t="s">
        <v>66</v>
      </c>
      <c r="C44" s="59">
        <v>4</v>
      </c>
      <c r="E44" s="34"/>
      <c r="F44" s="34"/>
      <c r="G44" s="58" t="s">
        <v>151</v>
      </c>
      <c r="H44" s="59">
        <v>2</v>
      </c>
      <c r="I44" s="59"/>
      <c r="J44" s="59"/>
      <c r="K44" s="59"/>
      <c r="L44" s="59"/>
      <c r="M44" s="59"/>
      <c r="N44" s="59"/>
      <c r="O44" s="59">
        <v>2</v>
      </c>
      <c r="AH44" s="34"/>
    </row>
    <row r="45" spans="1:34" ht="12.75">
      <c r="A45" s="34"/>
      <c r="B45" s="58" t="s">
        <v>45</v>
      </c>
      <c r="C45" s="59">
        <v>1</v>
      </c>
      <c r="E45" s="34"/>
      <c r="F45" s="34"/>
      <c r="G45" s="58" t="s">
        <v>32</v>
      </c>
      <c r="H45" s="59">
        <v>1</v>
      </c>
      <c r="I45" s="59">
        <v>1</v>
      </c>
      <c r="J45" s="59"/>
      <c r="K45" s="59"/>
      <c r="L45" s="59"/>
      <c r="M45" s="59">
        <v>2</v>
      </c>
      <c r="N45" s="59">
        <v>3</v>
      </c>
      <c r="O45" s="59">
        <v>7</v>
      </c>
      <c r="AH45" s="34"/>
    </row>
    <row r="46" spans="1:34" ht="12.75">
      <c r="A46" s="34"/>
      <c r="B46" s="58" t="s">
        <v>200</v>
      </c>
      <c r="C46" s="59">
        <v>1</v>
      </c>
      <c r="E46" s="34"/>
      <c r="F46" s="34"/>
      <c r="G46" s="58" t="s">
        <v>686</v>
      </c>
      <c r="H46" s="59">
        <v>8</v>
      </c>
      <c r="I46" s="59">
        <v>2</v>
      </c>
      <c r="J46" s="59">
        <v>2</v>
      </c>
      <c r="K46" s="59">
        <v>2</v>
      </c>
      <c r="L46" s="59">
        <v>2</v>
      </c>
      <c r="M46" s="59">
        <v>4</v>
      </c>
      <c r="N46" s="59">
        <v>5</v>
      </c>
      <c r="O46" s="59">
        <v>25</v>
      </c>
      <c r="AH46" s="34"/>
    </row>
    <row r="47" spans="1:34" ht="12.75">
      <c r="A47" s="34"/>
      <c r="B47" s="58" t="s">
        <v>114</v>
      </c>
      <c r="C47" s="59">
        <v>1</v>
      </c>
      <c r="E47" s="34"/>
      <c r="F47" s="34"/>
      <c r="AH47" s="34"/>
    </row>
    <row r="48" spans="1:34" ht="12.75">
      <c r="A48" s="30"/>
      <c r="B48" s="58" t="s">
        <v>507</v>
      </c>
      <c r="C48" s="59">
        <v>1</v>
      </c>
      <c r="E48" s="30"/>
      <c r="F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</row>
    <row r="49" spans="1:34" ht="12.75">
      <c r="A49" s="30"/>
      <c r="B49" s="58" t="s">
        <v>397</v>
      </c>
      <c r="C49" s="59">
        <v>1</v>
      </c>
      <c r="E49" s="30"/>
      <c r="F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</row>
    <row r="50" spans="1:34" ht="12.75">
      <c r="A50" s="30"/>
      <c r="B50" s="58" t="s">
        <v>159</v>
      </c>
      <c r="C50" s="59">
        <v>2</v>
      </c>
      <c r="E50" s="30"/>
      <c r="F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</row>
    <row r="51" spans="1:34" ht="12.75">
      <c r="A51" s="30"/>
      <c r="B51" s="58" t="s">
        <v>208</v>
      </c>
      <c r="C51" s="59">
        <v>1</v>
      </c>
      <c r="E51" s="30"/>
      <c r="F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</row>
    <row r="52" spans="1:34" ht="12.75">
      <c r="A52" s="30"/>
      <c r="B52" s="58" t="s">
        <v>151</v>
      </c>
      <c r="C52" s="59">
        <v>2</v>
      </c>
      <c r="E52" s="30"/>
      <c r="F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</row>
    <row r="53" spans="1:34" ht="12.75">
      <c r="A53" s="30"/>
      <c r="B53" s="58" t="s">
        <v>32</v>
      </c>
      <c r="C53" s="59">
        <v>7</v>
      </c>
      <c r="E53" s="30"/>
      <c r="F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</row>
    <row r="54" spans="1:34" ht="12.75">
      <c r="A54" s="30"/>
      <c r="B54" s="58" t="s">
        <v>686</v>
      </c>
      <c r="C54" s="59">
        <v>25</v>
      </c>
      <c r="E54" s="30"/>
      <c r="F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</row>
    <row r="55" spans="1:34" ht="12.75">
      <c r="A55" s="30"/>
      <c r="E55" s="30"/>
      <c r="F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</row>
    <row r="56" spans="1:34" ht="12.75">
      <c r="A56" s="30"/>
      <c r="B56" s="58" t="s">
        <v>680</v>
      </c>
      <c r="C56" t="s">
        <v>692</v>
      </c>
      <c r="E56" s="30"/>
      <c r="F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</row>
    <row r="57" spans="1:34" ht="12.75">
      <c r="A57" s="30"/>
      <c r="B57" s="58" t="s">
        <v>75</v>
      </c>
      <c r="C57" s="59">
        <v>1</v>
      </c>
      <c r="D57" s="30"/>
      <c r="E57" s="30"/>
      <c r="F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</row>
    <row r="58" spans="1:34" ht="12.75">
      <c r="A58" s="30"/>
      <c r="B58" s="58" t="s">
        <v>130</v>
      </c>
      <c r="C58" s="59">
        <v>1</v>
      </c>
      <c r="D58" s="30"/>
      <c r="E58" s="30"/>
      <c r="F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</row>
    <row r="59" spans="1:34" ht="12.75">
      <c r="A59" s="30"/>
      <c r="B59" s="58" t="s">
        <v>328</v>
      </c>
      <c r="C59" s="59">
        <v>1</v>
      </c>
      <c r="D59" s="30"/>
      <c r="E59" s="30"/>
      <c r="F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</row>
    <row r="60" spans="1:34" ht="12.75">
      <c r="A60" s="30"/>
      <c r="B60" s="58" t="s">
        <v>305</v>
      </c>
      <c r="C60" s="59">
        <v>1</v>
      </c>
      <c r="D60" s="30"/>
      <c r="E60" s="30"/>
      <c r="F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</row>
    <row r="61" spans="1:34" ht="12.75">
      <c r="A61" s="30"/>
      <c r="B61" s="58" t="s">
        <v>66</v>
      </c>
      <c r="C61" s="59">
        <v>4</v>
      </c>
      <c r="D61" s="30"/>
      <c r="E61" s="30"/>
      <c r="F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</row>
    <row r="62" spans="1:34" ht="12.75">
      <c r="A62" s="30"/>
      <c r="B62" s="58" t="s">
        <v>45</v>
      </c>
      <c r="C62" s="59">
        <v>1</v>
      </c>
      <c r="D62" s="30"/>
      <c r="E62" s="30"/>
      <c r="F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</row>
    <row r="63" spans="1:34" ht="12.75">
      <c r="A63" s="30"/>
      <c r="B63" s="58" t="s">
        <v>200</v>
      </c>
      <c r="C63" s="59">
        <v>1</v>
      </c>
      <c r="D63" s="30"/>
      <c r="E63" s="30"/>
      <c r="F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</row>
    <row r="64" spans="1:34" ht="12.75">
      <c r="A64" s="30"/>
      <c r="B64" s="58" t="s">
        <v>114</v>
      </c>
      <c r="C64" s="59">
        <v>1</v>
      </c>
      <c r="D64" s="30"/>
      <c r="E64" s="30"/>
      <c r="F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  <c r="AF64" s="30"/>
      <c r="AG64" s="30"/>
      <c r="AH64" s="30"/>
    </row>
    <row r="65" spans="1:34" ht="12.75">
      <c r="A65" s="30"/>
      <c r="B65" s="58" t="s">
        <v>507</v>
      </c>
      <c r="C65" s="59">
        <v>1</v>
      </c>
      <c r="D65" s="30"/>
      <c r="E65" s="30"/>
      <c r="F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  <c r="AA65" s="30"/>
      <c r="AB65" s="30"/>
      <c r="AC65" s="30"/>
      <c r="AD65" s="30"/>
      <c r="AE65" s="30"/>
      <c r="AF65" s="30"/>
      <c r="AG65" s="30"/>
      <c r="AH65" s="30"/>
    </row>
    <row r="66" spans="1:34" ht="12.75">
      <c r="A66" s="30"/>
      <c r="B66" s="58" t="s">
        <v>397</v>
      </c>
      <c r="C66" s="59">
        <v>1</v>
      </c>
      <c r="D66" s="30"/>
      <c r="E66" s="30"/>
      <c r="F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  <c r="AA66" s="30"/>
      <c r="AB66" s="30"/>
      <c r="AC66" s="30"/>
      <c r="AD66" s="30"/>
      <c r="AE66" s="30"/>
      <c r="AF66" s="30"/>
      <c r="AG66" s="30"/>
      <c r="AH66" s="30"/>
    </row>
    <row r="67" spans="1:34" ht="12.75">
      <c r="A67" s="30"/>
      <c r="B67" s="58" t="s">
        <v>159</v>
      </c>
      <c r="C67" s="59">
        <v>2</v>
      </c>
      <c r="D67" s="30"/>
      <c r="E67" s="30"/>
      <c r="F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  <c r="AA67" s="30"/>
      <c r="AB67" s="30"/>
      <c r="AC67" s="30"/>
      <c r="AD67" s="30"/>
      <c r="AE67" s="30"/>
      <c r="AF67" s="30"/>
      <c r="AG67" s="30"/>
      <c r="AH67" s="30"/>
    </row>
    <row r="68" spans="1:34" ht="12.75">
      <c r="A68" s="30"/>
      <c r="B68" s="58" t="s">
        <v>208</v>
      </c>
      <c r="C68" s="59">
        <v>1</v>
      </c>
      <c r="D68" s="30"/>
      <c r="E68" s="30"/>
      <c r="F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</row>
    <row r="69" spans="1:34" ht="12.75">
      <c r="A69" s="30"/>
      <c r="B69" s="58" t="s">
        <v>151</v>
      </c>
      <c r="C69" s="59">
        <v>2</v>
      </c>
      <c r="D69" s="30"/>
      <c r="E69" s="30"/>
      <c r="F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</row>
    <row r="70" spans="1:34" ht="12.75">
      <c r="A70" s="30"/>
      <c r="B70" s="58" t="s">
        <v>32</v>
      </c>
      <c r="C70" s="59">
        <v>7</v>
      </c>
      <c r="D70" s="30"/>
      <c r="E70" s="30"/>
      <c r="F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</row>
    <row r="71" spans="1:34" ht="12.75">
      <c r="A71" s="30"/>
      <c r="B71" s="61" t="s">
        <v>686</v>
      </c>
      <c r="C71" s="62">
        <v>25</v>
      </c>
      <c r="D71" s="30"/>
      <c r="E71" s="30"/>
      <c r="F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</row>
    <row r="72" spans="1:34" ht="12.75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</row>
    <row r="73" spans="1:34" ht="12.75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</row>
    <row r="74" spans="1:34" ht="12.75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</row>
    <row r="75" spans="1:34" ht="12.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</row>
    <row r="76" spans="1:34" ht="12.7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</row>
    <row r="77" spans="1:34" ht="12.7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</row>
    <row r="78" spans="1:34" ht="12.75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</row>
    <row r="79" spans="1:34" ht="12.75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</row>
    <row r="80" spans="1:34" ht="12.75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</row>
    <row r="81" spans="1:34" ht="12.75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</row>
    <row r="82" spans="1:34" ht="12.75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</row>
    <row r="83" spans="1:34" ht="12.75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</row>
    <row r="84" spans="1:34" ht="12.75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</row>
    <row r="85" spans="1:34" ht="12.7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</row>
    <row r="86" spans="1:34" ht="12.75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</row>
    <row r="87" spans="1:34" ht="12.75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</row>
    <row r="88" spans="1:34" ht="12.75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</row>
    <row r="89" spans="1:34" ht="12.75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</row>
    <row r="90" spans="1:34" ht="12.75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</row>
    <row r="91" spans="1:34" ht="12.75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</row>
    <row r="92" spans="1:34" ht="12.75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</row>
    <row r="93" spans="1:34" ht="12.75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</row>
    <row r="94" spans="1:34" ht="12.75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</row>
    <row r="95" spans="1:34" ht="12.7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</row>
    <row r="96" spans="1:34" ht="12.75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</row>
    <row r="97" spans="1:34" ht="12.75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</row>
    <row r="98" spans="1:34" ht="12.75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</row>
    <row r="99" spans="1:34" ht="12.75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</row>
    <row r="100" spans="1:34" ht="12.75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</row>
    <row r="101" spans="1:34" ht="12.75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</row>
    <row r="102" spans="1:34" ht="12.75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</row>
    <row r="103" spans="1:34" ht="12.75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</row>
    <row r="104" spans="1:34" ht="12.75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</row>
    <row r="105" spans="1:34" ht="12.7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</row>
    <row r="106" spans="1:34" ht="12.75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</row>
    <row r="107" spans="1:34" ht="12.75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</row>
    <row r="108" spans="1:34" ht="12.75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</row>
    <row r="109" spans="1:34" ht="12.75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</row>
    <row r="110" spans="1:34" ht="12.75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</row>
    <row r="111" spans="1:34" ht="12.75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</row>
    <row r="112" spans="1:34" ht="12.75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</row>
    <row r="113" spans="1:34" ht="12.75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</row>
    <row r="114" spans="1:34" ht="12.75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</row>
    <row r="115" spans="1:34" ht="12.7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</row>
    <row r="116" spans="1:34" ht="12.75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</row>
    <row r="117" spans="1:34" ht="12.75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</row>
    <row r="118" spans="1:34" ht="12.75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</row>
    <row r="119" spans="1:34" ht="12.75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</row>
    <row r="120" spans="1:34" ht="12.75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</row>
    <row r="121" spans="1:34" ht="12.75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</row>
    <row r="122" spans="1:34" ht="12.75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</row>
    <row r="123" spans="1:34" ht="12.75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</row>
    <row r="124" spans="1:34" ht="12.75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</row>
    <row r="125" spans="1:34" ht="12.7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</row>
    <row r="126" spans="1:34" ht="12.75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</row>
    <row r="127" spans="1:34" ht="12.75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</row>
    <row r="128" spans="1:34" ht="12.75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</row>
    <row r="129" spans="1:34" ht="12.75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</row>
    <row r="130" spans="1:34" ht="12.75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</row>
    <row r="131" spans="1:34" ht="12.75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</row>
    <row r="132" spans="1:34" ht="12.75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</row>
    <row r="133" spans="1:34" ht="12.75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</row>
    <row r="134" spans="1:34" ht="12.75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</row>
    <row r="135" spans="1:34" ht="12.7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</row>
    <row r="136" spans="1:34" ht="12.75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</row>
    <row r="137" spans="1:34" ht="12.75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</row>
    <row r="138" spans="1:34" ht="12.75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</row>
    <row r="139" spans="1:34" ht="12.75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</row>
    <row r="140" spans="1:34" ht="12.75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</row>
    <row r="141" spans="1:34" ht="12.75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</row>
    <row r="142" spans="1:34" ht="12.75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</row>
    <row r="143" spans="1:34" ht="12.75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</row>
    <row r="144" spans="1:34" ht="12.75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</row>
    <row r="145" spans="1:34" ht="12.7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</row>
    <row r="146" spans="1:34" ht="12.75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</row>
    <row r="147" spans="1:34" ht="12.75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</row>
    <row r="148" spans="1:34" ht="12.75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</row>
    <row r="149" spans="1:34" ht="12.75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</row>
    <row r="150" spans="1:34" ht="12.75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</row>
    <row r="151" spans="1:34" ht="12.75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</row>
    <row r="152" spans="1:34" ht="12.75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</row>
    <row r="153" spans="1:34" ht="12.75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</row>
    <row r="154" spans="1:34" ht="12.75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</row>
    <row r="155" spans="1:34" ht="12.7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</row>
    <row r="156" spans="1:34" ht="12.75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</row>
    <row r="157" spans="1:34" ht="12.75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</row>
    <row r="158" spans="1:34" ht="12.75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</row>
    <row r="159" spans="1:34" ht="12.75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</row>
    <row r="160" spans="1:34" ht="12.75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</row>
    <row r="161" spans="1:34" ht="12.75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</row>
    <row r="162" spans="1:34" ht="12.75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</row>
    <row r="163" spans="1:34" ht="12.75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</row>
    <row r="164" spans="1:34" ht="12.75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</row>
    <row r="165" spans="1:34" ht="12.7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</row>
    <row r="166" spans="1:34" ht="12.75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</row>
    <row r="167" spans="1:34" ht="12.75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</row>
    <row r="168" spans="1:34" ht="12.75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</row>
    <row r="169" spans="1:34" ht="12.75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</row>
    <row r="170" spans="1:34" ht="12.75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</row>
    <row r="171" spans="1:34" ht="12.75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</row>
    <row r="172" spans="1:34" ht="12.75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</row>
    <row r="173" spans="1:34" ht="12.75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</row>
    <row r="174" spans="1:34" ht="12.75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</row>
    <row r="175" spans="1:34" ht="12.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</row>
    <row r="176" spans="1:34" ht="12.75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</row>
    <row r="177" spans="1:34" ht="12.75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</row>
    <row r="178" spans="1:34" ht="12.75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</row>
    <row r="179" spans="1:34" ht="12.75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</row>
    <row r="180" spans="1:34" ht="12.75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</row>
    <row r="181" spans="1:34" ht="12.75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</row>
    <row r="182" spans="1:34" ht="12.75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</row>
    <row r="183" spans="1:34" ht="12.75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</row>
    <row r="184" spans="1:34" ht="12.75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</row>
    <row r="185" spans="1:34" ht="12.7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</row>
    <row r="186" spans="1:34" ht="12.75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</row>
    <row r="187" spans="1:34" ht="12.75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</row>
    <row r="188" spans="1:34" ht="12.75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</row>
    <row r="189" spans="1:34" ht="12.75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</row>
    <row r="190" spans="1:34" ht="12.75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</row>
    <row r="191" spans="1:34" ht="12.75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</row>
    <row r="192" spans="1:34" ht="12.75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</row>
    <row r="193" spans="1:34" ht="12.75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</row>
    <row r="194" spans="1:34" ht="12.75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</row>
    <row r="195" spans="1:34" ht="12.7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</row>
    <row r="196" spans="1:34" ht="12.75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</row>
    <row r="197" spans="1:34" ht="12.75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</row>
    <row r="198" spans="1:34" ht="12.75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</row>
    <row r="199" spans="1:34" ht="12.75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</row>
    <row r="200" spans="1:34" ht="12.75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</row>
    <row r="201" spans="1:34" ht="12.75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</row>
    <row r="202" spans="1:34" ht="12.75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</row>
    <row r="203" spans="1:34" ht="12.75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</row>
    <row r="204" spans="1:34" ht="12.75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</row>
    <row r="205" spans="1:34" ht="12.7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</row>
    <row r="206" spans="1:34" ht="12.75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</row>
    <row r="207" spans="1:34" ht="12.75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</row>
    <row r="208" spans="1:34" ht="12.75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</row>
    <row r="209" spans="1:34" ht="12.75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</row>
    <row r="210" spans="1:34" ht="12.75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</row>
    <row r="211" spans="1:34" ht="12.75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</row>
    <row r="212" spans="1:34" ht="12.75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</row>
    <row r="213" spans="1:34" ht="12.75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</row>
    <row r="214" spans="1:34" ht="12.75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</row>
    <row r="215" spans="1:34" ht="12.7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</row>
    <row r="216" spans="1:34" ht="12.75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</row>
    <row r="217" spans="1:34" ht="12.75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</row>
    <row r="218" spans="1:34" ht="12.75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</row>
    <row r="219" spans="1:34" ht="12.75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</row>
    <row r="220" spans="1:34" ht="12.75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</row>
    <row r="221" spans="1:34" ht="12.75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</row>
    <row r="222" spans="1:34" ht="12.75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</row>
    <row r="223" spans="1:34" ht="12.75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</row>
    <row r="224" spans="1:34" ht="12.75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</row>
    <row r="225" spans="1:34" ht="12.7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</row>
    <row r="226" spans="1:34" ht="12.75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</row>
    <row r="227" spans="1:34" ht="12.75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</row>
    <row r="228" spans="1:34" ht="12.75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</row>
    <row r="229" spans="1:34" ht="12.75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</row>
    <row r="230" spans="1:34" ht="12.75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</row>
    <row r="231" spans="1:34" ht="12.75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</row>
    <row r="232" spans="1:34" ht="12.75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</row>
    <row r="233" spans="1:34" ht="12.75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</row>
    <row r="234" spans="1:34" ht="12.75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</row>
    <row r="235" spans="1:34" ht="12.7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</row>
    <row r="236" spans="1:34" ht="12.75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</row>
    <row r="237" spans="1:34" ht="12.75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</row>
    <row r="238" spans="1:34" ht="12.75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</row>
    <row r="239" spans="1:34" ht="12.75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</row>
    <row r="240" spans="1:34" ht="12.75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</row>
    <row r="241" spans="1:34" ht="12.75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</row>
    <row r="242" spans="1:34" ht="12.75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</row>
    <row r="243" spans="1:34" ht="12.75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</row>
    <row r="244" spans="1:34" ht="12.75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</row>
    <row r="245" spans="1:34" ht="12.7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</row>
    <row r="246" spans="1:34" ht="12.75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</row>
    <row r="247" spans="1:34" ht="12.75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</row>
    <row r="248" spans="1:34" ht="12.75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</row>
    <row r="249" spans="1:34" ht="12.75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</row>
    <row r="250" spans="1:34" ht="12.75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</row>
    <row r="251" spans="1:34" ht="12.75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</row>
    <row r="252" spans="1:34" ht="12.75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</row>
    <row r="253" spans="1:34" ht="12.75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</row>
    <row r="254" spans="1:34" ht="12.75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</row>
    <row r="255" spans="1:34" ht="12.7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</row>
    <row r="256" spans="1:34" ht="12.75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</row>
    <row r="257" spans="1:34" ht="12.75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</row>
    <row r="258" spans="1:34" ht="12.75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</row>
    <row r="259" spans="1:34" ht="12.75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</row>
    <row r="260" spans="1:34" ht="12.75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</row>
    <row r="261" spans="1:34" ht="12.75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</row>
    <row r="262" spans="1:34" ht="12.75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</row>
    <row r="263" spans="1:34" ht="12.75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</row>
    <row r="264" spans="1:34" ht="12.75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</row>
    <row r="265" spans="1:34" ht="12.7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</row>
    <row r="266" spans="1:34" ht="12.75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</row>
    <row r="267" spans="1:34" ht="12.75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</row>
    <row r="268" spans="1:34" ht="12.75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</row>
    <row r="269" spans="1:34" ht="12.75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</row>
    <row r="270" spans="1:34" ht="12.75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</row>
    <row r="271" spans="1:34" ht="12.75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</row>
    <row r="272" spans="1:34" ht="12.75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</row>
    <row r="273" spans="1:34" ht="12.75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</row>
    <row r="274" spans="1:34" ht="12.75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</row>
    <row r="275" spans="1:34" ht="12.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</row>
    <row r="276" spans="1:34" ht="12.75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</row>
    <row r="277" spans="1:34" ht="12.75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</row>
    <row r="278" spans="1:34" ht="12.75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</row>
    <row r="279" spans="1:34" ht="12.75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</row>
    <row r="280" spans="1:34" ht="12.75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</row>
    <row r="281" spans="1:34" ht="12.75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</row>
    <row r="282" spans="1:34" ht="12.75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</row>
    <row r="283" spans="1:34" ht="12.75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</row>
    <row r="284" spans="1:34" ht="12.75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</row>
    <row r="285" spans="1:34" ht="12.7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  <c r="AA285" s="30"/>
      <c r="AB285" s="30"/>
      <c r="AC285" s="30"/>
      <c r="AD285" s="30"/>
      <c r="AE285" s="30"/>
      <c r="AF285" s="30"/>
      <c r="AG285" s="30"/>
      <c r="AH285" s="30"/>
    </row>
    <row r="286" spans="1:34" ht="12.75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  <c r="AA286" s="30"/>
      <c r="AB286" s="30"/>
      <c r="AC286" s="30"/>
      <c r="AD286" s="30"/>
      <c r="AE286" s="30"/>
      <c r="AF286" s="30"/>
      <c r="AG286" s="30"/>
      <c r="AH286" s="30"/>
    </row>
    <row r="287" spans="1:34" ht="12.75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</row>
    <row r="288" spans="1:34" ht="12.75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</row>
    <row r="289" spans="1:34" ht="12.75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  <c r="AA289" s="30"/>
      <c r="AB289" s="30"/>
      <c r="AC289" s="30"/>
      <c r="AD289" s="30"/>
      <c r="AE289" s="30"/>
      <c r="AF289" s="30"/>
      <c r="AG289" s="30"/>
      <c r="AH289" s="30"/>
    </row>
    <row r="290" spans="1:34" ht="12.75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  <c r="AA290" s="30"/>
      <c r="AB290" s="30"/>
      <c r="AC290" s="30"/>
      <c r="AD290" s="30"/>
      <c r="AE290" s="30"/>
      <c r="AF290" s="30"/>
      <c r="AG290" s="30"/>
      <c r="AH290" s="30"/>
    </row>
    <row r="291" spans="1:34" ht="12.75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  <c r="AA291" s="30"/>
      <c r="AB291" s="30"/>
      <c r="AC291" s="30"/>
      <c r="AD291" s="30"/>
      <c r="AE291" s="30"/>
      <c r="AF291" s="30"/>
      <c r="AG291" s="30"/>
      <c r="AH291" s="30"/>
    </row>
    <row r="292" spans="1:34" ht="12.75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  <c r="AA292" s="30"/>
      <c r="AB292" s="30"/>
      <c r="AC292" s="30"/>
      <c r="AD292" s="30"/>
      <c r="AE292" s="30"/>
      <c r="AF292" s="30"/>
      <c r="AG292" s="30"/>
      <c r="AH292" s="30"/>
    </row>
    <row r="293" spans="1:34" ht="12.75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  <c r="AA293" s="30"/>
      <c r="AB293" s="30"/>
      <c r="AC293" s="30"/>
      <c r="AD293" s="30"/>
      <c r="AE293" s="30"/>
      <c r="AF293" s="30"/>
      <c r="AG293" s="30"/>
      <c r="AH293" s="30"/>
    </row>
    <row r="294" spans="1:34" ht="12.75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  <c r="AA294" s="30"/>
      <c r="AB294" s="30"/>
      <c r="AC294" s="30"/>
      <c r="AD294" s="30"/>
      <c r="AE294" s="30"/>
      <c r="AF294" s="30"/>
      <c r="AG294" s="30"/>
      <c r="AH294" s="30"/>
    </row>
    <row r="295" spans="1:34" ht="12.7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  <c r="AA295" s="30"/>
      <c r="AB295" s="30"/>
      <c r="AC295" s="30"/>
      <c r="AD295" s="30"/>
      <c r="AE295" s="30"/>
      <c r="AF295" s="30"/>
      <c r="AG295" s="30"/>
      <c r="AH295" s="30"/>
    </row>
    <row r="296" spans="1:34" ht="12.75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  <c r="AA296" s="30"/>
      <c r="AB296" s="30"/>
      <c r="AC296" s="30"/>
      <c r="AD296" s="30"/>
      <c r="AE296" s="30"/>
      <c r="AF296" s="30"/>
      <c r="AG296" s="30"/>
      <c r="AH296" s="30"/>
    </row>
    <row r="297" spans="1:34" ht="12.75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  <c r="AA297" s="30"/>
      <c r="AB297" s="30"/>
      <c r="AC297" s="30"/>
      <c r="AD297" s="30"/>
      <c r="AE297" s="30"/>
      <c r="AF297" s="30"/>
      <c r="AG297" s="30"/>
      <c r="AH297" s="30"/>
    </row>
    <row r="298" spans="1:34" ht="12.75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  <c r="AA298" s="30"/>
      <c r="AB298" s="30"/>
      <c r="AC298" s="30"/>
      <c r="AD298" s="30"/>
      <c r="AE298" s="30"/>
      <c r="AF298" s="30"/>
      <c r="AG298" s="30"/>
      <c r="AH298" s="30"/>
    </row>
    <row r="299" spans="1:34" ht="12.75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  <c r="AA299" s="30"/>
      <c r="AB299" s="30"/>
      <c r="AC299" s="30"/>
      <c r="AD299" s="30"/>
      <c r="AE299" s="30"/>
      <c r="AF299" s="30"/>
      <c r="AG299" s="30"/>
      <c r="AH299" s="30"/>
    </row>
    <row r="300" spans="1:34" ht="12.75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  <c r="AA300" s="30"/>
      <c r="AB300" s="30"/>
      <c r="AC300" s="30"/>
      <c r="AD300" s="30"/>
      <c r="AE300" s="30"/>
      <c r="AF300" s="30"/>
      <c r="AG300" s="30"/>
      <c r="AH300" s="30"/>
    </row>
    <row r="301" spans="1:34" ht="12.75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  <c r="AA301" s="30"/>
      <c r="AB301" s="30"/>
      <c r="AC301" s="30"/>
      <c r="AD301" s="30"/>
      <c r="AE301" s="30"/>
      <c r="AF301" s="30"/>
      <c r="AG301" s="30"/>
      <c r="AH301" s="30"/>
    </row>
    <row r="302" spans="1:34" ht="12.75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  <c r="AA302" s="30"/>
      <c r="AB302" s="30"/>
      <c r="AC302" s="30"/>
      <c r="AD302" s="30"/>
      <c r="AE302" s="30"/>
      <c r="AF302" s="30"/>
      <c r="AG302" s="30"/>
      <c r="AH302" s="30"/>
    </row>
    <row r="303" spans="1:34" ht="12.75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  <c r="AA303" s="30"/>
      <c r="AB303" s="30"/>
      <c r="AC303" s="30"/>
      <c r="AD303" s="30"/>
      <c r="AE303" s="30"/>
      <c r="AF303" s="30"/>
      <c r="AG303" s="30"/>
      <c r="AH303" s="30"/>
    </row>
    <row r="304" spans="1:34" ht="12.75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  <c r="AA304" s="30"/>
      <c r="AB304" s="30"/>
      <c r="AC304" s="30"/>
      <c r="AD304" s="30"/>
      <c r="AE304" s="30"/>
      <c r="AF304" s="30"/>
      <c r="AG304" s="30"/>
      <c r="AH304" s="30"/>
    </row>
    <row r="305" spans="1:34" ht="12.7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</row>
    <row r="306" spans="1:34" ht="12.75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  <c r="AA306" s="30"/>
      <c r="AB306" s="30"/>
      <c r="AC306" s="30"/>
      <c r="AD306" s="30"/>
      <c r="AE306" s="30"/>
      <c r="AF306" s="30"/>
      <c r="AG306" s="30"/>
      <c r="AH306" s="30"/>
    </row>
    <row r="307" spans="1:34" ht="12.75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  <c r="AA307" s="30"/>
      <c r="AB307" s="30"/>
      <c r="AC307" s="30"/>
      <c r="AD307" s="30"/>
      <c r="AE307" s="30"/>
      <c r="AF307" s="30"/>
      <c r="AG307" s="30"/>
      <c r="AH307" s="30"/>
    </row>
    <row r="308" spans="1:34" ht="12.75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  <c r="AA308" s="30"/>
      <c r="AB308" s="30"/>
      <c r="AC308" s="30"/>
      <c r="AD308" s="30"/>
      <c r="AE308" s="30"/>
      <c r="AF308" s="30"/>
      <c r="AG308" s="30"/>
      <c r="AH308" s="30"/>
    </row>
    <row r="309" spans="1:34" ht="12.75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  <c r="AA309" s="30"/>
      <c r="AB309" s="30"/>
      <c r="AC309" s="30"/>
      <c r="AD309" s="30"/>
      <c r="AE309" s="30"/>
      <c r="AF309" s="30"/>
      <c r="AG309" s="30"/>
      <c r="AH309" s="30"/>
    </row>
    <row r="310" spans="1:34" ht="12.75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  <c r="AA310" s="30"/>
      <c r="AB310" s="30"/>
      <c r="AC310" s="30"/>
      <c r="AD310" s="30"/>
      <c r="AE310" s="30"/>
      <c r="AF310" s="30"/>
      <c r="AG310" s="30"/>
      <c r="AH310" s="30"/>
    </row>
    <row r="311" spans="1:34" ht="12.75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  <c r="AA311" s="30"/>
      <c r="AB311" s="30"/>
      <c r="AC311" s="30"/>
      <c r="AD311" s="30"/>
      <c r="AE311" s="30"/>
      <c r="AF311" s="30"/>
      <c r="AG311" s="30"/>
      <c r="AH311" s="30"/>
    </row>
    <row r="312" spans="1:34" ht="12.75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  <c r="AA312" s="30"/>
      <c r="AB312" s="30"/>
      <c r="AC312" s="30"/>
      <c r="AD312" s="30"/>
      <c r="AE312" s="30"/>
      <c r="AF312" s="30"/>
      <c r="AG312" s="30"/>
      <c r="AH312" s="30"/>
    </row>
    <row r="313" spans="1:34" ht="12.75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  <c r="AA313" s="30"/>
      <c r="AB313" s="30"/>
      <c r="AC313" s="30"/>
      <c r="AD313" s="30"/>
      <c r="AE313" s="30"/>
      <c r="AF313" s="30"/>
      <c r="AG313" s="30"/>
      <c r="AH313" s="30"/>
    </row>
    <row r="314" spans="1:34" ht="12.75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  <c r="AA314" s="30"/>
      <c r="AB314" s="30"/>
      <c r="AC314" s="30"/>
      <c r="AD314" s="30"/>
      <c r="AE314" s="30"/>
      <c r="AF314" s="30"/>
      <c r="AG314" s="30"/>
      <c r="AH314" s="30"/>
    </row>
    <row r="315" spans="1:34" ht="12.7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  <c r="AA315" s="30"/>
      <c r="AB315" s="30"/>
      <c r="AC315" s="30"/>
      <c r="AD315" s="30"/>
      <c r="AE315" s="30"/>
      <c r="AF315" s="30"/>
      <c r="AG315" s="30"/>
      <c r="AH315" s="30"/>
    </row>
    <row r="316" spans="1:34" ht="12.75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  <c r="AA316" s="30"/>
      <c r="AB316" s="30"/>
      <c r="AC316" s="30"/>
      <c r="AD316" s="30"/>
      <c r="AE316" s="30"/>
      <c r="AF316" s="30"/>
      <c r="AG316" s="30"/>
      <c r="AH316" s="30"/>
    </row>
    <row r="317" spans="1:34" ht="12.75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  <c r="AA317" s="30"/>
      <c r="AB317" s="30"/>
      <c r="AC317" s="30"/>
      <c r="AD317" s="30"/>
      <c r="AE317" s="30"/>
      <c r="AF317" s="30"/>
      <c r="AG317" s="30"/>
      <c r="AH317" s="30"/>
    </row>
    <row r="318" spans="1:34" ht="12.75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  <c r="AA318" s="30"/>
      <c r="AB318" s="30"/>
      <c r="AC318" s="30"/>
      <c r="AD318" s="30"/>
      <c r="AE318" s="30"/>
      <c r="AF318" s="30"/>
      <c r="AG318" s="30"/>
      <c r="AH318" s="30"/>
    </row>
    <row r="319" spans="1:34" ht="12.75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  <c r="AA319" s="30"/>
      <c r="AB319" s="30"/>
      <c r="AC319" s="30"/>
      <c r="AD319" s="30"/>
      <c r="AE319" s="30"/>
      <c r="AF319" s="30"/>
      <c r="AG319" s="30"/>
      <c r="AH319" s="30"/>
    </row>
    <row r="320" spans="1:34" ht="12.75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  <c r="AA320" s="30"/>
      <c r="AB320" s="30"/>
      <c r="AC320" s="30"/>
      <c r="AD320" s="30"/>
      <c r="AE320" s="30"/>
      <c r="AF320" s="30"/>
      <c r="AG320" s="30"/>
      <c r="AH320" s="30"/>
    </row>
    <row r="321" spans="1:34" ht="12.75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  <c r="AA321" s="30"/>
      <c r="AB321" s="30"/>
      <c r="AC321" s="30"/>
      <c r="AD321" s="30"/>
      <c r="AE321" s="30"/>
      <c r="AF321" s="30"/>
      <c r="AG321" s="30"/>
      <c r="AH321" s="30"/>
    </row>
    <row r="322" spans="1:34" ht="12.75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  <c r="AA322" s="30"/>
      <c r="AB322" s="30"/>
      <c r="AC322" s="30"/>
      <c r="AD322" s="30"/>
      <c r="AE322" s="30"/>
      <c r="AF322" s="30"/>
      <c r="AG322" s="30"/>
      <c r="AH322" s="30"/>
    </row>
    <row r="323" spans="1:34" ht="12.75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</row>
    <row r="324" spans="1:34" ht="12.75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  <c r="AA324" s="30"/>
      <c r="AB324" s="30"/>
      <c r="AC324" s="30"/>
      <c r="AD324" s="30"/>
      <c r="AE324" s="30"/>
      <c r="AF324" s="30"/>
      <c r="AG324" s="30"/>
      <c r="AH324" s="30"/>
    </row>
    <row r="325" spans="1:34" ht="12.7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  <c r="AA325" s="30"/>
      <c r="AB325" s="30"/>
      <c r="AC325" s="30"/>
      <c r="AD325" s="30"/>
      <c r="AE325" s="30"/>
      <c r="AF325" s="30"/>
      <c r="AG325" s="30"/>
      <c r="AH325" s="30"/>
    </row>
    <row r="326" spans="1:34" ht="12.75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  <c r="AA326" s="30"/>
      <c r="AB326" s="30"/>
      <c r="AC326" s="30"/>
      <c r="AD326" s="30"/>
      <c r="AE326" s="30"/>
      <c r="AF326" s="30"/>
      <c r="AG326" s="30"/>
      <c r="AH326" s="30"/>
    </row>
    <row r="327" spans="1:34" ht="12.75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  <c r="AA327" s="30"/>
      <c r="AB327" s="30"/>
      <c r="AC327" s="30"/>
      <c r="AD327" s="30"/>
      <c r="AE327" s="30"/>
      <c r="AF327" s="30"/>
      <c r="AG327" s="30"/>
      <c r="AH327" s="30"/>
    </row>
    <row r="328" spans="1:34" ht="12.75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  <c r="AA328" s="30"/>
      <c r="AB328" s="30"/>
      <c r="AC328" s="30"/>
      <c r="AD328" s="30"/>
      <c r="AE328" s="30"/>
      <c r="AF328" s="30"/>
      <c r="AG328" s="30"/>
      <c r="AH328" s="30"/>
    </row>
    <row r="329" spans="1:34" ht="12.75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  <c r="AA329" s="30"/>
      <c r="AB329" s="30"/>
      <c r="AC329" s="30"/>
      <c r="AD329" s="30"/>
      <c r="AE329" s="30"/>
      <c r="AF329" s="30"/>
      <c r="AG329" s="30"/>
      <c r="AH329" s="30"/>
    </row>
    <row r="330" spans="1:34" ht="12.75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  <c r="AA330" s="30"/>
      <c r="AB330" s="30"/>
      <c r="AC330" s="30"/>
      <c r="AD330" s="30"/>
      <c r="AE330" s="30"/>
      <c r="AF330" s="30"/>
      <c r="AG330" s="30"/>
      <c r="AH330" s="30"/>
    </row>
    <row r="331" spans="1:34" ht="12.75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  <c r="AA331" s="30"/>
      <c r="AB331" s="30"/>
      <c r="AC331" s="30"/>
      <c r="AD331" s="30"/>
      <c r="AE331" s="30"/>
      <c r="AF331" s="30"/>
      <c r="AG331" s="30"/>
      <c r="AH331" s="30"/>
    </row>
    <row r="332" spans="1:34" ht="12.75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  <c r="AA332" s="30"/>
      <c r="AB332" s="30"/>
      <c r="AC332" s="30"/>
      <c r="AD332" s="30"/>
      <c r="AE332" s="30"/>
      <c r="AF332" s="30"/>
      <c r="AG332" s="30"/>
      <c r="AH332" s="30"/>
    </row>
    <row r="333" spans="1:34" ht="12.75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  <c r="AA333" s="30"/>
      <c r="AB333" s="30"/>
      <c r="AC333" s="30"/>
      <c r="AD333" s="30"/>
      <c r="AE333" s="30"/>
      <c r="AF333" s="30"/>
      <c r="AG333" s="30"/>
      <c r="AH333" s="30"/>
    </row>
    <row r="334" spans="1:34" ht="12.75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  <c r="AA334" s="30"/>
      <c r="AB334" s="30"/>
      <c r="AC334" s="30"/>
      <c r="AD334" s="30"/>
      <c r="AE334" s="30"/>
      <c r="AF334" s="30"/>
      <c r="AG334" s="30"/>
      <c r="AH334" s="30"/>
    </row>
    <row r="335" spans="1:34" ht="12.7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  <c r="AA335" s="30"/>
      <c r="AB335" s="30"/>
      <c r="AC335" s="30"/>
      <c r="AD335" s="30"/>
      <c r="AE335" s="30"/>
      <c r="AF335" s="30"/>
      <c r="AG335" s="30"/>
      <c r="AH335" s="30"/>
    </row>
    <row r="336" spans="1:34" ht="12.75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  <c r="AA336" s="30"/>
      <c r="AB336" s="30"/>
      <c r="AC336" s="30"/>
      <c r="AD336" s="30"/>
      <c r="AE336" s="30"/>
      <c r="AF336" s="30"/>
      <c r="AG336" s="30"/>
      <c r="AH336" s="30"/>
    </row>
    <row r="337" spans="1:34" ht="12.75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  <c r="AA337" s="30"/>
      <c r="AB337" s="30"/>
      <c r="AC337" s="30"/>
      <c r="AD337" s="30"/>
      <c r="AE337" s="30"/>
      <c r="AF337" s="30"/>
      <c r="AG337" s="30"/>
      <c r="AH337" s="30"/>
    </row>
    <row r="338" spans="1:34" ht="12.75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  <c r="AA338" s="30"/>
      <c r="AB338" s="30"/>
      <c r="AC338" s="30"/>
      <c r="AD338" s="30"/>
      <c r="AE338" s="30"/>
      <c r="AF338" s="30"/>
      <c r="AG338" s="30"/>
      <c r="AH338" s="30"/>
    </row>
    <row r="339" spans="1:34" ht="12.75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  <c r="AA339" s="30"/>
      <c r="AB339" s="30"/>
      <c r="AC339" s="30"/>
      <c r="AD339" s="30"/>
      <c r="AE339" s="30"/>
      <c r="AF339" s="30"/>
      <c r="AG339" s="30"/>
      <c r="AH339" s="30"/>
    </row>
    <row r="340" spans="1:34" ht="12.75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  <c r="AA340" s="30"/>
      <c r="AB340" s="30"/>
      <c r="AC340" s="30"/>
      <c r="AD340" s="30"/>
      <c r="AE340" s="30"/>
      <c r="AF340" s="30"/>
      <c r="AG340" s="30"/>
      <c r="AH340" s="30"/>
    </row>
    <row r="341" spans="1:34" ht="12.75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</row>
    <row r="342" spans="1:34" ht="12.75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  <c r="AA342" s="30"/>
      <c r="AB342" s="30"/>
      <c r="AC342" s="30"/>
      <c r="AD342" s="30"/>
      <c r="AE342" s="30"/>
      <c r="AF342" s="30"/>
      <c r="AG342" s="30"/>
      <c r="AH342" s="30"/>
    </row>
    <row r="343" spans="1:34" ht="12.75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  <c r="AA343" s="30"/>
      <c r="AB343" s="30"/>
      <c r="AC343" s="30"/>
      <c r="AD343" s="30"/>
      <c r="AE343" s="30"/>
      <c r="AF343" s="30"/>
      <c r="AG343" s="30"/>
      <c r="AH343" s="30"/>
    </row>
    <row r="344" spans="1:34" ht="12.75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  <c r="AA344" s="30"/>
      <c r="AB344" s="30"/>
      <c r="AC344" s="30"/>
      <c r="AD344" s="30"/>
      <c r="AE344" s="30"/>
      <c r="AF344" s="30"/>
      <c r="AG344" s="30"/>
      <c r="AH344" s="30"/>
    </row>
    <row r="345" spans="1:34" ht="12.7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  <c r="AA345" s="30"/>
      <c r="AB345" s="30"/>
      <c r="AC345" s="30"/>
      <c r="AD345" s="30"/>
      <c r="AE345" s="30"/>
      <c r="AF345" s="30"/>
      <c r="AG345" s="30"/>
      <c r="AH345" s="30"/>
    </row>
    <row r="346" spans="1:34" ht="12.75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  <c r="AA346" s="30"/>
      <c r="AB346" s="30"/>
      <c r="AC346" s="30"/>
      <c r="AD346" s="30"/>
      <c r="AE346" s="30"/>
      <c r="AF346" s="30"/>
      <c r="AG346" s="30"/>
      <c r="AH346" s="30"/>
    </row>
    <row r="347" spans="1:34" ht="12.75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  <c r="AA347" s="30"/>
      <c r="AB347" s="30"/>
      <c r="AC347" s="30"/>
      <c r="AD347" s="30"/>
      <c r="AE347" s="30"/>
      <c r="AF347" s="30"/>
      <c r="AG347" s="30"/>
      <c r="AH347" s="30"/>
    </row>
    <row r="348" spans="1:34" ht="12.75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  <c r="AA348" s="30"/>
      <c r="AB348" s="30"/>
      <c r="AC348" s="30"/>
      <c r="AD348" s="30"/>
      <c r="AE348" s="30"/>
      <c r="AF348" s="30"/>
      <c r="AG348" s="30"/>
      <c r="AH348" s="30"/>
    </row>
    <row r="349" spans="1:34" ht="12.75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  <c r="AA349" s="30"/>
      <c r="AB349" s="30"/>
      <c r="AC349" s="30"/>
      <c r="AD349" s="30"/>
      <c r="AE349" s="30"/>
      <c r="AF349" s="30"/>
      <c r="AG349" s="30"/>
      <c r="AH349" s="30"/>
    </row>
    <row r="350" spans="1:34" ht="12.75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  <c r="AA350" s="30"/>
      <c r="AB350" s="30"/>
      <c r="AC350" s="30"/>
      <c r="AD350" s="30"/>
      <c r="AE350" s="30"/>
      <c r="AF350" s="30"/>
      <c r="AG350" s="30"/>
      <c r="AH350" s="30"/>
    </row>
    <row r="351" spans="1:34" ht="12.75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  <c r="AA351" s="30"/>
      <c r="AB351" s="30"/>
      <c r="AC351" s="30"/>
      <c r="AD351" s="30"/>
      <c r="AE351" s="30"/>
      <c r="AF351" s="30"/>
      <c r="AG351" s="30"/>
      <c r="AH351" s="30"/>
    </row>
    <row r="352" spans="1:34" ht="12.75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  <c r="AA352" s="30"/>
      <c r="AB352" s="30"/>
      <c r="AC352" s="30"/>
      <c r="AD352" s="30"/>
      <c r="AE352" s="30"/>
      <c r="AF352" s="30"/>
      <c r="AG352" s="30"/>
      <c r="AH352" s="30"/>
    </row>
    <row r="353" spans="1:34" ht="12.75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  <c r="AA353" s="30"/>
      <c r="AB353" s="30"/>
      <c r="AC353" s="30"/>
      <c r="AD353" s="30"/>
      <c r="AE353" s="30"/>
      <c r="AF353" s="30"/>
      <c r="AG353" s="30"/>
      <c r="AH353" s="30"/>
    </row>
    <row r="354" spans="1:34" ht="12.75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  <c r="AA354" s="30"/>
      <c r="AB354" s="30"/>
      <c r="AC354" s="30"/>
      <c r="AD354" s="30"/>
      <c r="AE354" s="30"/>
      <c r="AF354" s="30"/>
      <c r="AG354" s="30"/>
      <c r="AH354" s="30"/>
    </row>
    <row r="355" spans="1:34" ht="12.7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  <c r="AA355" s="30"/>
      <c r="AB355" s="30"/>
      <c r="AC355" s="30"/>
      <c r="AD355" s="30"/>
      <c r="AE355" s="30"/>
      <c r="AF355" s="30"/>
      <c r="AG355" s="30"/>
      <c r="AH355" s="30"/>
    </row>
    <row r="356" spans="1:34" ht="12.75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  <c r="AA356" s="30"/>
      <c r="AB356" s="30"/>
      <c r="AC356" s="30"/>
      <c r="AD356" s="30"/>
      <c r="AE356" s="30"/>
      <c r="AF356" s="30"/>
      <c r="AG356" s="30"/>
      <c r="AH356" s="30"/>
    </row>
    <row r="357" spans="1:34" ht="12.75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  <c r="AA357" s="30"/>
      <c r="AB357" s="30"/>
      <c r="AC357" s="30"/>
      <c r="AD357" s="30"/>
      <c r="AE357" s="30"/>
      <c r="AF357" s="30"/>
      <c r="AG357" s="30"/>
      <c r="AH357" s="30"/>
    </row>
    <row r="358" spans="1:34" ht="12.75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  <c r="AA358" s="30"/>
      <c r="AB358" s="30"/>
      <c r="AC358" s="30"/>
      <c r="AD358" s="30"/>
      <c r="AE358" s="30"/>
      <c r="AF358" s="30"/>
      <c r="AG358" s="30"/>
      <c r="AH358" s="30"/>
    </row>
    <row r="359" spans="1:34" ht="12.75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</row>
    <row r="360" spans="1:34" ht="12.75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  <c r="AA360" s="30"/>
      <c r="AB360" s="30"/>
      <c r="AC360" s="30"/>
      <c r="AD360" s="30"/>
      <c r="AE360" s="30"/>
      <c r="AF360" s="30"/>
      <c r="AG360" s="30"/>
      <c r="AH360" s="30"/>
    </row>
    <row r="361" spans="1:34" ht="12.75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  <c r="AA361" s="30"/>
      <c r="AB361" s="30"/>
      <c r="AC361" s="30"/>
      <c r="AD361" s="30"/>
      <c r="AE361" s="30"/>
      <c r="AF361" s="30"/>
      <c r="AG361" s="30"/>
      <c r="AH361" s="30"/>
    </row>
    <row r="362" spans="1:34" ht="12.75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  <c r="AA362" s="30"/>
      <c r="AB362" s="30"/>
      <c r="AC362" s="30"/>
      <c r="AD362" s="30"/>
      <c r="AE362" s="30"/>
      <c r="AF362" s="30"/>
      <c r="AG362" s="30"/>
      <c r="AH362" s="30"/>
    </row>
    <row r="363" spans="1:34" ht="12.75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  <c r="AA363" s="30"/>
      <c r="AB363" s="30"/>
      <c r="AC363" s="30"/>
      <c r="AD363" s="30"/>
      <c r="AE363" s="30"/>
      <c r="AF363" s="30"/>
      <c r="AG363" s="30"/>
      <c r="AH363" s="30"/>
    </row>
    <row r="364" spans="1:34" ht="12.75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  <c r="AA364" s="30"/>
      <c r="AB364" s="30"/>
      <c r="AC364" s="30"/>
      <c r="AD364" s="30"/>
      <c r="AE364" s="30"/>
      <c r="AF364" s="30"/>
      <c r="AG364" s="30"/>
      <c r="AH364" s="30"/>
    </row>
    <row r="365" spans="1:34" ht="12.7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  <c r="AA365" s="30"/>
      <c r="AB365" s="30"/>
      <c r="AC365" s="30"/>
      <c r="AD365" s="30"/>
      <c r="AE365" s="30"/>
      <c r="AF365" s="30"/>
      <c r="AG365" s="30"/>
      <c r="AH365" s="30"/>
    </row>
    <row r="366" spans="1:34" ht="12.75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  <c r="AA366" s="30"/>
      <c r="AB366" s="30"/>
      <c r="AC366" s="30"/>
      <c r="AD366" s="30"/>
      <c r="AE366" s="30"/>
      <c r="AF366" s="30"/>
      <c r="AG366" s="30"/>
      <c r="AH366" s="30"/>
    </row>
    <row r="367" spans="1:34" ht="12.75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  <c r="AA367" s="30"/>
      <c r="AB367" s="30"/>
      <c r="AC367" s="30"/>
      <c r="AD367" s="30"/>
      <c r="AE367" s="30"/>
      <c r="AF367" s="30"/>
      <c r="AG367" s="30"/>
      <c r="AH367" s="30"/>
    </row>
    <row r="368" spans="1:34" ht="12.75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  <c r="AA368" s="30"/>
      <c r="AB368" s="30"/>
      <c r="AC368" s="30"/>
      <c r="AD368" s="30"/>
      <c r="AE368" s="30"/>
      <c r="AF368" s="30"/>
      <c r="AG368" s="30"/>
      <c r="AH368" s="30"/>
    </row>
    <row r="369" spans="1:34" ht="12.75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  <c r="AA369" s="30"/>
      <c r="AB369" s="30"/>
      <c r="AC369" s="30"/>
      <c r="AD369" s="30"/>
      <c r="AE369" s="30"/>
      <c r="AF369" s="30"/>
      <c r="AG369" s="30"/>
      <c r="AH369" s="30"/>
    </row>
    <row r="370" spans="1:34" ht="12.75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  <c r="AA370" s="30"/>
      <c r="AB370" s="30"/>
      <c r="AC370" s="30"/>
      <c r="AD370" s="30"/>
      <c r="AE370" s="30"/>
      <c r="AF370" s="30"/>
      <c r="AG370" s="30"/>
      <c r="AH370" s="30"/>
    </row>
    <row r="371" spans="1:34" ht="12.75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  <c r="AA371" s="30"/>
      <c r="AB371" s="30"/>
      <c r="AC371" s="30"/>
      <c r="AD371" s="30"/>
      <c r="AE371" s="30"/>
      <c r="AF371" s="30"/>
      <c r="AG371" s="30"/>
      <c r="AH371" s="30"/>
    </row>
    <row r="372" spans="1:34" ht="12.75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  <c r="AA372" s="30"/>
      <c r="AB372" s="30"/>
      <c r="AC372" s="30"/>
      <c r="AD372" s="30"/>
      <c r="AE372" s="30"/>
      <c r="AF372" s="30"/>
      <c r="AG372" s="30"/>
      <c r="AH372" s="30"/>
    </row>
    <row r="373" spans="1:34" ht="12.75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  <c r="AA373" s="30"/>
      <c r="AB373" s="30"/>
      <c r="AC373" s="30"/>
      <c r="AD373" s="30"/>
      <c r="AE373" s="30"/>
      <c r="AF373" s="30"/>
      <c r="AG373" s="30"/>
      <c r="AH373" s="30"/>
    </row>
    <row r="374" spans="1:34" ht="12.75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  <c r="AA374" s="30"/>
      <c r="AB374" s="30"/>
      <c r="AC374" s="30"/>
      <c r="AD374" s="30"/>
      <c r="AE374" s="30"/>
      <c r="AF374" s="30"/>
      <c r="AG374" s="30"/>
      <c r="AH374" s="30"/>
    </row>
    <row r="375" spans="1:34" ht="12.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  <c r="AA375" s="30"/>
      <c r="AB375" s="30"/>
      <c r="AC375" s="30"/>
      <c r="AD375" s="30"/>
      <c r="AE375" s="30"/>
      <c r="AF375" s="30"/>
      <c r="AG375" s="30"/>
      <c r="AH375" s="30"/>
    </row>
    <row r="376" spans="1:34" ht="12.75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  <c r="AA376" s="30"/>
      <c r="AB376" s="30"/>
      <c r="AC376" s="30"/>
      <c r="AD376" s="30"/>
      <c r="AE376" s="30"/>
      <c r="AF376" s="30"/>
      <c r="AG376" s="30"/>
      <c r="AH376" s="30"/>
    </row>
    <row r="377" spans="1:34" ht="12.75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</row>
    <row r="378" spans="1:34" ht="12.75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  <c r="AA378" s="30"/>
      <c r="AB378" s="30"/>
      <c r="AC378" s="30"/>
      <c r="AD378" s="30"/>
      <c r="AE378" s="30"/>
      <c r="AF378" s="30"/>
      <c r="AG378" s="30"/>
      <c r="AH378" s="30"/>
    </row>
    <row r="379" spans="1:34" ht="12.75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  <c r="AA379" s="30"/>
      <c r="AB379" s="30"/>
      <c r="AC379" s="30"/>
      <c r="AD379" s="30"/>
      <c r="AE379" s="30"/>
      <c r="AF379" s="30"/>
      <c r="AG379" s="30"/>
      <c r="AH379" s="30"/>
    </row>
    <row r="380" spans="1:34" ht="12.75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  <c r="AA380" s="30"/>
      <c r="AB380" s="30"/>
      <c r="AC380" s="30"/>
      <c r="AD380" s="30"/>
      <c r="AE380" s="30"/>
      <c r="AF380" s="30"/>
      <c r="AG380" s="30"/>
      <c r="AH380" s="30"/>
    </row>
    <row r="381" spans="1:34" ht="12.75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  <c r="AA381" s="30"/>
      <c r="AB381" s="30"/>
      <c r="AC381" s="30"/>
      <c r="AD381" s="30"/>
      <c r="AE381" s="30"/>
      <c r="AF381" s="30"/>
      <c r="AG381" s="30"/>
      <c r="AH381" s="30"/>
    </row>
    <row r="382" spans="1:34" ht="12.75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  <c r="AA382" s="30"/>
      <c r="AB382" s="30"/>
      <c r="AC382" s="30"/>
      <c r="AD382" s="30"/>
      <c r="AE382" s="30"/>
      <c r="AF382" s="30"/>
      <c r="AG382" s="30"/>
      <c r="AH382" s="30"/>
    </row>
    <row r="383" spans="1:34" ht="12.75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  <c r="AA383" s="30"/>
      <c r="AB383" s="30"/>
      <c r="AC383" s="30"/>
      <c r="AD383" s="30"/>
      <c r="AE383" s="30"/>
      <c r="AF383" s="30"/>
      <c r="AG383" s="30"/>
      <c r="AH383" s="30"/>
    </row>
    <row r="384" spans="1:34" ht="12.75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  <c r="AA384" s="30"/>
      <c r="AB384" s="30"/>
      <c r="AC384" s="30"/>
      <c r="AD384" s="30"/>
      <c r="AE384" s="30"/>
      <c r="AF384" s="30"/>
      <c r="AG384" s="30"/>
      <c r="AH384" s="30"/>
    </row>
    <row r="385" spans="1:34" ht="12.7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  <c r="AA385" s="30"/>
      <c r="AB385" s="30"/>
      <c r="AC385" s="30"/>
      <c r="AD385" s="30"/>
      <c r="AE385" s="30"/>
      <c r="AF385" s="30"/>
      <c r="AG385" s="30"/>
      <c r="AH385" s="30"/>
    </row>
    <row r="386" spans="1:34" ht="12.75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  <c r="AA386" s="30"/>
      <c r="AB386" s="30"/>
      <c r="AC386" s="30"/>
      <c r="AD386" s="30"/>
      <c r="AE386" s="30"/>
      <c r="AF386" s="30"/>
      <c r="AG386" s="30"/>
      <c r="AH386" s="30"/>
    </row>
    <row r="387" spans="1:34" ht="12.75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  <c r="AA387" s="30"/>
      <c r="AB387" s="30"/>
      <c r="AC387" s="30"/>
      <c r="AD387" s="30"/>
      <c r="AE387" s="30"/>
      <c r="AF387" s="30"/>
      <c r="AG387" s="30"/>
      <c r="AH387" s="30"/>
    </row>
    <row r="388" spans="1:34" ht="12.75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  <c r="AA388" s="30"/>
      <c r="AB388" s="30"/>
      <c r="AC388" s="30"/>
      <c r="AD388" s="30"/>
      <c r="AE388" s="30"/>
      <c r="AF388" s="30"/>
      <c r="AG388" s="30"/>
      <c r="AH388" s="30"/>
    </row>
    <row r="389" spans="1:34" ht="12.75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  <c r="AA389" s="30"/>
      <c r="AB389" s="30"/>
      <c r="AC389" s="30"/>
      <c r="AD389" s="30"/>
      <c r="AE389" s="30"/>
      <c r="AF389" s="30"/>
      <c r="AG389" s="30"/>
      <c r="AH389" s="30"/>
    </row>
    <row r="390" spans="1:34" ht="12.75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  <c r="AA390" s="30"/>
      <c r="AB390" s="30"/>
      <c r="AC390" s="30"/>
      <c r="AD390" s="30"/>
      <c r="AE390" s="30"/>
      <c r="AF390" s="30"/>
      <c r="AG390" s="30"/>
      <c r="AH390" s="30"/>
    </row>
    <row r="391" spans="1:34" ht="12.75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  <c r="AA391" s="30"/>
      <c r="AB391" s="30"/>
      <c r="AC391" s="30"/>
      <c r="AD391" s="30"/>
      <c r="AE391" s="30"/>
      <c r="AF391" s="30"/>
      <c r="AG391" s="30"/>
      <c r="AH391" s="30"/>
    </row>
    <row r="392" spans="1:34" ht="12.75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  <c r="AA392" s="30"/>
      <c r="AB392" s="30"/>
      <c r="AC392" s="30"/>
      <c r="AD392" s="30"/>
      <c r="AE392" s="30"/>
      <c r="AF392" s="30"/>
      <c r="AG392" s="30"/>
      <c r="AH392" s="30"/>
    </row>
    <row r="393" spans="1:34" ht="12.75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  <c r="AA393" s="30"/>
      <c r="AB393" s="30"/>
      <c r="AC393" s="30"/>
      <c r="AD393" s="30"/>
      <c r="AE393" s="30"/>
      <c r="AF393" s="30"/>
      <c r="AG393" s="30"/>
      <c r="AH393" s="30"/>
    </row>
    <row r="394" spans="1:34" ht="12.75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  <c r="AA394" s="30"/>
      <c r="AB394" s="30"/>
      <c r="AC394" s="30"/>
      <c r="AD394" s="30"/>
      <c r="AE394" s="30"/>
      <c r="AF394" s="30"/>
      <c r="AG394" s="30"/>
      <c r="AH394" s="30"/>
    </row>
    <row r="395" spans="1:34" ht="12.7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</row>
    <row r="396" spans="1:34" ht="12.75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  <c r="AA396" s="30"/>
      <c r="AB396" s="30"/>
      <c r="AC396" s="30"/>
      <c r="AD396" s="30"/>
      <c r="AE396" s="30"/>
      <c r="AF396" s="30"/>
      <c r="AG396" s="30"/>
      <c r="AH396" s="30"/>
    </row>
    <row r="397" spans="1:34" ht="12.75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  <c r="AA397" s="30"/>
      <c r="AB397" s="30"/>
      <c r="AC397" s="30"/>
      <c r="AD397" s="30"/>
      <c r="AE397" s="30"/>
      <c r="AF397" s="30"/>
      <c r="AG397" s="30"/>
      <c r="AH397" s="30"/>
    </row>
    <row r="398" spans="1:34" ht="12.75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  <c r="AA398" s="30"/>
      <c r="AB398" s="30"/>
      <c r="AC398" s="30"/>
      <c r="AD398" s="30"/>
      <c r="AE398" s="30"/>
      <c r="AF398" s="30"/>
      <c r="AG398" s="30"/>
      <c r="AH398" s="30"/>
    </row>
    <row r="399" spans="1:34" ht="12.75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  <c r="AA399" s="30"/>
      <c r="AB399" s="30"/>
      <c r="AC399" s="30"/>
      <c r="AD399" s="30"/>
      <c r="AE399" s="30"/>
      <c r="AF399" s="30"/>
      <c r="AG399" s="30"/>
      <c r="AH399" s="30"/>
    </row>
    <row r="400" spans="1:34" ht="12.75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  <c r="AA400" s="30"/>
      <c r="AB400" s="30"/>
      <c r="AC400" s="30"/>
      <c r="AD400" s="30"/>
      <c r="AE400" s="30"/>
      <c r="AF400" s="30"/>
      <c r="AG400" s="30"/>
      <c r="AH400" s="30"/>
    </row>
    <row r="401" spans="1:34" ht="12.75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  <c r="AA401" s="30"/>
      <c r="AB401" s="30"/>
      <c r="AC401" s="30"/>
      <c r="AD401" s="30"/>
      <c r="AE401" s="30"/>
      <c r="AF401" s="30"/>
      <c r="AG401" s="30"/>
      <c r="AH401" s="30"/>
    </row>
    <row r="402" spans="1:34" ht="12.75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  <c r="AA402" s="30"/>
      <c r="AB402" s="30"/>
      <c r="AC402" s="30"/>
      <c r="AD402" s="30"/>
      <c r="AE402" s="30"/>
      <c r="AF402" s="30"/>
      <c r="AG402" s="30"/>
      <c r="AH402" s="30"/>
    </row>
    <row r="403" spans="1:34" ht="12.75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  <c r="AA403" s="30"/>
      <c r="AB403" s="30"/>
      <c r="AC403" s="30"/>
      <c r="AD403" s="30"/>
      <c r="AE403" s="30"/>
      <c r="AF403" s="30"/>
      <c r="AG403" s="30"/>
      <c r="AH403" s="30"/>
    </row>
    <row r="404" spans="1:34" ht="12.75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  <c r="AA404" s="30"/>
      <c r="AB404" s="30"/>
      <c r="AC404" s="30"/>
      <c r="AD404" s="30"/>
      <c r="AE404" s="30"/>
      <c r="AF404" s="30"/>
      <c r="AG404" s="30"/>
      <c r="AH404" s="30"/>
    </row>
    <row r="405" spans="1:34" ht="12.7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  <c r="AA405" s="30"/>
      <c r="AB405" s="30"/>
      <c r="AC405" s="30"/>
      <c r="AD405" s="30"/>
      <c r="AE405" s="30"/>
      <c r="AF405" s="30"/>
      <c r="AG405" s="30"/>
      <c r="AH405" s="30"/>
    </row>
    <row r="406" spans="1:34" ht="12.75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  <c r="AA406" s="30"/>
      <c r="AB406" s="30"/>
      <c r="AC406" s="30"/>
      <c r="AD406" s="30"/>
      <c r="AE406" s="30"/>
      <c r="AF406" s="30"/>
      <c r="AG406" s="30"/>
      <c r="AH406" s="30"/>
    </row>
    <row r="407" spans="1:34" ht="12.75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  <c r="AA407" s="30"/>
      <c r="AB407" s="30"/>
      <c r="AC407" s="30"/>
      <c r="AD407" s="30"/>
      <c r="AE407" s="30"/>
      <c r="AF407" s="30"/>
      <c r="AG407" s="30"/>
      <c r="AH407" s="30"/>
    </row>
    <row r="408" spans="1:34" ht="12.75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  <c r="AA408" s="30"/>
      <c r="AB408" s="30"/>
      <c r="AC408" s="30"/>
      <c r="AD408" s="30"/>
      <c r="AE408" s="30"/>
      <c r="AF408" s="30"/>
      <c r="AG408" s="30"/>
      <c r="AH408" s="30"/>
    </row>
    <row r="409" spans="1:34" ht="12.75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  <c r="AA409" s="30"/>
      <c r="AB409" s="30"/>
      <c r="AC409" s="30"/>
      <c r="AD409" s="30"/>
      <c r="AE409" s="30"/>
      <c r="AF409" s="30"/>
      <c r="AG409" s="30"/>
      <c r="AH409" s="30"/>
    </row>
    <row r="410" spans="1:34" ht="12.75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  <c r="AA410" s="30"/>
      <c r="AB410" s="30"/>
      <c r="AC410" s="30"/>
      <c r="AD410" s="30"/>
      <c r="AE410" s="30"/>
      <c r="AF410" s="30"/>
      <c r="AG410" s="30"/>
      <c r="AH410" s="30"/>
    </row>
    <row r="411" spans="1:34" ht="12.75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  <c r="AA411" s="30"/>
      <c r="AB411" s="30"/>
      <c r="AC411" s="30"/>
      <c r="AD411" s="30"/>
      <c r="AE411" s="30"/>
      <c r="AF411" s="30"/>
      <c r="AG411" s="30"/>
      <c r="AH411" s="30"/>
    </row>
    <row r="412" spans="1:34" ht="12.75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  <c r="AA412" s="30"/>
      <c r="AB412" s="30"/>
      <c r="AC412" s="30"/>
      <c r="AD412" s="30"/>
      <c r="AE412" s="30"/>
      <c r="AF412" s="30"/>
      <c r="AG412" s="30"/>
      <c r="AH412" s="30"/>
    </row>
    <row r="413" spans="1:34" ht="12.75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</row>
    <row r="414" spans="1:34" ht="12.75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  <c r="AA414" s="30"/>
      <c r="AB414" s="30"/>
      <c r="AC414" s="30"/>
      <c r="AD414" s="30"/>
      <c r="AE414" s="30"/>
      <c r="AF414" s="30"/>
      <c r="AG414" s="30"/>
      <c r="AH414" s="30"/>
    </row>
    <row r="415" spans="1:34" ht="12.7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  <c r="AA415" s="30"/>
      <c r="AB415" s="30"/>
      <c r="AC415" s="30"/>
      <c r="AD415" s="30"/>
      <c r="AE415" s="30"/>
      <c r="AF415" s="30"/>
      <c r="AG415" s="30"/>
      <c r="AH415" s="30"/>
    </row>
    <row r="416" spans="1:34" ht="12.75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  <c r="AA416" s="30"/>
      <c r="AB416" s="30"/>
      <c r="AC416" s="30"/>
      <c r="AD416" s="30"/>
      <c r="AE416" s="30"/>
      <c r="AF416" s="30"/>
      <c r="AG416" s="30"/>
      <c r="AH416" s="30"/>
    </row>
    <row r="417" spans="1:34" ht="12.75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  <c r="AA417" s="30"/>
      <c r="AB417" s="30"/>
      <c r="AC417" s="30"/>
      <c r="AD417" s="30"/>
      <c r="AE417" s="30"/>
      <c r="AF417" s="30"/>
      <c r="AG417" s="30"/>
      <c r="AH417" s="30"/>
    </row>
    <row r="418" spans="1:34" ht="12.75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  <c r="AA418" s="30"/>
      <c r="AB418" s="30"/>
      <c r="AC418" s="30"/>
      <c r="AD418" s="30"/>
      <c r="AE418" s="30"/>
      <c r="AF418" s="30"/>
      <c r="AG418" s="30"/>
      <c r="AH418" s="30"/>
    </row>
    <row r="419" spans="1:34" ht="12.75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  <c r="AA419" s="30"/>
      <c r="AB419" s="30"/>
      <c r="AC419" s="30"/>
      <c r="AD419" s="30"/>
      <c r="AE419" s="30"/>
      <c r="AF419" s="30"/>
      <c r="AG419" s="30"/>
      <c r="AH419" s="30"/>
    </row>
    <row r="420" spans="1:34" ht="12.75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  <c r="AA420" s="30"/>
      <c r="AB420" s="30"/>
      <c r="AC420" s="30"/>
      <c r="AD420" s="30"/>
      <c r="AE420" s="30"/>
      <c r="AF420" s="30"/>
      <c r="AG420" s="30"/>
      <c r="AH420" s="30"/>
    </row>
    <row r="421" spans="1:34" ht="12.75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  <c r="AA421" s="30"/>
      <c r="AB421" s="30"/>
      <c r="AC421" s="30"/>
      <c r="AD421" s="30"/>
      <c r="AE421" s="30"/>
      <c r="AF421" s="30"/>
      <c r="AG421" s="30"/>
      <c r="AH421" s="30"/>
    </row>
    <row r="422" spans="1:34" ht="12.75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  <c r="AA422" s="30"/>
      <c r="AB422" s="30"/>
      <c r="AC422" s="30"/>
      <c r="AD422" s="30"/>
      <c r="AE422" s="30"/>
      <c r="AF422" s="30"/>
      <c r="AG422" s="30"/>
      <c r="AH422" s="30"/>
    </row>
    <row r="423" spans="1:34" ht="12.75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  <c r="AA423" s="30"/>
      <c r="AB423" s="30"/>
      <c r="AC423" s="30"/>
      <c r="AD423" s="30"/>
      <c r="AE423" s="30"/>
      <c r="AF423" s="30"/>
      <c r="AG423" s="30"/>
      <c r="AH423" s="30"/>
    </row>
    <row r="424" spans="1:34" ht="12.75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  <c r="AA424" s="30"/>
      <c r="AB424" s="30"/>
      <c r="AC424" s="30"/>
      <c r="AD424" s="30"/>
      <c r="AE424" s="30"/>
      <c r="AF424" s="30"/>
      <c r="AG424" s="30"/>
      <c r="AH424" s="30"/>
    </row>
    <row r="425" spans="1:34" ht="12.7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  <c r="AA425" s="30"/>
      <c r="AB425" s="30"/>
      <c r="AC425" s="30"/>
      <c r="AD425" s="30"/>
      <c r="AE425" s="30"/>
      <c r="AF425" s="30"/>
      <c r="AG425" s="30"/>
      <c r="AH425" s="30"/>
    </row>
    <row r="426" spans="1:34" ht="12.75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  <c r="AA426" s="30"/>
      <c r="AB426" s="30"/>
      <c r="AC426" s="30"/>
      <c r="AD426" s="30"/>
      <c r="AE426" s="30"/>
      <c r="AF426" s="30"/>
      <c r="AG426" s="30"/>
      <c r="AH426" s="30"/>
    </row>
    <row r="427" spans="1:34" ht="12.75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  <c r="AA427" s="30"/>
      <c r="AB427" s="30"/>
      <c r="AC427" s="30"/>
      <c r="AD427" s="30"/>
      <c r="AE427" s="30"/>
      <c r="AF427" s="30"/>
      <c r="AG427" s="30"/>
      <c r="AH427" s="30"/>
    </row>
    <row r="428" spans="1:34" ht="12.75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  <c r="AA428" s="30"/>
      <c r="AB428" s="30"/>
      <c r="AC428" s="30"/>
      <c r="AD428" s="30"/>
      <c r="AE428" s="30"/>
      <c r="AF428" s="30"/>
      <c r="AG428" s="30"/>
      <c r="AH428" s="30"/>
    </row>
    <row r="429" spans="1:34" ht="12.75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  <c r="AA429" s="30"/>
      <c r="AB429" s="30"/>
      <c r="AC429" s="30"/>
      <c r="AD429" s="30"/>
      <c r="AE429" s="30"/>
      <c r="AF429" s="30"/>
      <c r="AG429" s="30"/>
      <c r="AH429" s="30"/>
    </row>
    <row r="430" spans="1:34" ht="12.75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  <c r="AA430" s="30"/>
      <c r="AB430" s="30"/>
      <c r="AC430" s="30"/>
      <c r="AD430" s="30"/>
      <c r="AE430" s="30"/>
      <c r="AF430" s="30"/>
      <c r="AG430" s="30"/>
      <c r="AH430" s="30"/>
    </row>
    <row r="431" spans="1:34" ht="12.75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  <c r="AA431" s="30"/>
      <c r="AB431" s="30"/>
      <c r="AC431" s="30"/>
      <c r="AD431" s="30"/>
      <c r="AE431" s="30"/>
      <c r="AF431" s="30"/>
      <c r="AG431" s="30"/>
      <c r="AH431" s="30"/>
    </row>
    <row r="432" spans="1:34" ht="12.75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  <c r="AA432" s="30"/>
      <c r="AB432" s="30"/>
      <c r="AC432" s="30"/>
      <c r="AD432" s="30"/>
      <c r="AE432" s="30"/>
      <c r="AF432" s="30"/>
      <c r="AG432" s="30"/>
      <c r="AH432" s="30"/>
    </row>
    <row r="433" spans="1:34" ht="12.75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  <c r="AA433" s="30"/>
      <c r="AB433" s="30"/>
      <c r="AC433" s="30"/>
      <c r="AD433" s="30"/>
      <c r="AE433" s="30"/>
      <c r="AF433" s="30"/>
      <c r="AG433" s="30"/>
      <c r="AH433" s="30"/>
    </row>
    <row r="434" spans="1:34" ht="12.75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  <c r="AA434" s="30"/>
      <c r="AB434" s="30"/>
      <c r="AC434" s="30"/>
      <c r="AD434" s="30"/>
      <c r="AE434" s="30"/>
      <c r="AF434" s="30"/>
      <c r="AG434" s="30"/>
      <c r="AH434" s="30"/>
    </row>
    <row r="435" spans="1:34" ht="12.7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  <c r="AA435" s="30"/>
      <c r="AB435" s="30"/>
      <c r="AC435" s="30"/>
      <c r="AD435" s="30"/>
      <c r="AE435" s="30"/>
      <c r="AF435" s="30"/>
      <c r="AG435" s="30"/>
      <c r="AH435" s="30"/>
    </row>
    <row r="436" spans="1:34" ht="12.75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  <c r="AA436" s="30"/>
      <c r="AB436" s="30"/>
      <c r="AC436" s="30"/>
      <c r="AD436" s="30"/>
      <c r="AE436" s="30"/>
      <c r="AF436" s="30"/>
      <c r="AG436" s="30"/>
      <c r="AH436" s="30"/>
    </row>
    <row r="437" spans="1:34" ht="12.75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  <c r="AA437" s="30"/>
      <c r="AB437" s="30"/>
      <c r="AC437" s="30"/>
      <c r="AD437" s="30"/>
      <c r="AE437" s="30"/>
      <c r="AF437" s="30"/>
      <c r="AG437" s="30"/>
      <c r="AH437" s="30"/>
    </row>
    <row r="438" spans="1:34" ht="12.75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  <c r="AA438" s="30"/>
      <c r="AB438" s="30"/>
      <c r="AC438" s="30"/>
      <c r="AD438" s="30"/>
      <c r="AE438" s="30"/>
      <c r="AF438" s="30"/>
      <c r="AG438" s="30"/>
      <c r="AH438" s="30"/>
    </row>
    <row r="439" spans="1:34" ht="12.75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  <c r="AA439" s="30"/>
      <c r="AB439" s="30"/>
      <c r="AC439" s="30"/>
      <c r="AD439" s="30"/>
      <c r="AE439" s="30"/>
      <c r="AF439" s="30"/>
      <c r="AG439" s="30"/>
      <c r="AH439" s="30"/>
    </row>
    <row r="440" spans="1:34" ht="12.75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  <c r="AA440" s="30"/>
      <c r="AB440" s="30"/>
      <c r="AC440" s="30"/>
      <c r="AD440" s="30"/>
      <c r="AE440" s="30"/>
      <c r="AF440" s="30"/>
      <c r="AG440" s="30"/>
      <c r="AH440" s="30"/>
    </row>
    <row r="441" spans="1:34" ht="12.75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  <c r="AA441" s="30"/>
      <c r="AB441" s="30"/>
      <c r="AC441" s="30"/>
      <c r="AD441" s="30"/>
      <c r="AE441" s="30"/>
      <c r="AF441" s="30"/>
      <c r="AG441" s="30"/>
      <c r="AH441" s="30"/>
    </row>
    <row r="442" spans="1:34" ht="12.75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  <c r="AA442" s="30"/>
      <c r="AB442" s="30"/>
      <c r="AC442" s="30"/>
      <c r="AD442" s="30"/>
      <c r="AE442" s="30"/>
      <c r="AF442" s="30"/>
      <c r="AG442" s="30"/>
      <c r="AH442" s="30"/>
    </row>
    <row r="443" spans="1:34" ht="12.75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  <c r="AA443" s="30"/>
      <c r="AB443" s="30"/>
      <c r="AC443" s="30"/>
      <c r="AD443" s="30"/>
      <c r="AE443" s="30"/>
      <c r="AF443" s="30"/>
      <c r="AG443" s="30"/>
      <c r="AH443" s="30"/>
    </row>
    <row r="444" spans="1:34" ht="12.75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  <c r="AA444" s="30"/>
      <c r="AB444" s="30"/>
      <c r="AC444" s="30"/>
      <c r="AD444" s="30"/>
      <c r="AE444" s="30"/>
      <c r="AF444" s="30"/>
      <c r="AG444" s="30"/>
      <c r="AH444" s="30"/>
    </row>
    <row r="445" spans="1:34" ht="12.7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  <c r="AA445" s="30"/>
      <c r="AB445" s="30"/>
      <c r="AC445" s="30"/>
      <c r="AD445" s="30"/>
      <c r="AE445" s="30"/>
      <c r="AF445" s="30"/>
      <c r="AG445" s="30"/>
      <c r="AH445" s="30"/>
    </row>
    <row r="446" spans="1:34" ht="12.75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  <c r="AA446" s="30"/>
      <c r="AB446" s="30"/>
      <c r="AC446" s="30"/>
      <c r="AD446" s="30"/>
      <c r="AE446" s="30"/>
      <c r="AF446" s="30"/>
      <c r="AG446" s="30"/>
      <c r="AH446" s="30"/>
    </row>
    <row r="447" spans="1:34" ht="12.75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  <c r="AA447" s="30"/>
      <c r="AB447" s="30"/>
      <c r="AC447" s="30"/>
      <c r="AD447" s="30"/>
      <c r="AE447" s="30"/>
      <c r="AF447" s="30"/>
      <c r="AG447" s="30"/>
      <c r="AH447" s="30"/>
    </row>
    <row r="448" spans="1:34" ht="12.75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  <c r="AA448" s="30"/>
      <c r="AB448" s="30"/>
      <c r="AC448" s="30"/>
      <c r="AD448" s="30"/>
      <c r="AE448" s="30"/>
      <c r="AF448" s="30"/>
      <c r="AG448" s="30"/>
      <c r="AH448" s="30"/>
    </row>
    <row r="449" spans="1:34" ht="12.75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  <c r="AA449" s="30"/>
      <c r="AB449" s="30"/>
      <c r="AC449" s="30"/>
      <c r="AD449" s="30"/>
      <c r="AE449" s="30"/>
      <c r="AF449" s="30"/>
      <c r="AG449" s="30"/>
      <c r="AH449" s="30"/>
    </row>
    <row r="450" spans="1:34" ht="12.75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  <c r="AA450" s="30"/>
      <c r="AB450" s="30"/>
      <c r="AC450" s="30"/>
      <c r="AD450" s="30"/>
      <c r="AE450" s="30"/>
      <c r="AF450" s="30"/>
      <c r="AG450" s="30"/>
      <c r="AH450" s="30"/>
    </row>
    <row r="451" spans="1:34" ht="12.75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  <c r="AA451" s="30"/>
      <c r="AB451" s="30"/>
      <c r="AC451" s="30"/>
      <c r="AD451" s="30"/>
      <c r="AE451" s="30"/>
      <c r="AF451" s="30"/>
      <c r="AG451" s="30"/>
      <c r="AH451" s="30"/>
    </row>
    <row r="452" spans="1:34" ht="12.75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  <c r="AA452" s="30"/>
      <c r="AB452" s="30"/>
      <c r="AC452" s="30"/>
      <c r="AD452" s="30"/>
      <c r="AE452" s="30"/>
      <c r="AF452" s="30"/>
      <c r="AG452" s="30"/>
      <c r="AH452" s="30"/>
    </row>
    <row r="453" spans="1:34" ht="12.75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  <c r="AA453" s="30"/>
      <c r="AB453" s="30"/>
      <c r="AC453" s="30"/>
      <c r="AD453" s="30"/>
      <c r="AE453" s="30"/>
      <c r="AF453" s="30"/>
      <c r="AG453" s="30"/>
      <c r="AH453" s="30"/>
    </row>
    <row r="454" spans="1:34" ht="12.75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  <c r="AA454" s="30"/>
      <c r="AB454" s="30"/>
      <c r="AC454" s="30"/>
      <c r="AD454" s="30"/>
      <c r="AE454" s="30"/>
      <c r="AF454" s="30"/>
      <c r="AG454" s="30"/>
      <c r="AH454" s="30"/>
    </row>
    <row r="455" spans="1:34" ht="12.7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  <c r="AA455" s="30"/>
      <c r="AB455" s="30"/>
      <c r="AC455" s="30"/>
      <c r="AD455" s="30"/>
      <c r="AE455" s="30"/>
      <c r="AF455" s="30"/>
      <c r="AG455" s="30"/>
      <c r="AH455" s="30"/>
    </row>
    <row r="456" spans="1:34" ht="12.75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  <c r="AA456" s="30"/>
      <c r="AB456" s="30"/>
      <c r="AC456" s="30"/>
      <c r="AD456" s="30"/>
      <c r="AE456" s="30"/>
      <c r="AF456" s="30"/>
      <c r="AG456" s="30"/>
      <c r="AH456" s="30"/>
    </row>
    <row r="457" spans="1:34" ht="12.75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  <c r="AA457" s="30"/>
      <c r="AB457" s="30"/>
      <c r="AC457" s="30"/>
      <c r="AD457" s="30"/>
      <c r="AE457" s="30"/>
      <c r="AF457" s="30"/>
      <c r="AG457" s="30"/>
      <c r="AH457" s="30"/>
    </row>
    <row r="458" spans="1:34" ht="12.75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  <c r="AA458" s="30"/>
      <c r="AB458" s="30"/>
      <c r="AC458" s="30"/>
      <c r="AD458" s="30"/>
      <c r="AE458" s="30"/>
      <c r="AF458" s="30"/>
      <c r="AG458" s="30"/>
      <c r="AH458" s="30"/>
    </row>
    <row r="459" spans="1:34" ht="12.75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  <c r="AA459" s="30"/>
      <c r="AB459" s="30"/>
      <c r="AC459" s="30"/>
      <c r="AD459" s="30"/>
      <c r="AE459" s="30"/>
      <c r="AF459" s="30"/>
      <c r="AG459" s="30"/>
      <c r="AH459" s="30"/>
    </row>
    <row r="460" spans="1:34" ht="12.75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  <c r="AA460" s="30"/>
      <c r="AB460" s="30"/>
      <c r="AC460" s="30"/>
      <c r="AD460" s="30"/>
      <c r="AE460" s="30"/>
      <c r="AF460" s="30"/>
      <c r="AG460" s="30"/>
      <c r="AH460" s="30"/>
    </row>
    <row r="461" spans="1:34" ht="12.75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  <c r="AA461" s="30"/>
      <c r="AB461" s="30"/>
      <c r="AC461" s="30"/>
      <c r="AD461" s="30"/>
      <c r="AE461" s="30"/>
      <c r="AF461" s="30"/>
      <c r="AG461" s="30"/>
      <c r="AH461" s="30"/>
    </row>
    <row r="462" spans="1:34" ht="12.75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  <c r="AA462" s="30"/>
      <c r="AB462" s="30"/>
      <c r="AC462" s="30"/>
      <c r="AD462" s="30"/>
      <c r="AE462" s="30"/>
      <c r="AF462" s="30"/>
      <c r="AG462" s="30"/>
      <c r="AH462" s="30"/>
    </row>
    <row r="463" spans="1:34" ht="12.75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  <c r="AA463" s="30"/>
      <c r="AB463" s="30"/>
      <c r="AC463" s="30"/>
      <c r="AD463" s="30"/>
      <c r="AE463" s="30"/>
      <c r="AF463" s="30"/>
      <c r="AG463" s="30"/>
      <c r="AH463" s="30"/>
    </row>
    <row r="464" spans="1:34" ht="12.75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  <c r="AA464" s="30"/>
      <c r="AB464" s="30"/>
      <c r="AC464" s="30"/>
      <c r="AD464" s="30"/>
      <c r="AE464" s="30"/>
      <c r="AF464" s="30"/>
      <c r="AG464" s="30"/>
      <c r="AH464" s="30"/>
    </row>
    <row r="465" spans="1:34" ht="12.7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  <c r="AA465" s="30"/>
      <c r="AB465" s="30"/>
      <c r="AC465" s="30"/>
      <c r="AD465" s="30"/>
      <c r="AE465" s="30"/>
      <c r="AF465" s="30"/>
      <c r="AG465" s="30"/>
      <c r="AH465" s="30"/>
    </row>
    <row r="466" spans="1:34" ht="12.75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  <c r="AA466" s="30"/>
      <c r="AB466" s="30"/>
      <c r="AC466" s="30"/>
      <c r="AD466" s="30"/>
      <c r="AE466" s="30"/>
      <c r="AF466" s="30"/>
      <c r="AG466" s="30"/>
      <c r="AH466" s="30"/>
    </row>
    <row r="467" spans="1:34" ht="12.75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  <c r="AA467" s="30"/>
      <c r="AB467" s="30"/>
      <c r="AC467" s="30"/>
      <c r="AD467" s="30"/>
      <c r="AE467" s="30"/>
      <c r="AF467" s="30"/>
      <c r="AG467" s="30"/>
      <c r="AH467" s="30"/>
    </row>
    <row r="468" spans="1:34" ht="12.75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  <c r="AA468" s="30"/>
      <c r="AB468" s="30"/>
      <c r="AC468" s="30"/>
      <c r="AD468" s="30"/>
      <c r="AE468" s="30"/>
      <c r="AF468" s="30"/>
      <c r="AG468" s="30"/>
      <c r="AH468" s="30"/>
    </row>
    <row r="469" spans="1:34" ht="12.75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  <c r="AA469" s="30"/>
      <c r="AB469" s="30"/>
      <c r="AC469" s="30"/>
      <c r="AD469" s="30"/>
      <c r="AE469" s="30"/>
      <c r="AF469" s="30"/>
      <c r="AG469" s="30"/>
      <c r="AH469" s="30"/>
    </row>
    <row r="470" spans="1:34" ht="12.75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  <c r="AA470" s="30"/>
      <c r="AB470" s="30"/>
      <c r="AC470" s="30"/>
      <c r="AD470" s="30"/>
      <c r="AE470" s="30"/>
      <c r="AF470" s="30"/>
      <c r="AG470" s="30"/>
      <c r="AH470" s="30"/>
    </row>
    <row r="471" spans="1:34" ht="12.75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  <c r="AA471" s="30"/>
      <c r="AB471" s="30"/>
      <c r="AC471" s="30"/>
      <c r="AD471" s="30"/>
      <c r="AE471" s="30"/>
      <c r="AF471" s="30"/>
      <c r="AG471" s="30"/>
      <c r="AH471" s="30"/>
    </row>
    <row r="472" spans="1:34" ht="12.75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  <c r="AA472" s="30"/>
      <c r="AB472" s="30"/>
      <c r="AC472" s="30"/>
      <c r="AD472" s="30"/>
      <c r="AE472" s="30"/>
      <c r="AF472" s="30"/>
      <c r="AG472" s="30"/>
      <c r="AH472" s="30"/>
    </row>
    <row r="473" spans="1:34" ht="12.75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  <c r="AA473" s="30"/>
      <c r="AB473" s="30"/>
      <c r="AC473" s="30"/>
      <c r="AD473" s="30"/>
      <c r="AE473" s="30"/>
      <c r="AF473" s="30"/>
      <c r="AG473" s="30"/>
      <c r="AH473" s="30"/>
    </row>
    <row r="474" spans="1:34" ht="12.75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  <c r="AA474" s="30"/>
      <c r="AB474" s="30"/>
      <c r="AC474" s="30"/>
      <c r="AD474" s="30"/>
      <c r="AE474" s="30"/>
      <c r="AF474" s="30"/>
      <c r="AG474" s="30"/>
      <c r="AH474" s="30"/>
    </row>
    <row r="475" spans="1:34" ht="12.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  <c r="AA475" s="30"/>
      <c r="AB475" s="30"/>
      <c r="AC475" s="30"/>
      <c r="AD475" s="30"/>
      <c r="AE475" s="30"/>
      <c r="AF475" s="30"/>
      <c r="AG475" s="30"/>
      <c r="AH475" s="30"/>
    </row>
    <row r="476" spans="1:34" ht="12.75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  <c r="AA476" s="30"/>
      <c r="AB476" s="30"/>
      <c r="AC476" s="30"/>
      <c r="AD476" s="30"/>
      <c r="AE476" s="30"/>
      <c r="AF476" s="30"/>
      <c r="AG476" s="30"/>
      <c r="AH476" s="30"/>
    </row>
    <row r="477" spans="1:34" ht="12.75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  <c r="AA477" s="30"/>
      <c r="AB477" s="30"/>
      <c r="AC477" s="30"/>
      <c r="AD477" s="30"/>
      <c r="AE477" s="30"/>
      <c r="AF477" s="30"/>
      <c r="AG477" s="30"/>
      <c r="AH477" s="30"/>
    </row>
    <row r="478" spans="1:34" ht="12.75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  <c r="AA478" s="30"/>
      <c r="AB478" s="30"/>
      <c r="AC478" s="30"/>
      <c r="AD478" s="30"/>
      <c r="AE478" s="30"/>
      <c r="AF478" s="30"/>
      <c r="AG478" s="30"/>
      <c r="AH478" s="30"/>
    </row>
    <row r="479" spans="1:34" ht="12.75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  <c r="AA479" s="30"/>
      <c r="AB479" s="30"/>
      <c r="AC479" s="30"/>
      <c r="AD479" s="30"/>
      <c r="AE479" s="30"/>
      <c r="AF479" s="30"/>
      <c r="AG479" s="30"/>
      <c r="AH479" s="30"/>
    </row>
    <row r="480" spans="1:34" ht="12.75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  <c r="AA480" s="30"/>
      <c r="AB480" s="30"/>
      <c r="AC480" s="30"/>
      <c r="AD480" s="30"/>
      <c r="AE480" s="30"/>
      <c r="AF480" s="30"/>
      <c r="AG480" s="30"/>
      <c r="AH480" s="30"/>
    </row>
    <row r="481" spans="1:34" ht="12.75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  <c r="AA481" s="30"/>
      <c r="AB481" s="30"/>
      <c r="AC481" s="30"/>
      <c r="AD481" s="30"/>
      <c r="AE481" s="30"/>
      <c r="AF481" s="30"/>
      <c r="AG481" s="30"/>
      <c r="AH481" s="30"/>
    </row>
    <row r="482" spans="1:34" ht="12.75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  <c r="AA482" s="30"/>
      <c r="AB482" s="30"/>
      <c r="AC482" s="30"/>
      <c r="AD482" s="30"/>
      <c r="AE482" s="30"/>
      <c r="AF482" s="30"/>
      <c r="AG482" s="30"/>
      <c r="AH482" s="30"/>
    </row>
    <row r="483" spans="1:34" ht="12.75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  <c r="AA483" s="30"/>
      <c r="AB483" s="30"/>
      <c r="AC483" s="30"/>
      <c r="AD483" s="30"/>
      <c r="AE483" s="30"/>
      <c r="AF483" s="30"/>
      <c r="AG483" s="30"/>
      <c r="AH483" s="30"/>
    </row>
    <row r="484" spans="1:34" ht="12.75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  <c r="AA484" s="30"/>
      <c r="AB484" s="30"/>
      <c r="AC484" s="30"/>
      <c r="AD484" s="30"/>
      <c r="AE484" s="30"/>
      <c r="AF484" s="30"/>
      <c r="AG484" s="30"/>
      <c r="AH484" s="30"/>
    </row>
    <row r="485" spans="1:34" ht="12.7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  <c r="AA485" s="30"/>
      <c r="AB485" s="30"/>
      <c r="AC485" s="30"/>
      <c r="AD485" s="30"/>
      <c r="AE485" s="30"/>
      <c r="AF485" s="30"/>
      <c r="AG485" s="30"/>
      <c r="AH485" s="30"/>
    </row>
    <row r="486" spans="1:34" ht="12.75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  <c r="AA486" s="30"/>
      <c r="AB486" s="30"/>
      <c r="AC486" s="30"/>
      <c r="AD486" s="30"/>
      <c r="AE486" s="30"/>
      <c r="AF486" s="30"/>
      <c r="AG486" s="30"/>
      <c r="AH486" s="30"/>
    </row>
    <row r="487" spans="1:34" ht="12.75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  <c r="AA487" s="30"/>
      <c r="AB487" s="30"/>
      <c r="AC487" s="30"/>
      <c r="AD487" s="30"/>
      <c r="AE487" s="30"/>
      <c r="AF487" s="30"/>
      <c r="AG487" s="30"/>
      <c r="AH487" s="30"/>
    </row>
    <row r="488" spans="1:34" ht="12.75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  <c r="AA488" s="30"/>
      <c r="AB488" s="30"/>
      <c r="AC488" s="30"/>
      <c r="AD488" s="30"/>
      <c r="AE488" s="30"/>
      <c r="AF488" s="30"/>
      <c r="AG488" s="30"/>
      <c r="AH488" s="30"/>
    </row>
    <row r="489" spans="1:34" ht="12.75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  <c r="AA489" s="30"/>
      <c r="AB489" s="30"/>
      <c r="AC489" s="30"/>
      <c r="AD489" s="30"/>
      <c r="AE489" s="30"/>
      <c r="AF489" s="30"/>
      <c r="AG489" s="30"/>
      <c r="AH489" s="30"/>
    </row>
    <row r="490" spans="1:34" ht="12.75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  <c r="AA490" s="30"/>
      <c r="AB490" s="30"/>
      <c r="AC490" s="30"/>
      <c r="AD490" s="30"/>
      <c r="AE490" s="30"/>
      <c r="AF490" s="30"/>
      <c r="AG490" s="30"/>
      <c r="AH490" s="30"/>
    </row>
    <row r="491" spans="1:34" ht="12.75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  <c r="AA491" s="30"/>
      <c r="AB491" s="30"/>
      <c r="AC491" s="30"/>
      <c r="AD491" s="30"/>
      <c r="AE491" s="30"/>
      <c r="AF491" s="30"/>
      <c r="AG491" s="30"/>
      <c r="AH491" s="30"/>
    </row>
    <row r="492" spans="1:34" ht="12.75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  <c r="AA492" s="30"/>
      <c r="AB492" s="30"/>
      <c r="AC492" s="30"/>
      <c r="AD492" s="30"/>
      <c r="AE492" s="30"/>
      <c r="AF492" s="30"/>
      <c r="AG492" s="30"/>
      <c r="AH492" s="30"/>
    </row>
    <row r="493" spans="1:34" ht="12.75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  <c r="AA493" s="30"/>
      <c r="AB493" s="30"/>
      <c r="AC493" s="30"/>
      <c r="AD493" s="30"/>
      <c r="AE493" s="30"/>
      <c r="AF493" s="30"/>
      <c r="AG493" s="30"/>
      <c r="AH493" s="30"/>
    </row>
    <row r="494" spans="1:34" ht="12.75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  <c r="AA494" s="30"/>
      <c r="AB494" s="30"/>
      <c r="AC494" s="30"/>
      <c r="AD494" s="30"/>
      <c r="AE494" s="30"/>
      <c r="AF494" s="30"/>
      <c r="AG494" s="30"/>
      <c r="AH494" s="30"/>
    </row>
    <row r="495" spans="1:34" ht="12.7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  <c r="AA495" s="30"/>
      <c r="AB495" s="30"/>
      <c r="AC495" s="30"/>
      <c r="AD495" s="30"/>
      <c r="AE495" s="30"/>
      <c r="AF495" s="30"/>
      <c r="AG495" s="30"/>
      <c r="AH495" s="30"/>
    </row>
    <row r="496" spans="1:34" ht="12.75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  <c r="AA496" s="30"/>
      <c r="AB496" s="30"/>
      <c r="AC496" s="30"/>
      <c r="AD496" s="30"/>
      <c r="AE496" s="30"/>
      <c r="AF496" s="30"/>
      <c r="AG496" s="30"/>
      <c r="AH496" s="30"/>
    </row>
    <row r="497" spans="1:34" ht="12.75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  <c r="AA497" s="30"/>
      <c r="AB497" s="30"/>
      <c r="AC497" s="30"/>
      <c r="AD497" s="30"/>
      <c r="AE497" s="30"/>
      <c r="AF497" s="30"/>
      <c r="AG497" s="30"/>
      <c r="AH497" s="30"/>
    </row>
    <row r="498" spans="1:34" ht="12.75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  <c r="AA498" s="30"/>
      <c r="AB498" s="30"/>
      <c r="AC498" s="30"/>
      <c r="AD498" s="30"/>
      <c r="AE498" s="30"/>
      <c r="AF498" s="30"/>
      <c r="AG498" s="30"/>
      <c r="AH498" s="30"/>
    </row>
    <row r="499" spans="1:34" ht="12.75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  <c r="AA499" s="30"/>
      <c r="AB499" s="30"/>
      <c r="AC499" s="30"/>
      <c r="AD499" s="30"/>
      <c r="AE499" s="30"/>
      <c r="AF499" s="30"/>
      <c r="AG499" s="30"/>
      <c r="AH499" s="30"/>
    </row>
    <row r="500" spans="1:34" ht="12.75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  <c r="AA500" s="30"/>
      <c r="AB500" s="30"/>
      <c r="AC500" s="30"/>
      <c r="AD500" s="30"/>
      <c r="AE500" s="30"/>
      <c r="AF500" s="30"/>
      <c r="AG500" s="30"/>
      <c r="AH500" s="30"/>
    </row>
    <row r="501" spans="1:34" ht="12.75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  <c r="AA501" s="30"/>
      <c r="AB501" s="30"/>
      <c r="AC501" s="30"/>
      <c r="AD501" s="30"/>
      <c r="AE501" s="30"/>
      <c r="AF501" s="30"/>
      <c r="AG501" s="30"/>
      <c r="AH501" s="30"/>
    </row>
    <row r="502" spans="1:34" ht="12.75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  <c r="AA502" s="30"/>
      <c r="AB502" s="30"/>
      <c r="AC502" s="30"/>
      <c r="AD502" s="30"/>
      <c r="AE502" s="30"/>
      <c r="AF502" s="30"/>
      <c r="AG502" s="30"/>
      <c r="AH502" s="30"/>
    </row>
    <row r="503" spans="1:34" ht="12.75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  <c r="AA503" s="30"/>
      <c r="AB503" s="30"/>
      <c r="AC503" s="30"/>
      <c r="AD503" s="30"/>
      <c r="AE503" s="30"/>
      <c r="AF503" s="30"/>
      <c r="AG503" s="30"/>
      <c r="AH503" s="30"/>
    </row>
    <row r="504" spans="1:34" ht="12.75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  <c r="AA504" s="30"/>
      <c r="AB504" s="30"/>
      <c r="AC504" s="30"/>
      <c r="AD504" s="30"/>
      <c r="AE504" s="30"/>
      <c r="AF504" s="30"/>
      <c r="AG504" s="30"/>
      <c r="AH504" s="30"/>
    </row>
    <row r="505" spans="1:34" ht="12.7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  <c r="AA505" s="30"/>
      <c r="AB505" s="30"/>
      <c r="AC505" s="30"/>
      <c r="AD505" s="30"/>
      <c r="AE505" s="30"/>
      <c r="AF505" s="30"/>
      <c r="AG505" s="30"/>
      <c r="AH505" s="30"/>
    </row>
    <row r="506" spans="1:34" ht="12.75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  <c r="AA506" s="30"/>
      <c r="AB506" s="30"/>
      <c r="AC506" s="30"/>
      <c r="AD506" s="30"/>
      <c r="AE506" s="30"/>
      <c r="AF506" s="30"/>
      <c r="AG506" s="30"/>
      <c r="AH506" s="30"/>
    </row>
    <row r="507" spans="1:34" ht="12.75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  <c r="AA507" s="30"/>
      <c r="AB507" s="30"/>
      <c r="AC507" s="30"/>
      <c r="AD507" s="30"/>
      <c r="AE507" s="30"/>
      <c r="AF507" s="30"/>
      <c r="AG507" s="30"/>
      <c r="AH507" s="30"/>
    </row>
    <row r="508" spans="1:34" ht="12.75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  <c r="AA508" s="30"/>
      <c r="AB508" s="30"/>
      <c r="AC508" s="30"/>
      <c r="AD508" s="30"/>
      <c r="AE508" s="30"/>
      <c r="AF508" s="30"/>
      <c r="AG508" s="30"/>
      <c r="AH508" s="30"/>
    </row>
    <row r="509" spans="1:34" ht="12.75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  <c r="AA509" s="30"/>
      <c r="AB509" s="30"/>
      <c r="AC509" s="30"/>
      <c r="AD509" s="30"/>
      <c r="AE509" s="30"/>
      <c r="AF509" s="30"/>
      <c r="AG509" s="30"/>
      <c r="AH509" s="30"/>
    </row>
    <row r="510" spans="1:34" ht="12.75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  <c r="AA510" s="30"/>
      <c r="AB510" s="30"/>
      <c r="AC510" s="30"/>
      <c r="AD510" s="30"/>
      <c r="AE510" s="30"/>
      <c r="AF510" s="30"/>
      <c r="AG510" s="30"/>
      <c r="AH510" s="30"/>
    </row>
    <row r="511" spans="1:34" ht="12.75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  <c r="AA511" s="30"/>
      <c r="AB511" s="30"/>
      <c r="AC511" s="30"/>
      <c r="AD511" s="30"/>
      <c r="AE511" s="30"/>
      <c r="AF511" s="30"/>
      <c r="AG511" s="30"/>
      <c r="AH511" s="30"/>
    </row>
    <row r="512" spans="1:34" ht="12.75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  <c r="AA512" s="30"/>
      <c r="AB512" s="30"/>
      <c r="AC512" s="30"/>
      <c r="AD512" s="30"/>
      <c r="AE512" s="30"/>
      <c r="AF512" s="30"/>
      <c r="AG512" s="30"/>
      <c r="AH512" s="30"/>
    </row>
    <row r="513" spans="1:34" ht="12.75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  <c r="AA513" s="30"/>
      <c r="AB513" s="30"/>
      <c r="AC513" s="30"/>
      <c r="AD513" s="30"/>
      <c r="AE513" s="30"/>
      <c r="AF513" s="30"/>
      <c r="AG513" s="30"/>
      <c r="AH513" s="30"/>
    </row>
    <row r="514" spans="1:34" ht="12.75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  <c r="AA514" s="30"/>
      <c r="AB514" s="30"/>
      <c r="AC514" s="30"/>
      <c r="AD514" s="30"/>
      <c r="AE514" s="30"/>
      <c r="AF514" s="30"/>
      <c r="AG514" s="30"/>
      <c r="AH514" s="30"/>
    </row>
    <row r="515" spans="1:34" ht="12.7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  <c r="AA515" s="30"/>
      <c r="AB515" s="30"/>
      <c r="AC515" s="30"/>
      <c r="AD515" s="30"/>
      <c r="AE515" s="30"/>
      <c r="AF515" s="30"/>
      <c r="AG515" s="30"/>
      <c r="AH515" s="30"/>
    </row>
    <row r="516" spans="1:34" ht="12.75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  <c r="AA516" s="30"/>
      <c r="AB516" s="30"/>
      <c r="AC516" s="30"/>
      <c r="AD516" s="30"/>
      <c r="AE516" s="30"/>
      <c r="AF516" s="30"/>
      <c r="AG516" s="30"/>
      <c r="AH516" s="30"/>
    </row>
    <row r="517" spans="1:34" ht="12.75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  <c r="AA517" s="30"/>
      <c r="AB517" s="30"/>
      <c r="AC517" s="30"/>
      <c r="AD517" s="30"/>
      <c r="AE517" s="30"/>
      <c r="AF517" s="30"/>
      <c r="AG517" s="30"/>
      <c r="AH517" s="30"/>
    </row>
    <row r="518" spans="1:34" ht="12.75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  <c r="AA518" s="30"/>
      <c r="AB518" s="30"/>
      <c r="AC518" s="30"/>
      <c r="AD518" s="30"/>
      <c r="AE518" s="30"/>
      <c r="AF518" s="30"/>
      <c r="AG518" s="30"/>
      <c r="AH518" s="30"/>
    </row>
    <row r="519" spans="1:34" ht="12.75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  <c r="AA519" s="30"/>
      <c r="AB519" s="30"/>
      <c r="AC519" s="30"/>
      <c r="AD519" s="30"/>
      <c r="AE519" s="30"/>
      <c r="AF519" s="30"/>
      <c r="AG519" s="30"/>
      <c r="AH519" s="30"/>
    </row>
    <row r="520" spans="1:34" ht="12.75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  <c r="AA520" s="30"/>
      <c r="AB520" s="30"/>
      <c r="AC520" s="30"/>
      <c r="AD520" s="30"/>
      <c r="AE520" s="30"/>
      <c r="AF520" s="30"/>
      <c r="AG520" s="30"/>
      <c r="AH520" s="30"/>
    </row>
    <row r="521" spans="1:34" ht="12.75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  <c r="AA521" s="30"/>
      <c r="AB521" s="30"/>
      <c r="AC521" s="30"/>
      <c r="AD521" s="30"/>
      <c r="AE521" s="30"/>
      <c r="AF521" s="30"/>
      <c r="AG521" s="30"/>
      <c r="AH521" s="30"/>
    </row>
    <row r="522" spans="1:34" ht="12.75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  <c r="AA522" s="30"/>
      <c r="AB522" s="30"/>
      <c r="AC522" s="30"/>
      <c r="AD522" s="30"/>
      <c r="AE522" s="30"/>
      <c r="AF522" s="30"/>
      <c r="AG522" s="30"/>
      <c r="AH522" s="30"/>
    </row>
    <row r="523" spans="1:34" ht="12.75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  <c r="AA523" s="30"/>
      <c r="AB523" s="30"/>
      <c r="AC523" s="30"/>
      <c r="AD523" s="30"/>
      <c r="AE523" s="30"/>
      <c r="AF523" s="30"/>
      <c r="AG523" s="30"/>
      <c r="AH523" s="30"/>
    </row>
    <row r="524" spans="1:34" ht="12.75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  <c r="AA524" s="30"/>
      <c r="AB524" s="30"/>
      <c r="AC524" s="30"/>
      <c r="AD524" s="30"/>
      <c r="AE524" s="30"/>
      <c r="AF524" s="30"/>
      <c r="AG524" s="30"/>
      <c r="AH524" s="30"/>
    </row>
    <row r="525" spans="1:34" ht="12.7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  <c r="AA525" s="30"/>
      <c r="AB525" s="30"/>
      <c r="AC525" s="30"/>
      <c r="AD525" s="30"/>
      <c r="AE525" s="30"/>
      <c r="AF525" s="30"/>
      <c r="AG525" s="30"/>
      <c r="AH525" s="30"/>
    </row>
    <row r="526" spans="1:34" ht="12.75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  <c r="AA526" s="30"/>
      <c r="AB526" s="30"/>
      <c r="AC526" s="30"/>
      <c r="AD526" s="30"/>
      <c r="AE526" s="30"/>
      <c r="AF526" s="30"/>
      <c r="AG526" s="30"/>
      <c r="AH526" s="30"/>
    </row>
    <row r="527" spans="1:34" ht="12.75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  <c r="AA527" s="30"/>
      <c r="AB527" s="30"/>
      <c r="AC527" s="30"/>
      <c r="AD527" s="30"/>
      <c r="AE527" s="30"/>
      <c r="AF527" s="30"/>
      <c r="AG527" s="30"/>
      <c r="AH527" s="30"/>
    </row>
    <row r="528" spans="1:34" ht="12.75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  <c r="AA528" s="30"/>
      <c r="AB528" s="30"/>
      <c r="AC528" s="30"/>
      <c r="AD528" s="30"/>
      <c r="AE528" s="30"/>
      <c r="AF528" s="30"/>
      <c r="AG528" s="30"/>
      <c r="AH528" s="30"/>
    </row>
    <row r="529" spans="1:34" ht="12.75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  <c r="AA529" s="30"/>
      <c r="AB529" s="30"/>
      <c r="AC529" s="30"/>
      <c r="AD529" s="30"/>
      <c r="AE529" s="30"/>
      <c r="AF529" s="30"/>
      <c r="AG529" s="30"/>
      <c r="AH529" s="30"/>
    </row>
    <row r="530" spans="1:34" ht="12.75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  <c r="AA530" s="30"/>
      <c r="AB530" s="30"/>
      <c r="AC530" s="30"/>
      <c r="AD530" s="30"/>
      <c r="AE530" s="30"/>
      <c r="AF530" s="30"/>
      <c r="AG530" s="30"/>
      <c r="AH530" s="30"/>
    </row>
    <row r="531" spans="1:34" ht="12.75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  <c r="AA531" s="30"/>
      <c r="AB531" s="30"/>
      <c r="AC531" s="30"/>
      <c r="AD531" s="30"/>
      <c r="AE531" s="30"/>
      <c r="AF531" s="30"/>
      <c r="AG531" s="30"/>
      <c r="AH531" s="30"/>
    </row>
    <row r="532" spans="1:34" ht="12.75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  <c r="AA532" s="30"/>
      <c r="AB532" s="30"/>
      <c r="AC532" s="30"/>
      <c r="AD532" s="30"/>
      <c r="AE532" s="30"/>
      <c r="AF532" s="30"/>
      <c r="AG532" s="30"/>
      <c r="AH532" s="30"/>
    </row>
    <row r="533" spans="1:34" ht="12.75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  <c r="AA533" s="30"/>
      <c r="AB533" s="30"/>
      <c r="AC533" s="30"/>
      <c r="AD533" s="30"/>
      <c r="AE533" s="30"/>
      <c r="AF533" s="30"/>
      <c r="AG533" s="30"/>
      <c r="AH533" s="30"/>
    </row>
    <row r="534" spans="1:34" ht="12.75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  <c r="AA534" s="30"/>
      <c r="AB534" s="30"/>
      <c r="AC534" s="30"/>
      <c r="AD534" s="30"/>
      <c r="AE534" s="30"/>
      <c r="AF534" s="30"/>
      <c r="AG534" s="30"/>
      <c r="AH534" s="30"/>
    </row>
    <row r="535" spans="1:34" ht="12.7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  <c r="AA535" s="30"/>
      <c r="AB535" s="30"/>
      <c r="AC535" s="30"/>
      <c r="AD535" s="30"/>
      <c r="AE535" s="30"/>
      <c r="AF535" s="30"/>
      <c r="AG535" s="30"/>
      <c r="AH535" s="30"/>
    </row>
    <row r="536" spans="1:34" ht="12.75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  <c r="AA536" s="30"/>
      <c r="AB536" s="30"/>
      <c r="AC536" s="30"/>
      <c r="AD536" s="30"/>
      <c r="AE536" s="30"/>
      <c r="AF536" s="30"/>
      <c r="AG536" s="30"/>
      <c r="AH536" s="30"/>
    </row>
    <row r="537" spans="1:34" ht="12.75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  <c r="AA537" s="30"/>
      <c r="AB537" s="30"/>
      <c r="AC537" s="30"/>
      <c r="AD537" s="30"/>
      <c r="AE537" s="30"/>
      <c r="AF537" s="30"/>
      <c r="AG537" s="30"/>
      <c r="AH537" s="30"/>
    </row>
    <row r="538" spans="1:34" ht="12.75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  <c r="AA538" s="30"/>
      <c r="AB538" s="30"/>
      <c r="AC538" s="30"/>
      <c r="AD538" s="30"/>
      <c r="AE538" s="30"/>
      <c r="AF538" s="30"/>
      <c r="AG538" s="30"/>
      <c r="AH538" s="30"/>
    </row>
    <row r="539" spans="1:34" ht="12.75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  <c r="AA539" s="30"/>
      <c r="AB539" s="30"/>
      <c r="AC539" s="30"/>
      <c r="AD539" s="30"/>
      <c r="AE539" s="30"/>
      <c r="AF539" s="30"/>
      <c r="AG539" s="30"/>
      <c r="AH539" s="30"/>
    </row>
    <row r="540" spans="1:34" ht="12.75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  <c r="AA540" s="30"/>
      <c r="AB540" s="30"/>
      <c r="AC540" s="30"/>
      <c r="AD540" s="30"/>
      <c r="AE540" s="30"/>
      <c r="AF540" s="30"/>
      <c r="AG540" s="30"/>
      <c r="AH540" s="30"/>
    </row>
    <row r="541" spans="1:34" ht="12.75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  <c r="AA541" s="30"/>
      <c r="AB541" s="30"/>
      <c r="AC541" s="30"/>
      <c r="AD541" s="30"/>
      <c r="AE541" s="30"/>
      <c r="AF541" s="30"/>
      <c r="AG541" s="30"/>
      <c r="AH541" s="30"/>
    </row>
    <row r="542" spans="1:34" ht="12.75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  <c r="AA542" s="30"/>
      <c r="AB542" s="30"/>
      <c r="AC542" s="30"/>
      <c r="AD542" s="30"/>
      <c r="AE542" s="30"/>
      <c r="AF542" s="30"/>
      <c r="AG542" s="30"/>
      <c r="AH542" s="30"/>
    </row>
    <row r="543" spans="1:34" ht="12.75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  <c r="AA543" s="30"/>
      <c r="AB543" s="30"/>
      <c r="AC543" s="30"/>
      <c r="AD543" s="30"/>
      <c r="AE543" s="30"/>
      <c r="AF543" s="30"/>
      <c r="AG543" s="30"/>
      <c r="AH543" s="30"/>
    </row>
    <row r="544" spans="1:34" ht="12.75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  <c r="AA544" s="30"/>
      <c r="AB544" s="30"/>
      <c r="AC544" s="30"/>
      <c r="AD544" s="30"/>
      <c r="AE544" s="30"/>
      <c r="AF544" s="30"/>
      <c r="AG544" s="30"/>
      <c r="AH544" s="30"/>
    </row>
    <row r="545" spans="1:34" ht="12.7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  <c r="AA545" s="30"/>
      <c r="AB545" s="30"/>
      <c r="AC545" s="30"/>
      <c r="AD545" s="30"/>
      <c r="AE545" s="30"/>
      <c r="AF545" s="30"/>
      <c r="AG545" s="30"/>
      <c r="AH545" s="30"/>
    </row>
    <row r="546" spans="1:34" ht="12.75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  <c r="AA546" s="30"/>
      <c r="AB546" s="30"/>
      <c r="AC546" s="30"/>
      <c r="AD546" s="30"/>
      <c r="AE546" s="30"/>
      <c r="AF546" s="30"/>
      <c r="AG546" s="30"/>
      <c r="AH546" s="30"/>
    </row>
    <row r="547" spans="1:34" ht="12.75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  <c r="AA547" s="30"/>
      <c r="AB547" s="30"/>
      <c r="AC547" s="30"/>
      <c r="AD547" s="30"/>
      <c r="AE547" s="30"/>
      <c r="AF547" s="30"/>
      <c r="AG547" s="30"/>
      <c r="AH547" s="30"/>
    </row>
    <row r="548" spans="1:34" ht="12.75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  <c r="AA548" s="30"/>
      <c r="AB548" s="30"/>
      <c r="AC548" s="30"/>
      <c r="AD548" s="30"/>
      <c r="AE548" s="30"/>
      <c r="AF548" s="30"/>
      <c r="AG548" s="30"/>
      <c r="AH548" s="30"/>
    </row>
    <row r="549" spans="1:34" ht="12.75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  <c r="AA549" s="30"/>
      <c r="AB549" s="30"/>
      <c r="AC549" s="30"/>
      <c r="AD549" s="30"/>
      <c r="AE549" s="30"/>
      <c r="AF549" s="30"/>
      <c r="AG549" s="30"/>
      <c r="AH549" s="30"/>
    </row>
    <row r="550" spans="1:34" ht="12.75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  <c r="AA550" s="30"/>
      <c r="AB550" s="30"/>
      <c r="AC550" s="30"/>
      <c r="AD550" s="30"/>
      <c r="AE550" s="30"/>
      <c r="AF550" s="30"/>
      <c r="AG550" s="30"/>
      <c r="AH550" s="30"/>
    </row>
    <row r="551" spans="1:34" ht="12.75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  <c r="AA551" s="30"/>
      <c r="AB551" s="30"/>
      <c r="AC551" s="30"/>
      <c r="AD551" s="30"/>
      <c r="AE551" s="30"/>
      <c r="AF551" s="30"/>
      <c r="AG551" s="30"/>
      <c r="AH551" s="30"/>
    </row>
    <row r="552" spans="1:34" ht="12.75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  <c r="AA552" s="30"/>
      <c r="AB552" s="30"/>
      <c r="AC552" s="30"/>
      <c r="AD552" s="30"/>
      <c r="AE552" s="30"/>
      <c r="AF552" s="30"/>
      <c r="AG552" s="30"/>
      <c r="AH552" s="30"/>
    </row>
    <row r="553" spans="1:34" ht="12.75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  <c r="AA553" s="30"/>
      <c r="AB553" s="30"/>
      <c r="AC553" s="30"/>
      <c r="AD553" s="30"/>
      <c r="AE553" s="30"/>
      <c r="AF553" s="30"/>
      <c r="AG553" s="30"/>
      <c r="AH553" s="30"/>
    </row>
    <row r="554" spans="1:34" ht="12.75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  <c r="AA554" s="30"/>
      <c r="AB554" s="30"/>
      <c r="AC554" s="30"/>
      <c r="AD554" s="30"/>
      <c r="AE554" s="30"/>
      <c r="AF554" s="30"/>
      <c r="AG554" s="30"/>
      <c r="AH554" s="30"/>
    </row>
    <row r="555" spans="1:34" ht="12.7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  <c r="AA555" s="30"/>
      <c r="AB555" s="30"/>
      <c r="AC555" s="30"/>
      <c r="AD555" s="30"/>
      <c r="AE555" s="30"/>
      <c r="AF555" s="30"/>
      <c r="AG555" s="30"/>
      <c r="AH555" s="30"/>
    </row>
    <row r="556" spans="1:34" ht="12.75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  <c r="AA556" s="30"/>
      <c r="AB556" s="30"/>
      <c r="AC556" s="30"/>
      <c r="AD556" s="30"/>
      <c r="AE556" s="30"/>
      <c r="AF556" s="30"/>
      <c r="AG556" s="30"/>
      <c r="AH556" s="30"/>
    </row>
    <row r="557" spans="1:34" ht="12.75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  <c r="AA557" s="30"/>
      <c r="AB557" s="30"/>
      <c r="AC557" s="30"/>
      <c r="AD557" s="30"/>
      <c r="AE557" s="30"/>
      <c r="AF557" s="30"/>
      <c r="AG557" s="30"/>
      <c r="AH557" s="30"/>
    </row>
    <row r="558" spans="1:34" ht="12.75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  <c r="AA558" s="30"/>
      <c r="AB558" s="30"/>
      <c r="AC558" s="30"/>
      <c r="AD558" s="30"/>
      <c r="AE558" s="30"/>
      <c r="AF558" s="30"/>
      <c r="AG558" s="30"/>
      <c r="AH558" s="30"/>
    </row>
    <row r="559" spans="1:34" ht="12.75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  <c r="AA559" s="30"/>
      <c r="AB559" s="30"/>
      <c r="AC559" s="30"/>
      <c r="AD559" s="30"/>
      <c r="AE559" s="30"/>
      <c r="AF559" s="30"/>
      <c r="AG559" s="30"/>
      <c r="AH559" s="30"/>
    </row>
    <row r="560" spans="1:34" ht="12.75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  <c r="AA560" s="30"/>
      <c r="AB560" s="30"/>
      <c r="AC560" s="30"/>
      <c r="AD560" s="30"/>
      <c r="AE560" s="30"/>
      <c r="AF560" s="30"/>
      <c r="AG560" s="30"/>
      <c r="AH560" s="30"/>
    </row>
    <row r="561" spans="1:34" ht="12.75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  <c r="AA561" s="30"/>
      <c r="AB561" s="30"/>
      <c r="AC561" s="30"/>
      <c r="AD561" s="30"/>
      <c r="AE561" s="30"/>
      <c r="AF561" s="30"/>
      <c r="AG561" s="30"/>
      <c r="AH561" s="30"/>
    </row>
    <row r="562" spans="1:34" ht="12.75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  <c r="AA562" s="30"/>
      <c r="AB562" s="30"/>
      <c r="AC562" s="30"/>
      <c r="AD562" s="30"/>
      <c r="AE562" s="30"/>
      <c r="AF562" s="30"/>
      <c r="AG562" s="30"/>
      <c r="AH562" s="30"/>
    </row>
    <row r="563" spans="1:34" ht="12.75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  <c r="AA563" s="30"/>
      <c r="AB563" s="30"/>
      <c r="AC563" s="30"/>
      <c r="AD563" s="30"/>
      <c r="AE563" s="30"/>
      <c r="AF563" s="30"/>
      <c r="AG563" s="30"/>
      <c r="AH563" s="30"/>
    </row>
    <row r="564" spans="1:34" ht="12.75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  <c r="AA564" s="30"/>
      <c r="AB564" s="30"/>
      <c r="AC564" s="30"/>
      <c r="AD564" s="30"/>
      <c r="AE564" s="30"/>
      <c r="AF564" s="30"/>
      <c r="AG564" s="30"/>
      <c r="AH564" s="30"/>
    </row>
    <row r="565" spans="1:34" ht="12.7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  <c r="AA565" s="30"/>
      <c r="AB565" s="30"/>
      <c r="AC565" s="30"/>
      <c r="AD565" s="30"/>
      <c r="AE565" s="30"/>
      <c r="AF565" s="30"/>
      <c r="AG565" s="30"/>
      <c r="AH565" s="30"/>
    </row>
    <row r="566" spans="1:34" ht="12.75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  <c r="AA566" s="30"/>
      <c r="AB566" s="30"/>
      <c r="AC566" s="30"/>
      <c r="AD566" s="30"/>
      <c r="AE566" s="30"/>
      <c r="AF566" s="30"/>
      <c r="AG566" s="30"/>
      <c r="AH566" s="30"/>
    </row>
    <row r="567" spans="1:34" ht="12.75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  <c r="AA567" s="30"/>
      <c r="AB567" s="30"/>
      <c r="AC567" s="30"/>
      <c r="AD567" s="30"/>
      <c r="AE567" s="30"/>
      <c r="AF567" s="30"/>
      <c r="AG567" s="30"/>
      <c r="AH567" s="30"/>
    </row>
    <row r="568" spans="1:34" ht="12.75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  <c r="AA568" s="30"/>
      <c r="AB568" s="30"/>
      <c r="AC568" s="30"/>
      <c r="AD568" s="30"/>
      <c r="AE568" s="30"/>
      <c r="AF568" s="30"/>
      <c r="AG568" s="30"/>
      <c r="AH568" s="30"/>
    </row>
    <row r="569" spans="1:34" ht="12.75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  <c r="AA569" s="30"/>
      <c r="AB569" s="30"/>
      <c r="AC569" s="30"/>
      <c r="AD569" s="30"/>
      <c r="AE569" s="30"/>
      <c r="AF569" s="30"/>
      <c r="AG569" s="30"/>
      <c r="AH569" s="30"/>
    </row>
    <row r="570" spans="1:34" ht="12.75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  <c r="AA570" s="30"/>
      <c r="AB570" s="30"/>
      <c r="AC570" s="30"/>
      <c r="AD570" s="30"/>
      <c r="AE570" s="30"/>
      <c r="AF570" s="30"/>
      <c r="AG570" s="30"/>
      <c r="AH570" s="30"/>
    </row>
    <row r="571" spans="1:34" ht="12.75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  <c r="AA571" s="30"/>
      <c r="AB571" s="30"/>
      <c r="AC571" s="30"/>
      <c r="AD571" s="30"/>
      <c r="AE571" s="30"/>
      <c r="AF571" s="30"/>
      <c r="AG571" s="30"/>
      <c r="AH571" s="30"/>
    </row>
    <row r="572" spans="1:34" ht="12.75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  <c r="AA572" s="30"/>
      <c r="AB572" s="30"/>
      <c r="AC572" s="30"/>
      <c r="AD572" s="30"/>
      <c r="AE572" s="30"/>
      <c r="AF572" s="30"/>
      <c r="AG572" s="30"/>
      <c r="AH572" s="30"/>
    </row>
    <row r="573" spans="1:34" ht="12.75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  <c r="AA573" s="30"/>
      <c r="AB573" s="30"/>
      <c r="AC573" s="30"/>
      <c r="AD573" s="30"/>
      <c r="AE573" s="30"/>
      <c r="AF573" s="30"/>
      <c r="AG573" s="30"/>
      <c r="AH573" s="30"/>
    </row>
    <row r="574" spans="1:34" ht="12.75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  <c r="AA574" s="30"/>
      <c r="AB574" s="30"/>
      <c r="AC574" s="30"/>
      <c r="AD574" s="30"/>
      <c r="AE574" s="30"/>
      <c r="AF574" s="30"/>
      <c r="AG574" s="30"/>
      <c r="AH574" s="30"/>
    </row>
    <row r="575" spans="1:34" ht="12.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  <c r="AA575" s="30"/>
      <c r="AB575" s="30"/>
      <c r="AC575" s="30"/>
      <c r="AD575" s="30"/>
      <c r="AE575" s="30"/>
      <c r="AF575" s="30"/>
      <c r="AG575" s="30"/>
      <c r="AH575" s="30"/>
    </row>
    <row r="576" spans="1:34" ht="12.75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  <c r="AA576" s="30"/>
      <c r="AB576" s="30"/>
      <c r="AC576" s="30"/>
      <c r="AD576" s="30"/>
      <c r="AE576" s="30"/>
      <c r="AF576" s="30"/>
      <c r="AG576" s="30"/>
      <c r="AH576" s="30"/>
    </row>
    <row r="577" spans="1:34" ht="12.75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  <c r="AA577" s="30"/>
      <c r="AB577" s="30"/>
      <c r="AC577" s="30"/>
      <c r="AD577" s="30"/>
      <c r="AE577" s="30"/>
      <c r="AF577" s="30"/>
      <c r="AG577" s="30"/>
      <c r="AH577" s="30"/>
    </row>
    <row r="578" spans="1:34" ht="12.75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  <c r="AA578" s="30"/>
      <c r="AB578" s="30"/>
      <c r="AC578" s="30"/>
      <c r="AD578" s="30"/>
      <c r="AE578" s="30"/>
      <c r="AF578" s="30"/>
      <c r="AG578" s="30"/>
      <c r="AH578" s="30"/>
    </row>
    <row r="579" spans="1:34" ht="12.75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  <c r="AA579" s="30"/>
      <c r="AB579" s="30"/>
      <c r="AC579" s="30"/>
      <c r="AD579" s="30"/>
      <c r="AE579" s="30"/>
      <c r="AF579" s="30"/>
      <c r="AG579" s="30"/>
      <c r="AH579" s="30"/>
    </row>
    <row r="580" spans="1:34" ht="12.75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  <c r="AA580" s="30"/>
      <c r="AB580" s="30"/>
      <c r="AC580" s="30"/>
      <c r="AD580" s="30"/>
      <c r="AE580" s="30"/>
      <c r="AF580" s="30"/>
      <c r="AG580" s="30"/>
      <c r="AH580" s="30"/>
    </row>
    <row r="581" spans="1:34" ht="12.75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  <c r="AA581" s="30"/>
      <c r="AB581" s="30"/>
      <c r="AC581" s="30"/>
      <c r="AD581" s="30"/>
      <c r="AE581" s="30"/>
      <c r="AF581" s="30"/>
      <c r="AG581" s="30"/>
      <c r="AH581" s="30"/>
    </row>
    <row r="582" spans="1:34" ht="12.75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  <c r="AA582" s="30"/>
      <c r="AB582" s="30"/>
      <c r="AC582" s="30"/>
      <c r="AD582" s="30"/>
      <c r="AE582" s="30"/>
      <c r="AF582" s="30"/>
      <c r="AG582" s="30"/>
      <c r="AH582" s="30"/>
    </row>
    <row r="583" spans="1:34" ht="12.75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  <c r="AA583" s="30"/>
      <c r="AB583" s="30"/>
      <c r="AC583" s="30"/>
      <c r="AD583" s="30"/>
      <c r="AE583" s="30"/>
      <c r="AF583" s="30"/>
      <c r="AG583" s="30"/>
      <c r="AH583" s="30"/>
    </row>
    <row r="584" spans="1:34" ht="12.75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  <c r="AA584" s="30"/>
      <c r="AB584" s="30"/>
      <c r="AC584" s="30"/>
      <c r="AD584" s="30"/>
      <c r="AE584" s="30"/>
      <c r="AF584" s="30"/>
      <c r="AG584" s="30"/>
      <c r="AH584" s="30"/>
    </row>
    <row r="585" spans="1:34" ht="12.7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  <c r="AA585" s="30"/>
      <c r="AB585" s="30"/>
      <c r="AC585" s="30"/>
      <c r="AD585" s="30"/>
      <c r="AE585" s="30"/>
      <c r="AF585" s="30"/>
      <c r="AG585" s="30"/>
      <c r="AH585" s="30"/>
    </row>
    <row r="586" spans="1:34" ht="12.75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  <c r="AA586" s="30"/>
      <c r="AB586" s="30"/>
      <c r="AC586" s="30"/>
      <c r="AD586" s="30"/>
      <c r="AE586" s="30"/>
      <c r="AF586" s="30"/>
      <c r="AG586" s="30"/>
      <c r="AH586" s="30"/>
    </row>
    <row r="587" spans="1:34" ht="12.75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  <c r="AA587" s="30"/>
      <c r="AB587" s="30"/>
      <c r="AC587" s="30"/>
      <c r="AD587" s="30"/>
      <c r="AE587" s="30"/>
      <c r="AF587" s="30"/>
      <c r="AG587" s="30"/>
      <c r="AH587" s="30"/>
    </row>
    <row r="588" spans="1:34" ht="12.75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  <c r="AA588" s="30"/>
      <c r="AB588" s="30"/>
      <c r="AC588" s="30"/>
      <c r="AD588" s="30"/>
      <c r="AE588" s="30"/>
      <c r="AF588" s="30"/>
      <c r="AG588" s="30"/>
      <c r="AH588" s="30"/>
    </row>
    <row r="589" spans="1:34" ht="12.75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  <c r="AA589" s="30"/>
      <c r="AB589" s="30"/>
      <c r="AC589" s="30"/>
      <c r="AD589" s="30"/>
      <c r="AE589" s="30"/>
      <c r="AF589" s="30"/>
      <c r="AG589" s="30"/>
      <c r="AH589" s="30"/>
    </row>
    <row r="590" spans="1:34" ht="12.75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  <c r="AA590" s="30"/>
      <c r="AB590" s="30"/>
      <c r="AC590" s="30"/>
      <c r="AD590" s="30"/>
      <c r="AE590" s="30"/>
      <c r="AF590" s="30"/>
      <c r="AG590" s="30"/>
      <c r="AH590" s="30"/>
    </row>
    <row r="591" spans="1:34" ht="12.75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  <c r="AA591" s="30"/>
      <c r="AB591" s="30"/>
      <c r="AC591" s="30"/>
      <c r="AD591" s="30"/>
      <c r="AE591" s="30"/>
      <c r="AF591" s="30"/>
      <c r="AG591" s="30"/>
      <c r="AH591" s="30"/>
    </row>
    <row r="592" spans="1:34" ht="12.75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  <c r="AA592" s="30"/>
      <c r="AB592" s="30"/>
      <c r="AC592" s="30"/>
      <c r="AD592" s="30"/>
      <c r="AE592" s="30"/>
      <c r="AF592" s="30"/>
      <c r="AG592" s="30"/>
      <c r="AH592" s="30"/>
    </row>
    <row r="593" spans="1:34" ht="12.75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  <c r="AA593" s="30"/>
      <c r="AB593" s="30"/>
      <c r="AC593" s="30"/>
      <c r="AD593" s="30"/>
      <c r="AE593" s="30"/>
      <c r="AF593" s="30"/>
      <c r="AG593" s="30"/>
      <c r="AH593" s="30"/>
    </row>
    <row r="594" spans="1:34" ht="12.75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  <c r="AA594" s="30"/>
      <c r="AB594" s="30"/>
      <c r="AC594" s="30"/>
      <c r="AD594" s="30"/>
      <c r="AE594" s="30"/>
      <c r="AF594" s="30"/>
      <c r="AG594" s="30"/>
      <c r="AH594" s="30"/>
    </row>
    <row r="595" spans="1:34" ht="12.7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  <c r="AA595" s="30"/>
      <c r="AB595" s="30"/>
      <c r="AC595" s="30"/>
      <c r="AD595" s="30"/>
      <c r="AE595" s="30"/>
      <c r="AF595" s="30"/>
      <c r="AG595" s="30"/>
      <c r="AH595" s="30"/>
    </row>
    <row r="596" spans="1:34" ht="12.75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  <c r="AA596" s="30"/>
      <c r="AB596" s="30"/>
      <c r="AC596" s="30"/>
      <c r="AD596" s="30"/>
      <c r="AE596" s="30"/>
      <c r="AF596" s="30"/>
      <c r="AG596" s="30"/>
      <c r="AH596" s="30"/>
    </row>
    <row r="597" spans="1:34" ht="12.75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  <c r="AA597" s="30"/>
      <c r="AB597" s="30"/>
      <c r="AC597" s="30"/>
      <c r="AD597" s="30"/>
      <c r="AE597" s="30"/>
      <c r="AF597" s="30"/>
      <c r="AG597" s="30"/>
      <c r="AH597" s="30"/>
    </row>
    <row r="598" spans="1:34" ht="12.75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  <c r="AA598" s="30"/>
      <c r="AB598" s="30"/>
      <c r="AC598" s="30"/>
      <c r="AD598" s="30"/>
      <c r="AE598" s="30"/>
      <c r="AF598" s="30"/>
      <c r="AG598" s="30"/>
      <c r="AH598" s="30"/>
    </row>
    <row r="599" spans="1:34" ht="12.75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  <c r="AA599" s="30"/>
      <c r="AB599" s="30"/>
      <c r="AC599" s="30"/>
      <c r="AD599" s="30"/>
      <c r="AE599" s="30"/>
      <c r="AF599" s="30"/>
      <c r="AG599" s="30"/>
      <c r="AH599" s="30"/>
    </row>
    <row r="600" spans="1:34" ht="12.75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  <c r="AA600" s="30"/>
      <c r="AB600" s="30"/>
      <c r="AC600" s="30"/>
      <c r="AD600" s="30"/>
      <c r="AE600" s="30"/>
      <c r="AF600" s="30"/>
      <c r="AG600" s="30"/>
      <c r="AH600" s="30"/>
    </row>
    <row r="601" spans="1:34" ht="12.75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  <c r="AA601" s="30"/>
      <c r="AB601" s="30"/>
      <c r="AC601" s="30"/>
      <c r="AD601" s="30"/>
      <c r="AE601" s="30"/>
      <c r="AF601" s="30"/>
      <c r="AG601" s="30"/>
      <c r="AH601" s="30"/>
    </row>
    <row r="602" spans="1:34" ht="12.75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  <c r="AA602" s="30"/>
      <c r="AB602" s="30"/>
      <c r="AC602" s="30"/>
      <c r="AD602" s="30"/>
      <c r="AE602" s="30"/>
      <c r="AF602" s="30"/>
      <c r="AG602" s="30"/>
      <c r="AH602" s="30"/>
    </row>
    <row r="603" spans="1:34" ht="12.75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  <c r="AA603" s="30"/>
      <c r="AB603" s="30"/>
      <c r="AC603" s="30"/>
      <c r="AD603" s="30"/>
      <c r="AE603" s="30"/>
      <c r="AF603" s="30"/>
      <c r="AG603" s="30"/>
      <c r="AH603" s="30"/>
    </row>
    <row r="604" spans="1:34" ht="12.75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  <c r="AA604" s="30"/>
      <c r="AB604" s="30"/>
      <c r="AC604" s="30"/>
      <c r="AD604" s="30"/>
      <c r="AE604" s="30"/>
      <c r="AF604" s="30"/>
      <c r="AG604" s="30"/>
      <c r="AH604" s="30"/>
    </row>
    <row r="605" spans="1:34" ht="12.7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  <c r="AA605" s="30"/>
      <c r="AB605" s="30"/>
      <c r="AC605" s="30"/>
      <c r="AD605" s="30"/>
      <c r="AE605" s="30"/>
      <c r="AF605" s="30"/>
      <c r="AG605" s="30"/>
      <c r="AH605" s="30"/>
    </row>
    <row r="606" spans="1:34" ht="12.75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  <c r="AA606" s="30"/>
      <c r="AB606" s="30"/>
      <c r="AC606" s="30"/>
      <c r="AD606" s="30"/>
      <c r="AE606" s="30"/>
      <c r="AF606" s="30"/>
      <c r="AG606" s="30"/>
      <c r="AH606" s="30"/>
    </row>
    <row r="607" spans="1:34" ht="12.75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  <c r="AA607" s="30"/>
      <c r="AB607" s="30"/>
      <c r="AC607" s="30"/>
      <c r="AD607" s="30"/>
      <c r="AE607" s="30"/>
      <c r="AF607" s="30"/>
      <c r="AG607" s="30"/>
      <c r="AH607" s="30"/>
    </row>
    <row r="608" spans="1:34" ht="12.75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  <c r="AA608" s="30"/>
      <c r="AB608" s="30"/>
      <c r="AC608" s="30"/>
      <c r="AD608" s="30"/>
      <c r="AE608" s="30"/>
      <c r="AF608" s="30"/>
      <c r="AG608" s="30"/>
      <c r="AH608" s="30"/>
    </row>
    <row r="609" spans="1:34" ht="12.75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  <c r="AA609" s="30"/>
      <c r="AB609" s="30"/>
      <c r="AC609" s="30"/>
      <c r="AD609" s="30"/>
      <c r="AE609" s="30"/>
      <c r="AF609" s="30"/>
      <c r="AG609" s="30"/>
      <c r="AH609" s="30"/>
    </row>
    <row r="610" spans="1:34" ht="12.75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  <c r="AA610" s="30"/>
      <c r="AB610" s="30"/>
      <c r="AC610" s="30"/>
      <c r="AD610" s="30"/>
      <c r="AE610" s="30"/>
      <c r="AF610" s="30"/>
      <c r="AG610" s="30"/>
      <c r="AH610" s="30"/>
    </row>
    <row r="611" spans="1:34" ht="12.75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  <c r="AA611" s="30"/>
      <c r="AB611" s="30"/>
      <c r="AC611" s="30"/>
      <c r="AD611" s="30"/>
      <c r="AE611" s="30"/>
      <c r="AF611" s="30"/>
      <c r="AG611" s="30"/>
      <c r="AH611" s="30"/>
    </row>
    <row r="612" spans="1:34" ht="12.75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  <c r="AA612" s="30"/>
      <c r="AB612" s="30"/>
      <c r="AC612" s="30"/>
      <c r="AD612" s="30"/>
      <c r="AE612" s="30"/>
      <c r="AF612" s="30"/>
      <c r="AG612" s="30"/>
      <c r="AH612" s="30"/>
    </row>
    <row r="613" spans="1:34" ht="12.75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  <c r="AA613" s="30"/>
      <c r="AB613" s="30"/>
      <c r="AC613" s="30"/>
      <c r="AD613" s="30"/>
      <c r="AE613" s="30"/>
      <c r="AF613" s="30"/>
      <c r="AG613" s="30"/>
      <c r="AH613" s="30"/>
    </row>
    <row r="614" spans="1:34" ht="12.75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  <c r="AA614" s="30"/>
      <c r="AB614" s="30"/>
      <c r="AC614" s="30"/>
      <c r="AD614" s="30"/>
      <c r="AE614" s="30"/>
      <c r="AF614" s="30"/>
      <c r="AG614" s="30"/>
      <c r="AH614" s="30"/>
    </row>
    <row r="615" spans="1:34" ht="12.7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  <c r="AA615" s="30"/>
      <c r="AB615" s="30"/>
      <c r="AC615" s="30"/>
      <c r="AD615" s="30"/>
      <c r="AE615" s="30"/>
      <c r="AF615" s="30"/>
      <c r="AG615" s="30"/>
      <c r="AH615" s="30"/>
    </row>
    <row r="616" spans="1:34" ht="12.75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  <c r="AA616" s="30"/>
      <c r="AB616" s="30"/>
      <c r="AC616" s="30"/>
      <c r="AD616" s="30"/>
      <c r="AE616" s="30"/>
      <c r="AF616" s="30"/>
      <c r="AG616" s="30"/>
      <c r="AH616" s="30"/>
    </row>
    <row r="617" spans="1:34" ht="12.75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  <c r="AA617" s="30"/>
      <c r="AB617" s="30"/>
      <c r="AC617" s="30"/>
      <c r="AD617" s="30"/>
      <c r="AE617" s="30"/>
      <c r="AF617" s="30"/>
      <c r="AG617" s="30"/>
      <c r="AH617" s="30"/>
    </row>
    <row r="618" spans="1:34" ht="12.75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  <c r="AA618" s="30"/>
      <c r="AB618" s="30"/>
      <c r="AC618" s="30"/>
      <c r="AD618" s="30"/>
      <c r="AE618" s="30"/>
      <c r="AF618" s="30"/>
      <c r="AG618" s="30"/>
      <c r="AH618" s="30"/>
    </row>
    <row r="619" spans="1:34" ht="12.75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  <c r="AA619" s="30"/>
      <c r="AB619" s="30"/>
      <c r="AC619" s="30"/>
      <c r="AD619" s="30"/>
      <c r="AE619" s="30"/>
      <c r="AF619" s="30"/>
      <c r="AG619" s="30"/>
      <c r="AH619" s="30"/>
    </row>
    <row r="620" spans="1:34" ht="12.75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  <c r="AA620" s="30"/>
      <c r="AB620" s="30"/>
      <c r="AC620" s="30"/>
      <c r="AD620" s="30"/>
      <c r="AE620" s="30"/>
      <c r="AF620" s="30"/>
      <c r="AG620" s="30"/>
      <c r="AH620" s="30"/>
    </row>
    <row r="621" spans="1:34" ht="12.75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  <c r="AA621" s="30"/>
      <c r="AB621" s="30"/>
      <c r="AC621" s="30"/>
      <c r="AD621" s="30"/>
      <c r="AE621" s="30"/>
      <c r="AF621" s="30"/>
      <c r="AG621" s="30"/>
      <c r="AH621" s="30"/>
    </row>
    <row r="622" spans="1:34" ht="12.75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  <c r="AA622" s="30"/>
      <c r="AB622" s="30"/>
      <c r="AC622" s="30"/>
      <c r="AD622" s="30"/>
      <c r="AE622" s="30"/>
      <c r="AF622" s="30"/>
      <c r="AG622" s="30"/>
      <c r="AH622" s="30"/>
    </row>
    <row r="623" spans="1:34" ht="12.75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  <c r="AA623" s="30"/>
      <c r="AB623" s="30"/>
      <c r="AC623" s="30"/>
      <c r="AD623" s="30"/>
      <c r="AE623" s="30"/>
      <c r="AF623" s="30"/>
      <c r="AG623" s="30"/>
      <c r="AH623" s="30"/>
    </row>
    <row r="624" spans="1:34" ht="12.75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  <c r="AA624" s="30"/>
      <c r="AB624" s="30"/>
      <c r="AC624" s="30"/>
      <c r="AD624" s="30"/>
      <c r="AE624" s="30"/>
      <c r="AF624" s="30"/>
      <c r="AG624" s="30"/>
      <c r="AH624" s="30"/>
    </row>
    <row r="625" spans="1:34" ht="12.7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  <c r="AA625" s="30"/>
      <c r="AB625" s="30"/>
      <c r="AC625" s="30"/>
      <c r="AD625" s="30"/>
      <c r="AE625" s="30"/>
      <c r="AF625" s="30"/>
      <c r="AG625" s="30"/>
      <c r="AH625" s="30"/>
    </row>
    <row r="626" spans="1:34" ht="12.75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  <c r="AA626" s="30"/>
      <c r="AB626" s="30"/>
      <c r="AC626" s="30"/>
      <c r="AD626" s="30"/>
      <c r="AE626" s="30"/>
      <c r="AF626" s="30"/>
      <c r="AG626" s="30"/>
      <c r="AH626" s="30"/>
    </row>
    <row r="627" spans="1:34" ht="12.75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  <c r="AA627" s="30"/>
      <c r="AB627" s="30"/>
      <c r="AC627" s="30"/>
      <c r="AD627" s="30"/>
      <c r="AE627" s="30"/>
      <c r="AF627" s="30"/>
      <c r="AG627" s="30"/>
      <c r="AH627" s="30"/>
    </row>
    <row r="628" spans="1:34" ht="12.75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  <c r="AA628" s="30"/>
      <c r="AB628" s="30"/>
      <c r="AC628" s="30"/>
      <c r="AD628" s="30"/>
      <c r="AE628" s="30"/>
      <c r="AF628" s="30"/>
      <c r="AG628" s="30"/>
      <c r="AH628" s="30"/>
    </row>
    <row r="629" spans="1:34" ht="12.75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  <c r="AA629" s="30"/>
      <c r="AB629" s="30"/>
      <c r="AC629" s="30"/>
      <c r="AD629" s="30"/>
      <c r="AE629" s="30"/>
      <c r="AF629" s="30"/>
      <c r="AG629" s="30"/>
      <c r="AH629" s="30"/>
    </row>
    <row r="630" spans="1:34" ht="12.75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  <c r="AA630" s="30"/>
      <c r="AB630" s="30"/>
      <c r="AC630" s="30"/>
      <c r="AD630" s="30"/>
      <c r="AE630" s="30"/>
      <c r="AF630" s="30"/>
      <c r="AG630" s="30"/>
      <c r="AH630" s="30"/>
    </row>
    <row r="631" spans="1:34" ht="12.75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  <c r="AA631" s="30"/>
      <c r="AB631" s="30"/>
      <c r="AC631" s="30"/>
      <c r="AD631" s="30"/>
      <c r="AE631" s="30"/>
      <c r="AF631" s="30"/>
      <c r="AG631" s="30"/>
      <c r="AH631" s="30"/>
    </row>
    <row r="632" spans="1:34" ht="12.75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  <c r="AA632" s="30"/>
      <c r="AB632" s="30"/>
      <c r="AC632" s="30"/>
      <c r="AD632" s="30"/>
      <c r="AE632" s="30"/>
      <c r="AF632" s="30"/>
      <c r="AG632" s="30"/>
      <c r="AH632" s="30"/>
    </row>
    <row r="633" spans="1:34" ht="12.75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  <c r="AA633" s="30"/>
      <c r="AB633" s="30"/>
      <c r="AC633" s="30"/>
      <c r="AD633" s="30"/>
      <c r="AE633" s="30"/>
      <c r="AF633" s="30"/>
      <c r="AG633" s="30"/>
      <c r="AH633" s="30"/>
    </row>
    <row r="634" spans="1:34" ht="12.75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  <c r="AA634" s="30"/>
      <c r="AB634" s="30"/>
      <c r="AC634" s="30"/>
      <c r="AD634" s="30"/>
      <c r="AE634" s="30"/>
      <c r="AF634" s="30"/>
      <c r="AG634" s="30"/>
      <c r="AH634" s="30"/>
    </row>
    <row r="635" spans="1:34" ht="12.7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  <c r="AA635" s="30"/>
      <c r="AB635" s="30"/>
      <c r="AC635" s="30"/>
      <c r="AD635" s="30"/>
      <c r="AE635" s="30"/>
      <c r="AF635" s="30"/>
      <c r="AG635" s="30"/>
      <c r="AH635" s="30"/>
    </row>
    <row r="636" spans="1:34" ht="12.75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  <c r="AA636" s="30"/>
      <c r="AB636" s="30"/>
      <c r="AC636" s="30"/>
      <c r="AD636" s="30"/>
      <c r="AE636" s="30"/>
      <c r="AF636" s="30"/>
      <c r="AG636" s="30"/>
      <c r="AH636" s="30"/>
    </row>
    <row r="637" spans="1:34" ht="12.75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  <c r="AA637" s="30"/>
      <c r="AB637" s="30"/>
      <c r="AC637" s="30"/>
      <c r="AD637" s="30"/>
      <c r="AE637" s="30"/>
      <c r="AF637" s="30"/>
      <c r="AG637" s="30"/>
      <c r="AH637" s="30"/>
    </row>
    <row r="638" spans="1:34" ht="12.75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  <c r="AA638" s="30"/>
      <c r="AB638" s="30"/>
      <c r="AC638" s="30"/>
      <c r="AD638" s="30"/>
      <c r="AE638" s="30"/>
      <c r="AF638" s="30"/>
      <c r="AG638" s="30"/>
      <c r="AH638" s="30"/>
    </row>
    <row r="639" spans="1:34" ht="12.75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  <c r="AA639" s="30"/>
      <c r="AB639" s="30"/>
      <c r="AC639" s="30"/>
      <c r="AD639" s="30"/>
      <c r="AE639" s="30"/>
      <c r="AF639" s="30"/>
      <c r="AG639" s="30"/>
      <c r="AH639" s="30"/>
    </row>
    <row r="640" spans="1:34" ht="12.75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  <c r="AA640" s="30"/>
      <c r="AB640" s="30"/>
      <c r="AC640" s="30"/>
      <c r="AD640" s="30"/>
      <c r="AE640" s="30"/>
      <c r="AF640" s="30"/>
      <c r="AG640" s="30"/>
      <c r="AH640" s="30"/>
    </row>
    <row r="641" spans="1:34" ht="12.75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  <c r="AA641" s="30"/>
      <c r="AB641" s="30"/>
      <c r="AC641" s="30"/>
      <c r="AD641" s="30"/>
      <c r="AE641" s="30"/>
      <c r="AF641" s="30"/>
      <c r="AG641" s="30"/>
      <c r="AH641" s="30"/>
    </row>
    <row r="642" spans="1:34" ht="12.75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  <c r="AA642" s="30"/>
      <c r="AB642" s="30"/>
      <c r="AC642" s="30"/>
      <c r="AD642" s="30"/>
      <c r="AE642" s="30"/>
      <c r="AF642" s="30"/>
      <c r="AG642" s="30"/>
      <c r="AH642" s="30"/>
    </row>
    <row r="643" spans="1:34" ht="12.75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  <c r="AA643" s="30"/>
      <c r="AB643" s="30"/>
      <c r="AC643" s="30"/>
      <c r="AD643" s="30"/>
      <c r="AE643" s="30"/>
      <c r="AF643" s="30"/>
      <c r="AG643" s="30"/>
      <c r="AH643" s="30"/>
    </row>
    <row r="644" spans="1:34" ht="12.75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  <c r="AA644" s="30"/>
      <c r="AB644" s="30"/>
      <c r="AC644" s="30"/>
      <c r="AD644" s="30"/>
      <c r="AE644" s="30"/>
      <c r="AF644" s="30"/>
      <c r="AG644" s="30"/>
      <c r="AH644" s="30"/>
    </row>
    <row r="645" spans="1:34" ht="12.7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  <c r="AA645" s="30"/>
      <c r="AB645" s="30"/>
      <c r="AC645" s="30"/>
      <c r="AD645" s="30"/>
      <c r="AE645" s="30"/>
      <c r="AF645" s="30"/>
      <c r="AG645" s="30"/>
      <c r="AH645" s="30"/>
    </row>
    <row r="646" spans="1:34" ht="12.75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  <c r="AA646" s="30"/>
      <c r="AB646" s="30"/>
      <c r="AC646" s="30"/>
      <c r="AD646" s="30"/>
      <c r="AE646" s="30"/>
      <c r="AF646" s="30"/>
      <c r="AG646" s="30"/>
      <c r="AH646" s="30"/>
    </row>
    <row r="647" spans="1:34" ht="12.75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  <c r="AA647" s="30"/>
      <c r="AB647" s="30"/>
      <c r="AC647" s="30"/>
      <c r="AD647" s="30"/>
      <c r="AE647" s="30"/>
      <c r="AF647" s="30"/>
      <c r="AG647" s="30"/>
      <c r="AH647" s="30"/>
    </row>
    <row r="648" spans="1:34" ht="12.75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  <c r="AA648" s="30"/>
      <c r="AB648" s="30"/>
      <c r="AC648" s="30"/>
      <c r="AD648" s="30"/>
      <c r="AE648" s="30"/>
      <c r="AF648" s="30"/>
      <c r="AG648" s="30"/>
      <c r="AH648" s="30"/>
    </row>
    <row r="649" spans="1:34" ht="12.75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  <c r="AA649" s="30"/>
      <c r="AB649" s="30"/>
      <c r="AC649" s="30"/>
      <c r="AD649" s="30"/>
      <c r="AE649" s="30"/>
      <c r="AF649" s="30"/>
      <c r="AG649" s="30"/>
      <c r="AH649" s="30"/>
    </row>
    <row r="650" spans="1:34" ht="12.75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  <c r="AA650" s="30"/>
      <c r="AB650" s="30"/>
      <c r="AC650" s="30"/>
      <c r="AD650" s="30"/>
      <c r="AE650" s="30"/>
      <c r="AF650" s="30"/>
      <c r="AG650" s="30"/>
      <c r="AH650" s="30"/>
    </row>
    <row r="651" spans="1:34" ht="12.75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  <c r="AA651" s="30"/>
      <c r="AB651" s="30"/>
      <c r="AC651" s="30"/>
      <c r="AD651" s="30"/>
      <c r="AE651" s="30"/>
      <c r="AF651" s="30"/>
      <c r="AG651" s="30"/>
      <c r="AH651" s="30"/>
    </row>
    <row r="652" spans="1:34" ht="12.75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  <c r="AA652" s="30"/>
      <c r="AB652" s="30"/>
      <c r="AC652" s="30"/>
      <c r="AD652" s="30"/>
      <c r="AE652" s="30"/>
      <c r="AF652" s="30"/>
      <c r="AG652" s="30"/>
      <c r="AH652" s="30"/>
    </row>
    <row r="653" spans="1:34" ht="12.75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  <c r="AA653" s="30"/>
      <c r="AB653" s="30"/>
      <c r="AC653" s="30"/>
      <c r="AD653" s="30"/>
      <c r="AE653" s="30"/>
      <c r="AF653" s="30"/>
      <c r="AG653" s="30"/>
      <c r="AH653" s="30"/>
    </row>
    <row r="654" spans="1:34" ht="12.75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  <c r="AA654" s="30"/>
      <c r="AB654" s="30"/>
      <c r="AC654" s="30"/>
      <c r="AD654" s="30"/>
      <c r="AE654" s="30"/>
      <c r="AF654" s="30"/>
      <c r="AG654" s="30"/>
      <c r="AH654" s="30"/>
    </row>
    <row r="655" spans="1:34" ht="12.7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  <c r="AA655" s="30"/>
      <c r="AB655" s="30"/>
      <c r="AC655" s="30"/>
      <c r="AD655" s="30"/>
      <c r="AE655" s="30"/>
      <c r="AF655" s="30"/>
      <c r="AG655" s="30"/>
      <c r="AH655" s="30"/>
    </row>
    <row r="656" spans="1:34" ht="12.75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  <c r="AA656" s="30"/>
      <c r="AB656" s="30"/>
      <c r="AC656" s="30"/>
      <c r="AD656" s="30"/>
      <c r="AE656" s="30"/>
      <c r="AF656" s="30"/>
      <c r="AG656" s="30"/>
      <c r="AH656" s="30"/>
    </row>
    <row r="657" spans="1:34" ht="12.75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  <c r="AA657" s="30"/>
      <c r="AB657" s="30"/>
      <c r="AC657" s="30"/>
      <c r="AD657" s="30"/>
      <c r="AE657" s="30"/>
      <c r="AF657" s="30"/>
      <c r="AG657" s="30"/>
      <c r="AH657" s="30"/>
    </row>
    <row r="658" spans="1:34" ht="12.75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  <c r="AA658" s="30"/>
      <c r="AB658" s="30"/>
      <c r="AC658" s="30"/>
      <c r="AD658" s="30"/>
      <c r="AE658" s="30"/>
      <c r="AF658" s="30"/>
      <c r="AG658" s="30"/>
      <c r="AH658" s="30"/>
    </row>
    <row r="659" spans="1:34" ht="12.75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  <c r="AA659" s="30"/>
      <c r="AB659" s="30"/>
      <c r="AC659" s="30"/>
      <c r="AD659" s="30"/>
      <c r="AE659" s="30"/>
      <c r="AF659" s="30"/>
      <c r="AG659" s="30"/>
      <c r="AH659" s="30"/>
    </row>
    <row r="660" spans="1:34" ht="12.75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  <c r="AA660" s="30"/>
      <c r="AB660" s="30"/>
      <c r="AC660" s="30"/>
      <c r="AD660" s="30"/>
      <c r="AE660" s="30"/>
      <c r="AF660" s="30"/>
      <c r="AG660" s="30"/>
      <c r="AH660" s="30"/>
    </row>
    <row r="661" spans="1:34" ht="12.75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  <c r="AA661" s="30"/>
      <c r="AB661" s="30"/>
      <c r="AC661" s="30"/>
      <c r="AD661" s="30"/>
      <c r="AE661" s="30"/>
      <c r="AF661" s="30"/>
      <c r="AG661" s="30"/>
      <c r="AH661" s="30"/>
    </row>
    <row r="662" spans="1:34" ht="12.75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  <c r="AA662" s="30"/>
      <c r="AB662" s="30"/>
      <c r="AC662" s="30"/>
      <c r="AD662" s="30"/>
      <c r="AE662" s="30"/>
      <c r="AF662" s="30"/>
      <c r="AG662" s="30"/>
      <c r="AH662" s="30"/>
    </row>
    <row r="663" spans="1:34" ht="12.75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  <c r="AA663" s="30"/>
      <c r="AB663" s="30"/>
      <c r="AC663" s="30"/>
      <c r="AD663" s="30"/>
      <c r="AE663" s="30"/>
      <c r="AF663" s="30"/>
      <c r="AG663" s="30"/>
      <c r="AH663" s="30"/>
    </row>
    <row r="664" spans="1:34" ht="12.75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  <c r="AA664" s="30"/>
      <c r="AB664" s="30"/>
      <c r="AC664" s="30"/>
      <c r="AD664" s="30"/>
      <c r="AE664" s="30"/>
      <c r="AF664" s="30"/>
      <c r="AG664" s="30"/>
      <c r="AH664" s="30"/>
    </row>
    <row r="665" spans="1:34" ht="12.7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  <c r="AA665" s="30"/>
      <c r="AB665" s="30"/>
      <c r="AC665" s="30"/>
      <c r="AD665" s="30"/>
      <c r="AE665" s="30"/>
      <c r="AF665" s="30"/>
      <c r="AG665" s="30"/>
      <c r="AH665" s="30"/>
    </row>
    <row r="666" spans="1:34" ht="12.75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  <c r="AA666" s="30"/>
      <c r="AB666" s="30"/>
      <c r="AC666" s="30"/>
      <c r="AD666" s="30"/>
      <c r="AE666" s="30"/>
      <c r="AF666" s="30"/>
      <c r="AG666" s="30"/>
      <c r="AH666" s="30"/>
    </row>
    <row r="667" spans="1:34" ht="12.75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  <c r="AA667" s="30"/>
      <c r="AB667" s="30"/>
      <c r="AC667" s="30"/>
      <c r="AD667" s="30"/>
      <c r="AE667" s="30"/>
      <c r="AF667" s="30"/>
      <c r="AG667" s="30"/>
      <c r="AH667" s="30"/>
    </row>
    <row r="668" spans="1:34" ht="12.75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  <c r="AA668" s="30"/>
      <c r="AB668" s="30"/>
      <c r="AC668" s="30"/>
      <c r="AD668" s="30"/>
      <c r="AE668" s="30"/>
      <c r="AF668" s="30"/>
      <c r="AG668" s="30"/>
      <c r="AH668" s="30"/>
    </row>
    <row r="669" spans="1:34" ht="12.75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  <c r="AA669" s="30"/>
      <c r="AB669" s="30"/>
      <c r="AC669" s="30"/>
      <c r="AD669" s="30"/>
      <c r="AE669" s="30"/>
      <c r="AF669" s="30"/>
      <c r="AG669" s="30"/>
      <c r="AH669" s="30"/>
    </row>
    <row r="670" spans="1:34" ht="12.75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  <c r="AA670" s="30"/>
      <c r="AB670" s="30"/>
      <c r="AC670" s="30"/>
      <c r="AD670" s="30"/>
      <c r="AE670" s="30"/>
      <c r="AF670" s="30"/>
      <c r="AG670" s="30"/>
      <c r="AH670" s="30"/>
    </row>
    <row r="671" spans="1:34" ht="12.75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  <c r="AA671" s="30"/>
      <c r="AB671" s="30"/>
      <c r="AC671" s="30"/>
      <c r="AD671" s="30"/>
      <c r="AE671" s="30"/>
      <c r="AF671" s="30"/>
      <c r="AG671" s="30"/>
      <c r="AH671" s="30"/>
    </row>
    <row r="672" spans="1:34" ht="12.75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  <c r="AA672" s="30"/>
      <c r="AB672" s="30"/>
      <c r="AC672" s="30"/>
      <c r="AD672" s="30"/>
      <c r="AE672" s="30"/>
      <c r="AF672" s="30"/>
      <c r="AG672" s="30"/>
      <c r="AH672" s="30"/>
    </row>
    <row r="673" spans="1:34" ht="12.75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  <c r="AA673" s="30"/>
      <c r="AB673" s="30"/>
      <c r="AC673" s="30"/>
      <c r="AD673" s="30"/>
      <c r="AE673" s="30"/>
      <c r="AF673" s="30"/>
      <c r="AG673" s="30"/>
      <c r="AH673" s="30"/>
    </row>
    <row r="674" spans="1:34" ht="12.75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  <c r="AA674" s="30"/>
      <c r="AB674" s="30"/>
      <c r="AC674" s="30"/>
      <c r="AD674" s="30"/>
      <c r="AE674" s="30"/>
      <c r="AF674" s="30"/>
      <c r="AG674" s="30"/>
      <c r="AH674" s="30"/>
    </row>
    <row r="675" spans="1:34" ht="12.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  <c r="AA675" s="30"/>
      <c r="AB675" s="30"/>
      <c r="AC675" s="30"/>
      <c r="AD675" s="30"/>
      <c r="AE675" s="30"/>
      <c r="AF675" s="30"/>
      <c r="AG675" s="30"/>
      <c r="AH675" s="30"/>
    </row>
    <row r="676" spans="1:34" ht="12.75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  <c r="AA676" s="30"/>
      <c r="AB676" s="30"/>
      <c r="AC676" s="30"/>
      <c r="AD676" s="30"/>
      <c r="AE676" s="30"/>
      <c r="AF676" s="30"/>
      <c r="AG676" s="30"/>
      <c r="AH676" s="30"/>
    </row>
    <row r="677" spans="1:34" ht="12.75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  <c r="AA677" s="30"/>
      <c r="AB677" s="30"/>
      <c r="AC677" s="30"/>
      <c r="AD677" s="30"/>
      <c r="AE677" s="30"/>
      <c r="AF677" s="30"/>
      <c r="AG677" s="30"/>
      <c r="AH677" s="30"/>
    </row>
    <row r="678" spans="1:34" ht="12.75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  <c r="AA678" s="30"/>
      <c r="AB678" s="30"/>
      <c r="AC678" s="30"/>
      <c r="AD678" s="30"/>
      <c r="AE678" s="30"/>
      <c r="AF678" s="30"/>
      <c r="AG678" s="30"/>
      <c r="AH678" s="30"/>
    </row>
    <row r="679" spans="1:34" ht="12.75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  <c r="AA679" s="30"/>
      <c r="AB679" s="30"/>
      <c r="AC679" s="30"/>
      <c r="AD679" s="30"/>
      <c r="AE679" s="30"/>
      <c r="AF679" s="30"/>
      <c r="AG679" s="30"/>
      <c r="AH679" s="30"/>
    </row>
    <row r="680" spans="1:34" ht="12.75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  <c r="AA680" s="30"/>
      <c r="AB680" s="30"/>
      <c r="AC680" s="30"/>
      <c r="AD680" s="30"/>
      <c r="AE680" s="30"/>
      <c r="AF680" s="30"/>
      <c r="AG680" s="30"/>
      <c r="AH680" s="30"/>
    </row>
    <row r="681" spans="1:34" ht="12.75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  <c r="AA681" s="30"/>
      <c r="AB681" s="30"/>
      <c r="AC681" s="30"/>
      <c r="AD681" s="30"/>
      <c r="AE681" s="30"/>
      <c r="AF681" s="30"/>
      <c r="AG681" s="30"/>
      <c r="AH681" s="30"/>
    </row>
    <row r="682" spans="1:34" ht="12.75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  <c r="AA682" s="30"/>
      <c r="AB682" s="30"/>
      <c r="AC682" s="30"/>
      <c r="AD682" s="30"/>
      <c r="AE682" s="30"/>
      <c r="AF682" s="30"/>
      <c r="AG682" s="30"/>
      <c r="AH682" s="30"/>
    </row>
    <row r="683" spans="1:34" ht="12.75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  <c r="AA683" s="30"/>
      <c r="AB683" s="30"/>
      <c r="AC683" s="30"/>
      <c r="AD683" s="30"/>
      <c r="AE683" s="30"/>
      <c r="AF683" s="30"/>
      <c r="AG683" s="30"/>
      <c r="AH683" s="30"/>
    </row>
    <row r="684" spans="1:34" ht="12.75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  <c r="AA684" s="30"/>
      <c r="AB684" s="30"/>
      <c r="AC684" s="30"/>
      <c r="AD684" s="30"/>
      <c r="AE684" s="30"/>
      <c r="AF684" s="30"/>
      <c r="AG684" s="30"/>
      <c r="AH684" s="30"/>
    </row>
    <row r="685" spans="1:34" ht="12.7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  <c r="AA685" s="30"/>
      <c r="AB685" s="30"/>
      <c r="AC685" s="30"/>
      <c r="AD685" s="30"/>
      <c r="AE685" s="30"/>
      <c r="AF685" s="30"/>
      <c r="AG685" s="30"/>
      <c r="AH685" s="30"/>
    </row>
    <row r="686" spans="1:34" ht="12.75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  <c r="AA686" s="30"/>
      <c r="AB686" s="30"/>
      <c r="AC686" s="30"/>
      <c r="AD686" s="30"/>
      <c r="AE686" s="30"/>
      <c r="AF686" s="30"/>
      <c r="AG686" s="30"/>
      <c r="AH686" s="30"/>
    </row>
    <row r="687" spans="1:34" ht="12.75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  <c r="AA687" s="30"/>
      <c r="AB687" s="30"/>
      <c r="AC687" s="30"/>
      <c r="AD687" s="30"/>
      <c r="AE687" s="30"/>
      <c r="AF687" s="30"/>
      <c r="AG687" s="30"/>
      <c r="AH687" s="30"/>
    </row>
    <row r="688" spans="1:34" ht="12.75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  <c r="AA688" s="30"/>
      <c r="AB688" s="30"/>
      <c r="AC688" s="30"/>
      <c r="AD688" s="30"/>
      <c r="AE688" s="30"/>
      <c r="AF688" s="30"/>
      <c r="AG688" s="30"/>
      <c r="AH688" s="30"/>
    </row>
    <row r="689" spans="1:34" ht="12.75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  <c r="AA689" s="30"/>
      <c r="AB689" s="30"/>
      <c r="AC689" s="30"/>
      <c r="AD689" s="30"/>
      <c r="AE689" s="30"/>
      <c r="AF689" s="30"/>
      <c r="AG689" s="30"/>
      <c r="AH689" s="30"/>
    </row>
    <row r="690" spans="1:34" ht="12.75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  <c r="AA690" s="30"/>
      <c r="AB690" s="30"/>
      <c r="AC690" s="30"/>
      <c r="AD690" s="30"/>
      <c r="AE690" s="30"/>
      <c r="AF690" s="30"/>
      <c r="AG690" s="30"/>
      <c r="AH690" s="30"/>
    </row>
    <row r="691" spans="1:34" ht="12.75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  <c r="AA691" s="30"/>
      <c r="AB691" s="30"/>
      <c r="AC691" s="30"/>
      <c r="AD691" s="30"/>
      <c r="AE691" s="30"/>
      <c r="AF691" s="30"/>
      <c r="AG691" s="30"/>
      <c r="AH691" s="30"/>
    </row>
    <row r="692" spans="1:34" ht="12.75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  <c r="AA692" s="30"/>
      <c r="AB692" s="30"/>
      <c r="AC692" s="30"/>
      <c r="AD692" s="30"/>
      <c r="AE692" s="30"/>
      <c r="AF692" s="30"/>
      <c r="AG692" s="30"/>
      <c r="AH692" s="30"/>
    </row>
    <row r="693" spans="1:34" ht="12.75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  <c r="AA693" s="30"/>
      <c r="AB693" s="30"/>
      <c r="AC693" s="30"/>
      <c r="AD693" s="30"/>
      <c r="AE693" s="30"/>
      <c r="AF693" s="30"/>
      <c r="AG693" s="30"/>
      <c r="AH693" s="30"/>
    </row>
    <row r="694" spans="1:34" ht="12.75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  <c r="AA694" s="30"/>
      <c r="AB694" s="30"/>
      <c r="AC694" s="30"/>
      <c r="AD694" s="30"/>
      <c r="AE694" s="30"/>
      <c r="AF694" s="30"/>
      <c r="AG694" s="30"/>
      <c r="AH694" s="30"/>
    </row>
    <row r="695" spans="1:34" ht="12.7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  <c r="AA695" s="30"/>
      <c r="AB695" s="30"/>
      <c r="AC695" s="30"/>
      <c r="AD695" s="30"/>
      <c r="AE695" s="30"/>
      <c r="AF695" s="30"/>
      <c r="AG695" s="30"/>
      <c r="AH695" s="30"/>
    </row>
    <row r="696" spans="1:34" ht="12.75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  <c r="AA696" s="30"/>
      <c r="AB696" s="30"/>
      <c r="AC696" s="30"/>
      <c r="AD696" s="30"/>
      <c r="AE696" s="30"/>
      <c r="AF696" s="30"/>
      <c r="AG696" s="30"/>
      <c r="AH696" s="30"/>
    </row>
    <row r="697" spans="1:34" ht="12.75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  <c r="AA697" s="30"/>
      <c r="AB697" s="30"/>
      <c r="AC697" s="30"/>
      <c r="AD697" s="30"/>
      <c r="AE697" s="30"/>
      <c r="AF697" s="30"/>
      <c r="AG697" s="30"/>
      <c r="AH697" s="30"/>
    </row>
    <row r="698" spans="1:34" ht="12.75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  <c r="AA698" s="30"/>
      <c r="AB698" s="30"/>
      <c r="AC698" s="30"/>
      <c r="AD698" s="30"/>
      <c r="AE698" s="30"/>
      <c r="AF698" s="30"/>
      <c r="AG698" s="30"/>
      <c r="AH698" s="30"/>
    </row>
    <row r="699" spans="1:34" ht="12.75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  <c r="AA699" s="30"/>
      <c r="AB699" s="30"/>
      <c r="AC699" s="30"/>
      <c r="AD699" s="30"/>
      <c r="AE699" s="30"/>
      <c r="AF699" s="30"/>
      <c r="AG699" s="30"/>
      <c r="AH699" s="30"/>
    </row>
    <row r="700" spans="1:34" ht="12.75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  <c r="AA700" s="30"/>
      <c r="AB700" s="30"/>
      <c r="AC700" s="30"/>
      <c r="AD700" s="30"/>
      <c r="AE700" s="30"/>
      <c r="AF700" s="30"/>
      <c r="AG700" s="30"/>
      <c r="AH700" s="30"/>
    </row>
    <row r="701" spans="1:34" ht="12.75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  <c r="AA701" s="30"/>
      <c r="AB701" s="30"/>
      <c r="AC701" s="30"/>
      <c r="AD701" s="30"/>
      <c r="AE701" s="30"/>
      <c r="AF701" s="30"/>
      <c r="AG701" s="30"/>
      <c r="AH701" s="30"/>
    </row>
    <row r="702" spans="1:34" ht="12.75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  <c r="AA702" s="30"/>
      <c r="AB702" s="30"/>
      <c r="AC702" s="30"/>
      <c r="AD702" s="30"/>
      <c r="AE702" s="30"/>
      <c r="AF702" s="30"/>
      <c r="AG702" s="30"/>
      <c r="AH702" s="30"/>
    </row>
    <row r="703" spans="1:34" ht="12.75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  <c r="AA703" s="30"/>
      <c r="AB703" s="30"/>
      <c r="AC703" s="30"/>
      <c r="AD703" s="30"/>
      <c r="AE703" s="30"/>
      <c r="AF703" s="30"/>
      <c r="AG703" s="30"/>
      <c r="AH703" s="30"/>
    </row>
    <row r="704" spans="1:34" ht="12.75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  <c r="AA704" s="30"/>
      <c r="AB704" s="30"/>
      <c r="AC704" s="30"/>
      <c r="AD704" s="30"/>
      <c r="AE704" s="30"/>
      <c r="AF704" s="30"/>
      <c r="AG704" s="30"/>
      <c r="AH704" s="30"/>
    </row>
    <row r="705" spans="1:34" ht="12.7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  <c r="AA705" s="30"/>
      <c r="AB705" s="30"/>
      <c r="AC705" s="30"/>
      <c r="AD705" s="30"/>
      <c r="AE705" s="30"/>
      <c r="AF705" s="30"/>
      <c r="AG705" s="30"/>
      <c r="AH705" s="30"/>
    </row>
    <row r="706" spans="1:34" ht="12.75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  <c r="AA706" s="30"/>
      <c r="AB706" s="30"/>
      <c r="AC706" s="30"/>
      <c r="AD706" s="30"/>
      <c r="AE706" s="30"/>
      <c r="AF706" s="30"/>
      <c r="AG706" s="30"/>
      <c r="AH706" s="30"/>
    </row>
    <row r="707" spans="1:34" ht="12.75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  <c r="AA707" s="30"/>
      <c r="AB707" s="30"/>
      <c r="AC707" s="30"/>
      <c r="AD707" s="30"/>
      <c r="AE707" s="30"/>
      <c r="AF707" s="30"/>
      <c r="AG707" s="30"/>
      <c r="AH707" s="30"/>
    </row>
    <row r="708" spans="1:34" ht="12.75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  <c r="AA708" s="30"/>
      <c r="AB708" s="30"/>
      <c r="AC708" s="30"/>
      <c r="AD708" s="30"/>
      <c r="AE708" s="30"/>
      <c r="AF708" s="30"/>
      <c r="AG708" s="30"/>
      <c r="AH708" s="30"/>
    </row>
    <row r="709" spans="1:34" ht="12.75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  <c r="AA709" s="30"/>
      <c r="AB709" s="30"/>
      <c r="AC709" s="30"/>
      <c r="AD709" s="30"/>
      <c r="AE709" s="30"/>
      <c r="AF709" s="30"/>
      <c r="AG709" s="30"/>
      <c r="AH709" s="30"/>
    </row>
    <row r="710" spans="1:34" ht="12.75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  <c r="AA710" s="30"/>
      <c r="AB710" s="30"/>
      <c r="AC710" s="30"/>
      <c r="AD710" s="30"/>
      <c r="AE710" s="30"/>
      <c r="AF710" s="30"/>
      <c r="AG710" s="30"/>
      <c r="AH710" s="30"/>
    </row>
    <row r="711" spans="1:34" ht="12.75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  <c r="AA711" s="30"/>
      <c r="AB711" s="30"/>
      <c r="AC711" s="30"/>
      <c r="AD711" s="30"/>
      <c r="AE711" s="30"/>
      <c r="AF711" s="30"/>
      <c r="AG711" s="30"/>
      <c r="AH711" s="30"/>
    </row>
    <row r="712" spans="1:34" ht="12.75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  <c r="AA712" s="30"/>
      <c r="AB712" s="30"/>
      <c r="AC712" s="30"/>
      <c r="AD712" s="30"/>
      <c r="AE712" s="30"/>
      <c r="AF712" s="30"/>
      <c r="AG712" s="30"/>
      <c r="AH712" s="30"/>
    </row>
    <row r="713" spans="1:34" ht="12.75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  <c r="AA713" s="30"/>
      <c r="AB713" s="30"/>
      <c r="AC713" s="30"/>
      <c r="AD713" s="30"/>
      <c r="AE713" s="30"/>
      <c r="AF713" s="30"/>
      <c r="AG713" s="30"/>
      <c r="AH713" s="30"/>
    </row>
    <row r="714" spans="1:34" ht="12.75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  <c r="AA714" s="30"/>
      <c r="AB714" s="30"/>
      <c r="AC714" s="30"/>
      <c r="AD714" s="30"/>
      <c r="AE714" s="30"/>
      <c r="AF714" s="30"/>
      <c r="AG714" s="30"/>
      <c r="AH714" s="30"/>
    </row>
    <row r="715" spans="1:34" ht="12.7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  <c r="AA715" s="30"/>
      <c r="AB715" s="30"/>
      <c r="AC715" s="30"/>
      <c r="AD715" s="30"/>
      <c r="AE715" s="30"/>
      <c r="AF715" s="30"/>
      <c r="AG715" s="30"/>
      <c r="AH715" s="30"/>
    </row>
    <row r="716" spans="1:34" ht="12.75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  <c r="AA716" s="30"/>
      <c r="AB716" s="30"/>
      <c r="AC716" s="30"/>
      <c r="AD716" s="30"/>
      <c r="AE716" s="30"/>
      <c r="AF716" s="30"/>
      <c r="AG716" s="30"/>
      <c r="AH716" s="30"/>
    </row>
    <row r="717" spans="1:34" ht="12.75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  <c r="AA717" s="30"/>
      <c r="AB717" s="30"/>
      <c r="AC717" s="30"/>
      <c r="AD717" s="30"/>
      <c r="AE717" s="30"/>
      <c r="AF717" s="30"/>
      <c r="AG717" s="30"/>
      <c r="AH717" s="30"/>
    </row>
    <row r="718" spans="1:34" ht="12.75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  <c r="AA718" s="30"/>
      <c r="AB718" s="30"/>
      <c r="AC718" s="30"/>
      <c r="AD718" s="30"/>
      <c r="AE718" s="30"/>
      <c r="AF718" s="30"/>
      <c r="AG718" s="30"/>
      <c r="AH718" s="30"/>
    </row>
    <row r="719" spans="1:34" ht="12.75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  <c r="AA719" s="30"/>
      <c r="AB719" s="30"/>
      <c r="AC719" s="30"/>
      <c r="AD719" s="30"/>
      <c r="AE719" s="30"/>
      <c r="AF719" s="30"/>
      <c r="AG719" s="30"/>
      <c r="AH719" s="30"/>
    </row>
    <row r="720" spans="1:34" ht="12.75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  <c r="AA720" s="30"/>
      <c r="AB720" s="30"/>
      <c r="AC720" s="30"/>
      <c r="AD720" s="30"/>
      <c r="AE720" s="30"/>
      <c r="AF720" s="30"/>
      <c r="AG720" s="30"/>
      <c r="AH720" s="30"/>
    </row>
    <row r="721" spans="1:34" ht="12.75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  <c r="AA721" s="30"/>
      <c r="AB721" s="30"/>
      <c r="AC721" s="30"/>
      <c r="AD721" s="30"/>
      <c r="AE721" s="30"/>
      <c r="AF721" s="30"/>
      <c r="AG721" s="30"/>
      <c r="AH721" s="30"/>
    </row>
    <row r="722" spans="1:34" ht="12.75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  <c r="AA722" s="30"/>
      <c r="AB722" s="30"/>
      <c r="AC722" s="30"/>
      <c r="AD722" s="30"/>
      <c r="AE722" s="30"/>
      <c r="AF722" s="30"/>
      <c r="AG722" s="30"/>
      <c r="AH722" s="30"/>
    </row>
    <row r="723" spans="1:34" ht="12.75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  <c r="AA723" s="30"/>
      <c r="AB723" s="30"/>
      <c r="AC723" s="30"/>
      <c r="AD723" s="30"/>
      <c r="AE723" s="30"/>
      <c r="AF723" s="30"/>
      <c r="AG723" s="30"/>
      <c r="AH723" s="30"/>
    </row>
    <row r="724" spans="1:34" ht="12.75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  <c r="AA724" s="30"/>
      <c r="AB724" s="30"/>
      <c r="AC724" s="30"/>
      <c r="AD724" s="30"/>
      <c r="AE724" s="30"/>
      <c r="AF724" s="30"/>
      <c r="AG724" s="30"/>
      <c r="AH724" s="30"/>
    </row>
    <row r="725" spans="1:34" ht="12.7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  <c r="AA725" s="30"/>
      <c r="AB725" s="30"/>
      <c r="AC725" s="30"/>
      <c r="AD725" s="30"/>
      <c r="AE725" s="30"/>
      <c r="AF725" s="30"/>
      <c r="AG725" s="30"/>
      <c r="AH725" s="30"/>
    </row>
    <row r="726" spans="1:34" ht="12.75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  <c r="AA726" s="30"/>
      <c r="AB726" s="30"/>
      <c r="AC726" s="30"/>
      <c r="AD726" s="30"/>
      <c r="AE726" s="30"/>
      <c r="AF726" s="30"/>
      <c r="AG726" s="30"/>
      <c r="AH726" s="30"/>
    </row>
    <row r="727" spans="1:34" ht="12.75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  <c r="AA727" s="30"/>
      <c r="AB727" s="30"/>
      <c r="AC727" s="30"/>
      <c r="AD727" s="30"/>
      <c r="AE727" s="30"/>
      <c r="AF727" s="30"/>
      <c r="AG727" s="30"/>
      <c r="AH727" s="30"/>
    </row>
    <row r="728" spans="1:34" ht="12.75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  <c r="AA728" s="30"/>
      <c r="AB728" s="30"/>
      <c r="AC728" s="30"/>
      <c r="AD728" s="30"/>
      <c r="AE728" s="30"/>
      <c r="AF728" s="30"/>
      <c r="AG728" s="30"/>
      <c r="AH728" s="30"/>
    </row>
    <row r="729" spans="1:34" ht="12.75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  <c r="AA729" s="30"/>
      <c r="AB729" s="30"/>
      <c r="AC729" s="30"/>
      <c r="AD729" s="30"/>
      <c r="AE729" s="30"/>
      <c r="AF729" s="30"/>
      <c r="AG729" s="30"/>
      <c r="AH729" s="30"/>
    </row>
    <row r="730" spans="1:34" ht="12.75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  <c r="AA730" s="30"/>
      <c r="AB730" s="30"/>
      <c r="AC730" s="30"/>
      <c r="AD730" s="30"/>
      <c r="AE730" s="30"/>
      <c r="AF730" s="30"/>
      <c r="AG730" s="30"/>
      <c r="AH730" s="30"/>
    </row>
    <row r="731" spans="1:34" ht="12.75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  <c r="AA731" s="30"/>
      <c r="AB731" s="30"/>
      <c r="AC731" s="30"/>
      <c r="AD731" s="30"/>
      <c r="AE731" s="30"/>
      <c r="AF731" s="30"/>
      <c r="AG731" s="30"/>
      <c r="AH731" s="30"/>
    </row>
    <row r="732" spans="1:34" ht="12.75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  <c r="AA732" s="30"/>
      <c r="AB732" s="30"/>
      <c r="AC732" s="30"/>
      <c r="AD732" s="30"/>
      <c r="AE732" s="30"/>
      <c r="AF732" s="30"/>
      <c r="AG732" s="30"/>
      <c r="AH732" s="30"/>
    </row>
    <row r="733" spans="1:34" ht="12.75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  <c r="AA733" s="30"/>
      <c r="AB733" s="30"/>
      <c r="AC733" s="30"/>
      <c r="AD733" s="30"/>
      <c r="AE733" s="30"/>
      <c r="AF733" s="30"/>
      <c r="AG733" s="30"/>
      <c r="AH733" s="30"/>
    </row>
    <row r="734" spans="1:34" ht="12.75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  <c r="AA734" s="30"/>
      <c r="AB734" s="30"/>
      <c r="AC734" s="30"/>
      <c r="AD734" s="30"/>
      <c r="AE734" s="30"/>
      <c r="AF734" s="30"/>
      <c r="AG734" s="30"/>
      <c r="AH734" s="30"/>
    </row>
    <row r="735" spans="1:34" ht="12.7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  <c r="AA735" s="30"/>
      <c r="AB735" s="30"/>
      <c r="AC735" s="30"/>
      <c r="AD735" s="30"/>
      <c r="AE735" s="30"/>
      <c r="AF735" s="30"/>
      <c r="AG735" s="30"/>
      <c r="AH735" s="30"/>
    </row>
    <row r="736" spans="1:34" ht="12.75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  <c r="AA736" s="30"/>
      <c r="AB736" s="30"/>
      <c r="AC736" s="30"/>
      <c r="AD736" s="30"/>
      <c r="AE736" s="30"/>
      <c r="AF736" s="30"/>
      <c r="AG736" s="30"/>
      <c r="AH736" s="30"/>
    </row>
    <row r="737" spans="1:34" ht="12.75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  <c r="AA737" s="30"/>
      <c r="AB737" s="30"/>
      <c r="AC737" s="30"/>
      <c r="AD737" s="30"/>
      <c r="AE737" s="30"/>
      <c r="AF737" s="30"/>
      <c r="AG737" s="30"/>
      <c r="AH737" s="30"/>
    </row>
    <row r="738" spans="1:34" ht="12.75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  <c r="AA738" s="30"/>
      <c r="AB738" s="30"/>
      <c r="AC738" s="30"/>
      <c r="AD738" s="30"/>
      <c r="AE738" s="30"/>
      <c r="AF738" s="30"/>
      <c r="AG738" s="30"/>
      <c r="AH738" s="30"/>
    </row>
    <row r="739" spans="1:34" ht="12.75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  <c r="AA739" s="30"/>
      <c r="AB739" s="30"/>
      <c r="AC739" s="30"/>
      <c r="AD739" s="30"/>
      <c r="AE739" s="30"/>
      <c r="AF739" s="30"/>
      <c r="AG739" s="30"/>
      <c r="AH739" s="30"/>
    </row>
    <row r="740" spans="1:34" ht="12.75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  <c r="AA740" s="30"/>
      <c r="AB740" s="30"/>
      <c r="AC740" s="30"/>
      <c r="AD740" s="30"/>
      <c r="AE740" s="30"/>
      <c r="AF740" s="30"/>
      <c r="AG740" s="30"/>
      <c r="AH740" s="30"/>
    </row>
    <row r="741" spans="1:34" ht="12.75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  <c r="AA741" s="30"/>
      <c r="AB741" s="30"/>
      <c r="AC741" s="30"/>
      <c r="AD741" s="30"/>
      <c r="AE741" s="30"/>
      <c r="AF741" s="30"/>
      <c r="AG741" s="30"/>
      <c r="AH741" s="30"/>
    </row>
    <row r="742" spans="1:34" ht="12.75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  <c r="AA742" s="30"/>
      <c r="AB742" s="30"/>
      <c r="AC742" s="30"/>
      <c r="AD742" s="30"/>
      <c r="AE742" s="30"/>
      <c r="AF742" s="30"/>
      <c r="AG742" s="30"/>
      <c r="AH742" s="30"/>
    </row>
    <row r="743" spans="1:34" ht="12.75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  <c r="AA743" s="30"/>
      <c r="AB743" s="30"/>
      <c r="AC743" s="30"/>
      <c r="AD743" s="30"/>
      <c r="AE743" s="30"/>
      <c r="AF743" s="30"/>
      <c r="AG743" s="30"/>
      <c r="AH743" s="30"/>
    </row>
    <row r="744" spans="1:34" ht="12.75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  <c r="AA744" s="30"/>
      <c r="AB744" s="30"/>
      <c r="AC744" s="30"/>
      <c r="AD744" s="30"/>
      <c r="AE744" s="30"/>
      <c r="AF744" s="30"/>
      <c r="AG744" s="30"/>
      <c r="AH744" s="30"/>
    </row>
    <row r="745" spans="1:34" ht="12.7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  <c r="AA745" s="30"/>
      <c r="AB745" s="30"/>
      <c r="AC745" s="30"/>
      <c r="AD745" s="30"/>
      <c r="AE745" s="30"/>
      <c r="AF745" s="30"/>
      <c r="AG745" s="30"/>
      <c r="AH745" s="30"/>
    </row>
    <row r="746" spans="1:34" ht="12.75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  <c r="AA746" s="30"/>
      <c r="AB746" s="30"/>
      <c r="AC746" s="30"/>
      <c r="AD746" s="30"/>
      <c r="AE746" s="30"/>
      <c r="AF746" s="30"/>
      <c r="AG746" s="30"/>
      <c r="AH746" s="30"/>
    </row>
    <row r="747" spans="1:34" ht="12.75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  <c r="AA747" s="30"/>
      <c r="AB747" s="30"/>
      <c r="AC747" s="30"/>
      <c r="AD747" s="30"/>
      <c r="AE747" s="30"/>
      <c r="AF747" s="30"/>
      <c r="AG747" s="30"/>
      <c r="AH747" s="30"/>
    </row>
    <row r="748" spans="1:34" ht="12.75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  <c r="AA748" s="30"/>
      <c r="AB748" s="30"/>
      <c r="AC748" s="30"/>
      <c r="AD748" s="30"/>
      <c r="AE748" s="30"/>
      <c r="AF748" s="30"/>
      <c r="AG748" s="30"/>
      <c r="AH748" s="30"/>
    </row>
    <row r="749" spans="1:34" ht="12.75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  <c r="AA749" s="30"/>
      <c r="AB749" s="30"/>
      <c r="AC749" s="30"/>
      <c r="AD749" s="30"/>
      <c r="AE749" s="30"/>
      <c r="AF749" s="30"/>
      <c r="AG749" s="30"/>
      <c r="AH749" s="30"/>
    </row>
    <row r="750" spans="1:34" ht="12.75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  <c r="AA750" s="30"/>
      <c r="AB750" s="30"/>
      <c r="AC750" s="30"/>
      <c r="AD750" s="30"/>
      <c r="AE750" s="30"/>
      <c r="AF750" s="30"/>
      <c r="AG750" s="30"/>
      <c r="AH750" s="30"/>
    </row>
    <row r="751" spans="1:34" ht="12.75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  <c r="AA751" s="30"/>
      <c r="AB751" s="30"/>
      <c r="AC751" s="30"/>
      <c r="AD751" s="30"/>
      <c r="AE751" s="30"/>
      <c r="AF751" s="30"/>
      <c r="AG751" s="30"/>
      <c r="AH751" s="30"/>
    </row>
    <row r="752" spans="1:34" ht="12.75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  <c r="AA752" s="30"/>
      <c r="AB752" s="30"/>
      <c r="AC752" s="30"/>
      <c r="AD752" s="30"/>
      <c r="AE752" s="30"/>
      <c r="AF752" s="30"/>
      <c r="AG752" s="30"/>
      <c r="AH752" s="30"/>
    </row>
    <row r="753" spans="1:34" ht="12.75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  <c r="AA753" s="30"/>
      <c r="AB753" s="30"/>
      <c r="AC753" s="30"/>
      <c r="AD753" s="30"/>
      <c r="AE753" s="30"/>
      <c r="AF753" s="30"/>
      <c r="AG753" s="30"/>
      <c r="AH753" s="30"/>
    </row>
    <row r="754" spans="1:34" ht="12.75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  <c r="AA754" s="30"/>
      <c r="AB754" s="30"/>
      <c r="AC754" s="30"/>
      <c r="AD754" s="30"/>
      <c r="AE754" s="30"/>
      <c r="AF754" s="30"/>
      <c r="AG754" s="30"/>
      <c r="AH754" s="30"/>
    </row>
    <row r="755" spans="1:34" ht="12.7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  <c r="AA755" s="30"/>
      <c r="AB755" s="30"/>
      <c r="AC755" s="30"/>
      <c r="AD755" s="30"/>
      <c r="AE755" s="30"/>
      <c r="AF755" s="30"/>
      <c r="AG755" s="30"/>
      <c r="AH755" s="30"/>
    </row>
    <row r="756" spans="1:34" ht="12.75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  <c r="AA756" s="30"/>
      <c r="AB756" s="30"/>
      <c r="AC756" s="30"/>
      <c r="AD756" s="30"/>
      <c r="AE756" s="30"/>
      <c r="AF756" s="30"/>
      <c r="AG756" s="30"/>
      <c r="AH756" s="30"/>
    </row>
    <row r="757" spans="1:34" ht="12.75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  <c r="AA757" s="30"/>
      <c r="AB757" s="30"/>
      <c r="AC757" s="30"/>
      <c r="AD757" s="30"/>
      <c r="AE757" s="30"/>
      <c r="AF757" s="30"/>
      <c r="AG757" s="30"/>
      <c r="AH757" s="30"/>
    </row>
    <row r="758" spans="1:34" ht="12.75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  <c r="AA758" s="30"/>
      <c r="AB758" s="30"/>
      <c r="AC758" s="30"/>
      <c r="AD758" s="30"/>
      <c r="AE758" s="30"/>
      <c r="AF758" s="30"/>
      <c r="AG758" s="30"/>
      <c r="AH758" s="30"/>
    </row>
    <row r="759" spans="1:34" ht="12.75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  <c r="AA759" s="30"/>
      <c r="AB759" s="30"/>
      <c r="AC759" s="30"/>
      <c r="AD759" s="30"/>
      <c r="AE759" s="30"/>
      <c r="AF759" s="30"/>
      <c r="AG759" s="30"/>
      <c r="AH759" s="30"/>
    </row>
    <row r="760" spans="1:34" ht="12.75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  <c r="AA760" s="30"/>
      <c r="AB760" s="30"/>
      <c r="AC760" s="30"/>
      <c r="AD760" s="30"/>
      <c r="AE760" s="30"/>
      <c r="AF760" s="30"/>
      <c r="AG760" s="30"/>
      <c r="AH760" s="30"/>
    </row>
    <row r="761" spans="1:34" ht="12.75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  <c r="AA761" s="30"/>
      <c r="AB761" s="30"/>
      <c r="AC761" s="30"/>
      <c r="AD761" s="30"/>
      <c r="AE761" s="30"/>
      <c r="AF761" s="30"/>
      <c r="AG761" s="30"/>
      <c r="AH761" s="30"/>
    </row>
    <row r="762" spans="1:34" ht="12.75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  <c r="AA762" s="30"/>
      <c r="AB762" s="30"/>
      <c r="AC762" s="30"/>
      <c r="AD762" s="30"/>
      <c r="AE762" s="30"/>
      <c r="AF762" s="30"/>
      <c r="AG762" s="30"/>
      <c r="AH762" s="30"/>
    </row>
    <row r="763" spans="1:34" ht="12.75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  <c r="AA763" s="30"/>
      <c r="AB763" s="30"/>
      <c r="AC763" s="30"/>
      <c r="AD763" s="30"/>
      <c r="AE763" s="30"/>
      <c r="AF763" s="30"/>
      <c r="AG763" s="30"/>
      <c r="AH763" s="30"/>
    </row>
    <row r="764" spans="1:34" ht="12.75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  <c r="AA764" s="30"/>
      <c r="AB764" s="30"/>
      <c r="AC764" s="30"/>
      <c r="AD764" s="30"/>
      <c r="AE764" s="30"/>
      <c r="AF764" s="30"/>
      <c r="AG764" s="30"/>
      <c r="AH764" s="30"/>
    </row>
    <row r="765" spans="1:34" ht="12.7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  <c r="AA765" s="30"/>
      <c r="AB765" s="30"/>
      <c r="AC765" s="30"/>
      <c r="AD765" s="30"/>
      <c r="AE765" s="30"/>
      <c r="AF765" s="30"/>
      <c r="AG765" s="30"/>
      <c r="AH765" s="30"/>
    </row>
    <row r="766" spans="1:34" ht="12.75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  <c r="AA766" s="30"/>
      <c r="AB766" s="30"/>
      <c r="AC766" s="30"/>
      <c r="AD766" s="30"/>
      <c r="AE766" s="30"/>
      <c r="AF766" s="30"/>
      <c r="AG766" s="30"/>
      <c r="AH766" s="30"/>
    </row>
    <row r="767" spans="1:34" ht="12.75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  <c r="AA767" s="30"/>
      <c r="AB767" s="30"/>
      <c r="AC767" s="30"/>
      <c r="AD767" s="30"/>
      <c r="AE767" s="30"/>
      <c r="AF767" s="30"/>
      <c r="AG767" s="30"/>
      <c r="AH767" s="30"/>
    </row>
    <row r="768" spans="1:34" ht="12.75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  <c r="AA768" s="30"/>
      <c r="AB768" s="30"/>
      <c r="AC768" s="30"/>
      <c r="AD768" s="30"/>
      <c r="AE768" s="30"/>
      <c r="AF768" s="30"/>
      <c r="AG768" s="30"/>
      <c r="AH768" s="30"/>
    </row>
    <row r="769" spans="1:34" ht="12.75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  <c r="AA769" s="30"/>
      <c r="AB769" s="30"/>
      <c r="AC769" s="30"/>
      <c r="AD769" s="30"/>
      <c r="AE769" s="30"/>
      <c r="AF769" s="30"/>
      <c r="AG769" s="30"/>
      <c r="AH769" s="30"/>
    </row>
    <row r="770" spans="1:34" ht="12.75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  <c r="AA770" s="30"/>
      <c r="AB770" s="30"/>
      <c r="AC770" s="30"/>
      <c r="AD770" s="30"/>
      <c r="AE770" s="30"/>
      <c r="AF770" s="30"/>
      <c r="AG770" s="30"/>
      <c r="AH770" s="30"/>
    </row>
    <row r="771" spans="1:34" ht="12.75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  <c r="AA771" s="30"/>
      <c r="AB771" s="30"/>
      <c r="AC771" s="30"/>
      <c r="AD771" s="30"/>
      <c r="AE771" s="30"/>
      <c r="AF771" s="30"/>
      <c r="AG771" s="30"/>
      <c r="AH771" s="30"/>
    </row>
    <row r="772" spans="1:34" ht="12.75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  <c r="AA772" s="30"/>
      <c r="AB772" s="30"/>
      <c r="AC772" s="30"/>
      <c r="AD772" s="30"/>
      <c r="AE772" s="30"/>
      <c r="AF772" s="30"/>
      <c r="AG772" s="30"/>
      <c r="AH772" s="30"/>
    </row>
    <row r="773" spans="1:34" ht="12.75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  <c r="AA773" s="30"/>
      <c r="AB773" s="30"/>
      <c r="AC773" s="30"/>
      <c r="AD773" s="30"/>
      <c r="AE773" s="30"/>
      <c r="AF773" s="30"/>
      <c r="AG773" s="30"/>
      <c r="AH773" s="30"/>
    </row>
    <row r="774" spans="1:34" ht="12.75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  <c r="AA774" s="30"/>
      <c r="AB774" s="30"/>
      <c r="AC774" s="30"/>
      <c r="AD774" s="30"/>
      <c r="AE774" s="30"/>
      <c r="AF774" s="30"/>
      <c r="AG774" s="30"/>
      <c r="AH774" s="30"/>
    </row>
    <row r="775" spans="1:34" ht="12.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  <c r="AA775" s="30"/>
      <c r="AB775" s="30"/>
      <c r="AC775" s="30"/>
      <c r="AD775" s="30"/>
      <c r="AE775" s="30"/>
      <c r="AF775" s="30"/>
      <c r="AG775" s="30"/>
      <c r="AH775" s="30"/>
    </row>
    <row r="776" spans="1:34" ht="12.75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  <c r="AA776" s="30"/>
      <c r="AB776" s="30"/>
      <c r="AC776" s="30"/>
      <c r="AD776" s="30"/>
      <c r="AE776" s="30"/>
      <c r="AF776" s="30"/>
      <c r="AG776" s="30"/>
      <c r="AH776" s="30"/>
    </row>
    <row r="777" spans="1:34" ht="12.75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  <c r="AA777" s="30"/>
      <c r="AB777" s="30"/>
      <c r="AC777" s="30"/>
      <c r="AD777" s="30"/>
      <c r="AE777" s="30"/>
      <c r="AF777" s="30"/>
      <c r="AG777" s="30"/>
      <c r="AH777" s="30"/>
    </row>
    <row r="778" spans="1:34" ht="12.75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  <c r="AA778" s="30"/>
      <c r="AB778" s="30"/>
      <c r="AC778" s="30"/>
      <c r="AD778" s="30"/>
      <c r="AE778" s="30"/>
      <c r="AF778" s="30"/>
      <c r="AG778" s="30"/>
      <c r="AH778" s="30"/>
    </row>
    <row r="779" spans="1:34" ht="12.75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  <c r="AA779" s="30"/>
      <c r="AB779" s="30"/>
      <c r="AC779" s="30"/>
      <c r="AD779" s="30"/>
      <c r="AE779" s="30"/>
      <c r="AF779" s="30"/>
      <c r="AG779" s="30"/>
      <c r="AH779" s="30"/>
    </row>
    <row r="780" spans="1:34" ht="12.75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  <c r="AA780" s="30"/>
      <c r="AB780" s="30"/>
      <c r="AC780" s="30"/>
      <c r="AD780" s="30"/>
      <c r="AE780" s="30"/>
      <c r="AF780" s="30"/>
      <c r="AG780" s="30"/>
      <c r="AH780" s="30"/>
    </row>
    <row r="781" spans="1:34" ht="12.75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  <c r="AA781" s="30"/>
      <c r="AB781" s="30"/>
      <c r="AC781" s="30"/>
      <c r="AD781" s="30"/>
      <c r="AE781" s="30"/>
      <c r="AF781" s="30"/>
      <c r="AG781" s="30"/>
      <c r="AH781" s="30"/>
    </row>
    <row r="782" spans="1:34" ht="12.75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  <c r="AA782" s="30"/>
      <c r="AB782" s="30"/>
      <c r="AC782" s="30"/>
      <c r="AD782" s="30"/>
      <c r="AE782" s="30"/>
      <c r="AF782" s="30"/>
      <c r="AG782" s="30"/>
      <c r="AH782" s="30"/>
    </row>
    <row r="783" spans="1:34" ht="12.75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  <c r="AA783" s="30"/>
      <c r="AB783" s="30"/>
      <c r="AC783" s="30"/>
      <c r="AD783" s="30"/>
      <c r="AE783" s="30"/>
      <c r="AF783" s="30"/>
      <c r="AG783" s="30"/>
      <c r="AH783" s="30"/>
    </row>
    <row r="784" spans="1:34" ht="12.75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  <c r="AA784" s="30"/>
      <c r="AB784" s="30"/>
      <c r="AC784" s="30"/>
      <c r="AD784" s="30"/>
      <c r="AE784" s="30"/>
      <c r="AF784" s="30"/>
      <c r="AG784" s="30"/>
      <c r="AH784" s="30"/>
    </row>
    <row r="785" spans="1:34" ht="12.7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  <c r="AA785" s="30"/>
      <c r="AB785" s="30"/>
      <c r="AC785" s="30"/>
      <c r="AD785" s="30"/>
      <c r="AE785" s="30"/>
      <c r="AF785" s="30"/>
      <c r="AG785" s="30"/>
      <c r="AH785" s="30"/>
    </row>
    <row r="786" spans="1:34" ht="12.75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  <c r="AA786" s="30"/>
      <c r="AB786" s="30"/>
      <c r="AC786" s="30"/>
      <c r="AD786" s="30"/>
      <c r="AE786" s="30"/>
      <c r="AF786" s="30"/>
      <c r="AG786" s="30"/>
      <c r="AH786" s="30"/>
    </row>
    <row r="787" spans="1:34" ht="12.75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  <c r="AA787" s="30"/>
      <c r="AB787" s="30"/>
      <c r="AC787" s="30"/>
      <c r="AD787" s="30"/>
      <c r="AE787" s="30"/>
      <c r="AF787" s="30"/>
      <c r="AG787" s="30"/>
      <c r="AH787" s="30"/>
    </row>
    <row r="788" spans="1:34" ht="12.75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  <c r="AA788" s="30"/>
      <c r="AB788" s="30"/>
      <c r="AC788" s="30"/>
      <c r="AD788" s="30"/>
      <c r="AE788" s="30"/>
      <c r="AF788" s="30"/>
      <c r="AG788" s="30"/>
      <c r="AH788" s="30"/>
    </row>
    <row r="789" spans="1:34" ht="12.75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  <c r="AA789" s="30"/>
      <c r="AB789" s="30"/>
      <c r="AC789" s="30"/>
      <c r="AD789" s="30"/>
      <c r="AE789" s="30"/>
      <c r="AF789" s="30"/>
      <c r="AG789" s="30"/>
      <c r="AH789" s="30"/>
    </row>
    <row r="790" spans="1:34" ht="12.75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  <c r="AA790" s="30"/>
      <c r="AB790" s="30"/>
      <c r="AC790" s="30"/>
      <c r="AD790" s="30"/>
      <c r="AE790" s="30"/>
      <c r="AF790" s="30"/>
      <c r="AG790" s="30"/>
      <c r="AH790" s="30"/>
    </row>
    <row r="791" spans="1:34" ht="12.75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  <c r="AA791" s="30"/>
      <c r="AB791" s="30"/>
      <c r="AC791" s="30"/>
      <c r="AD791" s="30"/>
      <c r="AE791" s="30"/>
      <c r="AF791" s="30"/>
      <c r="AG791" s="30"/>
      <c r="AH791" s="30"/>
    </row>
    <row r="792" spans="1:34" ht="12.75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  <c r="AA792" s="30"/>
      <c r="AB792" s="30"/>
      <c r="AC792" s="30"/>
      <c r="AD792" s="30"/>
      <c r="AE792" s="30"/>
      <c r="AF792" s="30"/>
      <c r="AG792" s="30"/>
      <c r="AH792" s="30"/>
    </row>
    <row r="793" spans="1:34" ht="12.75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  <c r="AA793" s="30"/>
      <c r="AB793" s="30"/>
      <c r="AC793" s="30"/>
      <c r="AD793" s="30"/>
      <c r="AE793" s="30"/>
      <c r="AF793" s="30"/>
      <c r="AG793" s="30"/>
      <c r="AH793" s="30"/>
    </row>
    <row r="794" spans="1:34" ht="12.75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  <c r="AA794" s="30"/>
      <c r="AB794" s="30"/>
      <c r="AC794" s="30"/>
      <c r="AD794" s="30"/>
      <c r="AE794" s="30"/>
      <c r="AF794" s="30"/>
      <c r="AG794" s="30"/>
      <c r="AH794" s="30"/>
    </row>
    <row r="795" spans="1:34" ht="12.7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  <c r="AA795" s="30"/>
      <c r="AB795" s="30"/>
      <c r="AC795" s="30"/>
      <c r="AD795" s="30"/>
      <c r="AE795" s="30"/>
      <c r="AF795" s="30"/>
      <c r="AG795" s="30"/>
      <c r="AH795" s="30"/>
    </row>
    <row r="796" spans="1:34" ht="12.75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  <c r="AA796" s="30"/>
      <c r="AB796" s="30"/>
      <c r="AC796" s="30"/>
      <c r="AD796" s="30"/>
      <c r="AE796" s="30"/>
      <c r="AF796" s="30"/>
      <c r="AG796" s="30"/>
      <c r="AH796" s="30"/>
    </row>
    <row r="797" spans="1:34" ht="12.75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  <c r="AA797" s="30"/>
      <c r="AB797" s="30"/>
      <c r="AC797" s="30"/>
      <c r="AD797" s="30"/>
      <c r="AE797" s="30"/>
      <c r="AF797" s="30"/>
      <c r="AG797" s="30"/>
      <c r="AH797" s="30"/>
    </row>
    <row r="798" spans="1:34" ht="12.75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  <c r="AA798" s="30"/>
      <c r="AB798" s="30"/>
      <c r="AC798" s="30"/>
      <c r="AD798" s="30"/>
      <c r="AE798" s="30"/>
      <c r="AF798" s="30"/>
      <c r="AG798" s="30"/>
      <c r="AH798" s="30"/>
    </row>
    <row r="799" spans="1:34" ht="12.75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  <c r="AA799" s="30"/>
      <c r="AB799" s="30"/>
      <c r="AC799" s="30"/>
      <c r="AD799" s="30"/>
      <c r="AE799" s="30"/>
      <c r="AF799" s="30"/>
      <c r="AG799" s="30"/>
      <c r="AH799" s="30"/>
    </row>
    <row r="800" spans="1:34" ht="12.75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  <c r="AA800" s="30"/>
      <c r="AB800" s="30"/>
      <c r="AC800" s="30"/>
      <c r="AD800" s="30"/>
      <c r="AE800" s="30"/>
      <c r="AF800" s="30"/>
      <c r="AG800" s="30"/>
      <c r="AH800" s="30"/>
    </row>
    <row r="801" spans="1:34" ht="12.75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  <c r="AA801" s="30"/>
      <c r="AB801" s="30"/>
      <c r="AC801" s="30"/>
      <c r="AD801" s="30"/>
      <c r="AE801" s="30"/>
      <c r="AF801" s="30"/>
      <c r="AG801" s="30"/>
      <c r="AH801" s="30"/>
    </row>
    <row r="802" spans="1:34" ht="12.75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  <c r="AA802" s="30"/>
      <c r="AB802" s="30"/>
      <c r="AC802" s="30"/>
      <c r="AD802" s="30"/>
      <c r="AE802" s="30"/>
      <c r="AF802" s="30"/>
      <c r="AG802" s="30"/>
      <c r="AH802" s="30"/>
    </row>
    <row r="803" spans="1:34" ht="12.75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  <c r="AA803" s="30"/>
      <c r="AB803" s="30"/>
      <c r="AC803" s="30"/>
      <c r="AD803" s="30"/>
      <c r="AE803" s="30"/>
      <c r="AF803" s="30"/>
      <c r="AG803" s="30"/>
      <c r="AH803" s="30"/>
    </row>
    <row r="804" spans="1:34" ht="12.75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  <c r="AA804" s="30"/>
      <c r="AB804" s="30"/>
      <c r="AC804" s="30"/>
      <c r="AD804" s="30"/>
      <c r="AE804" s="30"/>
      <c r="AF804" s="30"/>
      <c r="AG804" s="30"/>
      <c r="AH804" s="30"/>
    </row>
    <row r="805" spans="1:34" ht="12.7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  <c r="AA805" s="30"/>
      <c r="AB805" s="30"/>
      <c r="AC805" s="30"/>
      <c r="AD805" s="30"/>
      <c r="AE805" s="30"/>
      <c r="AF805" s="30"/>
      <c r="AG805" s="30"/>
      <c r="AH805" s="30"/>
    </row>
    <row r="806" spans="1:34" ht="12.75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  <c r="AA806" s="30"/>
      <c r="AB806" s="30"/>
      <c r="AC806" s="30"/>
      <c r="AD806" s="30"/>
      <c r="AE806" s="30"/>
      <c r="AF806" s="30"/>
      <c r="AG806" s="30"/>
      <c r="AH806" s="30"/>
    </row>
    <row r="807" spans="1:34" ht="12.75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  <c r="AA807" s="30"/>
      <c r="AB807" s="30"/>
      <c r="AC807" s="30"/>
      <c r="AD807" s="30"/>
      <c r="AE807" s="30"/>
      <c r="AF807" s="30"/>
      <c r="AG807" s="30"/>
      <c r="AH807" s="30"/>
    </row>
    <row r="808" spans="1:34" ht="12.75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  <c r="AA808" s="30"/>
      <c r="AB808" s="30"/>
      <c r="AC808" s="30"/>
      <c r="AD808" s="30"/>
      <c r="AE808" s="30"/>
      <c r="AF808" s="30"/>
      <c r="AG808" s="30"/>
      <c r="AH808" s="30"/>
    </row>
    <row r="809" spans="1:34" ht="12.75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  <c r="AA809" s="30"/>
      <c r="AB809" s="30"/>
      <c r="AC809" s="30"/>
      <c r="AD809" s="30"/>
      <c r="AE809" s="30"/>
      <c r="AF809" s="30"/>
      <c r="AG809" s="30"/>
      <c r="AH809" s="30"/>
    </row>
    <row r="810" spans="1:34" ht="12.75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  <c r="AA810" s="30"/>
      <c r="AB810" s="30"/>
      <c r="AC810" s="30"/>
      <c r="AD810" s="30"/>
      <c r="AE810" s="30"/>
      <c r="AF810" s="30"/>
      <c r="AG810" s="30"/>
      <c r="AH810" s="30"/>
    </row>
    <row r="811" spans="1:34" ht="12.75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  <c r="AA811" s="30"/>
      <c r="AB811" s="30"/>
      <c r="AC811" s="30"/>
      <c r="AD811" s="30"/>
      <c r="AE811" s="30"/>
      <c r="AF811" s="30"/>
      <c r="AG811" s="30"/>
      <c r="AH811" s="30"/>
    </row>
    <row r="812" spans="1:34" ht="12.75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  <c r="AA812" s="30"/>
      <c r="AB812" s="30"/>
      <c r="AC812" s="30"/>
      <c r="AD812" s="30"/>
      <c r="AE812" s="30"/>
      <c r="AF812" s="30"/>
      <c r="AG812" s="30"/>
      <c r="AH812" s="30"/>
    </row>
    <row r="813" spans="1:34" ht="12.75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  <c r="AA813" s="30"/>
      <c r="AB813" s="30"/>
      <c r="AC813" s="30"/>
      <c r="AD813" s="30"/>
      <c r="AE813" s="30"/>
      <c r="AF813" s="30"/>
      <c r="AG813" s="30"/>
      <c r="AH813" s="30"/>
    </row>
    <row r="814" spans="1:34" ht="12.75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  <c r="AA814" s="30"/>
      <c r="AB814" s="30"/>
      <c r="AC814" s="30"/>
      <c r="AD814" s="30"/>
      <c r="AE814" s="30"/>
      <c r="AF814" s="30"/>
      <c r="AG814" s="30"/>
      <c r="AH814" s="30"/>
    </row>
    <row r="815" spans="1:34" ht="12.7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  <c r="AA815" s="30"/>
      <c r="AB815" s="30"/>
      <c r="AC815" s="30"/>
      <c r="AD815" s="30"/>
      <c r="AE815" s="30"/>
      <c r="AF815" s="30"/>
      <c r="AG815" s="30"/>
      <c r="AH815" s="30"/>
    </row>
    <row r="816" spans="1:34" ht="12.75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  <c r="AA816" s="30"/>
      <c r="AB816" s="30"/>
      <c r="AC816" s="30"/>
      <c r="AD816" s="30"/>
      <c r="AE816" s="30"/>
      <c r="AF816" s="30"/>
      <c r="AG816" s="30"/>
      <c r="AH816" s="30"/>
    </row>
    <row r="817" spans="1:34" ht="12.75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  <c r="AA817" s="30"/>
      <c r="AB817" s="30"/>
      <c r="AC817" s="30"/>
      <c r="AD817" s="30"/>
      <c r="AE817" s="30"/>
      <c r="AF817" s="30"/>
      <c r="AG817" s="30"/>
      <c r="AH817" s="30"/>
    </row>
    <row r="818" spans="1:34" ht="12.75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  <c r="AA818" s="30"/>
      <c r="AB818" s="30"/>
      <c r="AC818" s="30"/>
      <c r="AD818" s="30"/>
      <c r="AE818" s="30"/>
      <c r="AF818" s="30"/>
      <c r="AG818" s="30"/>
      <c r="AH818" s="30"/>
    </row>
    <row r="819" spans="1:34" ht="12.75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  <c r="AA819" s="30"/>
      <c r="AB819" s="30"/>
      <c r="AC819" s="30"/>
      <c r="AD819" s="30"/>
      <c r="AE819" s="30"/>
      <c r="AF819" s="30"/>
      <c r="AG819" s="30"/>
      <c r="AH819" s="30"/>
    </row>
    <row r="820" spans="1:34" ht="12.75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  <c r="AA820" s="30"/>
      <c r="AB820" s="30"/>
      <c r="AC820" s="30"/>
      <c r="AD820" s="30"/>
      <c r="AE820" s="30"/>
      <c r="AF820" s="30"/>
      <c r="AG820" s="30"/>
      <c r="AH820" s="30"/>
    </row>
    <row r="821" spans="1:34" ht="12.75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  <c r="AA821" s="30"/>
      <c r="AB821" s="30"/>
      <c r="AC821" s="30"/>
      <c r="AD821" s="30"/>
      <c r="AE821" s="30"/>
      <c r="AF821" s="30"/>
      <c r="AG821" s="30"/>
      <c r="AH821" s="30"/>
    </row>
    <row r="822" spans="1:34" ht="12.75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  <c r="AA822" s="30"/>
      <c r="AB822" s="30"/>
      <c r="AC822" s="30"/>
      <c r="AD822" s="30"/>
      <c r="AE822" s="30"/>
      <c r="AF822" s="30"/>
      <c r="AG822" s="30"/>
      <c r="AH822" s="30"/>
    </row>
    <row r="823" spans="1:34" ht="12.75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  <c r="AA823" s="30"/>
      <c r="AB823" s="30"/>
      <c r="AC823" s="30"/>
      <c r="AD823" s="30"/>
      <c r="AE823" s="30"/>
      <c r="AF823" s="30"/>
      <c r="AG823" s="30"/>
      <c r="AH823" s="30"/>
    </row>
    <row r="824" spans="1:34" ht="12.75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  <c r="AA824" s="30"/>
      <c r="AB824" s="30"/>
      <c r="AC824" s="30"/>
      <c r="AD824" s="30"/>
      <c r="AE824" s="30"/>
      <c r="AF824" s="30"/>
      <c r="AG824" s="30"/>
      <c r="AH824" s="30"/>
    </row>
    <row r="825" spans="1:34" ht="12.7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  <c r="AA825" s="30"/>
      <c r="AB825" s="30"/>
      <c r="AC825" s="30"/>
      <c r="AD825" s="30"/>
      <c r="AE825" s="30"/>
      <c r="AF825" s="30"/>
      <c r="AG825" s="30"/>
      <c r="AH825" s="30"/>
    </row>
    <row r="826" spans="1:34" ht="12.75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  <c r="AA826" s="30"/>
      <c r="AB826" s="30"/>
      <c r="AC826" s="30"/>
      <c r="AD826" s="30"/>
      <c r="AE826" s="30"/>
      <c r="AF826" s="30"/>
      <c r="AG826" s="30"/>
      <c r="AH826" s="30"/>
    </row>
    <row r="827" spans="1:34" ht="12.75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  <c r="AA827" s="30"/>
      <c r="AB827" s="30"/>
      <c r="AC827" s="30"/>
      <c r="AD827" s="30"/>
      <c r="AE827" s="30"/>
      <c r="AF827" s="30"/>
      <c r="AG827" s="30"/>
      <c r="AH827" s="30"/>
    </row>
    <row r="828" spans="1:34" ht="12.75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  <c r="AA828" s="30"/>
      <c r="AB828" s="30"/>
      <c r="AC828" s="30"/>
      <c r="AD828" s="30"/>
      <c r="AE828" s="30"/>
      <c r="AF828" s="30"/>
      <c r="AG828" s="30"/>
      <c r="AH828" s="30"/>
    </row>
    <row r="829" spans="1:34" ht="12.75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  <c r="AA829" s="30"/>
      <c r="AB829" s="30"/>
      <c r="AC829" s="30"/>
      <c r="AD829" s="30"/>
      <c r="AE829" s="30"/>
      <c r="AF829" s="30"/>
      <c r="AG829" s="30"/>
      <c r="AH829" s="30"/>
    </row>
    <row r="830" spans="1:34" ht="12.75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  <c r="AA830" s="30"/>
      <c r="AB830" s="30"/>
      <c r="AC830" s="30"/>
      <c r="AD830" s="30"/>
      <c r="AE830" s="30"/>
      <c r="AF830" s="30"/>
      <c r="AG830" s="30"/>
      <c r="AH830" s="30"/>
    </row>
    <row r="831" spans="1:34" ht="12.75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  <c r="AA831" s="30"/>
      <c r="AB831" s="30"/>
      <c r="AC831" s="30"/>
      <c r="AD831" s="30"/>
      <c r="AE831" s="30"/>
      <c r="AF831" s="30"/>
      <c r="AG831" s="30"/>
      <c r="AH831" s="30"/>
    </row>
    <row r="832" spans="1:34" ht="12.75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  <c r="AA832" s="30"/>
      <c r="AB832" s="30"/>
      <c r="AC832" s="30"/>
      <c r="AD832" s="30"/>
      <c r="AE832" s="30"/>
      <c r="AF832" s="30"/>
      <c r="AG832" s="30"/>
      <c r="AH832" s="30"/>
    </row>
    <row r="833" spans="1:34" ht="12.75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  <c r="AA833" s="30"/>
      <c r="AB833" s="30"/>
      <c r="AC833" s="30"/>
      <c r="AD833" s="30"/>
      <c r="AE833" s="30"/>
      <c r="AF833" s="30"/>
      <c r="AG833" s="30"/>
      <c r="AH833" s="30"/>
    </row>
    <row r="834" spans="1:34" ht="12.75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  <c r="AA834" s="30"/>
      <c r="AB834" s="30"/>
      <c r="AC834" s="30"/>
      <c r="AD834" s="30"/>
      <c r="AE834" s="30"/>
      <c r="AF834" s="30"/>
      <c r="AG834" s="30"/>
      <c r="AH834" s="30"/>
    </row>
    <row r="835" spans="1:34" ht="12.7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  <c r="AA835" s="30"/>
      <c r="AB835" s="30"/>
      <c r="AC835" s="30"/>
      <c r="AD835" s="30"/>
      <c r="AE835" s="30"/>
      <c r="AF835" s="30"/>
      <c r="AG835" s="30"/>
      <c r="AH835" s="30"/>
    </row>
    <row r="836" spans="1:34" ht="12.75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  <c r="AA836" s="30"/>
      <c r="AB836" s="30"/>
      <c r="AC836" s="30"/>
      <c r="AD836" s="30"/>
      <c r="AE836" s="30"/>
      <c r="AF836" s="30"/>
      <c r="AG836" s="30"/>
      <c r="AH836" s="30"/>
    </row>
    <row r="837" spans="1:34" ht="12.75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  <c r="AA837" s="30"/>
      <c r="AB837" s="30"/>
      <c r="AC837" s="30"/>
      <c r="AD837" s="30"/>
      <c r="AE837" s="30"/>
      <c r="AF837" s="30"/>
      <c r="AG837" s="30"/>
      <c r="AH837" s="30"/>
    </row>
    <row r="838" spans="1:34" ht="12.75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  <c r="AA838" s="30"/>
      <c r="AB838" s="30"/>
      <c r="AC838" s="30"/>
      <c r="AD838" s="30"/>
      <c r="AE838" s="30"/>
      <c r="AF838" s="30"/>
      <c r="AG838" s="30"/>
      <c r="AH838" s="30"/>
    </row>
    <row r="839" spans="1:34" ht="12.75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  <c r="AA839" s="30"/>
      <c r="AB839" s="30"/>
      <c r="AC839" s="30"/>
      <c r="AD839" s="30"/>
      <c r="AE839" s="30"/>
      <c r="AF839" s="30"/>
      <c r="AG839" s="30"/>
      <c r="AH839" s="30"/>
    </row>
    <row r="840" spans="1:34" ht="12.75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  <c r="AA840" s="30"/>
      <c r="AB840" s="30"/>
      <c r="AC840" s="30"/>
      <c r="AD840" s="30"/>
      <c r="AE840" s="30"/>
      <c r="AF840" s="30"/>
      <c r="AG840" s="30"/>
      <c r="AH840" s="30"/>
    </row>
    <row r="841" spans="1:34" ht="12.75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  <c r="AA841" s="30"/>
      <c r="AB841" s="30"/>
      <c r="AC841" s="30"/>
      <c r="AD841" s="30"/>
      <c r="AE841" s="30"/>
      <c r="AF841" s="30"/>
      <c r="AG841" s="30"/>
      <c r="AH841" s="30"/>
    </row>
    <row r="842" spans="1:34" ht="12.75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  <c r="AA842" s="30"/>
      <c r="AB842" s="30"/>
      <c r="AC842" s="30"/>
      <c r="AD842" s="30"/>
      <c r="AE842" s="30"/>
      <c r="AF842" s="30"/>
      <c r="AG842" s="30"/>
      <c r="AH842" s="30"/>
    </row>
    <row r="843" spans="1:34" ht="12.75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  <c r="AA843" s="30"/>
      <c r="AB843" s="30"/>
      <c r="AC843" s="30"/>
      <c r="AD843" s="30"/>
      <c r="AE843" s="30"/>
      <c r="AF843" s="30"/>
      <c r="AG843" s="30"/>
      <c r="AH843" s="30"/>
    </row>
    <row r="844" spans="1:34" ht="12.75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  <c r="AA844" s="30"/>
      <c r="AB844" s="30"/>
      <c r="AC844" s="30"/>
      <c r="AD844" s="30"/>
      <c r="AE844" s="30"/>
      <c r="AF844" s="30"/>
      <c r="AG844" s="30"/>
      <c r="AH844" s="30"/>
    </row>
    <row r="845" spans="1:34" ht="12.7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  <c r="AA845" s="30"/>
      <c r="AB845" s="30"/>
      <c r="AC845" s="30"/>
      <c r="AD845" s="30"/>
      <c r="AE845" s="30"/>
      <c r="AF845" s="30"/>
      <c r="AG845" s="30"/>
      <c r="AH845" s="30"/>
    </row>
    <row r="846" spans="1:34" ht="12.75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  <c r="AA846" s="30"/>
      <c r="AB846" s="30"/>
      <c r="AC846" s="30"/>
      <c r="AD846" s="30"/>
      <c r="AE846" s="30"/>
      <c r="AF846" s="30"/>
      <c r="AG846" s="30"/>
      <c r="AH846" s="30"/>
    </row>
    <row r="847" spans="1:34" ht="12.75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  <c r="AA847" s="30"/>
      <c r="AB847" s="30"/>
      <c r="AC847" s="30"/>
      <c r="AD847" s="30"/>
      <c r="AE847" s="30"/>
      <c r="AF847" s="30"/>
      <c r="AG847" s="30"/>
      <c r="AH847" s="30"/>
    </row>
    <row r="848" spans="1:34" ht="12.75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  <c r="AA848" s="30"/>
      <c r="AB848" s="30"/>
      <c r="AC848" s="30"/>
      <c r="AD848" s="30"/>
      <c r="AE848" s="30"/>
      <c r="AF848" s="30"/>
      <c r="AG848" s="30"/>
      <c r="AH848" s="30"/>
    </row>
    <row r="849" spans="1:34" ht="12.75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  <c r="AA849" s="30"/>
      <c r="AB849" s="30"/>
      <c r="AC849" s="30"/>
      <c r="AD849" s="30"/>
      <c r="AE849" s="30"/>
      <c r="AF849" s="30"/>
      <c r="AG849" s="30"/>
      <c r="AH849" s="30"/>
    </row>
    <row r="850" spans="1:34" ht="12.75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  <c r="AA850" s="30"/>
      <c r="AB850" s="30"/>
      <c r="AC850" s="30"/>
      <c r="AD850" s="30"/>
      <c r="AE850" s="30"/>
      <c r="AF850" s="30"/>
      <c r="AG850" s="30"/>
      <c r="AH850" s="30"/>
    </row>
    <row r="851" spans="1:34" ht="12.75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  <c r="AA851" s="30"/>
      <c r="AB851" s="30"/>
      <c r="AC851" s="30"/>
      <c r="AD851" s="30"/>
      <c r="AE851" s="30"/>
      <c r="AF851" s="30"/>
      <c r="AG851" s="30"/>
      <c r="AH851" s="30"/>
    </row>
    <row r="852" spans="1:34" ht="12.75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  <c r="AA852" s="30"/>
      <c r="AB852" s="30"/>
      <c r="AC852" s="30"/>
      <c r="AD852" s="30"/>
      <c r="AE852" s="30"/>
      <c r="AF852" s="30"/>
      <c r="AG852" s="30"/>
      <c r="AH852" s="30"/>
    </row>
    <row r="853" spans="1:34" ht="12.75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  <c r="AA853" s="30"/>
      <c r="AB853" s="30"/>
      <c r="AC853" s="30"/>
      <c r="AD853" s="30"/>
      <c r="AE853" s="30"/>
      <c r="AF853" s="30"/>
      <c r="AG853" s="30"/>
      <c r="AH853" s="30"/>
    </row>
    <row r="854" spans="1:34" ht="12.75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  <c r="AA854" s="30"/>
      <c r="AB854" s="30"/>
      <c r="AC854" s="30"/>
      <c r="AD854" s="30"/>
      <c r="AE854" s="30"/>
      <c r="AF854" s="30"/>
      <c r="AG854" s="30"/>
      <c r="AH854" s="30"/>
    </row>
    <row r="855" spans="1:34" ht="12.7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  <c r="AA855" s="30"/>
      <c r="AB855" s="30"/>
      <c r="AC855" s="30"/>
      <c r="AD855" s="30"/>
      <c r="AE855" s="30"/>
      <c r="AF855" s="30"/>
      <c r="AG855" s="30"/>
      <c r="AH855" s="30"/>
    </row>
    <row r="856" spans="1:34" ht="12.75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  <c r="AA856" s="30"/>
      <c r="AB856" s="30"/>
      <c r="AC856" s="30"/>
      <c r="AD856" s="30"/>
      <c r="AE856" s="30"/>
      <c r="AF856" s="30"/>
      <c r="AG856" s="30"/>
      <c r="AH856" s="30"/>
    </row>
    <row r="857" spans="1:34" ht="12.75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  <c r="AA857" s="30"/>
      <c r="AB857" s="30"/>
      <c r="AC857" s="30"/>
      <c r="AD857" s="30"/>
      <c r="AE857" s="30"/>
      <c r="AF857" s="30"/>
      <c r="AG857" s="30"/>
      <c r="AH857" s="30"/>
    </row>
    <row r="858" spans="1:34" ht="12.75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  <c r="AA858" s="30"/>
      <c r="AB858" s="30"/>
      <c r="AC858" s="30"/>
      <c r="AD858" s="30"/>
      <c r="AE858" s="30"/>
      <c r="AF858" s="30"/>
      <c r="AG858" s="30"/>
      <c r="AH858" s="30"/>
    </row>
    <row r="859" spans="1:34" ht="12.75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  <c r="AA859" s="30"/>
      <c r="AB859" s="30"/>
      <c r="AC859" s="30"/>
      <c r="AD859" s="30"/>
      <c r="AE859" s="30"/>
      <c r="AF859" s="30"/>
      <c r="AG859" s="30"/>
      <c r="AH859" s="30"/>
    </row>
    <row r="860" spans="1:34" ht="12.75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  <c r="AA860" s="30"/>
      <c r="AB860" s="30"/>
      <c r="AC860" s="30"/>
      <c r="AD860" s="30"/>
      <c r="AE860" s="30"/>
      <c r="AF860" s="30"/>
      <c r="AG860" s="30"/>
      <c r="AH860" s="30"/>
    </row>
    <row r="861" spans="1:34" ht="12.75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  <c r="AA861" s="30"/>
      <c r="AB861" s="30"/>
      <c r="AC861" s="30"/>
      <c r="AD861" s="30"/>
      <c r="AE861" s="30"/>
      <c r="AF861" s="30"/>
      <c r="AG861" s="30"/>
      <c r="AH861" s="30"/>
    </row>
    <row r="862" spans="1:34" ht="12.75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  <c r="AA862" s="30"/>
      <c r="AB862" s="30"/>
      <c r="AC862" s="30"/>
      <c r="AD862" s="30"/>
      <c r="AE862" s="30"/>
      <c r="AF862" s="30"/>
      <c r="AG862" s="30"/>
      <c r="AH862" s="30"/>
    </row>
    <row r="863" spans="1:34" ht="12.75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  <c r="AA863" s="30"/>
      <c r="AB863" s="30"/>
      <c r="AC863" s="30"/>
      <c r="AD863" s="30"/>
      <c r="AE863" s="30"/>
      <c r="AF863" s="30"/>
      <c r="AG863" s="30"/>
      <c r="AH863" s="30"/>
    </row>
    <row r="864" spans="1:34" ht="12.75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  <c r="AA864" s="30"/>
      <c r="AB864" s="30"/>
      <c r="AC864" s="30"/>
      <c r="AD864" s="30"/>
      <c r="AE864" s="30"/>
      <c r="AF864" s="30"/>
      <c r="AG864" s="30"/>
      <c r="AH864" s="30"/>
    </row>
    <row r="865" spans="1:34" ht="12.7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  <c r="AA865" s="30"/>
      <c r="AB865" s="30"/>
      <c r="AC865" s="30"/>
      <c r="AD865" s="30"/>
      <c r="AE865" s="30"/>
      <c r="AF865" s="30"/>
      <c r="AG865" s="30"/>
      <c r="AH865" s="30"/>
    </row>
    <row r="866" spans="1:34" ht="12.75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  <c r="AA866" s="30"/>
      <c r="AB866" s="30"/>
      <c r="AC866" s="30"/>
      <c r="AD866" s="30"/>
      <c r="AE866" s="30"/>
      <c r="AF866" s="30"/>
      <c r="AG866" s="30"/>
      <c r="AH866" s="30"/>
    </row>
    <row r="867" spans="1:34" ht="12.75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  <c r="AA867" s="30"/>
      <c r="AB867" s="30"/>
      <c r="AC867" s="30"/>
      <c r="AD867" s="30"/>
      <c r="AE867" s="30"/>
      <c r="AF867" s="30"/>
      <c r="AG867" s="30"/>
      <c r="AH867" s="30"/>
    </row>
    <row r="868" spans="1:34" ht="12.75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  <c r="AA868" s="30"/>
      <c r="AB868" s="30"/>
      <c r="AC868" s="30"/>
      <c r="AD868" s="30"/>
      <c r="AE868" s="30"/>
      <c r="AF868" s="30"/>
      <c r="AG868" s="30"/>
      <c r="AH868" s="30"/>
    </row>
    <row r="869" spans="1:34" ht="12.75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  <c r="AA869" s="30"/>
      <c r="AB869" s="30"/>
      <c r="AC869" s="30"/>
      <c r="AD869" s="30"/>
      <c r="AE869" s="30"/>
      <c r="AF869" s="30"/>
      <c r="AG869" s="30"/>
      <c r="AH869" s="30"/>
    </row>
    <row r="870" spans="1:34" ht="12.75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  <c r="AA870" s="30"/>
      <c r="AB870" s="30"/>
      <c r="AC870" s="30"/>
      <c r="AD870" s="30"/>
      <c r="AE870" s="30"/>
      <c r="AF870" s="30"/>
      <c r="AG870" s="30"/>
      <c r="AH870" s="30"/>
    </row>
    <row r="871" spans="1:34" ht="12.75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  <c r="AA871" s="30"/>
      <c r="AB871" s="30"/>
      <c r="AC871" s="30"/>
      <c r="AD871" s="30"/>
      <c r="AE871" s="30"/>
      <c r="AF871" s="30"/>
      <c r="AG871" s="30"/>
      <c r="AH871" s="30"/>
    </row>
    <row r="872" spans="1:34" ht="12.75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  <c r="AA872" s="30"/>
      <c r="AB872" s="30"/>
      <c r="AC872" s="30"/>
      <c r="AD872" s="30"/>
      <c r="AE872" s="30"/>
      <c r="AF872" s="30"/>
      <c r="AG872" s="30"/>
      <c r="AH872" s="30"/>
    </row>
    <row r="873" spans="1:34" ht="12.75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  <c r="AA873" s="30"/>
      <c r="AB873" s="30"/>
      <c r="AC873" s="30"/>
      <c r="AD873" s="30"/>
      <c r="AE873" s="30"/>
      <c r="AF873" s="30"/>
      <c r="AG873" s="30"/>
      <c r="AH873" s="30"/>
    </row>
    <row r="874" spans="1:34" ht="12.75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  <c r="AA874" s="30"/>
      <c r="AB874" s="30"/>
      <c r="AC874" s="30"/>
      <c r="AD874" s="30"/>
      <c r="AE874" s="30"/>
      <c r="AF874" s="30"/>
      <c r="AG874" s="30"/>
      <c r="AH874" s="30"/>
    </row>
    <row r="875" spans="1:34" ht="12.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  <c r="AA875" s="30"/>
      <c r="AB875" s="30"/>
      <c r="AC875" s="30"/>
      <c r="AD875" s="30"/>
      <c r="AE875" s="30"/>
      <c r="AF875" s="30"/>
      <c r="AG875" s="30"/>
      <c r="AH875" s="30"/>
    </row>
    <row r="876" spans="1:34" ht="12.75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  <c r="AA876" s="30"/>
      <c r="AB876" s="30"/>
      <c r="AC876" s="30"/>
      <c r="AD876" s="30"/>
      <c r="AE876" s="30"/>
      <c r="AF876" s="30"/>
      <c r="AG876" s="30"/>
      <c r="AH876" s="30"/>
    </row>
    <row r="877" spans="1:34" ht="12.75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  <c r="AA877" s="30"/>
      <c r="AB877" s="30"/>
      <c r="AC877" s="30"/>
      <c r="AD877" s="30"/>
      <c r="AE877" s="30"/>
      <c r="AF877" s="30"/>
      <c r="AG877" s="30"/>
      <c r="AH877" s="30"/>
    </row>
    <row r="878" spans="1:34" ht="12.75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  <c r="AA878" s="30"/>
      <c r="AB878" s="30"/>
      <c r="AC878" s="30"/>
      <c r="AD878" s="30"/>
      <c r="AE878" s="30"/>
      <c r="AF878" s="30"/>
      <c r="AG878" s="30"/>
      <c r="AH878" s="30"/>
    </row>
    <row r="879" spans="1:34" ht="12.75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  <c r="AA879" s="30"/>
      <c r="AB879" s="30"/>
      <c r="AC879" s="30"/>
      <c r="AD879" s="30"/>
      <c r="AE879" s="30"/>
      <c r="AF879" s="30"/>
      <c r="AG879" s="30"/>
      <c r="AH879" s="30"/>
    </row>
    <row r="880" spans="1:34" ht="12.75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  <c r="AA880" s="30"/>
      <c r="AB880" s="30"/>
      <c r="AC880" s="30"/>
      <c r="AD880" s="30"/>
      <c r="AE880" s="30"/>
      <c r="AF880" s="30"/>
      <c r="AG880" s="30"/>
      <c r="AH880" s="30"/>
    </row>
    <row r="881" spans="1:34" ht="12.75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  <c r="AA881" s="30"/>
      <c r="AB881" s="30"/>
      <c r="AC881" s="30"/>
      <c r="AD881" s="30"/>
      <c r="AE881" s="30"/>
      <c r="AF881" s="30"/>
      <c r="AG881" s="30"/>
      <c r="AH881" s="30"/>
    </row>
    <row r="882" spans="1:34" ht="12.75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  <c r="AA882" s="30"/>
      <c r="AB882" s="30"/>
      <c r="AC882" s="30"/>
      <c r="AD882" s="30"/>
      <c r="AE882" s="30"/>
      <c r="AF882" s="30"/>
      <c r="AG882" s="30"/>
      <c r="AH882" s="30"/>
    </row>
    <row r="883" spans="1:34" ht="12.75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  <c r="AA883" s="30"/>
      <c r="AB883" s="30"/>
      <c r="AC883" s="30"/>
      <c r="AD883" s="30"/>
      <c r="AE883" s="30"/>
      <c r="AF883" s="30"/>
      <c r="AG883" s="30"/>
      <c r="AH883" s="30"/>
    </row>
    <row r="884" spans="1:34" ht="12.75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  <c r="AA884" s="30"/>
      <c r="AB884" s="30"/>
      <c r="AC884" s="30"/>
      <c r="AD884" s="30"/>
      <c r="AE884" s="30"/>
      <c r="AF884" s="30"/>
      <c r="AG884" s="30"/>
      <c r="AH884" s="30"/>
    </row>
    <row r="885" spans="1:34" ht="12.7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  <c r="AA885" s="30"/>
      <c r="AB885" s="30"/>
      <c r="AC885" s="30"/>
      <c r="AD885" s="30"/>
      <c r="AE885" s="30"/>
      <c r="AF885" s="30"/>
      <c r="AG885" s="30"/>
      <c r="AH885" s="30"/>
    </row>
    <row r="886" spans="1:34" ht="12.75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  <c r="AA886" s="30"/>
      <c r="AB886" s="30"/>
      <c r="AC886" s="30"/>
      <c r="AD886" s="30"/>
      <c r="AE886" s="30"/>
      <c r="AF886" s="30"/>
      <c r="AG886" s="30"/>
      <c r="AH886" s="30"/>
    </row>
    <row r="887" spans="1:34" ht="12.75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  <c r="AA887" s="30"/>
      <c r="AB887" s="30"/>
      <c r="AC887" s="30"/>
      <c r="AD887" s="30"/>
      <c r="AE887" s="30"/>
      <c r="AF887" s="30"/>
      <c r="AG887" s="30"/>
      <c r="AH887" s="30"/>
    </row>
    <row r="888" spans="1:34" ht="12.75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  <c r="AA888" s="30"/>
      <c r="AB888" s="30"/>
      <c r="AC888" s="30"/>
      <c r="AD888" s="30"/>
      <c r="AE888" s="30"/>
      <c r="AF888" s="30"/>
      <c r="AG888" s="30"/>
      <c r="AH888" s="30"/>
    </row>
    <row r="889" spans="1:34" ht="12.75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  <c r="AA889" s="30"/>
      <c r="AB889" s="30"/>
      <c r="AC889" s="30"/>
      <c r="AD889" s="30"/>
      <c r="AE889" s="30"/>
      <c r="AF889" s="30"/>
      <c r="AG889" s="30"/>
      <c r="AH889" s="30"/>
    </row>
    <row r="890" spans="1:34" ht="12.75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  <c r="AA890" s="30"/>
      <c r="AB890" s="30"/>
      <c r="AC890" s="30"/>
      <c r="AD890" s="30"/>
      <c r="AE890" s="30"/>
      <c r="AF890" s="30"/>
      <c r="AG890" s="30"/>
      <c r="AH890" s="30"/>
    </row>
    <row r="891" spans="1:34" ht="12.75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  <c r="AA891" s="30"/>
      <c r="AB891" s="30"/>
      <c r="AC891" s="30"/>
      <c r="AD891" s="30"/>
      <c r="AE891" s="30"/>
      <c r="AF891" s="30"/>
      <c r="AG891" s="30"/>
      <c r="AH891" s="30"/>
    </row>
    <row r="892" spans="1:34" ht="12.75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  <c r="AA892" s="30"/>
      <c r="AB892" s="30"/>
      <c r="AC892" s="30"/>
      <c r="AD892" s="30"/>
      <c r="AE892" s="30"/>
      <c r="AF892" s="30"/>
      <c r="AG892" s="30"/>
      <c r="AH892" s="30"/>
    </row>
    <row r="893" spans="1:34" ht="12.75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  <c r="AA893" s="30"/>
      <c r="AB893" s="30"/>
      <c r="AC893" s="30"/>
      <c r="AD893" s="30"/>
      <c r="AE893" s="30"/>
      <c r="AF893" s="30"/>
      <c r="AG893" s="30"/>
      <c r="AH893" s="30"/>
    </row>
    <row r="894" spans="1:34" ht="12.75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  <c r="AA894" s="30"/>
      <c r="AB894" s="30"/>
      <c r="AC894" s="30"/>
      <c r="AD894" s="30"/>
      <c r="AE894" s="30"/>
      <c r="AF894" s="30"/>
      <c r="AG894" s="30"/>
      <c r="AH894" s="30"/>
    </row>
    <row r="895" spans="1:34" ht="12.7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  <c r="AA895" s="30"/>
      <c r="AB895" s="30"/>
      <c r="AC895" s="30"/>
      <c r="AD895" s="30"/>
      <c r="AE895" s="30"/>
      <c r="AF895" s="30"/>
      <c r="AG895" s="30"/>
      <c r="AH895" s="30"/>
    </row>
    <row r="896" spans="1:34" ht="12.75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  <c r="AA896" s="30"/>
      <c r="AB896" s="30"/>
      <c r="AC896" s="30"/>
      <c r="AD896" s="30"/>
      <c r="AE896" s="30"/>
      <c r="AF896" s="30"/>
      <c r="AG896" s="30"/>
      <c r="AH896" s="30"/>
    </row>
    <row r="897" spans="1:34" ht="12.75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  <c r="AA897" s="30"/>
      <c r="AB897" s="30"/>
      <c r="AC897" s="30"/>
      <c r="AD897" s="30"/>
      <c r="AE897" s="30"/>
      <c r="AF897" s="30"/>
      <c r="AG897" s="30"/>
      <c r="AH897" s="30"/>
    </row>
    <row r="898" spans="1:34" ht="12.75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  <c r="AA898" s="30"/>
      <c r="AB898" s="30"/>
      <c r="AC898" s="30"/>
      <c r="AD898" s="30"/>
      <c r="AE898" s="30"/>
      <c r="AF898" s="30"/>
      <c r="AG898" s="30"/>
      <c r="AH898" s="30"/>
    </row>
    <row r="899" spans="1:34" ht="12.75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  <c r="AA899" s="30"/>
      <c r="AB899" s="30"/>
      <c r="AC899" s="30"/>
      <c r="AD899" s="30"/>
      <c r="AE899" s="30"/>
      <c r="AF899" s="30"/>
      <c r="AG899" s="30"/>
      <c r="AH899" s="30"/>
    </row>
    <row r="900" spans="1:34" ht="12.75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  <c r="AA900" s="30"/>
      <c r="AB900" s="30"/>
      <c r="AC900" s="30"/>
      <c r="AD900" s="30"/>
      <c r="AE900" s="30"/>
      <c r="AF900" s="30"/>
      <c r="AG900" s="30"/>
      <c r="AH900" s="30"/>
    </row>
    <row r="901" spans="1:34" ht="12.75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  <c r="AA901" s="30"/>
      <c r="AB901" s="30"/>
      <c r="AC901" s="30"/>
      <c r="AD901" s="30"/>
      <c r="AE901" s="30"/>
      <c r="AF901" s="30"/>
      <c r="AG901" s="30"/>
      <c r="AH901" s="30"/>
    </row>
    <row r="902" spans="1:34" ht="12.75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  <c r="AA902" s="30"/>
      <c r="AB902" s="30"/>
      <c r="AC902" s="30"/>
      <c r="AD902" s="30"/>
      <c r="AE902" s="30"/>
      <c r="AF902" s="30"/>
      <c r="AG902" s="30"/>
      <c r="AH902" s="30"/>
    </row>
    <row r="903" spans="1:34" ht="12.75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  <c r="AA903" s="30"/>
      <c r="AB903" s="30"/>
      <c r="AC903" s="30"/>
      <c r="AD903" s="30"/>
      <c r="AE903" s="30"/>
      <c r="AF903" s="30"/>
      <c r="AG903" s="30"/>
      <c r="AH903" s="30"/>
    </row>
    <row r="904" spans="1:34" ht="12.75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  <c r="AA904" s="30"/>
      <c r="AB904" s="30"/>
      <c r="AC904" s="30"/>
      <c r="AD904" s="30"/>
      <c r="AE904" s="30"/>
      <c r="AF904" s="30"/>
      <c r="AG904" s="30"/>
      <c r="AH904" s="30"/>
    </row>
    <row r="905" spans="1:34" ht="12.7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  <c r="AA905" s="30"/>
      <c r="AB905" s="30"/>
      <c r="AC905" s="30"/>
      <c r="AD905" s="30"/>
      <c r="AE905" s="30"/>
      <c r="AF905" s="30"/>
      <c r="AG905" s="30"/>
      <c r="AH905" s="30"/>
    </row>
    <row r="906" spans="1:34" ht="12.75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  <c r="AA906" s="30"/>
      <c r="AB906" s="30"/>
      <c r="AC906" s="30"/>
      <c r="AD906" s="30"/>
      <c r="AE906" s="30"/>
      <c r="AF906" s="30"/>
      <c r="AG906" s="30"/>
      <c r="AH906" s="30"/>
    </row>
    <row r="907" spans="1:34" ht="12.75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  <c r="AA907" s="30"/>
      <c r="AB907" s="30"/>
      <c r="AC907" s="30"/>
      <c r="AD907" s="30"/>
      <c r="AE907" s="30"/>
      <c r="AF907" s="30"/>
      <c r="AG907" s="30"/>
      <c r="AH907" s="30"/>
    </row>
    <row r="908" spans="1:34" ht="12.75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  <c r="AA908" s="30"/>
      <c r="AB908" s="30"/>
      <c r="AC908" s="30"/>
      <c r="AD908" s="30"/>
      <c r="AE908" s="30"/>
      <c r="AF908" s="30"/>
      <c r="AG908" s="30"/>
      <c r="AH908" s="30"/>
    </row>
    <row r="909" spans="1:34" ht="12.75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  <c r="AA909" s="30"/>
      <c r="AB909" s="30"/>
      <c r="AC909" s="30"/>
      <c r="AD909" s="30"/>
      <c r="AE909" s="30"/>
      <c r="AF909" s="30"/>
      <c r="AG909" s="30"/>
      <c r="AH909" s="30"/>
    </row>
    <row r="910" spans="1:34" ht="12.75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  <c r="AA910" s="30"/>
      <c r="AB910" s="30"/>
      <c r="AC910" s="30"/>
      <c r="AD910" s="30"/>
      <c r="AE910" s="30"/>
      <c r="AF910" s="30"/>
      <c r="AG910" s="30"/>
      <c r="AH910" s="30"/>
    </row>
    <row r="911" spans="1:34" ht="12.75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  <c r="AA911" s="30"/>
      <c r="AB911" s="30"/>
      <c r="AC911" s="30"/>
      <c r="AD911" s="30"/>
      <c r="AE911" s="30"/>
      <c r="AF911" s="30"/>
      <c r="AG911" s="30"/>
      <c r="AH911" s="30"/>
    </row>
    <row r="912" spans="1:34" ht="12.75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  <c r="AA912" s="30"/>
      <c r="AB912" s="30"/>
      <c r="AC912" s="30"/>
      <c r="AD912" s="30"/>
      <c r="AE912" s="30"/>
      <c r="AF912" s="30"/>
      <c r="AG912" s="30"/>
      <c r="AH912" s="30"/>
    </row>
    <row r="913" spans="1:34" ht="12.75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  <c r="AA913" s="30"/>
      <c r="AB913" s="30"/>
      <c r="AC913" s="30"/>
      <c r="AD913" s="30"/>
      <c r="AE913" s="30"/>
      <c r="AF913" s="30"/>
      <c r="AG913" s="30"/>
      <c r="AH913" s="30"/>
    </row>
    <row r="914" spans="1:34" ht="12.75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  <c r="AA914" s="30"/>
      <c r="AB914" s="30"/>
      <c r="AC914" s="30"/>
      <c r="AD914" s="30"/>
      <c r="AE914" s="30"/>
      <c r="AF914" s="30"/>
      <c r="AG914" s="30"/>
      <c r="AH914" s="30"/>
    </row>
    <row r="915" spans="1:34" ht="12.7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  <c r="AA915" s="30"/>
      <c r="AB915" s="30"/>
      <c r="AC915" s="30"/>
      <c r="AD915" s="30"/>
      <c r="AE915" s="30"/>
      <c r="AF915" s="30"/>
      <c r="AG915" s="30"/>
      <c r="AH915" s="30"/>
    </row>
    <row r="916" spans="1:34" ht="12.75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  <c r="AA916" s="30"/>
      <c r="AB916" s="30"/>
      <c r="AC916" s="30"/>
      <c r="AD916" s="30"/>
      <c r="AE916" s="30"/>
      <c r="AF916" s="30"/>
      <c r="AG916" s="30"/>
      <c r="AH916" s="30"/>
    </row>
    <row r="917" spans="1:34" ht="12.75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  <c r="AA917" s="30"/>
      <c r="AB917" s="30"/>
      <c r="AC917" s="30"/>
      <c r="AD917" s="30"/>
      <c r="AE917" s="30"/>
      <c r="AF917" s="30"/>
      <c r="AG917" s="30"/>
      <c r="AH917" s="30"/>
    </row>
    <row r="918" spans="1:34" ht="12.75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  <c r="AA918" s="30"/>
      <c r="AB918" s="30"/>
      <c r="AC918" s="30"/>
      <c r="AD918" s="30"/>
      <c r="AE918" s="30"/>
      <c r="AF918" s="30"/>
      <c r="AG918" s="30"/>
      <c r="AH918" s="30"/>
    </row>
    <row r="919" spans="1:34" ht="12.75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  <c r="AA919" s="30"/>
      <c r="AB919" s="30"/>
      <c r="AC919" s="30"/>
      <c r="AD919" s="30"/>
      <c r="AE919" s="30"/>
      <c r="AF919" s="30"/>
      <c r="AG919" s="30"/>
      <c r="AH919" s="30"/>
    </row>
    <row r="920" spans="1:34" ht="12.75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  <c r="AA920" s="30"/>
      <c r="AB920" s="30"/>
      <c r="AC920" s="30"/>
      <c r="AD920" s="30"/>
      <c r="AE920" s="30"/>
      <c r="AF920" s="30"/>
      <c r="AG920" s="30"/>
      <c r="AH920" s="30"/>
    </row>
    <row r="921" spans="1:34" ht="12.75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  <c r="AA921" s="30"/>
      <c r="AB921" s="30"/>
      <c r="AC921" s="30"/>
      <c r="AD921" s="30"/>
      <c r="AE921" s="30"/>
      <c r="AF921" s="30"/>
      <c r="AG921" s="30"/>
      <c r="AH921" s="30"/>
    </row>
    <row r="922" spans="1:34" ht="12.75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  <c r="AA922" s="30"/>
      <c r="AB922" s="30"/>
      <c r="AC922" s="30"/>
      <c r="AD922" s="30"/>
      <c r="AE922" s="30"/>
      <c r="AF922" s="30"/>
      <c r="AG922" s="30"/>
      <c r="AH922" s="30"/>
    </row>
    <row r="923" spans="1:34" ht="12.75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  <c r="AA923" s="30"/>
      <c r="AB923" s="30"/>
      <c r="AC923" s="30"/>
      <c r="AD923" s="30"/>
      <c r="AE923" s="30"/>
      <c r="AF923" s="30"/>
      <c r="AG923" s="30"/>
      <c r="AH923" s="30"/>
    </row>
    <row r="924" spans="1:34" ht="12.75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  <c r="AA924" s="30"/>
      <c r="AB924" s="30"/>
      <c r="AC924" s="30"/>
      <c r="AD924" s="30"/>
      <c r="AE924" s="30"/>
      <c r="AF924" s="30"/>
      <c r="AG924" s="30"/>
      <c r="AH924" s="30"/>
    </row>
    <row r="925" spans="1:34" ht="12.7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  <c r="AA925" s="30"/>
      <c r="AB925" s="30"/>
      <c r="AC925" s="30"/>
      <c r="AD925" s="30"/>
      <c r="AE925" s="30"/>
      <c r="AF925" s="30"/>
      <c r="AG925" s="30"/>
      <c r="AH925" s="30"/>
    </row>
    <row r="926" spans="1:34" ht="12.75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  <c r="AA926" s="30"/>
      <c r="AB926" s="30"/>
      <c r="AC926" s="30"/>
      <c r="AD926" s="30"/>
      <c r="AE926" s="30"/>
      <c r="AF926" s="30"/>
      <c r="AG926" s="30"/>
      <c r="AH926" s="30"/>
    </row>
    <row r="927" spans="1:34" ht="12.75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  <c r="AA927" s="30"/>
      <c r="AB927" s="30"/>
      <c r="AC927" s="30"/>
      <c r="AD927" s="30"/>
      <c r="AE927" s="30"/>
      <c r="AF927" s="30"/>
      <c r="AG927" s="30"/>
      <c r="AH927" s="30"/>
    </row>
    <row r="928" spans="1:34" ht="12.75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  <c r="AA928" s="30"/>
      <c r="AB928" s="30"/>
      <c r="AC928" s="30"/>
      <c r="AD928" s="30"/>
      <c r="AE928" s="30"/>
      <c r="AF928" s="30"/>
      <c r="AG928" s="30"/>
      <c r="AH928" s="30"/>
    </row>
    <row r="929" spans="1:34" ht="12.75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  <c r="AA929" s="30"/>
      <c r="AB929" s="30"/>
      <c r="AC929" s="30"/>
      <c r="AD929" s="30"/>
      <c r="AE929" s="30"/>
      <c r="AF929" s="30"/>
      <c r="AG929" s="30"/>
      <c r="AH929" s="30"/>
    </row>
    <row r="930" spans="1:34" ht="12.75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  <c r="AA930" s="30"/>
      <c r="AB930" s="30"/>
      <c r="AC930" s="30"/>
      <c r="AD930" s="30"/>
      <c r="AE930" s="30"/>
      <c r="AF930" s="30"/>
      <c r="AG930" s="30"/>
      <c r="AH930" s="30"/>
    </row>
    <row r="931" spans="1:34" ht="12.75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  <c r="AA931" s="30"/>
      <c r="AB931" s="30"/>
      <c r="AC931" s="30"/>
      <c r="AD931" s="30"/>
      <c r="AE931" s="30"/>
      <c r="AF931" s="30"/>
      <c r="AG931" s="30"/>
      <c r="AH931" s="30"/>
    </row>
    <row r="932" spans="1:34" ht="12.75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  <c r="AA932" s="30"/>
      <c r="AB932" s="30"/>
      <c r="AC932" s="30"/>
      <c r="AD932" s="30"/>
      <c r="AE932" s="30"/>
      <c r="AF932" s="30"/>
      <c r="AG932" s="30"/>
      <c r="AH932" s="30"/>
    </row>
    <row r="933" spans="1:34" ht="12.75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  <c r="AA933" s="30"/>
      <c r="AB933" s="30"/>
      <c r="AC933" s="30"/>
      <c r="AD933" s="30"/>
      <c r="AE933" s="30"/>
      <c r="AF933" s="30"/>
      <c r="AG933" s="30"/>
      <c r="AH933" s="30"/>
    </row>
    <row r="934" spans="1:34" ht="12.75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  <c r="AA934" s="30"/>
      <c r="AB934" s="30"/>
      <c r="AC934" s="30"/>
      <c r="AD934" s="30"/>
      <c r="AE934" s="30"/>
      <c r="AF934" s="30"/>
      <c r="AG934" s="30"/>
      <c r="AH934" s="30"/>
    </row>
    <row r="935" spans="1:34" ht="12.7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  <c r="AA935" s="30"/>
      <c r="AB935" s="30"/>
      <c r="AC935" s="30"/>
      <c r="AD935" s="30"/>
      <c r="AE935" s="30"/>
      <c r="AF935" s="30"/>
      <c r="AG935" s="30"/>
      <c r="AH935" s="30"/>
    </row>
    <row r="936" spans="1:34" ht="12.75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  <c r="AA936" s="30"/>
      <c r="AB936" s="30"/>
      <c r="AC936" s="30"/>
      <c r="AD936" s="30"/>
      <c r="AE936" s="30"/>
      <c r="AF936" s="30"/>
      <c r="AG936" s="30"/>
      <c r="AH936" s="30"/>
    </row>
    <row r="937" spans="1:34" ht="12.75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  <c r="AA937" s="30"/>
      <c r="AB937" s="30"/>
      <c r="AC937" s="30"/>
      <c r="AD937" s="30"/>
      <c r="AE937" s="30"/>
      <c r="AF937" s="30"/>
      <c r="AG937" s="30"/>
      <c r="AH937" s="30"/>
    </row>
    <row r="938" spans="1:34" ht="12.75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  <c r="AA938" s="30"/>
      <c r="AB938" s="30"/>
      <c r="AC938" s="30"/>
      <c r="AD938" s="30"/>
      <c r="AE938" s="30"/>
      <c r="AF938" s="30"/>
      <c r="AG938" s="30"/>
      <c r="AH938" s="30"/>
    </row>
    <row r="939" spans="1:34" ht="12.75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  <c r="AA939" s="30"/>
      <c r="AB939" s="30"/>
      <c r="AC939" s="30"/>
      <c r="AD939" s="30"/>
      <c r="AE939" s="30"/>
      <c r="AF939" s="30"/>
      <c r="AG939" s="30"/>
      <c r="AH939" s="30"/>
    </row>
    <row r="940" spans="1:34" ht="12.75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  <c r="AA940" s="30"/>
      <c r="AB940" s="30"/>
      <c r="AC940" s="30"/>
      <c r="AD940" s="30"/>
      <c r="AE940" s="30"/>
      <c r="AF940" s="30"/>
      <c r="AG940" s="30"/>
      <c r="AH940" s="30"/>
    </row>
    <row r="941" spans="1:34" ht="12.75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  <c r="AA941" s="30"/>
      <c r="AB941" s="30"/>
      <c r="AC941" s="30"/>
      <c r="AD941" s="30"/>
      <c r="AE941" s="30"/>
      <c r="AF941" s="30"/>
      <c r="AG941" s="30"/>
      <c r="AH941" s="30"/>
    </row>
    <row r="942" spans="1:34" ht="12.75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  <c r="AA942" s="30"/>
      <c r="AB942" s="30"/>
      <c r="AC942" s="30"/>
      <c r="AD942" s="30"/>
      <c r="AE942" s="30"/>
      <c r="AF942" s="30"/>
      <c r="AG942" s="30"/>
      <c r="AH942" s="30"/>
    </row>
    <row r="943" spans="1:34" ht="12.75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  <c r="AA943" s="30"/>
      <c r="AB943" s="30"/>
      <c r="AC943" s="30"/>
      <c r="AD943" s="30"/>
      <c r="AE943" s="30"/>
      <c r="AF943" s="30"/>
      <c r="AG943" s="30"/>
      <c r="AH943" s="30"/>
    </row>
    <row r="944" spans="1:34" ht="12.75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  <c r="AA944" s="30"/>
      <c r="AB944" s="30"/>
      <c r="AC944" s="30"/>
      <c r="AD944" s="30"/>
      <c r="AE944" s="30"/>
      <c r="AF944" s="30"/>
      <c r="AG944" s="30"/>
      <c r="AH944" s="30"/>
    </row>
    <row r="945" spans="1:34" ht="12.7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  <c r="AA945" s="30"/>
      <c r="AB945" s="30"/>
      <c r="AC945" s="30"/>
      <c r="AD945" s="30"/>
      <c r="AE945" s="30"/>
      <c r="AF945" s="30"/>
      <c r="AG945" s="30"/>
      <c r="AH945" s="30"/>
    </row>
    <row r="946" spans="1:34" ht="12.75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  <c r="AA946" s="30"/>
      <c r="AB946" s="30"/>
      <c r="AC946" s="30"/>
      <c r="AD946" s="30"/>
      <c r="AE946" s="30"/>
      <c r="AF946" s="30"/>
      <c r="AG946" s="30"/>
      <c r="AH946" s="30"/>
    </row>
    <row r="947" spans="1:34" ht="12.75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  <c r="AA947" s="30"/>
      <c r="AB947" s="30"/>
      <c r="AC947" s="30"/>
      <c r="AD947" s="30"/>
      <c r="AE947" s="30"/>
      <c r="AF947" s="30"/>
      <c r="AG947" s="30"/>
      <c r="AH947" s="30"/>
    </row>
    <row r="948" spans="1:34" ht="12.75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  <c r="AA948" s="30"/>
      <c r="AB948" s="30"/>
      <c r="AC948" s="30"/>
      <c r="AD948" s="30"/>
      <c r="AE948" s="30"/>
      <c r="AF948" s="30"/>
      <c r="AG948" s="30"/>
      <c r="AH948" s="30"/>
    </row>
    <row r="949" spans="1:34" ht="12.75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  <c r="AA949" s="30"/>
      <c r="AB949" s="30"/>
      <c r="AC949" s="30"/>
      <c r="AD949" s="30"/>
      <c r="AE949" s="30"/>
      <c r="AF949" s="30"/>
      <c r="AG949" s="30"/>
      <c r="AH949" s="30"/>
    </row>
    <row r="950" spans="1:34" ht="12.75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  <c r="AA950" s="30"/>
      <c r="AB950" s="30"/>
      <c r="AC950" s="30"/>
      <c r="AD950" s="30"/>
      <c r="AE950" s="30"/>
      <c r="AF950" s="30"/>
      <c r="AG950" s="30"/>
      <c r="AH950" s="30"/>
    </row>
    <row r="951" spans="1:34" ht="12.75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  <c r="AA951" s="30"/>
      <c r="AB951" s="30"/>
      <c r="AC951" s="30"/>
      <c r="AD951" s="30"/>
      <c r="AE951" s="30"/>
      <c r="AF951" s="30"/>
      <c r="AG951" s="30"/>
      <c r="AH951" s="30"/>
    </row>
    <row r="952" spans="1:34" ht="12.75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  <c r="AA952" s="30"/>
      <c r="AB952" s="30"/>
      <c r="AC952" s="30"/>
      <c r="AD952" s="30"/>
      <c r="AE952" s="30"/>
      <c r="AF952" s="30"/>
      <c r="AG952" s="30"/>
      <c r="AH952" s="30"/>
    </row>
    <row r="953" spans="1:34" ht="12.75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  <c r="AA953" s="30"/>
      <c r="AB953" s="30"/>
      <c r="AC953" s="30"/>
      <c r="AD953" s="30"/>
      <c r="AE953" s="30"/>
      <c r="AF953" s="30"/>
      <c r="AG953" s="30"/>
      <c r="AH953" s="30"/>
    </row>
    <row r="954" spans="1:34" ht="12.75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  <c r="AA954" s="30"/>
      <c r="AB954" s="30"/>
      <c r="AC954" s="30"/>
      <c r="AD954" s="30"/>
      <c r="AE954" s="30"/>
      <c r="AF954" s="30"/>
      <c r="AG954" s="30"/>
      <c r="AH954" s="30"/>
    </row>
    <row r="955" spans="1:34" ht="12.7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  <c r="AA955" s="30"/>
      <c r="AB955" s="30"/>
      <c r="AC955" s="30"/>
      <c r="AD955" s="30"/>
      <c r="AE955" s="30"/>
      <c r="AF955" s="30"/>
      <c r="AG955" s="30"/>
      <c r="AH955" s="30"/>
    </row>
    <row r="956" spans="1:34" ht="12.75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  <c r="AA956" s="30"/>
      <c r="AB956" s="30"/>
      <c r="AC956" s="30"/>
      <c r="AD956" s="30"/>
      <c r="AE956" s="30"/>
      <c r="AF956" s="30"/>
      <c r="AG956" s="30"/>
      <c r="AH956" s="30"/>
    </row>
    <row r="957" spans="1:34" ht="12.75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  <c r="AA957" s="30"/>
      <c r="AB957" s="30"/>
      <c r="AC957" s="30"/>
      <c r="AD957" s="30"/>
      <c r="AE957" s="30"/>
      <c r="AF957" s="30"/>
      <c r="AG957" s="30"/>
      <c r="AH957" s="30"/>
    </row>
    <row r="958" spans="1:34" ht="12.75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  <c r="AA958" s="30"/>
      <c r="AB958" s="30"/>
      <c r="AC958" s="30"/>
      <c r="AD958" s="30"/>
      <c r="AE958" s="30"/>
      <c r="AF958" s="30"/>
      <c r="AG958" s="30"/>
      <c r="AH958" s="30"/>
    </row>
    <row r="959" spans="1:34" ht="12.75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  <c r="AA959" s="30"/>
      <c r="AB959" s="30"/>
      <c r="AC959" s="30"/>
      <c r="AD959" s="30"/>
      <c r="AE959" s="30"/>
      <c r="AF959" s="30"/>
      <c r="AG959" s="30"/>
      <c r="AH959" s="30"/>
    </row>
    <row r="960" spans="1:34" ht="12.75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  <c r="AA960" s="30"/>
      <c r="AB960" s="30"/>
      <c r="AC960" s="30"/>
      <c r="AD960" s="30"/>
      <c r="AE960" s="30"/>
      <c r="AF960" s="30"/>
      <c r="AG960" s="30"/>
      <c r="AH960" s="30"/>
    </row>
    <row r="961" spans="1:34" ht="12.75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  <c r="AA961" s="30"/>
      <c r="AB961" s="30"/>
      <c r="AC961" s="30"/>
      <c r="AD961" s="30"/>
      <c r="AE961" s="30"/>
      <c r="AF961" s="30"/>
      <c r="AG961" s="30"/>
      <c r="AH961" s="30"/>
    </row>
    <row r="962" spans="1:34" ht="12.75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  <c r="AA962" s="30"/>
      <c r="AB962" s="30"/>
      <c r="AC962" s="30"/>
      <c r="AD962" s="30"/>
      <c r="AE962" s="30"/>
      <c r="AF962" s="30"/>
      <c r="AG962" s="30"/>
      <c r="AH962" s="30"/>
    </row>
    <row r="963" spans="1:34" ht="12.75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  <c r="AA963" s="30"/>
      <c r="AB963" s="30"/>
      <c r="AC963" s="30"/>
      <c r="AD963" s="30"/>
      <c r="AE963" s="30"/>
      <c r="AF963" s="30"/>
      <c r="AG963" s="30"/>
      <c r="AH963" s="30"/>
    </row>
    <row r="964" spans="1:34" ht="12.75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  <c r="AA964" s="30"/>
      <c r="AB964" s="30"/>
      <c r="AC964" s="30"/>
      <c r="AD964" s="30"/>
      <c r="AE964" s="30"/>
      <c r="AF964" s="30"/>
      <c r="AG964" s="30"/>
      <c r="AH964" s="30"/>
    </row>
    <row r="965" spans="1:34" ht="12.7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  <c r="AA965" s="30"/>
      <c r="AB965" s="30"/>
      <c r="AC965" s="30"/>
      <c r="AD965" s="30"/>
      <c r="AE965" s="30"/>
      <c r="AF965" s="30"/>
      <c r="AG965" s="30"/>
      <c r="AH965" s="30"/>
    </row>
    <row r="966" spans="1:34" ht="12.75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  <c r="AA966" s="30"/>
      <c r="AB966" s="30"/>
      <c r="AC966" s="30"/>
      <c r="AD966" s="30"/>
      <c r="AE966" s="30"/>
      <c r="AF966" s="30"/>
      <c r="AG966" s="30"/>
      <c r="AH966" s="30"/>
    </row>
    <row r="967" spans="1:34" ht="12.75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  <c r="AA967" s="30"/>
      <c r="AB967" s="30"/>
      <c r="AC967" s="30"/>
      <c r="AD967" s="30"/>
      <c r="AE967" s="30"/>
      <c r="AF967" s="30"/>
      <c r="AG967" s="30"/>
      <c r="AH967" s="30"/>
    </row>
    <row r="968" spans="1:34" ht="12.75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  <c r="AA968" s="30"/>
      <c r="AB968" s="30"/>
      <c r="AC968" s="30"/>
      <c r="AD968" s="30"/>
      <c r="AE968" s="30"/>
      <c r="AF968" s="30"/>
      <c r="AG968" s="30"/>
      <c r="AH968" s="30"/>
    </row>
    <row r="969" spans="1:34" ht="12.75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  <c r="AA969" s="30"/>
      <c r="AB969" s="30"/>
      <c r="AC969" s="30"/>
      <c r="AD969" s="30"/>
      <c r="AE969" s="30"/>
      <c r="AF969" s="30"/>
      <c r="AG969" s="30"/>
      <c r="AH969" s="30"/>
    </row>
    <row r="970" spans="1:34" ht="12.75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  <c r="AA970" s="30"/>
      <c r="AB970" s="30"/>
      <c r="AC970" s="30"/>
      <c r="AD970" s="30"/>
      <c r="AE970" s="30"/>
      <c r="AF970" s="30"/>
      <c r="AG970" s="30"/>
      <c r="AH970" s="30"/>
    </row>
    <row r="971" spans="1:34" ht="12.75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  <c r="AA971" s="30"/>
      <c r="AB971" s="30"/>
      <c r="AC971" s="30"/>
      <c r="AD971" s="30"/>
      <c r="AE971" s="30"/>
      <c r="AF971" s="30"/>
      <c r="AG971" s="30"/>
      <c r="AH971" s="30"/>
    </row>
    <row r="972" spans="1:34" ht="12.75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  <c r="AA972" s="30"/>
      <c r="AB972" s="30"/>
      <c r="AC972" s="30"/>
      <c r="AD972" s="30"/>
      <c r="AE972" s="30"/>
      <c r="AF972" s="30"/>
      <c r="AG972" s="30"/>
      <c r="AH972" s="30"/>
    </row>
    <row r="973" spans="1:34" ht="12.75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  <c r="AA973" s="30"/>
      <c r="AB973" s="30"/>
      <c r="AC973" s="30"/>
      <c r="AD973" s="30"/>
      <c r="AE973" s="30"/>
      <c r="AF973" s="30"/>
      <c r="AG973" s="30"/>
      <c r="AH973" s="30"/>
    </row>
    <row r="974" spans="1:34" ht="12.75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  <c r="AA974" s="30"/>
      <c r="AB974" s="30"/>
      <c r="AC974" s="30"/>
      <c r="AD974" s="30"/>
      <c r="AE974" s="30"/>
      <c r="AF974" s="30"/>
      <c r="AG974" s="30"/>
      <c r="AH974" s="30"/>
    </row>
    <row r="975" spans="1:34" ht="12.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  <c r="AA975" s="30"/>
      <c r="AB975" s="30"/>
      <c r="AC975" s="30"/>
      <c r="AD975" s="30"/>
      <c r="AE975" s="30"/>
      <c r="AF975" s="30"/>
      <c r="AG975" s="30"/>
      <c r="AH975" s="30"/>
    </row>
    <row r="976" spans="1:34" ht="12.75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  <c r="AA976" s="30"/>
      <c r="AB976" s="30"/>
      <c r="AC976" s="30"/>
      <c r="AD976" s="30"/>
      <c r="AE976" s="30"/>
      <c r="AF976" s="30"/>
      <c r="AG976" s="30"/>
      <c r="AH976" s="30"/>
    </row>
    <row r="977" spans="1:34" ht="12.75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  <c r="AA977" s="30"/>
      <c r="AB977" s="30"/>
      <c r="AC977" s="30"/>
      <c r="AD977" s="30"/>
      <c r="AE977" s="30"/>
      <c r="AF977" s="30"/>
      <c r="AG977" s="30"/>
      <c r="AH977" s="30"/>
    </row>
    <row r="978" spans="1:34" ht="12.75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  <c r="AA978" s="30"/>
      <c r="AB978" s="30"/>
      <c r="AC978" s="30"/>
      <c r="AD978" s="30"/>
      <c r="AE978" s="30"/>
      <c r="AF978" s="30"/>
      <c r="AG978" s="30"/>
      <c r="AH978" s="30"/>
    </row>
    <row r="979" spans="1:34" ht="12.75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  <c r="AA979" s="30"/>
      <c r="AB979" s="30"/>
      <c r="AC979" s="30"/>
      <c r="AD979" s="30"/>
      <c r="AE979" s="30"/>
      <c r="AF979" s="30"/>
      <c r="AG979" s="30"/>
      <c r="AH979" s="30"/>
    </row>
    <row r="980" spans="1:34" ht="12.75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  <c r="AA980" s="30"/>
      <c r="AB980" s="30"/>
      <c r="AC980" s="30"/>
      <c r="AD980" s="30"/>
      <c r="AE980" s="30"/>
      <c r="AF980" s="30"/>
      <c r="AG980" s="30"/>
      <c r="AH980" s="30"/>
    </row>
    <row r="981" spans="1:34" ht="12.75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  <c r="AA981" s="30"/>
      <c r="AB981" s="30"/>
      <c r="AC981" s="30"/>
      <c r="AD981" s="30"/>
      <c r="AE981" s="30"/>
      <c r="AF981" s="30"/>
      <c r="AG981" s="30"/>
      <c r="AH981" s="30"/>
    </row>
    <row r="982" spans="1:34" ht="12.75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  <c r="AA982" s="30"/>
      <c r="AB982" s="30"/>
      <c r="AC982" s="30"/>
      <c r="AD982" s="30"/>
      <c r="AE982" s="30"/>
      <c r="AF982" s="30"/>
      <c r="AG982" s="30"/>
      <c r="AH982" s="30"/>
    </row>
    <row r="983" spans="1:34" ht="12.75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  <c r="AA983" s="30"/>
      <c r="AB983" s="30"/>
      <c r="AC983" s="30"/>
      <c r="AD983" s="30"/>
      <c r="AE983" s="30"/>
      <c r="AF983" s="30"/>
      <c r="AG983" s="30"/>
      <c r="AH983" s="30"/>
    </row>
    <row r="984" spans="1:34" ht="12.75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  <c r="AA984" s="30"/>
      <c r="AB984" s="30"/>
      <c r="AC984" s="30"/>
      <c r="AD984" s="30"/>
      <c r="AE984" s="30"/>
      <c r="AF984" s="30"/>
      <c r="AG984" s="30"/>
      <c r="AH984" s="30"/>
    </row>
    <row r="985" spans="1:34" ht="12.7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  <c r="AA985" s="30"/>
      <c r="AB985" s="30"/>
      <c r="AC985" s="30"/>
      <c r="AD985" s="30"/>
      <c r="AE985" s="30"/>
      <c r="AF985" s="30"/>
      <c r="AG985" s="30"/>
      <c r="AH985" s="30"/>
    </row>
    <row r="986" spans="1:34" ht="12.75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  <c r="AA986" s="30"/>
      <c r="AB986" s="30"/>
      <c r="AC986" s="30"/>
      <c r="AD986" s="30"/>
      <c r="AE986" s="30"/>
      <c r="AF986" s="30"/>
      <c r="AG986" s="30"/>
      <c r="AH986" s="30"/>
    </row>
    <row r="987" spans="1:34" ht="12.75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  <c r="AA987" s="30"/>
      <c r="AB987" s="30"/>
      <c r="AC987" s="30"/>
      <c r="AD987" s="30"/>
      <c r="AE987" s="30"/>
      <c r="AF987" s="30"/>
      <c r="AG987" s="30"/>
      <c r="AH987" s="30"/>
    </row>
    <row r="988" spans="1:34" ht="12.75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  <c r="AA988" s="30"/>
      <c r="AB988" s="30"/>
      <c r="AC988" s="30"/>
      <c r="AD988" s="30"/>
      <c r="AE988" s="30"/>
      <c r="AF988" s="30"/>
      <c r="AG988" s="30"/>
      <c r="AH988" s="30"/>
    </row>
    <row r="989" spans="1:34" ht="12.75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  <c r="AA989" s="30"/>
      <c r="AB989" s="30"/>
      <c r="AC989" s="30"/>
      <c r="AD989" s="30"/>
      <c r="AE989" s="30"/>
      <c r="AF989" s="30"/>
      <c r="AG989" s="30"/>
      <c r="AH989" s="30"/>
    </row>
    <row r="990" spans="1:34" ht="12.75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  <c r="AA990" s="30"/>
      <c r="AB990" s="30"/>
      <c r="AC990" s="30"/>
      <c r="AD990" s="30"/>
      <c r="AE990" s="30"/>
      <c r="AF990" s="30"/>
      <c r="AG990" s="30"/>
      <c r="AH990" s="30"/>
    </row>
    <row r="991" spans="1:34" ht="12.75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  <c r="AA991" s="30"/>
      <c r="AB991" s="30"/>
      <c r="AC991" s="30"/>
      <c r="AD991" s="30"/>
      <c r="AE991" s="30"/>
      <c r="AF991" s="30"/>
      <c r="AG991" s="30"/>
      <c r="AH991" s="30"/>
    </row>
    <row r="992" spans="1:34" ht="12.75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  <c r="AA992" s="30"/>
      <c r="AB992" s="30"/>
      <c r="AC992" s="30"/>
      <c r="AD992" s="30"/>
      <c r="AE992" s="30"/>
      <c r="AF992" s="30"/>
      <c r="AG992" s="30"/>
      <c r="AH992" s="30"/>
    </row>
    <row r="993" spans="1:34" ht="12.75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  <c r="AA993" s="30"/>
      <c r="AB993" s="30"/>
      <c r="AC993" s="30"/>
      <c r="AD993" s="30"/>
      <c r="AE993" s="30"/>
      <c r="AF993" s="30"/>
      <c r="AG993" s="30"/>
      <c r="AH993" s="30"/>
    </row>
    <row r="994" spans="1:34" ht="12.75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  <c r="AA994" s="30"/>
      <c r="AB994" s="30"/>
      <c r="AC994" s="30"/>
      <c r="AD994" s="30"/>
      <c r="AE994" s="30"/>
      <c r="AF994" s="30"/>
      <c r="AG994" s="30"/>
      <c r="AH994" s="30"/>
    </row>
    <row r="995" spans="1:34" ht="12.7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  <c r="AA995" s="30"/>
      <c r="AB995" s="30"/>
      <c r="AC995" s="30"/>
      <c r="AD995" s="30"/>
      <c r="AE995" s="30"/>
      <c r="AF995" s="30"/>
      <c r="AG995" s="30"/>
      <c r="AH995" s="30"/>
    </row>
    <row r="996" spans="1:34" ht="12.75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  <c r="AA996" s="30"/>
      <c r="AB996" s="30"/>
      <c r="AC996" s="30"/>
      <c r="AD996" s="30"/>
      <c r="AE996" s="30"/>
      <c r="AF996" s="30"/>
      <c r="AG996" s="30"/>
      <c r="AH996" s="30"/>
    </row>
    <row r="997" spans="1:34" ht="12.75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  <c r="AA997" s="30"/>
      <c r="AB997" s="30"/>
      <c r="AC997" s="30"/>
      <c r="AD997" s="30"/>
      <c r="AE997" s="30"/>
      <c r="AF997" s="30"/>
      <c r="AG997" s="30"/>
      <c r="AH997" s="30"/>
    </row>
    <row r="998" spans="1:34" ht="12.75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  <c r="AA998" s="30"/>
      <c r="AB998" s="30"/>
      <c r="AC998" s="30"/>
      <c r="AD998" s="30"/>
      <c r="AE998" s="30"/>
      <c r="AF998" s="30"/>
      <c r="AG998" s="30"/>
      <c r="AH998" s="30"/>
    </row>
    <row r="999" spans="1:34" ht="12.75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  <c r="AA999" s="30"/>
      <c r="AB999" s="30"/>
      <c r="AC999" s="30"/>
      <c r="AD999" s="30"/>
      <c r="AE999" s="30"/>
      <c r="AF999" s="30"/>
      <c r="AG999" s="30"/>
      <c r="AH999" s="30"/>
    </row>
    <row r="1000" spans="1:34" ht="12.75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  <c r="AA1000" s="30"/>
      <c r="AB1000" s="30"/>
      <c r="AC1000" s="30"/>
      <c r="AD1000" s="30"/>
      <c r="AE1000" s="30"/>
      <c r="AF1000" s="30"/>
      <c r="AG1000" s="30"/>
      <c r="AH1000" s="30"/>
    </row>
  </sheetData>
  <conditionalFormatting sqref="A2:A26">
    <cfRule type="duplicateValues" dxfId="3" priority="1"/>
    <cfRule type="expression" dxfId="2" priority="2">
      <formula>COUNTIF($A:$A, $A$2) &gt;1</formula>
    </cfRule>
    <cfRule type="expression" priority="4">
      <formula>COUNTIF($A$2:$A$26, A2) &gt; 1</formula>
    </cfRule>
    <cfRule type="expression" dxfId="1" priority="5">
      <formula>COUNTIF($A$2:$A$26, A) &gt; 1</formula>
    </cfRule>
  </conditionalFormatting>
  <conditionalFormatting sqref="B22">
    <cfRule type="expression" dxfId="0" priority="3">
      <formula>COUNTIF($A$2:$A$26,A2) &gt;1</formula>
    </cfRule>
  </conditionalFormatting>
  <pageMargins left="0.7" right="0.7" top="0.75" bottom="0.75" header="0.3" footer="0.3"/>
  <pageSetup orientation="portrait" horizontalDpi="0" verticalDpi="0" r:id="rId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55"/>
  <sheetViews>
    <sheetView tabSelected="1" workbookViewId="0">
      <selection activeCell="E15" sqref="E15"/>
    </sheetView>
  </sheetViews>
  <sheetFormatPr defaultColWidth="14.42578125" defaultRowHeight="15.75" customHeight="1"/>
  <cols>
    <col min="2" max="2" width="16.85546875" customWidth="1"/>
    <col min="3" max="3" width="18.85546875" customWidth="1"/>
  </cols>
  <sheetData>
    <row r="1" spans="1:4" ht="12.75">
      <c r="A1" s="64"/>
      <c r="B1" s="65"/>
      <c r="C1" s="66"/>
      <c r="D1" s="63"/>
    </row>
    <row r="2" spans="1:4" ht="12.75">
      <c r="A2" s="64"/>
      <c r="B2" s="65"/>
      <c r="C2" s="66"/>
      <c r="D2" s="63"/>
    </row>
    <row r="3" spans="1:4" ht="12.75">
      <c r="A3" s="35"/>
      <c r="B3" s="35"/>
    </row>
    <row r="4" spans="1:4" ht="12.75">
      <c r="A4" s="36" t="s">
        <v>10</v>
      </c>
      <c r="B4" s="36" t="s">
        <v>4</v>
      </c>
    </row>
    <row r="5" spans="1:4" ht="12.75">
      <c r="A5" s="37" t="s">
        <v>26</v>
      </c>
      <c r="B5" s="38">
        <f>SUMIF('Car Sales - Database'!$I$2:$I$115,A5,'Car Sales - Database'!$B$2:$B$115)</f>
        <v>730</v>
      </c>
      <c r="C5" s="37"/>
    </row>
    <row r="6" spans="1:4" ht="12.75">
      <c r="A6" s="37" t="s">
        <v>163</v>
      </c>
      <c r="B6" s="38">
        <f>SUMIF('Car Sales - Database'!$I$2:$I$115,A6,'Car Sales - Database'!$B$2:$B$115)</f>
        <v>1401</v>
      </c>
    </row>
    <row r="7" spans="1:4" ht="12.75">
      <c r="A7" s="37" t="s">
        <v>290</v>
      </c>
      <c r="B7" s="38">
        <f>SUMIF('Car Sales - Database'!$I$2:$I$115,A7,'Car Sales - Database'!$B$2:$B$115)</f>
        <v>172</v>
      </c>
    </row>
    <row r="8" spans="1:4" ht="12.75">
      <c r="A8" s="37" t="s">
        <v>385</v>
      </c>
      <c r="B8" s="38">
        <f>SUMIF('Car Sales - Database'!$I$2:$I$115,A8,'Car Sales - Database'!$B$2:$B$115)</f>
        <v>336</v>
      </c>
    </row>
    <row r="9" spans="1:4" ht="12.75">
      <c r="A9" s="37" t="s">
        <v>60</v>
      </c>
      <c r="B9" s="38">
        <f>SUMIF('Car Sales - Database'!$I$2:$I$115,A9,'Car Sales - Database'!$B$2:$B$115)</f>
        <v>573</v>
      </c>
    </row>
    <row r="10" spans="1:4" ht="12.75">
      <c r="A10" s="37" t="s">
        <v>166</v>
      </c>
      <c r="B10" s="38">
        <f>SUMIF('Car Sales - Database'!$I$2:$I$115,A10,'Car Sales - Database'!$B$2:$B$115)</f>
        <v>461</v>
      </c>
    </row>
    <row r="11" spans="1:4" ht="12.75">
      <c r="A11" s="37" t="s">
        <v>313</v>
      </c>
      <c r="B11" s="38">
        <f>SUMIF('Car Sales - Database'!$I$2:$I$115,A11,'Car Sales - Database'!$B$2:$B$115)</f>
        <v>289</v>
      </c>
    </row>
    <row r="14" spans="1:4" ht="12.75">
      <c r="A14" s="39" t="s">
        <v>8</v>
      </c>
      <c r="B14" s="40" t="s">
        <v>681</v>
      </c>
      <c r="C14" s="40" t="s">
        <v>662</v>
      </c>
    </row>
    <row r="15" spans="1:4" ht="12.75">
      <c r="A15" s="41">
        <v>1</v>
      </c>
      <c r="B15" s="42">
        <f>SUMIF('Car Sales - Database'!$G$2:$G$115,A15,'Car Sales - Database'!$B$2:$B$115)</f>
        <v>230</v>
      </c>
      <c r="C15" s="43">
        <f>SUMIF('Car Sales - Database'!$G$2:$G$115,A15,'Car Sales - Database'!$D$2:$D$115)</f>
        <v>20872.96</v>
      </c>
    </row>
    <row r="16" spans="1:4" ht="12.75">
      <c r="A16" s="41">
        <v>2</v>
      </c>
      <c r="B16" s="45">
        <f>SUMIF('Car Sales - Database'!$G$2:$G$115,A16,'Car Sales - Database'!$B$2:$B$115)</f>
        <v>86</v>
      </c>
      <c r="C16" s="43">
        <f>SUMIF('Car Sales - Database'!$G$2:$G$115,A16,'Car Sales - Database'!$D$2:$D$115)</f>
        <v>8139.6399999999994</v>
      </c>
    </row>
    <row r="17" spans="1:9" ht="12.75">
      <c r="A17" s="41">
        <v>3</v>
      </c>
      <c r="B17" s="45">
        <f>SUMIF('Car Sales - Database'!$G$2:$G$115,A17,'Car Sales - Database'!$B$2:$B$115)</f>
        <v>197</v>
      </c>
      <c r="C17" s="43">
        <f>SUMIF('Car Sales - Database'!$G$2:$G$115,A17,'Car Sales - Database'!$D$2:$D$115)</f>
        <v>18263.699999999997</v>
      </c>
    </row>
    <row r="18" spans="1:9" ht="12.75">
      <c r="A18" s="41">
        <v>4</v>
      </c>
      <c r="B18" s="45">
        <f>SUMIF('Car Sales - Database'!$G$2:$G$115,A18,'Car Sales - Database'!$B$2:$B$115)</f>
        <v>285</v>
      </c>
      <c r="C18" s="43">
        <f>SUMIF('Car Sales - Database'!$G$2:$G$115,A18,'Car Sales - Database'!$D$2:$D$115)</f>
        <v>21184.14</v>
      </c>
    </row>
    <row r="19" spans="1:9" ht="12.75">
      <c r="A19" s="41">
        <v>5</v>
      </c>
      <c r="B19" s="45">
        <f>SUMIF('Car Sales - Database'!$G$2:$G$115,A19,'Car Sales - Database'!$B$2:$B$115)</f>
        <v>213</v>
      </c>
      <c r="C19" s="43">
        <f>SUMIF('Car Sales - Database'!$G$2:$G$115,A19,'Car Sales - Database'!$D$2:$D$115)</f>
        <v>20361.170000000002</v>
      </c>
    </row>
    <row r="20" spans="1:9" ht="12.75">
      <c r="A20" s="41">
        <v>6</v>
      </c>
      <c r="B20" s="45">
        <f>SUMIF('Car Sales - Database'!$G$2:$G$115,A20,'Car Sales - Database'!$B$2:$B$115)</f>
        <v>251</v>
      </c>
      <c r="C20" s="43">
        <f>SUMIF('Car Sales - Database'!$G$2:$G$115,A20,'Car Sales - Database'!$D$2:$D$115)</f>
        <v>22453.77</v>
      </c>
    </row>
    <row r="21" spans="1:9" ht="12.75">
      <c r="A21" s="41">
        <v>7</v>
      </c>
      <c r="B21" s="45">
        <f>SUMIF('Car Sales - Database'!$G$2:$G$115,A21,'Car Sales - Database'!$B$2:$B$115)</f>
        <v>294</v>
      </c>
      <c r="C21" s="43">
        <f>SUMIF('Car Sales - Database'!$G$2:$G$115,A21,'Car Sales - Database'!$D$2:$D$115)</f>
        <v>28174.54</v>
      </c>
    </row>
    <row r="22" spans="1:9" ht="12.75">
      <c r="A22" s="41">
        <v>8</v>
      </c>
      <c r="B22" s="45">
        <f>SUMIF('Car Sales - Database'!$G$2:$G$115,A22,'Car Sales - Database'!$B$2:$B$115)</f>
        <v>169</v>
      </c>
      <c r="C22" s="43">
        <f>SUMIF('Car Sales - Database'!$G$2:$G$115,A22,'Car Sales - Database'!$D$2:$D$115)</f>
        <v>14730.090000000002</v>
      </c>
    </row>
    <row r="23" spans="1:9" ht="12.75">
      <c r="A23" s="41">
        <v>9</v>
      </c>
      <c r="B23" s="45">
        <f>SUMIF('Car Sales - Database'!$G$2:$G$115,A23,'Car Sales - Database'!$B$2:$B$115)</f>
        <v>221</v>
      </c>
      <c r="C23" s="43">
        <f>SUMIF('Car Sales - Database'!$G$2:$G$115,A23,'Car Sales - Database'!$D$2:$D$115)</f>
        <v>17841.7</v>
      </c>
    </row>
    <row r="24" spans="1:9" ht="12.75">
      <c r="A24" s="41">
        <v>10</v>
      </c>
      <c r="B24" s="45">
        <f>SUMIF('Car Sales - Database'!$G$2:$G$115,A24,'Car Sales - Database'!$B$2:$B$115)</f>
        <v>515</v>
      </c>
      <c r="C24" s="43">
        <f>SUMIF('Car Sales - Database'!$G$2:$G$115,A24,'Car Sales - Database'!$D$2:$D$115)</f>
        <v>47373.26</v>
      </c>
    </row>
    <row r="25" spans="1:9" ht="12.75">
      <c r="A25" s="41">
        <v>11</v>
      </c>
      <c r="B25" s="45">
        <f>SUMIF('Car Sales - Database'!$G$2:$G$115,A25,'Car Sales - Database'!$B$2:$B$115)</f>
        <v>1121</v>
      </c>
      <c r="C25" s="43">
        <f>SUMIF('Car Sales - Database'!$G$2:$G$115,A25,'Car Sales - Database'!$D$2:$D$115)</f>
        <v>100931.7</v>
      </c>
    </row>
    <row r="26" spans="1:9" ht="12.75">
      <c r="A26" s="41">
        <v>12</v>
      </c>
      <c r="B26" s="45">
        <f>SUMIF('Car Sales - Database'!$G$2:$G$115,A26,'Car Sales - Database'!$B$2:$B$115)</f>
        <v>380</v>
      </c>
      <c r="C26" s="43">
        <f>SUMIF('Car Sales - Database'!$G$2:$G$115,A26,'Car Sales - Database'!$D$2:$D$115)</f>
        <v>31625.97</v>
      </c>
    </row>
    <row r="29" spans="1:9" ht="12.75">
      <c r="A29" s="39" t="s">
        <v>682</v>
      </c>
      <c r="B29" s="39" t="s">
        <v>662</v>
      </c>
      <c r="I29" s="44"/>
    </row>
    <row r="30" spans="1:9" ht="12.75">
      <c r="A30" s="41">
        <v>1</v>
      </c>
      <c r="B30" s="45">
        <f>SUMIF('Car Sales - Database'!$F:$F,'Basic Charts sumif()'!A30,'Car Sales - Database'!$D:$D)</f>
        <v>47276.299999999996</v>
      </c>
    </row>
    <row r="31" spans="1:9" ht="12.75">
      <c r="A31" s="41">
        <v>2</v>
      </c>
      <c r="B31" s="45">
        <f>SUMIF('Car Sales - Database'!$F:$F,'Basic Charts sumif()'!A31,'Car Sales - Database'!$D:$D)</f>
        <v>63999.08</v>
      </c>
    </row>
    <row r="32" spans="1:9" ht="12.75">
      <c r="A32" s="41">
        <v>3</v>
      </c>
      <c r="B32" s="45">
        <f>SUMIF('Car Sales - Database'!$F:$F,'Basic Charts sumif()'!A32,'Car Sales - Database'!$D:$D)</f>
        <v>60746.329999999994</v>
      </c>
    </row>
    <row r="33" spans="1:5" ht="12.75">
      <c r="A33" s="41">
        <v>4</v>
      </c>
      <c r="B33" s="45">
        <f>SUMIF('Car Sales - Database'!$F:$F,'Basic Charts sumif()'!A33,'Car Sales - Database'!$D:$D)</f>
        <v>179930.93000000002</v>
      </c>
    </row>
    <row r="43" spans="1:5" ht="15.75" customHeight="1">
      <c r="A43" s="39" t="s">
        <v>8</v>
      </c>
      <c r="B43" s="40" t="s">
        <v>681</v>
      </c>
      <c r="C43" s="40" t="s">
        <v>689</v>
      </c>
      <c r="D43" t="s">
        <v>690</v>
      </c>
      <c r="E43" t="s">
        <v>662</v>
      </c>
    </row>
    <row r="44" spans="1:5" ht="15.75" customHeight="1">
      <c r="A44" s="41">
        <v>1</v>
      </c>
      <c r="B44" s="45">
        <f>SUMIF('Car Sales - Database'!$G$2:$G$115,A44,'Car Sales - Database'!$B$2:$B$115)</f>
        <v>230</v>
      </c>
      <c r="C44" s="60"/>
      <c r="E44" s="43">
        <f>SUMIF('Car Sales - Database'!$G:$G,'Basic Charts sumif()'!A44,'Car Sales - Database'!$D:$D)</f>
        <v>20872.96</v>
      </c>
    </row>
    <row r="45" spans="1:5" ht="15.75" customHeight="1">
      <c r="A45" s="41">
        <v>2</v>
      </c>
      <c r="B45" s="45">
        <f>SUMIF('Car Sales - Database'!$G$2:$G$115,A45,'Car Sales - Database'!$B$2:$B$115)</f>
        <v>86</v>
      </c>
      <c r="C45" s="60"/>
      <c r="E45" s="43">
        <f>SUMIF('Car Sales - Database'!$G:$G,'Basic Charts sumif()'!A45,'Car Sales - Database'!$D:$D)</f>
        <v>8139.6399999999994</v>
      </c>
    </row>
    <row r="46" spans="1:5" ht="15.75" customHeight="1">
      <c r="A46" s="41">
        <v>3</v>
      </c>
      <c r="B46" s="45">
        <f>SUMIF('Car Sales - Database'!$G$2:$G$115,A46,'Car Sales - Database'!$B$2:$B$115)</f>
        <v>197</v>
      </c>
      <c r="C46" s="60"/>
      <c r="E46" s="43">
        <f>SUMIF('Car Sales - Database'!$G:$G,'Basic Charts sumif()'!A46,'Car Sales - Database'!$D:$D)</f>
        <v>18263.699999999997</v>
      </c>
    </row>
    <row r="47" spans="1:5" ht="15.75" customHeight="1">
      <c r="A47" s="41">
        <v>4</v>
      </c>
      <c r="B47" s="45">
        <f>SUMIF('Car Sales - Database'!$G$2:$G$115,A47,'Car Sales - Database'!$B$2:$B$115)</f>
        <v>285</v>
      </c>
      <c r="C47" s="60"/>
      <c r="E47" s="43">
        <f>SUMIF('Car Sales - Database'!$G:$G,'Basic Charts sumif()'!A47,'Car Sales - Database'!$D:$D)</f>
        <v>21184.14</v>
      </c>
    </row>
    <row r="48" spans="1:5" ht="15.75" customHeight="1">
      <c r="A48" s="41">
        <v>5</v>
      </c>
      <c r="B48" s="45">
        <f>SUMIF('Car Sales - Database'!$G$2:$G$115,A48,'Car Sales - Database'!$B$2:$B$115)</f>
        <v>213</v>
      </c>
      <c r="C48" s="60"/>
      <c r="E48" s="43">
        <f>SUMIF('Car Sales - Database'!$G:$G,'Basic Charts sumif()'!A48,'Car Sales - Database'!$D:$D)</f>
        <v>20361.170000000002</v>
      </c>
    </row>
    <row r="49" spans="1:5" ht="15.75" customHeight="1">
      <c r="A49" s="41">
        <v>6</v>
      </c>
      <c r="B49" s="45">
        <f>SUMIF('Car Sales - Database'!$G$2:$G$115,A49,'Car Sales - Database'!$B$2:$B$115)</f>
        <v>251</v>
      </c>
      <c r="C49" s="60"/>
      <c r="E49" s="43">
        <f>SUMIF('Car Sales - Database'!$G:$G,'Basic Charts sumif()'!A49,'Car Sales - Database'!$D:$D)</f>
        <v>22453.77</v>
      </c>
    </row>
    <row r="50" spans="1:5" ht="15.75" customHeight="1">
      <c r="A50" s="41">
        <v>7</v>
      </c>
      <c r="B50" s="45">
        <f>SUMIF('Car Sales - Database'!$G$2:$G$115,A50,'Car Sales - Database'!$B$2:$B$115)</f>
        <v>294</v>
      </c>
      <c r="C50" s="60"/>
      <c r="E50" s="43">
        <f>SUMIF('Car Sales - Database'!$G:$G,'Basic Charts sumif()'!A50,'Car Sales - Database'!$D:$D)</f>
        <v>28174.54</v>
      </c>
    </row>
    <row r="51" spans="1:5" ht="15.75" customHeight="1">
      <c r="A51" s="41">
        <v>8</v>
      </c>
      <c r="B51" s="45">
        <f>SUMIF('Car Sales - Database'!$G$2:$G$115,A51,'Car Sales - Database'!$B$2:$B$115)</f>
        <v>169</v>
      </c>
      <c r="C51" s="60"/>
      <c r="E51" s="43">
        <f>SUMIF('Car Sales - Database'!$G:$G,'Basic Charts sumif()'!A51,'Car Sales - Database'!$D:$D)</f>
        <v>14730.090000000002</v>
      </c>
    </row>
    <row r="52" spans="1:5" ht="15.75" customHeight="1">
      <c r="A52" s="41">
        <v>9</v>
      </c>
      <c r="B52" s="45">
        <f>SUMIF('Car Sales - Database'!$G$2:$G$115,A52,'Car Sales - Database'!$B$2:$B$115)</f>
        <v>221</v>
      </c>
      <c r="C52" s="60"/>
      <c r="E52" s="43">
        <f>SUMIF('Car Sales - Database'!$G:$G,'Basic Charts sumif()'!A52,'Car Sales - Database'!$D:$D)</f>
        <v>17841.7</v>
      </c>
    </row>
    <row r="53" spans="1:5" ht="15.75" customHeight="1">
      <c r="A53" s="41">
        <v>10</v>
      </c>
      <c r="B53" s="45">
        <f>SUMIF('Car Sales - Database'!$G$2:$G$115,A53,'Car Sales - Database'!$B$2:$B$115)</f>
        <v>515</v>
      </c>
      <c r="C53" s="60"/>
      <c r="E53" s="43">
        <f>SUMIF('Car Sales - Database'!$G:$G,'Basic Charts sumif()'!A53,'Car Sales - Database'!$D:$D)</f>
        <v>47373.26</v>
      </c>
    </row>
    <row r="54" spans="1:5" ht="15.75" customHeight="1">
      <c r="A54" s="41">
        <v>11</v>
      </c>
      <c r="B54" s="45">
        <f>SUMIF('Car Sales - Database'!$G$2:$G$115,A54,'Car Sales - Database'!$B$2:$B$115)</f>
        <v>1121</v>
      </c>
      <c r="C54" s="60"/>
      <c r="E54" s="43">
        <f>SUMIF('Car Sales - Database'!$G:$G,'Basic Charts sumif()'!A54,'Car Sales - Database'!$D:$D)</f>
        <v>100931.7</v>
      </c>
    </row>
    <row r="55" spans="1:5" ht="15.75" customHeight="1">
      <c r="A55" s="41">
        <v>12</v>
      </c>
      <c r="B55" s="45">
        <f>SUMIF('Car Sales - Database'!$G$2:$G$115,A55,'Car Sales - Database'!$B$2:$B$115)</f>
        <v>380</v>
      </c>
      <c r="C55" s="60"/>
      <c r="E55" s="43">
        <f>SUMIF('Car Sales - Database'!$G:$G,'Basic Charts sumif()'!A55,'Car Sales - Database'!$D:$D)</f>
        <v>31625.97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V32"/>
  <sheetViews>
    <sheetView workbookViewId="0">
      <selection activeCell="A20" sqref="A20"/>
    </sheetView>
  </sheetViews>
  <sheetFormatPr defaultColWidth="14.42578125" defaultRowHeight="15.75" customHeight="1"/>
  <cols>
    <col min="3" max="3" width="9.42578125" customWidth="1"/>
    <col min="4" max="4" width="11.5703125" customWidth="1"/>
    <col min="5" max="5" width="11.28515625" customWidth="1"/>
    <col min="6" max="6" width="11.85546875" customWidth="1"/>
    <col min="7" max="7" width="9.85546875" customWidth="1"/>
    <col min="9" max="9" width="18.5703125" customWidth="1"/>
    <col min="10" max="10" width="12.5703125" customWidth="1"/>
    <col min="11" max="11" width="11" customWidth="1"/>
    <col min="12" max="12" width="10.85546875" customWidth="1"/>
  </cols>
  <sheetData>
    <row r="1" spans="1:22" ht="30.75" customHeight="1">
      <c r="A1" s="46" t="s">
        <v>693</v>
      </c>
      <c r="B1" s="12" t="s">
        <v>661</v>
      </c>
      <c r="C1" s="12" t="s">
        <v>1</v>
      </c>
      <c r="D1" s="13" t="s">
        <v>2</v>
      </c>
      <c r="E1" s="14" t="s">
        <v>662</v>
      </c>
      <c r="F1" s="47" t="s">
        <v>5</v>
      </c>
      <c r="G1" s="16" t="s">
        <v>8</v>
      </c>
      <c r="H1" s="16" t="s">
        <v>10</v>
      </c>
      <c r="I1" s="12" t="s">
        <v>663</v>
      </c>
      <c r="J1" s="16" t="s">
        <v>17</v>
      </c>
      <c r="K1" s="16" t="s">
        <v>20</v>
      </c>
      <c r="L1" s="16" t="s">
        <v>21</v>
      </c>
      <c r="M1" s="16" t="s">
        <v>665</v>
      </c>
      <c r="N1" s="16" t="s">
        <v>666</v>
      </c>
      <c r="O1" s="22"/>
    </row>
    <row r="2" spans="1:22" ht="12.75">
      <c r="A2" s="19" t="str">
        <f>_xlfn.TEXTJOIN(" ",TRUE, N2,M2)</f>
        <v>Jan Klaeboe</v>
      </c>
      <c r="B2" s="32">
        <v>10154</v>
      </c>
      <c r="C2" s="19">
        <v>23</v>
      </c>
      <c r="D2" s="20">
        <v>100</v>
      </c>
      <c r="E2" s="20">
        <f t="shared" ref="E2:E16" si="0">C2*D2</f>
        <v>2300</v>
      </c>
      <c r="F2" s="48">
        <v>43713</v>
      </c>
      <c r="G2" s="19">
        <v>9</v>
      </c>
      <c r="H2" s="19" t="s">
        <v>163</v>
      </c>
      <c r="I2" s="19" t="s">
        <v>607</v>
      </c>
      <c r="J2" s="19" t="s">
        <v>609</v>
      </c>
      <c r="K2" s="19" t="s">
        <v>114</v>
      </c>
      <c r="L2" s="19" t="s">
        <v>46</v>
      </c>
      <c r="M2" s="19" t="s">
        <v>611</v>
      </c>
      <c r="N2" s="19" t="s">
        <v>612</v>
      </c>
      <c r="O2" s="30"/>
      <c r="P2" s="30"/>
      <c r="Q2" s="30"/>
      <c r="R2" s="30"/>
      <c r="S2" s="30"/>
      <c r="T2" s="30"/>
      <c r="U2" s="30"/>
      <c r="V2" s="30"/>
    </row>
    <row r="3" spans="1:22" ht="12.75">
      <c r="A3" s="19" t="str">
        <f t="shared" ref="A3:A16" si="1">_xlfn.TEXTJOIN(" ",TRUE, N3,M3)</f>
        <v>Jan Klaeboe</v>
      </c>
      <c r="B3" s="32">
        <v>10155</v>
      </c>
      <c r="C3" s="19">
        <v>50</v>
      </c>
      <c r="D3" s="20">
        <v>100</v>
      </c>
      <c r="E3" s="20">
        <f t="shared" si="0"/>
        <v>5000</v>
      </c>
      <c r="F3" s="48">
        <v>43713</v>
      </c>
      <c r="G3" s="19">
        <v>9</v>
      </c>
      <c r="H3" s="19" t="s">
        <v>163</v>
      </c>
      <c r="I3" s="19" t="s">
        <v>607</v>
      </c>
      <c r="J3" s="19" t="s">
        <v>609</v>
      </c>
      <c r="K3" s="19" t="s">
        <v>114</v>
      </c>
      <c r="L3" s="19" t="s">
        <v>46</v>
      </c>
      <c r="M3" s="19" t="s">
        <v>611</v>
      </c>
      <c r="N3" s="19" t="s">
        <v>612</v>
      </c>
      <c r="O3" s="30"/>
      <c r="P3" s="30"/>
      <c r="Q3" s="30"/>
      <c r="R3" s="30"/>
      <c r="S3" s="30"/>
      <c r="T3" s="30"/>
      <c r="U3" s="30"/>
      <c r="V3" s="30"/>
    </row>
    <row r="4" spans="1:22" ht="12.75">
      <c r="A4" s="19" t="str">
        <f t="shared" si="1"/>
        <v>Maria Larsson</v>
      </c>
      <c r="B4" s="31">
        <v>10156</v>
      </c>
      <c r="C4" s="19">
        <v>48</v>
      </c>
      <c r="D4" s="20">
        <v>100</v>
      </c>
      <c r="E4" s="20">
        <f t="shared" si="0"/>
        <v>4800</v>
      </c>
      <c r="F4" s="48">
        <v>43716</v>
      </c>
      <c r="G4" s="19">
        <v>9</v>
      </c>
      <c r="H4" s="19" t="s">
        <v>385</v>
      </c>
      <c r="I4" s="19" t="s">
        <v>155</v>
      </c>
      <c r="J4" s="19" t="s">
        <v>158</v>
      </c>
      <c r="K4" s="19" t="s">
        <v>159</v>
      </c>
      <c r="L4" s="19" t="s">
        <v>46</v>
      </c>
      <c r="M4" s="19" t="s">
        <v>209</v>
      </c>
      <c r="N4" s="19" t="s">
        <v>210</v>
      </c>
      <c r="O4" s="30"/>
      <c r="P4" s="30"/>
      <c r="Q4" s="30"/>
      <c r="R4" s="30"/>
      <c r="S4" s="30"/>
      <c r="T4" s="30"/>
      <c r="U4" s="30"/>
      <c r="V4" s="30"/>
    </row>
    <row r="5" spans="1:22" ht="12.75">
      <c r="A5" s="19" t="str">
        <f t="shared" si="1"/>
        <v>Julie Brown</v>
      </c>
      <c r="B5" s="32">
        <v>10157</v>
      </c>
      <c r="C5" s="19">
        <v>49</v>
      </c>
      <c r="D5" s="20">
        <v>100</v>
      </c>
      <c r="E5" s="20">
        <f t="shared" si="0"/>
        <v>4900</v>
      </c>
      <c r="F5" s="48">
        <v>43718</v>
      </c>
      <c r="G5" s="19">
        <v>9</v>
      </c>
      <c r="H5" s="19" t="s">
        <v>60</v>
      </c>
      <c r="I5" s="19" t="s">
        <v>228</v>
      </c>
      <c r="J5" s="19" t="s">
        <v>223</v>
      </c>
      <c r="K5" s="19" t="s">
        <v>32</v>
      </c>
      <c r="L5" s="19" t="s">
        <v>33</v>
      </c>
      <c r="M5" s="19" t="s">
        <v>83</v>
      </c>
      <c r="N5" s="19" t="s">
        <v>90</v>
      </c>
      <c r="O5" s="30"/>
      <c r="P5" s="30"/>
      <c r="Q5" s="30"/>
      <c r="R5" s="30"/>
      <c r="S5" s="30"/>
      <c r="T5" s="30"/>
      <c r="U5" s="30"/>
      <c r="V5" s="30"/>
    </row>
    <row r="6" spans="1:22" ht="12.75">
      <c r="A6" s="19" t="str">
        <f t="shared" si="1"/>
        <v>Julie Brown</v>
      </c>
      <c r="B6" s="32">
        <v>10158</v>
      </c>
      <c r="C6" s="19">
        <v>37</v>
      </c>
      <c r="D6" s="20">
        <v>100</v>
      </c>
      <c r="E6" s="20">
        <f t="shared" si="0"/>
        <v>3700</v>
      </c>
      <c r="F6" s="48">
        <v>43718</v>
      </c>
      <c r="G6" s="19">
        <v>9</v>
      </c>
      <c r="H6" s="19" t="s">
        <v>60</v>
      </c>
      <c r="I6" s="19" t="s">
        <v>228</v>
      </c>
      <c r="J6" s="19" t="s">
        <v>223</v>
      </c>
      <c r="K6" s="19" t="s">
        <v>32</v>
      </c>
      <c r="L6" s="19" t="s">
        <v>33</v>
      </c>
      <c r="M6" s="19" t="s">
        <v>83</v>
      </c>
      <c r="N6" s="19" t="s">
        <v>90</v>
      </c>
      <c r="O6" s="30"/>
      <c r="P6" s="30"/>
      <c r="Q6" s="30"/>
      <c r="R6" s="30"/>
      <c r="S6" s="30"/>
      <c r="T6" s="30"/>
      <c r="U6" s="30"/>
      <c r="V6" s="30"/>
    </row>
    <row r="7" spans="1:22" ht="12.75">
      <c r="A7" s="19" t="str">
        <f t="shared" si="1"/>
        <v>Julie Brown</v>
      </c>
      <c r="B7" s="31">
        <v>10159</v>
      </c>
      <c r="C7" s="19">
        <v>22</v>
      </c>
      <c r="D7" s="20">
        <v>100</v>
      </c>
      <c r="E7" s="20">
        <f t="shared" si="0"/>
        <v>2200</v>
      </c>
      <c r="F7" s="48">
        <v>43718</v>
      </c>
      <c r="G7" s="19">
        <v>9</v>
      </c>
      <c r="H7" s="19" t="s">
        <v>60</v>
      </c>
      <c r="I7" s="19" t="s">
        <v>228</v>
      </c>
      <c r="J7" s="19" t="s">
        <v>223</v>
      </c>
      <c r="K7" s="19" t="s">
        <v>32</v>
      </c>
      <c r="L7" s="19" t="s">
        <v>33</v>
      </c>
      <c r="M7" s="19" t="s">
        <v>83</v>
      </c>
      <c r="N7" s="19" t="s">
        <v>90</v>
      </c>
      <c r="O7" s="30"/>
      <c r="P7" s="30"/>
      <c r="Q7" s="30"/>
      <c r="R7" s="30"/>
      <c r="S7" s="30"/>
      <c r="T7" s="30"/>
      <c r="U7" s="30"/>
      <c r="V7" s="30"/>
    </row>
    <row r="8" spans="1:22" ht="12.75">
      <c r="A8" s="19" t="str">
        <f t="shared" si="1"/>
        <v>Michael Chandler</v>
      </c>
      <c r="B8" s="31">
        <v>10160</v>
      </c>
      <c r="C8" s="19">
        <v>35</v>
      </c>
      <c r="D8" s="20">
        <v>100</v>
      </c>
      <c r="E8" s="20">
        <f t="shared" si="0"/>
        <v>3500</v>
      </c>
      <c r="F8" s="48">
        <v>43719</v>
      </c>
      <c r="G8" s="19">
        <v>9</v>
      </c>
      <c r="H8" s="19" t="s">
        <v>163</v>
      </c>
      <c r="I8" s="19" t="s">
        <v>315</v>
      </c>
      <c r="J8" s="19" t="s">
        <v>317</v>
      </c>
      <c r="K8" s="19" t="s">
        <v>32</v>
      </c>
      <c r="L8" s="19" t="s">
        <v>33</v>
      </c>
      <c r="M8" s="19" t="s">
        <v>318</v>
      </c>
      <c r="N8" s="19" t="s">
        <v>59</v>
      </c>
      <c r="O8" s="30"/>
      <c r="P8" s="30"/>
      <c r="Q8" s="30"/>
      <c r="R8" s="30"/>
      <c r="S8" s="30"/>
      <c r="T8" s="30"/>
      <c r="U8" s="30"/>
      <c r="V8" s="30"/>
    </row>
    <row r="9" spans="1:22" ht="12.75">
      <c r="A9" s="19" t="str">
        <f t="shared" si="1"/>
        <v>Maria Hernandez</v>
      </c>
      <c r="B9" s="31">
        <v>10161</v>
      </c>
      <c r="C9" s="19">
        <v>28</v>
      </c>
      <c r="D9" s="20">
        <v>100</v>
      </c>
      <c r="E9" s="20">
        <f t="shared" si="0"/>
        <v>2800</v>
      </c>
      <c r="F9" s="48">
        <v>43725</v>
      </c>
      <c r="G9" s="19">
        <v>9</v>
      </c>
      <c r="H9" s="19" t="s">
        <v>163</v>
      </c>
      <c r="I9" s="19" t="s">
        <v>482</v>
      </c>
      <c r="J9" s="19" t="s">
        <v>485</v>
      </c>
      <c r="K9" s="19" t="s">
        <v>305</v>
      </c>
      <c r="L9" s="19" t="s">
        <v>46</v>
      </c>
      <c r="M9" s="19" t="s">
        <v>101</v>
      </c>
      <c r="N9" s="19" t="s">
        <v>210</v>
      </c>
      <c r="O9" s="30"/>
      <c r="P9" s="30"/>
      <c r="Q9" s="30"/>
      <c r="R9" s="30"/>
      <c r="S9" s="30"/>
      <c r="T9" s="30"/>
      <c r="U9" s="30"/>
      <c r="V9" s="30"/>
    </row>
    <row r="10" spans="1:22" ht="12.75">
      <c r="A10" s="19" t="str">
        <f t="shared" si="1"/>
        <v>Julie Brown</v>
      </c>
      <c r="B10" s="31">
        <v>10162</v>
      </c>
      <c r="C10" s="19">
        <v>37</v>
      </c>
      <c r="D10" s="20">
        <v>38.979999999999997</v>
      </c>
      <c r="E10" s="20">
        <f t="shared" si="0"/>
        <v>1442.26</v>
      </c>
      <c r="F10" s="48">
        <v>43756</v>
      </c>
      <c r="G10" s="19">
        <v>10</v>
      </c>
      <c r="H10" s="19" t="s">
        <v>26</v>
      </c>
      <c r="I10" s="19" t="s">
        <v>228</v>
      </c>
      <c r="J10" s="19" t="s">
        <v>223</v>
      </c>
      <c r="K10" s="19" t="s">
        <v>32</v>
      </c>
      <c r="L10" s="19" t="s">
        <v>33</v>
      </c>
      <c r="M10" s="19" t="s">
        <v>83</v>
      </c>
      <c r="N10" s="19" t="s">
        <v>90</v>
      </c>
      <c r="O10" s="30"/>
      <c r="P10" s="30"/>
      <c r="Q10" s="30"/>
      <c r="R10" s="30"/>
      <c r="S10" s="30"/>
      <c r="T10" s="30"/>
      <c r="U10" s="30"/>
      <c r="V10" s="30"/>
    </row>
    <row r="11" spans="1:22" ht="12.75">
      <c r="A11" s="19" t="str">
        <f t="shared" si="1"/>
        <v>Maria Hernandez</v>
      </c>
      <c r="B11" s="31">
        <v>10163</v>
      </c>
      <c r="C11" s="19">
        <v>21</v>
      </c>
      <c r="D11" s="20">
        <v>100</v>
      </c>
      <c r="E11" s="20">
        <f t="shared" si="0"/>
        <v>2100</v>
      </c>
      <c r="F11" s="48">
        <v>43758</v>
      </c>
      <c r="G11" s="19">
        <v>10</v>
      </c>
      <c r="H11" s="19" t="s">
        <v>163</v>
      </c>
      <c r="I11" s="19" t="s">
        <v>354</v>
      </c>
      <c r="J11" s="19" t="s">
        <v>56</v>
      </c>
      <c r="K11" s="19" t="s">
        <v>32</v>
      </c>
      <c r="L11" s="19" t="s">
        <v>33</v>
      </c>
      <c r="M11" s="19" t="s">
        <v>101</v>
      </c>
      <c r="N11" s="19" t="s">
        <v>210</v>
      </c>
      <c r="O11" s="30"/>
      <c r="P11" s="30"/>
      <c r="Q11" s="30"/>
      <c r="R11" s="30"/>
      <c r="S11" s="30"/>
      <c r="T11" s="30"/>
      <c r="U11" s="30"/>
      <c r="V11" s="30"/>
    </row>
    <row r="12" spans="1:22" ht="12.75">
      <c r="A12" s="19" t="str">
        <f t="shared" si="1"/>
        <v>Maria Hernandez</v>
      </c>
      <c r="B12" s="31">
        <v>10163</v>
      </c>
      <c r="C12" s="19">
        <v>31</v>
      </c>
      <c r="D12" s="20">
        <v>100</v>
      </c>
      <c r="E12" s="20">
        <f t="shared" si="0"/>
        <v>3100</v>
      </c>
      <c r="F12" s="48">
        <v>43758</v>
      </c>
      <c r="G12" s="19">
        <v>10</v>
      </c>
      <c r="H12" s="19" t="s">
        <v>26</v>
      </c>
      <c r="I12" s="19" t="s">
        <v>354</v>
      </c>
      <c r="J12" s="19" t="s">
        <v>56</v>
      </c>
      <c r="K12" s="19" t="s">
        <v>32</v>
      </c>
      <c r="L12" s="19" t="s">
        <v>33</v>
      </c>
      <c r="M12" s="19" t="s">
        <v>101</v>
      </c>
      <c r="N12" s="19" t="s">
        <v>210</v>
      </c>
      <c r="O12" s="30"/>
      <c r="P12" s="30"/>
      <c r="Q12" s="30"/>
      <c r="R12" s="30"/>
      <c r="S12" s="30"/>
      <c r="T12" s="30"/>
      <c r="U12" s="30"/>
      <c r="V12" s="30"/>
    </row>
    <row r="13" spans="1:22" ht="12.75">
      <c r="A13" s="19" t="str">
        <f t="shared" si="1"/>
        <v>Jan Klaeboe</v>
      </c>
      <c r="B13" s="32">
        <v>10164</v>
      </c>
      <c r="C13" s="19">
        <v>46</v>
      </c>
      <c r="D13" s="20">
        <v>73.12</v>
      </c>
      <c r="E13" s="20">
        <f t="shared" si="0"/>
        <v>3363.5200000000004</v>
      </c>
      <c r="F13" s="48">
        <v>43761</v>
      </c>
      <c r="G13" s="19">
        <v>10</v>
      </c>
      <c r="H13" s="19" t="s">
        <v>313</v>
      </c>
      <c r="I13" s="19" t="s">
        <v>203</v>
      </c>
      <c r="J13" s="19" t="s">
        <v>206</v>
      </c>
      <c r="K13" s="19" t="s">
        <v>208</v>
      </c>
      <c r="L13" s="19" t="s">
        <v>46</v>
      </c>
      <c r="M13" s="19" t="s">
        <v>611</v>
      </c>
      <c r="N13" s="19" t="s">
        <v>612</v>
      </c>
      <c r="O13" s="30"/>
      <c r="P13" s="30"/>
      <c r="Q13" s="30"/>
      <c r="R13" s="30"/>
      <c r="S13" s="30"/>
      <c r="T13" s="30"/>
      <c r="U13" s="30"/>
      <c r="V13" s="30"/>
    </row>
    <row r="14" spans="1:22" ht="12.75">
      <c r="A14" s="19" t="str">
        <f t="shared" si="1"/>
        <v>Michael Chandler</v>
      </c>
      <c r="B14" s="32">
        <v>10165</v>
      </c>
      <c r="C14" s="19">
        <v>34</v>
      </c>
      <c r="D14" s="20">
        <v>100</v>
      </c>
      <c r="E14" s="20">
        <f t="shared" si="0"/>
        <v>3400</v>
      </c>
      <c r="F14" s="48">
        <v>43761</v>
      </c>
      <c r="G14" s="19">
        <v>10</v>
      </c>
      <c r="H14" s="19" t="s">
        <v>26</v>
      </c>
      <c r="I14" s="19" t="s">
        <v>203</v>
      </c>
      <c r="J14" s="19" t="s">
        <v>206</v>
      </c>
      <c r="K14" s="19" t="s">
        <v>208</v>
      </c>
      <c r="L14" s="19" t="s">
        <v>46</v>
      </c>
      <c r="M14" s="19" t="s">
        <v>318</v>
      </c>
      <c r="N14" s="19" t="s">
        <v>59</v>
      </c>
      <c r="O14" s="30"/>
      <c r="P14" s="30"/>
      <c r="Q14" s="30"/>
      <c r="R14" s="30"/>
      <c r="S14" s="30"/>
      <c r="T14" s="30"/>
      <c r="U14" s="30"/>
      <c r="V14" s="30"/>
    </row>
    <row r="15" spans="1:22" ht="12.75">
      <c r="A15" s="19" t="str">
        <f t="shared" si="1"/>
        <v>Maria Larsson</v>
      </c>
      <c r="B15" s="32">
        <v>10166</v>
      </c>
      <c r="C15" s="19">
        <v>33</v>
      </c>
      <c r="D15" s="20">
        <v>100</v>
      </c>
      <c r="E15" s="20">
        <f t="shared" si="0"/>
        <v>3300</v>
      </c>
      <c r="F15" s="48">
        <v>43761</v>
      </c>
      <c r="G15" s="19">
        <v>10</v>
      </c>
      <c r="H15" s="19" t="s">
        <v>313</v>
      </c>
      <c r="I15" s="19" t="s">
        <v>203</v>
      </c>
      <c r="J15" s="19" t="s">
        <v>206</v>
      </c>
      <c r="K15" s="19" t="s">
        <v>208</v>
      </c>
      <c r="L15" s="19" t="s">
        <v>46</v>
      </c>
      <c r="M15" s="19" t="s">
        <v>209</v>
      </c>
      <c r="N15" s="19" t="s">
        <v>210</v>
      </c>
      <c r="O15" s="30"/>
      <c r="P15" s="30"/>
      <c r="Q15" s="30"/>
      <c r="R15" s="30"/>
      <c r="S15" s="30"/>
      <c r="T15" s="30"/>
      <c r="U15" s="30"/>
      <c r="V15" s="30"/>
    </row>
    <row r="16" spans="1:22" ht="12.75">
      <c r="A16" s="19" t="str">
        <f t="shared" si="1"/>
        <v>Maria Larsson</v>
      </c>
      <c r="B16" s="31">
        <v>10167</v>
      </c>
      <c r="C16" s="19">
        <v>21</v>
      </c>
      <c r="D16" s="20">
        <v>69.88</v>
      </c>
      <c r="E16" s="20">
        <f t="shared" si="0"/>
        <v>1467.48</v>
      </c>
      <c r="F16" s="48">
        <v>43761</v>
      </c>
      <c r="G16" s="19">
        <v>10</v>
      </c>
      <c r="H16" s="19" t="s">
        <v>385</v>
      </c>
      <c r="I16" s="19" t="s">
        <v>203</v>
      </c>
      <c r="J16" s="19" t="s">
        <v>206</v>
      </c>
      <c r="K16" s="19" t="s">
        <v>208</v>
      </c>
      <c r="L16" s="19" t="s">
        <v>46</v>
      </c>
      <c r="M16" s="19" t="s">
        <v>209</v>
      </c>
      <c r="N16" s="19" t="s">
        <v>210</v>
      </c>
      <c r="O16" s="30"/>
      <c r="P16" s="30"/>
      <c r="Q16" s="30"/>
      <c r="R16" s="30"/>
      <c r="S16" s="30"/>
      <c r="T16" s="30"/>
      <c r="U16" s="30"/>
      <c r="V16" s="30"/>
    </row>
    <row r="18" spans="1:22" ht="12.75">
      <c r="A18" s="49"/>
      <c r="B18" s="50"/>
      <c r="C18" s="51"/>
      <c r="D18" s="49"/>
      <c r="E18" s="49"/>
      <c r="F18" s="49"/>
      <c r="G18" s="49"/>
      <c r="H18" s="49"/>
      <c r="I18" s="49"/>
      <c r="J18" s="49"/>
      <c r="K18" s="49"/>
      <c r="L18" s="49"/>
      <c r="M18" s="49"/>
      <c r="N18" s="49"/>
      <c r="O18" s="49"/>
      <c r="P18" s="49"/>
      <c r="Q18" s="49"/>
      <c r="R18" s="49"/>
      <c r="S18" s="49"/>
      <c r="T18" s="49"/>
      <c r="U18" s="49"/>
      <c r="V18" s="49"/>
    </row>
    <row r="19" spans="1:22" ht="14.25">
      <c r="A19" s="52" t="s">
        <v>695</v>
      </c>
      <c r="B19" s="53" t="s">
        <v>696</v>
      </c>
      <c r="C19" s="53" t="s">
        <v>697</v>
      </c>
    </row>
    <row r="20" spans="1:22" ht="15.75" customHeight="1">
      <c r="A20" t="s">
        <v>694</v>
      </c>
      <c r="B20">
        <f ca="1">SUMIF($A$2:$N$9,A20,$E$2:$E$9)</f>
        <v>7300</v>
      </c>
      <c r="C20">
        <f ca="1">SUMIF($A$10:$N$16,A20,$E$10:$E$16)</f>
        <v>3363.5200000000004</v>
      </c>
    </row>
    <row r="26" spans="1:22" ht="12.75">
      <c r="N26" s="54"/>
    </row>
    <row r="27" spans="1:22" ht="12.75">
      <c r="N27" s="54"/>
    </row>
    <row r="28" spans="1:22" ht="12.75">
      <c r="N28" s="54"/>
    </row>
    <row r="29" spans="1:22" ht="12.75">
      <c r="N29" s="54"/>
    </row>
    <row r="30" spans="1:22" ht="12.75">
      <c r="N30" s="54"/>
    </row>
    <row r="31" spans="1:22" ht="12.75">
      <c r="N31" s="54"/>
    </row>
    <row r="32" spans="1:22" ht="12.75">
      <c r="N32" s="54"/>
    </row>
  </sheetData>
  <dataValidations count="1">
    <dataValidation type="list" allowBlank="1" showInputMessage="1" showErrorMessage="1" sqref="A20" xr:uid="{4D5410AA-E116-4CBF-AEF2-89168A0EBF62}">
      <formula1>$A$2:$A$16</formula1>
    </dataValidation>
  </dataValidations>
  <pageMargins left="0.7" right="0.7" top="0.75" bottom="0.75" header="0.3" footer="0.3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400-000000000000}">
          <x14:colorSeries rgb="FF000000"/>
          <x14:colorHigh rgb="FF008000"/>
          <x14:colorLow rgb="FFFF0000"/>
          <x14:sparklines>
            <x14:sparkline>
              <xm:f>'Dynamic Charts'!B26:M26</xm:f>
              <xm:sqref>N26</xm:sqref>
            </x14:sparkline>
          </x14:sparklines>
        </x14:sparklineGroup>
        <x14:sparklineGroup type="column" high="1" low="1" xr2:uid="{00000000-0003-0000-0400-000001000000}">
          <x14:colorSeries rgb="FF000000"/>
          <x14:colorHigh rgb="FF008000"/>
          <x14:colorLow rgb="FFFF0000"/>
          <x14:sparklines>
            <x14:sparkline>
              <xm:f>'Dynamic Charts'!B27:M27</xm:f>
              <xm:sqref>N27</xm:sqref>
            </x14:sparkline>
          </x14:sparklines>
        </x14:sparklineGroup>
        <x14:sparklineGroup type="column" high="1" low="1" xr2:uid="{00000000-0003-0000-0400-000002000000}">
          <x14:colorSeries rgb="FF000000"/>
          <x14:colorHigh rgb="FF008000"/>
          <x14:colorLow rgb="FFFF0000"/>
          <x14:sparklines>
            <x14:sparkline>
              <xm:f>'Dynamic Charts'!B28:M28</xm:f>
              <xm:sqref>N28</xm:sqref>
            </x14:sparkline>
          </x14:sparklines>
        </x14:sparklineGroup>
        <x14:sparklineGroup type="column" high="1" low="1" xr2:uid="{00000000-0003-0000-0400-000003000000}">
          <x14:colorSeries rgb="FF000000"/>
          <x14:colorHigh rgb="FF008000"/>
          <x14:colorLow rgb="FFFF0000"/>
          <x14:sparklines>
            <x14:sparkline>
              <xm:f>'Dynamic Charts'!B29:M29</xm:f>
              <xm:sqref>N29</xm:sqref>
            </x14:sparkline>
          </x14:sparklines>
        </x14:sparklineGroup>
        <x14:sparklineGroup type="column" high="1" low="1" xr2:uid="{00000000-0003-0000-0400-000004000000}">
          <x14:colorSeries rgb="FF000000"/>
          <x14:colorHigh rgb="FF008000"/>
          <x14:colorLow rgb="FFFF0000"/>
          <x14:sparklines>
            <x14:sparkline>
              <xm:f>'Dynamic Charts'!B30:M30</xm:f>
              <xm:sqref>N30</xm:sqref>
            </x14:sparkline>
          </x14:sparklines>
        </x14:sparklineGroup>
        <x14:sparklineGroup type="column" high="1" low="1" xr2:uid="{00000000-0003-0000-0400-000005000000}">
          <x14:colorSeries rgb="FF000000"/>
          <x14:colorHigh rgb="FF008000"/>
          <x14:colorLow rgb="FFFF0000"/>
          <x14:sparklines>
            <x14:sparkline>
              <xm:f>'Dynamic Charts'!B31:M31</xm:f>
              <xm:sqref>N31</xm:sqref>
            </x14:sparkline>
          </x14:sparklines>
        </x14:sparklineGroup>
        <x14:sparklineGroup type="column" high="1" low="1" xr2:uid="{00000000-0003-0000-0400-000006000000}">
          <x14:colorSeries rgb="FF000000"/>
          <x14:colorHigh rgb="FF008000"/>
          <x14:colorLow rgb="FFFF0000"/>
          <x14:sparklines>
            <x14:sparkline>
              <xm:f>'Dynamic Charts'!B32:M32</xm:f>
              <xm:sqref>N32</xm:sqref>
            </x14:sparkline>
          </x14:sparklines>
        </x14:sparklineGroup>
      </x14:sparklineGroup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O24"/>
  <sheetViews>
    <sheetView topLeftCell="A7" workbookViewId="0">
      <selection activeCell="K22" sqref="K22"/>
    </sheetView>
  </sheetViews>
  <sheetFormatPr defaultColWidth="14.42578125" defaultRowHeight="28.5" customHeight="1"/>
  <cols>
    <col min="1" max="1" width="16.140625" bestFit="1" customWidth="1"/>
    <col min="2" max="2" width="26.7109375" bestFit="1" customWidth="1"/>
    <col min="3" max="3" width="21" customWidth="1"/>
    <col min="4" max="11" width="4" bestFit="1" customWidth="1"/>
    <col min="12" max="12" width="5" bestFit="1" customWidth="1"/>
    <col min="13" max="13" width="4" bestFit="1" customWidth="1"/>
    <col min="14" max="14" width="11.7109375" bestFit="1" customWidth="1"/>
    <col min="15" max="15" width="21.5703125" customWidth="1"/>
    <col min="16" max="16" width="27.7109375" customWidth="1"/>
    <col min="17" max="26" width="15" customWidth="1"/>
  </cols>
  <sheetData>
    <row r="1" spans="1:15" ht="28.5" customHeight="1">
      <c r="A1" s="55"/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67"/>
      <c r="N1" s="68"/>
      <c r="O1" s="68"/>
    </row>
    <row r="2" spans="1:15" ht="28.5" customHeight="1">
      <c r="A2" s="55"/>
      <c r="B2" s="55"/>
      <c r="C2" s="55"/>
      <c r="D2" s="55"/>
      <c r="E2" s="55"/>
      <c r="F2" s="55"/>
      <c r="G2" s="55"/>
      <c r="H2" s="55"/>
      <c r="I2" s="55"/>
      <c r="J2" s="55"/>
      <c r="K2" s="55"/>
      <c r="L2" s="55"/>
      <c r="M2" s="67"/>
      <c r="N2" s="69"/>
      <c r="O2" s="68"/>
    </row>
    <row r="3" spans="1:15" ht="28.5" customHeight="1">
      <c r="A3" s="57" t="s">
        <v>698</v>
      </c>
      <c r="B3" s="57" t="s">
        <v>687</v>
      </c>
      <c r="O3" s="68"/>
    </row>
    <row r="4" spans="1:15" ht="28.5" customHeight="1">
      <c r="A4" s="57" t="s">
        <v>685</v>
      </c>
      <c r="B4">
        <v>1</v>
      </c>
      <c r="C4">
        <v>2</v>
      </c>
      <c r="D4">
        <v>3</v>
      </c>
      <c r="E4">
        <v>4</v>
      </c>
      <c r="F4">
        <v>5</v>
      </c>
      <c r="G4">
        <v>6</v>
      </c>
      <c r="H4">
        <v>7</v>
      </c>
      <c r="I4">
        <v>8</v>
      </c>
      <c r="J4">
        <v>9</v>
      </c>
      <c r="K4">
        <v>10</v>
      </c>
      <c r="L4">
        <v>11</v>
      </c>
      <c r="M4">
        <v>12</v>
      </c>
      <c r="N4" t="s">
        <v>686</v>
      </c>
      <c r="O4" s="68"/>
    </row>
    <row r="5" spans="1:15" ht="28.5" customHeight="1">
      <c r="A5" s="58" t="s">
        <v>163</v>
      </c>
      <c r="B5" s="59">
        <v>76</v>
      </c>
      <c r="C5" s="59"/>
      <c r="D5" s="59">
        <v>151</v>
      </c>
      <c r="E5" s="59">
        <v>46</v>
      </c>
      <c r="F5" s="59">
        <v>72</v>
      </c>
      <c r="G5" s="59">
        <v>33</v>
      </c>
      <c r="H5" s="59">
        <v>167</v>
      </c>
      <c r="I5" s="59">
        <v>33</v>
      </c>
      <c r="J5" s="59">
        <v>94</v>
      </c>
      <c r="K5" s="59">
        <v>157</v>
      </c>
      <c r="L5" s="59">
        <v>414</v>
      </c>
      <c r="M5" s="59">
        <v>158</v>
      </c>
      <c r="N5" s="59">
        <v>1401</v>
      </c>
      <c r="O5" s="68"/>
    </row>
    <row r="6" spans="1:15" ht="28.5" customHeight="1">
      <c r="A6" s="58" t="s">
        <v>60</v>
      </c>
      <c r="B6" s="59"/>
      <c r="C6" s="59">
        <v>20</v>
      </c>
      <c r="D6" s="59"/>
      <c r="E6" s="59"/>
      <c r="F6" s="59">
        <v>34</v>
      </c>
      <c r="G6" s="59"/>
      <c r="H6" s="59">
        <v>68</v>
      </c>
      <c r="I6" s="59">
        <v>45</v>
      </c>
      <c r="J6" s="59">
        <v>47</v>
      </c>
      <c r="K6" s="59">
        <v>108</v>
      </c>
      <c r="L6" s="59">
        <v>205</v>
      </c>
      <c r="M6" s="59">
        <v>46</v>
      </c>
      <c r="N6" s="59">
        <v>573</v>
      </c>
      <c r="O6" s="68"/>
    </row>
    <row r="7" spans="1:15" ht="28.5" customHeight="1">
      <c r="A7" s="58" t="s">
        <v>385</v>
      </c>
      <c r="B7" s="59"/>
      <c r="C7" s="59">
        <v>28</v>
      </c>
      <c r="D7" s="59"/>
      <c r="E7" s="59">
        <v>43</v>
      </c>
      <c r="F7" s="59"/>
      <c r="G7" s="59">
        <v>97</v>
      </c>
      <c r="H7" s="59"/>
      <c r="I7" s="59">
        <v>27</v>
      </c>
      <c r="J7" s="59"/>
      <c r="K7" s="59">
        <v>69</v>
      </c>
      <c r="L7" s="59">
        <v>72</v>
      </c>
      <c r="M7" s="59"/>
      <c r="N7" s="59">
        <v>336</v>
      </c>
      <c r="O7" s="68"/>
    </row>
    <row r="8" spans="1:15" ht="28.5" customHeight="1">
      <c r="A8" s="58" t="s">
        <v>313</v>
      </c>
      <c r="B8" s="59"/>
      <c r="C8" s="59"/>
      <c r="D8" s="59"/>
      <c r="E8" s="59">
        <v>86</v>
      </c>
      <c r="F8" s="59"/>
      <c r="G8" s="59"/>
      <c r="H8" s="59"/>
      <c r="I8" s="59"/>
      <c r="J8" s="59"/>
      <c r="K8" s="59">
        <v>79</v>
      </c>
      <c r="L8" s="59">
        <v>124</v>
      </c>
      <c r="M8" s="59"/>
      <c r="N8" s="59">
        <v>289</v>
      </c>
      <c r="O8" s="68"/>
    </row>
    <row r="9" spans="1:15" ht="28.5" customHeight="1">
      <c r="A9" s="58" t="s">
        <v>290</v>
      </c>
      <c r="B9" s="59"/>
      <c r="C9" s="59">
        <v>38</v>
      </c>
      <c r="D9" s="59"/>
      <c r="E9" s="59">
        <v>27</v>
      </c>
      <c r="F9" s="59"/>
      <c r="G9" s="59"/>
      <c r="H9" s="59"/>
      <c r="I9" s="59"/>
      <c r="J9" s="59">
        <v>33</v>
      </c>
      <c r="K9" s="59"/>
      <c r="L9" s="59">
        <v>29</v>
      </c>
      <c r="M9" s="59">
        <v>45</v>
      </c>
      <c r="N9" s="59">
        <v>172</v>
      </c>
      <c r="O9" s="68"/>
    </row>
    <row r="10" spans="1:15" ht="28.5" customHeight="1">
      <c r="A10" s="58" t="s">
        <v>166</v>
      </c>
      <c r="B10" s="59"/>
      <c r="C10" s="59"/>
      <c r="D10" s="59">
        <v>23</v>
      </c>
      <c r="E10" s="59">
        <v>83</v>
      </c>
      <c r="F10" s="59"/>
      <c r="G10" s="59">
        <v>45</v>
      </c>
      <c r="H10" s="59"/>
      <c r="I10" s="59">
        <v>44</v>
      </c>
      <c r="J10" s="59">
        <v>24</v>
      </c>
      <c r="K10" s="59"/>
      <c r="L10" s="59">
        <v>167</v>
      </c>
      <c r="M10" s="59">
        <v>75</v>
      </c>
      <c r="N10" s="59">
        <v>461</v>
      </c>
      <c r="O10" s="68"/>
    </row>
    <row r="11" spans="1:15" ht="28.5" customHeight="1">
      <c r="A11" s="58" t="s">
        <v>26</v>
      </c>
      <c r="B11" s="59">
        <v>154</v>
      </c>
      <c r="C11" s="59"/>
      <c r="D11" s="59">
        <v>23</v>
      </c>
      <c r="E11" s="59"/>
      <c r="F11" s="59">
        <v>107</v>
      </c>
      <c r="G11" s="59">
        <v>76</v>
      </c>
      <c r="H11" s="59">
        <v>59</v>
      </c>
      <c r="I11" s="59">
        <v>20</v>
      </c>
      <c r="J11" s="59">
        <v>23</v>
      </c>
      <c r="K11" s="59">
        <v>102</v>
      </c>
      <c r="L11" s="59">
        <v>110</v>
      </c>
      <c r="M11" s="59">
        <v>56</v>
      </c>
      <c r="N11" s="59">
        <v>730</v>
      </c>
      <c r="O11" s="68"/>
    </row>
    <row r="12" spans="1:15" ht="28.5" customHeight="1">
      <c r="A12" s="58" t="s">
        <v>686</v>
      </c>
      <c r="B12" s="59">
        <v>230</v>
      </c>
      <c r="C12" s="59">
        <v>86</v>
      </c>
      <c r="D12" s="59">
        <v>197</v>
      </c>
      <c r="E12" s="59">
        <v>285</v>
      </c>
      <c r="F12" s="59">
        <v>213</v>
      </c>
      <c r="G12" s="59">
        <v>251</v>
      </c>
      <c r="H12" s="59">
        <v>294</v>
      </c>
      <c r="I12" s="59">
        <v>169</v>
      </c>
      <c r="J12" s="59">
        <v>221</v>
      </c>
      <c r="K12" s="59">
        <v>515</v>
      </c>
      <c r="L12" s="59">
        <v>1121</v>
      </c>
      <c r="M12" s="59">
        <v>380</v>
      </c>
      <c r="N12" s="59">
        <v>3962</v>
      </c>
      <c r="O12" s="68"/>
    </row>
    <row r="13" spans="1:15" ht="28.5" customHeight="1">
      <c r="D13" s="55"/>
      <c r="E13" s="55"/>
      <c r="F13" s="55"/>
      <c r="G13" s="55"/>
      <c r="H13" s="55"/>
      <c r="I13" s="55"/>
      <c r="J13" s="55"/>
      <c r="K13" s="55"/>
      <c r="L13" s="55"/>
      <c r="M13" s="67"/>
      <c r="N13" s="68"/>
      <c r="O13" s="68"/>
    </row>
    <row r="14" spans="1:15" ht="28.5" customHeight="1">
      <c r="D14" s="55"/>
      <c r="E14" s="55"/>
      <c r="F14" s="55"/>
      <c r="G14" s="55"/>
      <c r="H14" s="55"/>
      <c r="I14" s="55"/>
      <c r="J14" s="55"/>
      <c r="K14" s="55"/>
      <c r="L14" s="55"/>
      <c r="M14" s="55"/>
    </row>
    <row r="15" spans="1:15" ht="28.5" customHeight="1">
      <c r="D15" s="55"/>
      <c r="E15" s="55"/>
      <c r="F15" s="55"/>
      <c r="G15" s="55"/>
      <c r="H15" s="55"/>
      <c r="I15" s="55"/>
      <c r="J15" s="55"/>
      <c r="K15" s="55"/>
      <c r="L15" s="55"/>
      <c r="M15" s="55"/>
    </row>
    <row r="16" spans="1:15" ht="28.5" customHeight="1">
      <c r="A16" s="57" t="s">
        <v>685</v>
      </c>
      <c r="B16" t="s">
        <v>698</v>
      </c>
    </row>
    <row r="17" spans="1:2" ht="28.5" customHeight="1">
      <c r="A17" s="58" t="s">
        <v>163</v>
      </c>
      <c r="B17" s="59">
        <v>1401</v>
      </c>
    </row>
    <row r="18" spans="1:2" ht="28.5" customHeight="1">
      <c r="A18" s="58" t="s">
        <v>60</v>
      </c>
      <c r="B18" s="59">
        <v>573</v>
      </c>
    </row>
    <row r="19" spans="1:2" ht="28.5" customHeight="1">
      <c r="A19" s="58" t="s">
        <v>385</v>
      </c>
      <c r="B19" s="59">
        <v>336</v>
      </c>
    </row>
    <row r="20" spans="1:2" ht="28.5" customHeight="1">
      <c r="A20" s="58" t="s">
        <v>313</v>
      </c>
      <c r="B20" s="59">
        <v>289</v>
      </c>
    </row>
    <row r="21" spans="1:2" ht="28.5" customHeight="1">
      <c r="A21" s="58" t="s">
        <v>290</v>
      </c>
      <c r="B21" s="59">
        <v>172</v>
      </c>
    </row>
    <row r="22" spans="1:2" ht="28.5" customHeight="1">
      <c r="A22" s="58" t="s">
        <v>166</v>
      </c>
      <c r="B22" s="59">
        <v>461</v>
      </c>
    </row>
    <row r="23" spans="1:2" ht="28.5" customHeight="1">
      <c r="A23" s="58" t="s">
        <v>26</v>
      </c>
      <c r="B23" s="59">
        <v>730</v>
      </c>
    </row>
    <row r="24" spans="1:2" ht="28.5" customHeight="1">
      <c r="A24" s="58" t="s">
        <v>686</v>
      </c>
      <c r="B24" s="59">
        <v>3962</v>
      </c>
    </row>
  </sheetData>
  <conditionalFormatting sqref="C23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{AB584BF5-D5AB-4599-883D-A16430BBCDCF}</x14:id>
        </ext>
      </extLst>
    </cfRule>
  </conditionalFormatting>
  <conditionalFormatting pivot="1" sqref="B17:B2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{5ADD418E-0514-425C-BC0A-C57AA74CEF3A}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B584BF5-D5AB-4599-883D-A16430BBCDC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C23</xm:sqref>
        </x14:conditionalFormatting>
        <x14:conditionalFormatting xmlns:xm="http://schemas.microsoft.com/office/excel/2006/main" pivot="1">
          <x14:cfRule type="dataBar" id="{5ADD418E-0514-425C-BC0A-C57AA74CEF3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B17:B23</xm:sqref>
        </x14:conditionalFormatting>
      </x14:conditionalFormattings>
    </ext>
    <ext xmlns:x14="http://schemas.microsoft.com/office/spreadsheetml/2009/9/main" uri="{05C60535-1F16-4fd2-B633-F4F36F0B64E0}">
      <x14:sparklineGroups xmlns:xm="http://schemas.microsoft.com/office/excel/2006/main">
        <x14:sparklineGroup type="column" displayEmptyCellsAs="gap" high="1" xr2:uid="{B20325CB-E348-408B-BAED-80171D02E753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Sparklines!B5:M5</xm:f>
              <xm:sqref>P5</xm:sqref>
            </x14:sparkline>
            <x14:sparkline>
              <xm:f>Sparklines!B6:M6</xm:f>
              <xm:sqref>P6</xm:sqref>
            </x14:sparkline>
            <x14:sparkline>
              <xm:f>Sparklines!B7:M7</xm:f>
              <xm:sqref>P7</xm:sqref>
            </x14:sparkline>
            <x14:sparkline>
              <xm:f>Sparklines!B8:M8</xm:f>
              <xm:sqref>P8</xm:sqref>
            </x14:sparkline>
            <x14:sparkline>
              <xm:f>Sparklines!B9:M9</xm:f>
              <xm:sqref>P9</xm:sqref>
            </x14:sparkline>
            <x14:sparkline>
              <xm:f>Sparklines!B10:M10</xm:f>
              <xm:sqref>P10</xm:sqref>
            </x14:sparkline>
            <x14:sparkline>
              <xm:f>Sparklines!B11:M11</xm:f>
              <xm:sqref>P11</xm:sqref>
            </x14:sparkline>
            <x14:sparkline>
              <xm:f>Sparklines!B12:M12</xm:f>
              <xm:sqref>P12</xm:sqref>
            </x14:sparkline>
          </x14:sparklines>
        </x14:sparklineGroup>
        <x14:sparklineGroup lineWeight="1.5" xr2:uid="{8047995A-BFC8-466A-9484-E374722BCBA1}">
          <x14:colorSeries rgb="FFFF0000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Sparklines!B5:M5</xm:f>
              <xm:sqref>O5</xm:sqref>
            </x14:sparkline>
            <x14:sparkline>
              <xm:f>Sparklines!B6:M6</xm:f>
              <xm:sqref>O6</xm:sqref>
            </x14:sparkline>
            <x14:sparkline>
              <xm:f>Sparklines!B7:M7</xm:f>
              <xm:sqref>O7</xm:sqref>
            </x14:sparkline>
            <x14:sparkline>
              <xm:f>Sparklines!B8:M8</xm:f>
              <xm:sqref>O8</xm:sqref>
            </x14:sparkline>
            <x14:sparkline>
              <xm:f>Sparklines!B9:M9</xm:f>
              <xm:sqref>O9</xm:sqref>
            </x14:sparkline>
            <x14:sparkline>
              <xm:f>Sparklines!B10:M10</xm:f>
              <xm:sqref>O10</xm:sqref>
            </x14:sparkline>
            <x14:sparkline>
              <xm:f>Sparklines!B11:M11</xm:f>
              <xm:sqref>O11</xm:sqref>
            </x14:sparkline>
            <x14:sparkline>
              <xm:f>Sparklines!B12:M12</xm:f>
              <xm:sqref>O12</xm:sqref>
            </x14:sparkline>
          </x14:sparklines>
        </x14:sparklineGroup>
        <x14:sparklineGroup type="column" high="1" low="1" xr2:uid="{00000000-0003-0000-0500-000007000000}">
          <x14:colorSeries rgb="FF000000"/>
          <x14:colorHigh rgb="FF008000"/>
          <x14:colorLow rgb="FFFF0000"/>
          <x14:sparklines>
            <x14:sparkline>
              <xm:f>Sparklines!B26:M26</xm:f>
              <xm:sqref>N2</xm:sqref>
            </x14:sparkline>
          </x14:sparklines>
        </x14:sparklineGroup>
      </x14:sparklineGroup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2:N87"/>
  <sheetViews>
    <sheetView workbookViewId="0">
      <selection activeCell="O24" sqref="O24"/>
    </sheetView>
  </sheetViews>
  <sheetFormatPr defaultColWidth="14.42578125" defaultRowHeight="15.75" customHeight="1"/>
  <cols>
    <col min="1" max="1" width="13.85546875" bestFit="1" customWidth="1"/>
    <col min="2" max="3" width="16.7109375" bestFit="1" customWidth="1"/>
    <col min="13" max="13" width="18.140625" bestFit="1" customWidth="1"/>
    <col min="14" max="14" width="16.7109375" bestFit="1" customWidth="1"/>
    <col min="15" max="15" width="21.42578125" bestFit="1" customWidth="1"/>
  </cols>
  <sheetData>
    <row r="2" spans="1:7" ht="12.75">
      <c r="E2" s="56"/>
      <c r="F2" s="56"/>
      <c r="G2" s="56"/>
    </row>
    <row r="3" spans="1:7" ht="15.75" customHeight="1">
      <c r="A3" s="57" t="s">
        <v>685</v>
      </c>
      <c r="B3" t="s">
        <v>698</v>
      </c>
      <c r="C3" t="s">
        <v>700</v>
      </c>
    </row>
    <row r="4" spans="1:7" ht="15.75" customHeight="1">
      <c r="A4" s="58" t="s">
        <v>163</v>
      </c>
      <c r="B4" s="59">
        <v>1401</v>
      </c>
      <c r="C4" s="59">
        <v>135417.60999999999</v>
      </c>
    </row>
    <row r="5" spans="1:7" ht="15.75" customHeight="1">
      <c r="A5" s="58" t="s">
        <v>60</v>
      </c>
      <c r="B5" s="59">
        <v>573</v>
      </c>
      <c r="C5" s="59">
        <v>48295.280000000006</v>
      </c>
    </row>
    <row r="6" spans="1:7" ht="15.75" customHeight="1">
      <c r="A6" s="58" t="s">
        <v>385</v>
      </c>
      <c r="B6" s="59">
        <v>336</v>
      </c>
      <c r="C6" s="59">
        <v>26801</v>
      </c>
    </row>
    <row r="7" spans="1:7" ht="12.75">
      <c r="A7" s="58" t="s">
        <v>313</v>
      </c>
      <c r="B7" s="59">
        <v>289</v>
      </c>
      <c r="C7" s="59">
        <v>24340</v>
      </c>
    </row>
    <row r="8" spans="1:7" ht="15.75" customHeight="1">
      <c r="A8" s="58" t="s">
        <v>290</v>
      </c>
      <c r="B8" s="59">
        <v>172</v>
      </c>
      <c r="C8" s="59">
        <v>12637.36</v>
      </c>
    </row>
    <row r="9" spans="1:7" ht="15.75" customHeight="1">
      <c r="A9" s="58" t="s">
        <v>166</v>
      </c>
      <c r="B9" s="59">
        <v>461</v>
      </c>
      <c r="C9" s="59">
        <v>42754.6</v>
      </c>
    </row>
    <row r="10" spans="1:7" ht="15.75" customHeight="1">
      <c r="A10" s="58" t="s">
        <v>26</v>
      </c>
      <c r="B10" s="59">
        <v>730</v>
      </c>
      <c r="C10" s="59">
        <v>61706.79</v>
      </c>
    </row>
    <row r="11" spans="1:7" ht="15.75" customHeight="1">
      <c r="A11" s="58" t="s">
        <v>686</v>
      </c>
      <c r="B11" s="59">
        <v>3962</v>
      </c>
      <c r="C11" s="59">
        <v>351952.63999999996</v>
      </c>
    </row>
    <row r="20" spans="1:14" ht="15.75" customHeight="1">
      <c r="A20" s="57" t="s">
        <v>685</v>
      </c>
      <c r="B20" t="s">
        <v>700</v>
      </c>
    </row>
    <row r="21" spans="1:14" ht="15.75" customHeight="1">
      <c r="A21" s="58" t="s">
        <v>75</v>
      </c>
      <c r="B21" s="59">
        <v>21449.35</v>
      </c>
    </row>
    <row r="22" spans="1:14" ht="15.75" customHeight="1">
      <c r="A22" s="58" t="s">
        <v>130</v>
      </c>
      <c r="B22" s="59">
        <v>9300</v>
      </c>
    </row>
    <row r="23" spans="1:14" ht="15.75" customHeight="1">
      <c r="A23" s="58" t="s">
        <v>328</v>
      </c>
      <c r="B23" s="59">
        <v>3348.46</v>
      </c>
      <c r="M23" s="57" t="s">
        <v>685</v>
      </c>
      <c r="N23" t="s">
        <v>700</v>
      </c>
    </row>
    <row r="24" spans="1:14" ht="15.75" customHeight="1">
      <c r="A24" s="58" t="s">
        <v>243</v>
      </c>
      <c r="B24" s="59">
        <v>8200</v>
      </c>
      <c r="M24" s="58" t="s">
        <v>703</v>
      </c>
      <c r="N24" s="59">
        <v>5900</v>
      </c>
    </row>
    <row r="25" spans="1:14" ht="15.75" customHeight="1">
      <c r="A25" s="58" t="s">
        <v>305</v>
      </c>
      <c r="B25" s="59">
        <v>6600</v>
      </c>
      <c r="M25" s="58" t="s">
        <v>704</v>
      </c>
      <c r="N25" s="59">
        <v>2004.77</v>
      </c>
    </row>
    <row r="26" spans="1:14" ht="15.75" customHeight="1">
      <c r="A26" s="58" t="s">
        <v>107</v>
      </c>
      <c r="B26" s="59">
        <v>6800</v>
      </c>
      <c r="M26" s="58" t="s">
        <v>705</v>
      </c>
      <c r="N26" s="59">
        <v>3300</v>
      </c>
    </row>
    <row r="27" spans="1:14" ht="15.75" customHeight="1">
      <c r="A27" s="58" t="s">
        <v>66</v>
      </c>
      <c r="B27" s="59">
        <v>33556.32</v>
      </c>
      <c r="M27" s="58" t="s">
        <v>706</v>
      </c>
      <c r="N27" s="59">
        <v>8800</v>
      </c>
    </row>
    <row r="28" spans="1:14" ht="15.75" customHeight="1">
      <c r="A28" s="58" t="s">
        <v>45</v>
      </c>
      <c r="B28" s="59">
        <v>5672.96</v>
      </c>
      <c r="M28" s="58" t="s">
        <v>707</v>
      </c>
      <c r="N28" s="59">
        <v>4100</v>
      </c>
    </row>
    <row r="29" spans="1:14" ht="15.75" customHeight="1">
      <c r="A29" s="58" t="s">
        <v>671</v>
      </c>
      <c r="B29" s="59">
        <v>8509.8799999999992</v>
      </c>
      <c r="M29" s="58" t="s">
        <v>708</v>
      </c>
      <c r="N29" s="59">
        <v>6546.8</v>
      </c>
    </row>
    <row r="30" spans="1:14" ht="15.75" customHeight="1">
      <c r="A30" s="58" t="s">
        <v>200</v>
      </c>
      <c r="B30" s="59">
        <v>14581.64</v>
      </c>
      <c r="M30" s="58" t="s">
        <v>709</v>
      </c>
      <c r="N30" s="59">
        <v>7200</v>
      </c>
    </row>
    <row r="31" spans="1:14" ht="15.75" customHeight="1">
      <c r="A31" s="58" t="s">
        <v>114</v>
      </c>
      <c r="B31" s="59">
        <v>16093.44</v>
      </c>
      <c r="M31" s="58" t="s">
        <v>710</v>
      </c>
      <c r="N31" s="59">
        <v>2300</v>
      </c>
    </row>
    <row r="32" spans="1:14" ht="15.75" customHeight="1">
      <c r="A32" s="58" t="s">
        <v>507</v>
      </c>
      <c r="B32" s="59">
        <v>6546.8</v>
      </c>
      <c r="M32" s="58" t="s">
        <v>711</v>
      </c>
      <c r="N32" s="59">
        <v>7855.38</v>
      </c>
    </row>
    <row r="33" spans="1:14" ht="15.75" customHeight="1">
      <c r="A33" s="58" t="s">
        <v>397</v>
      </c>
      <c r="B33" s="59">
        <v>4184</v>
      </c>
      <c r="M33" s="58" t="s">
        <v>712</v>
      </c>
      <c r="N33" s="59">
        <v>6584.34</v>
      </c>
    </row>
    <row r="34" spans="1:14" ht="15.75" customHeight="1">
      <c r="A34" s="58" t="s">
        <v>159</v>
      </c>
      <c r="B34" s="59">
        <v>57205.42</v>
      </c>
      <c r="M34" s="58" t="s">
        <v>713</v>
      </c>
      <c r="N34" s="59">
        <v>34426.67</v>
      </c>
    </row>
    <row r="35" spans="1:14" ht="15.75" customHeight="1">
      <c r="A35" s="58" t="s">
        <v>208</v>
      </c>
      <c r="B35" s="59">
        <v>13831</v>
      </c>
      <c r="M35" s="58" t="s">
        <v>714</v>
      </c>
      <c r="N35" s="59">
        <v>5772.48</v>
      </c>
    </row>
    <row r="36" spans="1:14" ht="15.75" customHeight="1">
      <c r="A36" s="58" t="s">
        <v>151</v>
      </c>
      <c r="B36" s="59">
        <v>12187.74</v>
      </c>
      <c r="M36" s="58" t="s">
        <v>715</v>
      </c>
      <c r="N36" s="59">
        <v>4184</v>
      </c>
    </row>
    <row r="37" spans="1:14" ht="15.75" customHeight="1">
      <c r="A37" s="58" t="s">
        <v>32</v>
      </c>
      <c r="B37" s="59">
        <v>123885.62999999998</v>
      </c>
      <c r="M37" s="58" t="s">
        <v>716</v>
      </c>
      <c r="N37" s="59">
        <v>5100</v>
      </c>
    </row>
    <row r="38" spans="1:14" ht="15.75" customHeight="1">
      <c r="A38" s="58" t="s">
        <v>686</v>
      </c>
      <c r="B38" s="59">
        <v>351952.64000000001</v>
      </c>
      <c r="M38" s="58" t="s">
        <v>717</v>
      </c>
      <c r="N38" s="59">
        <v>4600</v>
      </c>
    </row>
    <row r="39" spans="1:14" ht="15.75" customHeight="1">
      <c r="M39" s="58" t="s">
        <v>718</v>
      </c>
      <c r="N39" s="59">
        <v>4881.6399999999994</v>
      </c>
    </row>
    <row r="40" spans="1:14" ht="15.75" customHeight="1">
      <c r="A40" s="58" t="s">
        <v>701</v>
      </c>
      <c r="B40" s="70" t="s">
        <v>702</v>
      </c>
      <c r="M40" s="58" t="s">
        <v>719</v>
      </c>
      <c r="N40" s="59">
        <v>3200</v>
      </c>
    </row>
    <row r="41" spans="1:14" ht="15.75" customHeight="1">
      <c r="A41" s="58" t="s">
        <v>75</v>
      </c>
      <c r="B41" s="59">
        <v>21449.35</v>
      </c>
      <c r="M41" s="58" t="s">
        <v>694</v>
      </c>
      <c r="N41" s="59">
        <v>7300</v>
      </c>
    </row>
    <row r="42" spans="1:14" ht="15.75" customHeight="1">
      <c r="A42" s="58" t="s">
        <v>130</v>
      </c>
      <c r="B42" s="59">
        <v>9300</v>
      </c>
      <c r="M42" s="58" t="s">
        <v>720</v>
      </c>
      <c r="N42" s="59">
        <v>3500</v>
      </c>
    </row>
    <row r="43" spans="1:14" ht="15.75" customHeight="1">
      <c r="A43" s="58" t="s">
        <v>328</v>
      </c>
      <c r="B43" s="59">
        <v>3348.46</v>
      </c>
      <c r="M43" s="58" t="s">
        <v>721</v>
      </c>
      <c r="N43" s="59">
        <v>4500</v>
      </c>
    </row>
    <row r="44" spans="1:14" ht="15.75" customHeight="1">
      <c r="A44" s="58" t="s">
        <v>243</v>
      </c>
      <c r="B44" s="59">
        <v>8200</v>
      </c>
      <c r="M44" s="58" t="s">
        <v>722</v>
      </c>
      <c r="N44" s="59">
        <v>10511</v>
      </c>
    </row>
    <row r="45" spans="1:14" ht="15.75" customHeight="1">
      <c r="A45" s="58" t="s">
        <v>305</v>
      </c>
      <c r="B45" s="59">
        <v>6600</v>
      </c>
      <c r="M45" s="58" t="s">
        <v>723</v>
      </c>
      <c r="N45" s="59">
        <v>4200</v>
      </c>
    </row>
    <row r="46" spans="1:14" ht="15.75" customHeight="1">
      <c r="A46" s="58" t="s">
        <v>107</v>
      </c>
      <c r="B46" s="59">
        <v>6800</v>
      </c>
      <c r="M46" s="58" t="s">
        <v>724</v>
      </c>
      <c r="N46" s="59">
        <v>3700</v>
      </c>
    </row>
    <row r="47" spans="1:14" ht="15.75" customHeight="1">
      <c r="A47" s="58" t="s">
        <v>66</v>
      </c>
      <c r="B47" s="59">
        <v>33556.32</v>
      </c>
      <c r="M47" s="58" t="s">
        <v>725</v>
      </c>
      <c r="N47" s="59">
        <v>12242.26</v>
      </c>
    </row>
    <row r="48" spans="1:14" ht="15.75" customHeight="1">
      <c r="A48" s="58" t="s">
        <v>45</v>
      </c>
      <c r="B48" s="59">
        <v>5672.96</v>
      </c>
      <c r="M48" s="58" t="s">
        <v>726</v>
      </c>
      <c r="N48" s="59">
        <v>4200</v>
      </c>
    </row>
    <row r="49" spans="1:14" ht="15.75" customHeight="1">
      <c r="A49" s="58" t="s">
        <v>671</v>
      </c>
      <c r="B49" s="59">
        <v>8509.8799999999992</v>
      </c>
      <c r="M49" s="58" t="s">
        <v>727</v>
      </c>
      <c r="N49" s="59">
        <v>4568.54</v>
      </c>
    </row>
    <row r="50" spans="1:14" ht="15.75" customHeight="1">
      <c r="A50" s="58" t="s">
        <v>200</v>
      </c>
      <c r="B50" s="59">
        <v>14581.64</v>
      </c>
      <c r="M50" s="58" t="s">
        <v>728</v>
      </c>
      <c r="N50" s="59">
        <v>3746.7000000000003</v>
      </c>
    </row>
    <row r="51" spans="1:14" ht="15.75" customHeight="1">
      <c r="A51" s="58" t="s">
        <v>114</v>
      </c>
      <c r="B51" s="59">
        <v>16093.44</v>
      </c>
      <c r="M51" s="58" t="s">
        <v>729</v>
      </c>
      <c r="N51" s="59">
        <v>3700</v>
      </c>
    </row>
    <row r="52" spans="1:14" ht="15.75" customHeight="1">
      <c r="A52" s="58" t="s">
        <v>507</v>
      </c>
      <c r="B52" s="59">
        <v>6546.8</v>
      </c>
      <c r="M52" s="58" t="s">
        <v>730</v>
      </c>
      <c r="N52" s="59">
        <v>3800</v>
      </c>
    </row>
    <row r="53" spans="1:14" ht="15.75" customHeight="1">
      <c r="A53" s="58" t="s">
        <v>397</v>
      </c>
      <c r="B53" s="59">
        <v>4184</v>
      </c>
      <c r="M53" s="58" t="s">
        <v>731</v>
      </c>
      <c r="N53" s="59">
        <v>4400</v>
      </c>
    </row>
    <row r="54" spans="1:14" ht="15.75" customHeight="1">
      <c r="A54" s="58" t="s">
        <v>159</v>
      </c>
      <c r="B54" s="59">
        <v>57205.42</v>
      </c>
      <c r="M54" s="58" t="s">
        <v>732</v>
      </c>
      <c r="N54" s="59">
        <v>1858</v>
      </c>
    </row>
    <row r="55" spans="1:14" ht="15.75" customHeight="1">
      <c r="A55" s="58" t="s">
        <v>208</v>
      </c>
      <c r="B55" s="59">
        <v>13831</v>
      </c>
      <c r="M55" s="58" t="s">
        <v>733</v>
      </c>
      <c r="N55" s="59">
        <v>4720</v>
      </c>
    </row>
    <row r="56" spans="1:14" ht="15.75" customHeight="1">
      <c r="A56" s="58" t="s">
        <v>151</v>
      </c>
      <c r="B56" s="59">
        <v>12187.74</v>
      </c>
      <c r="M56" s="58" t="s">
        <v>734</v>
      </c>
      <c r="N56" s="59">
        <v>3300</v>
      </c>
    </row>
    <row r="57" spans="1:14" ht="15.75" customHeight="1">
      <c r="A57" s="58" t="s">
        <v>32</v>
      </c>
      <c r="B57" s="59">
        <v>123885.62999999998</v>
      </c>
      <c r="M57" s="58" t="s">
        <v>735</v>
      </c>
      <c r="N57" s="59">
        <v>7900</v>
      </c>
    </row>
    <row r="58" spans="1:14" ht="15.75" customHeight="1">
      <c r="A58" s="58" t="s">
        <v>684</v>
      </c>
      <c r="B58">
        <f>SUM(B41:B57)</f>
        <v>351952.64000000001</v>
      </c>
      <c r="M58" s="58" t="s">
        <v>736</v>
      </c>
      <c r="N58" s="59">
        <v>11531</v>
      </c>
    </row>
    <row r="59" spans="1:14" ht="15.75" customHeight="1">
      <c r="M59" s="58" t="s">
        <v>737</v>
      </c>
      <c r="N59" s="59">
        <v>3120.8799999999997</v>
      </c>
    </row>
    <row r="60" spans="1:14" ht="15.75" customHeight="1">
      <c r="M60" s="58" t="s">
        <v>738</v>
      </c>
      <c r="N60" s="59">
        <v>2795.27</v>
      </c>
    </row>
    <row r="61" spans="1:14" ht="15.75" customHeight="1">
      <c r="M61" s="58" t="s">
        <v>739</v>
      </c>
      <c r="N61" s="59">
        <v>1605</v>
      </c>
    </row>
    <row r="62" spans="1:14" ht="15.75" customHeight="1">
      <c r="M62" s="58" t="s">
        <v>740</v>
      </c>
      <c r="N62" s="59">
        <v>3800</v>
      </c>
    </row>
    <row r="63" spans="1:14" ht="15.75" customHeight="1">
      <c r="M63" s="58" t="s">
        <v>741</v>
      </c>
      <c r="N63" s="59">
        <v>9700</v>
      </c>
    </row>
    <row r="64" spans="1:14" ht="15.75" customHeight="1">
      <c r="M64" s="58" t="s">
        <v>742</v>
      </c>
      <c r="N64" s="59">
        <v>3500</v>
      </c>
    </row>
    <row r="65" spans="13:14" ht="15.75" customHeight="1">
      <c r="M65" s="58" t="s">
        <v>743</v>
      </c>
      <c r="N65" s="59">
        <v>7800</v>
      </c>
    </row>
    <row r="66" spans="13:14" ht="15.75" customHeight="1">
      <c r="M66" s="58" t="s">
        <v>744</v>
      </c>
      <c r="N66" s="59">
        <v>2800</v>
      </c>
    </row>
    <row r="67" spans="13:14" ht="15.75" customHeight="1">
      <c r="M67" s="58" t="s">
        <v>745</v>
      </c>
      <c r="N67" s="59">
        <v>3348.46</v>
      </c>
    </row>
    <row r="68" spans="13:14" ht="15.75" customHeight="1">
      <c r="M68" s="58" t="s">
        <v>746</v>
      </c>
      <c r="N68" s="59">
        <v>7146.0999999999995</v>
      </c>
    </row>
    <row r="69" spans="13:14" ht="15.75" customHeight="1">
      <c r="M69" s="58" t="s">
        <v>747</v>
      </c>
      <c r="N69" s="59">
        <v>6668</v>
      </c>
    </row>
    <row r="70" spans="13:14" ht="15.75" customHeight="1">
      <c r="M70" s="58" t="s">
        <v>748</v>
      </c>
      <c r="N70" s="59">
        <v>2400</v>
      </c>
    </row>
    <row r="71" spans="13:14" ht="15.75" customHeight="1">
      <c r="M71" s="58" t="s">
        <v>749</v>
      </c>
      <c r="N71" s="59">
        <v>2472.96</v>
      </c>
    </row>
    <row r="72" spans="13:14" ht="15.75" customHeight="1">
      <c r="M72" s="58" t="s">
        <v>750</v>
      </c>
      <c r="N72" s="59">
        <v>4700</v>
      </c>
    </row>
    <row r="73" spans="13:14" ht="15.75" customHeight="1">
      <c r="M73" s="58" t="s">
        <v>751</v>
      </c>
      <c r="N73" s="59">
        <v>4700</v>
      </c>
    </row>
    <row r="74" spans="13:14" ht="15.75" customHeight="1">
      <c r="M74" s="58" t="s">
        <v>752</v>
      </c>
      <c r="N74" s="59">
        <v>2609.8799999999997</v>
      </c>
    </row>
    <row r="75" spans="13:14" ht="15.75" customHeight="1">
      <c r="M75" s="58" t="s">
        <v>753</v>
      </c>
      <c r="N75" s="59">
        <v>4900</v>
      </c>
    </row>
    <row r="76" spans="13:14" ht="15.75" customHeight="1">
      <c r="M76" s="58" t="s">
        <v>754</v>
      </c>
      <c r="N76" s="59">
        <v>4200</v>
      </c>
    </row>
    <row r="77" spans="13:14" ht="15.75" customHeight="1">
      <c r="M77" s="58" t="s">
        <v>755</v>
      </c>
      <c r="N77" s="59">
        <v>2300</v>
      </c>
    </row>
    <row r="78" spans="13:14" ht="15.75" customHeight="1">
      <c r="M78" s="58" t="s">
        <v>756</v>
      </c>
      <c r="N78" s="59">
        <v>3200</v>
      </c>
    </row>
    <row r="79" spans="13:14" ht="15.75" customHeight="1">
      <c r="M79" s="58" t="s">
        <v>757</v>
      </c>
      <c r="N79" s="59">
        <v>5981.35</v>
      </c>
    </row>
    <row r="80" spans="13:14" ht="15.75" customHeight="1">
      <c r="M80" s="58" t="s">
        <v>758</v>
      </c>
      <c r="N80" s="59">
        <v>9902.51</v>
      </c>
    </row>
    <row r="81" spans="13:14" ht="15.75" customHeight="1">
      <c r="M81" s="58" t="s">
        <v>759</v>
      </c>
      <c r="N81" s="59">
        <v>9357.9399999999987</v>
      </c>
    </row>
    <row r="82" spans="13:14" ht="15.75" customHeight="1">
      <c r="M82" s="58" t="s">
        <v>760</v>
      </c>
      <c r="N82" s="59">
        <v>5583.34</v>
      </c>
    </row>
    <row r="83" spans="13:14" ht="15.75" customHeight="1">
      <c r="M83" s="58" t="s">
        <v>761</v>
      </c>
      <c r="N83" s="59">
        <v>4593.4400000000005</v>
      </c>
    </row>
    <row r="84" spans="13:14" ht="15.75" customHeight="1">
      <c r="M84" s="58" t="s">
        <v>762</v>
      </c>
      <c r="N84" s="59">
        <v>5687.74</v>
      </c>
    </row>
    <row r="85" spans="13:14" ht="15.75" customHeight="1">
      <c r="M85" s="58" t="s">
        <v>763</v>
      </c>
      <c r="N85" s="59">
        <v>5946.1900000000005</v>
      </c>
    </row>
    <row r="86" spans="13:14" ht="15.75" customHeight="1">
      <c r="M86" s="58" t="s">
        <v>764</v>
      </c>
      <c r="N86" s="59">
        <v>4700</v>
      </c>
    </row>
    <row r="87" spans="13:14" ht="15.75" customHeight="1">
      <c r="M87" s="58" t="s">
        <v>686</v>
      </c>
      <c r="N87" s="59">
        <v>351952.64000000007</v>
      </c>
    </row>
  </sheetData>
  <dataValidations count="1">
    <dataValidation type="custom" allowBlank="1" showDropDown="1" showErrorMessage="1" sqref="E2:G2" xr:uid="{00000000-0002-0000-0600-000000000000}">
      <formula1>OR(NOT(ISERROR(DATEVALUE(E2))), AND(ISNUMBER(E2), LEFT(CELL("format", E2))="D"))</formula1>
    </dataValidation>
  </dataValidations>
  <pageMargins left="0.7" right="0.7" top="0.75" bottom="0.75" header="0.3" footer="0.3"/>
  <pageSetup orientation="portrait" horizontalDpi="0" verticalDpi="0" r:id="rId4"/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Raw</vt:lpstr>
      <vt:lpstr>Car Sales - Database</vt:lpstr>
      <vt:lpstr>Duplicates, Vlookup, P</vt:lpstr>
      <vt:lpstr>Basic Charts sumif()</vt:lpstr>
      <vt:lpstr>Dynamic Charts</vt:lpstr>
      <vt:lpstr>Sparklines</vt:lpstr>
      <vt:lpstr>Random Charts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Tsai</dc:creator>
  <cp:lastModifiedBy>smartestpersonalive</cp:lastModifiedBy>
  <dcterms:created xsi:type="dcterms:W3CDTF">2020-09-03T19:54:08Z</dcterms:created>
  <dcterms:modified xsi:type="dcterms:W3CDTF">2020-09-04T13:51:28Z</dcterms:modified>
</cp:coreProperties>
</file>